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66925"/>
  <mc:AlternateContent xmlns:mc="http://schemas.openxmlformats.org/markup-compatibility/2006">
    <mc:Choice Requires="x15">
      <x15ac:absPath xmlns:x15ac="http://schemas.microsoft.com/office/spreadsheetml/2010/11/ac" url="Y:\1340 - Supervisory Reporting\Reporting frameworks\v4.2\02. November 2025 - Final publication\3. DPM 4.2\e. New Glossary - conversion file between DPM 1.0 and DPM 2.0 glossary\"/>
    </mc:Choice>
  </mc:AlternateContent>
  <xr:revisionPtr revIDLastSave="0" documentId="13_ncr:1_{5A06B96C-E3EF-4D52-A0EE-68439CAC3C87}" xr6:coauthVersionLast="47" xr6:coauthVersionMax="47" xr10:uidLastSave="{00000000-0000-0000-0000-000000000000}"/>
  <bookViews>
    <workbookView xWindow="-120" yWindow="-120" windowWidth="29040" windowHeight="15720" tabRatio="599" firstSheet="3" activeTab="3" xr2:uid="{BE322681-5F0B-4506-9C8B-9EAB3EBED600}"/>
  </bookViews>
  <sheets>
    <sheet name="Non-basic domains" sheetId="97" state="hidden" r:id="rId1"/>
    <sheet name="PROPERTY_DROPDOWN(EBA)" sheetId="109" state="hidden" r:id="rId2"/>
    <sheet name="CATEGORY(EBA)" sheetId="106" state="hidden" r:id="rId3"/>
    <sheet name="Category" sheetId="1" r:id="rId4"/>
    <sheet name="Property" sheetId="2" r:id="rId5"/>
    <sheet name="Property dropdowns" sheetId="3" r:id="rId6"/>
    <sheet name="Items (1 to n)" sheetId="108" r:id="rId7"/>
    <sheet name="Items (m to n)" sheetId="5" r:id="rId8"/>
    <sheet name="BA" sheetId="7" state="hidden" r:id="rId9"/>
  </sheets>
  <externalReferences>
    <externalReference r:id="rId10"/>
  </externalReferences>
  <definedNames>
    <definedName name="_xlnm._FilterDatabase" localSheetId="3" hidden="1">Category!$A$2:$H$126</definedName>
    <definedName name="_xlnm._FilterDatabase" localSheetId="2" hidden="1">'CATEGORY(EBA)'!$A$1:$J$74</definedName>
    <definedName name="_xlnm._FilterDatabase" localSheetId="6" hidden="1">'Items (1 to n)'!$A$2:$AA$7076</definedName>
    <definedName name="_xlnm._FilterDatabase" localSheetId="7" hidden="1">'Items (m to n)'!$A$3:$U$168</definedName>
    <definedName name="_xlnm._FilterDatabase" localSheetId="0" hidden="1">'Non-basic domains'!$A$1:$E$35</definedName>
    <definedName name="_xlnm._FilterDatabase" localSheetId="4" hidden="1">Property!$A$2:$L$1355</definedName>
    <definedName name="_xlnm._FilterDatabase" localSheetId="5" hidden="1">'Property dropdowns'!$A$2:$I$58</definedName>
    <definedName name="_xlnm._FilterDatabase" localSheetId="1" hidden="1">'PROPERTY_DROPDOWN(EBA)'!$A$2:$L$58</definedName>
    <definedName name="BR_Dimension_Good" localSheetId="1">'PROPERTY_DROPDOWN(EBA)'!#REF!</definedName>
    <definedName name="BR_Dimension_Good">#REF!</definedName>
    <definedName name="Z_56000FB1_B835_4E4A_9D5D_CC02DB73414E_.wvu.FilterData" localSheetId="3" hidden="1">Category!$A$2:$H$76</definedName>
    <definedName name="Z_56000FB1_B835_4E4A_9D5D_CC02DB73414E_.wvu.FilterData" localSheetId="6" hidden="1">'Items (1 to n)'!$A$2:$AA$1526</definedName>
    <definedName name="Z_56000FB1_B835_4E4A_9D5D_CC02DB73414E_.wvu.FilterData" localSheetId="4" hidden="1">Property!$A$2:$L$192</definedName>
  </definedNames>
  <calcPr calcId="191028"/>
  <customWorkbookViews>
    <customWorkbookView name="Jakub Rutkowski - Personal View" guid="{56000FB1-B835-4E4A-9D5D-CC02DB73414E}" mergeInterval="0" personalView="1" maximized="1" xWindow="1912" yWindow="-8" windowWidth="1936" windowHeight="1066" tabRatio="636"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4843" i="108" l="1"/>
  <c r="P4774" i="108"/>
  <c r="P2769" i="108"/>
  <c r="U2893" i="108" l="1"/>
  <c r="J58" i="109" l="1"/>
  <c r="G58" i="109"/>
  <c r="J57" i="109"/>
  <c r="G57" i="109"/>
  <c r="J56" i="109"/>
  <c r="G56" i="109"/>
  <c r="J55" i="109"/>
  <c r="G55" i="109"/>
  <c r="J54" i="109"/>
  <c r="G54" i="109"/>
  <c r="J53" i="109"/>
  <c r="G53" i="109"/>
  <c r="J52" i="109"/>
  <c r="G52" i="109"/>
  <c r="J51" i="109"/>
  <c r="G51" i="109"/>
  <c r="J50" i="109"/>
  <c r="G50" i="109"/>
  <c r="J49" i="109"/>
  <c r="G49" i="109"/>
  <c r="J48" i="109"/>
  <c r="G48" i="109"/>
  <c r="J47" i="109"/>
  <c r="G47" i="109"/>
  <c r="J46" i="109"/>
  <c r="G46" i="109"/>
  <c r="J45" i="109"/>
  <c r="G45" i="109"/>
  <c r="J44" i="109"/>
  <c r="G44" i="109"/>
  <c r="J43" i="109"/>
  <c r="G43" i="109"/>
  <c r="J42" i="109"/>
  <c r="G42" i="109"/>
  <c r="J41" i="109"/>
  <c r="G41" i="109"/>
  <c r="J40" i="109"/>
  <c r="G40" i="109"/>
  <c r="J39" i="109"/>
  <c r="G39" i="109"/>
  <c r="J38" i="109"/>
  <c r="G38" i="109"/>
  <c r="J37" i="109"/>
  <c r="G37" i="109"/>
  <c r="J36" i="109"/>
  <c r="G36" i="109"/>
  <c r="J35" i="109"/>
  <c r="G35" i="109"/>
  <c r="J34" i="109"/>
  <c r="G34" i="109"/>
  <c r="J33" i="109"/>
  <c r="G33" i="109"/>
  <c r="J32" i="109"/>
  <c r="G32" i="109"/>
  <c r="J31" i="109"/>
  <c r="G31" i="109"/>
  <c r="J30" i="109"/>
  <c r="G30" i="109"/>
  <c r="J29" i="109"/>
  <c r="G29" i="109"/>
  <c r="J28" i="109"/>
  <c r="G28" i="109"/>
  <c r="J27" i="109"/>
  <c r="G27" i="109"/>
  <c r="J26" i="109"/>
  <c r="G26" i="109"/>
  <c r="J25" i="109"/>
  <c r="G25" i="109"/>
  <c r="J24" i="109"/>
  <c r="G24" i="109"/>
  <c r="J23" i="109"/>
  <c r="G23" i="109"/>
  <c r="J22" i="109"/>
  <c r="G22" i="109"/>
  <c r="J21" i="109"/>
  <c r="G21" i="109"/>
  <c r="J20" i="109"/>
  <c r="G20" i="109"/>
  <c r="J19" i="109"/>
  <c r="G19" i="109"/>
  <c r="J18" i="109"/>
  <c r="G18" i="109"/>
  <c r="J17" i="109"/>
  <c r="G17" i="109"/>
  <c r="J16" i="109"/>
  <c r="G16" i="109"/>
  <c r="J15" i="109"/>
  <c r="G15" i="109"/>
  <c r="J14" i="109"/>
  <c r="G14" i="109"/>
  <c r="J13" i="109"/>
  <c r="G13" i="109"/>
  <c r="J12" i="109"/>
  <c r="G12" i="109"/>
  <c r="J11" i="109"/>
  <c r="G11" i="109"/>
  <c r="J10" i="109"/>
  <c r="G10" i="109"/>
  <c r="J9" i="109"/>
  <c r="G9" i="109"/>
  <c r="J8" i="109"/>
  <c r="G8" i="109"/>
  <c r="J7" i="109"/>
  <c r="G7" i="109"/>
  <c r="J3" i="109"/>
  <c r="G3" i="109"/>
  <c r="P2720" i="108" l="1"/>
  <c r="P7076" i="108" l="1"/>
  <c r="P7075" i="108"/>
  <c r="P7074" i="108"/>
  <c r="P7073" i="108"/>
  <c r="P7072" i="108"/>
  <c r="P7071" i="108"/>
  <c r="P7070" i="108"/>
  <c r="P7069" i="108"/>
  <c r="P7068" i="108"/>
  <c r="P7067" i="108"/>
  <c r="P7066" i="108"/>
  <c r="P7065" i="108"/>
  <c r="P7064" i="108"/>
  <c r="P7063" i="108"/>
  <c r="P7062" i="108"/>
  <c r="P7061" i="108"/>
  <c r="P7060" i="108"/>
  <c r="P7059" i="108"/>
  <c r="P7058" i="108"/>
  <c r="P7057" i="108"/>
  <c r="P7056" i="108"/>
  <c r="P7055" i="108"/>
  <c r="P7054" i="108"/>
  <c r="P7053" i="108"/>
  <c r="P7052" i="108"/>
  <c r="P7051" i="108"/>
  <c r="P7050" i="108"/>
  <c r="P7049" i="108"/>
  <c r="P7048" i="108"/>
  <c r="P7047" i="108"/>
  <c r="P7046" i="108"/>
  <c r="P7045" i="108"/>
  <c r="P7044" i="108"/>
  <c r="P7043" i="108"/>
  <c r="P7042" i="108"/>
  <c r="P7041" i="108"/>
  <c r="P7040" i="108"/>
  <c r="P7039" i="108"/>
  <c r="P7038" i="108"/>
  <c r="P7037" i="108"/>
  <c r="P7036" i="108"/>
  <c r="P7035" i="108"/>
  <c r="P7034" i="108"/>
  <c r="P7033" i="108"/>
  <c r="P7032" i="108"/>
  <c r="P7031" i="108"/>
  <c r="P7030" i="108"/>
  <c r="P7029" i="108"/>
  <c r="P7028" i="108"/>
  <c r="P7027" i="108"/>
  <c r="P7026" i="108"/>
  <c r="P7025" i="108"/>
  <c r="P7024" i="108"/>
  <c r="P7023" i="108"/>
  <c r="P7022" i="108"/>
  <c r="P7021" i="108"/>
  <c r="P7020" i="108"/>
  <c r="P7019" i="108"/>
  <c r="P7018" i="108"/>
  <c r="P7017" i="108"/>
  <c r="P7016" i="108"/>
  <c r="P7015" i="108"/>
  <c r="P7014" i="108"/>
  <c r="P7013" i="108"/>
  <c r="P7012" i="108"/>
  <c r="P7011" i="108"/>
  <c r="P7010" i="108"/>
  <c r="P7009" i="108"/>
  <c r="P7008" i="108"/>
  <c r="P7007" i="108"/>
  <c r="P7006" i="108"/>
  <c r="P7005" i="108"/>
  <c r="P7004" i="108"/>
  <c r="P7003" i="108"/>
  <c r="P7002" i="108"/>
  <c r="P7001" i="108"/>
  <c r="P7000" i="108"/>
  <c r="P6999" i="108"/>
  <c r="P6998" i="108"/>
  <c r="P6997" i="108"/>
  <c r="P6996" i="108"/>
  <c r="P6995" i="108"/>
  <c r="P6994" i="108"/>
  <c r="P6993" i="108"/>
  <c r="P6992" i="108"/>
  <c r="P6991" i="108"/>
  <c r="P6990" i="108"/>
  <c r="P6989" i="108"/>
  <c r="P6988" i="108"/>
  <c r="P6987" i="108"/>
  <c r="P6986" i="108"/>
  <c r="P6985" i="108"/>
  <c r="P6984" i="108"/>
  <c r="P6983" i="108"/>
  <c r="P6982" i="108"/>
  <c r="P6981" i="108"/>
  <c r="P6980" i="108"/>
  <c r="P6979" i="108"/>
  <c r="P6978" i="108"/>
  <c r="P6977" i="108"/>
  <c r="P6976" i="108"/>
  <c r="P6975" i="108"/>
  <c r="P6974" i="108"/>
  <c r="P6973" i="108"/>
  <c r="P6972" i="108"/>
  <c r="P6971" i="108"/>
  <c r="P6970" i="108"/>
  <c r="P6969" i="108"/>
  <c r="P6968" i="108"/>
  <c r="P6967" i="108"/>
  <c r="P6966" i="108"/>
  <c r="P6965" i="108"/>
  <c r="P6964" i="108"/>
  <c r="P6963" i="108"/>
  <c r="P6962" i="108"/>
  <c r="P6961" i="108"/>
  <c r="P6960" i="108"/>
  <c r="P6959" i="108"/>
  <c r="P6958" i="108"/>
  <c r="P6957" i="108"/>
  <c r="P6956" i="108"/>
  <c r="P6955" i="108"/>
  <c r="P6954" i="108"/>
  <c r="P6953" i="108"/>
  <c r="P6952" i="108"/>
  <c r="P6951" i="108"/>
  <c r="P6950" i="108"/>
  <c r="P6949" i="108"/>
  <c r="P6948" i="108"/>
  <c r="P6947" i="108"/>
  <c r="P6946" i="108"/>
  <c r="P6945" i="108"/>
  <c r="P6944" i="108"/>
  <c r="P6943" i="108"/>
  <c r="P6942" i="108"/>
  <c r="P6941" i="108"/>
  <c r="P6940" i="108"/>
  <c r="P6939" i="108"/>
  <c r="P6938" i="108"/>
  <c r="P6937" i="108"/>
  <c r="P6936" i="108"/>
  <c r="P6935" i="108"/>
  <c r="P6934" i="108"/>
  <c r="P6933" i="108"/>
  <c r="P6932" i="108"/>
  <c r="P6931" i="108"/>
  <c r="P6930" i="108"/>
  <c r="P6929" i="108"/>
  <c r="P6928" i="108"/>
  <c r="P6927" i="108"/>
  <c r="P6926" i="108"/>
  <c r="P6925" i="108"/>
  <c r="P6924" i="108"/>
  <c r="P6923" i="108"/>
  <c r="P6922" i="108"/>
  <c r="P6921" i="108"/>
  <c r="P6920" i="108"/>
  <c r="P6919" i="108"/>
  <c r="P6918" i="108"/>
  <c r="P6917" i="108"/>
  <c r="P6916" i="108"/>
  <c r="P6915" i="108"/>
  <c r="P6914" i="108"/>
  <c r="P6913" i="108"/>
  <c r="P6912" i="108"/>
  <c r="P6911" i="108"/>
  <c r="P6910" i="108"/>
  <c r="P6909" i="108"/>
  <c r="P6908" i="108"/>
  <c r="P6907" i="108"/>
  <c r="P6906" i="108"/>
  <c r="P6905" i="108"/>
  <c r="P6904" i="108"/>
  <c r="P6903" i="108"/>
  <c r="P6902" i="108"/>
  <c r="P6901" i="108"/>
  <c r="P6900" i="108"/>
  <c r="P6899" i="108"/>
  <c r="P6898" i="108"/>
  <c r="P6897" i="108"/>
  <c r="P6896" i="108"/>
  <c r="P6895" i="108"/>
  <c r="P6894" i="108"/>
  <c r="P6893" i="108"/>
  <c r="P6892" i="108"/>
  <c r="P6891" i="108"/>
  <c r="P6890" i="108"/>
  <c r="P6889" i="108"/>
  <c r="P6888" i="108"/>
  <c r="P6887" i="108"/>
  <c r="P6886" i="108"/>
  <c r="P6885" i="108"/>
  <c r="P6884" i="108"/>
  <c r="P6883" i="108"/>
  <c r="P6882" i="108"/>
  <c r="P6881" i="108"/>
  <c r="P6880" i="108"/>
  <c r="P6879" i="108"/>
  <c r="P6878" i="108"/>
  <c r="P6877" i="108"/>
  <c r="P6876" i="108"/>
  <c r="P6875" i="108"/>
  <c r="P6874" i="108"/>
  <c r="P6873" i="108"/>
  <c r="P6872" i="108"/>
  <c r="P6871" i="108"/>
  <c r="P6870" i="108"/>
  <c r="P6869" i="108"/>
  <c r="P6868" i="108"/>
  <c r="P6867" i="108"/>
  <c r="P6866" i="108"/>
  <c r="P6865" i="108"/>
  <c r="P6864" i="108"/>
  <c r="P6863" i="108"/>
  <c r="P6862" i="108"/>
  <c r="P6861" i="108"/>
  <c r="P6860" i="108"/>
  <c r="P6859" i="108"/>
  <c r="P6858" i="108"/>
  <c r="P6857" i="108"/>
  <c r="P6856" i="108"/>
  <c r="P6855" i="108"/>
  <c r="P6854" i="108"/>
  <c r="P6853" i="108"/>
  <c r="P6852" i="108"/>
  <c r="P6851" i="108"/>
  <c r="P6850" i="108"/>
  <c r="P6849" i="108"/>
  <c r="P6848" i="108"/>
  <c r="P6847" i="108"/>
  <c r="P6846" i="108"/>
  <c r="P6845" i="108"/>
  <c r="P6844" i="108"/>
  <c r="P6843" i="108"/>
  <c r="P6842" i="108"/>
  <c r="P6841" i="108"/>
  <c r="P6840" i="108"/>
  <c r="P6839" i="108"/>
  <c r="P6838" i="108"/>
  <c r="P6837" i="108"/>
  <c r="P6836" i="108"/>
  <c r="P6835" i="108"/>
  <c r="P6834" i="108"/>
  <c r="P6833" i="108"/>
  <c r="P6832" i="108"/>
  <c r="P6831" i="108"/>
  <c r="P6830" i="108"/>
  <c r="P6829" i="108"/>
  <c r="P6828" i="108"/>
  <c r="P6827" i="108"/>
  <c r="P6826" i="108"/>
  <c r="P6825" i="108"/>
  <c r="P6824" i="108"/>
  <c r="P6823" i="108"/>
  <c r="P6822" i="108"/>
  <c r="P6821" i="108"/>
  <c r="P6820" i="108"/>
  <c r="P6819" i="108"/>
  <c r="P6818" i="108"/>
  <c r="P6817" i="108"/>
  <c r="P6816" i="108"/>
  <c r="P6815" i="108"/>
  <c r="P6814" i="108"/>
  <c r="P6813" i="108"/>
  <c r="P6812" i="108"/>
  <c r="P6811" i="108"/>
  <c r="P6810" i="108"/>
  <c r="P6809" i="108"/>
  <c r="P6808" i="108"/>
  <c r="P6807" i="108"/>
  <c r="P6806" i="108"/>
  <c r="P6805" i="108"/>
  <c r="P6804" i="108"/>
  <c r="P6803" i="108"/>
  <c r="P6802" i="108"/>
  <c r="P6801" i="108"/>
  <c r="P6800" i="108"/>
  <c r="P6799" i="108"/>
  <c r="P6798" i="108"/>
  <c r="P6797" i="108"/>
  <c r="P6796" i="108"/>
  <c r="P6795" i="108"/>
  <c r="P6794" i="108"/>
  <c r="P6793" i="108"/>
  <c r="P6792" i="108"/>
  <c r="P6791" i="108"/>
  <c r="P6790" i="108"/>
  <c r="P6789" i="108"/>
  <c r="P6788" i="108"/>
  <c r="P6787" i="108"/>
  <c r="P6786" i="108"/>
  <c r="P6785" i="108"/>
  <c r="P6784" i="108"/>
  <c r="P6783" i="108"/>
  <c r="P6782" i="108"/>
  <c r="P6781" i="108"/>
  <c r="P6780" i="108"/>
  <c r="P6779" i="108"/>
  <c r="P6778" i="108"/>
  <c r="P6777" i="108"/>
  <c r="P6776" i="108"/>
  <c r="P6775" i="108"/>
  <c r="P6774" i="108"/>
  <c r="P6773" i="108"/>
  <c r="P6772" i="108"/>
  <c r="P6771" i="108"/>
  <c r="P6770" i="108"/>
  <c r="P6769" i="108"/>
  <c r="P6768" i="108"/>
  <c r="P6767" i="108"/>
  <c r="P6766" i="108"/>
  <c r="P6765" i="108"/>
  <c r="P6764" i="108"/>
  <c r="P6763" i="108"/>
  <c r="P6762" i="108"/>
  <c r="P6761" i="108"/>
  <c r="P6760" i="108"/>
  <c r="P6759" i="108"/>
  <c r="P6758" i="108"/>
  <c r="P6757" i="108"/>
  <c r="P6756" i="108"/>
  <c r="P6755" i="108"/>
  <c r="P6754" i="108"/>
  <c r="P6753" i="108"/>
  <c r="P6752" i="108"/>
  <c r="P6751" i="108"/>
  <c r="P6750" i="108"/>
  <c r="P6749" i="108"/>
  <c r="P6748" i="108"/>
  <c r="P6747" i="108"/>
  <c r="P6746" i="108"/>
  <c r="P6745" i="108"/>
  <c r="P6744" i="108"/>
  <c r="P6743" i="108"/>
  <c r="P6742" i="108"/>
  <c r="P6741" i="108"/>
  <c r="P6740" i="108"/>
  <c r="P6739" i="108"/>
  <c r="P6738" i="108"/>
  <c r="P6737" i="108"/>
  <c r="P6736" i="108"/>
  <c r="P6735" i="108"/>
  <c r="P6734" i="108"/>
  <c r="P6733" i="108"/>
  <c r="P6732" i="108"/>
  <c r="P6731" i="108"/>
  <c r="P6730" i="108"/>
  <c r="P6729" i="108"/>
  <c r="P6728" i="108"/>
  <c r="P6727" i="108"/>
  <c r="P6726" i="108"/>
  <c r="P6725" i="108"/>
  <c r="P6724" i="108"/>
  <c r="P6723" i="108"/>
  <c r="P6722" i="108"/>
  <c r="P6721" i="108"/>
  <c r="P6720" i="108"/>
  <c r="P6719" i="108"/>
  <c r="P6718" i="108"/>
  <c r="P6717" i="108"/>
  <c r="P6716" i="108"/>
  <c r="P6715" i="108"/>
  <c r="P6714" i="108"/>
  <c r="P6713" i="108"/>
  <c r="P6712" i="108"/>
  <c r="P6711" i="108"/>
  <c r="P6710" i="108"/>
  <c r="P6709" i="108"/>
  <c r="P6708" i="108"/>
  <c r="P6707" i="108"/>
  <c r="P6706" i="108"/>
  <c r="P6705" i="108"/>
  <c r="P6704" i="108"/>
  <c r="P6703" i="108"/>
  <c r="P6702" i="108"/>
  <c r="P6701" i="108"/>
  <c r="P6700" i="108"/>
  <c r="P6699" i="108"/>
  <c r="P6698" i="108"/>
  <c r="P6697" i="108"/>
  <c r="P6696" i="108"/>
  <c r="P6695" i="108"/>
  <c r="P6694" i="108"/>
  <c r="P6693" i="108"/>
  <c r="P6692" i="108"/>
  <c r="P6691" i="108"/>
  <c r="P6690" i="108"/>
  <c r="P6689" i="108"/>
  <c r="P6688" i="108"/>
  <c r="P6687" i="108"/>
  <c r="P6686" i="108"/>
  <c r="P6685" i="108"/>
  <c r="P6684" i="108"/>
  <c r="P6683" i="108"/>
  <c r="P6682" i="108"/>
  <c r="P6681" i="108"/>
  <c r="P6680" i="108"/>
  <c r="P6679" i="108"/>
  <c r="P6678" i="108"/>
  <c r="P6677" i="108"/>
  <c r="P6676" i="108"/>
  <c r="P6675" i="108"/>
  <c r="P6674" i="108"/>
  <c r="P6673" i="108"/>
  <c r="P6672" i="108"/>
  <c r="P6671" i="108"/>
  <c r="P6670" i="108"/>
  <c r="P6669" i="108"/>
  <c r="P6668" i="108"/>
  <c r="P6667" i="108"/>
  <c r="P6666" i="108"/>
  <c r="P6665" i="108"/>
  <c r="P6664" i="108"/>
  <c r="P6663" i="108"/>
  <c r="P6662" i="108"/>
  <c r="P6661" i="108"/>
  <c r="P6660" i="108"/>
  <c r="P6659" i="108"/>
  <c r="P6658" i="108"/>
  <c r="P6657" i="108"/>
  <c r="P6656" i="108"/>
  <c r="P6655" i="108"/>
  <c r="P6654" i="108"/>
  <c r="P6653" i="108"/>
  <c r="P6652" i="108"/>
  <c r="P6651" i="108"/>
  <c r="P6650" i="108"/>
  <c r="P6649" i="108"/>
  <c r="P6648" i="108"/>
  <c r="P6647" i="108"/>
  <c r="P6646" i="108"/>
  <c r="P6645" i="108"/>
  <c r="P6644" i="108"/>
  <c r="P6643" i="108"/>
  <c r="P6642" i="108"/>
  <c r="P6641" i="108"/>
  <c r="P6640" i="108"/>
  <c r="P6639" i="108"/>
  <c r="P6638" i="108"/>
  <c r="P6637" i="108"/>
  <c r="P6636" i="108"/>
  <c r="P6635" i="108"/>
  <c r="P6634" i="108"/>
  <c r="P6633" i="108"/>
  <c r="P6632" i="108"/>
  <c r="P6631" i="108"/>
  <c r="P6630" i="108"/>
  <c r="P6629" i="108"/>
  <c r="P6628" i="108"/>
  <c r="P6627" i="108"/>
  <c r="P6626" i="108"/>
  <c r="P6625" i="108"/>
  <c r="P6624" i="108"/>
  <c r="P6623" i="108"/>
  <c r="P6622" i="108"/>
  <c r="P6621" i="108"/>
  <c r="P6620" i="108"/>
  <c r="P6619" i="108"/>
  <c r="P6618" i="108"/>
  <c r="P6617" i="108"/>
  <c r="P6616" i="108"/>
  <c r="P6615" i="108"/>
  <c r="P6614" i="108"/>
  <c r="P6613" i="108"/>
  <c r="P6612" i="108"/>
  <c r="P6611" i="108"/>
  <c r="P6610" i="108"/>
  <c r="P6609" i="108"/>
  <c r="P6608" i="108"/>
  <c r="P6607" i="108"/>
  <c r="P6606" i="108"/>
  <c r="P6605" i="108"/>
  <c r="P6604" i="108"/>
  <c r="P6603" i="108"/>
  <c r="P6602" i="108"/>
  <c r="P6601" i="108"/>
  <c r="P6600" i="108"/>
  <c r="P6599" i="108"/>
  <c r="P6598" i="108"/>
  <c r="P6597" i="108"/>
  <c r="P6596" i="108"/>
  <c r="P6595" i="108"/>
  <c r="P6594" i="108"/>
  <c r="P6593" i="108"/>
  <c r="P6592" i="108"/>
  <c r="P6591" i="108"/>
  <c r="P6590" i="108"/>
  <c r="P6589" i="108"/>
  <c r="P6588" i="108"/>
  <c r="P6587" i="108"/>
  <c r="P6586" i="108"/>
  <c r="P6585" i="108"/>
  <c r="P6584" i="108"/>
  <c r="P6583" i="108"/>
  <c r="P6582" i="108"/>
  <c r="P6581" i="108"/>
  <c r="P6580" i="108"/>
  <c r="P6579" i="108"/>
  <c r="P6578" i="108"/>
  <c r="P6577" i="108"/>
  <c r="P6576" i="108"/>
  <c r="P6575" i="108"/>
  <c r="P6574" i="108"/>
  <c r="P6573" i="108"/>
  <c r="P6572" i="108"/>
  <c r="P6571" i="108"/>
  <c r="P6570" i="108"/>
  <c r="P6569" i="108"/>
  <c r="P6568" i="108"/>
  <c r="P6567" i="108"/>
  <c r="P6566" i="108"/>
  <c r="P6565" i="108"/>
  <c r="P6564" i="108"/>
  <c r="P6563" i="108"/>
  <c r="P6562" i="108"/>
  <c r="P6561" i="108"/>
  <c r="P6560" i="108"/>
  <c r="P6559" i="108"/>
  <c r="P6558" i="108"/>
  <c r="P6557" i="108"/>
  <c r="P6556" i="108"/>
  <c r="P6555" i="108"/>
  <c r="P6554" i="108"/>
  <c r="P6553" i="108"/>
  <c r="P6552" i="108"/>
  <c r="P6551" i="108"/>
  <c r="P6550" i="108"/>
  <c r="P6549" i="108"/>
  <c r="P6548" i="108"/>
  <c r="P6547" i="108"/>
  <c r="P6546" i="108"/>
  <c r="P6545" i="108"/>
  <c r="P6544" i="108"/>
  <c r="P6543" i="108"/>
  <c r="P6542" i="108"/>
  <c r="P6541" i="108"/>
  <c r="P6540" i="108"/>
  <c r="P6539" i="108"/>
  <c r="P6538" i="108"/>
  <c r="P6537" i="108"/>
  <c r="P6536" i="108"/>
  <c r="P6535" i="108"/>
  <c r="P6534" i="108"/>
  <c r="P6533" i="108"/>
  <c r="P6532" i="108"/>
  <c r="P6531" i="108"/>
  <c r="P6530" i="108"/>
  <c r="P6529" i="108"/>
  <c r="P6528" i="108"/>
  <c r="P6527" i="108"/>
  <c r="P6526" i="108"/>
  <c r="P6525" i="108"/>
  <c r="P6524" i="108"/>
  <c r="P6523" i="108"/>
  <c r="P6522" i="108"/>
  <c r="P6521" i="108"/>
  <c r="P6520" i="108"/>
  <c r="P6519" i="108"/>
  <c r="P6518" i="108"/>
  <c r="P6517" i="108"/>
  <c r="P6516" i="108"/>
  <c r="P6515" i="108"/>
  <c r="P6514" i="108"/>
  <c r="P6513" i="108"/>
  <c r="P6512" i="108"/>
  <c r="P6511" i="108"/>
  <c r="P6510" i="108"/>
  <c r="P6509" i="108"/>
  <c r="P6508" i="108"/>
  <c r="P6507" i="108"/>
  <c r="P6506" i="108"/>
  <c r="P6505" i="108"/>
  <c r="P6504" i="108"/>
  <c r="P6503" i="108"/>
  <c r="P6502" i="108"/>
  <c r="P6501" i="108"/>
  <c r="P6500" i="108"/>
  <c r="P6499" i="108"/>
  <c r="P6498" i="108"/>
  <c r="P6497" i="108"/>
  <c r="P6496" i="108"/>
  <c r="P6495" i="108"/>
  <c r="P6494" i="108"/>
  <c r="P6493" i="108"/>
  <c r="P6492" i="108"/>
  <c r="P6491" i="108"/>
  <c r="P6490" i="108"/>
  <c r="P6489" i="108"/>
  <c r="P6488" i="108"/>
  <c r="P6487" i="108"/>
  <c r="P6486" i="108"/>
  <c r="P6485" i="108"/>
  <c r="P6484" i="108"/>
  <c r="P6483" i="108"/>
  <c r="P6482" i="108"/>
  <c r="P6481" i="108"/>
  <c r="P6480" i="108"/>
  <c r="P6479" i="108"/>
  <c r="P6478" i="108"/>
  <c r="P6477" i="108"/>
  <c r="P6476" i="108"/>
  <c r="P6475" i="108"/>
  <c r="P6474" i="108"/>
  <c r="P6473" i="108"/>
  <c r="P6472" i="108"/>
  <c r="P6471" i="108"/>
  <c r="P6470" i="108"/>
  <c r="P6469" i="108"/>
  <c r="P6468" i="108"/>
  <c r="P6467" i="108"/>
  <c r="P6466" i="108"/>
  <c r="P6465" i="108"/>
  <c r="P6464" i="108"/>
  <c r="P6463" i="108"/>
  <c r="P6462" i="108"/>
  <c r="P6461" i="108"/>
  <c r="P6460" i="108"/>
  <c r="P6459" i="108"/>
  <c r="P6458" i="108"/>
  <c r="P6457" i="108"/>
  <c r="P6456" i="108"/>
  <c r="P6455" i="108"/>
  <c r="P6454" i="108"/>
  <c r="P6453" i="108"/>
  <c r="P6452" i="108"/>
  <c r="P6451" i="108"/>
  <c r="P6450" i="108"/>
  <c r="P6449" i="108"/>
  <c r="P6448" i="108"/>
  <c r="P6447" i="108"/>
  <c r="P6446" i="108"/>
  <c r="P6445" i="108"/>
  <c r="P6444" i="108"/>
  <c r="P6443" i="108"/>
  <c r="P6442" i="108"/>
  <c r="P6441" i="108"/>
  <c r="P6440" i="108"/>
  <c r="P6439" i="108"/>
  <c r="P6438" i="108"/>
  <c r="P6437" i="108"/>
  <c r="P6436" i="108"/>
  <c r="P6435" i="108"/>
  <c r="P6434" i="108"/>
  <c r="P6433" i="108"/>
  <c r="P6432" i="108"/>
  <c r="P6431" i="108"/>
  <c r="P6430" i="108"/>
  <c r="P6429" i="108"/>
  <c r="P6428" i="108"/>
  <c r="P6427" i="108"/>
  <c r="P6426" i="108"/>
  <c r="P6425" i="108"/>
  <c r="P6424" i="108"/>
  <c r="P6423" i="108"/>
  <c r="P6422" i="108"/>
  <c r="P6421" i="108"/>
  <c r="P6420" i="108"/>
  <c r="P6419" i="108"/>
  <c r="P6418" i="108"/>
  <c r="P6417" i="108"/>
  <c r="P6416" i="108"/>
  <c r="P6415" i="108"/>
  <c r="P6414" i="108"/>
  <c r="P6413" i="108"/>
  <c r="P6412" i="108"/>
  <c r="P6411" i="108"/>
  <c r="P6410" i="108"/>
  <c r="P6409" i="108"/>
  <c r="P6408" i="108"/>
  <c r="P6407" i="108"/>
  <c r="P6406" i="108"/>
  <c r="P6405" i="108"/>
  <c r="P6404" i="108"/>
  <c r="P6403" i="108"/>
  <c r="P6402" i="108"/>
  <c r="P6401" i="108"/>
  <c r="P6400" i="108"/>
  <c r="P6399" i="108"/>
  <c r="P6398" i="108"/>
  <c r="P6397" i="108"/>
  <c r="P6396" i="108"/>
  <c r="P6395" i="108"/>
  <c r="P6394" i="108"/>
  <c r="P6393" i="108"/>
  <c r="P6392" i="108"/>
  <c r="P6391" i="108"/>
  <c r="P6390" i="108"/>
  <c r="P6389" i="108"/>
  <c r="P6388" i="108"/>
  <c r="P6387" i="108"/>
  <c r="P6386" i="108"/>
  <c r="P6385" i="108"/>
  <c r="P6384" i="108"/>
  <c r="P6383" i="108"/>
  <c r="P6382" i="108"/>
  <c r="P6381" i="108"/>
  <c r="P6380" i="108"/>
  <c r="P6379" i="108"/>
  <c r="P6378" i="108"/>
  <c r="P6377" i="108"/>
  <c r="P6376" i="108"/>
  <c r="P6375" i="108"/>
  <c r="P6374" i="108"/>
  <c r="P6373" i="108"/>
  <c r="P6372" i="108"/>
  <c r="P6371" i="108"/>
  <c r="P6370" i="108"/>
  <c r="P6369" i="108"/>
  <c r="P6368" i="108"/>
  <c r="P6367" i="108"/>
  <c r="P6366" i="108"/>
  <c r="P6365" i="108"/>
  <c r="P6364" i="108"/>
  <c r="P6363" i="108"/>
  <c r="P6362" i="108"/>
  <c r="P6361" i="108"/>
  <c r="P6360" i="108"/>
  <c r="P6359" i="108"/>
  <c r="P6358" i="108"/>
  <c r="P6357" i="108"/>
  <c r="P6356" i="108"/>
  <c r="P6355" i="108"/>
  <c r="P6354" i="108"/>
  <c r="P6353" i="108"/>
  <c r="P6352" i="108"/>
  <c r="P6351" i="108"/>
  <c r="P6350" i="108"/>
  <c r="P6349" i="108"/>
  <c r="P6348" i="108"/>
  <c r="P6347" i="108"/>
  <c r="P6346" i="108"/>
  <c r="P6345" i="108"/>
  <c r="P6344" i="108"/>
  <c r="P6343" i="108"/>
  <c r="P6342" i="108"/>
  <c r="P6341" i="108"/>
  <c r="P6340" i="108"/>
  <c r="P6339" i="108"/>
  <c r="P6338" i="108"/>
  <c r="P6337" i="108"/>
  <c r="P6336" i="108"/>
  <c r="P6335" i="108"/>
  <c r="P6334" i="108"/>
  <c r="P6333" i="108"/>
  <c r="P6332" i="108"/>
  <c r="P6331" i="108"/>
  <c r="P6330" i="108"/>
  <c r="P6329" i="108"/>
  <c r="P6328" i="108"/>
  <c r="P6327" i="108"/>
  <c r="P6326" i="108"/>
  <c r="P6325" i="108"/>
  <c r="P6324" i="108"/>
  <c r="P6323" i="108"/>
  <c r="P6322" i="108"/>
  <c r="P6321" i="108"/>
  <c r="P6320" i="108"/>
  <c r="P6319" i="108"/>
  <c r="P6318" i="108"/>
  <c r="P6317" i="108"/>
  <c r="P6316" i="108"/>
  <c r="P6315" i="108"/>
  <c r="P6314" i="108"/>
  <c r="P6313" i="108"/>
  <c r="P6312" i="108"/>
  <c r="P6311" i="108"/>
  <c r="P6310" i="108"/>
  <c r="P6309" i="108"/>
  <c r="P6308" i="108"/>
  <c r="P6307" i="108"/>
  <c r="P6306" i="108"/>
  <c r="P6305" i="108"/>
  <c r="P6304" i="108"/>
  <c r="P6303" i="108"/>
  <c r="P6302" i="108"/>
  <c r="P6301" i="108"/>
  <c r="P6300" i="108"/>
  <c r="P6299" i="108"/>
  <c r="P6298" i="108"/>
  <c r="P6297" i="108"/>
  <c r="P6296" i="108"/>
  <c r="P6295" i="108"/>
  <c r="P6294" i="108"/>
  <c r="P6293" i="108"/>
  <c r="P6292" i="108"/>
  <c r="P6291" i="108"/>
  <c r="P6290" i="108"/>
  <c r="P6289" i="108"/>
  <c r="P6288" i="108"/>
  <c r="P6287" i="108"/>
  <c r="P6286" i="108"/>
  <c r="P6285" i="108"/>
  <c r="P6284" i="108"/>
  <c r="P6283" i="108"/>
  <c r="P6282" i="108"/>
  <c r="P6281" i="108"/>
  <c r="P6280" i="108"/>
  <c r="P6279" i="108"/>
  <c r="P6278" i="108"/>
  <c r="P6277" i="108"/>
  <c r="P6276" i="108"/>
  <c r="P6275" i="108"/>
  <c r="P6274" i="108"/>
  <c r="P6273" i="108"/>
  <c r="P6272" i="108"/>
  <c r="P6271" i="108"/>
  <c r="P6270" i="108"/>
  <c r="P6269" i="108"/>
  <c r="P6268" i="108"/>
  <c r="P6267" i="108"/>
  <c r="P6266" i="108"/>
  <c r="P6265" i="108"/>
  <c r="P6264" i="108"/>
  <c r="P6263" i="108"/>
  <c r="P6262" i="108"/>
  <c r="P6261" i="108"/>
  <c r="P6260" i="108"/>
  <c r="P6259" i="108"/>
  <c r="P6258" i="108"/>
  <c r="P6257" i="108"/>
  <c r="P6256" i="108"/>
  <c r="P6255" i="108"/>
  <c r="P6254" i="108"/>
  <c r="P6253" i="108"/>
  <c r="P6252" i="108"/>
  <c r="P6251" i="108"/>
  <c r="P6250" i="108"/>
  <c r="P6249" i="108"/>
  <c r="P6248" i="108"/>
  <c r="P6247" i="108"/>
  <c r="P6246" i="108"/>
  <c r="P6245" i="108"/>
  <c r="P6244" i="108"/>
  <c r="P6243" i="108"/>
  <c r="P6242" i="108"/>
  <c r="P6241" i="108"/>
  <c r="P6240" i="108"/>
  <c r="P6239" i="108"/>
  <c r="P6238" i="108"/>
  <c r="P6237" i="108"/>
  <c r="P6236" i="108"/>
  <c r="P6235" i="108"/>
  <c r="P6234" i="108"/>
  <c r="P6233" i="108"/>
  <c r="P6232" i="108"/>
  <c r="P6231" i="108"/>
  <c r="P6230" i="108"/>
  <c r="P6229" i="108"/>
  <c r="P6228" i="108"/>
  <c r="P6227" i="108"/>
  <c r="P6226" i="108"/>
  <c r="P6225" i="108"/>
  <c r="P6224" i="108"/>
  <c r="P6223" i="108"/>
  <c r="P6222" i="108"/>
  <c r="P6221" i="108"/>
  <c r="P6220" i="108"/>
  <c r="P6219" i="108"/>
  <c r="P6218" i="108"/>
  <c r="P6217" i="108"/>
  <c r="P6216" i="108"/>
  <c r="P6215" i="108"/>
  <c r="P6214" i="108"/>
  <c r="P6213" i="108"/>
  <c r="P6212" i="108"/>
  <c r="P6211" i="108"/>
  <c r="P6210" i="108"/>
  <c r="P6209" i="108"/>
  <c r="P6208" i="108"/>
  <c r="P6207" i="108"/>
  <c r="P6206" i="108"/>
  <c r="P6205" i="108"/>
  <c r="P6204" i="108"/>
  <c r="P6203" i="108"/>
  <c r="P6202" i="108"/>
  <c r="P6201" i="108"/>
  <c r="P6200" i="108"/>
  <c r="P6199" i="108"/>
  <c r="P6198" i="108"/>
  <c r="P6197" i="108"/>
  <c r="P6196" i="108"/>
  <c r="P6195" i="108"/>
  <c r="P6194" i="108"/>
  <c r="P6193" i="108"/>
  <c r="P6192" i="108"/>
  <c r="P6191" i="108"/>
  <c r="P6190" i="108"/>
  <c r="P6189" i="108"/>
  <c r="P6188" i="108"/>
  <c r="P6187" i="108"/>
  <c r="P6186" i="108"/>
  <c r="P6185" i="108"/>
  <c r="P6184" i="108"/>
  <c r="P6183" i="108"/>
  <c r="P6182" i="108"/>
  <c r="P6181" i="108"/>
  <c r="P6180" i="108"/>
  <c r="P6179" i="108"/>
  <c r="P6178" i="108"/>
  <c r="P6177" i="108"/>
  <c r="P6176" i="108"/>
  <c r="P6175" i="108"/>
  <c r="P6174" i="108"/>
  <c r="P6173" i="108"/>
  <c r="P6172" i="108"/>
  <c r="P6171" i="108"/>
  <c r="P6170" i="108"/>
  <c r="P6169" i="108"/>
  <c r="P6168" i="108"/>
  <c r="P6167" i="108"/>
  <c r="P6166" i="108"/>
  <c r="P6165" i="108"/>
  <c r="P6164" i="108"/>
  <c r="P6163" i="108"/>
  <c r="P6162" i="108"/>
  <c r="P6161" i="108"/>
  <c r="P6160" i="108"/>
  <c r="P6159" i="108"/>
  <c r="P6158" i="108"/>
  <c r="P6157" i="108"/>
  <c r="P6156" i="108"/>
  <c r="P6155" i="108"/>
  <c r="P6154" i="108"/>
  <c r="P6153" i="108"/>
  <c r="P6152" i="108"/>
  <c r="P6151" i="108"/>
  <c r="P6150" i="108"/>
  <c r="P6149" i="108"/>
  <c r="P6148" i="108"/>
  <c r="P6147" i="108"/>
  <c r="P6146" i="108"/>
  <c r="P6145" i="108"/>
  <c r="P6144" i="108"/>
  <c r="P6143" i="108"/>
  <c r="P6142" i="108"/>
  <c r="P6141" i="108"/>
  <c r="P6140" i="108"/>
  <c r="P6139" i="108"/>
  <c r="P6138" i="108"/>
  <c r="P6137" i="108"/>
  <c r="P6136" i="108"/>
  <c r="P6135" i="108"/>
  <c r="P6134" i="108"/>
  <c r="P6133" i="108"/>
  <c r="P6132" i="108"/>
  <c r="P6131" i="108"/>
  <c r="P6130" i="108"/>
  <c r="P6129" i="108"/>
  <c r="P6128" i="108"/>
  <c r="P6127" i="108"/>
  <c r="P6126" i="108"/>
  <c r="P6125" i="108"/>
  <c r="P6124" i="108"/>
  <c r="P6123" i="108"/>
  <c r="P6122" i="108"/>
  <c r="P6121" i="108"/>
  <c r="P6120" i="108"/>
  <c r="P6119" i="108"/>
  <c r="P6118" i="108"/>
  <c r="P6117" i="108"/>
  <c r="P6116" i="108"/>
  <c r="P6115" i="108"/>
  <c r="P6114" i="108"/>
  <c r="P6113" i="108"/>
  <c r="P6112" i="108"/>
  <c r="P6111" i="108"/>
  <c r="P6110" i="108"/>
  <c r="P6109" i="108"/>
  <c r="P6108" i="108"/>
  <c r="P6107" i="108"/>
  <c r="P6106" i="108"/>
  <c r="P6105" i="108"/>
  <c r="P6104" i="108"/>
  <c r="P6103" i="108"/>
  <c r="P6102" i="108"/>
  <c r="P6101" i="108"/>
  <c r="P6100" i="108"/>
  <c r="P6099" i="108"/>
  <c r="P6098" i="108"/>
  <c r="P6097" i="108"/>
  <c r="P6096" i="108"/>
  <c r="P6095" i="108"/>
  <c r="P6094" i="108"/>
  <c r="P6093" i="108"/>
  <c r="P6092" i="108"/>
  <c r="P6091" i="108"/>
  <c r="P6090" i="108"/>
  <c r="P6089" i="108"/>
  <c r="P6088" i="108"/>
  <c r="P6087" i="108"/>
  <c r="P6086" i="108"/>
  <c r="P6085" i="108"/>
  <c r="P6084" i="108"/>
  <c r="P6083" i="108"/>
  <c r="P6082" i="108"/>
  <c r="P6081" i="108"/>
  <c r="P6080" i="108"/>
  <c r="P6079" i="108"/>
  <c r="P6078" i="108"/>
  <c r="P6077" i="108"/>
  <c r="P6076" i="108"/>
  <c r="P6075" i="108"/>
  <c r="P6074" i="108"/>
  <c r="P6073" i="108"/>
  <c r="P6072" i="108"/>
  <c r="P6071" i="108"/>
  <c r="P6070" i="108"/>
  <c r="P6069" i="108"/>
  <c r="P6068" i="108"/>
  <c r="P6067" i="108"/>
  <c r="P6066" i="108"/>
  <c r="P6065" i="108"/>
  <c r="P6064" i="108"/>
  <c r="P6063" i="108"/>
  <c r="P6062" i="108"/>
  <c r="P6061" i="108"/>
  <c r="P6060" i="108"/>
  <c r="P6059" i="108"/>
  <c r="P6058" i="108"/>
  <c r="P6057" i="108"/>
  <c r="P6056" i="108"/>
  <c r="P6055" i="108"/>
  <c r="P6054" i="108"/>
  <c r="P6053" i="108"/>
  <c r="P6052" i="108"/>
  <c r="P6051" i="108"/>
  <c r="P6050" i="108"/>
  <c r="P6049" i="108"/>
  <c r="P6048" i="108"/>
  <c r="P6047" i="108"/>
  <c r="P6046" i="108"/>
  <c r="P6045" i="108"/>
  <c r="P6044" i="108"/>
  <c r="P6043" i="108"/>
  <c r="P6042" i="108"/>
  <c r="P6041" i="108"/>
  <c r="P6040" i="108"/>
  <c r="P6039" i="108"/>
  <c r="P6038" i="108"/>
  <c r="P6037" i="108"/>
  <c r="P6036" i="108"/>
  <c r="P6035" i="108"/>
  <c r="P6034" i="108"/>
  <c r="P6033" i="108"/>
  <c r="P6032" i="108"/>
  <c r="P6031" i="108"/>
  <c r="P6030" i="108"/>
  <c r="P6029" i="108"/>
  <c r="P6028" i="108"/>
  <c r="P6027" i="108"/>
  <c r="P6026" i="108"/>
  <c r="P6025" i="108"/>
  <c r="P6024" i="108"/>
  <c r="P6023" i="108"/>
  <c r="P6022" i="108"/>
  <c r="P6021" i="108"/>
  <c r="P6020" i="108"/>
  <c r="P6019" i="108"/>
  <c r="P6018" i="108"/>
  <c r="P6017" i="108"/>
  <c r="P6016" i="108"/>
  <c r="P6015" i="108"/>
  <c r="P6014" i="108"/>
  <c r="P6013" i="108"/>
  <c r="P6012" i="108"/>
  <c r="P6011" i="108"/>
  <c r="P6010" i="108"/>
  <c r="P6009" i="108"/>
  <c r="P6008" i="108"/>
  <c r="P6007" i="108"/>
  <c r="P6006" i="108"/>
  <c r="P6005" i="108"/>
  <c r="P6004" i="108"/>
  <c r="P6003" i="108"/>
  <c r="P6002" i="108"/>
  <c r="P6001" i="108"/>
  <c r="P6000" i="108"/>
  <c r="P5999" i="108"/>
  <c r="P5998" i="108"/>
  <c r="P5997" i="108"/>
  <c r="P5996" i="108"/>
  <c r="P5995" i="108"/>
  <c r="P5994" i="108"/>
  <c r="P5993" i="108"/>
  <c r="P5992" i="108"/>
  <c r="P5991" i="108"/>
  <c r="P5990" i="108"/>
  <c r="P5989" i="108"/>
  <c r="P5988" i="108"/>
  <c r="P5987" i="108"/>
  <c r="P5986" i="108"/>
  <c r="P5985" i="108"/>
  <c r="P5984" i="108"/>
  <c r="P5983" i="108"/>
  <c r="P5982" i="108"/>
  <c r="P5981" i="108"/>
  <c r="P5980" i="108"/>
  <c r="P5979" i="108"/>
  <c r="P5978" i="108"/>
  <c r="P5977" i="108"/>
  <c r="P5976" i="108"/>
  <c r="P5975" i="108"/>
  <c r="P5974" i="108"/>
  <c r="P5973" i="108"/>
  <c r="P5972" i="108"/>
  <c r="P5971" i="108"/>
  <c r="P5970" i="108"/>
  <c r="P5969" i="108"/>
  <c r="P5968" i="108"/>
  <c r="P5967" i="108"/>
  <c r="P5966" i="108"/>
  <c r="P5965" i="108"/>
  <c r="P5964" i="108"/>
  <c r="P5963" i="108"/>
  <c r="P5962" i="108"/>
  <c r="P5961" i="108"/>
  <c r="P5960" i="108"/>
  <c r="P5959" i="108"/>
  <c r="P5958" i="108"/>
  <c r="P5957" i="108"/>
  <c r="P5956" i="108"/>
  <c r="P5955" i="108"/>
  <c r="P5954" i="108"/>
  <c r="P5953" i="108"/>
  <c r="P5952" i="108"/>
  <c r="P5951" i="108"/>
  <c r="P5950" i="108"/>
  <c r="P5949" i="108"/>
  <c r="P5948" i="108"/>
  <c r="P5947" i="108"/>
  <c r="P5946" i="108"/>
  <c r="P5945" i="108"/>
  <c r="P5944" i="108"/>
  <c r="P5943" i="108"/>
  <c r="P5942" i="108"/>
  <c r="P5941" i="108"/>
  <c r="P5940" i="108"/>
  <c r="P5939" i="108"/>
  <c r="P5938" i="108"/>
  <c r="P5937" i="108"/>
  <c r="P5936" i="108"/>
  <c r="P5935" i="108"/>
  <c r="P5934" i="108"/>
  <c r="P5933" i="108"/>
  <c r="P5932" i="108"/>
  <c r="P5931" i="108"/>
  <c r="P5930" i="108"/>
  <c r="P5929" i="108"/>
  <c r="P5928" i="108"/>
  <c r="P5927" i="108"/>
  <c r="P5926" i="108"/>
  <c r="P5925" i="108"/>
  <c r="P5924" i="108"/>
  <c r="P5923" i="108"/>
  <c r="P5922" i="108"/>
  <c r="P5921" i="108"/>
  <c r="P5920" i="108"/>
  <c r="P5919" i="108"/>
  <c r="P5918" i="108"/>
  <c r="P5917" i="108"/>
  <c r="P5916" i="108"/>
  <c r="P5915" i="108"/>
  <c r="P5914" i="108"/>
  <c r="P5913" i="108"/>
  <c r="P5912" i="108"/>
  <c r="P5911" i="108"/>
  <c r="P5910" i="108"/>
  <c r="P5909" i="108"/>
  <c r="P5908" i="108"/>
  <c r="P5907" i="108"/>
  <c r="P5906" i="108"/>
  <c r="P5905" i="108"/>
  <c r="P5904" i="108"/>
  <c r="P5903" i="108"/>
  <c r="P5902" i="108"/>
  <c r="P5901" i="108"/>
  <c r="P5900" i="108"/>
  <c r="P5899" i="108"/>
  <c r="P5898" i="108"/>
  <c r="P5897" i="108"/>
  <c r="P5896" i="108"/>
  <c r="P5895" i="108"/>
  <c r="P5894" i="108"/>
  <c r="P5893" i="108"/>
  <c r="P5892" i="108"/>
  <c r="P5891" i="108"/>
  <c r="P5890" i="108"/>
  <c r="P5889" i="108"/>
  <c r="P5888" i="108"/>
  <c r="P5887" i="108"/>
  <c r="P5886" i="108"/>
  <c r="P5885" i="108"/>
  <c r="P5884" i="108"/>
  <c r="P5883" i="108"/>
  <c r="P5882" i="108"/>
  <c r="P5881" i="108"/>
  <c r="P5880" i="108"/>
  <c r="P5879" i="108"/>
  <c r="P5878" i="108"/>
  <c r="P5877" i="108"/>
  <c r="P5876" i="108"/>
  <c r="P5875" i="108"/>
  <c r="P5874" i="108"/>
  <c r="P5873" i="108"/>
  <c r="P5872" i="108"/>
  <c r="P5871" i="108"/>
  <c r="P5870" i="108"/>
  <c r="P5869" i="108"/>
  <c r="P5868" i="108"/>
  <c r="P5867" i="108"/>
  <c r="P5866" i="108"/>
  <c r="P5865" i="108"/>
  <c r="P5864" i="108"/>
  <c r="P5863" i="108"/>
  <c r="P5862" i="108"/>
  <c r="P5861" i="108"/>
  <c r="P5860" i="108"/>
  <c r="P5859" i="108"/>
  <c r="P5858" i="108"/>
  <c r="P5857" i="108"/>
  <c r="P5856" i="108"/>
  <c r="P5855" i="108"/>
  <c r="P5854" i="108"/>
  <c r="P5853" i="108"/>
  <c r="P5852" i="108"/>
  <c r="P5851" i="108"/>
  <c r="P5850" i="108"/>
  <c r="P5849" i="108"/>
  <c r="P5848" i="108"/>
  <c r="P5847" i="108"/>
  <c r="P5846" i="108"/>
  <c r="P5845" i="108"/>
  <c r="P5844" i="108"/>
  <c r="P5843" i="108"/>
  <c r="P5842" i="108"/>
  <c r="P5841" i="108"/>
  <c r="P5840" i="108"/>
  <c r="P5839" i="108"/>
  <c r="P5838" i="108"/>
  <c r="P5837" i="108"/>
  <c r="P5836" i="108"/>
  <c r="P5835" i="108"/>
  <c r="P5834" i="108"/>
  <c r="P5833" i="108"/>
  <c r="P5832" i="108"/>
  <c r="P5831" i="108"/>
  <c r="P5830" i="108"/>
  <c r="P5829" i="108"/>
  <c r="P5828" i="108"/>
  <c r="P5827" i="108"/>
  <c r="P5826" i="108"/>
  <c r="P5825" i="108"/>
  <c r="P5824" i="108"/>
  <c r="P5823" i="108"/>
  <c r="P5822" i="108"/>
  <c r="P5821" i="108"/>
  <c r="P5820" i="108"/>
  <c r="P5819" i="108"/>
  <c r="P5818" i="108"/>
  <c r="P5817" i="108"/>
  <c r="P5816" i="108"/>
  <c r="P5815" i="108"/>
  <c r="P5814" i="108"/>
  <c r="P5813" i="108"/>
  <c r="P5812" i="108"/>
  <c r="P5811" i="108"/>
  <c r="P5810" i="108"/>
  <c r="P5809" i="108"/>
  <c r="P5808" i="108"/>
  <c r="P5807" i="108"/>
  <c r="P5806" i="108"/>
  <c r="P5805" i="108"/>
  <c r="P5804" i="108"/>
  <c r="P5803" i="108"/>
  <c r="P5802" i="108"/>
  <c r="P5801" i="108"/>
  <c r="P5800" i="108"/>
  <c r="P5799" i="108"/>
  <c r="P5798" i="108"/>
  <c r="P5797" i="108"/>
  <c r="P5796" i="108"/>
  <c r="P5795" i="108"/>
  <c r="P5794" i="108"/>
  <c r="P5793" i="108"/>
  <c r="P5792" i="108"/>
  <c r="P5791" i="108"/>
  <c r="P5790" i="108"/>
  <c r="P5789" i="108"/>
  <c r="P5788" i="108"/>
  <c r="P5787" i="108"/>
  <c r="P5786" i="108"/>
  <c r="P5785" i="108"/>
  <c r="P5784" i="108"/>
  <c r="P5783" i="108"/>
  <c r="P5782" i="108"/>
  <c r="P5781" i="108"/>
  <c r="P5780" i="108"/>
  <c r="P5779" i="108"/>
  <c r="P5778" i="108"/>
  <c r="P5777" i="108"/>
  <c r="P5776" i="108"/>
  <c r="P5775" i="108"/>
  <c r="P5774" i="108"/>
  <c r="P5773" i="108"/>
  <c r="P5772" i="108"/>
  <c r="P5771" i="108"/>
  <c r="P5770" i="108"/>
  <c r="P5769" i="108"/>
  <c r="P5768" i="108"/>
  <c r="P5767" i="108"/>
  <c r="P5766" i="108"/>
  <c r="P5765" i="108"/>
  <c r="P5764" i="108"/>
  <c r="P5763" i="108"/>
  <c r="P5762" i="108"/>
  <c r="P5761" i="108"/>
  <c r="P5760" i="108"/>
  <c r="P5759" i="108"/>
  <c r="P5758" i="108"/>
  <c r="P5757" i="108"/>
  <c r="P5756" i="108"/>
  <c r="P5755" i="108"/>
  <c r="P5754" i="108"/>
  <c r="P5753" i="108"/>
  <c r="P5752" i="108"/>
  <c r="P5751" i="108"/>
  <c r="P5750" i="108"/>
  <c r="P5749" i="108"/>
  <c r="P5748" i="108"/>
  <c r="P5747" i="108"/>
  <c r="P5746" i="108"/>
  <c r="P5745" i="108"/>
  <c r="P5744" i="108"/>
  <c r="P5743" i="108"/>
  <c r="P5742" i="108"/>
  <c r="P5741" i="108"/>
  <c r="P5740" i="108"/>
  <c r="P5739" i="108"/>
  <c r="P5738" i="108"/>
  <c r="P5737" i="108"/>
  <c r="P5736" i="108"/>
  <c r="P5735" i="108"/>
  <c r="P5734" i="108"/>
  <c r="P5733" i="108"/>
  <c r="P5732" i="108"/>
  <c r="P5731" i="108"/>
  <c r="P5730" i="108"/>
  <c r="P5729" i="108"/>
  <c r="P5728" i="108"/>
  <c r="P5727" i="108"/>
  <c r="P5726" i="108"/>
  <c r="P5725" i="108"/>
  <c r="P5724" i="108"/>
  <c r="P5723" i="108"/>
  <c r="P5722" i="108"/>
  <c r="P5721" i="108"/>
  <c r="P5720" i="108"/>
  <c r="P5719" i="108"/>
  <c r="P5718" i="108"/>
  <c r="P5717" i="108"/>
  <c r="P5716" i="108"/>
  <c r="P5715" i="108"/>
  <c r="P5714" i="108"/>
  <c r="P5713" i="108"/>
  <c r="P5712" i="108"/>
  <c r="P5711" i="108"/>
  <c r="P5710" i="108"/>
  <c r="P5709" i="108"/>
  <c r="P5708" i="108"/>
  <c r="P5707" i="108"/>
  <c r="P5706" i="108"/>
  <c r="P5705" i="108"/>
  <c r="P5704" i="108"/>
  <c r="P5703" i="108"/>
  <c r="P5702" i="108"/>
  <c r="P5701" i="108"/>
  <c r="P5700" i="108"/>
  <c r="P5699" i="108"/>
  <c r="P5698" i="108"/>
  <c r="P5697" i="108"/>
  <c r="P5696" i="108"/>
  <c r="P5695" i="108"/>
  <c r="P5694" i="108"/>
  <c r="P5693" i="108"/>
  <c r="P5692" i="108"/>
  <c r="P5691" i="108"/>
  <c r="P5690" i="108"/>
  <c r="P5689" i="108"/>
  <c r="P5688" i="108"/>
  <c r="P5687" i="108"/>
  <c r="P5686" i="108"/>
  <c r="P5685" i="108"/>
  <c r="P5684" i="108"/>
  <c r="P5683" i="108"/>
  <c r="P5682" i="108"/>
  <c r="P5681" i="108"/>
  <c r="P5680" i="108"/>
  <c r="P5679" i="108"/>
  <c r="P5678" i="108"/>
  <c r="P5677" i="108"/>
  <c r="P5676" i="108"/>
  <c r="P5675" i="108"/>
  <c r="P5674" i="108"/>
  <c r="P5673" i="108"/>
  <c r="P5672" i="108"/>
  <c r="P5671" i="108"/>
  <c r="P5670" i="108"/>
  <c r="P5669" i="108"/>
  <c r="P5668" i="108"/>
  <c r="P5667" i="108"/>
  <c r="P5666" i="108"/>
  <c r="P5665" i="108"/>
  <c r="P5664" i="108"/>
  <c r="P5663" i="108"/>
  <c r="P5662" i="108"/>
  <c r="P5661" i="108"/>
  <c r="P5660" i="108"/>
  <c r="P5659" i="108"/>
  <c r="P5658" i="108"/>
  <c r="P5657" i="108"/>
  <c r="P5656" i="108"/>
  <c r="P5655" i="108"/>
  <c r="P5654" i="108"/>
  <c r="P5653" i="108"/>
  <c r="P5652" i="108"/>
  <c r="P5651" i="108"/>
  <c r="P5650" i="108"/>
  <c r="P5649" i="108"/>
  <c r="P5648" i="108"/>
  <c r="P5647" i="108"/>
  <c r="P5646" i="108"/>
  <c r="P5645" i="108"/>
  <c r="P5644" i="108"/>
  <c r="P5643" i="108"/>
  <c r="P5642" i="108"/>
  <c r="P5641" i="108"/>
  <c r="P5640" i="108"/>
  <c r="P5639" i="108"/>
  <c r="P5638" i="108"/>
  <c r="P5637" i="108"/>
  <c r="P5636" i="108"/>
  <c r="P5635" i="108"/>
  <c r="P5634" i="108"/>
  <c r="P5633" i="108"/>
  <c r="P5632" i="108"/>
  <c r="P5631" i="108"/>
  <c r="P5630" i="108"/>
  <c r="P5629" i="108"/>
  <c r="P5628" i="108"/>
  <c r="P5627" i="108"/>
  <c r="P5626" i="108"/>
  <c r="P5625" i="108"/>
  <c r="P5624" i="108"/>
  <c r="P5623" i="108"/>
  <c r="P5622" i="108"/>
  <c r="P5621" i="108"/>
  <c r="P5620" i="108"/>
  <c r="P5619" i="108"/>
  <c r="P5618" i="108"/>
  <c r="P5617" i="108"/>
  <c r="P5616" i="108"/>
  <c r="P5615" i="108"/>
  <c r="P5614" i="108"/>
  <c r="P5613" i="108"/>
  <c r="P5612" i="108"/>
  <c r="P5611" i="108"/>
  <c r="P5610" i="108"/>
  <c r="P5609" i="108"/>
  <c r="P5608" i="108"/>
  <c r="P5607" i="108"/>
  <c r="P5606" i="108"/>
  <c r="P5605" i="108"/>
  <c r="P5604" i="108"/>
  <c r="P5603" i="108"/>
  <c r="P5602" i="108"/>
  <c r="P5601" i="108"/>
  <c r="P5600" i="108"/>
  <c r="P5599" i="108"/>
  <c r="P5598" i="108"/>
  <c r="P5597" i="108"/>
  <c r="P5596" i="108"/>
  <c r="P5595" i="108"/>
  <c r="P5594" i="108"/>
  <c r="P5593" i="108"/>
  <c r="P5592" i="108"/>
  <c r="P5591" i="108"/>
  <c r="P5590" i="108"/>
  <c r="P5589" i="108"/>
  <c r="P5588" i="108"/>
  <c r="P5587" i="108"/>
  <c r="P5586" i="108"/>
  <c r="P5585" i="108"/>
  <c r="P5584" i="108"/>
  <c r="P5583" i="108"/>
  <c r="P5582" i="108"/>
  <c r="P5581" i="108"/>
  <c r="P5580" i="108"/>
  <c r="P5579" i="108"/>
  <c r="P5578" i="108"/>
  <c r="P5577" i="108"/>
  <c r="P5576" i="108"/>
  <c r="P5575" i="108"/>
  <c r="P5574" i="108"/>
  <c r="P5573" i="108"/>
  <c r="P5572" i="108"/>
  <c r="P5571" i="108"/>
  <c r="P5570" i="108"/>
  <c r="P5569" i="108"/>
  <c r="P5568" i="108"/>
  <c r="P5567" i="108"/>
  <c r="P5566" i="108"/>
  <c r="P5565" i="108"/>
  <c r="P5564" i="108"/>
  <c r="P5563" i="108"/>
  <c r="P5562" i="108"/>
  <c r="P5561" i="108"/>
  <c r="P5560" i="108"/>
  <c r="P5559" i="108"/>
  <c r="P5558" i="108"/>
  <c r="P5557" i="108"/>
  <c r="P5556" i="108"/>
  <c r="P5555" i="108"/>
  <c r="P5554" i="108"/>
  <c r="P5553" i="108"/>
  <c r="P5552" i="108"/>
  <c r="P5551" i="108"/>
  <c r="P5550" i="108"/>
  <c r="P5549" i="108"/>
  <c r="P5548" i="108"/>
  <c r="P5547" i="108"/>
  <c r="P5546" i="108"/>
  <c r="P5545" i="108"/>
  <c r="P5544" i="108"/>
  <c r="P5543" i="108"/>
  <c r="P5542" i="108"/>
  <c r="P5541" i="108"/>
  <c r="P5540" i="108"/>
  <c r="P5539" i="108"/>
  <c r="P5538" i="108"/>
  <c r="P5537" i="108"/>
  <c r="P5536" i="108"/>
  <c r="P5535" i="108"/>
  <c r="P5534" i="108"/>
  <c r="P5533" i="108"/>
  <c r="P5532" i="108"/>
  <c r="P5531" i="108"/>
  <c r="P5530" i="108"/>
  <c r="P5529" i="108"/>
  <c r="P5528" i="108"/>
  <c r="P5527" i="108"/>
  <c r="P5526" i="108"/>
  <c r="P5525" i="108"/>
  <c r="P5524" i="108"/>
  <c r="P5523" i="108"/>
  <c r="P5522" i="108"/>
  <c r="P5521" i="108"/>
  <c r="P5520" i="108"/>
  <c r="P5519" i="108"/>
  <c r="P5518" i="108"/>
  <c r="P5517" i="108"/>
  <c r="P5516" i="108"/>
  <c r="P5515" i="108"/>
  <c r="P5514" i="108"/>
  <c r="P5513" i="108"/>
  <c r="P5512" i="108"/>
  <c r="P5511" i="108"/>
  <c r="P5510" i="108"/>
  <c r="P5509" i="108"/>
  <c r="P5508" i="108"/>
  <c r="P5507" i="108"/>
  <c r="P5506" i="108"/>
  <c r="P5505" i="108"/>
  <c r="P5504" i="108"/>
  <c r="P5503" i="108"/>
  <c r="P5502" i="108"/>
  <c r="P5501" i="108"/>
  <c r="P5500" i="108"/>
  <c r="P5499" i="108"/>
  <c r="P5498" i="108"/>
  <c r="P5497" i="108"/>
  <c r="P5496" i="108"/>
  <c r="P5495" i="108"/>
  <c r="P5494" i="108"/>
  <c r="P5493" i="108"/>
  <c r="P5492" i="108"/>
  <c r="P5491" i="108"/>
  <c r="P5490" i="108"/>
  <c r="P5489" i="108"/>
  <c r="P5488" i="108"/>
  <c r="P5487" i="108"/>
  <c r="P5486" i="108"/>
  <c r="P5485" i="108"/>
  <c r="P5484" i="108"/>
  <c r="P5483" i="108"/>
  <c r="P5482" i="108"/>
  <c r="P5481" i="108"/>
  <c r="P5480" i="108"/>
  <c r="P5479" i="108"/>
  <c r="P5478" i="108"/>
  <c r="P5477" i="108"/>
  <c r="P5476" i="108"/>
  <c r="P5475" i="108"/>
  <c r="P5474" i="108"/>
  <c r="P5473" i="108"/>
  <c r="P5472" i="108"/>
  <c r="P5471" i="108"/>
  <c r="P5470" i="108"/>
  <c r="P5469" i="108"/>
  <c r="P5468" i="108"/>
  <c r="P5467" i="108"/>
  <c r="P5466" i="108"/>
  <c r="P5465" i="108"/>
  <c r="P5464" i="108"/>
  <c r="P5463" i="108"/>
  <c r="P5462" i="108"/>
  <c r="P5461" i="108"/>
  <c r="P5460" i="108"/>
  <c r="P5459" i="108"/>
  <c r="P5458" i="108"/>
  <c r="P5457" i="108"/>
  <c r="P5456" i="108"/>
  <c r="P5455" i="108"/>
  <c r="P5454" i="108"/>
  <c r="P5453" i="108"/>
  <c r="P5452" i="108"/>
  <c r="P5451" i="108"/>
  <c r="P5450" i="108"/>
  <c r="P5449" i="108"/>
  <c r="P5448" i="108"/>
  <c r="P5447" i="108"/>
  <c r="P5446" i="108"/>
  <c r="P5445" i="108"/>
  <c r="P5444" i="108"/>
  <c r="P5443" i="108"/>
  <c r="P5442" i="108"/>
  <c r="P5441" i="108"/>
  <c r="P5440" i="108"/>
  <c r="P5439" i="108"/>
  <c r="P5438" i="108"/>
  <c r="P5437" i="108"/>
  <c r="P5436" i="108"/>
  <c r="P5435" i="108"/>
  <c r="P5434" i="108"/>
  <c r="P5433" i="108"/>
  <c r="P5432" i="108"/>
  <c r="P5431" i="108"/>
  <c r="P5430" i="108"/>
  <c r="P5429" i="108"/>
  <c r="P5428" i="108"/>
  <c r="P5427" i="108"/>
  <c r="P5426" i="108"/>
  <c r="P5425" i="108"/>
  <c r="P5424" i="108"/>
  <c r="P5423" i="108"/>
  <c r="P5422" i="108"/>
  <c r="P5421" i="108"/>
  <c r="P5420" i="108"/>
  <c r="P5419" i="108"/>
  <c r="P5418" i="108"/>
  <c r="P5417" i="108"/>
  <c r="P5416" i="108"/>
  <c r="P5415" i="108"/>
  <c r="P5414" i="108"/>
  <c r="P5413" i="108"/>
  <c r="P5412" i="108"/>
  <c r="P5411" i="108"/>
  <c r="P5410" i="108"/>
  <c r="P5409" i="108"/>
  <c r="P5408" i="108"/>
  <c r="P5407" i="108"/>
  <c r="P5406" i="108"/>
  <c r="P5405" i="108"/>
  <c r="P5404" i="108"/>
  <c r="P5403" i="108"/>
  <c r="P5402" i="108"/>
  <c r="P5401" i="108"/>
  <c r="P5400" i="108"/>
  <c r="P5399" i="108"/>
  <c r="P5398" i="108"/>
  <c r="P5397" i="108"/>
  <c r="P5396" i="108"/>
  <c r="P5395" i="108"/>
  <c r="P5394" i="108"/>
  <c r="P5393" i="108"/>
  <c r="P5392" i="108"/>
  <c r="P5391" i="108"/>
  <c r="P5390" i="108"/>
  <c r="P5389" i="108"/>
  <c r="P5388" i="108"/>
  <c r="P5387" i="108"/>
  <c r="P5386" i="108"/>
  <c r="P5385" i="108"/>
  <c r="P5384" i="108"/>
  <c r="P5383" i="108"/>
  <c r="P5382" i="108"/>
  <c r="P5381" i="108"/>
  <c r="P5380" i="108"/>
  <c r="P5379" i="108"/>
  <c r="P5378" i="108"/>
  <c r="P5377" i="108"/>
  <c r="P5376" i="108"/>
  <c r="P5375" i="108"/>
  <c r="P5374" i="108"/>
  <c r="P5373" i="108"/>
  <c r="P5372" i="108"/>
  <c r="P5371" i="108"/>
  <c r="P5370" i="108"/>
  <c r="P5369" i="108"/>
  <c r="P5368" i="108"/>
  <c r="P5367" i="108"/>
  <c r="P5366" i="108"/>
  <c r="P5365" i="108"/>
  <c r="P5364" i="108"/>
  <c r="P5363" i="108"/>
  <c r="P5362" i="108"/>
  <c r="P5361" i="108"/>
  <c r="P5360" i="108"/>
  <c r="P5359" i="108"/>
  <c r="P5358" i="108"/>
  <c r="P5357" i="108"/>
  <c r="P5356" i="108"/>
  <c r="P5355" i="108"/>
  <c r="P5354" i="108"/>
  <c r="P5353" i="108"/>
  <c r="P5352" i="108"/>
  <c r="P5351" i="108"/>
  <c r="P5350" i="108"/>
  <c r="P5349" i="108"/>
  <c r="P5348" i="108"/>
  <c r="P5347" i="108"/>
  <c r="P5346" i="108"/>
  <c r="P5345" i="108"/>
  <c r="P5344" i="108"/>
  <c r="P5343" i="108"/>
  <c r="P5342" i="108"/>
  <c r="P5341" i="108"/>
  <c r="P5340" i="108"/>
  <c r="P5339" i="108"/>
  <c r="P5338" i="108"/>
  <c r="P5337" i="108"/>
  <c r="P5336" i="108"/>
  <c r="P5335" i="108"/>
  <c r="P5334" i="108"/>
  <c r="P5333" i="108"/>
  <c r="P5332" i="108"/>
  <c r="P5331" i="108"/>
  <c r="P5330" i="108"/>
  <c r="P5329" i="108"/>
  <c r="P5328" i="108"/>
  <c r="P5327" i="108"/>
  <c r="P5326" i="108"/>
  <c r="P5325" i="108"/>
  <c r="P5324" i="108"/>
  <c r="P5323" i="108"/>
  <c r="P5322" i="108"/>
  <c r="P5321" i="108"/>
  <c r="P5320" i="108"/>
  <c r="P5319" i="108"/>
  <c r="P5318" i="108"/>
  <c r="P5317" i="108"/>
  <c r="P5316" i="108"/>
  <c r="P5315" i="108"/>
  <c r="P5314" i="108"/>
  <c r="P5313" i="108"/>
  <c r="P5312" i="108"/>
  <c r="P5311" i="108"/>
  <c r="P5310" i="108"/>
  <c r="P5309" i="108"/>
  <c r="P5308" i="108"/>
  <c r="P5307" i="108"/>
  <c r="P5306" i="108"/>
  <c r="P5304" i="108"/>
  <c r="P5301" i="108"/>
  <c r="P5299" i="108"/>
  <c r="P5297" i="108"/>
  <c r="P5295" i="108"/>
  <c r="P5293" i="108"/>
  <c r="P5291" i="108"/>
  <c r="P5290" i="108"/>
  <c r="P5289" i="108"/>
  <c r="P5288" i="108"/>
  <c r="P5287" i="108"/>
  <c r="P5282" i="108"/>
  <c r="P5277" i="108"/>
  <c r="P5272" i="108"/>
  <c r="P5270" i="108"/>
  <c r="P5269" i="108"/>
  <c r="P5268" i="108"/>
  <c r="P5267" i="108"/>
  <c r="P5266" i="108"/>
  <c r="P5264" i="108"/>
  <c r="P5263" i="108"/>
  <c r="P5262" i="108"/>
  <c r="P5260" i="108"/>
  <c r="P5259" i="108"/>
  <c r="P5257" i="108"/>
  <c r="P5255" i="108"/>
  <c r="P5253" i="108"/>
  <c r="P5251" i="108"/>
  <c r="P5248" i="108"/>
  <c r="P5246" i="108"/>
  <c r="P5245" i="108"/>
  <c r="P5244" i="108"/>
  <c r="P5242" i="108"/>
  <c r="P5240" i="108"/>
  <c r="P5239" i="108"/>
  <c r="P5238" i="108"/>
  <c r="P5236" i="108"/>
  <c r="P5232" i="108"/>
  <c r="P5230" i="108"/>
  <c r="P5228" i="108"/>
  <c r="P5226" i="108"/>
  <c r="P5224" i="108"/>
  <c r="P5222" i="108"/>
  <c r="P5220" i="108"/>
  <c r="P5218" i="108"/>
  <c r="P5215" i="108"/>
  <c r="P5213" i="108"/>
  <c r="P5208" i="108"/>
  <c r="P5207" i="108"/>
  <c r="P5206" i="108"/>
  <c r="P5205" i="108"/>
  <c r="P5203" i="108"/>
  <c r="P5201" i="108"/>
  <c r="P5199" i="108"/>
  <c r="P5197" i="108"/>
  <c r="P5195" i="108"/>
  <c r="P5193" i="108"/>
  <c r="P5191" i="108"/>
  <c r="P5189" i="108"/>
  <c r="P5187" i="108"/>
  <c r="P5185" i="108"/>
  <c r="P5183" i="108"/>
  <c r="P5179" i="108"/>
  <c r="P5176" i="108"/>
  <c r="P5174" i="108"/>
  <c r="P5173" i="108"/>
  <c r="P5172" i="108"/>
  <c r="P5171" i="108"/>
  <c r="P5169" i="108"/>
  <c r="P5166" i="108"/>
  <c r="P5165" i="108"/>
  <c r="P5162" i="108"/>
  <c r="P5160" i="108"/>
  <c r="P5159" i="108"/>
  <c r="P5157" i="108"/>
  <c r="P5147" i="108"/>
  <c r="P5145" i="108"/>
  <c r="P5141" i="108"/>
  <c r="P5138" i="108"/>
  <c r="P5136" i="108"/>
  <c r="P5135" i="108"/>
  <c r="P5133" i="108"/>
  <c r="P5131" i="108"/>
  <c r="P5115" i="108"/>
  <c r="P5110" i="108"/>
  <c r="P5109" i="108"/>
  <c r="P5107" i="108"/>
  <c r="P5103" i="108"/>
  <c r="P5101" i="108"/>
  <c r="P5092" i="108"/>
  <c r="P5090" i="108"/>
  <c r="P5084" i="108"/>
  <c r="P5082" i="108"/>
  <c r="P5080" i="108"/>
  <c r="P5072" i="108"/>
  <c r="P5070" i="108"/>
  <c r="P5069" i="108"/>
  <c r="P5065" i="108"/>
  <c r="P5063" i="108"/>
  <c r="P5052" i="108"/>
  <c r="P5046" i="108"/>
  <c r="P5041" i="108"/>
  <c r="P5040" i="108"/>
  <c r="P5039" i="108"/>
  <c r="P5036" i="108"/>
  <c r="P5034" i="108"/>
  <c r="P5030" i="108"/>
  <c r="P5028" i="108"/>
  <c r="P5026" i="108"/>
  <c r="P5024" i="108"/>
  <c r="P5022" i="108"/>
  <c r="P5021" i="108"/>
  <c r="P5019" i="108"/>
  <c r="P5016" i="108"/>
  <c r="P5014" i="108"/>
  <c r="P5010" i="108"/>
  <c r="P5007" i="108"/>
  <c r="P5004" i="108"/>
  <c r="P5000" i="108"/>
  <c r="P4999" i="108"/>
  <c r="P4997" i="108"/>
  <c r="P4995" i="108"/>
  <c r="P4990" i="108"/>
  <c r="P4989" i="108"/>
  <c r="P4987" i="108"/>
  <c r="P4986" i="108"/>
  <c r="P4983" i="108"/>
  <c r="P4977" i="108"/>
  <c r="P4975" i="108"/>
  <c r="P4970" i="108"/>
  <c r="P4967" i="108"/>
  <c r="P4964" i="108"/>
  <c r="P4963" i="108"/>
  <c r="P4960" i="108"/>
  <c r="P4959" i="108"/>
  <c r="P4953" i="108"/>
  <c r="P4948" i="108"/>
  <c r="P4945" i="108"/>
  <c r="P4943" i="108"/>
  <c r="P4939" i="108"/>
  <c r="P4937" i="108"/>
  <c r="P4936" i="108"/>
  <c r="P4932" i="108"/>
  <c r="P4929" i="108"/>
  <c r="P4928" i="108"/>
  <c r="P4927" i="108"/>
  <c r="P4926" i="108"/>
  <c r="P4924" i="108"/>
  <c r="P4923" i="108"/>
  <c r="P4922" i="108"/>
  <c r="P4920" i="108"/>
  <c r="P4919" i="108"/>
  <c r="P4918" i="108"/>
  <c r="P4916" i="108"/>
  <c r="P4915" i="108"/>
  <c r="P4912" i="108"/>
  <c r="P4911" i="108"/>
  <c r="P4910" i="108"/>
  <c r="P4909" i="108"/>
  <c r="P4904" i="108"/>
  <c r="P4902" i="108"/>
  <c r="P4901" i="108"/>
  <c r="P4899" i="108"/>
  <c r="P4898" i="108"/>
  <c r="P4897" i="108"/>
  <c r="P4895" i="108"/>
  <c r="P4893" i="108"/>
  <c r="P4892" i="108"/>
  <c r="P4890" i="108"/>
  <c r="P4889" i="108"/>
  <c r="P4888" i="108"/>
  <c r="P4886" i="108"/>
  <c r="P4885" i="108"/>
  <c r="P4884" i="108"/>
  <c r="P4882" i="108"/>
  <c r="P4881" i="108"/>
  <c r="P4880" i="108"/>
  <c r="P4878" i="108"/>
  <c r="P4877" i="108"/>
  <c r="P4875" i="108"/>
  <c r="P4874" i="108"/>
  <c r="P4872" i="108"/>
  <c r="P4870" i="108"/>
  <c r="P4868" i="108"/>
  <c r="P4867" i="108"/>
  <c r="P4865" i="108"/>
  <c r="P4863" i="108"/>
  <c r="P4861" i="108"/>
  <c r="P4860" i="108"/>
  <c r="P4858" i="108"/>
  <c r="P4855" i="108"/>
  <c r="P4854" i="108"/>
  <c r="P4852" i="108"/>
  <c r="P4850" i="108"/>
  <c r="P4848" i="108"/>
  <c r="P4847" i="108"/>
  <c r="P4846" i="108"/>
  <c r="P4845" i="108"/>
  <c r="P4841" i="108"/>
  <c r="P4839" i="108"/>
  <c r="P4836" i="108"/>
  <c r="P4834" i="108"/>
  <c r="P4832" i="108"/>
  <c r="P4829" i="108"/>
  <c r="P4827" i="108"/>
  <c r="P4825" i="108"/>
  <c r="P4824" i="108"/>
  <c r="P4822" i="108"/>
  <c r="P4819" i="108"/>
  <c r="P4817" i="108"/>
  <c r="P4812" i="108"/>
  <c r="P4811" i="108"/>
  <c r="P4810" i="108"/>
  <c r="P4809" i="108"/>
  <c r="P4808" i="108"/>
  <c r="P4804" i="108"/>
  <c r="P4803" i="108"/>
  <c r="P4802" i="108"/>
  <c r="P4800" i="108"/>
  <c r="P4799" i="108"/>
  <c r="P4796" i="108"/>
  <c r="P4794" i="108"/>
  <c r="P4789" i="108"/>
  <c r="P4787" i="108"/>
  <c r="P4784" i="108"/>
  <c r="P4783" i="108"/>
  <c r="P4780" i="108"/>
  <c r="P4777" i="108"/>
  <c r="P4775" i="108"/>
  <c r="P4770" i="108"/>
  <c r="P4769" i="108"/>
  <c r="P4767" i="108"/>
  <c r="P4765" i="108"/>
  <c r="P4763" i="108"/>
  <c r="P4762" i="108"/>
  <c r="P4761" i="108"/>
  <c r="P4758" i="108"/>
  <c r="P4756" i="108"/>
  <c r="P4754" i="108"/>
  <c r="P4752" i="108"/>
  <c r="P4750" i="108"/>
  <c r="P4748" i="108"/>
  <c r="P4744" i="108"/>
  <c r="P4741" i="108"/>
  <c r="P4739" i="108"/>
  <c r="P4737" i="108"/>
  <c r="P4736" i="108"/>
  <c r="P4734" i="108"/>
  <c r="P4732" i="108"/>
  <c r="P4725" i="108"/>
  <c r="P4717" i="108"/>
  <c r="P4716" i="108"/>
  <c r="P4715" i="108"/>
  <c r="P4713" i="108"/>
  <c r="P4712" i="108"/>
  <c r="P4711" i="108"/>
  <c r="P4709" i="108"/>
  <c r="P4707" i="108"/>
  <c r="P4705" i="108"/>
  <c r="P4704" i="108"/>
  <c r="P4701" i="108"/>
  <c r="P4699" i="108"/>
  <c r="P4698" i="108"/>
  <c r="P4696" i="108"/>
  <c r="P4693" i="108"/>
  <c r="P4688" i="108"/>
  <c r="P4677" i="108"/>
  <c r="P4675" i="108"/>
  <c r="P4673" i="108"/>
  <c r="P4672" i="108"/>
  <c r="P4671" i="108"/>
  <c r="P4669" i="108"/>
  <c r="P4664" i="108"/>
  <c r="P4662" i="108"/>
  <c r="P4660" i="108"/>
  <c r="P4653" i="108"/>
  <c r="P4652" i="108"/>
  <c r="P4649" i="108"/>
  <c r="P4648" i="108"/>
  <c r="P4645" i="108"/>
  <c r="P4642" i="108"/>
  <c r="P4641" i="108"/>
  <c r="P4640" i="108"/>
  <c r="P4638" i="108"/>
  <c r="P4636" i="108"/>
  <c r="P4635" i="108"/>
  <c r="P4633" i="108"/>
  <c r="P4632" i="108"/>
  <c r="P4629" i="108"/>
  <c r="P4626" i="108"/>
  <c r="P4624" i="108"/>
  <c r="P4623" i="108"/>
  <c r="P4619" i="108"/>
  <c r="P4616" i="108"/>
  <c r="P4614" i="108"/>
  <c r="P4611" i="108"/>
  <c r="P4609" i="108"/>
  <c r="P4607" i="108"/>
  <c r="P4605" i="108"/>
  <c r="P4599" i="108"/>
  <c r="P4598" i="108"/>
  <c r="P4597" i="108"/>
  <c r="P4596" i="108"/>
  <c r="P4593" i="108"/>
  <c r="P4592" i="108"/>
  <c r="P4591" i="108"/>
  <c r="P4590" i="108"/>
  <c r="P4587" i="108"/>
  <c r="P4583" i="108"/>
  <c r="P4582" i="108"/>
  <c r="P4579" i="108"/>
  <c r="P4578" i="108"/>
  <c r="P4577" i="108"/>
  <c r="P4574" i="108"/>
  <c r="P4572" i="108"/>
  <c r="P4570" i="108"/>
  <c r="P4569" i="108"/>
  <c r="P4567" i="108"/>
  <c r="P4564" i="108"/>
  <c r="P4559" i="108"/>
  <c r="P4555" i="108"/>
  <c r="P4551" i="108"/>
  <c r="P4548" i="108"/>
  <c r="P4546" i="108"/>
  <c r="P4544" i="108"/>
  <c r="P4540" i="108"/>
  <c r="P4538" i="108"/>
  <c r="P4534" i="108"/>
  <c r="P4531" i="108"/>
  <c r="P4529" i="108"/>
  <c r="P4524" i="108"/>
  <c r="P4521" i="108"/>
  <c r="P4519" i="108"/>
  <c r="P4517" i="108"/>
  <c r="P4515" i="108"/>
  <c r="P4511" i="108"/>
  <c r="P4510" i="108"/>
  <c r="P4508" i="108"/>
  <c r="P4507" i="108"/>
  <c r="P4505" i="108"/>
  <c r="P4503" i="108"/>
  <c r="P4502" i="108"/>
  <c r="P4497" i="108"/>
  <c r="P4495" i="108"/>
  <c r="P4494" i="108"/>
  <c r="P4490" i="108"/>
  <c r="P4489" i="108"/>
  <c r="P4487" i="108"/>
  <c r="P4483" i="108"/>
  <c r="P4482" i="108"/>
  <c r="P4479" i="108"/>
  <c r="P4478" i="108"/>
  <c r="P4475" i="108"/>
  <c r="P4474" i="108"/>
  <c r="P4473" i="108"/>
  <c r="P4471" i="108"/>
  <c r="P4470" i="108"/>
  <c r="P4468" i="108"/>
  <c r="P4466" i="108"/>
  <c r="P4464" i="108"/>
  <c r="P4462" i="108"/>
  <c r="P4460" i="108"/>
  <c r="P4459" i="108"/>
  <c r="P4457" i="108"/>
  <c r="P4456" i="108"/>
  <c r="P4455" i="108"/>
  <c r="P4454" i="108"/>
  <c r="P4452" i="108"/>
  <c r="P4451" i="108"/>
  <c r="P4449" i="108"/>
  <c r="P4448" i="108"/>
  <c r="P4446" i="108"/>
  <c r="P4445" i="108"/>
  <c r="P4444" i="108"/>
  <c r="P4442" i="108"/>
  <c r="P4441" i="108"/>
  <c r="P4440" i="108"/>
  <c r="P4439" i="108"/>
  <c r="P4436" i="108"/>
  <c r="P4435" i="108"/>
  <c r="P4432" i="108"/>
  <c r="P4430" i="108"/>
  <c r="P4429" i="108"/>
  <c r="P4427" i="108"/>
  <c r="P4426" i="108"/>
  <c r="P4425" i="108"/>
  <c r="P4423" i="108"/>
  <c r="P4419" i="108"/>
  <c r="P4418" i="108"/>
  <c r="P4416" i="108"/>
  <c r="P4414" i="108"/>
  <c r="P4413" i="108"/>
  <c r="P4411" i="108"/>
  <c r="P4409" i="108"/>
  <c r="P4407" i="108"/>
  <c r="P4405" i="108"/>
  <c r="P4403" i="108"/>
  <c r="P4401" i="108"/>
  <c r="P4394" i="108"/>
  <c r="P4392" i="108"/>
  <c r="P4390" i="108"/>
  <c r="P4387" i="108"/>
  <c r="P4385" i="108"/>
  <c r="P4384" i="108"/>
  <c r="P4382" i="108"/>
  <c r="P4380" i="108"/>
  <c r="P4378" i="108"/>
  <c r="P4374" i="108"/>
  <c r="P4373" i="108"/>
  <c r="P4371" i="108"/>
  <c r="P4369" i="108"/>
  <c r="P4368" i="108"/>
  <c r="P4366" i="108"/>
  <c r="P4364" i="108"/>
  <c r="P4362" i="108"/>
  <c r="P4360" i="108"/>
  <c r="P4358" i="108"/>
  <c r="P4357" i="108"/>
  <c r="P4355" i="108"/>
  <c r="P4354" i="108"/>
  <c r="P4353" i="108"/>
  <c r="P4352" i="108"/>
  <c r="P4348" i="108"/>
  <c r="P4347" i="108"/>
  <c r="P4345" i="108"/>
  <c r="P4344" i="108"/>
  <c r="P4342" i="108"/>
  <c r="P4340" i="108"/>
  <c r="P4339" i="108"/>
  <c r="P4337" i="108"/>
  <c r="P4335" i="108"/>
  <c r="P4333" i="108"/>
  <c r="P4331" i="108"/>
  <c r="P4330" i="108"/>
  <c r="P4328" i="108"/>
  <c r="P4326" i="108"/>
  <c r="P4325" i="108"/>
  <c r="P4324" i="108"/>
  <c r="P4323" i="108"/>
  <c r="P4321" i="108"/>
  <c r="P4319" i="108"/>
  <c r="P4318" i="108"/>
  <c r="P4317" i="108"/>
  <c r="P4316" i="108"/>
  <c r="P4313" i="108"/>
  <c r="P4311" i="108"/>
  <c r="P4310" i="108"/>
  <c r="P4309" i="108"/>
  <c r="P4307" i="108"/>
  <c r="P4302" i="108"/>
  <c r="P4301" i="108"/>
  <c r="P4298" i="108"/>
  <c r="P4296" i="108"/>
  <c r="P4295" i="108"/>
  <c r="P4294" i="108"/>
  <c r="P4292" i="108"/>
  <c r="P4291" i="108"/>
  <c r="P4290" i="108"/>
  <c r="P4288" i="108"/>
  <c r="P4287" i="108"/>
  <c r="P4286" i="108"/>
  <c r="P4284" i="108"/>
  <c r="P4283" i="108"/>
  <c r="P4270" i="108"/>
  <c r="P4268" i="108"/>
  <c r="P4266" i="108"/>
  <c r="P4264" i="108"/>
  <c r="P4263" i="108"/>
  <c r="P4261" i="108"/>
  <c r="P4260" i="108"/>
  <c r="P4258" i="108"/>
  <c r="P4257" i="108"/>
  <c r="P4255" i="108"/>
  <c r="P4249" i="108"/>
  <c r="P4247" i="108"/>
  <c r="P4243" i="108"/>
  <c r="P4242" i="108"/>
  <c r="P4241" i="108"/>
  <c r="P4240" i="108"/>
  <c r="P4239" i="108"/>
  <c r="P4238" i="108"/>
  <c r="P4237" i="108"/>
  <c r="P4236" i="108"/>
  <c r="P4235" i="108"/>
  <c r="P4234" i="108"/>
  <c r="P4233" i="108"/>
  <c r="P4232" i="108"/>
  <c r="P4231" i="108"/>
  <c r="P4230" i="108"/>
  <c r="P4229" i="108"/>
  <c r="P4228" i="108"/>
  <c r="P4227" i="108"/>
  <c r="P4226" i="108"/>
  <c r="P4225" i="108"/>
  <c r="P4224" i="108"/>
  <c r="P4223" i="108"/>
  <c r="P4222" i="108"/>
  <c r="P4221" i="108"/>
  <c r="P4220" i="108"/>
  <c r="P4219" i="108"/>
  <c r="P4218" i="108"/>
  <c r="P4217" i="108"/>
  <c r="P4216" i="108"/>
  <c r="P4215" i="108"/>
  <c r="P4214" i="108"/>
  <c r="P4213" i="108"/>
  <c r="P4212" i="108"/>
  <c r="P4211" i="108"/>
  <c r="P4210" i="108"/>
  <c r="P4209" i="108"/>
  <c r="P4208" i="108"/>
  <c r="P4207" i="108"/>
  <c r="P4206" i="108"/>
  <c r="P4205" i="108"/>
  <c r="P4204" i="108"/>
  <c r="P4203" i="108"/>
  <c r="P4202" i="108"/>
  <c r="P4201" i="108"/>
  <c r="P4200" i="108"/>
  <c r="P4199" i="108"/>
  <c r="P4198" i="108"/>
  <c r="P4197" i="108"/>
  <c r="P4196" i="108"/>
  <c r="P4195" i="108"/>
  <c r="P4194" i="108"/>
  <c r="P4193" i="108"/>
  <c r="P4192" i="108"/>
  <c r="P4191" i="108"/>
  <c r="P4190" i="108"/>
  <c r="P4189" i="108"/>
  <c r="P4188" i="108"/>
  <c r="P4187" i="108"/>
  <c r="P4186" i="108"/>
  <c r="P4185" i="108"/>
  <c r="P4184" i="108"/>
  <c r="P4183" i="108"/>
  <c r="P4182" i="108"/>
  <c r="P4181" i="108"/>
  <c r="P4180" i="108"/>
  <c r="P4179" i="108"/>
  <c r="P4178" i="108"/>
  <c r="P4177" i="108"/>
  <c r="P4176" i="108"/>
  <c r="P4175" i="108"/>
  <c r="P4174" i="108"/>
  <c r="P4173" i="108"/>
  <c r="P4172" i="108"/>
  <c r="P4171" i="108"/>
  <c r="P4170" i="108"/>
  <c r="P4169" i="108"/>
  <c r="P4168" i="108"/>
  <c r="P4167" i="108"/>
  <c r="P4166" i="108"/>
  <c r="P4165" i="108"/>
  <c r="P4164" i="108"/>
  <c r="P4163" i="108"/>
  <c r="P4162" i="108"/>
  <c r="P4161" i="108"/>
  <c r="P4160" i="108"/>
  <c r="P4159" i="108"/>
  <c r="P4158" i="108"/>
  <c r="P4157" i="108"/>
  <c r="P4156" i="108"/>
  <c r="P4155" i="108"/>
  <c r="P4154" i="108"/>
  <c r="P4153" i="108"/>
  <c r="P4152" i="108"/>
  <c r="P4151" i="108"/>
  <c r="P4150" i="108"/>
  <c r="P4149" i="108"/>
  <c r="P4148" i="108"/>
  <c r="P4147" i="108"/>
  <c r="P4146" i="108"/>
  <c r="P4145" i="108"/>
  <c r="P4144" i="108"/>
  <c r="P4143" i="108"/>
  <c r="P4142" i="108"/>
  <c r="P4141" i="108"/>
  <c r="P4140" i="108"/>
  <c r="P4139" i="108"/>
  <c r="P4138" i="108"/>
  <c r="P4137" i="108"/>
  <c r="P4136" i="108"/>
  <c r="P4135" i="108"/>
  <c r="P4134" i="108"/>
  <c r="P4133" i="108"/>
  <c r="P4132" i="108"/>
  <c r="P4131" i="108"/>
  <c r="P4130" i="108"/>
  <c r="P4129" i="108"/>
  <c r="P4128" i="108"/>
  <c r="P4127" i="108"/>
  <c r="P4126" i="108"/>
  <c r="P4125" i="108"/>
  <c r="P4124" i="108"/>
  <c r="P4123" i="108"/>
  <c r="P4122" i="108"/>
  <c r="P4121" i="108"/>
  <c r="P4120" i="108"/>
  <c r="P4119" i="108"/>
  <c r="P4118" i="108"/>
  <c r="P4117" i="108"/>
  <c r="P4116" i="108"/>
  <c r="P4115" i="108"/>
  <c r="P4114" i="108"/>
  <c r="P4113" i="108"/>
  <c r="P4112" i="108"/>
  <c r="P4111" i="108"/>
  <c r="P4110" i="108"/>
  <c r="P4109" i="108"/>
  <c r="P4108" i="108"/>
  <c r="P4107" i="108"/>
  <c r="P4106" i="108"/>
  <c r="P4105" i="108"/>
  <c r="P4104" i="108"/>
  <c r="P4103" i="108"/>
  <c r="P4102" i="108"/>
  <c r="P4101" i="108"/>
  <c r="P4100" i="108"/>
  <c r="P4099" i="108"/>
  <c r="P4098" i="108"/>
  <c r="P4097" i="108"/>
  <c r="P4096" i="108"/>
  <c r="P4095" i="108"/>
  <c r="P4094" i="108"/>
  <c r="P4093" i="108"/>
  <c r="P4092" i="108"/>
  <c r="P4091" i="108"/>
  <c r="P4090" i="108"/>
  <c r="P4089" i="108"/>
  <c r="P4088" i="108"/>
  <c r="P4087" i="108"/>
  <c r="P4086" i="108"/>
  <c r="P4085" i="108"/>
  <c r="P4084" i="108"/>
  <c r="P4083" i="108"/>
  <c r="P4082" i="108"/>
  <c r="P4081" i="108"/>
  <c r="P4080" i="108"/>
  <c r="P4079" i="108"/>
  <c r="P4078" i="108"/>
  <c r="P4077" i="108"/>
  <c r="P4076" i="108"/>
  <c r="P4075" i="108"/>
  <c r="P4074" i="108"/>
  <c r="P4073" i="108"/>
  <c r="P4072" i="108"/>
  <c r="P4071" i="108"/>
  <c r="P4070" i="108"/>
  <c r="P4069" i="108"/>
  <c r="P4068" i="108"/>
  <c r="P4067" i="108"/>
  <c r="P4066" i="108"/>
  <c r="P4065" i="108"/>
  <c r="P4064" i="108"/>
  <c r="P4063" i="108"/>
  <c r="P4062" i="108"/>
  <c r="P4061" i="108"/>
  <c r="P4060" i="108"/>
  <c r="P4059" i="108"/>
  <c r="P4058" i="108"/>
  <c r="P4057" i="108"/>
  <c r="P4056" i="108"/>
  <c r="P4055" i="108"/>
  <c r="P4054" i="108"/>
  <c r="P4053" i="108"/>
  <c r="P4052" i="108"/>
  <c r="P4051" i="108"/>
  <c r="P4050" i="108"/>
  <c r="P4049" i="108"/>
  <c r="P4048" i="108"/>
  <c r="P4047" i="108"/>
  <c r="P4046" i="108"/>
  <c r="P4045" i="108"/>
  <c r="P4044" i="108"/>
  <c r="P4043" i="108"/>
  <c r="P4042" i="108"/>
  <c r="P4041" i="108"/>
  <c r="P4040" i="108"/>
  <c r="P4039" i="108"/>
  <c r="P4038" i="108"/>
  <c r="P4037" i="108"/>
  <c r="P4036" i="108"/>
  <c r="P4035" i="108"/>
  <c r="P4034" i="108"/>
  <c r="P4033" i="108"/>
  <c r="P4032" i="108"/>
  <c r="P4031" i="108"/>
  <c r="P4030" i="108"/>
  <c r="P4029" i="108"/>
  <c r="P4028" i="108"/>
  <c r="P4027" i="108"/>
  <c r="P4026" i="108"/>
  <c r="P4025" i="108"/>
  <c r="P4024" i="108"/>
  <c r="P4023" i="108"/>
  <c r="P4022" i="108"/>
  <c r="P4021" i="108"/>
  <c r="P4020" i="108"/>
  <c r="P4019" i="108"/>
  <c r="P4018" i="108"/>
  <c r="P4017" i="108"/>
  <c r="P4016" i="108"/>
  <c r="P4015" i="108"/>
  <c r="P4014" i="108"/>
  <c r="P4013" i="108"/>
  <c r="P4012" i="108"/>
  <c r="P4011" i="108"/>
  <c r="P4010" i="108"/>
  <c r="P4009" i="108"/>
  <c r="P4008" i="108"/>
  <c r="P4007" i="108"/>
  <c r="P4006" i="108"/>
  <c r="P4005" i="108"/>
  <c r="P4004" i="108"/>
  <c r="P4003" i="108"/>
  <c r="P4002" i="108"/>
  <c r="P4001" i="108"/>
  <c r="P4000" i="108"/>
  <c r="P3999" i="108"/>
  <c r="P3998" i="108"/>
  <c r="P3997" i="108"/>
  <c r="P3996" i="108"/>
  <c r="P3995" i="108"/>
  <c r="P3994" i="108"/>
  <c r="P3993" i="108"/>
  <c r="P3992" i="108"/>
  <c r="P3991" i="108"/>
  <c r="P3990" i="108"/>
  <c r="P3989" i="108"/>
  <c r="P3988" i="108"/>
  <c r="P3987" i="108"/>
  <c r="P3986" i="108"/>
  <c r="P3985" i="108"/>
  <c r="P3984" i="108"/>
  <c r="P3983" i="108"/>
  <c r="P3982" i="108"/>
  <c r="P3981" i="108"/>
  <c r="P3980" i="108"/>
  <c r="P3979" i="108"/>
  <c r="P3978" i="108"/>
  <c r="P3977" i="108"/>
  <c r="P3976" i="108"/>
  <c r="P3975" i="108"/>
  <c r="P3974" i="108"/>
  <c r="P3973" i="108"/>
  <c r="P3972" i="108"/>
  <c r="P3971" i="108"/>
  <c r="P3970" i="108"/>
  <c r="P3969" i="108"/>
  <c r="P3968" i="108"/>
  <c r="P3967" i="108"/>
  <c r="P3966" i="108"/>
  <c r="P3965" i="108"/>
  <c r="P3964" i="108"/>
  <c r="P3963" i="108"/>
  <c r="P3962" i="108"/>
  <c r="P3961" i="108"/>
  <c r="P3960" i="108"/>
  <c r="P3959" i="108"/>
  <c r="P3958" i="108"/>
  <c r="P3957" i="108"/>
  <c r="P3956" i="108"/>
  <c r="P3955" i="108"/>
  <c r="P3954" i="108"/>
  <c r="P3953" i="108"/>
  <c r="P3952" i="108"/>
  <c r="P3951" i="108"/>
  <c r="P3950" i="108"/>
  <c r="P3949" i="108"/>
  <c r="P3948" i="108"/>
  <c r="P3947" i="108"/>
  <c r="P3946" i="108"/>
  <c r="P3945" i="108"/>
  <c r="P3944" i="108"/>
  <c r="P3943" i="108"/>
  <c r="P3942" i="108"/>
  <c r="P3941" i="108"/>
  <c r="P3940" i="108"/>
  <c r="P3939" i="108"/>
  <c r="P3938" i="108"/>
  <c r="P3937" i="108"/>
  <c r="P3936" i="108"/>
  <c r="P3935" i="108"/>
  <c r="P3934" i="108"/>
  <c r="P3933" i="108"/>
  <c r="P3932" i="108"/>
  <c r="P3931" i="108"/>
  <c r="P3930" i="108"/>
  <c r="P3929" i="108"/>
  <c r="P3928" i="108"/>
  <c r="P3927" i="108"/>
  <c r="P3926" i="108"/>
  <c r="P3925" i="108"/>
  <c r="P3924" i="108"/>
  <c r="P3923" i="108"/>
  <c r="P3922" i="108"/>
  <c r="P3921" i="108"/>
  <c r="P3920" i="108"/>
  <c r="P3919" i="108"/>
  <c r="P3918" i="108"/>
  <c r="P3917" i="108"/>
  <c r="P3916" i="108"/>
  <c r="P3915" i="108"/>
  <c r="P3914" i="108"/>
  <c r="P3913" i="108"/>
  <c r="P3912" i="108"/>
  <c r="P3911" i="108"/>
  <c r="P3910" i="108"/>
  <c r="P3909" i="108"/>
  <c r="P3908" i="108"/>
  <c r="P3907" i="108"/>
  <c r="P3906" i="108"/>
  <c r="P3905" i="108"/>
  <c r="P3904" i="108"/>
  <c r="P3903" i="108"/>
  <c r="P3902" i="108"/>
  <c r="P3901" i="108"/>
  <c r="P3900" i="108"/>
  <c r="P3899" i="108"/>
  <c r="P3898" i="108"/>
  <c r="P3897" i="108"/>
  <c r="P3896" i="108"/>
  <c r="P3895" i="108"/>
  <c r="P3894" i="108"/>
  <c r="P3893" i="108"/>
  <c r="P3892" i="108"/>
  <c r="P3891" i="108"/>
  <c r="P3890" i="108"/>
  <c r="P3889" i="108"/>
  <c r="P3888" i="108"/>
  <c r="P3887" i="108"/>
  <c r="P3886" i="108"/>
  <c r="P3885" i="108"/>
  <c r="P3884" i="108"/>
  <c r="P3883" i="108"/>
  <c r="P3882" i="108"/>
  <c r="P3881" i="108"/>
  <c r="P3880" i="108"/>
  <c r="P3879" i="108"/>
  <c r="P3878" i="108"/>
  <c r="P3877" i="108"/>
  <c r="P3876" i="108"/>
  <c r="P3875" i="108"/>
  <c r="P3874" i="108"/>
  <c r="P3873" i="108"/>
  <c r="P3872" i="108"/>
  <c r="P3871" i="108"/>
  <c r="P3870" i="108"/>
  <c r="P3869" i="108"/>
  <c r="P3868" i="108"/>
  <c r="P3867" i="108"/>
  <c r="P3866" i="108"/>
  <c r="P3865" i="108"/>
  <c r="P3864" i="108"/>
  <c r="P3863" i="108"/>
  <c r="P3862" i="108"/>
  <c r="P3861" i="108"/>
  <c r="P3860" i="108"/>
  <c r="P3859" i="108"/>
  <c r="P3858" i="108"/>
  <c r="P3857" i="108"/>
  <c r="P3856" i="108"/>
  <c r="P3855" i="108"/>
  <c r="P3854" i="108"/>
  <c r="P3853" i="108"/>
  <c r="P3852" i="108"/>
  <c r="P3851" i="108"/>
  <c r="P3850" i="108"/>
  <c r="P3849" i="108"/>
  <c r="P3848" i="108"/>
  <c r="P3847" i="108"/>
  <c r="P3846" i="108"/>
  <c r="P3845" i="108"/>
  <c r="P3844" i="108"/>
  <c r="P3843" i="108"/>
  <c r="P3842" i="108"/>
  <c r="P3841" i="108"/>
  <c r="P3840" i="108"/>
  <c r="P3839" i="108"/>
  <c r="P3838" i="108"/>
  <c r="P3837" i="108"/>
  <c r="P3836" i="108"/>
  <c r="P3835" i="108"/>
  <c r="P3834" i="108"/>
  <c r="P3833" i="108"/>
  <c r="P3832" i="108"/>
  <c r="P3831" i="108"/>
  <c r="P3830" i="108"/>
  <c r="P3829" i="108"/>
  <c r="P3828" i="108"/>
  <c r="P3827" i="108"/>
  <c r="P3826" i="108"/>
  <c r="P3825" i="108"/>
  <c r="P3824" i="108"/>
  <c r="P3823" i="108"/>
  <c r="P3822" i="108"/>
  <c r="P3821" i="108"/>
  <c r="P3820" i="108"/>
  <c r="P3819" i="108"/>
  <c r="P3818" i="108"/>
  <c r="P3817" i="108"/>
  <c r="P3816" i="108"/>
  <c r="P3815" i="108"/>
  <c r="P3814" i="108"/>
  <c r="P3813" i="108"/>
  <c r="P3812" i="108"/>
  <c r="P3811" i="108"/>
  <c r="P3810" i="108"/>
  <c r="P3809" i="108"/>
  <c r="P3808" i="108"/>
  <c r="P3807" i="108"/>
  <c r="P3806" i="108"/>
  <c r="P3805" i="108"/>
  <c r="P3804" i="108"/>
  <c r="P3803" i="108"/>
  <c r="P3802" i="108"/>
  <c r="P3801" i="108"/>
  <c r="P3800" i="108"/>
  <c r="P3799" i="108"/>
  <c r="P3798" i="108"/>
  <c r="P3797" i="108"/>
  <c r="P3796" i="108"/>
  <c r="P3795" i="108"/>
  <c r="P3794" i="108"/>
  <c r="P3793" i="108"/>
  <c r="P3792" i="108"/>
  <c r="P3791" i="108"/>
  <c r="P3790" i="108"/>
  <c r="P3789" i="108"/>
  <c r="P3788" i="108"/>
  <c r="P3787" i="108"/>
  <c r="P3786" i="108"/>
  <c r="P3785" i="108"/>
  <c r="P3784" i="108"/>
  <c r="P3783" i="108"/>
  <c r="P3782" i="108"/>
  <c r="P3781" i="108"/>
  <c r="P3780" i="108"/>
  <c r="P3779" i="108"/>
  <c r="P3778" i="108"/>
  <c r="P3777" i="108"/>
  <c r="P3776" i="108"/>
  <c r="P3775" i="108"/>
  <c r="P3774" i="108"/>
  <c r="P3773" i="108"/>
  <c r="P3772" i="108"/>
  <c r="P3771" i="108"/>
  <c r="P3770" i="108"/>
  <c r="P3769" i="108"/>
  <c r="P3768" i="108"/>
  <c r="P3767" i="108"/>
  <c r="P3766" i="108"/>
  <c r="P3765" i="108"/>
  <c r="P3764" i="108"/>
  <c r="P3763" i="108"/>
  <c r="P3762" i="108"/>
  <c r="P3761" i="108"/>
  <c r="P3760" i="108"/>
  <c r="P3759" i="108"/>
  <c r="P3758" i="108"/>
  <c r="P3757" i="108"/>
  <c r="P3756" i="108"/>
  <c r="P3755" i="108"/>
  <c r="P3754" i="108"/>
  <c r="P3753" i="108"/>
  <c r="P3752" i="108"/>
  <c r="P3751" i="108"/>
  <c r="P3750" i="108"/>
  <c r="P3749" i="108"/>
  <c r="P3748" i="108"/>
  <c r="P3747" i="108"/>
  <c r="P3746" i="108"/>
  <c r="P3745" i="108"/>
  <c r="P3744" i="108"/>
  <c r="P3743" i="108"/>
  <c r="P3742" i="108"/>
  <c r="P3741" i="108"/>
  <c r="P3740" i="108"/>
  <c r="P3739" i="108"/>
  <c r="P3738" i="108"/>
  <c r="P3737" i="108"/>
  <c r="P3736" i="108"/>
  <c r="P3735" i="108"/>
  <c r="P3734" i="108"/>
  <c r="P3733" i="108"/>
  <c r="P3732" i="108"/>
  <c r="P3731" i="108"/>
  <c r="P3730" i="108"/>
  <c r="P3729" i="108"/>
  <c r="P3728" i="108"/>
  <c r="P3727" i="108"/>
  <c r="P3726" i="108"/>
  <c r="P3725" i="108"/>
  <c r="P3724" i="108"/>
  <c r="P3723" i="108"/>
  <c r="P3722" i="108"/>
  <c r="P3721" i="108"/>
  <c r="P3720" i="108"/>
  <c r="P3719" i="108"/>
  <c r="P3718" i="108"/>
  <c r="P3717" i="108"/>
  <c r="P3716" i="108"/>
  <c r="P3715" i="108"/>
  <c r="P3714" i="108"/>
  <c r="P3713" i="108"/>
  <c r="P3712" i="108"/>
  <c r="P3711" i="108"/>
  <c r="P3710" i="108"/>
  <c r="P3709" i="108"/>
  <c r="P3708" i="108"/>
  <c r="P3707" i="108"/>
  <c r="P3706" i="108"/>
  <c r="P3705" i="108"/>
  <c r="P3704" i="108"/>
  <c r="P3703" i="108"/>
  <c r="P3702" i="108"/>
  <c r="P3701" i="108"/>
  <c r="P3700" i="108"/>
  <c r="P3699" i="108"/>
  <c r="P3698" i="108"/>
  <c r="P3697" i="108"/>
  <c r="P3696" i="108"/>
  <c r="P3695" i="108"/>
  <c r="P3694" i="108"/>
  <c r="P3693" i="108"/>
  <c r="P3692" i="108"/>
  <c r="P3691" i="108"/>
  <c r="P3690" i="108"/>
  <c r="P3689" i="108"/>
  <c r="P3688" i="108"/>
  <c r="P3687" i="108"/>
  <c r="P3686" i="108"/>
  <c r="P3685" i="108"/>
  <c r="P3684" i="108"/>
  <c r="P3683" i="108"/>
  <c r="P3682" i="108"/>
  <c r="P3681" i="108"/>
  <c r="P3680" i="108"/>
  <c r="P3679" i="108"/>
  <c r="P3678" i="108"/>
  <c r="P3677" i="108"/>
  <c r="P3676" i="108"/>
  <c r="P3675" i="108"/>
  <c r="P3674" i="108"/>
  <c r="P3673" i="108"/>
  <c r="P3672" i="108"/>
  <c r="P3671" i="108"/>
  <c r="P3670" i="108"/>
  <c r="P3669" i="108"/>
  <c r="P3668" i="108"/>
  <c r="P3667" i="108"/>
  <c r="P3666" i="108"/>
  <c r="P3665" i="108"/>
  <c r="P3664" i="108"/>
  <c r="P3663" i="108"/>
  <c r="P3662" i="108"/>
  <c r="P3661" i="108"/>
  <c r="P3660" i="108"/>
  <c r="P3659" i="108"/>
  <c r="P3658" i="108"/>
  <c r="P3657" i="108"/>
  <c r="P3656" i="108"/>
  <c r="P3655" i="108"/>
  <c r="P3654" i="108"/>
  <c r="P3653" i="108"/>
  <c r="P3652" i="108"/>
  <c r="P3651" i="108"/>
  <c r="P3650" i="108"/>
  <c r="P3649" i="108"/>
  <c r="P3648" i="108"/>
  <c r="P3647" i="108"/>
  <c r="P3646" i="108"/>
  <c r="P3645" i="108"/>
  <c r="P3644" i="108"/>
  <c r="P3643" i="108"/>
  <c r="P3642" i="108"/>
  <c r="P3641" i="108"/>
  <c r="P3640" i="108"/>
  <c r="P3639" i="108"/>
  <c r="P3638" i="108"/>
  <c r="P3637" i="108"/>
  <c r="P3636" i="108"/>
  <c r="P3635" i="108"/>
  <c r="P3634" i="108"/>
  <c r="P3633" i="108"/>
  <c r="P3632" i="108"/>
  <c r="P3631" i="108"/>
  <c r="P3630" i="108"/>
  <c r="P3629" i="108"/>
  <c r="P3628" i="108"/>
  <c r="P3627" i="108"/>
  <c r="P3626" i="108"/>
  <c r="P3625" i="108"/>
  <c r="P3624" i="108"/>
  <c r="P3623" i="108"/>
  <c r="P3622" i="108"/>
  <c r="P3621" i="108"/>
  <c r="P3620" i="108"/>
  <c r="P3619" i="108"/>
  <c r="P3618" i="108"/>
  <c r="P3617" i="108"/>
  <c r="P3616" i="108"/>
  <c r="P3615" i="108"/>
  <c r="P3614" i="108"/>
  <c r="P3613" i="108"/>
  <c r="P3612" i="108"/>
  <c r="P3611" i="108"/>
  <c r="P3610" i="108"/>
  <c r="P3609" i="108"/>
  <c r="P3608" i="108"/>
  <c r="P3607" i="108"/>
  <c r="P3606" i="108"/>
  <c r="P3605" i="108"/>
  <c r="P3604" i="108"/>
  <c r="P3603" i="108"/>
  <c r="P3602" i="108"/>
  <c r="P3601" i="108"/>
  <c r="P3600" i="108"/>
  <c r="P3599" i="108"/>
  <c r="P3598" i="108"/>
  <c r="P3597" i="108"/>
  <c r="P3596" i="108"/>
  <c r="P3595" i="108"/>
  <c r="P3594" i="108"/>
  <c r="P3593" i="108"/>
  <c r="P3592" i="108"/>
  <c r="P3591" i="108"/>
  <c r="P3590" i="108"/>
  <c r="P3589" i="108"/>
  <c r="P3588" i="108"/>
  <c r="P3587" i="108"/>
  <c r="P3586" i="108"/>
  <c r="P3585" i="108"/>
  <c r="P3584" i="108"/>
  <c r="P3583" i="108"/>
  <c r="P3582" i="108"/>
  <c r="P3581" i="108"/>
  <c r="P3580" i="108"/>
  <c r="P3579" i="108"/>
  <c r="P3578" i="108"/>
  <c r="P3577" i="108"/>
  <c r="P3576" i="108"/>
  <c r="P3575" i="108"/>
  <c r="P3574" i="108"/>
  <c r="P3573" i="108"/>
  <c r="P3572" i="108"/>
  <c r="P3571" i="108"/>
  <c r="P3570" i="108"/>
  <c r="P3569" i="108"/>
  <c r="P3568" i="108"/>
  <c r="P3567" i="108"/>
  <c r="P3566" i="108"/>
  <c r="P3565" i="108"/>
  <c r="P3564" i="108"/>
  <c r="P3563" i="108"/>
  <c r="P3562" i="108"/>
  <c r="P3561" i="108"/>
  <c r="P3560" i="108"/>
  <c r="P3559" i="108"/>
  <c r="P3558" i="108"/>
  <c r="P3557" i="108"/>
  <c r="P3556" i="108"/>
  <c r="P3555" i="108"/>
  <c r="P3554" i="108"/>
  <c r="P3553" i="108"/>
  <c r="P3552" i="108"/>
  <c r="P3551" i="108"/>
  <c r="P3550" i="108"/>
  <c r="P3549" i="108"/>
  <c r="P3548" i="108"/>
  <c r="P3547" i="108"/>
  <c r="P3546" i="108"/>
  <c r="P3545" i="108"/>
  <c r="P3544" i="108"/>
  <c r="P3543" i="108"/>
  <c r="P3542" i="108"/>
  <c r="P3541" i="108"/>
  <c r="P3540" i="108"/>
  <c r="P3539" i="108"/>
  <c r="P3538" i="108"/>
  <c r="P3537" i="108"/>
  <c r="P3536" i="108"/>
  <c r="P3535" i="108"/>
  <c r="P3534" i="108"/>
  <c r="P3533" i="108"/>
  <c r="P3532" i="108"/>
  <c r="P3531" i="108"/>
  <c r="P3530" i="108"/>
  <c r="P3529" i="108"/>
  <c r="P3528" i="108"/>
  <c r="P3527" i="108"/>
  <c r="P3526" i="108"/>
  <c r="P3525" i="108"/>
  <c r="P3524" i="108"/>
  <c r="P3523" i="108"/>
  <c r="P3522" i="108"/>
  <c r="P3521" i="108"/>
  <c r="P3520" i="108"/>
  <c r="P3519" i="108"/>
  <c r="P3518" i="108"/>
  <c r="P3517" i="108"/>
  <c r="P3516" i="108"/>
  <c r="P3515" i="108"/>
  <c r="P3514" i="108"/>
  <c r="P3513" i="108"/>
  <c r="P3512" i="108"/>
  <c r="P3511" i="108"/>
  <c r="P3510" i="108"/>
  <c r="P3509" i="108"/>
  <c r="P3508" i="108"/>
  <c r="P3507" i="108"/>
  <c r="P3506" i="108"/>
  <c r="P3505" i="108"/>
  <c r="P3504" i="108"/>
  <c r="P3503" i="108"/>
  <c r="P3502" i="108"/>
  <c r="P3501" i="108"/>
  <c r="P3500" i="108"/>
  <c r="P3499" i="108"/>
  <c r="P3498" i="108"/>
  <c r="P3497" i="108"/>
  <c r="P3496" i="108"/>
  <c r="P3495" i="108"/>
  <c r="P3494" i="108"/>
  <c r="P3493" i="108"/>
  <c r="P3492" i="108"/>
  <c r="P3491" i="108"/>
  <c r="P3490" i="108"/>
  <c r="P3489" i="108"/>
  <c r="P3488" i="108"/>
  <c r="P3487" i="108"/>
  <c r="P3486" i="108"/>
  <c r="P3485" i="108"/>
  <c r="P3484" i="108"/>
  <c r="P3483" i="108"/>
  <c r="P3482" i="108"/>
  <c r="P3481" i="108"/>
  <c r="P3480" i="108"/>
  <c r="P3479" i="108"/>
  <c r="P3478" i="108"/>
  <c r="P3477" i="108"/>
  <c r="P3476" i="108"/>
  <c r="P3475" i="108"/>
  <c r="P3474" i="108"/>
  <c r="P3473" i="108"/>
  <c r="P3472" i="108"/>
  <c r="P3471" i="108"/>
  <c r="P3470" i="108"/>
  <c r="P3469" i="108"/>
  <c r="P3468" i="108"/>
  <c r="P3467" i="108"/>
  <c r="P3466" i="108"/>
  <c r="P3465" i="108"/>
  <c r="P3464" i="108"/>
  <c r="P3463" i="108"/>
  <c r="P3462" i="108"/>
  <c r="P3461" i="108"/>
  <c r="P3460" i="108"/>
  <c r="P3459" i="108"/>
  <c r="P3458" i="108"/>
  <c r="P3457" i="108"/>
  <c r="P3456" i="108"/>
  <c r="P3455" i="108"/>
  <c r="P3454" i="108"/>
  <c r="P3453" i="108"/>
  <c r="P3452" i="108"/>
  <c r="P3451" i="108"/>
  <c r="P3450" i="108"/>
  <c r="P3449" i="108"/>
  <c r="P3448" i="108"/>
  <c r="P3447" i="108"/>
  <c r="P3446" i="108"/>
  <c r="P3445" i="108"/>
  <c r="P3444" i="108"/>
  <c r="P3443" i="108"/>
  <c r="P3442" i="108"/>
  <c r="P3441" i="108"/>
  <c r="P3440" i="108"/>
  <c r="P3439" i="108"/>
  <c r="P3438" i="108"/>
  <c r="P3437" i="108"/>
  <c r="P3436" i="108"/>
  <c r="P3435" i="108"/>
  <c r="P3434" i="108"/>
  <c r="P3433" i="108"/>
  <c r="P3432" i="108"/>
  <c r="P3431" i="108"/>
  <c r="P3430" i="108"/>
  <c r="P3429" i="108"/>
  <c r="P3428" i="108"/>
  <c r="P3427" i="108"/>
  <c r="P3426" i="108"/>
  <c r="P3425" i="108"/>
  <c r="P3424" i="108"/>
  <c r="P3423" i="108"/>
  <c r="P3422" i="108"/>
  <c r="P3421" i="108"/>
  <c r="P3420" i="108"/>
  <c r="P3419" i="108"/>
  <c r="P3418" i="108"/>
  <c r="P3417" i="108"/>
  <c r="P3416" i="108"/>
  <c r="P3415" i="108"/>
  <c r="P3414" i="108"/>
  <c r="P3413" i="108"/>
  <c r="P3412" i="108"/>
  <c r="P3411" i="108"/>
  <c r="P3410" i="108"/>
  <c r="P3409" i="108"/>
  <c r="P3408" i="108"/>
  <c r="P3407" i="108"/>
  <c r="P3406" i="108"/>
  <c r="P3405" i="108"/>
  <c r="P3404" i="108"/>
  <c r="P3403" i="108"/>
  <c r="P3402" i="108"/>
  <c r="P3401" i="108"/>
  <c r="P3400" i="108"/>
  <c r="P3399" i="108"/>
  <c r="P3398" i="108"/>
  <c r="P3397" i="108"/>
  <c r="P3396" i="108"/>
  <c r="P3395" i="108"/>
  <c r="P3394" i="108"/>
  <c r="P3393" i="108"/>
  <c r="P3392" i="108"/>
  <c r="P3391" i="108"/>
  <c r="P3390" i="108"/>
  <c r="P3389" i="108"/>
  <c r="P3388" i="108"/>
  <c r="P3387" i="108"/>
  <c r="P3386" i="108"/>
  <c r="P3385" i="108"/>
  <c r="P3384" i="108"/>
  <c r="P3383" i="108"/>
  <c r="P3382" i="108"/>
  <c r="P3381" i="108"/>
  <c r="P3380" i="108"/>
  <c r="P3379" i="108"/>
  <c r="P3378" i="108"/>
  <c r="P3377" i="108"/>
  <c r="P3376" i="108"/>
  <c r="P3375" i="108"/>
  <c r="P3374" i="108"/>
  <c r="P3373" i="108"/>
  <c r="P3372" i="108"/>
  <c r="P3371" i="108"/>
  <c r="P3370" i="108"/>
  <c r="P3369" i="108"/>
  <c r="P3368" i="108"/>
  <c r="P3367" i="108"/>
  <c r="P3366" i="108"/>
  <c r="P3365" i="108"/>
  <c r="P3364" i="108"/>
  <c r="P3363" i="108"/>
  <c r="P3362" i="108"/>
  <c r="P3361" i="108"/>
  <c r="P3360" i="108"/>
  <c r="P3359" i="108"/>
  <c r="P3358" i="108"/>
  <c r="P3357" i="108"/>
  <c r="P3356" i="108"/>
  <c r="P3355" i="108"/>
  <c r="P3354" i="108"/>
  <c r="P3353" i="108"/>
  <c r="P3352" i="108"/>
  <c r="P3351" i="108"/>
  <c r="P3350" i="108"/>
  <c r="P3349" i="108"/>
  <c r="P3348" i="108"/>
  <c r="P3347" i="108"/>
  <c r="P3346" i="108"/>
  <c r="P3345" i="108"/>
  <c r="P3344" i="108"/>
  <c r="P3343" i="108"/>
  <c r="P3342" i="108"/>
  <c r="P3341" i="108"/>
  <c r="P3340" i="108"/>
  <c r="P3339" i="108"/>
  <c r="P3338" i="108"/>
  <c r="P3337" i="108"/>
  <c r="P3336" i="108"/>
  <c r="P3335" i="108"/>
  <c r="P3334" i="108"/>
  <c r="P3333" i="108"/>
  <c r="P3332" i="108"/>
  <c r="P3331" i="108"/>
  <c r="P3330" i="108"/>
  <c r="P3329" i="108"/>
  <c r="P3328" i="108"/>
  <c r="P3327" i="108"/>
  <c r="P3326" i="108"/>
  <c r="P3325" i="108"/>
  <c r="P3324" i="108"/>
  <c r="P3323" i="108"/>
  <c r="P3322" i="108"/>
  <c r="P3321" i="108"/>
  <c r="P3320" i="108"/>
  <c r="P3319" i="108"/>
  <c r="P3318" i="108"/>
  <c r="P3317" i="108"/>
  <c r="P3316" i="108"/>
  <c r="P3315" i="108"/>
  <c r="P3314" i="108"/>
  <c r="P3313" i="108"/>
  <c r="P3312" i="108"/>
  <c r="P3311" i="108"/>
  <c r="P3310" i="108"/>
  <c r="P3309" i="108"/>
  <c r="P3308" i="108"/>
  <c r="P3307" i="108"/>
  <c r="P3306" i="108"/>
  <c r="P3305" i="108"/>
  <c r="P3304" i="108"/>
  <c r="P3303" i="108"/>
  <c r="P3302" i="108"/>
  <c r="P3301" i="108"/>
  <c r="P3300" i="108"/>
  <c r="P3299" i="108"/>
  <c r="P3298" i="108"/>
  <c r="P3297" i="108"/>
  <c r="P3296" i="108"/>
  <c r="P3295" i="108"/>
  <c r="P3294" i="108"/>
  <c r="P3293" i="108"/>
  <c r="P3292" i="108"/>
  <c r="P3291" i="108"/>
  <c r="P3290" i="108"/>
  <c r="P3289" i="108"/>
  <c r="P3288" i="108"/>
  <c r="P3287" i="108"/>
  <c r="P3286" i="108"/>
  <c r="P3285" i="108"/>
  <c r="P3284" i="108"/>
  <c r="P3283" i="108"/>
  <c r="P3282" i="108"/>
  <c r="P3281" i="108"/>
  <c r="P3280" i="108"/>
  <c r="P3279" i="108"/>
  <c r="P3278" i="108"/>
  <c r="P3277" i="108"/>
  <c r="P3276" i="108"/>
  <c r="P3275" i="108"/>
  <c r="P3274" i="108"/>
  <c r="P3273" i="108"/>
  <c r="P3272" i="108"/>
  <c r="P3271" i="108"/>
  <c r="P3270" i="108"/>
  <c r="P3269" i="108"/>
  <c r="P3268" i="108"/>
  <c r="P3267" i="108"/>
  <c r="P3266" i="108"/>
  <c r="P3265" i="108"/>
  <c r="P3264" i="108"/>
  <c r="P3263" i="108"/>
  <c r="P3262" i="108"/>
  <c r="P3261" i="108"/>
  <c r="P3260" i="108"/>
  <c r="P3259" i="108"/>
  <c r="P3258" i="108"/>
  <c r="P3257" i="108"/>
  <c r="P3256" i="108"/>
  <c r="P3255" i="108"/>
  <c r="P3254" i="108"/>
  <c r="P3253" i="108"/>
  <c r="P3252" i="108"/>
  <c r="P3251" i="108"/>
  <c r="P3250" i="108"/>
  <c r="P3249" i="108"/>
  <c r="P3248" i="108"/>
  <c r="P3247" i="108"/>
  <c r="P3246" i="108"/>
  <c r="P3245" i="108"/>
  <c r="P3244" i="108"/>
  <c r="P3243" i="108"/>
  <c r="P3242" i="108"/>
  <c r="P3241" i="108"/>
  <c r="P3240" i="108"/>
  <c r="P3239" i="108"/>
  <c r="P3238" i="108"/>
  <c r="P3237" i="108"/>
  <c r="P3236" i="108"/>
  <c r="P3235" i="108"/>
  <c r="P3234" i="108"/>
  <c r="P3233" i="108"/>
  <c r="P3232" i="108"/>
  <c r="P3231" i="108"/>
  <c r="P3230" i="108"/>
  <c r="P3229" i="108"/>
  <c r="P3228" i="108"/>
  <c r="P3227" i="108"/>
  <c r="P3226" i="108"/>
  <c r="P3225" i="108"/>
  <c r="P3224" i="108"/>
  <c r="P3223" i="108"/>
  <c r="P3222" i="108"/>
  <c r="P3221" i="108"/>
  <c r="P3220" i="108"/>
  <c r="P3219" i="108"/>
  <c r="P3218" i="108"/>
  <c r="P3217" i="108"/>
  <c r="P3216" i="108"/>
  <c r="P3215" i="108"/>
  <c r="P3214" i="108"/>
  <c r="P3213" i="108"/>
  <c r="P3212" i="108"/>
  <c r="P3211" i="108"/>
  <c r="P3210" i="108"/>
  <c r="P3209" i="108"/>
  <c r="P3208" i="108"/>
  <c r="P3207" i="108"/>
  <c r="P3206" i="108"/>
  <c r="P3205" i="108"/>
  <c r="P3204" i="108"/>
  <c r="P3203" i="108"/>
  <c r="P3202" i="108"/>
  <c r="P3201" i="108"/>
  <c r="P3200" i="108"/>
  <c r="P3199" i="108"/>
  <c r="P3198" i="108"/>
  <c r="P3197" i="108"/>
  <c r="P3196" i="108"/>
  <c r="P3195" i="108"/>
  <c r="P3194" i="108"/>
  <c r="P3193" i="108"/>
  <c r="P3192" i="108"/>
  <c r="P3191" i="108"/>
  <c r="P3190" i="108"/>
  <c r="P3189" i="108"/>
  <c r="P3188" i="108"/>
  <c r="P3187" i="108"/>
  <c r="P3186" i="108"/>
  <c r="P3185" i="108"/>
  <c r="P3184" i="108"/>
  <c r="P3183" i="108"/>
  <c r="P3182" i="108"/>
  <c r="P3181" i="108"/>
  <c r="P3180" i="108"/>
  <c r="P3179" i="108"/>
  <c r="P3178" i="108"/>
  <c r="P3177" i="108"/>
  <c r="P3176" i="108"/>
  <c r="P3175" i="108"/>
  <c r="P3174" i="108"/>
  <c r="P3173" i="108"/>
  <c r="P3172" i="108"/>
  <c r="P3171" i="108"/>
  <c r="P3170" i="108"/>
  <c r="P3169" i="108"/>
  <c r="P3168" i="108"/>
  <c r="P3167" i="108"/>
  <c r="P3166" i="108"/>
  <c r="P3165" i="108"/>
  <c r="P3164" i="108"/>
  <c r="P3163" i="108"/>
  <c r="P3162" i="108"/>
  <c r="P3161" i="108"/>
  <c r="P3160" i="108"/>
  <c r="P3159" i="108"/>
  <c r="P3158" i="108"/>
  <c r="P3157" i="108"/>
  <c r="P3156" i="108"/>
  <c r="P3155" i="108"/>
  <c r="P3154" i="108"/>
  <c r="P3153" i="108"/>
  <c r="P3152" i="108"/>
  <c r="P3151" i="108"/>
  <c r="P3150" i="108"/>
  <c r="P3149" i="108"/>
  <c r="P3148" i="108"/>
  <c r="P3147" i="108"/>
  <c r="P3146" i="108"/>
  <c r="P3145" i="108"/>
  <c r="P3144" i="108"/>
  <c r="P3143" i="108"/>
  <c r="P3142" i="108"/>
  <c r="P3141" i="108"/>
  <c r="P3140" i="108"/>
  <c r="P3139" i="108"/>
  <c r="P3138" i="108"/>
  <c r="P3137" i="108"/>
  <c r="P3136" i="108"/>
  <c r="P3135" i="108"/>
  <c r="P3134" i="108"/>
  <c r="P3133" i="108"/>
  <c r="P3132" i="108"/>
  <c r="P3131" i="108"/>
  <c r="P3130" i="108"/>
  <c r="P3129" i="108"/>
  <c r="P3128" i="108"/>
  <c r="P3127" i="108"/>
  <c r="P3126" i="108"/>
  <c r="P3125" i="108"/>
  <c r="P3124" i="108"/>
  <c r="P3123" i="108"/>
  <c r="P3122" i="108"/>
  <c r="P3121" i="108"/>
  <c r="P3120" i="108"/>
  <c r="P3119" i="108"/>
  <c r="P3118" i="108"/>
  <c r="P3117" i="108"/>
  <c r="P3116" i="108"/>
  <c r="P3115" i="108"/>
  <c r="P3114" i="108"/>
  <c r="P3113" i="108"/>
  <c r="P3112" i="108"/>
  <c r="P3111" i="108"/>
  <c r="P3110" i="108"/>
  <c r="P3109" i="108"/>
  <c r="P3108" i="108"/>
  <c r="P3107" i="108"/>
  <c r="P3106" i="108"/>
  <c r="P3105" i="108"/>
  <c r="P3104" i="108"/>
  <c r="P3103" i="108"/>
  <c r="P3102" i="108"/>
  <c r="P3101" i="108"/>
  <c r="P3100" i="108"/>
  <c r="P3099" i="108"/>
  <c r="P3098" i="108"/>
  <c r="P3097" i="108"/>
  <c r="P3096" i="108"/>
  <c r="P3095" i="108"/>
  <c r="P3094" i="108"/>
  <c r="P3093" i="108"/>
  <c r="P3092" i="108"/>
  <c r="P3091" i="108"/>
  <c r="P3090" i="108"/>
  <c r="P3089" i="108"/>
  <c r="P3088" i="108"/>
  <c r="P3087" i="108"/>
  <c r="P3086" i="108"/>
  <c r="P3085" i="108"/>
  <c r="P3084" i="108"/>
  <c r="P3083" i="108"/>
  <c r="P3082" i="108"/>
  <c r="P3081" i="108"/>
  <c r="P3080" i="108"/>
  <c r="P3079" i="108"/>
  <c r="P3078" i="108"/>
  <c r="P3077" i="108"/>
  <c r="P3076" i="108"/>
  <c r="P3075" i="108"/>
  <c r="P3074" i="108"/>
  <c r="P3073" i="108"/>
  <c r="P3072" i="108"/>
  <c r="P3071" i="108"/>
  <c r="P3070" i="108"/>
  <c r="P3069" i="108"/>
  <c r="P3068" i="108"/>
  <c r="P3067" i="108"/>
  <c r="P3066" i="108"/>
  <c r="P3065" i="108"/>
  <c r="P3064" i="108"/>
  <c r="P3063" i="108"/>
  <c r="P3062" i="108"/>
  <c r="P3061" i="108"/>
  <c r="P3060" i="108"/>
  <c r="P3059" i="108"/>
  <c r="P3058" i="108"/>
  <c r="P3057" i="108"/>
  <c r="P3056" i="108"/>
  <c r="P3055" i="108"/>
  <c r="P3054" i="108"/>
  <c r="P3053" i="108"/>
  <c r="P3052" i="108"/>
  <c r="P3051" i="108"/>
  <c r="P3050" i="108"/>
  <c r="P3049" i="108"/>
  <c r="P3048" i="108"/>
  <c r="P3047" i="108"/>
  <c r="P3046" i="108"/>
  <c r="P3045" i="108"/>
  <c r="P3044" i="108"/>
  <c r="P3043" i="108"/>
  <c r="P3042" i="108"/>
  <c r="P3041" i="108"/>
  <c r="P3040" i="108"/>
  <c r="P3039" i="108"/>
  <c r="P3038" i="108"/>
  <c r="P3037" i="108"/>
  <c r="P3036" i="108"/>
  <c r="P3035" i="108"/>
  <c r="P3034" i="108"/>
  <c r="P3033" i="108"/>
  <c r="P3032" i="108"/>
  <c r="P3031" i="108"/>
  <c r="P3030" i="108"/>
  <c r="P3029" i="108"/>
  <c r="P3028" i="108"/>
  <c r="P3027" i="108"/>
  <c r="P3026" i="108"/>
  <c r="P3025" i="108"/>
  <c r="P3024" i="108"/>
  <c r="P3023" i="108"/>
  <c r="P3022" i="108"/>
  <c r="P3021" i="108"/>
  <c r="P3020" i="108"/>
  <c r="P3019" i="108"/>
  <c r="P3018" i="108"/>
  <c r="P3017" i="108"/>
  <c r="P3016" i="108"/>
  <c r="P3015" i="108"/>
  <c r="P3014" i="108"/>
  <c r="P3013" i="108"/>
  <c r="P3012" i="108"/>
  <c r="P3011" i="108"/>
  <c r="P3010" i="108"/>
  <c r="P3009" i="108"/>
  <c r="P3008" i="108"/>
  <c r="P3007" i="108"/>
  <c r="P3006" i="108"/>
  <c r="P3005" i="108"/>
  <c r="P3004" i="108"/>
  <c r="P3003" i="108"/>
  <c r="P3002" i="108"/>
  <c r="P3001" i="108"/>
  <c r="P3000" i="108"/>
  <c r="P2999" i="108"/>
  <c r="P2998" i="108"/>
  <c r="P2997" i="108"/>
  <c r="P2996" i="108"/>
  <c r="P2995" i="108"/>
  <c r="P2994" i="108"/>
  <c r="P2993" i="108"/>
  <c r="P2992" i="108"/>
  <c r="P2991" i="108"/>
  <c r="P2990" i="108"/>
  <c r="P2989" i="108"/>
  <c r="P2988" i="108"/>
  <c r="P2987" i="108"/>
  <c r="P2986" i="108"/>
  <c r="P2985" i="108"/>
  <c r="P2984" i="108"/>
  <c r="P2983" i="108"/>
  <c r="P2982" i="108"/>
  <c r="P2981" i="108"/>
  <c r="P2980" i="108"/>
  <c r="P2979" i="108"/>
  <c r="P2978" i="108"/>
  <c r="P2977" i="108"/>
  <c r="P2976" i="108"/>
  <c r="P2975" i="108"/>
  <c r="P2974" i="108"/>
  <c r="P2973" i="108"/>
  <c r="P2972" i="108"/>
  <c r="P2971" i="108"/>
  <c r="P2970" i="108"/>
  <c r="P2969" i="108"/>
  <c r="P2968" i="108"/>
  <c r="P2967" i="108"/>
  <c r="P2966" i="108"/>
  <c r="P2965" i="108"/>
  <c r="P2964" i="108"/>
  <c r="P2963" i="108"/>
  <c r="P2962" i="108"/>
  <c r="P2961" i="108"/>
  <c r="P2960" i="108"/>
  <c r="P2959" i="108"/>
  <c r="P2958" i="108"/>
  <c r="P2957" i="108"/>
  <c r="P2956" i="108"/>
  <c r="P2955" i="108"/>
  <c r="P2954" i="108"/>
  <c r="P2953" i="108"/>
  <c r="P2952" i="108"/>
  <c r="P2951" i="108"/>
  <c r="P2950" i="108"/>
  <c r="P2949" i="108"/>
  <c r="P2948" i="108"/>
  <c r="P2947" i="108"/>
  <c r="P2946" i="108"/>
  <c r="P2945" i="108"/>
  <c r="P2944" i="108"/>
  <c r="P2943" i="108"/>
  <c r="P2942" i="108"/>
  <c r="P2941" i="108"/>
  <c r="P2940" i="108"/>
  <c r="P2939" i="108"/>
  <c r="P2938" i="108"/>
  <c r="P2937" i="108"/>
  <c r="P2936" i="108"/>
  <c r="P2935" i="108"/>
  <c r="P2934" i="108"/>
  <c r="P2933" i="108"/>
  <c r="P2932" i="108"/>
  <c r="P2931" i="108"/>
  <c r="P2930" i="108"/>
  <c r="P2929" i="108"/>
  <c r="P2928" i="108"/>
  <c r="P2927" i="108"/>
  <c r="P2926" i="108"/>
  <c r="P2925" i="108"/>
  <c r="P2924" i="108"/>
  <c r="P2923" i="108"/>
  <c r="P2922" i="108"/>
  <c r="P2921" i="108"/>
  <c r="P2920" i="108"/>
  <c r="P2919" i="108"/>
  <c r="P2918" i="108"/>
  <c r="P2917" i="108"/>
  <c r="P2916" i="108"/>
  <c r="P2915" i="108"/>
  <c r="P2914" i="108"/>
  <c r="P2913" i="108"/>
  <c r="P2912" i="108"/>
  <c r="P2911" i="108"/>
  <c r="P2910" i="108"/>
  <c r="P2909" i="108"/>
  <c r="P2908" i="108"/>
  <c r="P2907" i="108"/>
  <c r="P2906" i="108"/>
  <c r="P2905" i="108"/>
  <c r="P2904" i="108"/>
  <c r="P2903" i="108"/>
  <c r="P2902" i="108"/>
  <c r="P2901" i="108"/>
  <c r="P2900" i="108"/>
  <c r="P2899" i="108"/>
  <c r="P2898" i="108"/>
  <c r="P2897" i="108"/>
  <c r="P2896" i="108"/>
  <c r="P2895" i="108"/>
  <c r="P2894" i="108"/>
  <c r="P2891" i="108"/>
  <c r="P2890" i="108"/>
  <c r="P2889" i="108"/>
  <c r="P2888" i="108"/>
  <c r="P2887" i="108"/>
  <c r="P2886" i="108"/>
  <c r="P2885" i="108"/>
  <c r="P2884" i="108"/>
  <c r="P2883" i="108"/>
  <c r="P2882" i="108"/>
  <c r="P2881" i="108"/>
  <c r="P2880" i="108"/>
  <c r="P2879" i="108"/>
  <c r="P2878" i="108"/>
  <c r="P2877" i="108"/>
  <c r="P2876" i="108"/>
  <c r="P2875" i="108"/>
  <c r="P2874" i="108"/>
  <c r="P2873" i="108"/>
  <c r="P2872" i="108"/>
  <c r="P2871" i="108"/>
  <c r="P2870" i="108"/>
  <c r="P2869" i="108"/>
  <c r="P2868" i="108"/>
  <c r="P2867" i="108"/>
  <c r="P2866" i="108"/>
  <c r="P2865" i="108"/>
  <c r="P2864" i="108"/>
  <c r="P2863" i="108"/>
  <c r="P2862" i="108"/>
  <c r="P2861" i="108"/>
  <c r="P2860" i="108"/>
  <c r="P2859" i="108"/>
  <c r="P2858" i="108"/>
  <c r="P2857" i="108"/>
  <c r="P2856" i="108"/>
  <c r="P2855" i="108"/>
  <c r="P2854" i="108"/>
  <c r="P2853" i="108"/>
  <c r="P2852" i="108"/>
  <c r="P2851" i="108"/>
  <c r="P2850" i="108"/>
  <c r="P2849" i="108"/>
  <c r="P2848" i="108"/>
  <c r="P2847" i="108"/>
  <c r="P2846" i="108"/>
  <c r="P2845" i="108"/>
  <c r="P2844" i="108"/>
  <c r="P2843" i="108"/>
  <c r="P2842" i="108"/>
  <c r="P2841" i="108"/>
  <c r="P2840" i="108"/>
  <c r="P2839" i="108"/>
  <c r="P2838" i="108"/>
  <c r="P2837" i="108"/>
  <c r="P2836" i="108"/>
  <c r="P2835" i="108"/>
  <c r="P2834" i="108"/>
  <c r="P2833" i="108"/>
  <c r="P2832" i="108"/>
  <c r="P2831" i="108"/>
  <c r="P2830" i="108"/>
  <c r="P2829" i="108"/>
  <c r="P2828" i="108"/>
  <c r="P2827" i="108"/>
  <c r="P2826" i="108"/>
  <c r="P2825" i="108"/>
  <c r="P2824" i="108"/>
  <c r="P2823" i="108"/>
  <c r="P2822" i="108"/>
  <c r="P2821" i="108"/>
  <c r="P2820" i="108"/>
  <c r="P2819" i="108"/>
  <c r="P2818" i="108"/>
  <c r="P2817" i="108"/>
  <c r="P2816" i="108"/>
  <c r="P2815" i="108"/>
  <c r="P2814" i="108"/>
  <c r="P2813" i="108"/>
  <c r="P2812" i="108"/>
  <c r="P2811" i="108"/>
  <c r="P2810" i="108"/>
  <c r="P2809" i="108"/>
  <c r="P2808" i="108"/>
  <c r="P2807" i="108"/>
  <c r="P2806" i="108"/>
  <c r="P2805" i="108"/>
  <c r="P2804" i="108"/>
  <c r="P2803" i="108"/>
  <c r="P2802" i="108"/>
  <c r="P2801" i="108"/>
  <c r="P2800" i="108"/>
  <c r="P2799" i="108"/>
  <c r="P2798" i="108"/>
  <c r="P2797" i="108"/>
  <c r="P2796" i="108"/>
  <c r="P2795" i="108"/>
  <c r="P2794" i="108"/>
  <c r="P2793" i="108"/>
  <c r="P2792" i="108"/>
  <c r="P2791" i="108"/>
  <c r="P2790" i="108"/>
  <c r="P2789" i="108"/>
  <c r="P2788" i="108"/>
  <c r="P2787" i="108"/>
  <c r="P2786" i="108"/>
  <c r="P2785" i="108"/>
  <c r="P2784" i="108"/>
  <c r="P2783" i="108"/>
  <c r="P2782" i="108"/>
  <c r="P2781" i="108"/>
  <c r="P2780" i="108"/>
  <c r="P2779" i="108"/>
  <c r="P2778" i="108"/>
  <c r="P2777" i="108"/>
  <c r="P2776" i="108"/>
  <c r="P2775" i="108"/>
  <c r="P2774" i="108"/>
  <c r="P2773" i="108"/>
  <c r="P2772" i="108"/>
  <c r="P2771" i="108"/>
  <c r="P2770" i="108"/>
  <c r="P2768" i="108"/>
  <c r="P2767" i="108"/>
  <c r="P2766" i="108"/>
  <c r="P2765" i="108"/>
  <c r="P2764" i="108"/>
  <c r="P2763" i="108"/>
  <c r="P2762" i="108"/>
  <c r="P2761" i="108"/>
  <c r="P2760" i="108"/>
  <c r="P2759" i="108"/>
  <c r="P2758" i="108"/>
  <c r="P2757" i="108"/>
  <c r="P2756" i="108"/>
  <c r="P2755" i="108"/>
  <c r="P2754" i="108"/>
  <c r="P2753" i="108"/>
  <c r="P2752" i="108"/>
  <c r="P2751" i="108"/>
  <c r="P2750" i="108"/>
  <c r="P2749" i="108"/>
  <c r="P2748" i="108"/>
  <c r="P2747" i="108"/>
  <c r="P2746" i="108"/>
  <c r="P2745" i="108"/>
  <c r="P2744" i="108"/>
  <c r="P2743" i="108"/>
  <c r="P2742" i="108"/>
  <c r="P2741" i="108"/>
  <c r="P2740" i="108"/>
  <c r="P2739" i="108"/>
  <c r="P2738" i="108"/>
  <c r="P2737" i="108"/>
  <c r="P2736" i="108"/>
  <c r="P2735" i="108"/>
  <c r="P2734" i="108"/>
  <c r="P2733" i="108"/>
  <c r="P2732" i="108"/>
  <c r="P2731" i="108"/>
  <c r="P2730" i="108"/>
  <c r="P2729" i="108"/>
  <c r="P2728" i="108"/>
  <c r="P2727" i="108"/>
  <c r="P2726" i="108"/>
  <c r="P2725" i="108"/>
  <c r="P2724" i="108"/>
  <c r="P2723" i="108"/>
  <c r="P2722" i="108"/>
  <c r="P2721" i="108"/>
  <c r="P2719" i="108"/>
  <c r="P2718" i="108"/>
  <c r="P2717" i="108"/>
  <c r="P2716" i="108"/>
  <c r="P2715" i="108"/>
  <c r="P2714" i="108"/>
  <c r="P2713" i="108"/>
  <c r="P2712" i="108"/>
  <c r="P2711" i="108"/>
  <c r="P2710" i="108"/>
  <c r="P2709" i="108"/>
  <c r="P2708" i="108"/>
  <c r="P2707" i="108"/>
  <c r="P2706" i="108"/>
  <c r="P2705" i="108"/>
  <c r="P2704" i="108"/>
  <c r="P2703" i="108"/>
  <c r="P2702" i="108"/>
  <c r="P2701" i="108"/>
  <c r="P2700" i="108"/>
  <c r="P2699" i="108"/>
  <c r="P2698" i="108"/>
  <c r="P2697" i="108"/>
  <c r="P2696" i="108"/>
  <c r="P2695" i="108"/>
  <c r="P2694" i="108"/>
  <c r="P2693" i="108"/>
  <c r="P2692" i="108"/>
  <c r="P2691" i="108"/>
  <c r="P2690" i="108"/>
  <c r="P2689" i="108"/>
  <c r="P2688" i="108"/>
  <c r="P2687" i="108"/>
  <c r="P2686" i="108"/>
  <c r="P2685" i="108"/>
  <c r="P2684" i="108"/>
  <c r="P2683" i="108"/>
  <c r="P2682" i="108"/>
  <c r="P2681" i="108"/>
  <c r="P2680" i="108"/>
  <c r="P2679" i="108"/>
  <c r="P2678" i="108"/>
  <c r="P2677" i="108"/>
  <c r="P2676" i="108"/>
  <c r="P2675" i="108"/>
  <c r="P2674" i="108"/>
  <c r="P2673" i="108"/>
  <c r="P2672" i="108"/>
  <c r="P2671" i="108"/>
  <c r="P2670" i="108"/>
  <c r="P2669" i="108"/>
  <c r="P2668" i="108"/>
  <c r="P2667" i="108"/>
  <c r="P2666" i="108"/>
  <c r="P2665" i="108"/>
  <c r="P2664" i="108"/>
  <c r="P2663" i="108"/>
  <c r="P2662" i="108"/>
  <c r="P2661" i="108"/>
  <c r="P2660" i="108"/>
  <c r="P2659" i="108"/>
  <c r="P2658" i="108"/>
  <c r="P2657" i="108"/>
  <c r="P2656" i="108"/>
  <c r="P2655" i="108"/>
  <c r="P2654" i="108"/>
  <c r="P2653" i="108"/>
  <c r="P2652" i="108"/>
  <c r="P2651" i="108"/>
  <c r="P2650" i="108"/>
  <c r="P2649" i="108"/>
  <c r="P2648" i="108"/>
  <c r="P2647" i="108"/>
  <c r="P2646" i="108"/>
  <c r="P2645" i="108"/>
  <c r="P2644" i="108"/>
  <c r="P2643" i="108"/>
  <c r="P2642" i="108"/>
  <c r="P2641" i="108"/>
  <c r="P2640" i="108"/>
  <c r="P2639" i="108"/>
  <c r="P2638" i="108"/>
  <c r="P2637" i="108"/>
  <c r="P2636" i="108"/>
  <c r="P2635" i="108"/>
  <c r="P2634" i="108"/>
  <c r="P2633" i="108"/>
  <c r="P2632" i="108"/>
  <c r="P2631" i="108"/>
  <c r="P2630" i="108"/>
  <c r="P2629" i="108"/>
  <c r="P2628" i="108"/>
  <c r="P2627" i="108"/>
  <c r="P2626" i="108"/>
  <c r="P2625" i="108"/>
  <c r="P2624" i="108"/>
  <c r="P2623" i="108"/>
  <c r="P2622" i="108"/>
  <c r="P2621" i="108"/>
  <c r="P2620" i="108"/>
  <c r="P2619" i="108"/>
  <c r="P2618" i="108"/>
  <c r="P2617" i="108"/>
  <c r="P2616" i="108"/>
  <c r="P2615" i="108"/>
  <c r="P2614" i="108"/>
  <c r="P2613" i="108"/>
  <c r="P2612" i="108"/>
  <c r="P2611" i="108"/>
  <c r="P2610" i="108"/>
  <c r="P2609" i="108"/>
  <c r="P2608" i="108"/>
  <c r="P2607" i="108"/>
  <c r="P2606" i="108"/>
  <c r="P2605" i="108"/>
  <c r="P2604" i="108"/>
  <c r="P2603" i="108"/>
  <c r="P2602" i="108"/>
  <c r="P2601" i="108"/>
  <c r="P2600" i="108"/>
  <c r="P2599" i="108"/>
  <c r="P2598" i="108"/>
  <c r="P2597" i="108"/>
  <c r="P2596" i="108"/>
  <c r="P2595" i="108"/>
  <c r="P2594" i="108"/>
  <c r="P2593" i="108"/>
  <c r="P2592" i="108"/>
  <c r="P2591" i="108"/>
  <c r="P2590" i="108"/>
  <c r="P2589" i="108"/>
  <c r="P2588" i="108"/>
  <c r="P2587" i="108"/>
  <c r="P2586" i="108"/>
  <c r="P2585" i="108"/>
  <c r="P2584" i="108"/>
  <c r="P2583" i="108"/>
  <c r="P2582" i="108"/>
  <c r="P2581" i="108"/>
  <c r="P2580" i="108"/>
  <c r="P2579" i="108"/>
  <c r="P2578" i="108"/>
  <c r="P2577" i="108"/>
  <c r="P2576" i="108"/>
  <c r="P2575" i="108"/>
  <c r="P2574" i="108"/>
  <c r="P2573" i="108"/>
  <c r="P2572" i="108"/>
  <c r="P2571" i="108"/>
  <c r="P2570" i="108"/>
  <c r="P2569" i="108"/>
  <c r="P2568" i="108"/>
  <c r="P2567" i="108"/>
  <c r="P2566" i="108"/>
  <c r="P2565" i="108"/>
  <c r="P2564" i="108"/>
  <c r="P2563" i="108"/>
  <c r="P2562" i="108"/>
  <c r="P2561" i="108"/>
  <c r="P2560" i="108"/>
  <c r="P2559" i="108"/>
  <c r="P2558" i="108"/>
  <c r="P2557" i="108"/>
  <c r="P2556" i="108"/>
  <c r="P2555" i="108"/>
  <c r="P2554" i="108"/>
  <c r="P2553" i="108"/>
  <c r="P2552" i="108"/>
  <c r="P2551" i="108"/>
  <c r="P2550" i="108"/>
  <c r="P2549" i="108"/>
  <c r="P2548" i="108"/>
  <c r="P2547" i="108"/>
  <c r="P2546" i="108"/>
  <c r="P2545" i="108"/>
  <c r="P2544" i="108"/>
  <c r="P2543" i="108"/>
  <c r="P2542" i="108"/>
  <c r="P2541" i="108"/>
  <c r="P2540" i="108"/>
  <c r="P2539" i="108"/>
  <c r="P2538" i="108"/>
  <c r="P2537" i="108"/>
  <c r="P2536" i="108"/>
  <c r="P2535" i="108"/>
  <c r="P2534" i="108"/>
  <c r="P2533" i="108"/>
  <c r="P2532" i="108"/>
  <c r="P2531" i="108"/>
  <c r="P2530" i="108"/>
  <c r="P2529" i="108"/>
  <c r="P2528" i="108"/>
  <c r="P2527" i="108"/>
  <c r="P2526" i="108"/>
  <c r="P2525" i="108"/>
  <c r="P2524" i="108"/>
  <c r="P2523" i="108"/>
  <c r="P2522" i="108"/>
  <c r="P2521" i="108"/>
  <c r="P2520" i="108"/>
  <c r="P2519" i="108"/>
  <c r="P2518" i="108"/>
  <c r="P2517" i="108"/>
  <c r="P2516" i="108"/>
  <c r="P2515" i="108"/>
  <c r="P2514" i="108"/>
  <c r="P2513" i="108"/>
  <c r="P2512" i="108"/>
  <c r="P2511" i="108"/>
  <c r="P2510" i="108"/>
  <c r="P2509" i="108"/>
  <c r="P2508" i="108"/>
  <c r="P2507" i="108"/>
  <c r="P2506" i="108"/>
  <c r="P2505" i="108"/>
  <c r="P2504" i="108"/>
  <c r="P2503" i="108"/>
  <c r="P2502" i="108"/>
  <c r="P2501" i="108"/>
  <c r="P2500" i="108"/>
  <c r="P2499" i="108"/>
  <c r="P2498" i="108"/>
  <c r="P2497" i="108"/>
  <c r="P2496" i="108"/>
  <c r="P2495" i="108"/>
  <c r="P2494" i="108"/>
  <c r="P2493" i="108"/>
  <c r="P2492" i="108"/>
  <c r="P2491" i="108"/>
  <c r="P2490" i="108"/>
  <c r="P2489" i="108"/>
  <c r="P2488" i="108"/>
  <c r="P2487" i="108"/>
  <c r="P2486" i="108"/>
  <c r="P2485" i="108"/>
  <c r="P2484" i="108"/>
  <c r="P2483" i="108"/>
  <c r="P2482" i="108"/>
  <c r="P2481" i="108"/>
  <c r="P2480" i="108"/>
  <c r="P2479" i="108"/>
  <c r="P2478" i="108"/>
  <c r="P2477" i="108"/>
  <c r="P2476" i="108"/>
  <c r="P2475" i="108"/>
  <c r="P2474" i="108"/>
  <c r="P2473" i="108"/>
  <c r="P2472" i="108"/>
  <c r="P2471" i="108"/>
  <c r="P2470" i="108"/>
  <c r="P2469" i="108"/>
  <c r="P2468" i="108"/>
  <c r="P2467" i="108"/>
  <c r="P2466" i="108"/>
  <c r="P2465" i="108"/>
  <c r="P2464" i="108"/>
  <c r="P2463" i="108"/>
  <c r="P2462" i="108"/>
  <c r="P2461" i="108"/>
  <c r="P2460" i="108"/>
  <c r="P2459" i="108"/>
  <c r="P2458" i="108"/>
  <c r="P2457" i="108"/>
  <c r="P2456" i="108"/>
  <c r="P2455" i="108"/>
  <c r="P2454" i="108"/>
  <c r="P2453" i="108"/>
  <c r="P2452" i="108"/>
  <c r="P2451" i="108"/>
  <c r="P2450" i="108"/>
  <c r="P2449" i="108"/>
  <c r="P2448" i="108"/>
  <c r="P2447" i="108"/>
  <c r="P2446" i="108"/>
  <c r="P2445" i="108"/>
  <c r="P2444" i="108"/>
  <c r="P2443" i="108"/>
  <c r="P2442" i="108"/>
  <c r="P2441" i="108"/>
  <c r="P2440" i="108"/>
  <c r="P2439" i="108"/>
  <c r="P2438" i="108"/>
  <c r="P2437" i="108"/>
  <c r="P2436" i="108"/>
  <c r="P2435" i="108"/>
  <c r="P2434" i="108"/>
  <c r="P2433" i="108"/>
  <c r="P2432" i="108"/>
  <c r="P2431" i="108"/>
  <c r="P2430" i="108"/>
  <c r="P2429" i="108"/>
  <c r="P2428" i="108"/>
  <c r="P2427" i="108"/>
  <c r="P2426" i="108"/>
  <c r="P2425" i="108"/>
  <c r="P2424" i="108"/>
  <c r="P2423" i="108"/>
  <c r="P2422" i="108"/>
  <c r="P2421" i="108"/>
  <c r="P2420" i="108"/>
  <c r="P2419" i="108"/>
  <c r="P2418" i="108"/>
  <c r="P2417" i="108"/>
  <c r="P2416" i="108"/>
  <c r="P2415" i="108"/>
  <c r="P2414" i="108"/>
  <c r="P2413" i="108"/>
  <c r="P2412" i="108"/>
  <c r="P2411" i="108"/>
  <c r="P2410" i="108"/>
  <c r="P2409" i="108"/>
  <c r="P2408" i="108"/>
  <c r="P2407" i="108"/>
  <c r="P2406" i="108"/>
  <c r="P2405" i="108"/>
  <c r="P2404" i="108"/>
  <c r="P2403" i="108"/>
  <c r="P2402" i="108"/>
  <c r="P2401" i="108"/>
  <c r="P2400" i="108"/>
  <c r="P2399" i="108"/>
  <c r="P2398" i="108"/>
  <c r="P2397" i="108"/>
  <c r="P2396" i="108"/>
  <c r="P2395" i="108"/>
  <c r="P2394" i="108"/>
  <c r="P2393" i="108"/>
  <c r="P2392" i="108"/>
  <c r="P2391" i="108"/>
  <c r="P2390" i="108"/>
  <c r="P2389" i="108"/>
  <c r="P2388" i="108"/>
  <c r="P2387" i="108"/>
  <c r="P2386" i="108"/>
  <c r="P2385" i="108"/>
  <c r="P2384" i="108"/>
  <c r="P2383" i="108"/>
  <c r="P2382" i="108"/>
  <c r="P2381" i="108"/>
  <c r="P2380" i="108"/>
  <c r="P2379" i="108"/>
  <c r="P2378" i="108"/>
  <c r="P2377" i="108"/>
  <c r="P2376" i="108"/>
  <c r="P2375" i="108"/>
  <c r="P2374" i="108"/>
  <c r="P2373" i="108"/>
  <c r="P2372" i="108"/>
  <c r="P2371" i="108"/>
  <c r="P2370" i="108"/>
  <c r="P2369" i="108"/>
  <c r="P2368" i="108"/>
  <c r="P2367" i="108"/>
  <c r="P2366" i="108"/>
  <c r="P2365" i="108"/>
  <c r="P2364" i="108"/>
  <c r="P2363" i="108"/>
  <c r="P2362" i="108"/>
  <c r="P2361" i="108"/>
  <c r="P2360" i="108"/>
  <c r="P2359" i="108"/>
  <c r="P2358" i="108"/>
  <c r="P2357" i="108"/>
  <c r="P2356" i="108"/>
  <c r="P2355" i="108"/>
  <c r="P2354" i="108"/>
  <c r="P2353" i="108"/>
  <c r="P2352" i="108"/>
  <c r="P2351" i="108"/>
  <c r="P2350" i="108"/>
  <c r="P2349" i="108"/>
  <c r="P2348" i="108"/>
  <c r="P2347" i="108"/>
  <c r="P2346" i="108"/>
  <c r="P2345" i="108"/>
  <c r="P2344" i="108"/>
  <c r="P2343" i="108"/>
  <c r="P2342" i="108"/>
  <c r="P2341" i="108"/>
  <c r="P2340" i="108"/>
  <c r="P2339" i="108"/>
  <c r="P2338" i="108"/>
  <c r="P2337" i="108"/>
  <c r="P2336" i="108"/>
  <c r="P2335" i="108"/>
  <c r="P2334" i="108"/>
  <c r="P2333" i="108"/>
  <c r="P2332" i="108"/>
  <c r="P2331" i="108"/>
  <c r="P2330" i="108"/>
  <c r="P2329" i="108"/>
  <c r="P2328" i="108"/>
  <c r="P2327" i="108"/>
  <c r="P2326" i="108"/>
  <c r="P2325" i="108"/>
  <c r="P2324" i="108"/>
  <c r="P2323" i="108"/>
  <c r="P2322" i="108"/>
  <c r="P2321" i="108"/>
  <c r="P2320" i="108"/>
  <c r="P2319" i="108"/>
  <c r="P2318" i="108"/>
  <c r="P2317" i="108"/>
  <c r="P2316" i="108"/>
  <c r="P2315" i="108"/>
  <c r="P2314" i="108"/>
  <c r="P2313" i="108"/>
  <c r="P2312" i="108"/>
  <c r="P2311" i="108"/>
  <c r="P2310" i="108"/>
  <c r="P2309" i="108"/>
  <c r="P2308" i="108"/>
  <c r="P2307" i="108"/>
  <c r="P2306" i="108"/>
  <c r="P2305" i="108"/>
  <c r="P2304" i="108"/>
  <c r="P2303" i="108"/>
  <c r="P2302" i="108"/>
  <c r="P2301" i="108"/>
  <c r="P2300" i="108"/>
  <c r="P2299" i="108"/>
  <c r="P2298" i="108"/>
  <c r="P2297" i="108"/>
  <c r="P2296" i="108"/>
  <c r="P2295" i="108"/>
  <c r="P2294" i="108"/>
  <c r="P2293" i="108"/>
  <c r="P2292" i="108"/>
  <c r="P2291" i="108"/>
  <c r="P2290" i="108"/>
  <c r="P2289" i="108"/>
  <c r="P2288" i="108"/>
  <c r="P2287" i="108"/>
  <c r="P2286" i="108"/>
  <c r="P2285" i="108"/>
  <c r="P2284" i="108"/>
  <c r="P2283" i="108"/>
  <c r="P2282" i="108"/>
  <c r="P2281" i="108"/>
  <c r="P2280" i="108"/>
  <c r="P2279" i="108"/>
  <c r="P2278" i="108"/>
  <c r="P2277" i="108"/>
  <c r="P2276" i="108"/>
  <c r="P2275" i="108"/>
  <c r="P2274" i="108"/>
  <c r="P2273" i="108"/>
  <c r="P2272" i="108"/>
  <c r="P2271" i="108"/>
  <c r="P2270" i="108"/>
  <c r="P2269" i="108"/>
  <c r="P2268" i="108"/>
  <c r="P2267" i="108"/>
  <c r="P2266" i="108"/>
  <c r="P2265" i="108"/>
  <c r="P2264" i="108"/>
  <c r="P2263" i="108"/>
  <c r="P2262" i="108"/>
  <c r="P2261" i="108"/>
  <c r="P2260" i="108"/>
  <c r="P2259" i="108"/>
  <c r="P2258" i="108"/>
  <c r="P2257" i="108"/>
  <c r="P2256" i="108"/>
  <c r="P2255" i="108"/>
  <c r="P2254" i="108"/>
  <c r="P2253" i="108"/>
  <c r="P2252" i="108"/>
  <c r="P2251" i="108"/>
  <c r="P2250" i="108"/>
  <c r="P2249" i="108"/>
  <c r="P2248" i="108"/>
  <c r="P2247" i="108"/>
  <c r="P2246" i="108"/>
  <c r="P2245" i="108"/>
  <c r="P2244" i="108"/>
  <c r="P2243" i="108"/>
  <c r="P2242" i="108"/>
  <c r="P2241" i="108"/>
  <c r="P2240" i="108"/>
  <c r="P2239" i="108"/>
  <c r="P2238" i="108"/>
  <c r="P2237" i="108"/>
  <c r="P2236" i="108"/>
  <c r="P2235" i="108"/>
  <c r="P2234" i="108"/>
  <c r="P2233" i="108"/>
  <c r="P2232" i="108"/>
  <c r="P2231" i="108"/>
  <c r="P2230" i="108"/>
  <c r="P2229" i="108"/>
  <c r="P2228" i="108"/>
  <c r="P2227" i="108"/>
  <c r="P2226" i="108"/>
  <c r="P2225" i="108"/>
  <c r="P2224" i="108"/>
  <c r="P2223" i="108"/>
  <c r="P2222" i="108"/>
  <c r="P2221" i="108"/>
  <c r="P2220" i="108"/>
  <c r="P2219" i="108"/>
  <c r="P2218" i="108"/>
  <c r="P2217" i="108"/>
  <c r="P2216" i="108"/>
  <c r="P2215" i="108"/>
  <c r="P2214" i="108"/>
  <c r="P2213" i="108"/>
  <c r="P2212" i="108"/>
  <c r="P2211" i="108"/>
  <c r="P2210" i="108"/>
  <c r="P2209" i="108"/>
  <c r="P2208" i="108"/>
  <c r="P2207" i="108"/>
  <c r="P2206" i="108"/>
  <c r="P2205" i="108"/>
  <c r="P2204" i="108"/>
  <c r="P2203" i="108"/>
  <c r="P2202" i="108"/>
  <c r="P2201" i="108"/>
  <c r="P2200" i="108"/>
  <c r="P2199" i="108"/>
  <c r="P2198" i="108"/>
  <c r="P2197" i="108"/>
  <c r="P2196" i="108"/>
  <c r="P2195" i="108"/>
  <c r="P2194" i="108"/>
  <c r="P2193" i="108"/>
  <c r="P2192" i="108"/>
  <c r="P2191" i="108"/>
  <c r="P2190" i="108"/>
  <c r="P2189" i="108"/>
  <c r="P2188" i="108"/>
  <c r="P2187" i="108"/>
  <c r="P2186" i="108"/>
  <c r="P2185" i="108"/>
  <c r="P2184" i="108"/>
  <c r="P2183" i="108"/>
  <c r="P2182" i="108"/>
  <c r="P2181" i="108"/>
  <c r="P2180" i="108"/>
  <c r="P2179" i="108"/>
  <c r="P2178" i="108"/>
  <c r="P2177" i="108"/>
  <c r="P2176" i="108"/>
  <c r="P2175" i="108"/>
  <c r="P2174" i="108"/>
  <c r="P2173" i="108"/>
  <c r="P2172" i="108"/>
  <c r="P2171" i="108"/>
  <c r="P2170" i="108"/>
  <c r="P2169" i="108"/>
  <c r="P2168" i="108"/>
  <c r="P2167" i="108"/>
  <c r="P2166" i="108"/>
  <c r="P2165" i="108"/>
  <c r="P2164" i="108"/>
  <c r="P2163" i="108"/>
  <c r="P2162" i="108"/>
  <c r="P2161" i="108"/>
  <c r="P2160" i="108"/>
  <c r="P2159" i="108"/>
  <c r="P2158" i="108"/>
  <c r="P2157" i="108"/>
  <c r="P2156" i="108"/>
  <c r="P2155" i="108"/>
  <c r="P2154" i="108"/>
  <c r="P2153" i="108"/>
  <c r="P2152" i="108"/>
  <c r="P2151" i="108"/>
  <c r="P2150" i="108"/>
  <c r="P2149" i="108"/>
  <c r="P2148" i="108"/>
  <c r="P2147" i="108"/>
  <c r="P2146" i="108"/>
  <c r="P2145" i="108"/>
  <c r="P2144" i="108"/>
  <c r="P2143" i="108"/>
  <c r="P2142" i="108"/>
  <c r="P2141" i="108"/>
  <c r="P2140" i="108"/>
  <c r="P2139" i="108"/>
  <c r="P2138" i="108"/>
  <c r="P2137" i="108"/>
  <c r="P2136" i="108"/>
  <c r="P2135" i="108"/>
  <c r="P2134" i="108"/>
  <c r="P2133" i="108"/>
  <c r="P2132" i="108"/>
  <c r="P2131" i="108"/>
  <c r="P2130" i="108"/>
  <c r="P2129" i="108"/>
  <c r="P2128" i="108"/>
  <c r="P2127" i="108"/>
  <c r="P2126" i="108"/>
  <c r="P2125" i="108"/>
  <c r="P2124" i="108"/>
  <c r="P2123" i="108"/>
  <c r="P2122" i="108"/>
  <c r="P2121" i="108"/>
  <c r="P2120" i="108"/>
  <c r="P2119" i="108"/>
  <c r="P2118" i="108"/>
  <c r="P2117" i="108"/>
  <c r="P2116" i="108"/>
  <c r="P2115" i="108"/>
  <c r="P2114" i="108"/>
  <c r="P2113" i="108"/>
  <c r="P2112" i="108"/>
  <c r="P2111" i="108"/>
  <c r="P2110" i="108"/>
  <c r="P2109" i="108"/>
  <c r="P2108" i="108"/>
  <c r="P2107" i="108"/>
  <c r="P2106" i="108"/>
  <c r="P2105" i="108"/>
  <c r="P2104" i="108"/>
  <c r="P2103" i="108"/>
  <c r="P2102" i="108"/>
  <c r="P2101" i="108"/>
  <c r="P2100" i="108"/>
  <c r="P2099" i="108"/>
  <c r="P2098" i="108"/>
  <c r="P2097" i="108"/>
  <c r="P2096" i="108"/>
  <c r="P2095" i="108"/>
  <c r="P2094" i="108"/>
  <c r="P2093" i="108"/>
  <c r="P2092" i="108"/>
  <c r="P2091" i="108"/>
  <c r="P2090" i="108"/>
  <c r="P2089" i="108"/>
  <c r="P2088" i="108"/>
  <c r="P2087" i="108"/>
  <c r="P2086" i="108"/>
  <c r="P2085" i="108"/>
  <c r="P2084" i="108"/>
  <c r="P2083" i="108"/>
  <c r="P2082" i="108"/>
  <c r="P2081" i="108"/>
  <c r="P2080" i="108"/>
  <c r="P2079" i="108"/>
  <c r="P2078" i="108"/>
  <c r="P2077" i="108"/>
  <c r="P2076" i="108"/>
  <c r="P2075" i="108"/>
  <c r="P2074" i="108"/>
  <c r="P2073" i="108"/>
  <c r="P2072" i="108"/>
  <c r="P2071" i="108"/>
  <c r="P2070" i="108"/>
  <c r="P2069" i="108"/>
  <c r="P2068" i="108"/>
  <c r="P2067" i="108"/>
  <c r="P2066" i="108"/>
  <c r="P2065" i="108"/>
  <c r="P2064" i="108"/>
  <c r="P2063" i="108"/>
  <c r="P2062" i="108"/>
  <c r="P2061" i="108"/>
  <c r="P2060" i="108"/>
  <c r="P2059" i="108"/>
  <c r="P2058" i="108"/>
  <c r="P2057" i="108"/>
  <c r="P2056" i="108"/>
  <c r="P2055" i="108"/>
  <c r="P2054" i="108"/>
  <c r="P2053" i="108"/>
  <c r="P2052" i="108"/>
  <c r="P2051" i="108"/>
  <c r="P2050" i="108"/>
  <c r="P2049" i="108"/>
  <c r="P2048" i="108"/>
  <c r="P2047" i="108"/>
  <c r="P2046" i="108"/>
  <c r="P2045" i="108"/>
  <c r="P2044" i="108"/>
  <c r="P2043" i="108"/>
  <c r="P2042" i="108"/>
  <c r="P2041" i="108"/>
  <c r="P2040" i="108"/>
  <c r="P2039" i="108"/>
  <c r="P2038" i="108"/>
  <c r="P2037" i="108"/>
  <c r="P2036" i="108"/>
  <c r="P2035" i="108"/>
  <c r="P2034" i="108"/>
  <c r="P2033" i="108"/>
  <c r="P2032" i="108"/>
  <c r="P2031" i="108"/>
  <c r="P2030" i="108"/>
  <c r="P2029" i="108"/>
  <c r="P2028" i="108"/>
  <c r="P2027" i="108"/>
  <c r="P2026" i="108"/>
  <c r="P2025" i="108"/>
  <c r="P2024" i="108"/>
  <c r="P2023" i="108"/>
  <c r="P2022" i="108"/>
  <c r="P2021" i="108"/>
  <c r="P2020" i="108"/>
  <c r="P2019" i="108"/>
  <c r="P2018" i="108"/>
  <c r="P2017" i="108"/>
  <c r="P2016" i="108"/>
  <c r="P2015" i="108"/>
  <c r="P2014" i="108"/>
  <c r="P2013" i="108"/>
  <c r="P2012" i="108"/>
  <c r="P2011" i="108"/>
  <c r="P2010" i="108"/>
  <c r="P2009" i="108"/>
  <c r="P2008" i="108"/>
  <c r="P2007" i="108"/>
  <c r="P2006" i="108"/>
  <c r="P2005" i="108"/>
  <c r="P2004" i="108"/>
  <c r="P2003" i="108"/>
  <c r="P2002" i="108"/>
  <c r="P2001" i="108"/>
  <c r="P2000" i="108"/>
  <c r="P1999" i="108"/>
  <c r="P1998" i="108"/>
  <c r="P1997" i="108"/>
  <c r="P1996" i="108"/>
  <c r="P1995" i="108"/>
  <c r="P1994" i="108"/>
  <c r="P1993" i="108"/>
  <c r="P1992" i="108"/>
  <c r="P1991" i="108"/>
  <c r="P1990" i="108"/>
  <c r="P1989" i="108"/>
  <c r="P1988" i="108"/>
  <c r="P1987" i="108"/>
  <c r="P1986" i="108"/>
  <c r="P1985" i="108"/>
  <c r="P1984" i="108"/>
  <c r="P1983" i="108"/>
  <c r="P1982" i="108"/>
  <c r="P1981" i="108"/>
  <c r="P1980" i="108"/>
  <c r="P1979" i="108"/>
  <c r="P1978" i="108"/>
  <c r="P1977" i="108"/>
  <c r="P1976" i="108"/>
  <c r="P1975" i="108"/>
  <c r="P1974" i="108"/>
  <c r="P1973" i="108"/>
  <c r="P1972" i="108"/>
  <c r="P1971" i="108"/>
  <c r="P1970" i="108"/>
  <c r="P1969" i="108"/>
  <c r="P1968" i="108"/>
  <c r="P1967" i="108"/>
  <c r="P1966" i="108"/>
  <c r="P1965" i="108"/>
  <c r="P1964" i="108"/>
  <c r="P1963" i="108"/>
  <c r="P1962" i="108"/>
  <c r="P1961" i="108"/>
  <c r="P1960" i="108"/>
  <c r="P1959" i="108"/>
  <c r="P1958" i="108"/>
  <c r="P1957" i="108"/>
  <c r="P1956" i="108"/>
  <c r="P1955" i="108"/>
  <c r="P1954" i="108"/>
  <c r="P1953" i="108"/>
  <c r="P1952" i="108"/>
  <c r="P1951" i="108"/>
  <c r="P1950" i="108"/>
  <c r="P1949" i="108"/>
  <c r="P1948" i="108"/>
  <c r="P1947" i="108"/>
  <c r="P1946" i="108"/>
  <c r="P1945" i="108"/>
  <c r="P1944" i="108"/>
  <c r="P1943" i="108"/>
  <c r="P1942" i="108"/>
  <c r="P1941" i="108"/>
  <c r="P1940" i="108"/>
  <c r="P1939" i="108"/>
  <c r="P1938" i="108"/>
  <c r="P1937" i="108"/>
  <c r="P1936" i="108"/>
  <c r="P1935" i="108"/>
  <c r="P1934" i="108"/>
  <c r="P1933" i="108"/>
  <c r="P1932" i="108"/>
  <c r="P1931" i="108"/>
  <c r="P1930" i="108"/>
  <c r="P1929" i="108"/>
  <c r="P1928" i="108"/>
  <c r="P1927" i="108"/>
  <c r="P1926" i="108"/>
  <c r="P1925" i="108"/>
  <c r="P1924" i="108"/>
  <c r="P1923" i="108"/>
  <c r="P1922" i="108"/>
  <c r="P1921" i="108"/>
  <c r="P1920" i="108"/>
  <c r="P1919" i="108"/>
  <c r="P1918" i="108"/>
  <c r="P1917" i="108"/>
  <c r="P1916" i="108"/>
  <c r="P1915" i="108"/>
  <c r="P1914" i="108"/>
  <c r="P1913" i="108"/>
  <c r="P1912" i="108"/>
  <c r="P1911" i="108"/>
  <c r="P1910" i="108"/>
  <c r="P1909" i="108"/>
  <c r="P1908" i="108"/>
  <c r="P1907" i="108"/>
  <c r="P1906" i="108"/>
  <c r="P1905" i="108"/>
  <c r="P1904" i="108"/>
  <c r="P1903" i="108"/>
  <c r="P1902" i="108"/>
  <c r="P1901" i="108"/>
  <c r="P1900" i="108"/>
  <c r="P1899" i="108"/>
  <c r="P1898" i="108"/>
  <c r="P1897" i="108"/>
  <c r="P1896" i="108"/>
  <c r="P1895" i="108"/>
  <c r="P1894" i="108"/>
  <c r="P1893" i="108"/>
  <c r="P1892" i="108"/>
  <c r="P1891" i="108"/>
  <c r="P1890" i="108"/>
  <c r="P1889" i="108"/>
  <c r="P1888" i="108"/>
  <c r="P1887" i="108"/>
  <c r="P1886" i="108"/>
  <c r="P1885" i="108"/>
  <c r="P1884" i="108"/>
  <c r="P1883" i="108"/>
  <c r="P1882" i="108"/>
  <c r="P1881" i="108"/>
  <c r="P1880" i="108"/>
  <c r="P1879" i="108"/>
  <c r="P1878" i="108"/>
  <c r="P1877" i="108"/>
  <c r="P1876" i="108"/>
  <c r="P1875" i="108"/>
  <c r="P1874" i="108"/>
  <c r="P1873" i="108"/>
  <c r="P1872" i="108"/>
  <c r="P1871" i="108"/>
  <c r="P1870" i="108"/>
  <c r="P1869" i="108"/>
  <c r="P1868" i="108"/>
  <c r="P1867" i="108"/>
  <c r="P1866" i="108"/>
  <c r="P1865" i="108"/>
  <c r="P1864" i="108"/>
  <c r="P1863" i="108"/>
  <c r="P1862" i="108"/>
  <c r="P1861" i="108"/>
  <c r="P1860" i="108"/>
  <c r="P1859" i="108"/>
  <c r="P1858" i="108"/>
  <c r="P1857" i="108"/>
  <c r="P1856" i="108"/>
  <c r="P1855" i="108"/>
  <c r="P1854" i="108"/>
  <c r="P1853" i="108"/>
  <c r="P1852" i="108"/>
  <c r="P1851" i="108"/>
  <c r="P1850" i="108"/>
  <c r="P1849" i="108"/>
  <c r="P1848" i="108"/>
  <c r="P1847" i="108"/>
  <c r="P1846" i="108"/>
  <c r="P1845" i="108"/>
  <c r="P1844" i="108"/>
  <c r="P1843" i="108"/>
  <c r="P1842" i="108"/>
  <c r="P1841" i="108"/>
  <c r="P1840" i="108"/>
  <c r="P1839" i="108"/>
  <c r="P1838" i="108"/>
  <c r="P1837" i="108"/>
  <c r="P1836" i="108"/>
  <c r="P1835" i="108"/>
  <c r="P1834" i="108"/>
  <c r="P1833" i="108"/>
  <c r="P1832" i="108"/>
  <c r="P1831" i="108"/>
  <c r="P1830" i="108"/>
  <c r="P1829" i="108"/>
  <c r="P1828" i="108"/>
  <c r="P1827" i="108"/>
  <c r="P1826" i="108"/>
  <c r="P1825" i="108"/>
  <c r="P1824" i="108"/>
  <c r="P1823" i="108"/>
  <c r="P1822" i="108"/>
  <c r="P1821" i="108"/>
  <c r="P1820" i="108"/>
  <c r="P1819" i="108"/>
  <c r="P1818" i="108"/>
  <c r="P1817" i="108"/>
  <c r="P1816" i="108"/>
  <c r="P1815" i="108"/>
  <c r="P1814" i="108"/>
  <c r="P1813" i="108"/>
  <c r="P1812" i="108"/>
  <c r="P1811" i="108"/>
  <c r="P1810" i="108"/>
  <c r="P1809" i="108"/>
  <c r="P1808" i="108"/>
  <c r="P1807" i="108"/>
  <c r="P1806" i="108"/>
  <c r="P1805" i="108"/>
  <c r="P1804" i="108"/>
  <c r="P1803" i="108"/>
  <c r="P1802" i="108"/>
  <c r="P1801" i="108"/>
  <c r="P1800" i="108"/>
  <c r="P1799" i="108"/>
  <c r="P1798" i="108"/>
  <c r="P1797" i="108"/>
  <c r="P1796" i="108"/>
  <c r="P1795" i="108"/>
  <c r="P1794" i="108"/>
  <c r="P1793" i="108"/>
  <c r="P1792" i="108"/>
  <c r="P1791" i="108"/>
  <c r="P1790" i="108"/>
  <c r="P1789" i="108"/>
  <c r="P1788" i="108"/>
  <c r="P1787" i="108"/>
  <c r="P1786" i="108"/>
  <c r="P1785" i="108"/>
  <c r="P1784" i="108"/>
  <c r="P1783" i="108"/>
  <c r="P1782" i="108"/>
  <c r="P1781" i="108"/>
  <c r="P1780" i="108"/>
  <c r="P1779" i="108"/>
  <c r="P1778" i="108"/>
  <c r="P1777" i="108"/>
  <c r="P1776" i="108"/>
  <c r="P1775" i="108"/>
  <c r="P1774" i="108"/>
  <c r="P1773" i="108"/>
  <c r="P1772" i="108"/>
  <c r="P1771" i="108"/>
  <c r="P1770" i="108"/>
  <c r="P1769" i="108"/>
  <c r="P1768" i="108"/>
  <c r="P1767" i="108"/>
  <c r="P1766" i="108"/>
  <c r="P1765" i="108"/>
  <c r="P1764" i="108"/>
  <c r="P1763" i="108"/>
  <c r="P1762" i="108"/>
  <c r="P1761" i="108"/>
  <c r="P1760" i="108"/>
  <c r="P1759" i="108"/>
  <c r="P1758" i="108"/>
  <c r="P1757" i="108"/>
  <c r="P1756" i="108"/>
  <c r="P1755" i="108"/>
  <c r="P1754" i="108"/>
  <c r="P1753" i="108"/>
  <c r="P1752" i="108"/>
  <c r="P1751" i="108"/>
  <c r="P1750" i="108"/>
  <c r="P1749" i="108"/>
  <c r="P1748" i="108"/>
  <c r="P1747" i="108"/>
  <c r="P1746" i="108"/>
  <c r="P1745" i="108"/>
  <c r="P1744" i="108"/>
  <c r="P1743" i="108"/>
  <c r="P1742" i="108"/>
  <c r="P1741" i="108"/>
  <c r="P1740" i="108"/>
  <c r="P1739" i="108"/>
  <c r="P1738" i="108"/>
  <c r="P1737" i="108"/>
  <c r="P1736" i="108"/>
  <c r="P1735" i="108"/>
  <c r="P1734" i="108"/>
  <c r="P1733" i="108"/>
  <c r="P1732" i="108"/>
  <c r="P1731" i="108"/>
  <c r="P1730" i="108"/>
  <c r="P1729" i="108"/>
  <c r="P1728" i="108"/>
  <c r="P1727" i="108"/>
  <c r="P1726" i="108"/>
  <c r="P1725" i="108"/>
  <c r="P1724" i="108"/>
  <c r="P1723" i="108"/>
  <c r="P1722" i="108"/>
  <c r="P1721" i="108"/>
  <c r="P1719" i="108"/>
  <c r="P1718" i="108"/>
  <c r="P1717" i="108"/>
  <c r="P1716" i="108"/>
  <c r="P1715" i="108"/>
  <c r="P1714" i="108"/>
  <c r="P1713" i="108"/>
  <c r="P1712" i="108"/>
  <c r="P1711" i="108"/>
  <c r="P1710" i="108"/>
  <c r="P1709" i="108"/>
  <c r="P1708" i="108"/>
  <c r="P1707" i="108"/>
  <c r="P1706" i="108"/>
  <c r="P1705" i="108"/>
  <c r="P1704" i="108"/>
  <c r="P1703" i="108"/>
  <c r="P1702" i="108"/>
  <c r="P1701" i="108"/>
  <c r="P1700" i="108"/>
  <c r="P1699" i="108"/>
  <c r="P1698" i="108"/>
  <c r="P1697" i="108"/>
  <c r="P1696" i="108"/>
  <c r="P1695" i="108"/>
  <c r="P1694" i="108"/>
  <c r="P1693" i="108"/>
  <c r="P1692" i="108"/>
  <c r="P1691" i="108"/>
  <c r="P1690" i="108"/>
  <c r="P1689" i="108"/>
  <c r="P1688" i="108"/>
  <c r="P1687" i="108"/>
  <c r="P1686" i="108"/>
  <c r="P1685" i="108"/>
  <c r="P1684" i="108"/>
  <c r="P1683" i="108"/>
  <c r="P1682" i="108"/>
  <c r="P1681" i="108"/>
  <c r="P1680" i="108"/>
  <c r="P1679" i="108"/>
  <c r="P1678" i="108"/>
  <c r="P1677" i="108"/>
  <c r="P1676" i="108"/>
  <c r="P1675" i="108"/>
  <c r="P1674" i="108"/>
  <c r="P1673" i="108"/>
  <c r="P1672" i="108"/>
  <c r="P1671" i="108"/>
  <c r="P1670" i="108"/>
  <c r="P1669" i="108"/>
  <c r="P1668" i="108"/>
  <c r="P1667" i="108"/>
  <c r="P1666" i="108"/>
  <c r="P1665" i="108"/>
  <c r="P1664" i="108"/>
  <c r="P1663" i="108"/>
  <c r="P1662" i="108"/>
  <c r="P1661" i="108"/>
  <c r="P1660" i="108"/>
  <c r="P1659" i="108"/>
  <c r="P1658" i="108"/>
  <c r="P1657" i="108"/>
  <c r="P1656" i="108"/>
  <c r="P1655" i="108"/>
  <c r="P1654" i="108"/>
  <c r="P1653" i="108"/>
  <c r="P1652" i="108"/>
  <c r="P1651" i="108"/>
  <c r="P1650" i="108"/>
  <c r="P1649" i="108"/>
  <c r="P1648" i="108"/>
  <c r="P1647" i="108"/>
  <c r="P1646" i="108"/>
  <c r="P1645" i="108"/>
  <c r="P1643" i="108"/>
  <c r="P1642" i="108"/>
  <c r="P1641" i="108"/>
  <c r="P1639" i="108"/>
  <c r="P1638" i="108"/>
  <c r="P1636" i="108"/>
  <c r="P1635" i="108"/>
  <c r="P1633" i="108"/>
  <c r="P1632" i="108"/>
  <c r="P1631" i="108"/>
  <c r="P1630" i="108"/>
  <c r="P1629" i="108"/>
  <c r="P1628" i="108"/>
  <c r="P1627" i="108"/>
  <c r="P1626" i="108"/>
  <c r="P1625" i="108"/>
  <c r="P1624" i="108"/>
  <c r="P1623" i="108"/>
  <c r="P1622" i="108"/>
  <c r="P1621" i="108"/>
  <c r="P1620" i="108"/>
  <c r="P1619" i="108"/>
  <c r="P1618" i="108"/>
  <c r="P1617" i="108"/>
  <c r="P1616" i="108"/>
  <c r="P1615" i="108"/>
  <c r="P1614" i="108"/>
  <c r="P1613" i="108"/>
  <c r="P1612" i="108"/>
  <c r="P1611" i="108"/>
  <c r="P1610" i="108"/>
  <c r="P1609" i="108"/>
  <c r="P1607" i="108"/>
  <c r="P1606" i="108"/>
  <c r="P1605" i="108"/>
  <c r="P1604" i="108"/>
  <c r="P1603" i="108"/>
  <c r="P1602" i="108"/>
  <c r="P1601" i="108"/>
  <c r="P1600" i="108"/>
  <c r="P1599" i="108"/>
  <c r="P1598" i="108"/>
  <c r="P1597" i="108"/>
  <c r="P1596" i="108"/>
  <c r="P1595" i="108"/>
  <c r="P1594" i="108"/>
  <c r="P1593" i="108"/>
  <c r="P1592" i="108"/>
  <c r="P1591" i="108"/>
  <c r="P1590" i="108"/>
  <c r="P1589" i="108"/>
  <c r="P1587" i="108"/>
  <c r="P1586" i="108"/>
  <c r="P1585" i="108"/>
  <c r="P1584" i="108"/>
  <c r="P1583" i="108"/>
  <c r="P1582" i="108"/>
  <c r="P1581" i="108"/>
  <c r="P1580" i="108"/>
  <c r="P1579" i="108"/>
  <c r="P1578" i="108"/>
  <c r="P1577" i="108"/>
  <c r="P1576" i="108"/>
  <c r="P1575" i="108"/>
  <c r="P1574" i="108"/>
  <c r="P1573" i="108"/>
  <c r="P1572" i="108"/>
  <c r="P1571" i="108"/>
  <c r="P1570" i="108"/>
  <c r="P1569" i="108"/>
  <c r="P1568" i="108"/>
  <c r="P1567" i="108"/>
  <c r="P1566" i="108"/>
  <c r="P1565" i="108"/>
  <c r="P1564" i="108"/>
  <c r="P1563" i="108"/>
  <c r="P1562" i="108"/>
  <c r="P1561" i="108"/>
  <c r="P1560" i="108"/>
  <c r="P1559" i="108"/>
  <c r="P1558" i="108"/>
  <c r="P1557" i="108"/>
  <c r="P1556" i="108"/>
  <c r="P1555" i="108"/>
  <c r="P1554" i="108"/>
  <c r="P1553" i="108"/>
  <c r="P1552" i="108"/>
  <c r="P1551" i="108"/>
  <c r="P1550" i="108"/>
  <c r="P1549" i="108"/>
  <c r="P1548" i="108"/>
  <c r="P1547" i="108"/>
  <c r="P1546" i="108"/>
  <c r="P1545" i="108"/>
  <c r="P1544" i="108"/>
  <c r="P1543" i="108"/>
  <c r="P1542" i="108"/>
  <c r="P1541" i="108"/>
  <c r="P1540" i="108"/>
  <c r="P1539" i="108"/>
  <c r="P1538" i="108"/>
  <c r="P1537" i="108"/>
  <c r="P1536" i="108"/>
  <c r="P1535" i="108"/>
  <c r="P1534" i="108"/>
  <c r="P1533" i="108"/>
  <c r="P1532" i="108"/>
  <c r="P1531" i="108"/>
  <c r="P1530" i="108"/>
  <c r="P1529" i="108"/>
  <c r="P1528" i="108"/>
  <c r="P1527" i="108"/>
  <c r="P1526" i="108"/>
  <c r="P1525" i="108"/>
  <c r="P1524" i="108"/>
  <c r="P1523" i="108"/>
  <c r="P1522" i="108"/>
  <c r="P1521" i="108"/>
  <c r="P1520" i="108"/>
  <c r="P1519" i="108"/>
  <c r="P1518" i="108"/>
  <c r="P1517" i="108"/>
  <c r="P1516" i="108"/>
  <c r="P1515" i="108"/>
  <c r="P1514" i="108"/>
  <c r="P1513" i="108"/>
  <c r="P1512" i="108"/>
  <c r="P1511" i="108"/>
  <c r="P1510" i="108"/>
  <c r="P1509" i="108"/>
  <c r="P1508" i="108"/>
  <c r="P1507" i="108"/>
  <c r="P1506" i="108"/>
  <c r="P1505" i="108"/>
  <c r="P1504" i="108"/>
  <c r="P1503" i="108"/>
  <c r="P1502" i="108"/>
  <c r="P1501" i="108"/>
  <c r="P1500" i="108"/>
  <c r="P1499" i="108"/>
  <c r="P1498" i="108"/>
  <c r="P1497" i="108"/>
  <c r="P1496" i="108"/>
  <c r="P1495" i="108"/>
  <c r="P1494" i="108"/>
  <c r="P1493" i="108"/>
  <c r="P1492" i="108"/>
  <c r="P1491" i="108"/>
  <c r="P1490" i="108"/>
  <c r="P1489" i="108"/>
  <c r="P1488" i="108"/>
  <c r="P1487" i="108"/>
  <c r="P1486" i="108"/>
  <c r="P1485" i="108"/>
  <c r="P1484" i="108"/>
  <c r="P1483" i="108"/>
  <c r="P1482" i="108"/>
  <c r="P1481" i="108"/>
  <c r="P1480" i="108"/>
  <c r="P1479" i="108"/>
  <c r="P1478" i="108"/>
  <c r="P1477" i="108"/>
  <c r="P1476" i="108"/>
  <c r="P1475" i="108"/>
  <c r="P1474" i="108"/>
  <c r="P1473" i="108"/>
  <c r="P1472" i="108"/>
  <c r="P1471" i="108"/>
  <c r="P1470" i="108"/>
  <c r="P1469" i="108"/>
  <c r="P1468" i="108"/>
  <c r="P1467" i="108"/>
  <c r="P1466" i="108"/>
  <c r="P1465" i="108"/>
  <c r="P1464" i="108"/>
  <c r="P1463" i="108"/>
  <c r="P1462" i="108"/>
  <c r="P1461" i="108"/>
  <c r="P1460" i="108"/>
  <c r="P1459" i="108"/>
  <c r="P1458" i="108"/>
  <c r="P1457" i="108"/>
  <c r="P1456" i="108"/>
  <c r="P1455" i="108"/>
  <c r="P1454" i="108"/>
  <c r="P1453" i="108"/>
  <c r="P1452" i="108"/>
  <c r="P1451" i="108"/>
  <c r="P1450" i="108"/>
  <c r="P1449" i="108"/>
  <c r="P1448" i="108"/>
  <c r="P1447" i="108"/>
  <c r="P1446" i="108"/>
  <c r="P1445" i="108"/>
  <c r="P1444" i="108"/>
  <c r="P1443" i="108"/>
  <c r="P1442" i="108"/>
  <c r="P1441" i="108"/>
  <c r="P1440" i="108"/>
  <c r="P1439" i="108"/>
  <c r="P1438" i="108"/>
  <c r="P1437" i="108"/>
  <c r="P1436" i="108"/>
  <c r="P1435" i="108"/>
  <c r="P1434" i="108"/>
  <c r="P1433" i="108"/>
  <c r="P1432" i="108"/>
  <c r="P1431" i="108"/>
  <c r="P1430" i="108"/>
  <c r="P1429" i="108"/>
  <c r="P1428" i="108"/>
  <c r="P1427" i="108"/>
  <c r="P1426" i="108"/>
  <c r="P1425" i="108"/>
  <c r="P1424" i="108"/>
  <c r="P1423" i="108"/>
  <c r="P1422" i="108"/>
  <c r="P1421" i="108"/>
  <c r="P1420" i="108"/>
  <c r="P1419" i="108"/>
  <c r="P1418" i="108"/>
  <c r="P1417" i="108"/>
  <c r="P1416" i="108"/>
  <c r="P1415" i="108"/>
  <c r="P1414" i="108"/>
  <c r="P1413" i="108"/>
  <c r="P1412" i="108"/>
  <c r="P1411" i="108"/>
  <c r="P1410" i="108"/>
  <c r="P1409" i="108"/>
  <c r="P1408" i="108"/>
  <c r="P1407" i="108"/>
  <c r="P1406" i="108"/>
  <c r="P1405" i="108"/>
  <c r="P1404" i="108"/>
  <c r="P1403" i="108"/>
  <c r="P1402" i="108"/>
  <c r="P1401" i="108"/>
  <c r="P1400" i="108"/>
  <c r="P1399" i="108"/>
  <c r="P1398" i="108"/>
  <c r="P1397" i="108"/>
  <c r="P1396" i="108"/>
  <c r="P1395" i="108"/>
  <c r="P1394" i="108"/>
  <c r="P1393" i="108"/>
  <c r="P1392" i="108"/>
  <c r="P1391" i="108"/>
  <c r="P1390" i="108"/>
  <c r="P1389" i="108"/>
  <c r="P1388" i="108"/>
  <c r="P1387" i="108"/>
  <c r="P1386" i="108"/>
  <c r="P1385" i="108"/>
  <c r="P1384" i="108"/>
  <c r="P1383" i="108"/>
  <c r="P1382" i="108"/>
  <c r="P1381" i="108"/>
  <c r="P1380" i="108"/>
  <c r="P1379" i="108"/>
  <c r="P1378" i="108"/>
  <c r="P1377" i="108"/>
  <c r="P1376" i="108"/>
  <c r="P1375" i="108"/>
  <c r="P1374" i="108"/>
  <c r="P1373" i="108"/>
  <c r="P1372" i="108"/>
  <c r="P1371" i="108"/>
  <c r="P1370" i="108"/>
  <c r="P1369" i="108"/>
  <c r="P1368" i="108"/>
  <c r="P1367" i="108"/>
  <c r="P1366" i="108"/>
  <c r="P1365" i="108"/>
  <c r="P1364" i="108"/>
  <c r="P1363" i="108"/>
  <c r="P1362" i="108"/>
  <c r="P1361" i="108"/>
  <c r="P1360" i="108"/>
  <c r="P1359" i="108"/>
  <c r="P1358" i="108"/>
  <c r="P1357" i="108"/>
  <c r="P1356" i="108"/>
  <c r="P1355" i="108"/>
  <c r="P1354" i="108"/>
  <c r="P1353" i="108"/>
  <c r="P1352" i="108"/>
  <c r="P1351" i="108"/>
  <c r="P1350" i="108"/>
  <c r="P1349" i="108"/>
  <c r="P1348" i="108"/>
  <c r="P1347" i="108"/>
  <c r="P1346" i="108"/>
  <c r="P1345" i="108"/>
  <c r="P1344" i="108"/>
  <c r="P1343" i="108"/>
  <c r="P1342" i="108"/>
  <c r="P1341" i="108"/>
  <c r="P1340" i="108"/>
  <c r="P1339" i="108"/>
  <c r="P1338" i="108"/>
  <c r="P1337" i="108"/>
  <c r="P1336" i="108"/>
  <c r="P1335" i="108"/>
  <c r="P1334" i="108"/>
  <c r="P1333" i="108"/>
  <c r="P1332" i="108"/>
  <c r="P1331" i="108"/>
  <c r="P1330" i="108"/>
  <c r="P1329" i="108"/>
  <c r="P1328" i="108"/>
  <c r="P1327" i="108"/>
  <c r="P1326" i="108"/>
  <c r="P1325" i="108"/>
  <c r="P1324" i="108"/>
  <c r="P1323" i="108"/>
  <c r="P1322" i="108"/>
  <c r="P1321" i="108"/>
  <c r="P1320" i="108"/>
  <c r="P1319" i="108"/>
  <c r="P1318" i="108"/>
  <c r="P1317" i="108"/>
  <c r="P1316" i="108"/>
  <c r="P1315" i="108"/>
  <c r="P1314" i="108"/>
  <c r="P1313" i="108"/>
  <c r="P1312" i="108"/>
  <c r="P1311" i="108"/>
  <c r="P1310" i="108"/>
  <c r="P1309" i="108"/>
  <c r="P1308" i="108"/>
  <c r="P1307" i="108"/>
  <c r="P1306" i="108"/>
  <c r="P1305" i="108"/>
  <c r="P1304" i="108"/>
  <c r="P1303" i="108"/>
  <c r="P1302" i="108"/>
  <c r="P1301" i="108"/>
  <c r="P1300" i="108"/>
  <c r="P1299" i="108"/>
  <c r="P1258" i="108"/>
  <c r="P1257" i="108"/>
  <c r="P1256" i="108"/>
  <c r="P1255" i="108"/>
  <c r="P1254" i="108"/>
  <c r="P1253" i="108"/>
  <c r="P1252" i="108"/>
  <c r="P1251" i="108"/>
  <c r="P1250" i="108"/>
  <c r="P1249" i="108"/>
  <c r="P1248" i="108"/>
  <c r="P1247" i="108"/>
  <c r="P1246" i="108"/>
  <c r="P1245" i="108"/>
  <c r="P1244" i="108"/>
  <c r="P1243" i="108"/>
  <c r="P1242" i="108"/>
  <c r="P1241" i="108"/>
  <c r="P1240" i="108"/>
  <c r="P1239" i="108"/>
  <c r="P1238" i="108"/>
  <c r="P1237" i="108"/>
  <c r="P1236" i="108"/>
  <c r="P1235" i="108"/>
  <c r="P1234" i="108"/>
  <c r="P1233" i="108"/>
  <c r="P1232" i="108"/>
  <c r="P1231" i="108"/>
  <c r="P1230" i="108"/>
  <c r="P1229" i="108"/>
  <c r="P1228" i="108"/>
  <c r="P1227" i="108"/>
  <c r="P1226" i="108"/>
  <c r="P1225" i="108"/>
  <c r="P1224" i="108"/>
  <c r="P1223" i="108"/>
  <c r="P1222" i="108"/>
  <c r="P1221" i="108"/>
  <c r="P1220" i="108"/>
  <c r="P1219" i="108"/>
  <c r="P1218" i="108"/>
  <c r="P1217" i="108"/>
  <c r="P1216" i="108"/>
  <c r="P1215" i="108"/>
  <c r="P1214" i="108"/>
  <c r="P1213" i="108"/>
  <c r="P1212" i="108"/>
  <c r="P1211" i="108"/>
  <c r="P1210" i="108"/>
  <c r="P1209" i="108"/>
  <c r="P1208" i="108"/>
  <c r="P1207" i="108"/>
  <c r="P1206" i="108"/>
  <c r="P1205" i="108"/>
  <c r="P1204" i="108"/>
  <c r="P1203" i="108"/>
  <c r="P1202" i="108"/>
  <c r="P1201" i="108"/>
  <c r="P1200" i="108"/>
  <c r="P1199" i="108"/>
  <c r="P1198" i="108"/>
  <c r="P1197" i="108"/>
  <c r="P1196" i="108"/>
  <c r="P1195" i="108"/>
  <c r="P1194" i="108"/>
  <c r="P1193" i="108"/>
  <c r="P1192" i="108"/>
  <c r="P1191" i="108"/>
  <c r="P1190" i="108"/>
  <c r="P1189" i="108"/>
  <c r="P1188" i="108"/>
  <c r="P1187" i="108"/>
  <c r="P1186" i="108"/>
  <c r="P1185" i="108"/>
  <c r="P1184" i="108"/>
  <c r="P1183" i="108"/>
  <c r="P1182" i="108"/>
  <c r="P1181" i="108"/>
  <c r="P1180" i="108"/>
  <c r="P1179" i="108"/>
  <c r="P1178" i="108"/>
  <c r="P1177" i="108"/>
  <c r="P1176" i="108"/>
  <c r="P1175" i="108"/>
  <c r="P1174" i="108"/>
  <c r="P1173" i="108"/>
  <c r="P1172" i="108"/>
  <c r="P1171" i="108"/>
  <c r="P1170" i="108"/>
  <c r="P1169" i="108"/>
  <c r="P1168" i="108"/>
  <c r="P1167" i="108"/>
  <c r="P1166" i="108"/>
  <c r="P1165" i="108"/>
  <c r="P1164" i="108"/>
  <c r="P1163" i="108"/>
  <c r="P1162" i="108"/>
  <c r="P1161" i="108"/>
  <c r="P1160" i="108"/>
  <c r="P1159" i="108"/>
  <c r="P1158" i="108"/>
  <c r="P1157" i="108"/>
  <c r="P1156" i="108"/>
  <c r="P1155" i="108"/>
  <c r="P1154" i="108"/>
  <c r="P1153" i="108"/>
  <c r="P1152" i="108"/>
  <c r="P1151" i="108"/>
  <c r="P1150" i="108"/>
  <c r="P1149" i="108"/>
  <c r="P1148" i="108"/>
  <c r="P1147" i="108"/>
  <c r="P1146" i="108"/>
  <c r="P1145" i="108"/>
  <c r="P1144" i="108"/>
  <c r="P1143" i="108"/>
  <c r="P1142" i="108"/>
  <c r="P1141" i="108"/>
  <c r="P1140" i="108"/>
  <c r="P1139" i="108"/>
  <c r="P1138" i="108"/>
  <c r="P1137" i="108"/>
  <c r="P1136" i="108"/>
  <c r="P1135" i="108"/>
  <c r="P1134" i="108"/>
  <c r="P1133" i="108"/>
  <c r="P1132" i="108"/>
  <c r="P1131" i="108"/>
  <c r="P1130" i="108"/>
  <c r="P1129" i="108"/>
  <c r="P1128" i="108"/>
  <c r="P1127" i="108"/>
  <c r="P1126" i="108"/>
  <c r="P1125" i="108"/>
  <c r="P1124" i="108"/>
  <c r="P1123" i="108"/>
  <c r="P1122" i="108"/>
  <c r="P1121" i="108"/>
  <c r="P1120" i="108"/>
  <c r="P1119" i="108"/>
  <c r="P1118" i="108"/>
  <c r="P1117" i="108"/>
  <c r="P1116" i="108"/>
  <c r="P1115" i="108"/>
  <c r="P1114" i="108"/>
  <c r="P1113" i="108"/>
  <c r="P1112" i="108"/>
  <c r="P1111" i="108"/>
  <c r="P1110" i="108"/>
  <c r="P1109" i="108"/>
  <c r="P1108" i="108"/>
  <c r="P1107" i="108"/>
  <c r="P1106" i="108"/>
  <c r="P1105" i="108"/>
  <c r="P1104" i="108"/>
  <c r="P1103" i="108"/>
  <c r="P1102" i="108"/>
  <c r="P1101" i="108"/>
  <c r="P1100" i="108"/>
  <c r="P1099" i="108"/>
  <c r="P1098" i="108"/>
  <c r="P1097" i="108"/>
  <c r="P1096" i="108"/>
  <c r="P1095" i="108"/>
  <c r="P1094" i="108"/>
  <c r="P1093" i="108"/>
  <c r="P1092" i="108"/>
  <c r="P1091" i="108"/>
  <c r="P1090" i="108"/>
  <c r="P1089" i="108"/>
  <c r="P1088" i="108"/>
  <c r="P1087" i="108"/>
  <c r="P1086" i="108"/>
  <c r="P1085" i="108"/>
  <c r="P1084" i="108"/>
  <c r="P1083" i="108"/>
  <c r="P1082" i="108"/>
  <c r="P1081" i="108"/>
  <c r="P1080" i="108"/>
  <c r="P1079" i="108"/>
  <c r="P1078" i="108"/>
  <c r="P1077" i="108"/>
  <c r="P1076" i="108"/>
  <c r="P1075" i="108"/>
  <c r="P1074" i="108"/>
  <c r="P1073" i="108"/>
  <c r="P1072" i="108"/>
  <c r="P1071" i="108"/>
  <c r="P1070" i="108"/>
  <c r="P1069" i="108"/>
  <c r="P1068" i="108"/>
  <c r="P1067" i="108"/>
  <c r="P1066" i="108"/>
  <c r="P1065" i="108"/>
  <c r="P1064" i="108"/>
  <c r="P1063" i="108"/>
  <c r="P1062" i="108"/>
  <c r="P1061" i="108"/>
  <c r="P1060" i="108"/>
  <c r="P1059" i="108"/>
  <c r="P1058" i="108"/>
  <c r="P1057" i="108"/>
  <c r="P1056" i="108"/>
  <c r="P1055" i="108"/>
  <c r="P1054" i="108"/>
  <c r="P1053" i="108"/>
  <c r="P1052" i="108"/>
  <c r="P1051" i="108"/>
  <c r="P1050" i="108"/>
  <c r="P1049" i="108"/>
  <c r="P1048" i="108"/>
  <c r="P1047" i="108"/>
  <c r="P1046" i="108"/>
  <c r="P1045" i="108"/>
  <c r="P1044" i="108"/>
  <c r="P1043" i="108"/>
  <c r="P1042" i="108"/>
  <c r="P1041" i="108"/>
  <c r="P1040" i="108"/>
  <c r="P1039" i="108"/>
  <c r="P1038" i="108"/>
  <c r="P1037" i="108"/>
  <c r="P1036" i="108"/>
  <c r="P1035" i="108"/>
  <c r="P1034" i="108"/>
  <c r="P1033" i="108"/>
  <c r="P1032" i="108"/>
  <c r="P1031" i="108"/>
  <c r="P1030" i="108"/>
  <c r="P1029" i="108"/>
  <c r="P1028" i="108"/>
  <c r="P1027" i="108"/>
  <c r="P1026" i="108"/>
  <c r="P1025" i="108"/>
  <c r="P1024" i="108"/>
  <c r="P1023" i="108"/>
  <c r="P1022" i="108"/>
  <c r="P1021" i="108"/>
  <c r="P1020" i="108"/>
  <c r="P1019" i="108"/>
  <c r="P1018" i="108"/>
  <c r="P1017" i="108"/>
  <c r="P1016" i="108"/>
  <c r="P1015" i="108"/>
  <c r="P1014" i="108"/>
  <c r="P1013" i="108"/>
  <c r="P1012" i="108"/>
  <c r="P1011" i="108"/>
  <c r="P1010" i="108"/>
  <c r="P1009" i="108"/>
  <c r="P1008" i="108"/>
  <c r="P1007" i="108"/>
  <c r="P1006" i="108"/>
  <c r="P1005" i="108"/>
  <c r="P1004" i="108"/>
  <c r="P1003" i="108"/>
  <c r="P1002" i="108"/>
  <c r="P1001" i="108"/>
  <c r="P1000" i="108"/>
  <c r="P999" i="108"/>
  <c r="P998" i="108"/>
  <c r="P997" i="108"/>
  <c r="P996" i="108"/>
  <c r="P995" i="108"/>
  <c r="P994" i="108"/>
  <c r="P993" i="108"/>
  <c r="P992" i="108"/>
  <c r="P991" i="108"/>
  <c r="P990" i="108"/>
  <c r="P989" i="108"/>
  <c r="P988" i="108"/>
  <c r="P987" i="108"/>
  <c r="P986" i="108"/>
  <c r="P985" i="108"/>
  <c r="P984" i="108"/>
  <c r="P983" i="108"/>
  <c r="P982" i="108"/>
  <c r="P981" i="108"/>
  <c r="P980" i="108"/>
  <c r="P979" i="108"/>
  <c r="P978" i="108"/>
  <c r="P977" i="108"/>
  <c r="P976" i="108"/>
  <c r="P975" i="108"/>
  <c r="P974" i="108"/>
  <c r="P973" i="108"/>
  <c r="P972" i="108"/>
  <c r="P971" i="108"/>
  <c r="P970" i="108"/>
  <c r="P969" i="108"/>
  <c r="P968" i="108"/>
  <c r="P967" i="108"/>
  <c r="P966" i="108"/>
  <c r="P965" i="108"/>
  <c r="P964" i="108"/>
  <c r="P963" i="108"/>
  <c r="P962" i="108"/>
  <c r="P961" i="108"/>
  <c r="P960" i="108"/>
  <c r="P959" i="108"/>
  <c r="P958" i="108"/>
  <c r="P957" i="108"/>
  <c r="P956" i="108"/>
  <c r="P955" i="108"/>
  <c r="P954" i="108"/>
  <c r="P953" i="108"/>
  <c r="P952" i="108"/>
  <c r="P951" i="108"/>
  <c r="P950" i="108"/>
  <c r="P949" i="108"/>
  <c r="P948" i="108"/>
  <c r="P947" i="108"/>
  <c r="P946" i="108"/>
  <c r="P945" i="108"/>
  <c r="P944" i="108"/>
  <c r="P943" i="108"/>
  <c r="P942" i="108"/>
  <c r="P941" i="108"/>
  <c r="P940" i="108"/>
  <c r="P939" i="108"/>
  <c r="P938" i="108"/>
  <c r="P937" i="108"/>
  <c r="P936" i="108"/>
  <c r="P935" i="108"/>
  <c r="P934" i="108"/>
  <c r="P933" i="108"/>
  <c r="P932" i="108"/>
  <c r="P931" i="108"/>
  <c r="P930" i="108"/>
  <c r="P929" i="108"/>
  <c r="P928" i="108"/>
  <c r="P927" i="108"/>
  <c r="P926" i="108"/>
  <c r="P925" i="108"/>
  <c r="P924" i="108"/>
  <c r="P923" i="108"/>
  <c r="P922" i="108"/>
  <c r="P921" i="108"/>
  <c r="P920" i="108"/>
  <c r="P919" i="108"/>
  <c r="P918" i="108"/>
  <c r="P917" i="108"/>
  <c r="P916" i="108"/>
  <c r="P915" i="108"/>
  <c r="P914" i="108"/>
  <c r="P913" i="108"/>
  <c r="P912" i="108"/>
  <c r="P911" i="108"/>
  <c r="P910" i="108"/>
  <c r="P909" i="108"/>
  <c r="P908" i="108"/>
  <c r="P907" i="108"/>
  <c r="P906" i="108"/>
  <c r="P905" i="108"/>
  <c r="P904" i="108"/>
  <c r="P903" i="108"/>
  <c r="P902" i="108"/>
  <c r="P901" i="108"/>
  <c r="P900" i="108"/>
  <c r="P899" i="108"/>
  <c r="P898" i="108"/>
  <c r="P897" i="108"/>
  <c r="P896" i="108"/>
  <c r="P895" i="108"/>
  <c r="P894" i="108"/>
  <c r="P893" i="108"/>
  <c r="P892" i="108"/>
  <c r="P891" i="108"/>
  <c r="P890" i="108"/>
  <c r="P889" i="108"/>
  <c r="P888" i="108"/>
  <c r="P887" i="108"/>
  <c r="P886" i="108"/>
  <c r="P885" i="108"/>
  <c r="P884" i="108"/>
  <c r="P883" i="108"/>
  <c r="P882" i="108"/>
  <c r="P881" i="108"/>
  <c r="P880" i="108"/>
  <c r="P879" i="108"/>
  <c r="P878" i="108"/>
  <c r="P877" i="108"/>
  <c r="P876" i="108"/>
  <c r="P875" i="108"/>
  <c r="P874" i="108"/>
  <c r="P873" i="108"/>
  <c r="P872" i="108"/>
  <c r="P871" i="108"/>
  <c r="P870" i="108"/>
  <c r="P869" i="108"/>
  <c r="P868" i="108"/>
  <c r="P867" i="108"/>
  <c r="P866" i="108"/>
  <c r="P865" i="108"/>
  <c r="P864" i="108"/>
  <c r="P863" i="108"/>
  <c r="P862" i="108"/>
  <c r="P861" i="108"/>
  <c r="P860" i="108"/>
  <c r="P859" i="108"/>
  <c r="P858" i="108"/>
  <c r="P857" i="108"/>
  <c r="P856" i="108"/>
  <c r="P855" i="108"/>
  <c r="P854" i="108"/>
  <c r="P853" i="108"/>
  <c r="P852" i="108"/>
  <c r="P851" i="108"/>
  <c r="P850" i="108"/>
  <c r="P849" i="108"/>
  <c r="P848" i="108"/>
  <c r="P847" i="108"/>
  <c r="P846" i="108"/>
  <c r="P845" i="108"/>
  <c r="P844" i="108"/>
  <c r="P843" i="108"/>
  <c r="P842" i="108"/>
  <c r="P841" i="108"/>
  <c r="P840" i="108"/>
  <c r="P839" i="108"/>
  <c r="P838" i="108"/>
  <c r="P837" i="108"/>
  <c r="P836" i="108"/>
  <c r="P835" i="108"/>
  <c r="P834" i="108"/>
  <c r="P833" i="108"/>
  <c r="P832" i="108"/>
  <c r="P831" i="108"/>
  <c r="P830" i="108"/>
  <c r="P829" i="108"/>
  <c r="P828" i="108"/>
  <c r="P827" i="108"/>
  <c r="P826" i="108"/>
  <c r="P825" i="108"/>
  <c r="P824" i="108"/>
  <c r="P823" i="108"/>
  <c r="P822" i="108"/>
  <c r="P821" i="108"/>
  <c r="P820" i="108"/>
  <c r="P819" i="108"/>
  <c r="P818" i="108"/>
  <c r="P817" i="108"/>
  <c r="P816" i="108"/>
  <c r="P815" i="108"/>
  <c r="P814" i="108"/>
  <c r="P813" i="108"/>
  <c r="P812" i="108"/>
  <c r="P811" i="108"/>
  <c r="P810" i="108"/>
  <c r="P809" i="108"/>
  <c r="P808" i="108"/>
  <c r="P807" i="108"/>
  <c r="P806" i="108"/>
  <c r="P805" i="108"/>
  <c r="P804" i="108"/>
  <c r="P803" i="108"/>
  <c r="P802" i="108"/>
  <c r="P801" i="108"/>
  <c r="P800" i="108"/>
  <c r="P799" i="108"/>
  <c r="P798" i="108"/>
  <c r="P797" i="108"/>
  <c r="P796" i="108"/>
  <c r="P795" i="108"/>
  <c r="P794" i="108"/>
  <c r="P793" i="108"/>
  <c r="P792" i="108"/>
  <c r="P791" i="108"/>
  <c r="P790" i="108"/>
  <c r="P789" i="108"/>
  <c r="P788" i="108"/>
  <c r="P787" i="108"/>
  <c r="P786" i="108"/>
  <c r="P785" i="108"/>
  <c r="P784" i="108"/>
  <c r="P783" i="108"/>
  <c r="P782" i="108"/>
  <c r="P781" i="108"/>
  <c r="P780" i="108"/>
  <c r="P779" i="108"/>
  <c r="P778" i="108"/>
  <c r="P777" i="108"/>
  <c r="P776" i="108"/>
  <c r="P775" i="108"/>
  <c r="P774" i="108"/>
  <c r="P773" i="108"/>
  <c r="P772" i="108"/>
  <c r="P771" i="108"/>
  <c r="P770" i="108"/>
  <c r="P769" i="108"/>
  <c r="P768" i="108"/>
  <c r="P767" i="108"/>
  <c r="P766" i="108"/>
  <c r="P765" i="108"/>
  <c r="P764" i="108"/>
  <c r="P763" i="108"/>
  <c r="P762" i="108"/>
  <c r="P761" i="108"/>
  <c r="P760" i="108"/>
  <c r="P759" i="108"/>
  <c r="P758" i="108"/>
  <c r="P757" i="108"/>
  <c r="P756" i="108"/>
  <c r="P755" i="108"/>
  <c r="P754" i="108"/>
  <c r="P753" i="108"/>
  <c r="P752" i="108"/>
  <c r="P751" i="108"/>
  <c r="P750" i="108"/>
  <c r="P749" i="108"/>
  <c r="P748" i="108"/>
  <c r="P747" i="108"/>
  <c r="P746" i="108"/>
  <c r="P745" i="108"/>
  <c r="P744" i="108"/>
  <c r="P743" i="108"/>
  <c r="P742" i="108"/>
  <c r="P741" i="108"/>
  <c r="P740" i="108"/>
  <c r="P739" i="108"/>
  <c r="P738" i="108"/>
  <c r="P737" i="108"/>
  <c r="P736" i="108"/>
  <c r="P735" i="108"/>
  <c r="P734" i="108"/>
  <c r="P733" i="108"/>
  <c r="P732" i="108"/>
  <c r="P731" i="108"/>
  <c r="P730" i="108"/>
  <c r="P729" i="108"/>
  <c r="P728" i="108"/>
  <c r="P727" i="108"/>
  <c r="P726" i="108"/>
  <c r="P725" i="108"/>
  <c r="P724" i="108"/>
  <c r="P723" i="108"/>
  <c r="P722" i="108"/>
  <c r="P721" i="108"/>
  <c r="P720" i="108"/>
  <c r="P719" i="108"/>
  <c r="P718" i="108"/>
  <c r="P717" i="108"/>
  <c r="P716" i="108"/>
  <c r="P715" i="108"/>
  <c r="P714" i="108"/>
  <c r="P713" i="108"/>
  <c r="P712" i="108"/>
  <c r="P711" i="108"/>
  <c r="P710" i="108"/>
  <c r="P709" i="108"/>
  <c r="P708" i="108"/>
  <c r="P707" i="108"/>
  <c r="P706" i="108"/>
  <c r="P705" i="108"/>
  <c r="P704" i="108"/>
  <c r="P703" i="108"/>
  <c r="P702" i="108"/>
  <c r="P701" i="108"/>
  <c r="P700" i="108"/>
  <c r="P699" i="108"/>
  <c r="P698" i="108"/>
  <c r="P697" i="108"/>
  <c r="P696" i="108"/>
  <c r="P695" i="108"/>
  <c r="P694" i="108"/>
  <c r="P693" i="108"/>
  <c r="P692" i="108"/>
  <c r="P691" i="108"/>
  <c r="P690" i="108"/>
  <c r="P689" i="108"/>
  <c r="P688" i="108"/>
  <c r="P687" i="108"/>
  <c r="P686" i="108"/>
  <c r="P685" i="108"/>
  <c r="P684" i="108"/>
  <c r="P683" i="108"/>
  <c r="P682" i="108"/>
  <c r="P681" i="108"/>
  <c r="P680" i="108"/>
  <c r="P679" i="108"/>
  <c r="P678" i="108"/>
  <c r="P677" i="108"/>
  <c r="P676" i="108"/>
  <c r="P675" i="108"/>
  <c r="P674" i="108"/>
  <c r="P673" i="108"/>
  <c r="P672" i="108"/>
  <c r="P671" i="108"/>
  <c r="P670" i="108"/>
  <c r="P669" i="108"/>
  <c r="P668" i="108"/>
  <c r="P667" i="108"/>
  <c r="P666" i="108"/>
  <c r="P665" i="108"/>
  <c r="P664" i="108"/>
  <c r="P663" i="108"/>
  <c r="P662" i="108"/>
  <c r="P661" i="108"/>
  <c r="P660" i="108"/>
  <c r="P659" i="108"/>
  <c r="P658" i="108"/>
  <c r="P657" i="108"/>
  <c r="P656" i="108"/>
  <c r="P655" i="108"/>
  <c r="P654" i="108"/>
  <c r="P653" i="108"/>
  <c r="P652" i="108"/>
  <c r="P651" i="108"/>
  <c r="P650" i="108"/>
  <c r="P649" i="108"/>
  <c r="P648" i="108"/>
  <c r="P647" i="108"/>
  <c r="P646" i="108"/>
  <c r="P645" i="108"/>
  <c r="P644" i="108"/>
  <c r="P643" i="108"/>
  <c r="P642" i="108"/>
  <c r="P641" i="108"/>
  <c r="P640" i="108"/>
  <c r="P639" i="108"/>
  <c r="P638" i="108"/>
  <c r="P637" i="108"/>
  <c r="P636" i="108"/>
  <c r="P635" i="108"/>
  <c r="P634" i="108"/>
  <c r="P633" i="108"/>
  <c r="P632" i="108"/>
  <c r="P631" i="108"/>
  <c r="P630" i="108"/>
  <c r="P629" i="108"/>
  <c r="P628" i="108"/>
  <c r="P627" i="108"/>
  <c r="P626" i="108"/>
  <c r="P625" i="108"/>
  <c r="P624" i="108"/>
  <c r="P623" i="108"/>
  <c r="P622" i="108"/>
  <c r="P621" i="108"/>
  <c r="P620" i="108"/>
  <c r="P619" i="108"/>
  <c r="P618" i="108"/>
  <c r="P617" i="108"/>
  <c r="P616" i="108"/>
  <c r="P615" i="108"/>
  <c r="P614" i="108"/>
  <c r="P613" i="108"/>
  <c r="P612" i="108"/>
  <c r="P611" i="108"/>
  <c r="P610" i="108"/>
  <c r="P609" i="108"/>
  <c r="P608" i="108"/>
  <c r="P607" i="108"/>
  <c r="P606" i="108"/>
  <c r="P605" i="108"/>
  <c r="P604" i="108"/>
  <c r="P603" i="108"/>
  <c r="P602" i="108"/>
  <c r="P601" i="108"/>
  <c r="P600" i="108"/>
  <c r="P599" i="108"/>
  <c r="P598" i="108"/>
  <c r="P597" i="108"/>
  <c r="P596" i="108"/>
  <c r="P595" i="108"/>
  <c r="P594" i="108"/>
  <c r="P593" i="108"/>
  <c r="P592" i="108"/>
  <c r="P591" i="108"/>
  <c r="P590" i="108"/>
  <c r="P589" i="108"/>
  <c r="P588" i="108"/>
  <c r="P587" i="108"/>
  <c r="P586" i="108"/>
  <c r="P585" i="108"/>
  <c r="P584" i="108"/>
  <c r="P583" i="108"/>
  <c r="P582" i="108"/>
  <c r="P581" i="108"/>
  <c r="P580" i="108"/>
  <c r="P579" i="108"/>
  <c r="P578" i="108"/>
  <c r="P577" i="108"/>
  <c r="P576" i="108"/>
  <c r="P575" i="108"/>
  <c r="P574" i="108"/>
  <c r="P573" i="108"/>
  <c r="P572" i="108"/>
  <c r="P571" i="108"/>
  <c r="P570" i="108"/>
  <c r="P569" i="108"/>
  <c r="P568" i="108"/>
  <c r="P567" i="108"/>
  <c r="P566" i="108"/>
  <c r="P565" i="108"/>
  <c r="P564" i="108"/>
  <c r="P563" i="108"/>
  <c r="P562" i="108"/>
  <c r="P561" i="108"/>
  <c r="P560" i="108"/>
  <c r="P559" i="108"/>
  <c r="P558" i="108"/>
  <c r="P557" i="108"/>
  <c r="P556" i="108"/>
  <c r="P555" i="108"/>
  <c r="P554" i="108"/>
  <c r="P553" i="108"/>
  <c r="P552" i="108"/>
  <c r="P551" i="108"/>
  <c r="P550" i="108"/>
  <c r="P549" i="108"/>
  <c r="P548" i="108"/>
  <c r="P547" i="108"/>
  <c r="P546" i="108"/>
  <c r="P545" i="108"/>
  <c r="P544" i="108"/>
  <c r="P543" i="108"/>
  <c r="P542" i="108"/>
  <c r="P541" i="108"/>
  <c r="P540" i="108"/>
  <c r="P539" i="108"/>
  <c r="P538" i="108"/>
  <c r="P537" i="108"/>
  <c r="P536" i="108"/>
  <c r="P535" i="108"/>
  <c r="P534" i="108"/>
  <c r="P533" i="108"/>
  <c r="P532" i="108"/>
  <c r="P531" i="108"/>
  <c r="P530" i="108"/>
  <c r="P529" i="108"/>
  <c r="P528" i="108"/>
  <c r="P527" i="108"/>
  <c r="P526" i="108"/>
  <c r="P525" i="108"/>
  <c r="P524" i="108"/>
  <c r="P523" i="108"/>
  <c r="P522" i="108"/>
  <c r="P521" i="108"/>
  <c r="P520" i="108"/>
  <c r="P519" i="108"/>
  <c r="P518" i="108"/>
  <c r="P517" i="108"/>
  <c r="P516" i="108"/>
  <c r="P515" i="108"/>
  <c r="P514" i="108"/>
  <c r="P513" i="108"/>
  <c r="P512" i="108"/>
  <c r="P511" i="108"/>
  <c r="P510" i="108"/>
  <c r="P509" i="108"/>
  <c r="P508" i="108"/>
  <c r="P507" i="108"/>
  <c r="P506" i="108"/>
  <c r="P505" i="108"/>
  <c r="P504" i="108"/>
  <c r="P503" i="108"/>
  <c r="P502" i="108"/>
  <c r="P501" i="108"/>
  <c r="P500" i="108"/>
  <c r="P499" i="108"/>
  <c r="P498" i="108"/>
  <c r="P497" i="108"/>
  <c r="P496" i="108"/>
  <c r="P495" i="108"/>
  <c r="P494" i="108"/>
  <c r="P493" i="108"/>
  <c r="P492" i="108"/>
  <c r="P491" i="108"/>
  <c r="P490" i="108"/>
  <c r="P489" i="108"/>
  <c r="P488" i="108"/>
  <c r="P487" i="108"/>
  <c r="P486" i="108"/>
  <c r="P485" i="108"/>
  <c r="P484" i="108"/>
  <c r="P483" i="108"/>
  <c r="P482" i="108"/>
  <c r="P481" i="108"/>
  <c r="P480" i="108"/>
  <c r="P479" i="108"/>
  <c r="P478" i="108"/>
  <c r="P477" i="108"/>
  <c r="P476" i="108"/>
  <c r="P475" i="108"/>
  <c r="P474" i="108"/>
  <c r="P473" i="108"/>
  <c r="P472" i="108"/>
  <c r="P471" i="108"/>
  <c r="P470" i="108"/>
  <c r="P469" i="108"/>
  <c r="P468" i="108"/>
  <c r="P467" i="108"/>
  <c r="P466" i="108"/>
  <c r="P465" i="108"/>
  <c r="P464" i="108"/>
  <c r="P463" i="108"/>
  <c r="P462" i="108"/>
  <c r="P461" i="108"/>
  <c r="P460" i="108"/>
  <c r="P459" i="108"/>
  <c r="P458" i="108"/>
  <c r="P457" i="108"/>
  <c r="P456" i="108"/>
  <c r="P455" i="108"/>
  <c r="P454" i="108"/>
  <c r="P453" i="108"/>
  <c r="P452" i="108"/>
  <c r="P451" i="108"/>
  <c r="P450" i="108"/>
  <c r="P449" i="108"/>
  <c r="P448" i="108"/>
  <c r="P447" i="108"/>
  <c r="P446" i="108"/>
  <c r="P445" i="108"/>
  <c r="P444" i="108"/>
  <c r="P443" i="108"/>
  <c r="P442" i="108"/>
  <c r="P441" i="108"/>
  <c r="P440" i="108"/>
  <c r="P439" i="108"/>
  <c r="P438" i="108"/>
  <c r="P437" i="108"/>
  <c r="P436" i="108"/>
  <c r="P435" i="108"/>
  <c r="P434" i="108"/>
  <c r="P433" i="108"/>
  <c r="P432" i="108"/>
  <c r="P431" i="108"/>
  <c r="P430" i="108"/>
  <c r="P429" i="108"/>
  <c r="P428" i="108"/>
  <c r="P427" i="108"/>
  <c r="P426" i="108"/>
  <c r="P425" i="108"/>
  <c r="P424" i="108"/>
  <c r="P423" i="108"/>
  <c r="P422" i="108"/>
  <c r="P421" i="108"/>
  <c r="P420" i="108"/>
  <c r="P419" i="108"/>
  <c r="P418" i="108"/>
  <c r="P417" i="108"/>
  <c r="P416" i="108"/>
  <c r="P415" i="108"/>
  <c r="P414" i="108"/>
  <c r="P413" i="108"/>
  <c r="P412" i="108"/>
  <c r="P411" i="108"/>
  <c r="P410" i="108"/>
  <c r="P409" i="108"/>
  <c r="P408" i="108"/>
  <c r="P407" i="108"/>
  <c r="P406" i="108"/>
  <c r="P405" i="108"/>
  <c r="P404" i="108"/>
  <c r="P403" i="108"/>
  <c r="P402" i="108"/>
  <c r="P401" i="108"/>
  <c r="P400" i="108"/>
  <c r="P399" i="108"/>
  <c r="P398" i="108"/>
  <c r="P397" i="108"/>
  <c r="P396" i="108"/>
  <c r="P395" i="108"/>
  <c r="P394" i="108"/>
  <c r="P393" i="108"/>
  <c r="P392" i="108"/>
  <c r="P391" i="108"/>
  <c r="P390" i="108"/>
  <c r="P389" i="108"/>
  <c r="P388" i="108"/>
  <c r="P387" i="108"/>
  <c r="P386" i="108"/>
  <c r="P385" i="108"/>
  <c r="P384" i="108"/>
  <c r="P383" i="108"/>
  <c r="P382" i="108"/>
  <c r="P381" i="108"/>
  <c r="P380" i="108"/>
  <c r="P379" i="108"/>
  <c r="P378" i="108"/>
  <c r="P377" i="108"/>
  <c r="P376" i="108"/>
  <c r="P375" i="108"/>
  <c r="P374" i="108"/>
  <c r="P373" i="108"/>
  <c r="P372" i="108"/>
  <c r="P371" i="108"/>
  <c r="P370" i="108"/>
  <c r="P369" i="108"/>
  <c r="P368" i="108"/>
  <c r="P367" i="108"/>
  <c r="P366" i="108"/>
  <c r="P365" i="108"/>
  <c r="P364" i="108"/>
  <c r="P363" i="108"/>
  <c r="P362" i="108"/>
  <c r="P361" i="108"/>
  <c r="P360" i="108"/>
  <c r="P359" i="108"/>
  <c r="P358" i="108"/>
  <c r="P357" i="108"/>
  <c r="P356" i="108"/>
  <c r="P355" i="108"/>
  <c r="P354" i="108"/>
  <c r="P353" i="108"/>
  <c r="P352" i="108"/>
  <c r="P351" i="108"/>
  <c r="P350" i="108"/>
  <c r="P349" i="108"/>
  <c r="P348" i="108"/>
  <c r="P347" i="108"/>
  <c r="P346" i="108"/>
  <c r="P345" i="108"/>
  <c r="P344" i="108"/>
  <c r="P343" i="108"/>
  <c r="P342" i="108"/>
  <c r="P341" i="108"/>
  <c r="P340" i="108"/>
  <c r="P339" i="108"/>
  <c r="P338" i="108"/>
  <c r="P337" i="108"/>
  <c r="P336" i="108"/>
  <c r="P335" i="108"/>
  <c r="P334" i="108"/>
  <c r="P333" i="108"/>
  <c r="P332" i="108"/>
  <c r="P331" i="108"/>
  <c r="P330" i="108"/>
  <c r="P329" i="108"/>
  <c r="P328" i="108"/>
  <c r="P327" i="108"/>
  <c r="P326" i="108"/>
  <c r="P325" i="108"/>
  <c r="P324" i="108"/>
  <c r="P323" i="108"/>
  <c r="P322" i="108"/>
  <c r="P321" i="108"/>
  <c r="P320" i="108"/>
  <c r="P319" i="108"/>
  <c r="P318" i="108"/>
  <c r="P317" i="108"/>
  <c r="P316" i="108"/>
  <c r="P315" i="108"/>
  <c r="P314" i="108"/>
  <c r="P313" i="108"/>
  <c r="P312" i="108"/>
  <c r="P311" i="108"/>
  <c r="P310" i="108"/>
  <c r="P309" i="108"/>
  <c r="P308" i="108"/>
  <c r="P307" i="108"/>
  <c r="P306" i="108"/>
  <c r="P305" i="108"/>
  <c r="P304" i="108"/>
  <c r="P303" i="108"/>
  <c r="P302" i="108"/>
  <c r="P301" i="108"/>
  <c r="P300" i="108"/>
  <c r="P299" i="108"/>
  <c r="P298" i="108"/>
  <c r="P297" i="108"/>
  <c r="P296" i="108"/>
  <c r="P295" i="108"/>
  <c r="P294" i="108"/>
  <c r="P293" i="108"/>
  <c r="P292" i="108"/>
  <c r="P291" i="108"/>
  <c r="P290" i="108"/>
  <c r="P289" i="108"/>
  <c r="P288" i="108"/>
  <c r="P287" i="108"/>
  <c r="P286" i="108"/>
  <c r="P285" i="108"/>
  <c r="P284" i="108"/>
  <c r="P283" i="108"/>
  <c r="P282" i="108"/>
  <c r="P281" i="108"/>
  <c r="P280" i="108"/>
  <c r="P279" i="108"/>
  <c r="P278" i="108"/>
  <c r="P277" i="108"/>
  <c r="P276" i="108"/>
  <c r="P275" i="108"/>
  <c r="P274" i="108"/>
  <c r="P273" i="108"/>
  <c r="P272" i="108"/>
  <c r="P271" i="108"/>
  <c r="P270" i="108"/>
  <c r="P269" i="108"/>
  <c r="P268" i="108"/>
  <c r="P267" i="108"/>
  <c r="P266" i="108"/>
  <c r="P265" i="108"/>
  <c r="P264" i="108"/>
  <c r="P263" i="108"/>
  <c r="P262" i="108"/>
  <c r="P261" i="108"/>
  <c r="P260" i="108"/>
  <c r="P259" i="108"/>
  <c r="P258" i="108"/>
  <c r="P257" i="108"/>
  <c r="P256" i="108"/>
  <c r="P255" i="108"/>
  <c r="P254" i="108"/>
  <c r="P253" i="108"/>
  <c r="P252" i="108"/>
  <c r="P251" i="108"/>
  <c r="P250" i="108"/>
  <c r="P249" i="108"/>
  <c r="P248" i="108"/>
  <c r="P247" i="108"/>
  <c r="P246" i="108"/>
  <c r="P245" i="108"/>
  <c r="P244" i="108"/>
  <c r="P243" i="108"/>
  <c r="P242" i="108"/>
  <c r="P241" i="108"/>
  <c r="P240" i="108"/>
  <c r="P239" i="108"/>
  <c r="P238" i="108"/>
  <c r="P237" i="108"/>
  <c r="P236" i="108"/>
  <c r="P235" i="108"/>
  <c r="P234" i="108"/>
  <c r="P233" i="108"/>
  <c r="P232" i="108"/>
  <c r="P231" i="108"/>
  <c r="P230" i="108"/>
  <c r="P229" i="108"/>
  <c r="P228" i="108"/>
  <c r="P227" i="108"/>
  <c r="P226" i="108"/>
  <c r="P225" i="108"/>
  <c r="P224" i="108"/>
  <c r="P223" i="108"/>
  <c r="P222" i="108"/>
  <c r="P221" i="108"/>
  <c r="P220" i="108"/>
  <c r="P219" i="108"/>
  <c r="P218" i="108"/>
  <c r="P217" i="108"/>
  <c r="P216" i="108"/>
  <c r="P215" i="108"/>
  <c r="P214" i="108"/>
  <c r="P213" i="108"/>
  <c r="P212" i="108"/>
  <c r="P211" i="108"/>
  <c r="P210" i="108"/>
  <c r="P209" i="108"/>
  <c r="P208" i="108"/>
  <c r="P207" i="108"/>
  <c r="P206" i="108"/>
  <c r="P205" i="108"/>
  <c r="P204" i="108"/>
  <c r="P203" i="108"/>
  <c r="P202" i="108"/>
  <c r="P201" i="108"/>
  <c r="P200" i="108"/>
  <c r="P199" i="108"/>
  <c r="P198" i="108"/>
  <c r="P197" i="108"/>
  <c r="P196" i="108"/>
  <c r="P195" i="108"/>
  <c r="P194" i="108"/>
  <c r="P193" i="108"/>
  <c r="P192" i="108"/>
  <c r="P191" i="108"/>
  <c r="P190" i="108"/>
  <c r="P189" i="108"/>
  <c r="P188" i="108"/>
  <c r="P187" i="108"/>
  <c r="P186" i="108"/>
  <c r="P185" i="108"/>
  <c r="P184" i="108"/>
  <c r="P183" i="108"/>
  <c r="P182" i="108"/>
  <c r="P181" i="108"/>
  <c r="P180" i="108"/>
  <c r="P179" i="108"/>
  <c r="P178" i="108"/>
  <c r="P177" i="108"/>
  <c r="P176" i="108"/>
  <c r="P175" i="108"/>
  <c r="P174" i="108"/>
  <c r="P173" i="108"/>
  <c r="P172" i="108"/>
  <c r="P171" i="108"/>
  <c r="P170" i="108"/>
  <c r="P169" i="108"/>
  <c r="P168" i="108"/>
  <c r="P167" i="108"/>
  <c r="P166" i="108"/>
  <c r="P165" i="108"/>
  <c r="P164" i="108"/>
  <c r="P163" i="108"/>
  <c r="P162" i="108"/>
  <c r="P161" i="108"/>
  <c r="P160" i="108"/>
  <c r="P159" i="108"/>
  <c r="P158" i="108"/>
  <c r="P157" i="108"/>
  <c r="P156" i="108"/>
  <c r="P155" i="108"/>
  <c r="P154" i="108"/>
  <c r="P153" i="108"/>
  <c r="P152" i="108"/>
  <c r="P151" i="108"/>
  <c r="P150" i="108"/>
  <c r="P149" i="108"/>
  <c r="P148" i="108"/>
  <c r="P147" i="108"/>
  <c r="P146" i="108"/>
  <c r="P145" i="108"/>
  <c r="P144" i="108"/>
  <c r="P143" i="108"/>
  <c r="P142" i="108"/>
  <c r="P141" i="108"/>
  <c r="P140" i="108"/>
  <c r="P139" i="108"/>
  <c r="P138" i="108"/>
  <c r="P137" i="108"/>
  <c r="P136" i="108"/>
  <c r="P135" i="108"/>
  <c r="P134" i="108"/>
  <c r="P133" i="108"/>
  <c r="P132" i="108"/>
  <c r="P131" i="108"/>
  <c r="P130" i="108"/>
  <c r="P129" i="108"/>
  <c r="P128" i="108"/>
  <c r="P127" i="108"/>
  <c r="P126" i="108"/>
  <c r="P125" i="108"/>
  <c r="P124" i="108"/>
  <c r="P123" i="108"/>
  <c r="P122" i="108"/>
  <c r="P121" i="108"/>
  <c r="P120" i="108"/>
  <c r="P119" i="108"/>
  <c r="P118" i="108"/>
  <c r="P117" i="108"/>
  <c r="P116" i="108"/>
  <c r="P115" i="108"/>
  <c r="P114" i="108"/>
  <c r="P113" i="108"/>
  <c r="P112" i="108"/>
  <c r="P111" i="108"/>
  <c r="P110" i="108"/>
  <c r="P109" i="108"/>
  <c r="P108" i="108"/>
  <c r="P107" i="108"/>
  <c r="P106" i="108"/>
  <c r="P105" i="108"/>
  <c r="P104" i="108"/>
  <c r="P103" i="108"/>
  <c r="P102" i="108"/>
  <c r="P101" i="108"/>
  <c r="P100" i="108"/>
  <c r="P99" i="108"/>
  <c r="P98" i="108"/>
  <c r="P97" i="108"/>
  <c r="P96" i="108"/>
  <c r="P95" i="108"/>
  <c r="P94" i="108"/>
  <c r="P93" i="108"/>
  <c r="P92" i="108"/>
  <c r="P91" i="108"/>
  <c r="P90" i="108"/>
  <c r="P89" i="108"/>
  <c r="P88" i="108"/>
  <c r="P87" i="108"/>
  <c r="P86" i="108"/>
  <c r="P85" i="108"/>
  <c r="P84" i="108"/>
  <c r="P83" i="108"/>
  <c r="P82" i="108"/>
  <c r="P81" i="108"/>
  <c r="P80" i="108"/>
  <c r="P79" i="108"/>
  <c r="P78" i="108"/>
  <c r="P77" i="108"/>
  <c r="P76" i="108"/>
  <c r="P75" i="108"/>
  <c r="P74" i="108"/>
  <c r="P73" i="108"/>
  <c r="P72" i="108"/>
  <c r="P71" i="108"/>
  <c r="P70" i="108"/>
  <c r="P69" i="108"/>
  <c r="P68" i="108"/>
  <c r="P67" i="108"/>
  <c r="P66" i="108"/>
  <c r="P65" i="108"/>
  <c r="P64" i="108"/>
  <c r="P63" i="108"/>
  <c r="P62" i="108"/>
  <c r="P61" i="108"/>
  <c r="P60" i="108"/>
  <c r="P59" i="108"/>
  <c r="P58" i="108"/>
  <c r="P57" i="108"/>
  <c r="P56" i="108"/>
  <c r="P55" i="108"/>
  <c r="P54" i="108"/>
  <c r="P53" i="108"/>
  <c r="P52" i="108"/>
  <c r="P51" i="108"/>
  <c r="P50" i="108"/>
  <c r="P49" i="108"/>
  <c r="P48" i="108"/>
  <c r="P47" i="108"/>
  <c r="P46" i="108"/>
  <c r="P45" i="108"/>
  <c r="P44" i="108"/>
  <c r="P43" i="108"/>
  <c r="P42" i="108"/>
  <c r="P41" i="108"/>
  <c r="P40" i="108"/>
  <c r="P39" i="108"/>
  <c r="P38" i="108"/>
  <c r="P37" i="108"/>
  <c r="P36" i="108"/>
  <c r="P35" i="108"/>
  <c r="P34" i="108"/>
  <c r="P33" i="108"/>
  <c r="P32" i="108"/>
  <c r="P31" i="108"/>
  <c r="P30" i="108"/>
  <c r="P29" i="108"/>
  <c r="P28" i="108"/>
  <c r="P27" i="108"/>
  <c r="P26" i="108"/>
  <c r="P25" i="108"/>
  <c r="P24" i="108"/>
  <c r="P23" i="108"/>
  <c r="P22" i="108"/>
  <c r="P21" i="108"/>
  <c r="P20" i="108"/>
  <c r="P19" i="108"/>
  <c r="P18" i="108"/>
  <c r="P17" i="108"/>
  <c r="P16" i="108"/>
  <c r="P15" i="108"/>
  <c r="P14" i="108"/>
  <c r="P13" i="108"/>
  <c r="P12" i="108"/>
  <c r="P11" i="108"/>
  <c r="P10" i="108"/>
  <c r="P9" i="108"/>
  <c r="P8" i="108"/>
  <c r="P7" i="108"/>
  <c r="P6" i="108"/>
  <c r="P5" i="108"/>
  <c r="P4" i="108"/>
  <c r="P3" i="108"/>
  <c r="M65" i="106" l="1"/>
  <c r="M57" i="106"/>
  <c r="M44" i="106"/>
  <c r="M29" i="106"/>
  <c r="M72" i="106"/>
  <c r="M64" i="106"/>
  <c r="M56" i="106"/>
  <c r="M41" i="106"/>
  <c r="M13" i="106"/>
  <c r="M71" i="106"/>
  <c r="M61" i="106"/>
  <c r="M55" i="106"/>
  <c r="M36" i="106"/>
  <c r="M12" i="106"/>
  <c r="M68" i="106"/>
  <c r="M60" i="106"/>
  <c r="M48" i="106"/>
  <c r="M35" i="106"/>
  <c r="M58" i="106"/>
  <c r="M45" i="106"/>
  <c r="M32" i="106"/>
  <c r="M67" i="106"/>
  <c r="M59" i="106"/>
  <c r="M46" i="106"/>
  <c r="M34" i="106"/>
  <c r="M66" i="106"/>
  <c r="D12" i="97" l="1"/>
  <c r="D13" i="97"/>
  <c r="D14" i="97"/>
  <c r="D15" i="97"/>
  <c r="D16" i="97"/>
  <c r="D17" i="97"/>
  <c r="D18" i="97"/>
  <c r="D19" i="97"/>
  <c r="D20" i="97"/>
  <c r="D21" i="97"/>
  <c r="D22" i="97"/>
  <c r="D23" i="97"/>
  <c r="D24" i="97"/>
  <c r="D25" i="97"/>
  <c r="D26" i="97"/>
  <c r="D27" i="97"/>
  <c r="D28" i="97"/>
  <c r="D29" i="97"/>
  <c r="D30" i="97"/>
  <c r="D31" i="97"/>
  <c r="D32" i="97"/>
  <c r="D33" i="97"/>
  <c r="D34" i="97"/>
  <c r="D35" i="97"/>
  <c r="D2" i="97"/>
  <c r="F2" i="97"/>
  <c r="D3" i="97"/>
  <c r="F3" i="97"/>
  <c r="D4" i="97"/>
  <c r="F4" i="97"/>
  <c r="D5" i="97"/>
  <c r="F5" i="97"/>
  <c r="D6" i="97"/>
  <c r="F6" i="97"/>
  <c r="D7" i="97"/>
  <c r="F7" i="97"/>
  <c r="D8" i="97"/>
  <c r="F8" i="97"/>
  <c r="D9" i="97"/>
  <c r="F9" i="97"/>
  <c r="D10" i="97"/>
  <c r="F10" i="97"/>
  <c r="D11" i="97"/>
  <c r="F11" i="97"/>
  <c r="F12" i="97"/>
  <c r="F13" i="97"/>
  <c r="F14" i="97"/>
  <c r="F15" i="97"/>
  <c r="F16" i="97"/>
  <c r="F17" i="97"/>
  <c r="F18" i="97"/>
  <c r="F19" i="97"/>
  <c r="F20" i="97"/>
  <c r="F21" i="97"/>
  <c r="F22" i="97"/>
  <c r="F23" i="97"/>
  <c r="F24" i="97"/>
  <c r="F25" i="97"/>
  <c r="F26" i="97"/>
  <c r="F27" i="97"/>
  <c r="F28" i="97"/>
  <c r="F29" i="97"/>
  <c r="F30" i="97"/>
  <c r="F31" i="97"/>
  <c r="F32" i="97"/>
  <c r="F33" i="97"/>
  <c r="F34" i="97"/>
  <c r="F35" i="97"/>
  <c r="B36" i="97"/>
  <c r="C36" i="97"/>
  <c r="E36" i="97"/>
  <c r="F36" i="97"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tc={281C0C05-1096-4431-8348-FD87E7CBD77F}</author>
  </authors>
  <commentList>
    <comment ref="Q1680" authorId="0" shapeId="0" xr:uid="{281C0C05-1096-4431-8348-FD87E7CBD77F}">
      <text>
        <t>[Threaded comment]
Your version of Excel allows you to read this threaded comment; however, any edits to it will get removed if the file is opened in a newer version of Excel. Learn more: https://go.microsoft.com/fwlink/?linkid=870924
Comment:
    Simplified method vs approach? Standardised is the same case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tc={37B100FC-2579-4900-898F-1B2A5A651D26}</author>
    <author>tc={C9AAF0F2-ED9C-4E11-AD11-213EF196BCBD}</author>
    <author>tc={9AAAD909-E24A-47E2-98AF-C75EF5A6CAFC}</author>
    <author>tc={54954DB8-C01B-4A1E-AB32-653C606BDDF0}</author>
    <author>tc={69DD0F2B-B508-40C5-B6E9-CE9358AD5C16}</author>
    <author>tc={F4BD1A8C-7180-4999-8999-93711FE1409A}</author>
    <author>tc={F08AA061-5410-4A18-94B5-10359127C4C1}</author>
    <author>tc={22849DA0-6FC3-4251-AF91-63306F31ED29}</author>
    <author>tc={EA69FA84-69D7-4F79-A5F6-7C3E4E2EB579}</author>
    <author>tc={C6581928-37AA-4FD4-BC36-D43B908E97C2}</author>
    <author>tc={C7E29279-771B-4CAA-8D3F-7FCA60CB450C}</author>
    <author>tc={B3633C1D-ACDA-422A-A27A-F23AF84AB5A0}</author>
    <author>tc={794C605D-E94C-480E-B960-066DDFC8CE64}</author>
    <author>tc={F83AC1B5-0D16-4D9A-B17C-25CC7462FDEB}</author>
    <author>tc={5C960CEC-014B-40EC-81CC-B78E7E97D005}</author>
    <author>tc={14FFACB9-AE35-4BFB-A7AF-3EDC48BF0905}</author>
    <author>tc={48C805AD-FEEA-4A19-A8E7-7264267AD129}</author>
    <author>tc={0AA80CC8-66AD-4C76-A871-213D3611C940}</author>
    <author>tc={FD5A77EE-DCC8-4E64-A397-2BB62B14D183}</author>
    <author>tc={27267651-4F5A-43D7-902F-E77289D4ABDB}</author>
    <author>tc={8C102A77-162D-4193-A16E-97FAFC541B2C}</author>
    <author>tc={2A3810C5-6840-4A7B-8E56-D938ADA81DD6}</author>
    <author>tc={E8E16912-F297-4B1D-8A9A-5A9164DC0815}</author>
    <author>tc={05900819-0F2C-4797-84DD-0EC64572CB7D}</author>
    <author>tc={DCA68553-D095-475C-85E7-AAD2337D86A3}</author>
    <author>tc={B2ADD7B6-7082-4E30-A492-3F387BC228D5}</author>
    <author>tc={FE544DF6-2DAB-45DD-BF33-9DFDC5AA3927}</author>
    <author>tc={A0BAF6A9-F135-43D4-BED2-D5BBD540E16D}</author>
  </authors>
  <commentList>
    <comment ref="O6" authorId="0" shapeId="0" xr:uid="{37B100FC-2579-4900-898F-1B2A5A651D26}">
      <text>
        <t xml:space="preserve">[Threaded comment]
Your version of Excel allows you to read this threaded comment; however, any edits to it will get removed if the file is opened in a newer version of Excel. Learn more: https://go.microsoft.com/fwlink/?linkid=870924
Comment:
    Mapping reflected in Items (1 to n)
</t>
      </text>
    </comment>
    <comment ref="O7" authorId="1" shapeId="0" xr:uid="{C9AAF0F2-ED9C-4E11-AD11-213EF196BCBD}">
      <text>
        <t xml:space="preserve">[Threaded comment]
Your version of Excel allows you to read this threaded comment; however, any edits to it will get removed if the file is opened in a newer version of Excel. Learn more: https://go.microsoft.com/fwlink/?linkid=870924
Comment:
    Mapping reflected in Items (1 to n)
</t>
      </text>
    </comment>
    <comment ref="O8" authorId="2" shapeId="0" xr:uid="{9AAAD909-E24A-47E2-98AF-C75EF5A6CAFC}">
      <text>
        <t xml:space="preserve">[Threaded comment]
Your version of Excel allows you to read this threaded comment; however, any edits to it will get removed if the file is opened in a newer version of Excel. Learn more: https://go.microsoft.com/fwlink/?linkid=870924
Comment:
    Mapping reflected in Items (1 to n)
</t>
      </text>
    </comment>
    <comment ref="O9" authorId="3" shapeId="0" xr:uid="{54954DB8-C01B-4A1E-AB32-653C606BDDF0}">
      <text>
        <t>[Threaded comment]
Your version of Excel allows you to read this threaded comment; however, any edits to it will get removed if the file is opened in a newer version of Excel. Learn more: https://go.microsoft.com/fwlink/?linkid=870924
Comment:
    Mapping reflected in Items (1 to n)</t>
      </text>
    </comment>
    <comment ref="O10" authorId="4" shapeId="0" xr:uid="{69DD0F2B-B508-40C5-B6E9-CE9358AD5C16}">
      <text>
        <t xml:space="preserve">[Threaded comment]
Your version of Excel allows you to read this threaded comment; however, any edits to it will get removed if the file is opened in a newer version of Excel. Learn more: https://go.microsoft.com/fwlink/?linkid=870924
Comment:
    Mapping reflected in Items (1 to n)
</t>
      </text>
    </comment>
    <comment ref="O39" authorId="5" shapeId="0" xr:uid="{F4BD1A8C-7180-4999-8999-93711FE1409A}">
      <text>
        <t xml:space="preserve">[Threaded comment]
Your version of Excel allows you to read this threaded comment; however, any edits to it will get removed if the file is opened in a newer version of Excel. Learn more: https://go.microsoft.com/fwlink/?linkid=870924
Comment:
    Mapping reflected in Items (1 to n)
</t>
      </text>
    </comment>
    <comment ref="O40" authorId="6" shapeId="0" xr:uid="{F08AA061-5410-4A18-94B5-10359127C4C1}">
      <text>
        <t xml:space="preserve">[Threaded comment]
Your version of Excel allows you to read this threaded comment; however, any edits to it will get removed if the file is opened in a newer version of Excel. Learn more: https://go.microsoft.com/fwlink/?linkid=870924
Comment:
    Mapping reflected in Items (1 to n)
</t>
      </text>
    </comment>
    <comment ref="O41" authorId="7" shapeId="0" xr:uid="{22849DA0-6FC3-4251-AF91-63306F31ED29}">
      <text>
        <t xml:space="preserve">[Threaded comment]
Your version of Excel allows you to read this threaded comment; however, any edits to it will get removed if the file is opened in a newer version of Excel. Learn more: https://go.microsoft.com/fwlink/?linkid=870924
Comment:
    Mapping reflected in Items (1 to n)
</t>
      </text>
    </comment>
    <comment ref="O42" authorId="8" shapeId="0" xr:uid="{EA69FA84-69D7-4F79-A5F6-7C3E4E2EB579}">
      <text>
        <t>[Threaded comment]
Your version of Excel allows you to read this threaded comment; however, any edits to it will get removed if the file is opened in a newer version of Excel. Learn more: https://go.microsoft.com/fwlink/?linkid=870924
Comment:
    Mapping reflected in Items (1 to n)</t>
      </text>
    </comment>
    <comment ref="O43" authorId="9" shapeId="0" xr:uid="{C6581928-37AA-4FD4-BC36-D43B908E97C2}">
      <text>
        <t>[Threaded comment]
Your version of Excel allows you to read this threaded comment; however, any edits to it will get removed if the file is opened in a newer version of Excel. Learn more: https://go.microsoft.com/fwlink/?linkid=870924
Comment:
    Mapping reflected in Items (1 to n)</t>
      </text>
    </comment>
    <comment ref="O46" authorId="10" shapeId="0" xr:uid="{C7E29279-771B-4CAA-8D3F-7FCA60CB450C}">
      <text>
        <t xml:space="preserve">[Threaded comment]
Your version of Excel allows you to read this threaded comment; however, any edits to it will get removed if the file is opened in a newer version of Excel. Learn more: https://go.microsoft.com/fwlink/?linkid=870924
Comment:
    Mapping reflected in Items (1 to n)
</t>
      </text>
    </comment>
    <comment ref="O49" authorId="11" shapeId="0" xr:uid="{B3633C1D-ACDA-422A-A27A-F23AF84AB5A0}">
      <text>
        <t>[Threaded comment]
Your version of Excel allows you to read this threaded comment; however, any edits to it will get removed if the file is opened in a newer version of Excel. Learn more: https://go.microsoft.com/fwlink/?linkid=870924
Comment:
    Mapping reflected in Items (1 to n)</t>
      </text>
    </comment>
    <comment ref="O52" authorId="12" shapeId="0" xr:uid="{794C605D-E94C-480E-B960-066DDFC8CE64}">
      <text>
        <t xml:space="preserve">[Threaded comment]
Your version of Excel allows you to read this threaded comment; however, any edits to it will get removed if the file is opened in a newer version of Excel. Learn more: https://go.microsoft.com/fwlink/?linkid=870924
Comment:
    Mapping reflected in Items (1 to n)
</t>
      </text>
    </comment>
    <comment ref="O53" authorId="13" shapeId="0" xr:uid="{F83AC1B5-0D16-4D9A-B17C-25CC7462FDEB}">
      <text>
        <t xml:space="preserve">[Threaded comment]
Your version of Excel allows you to read this threaded comment; however, any edits to it will get removed if the file is opened in a newer version of Excel. Learn more: https://go.microsoft.com/fwlink/?linkid=870924
Comment:
    Mapping reflected in Items (1 to n)
</t>
      </text>
    </comment>
    <comment ref="O54" authorId="14" shapeId="0" xr:uid="{5C960CEC-014B-40EC-81CC-B78E7E97D005}">
      <text>
        <t xml:space="preserve">[Threaded comment]
Your version of Excel allows you to read this threaded comment; however, any edits to it will get removed if the file is opened in a newer version of Excel. Learn more: https://go.microsoft.com/fwlink/?linkid=870924
Comment:
    Mapping reflected in Items (1 to n)
</t>
      </text>
    </comment>
    <comment ref="O55" authorId="15" shapeId="0" xr:uid="{14FFACB9-AE35-4BFB-A7AF-3EDC48BF0905}">
      <text>
        <t>[Threaded comment]
Your version of Excel allows you to read this threaded comment; however, any edits to it will get removed if the file is opened in a newer version of Excel. Learn more: https://go.microsoft.com/fwlink/?linkid=870924
Comment:
    Mapping reflected in Items (1 to n)</t>
      </text>
    </comment>
    <comment ref="O56" authorId="16" shapeId="0" xr:uid="{48C805AD-FEEA-4A19-A8E7-7264267AD129}">
      <text>
        <t>[Threaded comment]
Your version of Excel allows you to read this threaded comment; however, any edits to it will get removed if the file is opened in a newer version of Excel. Learn more: https://go.microsoft.com/fwlink/?linkid=870924
Comment:
    Mapping reflected in Items (1 to n)</t>
      </text>
    </comment>
    <comment ref="O59" authorId="17" shapeId="0" xr:uid="{0AA80CC8-66AD-4C76-A871-213D3611C940}">
      <text>
        <t xml:space="preserve">[Threaded comment]
Your version of Excel allows you to read this threaded comment; however, any edits to it will get removed if the file is opened in a newer version of Excel. Learn more: https://go.microsoft.com/fwlink/?linkid=870924
Comment:
    Mapping reflected in Items (1 to n)
</t>
      </text>
    </comment>
    <comment ref="O61" authorId="18" shapeId="0" xr:uid="{FD5A77EE-DCC8-4E64-A397-2BB62B14D183}">
      <text>
        <t>[Threaded comment]
Your version of Excel allows you to read this threaded comment; however, any edits to it will get removed if the file is opened in a newer version of Excel. Learn more: https://go.microsoft.com/fwlink/?linkid=870924
Comment:
    Mapping reflected in Items (1 to n)</t>
      </text>
    </comment>
    <comment ref="O76" authorId="19" shapeId="0" xr:uid="{27267651-4F5A-43D7-902F-E77289D4ABDB}">
      <text>
        <t>[Threaded comment]
Your version of Excel allows you to read this threaded comment; however, any edits to it will get removed if the file is opened in a newer version of Excel. Learn more: https://go.microsoft.com/fwlink/?linkid=870924
Comment:
    Mapping reflected in Items (1 to n)</t>
      </text>
    </comment>
    <comment ref="O137" authorId="20" shapeId="0" xr:uid="{8C102A77-162D-4193-A16E-97FAFC541B2C}">
      <text>
        <t>[Threaded comment]
Your version of Excel allows you to read this threaded comment; however, any edits to it will get removed if the file is opened in a newer version of Excel. Learn more: https://go.microsoft.com/fwlink/?linkid=870924
Comment:
    Mapping reflected in Items (1 to n)</t>
      </text>
    </comment>
    <comment ref="O138" authorId="21" shapeId="0" xr:uid="{2A3810C5-6840-4A7B-8E56-D938ADA81DD6}">
      <text>
        <t>[Threaded comment]
Your version of Excel allows you to read this threaded comment; however, any edits to it will get removed if the file is opened in a newer version of Excel. Learn more: https://go.microsoft.com/fwlink/?linkid=870924
Comment:
    Mapping reflected in Items (1 to n)</t>
      </text>
    </comment>
    <comment ref="O139" authorId="22" shapeId="0" xr:uid="{E8E16912-F297-4B1D-8A9A-5A9164DC0815}">
      <text>
        <t xml:space="preserve">[Threaded comment]
Your version of Excel allows you to read this threaded comment; however, any edits to it will get removed if the file is opened in a newer version of Excel. Learn more: https://go.microsoft.com/fwlink/?linkid=870924
Comment:
    Mapping reflected in Items (1 to n)
</t>
      </text>
    </comment>
    <comment ref="O140" authorId="23" shapeId="0" xr:uid="{05900819-0F2C-4797-84DD-0EC64572CB7D}">
      <text>
        <t>[Threaded comment]
Your version of Excel allows you to read this threaded comment; however, any edits to it will get removed if the file is opened in a newer version of Excel. Learn more: https://go.microsoft.com/fwlink/?linkid=870924
Comment:
    Mapping reflected in Items (1 to n)</t>
      </text>
    </comment>
    <comment ref="O141" authorId="24" shapeId="0" xr:uid="{DCA68553-D095-475C-85E7-AAD2337D86A3}">
      <text>
        <t>[Threaded comment]
Your version of Excel allows you to read this threaded comment; however, any edits to it will get removed if the file is opened in a newer version of Excel. Learn more: https://go.microsoft.com/fwlink/?linkid=870924
Comment:
    Mapping reflected in Items (1 to n)</t>
      </text>
    </comment>
    <comment ref="O142" authorId="25" shapeId="0" xr:uid="{B2ADD7B6-7082-4E30-A492-3F387BC228D5}">
      <text>
        <t>[Threaded comment]
Your version of Excel allows you to read this threaded comment; however, any edits to it will get removed if the file is opened in a newer version of Excel. Learn more: https://go.microsoft.com/fwlink/?linkid=870924
Comment:
    Mapping reflected in Items (1 to n)</t>
      </text>
    </comment>
    <comment ref="O143" authorId="26" shapeId="0" xr:uid="{FE544DF6-2DAB-45DD-BF33-9DFDC5AA3927}">
      <text>
        <t>[Threaded comment]
Your version of Excel allows you to read this threaded comment; however, any edits to it will get removed if the file is opened in a newer version of Excel. Learn more: https://go.microsoft.com/fwlink/?linkid=870924
Comment:
    Mapping reflected in Items (1 to n)</t>
      </text>
    </comment>
    <comment ref="O144" authorId="27" shapeId="0" xr:uid="{A0BAF6A9-F135-43D4-BED2-D5BBD540E16D}">
      <text>
        <t>[Threaded comment]
Your version of Excel allows you to read this threaded comment; however, any edits to it will get removed if the file is opened in a newer version of Excel. Learn more: https://go.microsoft.com/fwlink/?linkid=870924
Comment:
    Mapping reflected in Items (1 to n)</t>
      </text>
    </comment>
  </commentList>
</comments>
</file>

<file path=xl/sharedStrings.xml><?xml version="1.0" encoding="utf-8"?>
<sst xmlns="http://schemas.openxmlformats.org/spreadsheetml/2006/main" count="154205" uniqueCount="19242">
  <si>
    <t>Name</t>
  </si>
  <si>
    <t>x17</t>
  </si>
  <si>
    <t>x18</t>
  </si>
  <si>
    <t>x19</t>
  </si>
  <si>
    <t>x20</t>
  </si>
  <si>
    <t>x21</t>
  </si>
  <si>
    <t>IS</t>
  </si>
  <si>
    <t>FIA</t>
  </si>
  <si>
    <t>AP</t>
  </si>
  <si>
    <t>x242</t>
  </si>
  <si>
    <t>x31</t>
  </si>
  <si>
    <t>TI</t>
  </si>
  <si>
    <t>&lt;= 5 years</t>
  </si>
  <si>
    <t>x120</t>
  </si>
  <si>
    <t>x218</t>
  </si>
  <si>
    <t>x219</t>
  </si>
  <si>
    <t>IM</t>
  </si>
  <si>
    <t>Instruments with significant increase in credit risk (Stage 2)</t>
  </si>
  <si>
    <t>x34</t>
  </si>
  <si>
    <t>x22</t>
  </si>
  <si>
    <t>x23</t>
  </si>
  <si>
    <t>x234</t>
  </si>
  <si>
    <t>x233</t>
  </si>
  <si>
    <t>x235</t>
  </si>
  <si>
    <t>x236</t>
  </si>
  <si>
    <t>RFA</t>
  </si>
  <si>
    <t>CQ</t>
  </si>
  <si>
    <t>LE</t>
  </si>
  <si>
    <t>MC</t>
  </si>
  <si>
    <t>PI</t>
  </si>
  <si>
    <t>PL</t>
  </si>
  <si>
    <t>x119</t>
  </si>
  <si>
    <t>x115</t>
  </si>
  <si>
    <t>x116</t>
  </si>
  <si>
    <t>CS</t>
  </si>
  <si>
    <t>x28</t>
  </si>
  <si>
    <t>Percentage of own funds and eligible liabilities over the Total risk exposure amount (TREA)</t>
  </si>
  <si>
    <t>qAAC</t>
  </si>
  <si>
    <t>4.1</t>
  </si>
  <si>
    <t>_PR</t>
  </si>
  <si>
    <t>Type of assets</t>
  </si>
  <si>
    <t>qADP</t>
  </si>
  <si>
    <t>Type of liabilities</t>
  </si>
  <si>
    <t>qADQ</t>
  </si>
  <si>
    <t>Type of equity</t>
  </si>
  <si>
    <t>qADR</t>
  </si>
  <si>
    <t>qAE</t>
  </si>
  <si>
    <t>qx2084</t>
  </si>
  <si>
    <t>qAF</t>
  </si>
  <si>
    <t>qx2041</t>
  </si>
  <si>
    <t>qx2042</t>
  </si>
  <si>
    <t>qx2043</t>
  </si>
  <si>
    <t>qAI</t>
  </si>
  <si>
    <t>qx2209</t>
  </si>
  <si>
    <t>qx2212</t>
  </si>
  <si>
    <t>qx2213</t>
  </si>
  <si>
    <t>qx2214</t>
  </si>
  <si>
    <t>qAO</t>
  </si>
  <si>
    <t>qx2028</t>
  </si>
  <si>
    <t>qAP</t>
  </si>
  <si>
    <t>qx2035</t>
  </si>
  <si>
    <t/>
  </si>
  <si>
    <t>qx2036</t>
  </si>
  <si>
    <t>qx2037</t>
  </si>
  <si>
    <t>qx2038</t>
  </si>
  <si>
    <t>qx2040</t>
  </si>
  <si>
    <t>qx2044</t>
  </si>
  <si>
    <t>qx2045</t>
  </si>
  <si>
    <t>qx2046</t>
  </si>
  <si>
    <t>qx2047</t>
  </si>
  <si>
    <t>qEC</t>
  </si>
  <si>
    <t>qx2085</t>
  </si>
  <si>
    <t>qx2086</t>
  </si>
  <si>
    <t>qx2087</t>
  </si>
  <si>
    <t>qx2088</t>
  </si>
  <si>
    <t>qx2089</t>
  </si>
  <si>
    <t>qx2090</t>
  </si>
  <si>
    <t>Corporates without own estimates of LGD or conversion factors</t>
  </si>
  <si>
    <t>Corporates with own estimates of LGD or conversion factors</t>
  </si>
  <si>
    <t>qET</t>
  </si>
  <si>
    <t>qx2049</t>
  </si>
  <si>
    <t>qx2050</t>
  </si>
  <si>
    <t>Recoveries</t>
  </si>
  <si>
    <t>qx2051</t>
  </si>
  <si>
    <t>Short positions</t>
  </si>
  <si>
    <t>qFP</t>
  </si>
  <si>
    <t>qx2012</t>
  </si>
  <si>
    <t>qLR</t>
  </si>
  <si>
    <t>qx2101</t>
  </si>
  <si>
    <t>qx2102</t>
  </si>
  <si>
    <t>qx2103</t>
  </si>
  <si>
    <t>qOR</t>
  </si>
  <si>
    <t>qx2164</t>
  </si>
  <si>
    <t>qx2166</t>
  </si>
  <si>
    <t>qx2167</t>
  </si>
  <si>
    <t>qx2168</t>
  </si>
  <si>
    <t>qx2169</t>
  </si>
  <si>
    <t>qPL</t>
  </si>
  <si>
    <t>qx2080</t>
  </si>
  <si>
    <t>qPO</t>
  </si>
  <si>
    <t>qx2003</t>
  </si>
  <si>
    <t>qPR</t>
  </si>
  <si>
    <t>qx2072</t>
  </si>
  <si>
    <t>qx2073</t>
  </si>
  <si>
    <t>qx2074</t>
  </si>
  <si>
    <t>qx2077</t>
  </si>
  <si>
    <t>qPY</t>
  </si>
  <si>
    <t>qx2017</t>
  </si>
  <si>
    <t>SENT</t>
  </si>
  <si>
    <t>qx2018</t>
  </si>
  <si>
    <t>qx2019</t>
  </si>
  <si>
    <t>qx2020</t>
  </si>
  <si>
    <t>Resolution entity</t>
  </si>
  <si>
    <t>qRE</t>
  </si>
  <si>
    <t>Subordinated to excluded liabilities</t>
  </si>
  <si>
    <t>qx2030</t>
  </si>
  <si>
    <t>Not subordinated to excluded liabilities</t>
  </si>
  <si>
    <t>qx2031</t>
  </si>
  <si>
    <t>qRF</t>
  </si>
  <si>
    <t>qx2048</t>
  </si>
  <si>
    <t>qx2054</t>
  </si>
  <si>
    <t>qx2055</t>
  </si>
  <si>
    <t>qx2056</t>
  </si>
  <si>
    <t>qRO</t>
  </si>
  <si>
    <t>qx2001</t>
  </si>
  <si>
    <t>qx2002</t>
  </si>
  <si>
    <t>qRP</t>
  </si>
  <si>
    <t>qSC</t>
  </si>
  <si>
    <t>qx1</t>
  </si>
  <si>
    <t>Full consolidation</t>
  </si>
  <si>
    <t>qx3</t>
  </si>
  <si>
    <t>Proportional consolidation</t>
  </si>
  <si>
    <t>qx4</t>
  </si>
  <si>
    <t>Equity method</t>
  </si>
  <si>
    <t>qx5</t>
  </si>
  <si>
    <t>qx6</t>
  </si>
  <si>
    <t>Scope of consolidation</t>
  </si>
  <si>
    <t>qAGT</t>
  </si>
  <si>
    <t>qSR</t>
  </si>
  <si>
    <t>qx2082</t>
  </si>
  <si>
    <t>Retained securitisations</t>
  </si>
  <si>
    <t>qST</t>
  </si>
  <si>
    <t>qx2015</t>
  </si>
  <si>
    <t>qTA</t>
  </si>
  <si>
    <t>qTR</t>
  </si>
  <si>
    <t>qx2029</t>
  </si>
  <si>
    <t>RP</t>
  </si>
  <si>
    <t>TA</t>
  </si>
  <si>
    <t>UE</t>
  </si>
  <si>
    <t>qx30</t>
  </si>
  <si>
    <t>qx32</t>
  </si>
  <si>
    <t>qFI</t>
  </si>
  <si>
    <t>qIR</t>
  </si>
  <si>
    <t>qx2000</t>
  </si>
  <si>
    <t>Not applicable</t>
  </si>
  <si>
    <t>qRR</t>
  </si>
  <si>
    <t>qx0</t>
  </si>
  <si>
    <t>qCM</t>
  </si>
  <si>
    <t>qx2083</t>
  </si>
  <si>
    <t>qTE</t>
  </si>
  <si>
    <t>qx2033</t>
  </si>
  <si>
    <t>qx2034</t>
  </si>
  <si>
    <t>Received</t>
  </si>
  <si>
    <t>qx2021</t>
  </si>
  <si>
    <t>qx2106</t>
  </si>
  <si>
    <t>qx2107</t>
  </si>
  <si>
    <t>qx2095</t>
  </si>
  <si>
    <t>qx2096</t>
  </si>
  <si>
    <t>qCY</t>
  </si>
  <si>
    <t>Delta, vega or curvature risk</t>
  </si>
  <si>
    <t>qAHS</t>
  </si>
  <si>
    <t>qFF</t>
  </si>
  <si>
    <t>qx2026</t>
  </si>
  <si>
    <t>qx2052</t>
  </si>
  <si>
    <t>qx2171</t>
  </si>
  <si>
    <t>qx2172</t>
  </si>
  <si>
    <t>qx2058</t>
  </si>
  <si>
    <t>qx2059</t>
  </si>
  <si>
    <t>qx2173</t>
  </si>
  <si>
    <t>qx2174</t>
  </si>
  <si>
    <t>qx2175</t>
  </si>
  <si>
    <t>qx2223</t>
  </si>
  <si>
    <t>qx8</t>
  </si>
  <si>
    <t>qx2215</t>
  </si>
  <si>
    <t>Yes</t>
  </si>
  <si>
    <t>No</t>
  </si>
  <si>
    <t>qCO</t>
  </si>
  <si>
    <t>qx2006</t>
  </si>
  <si>
    <t>qx2007</t>
  </si>
  <si>
    <t>qx2008</t>
  </si>
  <si>
    <t>qx2009</t>
  </si>
  <si>
    <t>qx2022</t>
  </si>
  <si>
    <t>qx2023</t>
  </si>
  <si>
    <t>qTI</t>
  </si>
  <si>
    <t>qCQ</t>
  </si>
  <si>
    <t>qx2216</t>
  </si>
  <si>
    <t>qFN</t>
  </si>
  <si>
    <t>qx2005</t>
  </si>
  <si>
    <t>Extremely high quality covered bonds</t>
  </si>
  <si>
    <t>qx2217</t>
  </si>
  <si>
    <t>qTP</t>
  </si>
  <si>
    <t>qx2016</t>
  </si>
  <si>
    <t>qx2218</t>
  </si>
  <si>
    <t>qx2078</t>
  </si>
  <si>
    <t>qx2027</t>
  </si>
  <si>
    <t>qPZ</t>
  </si>
  <si>
    <t>qNF</t>
  </si>
  <si>
    <t>qx2032</t>
  </si>
  <si>
    <t>TR</t>
  </si>
  <si>
    <t>x93</t>
  </si>
  <si>
    <t>x94</t>
  </si>
  <si>
    <t>Risk measure</t>
  </si>
  <si>
    <t>qAJG</t>
  </si>
  <si>
    <t>Value at Risk (VAR)</t>
  </si>
  <si>
    <t>qRM</t>
  </si>
  <si>
    <t>qx2004</t>
  </si>
  <si>
    <t>qx2176</t>
  </si>
  <si>
    <t>&lt;= 1 year</t>
  </si>
  <si>
    <t>Individual</t>
  </si>
  <si>
    <t>qx9</t>
  </si>
  <si>
    <t>Consolidated</t>
  </si>
  <si>
    <t>qx10</t>
  </si>
  <si>
    <t>Financial institutions</t>
  </si>
  <si>
    <t>qES</t>
  </si>
  <si>
    <t>qx2014</t>
  </si>
  <si>
    <t>qAB</t>
  </si>
  <si>
    <t>x0</t>
  </si>
  <si>
    <t>On-balance sheet items</t>
  </si>
  <si>
    <t>qx2219</t>
  </si>
  <si>
    <t>qx2091</t>
  </si>
  <si>
    <t>qx2177</t>
  </si>
  <si>
    <t>qx2092</t>
  </si>
  <si>
    <t>qx2093</t>
  </si>
  <si>
    <t>qx2057</t>
  </si>
  <si>
    <t>qx2094</t>
  </si>
  <si>
    <t>qOI</t>
  </si>
  <si>
    <t>qx2039</t>
  </si>
  <si>
    <t>Role of Staff</t>
  </si>
  <si>
    <t>qAXF</t>
  </si>
  <si>
    <t>Full phased-in definition</t>
  </si>
  <si>
    <t>qx2179</t>
  </si>
  <si>
    <t>Transitional definition</t>
  </si>
  <si>
    <t>qx2180</t>
  </si>
  <si>
    <t>Type of adjustment</t>
  </si>
  <si>
    <t>qAXR</t>
  </si>
  <si>
    <t>qSM</t>
  </si>
  <si>
    <t>qx2181</t>
  </si>
  <si>
    <t>Standardised and IRB approach</t>
  </si>
  <si>
    <t>qx2053</t>
  </si>
  <si>
    <t>Overall capital requirement</t>
  </si>
  <si>
    <t>qx2182</t>
  </si>
  <si>
    <t>Undrawn committed credit lines</t>
  </si>
  <si>
    <t>Accounting portfolios for financial assets subject to impairment</t>
  </si>
  <si>
    <t>qx2081</t>
  </si>
  <si>
    <t>qx2220</t>
  </si>
  <si>
    <t>qx2221</t>
  </si>
  <si>
    <t>qx2222</t>
  </si>
  <si>
    <t>CT</t>
  </si>
  <si>
    <t>x100</t>
  </si>
  <si>
    <t>qx2097</t>
  </si>
  <si>
    <t>qx2098</t>
  </si>
  <si>
    <t>qx2099</t>
  </si>
  <si>
    <t>qx2183</t>
  </si>
  <si>
    <t>Equity exposures</t>
  </si>
  <si>
    <t>4.0</t>
  </si>
  <si>
    <t>3.4</t>
  </si>
  <si>
    <t>Exposures to corporates other than specialised lending</t>
  </si>
  <si>
    <t>Exposures to corporates - specialised lending</t>
  </si>
  <si>
    <t>Exposure classes excluding equities, securitisations and other non credit-obligation assets</t>
  </si>
  <si>
    <t>Exposures to corporates</t>
  </si>
  <si>
    <t>Other non credit-obligation assets</t>
  </si>
  <si>
    <t>Retail exposures - other</t>
  </si>
  <si>
    <t>Retail exposures - qualifying revolving</t>
  </si>
  <si>
    <t>Retail exposures secured by immovable property</t>
  </si>
  <si>
    <t>Exposures in default</t>
  </si>
  <si>
    <t>qx12</t>
  </si>
  <si>
    <t>Exposures in the form of covered bonds</t>
  </si>
  <si>
    <t>qx13</t>
  </si>
  <si>
    <t>Exposures in the form of units or shares in CIUs</t>
  </si>
  <si>
    <t>qx14</t>
  </si>
  <si>
    <t>Exposures secured by mortgages on immovable property</t>
  </si>
  <si>
    <t>qx15</t>
  </si>
  <si>
    <t>Exposures to central governments or central banks</t>
  </si>
  <si>
    <t>qx16</t>
  </si>
  <si>
    <t>Exposures to corporates without a short-term credit assessment</t>
  </si>
  <si>
    <t>qx17</t>
  </si>
  <si>
    <t>Exposures to institutions and corporates with a short-term credit assessment</t>
  </si>
  <si>
    <t>qx18</t>
  </si>
  <si>
    <t>Exposures to institutions without a short-term credit assessment</t>
  </si>
  <si>
    <t>qx19</t>
  </si>
  <si>
    <t>Exposures to international organisations</t>
  </si>
  <si>
    <t>qx20</t>
  </si>
  <si>
    <t>Exposures to multilateral development banks</t>
  </si>
  <si>
    <t>qx21</t>
  </si>
  <si>
    <t>Exposures to public sector entities</t>
  </si>
  <si>
    <t>qx22</t>
  </si>
  <si>
    <t>Exposures to regional governments or local authorities</t>
  </si>
  <si>
    <t>qx23</t>
  </si>
  <si>
    <t>Items associated with a particular high risk</t>
  </si>
  <si>
    <t>qx24</t>
  </si>
  <si>
    <t>Other items</t>
  </si>
  <si>
    <t>qx25</t>
  </si>
  <si>
    <t>Retail exposures</t>
  </si>
  <si>
    <t>qx26</t>
  </si>
  <si>
    <t>Items representing securitisation positions</t>
  </si>
  <si>
    <t>qx27</t>
  </si>
  <si>
    <t>Equity exposures, Items representing securitisation positions, Other non-credit obligation assets</t>
  </si>
  <si>
    <t>qx28</t>
  </si>
  <si>
    <t>Retail exposures, Exposures to corporate</t>
  </si>
  <si>
    <t>Exposures to central governments or central banks, Exposures to regional governments or local authorities, Exposures to multilateral development banks, Exposures to international organisations, Exposures to public sector entities</t>
  </si>
  <si>
    <t>Exposures to multilateral development banks, Exposures to international organisations</t>
  </si>
  <si>
    <t>qx31</t>
  </si>
  <si>
    <t>Exposures to regional governments or local authorities, Exposures to multilateral development banks, Exposure to international organisations, Exposures to public sector entities</t>
  </si>
  <si>
    <t>Items associated with a particular high risk, Exposures to institutions and corporates with a short-term credit assessment, Exposures in the form of units or shares in CIUs , Equity claims, Other items</t>
  </si>
  <si>
    <t>qx33</t>
  </si>
  <si>
    <t>Exposures classes other than central governments or central banks</t>
  </si>
  <si>
    <t>qx34</t>
  </si>
  <si>
    <t>Exposures to institutions</t>
  </si>
  <si>
    <t>qx35</t>
  </si>
  <si>
    <t>Exposures other than in the form of covered bonds</t>
  </si>
  <si>
    <t>IRB Claims or contingent claims excluding equity claims and securitisation positions</t>
  </si>
  <si>
    <t>Exposures classes other than Retail exposures</t>
  </si>
  <si>
    <t>qx39</t>
  </si>
  <si>
    <t>Exposure classes excluding securitisations and other non credit-obligation assets</t>
  </si>
  <si>
    <t>qx40</t>
  </si>
  <si>
    <t>Exposures to corporates other than specialised lending. SMEs</t>
  </si>
  <si>
    <t>qx41</t>
  </si>
  <si>
    <t>Exposures to corporates - specialised lending. Non-SMEs</t>
  </si>
  <si>
    <t>qx42</t>
  </si>
  <si>
    <t>Exposures to corporates other than specialised lending. Non-SMEs</t>
  </si>
  <si>
    <t>qx43</t>
  </si>
  <si>
    <t>Retail exposures secured by immovable property. SMEs</t>
  </si>
  <si>
    <t>qx44</t>
  </si>
  <si>
    <t>Retail exposures secured by immovable property. Non-SMEs</t>
  </si>
  <si>
    <t>qx45</t>
  </si>
  <si>
    <t>Retail exposures - qualifying revolving. Non-SMEs</t>
  </si>
  <si>
    <t>qx46</t>
  </si>
  <si>
    <t>Retail exposures - other. SMEs</t>
  </si>
  <si>
    <t>qx47</t>
  </si>
  <si>
    <t>Retail exposures - other. Non SMEs</t>
  </si>
  <si>
    <t>qx48</t>
  </si>
  <si>
    <t>Exposures other than exposures to central governments, central banks, regional governments or local authorities, public sector entities and international organisations</t>
  </si>
  <si>
    <t>qx202</t>
  </si>
  <si>
    <t>Exposures other than exposures to central governments or central banks and institutions</t>
  </si>
  <si>
    <t>qx203</t>
  </si>
  <si>
    <t>Central banks</t>
  </si>
  <si>
    <t>qx50</t>
  </si>
  <si>
    <t>qPC</t>
  </si>
  <si>
    <t>Other ASF liabilities</t>
  </si>
  <si>
    <t>Trade date receivables</t>
  </si>
  <si>
    <t>trade date receivables arising from sales of financial instruments, foreign currencies or commodities that are expected to settle within the standard settlement cycle or period that is customary for the relevant exchange or type of transaction, or that have failed to settle but are nonetheless expected to settle;</t>
  </si>
  <si>
    <t>Receivables</t>
  </si>
  <si>
    <t>Deferred tax liabilities</t>
  </si>
  <si>
    <t>Deferred tax items</t>
  </si>
  <si>
    <t>qx2010</t>
  </si>
  <si>
    <t>Assets other than those referred to in Articles 428r to 428ag</t>
  </si>
  <si>
    <t>qx2013</t>
  </si>
  <si>
    <t>Trade date payables</t>
  </si>
  <si>
    <t>trade date payables arising from purchases of financial instruments, of foreign currencies and of commodities, that are expected to settle within the standard settlement cycle or period that is customary for the relevant exchange or type of transactions, or that have failed to settle but are nonetheless expected to settle;</t>
  </si>
  <si>
    <t>Payables</t>
  </si>
  <si>
    <t>Due commitments</t>
  </si>
  <si>
    <t>Accounting items</t>
  </si>
  <si>
    <t>qCAA</t>
  </si>
  <si>
    <t>Account receivables/payables</t>
  </si>
  <si>
    <t>qCAB</t>
  </si>
  <si>
    <t>Expressed in currency of denomination (not converted to reporting currency)</t>
  </si>
  <si>
    <t>qCA</t>
  </si>
  <si>
    <t>Currency conversion approach</t>
  </si>
  <si>
    <t>qAEA</t>
  </si>
  <si>
    <t>Collateralised</t>
  </si>
  <si>
    <t>qCG</t>
  </si>
  <si>
    <t>Non collateralised</t>
  </si>
  <si>
    <t>Unencumbered</t>
  </si>
  <si>
    <t>Not applicable/ All collateral pledges/ All guarantees</t>
  </si>
  <si>
    <t>Guaranteed</t>
  </si>
  <si>
    <t>No Guarantors or guarantors other than a Deposit Guarantee Scheme or assimilated</t>
  </si>
  <si>
    <t>Unguaranteed</t>
  </si>
  <si>
    <t>Entities other than Deposit Guarantee scheme or assimilated</t>
  </si>
  <si>
    <t>qx2064</t>
  </si>
  <si>
    <t>Assets in a cover pool</t>
  </si>
  <si>
    <t>Collateral meets operational requirements</t>
  </si>
  <si>
    <t>Credit institutions shall have policies and limits in place to ensure that the holdings of liquid assets comprising their liquidity buffer remain appropriately diversified at all times. For those purposes, credit institutions shall take into account the extent of diversification between the various categories of liquid assets and within the same category of liquid assets referred to in Chapter 2 of this Title and any other relevant diversification factors, such as types of issuers, counterparties or the geographical location of those issuers and counterparties.</t>
  </si>
  <si>
    <t>Collateral received</t>
  </si>
  <si>
    <t>qx2011</t>
  </si>
  <si>
    <t>Covered</t>
  </si>
  <si>
    <t>Callable excess collateral</t>
  </si>
  <si>
    <t>The credit institution shall add an additional outflow corresponding to 100 % of:
(a) the excess collateral the credit institution holds that can be contractually called at any times by the counterparty;</t>
  </si>
  <si>
    <t>Collateral due to be posted</t>
  </si>
  <si>
    <t>Collateral extended meets operational requirements</t>
  </si>
  <si>
    <t>Collateral given</t>
  </si>
  <si>
    <t>Initial margin</t>
  </si>
  <si>
    <t>An asset or an off-balance sheet item posted as initial margin for derivatives</t>
  </si>
  <si>
    <t>Collateral received, collateral given</t>
  </si>
  <si>
    <t>Contributions to CCP default fund</t>
  </si>
  <si>
    <t>qx2024</t>
  </si>
  <si>
    <t>Default fund contributions</t>
  </si>
  <si>
    <t>qx2025</t>
  </si>
  <si>
    <t>Collateral is NOT used to cover short positions</t>
  </si>
  <si>
    <t>Where the credit institution has a short position that is covered by an unsecured security borrowing, the credit institution shall add an additional outflow corresponding to 100 % of the market value of the securities or other assets sold short, unless the terms upon which the credit institution has borrowed them require their return only after 30 calendar days. Where the short position is covered by a collateralised securities financing transaction, the credit institution shall assume the short position will be maintained throughout the 30 calendar day period and will receive a 0 % outflow.</t>
  </si>
  <si>
    <t>Collateral is used to cover short positions</t>
  </si>
  <si>
    <t>&lt; 1 year or unencumbered</t>
  </si>
  <si>
    <t>Encumbered instruments with time of encumbrance lower than 1 year</t>
  </si>
  <si>
    <t>Encumbered</t>
  </si>
  <si>
    <t>&lt; 6 months or unencumbered</t>
  </si>
  <si>
    <t>Encumbered instruments with time of encumbrance lower than 6 months</t>
  </si>
  <si>
    <t>Collateralization status of financial position</t>
  </si>
  <si>
    <t>qAEB</t>
  </si>
  <si>
    <t>Collateral received/given</t>
  </si>
  <si>
    <t>qAEC</t>
  </si>
  <si>
    <t>Type of collateral</t>
  </si>
  <si>
    <t>qAED</t>
  </si>
  <si>
    <t>Type of protection/guarantees</t>
  </si>
  <si>
    <t>qAEF</t>
  </si>
  <si>
    <t>Collateral due</t>
  </si>
  <si>
    <t>qAEG</t>
  </si>
  <si>
    <t>Assets encumbered/not encumbered by including in a cover pool</t>
  </si>
  <si>
    <t>qAFA</t>
  </si>
  <si>
    <t>Short position covered/non covered</t>
  </si>
  <si>
    <t>qAFB</t>
  </si>
  <si>
    <t>Guarantee status of financial position</t>
  </si>
  <si>
    <t>qAFC</t>
  </si>
  <si>
    <t>Cumulated from initial stock to the upper boundary of a maturity bucket</t>
  </si>
  <si>
    <t>Cumulated amount of Counterbalancing Capacity from the reporting date to the upper limit of a relevant time bucket.</t>
  </si>
  <si>
    <t>Cumulated from overnight maturity bucket to the upper boundary of the last maturity bucket</t>
  </si>
  <si>
    <t>Cumulated net contractual gap from the reporting date to the upper limit of a relevant time bucket</t>
  </si>
  <si>
    <t>Net amount (by the same counterparty), net of collateral</t>
  </si>
  <si>
    <t>Netting of derivatives transactions
1. Credit institutions shall calculate liquidity outflows and inflows
expected over a 30 calendar day period, for the contracts listed in Annex II to Regulation (EU) No 575/2013 and for credit derivatives, on a net basis by counterparty subject to the existence of bilateral netting agreements meeting the conditions laid down in Article 295 of that Regulation.
2. By way of derogation from paragraph 1, credit institutions shall calculate cash outflows and inflows arising from foreign currency derivative transactions that involve a full exchange of principal amounts on a simultaneous basis (or within the same day) on a net basis, even where those transactions are not covered by a bilateral netting agreement.
3. For the purposes of this Article, net basis shall be considered to be net of collateral to be posted or received in the next 30 calendar days. However, in the case of collateral to be received in the next 30 calendar days, net basis shall be considered to be net of that collateral only if both of the following conditions are met:
(a) the collateral, when received, will qualify as a liquid asset under Title II of this Regulation;
(b) the credit institution will be legally entitled and operationally able to reuse the collateral, when received.</t>
  </si>
  <si>
    <t>Existence of bilateral netting agreements</t>
  </si>
  <si>
    <t>Institutions may treat as risk reducing in accordance with Article 298 only the following types of contractual netting agreements where the netting agreement has been recognised by competent authorities in accordance with Article 296 and where the institution meets the requirements set out in Article 297:
(a) bilateral contracts for novation between an institution and its counterparty under which mutual claims and obligations are automatically amalgamated in such a way that the novation fixes one single net amount each time it applies so as to create a single new contract that replaces all former contracts and all obligations between parties pursuant to those contracts and is binding on the parties;
(b) other bilateral agreements between an institution and its counterparty;
(c) contractual cross-product netting agreements for institutions that have received the approval to use the method set out in Section 6 for transactions falling under the scope of that method. Competent authorities shall report to EBA a list of the contractual cross-product netting agreements approved.
Netting across transactions entered into by different legal entities of a group shall not be recognised for the purposes of calculating the own funds requirements.</t>
  </si>
  <si>
    <t>qCN</t>
  </si>
  <si>
    <t>Net weighted amount (from the same country or currency)</t>
  </si>
  <si>
    <t>Netting on basis of differences between positive and negative values across all nettings sets</t>
  </si>
  <si>
    <t>Net amount (using regulatory caps and exemptions)</t>
  </si>
  <si>
    <t>Weighted average</t>
  </si>
  <si>
    <t>Calculation method</t>
  </si>
  <si>
    <t>qAAA</t>
  </si>
  <si>
    <t>Netting requirement</t>
  </si>
  <si>
    <t>qAAB</t>
  </si>
  <si>
    <t>CQS 2-3</t>
  </si>
  <si>
    <t>CQS 2</t>
  </si>
  <si>
    <t>CQS 4-6 or unrated</t>
  </si>
  <si>
    <t>CQS 1-6 or unrated</t>
  </si>
  <si>
    <t>CQS 1</t>
  </si>
  <si>
    <t>CQS 3-5</t>
  </si>
  <si>
    <t>CQS 4-6</t>
  </si>
  <si>
    <t>CQS 1-3</t>
  </si>
  <si>
    <t>CQS 1-2</t>
  </si>
  <si>
    <t>CQS 3</t>
  </si>
  <si>
    <t>CQS 4</t>
  </si>
  <si>
    <t>CQS 5</t>
  </si>
  <si>
    <t>CQS 6</t>
  </si>
  <si>
    <t>CQS 7</t>
  </si>
  <si>
    <t>CQS 8</t>
  </si>
  <si>
    <t>CQS 9</t>
  </si>
  <si>
    <t>CQS 10</t>
  </si>
  <si>
    <t>CQS 11</t>
  </si>
  <si>
    <t>CQS other</t>
  </si>
  <si>
    <t>Other than CQS 1</t>
  </si>
  <si>
    <t>Exposures by Credit Quality steps of the collateral</t>
  </si>
  <si>
    <t>qBAB</t>
  </si>
  <si>
    <t>Waived from the application of the unwind mechanism</t>
  </si>
  <si>
    <t>qCS</t>
  </si>
  <si>
    <t>Adverse market scenario impacting institution's collateral needs for derivative transactions</t>
  </si>
  <si>
    <t>Whole regulation</t>
  </si>
  <si>
    <t>Transfer restrictions or denomination in non-convertible currencies</t>
  </si>
  <si>
    <t>Credit institutions shall take liquidity inflows which are to be received in third countries where there are transfer restrictions or which are denominated in non-convertible currencies into account only to the extent that they correspond to outflows respectively in the third country or currency in question.</t>
  </si>
  <si>
    <t>Application of the unwind mechanism</t>
  </si>
  <si>
    <t>Deterioration of own credit quality by 3 notches</t>
  </si>
  <si>
    <t>The credit institution shall calculate and notify to the competent authority an additional outflow for all contracts entered into, the contractual conditions of which lead, within 30 calendar days and following a material deterioration of the credit institution's credit quality, to additional liquidity outflows or collateral needs. The credit institution shall notify the competent authority of that outflow no later than the submission of the reporting in accordance with Article 415 of Regulation (EU) No 575/2013. Where the competent authority considers that outflow to be material in relation to the potential liquidity outflows of the credit institution, it shall require the credit institution to add an additional outflow for those contracts corresponding to the additional collateral needs or cash outflows resulting from a material deterioration in the credit institution's credit quality corresponding to a downgrade in its external credit assessment of at least three notches. The credit institution shall apply a 100 % outflow rate to those additional collateral or cash outflows. The credit institution shall regularly review the extent of this material deterioration in the light of what is relevant under the contracts that it has entered into and shall notify the result of its review to the competent authority.</t>
  </si>
  <si>
    <t>Contingent scenario/Assumptions used</t>
  </si>
  <si>
    <t>qBAC</t>
  </si>
  <si>
    <t>Type of credit protection</t>
  </si>
  <si>
    <t>qCAG</t>
  </si>
  <si>
    <t>Corresponding to principal repayment</t>
  </si>
  <si>
    <t>monies due from non-financial customers with a residual maturity of no more than 30 calendar days, with the exception of monies due from those customers from trade finance transactions or maturing securities, shall be reduced for the purposes of principal payment by 50 % of their value. For the purposes of this point, the term ‘nonfinancial customers’ shall have the same meaning as in Article 31a(2). However, credit institutions acting as intermediaries that have received a commitment as referred to in the second subparagraph of Article 31(9) from a credit institution set up and sponsored by the central or regional government of at least one Member State in order for them to disburse a promotional loan to a final recipient, or have received a similar commitment from a multilateral development bank or a public sector entity, may take an inflow into account up to the amount of the outflow that they apply to the corresponding commitment to extend those promotional loans;</t>
  </si>
  <si>
    <t>Not corresponding to principal repayment</t>
  </si>
  <si>
    <t>the credit institution is a promotional lender which, for the purposes of this Article, shall be understood as any credit institution whose purpose is to advance the public policy objectives of the Union or of the central or regional government or local authority in a Member State predominantly through the provision of promotional loans on a non-competitive, not for profit basis, provided that at least 90 % of the loans that it grants are directly or indirectly guaranteed by the central or regional government or local authority and that any exposure to that regional government or local authority, as applicable, is treated as an exposure to the central government of the Member State in accordance with Article 115(2) of Regulation (EU) No 575/2013;</t>
  </si>
  <si>
    <t>Operating expenses</t>
  </si>
  <si>
    <t>Credit institutions shall multiply liabilities resulting from the institution's own operating expenses by 0%</t>
  </si>
  <si>
    <t>Items rolled over during period</t>
  </si>
  <si>
    <t>Items maturing during the period</t>
  </si>
  <si>
    <t>Items obtained during the period</t>
  </si>
  <si>
    <t>Net amount of roll-overs plus new funds minus maturing</t>
  </si>
  <si>
    <t>Type of payment</t>
  </si>
  <si>
    <t>qBFF</t>
  </si>
  <si>
    <t>Mortgages on residential property</t>
  </si>
  <si>
    <t>Loans and advances</t>
  </si>
  <si>
    <t>Funding facilities</t>
  </si>
  <si>
    <t>Other than high quality covered bonds or asset backed securities (residential, auto, individuals, or commercial excluding commercial real estate)</t>
  </si>
  <si>
    <t>In the case of securitisations where the underlying exposures are auto loans and leases and consumer loans and credit facilities referred to in points (g)(iv) and (v) of paragraph 2, the assessment of the borrower's creditworthiness shall meet the requirements set out in Article 8 of Directive 2008/48/EC of the European Parliament and of the Council</t>
  </si>
  <si>
    <t>Derivatives</t>
  </si>
  <si>
    <t>Types of derivatives
1. Interest-rate contracts:
(a) single-currency interest rate swaps;
(b) basis-swaps;
(c) forward rate agreements;
(d) interest-rate futures;
(e) interest-rate options;
(f) other contracts of similar nature.
2. Foreign-exchange contracts and contracts concerning gold:
(a) cross-currency interest-rate swaps;
(b) forward foreign-exchange contracts;
(c) currency futures;
(d) currency options;
(e) other contracts of a similar nature;
(f) contracts of a nature similar to (a) to (e) concerning gold.
3. Contracts of a nature similar to those in points 1(a) to (e) and 2(a) to (d) of this Annex concerning other reference items or indices. This includes as a minimum all instruments specified in points (4) to (7), (9), (10) and (11) of Section C of Annex I to Directive 2014/65/EU not otherwise included in point 1 or 2 of this Annex.</t>
  </si>
  <si>
    <t>Margin loans</t>
  </si>
  <si>
    <t xml:space="preserve"> ‘margin lending transaction’ means a transaction in which a counterparty extends credit in connection with the purchase, sale, carrying or trading of securities, but not including other loans that are secured by collateral in the form of securities;</t>
  </si>
  <si>
    <t>Other than equity instruments</t>
  </si>
  <si>
    <t>Other than margin loans</t>
  </si>
  <si>
    <t>Non-exchange traded equities</t>
  </si>
  <si>
    <t>Equity instruments</t>
  </si>
  <si>
    <t>Securities and exchange traded equities</t>
  </si>
  <si>
    <t>Debt securities</t>
  </si>
  <si>
    <t>Exchange traded equities</t>
  </si>
  <si>
    <t>Collateralized SFT</t>
  </si>
  <si>
    <t>‘repurchase transaction’ means a transaction governed by an agreement by which a counterparty transfers securities, commodities, or guaranteed rights relating to title to securities or commodities where that guarantee is issued by a recognised exchange which holds the rights to the securities or commodities and the agreement does not allow a counterparty to transfer or pledge a particular security or commodity to more than one counterparty at a time, subject to a commitment to repurchase them, or substituted securities or commodities of the same description at a specified price on a future date specified, or to be specified, by the transferor, being a repurchase agreement for the counterparty selling the securities or commodities and a reverse repurchase agreement for the counterparty buying them;</t>
  </si>
  <si>
    <t>Uncollateralized securities or commodities borrowing</t>
  </si>
  <si>
    <t>‘securities financing transaction’ or ‘SFT’ means:
(a) a repurchase transaction;
(b) securities or commodities lending and securities or commodities borrowing;
(c) a buy-sell back transaction or sell-buy back transaction;
(d) a margin lending transaction;</t>
  </si>
  <si>
    <t>Asset backed securities with auto underlying</t>
  </si>
  <si>
    <t>auto loans and leases to borrowers or lessees established or resident in a Member State. For these purposes, they shall include loans or leases for the financing of motor vehicles or trailers as defined in points (11) and (12) of Article 3 of Directive 2007/46/EC of the European Parliament and of the Council, agricultural or forestry tractors as referred to in Directive 2003/37/EC of the European Parliament and of the Council, motorcycles or motor tricycles as defined in points (b) and (c) of Article 1(2) of Directive 2002/24/EC of the European Parliament and of the Council or tracked vehicles as referred to in point (c) of Article 2(2) of Directive 2007/46/EC. Such loans or leases may include ancillary insurance and service products or additional vehicle parts, and in the case of leases, the residual value of leased vehicles. All loans and leases in the pool shall be secured with a first-ranking charge or security over the vehicle or an appropriate guarantee in favour of the SSPE, such as a retention of title provision</t>
  </si>
  <si>
    <t>Auto loans and leases</t>
  </si>
  <si>
    <t>Asset backed securities with commercial, individuals or Member State as underlying</t>
  </si>
  <si>
    <t>Commercial and individual loans</t>
  </si>
  <si>
    <t>Asset backed securities with residential underlying</t>
  </si>
  <si>
    <t>Mortgages on residential property, auto loans and leases</t>
  </si>
  <si>
    <t>High quality covered bonds</t>
  </si>
  <si>
    <t xml:space="preserve"> ‘covered bond’ means a debt obligation that is issued by a credit institution in accordance with the provisions of national law transposing the mandatory requirements of this Directive and that is secured by cover assets to which covered bond investors have direct recourse as preferred creditors;</t>
  </si>
  <si>
    <t>Covered bonds</t>
  </si>
  <si>
    <t>Collateral swaps</t>
  </si>
  <si>
    <t>Deposits</t>
  </si>
  <si>
    <t>Credit cards</t>
  </si>
  <si>
    <t>Financial instruments other than covered bonds</t>
  </si>
  <si>
    <t>Cash and HQLA exposures to central banks</t>
  </si>
  <si>
    <t>(a) coins and banknotes;
(b) the following exposures to central banks:
(i) assets representing claims on or guaranteed by the European Central Bank (ECB) or a Member State's central bank;
(ii) assets representing claims on or guaranteed by central banks of third countries, provided that exposures to the central bank or its central government are assigned a credit assessment by a nominated external credit assessment institution (ECAI) which is at least credit quality step 1 in accordance with Article 114(2) of Regulation (EU) No 575/2013;
(iii) reserves held by the credit institution in a central bank referred to in point (i) or (ii) provided that the credit institution is permitted to withdraw such reserves at any time during stress periods and that the conditions for such withdrawal have been specified in an agreement between the competent authority of the credit institution and the central bank in which the reserves are held, or in the applicable rules of the third country.
For the purposes of this point, the following shall apply:
— where the reserves are held by a subsidiary credit institution, the conditions for the withdrawal shall be specified in an agreement between the Member State or third country competent authority of the subsidiary credit institution and the central bank in which the reserves are held, or in the applicable rules of the third country, as applicable,
— where the reserves are held by a branch, the conditions for the withdrawal shall be specified in an agreement between the competent authority of the Member State or third country where the branch is located and the central bank in which the reserves are held, or in the applicable rules of the third country, as applicable;</t>
  </si>
  <si>
    <t>Operational deposits</t>
  </si>
  <si>
    <t>1. Credit institutions shall multiply by 25 % liabilities resulting from deposits that are maintained as follows:
(a) by the depositor in order to obtain clearing, custody, cash management or other comparable services in the context of an established operational relationship from the credit institution;
(b) in the context of common task sharing within an institutional protection scheme meeting the requirements of Article 113(7) of Regulation (EU) No 575/2013 or within a group of cooperative credit institutions permanently affiliated to a central body meeting the requirements of Article 113(6) of that Regulation, or as a legal or contractually established deposit by another credit institution that is a Member of the same institutional protection scheme or cooperative network, provided those deposits are not recognised as liquid assets for the depositing credit institution as referred to in paragraph 3 and Article 16;
(c) by the depositor in the context of an established operational relationship other than that mentioned in point (a);
(d) by the depositor to obtain cash clearing and central institution services and where the credit institution belongs to one of the networks or schemes referred to in Article 16.0</t>
  </si>
  <si>
    <t>Operational deposits. Symmetrical inflow rate can be established</t>
  </si>
  <si>
    <t>monies due that the credit institution owing those monies treats in accordance with Article 27, with the exception of deposits at the central institution referred to in Article 27(3), shall be multiplied by a corresponding symmetrical inflow rate. Where the corresponding rate cannot be established, a 5 % inflow rate shall be applied;</t>
  </si>
  <si>
    <t>Operational deposits. Symmetrical inflow rate can not be established</t>
  </si>
  <si>
    <t>Overdrafts</t>
  </si>
  <si>
    <t>Cross-currency swaps, FX spot and FX forward transactions</t>
  </si>
  <si>
    <t>Mortgage loans</t>
  </si>
  <si>
    <t>qx2060</t>
  </si>
  <si>
    <t>Loans</t>
  </si>
  <si>
    <t>qx2061</t>
  </si>
  <si>
    <t>Uncommitted funding facilities</t>
  </si>
  <si>
    <t>qx2062</t>
  </si>
  <si>
    <t>Corporate debt securities (CQS 2/3), shares (major stock index) or non-interest bearing assets (held by credit institutions for religious reasons) (CQS 3-5)</t>
  </si>
  <si>
    <t>Shares or units in CIUs shall qualify as liquid assets of the same level as the liquid assets underlying the relevant undertaking up to an absolute amount of EUR 500 million (or equivalent amount in domestic currency) for each credit institution on an individual basis, provided that:
(a) the requirements in Article 132(3) of Regulation (EU) No 575/2013 are complied with;
(b) the CIU invests only in liquid assets and derivatives, in the latter case only to the extent necessary to mitigate interest rate, currency or credit risk in the portfolio.</t>
  </si>
  <si>
    <t>qx2063</t>
  </si>
  <si>
    <t>Major stock index equity instruments</t>
  </si>
  <si>
    <t>To be considered as main indices for the purposes of that Regulation, equity indices should therefore mainly consist of equities that can reasonably be expected to be realisable when an institution needs to liquidate them. This should be the case when at least 90 % of the components of an index have a free float of at least EUR 500 000 000 or, in the absence of information about free float, a market capitalisation of at least EUR 1 000 000 000.</t>
  </si>
  <si>
    <t>Corporate debt securities (CQS 2/3)</t>
  </si>
  <si>
    <t>corporate debt securities which meet all of the following requirements:
(i) they are assigned a credit assessment by a nominated ECAI which is at least credit quality step 1 in accordance with Article 122 of Regulation (EU) No 575/2013 or the equivalent credit quality step in the event of a short term credit assessment;
(ii) the securities issue size is at least EUR 250 million (or the equivalent in domestic currency);
(iii) the maximum time to maturity of the securities at the time of issuance is 10 years;</t>
  </si>
  <si>
    <t>qx2065</t>
  </si>
  <si>
    <t>Non-interest bearing assets (held by credit institutions for religious reasons) (CQS 3-5)</t>
  </si>
  <si>
    <t>for credit institutions which in accordance with their statutes of incorporation are unable for reasons of religious observance from holding interest bearing assets, non-interest bearing assets constituting a claim on or guaranteed by central banks or by the central government or the central bank of a third country or by a regional government, local authority or public sector entity in a third country, provided that those assets have a credit assessment by a nominated ECAI of at least credit quality step 5 in accordance with Article 114 of Regulation (EU) No 575/2013, or the equivalent credit-quality step in the event of a short-term credit assessment.</t>
  </si>
  <si>
    <t>qx2066</t>
  </si>
  <si>
    <t>Other liabilities and capital items or instruments not referred to in Articles 428l to 428o</t>
  </si>
  <si>
    <t>qx2067</t>
  </si>
  <si>
    <t>Liabilities with a residual maturity of less than six months provided Central banks or financial customers</t>
  </si>
  <si>
    <t>qx2068</t>
  </si>
  <si>
    <t>Contingencies. Committed credit facilities. Other</t>
  </si>
  <si>
    <t>qx2069</t>
  </si>
  <si>
    <t>Credit facilities</t>
  </si>
  <si>
    <t>qx2070</t>
  </si>
  <si>
    <t>Debt securities, Loans and advances</t>
  </si>
  <si>
    <t>qx2071</t>
  </si>
  <si>
    <t>Other than derivatives and short positions</t>
  </si>
  <si>
    <t>Financial instruments other than derivatives</t>
  </si>
  <si>
    <t>Cash on hand</t>
  </si>
  <si>
    <t>‘Cash on hand’ shall include holdings of national and foreign banknotes and coins in circulation that are commonly used to make payments.</t>
  </si>
  <si>
    <t>Other than centralised regulated savings, promotional loans, credit and liquidity facilities, eligible covered bonds and derivatives clearing activities</t>
  </si>
  <si>
    <t>qx2075</t>
  </si>
  <si>
    <t>Contingencies. Outflows from committed facilities</t>
  </si>
  <si>
    <t>qx2076</t>
  </si>
  <si>
    <t>Debt securities issued</t>
  </si>
  <si>
    <t>Derivative liabilities</t>
  </si>
  <si>
    <t>Debt securities other than own debt instruments issued</t>
  </si>
  <si>
    <t>qx2079</t>
  </si>
  <si>
    <t>All assets other than secured lending or capital market driven transaction, loans and advances, derivatives and debt securities</t>
  </si>
  <si>
    <t>qAT</t>
  </si>
  <si>
    <t>Other off-balance sheet items</t>
  </si>
  <si>
    <t>Off-balance sheet instruments other than funding facilities</t>
  </si>
  <si>
    <t>Securities financing transactions</t>
  </si>
  <si>
    <t>Debt securities other than Asset backed securities, Covered bonds and Hybrid securities</t>
  </si>
  <si>
    <t>Promotional loans and credit and liquidity facilities</t>
  </si>
  <si>
    <t>Loans and advances, credit and liquidity facilities</t>
  </si>
  <si>
    <t>Derivatives other than FX-swaps</t>
  </si>
  <si>
    <t>Committed facilities</t>
  </si>
  <si>
    <t>Contingencies. Committed credit facilities.</t>
  </si>
  <si>
    <t>Loan commitments given</t>
  </si>
  <si>
    <t>Derivative assets. Positive net value</t>
  </si>
  <si>
    <t>All liabilities other than secured lending or capital market driven transaction, debt securities issued, deposits and derivatives</t>
  </si>
  <si>
    <t>Contingencies. Committed credit facilities. Considered as Level 2B by the receiver</t>
  </si>
  <si>
    <t>Derivatives client clearing activities</t>
  </si>
  <si>
    <t>Debt securities other than hybrid securities</t>
  </si>
  <si>
    <t>qx2100</t>
  </si>
  <si>
    <t>Centralised regulated savings</t>
  </si>
  <si>
    <t>(a) centralised regulated savings, provided that institutions are legally required to transfer regulated deposits to a centralised fund which is set up and controlled by the central government of a Member State and which provides loans to promote public interest objectives, and provided that the transfer of deposits to the centralised fund occurs on at least a monthly basis;</t>
  </si>
  <si>
    <t>Loan commitments given. Credit facilities</t>
  </si>
  <si>
    <t>Loan commitments given. Liquidity facilities</t>
  </si>
  <si>
    <t>qx2104</t>
  </si>
  <si>
    <t>Liquidity facilities</t>
  </si>
  <si>
    <t>qx2105</t>
  </si>
  <si>
    <t>Repurchase agreements</t>
  </si>
  <si>
    <t>‘repurchase agreement’ and ‘reverse repurchase agreement’ mean any agreement in which an institution or its counterparty transfers securities or commodities or guaranteed rights relating to title to securities or commodities where that guarantee is issued by a recognised exchange which holds the rights to the securities or commodities and the agreement does not allow an institution to transfer or pledge a particular security or commodity to more than one counterparty at one time, subject to a commitment to repurchase them, or substituted securities or commodities of the same description at a specified price on a future date specified, or to be specified, by the transferor, being a repurchase agreement for the institution selling the securities or commodities and a reverse repurchase agreement for the institution buying them;</t>
  </si>
  <si>
    <t>Non cash assets</t>
  </si>
  <si>
    <t>qx2108</t>
  </si>
  <si>
    <t>Loans and advances. On demand [call] and short notice [current account]</t>
  </si>
  <si>
    <t>qx2109</t>
  </si>
  <si>
    <t>Contingencies. Liquidity facilities</t>
  </si>
  <si>
    <t>qx2110</t>
  </si>
  <si>
    <t>FX Swaps</t>
  </si>
  <si>
    <t>qx2111</t>
  </si>
  <si>
    <t>Liabilities and committed facilities</t>
  </si>
  <si>
    <t>qx2112</t>
  </si>
  <si>
    <t>Own debt instruments issued</t>
  </si>
  <si>
    <t>qx2113</t>
  </si>
  <si>
    <t>Cash on hand, Loans and advances. On demand [call] and short notice [current account]</t>
  </si>
  <si>
    <t>qx2114</t>
  </si>
  <si>
    <t>Cash on hand, Loans and advances</t>
  </si>
  <si>
    <t>qx2115</t>
  </si>
  <si>
    <t>Loans and advances other than operational deposits and SFTs with financial costumers</t>
  </si>
  <si>
    <t>qx2116</t>
  </si>
  <si>
    <t>Loans and advances other than operational deposits</t>
  </si>
  <si>
    <t>qx2117</t>
  </si>
  <si>
    <t>SFTs with non-financial customers</t>
  </si>
  <si>
    <t>qx2118</t>
  </si>
  <si>
    <t>Current accounts / overnight deposits</t>
  </si>
  <si>
    <t>qx2119</t>
  </si>
  <si>
    <t>Current accounts</t>
  </si>
  <si>
    <t>qx2120</t>
  </si>
  <si>
    <t>Overnight deposits</t>
  </si>
  <si>
    <t>qx2121</t>
  </si>
  <si>
    <t>Loan commitments received</t>
  </si>
  <si>
    <t>qx2122</t>
  </si>
  <si>
    <t>Equity Instruments, debt securities</t>
  </si>
  <si>
    <t>qx2123</t>
  </si>
  <si>
    <t>Unsecured wholesale funding obtained from financial customers including interbank money (UWF)</t>
  </si>
  <si>
    <t>qx2124</t>
  </si>
  <si>
    <t>Unsecured wholesale funding obtained from non-financial customers (UWNF)</t>
  </si>
  <si>
    <t>qx2125</t>
  </si>
  <si>
    <t>Central bank funding related to monetary policy operations (CBM)</t>
  </si>
  <si>
    <t>qx2126</t>
  </si>
  <si>
    <t>Unsecured wholesale funding obtained from intragroup counterparties (IGUWF)</t>
  </si>
  <si>
    <t>qx2127</t>
  </si>
  <si>
    <t>Secured wholesale funding obtained from intragroup counterparties (IGSWF)</t>
  </si>
  <si>
    <t>qx2128</t>
  </si>
  <si>
    <t>Funding obtained from intragroup counterparties (IGCP)</t>
  </si>
  <si>
    <t>qx2129</t>
  </si>
  <si>
    <t>Other secured wholesale funding (OSWF)</t>
  </si>
  <si>
    <t>qx2130</t>
  </si>
  <si>
    <t>qx2131</t>
  </si>
  <si>
    <t>Other funding products (OFP)</t>
  </si>
  <si>
    <t>qx2132</t>
  </si>
  <si>
    <t>Senior Bond (SrB)</t>
  </si>
  <si>
    <t>qx2133</t>
  </si>
  <si>
    <t>Subordinated Bond (SubB)</t>
  </si>
  <si>
    <t>qx2134</t>
  </si>
  <si>
    <t>Commercial Paper (CP)</t>
  </si>
  <si>
    <t>qx2135</t>
  </si>
  <si>
    <t>UCITS-security (US)</t>
  </si>
  <si>
    <t>qx2136</t>
  </si>
  <si>
    <t>CIU shares/units</t>
  </si>
  <si>
    <t>qx2137</t>
  </si>
  <si>
    <t>qx2138</t>
  </si>
  <si>
    <t>Undrawn committed liquidity line granted to the institution (LiqL)</t>
  </si>
  <si>
    <t>qx2139</t>
  </si>
  <si>
    <t>qx2140</t>
  </si>
  <si>
    <t>qx2141</t>
  </si>
  <si>
    <t>Financial instruments other than equity instruments and debt securities</t>
  </si>
  <si>
    <t>qx2142</t>
  </si>
  <si>
    <t>Financial instruments used as collateral given</t>
  </si>
  <si>
    <t>qAFD</t>
  </si>
  <si>
    <t>Financial instruments used as collateral received</t>
  </si>
  <si>
    <t>qAFE</t>
  </si>
  <si>
    <t>Type of financial instruments</t>
  </si>
  <si>
    <t>qAFF</t>
  </si>
  <si>
    <t>Financial instruments used as collateral</t>
  </si>
  <si>
    <t>qAFG</t>
  </si>
  <si>
    <t>Type of instruments purchased</t>
  </si>
  <si>
    <t>qAGA</t>
  </si>
  <si>
    <t>Financial instrument serving as underlying</t>
  </si>
  <si>
    <t>qAGB</t>
  </si>
  <si>
    <t>Financial instruments serving as covering</t>
  </si>
  <si>
    <t>qAGD</t>
  </si>
  <si>
    <t>Other product type (OPT)</t>
  </si>
  <si>
    <t>Product type (counterbalancing capacity)</t>
  </si>
  <si>
    <t>qCAE</t>
  </si>
  <si>
    <t>Location of activity</t>
  </si>
  <si>
    <t>qBBE</t>
  </si>
  <si>
    <t>Non-performing</t>
  </si>
  <si>
    <t>qIM</t>
  </si>
  <si>
    <t>Non defaulted</t>
  </si>
  <si>
    <t>Non past due</t>
  </si>
  <si>
    <t>Performing</t>
  </si>
  <si>
    <t>Impairment status</t>
  </si>
  <si>
    <t>qBFA</t>
  </si>
  <si>
    <t>Performing status</t>
  </si>
  <si>
    <t>qBFB</t>
  </si>
  <si>
    <t>Expected performing status</t>
  </si>
  <si>
    <t>qBFC</t>
  </si>
  <si>
    <t>International organisations (as pseudo geographic area)</t>
  </si>
  <si>
    <t>qIO</t>
  </si>
  <si>
    <t>United Nations organisations</t>
  </si>
  <si>
    <t>IMF (International Monetary Fund)</t>
  </si>
  <si>
    <t>WTO (World Trade Organisation)</t>
  </si>
  <si>
    <t>IBRD (International Bank for Reconstruction and Development)</t>
  </si>
  <si>
    <t>IDA (International Development Association)</t>
  </si>
  <si>
    <t>Other UN Organisations (includes 1H, 1J-1T)</t>
  </si>
  <si>
    <t>UNESCO (United Nations Educational, Scientific and Cultural Organisation)</t>
  </si>
  <si>
    <t>FAO (Food and Agriculture Organisation)</t>
  </si>
  <si>
    <t>WHO (World Health Organisation)</t>
  </si>
  <si>
    <t>IFAD (International Fund for Agricultural Development)</t>
  </si>
  <si>
    <t>IFC (International Finance Corporation)</t>
  </si>
  <si>
    <t>MIGA (Multilateral Investment Guarantee Agency)</t>
  </si>
  <si>
    <t>UNICEF (United Nations Children’s Fund)</t>
  </si>
  <si>
    <t>UNHCR (United Nations High Commissioner for Refugees)</t>
  </si>
  <si>
    <t>UNRWA (United Nations Relief and Works Agency for Palestine)</t>
  </si>
  <si>
    <t>IAEA (International Atomic Energy Agency)</t>
  </si>
  <si>
    <t>ILO (International Labour Organisation)</t>
  </si>
  <si>
    <t>ITU (International Telecommunication Union)</t>
  </si>
  <si>
    <t>Rest of UN Organisations n.i.e.</t>
  </si>
  <si>
    <t>All the European Union Institutions excluding the institutions of the euro area</t>
  </si>
  <si>
    <t>EMS (European Monetary System)</t>
  </si>
  <si>
    <t>EIB (European Investment Bank)</t>
  </si>
  <si>
    <t>EC (European Commission)</t>
  </si>
  <si>
    <t>EDF (European Development Fund)</t>
  </si>
  <si>
    <t>ECB (European Central Bank)</t>
  </si>
  <si>
    <t>EIF (European Investment Fund)</t>
  </si>
  <si>
    <t>ECSC (European Coal and Steel Community)</t>
  </si>
  <si>
    <t>Neighbourhood Investment Facility</t>
  </si>
  <si>
    <t>FEMIP (Facility for Euro-Mediterranean Investment and Partnership)</t>
  </si>
  <si>
    <t>Other European Union Institutions, Organs and Organisms covered by General budget</t>
  </si>
  <si>
    <t>European Parliament</t>
  </si>
  <si>
    <t>Council of the European Union</t>
  </si>
  <si>
    <t>Court of Justice</t>
  </si>
  <si>
    <t>Court of Auditors</t>
  </si>
  <si>
    <t>European Council</t>
  </si>
  <si>
    <t>Economic and Social Committee</t>
  </si>
  <si>
    <t>Committee of the Regions</t>
  </si>
  <si>
    <t>EU-Africa Infrastructure Trust Fund</t>
  </si>
  <si>
    <t>ESM (European Stability Mechanism)</t>
  </si>
  <si>
    <t>Joint Committee of the European Supervisory Authorities (ESAs)</t>
  </si>
  <si>
    <t>All the European Union Institutions financed via the EU Budget</t>
  </si>
  <si>
    <t>All the European Union Institutions not financed via the EU Budget</t>
  </si>
  <si>
    <t>All European Community Institutions, Organs and Organisms, including ECB and ESM</t>
  </si>
  <si>
    <t>Other small European Union Institutions (Ombudsman, Data Protection Supervisor etc.)</t>
  </si>
  <si>
    <t>OECD (Organisation for Economic Co-operation and Development)</t>
  </si>
  <si>
    <t>BIS (Bank for International Settlements)</t>
  </si>
  <si>
    <t>IADB (Inter-American Development Bank)</t>
  </si>
  <si>
    <t>AfDB (African Development Bank)</t>
  </si>
  <si>
    <t>AsDB (Asian Development Bank)</t>
  </si>
  <si>
    <t>EBRD (European Bank for Reconstruction and Development)</t>
  </si>
  <si>
    <t>IIC (Inter-American Investment Corporation)</t>
  </si>
  <si>
    <t>NIB (Nordic Investment Bank)</t>
  </si>
  <si>
    <t>ECCB (Eastern Caribbean Central Bank)</t>
  </si>
  <si>
    <t>IBEC (International Bank for Economic Co-operation)</t>
  </si>
  <si>
    <t>IIB (International Investment Bank)</t>
  </si>
  <si>
    <t>CDB (Caribbean Development Bank)</t>
  </si>
  <si>
    <t>AMF (Arab Monetary Fund)</t>
  </si>
  <si>
    <t>BADEA (Banque arabe pour le développement économique en Afrique)</t>
  </si>
  <si>
    <t>BCEAO (Banque Centrale des Etats de l'Afrique de l'Ouest)</t>
  </si>
  <si>
    <t>CASDB (Central African States Development Bank)</t>
  </si>
  <si>
    <t>African Development Fund</t>
  </si>
  <si>
    <t>Asian Development Fund</t>
  </si>
  <si>
    <t>Fonds spécial unifié de développement</t>
  </si>
  <si>
    <t>CABEI (Central American Bank for Economic Integration)</t>
  </si>
  <si>
    <t>ADC (Andean Development Corporation)</t>
  </si>
  <si>
    <t>Other International Organisations (financial institutions)</t>
  </si>
  <si>
    <t>BEAC (Banque des Etats de l'Afrique Centrale)</t>
  </si>
  <si>
    <t>CEMAC (Communauté Économique et Monétaire de l'Afrique Centrale)</t>
  </si>
  <si>
    <t>ECCU (Eastern Caribbean Currency Union)</t>
  </si>
  <si>
    <t>Other International Financial Organisations</t>
  </si>
  <si>
    <t>Other International Organisations (non-financial institutions)</t>
  </si>
  <si>
    <t>NATO (North Atlantic Treaty Organisation)</t>
  </si>
  <si>
    <t>Council of Europe</t>
  </si>
  <si>
    <t>ICRC (International Committee of the Red Cross)</t>
  </si>
  <si>
    <t>ESA (European Space Agency)</t>
  </si>
  <si>
    <t>EPO (European Patent Office)</t>
  </si>
  <si>
    <t>EUROCONTROL (European Organisation for the Safety of Air Navigation)</t>
  </si>
  <si>
    <t>EUTELSAT (European Telecommunications Satellite Organisation)</t>
  </si>
  <si>
    <t>WAEMU (West African Economic and Monetary Union)</t>
  </si>
  <si>
    <t>INTELSAT (International Telecommunications Satellite Organisation)</t>
  </si>
  <si>
    <t>EBU/UER (European Broadcasting Union/Union européenne de radio-télévision)</t>
  </si>
  <si>
    <t>EUMETSAT (European Organisation for the Exploitation of Meteorological Satellites)</t>
  </si>
  <si>
    <t>ESO (European Southern Observatory)</t>
  </si>
  <si>
    <t>ECMWF (European Centre for Medium-Range Weather Forecasts)</t>
  </si>
  <si>
    <t>EMBL (European Molecular Biology Laboratory)</t>
  </si>
  <si>
    <t>CERN (European Organisation for Nuclear Research)</t>
  </si>
  <si>
    <t>IOM (International Organisation for Migration)</t>
  </si>
  <si>
    <t>IDB (Islamic Development Bank)</t>
  </si>
  <si>
    <t>EDB (Eurasian Development Bank)</t>
  </si>
  <si>
    <t>Paris Club Creditor Institutions</t>
  </si>
  <si>
    <t>CEB (Council of Europe Development Bank)</t>
  </si>
  <si>
    <t>Other International Non-Financial Organisations</t>
  </si>
  <si>
    <t>International Organisations excluding European Union Institutions</t>
  </si>
  <si>
    <t>International Union of Credit and Investment Insurers</t>
  </si>
  <si>
    <t>European Financial Stability Facility (EFSF)</t>
  </si>
  <si>
    <t>Multilateral Lending Agencies</t>
  </si>
  <si>
    <t>ICSID (International Centre for Settlement of Investment Disputes)</t>
  </si>
  <si>
    <t>World Bank Group Bank Group</t>
  </si>
  <si>
    <t>EURATOM</t>
  </si>
  <si>
    <t>Black Sea Trade and Development Banks</t>
  </si>
  <si>
    <t>AFREXIMBANK (African Export-Import Bank)</t>
  </si>
  <si>
    <t>BLADEX (Banco Latino Americano De Comercio Exterior)</t>
  </si>
  <si>
    <t>FLAR (Fondo Latino Americano de Reservas)</t>
  </si>
  <si>
    <t>Fonds Belgo-Congolais d'Amortissement et de Gestion</t>
  </si>
  <si>
    <t>IFFIm (International Finance Facility for Immunisation)</t>
  </si>
  <si>
    <t>EUROFIMA (European Company for the Financing of Railroad Rolling Stock)</t>
  </si>
  <si>
    <t>International organization excluding the BIS and the IMF</t>
  </si>
  <si>
    <t>Liquid assets</t>
  </si>
  <si>
    <t>Not authorized to the application of the preferential treatment of outflow rates</t>
  </si>
  <si>
    <t>Level 2A assets recognised as Level 1 assets under alternative liquidity approach</t>
  </si>
  <si>
    <t>where there is a deficit of level 1 assets but there are sufficient level 2A assets, the credit institution may hold additional level 2A assets in the liquidity buffer and the caps by asset level set out in Article 17 shall be deemed amended accordingly. These additional level 2A assets shall be subject to a minimum haircut equal to 20 %. Any level 2B assets held by the credit institution shall remain subject to the haircuts applicable in each case in accordance with this Chapter.</t>
  </si>
  <si>
    <t>Other types of flows with a 100 % inflow rate</t>
  </si>
  <si>
    <t>Credit institutions shall apply a 100 % inflow rate to inflows referred to in paragraph 1, including in particular the following inflows:
(a) monies due from central banks and financial customers with a residual maturity of no more than 30 calendar days;</t>
  </si>
  <si>
    <t>Meeting requirements of excess inflows from related specialized credit institutions</t>
  </si>
  <si>
    <t>The exemptions laid down in paragraphs 2, 3, 4, when approved by the competent authority, may be applied at both the individual and consolidated levels subject to Article 2(3)(e).</t>
  </si>
  <si>
    <t>Inflows up to the amount of the outflows applied to the corresponding promotional loan commitment</t>
  </si>
  <si>
    <t>By way of derogation from paragraphs 1 to 8, credit institutions which have been set up and are sponsored by the central or regional government of at least one Member State may apply the treatments set out in paragraphs 3 and 4 to credit and liquidity facilities that are extended to promotional lenders for the sole purpose of directly or indirectly funding promotional loans, provided that those loans meet the requirements for the outflow rates referred to in paragraphs 3 and 4.
By way of derogation from point (g) of Article 32(3), where those promotional loans are extended as pass through loans via another credit institution acting as an intermediary, a symmetric inflow and outflow may be applied by the credit institution acting as an intermediary. That inflow and outflow shall be calculated by applying to the undrawn committed credit or liquidity facility received and extended the rate that is applicable to that facility by virtue of the first subparagraph of this paragraph and respecting the conditions and requirements otherwise imposed in relation to it by this paragraph.
The promotional loans referred to in this paragraph shall be available only to persons who are not financial customers on a non-competitive, not for profit basis in order to promote public policy objectives of the Union or that Member State's central or regional government. It shall only be possible to draw on such facilities following the reasonably expected demand for a promotional loan and up to the amount of such demand provided there is a subsequent reporting on the use of the funds distributed.</t>
  </si>
  <si>
    <t>Not recognized as liquid assets</t>
  </si>
  <si>
    <t>Monies due from positions in major indexes of equity instruments, provided there is no double counting with liquid assets. Those monies shall include monies contractually due within 30 calendar days, such as cash dividends from those major indexes and cash due from those equity instruments sold but not yet settled, if they are not recognised as liquid assets in accordance with Title II.</t>
  </si>
  <si>
    <t>Not corresponding to commitments for the funding of promotional loans</t>
  </si>
  <si>
    <t>Non liquid</t>
  </si>
  <si>
    <t>In order to be eligible to form part of a credit institution's liquidity buffer, the liquid assets shall comply with each of the following requirements:
(a) the general requirements laid down in Article 7;
(b) the operational requirements laid down in Article 8;
(c) the respective eligibility criteria for their classification as a level 1 or level 2 asset in accordance with Chapter 2.</t>
  </si>
  <si>
    <t>Financial instrument subject to a higher inflow rate</t>
  </si>
  <si>
    <t>By way of derogation from Article 32(3)(g), competent authorities may authorise the application of a higher inflow rate on a case by case basis for undrawn credit and liquidity facilities when all of the following conditions are fulfilled:
(a) there are reasons to expect a higher inflow even under a combined market and idiosyncratic stress of the provider;
(b) the counterparty is the parent or a subsidiary of the credit institution or another subsidiary of the same parent or linked to the credit institution by a relationship within the meaning of Article 12(1) of Directive 83/349/EEC or a member of the same institutional protection scheme referred to in Article 113(7) of Regulation (EU) No 575/2013 or the central institution or an affiliate of a network or cooperative group as referred to in Article 10 of Regulation (EU) No 575/2013;
(c) where the inflow rate exceeds 40 %, a corresponding symmetric outflow rate is applied by the counterparty by way of derogation from Article 31;
(d) the credit institution and the counterparty are established in the same Member State.</t>
  </si>
  <si>
    <t>Internal netting of client's non-liquid assets positions</t>
  </si>
  <si>
    <t>In relation to the provision of prime brokerage services, where a credit institution has covered the short sales of a client by internally matching them with the assets of another client and the assets do not qualify as liquid assets, those transactions shall be subject to a 50 % outflow rate for the contingent obligation.</t>
  </si>
  <si>
    <t>Meeting requirements for financing facilities</t>
  </si>
  <si>
    <t>Credit institutions shall assume a 100 % outflow for loss of funding on asset-backed commercial papers, conduits, securities investment vehicles and other such financing facilities. This 100 % outflow rate shall apply to the maturing amount or to the amount of assets that could potentially be returned or the liquidity required.</t>
  </si>
  <si>
    <t>Meeting requirements for structured financing instruments</t>
  </si>
  <si>
    <t>Credit institutions shall assume a 100 % outflow for loss of funding on asset-backed securities, covered bonds and other structured financing instruments maturing within 30 calendar days, when these instruments are issued by the credit institution itself or by conduits or SPVs sponsored by the credit institution</t>
  </si>
  <si>
    <t>Liquid assets collateral exchangeable for non liquid assets collateral without the consent of the credit institution</t>
  </si>
  <si>
    <t>Collateral that corresponds to assets that would qualify as liquid assets for the purposes of Title II that can be substituted for assets corresponding to assets that would not qualify as liquid assets for the purposes of Title II without the consent of the credit institution.</t>
  </si>
  <si>
    <t>Meeting requirements of outflows from assets borrowed on an unsecured basis</t>
  </si>
  <si>
    <t>Assets borrowed on an unsecured basis and maturing within the next 30 calendar days shall be assumed to run off in full, leading to a 100 % outflow of liquid assets, unless the credit institution owns the assets borrowed and the assets borrowed do not form part of the credit institution's liquidity buffer.</t>
  </si>
  <si>
    <t>Instruments other than receiving the same treatment as Retail deposits</t>
  </si>
  <si>
    <t>Bonds and other debt securities that are issued by the institution, sold exclusively in the retail market, and held in a retail account, may be treated as belonging to the appropriate retail deposit category. Limitations shall be in place, such that those instruments cannot be bought and held by parties other than retail customers</t>
  </si>
  <si>
    <t>Other off-balance sheet and contingent funding obligations excluding uncommitted funding facilities</t>
  </si>
  <si>
    <t>The outflows referred to in paragraph 1 shall be assessed under the assumption of a combined idiosyncratic and market-wide stress as referred to in Article 5. For that assessment, credit institutions shall particularly take into account material reputational damage that could result from not providing liquidity support to such products or services. Credit institutions shall report at least once a year to the competent authorities those products and services for which the likelihood and potential volume of the liquidity outflows referred to in paragraph 1 are material and the competent authorities shall determine the outflows to be assigned. The competent authorities may apply an outflow rate of up to 5 % for trade finance off-balance sheet related products as referred to in Article 429 and Annex I of Regulation (EU) No 575/2013.</t>
  </si>
  <si>
    <t>Planned derivatives payables</t>
  </si>
  <si>
    <t>Financial instrument expected to be payables</t>
  </si>
  <si>
    <t>Meeting requirements of additional outflows</t>
  </si>
  <si>
    <t>The credit institution shall calculate and notify to the competent authority an additional outflow for all contracts entered into, the contractual conditions of which lead, within 30 calendar days and following a material deterioration of the credit institution's credit quality, to additional liquidity outflows or collateral needs. The credit institution shall notify the competent authority of that outflow no later than the submission of the reporting in accordance with Article 415 of Regulation (EU) No 575/2013.</t>
  </si>
  <si>
    <t>Alternative liquidity approaches</t>
  </si>
  <si>
    <t>Where there are insufficient liquid assets in a given currency for credit institutions to meet the liquidity coverage ratio laid down in Article 4, one or more of the following provisions shall apply:
(a) the requirement on currency consistency set out in Article 8(6) shall not apply in relation to that currency;
(b) the credit institution may cover the deficit of liquid assets in a currency with credit facilities from the central bank in a Member State or third country of that currency, provided that the facility complies with all the following requirements:
(i) it is contractually irrevocably committed for the next 30 calendar days;
(ii) it is priced with a fee which is payable regardless of the amount, if any, drawn down against that facility;
(iii) the fee is set in an amount such that the net yield on the assets used to secure the facility must not be higher than the net yield on a representative portfolio of liquidity assets, after adjusting for any material differences in credit risk.
(c) where there is a deficit of level 1 assets but there are sufficient level 2A assets, the credit institution may hold additional level 2A assets in the liquidity buffer and the caps by asset level set out in Article 17 shall be deemed amended accordingly. These additional level 2A assets shall be subject to a minimum haircut equal to 20 %. Any level 2B assets held by the credit institution shall remain subject to the haircuts applicable in each case in accordance with this Chapter.</t>
  </si>
  <si>
    <t>Level 2 assets</t>
  </si>
  <si>
    <t>‘level 2 assets’ means assets of high liquidity and credit quality as referred to in the second subparagraph of Article 416(1) of Regulation (EU) No 575/2013. level 2 assets are further subdivided into level 2A and 2B assets in accordance with Chapter 2 of Title II of this Regulation;</t>
  </si>
  <si>
    <t>Institution allowed to withdraw or to request payment</t>
  </si>
  <si>
    <t>Meeting requirements of derogated stable deposits</t>
  </si>
  <si>
    <t>Excess operational deposits</t>
  </si>
  <si>
    <t>Only that part of the deposit which is necessary to make use of the service of which the deposit is a by-product shall be treated as an operational deposit. The excess shall be treated as non-operational.</t>
  </si>
  <si>
    <t>Excess of operational deposit eligible instruments</t>
  </si>
  <si>
    <t>Meeting requirements for exemption from the calculation of outflows</t>
  </si>
  <si>
    <t>Credit institutions may exclude from the calculation of outflows certain clearly circumscribed categories of retail deposits as long as in each and every instance the credit institution rigorously applies the following provisions for the whole category of those deposits, unless an exception can be justified on the basis of circumstances of hardship for the depositor:
(a) within 30 calendar days, the depositor is not allowed to withdraw the deposit; or
(b) for early withdrawals within 30 calendar days, the depositor has to pay a penalty that includes the loss of interest between the date of withdrawal and the contractual maturity date plus a material penalty that does not have to exceed the interest due for the time that elapsed between the date of deposit and the date of withdrawal.
If a portion of the deposit referred to in the first subparagraph can be withdrawn without incurring such a penalty, only that portion shall be treated as a demand deposit and the remaining balance shall be treated as a term deposit as referred to in this paragraph. An outflow rate of 100 % shall be applied to cancelled deposits with a residual maturity of less than 30 calendar days and where pay-out has been agreed to another credit institution</t>
  </si>
  <si>
    <t>Exempted from cap on inflows</t>
  </si>
  <si>
    <t>2. Subject to the prior approval of the competent authority, the credit institution may fully or partially exempt from the cap referred to in paragraph 1 the following liquidity inflows:
(a) inflows where the provider is a parent or a subsidiary of the credit institution or another subsidiary of the same parent or linked to the credit institution by a relationship within the meaning of Article 12(1) of Directive 83/349/EEC;
(b) inflows from deposits placed with other credit institutions within a group of entities qualifying for the treatment set out in Article 113(6) or (7) of Regulation (EU) No 575/2013;
(c) inflows referred to in Article 26, including inflows from loans related to mortgage lending, or promotional loans referred to in Article 31(9) or from a multilateral development bank or a public sector entity that the credit institution has passed-through.
3. Subject to the prior approval of the competent authority, specialised credit institutions may be exempted from the cap on inflows when their main activities are leasing and factoring business, excluding the activities described in paragraph 4, and the conditions laid down in paragraph 5 are met.
4. Subject to the prior approval of the competent authority, specialised credit institutions may be subject to a cap on inflows of 90 % when the conditions laid down in paragraph 5 are met and their main activities are the following:
(a) financing for the acquisition of motor vehicles;
(b) consumer credit as defined in Directive 2008/48/EC of the European Parliament and of the Council.</t>
  </si>
  <si>
    <t>Meeting requirements of higher outflows rates</t>
  </si>
  <si>
    <t>2. Other retail deposits shall be subject to higher outflow rates, as determined by the credit institution, in accordance with paragraph 3, where the following conditions are met:
(a) the total deposit balance, including all the client's deposit accounts at that credit institution or group, exceeds EUR 500 000;
(b) the deposit is an internet access-only account;
(c) the deposit offers an interest rate that fulfils any of the following conditions:
(i) the rate significantly exceeds the average rate for similar retail products;
(ii) its return is derived from the return on a market index or set of indices;
(iii) its return is derived from any market variable other than a floating interest rate;
(d) the deposit was originally placed as fixed-term with an expiry date maturing within the 30 calendar day period or the deposit presents a fixed notice period shorter than 30 calendar days, in accordance with contractual arrangements, other than those deposits that qualify for the treatment provided for in paragraph 4;
(e) for credit institutions established in the Union, the depositor is resident in a third country or the deposit is denominated in a currency other than the euro or the domestic currency of a Member State. For credit institutions or branches in third countries, the depositor is a non-resident in the third country or the deposit is denominated in another currency than the domestic currency of the third country;
3. Credit institutions shall apply a higher outflow rate determined as follows:
(a) where the retail deposits fulfil the criterion in point (a) or two of the criteria in points (b) to (e) of paragraph 2, an outflow rate of between 10 % and 15 % shall be applied;
(b) where the retail deposits fulfil point (a) of paragraph 2 and at least another criterion referred to in paragraph 2, or three or more criteria of paragraph 2, an outflow rate of between 15 % and 20 % shall be applied.</t>
  </si>
  <si>
    <t>Meeting requirements of outflows with interdependent inflows</t>
  </si>
  <si>
    <t>Subject to prior approval of the competent authority, credit institutions may calculate the liquidity outflow net of an interdependent inflow which meets all the following conditions:
(a) the interdependent inflow is directly linked to the outflow and is not considered in the calculation of liquidity inflows in Chapter 3;
(b) the interdependent inflow is required pursuant to a legal, regulatory or contractual commitment;
(c) the interdependent inflow meets one of the following conditions:
(i) it arises compulsorily before the outflow;
(ii) it is received within 10 days and is guaranteed by the central government of a Member State.
Competent authorities shall inform the EBA which institutions benefit from the netting of outflows with interdependent inflows under this article. The EBA may request supporting documentation.</t>
  </si>
  <si>
    <t>Level 1 assets</t>
  </si>
  <si>
    <t>‘level 1 assets’ means assets of extremely high liquidity and credit quality as referred to in the second subparagraph of Article 416(1) of Regulation (EU) No 575/2013;</t>
  </si>
  <si>
    <t>Level 1 assets excluding extremely high quality covered bonds</t>
  </si>
  <si>
    <t>Level 2A assets</t>
  </si>
  <si>
    <t>Level 2B assets</t>
  </si>
  <si>
    <t>Excluded due to currency reasons</t>
  </si>
  <si>
    <t xml:space="preserve">Credit institutions shall ensure that the currency denomination of their liquid assets is consistent with the distribution by currency of their net liquidity outflows. However, where appropriate, competent authorities may require credit institutions to restrict currency mismatch by setting limits on the proportion of net liquidity outflows in a currency that can be met during a stress period by holding liquid assets not denominated in that currency. That restriction may only be applied for the reporting currency or a currency that may be subject to separate reporting in accordance with Article 415(2) of Regulation (EU) No 575/2013. </t>
  </si>
  <si>
    <t>Excluded due to other than currency reasons</t>
  </si>
  <si>
    <t>Other than meeting requirements of operational deposits or excess operational deposits</t>
  </si>
  <si>
    <t>Meeting requirements of operational deposits</t>
  </si>
  <si>
    <t>Symmetrical inflow rate can be established</t>
  </si>
  <si>
    <t>Symmetrical inflow rate cannot be established</t>
  </si>
  <si>
    <t>Other than meeting requirements of stable deposits</t>
  </si>
  <si>
    <t>Other specific retail deposits</t>
  </si>
  <si>
    <t>Meeting requirements of additional outflows for other products and services</t>
  </si>
  <si>
    <t>Other than Level 1 assets</t>
  </si>
  <si>
    <t>Meeting requirements of outflows from other liabilities and due commitments</t>
  </si>
  <si>
    <t>Pay-out has been agreed</t>
  </si>
  <si>
    <t>Meeting requirements of outflows from stable deposits</t>
  </si>
  <si>
    <t>Subject to 75% cap on inflows</t>
  </si>
  <si>
    <t>1. Credit institutions shall limit the recognition of liquidity inflows to 75 % of total liquidity outflows as defined in Chapter 2 unless a specific inflow is exempted as referred to in paragraphs 2, 3 or 4.</t>
  </si>
  <si>
    <t>Subject to cap on inflows</t>
  </si>
  <si>
    <t>1. Credit institutions shall limit the recognition of liquidity inflows to 75 % of total liquidity outflows as defined in Chapter 2 unless a specific inflow is exempted as referred to in paragraphs 2, 3 or 4.
2. Subject to the prior approval of the competent authority, the credit institution may fully or partially exempt from the cap referred to in
paragraph 1</t>
  </si>
  <si>
    <t>Subject to 90% cap on inflows</t>
  </si>
  <si>
    <t>3. Subject to the prior approval of the competent authority, specialised credit institutions may be exempted from the cap on inflows when their main activities are leasing and factoring business, excluding the activities described in paragraph 4, and the conditions laid down in paragraph 5 are met.
4. Subject to the prior approval of the competent authority, specialised credit institutions may be subject to a cap on inflows of 90 % when the conditions laid down in paragraph 5 are met and their main activities are the following:
(a) financing for the acquisition of motor vehicles;
(b) consumer credit as defined in Directive 2008/48/EC of the European Parliament and of the Council.
5. Credit institutions referred to in paragraph 3 may be exempted from the cap on inflows and credit institutions referred to in paragraph 4 may apply a higher cap of 90 % provided they meet the following conditions:
(a) the business activities exhibit a low liquidity risk profile, taking into account the following factors:
(i) the timing of inflows matches the timing of outflows;
(ii) at individual level the credit institution is not significantly financed by retail deposits;
(b) at individual level, the ratio of their main activities as referred to in paragraph 3 or 4 exceeds 80 % of the total balance sheet;
(c) the derogations are disclosed in annual reports.</t>
  </si>
  <si>
    <t>Meeting requirements of higher outflows rates (category 1)</t>
  </si>
  <si>
    <t>Meeting requirements of higher outflows rates (category 2)</t>
  </si>
  <si>
    <t>Central Bank eligible</t>
  </si>
  <si>
    <t>Financial instrument planned to renewal or extension</t>
  </si>
  <si>
    <t>No obligation to hold or to invest deposits in liquid assets of a specified level or category</t>
  </si>
  <si>
    <t>where the central institution is not obliged to hold or invest the deposits in liquid assets of a specified level or category, the deposits shall be treated as level 2B assets in accordance with this Regulation and their outstanding amount shall be subject to a minimum haircut of 25 %</t>
  </si>
  <si>
    <t>Other than Level 2B assets</t>
  </si>
  <si>
    <t>Liquidity buffer</t>
  </si>
  <si>
    <t>‘liquidity buffer’ means the amount of level 1 and level 2 assets that an institution holds in accordance with the delegated act referred to in Article 460(1);</t>
  </si>
  <si>
    <t>Liquidity Outflow</t>
  </si>
  <si>
    <t>Adjustment of Liquidity coverage weighted amount</t>
  </si>
  <si>
    <t>Applicable specific liquidity requirement</t>
  </si>
  <si>
    <t>qAAE</t>
  </si>
  <si>
    <t>Applicable general liquidity requirement</t>
  </si>
  <si>
    <t>qAAF</t>
  </si>
  <si>
    <t>Liquidity quality of assets</t>
  </si>
  <si>
    <t>qAAG</t>
  </si>
  <si>
    <t>Liquidity quality of assets used in internal netting</t>
  </si>
  <si>
    <t>qABA</t>
  </si>
  <si>
    <t>Liquidity quality of underlying</t>
  </si>
  <si>
    <t>qABB</t>
  </si>
  <si>
    <t>Liquidity quality of collateral given</t>
  </si>
  <si>
    <t>qABC</t>
  </si>
  <si>
    <t>Liquidity quality of collateral received</t>
  </si>
  <si>
    <t>qABD</t>
  </si>
  <si>
    <t>Liquidity quality regarded by the receiver</t>
  </si>
  <si>
    <t>qABE</t>
  </si>
  <si>
    <t>Liquidity quality of assets for the depositing institution</t>
  </si>
  <si>
    <t>qABF</t>
  </si>
  <si>
    <t>Listed on a major index</t>
  </si>
  <si>
    <t>qMA</t>
  </si>
  <si>
    <t>OTC</t>
  </si>
  <si>
    <t>Organised market</t>
  </si>
  <si>
    <t>Recognised exchange</t>
  </si>
  <si>
    <t>‘recognised exchange’ means an exchange which meets all of the following conditions:
(a) 
it is a regulated market or a third‐country market that is considered to be equivalent to a regulated market in accordance with the procedure set out in point (a) of Article 25(4) of Directive 2014/65/EU;
(b) 
it has a clearing mechanism whereby contracts listed in Annex II are subject to daily margin requirements which, in the opinion of the competent authorities, provide appropriate protection;</t>
  </si>
  <si>
    <t>Type of market</t>
  </si>
  <si>
    <t>qBDG</t>
  </si>
  <si>
    <t>Amount of Pillar 2 requirement</t>
  </si>
  <si>
    <t>qCBE</t>
  </si>
  <si>
    <t>Amount of reduction for inflows</t>
  </si>
  <si>
    <t>qCDD</t>
  </si>
  <si>
    <t>Available stable funding weighted amount</t>
  </si>
  <si>
    <t>qCFF</t>
  </si>
  <si>
    <t>Carrying amount</t>
  </si>
  <si>
    <t>qCCB</t>
  </si>
  <si>
    <t>Carrying amount, fair value</t>
  </si>
  <si>
    <t>qCFB</t>
  </si>
  <si>
    <t>Carrying amount, fair value, nominal amount</t>
  </si>
  <si>
    <t>qCCE</t>
  </si>
  <si>
    <t>Cash value</t>
  </si>
  <si>
    <t>qCBF</t>
  </si>
  <si>
    <t>Cash value, market value</t>
  </si>
  <si>
    <t>qCEF</t>
  </si>
  <si>
    <t>Collateral value</t>
  </si>
  <si>
    <t xml:space="preserve">“The collateral value in accordance with the central bank rules for standing facilities for the specific assets”. </t>
  </si>
  <si>
    <t>qCFD</t>
  </si>
  <si>
    <t>Computable amount</t>
  </si>
  <si>
    <t>qCFG</t>
  </si>
  <si>
    <t>Entity code</t>
  </si>
  <si>
    <t>qDDF</t>
  </si>
  <si>
    <t>Excess liquid assets amount</t>
  </si>
  <si>
    <t>Fair value</t>
  </si>
  <si>
    <t>qCCD</t>
  </si>
  <si>
    <t>Fair value, Nominal amount</t>
  </si>
  <si>
    <t>qCCF</t>
  </si>
  <si>
    <t>LEI code</t>
  </si>
  <si>
    <t>qCFA</t>
  </si>
  <si>
    <t>Liquidity coverage applicable weight</t>
  </si>
  <si>
    <t>qCDC</t>
  </si>
  <si>
    <t>Liquidity coverage ratio</t>
  </si>
  <si>
    <t>Liquidity coverage standard amount</t>
  </si>
  <si>
    <t>qDEG</t>
  </si>
  <si>
    <t>Liquidity coverage value</t>
  </si>
  <si>
    <t>qCBB</t>
  </si>
  <si>
    <t>Market value</t>
  </si>
  <si>
    <t>qCEE</t>
  </si>
  <si>
    <t>Name of entity</t>
  </si>
  <si>
    <t>qCDF</t>
  </si>
  <si>
    <t>National Code of Entity</t>
  </si>
  <si>
    <t>qCEC</t>
  </si>
  <si>
    <t>Nominal amount</t>
  </si>
  <si>
    <t>qCBG</t>
  </si>
  <si>
    <t>Original maturity in days</t>
  </si>
  <si>
    <t>qCCG</t>
  </si>
  <si>
    <t>Residual maturity (days)</t>
  </si>
  <si>
    <t>qDGB</t>
  </si>
  <si>
    <t>Residential real estate</t>
  </si>
  <si>
    <t>1- ‘residential property’ means a residence which is occupied by the owner or the lessee of the residence, including the right to inhabit an apartment in housing cooperatives located in Sweden;
2 - Where reference in this Regulation is made to immovable property, to residential property or commercial immovable property or to a mortgage on such property, it shall include shares in Finnish residential housing companies operating in accordance with the Finnish Housing Company Act of 1991 or subsequent equivalent legislation. Member States or their competent authorities may allow shares constituting an equivalent indirect holding of immovable property to be treated as a direct holding of immovable property provided that such an indirect holding is specifically regulated in the national law of the Member State concerned and that, when pledged as collateral, it provides equivalent protection to creditors.</t>
  </si>
  <si>
    <t>Physically traded commodities</t>
  </si>
  <si>
    <t>Gold</t>
  </si>
  <si>
    <t>Type of non-financial items</t>
  </si>
  <si>
    <t>qAGE</t>
  </si>
  <si>
    <t>Type of non-financial items serving as collateral</t>
  </si>
  <si>
    <t>qAGF</t>
  </si>
  <si>
    <t>6th largest entry</t>
  </si>
  <si>
    <t>Ten largest entries</t>
  </si>
  <si>
    <t>3rd largest entry</t>
  </si>
  <si>
    <t>10th largest entry</t>
  </si>
  <si>
    <t>8th largest entry</t>
  </si>
  <si>
    <t>4th largest entry</t>
  </si>
  <si>
    <t>5th largest entry</t>
  </si>
  <si>
    <t>9th largest entry</t>
  </si>
  <si>
    <t>2nd largest entry</t>
  </si>
  <si>
    <t>7th largest entry</t>
  </si>
  <si>
    <t>1st largest entry</t>
  </si>
  <si>
    <t>Other than the ten largest entries</t>
  </si>
  <si>
    <t>Size of the counterparty</t>
  </si>
  <si>
    <t>qBDE</t>
  </si>
  <si>
    <t>Capital items and instruments</t>
  </si>
  <si>
    <t>Eligible minority interest</t>
  </si>
  <si>
    <t>Other capital elements or deductions</t>
  </si>
  <si>
    <t>any other capital instruments of the institution with a residual maturity of one year or more, excluding any instruments with explicit or embedded options that, if exercised, would reduce the effective residual maturity to less than one year;</t>
  </si>
  <si>
    <t>Regulatory capital items</t>
  </si>
  <si>
    <t>T2 Capital</t>
  </si>
  <si>
    <t>CET1 Capital</t>
  </si>
  <si>
    <t>AT1 Capital</t>
  </si>
  <si>
    <t>Own funds</t>
  </si>
  <si>
    <t>qCAD</t>
  </si>
  <si>
    <t>&gt;35%</t>
  </si>
  <si>
    <t>15% (Level 2A assets) or 0-20% (Shares or units in CIUs)</t>
  </si>
  <si>
    <t>0-20% haircut for instruments other than CIU shares/units</t>
  </si>
  <si>
    <t>0-20% haircut for CIU shares/units</t>
  </si>
  <si>
    <t>&lt;=20%</t>
  </si>
  <si>
    <t>7% (Level 1 assets) or 5%(Shares or units in CIUs )</t>
  </si>
  <si>
    <t>7% haircut for instruments other than CIU shares/units</t>
  </si>
  <si>
    <t>5% haircut for CIU shares/units</t>
  </si>
  <si>
    <t>25% (Level 2B Assets) or 30-55% (Shares or units in CIUs)</t>
  </si>
  <si>
    <t>30-55% haircut for instruments other than CIU shares/units</t>
  </si>
  <si>
    <t>30-55% haircut for CIU shares/units</t>
  </si>
  <si>
    <t>&gt;=30% and &lt;= 55%</t>
  </si>
  <si>
    <t>&lt;= 35%</t>
  </si>
  <si>
    <t>Risk weights</t>
  </si>
  <si>
    <t>qBGD</t>
  </si>
  <si>
    <t>Cap applied</t>
  </si>
  <si>
    <t>qBGF</t>
  </si>
  <si>
    <t>Short positions covered by collateralised secured financing transactions</t>
  </si>
  <si>
    <t>qPI</t>
  </si>
  <si>
    <t>Short positions not covered by collateralised secured financing transactions</t>
  </si>
  <si>
    <t>Other than short positions</t>
  </si>
  <si>
    <t>Not covering short position</t>
  </si>
  <si>
    <t>Positions in the instrument</t>
  </si>
  <si>
    <t>qBGB</t>
  </si>
  <si>
    <t>Type of the position covered by the collateral</t>
  </si>
  <si>
    <t>qBGC</t>
  </si>
  <si>
    <t>Non tradable</t>
  </si>
  <si>
    <t>Where the counterbalancing capacity refers to tradable assets, institutions shall report tradable assets traded in large, deep and active repo or cash markets characterised by a low level of concentration.</t>
  </si>
  <si>
    <t>Tradable</t>
  </si>
  <si>
    <t>Non-interest bearing</t>
  </si>
  <si>
    <t>Financial instruments and products compliant with legal requirement stemming from religious reasons</t>
  </si>
  <si>
    <t>Instruments promoting government's public policy objectives</t>
  </si>
  <si>
    <t>Undrawn</t>
  </si>
  <si>
    <t>Withdrawable</t>
  </si>
  <si>
    <t>Not withdrawable within the next 30 days</t>
  </si>
  <si>
    <t>Not withdrawable</t>
  </si>
  <si>
    <t>Withdrawable but not within the next 30 days</t>
  </si>
  <si>
    <t>Agreed but not yet drawn down</t>
  </si>
  <si>
    <t>Uncommitted</t>
  </si>
  <si>
    <t>Committed</t>
  </si>
  <si>
    <t>Redeemable at notice</t>
  </si>
  <si>
    <t>With material penalty for early withdrawal</t>
  </si>
  <si>
    <t>Credit institutions may exclude from the calculation of outflows certain clearly circumscribed categories of retail deposits as long as in each and every instance the credit institution rigorously applies the following provisions for the whole category of those deposits, unless an exception can be justified on the basis of circumstances of hardship for the depositor:
(a) within 30 calendar days, the depositor is not allowed to withdraw the deposit; or
(b) for early withdrawals within 30 calendar days, the depositor has to pay a penalty that includes the loss of interest between the date of withdrawal and the contractual maturity date plus a material penalty that does not have to exceed the interest due for the time that elapsed between the date of deposit and the date of withdrawal.
If a portion of the deposit referred to in the first subparagraph can be withdrawn without incurring such a penalty, only that portion shall be treated as a demand deposit and the remaining balance shall be treated as a term deposit as referred to in this paragraph. An outflow rate of 100 % shall be applied to cancelled deposits with a residual maturity of less than 30 calendar days</t>
  </si>
  <si>
    <t>Notice period &lt;= 30 days</t>
  </si>
  <si>
    <t>Notice period applied</t>
  </si>
  <si>
    <t>With agreed maturity</t>
  </si>
  <si>
    <t>Given</t>
  </si>
  <si>
    <t>Not including subordination clauses</t>
  </si>
  <si>
    <t>Other than on demand or short notice</t>
  </si>
  <si>
    <t>On demand or short notice</t>
  </si>
  <si>
    <t>Notice period &gt; 30 days</t>
  </si>
  <si>
    <t>Senior</t>
  </si>
  <si>
    <t>Subordinated</t>
  </si>
  <si>
    <t>Instruments other than the ones promoting government's public policy objectives</t>
  </si>
  <si>
    <t>1. ‘promotional entity’ means any undertaking or entity established by a Member State’s central, regional or local government, which grants promotional loans or grants promotional guarantees, whose primary goal is not to make profit or maximise market share but to promote that government’s public policy objectives, provided that, subject to State aid rules, that government has an obligation to protect the economic basis of the undertaking or entity and maintain its viability throughout its lifetime, or that at least 90 % of its original capital or funding or the promotional loan it grants is directly or indirectly guaranteed by the Member State’s central, regional or local government;
2. By way of derogation from paragraphs 1 to 8, credit institutions which have been set up and are sponsored by the central or regional government of at least one Member State may apply the treatments set out in paragraphs 3 and 4 to credit and liquidity facilities that are extended to promotional lenders for the sole purpose of directly or indirectly funding promotional loans, provided that those loans meet the requirements for the outflow rates referred to in paragraphs 3 and 4.</t>
  </si>
  <si>
    <t>Open maturity</t>
  </si>
  <si>
    <t>Specific contract clauses</t>
  </si>
  <si>
    <t>qACA</t>
  </si>
  <si>
    <t>Instrument tradeability characteristic in financial markets</t>
  </si>
  <si>
    <t>qACB</t>
  </si>
  <si>
    <t>Type of redeem/withdrawal options</t>
  </si>
  <si>
    <t>qACC</t>
  </si>
  <si>
    <t>Committed/Uncommitted facility</t>
  </si>
  <si>
    <t>qACD</t>
  </si>
  <si>
    <t>Contractual maturity of financial instrument or product</t>
  </si>
  <si>
    <t>qACE</t>
  </si>
  <si>
    <t>Underlying purpose of the instrument</t>
  </si>
  <si>
    <t>qACF</t>
  </si>
  <si>
    <t>Type of interests</t>
  </si>
  <si>
    <t>qACG</t>
  </si>
  <si>
    <t>Specific regional or religious characteristic of a financial product/instrument</t>
  </si>
  <si>
    <t>qADA</t>
  </si>
  <si>
    <t>Given/received nature of a product</t>
  </si>
  <si>
    <t>qADB</t>
  </si>
  <si>
    <t>Seniority ranking</t>
  </si>
  <si>
    <t>qADC</t>
  </si>
  <si>
    <t>Drawn/Undrawn positions</t>
  </si>
  <si>
    <t>qADD</t>
  </si>
  <si>
    <t>Underlying purpose of counterparty</t>
  </si>
  <si>
    <t>qADE</t>
  </si>
  <si>
    <t>Underlying purpose of financial exposure</t>
  </si>
  <si>
    <t>qADF</t>
  </si>
  <si>
    <t>+1 day</t>
  </si>
  <si>
    <t>Day 8 of the month</t>
  </si>
  <si>
    <t>Day 5 of the month</t>
  </si>
  <si>
    <t>Day 11 of the month</t>
  </si>
  <si>
    <t>Day 1 of the month</t>
  </si>
  <si>
    <t>Day 31 of the month</t>
  </si>
  <si>
    <t>Day 13 of the month</t>
  </si>
  <si>
    <t>Day 19 of the month</t>
  </si>
  <si>
    <t>Day 28 of the month</t>
  </si>
  <si>
    <t>Day 6 of the month</t>
  </si>
  <si>
    <t>Day 18 of the month</t>
  </si>
  <si>
    <t>Day 29 of the month</t>
  </si>
  <si>
    <t>Day 3 of the month</t>
  </si>
  <si>
    <t>Day 7 of the month</t>
  </si>
  <si>
    <t>Day 17 of the month</t>
  </si>
  <si>
    <t>Day 2 of the month</t>
  </si>
  <si>
    <t>Day 27 of the month</t>
  </si>
  <si>
    <t>Day 14 of the month</t>
  </si>
  <si>
    <t>Day 30 of the month</t>
  </si>
  <si>
    <t>Day 24 of the month</t>
  </si>
  <si>
    <t>Day 12 of the month</t>
  </si>
  <si>
    <t>Day 9 of the month</t>
  </si>
  <si>
    <t>Day 20 of the month</t>
  </si>
  <si>
    <t>Day 23 of the month</t>
  </si>
  <si>
    <t>Day 25 of the month</t>
  </si>
  <si>
    <t>Day 16 of the month</t>
  </si>
  <si>
    <t>Day 22 of the month</t>
  </si>
  <si>
    <t>Day 10 of the month</t>
  </si>
  <si>
    <t>Day 21 of the month</t>
  </si>
  <si>
    <t>Day 4 of the month</t>
  </si>
  <si>
    <t>Day 15 of the month</t>
  </si>
  <si>
    <t>Day 26 of the month</t>
  </si>
  <si>
    <t>Reference date or period</t>
  </si>
  <si>
    <t>qBEG</t>
  </si>
  <si>
    <t>Institutional protection scheme</t>
  </si>
  <si>
    <t>Network member to central institution</t>
  </si>
  <si>
    <t>Central member of the Institutional protection scheme</t>
  </si>
  <si>
    <t>Member of the Institutional protection scheme</t>
  </si>
  <si>
    <t>Institutional protection scheme or cooperative network</t>
  </si>
  <si>
    <t>Reporting entity</t>
  </si>
  <si>
    <t>Entities of the group</t>
  </si>
  <si>
    <t>Entities of the group and institutional protection scheme or cooperative network</t>
  </si>
  <si>
    <t>Established operational relationships</t>
  </si>
  <si>
    <t>Entities other than entities of the group and other than institutional protection scheme or cooperative network</t>
  </si>
  <si>
    <t>Entities other than entities of the group</t>
  </si>
  <si>
    <t>Parent</t>
  </si>
  <si>
    <t>Subsidiary</t>
  </si>
  <si>
    <t>Sister</t>
  </si>
  <si>
    <t>Relationships</t>
  </si>
  <si>
    <t>qBEA</t>
  </si>
  <si>
    <t>Relationship of the collateral</t>
  </si>
  <si>
    <t>qBEB</t>
  </si>
  <si>
    <t>Issuer of assets</t>
  </si>
  <si>
    <t>qBEC</t>
  </si>
  <si>
    <t>Central governments or central banks</t>
  </si>
  <si>
    <t>General governments</t>
  </si>
  <si>
    <t>Regulated institutions other than credit institutions</t>
  </si>
  <si>
    <t>qx2243</t>
  </si>
  <si>
    <t>Deposit Guarantee Scheme or assimilated</t>
  </si>
  <si>
    <t>All sectors other than central banks</t>
  </si>
  <si>
    <t>Wholesale</t>
  </si>
  <si>
    <t>Non-financial customers</t>
  </si>
  <si>
    <t>Central governments or central banks, regional governments and local authorities, Multilateral Development Banks and International organisation and Public Sector Entities</t>
  </si>
  <si>
    <t>Financial customers</t>
  </si>
  <si>
    <t xml:space="preserve"> 'financial customer' means a customer that performs one or
more of the activities listed in Annex I to Directive
2013/36/EU as its main business, or is one of the following:
(a) a credit institution;
(b) an investment firm;
(c) an SSPE;
(d) a CIU;
(e) a non-open ended investment scheme;
(f) an insurance undertaking;
(g) a financial holding company or mixed-financial holding
company</t>
  </si>
  <si>
    <t>Public sector entities</t>
  </si>
  <si>
    <t>Regional governments or local authorities</t>
  </si>
  <si>
    <t xml:space="preserve"> 'central banks' means the ESCB central banks and the
central banks of third countries;</t>
  </si>
  <si>
    <t>Credit institutions, multilateral development banks and Public Sector Entities</t>
  </si>
  <si>
    <t>Central bank of a third country</t>
  </si>
  <si>
    <t>Financial customers and central banks</t>
  </si>
  <si>
    <t>Securitization Special Purpose Entity</t>
  </si>
  <si>
    <t>securitisation special purpose entity' or 'SSPE' means a corporation trust or other entity, other than an institution, organised for carrying out a securitisation or securitisations, the activities of which are limited to those appropriate to accomplishing that objective, the structure of which is intended to isolate the obligations of the SSPE from those of the originator institution, and in which the holders of the beneficial interests have the right to pledge or exchange those interests without restriction;</t>
  </si>
  <si>
    <t>Retail</t>
  </si>
  <si>
    <t>Financial customers other than Credit institutions</t>
  </si>
  <si>
    <t>Cannot be determined</t>
  </si>
  <si>
    <t>Central Credit Institutions or members of an Institutional Protection Scheme</t>
  </si>
  <si>
    <t>Credit institutions</t>
  </si>
  <si>
    <t>Multilateral Development Banks and International Organisations</t>
  </si>
  <si>
    <t>Multilateral Development Banks</t>
  </si>
  <si>
    <t>Non-financial customers other than retail, non-financial corporations, central governments, Multilateral Development Banks, Public Sector Entities</t>
  </si>
  <si>
    <t>Collective Investment Undertakings</t>
  </si>
  <si>
    <t>collective investment undertaking' or 'CIU' means a
UCITS as defined in Article 1(2) of Directive 2009/65/EC
of the European Parliament and of the Council of 13 July
2009 on the coordination of laws, regulations and
administrative provisions relating to undertakings for
collective investment in transferable securities (UCITS) (1),
including, unless otherwise provided, third-country
entities which carry out similar activities, which are
subject to supervision pursuant to Union law or to the
law of a third country which applies supervisory and
regulatory requirements at least equivalent to those
applied in the Union, an AIF as defined in Article 4(1)(a)
of Directive 2011/61/EU of the European Parliament and
of the Council of 8 June 2011 on Alternative Investment
Fund Managers (2), or a non-EU AIF as defined in
Article 4(1)(aa) of that Directive;</t>
  </si>
  <si>
    <t>Central governments, multilateral development banks, public sector entities</t>
  </si>
  <si>
    <t>qSE</t>
  </si>
  <si>
    <t>Central governments, central banks, multilateral development banks and public sector entities</t>
  </si>
  <si>
    <t>ECB or the Central bank of a Member State</t>
  </si>
  <si>
    <t>Regional governments, local authorities and Public sector entities</t>
  </si>
  <si>
    <t>Central governments</t>
  </si>
  <si>
    <t>Corporates</t>
  </si>
  <si>
    <t>Credit unions, personal investment companies and deposit brokers</t>
  </si>
  <si>
    <t>Central governments or central banks, regional governments and local authorities and Public sector entities</t>
  </si>
  <si>
    <t>Non-financial corporations</t>
  </si>
  <si>
    <t>Counterparties other than financial corporations</t>
  </si>
  <si>
    <t>Financial corporations other than credit institutions</t>
  </si>
  <si>
    <t>Households</t>
  </si>
  <si>
    <t>Personal investment company (PIC)</t>
  </si>
  <si>
    <t>‘personal investment company’ (‘PIC’) means an undertaking or a trust whose owner or beneficial owner, respectively, is a natural person or a group of closely related natural persons, which was set up with the sole purpose of managing the wealth of the owners and which does not carry out any other commercial, industrial or professional activity. The purpose of the PIC may include other ancillary activities such as segregating the owners' assets from corporate assets, facilitating the transmission of assets within a family or preventing a split of the assets after the death of a member of the family, provided these are connected to the main purpose of managing the owners' wealth;</t>
  </si>
  <si>
    <t>Insurance companies</t>
  </si>
  <si>
    <t>Investment firms</t>
  </si>
  <si>
    <t xml:space="preserve"> ‘investment firm’ means an investment firm as defined in point
(1) of Article 4(1) of Directive 2014/65/EU which is authorised
under that Directive but excludes credit institutions;</t>
  </si>
  <si>
    <t>Investment firm.Initial capital according to Article 28 (2) of Directive 2013/36/EU</t>
  </si>
  <si>
    <t>Investment firm.Initial capital other than according to Article 28 (2) of Directive 2013/36/EU</t>
  </si>
  <si>
    <t>Type of entity other than credit institutions and investment firms</t>
  </si>
  <si>
    <t>Financial institution (excluding holdings)</t>
  </si>
  <si>
    <t>‘financial institution’ means an undertaking other than an institution and other than a pure industrial holding company, the principal activity of which is to acquire holdings or to pursue one or more of the activities listed in points 2 to 12 and point 15 of Annex I to Directive 2013/36/EU, including an investment firm, a financial holding company, a mixed financial holding company, an investment holding company, a payment institution ▼C2 02013R0575 — EN — 01.01.2023 — 014.001 — 9 within the meaning of Directive (EU) 2015/2366 of the European Parliament and of the Council (1), and an asset management company, but excluding insurance holding companies and mixed-activity insurance holding companies as defined in points (f) and (g) of Article 212(1) of Directive 2009/138/EC;</t>
  </si>
  <si>
    <t>Ancillary services undertaking</t>
  </si>
  <si>
    <t>‘ancillary services undertaking’ means an undertaking the
principal activity of which consists of owning or managing
property, managing data-processing services, or a similar
activity which is ancillary to the principal activity of one or
more institutions;</t>
  </si>
  <si>
    <t>Covered bond company</t>
  </si>
  <si>
    <t>Financial institution (other)</t>
  </si>
  <si>
    <t>(Mixed) financial holding company</t>
  </si>
  <si>
    <t>Other type of entity</t>
  </si>
  <si>
    <t>Type of entity other than institution, financial institution and insurance company</t>
  </si>
  <si>
    <t>Counterparty sector</t>
  </si>
  <si>
    <t>qBBF</t>
  </si>
  <si>
    <t>Counterparty nature</t>
  </si>
  <si>
    <t>qBCA</t>
  </si>
  <si>
    <t>Beneficiary</t>
  </si>
  <si>
    <t>qBCC</t>
  </si>
  <si>
    <t>Ultimate counterparty</t>
  </si>
  <si>
    <t>qBCD</t>
  </si>
  <si>
    <t>Counterparty sector of the collateral</t>
  </si>
  <si>
    <t>qBCE</t>
  </si>
  <si>
    <t>Beneficiary sector</t>
  </si>
  <si>
    <t>qBDA</t>
  </si>
  <si>
    <t>Beneficiary nature</t>
  </si>
  <si>
    <t>qBDC</t>
  </si>
  <si>
    <t>Release of balances held in segregated accounts in accordance with regulatory requirements for the protection of customer trading assets</t>
  </si>
  <si>
    <t>Paragraph 3, point (a), shall not apply to monies due from securities financing transactions and capital market-driven transactions that are collateralised by liquid assets in accordance with Title II as referred to in paragraph 3, point (b). ◄ Inflows from the release of balances held in segregated accounts in accordance with regulatory requirements for the protection of customer trading assets shall be taken into account in full, provided that those segregated balances are maintained in liquid assets as defined in Title II.</t>
  </si>
  <si>
    <t>Correspondent banking or prime brokerage services</t>
  </si>
  <si>
    <t>Deposits arising out of a correspondent banking relationship or from the provision of prime brokerage services shall not be treated as an operational deposit and shall receive a 100 % outflow rate.</t>
  </si>
  <si>
    <t>Prime brokerage services</t>
  </si>
  <si>
    <t>Other than correspondent banking or prime brokerage services</t>
  </si>
  <si>
    <t>Secured funding</t>
  </si>
  <si>
    <t>Other than secured lending and capital market driven transaction</t>
  </si>
  <si>
    <t>Other than trade finance</t>
  </si>
  <si>
    <t>Secured lending</t>
  </si>
  <si>
    <t>Client clearing activities</t>
  </si>
  <si>
    <t>Unsecured transactions/deposits</t>
  </si>
  <si>
    <t>Unsecured transactions</t>
  </si>
  <si>
    <t>Repurchased</t>
  </si>
  <si>
    <t>Secured lending and capital market driven transactions</t>
  </si>
  <si>
    <t>Trade finance on-balance sheet loans and advances</t>
  </si>
  <si>
    <t>(b) trade finance on-balance-sheet related products with a residual maturity of less than six months;
(e) trade finance on-balance-sheet related products with a residual maturity of at least six months but less than one year;
(d) trade finance on-balance-sheet related products, with a residual maturity of one year or more;</t>
  </si>
  <si>
    <t>Trade finance</t>
  </si>
  <si>
    <t>Purchasing assets</t>
  </si>
  <si>
    <t>Not for purchasing assets other than securities from non-financial customers</t>
  </si>
  <si>
    <t>The undrawn committed amount of a liquidity facility that has been provided to an SSPE for the purpose of enabling that SSPE to purchase assets, other than securities, from clients that are not financial customers shall be multiplied by 10 % to the extent that it exceeds the amount of assets currently purchased from clients and where the maximum amount that can be drawn down is contractually limited to the amount of assets currently purchased.</t>
  </si>
  <si>
    <t>Other than purchasing assets</t>
  </si>
  <si>
    <t>Purchasing securities from non-financial customers</t>
  </si>
  <si>
    <t>Cash clearing and central credit institution service</t>
  </si>
  <si>
    <t>Clearing, assets custody, cash management and comparable services</t>
  </si>
  <si>
    <t>Credit institutions shall multiply by 25 % liabilities resulting from deposits that are maintained as follows:
...
(a) by the depositor in order to obtain clearing, custody, cash management or other comparable services in the context of an established operational relationship from the credit institution;</t>
  </si>
  <si>
    <t>Structured finance</t>
  </si>
  <si>
    <t>‘Structured finance’ shall include fees and commissions received for the involvement in the origination or issuance of financial instruments other than securities originated or issued by the institution;</t>
  </si>
  <si>
    <t>Type of financial service provided</t>
  </si>
  <si>
    <t>qBFD</t>
  </si>
  <si>
    <t>Purpose of activity</t>
  </si>
  <si>
    <t>qBFE</t>
  </si>
  <si>
    <t>&lt;= 30 days</t>
  </si>
  <si>
    <t>&lt; 30 days</t>
  </si>
  <si>
    <t>&gt; 30 days</t>
  </si>
  <si>
    <t>&lt; 6 months</t>
  </si>
  <si>
    <t>&gt;= 6 months &lt; 1 year</t>
  </si>
  <si>
    <t>&gt; 9 months &lt;= 12 months</t>
  </si>
  <si>
    <t>&gt; 6 days &lt;= 1 week</t>
  </si>
  <si>
    <t>&gt; 6 months</t>
  </si>
  <si>
    <t>&gt; 5 years &lt;= 10 years</t>
  </si>
  <si>
    <t>&gt; 5 months &lt;= 6 months</t>
  </si>
  <si>
    <t>&gt; 2 months &lt;= 3 months</t>
  </si>
  <si>
    <t>&gt; 2 days &lt;= 3 days</t>
  </si>
  <si>
    <t>&gt; 1 year &lt;= 2 years</t>
  </si>
  <si>
    <t>&lt; 1 year</t>
  </si>
  <si>
    <t>&gt; 5 day &lt;= 6 days</t>
  </si>
  <si>
    <t>&gt; 1 month &lt;= 3 months</t>
  </si>
  <si>
    <t>&gt; 3 months &lt;= 4 months</t>
  </si>
  <si>
    <t>&gt; 30 days &lt;= 5 weeks</t>
  </si>
  <si>
    <t>&gt;= 1 year</t>
  </si>
  <si>
    <t>&lt;= 1 day</t>
  </si>
  <si>
    <t>&gt; 2 weeks &lt;= 3 weeks</t>
  </si>
  <si>
    <t>&gt; 4 months &lt;= 5 months</t>
  </si>
  <si>
    <t>&gt; 6 months &lt;= 1 year</t>
  </si>
  <si>
    <t>&gt; 4 days &lt;= 5 days</t>
  </si>
  <si>
    <t>&gt; 1 day &lt;= 1 week</t>
  </si>
  <si>
    <t>&gt; 5 weeks &lt;= 2 months</t>
  </si>
  <si>
    <t>&gt; 3 months &lt;= 6 months</t>
  </si>
  <si>
    <t>&gt; 2 weeks &lt;= 1 month</t>
  </si>
  <si>
    <t>&gt; 1 week &lt;= 2 weeks</t>
  </si>
  <si>
    <t>&gt; 3 weeks &lt;= 30 days</t>
  </si>
  <si>
    <t>&gt; 1 day &lt;= 2 days</t>
  </si>
  <si>
    <t>&gt; 1 week &lt;= 1 month</t>
  </si>
  <si>
    <t>&gt; 6 months &lt;= 9 months</t>
  </si>
  <si>
    <t>&gt; 2 years &lt;= 5 years</t>
  </si>
  <si>
    <t>&gt; 5 years</t>
  </si>
  <si>
    <t>&gt; 3 days &lt;= 4 days</t>
  </si>
  <si>
    <t>Residual maturity</t>
  </si>
  <si>
    <t>qBAD</t>
  </si>
  <si>
    <t>Behavioural maturity</t>
  </si>
  <si>
    <t>qBAE</t>
  </si>
  <si>
    <t>Original maturity</t>
  </si>
  <si>
    <t>qBAF</t>
  </si>
  <si>
    <t>Notice period</t>
  </si>
  <si>
    <t>qBBA</t>
  </si>
  <si>
    <t>Time for posting collateral</t>
  </si>
  <si>
    <t>qBBB</t>
  </si>
  <si>
    <t>Time for withdrawal under contractual provisions</t>
  </si>
  <si>
    <t>qBBC</t>
  </si>
  <si>
    <t>Assets</t>
  </si>
  <si>
    <t>Liabilities</t>
  </si>
  <si>
    <t>Liabilities and equity, off balance sheet items</t>
  </si>
  <si>
    <t>Assets, off balance sheet items</t>
  </si>
  <si>
    <t>Off balance sheet items</t>
  </si>
  <si>
    <t>Income or expenses</t>
  </si>
  <si>
    <t>Expenses</t>
  </si>
  <si>
    <t>Assets and liabilities</t>
  </si>
  <si>
    <t>Equity</t>
  </si>
  <si>
    <t>Liabilities, equity, off balance sheet items</t>
  </si>
  <si>
    <t>Income</t>
  </si>
  <si>
    <t>Liabilities and Equity</t>
  </si>
  <si>
    <t>Liabilities, off balance sheet items</t>
  </si>
  <si>
    <t>All liabilities and own funds</t>
  </si>
  <si>
    <t>Inflows (net), stock</t>
  </si>
  <si>
    <t>Inflows</t>
  </si>
  <si>
    <t>Inflows (net)</t>
  </si>
  <si>
    <t>Outflows</t>
  </si>
  <si>
    <t>Stock</t>
  </si>
  <si>
    <t>Exposures</t>
  </si>
  <si>
    <t>Payment transactions</t>
  </si>
  <si>
    <t>Accounting items and own funds</t>
  </si>
  <si>
    <t>qZZZ</t>
  </si>
  <si>
    <t>Flows (direction)</t>
  </si>
  <si>
    <t>qZZY</t>
  </si>
  <si>
    <t>Own funds calculation component</t>
  </si>
  <si>
    <t>qZZX</t>
  </si>
  <si>
    <t>Applicable capital regulatory requirement</t>
  </si>
  <si>
    <t>qZZW</t>
  </si>
  <si>
    <t>Type of payment transaction</t>
  </si>
  <si>
    <t>qZZV</t>
  </si>
  <si>
    <t>Eligible liabilities</t>
  </si>
  <si>
    <t>Eligible under MREL/TLAC requirements</t>
  </si>
  <si>
    <t>Eligibility of liabilities</t>
  </si>
  <si>
    <t>qZZU</t>
  </si>
  <si>
    <t>Applicable resolution regulatory requirement</t>
  </si>
  <si>
    <t>qZZT</t>
  </si>
  <si>
    <t>Regulatory capital items and eligible liabilities</t>
  </si>
  <si>
    <t>Own funds and eligible liabilities</t>
  </si>
  <si>
    <t>qZZS</t>
  </si>
  <si>
    <t>Type of activity</t>
  </si>
  <si>
    <t>qZZR</t>
  </si>
  <si>
    <t>Relationship with the counterparty</t>
  </si>
  <si>
    <t>qZZQ</t>
  </si>
  <si>
    <t>Country of liquidity inflows / outflows</t>
  </si>
  <si>
    <t>qBBD</t>
  </si>
  <si>
    <t>Exposure class</t>
  </si>
  <si>
    <t>qEBB</t>
  </si>
  <si>
    <t>Counterparty exposure class</t>
  </si>
  <si>
    <t>qEBC</t>
  </si>
  <si>
    <t>Regional governments and local authorities, Multilateral Development Banks, International organisation and Public Sector Entities</t>
  </si>
  <si>
    <t>Sector or exposure class of entities serving as counterparty</t>
  </si>
  <si>
    <t>qECD</t>
  </si>
  <si>
    <t>General government excluding government agencies</t>
  </si>
  <si>
    <t>Credit institutions, investment firms, financial holding companies, securities dealers, insurance companies, mutual funds, hedge funds, pension funds, asset management companies, private equity funds and central counterparties (CCPs)</t>
  </si>
  <si>
    <t>Large value funds transfer systems, agent banks, financial institutions, comercial customers</t>
  </si>
  <si>
    <t>Credit institutions and investment firms</t>
  </si>
  <si>
    <t>Sectors and type of entities other than central governments, central banks, public sector entities, credit institutions, investment firms</t>
  </si>
  <si>
    <t>Sector or type of entity serving as counterparty</t>
  </si>
  <si>
    <t>qEBD</t>
  </si>
  <si>
    <t>qSX</t>
  </si>
  <si>
    <t>Sector, exposure class or type of entity serving as counterparty</t>
  </si>
  <si>
    <t>qECE</t>
  </si>
  <si>
    <t>Not applicable/ All types of entity</t>
  </si>
  <si>
    <t>Credit unions</t>
  </si>
  <si>
    <t>Deposit brokers</t>
  </si>
  <si>
    <t>State, public authority or public-owned entity</t>
  </si>
  <si>
    <t>Central Counterparty</t>
  </si>
  <si>
    <t>Entities other than CCPs</t>
  </si>
  <si>
    <t>Government agencies</t>
  </si>
  <si>
    <t>Public development credit institution</t>
  </si>
  <si>
    <t>Entity directly set up by the central government, regional governments or local authorities of a Member State</t>
  </si>
  <si>
    <t>Entity set up by the central government, regional governments or local authorities of a Member State through an intermediate credit institution</t>
  </si>
  <si>
    <t>Institutions as defined in BRRD</t>
  </si>
  <si>
    <t>Payment and Securities Systems, their operators or participants; CCPs</t>
  </si>
  <si>
    <t>Tax authorities, social security authorities</t>
  </si>
  <si>
    <t>Specific Deposit Guarantee Scheme</t>
  </si>
  <si>
    <t>Insurance companies, pension funds</t>
  </si>
  <si>
    <t>National or supra-national authority</t>
  </si>
  <si>
    <t>Type of entity serving as counterparty</t>
  </si>
  <si>
    <t>qEDA</t>
  </si>
  <si>
    <t>Type of entity serving as guarantor</t>
  </si>
  <si>
    <t>qEDC</t>
  </si>
  <si>
    <t>Regional governments</t>
  </si>
  <si>
    <t>Local authorities</t>
  </si>
  <si>
    <t>Financial corporations</t>
  </si>
  <si>
    <t>Central governments, regional governments and local authorities and Public sector entities</t>
  </si>
  <si>
    <t>Non-financial corporations and households</t>
  </si>
  <si>
    <t>Specified type of counterparty or subsector (1)</t>
  </si>
  <si>
    <t>Counterparties other than financial corporations and central banks</t>
  </si>
  <si>
    <t>Specified type of counterparty or subsector (2)</t>
  </si>
  <si>
    <t>Specified type of counterparty or subsector (3)</t>
  </si>
  <si>
    <t>Sectors other than Monetary financial institutions (MFIs)</t>
  </si>
  <si>
    <t>Monetary financial institutions (MFIs)</t>
  </si>
  <si>
    <t>Central banks, general governments</t>
  </si>
  <si>
    <t>Central banks and credit institutions</t>
  </si>
  <si>
    <t>Central governments, central banks and Public Sector Entities</t>
  </si>
  <si>
    <t>Global systemically important institutions (G-SIIs)</t>
  </si>
  <si>
    <t>Other systemically important institutions (O-SIIs)</t>
  </si>
  <si>
    <t>Institutions other than Global systemically important institutions (G-SIIs) and Other systemically important institutions (O-SIIs)</t>
  </si>
  <si>
    <t>SME</t>
  </si>
  <si>
    <t>Counterparties other than SME</t>
  </si>
  <si>
    <t>Financial entities</t>
  </si>
  <si>
    <t>Large regulated financial entities and unregulated financial entities</t>
  </si>
  <si>
    <t>Regulatory assesment of type of entity</t>
  </si>
  <si>
    <t>qEBF</t>
  </si>
  <si>
    <t>All relationships other than employee</t>
  </si>
  <si>
    <t>Client</t>
  </si>
  <si>
    <t>Employee</t>
  </si>
  <si>
    <t>Relationships other than relevant undertakings of the same group considered in the group test regarding reclassification of investment firms as credit institutions</t>
  </si>
  <si>
    <t>FMI, representative institution, other liquidity provider</t>
  </si>
  <si>
    <t>Entities other than the resolution entity</t>
  </si>
  <si>
    <t>Type of resolution creditor</t>
  </si>
  <si>
    <t>qEBG</t>
  </si>
  <si>
    <t>Non-Qualified Central Clearing Counterparty</t>
  </si>
  <si>
    <t>Qualified Central Clearing Counterparty</t>
  </si>
  <si>
    <t>Intangible assets other than Goodwill</t>
  </si>
  <si>
    <t>Not applicable/ All approaches</t>
  </si>
  <si>
    <t>Core approach</t>
  </si>
  <si>
    <t>For each relevant category of AVAs referred to in columns 0010 to 0110, total AVAs computed under the core approach as set out in Chapter 3 of Delegated Regulation (EU) 2016/101 o for fair-valued assets and liabilities included in the threshold computation in accordance with Article 4(1) of that Regulation. That includes the diversification benefits reported in row 0140 in accordance with Articles 9(6), 10(7) and 11(7) of Delegated Regulation (EU) 2016/101.</t>
  </si>
  <si>
    <t>Main core approach</t>
  </si>
  <si>
    <t>Method 1</t>
  </si>
  <si>
    <t>Method 2</t>
  </si>
  <si>
    <t>Fallback approach</t>
  </si>
  <si>
    <t>Approach type</t>
  </si>
  <si>
    <t>qEDD</t>
  </si>
  <si>
    <t>Aggregation method for AVAs</t>
  </si>
  <si>
    <t>qEDE</t>
  </si>
  <si>
    <t>Measured at fair value</t>
  </si>
  <si>
    <t>Cost model</t>
  </si>
  <si>
    <t>Other than equity method</t>
  </si>
  <si>
    <t>Measured at cost based method or LOCOM</t>
  </si>
  <si>
    <t>Measured at LOCOM</t>
  </si>
  <si>
    <t>Fair value model</t>
  </si>
  <si>
    <t>Revaluation model</t>
  </si>
  <si>
    <t>Measurement method</t>
  </si>
  <si>
    <t>qEDF</t>
  </si>
  <si>
    <t>Exposure class by approach for prudential purposes</t>
  </si>
  <si>
    <t>qEEA</t>
  </si>
  <si>
    <t>Memo item: Retail - Other non-SME - with own estimates of LGD or conversion factors</t>
  </si>
  <si>
    <t>Memo item: Retail - Other SME - with own estimates of LGD or conversion factors</t>
  </si>
  <si>
    <t>Retail - Qualifying revolving - with own estimates of LGD or conversion factors</t>
  </si>
  <si>
    <t>Memo item: Retail - Secured by immovable property non-SME - with own estimates of LGD or conversion factors</t>
  </si>
  <si>
    <t>Memo item: Retail - Secured by immovable property SME - with own estimates of LGD or conversion factors</t>
  </si>
  <si>
    <t>Corporates - Other without own estimates of LGD or conversion factors</t>
  </si>
  <si>
    <t>Corporates - Other with own estimates of LGD or conversion factors</t>
  </si>
  <si>
    <t>Corporates - Specialised Lending without own estimates of LGD or conversion factors</t>
  </si>
  <si>
    <t>Corporates - Specialised Lending with own estimates of LGD or conversion factors</t>
  </si>
  <si>
    <t>Institutions without own estimates of LGD or conversion factors</t>
  </si>
  <si>
    <t>Central governments and central banks without own estimates of LGD or conversion factors</t>
  </si>
  <si>
    <t>Central governments and central banks with own estimates of LGD and/or conversion factors</t>
  </si>
  <si>
    <t>Total without own estimates of LGD or conversion factors</t>
  </si>
  <si>
    <t>Total with own estimates of LGD and/or conversion factors</t>
  </si>
  <si>
    <t>Reduction by diversification</t>
  </si>
  <si>
    <t>Event type</t>
  </si>
  <si>
    <t>qEEB</t>
  </si>
  <si>
    <t>Cash, cash balances at central banks and demand deposits at credit institutions</t>
  </si>
  <si>
    <t>qx2143</t>
  </si>
  <si>
    <t>Cash balances at central banks</t>
  </si>
  <si>
    <t>qx2144</t>
  </si>
  <si>
    <t>Demand deposits at credit institutions</t>
  </si>
  <si>
    <t>qx2145</t>
  </si>
  <si>
    <t>Debt instruments</t>
  </si>
  <si>
    <t>qx2146</t>
  </si>
  <si>
    <t>Other than cash, cash balances at central banks and demand deposits at credit institutions</t>
  </si>
  <si>
    <t>qx2147</t>
  </si>
  <si>
    <t>Subject to impairment</t>
  </si>
  <si>
    <t>Not subject to impairment</t>
  </si>
  <si>
    <t>Property, plant and equipment</t>
  </si>
  <si>
    <t>Investment property</t>
  </si>
  <si>
    <t>Investment property and property, plan and equipment</t>
  </si>
  <si>
    <t>Non-Significant Investment</t>
  </si>
  <si>
    <t>Significant Investment</t>
  </si>
  <si>
    <t>Significant Investment and Non-Significant Investment</t>
  </si>
  <si>
    <t>Post-diversification</t>
  </si>
  <si>
    <t>Pre-diversification</t>
  </si>
  <si>
    <t>AVAs benefit</t>
  </si>
  <si>
    <t>&lt; 90%</t>
  </si>
  <si>
    <t>Percentage of reduction</t>
  </si>
  <si>
    <t>qEEE</t>
  </si>
  <si>
    <t>Not applicable/All portfolios</t>
  </si>
  <si>
    <t>Banking and trading book</t>
  </si>
  <si>
    <t>Banking book</t>
  </si>
  <si>
    <t>Trading book</t>
  </si>
  <si>
    <t>'trading book' means all positions in financial instruments and commodities held by an institution either with trading intent, or in order to hedge positions held with trading intent;</t>
  </si>
  <si>
    <t>Financial assets at fair value through other comprehensive income</t>
  </si>
  <si>
    <t>Despite paragraphs 4.1.1–4.1.4, an entity may, at initial recognition, irrevocably designate a financial asset as measured at fair value through profit or loss if doing so eliminates or significantly reduces a measurement or recognition inconsistency (sometimes referred to as an ‘accounting mismatch’) that would otherwise arise from measuring assets or liabilities or recognising the gains and losses on them on different bases</t>
  </si>
  <si>
    <t>Portfolios other than alternative correlation trading portfolio (non-ACTP)</t>
  </si>
  <si>
    <t>Alternative correlation trading portfolio (ACTP)</t>
  </si>
  <si>
    <t>Accounting portfolio for assets and liabilities measured at fair value</t>
  </si>
  <si>
    <t>Accounting portfolios measured at fair value</t>
  </si>
  <si>
    <t>Classified as held for sale</t>
  </si>
  <si>
    <t>An entity shall classify a non-current asset (or disposal group) as held for
sale if its carrying amount will be recovered principally through a sale
transaction rather than through continuing use.</t>
  </si>
  <si>
    <t>Financial liabilities held for trading</t>
  </si>
  <si>
    <t>The financial asset is held within a business model whose objective is achieved by both collecting contractual cash flows and selling financial assets</t>
  </si>
  <si>
    <t>Trading financial liabilities</t>
  </si>
  <si>
    <t>‘Trading financial liabilities’ includes all financial liabilities classified as trading under the relevant national GAAP based on BAD. Irrespective of the measurement methodology applied under the relevant national GAAP based on BAD, all derivatives with a negative balance for the reporting institution that are not classified as hedge accounting in accordance with paragraph 26 of this Part shall be reported as trading financial liabilities. That classification shall also apply to derivatives which according to national GAAP based on BAD are not recognised on the balance-sheet, or have only the changes in their fair value recognised on-balance sheet or which are used as economic hedges as defined in paragraph 137 of Part 2 of this Annex.</t>
  </si>
  <si>
    <t>Financial liabilities designated at fair value through profit or loss</t>
  </si>
  <si>
    <t>Hedge accounting</t>
  </si>
  <si>
    <t>A hedged item can be a recognised asset or liability, an unrecognised firm
commitment, a forecast transaction or a net investment in a foreign operation.
The hedged item can be:
(a) a single item; or
(b) a group of items (subject to paragraphs 6.6.1–6.6.6 and
B6.6.1–B6.6.16).
A hedged item can also be a component o</t>
  </si>
  <si>
    <t>Other than classified as held for sale</t>
  </si>
  <si>
    <t>Non-trading non-derivative financial assets measured at fair value through profit or loss</t>
  </si>
  <si>
    <t>A financial asset shall be measured at fair value through profit or loss unless it is measured at amortised cost in accordance with paragraph 4.1.2 or at fair value through other comprehensive income in accordance with paragraph 4.1.2A. However an entity may make an irrevocable election at initial recognition for particular investments in equity instruments that would otherwise be measured at fair value through profit or loss to present subsequent changes in fair value in other comprehensive income</t>
  </si>
  <si>
    <t>Non-trading non-derivative financial assets measured at fair value through equity</t>
  </si>
  <si>
    <t>Other non-trading non-derivative financial assets measured at fair value other than through profit or loss or equity</t>
  </si>
  <si>
    <t>Financial assets held for trading</t>
  </si>
  <si>
    <t xml:space="preserve"> Interest income. Financial assets held for trading’ and ‘Interest expenses. Financial liabilities held for trading’ shall include, where the clean price is used, the amounts related to those derivatives classified in the category ‘held for trading’ which are hedging instruments from an economic but not accounting point of view to present correct interest income and expenses from the financial instruments that are hedged. </t>
  </si>
  <si>
    <t>Trading financial assets</t>
  </si>
  <si>
    <t>Non-trading financial assets mandatorily at fair value through profit or loss</t>
  </si>
  <si>
    <t>Financial assets designated at fair value through profit or loss</t>
  </si>
  <si>
    <t>Non-trading financial assets mandatorily at fair value through profit or loss, financial assets designated at fair value through profit or loss or from non-trading financial assets measured at fair value through profit or loss</t>
  </si>
  <si>
    <t>Non-trading financial assets measured at fair value through profit or loss</t>
  </si>
  <si>
    <t>Financial assets at fair value through other comprehensive income, non-trading non-derivative financial assets measured at fair value to equity</t>
  </si>
  <si>
    <t>Accounting portfolios for financial assets</t>
  </si>
  <si>
    <t>Financial assets at amortised cost</t>
  </si>
  <si>
    <t>A gain or loss on a financial asset that is measured at amortised cost and is
not part of a hedging relationship (see paragraphs 6.5.8–6.5.14 and, if
applicable, paragraphs 89–94 of IAS 39 for the fair value hedge accounting
for a portfolio hedge of interest rate risk) shall be recognised in profit or
loss when the financial asset is derecognised, reclassified in accordance
with paragraph 5.6.2, through the amortisation process or in order to
recognise impairment gains or losses. An entity shall apply
paragraphs 5.6.2 and 5.6.4 if it reclassifies financial assets out of the
amortised cost measurement category. A gain or loss on a financial liability
that is measured at amortised cost and is not part of a hedging relationship
(see paragraphs 6.5.8–6.5.14 and, if applicable, paragraphs 89–94 of IAS 39
for the fair value hedge accounting for a portfolio hedge of interest rate
risk) shall be recognised in profit or loss when the financial liability is
derecognised and through the amortisation process. (See paragraph B5.7.2
for guidance on foreign exchange gains or losses.)</t>
  </si>
  <si>
    <t>Non-trading non-derivative financial assets measured at a cost-based method</t>
  </si>
  <si>
    <t>Other non-trading non-derivative financial assets</t>
  </si>
  <si>
    <t>Financial liabilities held for trading, trading financial liabilities</t>
  </si>
  <si>
    <t>Accounting portfolios for trading financial instruments</t>
  </si>
  <si>
    <t>Accounting portfolios for financial liabilities other than classified as held for sale</t>
  </si>
  <si>
    <t>Accounting portfolios for financial assets under IFRS, Accounting portfolio for financial assets under GAAP, Accounting portfolio for financial liabilities other than classified as held for sale</t>
  </si>
  <si>
    <t>Accounting portfolios for financial assets under IFRS</t>
  </si>
  <si>
    <t>Accounting portfolios for financial assets under GAAP</t>
  </si>
  <si>
    <t>Accounting portfolios for financial instruments not measured at fair value through profit or loss</t>
  </si>
  <si>
    <t>Trading financial assets, Trading financial liabilities</t>
  </si>
  <si>
    <t>Financial assets designated at fair value through profit or loss, Financial liabilities designated at fair value through profit or loss</t>
  </si>
  <si>
    <t>Accounting portfolios for non-trading financial instruments</t>
  </si>
  <si>
    <t>Accounting portfolios for financial assets other than classified as held for sale</t>
  </si>
  <si>
    <t>Investments in subsidiaries, joint ventures and associates</t>
  </si>
  <si>
    <t>‘Investments in subsidiaries, joint ventures and associates’ shall include the investments in associates, joint ventures and subsidiaries which are not fully or proportionally consolidated under the regulatory scope of consolidation, except where they shall be classified as held for sale in accordance with IFRS 5, irrespective of how they are measured, including where the accounting standards allow for them to be included in the different accounting portfolios used for financial instruments. The carrying amount of investments accounted for using the equity method shall include related goodwill.</t>
  </si>
  <si>
    <t>Financial liabilities at amortised cost</t>
  </si>
  <si>
    <t>Non-trading non-derivative financial liabilities measured at a cost-based method</t>
  </si>
  <si>
    <t>Financial assets other than Held for trading and Trading Financial Assets</t>
  </si>
  <si>
    <t>Financial assets at fair value other than Held for trading and Trading Financial Assets</t>
  </si>
  <si>
    <t>Management of credit risk</t>
  </si>
  <si>
    <t>Accounting portfolios for financial assets measured at cost based methods</t>
  </si>
  <si>
    <t>Accounting portfolios for financial assets measured at cost based methods, excluding cash and cash balances at central banks and other demand deposits</t>
  </si>
  <si>
    <t>Accounting portfolios for financial assets measured at fair value through equity</t>
  </si>
  <si>
    <t>Accounting portfolios for financial assets at fair value or strict LOCOM</t>
  </si>
  <si>
    <t>Accounting portfolio for financial assets excluding financial assets held for trading and trading financial assets</t>
  </si>
  <si>
    <t>Accounting portfolio for financial assets other than classified as held for sale, excluding financial assets held for trading and trading financial assets</t>
  </si>
  <si>
    <t>Non-trading non-derivative financial assets</t>
  </si>
  <si>
    <t>Accounting portfolio for financial liabilities under GAAP</t>
  </si>
  <si>
    <t>Available-for-sale financial assets, Trading financial assets</t>
  </si>
  <si>
    <t>Available-for-sale financial assets</t>
  </si>
  <si>
    <t>Prudential portfolio</t>
  </si>
  <si>
    <t>qEEF</t>
  </si>
  <si>
    <t>Accounting portfolio</t>
  </si>
  <si>
    <t>qEEG</t>
  </si>
  <si>
    <t>Fair value option designation</t>
  </si>
  <si>
    <t>qEFA</t>
  </si>
  <si>
    <t>Not subject to own funds requirements</t>
  </si>
  <si>
    <t>On demand (call)</t>
  </si>
  <si>
    <t>Upon designation</t>
  </si>
  <si>
    <t>After designation</t>
  </si>
  <si>
    <t>Point in time measurement</t>
  </si>
  <si>
    <t>qEFD</t>
  </si>
  <si>
    <t>Significance of the investment</t>
  </si>
  <si>
    <t>qEEC</t>
  </si>
  <si>
    <t>Diversification</t>
  </si>
  <si>
    <t>qEED</t>
  </si>
  <si>
    <t>Methodology</t>
  </si>
  <si>
    <t>10-day horizon computation method</t>
  </si>
  <si>
    <t>Data Weighting</t>
  </si>
  <si>
    <t>Reference period for SVaR calculation</t>
  </si>
  <si>
    <t>Headcount</t>
  </si>
  <si>
    <t>Exposure weighted average</t>
  </si>
  <si>
    <t>Arithmetic average</t>
  </si>
  <si>
    <t>Negative loss adjustment</t>
  </si>
  <si>
    <t>FMI services</t>
  </si>
  <si>
    <t>Information system</t>
  </si>
  <si>
    <t>Valuation model and sensitivities definition</t>
  </si>
  <si>
    <t>Length of observation period</t>
  </si>
  <si>
    <t>Regulatory add-on multiplication factor</t>
  </si>
  <si>
    <t>Backtesting add-on multiplication factor</t>
  </si>
  <si>
    <t>Modelling factors</t>
  </si>
  <si>
    <t>Source of LGDs</t>
  </si>
  <si>
    <t>Source of PDs</t>
  </si>
  <si>
    <t>Source of transition matrices</t>
  </si>
  <si>
    <t>Own funds requirements</t>
  </si>
  <si>
    <t>qEGG</t>
  </si>
  <si>
    <t>Insolvency rank</t>
  </si>
  <si>
    <t>Insolvency ranking</t>
  </si>
  <si>
    <t>qFAB</t>
  </si>
  <si>
    <t>During the year</t>
  </si>
  <si>
    <t>Liquidity perimeter</t>
  </si>
  <si>
    <t>Counterparty</t>
  </si>
  <si>
    <t>Originator</t>
  </si>
  <si>
    <t>Institutional protection scheme (IPS)</t>
  </si>
  <si>
    <t>Communication service provider other than FMI proprietary and SWIFT</t>
  </si>
  <si>
    <t>Investee</t>
  </si>
  <si>
    <t>Holding company</t>
  </si>
  <si>
    <t>Clearing member</t>
  </si>
  <si>
    <t>Client of IF</t>
  </si>
  <si>
    <t>Role of the instituiton</t>
  </si>
  <si>
    <t>qFED</t>
  </si>
  <si>
    <t>Economic function</t>
  </si>
  <si>
    <t>Core business line</t>
  </si>
  <si>
    <t>Transactions</t>
  </si>
  <si>
    <t>Securities settlement (internal and external)</t>
  </si>
  <si>
    <t>Other services needed for access to FMI</t>
  </si>
  <si>
    <t>Services provided to FMI / representative institution</t>
  </si>
  <si>
    <t>Type of business line</t>
  </si>
  <si>
    <t>qFEA</t>
  </si>
  <si>
    <t>Type of investment services and activities</t>
  </si>
  <si>
    <t>qFFA</t>
  </si>
  <si>
    <t>FMI</t>
  </si>
  <si>
    <t>Intermediary facilitating access to an FMI</t>
  </si>
  <si>
    <t>Name of other service provider enabling access to FMI</t>
  </si>
  <si>
    <t>Institution</t>
  </si>
  <si>
    <t>Point of contact(s) at FMI/ intermediary for matters related to resolution of the entity</t>
  </si>
  <si>
    <t>Type of resolution-related intermediary</t>
  </si>
  <si>
    <t>qFFG</t>
  </si>
  <si>
    <t>Cash withdrawals</t>
  </si>
  <si>
    <t>Payment transactions excluding cash withdrawals</t>
  </si>
  <si>
    <t>qIG</t>
  </si>
  <si>
    <t>qCP</t>
  </si>
  <si>
    <t>Issuer</t>
  </si>
  <si>
    <t>Role in the securitisation process</t>
  </si>
  <si>
    <t>qHLO</t>
  </si>
  <si>
    <t>Institution or equivalent</t>
  </si>
  <si>
    <t>qEFE</t>
  </si>
  <si>
    <t>Is a transaction where there is an exposure to underlying assets</t>
  </si>
  <si>
    <t>qEFF</t>
  </si>
  <si>
    <t>Compliance with Art. 129 CRR</t>
  </si>
  <si>
    <t>qEFG</t>
  </si>
  <si>
    <t>Joint decision</t>
  </si>
  <si>
    <t>qEGA</t>
  </si>
  <si>
    <t>VaR + SVaR model applicable</t>
  </si>
  <si>
    <t>qEGB</t>
  </si>
  <si>
    <t>IRC Model applicable</t>
  </si>
  <si>
    <t>qEGD</t>
  </si>
  <si>
    <t>CT model applicable</t>
  </si>
  <si>
    <t>qEGE</t>
  </si>
  <si>
    <t>Use of 2% threshold</t>
  </si>
  <si>
    <t>qEGF</t>
  </si>
  <si>
    <t>Is intragroup transaction</t>
  </si>
  <si>
    <t>qFAD</t>
  </si>
  <si>
    <t>Is an institution with a public development unit</t>
  </si>
  <si>
    <t>qFAE</t>
  </si>
  <si>
    <t>Is the public development credit institution / unit guaranteed by a central government</t>
  </si>
  <si>
    <t>qFAF</t>
  </si>
  <si>
    <t>Is the public development credit institution / unit guaranteed by a regional government</t>
  </si>
  <si>
    <t>qFAG</t>
  </si>
  <si>
    <t>Is the public development credit institution / unit guaranteed by a local authority</t>
  </si>
  <si>
    <t>qFBA</t>
  </si>
  <si>
    <t>Is the viability of the public development credit institution/unit protected</t>
  </si>
  <si>
    <t>qFBB</t>
  </si>
  <si>
    <t>Are the credit institutions' own funds requirements, funding requirements or promotional loans granted directly guaranteed?</t>
  </si>
  <si>
    <t>qFBC</t>
  </si>
  <si>
    <t>Are the credit institutions' own funds requirements, funding requirements or promotional loans granted indirectly guaranteed?</t>
  </si>
  <si>
    <t>qFBD</t>
  </si>
  <si>
    <t>Represents a critical function</t>
  </si>
  <si>
    <t>qFBE</t>
  </si>
  <si>
    <t>Comments</t>
  </si>
  <si>
    <t>qFBG</t>
  </si>
  <si>
    <t>STS securitisation</t>
  </si>
  <si>
    <t>qFCA</t>
  </si>
  <si>
    <t>STS securitisation qualifying for differentiated capital treatment</t>
  </si>
  <si>
    <t>qFCB</t>
  </si>
  <si>
    <t>Is collateralised</t>
  </si>
  <si>
    <t>qFCC</t>
  </si>
  <si>
    <t>Is included in prudential consolidation perimeter</t>
  </si>
  <si>
    <t>qFCD</t>
  </si>
  <si>
    <t>Article 10 Waiver granted</t>
  </si>
  <si>
    <t>qFCE</t>
  </si>
  <si>
    <t>Relevant legal entity</t>
  </si>
  <si>
    <t>qFCF</t>
  </si>
  <si>
    <t>Conditions of Article 273a (4) CRR met</t>
  </si>
  <si>
    <t>qFCG</t>
  </si>
  <si>
    <t>Is a currency in which transactions / contracts are denominated</t>
  </si>
  <si>
    <t>qFDB</t>
  </si>
  <si>
    <t>Compliance with the retention requirement</t>
  </si>
  <si>
    <t>qFDC</t>
  </si>
  <si>
    <t>Communication provider is FMI proprietary</t>
  </si>
  <si>
    <t>qFDD</t>
  </si>
  <si>
    <t>Communication provider is SWIFT</t>
  </si>
  <si>
    <t>qFDE</t>
  </si>
  <si>
    <t>Entity is included in the resolution group of reporting entity</t>
  </si>
  <si>
    <t>qFDF</t>
  </si>
  <si>
    <t>Entity makes use of 'de minimis' subordination exemption for TLAC</t>
  </si>
  <si>
    <t>qFDG</t>
  </si>
  <si>
    <t>Simplified reporting</t>
  </si>
  <si>
    <t>qFEB</t>
  </si>
  <si>
    <t>Is material amendment?</t>
  </si>
  <si>
    <t>qFEC</t>
  </si>
  <si>
    <t>Renewability</t>
  </si>
  <si>
    <t>qFEE</t>
  </si>
  <si>
    <t>Legal opinion</t>
  </si>
  <si>
    <t>qFEF</t>
  </si>
  <si>
    <t>Is a relevant third country branch</t>
  </si>
  <si>
    <t>qFEG</t>
  </si>
  <si>
    <t>Derogations applied</t>
  </si>
  <si>
    <t>qFFB</t>
  </si>
  <si>
    <t>Waiver benefits</t>
  </si>
  <si>
    <t>qFFC</t>
  </si>
  <si>
    <t>Is subsidiary of EU parent institution?</t>
  </si>
  <si>
    <t>qFFE</t>
  </si>
  <si>
    <t>Number of loss events</t>
  </si>
  <si>
    <t>qFFF</t>
  </si>
  <si>
    <t>Number of loss events subject to loss adjustments</t>
  </si>
  <si>
    <t>qFGA</t>
  </si>
  <si>
    <t>Maturity (days)</t>
  </si>
  <si>
    <t>qFGB</t>
  </si>
  <si>
    <t>Number of counterparties</t>
  </si>
  <si>
    <t>qFGC</t>
  </si>
  <si>
    <t>Number of exposures</t>
  </si>
  <si>
    <t>qFGD</t>
  </si>
  <si>
    <t>Number of obligors</t>
  </si>
  <si>
    <t>qFGE</t>
  </si>
  <si>
    <t>Number of overshootings</t>
  </si>
  <si>
    <t>qFGG</t>
  </si>
  <si>
    <t>Internal credit rating</t>
  </si>
  <si>
    <t>qGAA</t>
  </si>
  <si>
    <t>Number of facilities</t>
  </si>
  <si>
    <t>qGAB</t>
  </si>
  <si>
    <t>Length of prudent exit period</t>
  </si>
  <si>
    <t>qGAC</t>
  </si>
  <si>
    <t>Numeric indicator of criticality assessment of economic functions</t>
  </si>
  <si>
    <t>qGAD</t>
  </si>
  <si>
    <t>Number of transactions</t>
  </si>
  <si>
    <t>qGAE</t>
  </si>
  <si>
    <t>Number of tranches</t>
  </si>
  <si>
    <t>qGAF</t>
  </si>
  <si>
    <t>Number of instruments</t>
  </si>
  <si>
    <t>qGAG</t>
  </si>
  <si>
    <t>Number of collaterals obtained by taking possession</t>
  </si>
  <si>
    <t>qGBA</t>
  </si>
  <si>
    <t>Number of staff</t>
  </si>
  <si>
    <t>qGBB</t>
  </si>
  <si>
    <t>Number of ATMs</t>
  </si>
  <si>
    <t>qGBD</t>
  </si>
  <si>
    <t>Number of accounts</t>
  </si>
  <si>
    <t>qGBE</t>
  </si>
  <si>
    <t>Maturity (years)</t>
  </si>
  <si>
    <t>qGCA</t>
  </si>
  <si>
    <t>Number of obligors defaulted</t>
  </si>
  <si>
    <t>qGCF</t>
  </si>
  <si>
    <t>Renewal frequency</t>
  </si>
  <si>
    <t>qGCG</t>
  </si>
  <si>
    <t>Number of underlying liabilities</t>
  </si>
  <si>
    <t>qGDA</t>
  </si>
  <si>
    <t>Number of underwritten transactions</t>
  </si>
  <si>
    <t>qGDB</t>
  </si>
  <si>
    <t>Number of institutions</t>
  </si>
  <si>
    <t>qGDC</t>
  </si>
  <si>
    <t>Name of Holding entity</t>
  </si>
  <si>
    <t>qGDF</t>
  </si>
  <si>
    <t>Credit rating</t>
  </si>
  <si>
    <t>qGEC</t>
  </si>
  <si>
    <t>Name of the valuation model</t>
  </si>
  <si>
    <t>qGEE</t>
  </si>
  <si>
    <t>IRBA Risk parameter</t>
  </si>
  <si>
    <t>qGEF</t>
  </si>
  <si>
    <t>Name of Investee</t>
  </si>
  <si>
    <t>qGFE</t>
  </si>
  <si>
    <t>Business unit</t>
  </si>
  <si>
    <t>qGFF</t>
  </si>
  <si>
    <t>Name of product/group of products</t>
  </si>
  <si>
    <t>qGFG</t>
  </si>
  <si>
    <t>Name of underlying</t>
  </si>
  <si>
    <t>qGGB</t>
  </si>
  <si>
    <t>Unit measure of concentrated valutation position</t>
  </si>
  <si>
    <t>qGGC</t>
  </si>
  <si>
    <t>Name of valuation model</t>
  </si>
  <si>
    <t>qGGD</t>
  </si>
  <si>
    <t>Name of intermediary facilitating access to an FMI</t>
  </si>
  <si>
    <t>qGGE</t>
  </si>
  <si>
    <t>Name of information system</t>
  </si>
  <si>
    <t>qHHK</t>
  </si>
  <si>
    <t>Currency in which the transaction / contract is denominated (string)</t>
  </si>
  <si>
    <t>qHIK</t>
  </si>
  <si>
    <t>External Rating Equivalent</t>
  </si>
  <si>
    <t>qHIL</t>
  </si>
  <si>
    <t>Type of instrument (free text)</t>
  </si>
  <si>
    <t>qHIM</t>
  </si>
  <si>
    <t>Contract recognises write down and conversion powers</t>
  </si>
  <si>
    <t>qHJI</t>
  </si>
  <si>
    <t>Reasons for BRRD waiver granted</t>
  </si>
  <si>
    <t>qHJJ</t>
  </si>
  <si>
    <t>Contact person</t>
  </si>
  <si>
    <t>qHJN</t>
  </si>
  <si>
    <t>Email</t>
  </si>
  <si>
    <t>qHKL</t>
  </si>
  <si>
    <t>Telephone</t>
  </si>
  <si>
    <t>qHKM</t>
  </si>
  <si>
    <t>Contract/instrument description</t>
  </si>
  <si>
    <t>qHLH</t>
  </si>
  <si>
    <t>Category of the impracticability</t>
  </si>
  <si>
    <t>qHLL</t>
  </si>
  <si>
    <t>Reasons for meeting the conditions of impracticability</t>
  </si>
  <si>
    <t>qHLM</t>
  </si>
  <si>
    <t>Reasons for meeting the category of impracticability</t>
  </si>
  <si>
    <t>qHLN</t>
  </si>
  <si>
    <t>Name of entity (IF group test)</t>
  </si>
  <si>
    <t>qHMH</t>
  </si>
  <si>
    <t>Name of relevant undertaking or of the legal entity to which the relevant third country branch belongs</t>
  </si>
  <si>
    <t>qHMI</t>
  </si>
  <si>
    <t>Legal final maturity date</t>
  </si>
  <si>
    <t>qGDD</t>
  </si>
  <si>
    <t>First call date</t>
  </si>
  <si>
    <t>qGDE</t>
  </si>
  <si>
    <t>Date of latest approval</t>
  </si>
  <si>
    <t>qGEB</t>
  </si>
  <si>
    <t>First foreseeable termination date</t>
  </si>
  <si>
    <t>qGEG</t>
  </si>
  <si>
    <t>Origination date of the securitisation</t>
  </si>
  <si>
    <t>qGFB</t>
  </si>
  <si>
    <t>Date of latest issuance</t>
  </si>
  <si>
    <t>qGFD</t>
  </si>
  <si>
    <t>Date of accounting</t>
  </si>
  <si>
    <t>qHHH</t>
  </si>
  <si>
    <t>Date of occurrence</t>
  </si>
  <si>
    <t>qHHI</t>
  </si>
  <si>
    <t>Date of discovery</t>
  </si>
  <si>
    <t>qHHJ</t>
  </si>
  <si>
    <t>Reference period for daily averages (first day)</t>
  </si>
  <si>
    <t>qHIH</t>
  </si>
  <si>
    <t>Reference period for daily averages (last day)</t>
  </si>
  <si>
    <t>qHII</t>
  </si>
  <si>
    <t>Reference date</t>
  </si>
  <si>
    <t>qHIJ</t>
  </si>
  <si>
    <t>Date of issuance</t>
  </si>
  <si>
    <t>qHIN</t>
  </si>
  <si>
    <t>Earliest date of redemption</t>
  </si>
  <si>
    <t>qHJH</t>
  </si>
  <si>
    <t>Entry date</t>
  </si>
  <si>
    <t>qHJL</t>
  </si>
  <si>
    <t>Date of communication of requirements to the institution</t>
  </si>
  <si>
    <t>qHJM</t>
  </si>
  <si>
    <t>Reference period for the MREL calibration</t>
  </si>
  <si>
    <t>qHKH</t>
  </si>
  <si>
    <t>Transition date for MREL compliance</t>
  </si>
  <si>
    <t>qHKI</t>
  </si>
  <si>
    <t>MREL decision date</t>
  </si>
  <si>
    <t>qHKJ</t>
  </si>
  <si>
    <t>MREL compliance date</t>
  </si>
  <si>
    <t>qHKK</t>
  </si>
  <si>
    <t>Final maturity date</t>
  </si>
  <si>
    <t>qHKN</t>
  </si>
  <si>
    <t>Notification date</t>
  </si>
  <si>
    <t>qHLI</t>
  </si>
  <si>
    <t>Reference date of the impracticability of contractual recognition of bail-in</t>
  </si>
  <si>
    <t>qHLJ</t>
  </si>
  <si>
    <t>Reference date for liability insolvency classes</t>
  </si>
  <si>
    <t>qHLK</t>
  </si>
  <si>
    <t>Code of level of consolidation</t>
  </si>
  <si>
    <t>qGDG</t>
  </si>
  <si>
    <t>Identifier of the securitisation</t>
  </si>
  <si>
    <t>qGED</t>
  </si>
  <si>
    <t>Internal model identification</t>
  </si>
  <si>
    <t>qGFA</t>
  </si>
  <si>
    <t>Contract identifier</t>
  </si>
  <si>
    <t>qGGF</t>
  </si>
  <si>
    <t>Identifier of the security</t>
  </si>
  <si>
    <t>qGGG</t>
  </si>
  <si>
    <t>Notification ID</t>
  </si>
  <si>
    <t>qHJK</t>
  </si>
  <si>
    <t>Off balance sheet items and derivatives other than direct credit substitutes, interest rate swaps and currency rate swaps and liquidity facilities</t>
  </si>
  <si>
    <t>Accounting items and Financial instruments</t>
  </si>
  <si>
    <t>qLJI</t>
  </si>
  <si>
    <t>Type of equity issued</t>
  </si>
  <si>
    <t>qLJJ</t>
  </si>
  <si>
    <t>Accounting items and Financial instruments that generates income or expense</t>
  </si>
  <si>
    <t>qLJK</t>
  </si>
  <si>
    <t>Accounting items, Financial instruments and Collateralization and guarantees characteristic</t>
  </si>
  <si>
    <t>qLJL</t>
  </si>
  <si>
    <t>Income (net)</t>
  </si>
  <si>
    <t>Direct credit substitutes</t>
  </si>
  <si>
    <t>Commitments</t>
  </si>
  <si>
    <t>Regular-way sales awaiting settlement</t>
  </si>
  <si>
    <t>Collateral obtained by taking possession</t>
  </si>
  <si>
    <t>Internal hedging</t>
  </si>
  <si>
    <t>Financial guarantees</t>
  </si>
  <si>
    <t>Accounting items that generates income or expense</t>
  </si>
  <si>
    <t>qLJM</t>
  </si>
  <si>
    <t>Type of prudential filters</t>
  </si>
  <si>
    <t>qLKH</t>
  </si>
  <si>
    <t>Type of accounting items that generates the deferred tax liability</t>
  </si>
  <si>
    <t>qLKI</t>
  </si>
  <si>
    <t>Type of accounting items generating transitional adjustments</t>
  </si>
  <si>
    <t>qLKN</t>
  </si>
  <si>
    <t>Type of hedge</t>
  </si>
  <si>
    <t>qLLH</t>
  </si>
  <si>
    <t>Type of income or expense</t>
  </si>
  <si>
    <t>qLLI</t>
  </si>
  <si>
    <t>Accounting items that generates the provision</t>
  </si>
  <si>
    <t>qLLJ</t>
  </si>
  <si>
    <t>Type of component</t>
  </si>
  <si>
    <t>qLLK</t>
  </si>
  <si>
    <t>Accounting items generating other comprehensive income</t>
  </si>
  <si>
    <t>qLLL</t>
  </si>
  <si>
    <t>Type of accounting items revaluated</t>
  </si>
  <si>
    <t>qLLM</t>
  </si>
  <si>
    <t>Accounting classification of the income /expense</t>
  </si>
  <si>
    <t>qLLN</t>
  </si>
  <si>
    <t>Covered/Not covered by provisions</t>
  </si>
  <si>
    <t>qLMH</t>
  </si>
  <si>
    <t>Accounting items used as collateral or guarantee received</t>
  </si>
  <si>
    <t>qLMI</t>
  </si>
  <si>
    <t>Accounting items generating financial flows</t>
  </si>
  <si>
    <t>qLMJ</t>
  </si>
  <si>
    <t>Rigth-of-use assets</t>
  </si>
  <si>
    <t>qLMK</t>
  </si>
  <si>
    <t>(Sub-)Type of expense</t>
  </si>
  <si>
    <t>qLML</t>
  </si>
  <si>
    <t>Accounting items used as a source of encumberance</t>
  </si>
  <si>
    <t>qLMM</t>
  </si>
  <si>
    <t>Accounting items and own funds generating transitional provisions</t>
  </si>
  <si>
    <t>qLNI</t>
  </si>
  <si>
    <t>Floor</t>
  </si>
  <si>
    <t>Trade date accounting</t>
  </si>
  <si>
    <t>Settlement date approach</t>
  </si>
  <si>
    <t>SA-CCR or Simplified SA-CCR</t>
  </si>
  <si>
    <t>Methods to determine exposure values</t>
  </si>
  <si>
    <t>qLNJ</t>
  </si>
  <si>
    <t>Approach for prudential purposes</t>
  </si>
  <si>
    <t>qLNK</t>
  </si>
  <si>
    <t>Accounting items, Non-financial items, Type of activity and Type of risk items generating income or expense</t>
  </si>
  <si>
    <t>qMHH</t>
  </si>
  <si>
    <t>Variation margin</t>
  </si>
  <si>
    <t>Type of collateral generating financial flows</t>
  </si>
  <si>
    <t>qMHK</t>
  </si>
  <si>
    <t>Last measure</t>
  </si>
  <si>
    <t>Valuation using mortgage lending value</t>
  </si>
  <si>
    <t>Weighted before cap</t>
  </si>
  <si>
    <t>Capped value</t>
  </si>
  <si>
    <t>Not considering the effect of NICA and cash variation margin</t>
  </si>
  <si>
    <t>Multiplier at 1</t>
  </si>
  <si>
    <t>Accumulated</t>
  </si>
  <si>
    <t>Weighted after cap</t>
  </si>
  <si>
    <t>Net of direct recoveries</t>
  </si>
  <si>
    <t>Output testing</t>
  </si>
  <si>
    <t>Mean of daily values</t>
  </si>
  <si>
    <t>Independent net amount</t>
  </si>
  <si>
    <t>Capped/Uncapped amount</t>
  </si>
  <si>
    <t>qMHL</t>
  </si>
  <si>
    <t>Calculation method for applying the fall-back approach</t>
  </si>
  <si>
    <t>qMHN</t>
  </si>
  <si>
    <t>Factors considered in the valuation of derivatives</t>
  </si>
  <si>
    <t>qMIH</t>
  </si>
  <si>
    <t>Type of deposits coverage</t>
  </si>
  <si>
    <t>qMII</t>
  </si>
  <si>
    <t>Type of contract</t>
  </si>
  <si>
    <t>qMIJ</t>
  </si>
  <si>
    <t>Equity (Eq)</t>
  </si>
  <si>
    <t>qx2148</t>
  </si>
  <si>
    <t>Derivatives, Debt securities, Loans and advances, Equity instruments</t>
  </si>
  <si>
    <t>qx2149</t>
  </si>
  <si>
    <t>Deposits other than covered deposits</t>
  </si>
  <si>
    <t>Deposits as defined in Article 2(1), point (3), of Directive 2014/49/EU that do not qualify for exclusion from bail-in (Article 44(2), point (a), of Directive 2014/ 59/EU), yet for which a preferential treatment is provided for in accordance with Article 108 of Directive 2014/59/EU.</t>
  </si>
  <si>
    <t>qx2150</t>
  </si>
  <si>
    <t>Structured notes</t>
  </si>
  <si>
    <t>Structured notes are specified for this purpose as debt obligations that contain an embedded derivative component, with returns linked to an underlying security or index (public or bespoke, such as equities or bonds, fixed income rates or credit, FX, commodities, etc.). Structured notes do not include debt instruments that include call or put options only, i.e. the value of the instrument does not depend on any embedded derivative component.</t>
  </si>
  <si>
    <t>qx2151</t>
  </si>
  <si>
    <t>Deposits, Debt securities issued</t>
  </si>
  <si>
    <t>qx2152</t>
  </si>
  <si>
    <t>Total return swap</t>
  </si>
  <si>
    <t>qx2153</t>
  </si>
  <si>
    <t>Interest rate swaps and currency rate swaps</t>
  </si>
  <si>
    <t>qx2154</t>
  </si>
  <si>
    <t>qx2155</t>
  </si>
  <si>
    <t>Credit derivatives</t>
  </si>
  <si>
    <t>qx2157</t>
  </si>
  <si>
    <t>Type of financial instruments of collateralised item</t>
  </si>
  <si>
    <t>qMKN</t>
  </si>
  <si>
    <t>Nature of the underlying</t>
  </si>
  <si>
    <t>qMLH</t>
  </si>
  <si>
    <t>Type of financial instrument used as a hedged item</t>
  </si>
  <si>
    <t>qMLI</t>
  </si>
  <si>
    <t>Type of financial instruments sold</t>
  </si>
  <si>
    <t>qMLJ</t>
  </si>
  <si>
    <t>Specified instrument / product type</t>
  </si>
  <si>
    <t>qMLK</t>
  </si>
  <si>
    <t>Financial instrument that is the object of the transaction / contract</t>
  </si>
  <si>
    <t>qMLL</t>
  </si>
  <si>
    <t>Type of financial instruments stemming from secured financing arrangements</t>
  </si>
  <si>
    <t>qMLM</t>
  </si>
  <si>
    <t>Financial instruments that generates income or expense</t>
  </si>
  <si>
    <t>qMLN</t>
  </si>
  <si>
    <t>Nature of financial instrument</t>
  </si>
  <si>
    <t>qMMH</t>
  </si>
  <si>
    <t>Financial instruments generating other comprehensive income</t>
  </si>
  <si>
    <t>qMMI</t>
  </si>
  <si>
    <t>Type of financial instruments revaluated</t>
  </si>
  <si>
    <t>qMMJ</t>
  </si>
  <si>
    <t>Financial instruments used as collateral or guarantee received</t>
  </si>
  <si>
    <t>qMMK</t>
  </si>
  <si>
    <t>Type of financial instruments used as hedging instrument</t>
  </si>
  <si>
    <t>qMML</t>
  </si>
  <si>
    <t>Type of financial instruments used in Credit Risk Mitigation</t>
  </si>
  <si>
    <t>qMMM</t>
  </si>
  <si>
    <t>Financial instruments and non-financial items used as collateral or guarantee received</t>
  </si>
  <si>
    <t>qMMN</t>
  </si>
  <si>
    <t>Type of entity code (Operational loss)</t>
  </si>
  <si>
    <t>qMIK</t>
  </si>
  <si>
    <t>Eligible guarantor or corresponding instruments that provides credit protection</t>
  </si>
  <si>
    <t>Type of credit assessment</t>
  </si>
  <si>
    <t>qMIL</t>
  </si>
  <si>
    <t>Credit risk</t>
  </si>
  <si>
    <t>Type of risk</t>
  </si>
  <si>
    <t>qLHL</t>
  </si>
  <si>
    <t>Type of risk being source of valuation uncertainty (position / portfolio level)</t>
  </si>
  <si>
    <t>qAQA</t>
  </si>
  <si>
    <t>Type of risk that generates income or expense</t>
  </si>
  <si>
    <t>qLHN</t>
  </si>
  <si>
    <t>3 months</t>
  </si>
  <si>
    <t>Pledge time interval</t>
  </si>
  <si>
    <t>qKNN</t>
  </si>
  <si>
    <t>Unsettled transactions</t>
  </si>
  <si>
    <t>Type of activity generating income or expense</t>
  </si>
  <si>
    <t>qKNK</t>
  </si>
  <si>
    <t>Type of activity generating financial flows</t>
  </si>
  <si>
    <t>qKNL</t>
  </si>
  <si>
    <t>Type of activity delegated</t>
  </si>
  <si>
    <t>qKNM</t>
  </si>
  <si>
    <t>Retained or repurchased tranches</t>
  </si>
  <si>
    <t>Risk weight cap</t>
  </si>
  <si>
    <t>Risk sold</t>
  </si>
  <si>
    <t>Type of securitization tranches</t>
  </si>
  <si>
    <t>qKMJ</t>
  </si>
  <si>
    <t>Type of risk transfer</t>
  </si>
  <si>
    <t>qKMK</t>
  </si>
  <si>
    <t>Securitisation structure</t>
  </si>
  <si>
    <t>qKML</t>
  </si>
  <si>
    <t>Type of securitisation</t>
  </si>
  <si>
    <t>qKMM</t>
  </si>
  <si>
    <t>Securitization items that generates financial flows</t>
  </si>
  <si>
    <t>qKMN</t>
  </si>
  <si>
    <t>Type of securitisation-related cap</t>
  </si>
  <si>
    <t>qKNJ</t>
  </si>
  <si>
    <t>Sector of the entity</t>
  </si>
  <si>
    <t>qKMI</t>
  </si>
  <si>
    <t>Type of derogations</t>
  </si>
  <si>
    <t>qKLI</t>
  </si>
  <si>
    <t>Type of remuneration</t>
  </si>
  <si>
    <t>qKLJ</t>
  </si>
  <si>
    <t>Forms of remuneration</t>
  </si>
  <si>
    <t>qKLK</t>
  </si>
  <si>
    <t>Bonus cap</t>
  </si>
  <si>
    <t>qKLL</t>
  </si>
  <si>
    <t>Type of identified staff</t>
  </si>
  <si>
    <t>qKLM</t>
  </si>
  <si>
    <t>Type of remunartion that generates the provison</t>
  </si>
  <si>
    <t>qKLN</t>
  </si>
  <si>
    <t>Type of employee benefit</t>
  </si>
  <si>
    <t>qKMH</t>
  </si>
  <si>
    <t>Payment related parties</t>
  </si>
  <si>
    <t>qKKL</t>
  </si>
  <si>
    <t>Related parties of delegated type of activity</t>
  </si>
  <si>
    <t>qKKM</t>
  </si>
  <si>
    <t>During the period</t>
  </si>
  <si>
    <t>At inception date</t>
  </si>
  <si>
    <t>Quarter</t>
  </si>
  <si>
    <t>Historical</t>
  </si>
  <si>
    <t>Reference period for obtained collateral</t>
  </si>
  <si>
    <t>qKKK</t>
  </si>
  <si>
    <t>Eligible liabilities items</t>
  </si>
  <si>
    <t>Exclusion from Bail-in</t>
  </si>
  <si>
    <t>qKJM</t>
  </si>
  <si>
    <t>Type of resolution tool</t>
  </si>
  <si>
    <t>qKJN</t>
  </si>
  <si>
    <t>Type of subordination requirement</t>
  </si>
  <si>
    <t>qKKH</t>
  </si>
  <si>
    <t>Type of BRRD waiver</t>
  </si>
  <si>
    <t>qKKI</t>
  </si>
  <si>
    <t>Accounting items, Financial instruments and Porfolio</t>
  </si>
  <si>
    <t>qKJL</t>
  </si>
  <si>
    <t>Correlation trading portfolio (CTP)</t>
  </si>
  <si>
    <t>Market risk portfolio</t>
  </si>
  <si>
    <t>qJNL</t>
  </si>
  <si>
    <t>Portfolio that generates income or expense</t>
  </si>
  <si>
    <t>qJNM</t>
  </si>
  <si>
    <t>Portfolio that generates financial flows</t>
  </si>
  <si>
    <t>qJNN</t>
  </si>
  <si>
    <t>Prudential portfolio of the hedged instruments</t>
  </si>
  <si>
    <t>qKHI</t>
  </si>
  <si>
    <t>Solvency treatment of the securitisation</t>
  </si>
  <si>
    <t>qKHK</t>
  </si>
  <si>
    <t>Source of the financial flows</t>
  </si>
  <si>
    <t>qKJH</t>
  </si>
  <si>
    <t>Form of payment</t>
  </si>
  <si>
    <t>qKJI</t>
  </si>
  <si>
    <t>Payment issued/acquired</t>
  </si>
  <si>
    <t>qKJJ</t>
  </si>
  <si>
    <t>Source of the payment</t>
  </si>
  <si>
    <t>qKJK</t>
  </si>
  <si>
    <t>Instruments not constituting State aid</t>
  </si>
  <si>
    <t>Restricted/Unrestricted use</t>
  </si>
  <si>
    <t>qKHM</t>
  </si>
  <si>
    <t>Constituting/Not constituting state aid</t>
  </si>
  <si>
    <t>qKHN</t>
  </si>
  <si>
    <t>Single/Multi name transaction</t>
  </si>
  <si>
    <t>qKIH</t>
  </si>
  <si>
    <t>Type of account</t>
  </si>
  <si>
    <t>qKII</t>
  </si>
  <si>
    <t>Innovative/Non innovative type of product</t>
  </si>
  <si>
    <t>qKIJ</t>
  </si>
  <si>
    <t>Convertible/Non-convertible type of product</t>
  </si>
  <si>
    <t>qKIK</t>
  </si>
  <si>
    <t>Planning permission status</t>
  </si>
  <si>
    <t>qKIL</t>
  </si>
  <si>
    <t>Shared/Unshared items</t>
  </si>
  <si>
    <t>qKIM</t>
  </si>
  <si>
    <t>Directly/Indirectly chareged to customers</t>
  </si>
  <si>
    <t>qKIN</t>
  </si>
  <si>
    <t>Approved ratios between variable and fixed remuneration</t>
  </si>
  <si>
    <t>qJMN</t>
  </si>
  <si>
    <t>Large exposures</t>
  </si>
  <si>
    <t>Positions to be deducted from own funds</t>
  </si>
  <si>
    <t>Positions subject to risk weights</t>
  </si>
  <si>
    <t>Exposure amount after cap</t>
  </si>
  <si>
    <t>Exposure amount before cap</t>
  </si>
  <si>
    <t>Position subject to own funds requirements</t>
  </si>
  <si>
    <t>No netting or other credit risk mitigation</t>
  </si>
  <si>
    <t>Unfunded credit protection</t>
  </si>
  <si>
    <t>Exposure amount after SME-supporting factor</t>
  </si>
  <si>
    <t>Exposure adjustment due to SME supporting factor</t>
  </si>
  <si>
    <t>Exposure adjustment due to Infrastructure projects supporting factor</t>
  </si>
  <si>
    <t>Adjustments on underlying exposures</t>
  </si>
  <si>
    <t>Transitional adjustments</t>
  </si>
  <si>
    <t>Exposure amount after supporting factors</t>
  </si>
  <si>
    <t>Exposure amount pre supporting factors</t>
  </si>
  <si>
    <t>Funded credit protection</t>
  </si>
  <si>
    <t>Other funded credit protection</t>
  </si>
  <si>
    <t>Capital buffer set by the designated authority</t>
  </si>
  <si>
    <t>Capital buffer applicable in the country of the institution</t>
  </si>
  <si>
    <t>qJLJ</t>
  </si>
  <si>
    <t>Type of capital definition</t>
  </si>
  <si>
    <t>qJLK</t>
  </si>
  <si>
    <t>Reference measure for ratio calculation</t>
  </si>
  <si>
    <t>qJLL</t>
  </si>
  <si>
    <t>Type of requirement</t>
  </si>
  <si>
    <t>qJLM</t>
  </si>
  <si>
    <t>Type of transitional provision</t>
  </si>
  <si>
    <t>qJLN</t>
  </si>
  <si>
    <t>Type of own funds that generates the deferred tax liability</t>
  </si>
  <si>
    <t>qJMH</t>
  </si>
  <si>
    <t>RWEA flow statements</t>
  </si>
  <si>
    <t>qJMI</t>
  </si>
  <si>
    <t>Type of own funds generating income or expense</t>
  </si>
  <si>
    <t>qJMJ</t>
  </si>
  <si>
    <t>Regulatory adjustments included in the exposure</t>
  </si>
  <si>
    <t>qJMK</t>
  </si>
  <si>
    <t>Type of credit risk mitigation</t>
  </si>
  <si>
    <t>qJMM</t>
  </si>
  <si>
    <t>Type of own funds and Insolvency ranking items</t>
  </si>
  <si>
    <t>qJLI</t>
  </si>
  <si>
    <t>Hedged or hedging instrument</t>
  </si>
  <si>
    <t>qJNH</t>
  </si>
  <si>
    <t>Position in the instrument that generates other comprehensive income</t>
  </si>
  <si>
    <t>qJNI</t>
  </si>
  <si>
    <t>Positions in instruments excluded in the calculation</t>
  </si>
  <si>
    <t>qJNK</t>
  </si>
  <si>
    <t>Highest</t>
  </si>
  <si>
    <t>Lowest</t>
  </si>
  <si>
    <t>Individual remuneration</t>
  </si>
  <si>
    <t>qJKN</t>
  </si>
  <si>
    <t>Size of the threshold</t>
  </si>
  <si>
    <t>qJLH</t>
  </si>
  <si>
    <t>Type of non-financial items used as underlying</t>
  </si>
  <si>
    <t>qJKH</t>
  </si>
  <si>
    <t>Non-financial items used as collateral or guarantee received</t>
  </si>
  <si>
    <t>qJKI</t>
  </si>
  <si>
    <t>Non-financial items that generates income or expense</t>
  </si>
  <si>
    <t>qJKJ</t>
  </si>
  <si>
    <t>Development status of a real estate</t>
  </si>
  <si>
    <t>qJKK</t>
  </si>
  <si>
    <t>Non-financial items used as Defined benefit plan assets</t>
  </si>
  <si>
    <t>qJKL</t>
  </si>
  <si>
    <t>qMNN</t>
  </si>
  <si>
    <t>Accounting items, Financial instruments and Positions in the instrument</t>
  </si>
  <si>
    <t>qMHI</t>
  </si>
  <si>
    <t>Upside uncertainity - 90% level of certainty</t>
  </si>
  <si>
    <t>Without the temporary treatment of unrealised gains and losses measured at fair value through OCI</t>
  </si>
  <si>
    <t>c - Primary asset class specified in Art 129.1 (c)</t>
  </si>
  <si>
    <t>exposures to credit institutions that qualify for credit quality step 1 or credit quality step 2, or exposures to credit institutions that qualify for credit quality step 3 where those exposures are in the form of:(i) short‐term deposits with an original maturity not exceeding 100 days, where used to meet the cover pool liquidity buffer requirement of Article 16 of Directive (EU) 2019/2162; or (ii) derivative contracts that meet the requirements of Article 11(1) of that Directive, where permitted by the competent authorities</t>
  </si>
  <si>
    <t>h - Primary asset class not specified in Art 129.1</t>
  </si>
  <si>
    <t>e - Primary asset class specified in Art 129.1 (e)</t>
  </si>
  <si>
    <t>residential loans fully guaranteed by an eligible protection provider referred to in Article 201 qualifying for the credit quality step 2 or above as set out in this Chapter, where the portion of each of the loans that is used to meet the requirement set out in this paragraph for collateralisation of the covered bond does not represent more than 80 % of the value of the corresponding residential property located in France, and where a loan-to-income ratio respects at most 33 % when the loan has been granted. There shall be no mortgage liens on the residential property when the loan is granted, and for the loans granted from 1 January 2014 the borrower shall be contractually committed not to grant such liens without the consent of the credit institution that granted the loan. The loan-to-income ratio represents the share of the gross income of the borrower that covers the reimbursement of the loan, including the interests. The protection provider shall be either a financial institution authorised and supervised by the competent authorities and subject to prudential requirements comparable to those applied to institutions in terms of robustness or an institution or an insurance undertaking. It shall establish a mutual guarantee fund or equivalent protection for insurance undertakings to absorb credit risk losses, whose calibration shall be periodically reviewed by the competent authorities. Both the credit institution and the protection provider shall carry out a creditworthiness assessment of the borrower</t>
  </si>
  <si>
    <t>a - Primary asset class specified in Art 129.1 (a)</t>
  </si>
  <si>
    <t>exposures to or guaranteed by central governments, the ESCB central banks, public sector entities, regional governments or local authorities in the Union</t>
  </si>
  <si>
    <t>g - Primary asset class specified in Art 129.1 (g)</t>
  </si>
  <si>
    <t xml:space="preserve">
loans secured by maritime liens on ships up to the difference between 60 % of the value of the pledged ship and the value of any prior maritime liens.</t>
  </si>
  <si>
    <t>f - Primary asset class specified in Art 129.1 (f)</t>
  </si>
  <si>
    <t xml:space="preserve">
loans secured by commercial immovable property up to the lesser of the principal amount of the liens that are combined with any prior liens and 60 % of the value of the pledged properties. Loans secured by commercial immovable property are eligible where the loan‐to‐value ratio of 60 % is exceeded up to a maximum level of 70 % if the value of the total assets pledged as collateral for the covered bonds exceed the nominal amount outstanding on the covered bond by at least 10 %, and the bondholders’ claim meets the legal certainty requirements set out in Chapter 4. The bondholders’ claim shall take priority over all other claims on the collateral</t>
  </si>
  <si>
    <t>d - Primary asset class specified in Art 129.1 (d)</t>
  </si>
  <si>
    <t>loans secured by residential property up to the lesser of the principal amount of the liens that are combined with any prior liens and 80 % of the value of the pledged properties</t>
  </si>
  <si>
    <t>Positive loss adjustment</t>
  </si>
  <si>
    <t>Maturity mismatches</t>
  </si>
  <si>
    <t>Infringement of the due diligence provisions</t>
  </si>
  <si>
    <t>Institution transfer the individual original accounts into a single account, setting the original accounts to zero on daily basis</t>
  </si>
  <si>
    <t>Institution transfer the individual original accounts into a single account, setting the original accounts to zero but does not do it on daily basis.</t>
  </si>
  <si>
    <t>Source of recovery</t>
  </si>
  <si>
    <t>qMKH</t>
  </si>
  <si>
    <t>Event type being source of valuation uncertainty (position / portfolio level)</t>
  </si>
  <si>
    <t>qMKI</t>
  </si>
  <si>
    <t>Type of event generating income or expense</t>
  </si>
  <si>
    <t>qMKJ</t>
  </si>
  <si>
    <t>Type of event generating other comprehensive income</t>
  </si>
  <si>
    <t>qMKK</t>
  </si>
  <si>
    <t>Reason for financial flows</t>
  </si>
  <si>
    <t>qMKM</t>
  </si>
  <si>
    <t>Type of financial instruments and Positions in the instrument</t>
  </si>
  <si>
    <t>qMNH</t>
  </si>
  <si>
    <t>Financial instruments Position in the instrument that generates income or expense</t>
  </si>
  <si>
    <t>qMNI</t>
  </si>
  <si>
    <t>Financial instruments and type of activity</t>
  </si>
  <si>
    <t>qMNJ</t>
  </si>
  <si>
    <t>Type of liability</t>
  </si>
  <si>
    <t>qMNK</t>
  </si>
  <si>
    <t>Accounting value</t>
  </si>
  <si>
    <t>qNHH</t>
  </si>
  <si>
    <t>Additional risk weight exposure amount</t>
  </si>
  <si>
    <t>qNHI</t>
  </si>
  <si>
    <t>Amount of permitted offsetting short positions of indirect holdings</t>
  </si>
  <si>
    <t>qNHJ</t>
  </si>
  <si>
    <t>Impairment and negative changes in fair value due to credit risk</t>
  </si>
  <si>
    <t>qNHK</t>
  </si>
  <si>
    <t>10% CET1 threshold</t>
  </si>
  <si>
    <t>qNHL</t>
  </si>
  <si>
    <t>17.65% CET1 threshold</t>
  </si>
  <si>
    <t>qNHM</t>
  </si>
  <si>
    <t>Accumulated negative changes in fair value due to credit risk</t>
  </si>
  <si>
    <t>qNIH</t>
  </si>
  <si>
    <t>Additional valuation adjustment</t>
  </si>
  <si>
    <t>qNII</t>
  </si>
  <si>
    <t>Add-on amount</t>
  </si>
  <si>
    <t>qNIJ</t>
  </si>
  <si>
    <t>Add-on amount for difference between transaction legs</t>
  </si>
  <si>
    <t>qNIK</t>
  </si>
  <si>
    <t>Add-on amount for floor adjustment</t>
  </si>
  <si>
    <t>qNIL</t>
  </si>
  <si>
    <t>Adjusted stressed VaR</t>
  </si>
  <si>
    <t>qNIM</t>
  </si>
  <si>
    <t>Adjusted VaR</t>
  </si>
  <si>
    <t>qNIN</t>
  </si>
  <si>
    <t>Adjustments to the risk weighted exposure amount</t>
  </si>
  <si>
    <t>qNJH</t>
  </si>
  <si>
    <t>Alpha parameter</t>
  </si>
  <si>
    <t>qNJI</t>
  </si>
  <si>
    <t>Amount allowed to be offset in accounting</t>
  </si>
  <si>
    <t>qNJK</t>
  </si>
  <si>
    <t>Amount including transitional provisions</t>
  </si>
  <si>
    <t>qNJM</t>
  </si>
  <si>
    <t>Amount netted under the applicable accounting framework</t>
  </si>
  <si>
    <t>qNKH</t>
  </si>
  <si>
    <t>Amount of CRM substitution effects</t>
  </si>
  <si>
    <t>qNKI</t>
  </si>
  <si>
    <t>Amount of eligible cash variation margin offset against derivatives market values</t>
  </si>
  <si>
    <t>qNKJ</t>
  </si>
  <si>
    <t>Amount of eligible purchased credit derivatives offset against written credit derivatives</t>
  </si>
  <si>
    <t>qNKK</t>
  </si>
  <si>
    <t>Amount of limit for grandfathering of items</t>
  </si>
  <si>
    <t>qNKL</t>
  </si>
  <si>
    <t>Amount of loss</t>
  </si>
  <si>
    <t>qNKM</t>
  </si>
  <si>
    <t>Amount of loss adjustments</t>
  </si>
  <si>
    <t>qNKN</t>
  </si>
  <si>
    <t>Amount of loss recovery</t>
  </si>
  <si>
    <t>qNLH</t>
  </si>
  <si>
    <t>Amount of overcollateralisation and funded reserve accounts</t>
  </si>
  <si>
    <t>qNLI</t>
  </si>
  <si>
    <t>Amount that exceeds the limit for grandfathering</t>
  </si>
  <si>
    <t>qNLJ</t>
  </si>
  <si>
    <t>Amount used for LGD adjustment</t>
  </si>
  <si>
    <t>qNLK</t>
  </si>
  <si>
    <t>Applicable percentage for transitional adjustments</t>
  </si>
  <si>
    <t>qNLN</t>
  </si>
  <si>
    <t>Attachment point</t>
  </si>
  <si>
    <t>qNMH</t>
  </si>
  <si>
    <t>Average risk weight</t>
  </si>
  <si>
    <t>qNMI</t>
  </si>
  <si>
    <t>Base amount for calculating the limit for grandfathering of instruments not constituting State aid</t>
  </si>
  <si>
    <t>qNMJ</t>
  </si>
  <si>
    <t>Collateral amount</t>
  </si>
  <si>
    <t>qNML</t>
  </si>
  <si>
    <t>Countercyclical capital buffer rate</t>
  </si>
  <si>
    <t>qNMN</t>
  </si>
  <si>
    <t>Credit conversion factor</t>
  </si>
  <si>
    <t>qNNH</t>
  </si>
  <si>
    <t>Credit risk adjustments</t>
  </si>
  <si>
    <t>qNNI</t>
  </si>
  <si>
    <t>CVA - Volatility adjusted value of the collateral</t>
  </si>
  <si>
    <t>qNNJ</t>
  </si>
  <si>
    <t>CVAM - Volatility adjusted value of the collateral (CVA) further adjusted for maturity mismatch</t>
  </si>
  <si>
    <t>qNNK</t>
  </si>
  <si>
    <t>Default rate</t>
  </si>
  <si>
    <t>qNNL</t>
  </si>
  <si>
    <t>Density of risk weighted exposure amounts</t>
  </si>
  <si>
    <t>qNNM</t>
  </si>
  <si>
    <t>Detachment point</t>
  </si>
  <si>
    <t>qHMJ</t>
  </si>
  <si>
    <t>Effect lower multiplier for QCCP client-cleared transaction on the PFE</t>
  </si>
  <si>
    <t>qHMK</t>
  </si>
  <si>
    <t>Effect recognised of collateral on NICA for QCCP client-cleared transactions</t>
  </si>
  <si>
    <t>qHML</t>
  </si>
  <si>
    <t>Effective expected positive exposure</t>
  </si>
  <si>
    <t>qHMM</t>
  </si>
  <si>
    <t>Effective notional amount</t>
  </si>
  <si>
    <t>qHMN</t>
  </si>
  <si>
    <t>Expected loss</t>
  </si>
  <si>
    <t>qHNH</t>
  </si>
  <si>
    <t>Expected loss amount</t>
  </si>
  <si>
    <t>qHNI</t>
  </si>
  <si>
    <t>Exposure value</t>
  </si>
  <si>
    <t>qHNJ</t>
  </si>
  <si>
    <t>qHNK</t>
  </si>
  <si>
    <t>Fair value adjustments</t>
  </si>
  <si>
    <t>qHNL</t>
  </si>
  <si>
    <t>Fully adjusted exposure value (E*)</t>
  </si>
  <si>
    <t>qHNM</t>
  </si>
  <si>
    <t>Gross carrying amount</t>
  </si>
  <si>
    <t>qHNN</t>
  </si>
  <si>
    <t>Gross loss amount</t>
  </si>
  <si>
    <t>qIHH</t>
  </si>
  <si>
    <t>Impairment</t>
  </si>
  <si>
    <t>qIHI</t>
  </si>
  <si>
    <t>Incremental default risk and migration risk</t>
  </si>
  <si>
    <t>qIHJ</t>
  </si>
  <si>
    <t>Incurred CVA</t>
  </si>
  <si>
    <t>qIHK</t>
  </si>
  <si>
    <t>Latest available stressed VaR</t>
  </si>
  <si>
    <t>qIHL</t>
  </si>
  <si>
    <t>Leverage ratio</t>
  </si>
  <si>
    <t>qIHM</t>
  </si>
  <si>
    <t>Leverage ratio exposure value</t>
  </si>
  <si>
    <t>qIHN</t>
  </si>
  <si>
    <t>Loss Given Default</t>
  </si>
  <si>
    <t>qIIJ</t>
  </si>
  <si>
    <t>Maturity of assets</t>
  </si>
  <si>
    <t>qIIK</t>
  </si>
  <si>
    <t>Maturity value (years decimal)</t>
  </si>
  <si>
    <t>qIIL</t>
  </si>
  <si>
    <t>Maximum single loss</t>
  </si>
  <si>
    <t>qIIM</t>
  </si>
  <si>
    <t>Nominal value</t>
  </si>
  <si>
    <t>qIIN</t>
  </si>
  <si>
    <t>Non refundable price purchase discount</t>
  </si>
  <si>
    <t>qIJH</t>
  </si>
  <si>
    <t>Notional amount</t>
  </si>
  <si>
    <t>qIJI</t>
  </si>
  <si>
    <t>Original exposure pre conversion factors</t>
  </si>
  <si>
    <t>qIJJ</t>
  </si>
  <si>
    <t>Outstanding amount</t>
  </si>
  <si>
    <t>qIJK</t>
  </si>
  <si>
    <t>qIJL</t>
  </si>
  <si>
    <t>Own funds requirements before securitisation (Kirb)</t>
  </si>
  <si>
    <t>qIJM</t>
  </si>
  <si>
    <t>Own funds requirements before securitisations (Ksa)</t>
  </si>
  <si>
    <t>qIJN</t>
  </si>
  <si>
    <t>Participation in the securitisation</t>
  </si>
  <si>
    <t>qIKH</t>
  </si>
  <si>
    <t>Percentage of capital ratio</t>
  </si>
  <si>
    <t>qIKI</t>
  </si>
  <si>
    <t>Percentage of IRB in approach applied</t>
  </si>
  <si>
    <t>qIKK</t>
  </si>
  <si>
    <t>Percentage of positions considered (IPV)</t>
  </si>
  <si>
    <t>qIKM</t>
  </si>
  <si>
    <t>Percentage of retail exposure in IRB pools</t>
  </si>
  <si>
    <t>qIKN</t>
  </si>
  <si>
    <t>Potential future exposure value</t>
  </si>
  <si>
    <t>qILH</t>
  </si>
  <si>
    <t>Previous day VaR</t>
  </si>
  <si>
    <t>qILJ</t>
  </si>
  <si>
    <t>Price difference</t>
  </si>
  <si>
    <t>qILK</t>
  </si>
  <si>
    <t>Probability of default</t>
  </si>
  <si>
    <t>qILL</t>
  </si>
  <si>
    <t>QTD revenue</t>
  </si>
  <si>
    <t>qILM</t>
  </si>
  <si>
    <t>Qualifying amount</t>
  </si>
  <si>
    <t>qILN</t>
  </si>
  <si>
    <t>Reduction to risk weighted exposure amount</t>
  </si>
  <si>
    <t>qIMJ</t>
  </si>
  <si>
    <t>Replacement cost</t>
  </si>
  <si>
    <t>qIMK</t>
  </si>
  <si>
    <t>qIML</t>
  </si>
  <si>
    <t>Revaluation difference</t>
  </si>
  <si>
    <t>qIMM</t>
  </si>
  <si>
    <t>Risk adjustments and provisions</t>
  </si>
  <si>
    <t>qIMN</t>
  </si>
  <si>
    <t>Risk transfer claimed by originator institution</t>
  </si>
  <si>
    <t>qINH</t>
  </si>
  <si>
    <t>Risk weight</t>
  </si>
  <si>
    <t>qINI</t>
  </si>
  <si>
    <t>Risk weighted exposure amount</t>
  </si>
  <si>
    <t>qINJ</t>
  </si>
  <si>
    <t>Settlement price</t>
  </si>
  <si>
    <t>qINK</t>
  </si>
  <si>
    <t>Share of equity interest</t>
  </si>
  <si>
    <t>qINL</t>
  </si>
  <si>
    <t>Share of the size of the derivative business</t>
  </si>
  <si>
    <t>qINM</t>
  </si>
  <si>
    <t>Size of the concentrated position</t>
  </si>
  <si>
    <t>qINN</t>
  </si>
  <si>
    <t>Size of the derivative business</t>
  </si>
  <si>
    <t>qJHH</t>
  </si>
  <si>
    <t>Specific credit risk adjustments</t>
  </si>
  <si>
    <t>qJHI</t>
  </si>
  <si>
    <t>Sum of the five largest losses</t>
  </si>
  <si>
    <t>qJHJ</t>
  </si>
  <si>
    <t>SVaR Multiplication factor</t>
  </si>
  <si>
    <t>qJHK</t>
  </si>
  <si>
    <t>Threshold applied in data collection</t>
  </si>
  <si>
    <t>qJHL</t>
  </si>
  <si>
    <t>Threshold for holdings in relevant entities where an institution does not have a significant investment</t>
  </si>
  <si>
    <t>qJHM</t>
  </si>
  <si>
    <t>Transitional computable amount</t>
  </si>
  <si>
    <t>qJHN</t>
  </si>
  <si>
    <t>Unadjusted difference amounts (IPV)</t>
  </si>
  <si>
    <t>qJIK</t>
  </si>
  <si>
    <t>Unexpected loss</t>
  </si>
  <si>
    <t>qJIL</t>
  </si>
  <si>
    <t>Value of adjustments and provision associated with the original exposure</t>
  </si>
  <si>
    <t>qJIM</t>
  </si>
  <si>
    <t>Value of exempted leg of client-cleared trade exposures</t>
  </si>
  <si>
    <t>qJIN</t>
  </si>
  <si>
    <t>Value used for market risk (gross)</t>
  </si>
  <si>
    <t>qJJH</t>
  </si>
  <si>
    <t>VaR Multiplication factor</t>
  </si>
  <si>
    <t>qJJJ</t>
  </si>
  <si>
    <t>qJJK</t>
  </si>
  <si>
    <t>Volatility adjustment to the exposure (Eva - E)</t>
  </si>
  <si>
    <t>qJJL</t>
  </si>
  <si>
    <t>Weight applied to the countercyclical buffer rate</t>
  </si>
  <si>
    <t>qJJN</t>
  </si>
  <si>
    <t>Other MREL eligible liabilities</t>
  </si>
  <si>
    <t>Debt instruments, off-balance sheet items with no automatic cancellation</t>
  </si>
  <si>
    <t>Capital and subordinated loans</t>
  </si>
  <si>
    <t>Paid up capital and subordinated loans</t>
  </si>
  <si>
    <t>Paid up capital, share premium and subordinated loans</t>
  </si>
  <si>
    <t>Debt instruments, Equity instruments, Derivatives, Off balance sheet items</t>
  </si>
  <si>
    <t>Assets other than Cash on hand, Derivatives, Debt securities, Loans and advances, Equity instruments, Fair value changes of the hedged items in portfolio hedge of interest rate risk, Tangible assets, Intangible assets, Tax assets</t>
  </si>
  <si>
    <t>Deposits, Debt securities issued, other financial liabilities, Loan commitments</t>
  </si>
  <si>
    <t>Debt securities, Loans and advances, Equity instruments, Loan commitment</t>
  </si>
  <si>
    <t>Derivatives, Debt securities, Loans and advances, Equity instruments, Loan commitments given / received, Financial guarantees given / received, Other Commitments given / received, Deposits, Debt securities issued, Other financial liabilities</t>
  </si>
  <si>
    <t>Derivatives, Deposits, Debt securities issued, Other financial liabilities, Equity instruments issued, Other equity, Loan commitments, Financial guarantees, Other commitments</t>
  </si>
  <si>
    <t>Debt securities issued and equity issued</t>
  </si>
  <si>
    <t>Liabilities other than Derivatives, Deposits, Debt securities issued, Other financial liabilities</t>
  </si>
  <si>
    <t>Loan commitments, Financial guarantees, Other commitments, Derivatives</t>
  </si>
  <si>
    <t>Liabilities other than deposits, debt securities, derivatives other than classified as held for sale, and other than equity</t>
  </si>
  <si>
    <t>Assets other than Cash on Hand, Derivatives, Equity instruments, Debt securities, Loans and advances, Tangible assets, Intangible assets</t>
  </si>
  <si>
    <t>Assets other than Derivatives, Debt securities, Loans and advances</t>
  </si>
  <si>
    <t>Assets other than Equity instruments, Debt securities, Tangible assets</t>
  </si>
  <si>
    <t>Assets other than Equity instruments, Debt securities, Loans and advances, Tangible assets</t>
  </si>
  <si>
    <t>Derivatives, securities financing transactions, other assets, and off-balance-sheet items</t>
  </si>
  <si>
    <t>Loans and advances, fee and commission</t>
  </si>
  <si>
    <t>qAG</t>
  </si>
  <si>
    <t>Assets, collateral received, own debt securities other than securitisations and covered bonds</t>
  </si>
  <si>
    <t>Loan commitments</t>
  </si>
  <si>
    <t>Assets, Loan commitments</t>
  </si>
  <si>
    <t>Liabilities and Funding facilities</t>
  </si>
  <si>
    <t>Liabilities and financial guarantees</t>
  </si>
  <si>
    <t>Financial guarantee</t>
  </si>
  <si>
    <t>Profit or loss</t>
  </si>
  <si>
    <t>Dividend</t>
  </si>
  <si>
    <t>Staff</t>
  </si>
  <si>
    <t>Capital</t>
  </si>
  <si>
    <t>Paid up capital</t>
  </si>
  <si>
    <t>Share premium</t>
  </si>
  <si>
    <t>Deductible deferred tax assets that rely on future profitability and arise from temporary differences</t>
  </si>
  <si>
    <t>Retained earnings, Profit eligible</t>
  </si>
  <si>
    <t>Retained earnings</t>
  </si>
  <si>
    <t>Profit eligible</t>
  </si>
  <si>
    <t>Accumulated other comprehensive income</t>
  </si>
  <si>
    <t>Other reserves</t>
  </si>
  <si>
    <t>Funds for general banking risks</t>
  </si>
  <si>
    <t>Paid up capital, Share premium, Retained earnings, Accumulated other comprehensive income, Other reserves, Funds for general banking risks</t>
  </si>
  <si>
    <t>Increases in equity resulting from securitised assets</t>
  </si>
  <si>
    <t>Cash flow hedge reserve</t>
  </si>
  <si>
    <t>Cumulative gains and losses due to changes in own credit risk on fair valued liabilities</t>
  </si>
  <si>
    <t>Fair value gains and losses arising from the institution's own credit risk related to derivative liabilities</t>
  </si>
  <si>
    <t>Value adjustments due to the requirements for prudent valuation</t>
  </si>
  <si>
    <t>Goodwill</t>
  </si>
  <si>
    <t>Software assets treated as intangible assets</t>
  </si>
  <si>
    <t>Intangible assets</t>
  </si>
  <si>
    <t>Deferred tax assets that rely on future profitability and do not arise from temporary differences</t>
  </si>
  <si>
    <t>Defined benefit pension fund assets, Defined benefit pension fund assets which the institution has an restricted ability to use, Deferred tax liabilities associated to defined benefit pension fund assets</t>
  </si>
  <si>
    <t>Defined benefit plans</t>
  </si>
  <si>
    <t>Fixed overheads</t>
  </si>
  <si>
    <t>Deferred tax assets that do not rely on future profitability</t>
  </si>
  <si>
    <t>Deferred tax assets that rely on future profitability and arise from temporary differences</t>
  </si>
  <si>
    <t>Deferred tax liabilities non deductible from deferred tax assets that rely on future profitability</t>
  </si>
  <si>
    <t>Deferred tax liabilities deductible from deferred tax assets that rely on future profitability</t>
  </si>
  <si>
    <t>Deductible deferred tax liabilities associated with deferred tax assets that rely on future profitability and do not arise from temporary differences</t>
  </si>
  <si>
    <t>Deductible deferred tax liabilities associated with deferred tax assets that rely on future profitability and arise from temporary differences</t>
  </si>
  <si>
    <t>Tax overpayments and tax loss carry backs</t>
  </si>
  <si>
    <t>Deferred tax assets net of deductible tax liabilities</t>
  </si>
  <si>
    <t>Unrealised gains and losses</t>
  </si>
  <si>
    <t>Assets, liabilities, off balance sheet items</t>
  </si>
  <si>
    <t>Other commitments</t>
  </si>
  <si>
    <t>Regular-way purchases and sales awaiting settlement</t>
  </si>
  <si>
    <t>Regular-way purchases awaiting settlement</t>
  </si>
  <si>
    <t>Haircuts</t>
  </si>
  <si>
    <t>Fair value hedge</t>
  </si>
  <si>
    <t>Fair value changes</t>
  </si>
  <si>
    <t>Provisions</t>
  </si>
  <si>
    <t>Fiduciary liabilities</t>
  </si>
  <si>
    <t>Tax liabilities</t>
  </si>
  <si>
    <t>Paid up capital and share premium</t>
  </si>
  <si>
    <t>Loan commitments, Financial guarantees, Other commitments</t>
  </si>
  <si>
    <t>Tangible assets, Intangible assets</t>
  </si>
  <si>
    <t>Tangible assets</t>
  </si>
  <si>
    <t>Depreciation</t>
  </si>
  <si>
    <t>Interest</t>
  </si>
  <si>
    <t>Fee and commission</t>
  </si>
  <si>
    <t>Operating</t>
  </si>
  <si>
    <t>Other than those related to interests, fees, commissions or from financial assets and liabilities</t>
  </si>
  <si>
    <t>Tax items</t>
  </si>
  <si>
    <t>Administrative</t>
  </si>
  <si>
    <t>Non-financial items</t>
  </si>
  <si>
    <t>Share of profit or loss</t>
  </si>
  <si>
    <t>Other than Interest, dividend, expenses on equity issued, fee and commission, gains and losses on derecognition, gains and losses on remeasurement and exchange differences</t>
  </si>
  <si>
    <t>Profit or loss other than those related to operating income, administrative expenses, depreciation, modification gains or losses, provisions, changes in fund for general banking risks, or impairment on financial assets and share of the profit or loss of investments in subsidiaries, joint ventures and associates</t>
  </si>
  <si>
    <t>Other items contributing to total net operating income</t>
  </si>
  <si>
    <t>Other than staff</t>
  </si>
  <si>
    <t>Current tax items</t>
  </si>
  <si>
    <t>Provisions other than Employee benefits, Restructuring, Pending legal issues and tax litigation, Off-balance sheet exposures subject to credit risk</t>
  </si>
  <si>
    <t>Restructuring</t>
  </si>
  <si>
    <t>Pending legal issues and tax litigation</t>
  </si>
  <si>
    <t>First consolidation differences</t>
  </si>
  <si>
    <t>Equity component</t>
  </si>
  <si>
    <t>Other than equity component</t>
  </si>
  <si>
    <t>Equity issued other than Equity instruments issued and share premium</t>
  </si>
  <si>
    <t>Interim dividends</t>
  </si>
  <si>
    <t>Equity other than Accumulated other comprehensive income</t>
  </si>
  <si>
    <t>Non-current assets and disposal groups</t>
  </si>
  <si>
    <t>Fair value changes due to credit risk</t>
  </si>
  <si>
    <t>Hedge of net investments in a foreign operation</t>
  </si>
  <si>
    <t>Foreign currency translation</t>
  </si>
  <si>
    <t>Cash flow hedge</t>
  </si>
  <si>
    <t>Revaluation reserves</t>
  </si>
  <si>
    <t>Other than tangible assets</t>
  </si>
  <si>
    <t>Unpaid capital which has been called up</t>
  </si>
  <si>
    <t>Fair value reserves</t>
  </si>
  <si>
    <t>Hedges other than cash flow hedge and hedge of net investment in a foreign operation</t>
  </si>
  <si>
    <t>Reserves or accumulated losses of investments in subsidiaries, joint ventures and associates</t>
  </si>
  <si>
    <t>Reserves other than Revaluation, Fair value, Funds for general banking risks and Reserves or accumulated losses of investments in subsidiaries, joint ventures and associates</t>
  </si>
  <si>
    <t>Cash contributions</t>
  </si>
  <si>
    <t>Provisions other than commitments and guarantees given and payment commitments to resolution funds and deposit guarantee schemes</t>
  </si>
  <si>
    <t>Negative goodwill</t>
  </si>
  <si>
    <t>Exchange differences</t>
  </si>
  <si>
    <t>Profit or loss, other comprehensive income</t>
  </si>
  <si>
    <t>Other comprehensive income</t>
  </si>
  <si>
    <t>Individual instrument hedge</t>
  </si>
  <si>
    <t>Net position hedge</t>
  </si>
  <si>
    <t>Continued micro hedge</t>
  </si>
  <si>
    <t>Discontinued micro hedge</t>
  </si>
  <si>
    <t>Macro hedge</t>
  </si>
  <si>
    <t>Financial guarantees, Other commitments</t>
  </si>
  <si>
    <t>Expenses not covered by provisions</t>
  </si>
  <si>
    <t>Taxes and duties</t>
  </si>
  <si>
    <t>Other than from profit or loss</t>
  </si>
  <si>
    <t>Cost price hedge</t>
  </si>
  <si>
    <t>Off-balance sheet instruments other than loan commitments and financial guarantees</t>
  </si>
  <si>
    <t>qx2156</t>
  </si>
  <si>
    <t>Write-offs</t>
  </si>
  <si>
    <t>Accrued interest</t>
  </si>
  <si>
    <t>qx2158</t>
  </si>
  <si>
    <t>Losses</t>
  </si>
  <si>
    <t>qx2159</t>
  </si>
  <si>
    <t>Software assets treated as tangible assets</t>
  </si>
  <si>
    <t>qx2160</t>
  </si>
  <si>
    <t>Right-of-use assets</t>
  </si>
  <si>
    <t>qx2161</t>
  </si>
  <si>
    <t>Staff expenses other than remuneration</t>
  </si>
  <si>
    <t>qx2162</t>
  </si>
  <si>
    <t>Off-balance sheet items other than loan commitments received, financial guarantees received</t>
  </si>
  <si>
    <t>qx2163</t>
  </si>
  <si>
    <t>Fiduciary assets</t>
  </si>
  <si>
    <t>Claims</t>
  </si>
  <si>
    <t>qx2165</t>
  </si>
  <si>
    <t>Deductions for fixed overheads requirement calculation</t>
  </si>
  <si>
    <t>Fees</t>
  </si>
  <si>
    <t>Non-recurring</t>
  </si>
  <si>
    <t>Profits transferred</t>
  </si>
  <si>
    <t>Trade date receivables and Fee and commission</t>
  </si>
  <si>
    <t>qx2170</t>
  </si>
  <si>
    <t>Interest and dividend</t>
  </si>
  <si>
    <t>Fee and commission income, income other than interest/dividend/fee and commission income</t>
  </si>
  <si>
    <t>Other than interest, dividend and fee and commission</t>
  </si>
  <si>
    <t>Liabilities other than financial liabilities, provisions, tax liabilities, deferred income</t>
  </si>
  <si>
    <t>Provisions. Other than Employee benefits, Restructuring, Pending legal issues and tax litigation, Off-balance sheet exposures subject to credit risk</t>
  </si>
  <si>
    <t>Provisions. Pending legal issues and tax litigation</t>
  </si>
  <si>
    <t>Provisions. Restructuring</t>
  </si>
  <si>
    <t>Provisions. Off-balance sheet exposures subject to credit risk</t>
  </si>
  <si>
    <t>qx2178</t>
  </si>
  <si>
    <t>Provisions. Funds for general banking risks</t>
  </si>
  <si>
    <t>Provisions. Employee benefits. Pension and other post-employment defined benefit obligations</t>
  </si>
  <si>
    <t>Provisions. Employee benefits. Other than pension and other post-employment defined benefit obligations</t>
  </si>
  <si>
    <t>Deferred income</t>
  </si>
  <si>
    <t>Look-Through-Approach</t>
  </si>
  <si>
    <t>qAS</t>
  </si>
  <si>
    <t>qNNN</t>
  </si>
  <si>
    <t>qAX</t>
  </si>
  <si>
    <t>Other expenses than IT expenses, Taxes and duties (other than income taxes), consulting and professional services, advertising, marketing and communication, credit risk, litigation not covered by provisions, real estate , leasing</t>
  </si>
  <si>
    <t>Residence of counterparty</t>
  </si>
  <si>
    <t>qOOR</t>
  </si>
  <si>
    <t>qAZ</t>
  </si>
  <si>
    <t>Liabilities other than Derivatives, Short positions, Deposits, Debt securities issued, Other financial liabilities, Fair value changes of hedged items in portfolio hedge of interest rate risk, Provisions, Tax liabilities, Share capital repayable on demand</t>
  </si>
  <si>
    <t>Short positions, Debt securities issued, Other financial liabilities, Fair value changes of hedged items in portfolio hedge of interest rate risk, Provisions, Tax liabilities, Share capital repayable on demand</t>
  </si>
  <si>
    <t>Covered by margin agreement</t>
  </si>
  <si>
    <t>Not covered by margin agreement</t>
  </si>
  <si>
    <t>Prefunded default fund contributions</t>
  </si>
  <si>
    <t>Unfunded default fund contributions</t>
  </si>
  <si>
    <t>Other than initial margin and default fund contributions</t>
  </si>
  <si>
    <t>Collateral given (net)</t>
  </si>
  <si>
    <t>Collateral liquidation</t>
  </si>
  <si>
    <t>Counterparty guarantees</t>
  </si>
  <si>
    <t>Other types of guarantee than issuance guarantees, counterparty guarantees and unlimited guarantees</t>
  </si>
  <si>
    <t>Unlimited guarantees</t>
  </si>
  <si>
    <t>Issuance guarantees</t>
  </si>
  <si>
    <t>Market risk</t>
  </si>
  <si>
    <t>Securitisation credit risk</t>
  </si>
  <si>
    <t>Specific wrong way risk</t>
  </si>
  <si>
    <t>Risk other than Credit risk, counterparty credit risk, dilution risk, free deliveries and settlement/delivery risk, Position, fx and commodities risks, Operational risk</t>
  </si>
  <si>
    <t>Interest rate risk</t>
  </si>
  <si>
    <t>Model risk</t>
  </si>
  <si>
    <t>Operational risk</t>
  </si>
  <si>
    <t>Risk to client</t>
  </si>
  <si>
    <t>Risk to firm</t>
  </si>
  <si>
    <t>Risk to market</t>
  </si>
  <si>
    <t>Uncapped</t>
  </si>
  <si>
    <t>Capped</t>
  </si>
  <si>
    <t>Net of associated tax liabilities</t>
  </si>
  <si>
    <t>Gross of short position</t>
  </si>
  <si>
    <t>Net of short position</t>
  </si>
  <si>
    <t>Netting sets</t>
  </si>
  <si>
    <t>100% of net unrealised profit</t>
  </si>
  <si>
    <t>10% of notional value</t>
  </si>
  <si>
    <t>25% of inception value</t>
  </si>
  <si>
    <t>Netting sets, after mark-to-market adjustments, collateral offset and estimated close-out amounts</t>
  </si>
  <si>
    <t>After mark-to-market adjustments</t>
  </si>
  <si>
    <t>Collateral offset</t>
  </si>
  <si>
    <t>Estimated close-out amounts</t>
  </si>
  <si>
    <t>Prudential netting rules</t>
  </si>
  <si>
    <t>Netting sets, after mark-to-market adjustments</t>
  </si>
  <si>
    <t>Netting sets, after mark-to-market adjustments and collateral offset</t>
  </si>
  <si>
    <t>After tax</t>
  </si>
  <si>
    <t>Before tax</t>
  </si>
  <si>
    <t>With use of fair value option</t>
  </si>
  <si>
    <t>Projection</t>
  </si>
  <si>
    <t>&gt; 1 day &lt;= 7 days</t>
  </si>
  <si>
    <t>&gt; 7 days &lt;= 14 days</t>
  </si>
  <si>
    <t>&gt; 2 years &lt;= 3 years</t>
  </si>
  <si>
    <t>&gt; 3 years &lt;= 5 years</t>
  </si>
  <si>
    <t>&gt; 10 years</t>
  </si>
  <si>
    <t>Resolution funds and deposit guarantee schemes</t>
  </si>
  <si>
    <t>Central counterparties, exchanges and other trading venues and intermediate brokers</t>
  </si>
  <si>
    <t>Capital market driven transactions</t>
  </si>
  <si>
    <t>Daily operational functioning</t>
  </si>
  <si>
    <t>Extraordinary operations</t>
  </si>
  <si>
    <t>Discontinued operations</t>
  </si>
  <si>
    <t>Continuing operations</t>
  </si>
  <si>
    <t>Project finance</t>
  </si>
  <si>
    <t>Reclassification</t>
  </si>
  <si>
    <t>Advertising, marketing and communication</t>
  </si>
  <si>
    <t>Leasing</t>
  </si>
  <si>
    <t>Information technology</t>
  </si>
  <si>
    <t>IT outsourcing</t>
  </si>
  <si>
    <t>Information Technology other than IT outsourcing expenses</t>
  </si>
  <si>
    <t>Other than from discontinued operations</t>
  </si>
  <si>
    <t>Consulting and professional services</t>
  </si>
  <si>
    <t>Purchase of exposures</t>
  </si>
  <si>
    <t>Sale of exposures</t>
  </si>
  <si>
    <t>Other than secured lending</t>
  </si>
  <si>
    <t>Underwriting activity</t>
  </si>
  <si>
    <t>Cross border and local</t>
  </si>
  <si>
    <t>Cross border</t>
  </si>
  <si>
    <t>Non-ordinary activities</t>
  </si>
  <si>
    <t>Trading on own account</t>
  </si>
  <si>
    <t>Safeguarding and asset administration</t>
  </si>
  <si>
    <t>Asset administration</t>
  </si>
  <si>
    <t>Operational services that are not critical to the functioning of the entity</t>
  </si>
  <si>
    <t>Borrowing/funding</t>
  </si>
  <si>
    <t>Most senior tranche</t>
  </si>
  <si>
    <t>Tranches other than most senior</t>
  </si>
  <si>
    <t>Synthetic transactions</t>
  </si>
  <si>
    <t>Non-refundable purchase price discount</t>
  </si>
  <si>
    <t>Programme of securitisations</t>
  </si>
  <si>
    <t>Securitisation positions</t>
  </si>
  <si>
    <t>SRT achieved</t>
  </si>
  <si>
    <t>Risk transfer / securitisation</t>
  </si>
  <si>
    <t>Without negative pledge</t>
  </si>
  <si>
    <t>With negative pledge</t>
  </si>
  <si>
    <t>Not subject to cross product netting agreement</t>
  </si>
  <si>
    <t>Subject to cross product netting agreement</t>
  </si>
  <si>
    <t>Subject to close out clause</t>
  </si>
  <si>
    <t>Not subject to close out clause</t>
  </si>
  <si>
    <t>Under official export credit insurance scheme</t>
  </si>
  <si>
    <t>Cash pooling arrangements</t>
  </si>
  <si>
    <t>Legal coverage (excluding contractual coverage)</t>
  </si>
  <si>
    <t>Additional contractual coverage</t>
  </si>
  <si>
    <t>Repo funding programme</t>
  </si>
  <si>
    <t>Credit supply incentives programme</t>
  </si>
  <si>
    <t>Guarantee scheme programme</t>
  </si>
  <si>
    <t>Reinsurance and insurance contracts</t>
  </si>
  <si>
    <t>Contracts creating new liabilities</t>
  </si>
  <si>
    <t>Contracts amending existing liabilities</t>
  </si>
  <si>
    <t>Profit and loss transfer agreement</t>
  </si>
  <si>
    <t>Credit protection sold</t>
  </si>
  <si>
    <t>Credit protection bought</t>
  </si>
  <si>
    <t>Short-term credit assessment</t>
  </si>
  <si>
    <t>Long-term credit assessment</t>
  </si>
  <si>
    <t>Estimate under IFRS 9</t>
  </si>
  <si>
    <t>Application of stricter requirements by institutions</t>
  </si>
  <si>
    <t>Counterparties other than households, non-financial corporations and financial corporations</t>
  </si>
  <si>
    <t>b - Primary asset class specified in Art 129.1 (b)</t>
  </si>
  <si>
    <t>Direct source to cover the direct recovery</t>
  </si>
  <si>
    <t>Unearned credit spreads</t>
  </si>
  <si>
    <t>Investing and funding costs</t>
  </si>
  <si>
    <t>Market price uncertainty</t>
  </si>
  <si>
    <t>Close-out costs</t>
  </si>
  <si>
    <t>Concentrated positions</t>
  </si>
  <si>
    <t>Future administrative costs</t>
  </si>
  <si>
    <t>Early termination</t>
  </si>
  <si>
    <t>Recognition of day 1 P&amp;L</t>
  </si>
  <si>
    <t>Derecognition and remeasurement</t>
  </si>
  <si>
    <t>Derecognition</t>
  </si>
  <si>
    <t>Remeasurement</t>
  </si>
  <si>
    <t>Modifications (without derecognition)</t>
  </si>
  <si>
    <t>Hedge ineffectiveness</t>
  </si>
  <si>
    <t>Litigation</t>
  </si>
  <si>
    <t>Change in the balance sheet post resolution</t>
  </si>
  <si>
    <t>Derogations under Article 94 (3) (a) of Directive 2013/36/EU</t>
  </si>
  <si>
    <t>Variable and fixed remuneration</t>
  </si>
  <si>
    <t>Variable remuneration</t>
  </si>
  <si>
    <t>Fixed remuneration</t>
  </si>
  <si>
    <t>Remuneration based on discretionary pension benefits</t>
  </si>
  <si>
    <t>Remuneration awared under programmes not revolving annually with a multi-year accrual period</t>
  </si>
  <si>
    <t>Derogations under Article 94 (3) (b) of Directive 2013/36/EU</t>
  </si>
  <si>
    <t>Total forms of remuneration for investment firms</t>
  </si>
  <si>
    <t>Cash based remuneration</t>
  </si>
  <si>
    <t>Remuneration paid in shares or equivalent ownership interests</t>
  </si>
  <si>
    <t>Remuneration paid in share-linked instruments or equivalent non-cash instruments</t>
  </si>
  <si>
    <t>Remuneration paid in other types of instruments of remuneration IFD</t>
  </si>
  <si>
    <t>Remuneration paid in non-cash instruments which reflect the instruments of the portfolios managed</t>
  </si>
  <si>
    <t>Approved alternative arrangements</t>
  </si>
  <si>
    <t>Remuneration based in forms other than cash, Shares or equivalent ownership interests, Share-linked instruments or equivalent non-cash instruments, AT1 and T2 instruments or other instruments that can be fully converted to CET1 instruments and Non-cash financial instruments reflecting the instruments of the portfolios managed</t>
  </si>
  <si>
    <t>Remuneration due to of performance adjustment</t>
  </si>
  <si>
    <t>Remuneration in form of Guaranteed awards</t>
  </si>
  <si>
    <t>Remuneration in form of Severance payments</t>
  </si>
  <si>
    <t>Derogations under Article 32(4)(b) of Directive (EU) 2019/2034</t>
  </si>
  <si>
    <t>Remuneration paid in instruments</t>
  </si>
  <si>
    <t>Deferral arrangements</t>
  </si>
  <si>
    <t>Derogations under Article 32(4)(a) of Directive (EU) 2019/2034</t>
  </si>
  <si>
    <t>Total forms of remuneration for credit institutions</t>
  </si>
  <si>
    <t>Remuneration paid in other types of instruments</t>
  </si>
  <si>
    <t>Remuneration paid in other forms of remuneration</t>
  </si>
  <si>
    <t>Not taken into account in the bonus cap</t>
  </si>
  <si>
    <t>Remuneration paid in shares and share-linked instruments</t>
  </si>
  <si>
    <t>Staff potentially benefiting from an approved ratio</t>
  </si>
  <si>
    <t>Staff benefiting from an approved higher ratio</t>
  </si>
  <si>
    <t>Employee benefits</t>
  </si>
  <si>
    <t>Pension and other post-employment defined benefit obligations</t>
  </si>
  <si>
    <t>Other than pension and other post-employment defined benefit obligations</t>
  </si>
  <si>
    <t>Right to reimbursement of the expenditure required to settled a defined benefit obligation</t>
  </si>
  <si>
    <t>Remuneration in form of share based payments</t>
  </si>
  <si>
    <t>Staff expenses other than pension and similar expenses, share based payments, wages and salaries, social security contributions and severance payments</t>
  </si>
  <si>
    <t>Wages and salaries</t>
  </si>
  <si>
    <t>Social security contributions</t>
  </si>
  <si>
    <t>Pension and similar expenses</t>
  </si>
  <si>
    <t>Profit share</t>
  </si>
  <si>
    <t>Discretionary shares in profit and other variable remuneration</t>
  </si>
  <si>
    <t>Payment initiation services provider</t>
  </si>
  <si>
    <t>Tied agents</t>
  </si>
  <si>
    <t>Employees, directors, partners</t>
  </si>
  <si>
    <t>Third party on behalf of the entity</t>
  </si>
  <si>
    <t>Other than reporting entity</t>
  </si>
  <si>
    <t>qFA</t>
  </si>
  <si>
    <t>Trade date payables, deferred tax, minority interests, derivatives and other liabilities</t>
  </si>
  <si>
    <t>Since the exposure was classified as non-performing</t>
  </si>
  <si>
    <t>Previous reporting periods</t>
  </si>
  <si>
    <t>Interim or year-end</t>
  </si>
  <si>
    <t>Current financial year</t>
  </si>
  <si>
    <t>Flows other than Reclassification from / to performing not forborne, Purchase / sale of the exposure, Accrued interest</t>
  </si>
  <si>
    <t>Revaluation</t>
  </si>
  <si>
    <t>Sale against cash</t>
  </si>
  <si>
    <t>Replacement by financial instrument</t>
  </si>
  <si>
    <t>Not excluded from bail-in</t>
  </si>
  <si>
    <t>Eligible liabilities instruments</t>
  </si>
  <si>
    <t>Excluded from bail-in</t>
  </si>
  <si>
    <t>Deduction of Instruments hampering the smooth implementation of the resolution strategy, instruments counted multiple times</t>
  </si>
  <si>
    <t>Main resolution tool</t>
  </si>
  <si>
    <t>Second resolution tool</t>
  </si>
  <si>
    <t>Intermediate target</t>
  </si>
  <si>
    <t>Discretionary subordination requirement</t>
  </si>
  <si>
    <t>Not including the contractual recognition of bail-in clause</t>
  </si>
  <si>
    <t>No waiver</t>
  </si>
  <si>
    <t>Article 45g</t>
  </si>
  <si>
    <t>Article 45f(3)</t>
  </si>
  <si>
    <t>Article 45f(4)</t>
  </si>
  <si>
    <t>Liquidation</t>
  </si>
  <si>
    <t>Single point of entry</t>
  </si>
  <si>
    <t>Multiple point of entry</t>
  </si>
  <si>
    <t>Bridge institution</t>
  </si>
  <si>
    <t>Open bank bail-in</t>
  </si>
  <si>
    <t>Asset separation</t>
  </si>
  <si>
    <t>Sale of business</t>
  </si>
  <si>
    <t>Securities financing transactions (SFT)</t>
  </si>
  <si>
    <t>Covered bonds (CB)</t>
  </si>
  <si>
    <t>Asset backed securities (ABS)</t>
  </si>
  <si>
    <t>Financial instruments other than cash on hand</t>
  </si>
  <si>
    <t>Cash balances at central banks and demand deposits at credit institutions</t>
  </si>
  <si>
    <t>Cash and withdrawable central bank reserves</t>
  </si>
  <si>
    <t>Credit Claim (CrCl)</t>
  </si>
  <si>
    <t>Derivatives, Debt securities, Loans and advances, including own debt securities issued</t>
  </si>
  <si>
    <t>Deposits, Debt securities issued, Other financial liabilities</t>
  </si>
  <si>
    <t>Other financial liabilities</t>
  </si>
  <si>
    <t>Equity instruments issued</t>
  </si>
  <si>
    <t>qx2184</t>
  </si>
  <si>
    <t>Own equity instruments issued</t>
  </si>
  <si>
    <t>qx2185</t>
  </si>
  <si>
    <t>Derivatives, Securities financing transactions</t>
  </si>
  <si>
    <t>qx2186</t>
  </si>
  <si>
    <t>Derivatives and long settlement transactions</t>
  </si>
  <si>
    <t>qx2187</t>
  </si>
  <si>
    <t>Securities financing transactions, Derivatives and long settlement transactions</t>
  </si>
  <si>
    <t>qx2188</t>
  </si>
  <si>
    <t>Long settlement transactions</t>
  </si>
  <si>
    <t>qx2189</t>
  </si>
  <si>
    <t>Financial instruments other than cash on hand, Debt securities and Equity instruments</t>
  </si>
  <si>
    <t>qx2191</t>
  </si>
  <si>
    <t>Credit default swap</t>
  </si>
  <si>
    <t>qx2192</t>
  </si>
  <si>
    <t>Credit spread option</t>
  </si>
  <si>
    <t>qx2193</t>
  </si>
  <si>
    <t>Credit derivatives other than Credit default swaps, Total return swap and Credit spread option</t>
  </si>
  <si>
    <t>qx2194</t>
  </si>
  <si>
    <t>Securitisation</t>
  </si>
  <si>
    <t>qx2195</t>
  </si>
  <si>
    <t>qx2196</t>
  </si>
  <si>
    <t>Other than Asset backed commercial paper</t>
  </si>
  <si>
    <t>qx2198</t>
  </si>
  <si>
    <t>Financial instruments other than securitisation</t>
  </si>
  <si>
    <t>qx2199</t>
  </si>
  <si>
    <t>Exotic instruments</t>
  </si>
  <si>
    <t>qx2200</t>
  </si>
  <si>
    <t>Securitisation positions and nth-to-default credit derivatives included in the alternative correlation trading portfolio (ACTP), instruments that generate pay-offs that cannot be replicated</t>
  </si>
  <si>
    <t>qx2201</t>
  </si>
  <si>
    <t>Instruments that generate pay-offs that cannot be replicated</t>
  </si>
  <si>
    <t>qx2202</t>
  </si>
  <si>
    <t>Nth-to-default credit derivatives included in the alternative correlation trading portfolio (ACTP)</t>
  </si>
  <si>
    <t>qx2203</t>
  </si>
  <si>
    <t>N-th to default credit derivatives</t>
  </si>
  <si>
    <t>qx2204</t>
  </si>
  <si>
    <t>Reverse repurchase loans and financial assets other than loans and advances to households, non-financial corporations and financial corporations and financial assets other than debt securities</t>
  </si>
  <si>
    <t>qx2206</t>
  </si>
  <si>
    <t>Reverse repurchase loans</t>
  </si>
  <si>
    <t>qx2207</t>
  </si>
  <si>
    <t>Loans and advances other than reverse repurchase loans from Counterparties other than households, non-financial corporations and financial corporations and Financial instruments other than loans and advances and debt securities</t>
  </si>
  <si>
    <t>qx2208</t>
  </si>
  <si>
    <t>Financial instruments other than loans and advances and debt securities</t>
  </si>
  <si>
    <t>Loans and advances other than reverse repurchase loans from Counterparties other than households, non-financial corporations and financial corporations</t>
  </si>
  <si>
    <t>qx2210</t>
  </si>
  <si>
    <t>Loans and advances other than reverse repurchase loans</t>
  </si>
  <si>
    <t>qx2211</t>
  </si>
  <si>
    <t>Financial derivatives</t>
  </si>
  <si>
    <t>Financial instruments other than Derivatives and Securities financing transactions</t>
  </si>
  <si>
    <t>Options and warrants</t>
  </si>
  <si>
    <t>Options</t>
  </si>
  <si>
    <t>Warrants</t>
  </si>
  <si>
    <t>Stock index futures</t>
  </si>
  <si>
    <t>Financial instruments other than Stock index futures</t>
  </si>
  <si>
    <t>Equity instruments, debt securities, loans and advances</t>
  </si>
  <si>
    <t>Specified instrument / product type (1)</t>
  </si>
  <si>
    <t>Specified instrument / product type (2)</t>
  </si>
  <si>
    <t>Specified instrument / product type (3)</t>
  </si>
  <si>
    <t>Deposits, Other financial liabilities</t>
  </si>
  <si>
    <t>qx2224</t>
  </si>
  <si>
    <t>Derivatives, Deposits, Debt securities issued, Other financial liabilities</t>
  </si>
  <si>
    <t>qx2225</t>
  </si>
  <si>
    <t>Equity instruments issued other than capital</t>
  </si>
  <si>
    <t>qx2226</t>
  </si>
  <si>
    <t>Deposits and loans and advances</t>
  </si>
  <si>
    <t>qx2227</t>
  </si>
  <si>
    <t>qx2228</t>
  </si>
  <si>
    <t>Equity instruments, Debt securities, Loans and advances, Deposits, Debt securities issued, Other financial liabilities</t>
  </si>
  <si>
    <t>qx2229</t>
  </si>
  <si>
    <t>Deposits other than repurchase agreements</t>
  </si>
  <si>
    <t>qx2230</t>
  </si>
  <si>
    <t>Repurchase agreements and financial liabilities other than deposits from households, non-financial corporations and financial corporations, and financial liabilities other that debt securities issued</t>
  </si>
  <si>
    <t>qx2231</t>
  </si>
  <si>
    <t>Deposits other than repurchase agreement from Counterparties other than households, non-financial corporations and financial corporations and financial instruments other than deposits, and debt securities issued</t>
  </si>
  <si>
    <t>qx2232</t>
  </si>
  <si>
    <t>Financial instruments other than deposits and debt securities issued</t>
  </si>
  <si>
    <t>qx2233</t>
  </si>
  <si>
    <t>Deposits other than repurchase agreement from Counterparties other than households, non-financial corporations and financial corporations</t>
  </si>
  <si>
    <t>qx2234</t>
  </si>
  <si>
    <t>Debt-like instruments</t>
  </si>
  <si>
    <t>qx2235</t>
  </si>
  <si>
    <t>Financial instruments other than deposits</t>
  </si>
  <si>
    <t>qx2236</t>
  </si>
  <si>
    <t>Cash and cash balances at central banks</t>
  </si>
  <si>
    <t>qx2237</t>
  </si>
  <si>
    <t>Derivatives, Debt securities, Loans and advances</t>
  </si>
  <si>
    <t>qx2239</t>
  </si>
  <si>
    <t>Finance leases</t>
  </si>
  <si>
    <t>qx2240</t>
  </si>
  <si>
    <t>Loans other than Trade receivables, Credit card debt, Finance leases, Reverse repurchase loans</t>
  </si>
  <si>
    <t>qx2241</t>
  </si>
  <si>
    <t>Advances that can't be classified as loans</t>
  </si>
  <si>
    <t>qx2242</t>
  </si>
  <si>
    <t>Credit card debt</t>
  </si>
  <si>
    <t>Debt securities issued other than certificates of deposits, asset-backed securities, covered bonds, hybrid contracts</t>
  </si>
  <si>
    <t>qx2245</t>
  </si>
  <si>
    <t>Certificates of deposits</t>
  </si>
  <si>
    <t>qx2246</t>
  </si>
  <si>
    <t>Hybrid securities</t>
  </si>
  <si>
    <t>qx2247</t>
  </si>
  <si>
    <t>Credit derivatives other than Credit default swaps, Credit spread options, Total return swaps</t>
  </si>
  <si>
    <t>qx2248</t>
  </si>
  <si>
    <t>Derivatives other than options</t>
  </si>
  <si>
    <t>qx2249</t>
  </si>
  <si>
    <t>Loans and advances, debt securities</t>
  </si>
  <si>
    <t>qx2250</t>
  </si>
  <si>
    <t>Credit derivatives that meet the definition of financial guarantee</t>
  </si>
  <si>
    <t>qx2251</t>
  </si>
  <si>
    <t>Loans and advances, other financial liabilities</t>
  </si>
  <si>
    <t>qx2252</t>
  </si>
  <si>
    <t>Derivatives, Deposits, Debt securities issued</t>
  </si>
  <si>
    <t>qx2253</t>
  </si>
  <si>
    <t>Derivatives, Deposits, Debt securities issued, Equity instruments issued</t>
  </si>
  <si>
    <t>qx2254</t>
  </si>
  <si>
    <t>Financial instruments other than Equity instruments, debt securities, loans and advances</t>
  </si>
  <si>
    <t>qx2255</t>
  </si>
  <si>
    <t>Own debt instruments issued other than securitisations and covered bonds</t>
  </si>
  <si>
    <t>qx2256</t>
  </si>
  <si>
    <t>Debt securities issued other than covered bonds or securitisations</t>
  </si>
  <si>
    <t>qx2257</t>
  </si>
  <si>
    <t>Own debt instruments issued other than covered bonds or asset-backed securities</t>
  </si>
  <si>
    <t>qx2258</t>
  </si>
  <si>
    <t>Securitisation and Covered bonds</t>
  </si>
  <si>
    <t>qx2259</t>
  </si>
  <si>
    <t>Transferable securities, money-market instruments, units in collective investment undertakings and derivatives</t>
  </si>
  <si>
    <t>qx2260</t>
  </si>
  <si>
    <t>Transferable securities</t>
  </si>
  <si>
    <t>qx2261</t>
  </si>
  <si>
    <t>Money-market instruments</t>
  </si>
  <si>
    <t>qx2262</t>
  </si>
  <si>
    <t>Transferable securities, money-market instruments, units in collective investment undertakings and exchange traded options</t>
  </si>
  <si>
    <t>qx2263</t>
  </si>
  <si>
    <t>Exchange traded options</t>
  </si>
  <si>
    <t>qx2264</t>
  </si>
  <si>
    <t>Derivatives other than exchange traded options</t>
  </si>
  <si>
    <t>qx2265</t>
  </si>
  <si>
    <t>Instruments regarded as equity capital subscribed by shareholders or other proprietors</t>
  </si>
  <si>
    <t>qx2266</t>
  </si>
  <si>
    <t>Derivatives, debt securities, equity instruments</t>
  </si>
  <si>
    <t>qx2267</t>
  </si>
  <si>
    <t>Secured Bond</t>
  </si>
  <si>
    <t>qx2268</t>
  </si>
  <si>
    <t>Share</t>
  </si>
  <si>
    <t>qx2269</t>
  </si>
  <si>
    <t>Euro Medium Term Note (EMTN)</t>
  </si>
  <si>
    <t>qx2270</t>
  </si>
  <si>
    <t>Bond</t>
  </si>
  <si>
    <t>qx2271</t>
  </si>
  <si>
    <t>Financial instruments other than Certificates of deposits, bonds, covered bonds, secured bonds, structured notes and Euro Medium Term Note, share</t>
  </si>
  <si>
    <t>qx2272</t>
  </si>
  <si>
    <t>Bill of exchange</t>
  </si>
  <si>
    <t>qx2273</t>
  </si>
  <si>
    <t>Registered note</t>
  </si>
  <si>
    <t>qx2274</t>
  </si>
  <si>
    <t>Silent Partnership Contributions</t>
  </si>
  <si>
    <t>qx2275</t>
  </si>
  <si>
    <t>Financial liabilities other than debt securities issued, deposits, promissory notes, registered notes, bills of exchange, silent partnership contributions</t>
  </si>
  <si>
    <t>qx2276</t>
  </si>
  <si>
    <t>Promissory note</t>
  </si>
  <si>
    <t>qx2277</t>
  </si>
  <si>
    <t>Interbank deposits</t>
  </si>
  <si>
    <t>qx2278</t>
  </si>
  <si>
    <t>Deposits with non-banking clients</t>
  </si>
  <si>
    <t>qx2279</t>
  </si>
  <si>
    <t>Financial instruments and non-financial items other than Real estate, movable property, deposits, debt securities issued, equity instruments, debt securities</t>
  </si>
  <si>
    <t>Investments in subsidiaries, joint ventures and associates and assets other than cash and cash balances at central banks,reverse repos, loans and advances, derivatives, debt securities and equity instruments not classified as held for sale</t>
  </si>
  <si>
    <t>Total and partial repayments</t>
  </si>
  <si>
    <t>Credit transfers</t>
  </si>
  <si>
    <t>Money remittances</t>
  </si>
  <si>
    <t>E-money</t>
  </si>
  <si>
    <t>Card</t>
  </si>
  <si>
    <t>Acquired</t>
  </si>
  <si>
    <t>Issued</t>
  </si>
  <si>
    <t>Direct debits</t>
  </si>
  <si>
    <t>Payment transactions (net)</t>
  </si>
  <si>
    <t>Client money</t>
  </si>
  <si>
    <t>Discretionary </t>
  </si>
  <si>
    <t>With agreed maturity (term)</t>
  </si>
  <si>
    <t>Non subordinated</t>
  </si>
  <si>
    <t>Structurally subordinated</t>
  </si>
  <si>
    <t>Not preferential</t>
  </si>
  <si>
    <t>Standard senior unsecured</t>
  </si>
  <si>
    <t>Non preferred senior unsecured</t>
  </si>
  <si>
    <t>Unrestricted use</t>
  </si>
  <si>
    <t>Single-name transactions</t>
  </si>
  <si>
    <t>Multi-names transactions</t>
  </si>
  <si>
    <t>Segregated account</t>
  </si>
  <si>
    <t>Unsegregated account</t>
  </si>
  <si>
    <t>Pre-financing or intermediate</t>
  </si>
  <si>
    <t>Preferential</t>
  </si>
  <si>
    <t>Protected by insolvency law</t>
  </si>
  <si>
    <t>Ranking pari passu with paid up capital and share premium</t>
  </si>
  <si>
    <t>Omnibus client account</t>
  </si>
  <si>
    <t>Segregated client account</t>
  </si>
  <si>
    <t>Proprietary account</t>
  </si>
  <si>
    <t>Client account</t>
  </si>
  <si>
    <t>Senior unsecured</t>
  </si>
  <si>
    <t>Innovative</t>
  </si>
  <si>
    <t>Deposit-like instruments</t>
  </si>
  <si>
    <t>Convertible compound financial instruments</t>
  </si>
  <si>
    <t>Non-convertible financial instruments</t>
  </si>
  <si>
    <t>With planning permission</t>
  </si>
  <si>
    <t>Without planning permission</t>
  </si>
  <si>
    <t>Other than On demand (call)</t>
  </si>
  <si>
    <t>Shared</t>
  </si>
  <si>
    <t>Directly charged to customers</t>
  </si>
  <si>
    <t>Other than Correlation trading portfolio (CTP)</t>
  </si>
  <si>
    <t>Reclassification to held for sale</t>
  </si>
  <si>
    <t>Short position</t>
  </si>
  <si>
    <t>Holdings</t>
  </si>
  <si>
    <t>Reciprocal cross holdings</t>
  </si>
  <si>
    <t>Direct holdings</t>
  </si>
  <si>
    <t>Indirect holdings</t>
  </si>
  <si>
    <t>Synthetic holdings</t>
  </si>
  <si>
    <t>Actual or contingent obligations to purchase holdings</t>
  </si>
  <si>
    <t>Hedged item</t>
  </si>
  <si>
    <t>Hedging item</t>
  </si>
  <si>
    <t>Derivatives, Short positions, Deposits, Debt securities issued, Other financial liabilities</t>
  </si>
  <si>
    <t>Short positions, other financial liabilities</t>
  </si>
  <si>
    <t>Derivatives, Equity instruments, Debt securities, Loans and advances, Short positions, Deposits, Debt securities issued, Other financial liabilities</t>
  </si>
  <si>
    <t>&gt;100%</t>
  </si>
  <si>
    <t>&gt;100% and &lt;=200%</t>
  </si>
  <si>
    <t>T1 Capital</t>
  </si>
  <si>
    <t>Total risk exposure amount (TREA)</t>
  </si>
  <si>
    <t>Total exposure measure (TEM)</t>
  </si>
  <si>
    <t>Not qualifying as Tier 2 items</t>
  </si>
  <si>
    <t>Total provisions and adjustments or deductions</t>
  </si>
  <si>
    <t>Credit risk adjustments to expected losses</t>
  </si>
  <si>
    <t>Difference between the purchase price and the amount owed by the debtor</t>
  </si>
  <si>
    <t>Amounts written-off</t>
  </si>
  <si>
    <t>Additional valuation adjustments</t>
  </si>
  <si>
    <t>Other own funds reductions</t>
  </si>
  <si>
    <t>General credit risk adjustments</t>
  </si>
  <si>
    <t>Grandfathering provisions</t>
  </si>
  <si>
    <t>Minority interest and equivalents that do not qualify as minority interests</t>
  </si>
  <si>
    <t>Provisions over expected loss</t>
  </si>
  <si>
    <t>Prudential filters</t>
  </si>
  <si>
    <t>Deductions due to alternative treatment of exposures</t>
  </si>
  <si>
    <t>Credit risk adjustments, additional value adjustments and other own funds reductions</t>
  </si>
  <si>
    <t>Additional value adjustments and other own funds reductions</t>
  </si>
  <si>
    <t>Adjustments due to difference between between expected loss and provisions</t>
  </si>
  <si>
    <t>Specific credit risk adjustments and positions treated similarly</t>
  </si>
  <si>
    <t>Conservation buffer due to macro-prudential or systemic risk identified at the level of a Member State</t>
  </si>
  <si>
    <t>Initial Capital</t>
  </si>
  <si>
    <t>Exception from deductions</t>
  </si>
  <si>
    <t>N‌ot meeting the eligibility criteria related to write-down and conversion powers pursuant to Article 59 BRRD or not being subject to set-off or netting arrangements</t>
  </si>
  <si>
    <t>N‌ot meeting the requirement of legally or contractually mandatory write-down or conversion upon exercise of Article 59 BRRD powers</t>
  </si>
  <si>
    <t>N‌ot meeting the requirement of being governed by third-country law with effective and enforceable exercise of Article 59 BRRD power</t>
  </si>
  <si>
    <t>N‌ot meeting the requirement of not being subject to set-off or netting arrangements</t>
  </si>
  <si>
    <t>Amount deducted in view of the Covid-19 pandemic (amount A)</t>
  </si>
  <si>
    <t>Deductions</t>
  </si>
  <si>
    <t>Additional filters and deductions</t>
  </si>
  <si>
    <t>Equivalents that do not qualify as minority interests</t>
  </si>
  <si>
    <t>Excess of the applicable limit of higher level of capital</t>
  </si>
  <si>
    <t>Flows in RWEA due to other reasons</t>
  </si>
  <si>
    <t>Flows in RWEA due to Model updates</t>
  </si>
  <si>
    <t>Flows in RWEA due to Methodology and policy</t>
  </si>
  <si>
    <t>Flows in RWEA due to Acquisitions and disposal</t>
  </si>
  <si>
    <t>Flows in RWEA due to Asset size</t>
  </si>
  <si>
    <t>Flows in RWEA due to Foreign exchange movements</t>
  </si>
  <si>
    <t>Flows in RWEA due to Asset quality</t>
  </si>
  <si>
    <t>Meeting requirements to be considered simple, transparent and standardised (STS)</t>
  </si>
  <si>
    <t>Eligible minority interest and Qualifying own funds instruments included in consolidated level of capital</t>
  </si>
  <si>
    <t>Qualifying instruments issued by subsidiaries that are given recognition in own funds</t>
  </si>
  <si>
    <t>Other Pillar 1 specific national requirements</t>
  </si>
  <si>
    <t>Adjustments in Pillar 2 guidance and combined buffer requirements</t>
  </si>
  <si>
    <t>Adjustments to Pillar 2</t>
  </si>
  <si>
    <t>Items already deducted</t>
  </si>
  <si>
    <t>Transitional requirement for investment firms that are not authorised to provide certain services </t>
  </si>
  <si>
    <t>Transitional requirement due to CRR own fund requirements</t>
  </si>
  <si>
    <t>Transitional requirement due to fixed overhead requirement</t>
  </si>
  <si>
    <t>Transitional requirement for firms previously subject only to an initial capital requirement</t>
  </si>
  <si>
    <t>Transitional requirement based on initial capital requirement at authorisation</t>
  </si>
  <si>
    <t>Transitional requirement due to initial legal limit</t>
  </si>
  <si>
    <t>qOP</t>
  </si>
  <si>
    <t>Instruments other than AT1, T2, Senior non-preferred and Senior unsecured (HoldCo)</t>
  </si>
  <si>
    <t>qFT</t>
  </si>
  <si>
    <t>Other liability types for impracticability of contractual recognition of bail-in</t>
  </si>
  <si>
    <t>qNI</t>
  </si>
  <si>
    <t>Reclassification from performing not forborne</t>
  </si>
  <si>
    <t>Reclassification from performing forborne</t>
  </si>
  <si>
    <t>Software assets</t>
  </si>
  <si>
    <t>Energy</t>
  </si>
  <si>
    <t>Metals</t>
  </si>
  <si>
    <t>Agricultural goods</t>
  </si>
  <si>
    <t>Climatic conditions</t>
  </si>
  <si>
    <t>Commodities other than Energy, Metals, Agricultural goods, Climatic conditions</t>
  </si>
  <si>
    <t>Electricity</t>
  </si>
  <si>
    <t>Real estate</t>
  </si>
  <si>
    <t>Commercial real estate</t>
  </si>
  <si>
    <t>Non-financial items other than real estate</t>
  </si>
  <si>
    <t>Precious metals other than gold</t>
  </si>
  <si>
    <t>Base metals</t>
  </si>
  <si>
    <t>Agricultural products (softs)</t>
  </si>
  <si>
    <t>Commodities other than precious metals, base metals, agricultural products (softs)</t>
  </si>
  <si>
    <t>Movable property</t>
  </si>
  <si>
    <t>Land (excluding agricultural land)</t>
  </si>
  <si>
    <t>Under construction / development</t>
  </si>
  <si>
    <t>Raw materials</t>
  </si>
  <si>
    <t>Level 2B</t>
  </si>
  <si>
    <t>Liquid</t>
  </si>
  <si>
    <t>European banking union as a single jurisdiction</t>
  </si>
  <si>
    <t>GA</t>
  </si>
  <si>
    <t>Other than European Banking Union</t>
  </si>
  <si>
    <t>Other capital elements or deductions from CET 1 capital</t>
  </si>
  <si>
    <t>Regulatory capital items, liabilities, Financial guarantees</t>
  </si>
  <si>
    <t>Deductible deferred tax assets that rely on future profitability and arise from temporary differences and CET1 instruments of financial sector entities where the institution has a significant investment</t>
  </si>
  <si>
    <t>CET1 instruments of financial sector entities where the institution has a significant investment</t>
  </si>
  <si>
    <t>Regulatory capital items, Share premium and Retained earnings</t>
  </si>
  <si>
    <t>Deductions in accordance with Article 9 IFR in conjunction with Article 36 CRR</t>
  </si>
  <si>
    <t>Deductions in accordance with Article 9 IFR in conjunction with Article 56 CRR, other than the deductions for investments in own instruments and non-significant investments in financial sector entities</t>
  </si>
  <si>
    <t>Other capital elements, deductions and adjustments</t>
  </si>
  <si>
    <t>Simplified approach</t>
  </si>
  <si>
    <t>Type of buffer</t>
  </si>
  <si>
    <t>qAAT</t>
  </si>
  <si>
    <t>Surplus/Deficit of own funds</t>
  </si>
  <si>
    <t>qAAU</t>
  </si>
  <si>
    <t>qAAV</t>
  </si>
  <si>
    <t>Amounts deducted from regulatory capital</t>
  </si>
  <si>
    <t>qAAX</t>
  </si>
  <si>
    <t>Overall capital requirement ratio (OCR)</t>
  </si>
  <si>
    <t>Total SREP capital requirement ratio (TSCR)</t>
  </si>
  <si>
    <t>qAAZ</t>
  </si>
  <si>
    <t>Overall capital requirement and Pillar 2 Guidance (P2G)</t>
  </si>
  <si>
    <t>qABH</t>
  </si>
  <si>
    <t>Amount of regulatory capital</t>
  </si>
  <si>
    <t>qABJ</t>
  </si>
  <si>
    <t>Risks of excessive leverage</t>
  </si>
  <si>
    <t>Value after adjustments and provisions, before CRM substitution effects and conversion factors</t>
  </si>
  <si>
    <t>Value after CRM substitution effects pre conversion factors, net of value adjustments and provisions</t>
  </si>
  <si>
    <t>Conversion factors for off-balance sheet items</t>
  </si>
  <si>
    <t>qABM</t>
  </si>
  <si>
    <t>Value after CRM substitution effects and conversion factors, net of value adjustments and provisions</t>
  </si>
  <si>
    <t>Not cleared through a CCP</t>
  </si>
  <si>
    <t>Acounting items of Investee</t>
  </si>
  <si>
    <t>qABO</t>
  </si>
  <si>
    <t>Individual grade or pool PD or aggregated obligors/grades EAD-weighted average of PDs</t>
  </si>
  <si>
    <t>Current service cost</t>
  </si>
  <si>
    <t>Gains and losses</t>
  </si>
  <si>
    <t>Interest cost</t>
  </si>
  <si>
    <t>Past service cost</t>
  </si>
  <si>
    <t>Recorded directly to the statement of profit or loss</t>
  </si>
  <si>
    <t>Comprehensive income</t>
  </si>
  <si>
    <t>Benefits paid</t>
  </si>
  <si>
    <t>Business combinations or divestitures</t>
  </si>
  <si>
    <t>Defined benefit obligations other than Current and past service cost, Interest cost, Contributions paid by plan participants, Actuarial gains and losses, Foreign currency translation, Benefits paid, Business combinations or divestiture</t>
  </si>
  <si>
    <t>Other origins of changes in equity</t>
  </si>
  <si>
    <t>Contributions paid by plan participants</t>
  </si>
  <si>
    <t>Principal</t>
  </si>
  <si>
    <t>Principal and interest</t>
  </si>
  <si>
    <t>Adjustments</t>
  </si>
  <si>
    <t>Partial write-off</t>
  </si>
  <si>
    <t>Total write-off</t>
  </si>
  <si>
    <t>Accounting item that is the object of the transaction / contract</t>
  </si>
  <si>
    <t>qAIZ</t>
  </si>
  <si>
    <t>Accounting items generating movement in allowances</t>
  </si>
  <si>
    <t>qAEX</t>
  </si>
  <si>
    <t>Type of non-financial liability</t>
  </si>
  <si>
    <t>qADZ</t>
  </si>
  <si>
    <t>Type of write-off</t>
  </si>
  <si>
    <t>qAIL</t>
  </si>
  <si>
    <t>(Over-collateralisation) Excess of min coverage required</t>
  </si>
  <si>
    <t>Collateralisation status</t>
  </si>
  <si>
    <t>qADS</t>
  </si>
  <si>
    <t>Encumbrance</t>
  </si>
  <si>
    <t>qAHH</t>
  </si>
  <si>
    <t>Type of guarantee</t>
  </si>
  <si>
    <t>qADU</t>
  </si>
  <si>
    <t>Discounted</t>
  </si>
  <si>
    <t>Accumulated negative changes</t>
  </si>
  <si>
    <t>Accumulated and before tax</t>
  </si>
  <si>
    <t>Amount net of costs</t>
  </si>
  <si>
    <t>Undiscounted</t>
  </si>
  <si>
    <t>Average weighted by PD*EAD</t>
  </si>
  <si>
    <t>Case weighted average</t>
  </si>
  <si>
    <t>Median</t>
  </si>
  <si>
    <t>FTE</t>
  </si>
  <si>
    <t>Estimated amount in a stressed situation</t>
  </si>
  <si>
    <t>Without adjustments stemming from conservative approach</t>
  </si>
  <si>
    <t>Without adjustments stemming from conservative approach and downturn component</t>
  </si>
  <si>
    <t>Primary asset class of cover pool</t>
  </si>
  <si>
    <t>qACN</t>
  </si>
  <si>
    <t>Reversion for estimated loan losses</t>
  </si>
  <si>
    <t>Changes in demographic assumptions</t>
  </si>
  <si>
    <t>Changes in financial assumptions</t>
  </si>
  <si>
    <t>Amounts set aside for estimated loan losses</t>
  </si>
  <si>
    <t>Transferences other than to profit or loss and to initial carrying amount of hedged items</t>
  </si>
  <si>
    <t>Transferences other than to profit or loss</t>
  </si>
  <si>
    <t>Transferences to initial carrying amount of hedged items</t>
  </si>
  <si>
    <t>Transferences into profit or loss</t>
  </si>
  <si>
    <t>Transfers between allowances</t>
  </si>
  <si>
    <t>Transferences into equity</t>
  </si>
  <si>
    <t>Change in credit risk</t>
  </si>
  <si>
    <t>Update in methodology for estimation</t>
  </si>
  <si>
    <t>Reversion of allowances</t>
  </si>
  <si>
    <t>Release of allowances due to unwinding process</t>
  </si>
  <si>
    <t>Changes in the entity's accounting policy</t>
  </si>
  <si>
    <t>Correction of accounting errors</t>
  </si>
  <si>
    <t>Debt forgiveness</t>
  </si>
  <si>
    <t>Derecognition of exposure</t>
  </si>
  <si>
    <t>Type of accounting restatement event</t>
  </si>
  <si>
    <t>qAIR</t>
  </si>
  <si>
    <t>Type of event accompaning the write-off</t>
  </si>
  <si>
    <t>qAIW</t>
  </si>
  <si>
    <t>Type of event generating financial flows</t>
  </si>
  <si>
    <t>qAGO</t>
  </si>
  <si>
    <t>Type of event generating flows</t>
  </si>
  <si>
    <t>qAFQ</t>
  </si>
  <si>
    <t>Type of events generating movements in allowances and provisions for credit losses</t>
  </si>
  <si>
    <t>qAEZ</t>
  </si>
  <si>
    <t>Additions</t>
  </si>
  <si>
    <t>Increase in discounted amount and changes in the discount rate</t>
  </si>
  <si>
    <t>Decrease</t>
  </si>
  <si>
    <t>Transferences among components</t>
  </si>
  <si>
    <t>Unused amounts reversed</t>
  </si>
  <si>
    <t>Used amounts</t>
  </si>
  <si>
    <t>Increase</t>
  </si>
  <si>
    <t>Flows other than Additions, including increases in existing provisions, Amounts used, Unused amounts reversed during the period, Increase in the discounted amount and effect of any change in the discount rate</t>
  </si>
  <si>
    <t>Ordinary shares</t>
  </si>
  <si>
    <t>qx2283</t>
  </si>
  <si>
    <t>Preference shares</t>
  </si>
  <si>
    <t>qx2285</t>
  </si>
  <si>
    <t>Treasury shares</t>
  </si>
  <si>
    <t>qx2286</t>
  </si>
  <si>
    <t>Financial instruments replacing collateral sold</t>
  </si>
  <si>
    <t>qx2288</t>
  </si>
  <si>
    <t>Type of financial instrument comprising equity</t>
  </si>
  <si>
    <t>qAFP</t>
  </si>
  <si>
    <t>Type of financial liability</t>
  </si>
  <si>
    <t>qADY</t>
  </si>
  <si>
    <t>Default status</t>
  </si>
  <si>
    <t>qADJ</t>
  </si>
  <si>
    <t>Acquisition cost</t>
  </si>
  <si>
    <t>qAJY</t>
  </si>
  <si>
    <t>Amount held as custodian on behalf of customers</t>
  </si>
  <si>
    <t>qAJR</t>
  </si>
  <si>
    <t>Amount maturing since previous reported position</t>
  </si>
  <si>
    <t>qAFW</t>
  </si>
  <si>
    <t>Amount of additional collateral</t>
  </si>
  <si>
    <t>qAHG</t>
  </si>
  <si>
    <t>Amount of additional liquidity or collateral requirements</t>
  </si>
  <si>
    <t>qAJL</t>
  </si>
  <si>
    <t>Amount of losses</t>
  </si>
  <si>
    <t>qAFY</t>
  </si>
  <si>
    <t>Amount of payment</t>
  </si>
  <si>
    <t>qAJN</t>
  </si>
  <si>
    <t>Amount of write-offs</t>
  </si>
  <si>
    <t>qAIU</t>
  </si>
  <si>
    <t>Amounts derecognised for capital purposes</t>
  </si>
  <si>
    <t>qAHU</t>
  </si>
  <si>
    <t>Amounts eligible for the purposes of MREL, but not TLAC</t>
  </si>
  <si>
    <t>qAJS</t>
  </si>
  <si>
    <t>Amounts exempted from the LE regime</t>
  </si>
  <si>
    <t>qAHV</t>
  </si>
  <si>
    <t>Amounts not recognised as an asset, due to limits of paragraph 58 (b)</t>
  </si>
  <si>
    <t>qAHZ</t>
  </si>
  <si>
    <t>Amounts to be issued since previous reporting position</t>
  </si>
  <si>
    <t>qAFX</t>
  </si>
  <si>
    <t>Assumed charge for CTP floor</t>
  </si>
  <si>
    <t>qAIM</t>
  </si>
  <si>
    <t>Average rate</t>
  </si>
  <si>
    <t>qAKI</t>
  </si>
  <si>
    <t>Backtesting multiplication factor add-on</t>
  </si>
  <si>
    <t>qALZ</t>
  </si>
  <si>
    <t>Carrying amount, nominal amount, net positive current exposure, potential future exposure</t>
  </si>
  <si>
    <t>qAJP</t>
  </si>
  <si>
    <t>Change in fair value</t>
  </si>
  <si>
    <t>qAFT</t>
  </si>
  <si>
    <t>Changes in carrying amount</t>
  </si>
  <si>
    <t>qAEY</t>
  </si>
  <si>
    <t>Changes in collateral value</t>
  </si>
  <si>
    <t>qAGQ</t>
  </si>
  <si>
    <t>Changes in equity</t>
  </si>
  <si>
    <t>qAFH</t>
  </si>
  <si>
    <t>Changes in fair value due to credit risk</t>
  </si>
  <si>
    <t>qAHT</t>
  </si>
  <si>
    <t>Changes in gross carrying amount</t>
  </si>
  <si>
    <t>qAGL</t>
  </si>
  <si>
    <t>Close-out amount</t>
  </si>
  <si>
    <t>qAIQ</t>
  </si>
  <si>
    <t>Contribution to default fund</t>
  </si>
  <si>
    <t>qAJI</t>
  </si>
  <si>
    <t>Contribution to total margin given</t>
  </si>
  <si>
    <t>qAJW</t>
  </si>
  <si>
    <t>Coupon rate / interest rate</t>
  </si>
  <si>
    <t>qAKZ</t>
  </si>
  <si>
    <t>Cure rate defaulted assets</t>
  </si>
  <si>
    <t>qAKF</t>
  </si>
  <si>
    <t>Daily average value at end of settlement day over the previous year or shorter time period</t>
  </si>
  <si>
    <t>qAJC</t>
  </si>
  <si>
    <t>Daily change in portfolio valuation</t>
  </si>
  <si>
    <t>qAFZ</t>
  </si>
  <si>
    <t>Duration of litigation procedures concluded</t>
  </si>
  <si>
    <t>qAMD</t>
  </si>
  <si>
    <t>Execution price</t>
  </si>
  <si>
    <t>qAJU</t>
  </si>
  <si>
    <t>Execution price, Order price</t>
  </si>
  <si>
    <t>qAJT</t>
  </si>
  <si>
    <t>Expected credit loss amount (IFRS 9)</t>
  </si>
  <si>
    <t>qAIB</t>
  </si>
  <si>
    <t>Exposure value as percentage of own funds</t>
  </si>
  <si>
    <t>qALR</t>
  </si>
  <si>
    <t>Factor amount</t>
  </si>
  <si>
    <t>qAIA</t>
  </si>
  <si>
    <t>Fair value, Market value, Present value</t>
  </si>
  <si>
    <t>qAHI</t>
  </si>
  <si>
    <t>qAFU</t>
  </si>
  <si>
    <t>GDP growth</t>
  </si>
  <si>
    <t>qAKQ</t>
  </si>
  <si>
    <t>Gender pay gap</t>
  </si>
  <si>
    <t>qALV</t>
  </si>
  <si>
    <t>Gross amount</t>
  </si>
  <si>
    <t>qAJQ</t>
  </si>
  <si>
    <t>Gross deferred amount</t>
  </si>
  <si>
    <t>qAJO</t>
  </si>
  <si>
    <t>Gross jump-to-default (JTD) amount</t>
  </si>
  <si>
    <t>qAIF</t>
  </si>
  <si>
    <t>Gross notional value</t>
  </si>
  <si>
    <t>qAIG</t>
  </si>
  <si>
    <t>Impairment, negative changes in fair value due to credit risk</t>
  </si>
  <si>
    <t>qAGM</t>
  </si>
  <si>
    <t>qAJH</t>
  </si>
  <si>
    <t>Income or expense</t>
  </si>
  <si>
    <t>qAFR</t>
  </si>
  <si>
    <t>Link</t>
  </si>
  <si>
    <t>qAMI</t>
  </si>
  <si>
    <t>Liquidity requirement</t>
  </si>
  <si>
    <t>qAJZ</t>
  </si>
  <si>
    <t>Long-run PD</t>
  </si>
  <si>
    <t>qAKE</t>
  </si>
  <si>
    <t>Loss Given Default (IFRS9)</t>
  </si>
  <si>
    <t>qAKN</t>
  </si>
  <si>
    <t>Loss rate</t>
  </si>
  <si>
    <t>qAKC</t>
  </si>
  <si>
    <t>qAFN</t>
  </si>
  <si>
    <t>Low risk of default PD thershold</t>
  </si>
  <si>
    <t>qAKP</t>
  </si>
  <si>
    <t>Market share</t>
  </si>
  <si>
    <t>qAKY</t>
  </si>
  <si>
    <t>Market value, fair value</t>
  </si>
  <si>
    <t>qAID</t>
  </si>
  <si>
    <t>Market value, option premium</t>
  </si>
  <si>
    <t>qAJX</t>
  </si>
  <si>
    <t>Maximum amount of the collateral or guarantee that can be considered</t>
  </si>
  <si>
    <t>qAGX</t>
  </si>
  <si>
    <t>Maximum amount of the collateral that can be considered</t>
  </si>
  <si>
    <t>qAHN</t>
  </si>
  <si>
    <t>Maximum amount of the guarantee that can be considered</t>
  </si>
  <si>
    <t>qAHO</t>
  </si>
  <si>
    <t>Maximum ratio between the variable and fixed remuneration</t>
  </si>
  <si>
    <t>qALX</t>
  </si>
  <si>
    <t>Monetary amount of criticality assessment of economic functions</t>
  </si>
  <si>
    <t>qAIO</t>
  </si>
  <si>
    <t>Negative value adjustments due to credit risk</t>
  </si>
  <si>
    <t>qAIJ</t>
  </si>
  <si>
    <t>Negative value adjustments due to market risk</t>
  </si>
  <si>
    <t>qAII</t>
  </si>
  <si>
    <t>Nominal amount, Maximum collateral/guarantee that can be considered</t>
  </si>
  <si>
    <t>qAGY</t>
  </si>
  <si>
    <t>Order price</t>
  </si>
  <si>
    <t>qAJV</t>
  </si>
  <si>
    <t>PD level that triggers a transfer to stage 2</t>
  </si>
  <si>
    <t>qAKO</t>
  </si>
  <si>
    <t>Peak amount of intraday liquidity or collateral requirements</t>
  </si>
  <si>
    <t>qAJK</t>
  </si>
  <si>
    <t>Percentage of ASA</t>
  </si>
  <si>
    <t>qALS</t>
  </si>
  <si>
    <t>Percentage of business</t>
  </si>
  <si>
    <t>qAKU</t>
  </si>
  <si>
    <t>Percentage of business subject to market risk</t>
  </si>
  <si>
    <t>qAKW</t>
  </si>
  <si>
    <t>Percentage of client securities deposited</t>
  </si>
  <si>
    <t>qALN</t>
  </si>
  <si>
    <t>Percentage of CMH</t>
  </si>
  <si>
    <t>qALL</t>
  </si>
  <si>
    <t>Percentage of exposure value in Tier 1 capital</t>
  </si>
  <si>
    <t>qALA</t>
  </si>
  <si>
    <t>Percentage of income</t>
  </si>
  <si>
    <t>qALT</t>
  </si>
  <si>
    <t>Percentage of net stable funding ratio (NSFR)</t>
  </si>
  <si>
    <t>qAKJ</t>
  </si>
  <si>
    <t>Percentage of non-trading book over own funds</t>
  </si>
  <si>
    <t>qALQ</t>
  </si>
  <si>
    <t>Percentage of recognised eligible liabilities</t>
  </si>
  <si>
    <t>qALD</t>
  </si>
  <si>
    <t>Percentage of regulatory requirement</t>
  </si>
  <si>
    <t>qALF</t>
  </si>
  <si>
    <t>Percentage of staff</t>
  </si>
  <si>
    <t>qALU</t>
  </si>
  <si>
    <t>Percentage of Total risk exposure amount (TREA)</t>
  </si>
  <si>
    <t>qAPP</t>
  </si>
  <si>
    <t>Percentage of trading book over own funds</t>
  </si>
  <si>
    <t>qALP</t>
  </si>
  <si>
    <t>Present value</t>
  </si>
  <si>
    <t>qAGZ</t>
  </si>
  <si>
    <t>Principal amount outstanding</t>
  </si>
  <si>
    <t>qAHA</t>
  </si>
  <si>
    <t>Probability of default (IFRS 9)</t>
  </si>
  <si>
    <t>qAKK</t>
  </si>
  <si>
    <t>Recoveries from litigation procedures concluded</t>
  </si>
  <si>
    <t>qAJA</t>
  </si>
  <si>
    <t>Recovery period length not cured foreclosed assets</t>
  </si>
  <si>
    <t>qALY</t>
  </si>
  <si>
    <t>Recovery rate not cured foreclosed assets</t>
  </si>
  <si>
    <t>qAKG</t>
  </si>
  <si>
    <t>Regulatory multiplication factor add-on</t>
  </si>
  <si>
    <t>qAMA</t>
  </si>
  <si>
    <t>Remunerations threshold</t>
  </si>
  <si>
    <t>qAKB</t>
  </si>
  <si>
    <t>Sensitivity to risk factors</t>
  </si>
  <si>
    <t>qAKA</t>
  </si>
  <si>
    <t>Stressed Value at Risk (VAR)</t>
  </si>
  <si>
    <t>qAHE</t>
  </si>
  <si>
    <t>Surplus/(Deficit) of liquidity buffer over net liquidity outflow</t>
  </si>
  <si>
    <t>qAHM</t>
  </si>
  <si>
    <t>Surplus/(Deficit) of stable funding</t>
  </si>
  <si>
    <t>qAHL</t>
  </si>
  <si>
    <t>Time past due</t>
  </si>
  <si>
    <t>qAMB</t>
  </si>
  <si>
    <t>qAHF</t>
  </si>
  <si>
    <t>Value of positions</t>
  </si>
  <si>
    <t>qAJJ</t>
  </si>
  <si>
    <t>Variation of fixed overheads (%)</t>
  </si>
  <si>
    <t>qAKS</t>
  </si>
  <si>
    <t>Weight of economic scenario for calculation of average (IFRS 9)</t>
  </si>
  <si>
    <t>qAKR</t>
  </si>
  <si>
    <t>Exposure before application of exemptions and CRM</t>
  </si>
  <si>
    <t>Exposure after application of exemptions and CRM</t>
  </si>
  <si>
    <t>Exposure deducted from CET 1 or Additional Tier 1 items</t>
  </si>
  <si>
    <t>Exposure amount after related supporting factors (regulatory add-on)</t>
  </si>
  <si>
    <t>Source of PD</t>
  </si>
  <si>
    <t>qADH</t>
  </si>
  <si>
    <t>Type of regulatory capital</t>
  </si>
  <si>
    <t>qADT</t>
  </si>
  <si>
    <t>Share based payments</t>
  </si>
  <si>
    <t>Type of resolution strategy</t>
  </si>
  <si>
    <t>qAEP</t>
  </si>
  <si>
    <t>Exercise/Expiration</t>
  </si>
  <si>
    <t>Purchase</t>
  </si>
  <si>
    <t>Reclassification of financial instruments from liability to equity</t>
  </si>
  <si>
    <t>Reclassification of financial instruments from equity to liability</t>
  </si>
  <si>
    <t>Sale cancellation</t>
  </si>
  <si>
    <t>Origination and acquisition</t>
  </si>
  <si>
    <t>Capital Reduction</t>
  </si>
  <si>
    <t>Business combinations</t>
  </si>
  <si>
    <t>Conversion of debt to equity</t>
  </si>
  <si>
    <t>Type of activity generating movements in allowances and provisions for credit losses</t>
  </si>
  <si>
    <t>qAGH</t>
  </si>
  <si>
    <t>qAV</t>
  </si>
  <si>
    <t>Accounting items and type of events other than reversion for estimated loan losses, amounts set aside for estimated loan losses, transfers between allowances and Write-offs</t>
  </si>
  <si>
    <t>Accounting items and type of events generating movements in allowances</t>
  </si>
  <si>
    <t>qAGI</t>
  </si>
  <si>
    <t>Exposures by Credit Quality steps at reporting date</t>
  </si>
  <si>
    <t>qABS</t>
  </si>
  <si>
    <t>Overall cap</t>
  </si>
  <si>
    <t>Partially in banking and trading book</t>
  </si>
  <si>
    <t>Time passed since classification as non-performing exposures</t>
  </si>
  <si>
    <t>qABT</t>
  </si>
  <si>
    <t>Minimum coverage requirement</t>
  </si>
  <si>
    <t>qABU</t>
  </si>
  <si>
    <t>Value including total provisions and adjustments or deductions (uncapped)</t>
  </si>
  <si>
    <t>Value used for market risk, net</t>
  </si>
  <si>
    <t>qABV</t>
  </si>
  <si>
    <t>qACW</t>
  </si>
  <si>
    <t>Liquidity Horizon</t>
  </si>
  <si>
    <t>qACU</t>
  </si>
  <si>
    <t>Event type being source of valuation uncertainty (total portfolio level)</t>
  </si>
  <si>
    <t>qABX</t>
  </si>
  <si>
    <t>Accounting item and financial instruments that is the object of the transaction / contract</t>
  </si>
  <si>
    <t>qABZ</t>
  </si>
  <si>
    <t>Type of accounting item and financial instruments of collateralised item</t>
  </si>
  <si>
    <t>qACH</t>
  </si>
  <si>
    <t>Financial instruments and Positions in the instrument that is the object of the transaction / contract</t>
  </si>
  <si>
    <t>qACI</t>
  </si>
  <si>
    <t>Type of financial instruments and Positions in the instrument of collateralised item</t>
  </si>
  <si>
    <t>qACJ</t>
  </si>
  <si>
    <t>Transitional provisions</t>
  </si>
  <si>
    <t>qACK</t>
  </si>
  <si>
    <t>Transitionally treated as in Own Funds</t>
  </si>
  <si>
    <t>qAPF</t>
  </si>
  <si>
    <t>Treatment of non-financial assets</t>
  </si>
  <si>
    <t>qAPG</t>
  </si>
  <si>
    <t>Type of entity</t>
  </si>
  <si>
    <t>qAPH</t>
  </si>
  <si>
    <t>Amount of deductions exceeding the level of capital</t>
  </si>
  <si>
    <t>qAKV</t>
  </si>
  <si>
    <t>Applicable amount of insufficient coverage</t>
  </si>
  <si>
    <t>qAKX</t>
  </si>
  <si>
    <t>Minimum value commitment shortfalls</t>
  </si>
  <si>
    <t>qAPJ</t>
  </si>
  <si>
    <t>Forseeable taxes payable</t>
  </si>
  <si>
    <t>qAPK</t>
  </si>
  <si>
    <t>Own equity instruments issued and subordinated loans</t>
  </si>
  <si>
    <t>qx2291</t>
  </si>
  <si>
    <t>Equity instruments and subordinated loans</t>
  </si>
  <si>
    <t>qx2292</t>
  </si>
  <si>
    <t>Combined buffer</t>
  </si>
  <si>
    <t>Capital conservation buffer</t>
  </si>
  <si>
    <t>Systemic risk buffer</t>
  </si>
  <si>
    <t>Time of granting the first forbearance measure after classification as non-performing exposures</t>
  </si>
  <si>
    <t>qALB</t>
  </si>
  <si>
    <t>Stressed parameter estimates</t>
  </si>
  <si>
    <t>Current exposure</t>
  </si>
  <si>
    <t>qALC</t>
  </si>
  <si>
    <t>Financial corporations other than credit institutions and investment firms</t>
  </si>
  <si>
    <t>Institution specific countercyclical capital buffer</t>
  </si>
  <si>
    <t>Time interval for calculation methods</t>
  </si>
  <si>
    <t>qALH</t>
  </si>
  <si>
    <t>Credit risk other than securitisation credit risk treatment or equity risk treatment</t>
  </si>
  <si>
    <t>Low default portfolios</t>
  </si>
  <si>
    <t>High default portfolios</t>
  </si>
  <si>
    <t>Portfolios for Supervisory Benchmarking purposes</t>
  </si>
  <si>
    <t>qAPQ</t>
  </si>
  <si>
    <t>Type of financial instruments used as a source of encumberance</t>
  </si>
  <si>
    <t>qAPU</t>
  </si>
  <si>
    <t>Counterparty sector of the source of encumbrance</t>
  </si>
  <si>
    <t>qAPV</t>
  </si>
  <si>
    <t>ID representing combination of user, FMI, system type and intermediary</t>
  </si>
  <si>
    <t>qGBG</t>
  </si>
  <si>
    <t>Share of voting rights</t>
  </si>
  <si>
    <t>qAPX</t>
  </si>
  <si>
    <t>Eligible protection provider</t>
  </si>
  <si>
    <t>Object finance</t>
  </si>
  <si>
    <t>Commodities finance</t>
  </si>
  <si>
    <t>qIT</t>
  </si>
  <si>
    <t>qQC</t>
  </si>
  <si>
    <t>qMI</t>
  </si>
  <si>
    <t>qANM</t>
  </si>
  <si>
    <t>Product type (funding)</t>
  </si>
  <si>
    <t>qDED</t>
  </si>
  <si>
    <t>Sector of the counterparty</t>
  </si>
  <si>
    <t>Mortgages on commercial property</t>
  </si>
  <si>
    <t>qx2297</t>
  </si>
  <si>
    <t>Pension funds</t>
  </si>
  <si>
    <t>PU</t>
  </si>
  <si>
    <t>Daily values</t>
  </si>
  <si>
    <t>qx2205</t>
  </si>
  <si>
    <t>Non guaranteed or guaranteed by other entities than a Deposit Guarantee Scheme or assimilated</t>
  </si>
  <si>
    <t>Percentage of own funds and eligible liabilities subordinated to excluded liabilities over the Total exposure measure (TEM)</t>
  </si>
  <si>
    <t>qAQB</t>
  </si>
  <si>
    <t>Percentage of own funds and eligible liabilities subordinated to excluded liabilities over the Total risk exposure amount (TREA)</t>
  </si>
  <si>
    <t>qAQC</t>
  </si>
  <si>
    <t>Transferred financial asset to which the liability is associated to</t>
  </si>
  <si>
    <t>qAQD</t>
  </si>
  <si>
    <t>Accounting portfolio of the transferred financial asset to which the liability is associated to</t>
  </si>
  <si>
    <t>qAQE</t>
  </si>
  <si>
    <t>qEE</t>
  </si>
  <si>
    <t>Exposure class or type of entity serving as counterparty</t>
  </si>
  <si>
    <t>qAOU</t>
  </si>
  <si>
    <t>Accounting portfolios for liabilities measured at fair value</t>
  </si>
  <si>
    <t>Simplified standardised approach (SSA)</t>
  </si>
  <si>
    <t>Exposure class before reassignment</t>
  </si>
  <si>
    <t>qAPB</t>
  </si>
  <si>
    <t>Exposures relevant for the calculation of the counter-cyclical buffer</t>
  </si>
  <si>
    <t>Eligibility for own funds for transitional period</t>
  </si>
  <si>
    <t>qAPC</t>
  </si>
  <si>
    <t>Percentage of leverage ratio exposure value</t>
  </si>
  <si>
    <t>qZZP</t>
  </si>
  <si>
    <t>Intangible assets other than Goodwill and Deferred tax liabilities</t>
  </si>
  <si>
    <t>Volatility and maturity adjustments to the exposure</t>
  </si>
  <si>
    <t>qZZO</t>
  </si>
  <si>
    <t>Permanent minimum capital requirement</t>
  </si>
  <si>
    <t>qZZN</t>
  </si>
  <si>
    <t>Fixed overhead requirement</t>
  </si>
  <si>
    <t>qZZM</t>
  </si>
  <si>
    <t>Pillar 1 requirement</t>
  </si>
  <si>
    <t>qZZL</t>
  </si>
  <si>
    <t>Total K-factor requirement</t>
  </si>
  <si>
    <t>qZZK</t>
  </si>
  <si>
    <t>Immovable property</t>
  </si>
  <si>
    <t>qZZJ</t>
  </si>
  <si>
    <t>1.6% percentage for calculation of additional holding of liquid assets</t>
  </si>
  <si>
    <t>qZZI</t>
  </si>
  <si>
    <t>Withdrawable central bank reserves</t>
  </si>
  <si>
    <t>qx2282</t>
  </si>
  <si>
    <t>‌Debt securities other than covered bonds</t>
  </si>
  <si>
    <t>qx2308</t>
  </si>
  <si>
    <t>Liquid market</t>
  </si>
  <si>
    <t>Securitised exposures</t>
  </si>
  <si>
    <t>Secured financial transactions sales accounting</t>
  </si>
  <si>
    <t>Off balance sheet items and Derivatives</t>
  </si>
  <si>
    <t>Equity issued</t>
  </si>
  <si>
    <t>Assets other than cash on hand, loans and advances, derivatives, debt securities and equity instruments</t>
  </si>
  <si>
    <t>Trade date receivables and Assets other than those referred to in Articles 428r to 428ag</t>
  </si>
  <si>
    <t>Reverse of derecognition of assets given as derivatives collateral</t>
  </si>
  <si>
    <t>Receivables for eligible cash variation margin provided in derivatives transactions</t>
  </si>
  <si>
    <t>Commitments and financial guarantees</t>
  </si>
  <si>
    <t>Specific allowances</t>
  </si>
  <si>
    <t>General allowances affecting carrying amount</t>
  </si>
  <si>
    <t>General allowances</t>
  </si>
  <si>
    <t>Profit or loss other than those related to operating income, administrative expenses, depreciation, changes in fund for general banking risks, or impairment on financial assets</t>
  </si>
  <si>
    <t>Other assets</t>
  </si>
  <si>
    <t>Purchased receivables</t>
  </si>
  <si>
    <t>o/w (part of) subordinated liabilities recognised as own funds</t>
  </si>
  <si>
    <t>Residual liabilities</t>
  </si>
  <si>
    <t>Non-financial liabilities</t>
  </si>
  <si>
    <t>qx2238</t>
  </si>
  <si>
    <t>Subordinated liabilities (not recognised as own funds)</t>
  </si>
  <si>
    <t>Senior non-preferred liabilities</t>
  </si>
  <si>
    <t>Senior unsecured liabilities</t>
  </si>
  <si>
    <t>Uncollateralised secured liabilities</t>
  </si>
  <si>
    <t>Other commitments received</t>
  </si>
  <si>
    <t>Financial guarantees received</t>
  </si>
  <si>
    <t>qx2244</t>
  </si>
  <si>
    <t>K - Totally kept</t>
  </si>
  <si>
    <t>R - Totally removed</t>
  </si>
  <si>
    <t>P - Partially removed</t>
  </si>
  <si>
    <t>Client liabilities, if protected in insolvency</t>
  </si>
  <si>
    <t>System (operator) liabilities &lt; 7 days</t>
  </si>
  <si>
    <t>o/w capital instruments/share capital</t>
  </si>
  <si>
    <t>Tax and social security authorities liabilities, if preferred</t>
  </si>
  <si>
    <t>Employee liabilities</t>
  </si>
  <si>
    <t>Liabilities towards other entities of the resolution group</t>
  </si>
  <si>
    <t>Critical service liabilities</t>
  </si>
  <si>
    <t>DGS liabilities</t>
  </si>
  <si>
    <t>Secured liabilities - collateralized part</t>
  </si>
  <si>
    <t>Institution liabilities &lt; 7 days</t>
  </si>
  <si>
    <t>Fiduciary liabilities, if protected in insolvency</t>
  </si>
  <si>
    <t>System (operator) and CCP liabilities &lt; 7 days</t>
  </si>
  <si>
    <t>o/w instruments ranking pari passu with ordinary shares</t>
  </si>
  <si>
    <t>Trade date payables, deferred tax and Other ASF liabilities</t>
  </si>
  <si>
    <t>Not to be reclassified to profit or loss</t>
  </si>
  <si>
    <t>To be reclassified to profit or loss</t>
  </si>
  <si>
    <t>Instrument not retained</t>
  </si>
  <si>
    <t>Instrument retained</t>
  </si>
  <si>
    <t>Not subject to operating lease</t>
  </si>
  <si>
    <t>Subject to operating lease</t>
  </si>
  <si>
    <t>Transitional adjustments and other capital elements and deductions from CET 1 capital</t>
  </si>
  <si>
    <t>Deductions other than deduction of own CET1 instruments, Losses for the current financial year, Goodwill, Other intangible assets, Deferred tax assets that rely on future profitability and do not arise from temporary differences net of associated tax liabilities, Deductions related to alternative treatment of exposures, Total qualifying holdings in undertaking other than financial sector entities which exceeds 60% of its own funds, CET1 instruments of financial sector entities where the investment firm does not have a significant investment, CET1 instruments of financial sector entities where the investment firm has a significant investment, Defined benefit pension fund assets</t>
  </si>
  <si>
    <t>Expected credit loss impact of the static component</t>
  </si>
  <si>
    <t>Expected credit losses impact of the dynamic component</t>
  </si>
  <si>
    <t>Deductions other than Losses for the current financial year, Goodwill, Other intangible assets, Deferred tax assets that rely on future profitability and do not arise from temporary differences net of associated tax liabilities, Qualifying holding outside the financial sector which exceeds 15% of own funds, Total qualifying holdings in undertaking other than financial sector entities which exceeds 60% of its own funds.</t>
  </si>
  <si>
    <t>1 day re-scaled to 10 days</t>
  </si>
  <si>
    <t>IRC Model</t>
  </si>
  <si>
    <t>Application of the capped subordination exemption for eligible liabilities</t>
  </si>
  <si>
    <t>Application of the capped subordination exemption for eligible liabilities or of 'de minimis' subordination exemption</t>
  </si>
  <si>
    <t>Approaches for securitisation exposures</t>
  </si>
  <si>
    <t>Standardised approaches and Internal models approaches</t>
  </si>
  <si>
    <t>Basic Indicator Approach, Standardised Approach, Advanced measurement approaches</t>
  </si>
  <si>
    <t>Advanced IRB Approach (A-IRB)</t>
  </si>
  <si>
    <t>PD/LGD approach, Simple Risk Weight approach, Internal models approach</t>
  </si>
  <si>
    <t>Foundation IRB Approach (F-IRB)</t>
  </si>
  <si>
    <t>Modified risk weights for targeting asset bubbles in the residential and commercial property</t>
  </si>
  <si>
    <t>Advanced Measurement Approach</t>
  </si>
  <si>
    <t>Fixed Overheads approach</t>
  </si>
  <si>
    <t>Mandate-based approach</t>
  </si>
  <si>
    <t>Fall-back approach</t>
  </si>
  <si>
    <t>SME supporting factor treatment</t>
  </si>
  <si>
    <t>Infrastructure projects supporting factor treatment</t>
  </si>
  <si>
    <t>Permanent partial use</t>
  </si>
  <si>
    <t>Temporary partial use</t>
  </si>
  <si>
    <t>PD/LGD/M approach</t>
  </si>
  <si>
    <t>Specialized lending slotting criteria</t>
  </si>
  <si>
    <t>Alternative treatment</t>
  </si>
  <si>
    <t>‌Risk weighted exposure amounts calculated using RW other than Specialized lending slotting criteria, alternative treatment for exposures secured by real estate and PD/LGD/M approach</t>
  </si>
  <si>
    <t>PD/LGD approach</t>
  </si>
  <si>
    <t>Simple Risk Weight approach</t>
  </si>
  <si>
    <t>Fall-back approach for exposures in the form of units or shares in CIUs</t>
  </si>
  <si>
    <t>Common approach (no differentiated capital treatment)</t>
  </si>
  <si>
    <t>Differentiated capital treatment</t>
  </si>
  <si>
    <t>‌External ratings-based approach (SEC-ERBA)</t>
  </si>
  <si>
    <t>‌Internal ratings-based approach (SEC-IRBA)</t>
  </si>
  <si>
    <t>Advanced method</t>
  </si>
  <si>
    <t>Application of formula for K-TCD (IFR)</t>
  </si>
  <si>
    <t>Method to identify small trading book business</t>
  </si>
  <si>
    <t>Prudential netting not allowed</t>
  </si>
  <si>
    <t>Prudential netting allowed</t>
  </si>
  <si>
    <t>Basic Indicator Approach</t>
  </si>
  <si>
    <t>Simplified method</t>
  </si>
  <si>
    <t>Delta plus approach, additional requirements for gamma risk</t>
  </si>
  <si>
    <t>Delta plus approach, additional requirements for vega risk</t>
  </si>
  <si>
    <t>Delta plus approach, fallback approach for non-continuous options and warrants</t>
  </si>
  <si>
    <t>Scenario matrix approach</t>
  </si>
  <si>
    <t>Maturity-based approach</t>
  </si>
  <si>
    <t>Duration-based approach</t>
  </si>
  <si>
    <t>Maturity ladder approach</t>
  </si>
  <si>
    <t>Extended maturity ladder approach</t>
  </si>
  <si>
    <t>Proxy used to determine credit spread</t>
  </si>
  <si>
    <t>Alternative Standardised Approach</t>
  </si>
  <si>
    <t>Expert based approach</t>
  </si>
  <si>
    <t>PD/LGD/M/RW approach</t>
  </si>
  <si>
    <t>Subordination level</t>
  </si>
  <si>
    <t>Ultimate risk basis</t>
  </si>
  <si>
    <t>Immediate risk basis</t>
  </si>
  <si>
    <t>15% own funds threshold</t>
  </si>
  <si>
    <t>60% own funds threshold</t>
  </si>
  <si>
    <t>Application of formula for K-TCD (IFR), Standardised approach, IRB Approach, Advanced method, Standardised method, Original exposures method</t>
  </si>
  <si>
    <t>Original exposure method, Simplified SA-CCR, SA-CCR</t>
  </si>
  <si>
    <t>Application of formula for K-TCD</t>
  </si>
  <si>
    <t>Application of formula for K-TCD (IFR)a, Standardised Approach‌ for credit risk, Standardised approach (SA) for CVA risk’ and ‘basic approach’</t>
  </si>
  <si>
    <t>Advanced method, Standardised Method, Original Exposure Method</t>
  </si>
  <si>
    <t>Exposure value excess</t>
  </si>
  <si>
    <t>Mark-to-market method</t>
  </si>
  <si>
    <t>Internal model method (IMM)</t>
  </si>
  <si>
    <t>Parametric methodology</t>
  </si>
  <si>
    <t>Combination and other methodology</t>
  </si>
  <si>
    <t>Historical simulation</t>
  </si>
  <si>
    <t>Monte Carlo simulation</t>
  </si>
  <si>
    <t>10% CET1</t>
  </si>
  <si>
    <t>17.65% CET1</t>
  </si>
  <si>
    <t>Fixed risk weights as alternative to SA</t>
  </si>
  <si>
    <t>Positions subject to Art. 254 (4) or 258 (2) of CRR</t>
  </si>
  <si>
    <t>Following of the hierarchy of approaches</t>
  </si>
  <si>
    <t>Specific asset class</t>
  </si>
  <si>
    <t>Discretionary option given to institutions</t>
  </si>
  <si>
    <t>Surpassed risk weight threshold in case of STS securitisations</t>
  </si>
  <si>
    <t>Surpassed risk weight threshold in case of non STS securitisations</t>
  </si>
  <si>
    <t>Internal Assessment Approach (IAA)</t>
  </si>
  <si>
    <t>Internal models approaches</t>
  </si>
  <si>
    <t>Internal rating-based model approach</t>
  </si>
  <si>
    <t>Original Exposure method</t>
  </si>
  <si>
    <t>10 days other Methodology</t>
  </si>
  <si>
    <t>10 days with overlapping periods</t>
  </si>
  <si>
    <t>SA_CCR</t>
  </si>
  <si>
    <t>Sensitivities-based method</t>
  </si>
  <si>
    <t>Specific treatment for senior tranches of qualifying NPE securitisations</t>
  </si>
  <si>
    <t>Standardised approach for securitisations (SEC-SA)</t>
  </si>
  <si>
    <t>Standardised approaches</t>
  </si>
  <si>
    <t>Instrument or underlying not authorised internally</t>
  </si>
  <si>
    <t>Other rationale for exclusion in risk calculation approach</t>
  </si>
  <si>
    <t>Model not authorised by regulator</t>
  </si>
  <si>
    <t>Underlying or modelling feature not contemplated internally</t>
  </si>
  <si>
    <t>IAS 39</t>
  </si>
  <si>
    <t>IFRS 9</t>
  </si>
  <si>
    <t>IAS 37 or IFRS 4</t>
  </si>
  <si>
    <t>n-GAAP</t>
  </si>
  <si>
    <t>IFRS</t>
  </si>
  <si>
    <t>National GAAP</t>
  </si>
  <si>
    <t>Other than Full consolidation, Proportional consolidation, Equity method</t>
  </si>
  <si>
    <t>Other than IFRS 9</t>
  </si>
  <si>
    <t>Expressed in currency of denomination not converted to reporting currency</t>
  </si>
  <si>
    <t>Converted to EUR</t>
  </si>
  <si>
    <t>Guaranteed by other entities than Deposit Guarantee scheme or assimilated</t>
  </si>
  <si>
    <t>Liquid asset collateral exchangable for non-liquid asset collateral</t>
  </si>
  <si>
    <t>Excess collateral deposited at triparty agents</t>
  </si>
  <si>
    <t>Non collateralized and unguaranteed</t>
  </si>
  <si>
    <t>Non covered by a Deposit Guarantee Scheme or assimilated</t>
  </si>
  <si>
    <t>Non covered</t>
  </si>
  <si>
    <t>Covered by other than a Deposit Guarantee Scheme or assimilated</t>
  </si>
  <si>
    <t>Loan-to-value ratio (LTV ratio) &gt; 60% and &lt;= 80%</t>
  </si>
  <si>
    <t>Loan-to-value ratio (LTV ratio) &gt; 80% and &lt;= 100%</t>
  </si>
  <si>
    <t>Loan-to-value ratio (LTV ratio) &gt; 100%</t>
  </si>
  <si>
    <t>Available for encumbrance</t>
  </si>
  <si>
    <t>Non available for encumbrance</t>
  </si>
  <si>
    <t>Other funded or unfunded credit protection</t>
  </si>
  <si>
    <t>Other type of guarantee</t>
  </si>
  <si>
    <t>Individually measured</t>
  </si>
  <si>
    <t>Collectively measured</t>
  </si>
  <si>
    <t>Unweighted</t>
  </si>
  <si>
    <t>Higher of weighted and unweighted</t>
  </si>
  <si>
    <t>Weighted</t>
  </si>
  <si>
    <t>Maximum of daily computation of the stressed VaR calibrated to more than one single 12-month period</t>
  </si>
  <si>
    <t>Maximum of weekly computation of the stressed VaR calibrated to more than one single 12-month period</t>
  </si>
  <si>
    <t>Weekly computation of the stressed VaR calibrated to one continuous 12-month period starting from</t>
  </si>
  <si>
    <t>Weekly computation of the stressed VaR calibrated to different continuous 12-month periods during the stressed VaR reporting dates given starting from</t>
  </si>
  <si>
    <t>Daily computation of the stressed VaR calibrated to one continuous 12-month period starting from</t>
  </si>
  <si>
    <t>Daily computation of the stressed VaR calibrated to different continuous 12-month periods during the stressed VaR reporting dates given starting from</t>
  </si>
  <si>
    <t>Other choices for the stressed VaR calibration</t>
  </si>
  <si>
    <t>Upward</t>
  </si>
  <si>
    <t>Downward</t>
  </si>
  <si>
    <t>VAR approach</t>
  </si>
  <si>
    <t>Not with use of fair value option</t>
  </si>
  <si>
    <t>Financial collateral comprehensive method SA</t>
  </si>
  <si>
    <t>Financial collateral simple method</t>
  </si>
  <si>
    <t>Average duration</t>
  </si>
  <si>
    <t>Calculation method for purchased receivables</t>
  </si>
  <si>
    <t>Gross per risk class, unweighted</t>
  </si>
  <si>
    <t>Net per risk class unweighted</t>
  </si>
  <si>
    <t>Before application of cap</t>
  </si>
  <si>
    <t>After application of cap</t>
  </si>
  <si>
    <t>Before the application of the relevant multiplication factor</t>
  </si>
  <si>
    <t>After the application of the relevant multiplication factor</t>
  </si>
  <si>
    <t>Relevant statutory covered bond regime</t>
  </si>
  <si>
    <t>Credit rating agency 3</t>
  </si>
  <si>
    <t>Credit rating agency 2</t>
  </si>
  <si>
    <t>Credit rating agency 1</t>
  </si>
  <si>
    <t>No obligation to reimburse for any losses</t>
  </si>
  <si>
    <t>Private placement</t>
  </si>
  <si>
    <t>Public placement</t>
  </si>
  <si>
    <t>ISDA Universal Protocol</t>
  </si>
  <si>
    <t>ISDA JMP Module</t>
  </si>
  <si>
    <t>Structured coupon</t>
  </si>
  <si>
    <t>Fixed coupon</t>
  </si>
  <si>
    <t>Zero-Coupon</t>
  </si>
  <si>
    <t>Floating coupon</t>
  </si>
  <si>
    <t>Single Contract</t>
  </si>
  <si>
    <t>Other Global master repurchase agreement</t>
  </si>
  <si>
    <t>Master agreements</t>
  </si>
  <si>
    <t>ISDA 1987 Master Agreement</t>
  </si>
  <si>
    <t>ICMA 1992 Global master repurchase agreement</t>
  </si>
  <si>
    <t>ISDA 2002 Master Agreement</t>
  </si>
  <si>
    <t>Other Master Agreement</t>
  </si>
  <si>
    <t>ICMA 2011 Global master repurchase agreement</t>
  </si>
  <si>
    <t>ISDA 1986 Master Agreement</t>
  </si>
  <si>
    <t>ISDA 1992 Master Agreement</t>
  </si>
  <si>
    <t>ISDA 1985 Master Agreement</t>
  </si>
  <si>
    <t>ICMA 1995 Global master repurchase agreement</t>
  </si>
  <si>
    <t>Global master repurchase agreements</t>
  </si>
  <si>
    <t>ICMA 2000 Global master repurchase agreement</t>
  </si>
  <si>
    <t>Yes - Other Agreement for resolution stay recognition</t>
  </si>
  <si>
    <t>Not governed by law of an EU Member State</t>
  </si>
  <si>
    <t>Governed by law of an EU Member State</t>
  </si>
  <si>
    <t>LEI code type</t>
  </si>
  <si>
    <t>National code type</t>
  </si>
  <si>
    <t>Credit protection on the same underlying reference name as those credit derivatives written by the reporting institution</t>
  </si>
  <si>
    <t>CRM techniques with exposure value adjustment effect</t>
  </si>
  <si>
    <t>CRM techniques with substitution effect</t>
  </si>
  <si>
    <t>With credit protection</t>
  </si>
  <si>
    <t>Funded credit protection with effects other than substitution</t>
  </si>
  <si>
    <t>LGD adjustment effect</t>
  </si>
  <si>
    <t>No collateral, not compliant with STS criteria for on-balance sheet securitisation</t>
  </si>
  <si>
    <t>Not compliant with STS criteria for on-balance sheet securitisation</t>
  </si>
  <si>
    <t>Collateral in the form of cash on deposit with the originator, or one of its affiliates, if the originator or one of its affiliates qualifies as a minimum for credit quality step 2</t>
  </si>
  <si>
    <t>Cash on deposit with the originator, or one of its affiliates, if the originator or one of its affiliates qualifies as a minimum for credit quality step 2</t>
  </si>
  <si>
    <t>Other types of collateral: debt securities not compliant with Article 26e of Regulation (EU) 2017/2402</t>
  </si>
  <si>
    <t>Debt securities not compliant with Article 26e of Regulation (EU) 2017/2402</t>
  </si>
  <si>
    <t>Collateral in the form of 0 % risk-weighted debt securities</t>
  </si>
  <si>
    <t>0 % risk-weighted debt securities</t>
  </si>
  <si>
    <t>Requirement satisfied in the case of investments in credit linked notes issued by the originator</t>
  </si>
  <si>
    <t>Collateral in the form of cash held with a third-party credit institution with credit quality step 3 or above</t>
  </si>
  <si>
    <t>Cash held with a third-party credit institution with credit quality step 3 or above</t>
  </si>
  <si>
    <t>Other types of collateral: cash not compliant with Article 26e of Regulation (EU) 2017/2402</t>
  </si>
  <si>
    <t>Cash not compliant with Article 26e of Regulation (EU) 2017/2402</t>
  </si>
  <si>
    <t>No collateral, the investor benefits from a counter-guarantee of an entity that qualifies for a 0% RW</t>
  </si>
  <si>
    <t>Investor benefits from a counter-guarantee of an entity that qualifies for a 0% RW</t>
  </si>
  <si>
    <t>No collateral, the investor qualifies for a 0% RW</t>
  </si>
  <si>
    <t>Investor qualifies for a 0% RW</t>
  </si>
  <si>
    <t>Collateral in the form of cash on deposit with the originator, or one of its affiliates, if the originator or one of its affiliates qualifies as a minimum for credit quality step 3</t>
  </si>
  <si>
    <t>Cash on deposit with the originator, or one of its affiliates, if the originator or one of its affiliates qualifies as a minimum for credit quality step 3</t>
  </si>
  <si>
    <t>Other CQS</t>
  </si>
  <si>
    <t>CQS other than CQS1-CQS3</t>
  </si>
  <si>
    <t>CQS 12</t>
  </si>
  <si>
    <t>CQS 13</t>
  </si>
  <si>
    <t>CQS 14</t>
  </si>
  <si>
    <t>CQS 15</t>
  </si>
  <si>
    <t>CQS 16</t>
  </si>
  <si>
    <t>CQS 17</t>
  </si>
  <si>
    <t>CQS other than CQS1-CQS17</t>
  </si>
  <si>
    <t>Long term CQS 5</t>
  </si>
  <si>
    <t>Long term CQS 17</t>
  </si>
  <si>
    <t>Long term CQS 12</t>
  </si>
  <si>
    <t>Long term CQS 15</t>
  </si>
  <si>
    <t>Long term CQS 16</t>
  </si>
  <si>
    <t>Short term CQS 4</t>
  </si>
  <si>
    <t>Short term CQS 3</t>
  </si>
  <si>
    <t>Short term other CQS than CQS1-CQS3</t>
  </si>
  <si>
    <t>Long term CQS 11</t>
  </si>
  <si>
    <t>Long term CQS 8</t>
  </si>
  <si>
    <t>Short term CQS 7</t>
  </si>
  <si>
    <t>Short term CQS 16</t>
  </si>
  <si>
    <t>Short term CQS 14</t>
  </si>
  <si>
    <t>Long term CQS 7</t>
  </si>
  <si>
    <t>Short term CQS 15</t>
  </si>
  <si>
    <t>Long term CQS 13</t>
  </si>
  <si>
    <t>Short term CQS 9</t>
  </si>
  <si>
    <t>Long term CQS 2</t>
  </si>
  <si>
    <t>Short term CQS 10</t>
  </si>
  <si>
    <t>Long term CQS 10</t>
  </si>
  <si>
    <t>Long term other CQS than CQS1-CQS17</t>
  </si>
  <si>
    <t>Long term CQS 14</t>
  </si>
  <si>
    <t>Short term CQS 1</t>
  </si>
  <si>
    <t>Short term CQS 5</t>
  </si>
  <si>
    <t>Long term CQS 3</t>
  </si>
  <si>
    <t>Short term CQS 6</t>
  </si>
  <si>
    <t>Short term CQS 12</t>
  </si>
  <si>
    <t>Short term CQS 11</t>
  </si>
  <si>
    <t>Short term CQS 17</t>
  </si>
  <si>
    <t>Long term CQS 4</t>
  </si>
  <si>
    <t>Long term CQS 9</t>
  </si>
  <si>
    <t>Short term CQS 8</t>
  </si>
  <si>
    <t>Short term CQS 2</t>
  </si>
  <si>
    <t>Long term CQS 6</t>
  </si>
  <si>
    <t>Short term CQS 13</t>
  </si>
  <si>
    <t>Long term CQS 1</t>
  </si>
  <si>
    <t>No application of Low credit risk exemption</t>
  </si>
  <si>
    <t>Application of Low credit risk exemption</t>
  </si>
  <si>
    <t>No more than three - fold increase in PD</t>
  </si>
  <si>
    <t>More than three - fold increase in PD</t>
  </si>
  <si>
    <t>Additional stricter prudential requirements based on Article 124 CRR</t>
  </si>
  <si>
    <t>Additional stricter prudential requirements based on Article 164 CRR</t>
  </si>
  <si>
    <t>Additional stricter prudential requirements based on Article 458 CRR</t>
  </si>
  <si>
    <t>Hypothetical value</t>
  </si>
  <si>
    <t>Replace PD with p-</t>
  </si>
  <si>
    <t>Replace PD with p+</t>
  </si>
  <si>
    <t>Replace PD with p- -</t>
  </si>
  <si>
    <t>Replace PD with p++</t>
  </si>
  <si>
    <t>Baseline scenario</t>
  </si>
  <si>
    <t>Assets Acquisitions, Run-Offs and Disposals Plans</t>
  </si>
  <si>
    <t>Depreciation of a significant currency by 10%</t>
  </si>
  <si>
    <t>Decrease in the fair value of encumbered assets by 30%</t>
  </si>
  <si>
    <t>High correlation scenario</t>
  </si>
  <si>
    <t>Medium correlation scenario</t>
  </si>
  <si>
    <t>Low correlation scenario</t>
  </si>
  <si>
    <t>Estimated amount</t>
  </si>
  <si>
    <t>Without IFRS 9 or analogous ECL transitional arrangements</t>
  </si>
  <si>
    <t>Reversible situation</t>
  </si>
  <si>
    <t>Emergency situation</t>
  </si>
  <si>
    <t>Not hypothetical value under specific assumptions</t>
  </si>
  <si>
    <t>Hypothetical value under specific assumptions</t>
  </si>
  <si>
    <t>Currencies closely correlated. Reporting currency</t>
  </si>
  <si>
    <t>CU</t>
  </si>
  <si>
    <t>Reporting currency</t>
  </si>
  <si>
    <t>Currencies not closely correlated</t>
  </si>
  <si>
    <t>Currencies other than Euro, Pound Sterling, US Dollar, Swiss Franc, Yen</t>
  </si>
  <si>
    <t>Currencies other than the reporting currency</t>
  </si>
  <si>
    <t>Currency of the Stock Exchange member state</t>
  </si>
  <si>
    <t>Domestic currency of the central bank and public sector entity</t>
  </si>
  <si>
    <t>Domestic currency or non-domestic (if used to match liquidity risk)</t>
  </si>
  <si>
    <t>Foreign and local currency</t>
  </si>
  <si>
    <t>Local currency</t>
  </si>
  <si>
    <t>Main original currency</t>
  </si>
  <si>
    <t>All other foreign exchange exposure</t>
  </si>
  <si>
    <t>Currency other than EUR, ALL, ARS, AUD, BRL, BGN, CAD, CZK, DKK, EGP, GBP, HUF, JPY, MKD, MXN, PLN, RON, RUB, RSD, SEK, CHF, TRY, UAH, USD, ISK, NOK, HKD, TWD, NZD, SGD, KRW, CNY</t>
  </si>
  <si>
    <t>All other currencies for interest rate risk purposes</t>
  </si>
  <si>
    <t>US Dollar (Next day)</t>
  </si>
  <si>
    <t>Currencies closely correlated</t>
  </si>
  <si>
    <t>qDT</t>
  </si>
  <si>
    <t>Exposures to corporates - Other than specialised lending</t>
  </si>
  <si>
    <t>Retail exposures, Exposures to corporates</t>
  </si>
  <si>
    <t>Not applicable (exposure class)</t>
  </si>
  <si>
    <t>Securitisations reclassified to other exposure classes</t>
  </si>
  <si>
    <t>Unrated exposure</t>
  </si>
  <si>
    <t>qER</t>
  </si>
  <si>
    <t>Rated exposure</t>
  </si>
  <si>
    <t>Without direct issue credit assessment</t>
  </si>
  <si>
    <t>Direct issue credit assessment</t>
  </si>
  <si>
    <t>Non-financial customers other than Central Banks</t>
  </si>
  <si>
    <t>Issuance of a payment order by the fraudster</t>
  </si>
  <si>
    <t>Modification of a payment order by the fraudster</t>
  </si>
  <si>
    <t>Manipulation of the payer by the fraudster to issue a payment order</t>
  </si>
  <si>
    <t>Counterfeit card</t>
  </si>
  <si>
    <t>Other issuance of a payment order by the fraudster</t>
  </si>
  <si>
    <t>Lost or stolen card</t>
  </si>
  <si>
    <t>Card not received</t>
  </si>
  <si>
    <t>Manipulation of the payer to make a cash withdrawal</t>
  </si>
  <si>
    <t>Manipulation of the payer to make a card payment</t>
  </si>
  <si>
    <t>Card details theft</t>
  </si>
  <si>
    <t>Unauthorised payment transactions</t>
  </si>
  <si>
    <t>Manipulation of the payer by the fraudster to consent to a direct debit</t>
  </si>
  <si>
    <t>Internal fraud</t>
  </si>
  <si>
    <t>Business disruption and system failures</t>
  </si>
  <si>
    <t>Clients, products &amp; business practices</t>
  </si>
  <si>
    <t>External fraud</t>
  </si>
  <si>
    <t>Execution, delivery &amp; process management</t>
  </si>
  <si>
    <t>Damage to physical assets</t>
  </si>
  <si>
    <t>Employment practices and workplace safety</t>
  </si>
  <si>
    <t>Insurance and other risk transfer mechanisms</t>
  </si>
  <si>
    <t>Before any correction of accounting errors and changes in the entity's accounting policy</t>
  </si>
  <si>
    <t>Investment firm or a group of connected clients that includes an investment firm</t>
  </si>
  <si>
    <t>qEX</t>
  </si>
  <si>
    <t>Credit institution or group of connected clients that includes a credit institution</t>
  </si>
  <si>
    <t>Clients other than credit institutions/investment firms/groups of connected clients that include an investment firm or credit institution</t>
  </si>
  <si>
    <t>New lending</t>
  </si>
  <si>
    <t>Retail bonds</t>
  </si>
  <si>
    <t>qx2339</t>
  </si>
  <si>
    <t>Debt securities if not treated as retail deposits</t>
  </si>
  <si>
    <t>qx2340</t>
  </si>
  <si>
    <t>Derogated stable deposits</t>
  </si>
  <si>
    <t>qx2341</t>
  </si>
  <si>
    <t>Stable deposits</t>
  </si>
  <si>
    <t>qx2342</t>
  </si>
  <si>
    <t>Financial instruments other than CIU shares/units</t>
  </si>
  <si>
    <t>qx2343</t>
  </si>
  <si>
    <t>Cash or cash equivalents</t>
  </si>
  <si>
    <t>qx2344</t>
  </si>
  <si>
    <t>Mortgages on immovable property or Residential loan guaranteed by an eligible protection provider</t>
  </si>
  <si>
    <t>qx2345</t>
  </si>
  <si>
    <t>Residential loan guaranteed by an eligible protection provider</t>
  </si>
  <si>
    <t>qx2346</t>
  </si>
  <si>
    <t>Mortgages on immovable property</t>
  </si>
  <si>
    <t>qx2347</t>
  </si>
  <si>
    <t>Cash or cash equivalents, Life insurance policies and Financial instruments other than cash or cash equivalents and life insurance policies</t>
  </si>
  <si>
    <t>qx2348</t>
  </si>
  <si>
    <t>Life insurance policies</t>
  </si>
  <si>
    <t>qx2349</t>
  </si>
  <si>
    <t>Financial instruments other than cash or cash equivalents and life insurance policies</t>
  </si>
  <si>
    <t>qx2350</t>
  </si>
  <si>
    <t>Promotional loans</t>
  </si>
  <si>
    <t>qx2351</t>
  </si>
  <si>
    <t>Compound financial instruments</t>
  </si>
  <si>
    <t>qx2352</t>
  </si>
  <si>
    <t>Project finance loans</t>
  </si>
  <si>
    <t>qx2353</t>
  </si>
  <si>
    <t>Financial assets other than derivatives and direct short positions</t>
  </si>
  <si>
    <t>qx2354</t>
  </si>
  <si>
    <t>Financial instruments other than credit derivatives</t>
  </si>
  <si>
    <t>qx2355</t>
  </si>
  <si>
    <t>Financial instruments other than loans, derivatives and non-tradable assets</t>
  </si>
  <si>
    <t>qx2356</t>
  </si>
  <si>
    <t>Deposits from other sectors / counterparties (3)</t>
  </si>
  <si>
    <t>qx2357</t>
  </si>
  <si>
    <t>Deposits from other sectors / counterparties (2)</t>
  </si>
  <si>
    <t>qx2358</t>
  </si>
  <si>
    <t>Deposits from other sectors / counterparties (1)</t>
  </si>
  <si>
    <t>qx2359</t>
  </si>
  <si>
    <t>Deposits from General Governments</t>
  </si>
  <si>
    <t>qx2360</t>
  </si>
  <si>
    <t>Deposits from Non-financial corporations non-SMEs</t>
  </si>
  <si>
    <t>qx2361</t>
  </si>
  <si>
    <t>Deposits from SMEs Non-financial corporations</t>
  </si>
  <si>
    <t>qx2362</t>
  </si>
  <si>
    <t>Deposits from Households</t>
  </si>
  <si>
    <t>qx2363</t>
  </si>
  <si>
    <t>Re-Securitisation</t>
  </si>
  <si>
    <t>qx2364</t>
  </si>
  <si>
    <t>Securitisation, Re-Securitisation</t>
  </si>
  <si>
    <t>qx2365</t>
  </si>
  <si>
    <t>Consumer loans</t>
  </si>
  <si>
    <t>qx2366</t>
  </si>
  <si>
    <t>Loans to SMEs (treated as corporates)</t>
  </si>
  <si>
    <t>qx2367</t>
  </si>
  <si>
    <t>Commercial mortgages</t>
  </si>
  <si>
    <t>qx2368</t>
  </si>
  <si>
    <t>Residential mortgages</t>
  </si>
  <si>
    <t>qx2369</t>
  </si>
  <si>
    <t>Loans to SMEs (treated as retail)</t>
  </si>
  <si>
    <t>qx2370</t>
  </si>
  <si>
    <t>Other wholesale exposures</t>
  </si>
  <si>
    <t>qx2371</t>
  </si>
  <si>
    <t>Credit card receivables</t>
  </si>
  <si>
    <t>qx2372</t>
  </si>
  <si>
    <t>Other liabilities</t>
  </si>
  <si>
    <t>qx2373</t>
  </si>
  <si>
    <t>Other retail exposures</t>
  </si>
  <si>
    <t>qx2374</t>
  </si>
  <si>
    <t>Not preferential deposits not covered</t>
  </si>
  <si>
    <t>qx2375</t>
  </si>
  <si>
    <t>Preferential deposits not covered</t>
  </si>
  <si>
    <t>qx2376</t>
  </si>
  <si>
    <t>Covered deposits</t>
  </si>
  <si>
    <t>qx2377</t>
  </si>
  <si>
    <t>Subordinated loans</t>
  </si>
  <si>
    <t>qx2378</t>
  </si>
  <si>
    <t>Trade receivables</t>
  </si>
  <si>
    <t>qx2379</t>
  </si>
  <si>
    <t>Underlying positions others than securitisation positions</t>
  </si>
  <si>
    <t>qx2380</t>
  </si>
  <si>
    <t>Financial instruments and commodities serving as financial collateral</t>
  </si>
  <si>
    <t>Other Countries</t>
  </si>
  <si>
    <t>Non-domestic</t>
  </si>
  <si>
    <t>All countries</t>
  </si>
  <si>
    <t>European Union (EU)</t>
  </si>
  <si>
    <t>EU</t>
  </si>
  <si>
    <t>Euro area</t>
  </si>
  <si>
    <t>OECD countries</t>
  </si>
  <si>
    <t>Countries not relevant for market risk purposes</t>
  </si>
  <si>
    <t>All national markets outside the Union</t>
  </si>
  <si>
    <t>Country sub-region</t>
  </si>
  <si>
    <t>Countries other than country of incorporation of the reporting institution / location of critical function</t>
  </si>
  <si>
    <t>Domestic</t>
  </si>
  <si>
    <t>European Economic Area (EEA)</t>
  </si>
  <si>
    <t>Non-European Economic Area (EEA)</t>
  </si>
  <si>
    <t>&gt;= 99,000,000 and &lt; 100,000,000</t>
  </si>
  <si>
    <t>qIA</t>
  </si>
  <si>
    <t>&gt;= 98,000,000 and &lt; 99,000,000</t>
  </si>
  <si>
    <t>&gt;= 97,000,000 and &lt; 98,000,000</t>
  </si>
  <si>
    <t>&gt;= 96,000,000 and &lt; 97,000,000</t>
  </si>
  <si>
    <t>&gt;= 95,000,000 and &lt; 96,000,000</t>
  </si>
  <si>
    <t>&gt;= 94,000,000 and &lt; 95,000,000</t>
  </si>
  <si>
    <t>&gt;= 93,000,000 and &lt; 94,000,000</t>
  </si>
  <si>
    <t>&gt;= 92,000,000 and &lt; 93,000,000</t>
  </si>
  <si>
    <t>&gt;= 91,000,000 and &lt; 92,000,000</t>
  </si>
  <si>
    <t>&gt;= 90,000,000 and &lt; 91,000,000</t>
  </si>
  <si>
    <t>&gt;= 89,000,000 and &lt; 90,000,000</t>
  </si>
  <si>
    <t>&gt;= 88,000,000 and &lt; 89,000,000</t>
  </si>
  <si>
    <t>&gt;= 87,000,000 and &lt; 88,000,000</t>
  </si>
  <si>
    <t>&gt;= 86,000,000 and &lt; 87,000,000</t>
  </si>
  <si>
    <t>&gt;= 85,000,000 and &lt; 86,000,000</t>
  </si>
  <si>
    <t>&gt;= 84,000,000 and &lt; 85,000,000</t>
  </si>
  <si>
    <t>&gt;= 83,000,000 and &lt; 84,000,000</t>
  </si>
  <si>
    <t>&gt;= 82,000,000 and &lt; 83,000,000</t>
  </si>
  <si>
    <t>&gt;= 81,000,000 and &lt; 82,000,000</t>
  </si>
  <si>
    <t>&gt;= 80,000,000 and &lt; 81,000,000</t>
  </si>
  <si>
    <t>&gt;= 79,000,000 and &lt; 80,000,000</t>
  </si>
  <si>
    <t>&gt;= 78,000,000 and &lt; 79,000,000</t>
  </si>
  <si>
    <t>&gt;= 77,000,000 and &lt; 78,000,000</t>
  </si>
  <si>
    <t>&gt;= 76,000,000 and &lt; 77,000,000</t>
  </si>
  <si>
    <t>&gt;= 75,000,000 and &lt; 76,000,000</t>
  </si>
  <si>
    <t>&gt;= 74,000,000 and &lt; 75,000,000</t>
  </si>
  <si>
    <t>&gt;= 73,000,000 and &lt; 74,000,000</t>
  </si>
  <si>
    <t>&gt;= 72,000,000 and &lt; 73,000,000</t>
  </si>
  <si>
    <t>&gt;= 71,000,000 and &lt; 72,000,000</t>
  </si>
  <si>
    <t>&gt;= 70,000,000 and &lt; 71,000,000</t>
  </si>
  <si>
    <t>&gt;= 69,000,000 and &lt; 70,000,000</t>
  </si>
  <si>
    <t>&gt;= 68,000,000 and &lt; 69,000,000</t>
  </si>
  <si>
    <t>&gt;= 67,000,000 and &lt; 68,000,000</t>
  </si>
  <si>
    <t>&gt;= 66,000,000 and &lt; 67,000,000</t>
  </si>
  <si>
    <t>&gt;= 65,000,000 and &lt; 66,000,000</t>
  </si>
  <si>
    <t>&gt;= 64,000,000 and &lt; 65,000,000</t>
  </si>
  <si>
    <t>&gt;= 63,000,000 and &lt; 64,000,000</t>
  </si>
  <si>
    <t>&gt;= 62,000,000 and &lt; 63,000,000</t>
  </si>
  <si>
    <t>&gt;= 61,000,000 and &lt; 62,000,000</t>
  </si>
  <si>
    <t>&gt;= 60,000,000 and &lt; 61,000,000</t>
  </si>
  <si>
    <t>&gt;= 59,000,000 and &lt; 60,000,000</t>
  </si>
  <si>
    <t>&gt;= 58,000,000 and &lt; 59,000,000</t>
  </si>
  <si>
    <t>&gt;= 57,000,000 and &lt; 58,000,000</t>
  </si>
  <si>
    <t>&gt;= 56,000,000 and &lt; 57,000,000</t>
  </si>
  <si>
    <t>&gt;= 55,000,000 and &lt; 56,000,000</t>
  </si>
  <si>
    <t>&gt;= 54,000,000 and &lt; 55,000,000</t>
  </si>
  <si>
    <t>&gt;= 53,000,000 and &lt; 54,000,000</t>
  </si>
  <si>
    <t>&gt;= 52,000,000 and &lt; 53,000,000</t>
  </si>
  <si>
    <t>&gt;= 51,000,000 and &lt; 52,000,000</t>
  </si>
  <si>
    <t>&gt;= 50,000,000 and &lt; 51,000,000</t>
  </si>
  <si>
    <t>&gt;= 49,000,000 and &lt; 50,000,000</t>
  </si>
  <si>
    <t>&gt;= 48,000,000 and &lt; 49,000,000</t>
  </si>
  <si>
    <t>&gt;= 47,000,000 and &lt; 48,000,000</t>
  </si>
  <si>
    <t>&gt;= 46,000,000 and &lt; 47,000,000</t>
  </si>
  <si>
    <t>&gt;= 45,000,000 and &lt; 46,000,000</t>
  </si>
  <si>
    <t>&gt;= 44,000,000 and &lt; 45,000,000</t>
  </si>
  <si>
    <t>&gt;= 43,000,000 and &lt; 44,000,000</t>
  </si>
  <si>
    <t>&gt;= 42,000,000 and &lt; 43,000,000</t>
  </si>
  <si>
    <t>&gt;= 41,000,000 and &lt; 42,000,000</t>
  </si>
  <si>
    <t>&gt;= 40,000,000 and &lt; 41,000,000</t>
  </si>
  <si>
    <t>&gt;= 39,000,000 and &lt; 40,000,000</t>
  </si>
  <si>
    <t>&gt;= 38,000,000 and &lt; 39,000,000</t>
  </si>
  <si>
    <t>&gt;= 37,000,000 and &lt; 38,000,000</t>
  </si>
  <si>
    <t>&gt;= 36,000,000 and &lt; 37,000,000</t>
  </si>
  <si>
    <t>&gt;= 35,000,000 and &lt; 36,000,000</t>
  </si>
  <si>
    <t>&gt;= 34,000,000 and &lt; 35,000,000</t>
  </si>
  <si>
    <t>&gt;= 33,000,000 and &lt; 34,000,000</t>
  </si>
  <si>
    <t>&gt;= 32,000,000 and &lt; 33,000,000</t>
  </si>
  <si>
    <t>&gt;= 31,000,000 and &lt; 32,000,000</t>
  </si>
  <si>
    <t>&gt;= 30,000,000 and &lt; 31,000,000</t>
  </si>
  <si>
    <t>&gt;= 29,000,000 and &lt; 30,000,000</t>
  </si>
  <si>
    <t>&gt;= 28,000,000 and &lt; 29,000,000</t>
  </si>
  <si>
    <t>&gt;= 27,000,000 and &lt; 28,000,000</t>
  </si>
  <si>
    <t>&gt;= 26,000,000 and &lt; 27,000,000</t>
  </si>
  <si>
    <t>&gt;= 25,000,000 and &lt; 26,000,000</t>
  </si>
  <si>
    <t>&gt;= 24,000,000 and &lt; 25,000,000</t>
  </si>
  <si>
    <t>&gt;= 23,000,000 and &lt; 24,000,000</t>
  </si>
  <si>
    <t>&gt;= 22,000,000 and &lt; 23,000,000</t>
  </si>
  <si>
    <t>&gt;= 21,000,000 and &lt; 22,000,000</t>
  </si>
  <si>
    <t>&gt;= 20,000,000 and &lt; 21,000,000</t>
  </si>
  <si>
    <t>&gt;= 19,000,000 and &lt; 20,000,000</t>
  </si>
  <si>
    <t>&gt;= 18,000,000 and &lt; 19,000,000</t>
  </si>
  <si>
    <t>&gt;= 17,000,000 and &lt; 18,000,000</t>
  </si>
  <si>
    <t>&gt;= 16,000,000 and &lt; 17,000,000</t>
  </si>
  <si>
    <t>&gt;= 15,000,000 and &lt; 16,000,000</t>
  </si>
  <si>
    <t>&gt;= 14,000,000 and &lt; 15,000,000</t>
  </si>
  <si>
    <t>&gt;= 13,000,000 and &lt; 14,000,000</t>
  </si>
  <si>
    <t>&gt;= 12,000,000 and &lt; 13,000,000</t>
  </si>
  <si>
    <t>&gt;= 11,000,000 and &lt; 12,000,000</t>
  </si>
  <si>
    <t>&gt;= 10,000,000 and &lt; 11,000,000</t>
  </si>
  <si>
    <t>&gt;= 9,000,000 and &lt; 10,000,000</t>
  </si>
  <si>
    <t>&gt;= 8,000,000 and &lt; 9,000,000</t>
  </si>
  <si>
    <t>&gt;= 7,000,000 and &lt; 8,000,000</t>
  </si>
  <si>
    <t>&gt;= 6,000,000 and &lt; 7,000,000</t>
  </si>
  <si>
    <t>&gt;= 5,000,000 and &lt; 6,000,000</t>
  </si>
  <si>
    <t>&gt;= 10,000 and &lt; 20,000</t>
  </si>
  <si>
    <t>&gt;= 20,000 and &lt; 100,000</t>
  </si>
  <si>
    <t>&gt;= 100,000 and &lt; 1,000,000</t>
  </si>
  <si>
    <t>&gt;= 1,000,000</t>
  </si>
  <si>
    <t>&gt;= 4,500,000 and &lt; 5,000,000</t>
  </si>
  <si>
    <t>&gt;= 4,000,000 and &lt; 4,500,000</t>
  </si>
  <si>
    <t>&gt;= 3,500,000 and &lt; 4,000,000</t>
  </si>
  <si>
    <t>&gt;= 3,000,000 and &lt; 3,500,000</t>
  </si>
  <si>
    <t>&gt;= 2,500,000 and &lt; 3,000,000</t>
  </si>
  <si>
    <t>&gt;= 2,000,000 and &lt; 2,500,000</t>
  </si>
  <si>
    <t>&gt;= 1,500,000 and &lt; 2,000,000</t>
  </si>
  <si>
    <t>&gt;= 1,000,000 and &lt; 1 500,000</t>
  </si>
  <si>
    <t>&gt;= 4,000,000 and &lt; 5,000,000</t>
  </si>
  <si>
    <t>&gt;= 3,000,000 and &lt; 4,000,000</t>
  </si>
  <si>
    <t>&gt;= 2,000,000 and &lt; 3,000,000</t>
  </si>
  <si>
    <t>&gt;= 1,000,000 and &lt; 2,000,000</t>
  </si>
  <si>
    <t>Credit impaired assets (Stage 3)</t>
  </si>
  <si>
    <t>Exposures other than with forbearance measures under art 47c(6) CRR</t>
  </si>
  <si>
    <t>Exposures with forbearance measures under art 47c(6) CRR</t>
  </si>
  <si>
    <t>Non-impaired</t>
  </si>
  <si>
    <t>Purchased or originated credit-impaired instruments</t>
  </si>
  <si>
    <t>Defaulted</t>
  </si>
  <si>
    <t>Impaired</t>
  </si>
  <si>
    <t>Reclassification to performing forborne</t>
  </si>
  <si>
    <t>Modified terms and conditions</t>
  </si>
  <si>
    <t>Refinancing debt</t>
  </si>
  <si>
    <t>Non performing before forbearance</t>
  </si>
  <si>
    <t>In litigation</t>
  </si>
  <si>
    <t>Pre litigation</t>
  </si>
  <si>
    <t>Accumulated coverage ratio of &gt; 90%</t>
  </si>
  <si>
    <t>Exposure classified as Non performing twice or more</t>
  </si>
  <si>
    <t>Exposure with forbearance measures applied more than twice</t>
  </si>
  <si>
    <t>Cured</t>
  </si>
  <si>
    <t>Not cured</t>
  </si>
  <si>
    <t>‌Exposure with forbearance measures applied twice</t>
  </si>
  <si>
    <t>Reduction of interest rate</t>
  </si>
  <si>
    <t>Extension of maturity or term</t>
  </si>
  <si>
    <t>Rescheduled payments</t>
  </si>
  <si>
    <t>Debt asset swaps</t>
  </si>
  <si>
    <t>Forbearance measures other than grace period or moratorium, interest rate reduction, extension of maturity or term, rescheduled payments, debt forgiveness, debt asset swaps</t>
  </si>
  <si>
    <t>Grace period or payment moratorium</t>
  </si>
  <si>
    <t>Failed reclassification to performing exposures</t>
  </si>
  <si>
    <t>Moratoria</t>
  </si>
  <si>
    <t>Granted</t>
  </si>
  <si>
    <t>Grace period of capital and interest</t>
  </si>
  <si>
    <t>Called</t>
  </si>
  <si>
    <t>Payment received</t>
  </si>
  <si>
    <t>Requested</t>
  </si>
  <si>
    <t>Legislative moratoria</t>
  </si>
  <si>
    <t>Not applicable (default status)</t>
  </si>
  <si>
    <t>Instruments with significant increase in credit risk (Stage 2 and 3)</t>
  </si>
  <si>
    <t>Exposure with forbearance measures</t>
  </si>
  <si>
    <t>Exposures with Covid19 measures</t>
  </si>
  <si>
    <t>Forbearance</t>
  </si>
  <si>
    <t>Instruments without significant increase in credit risk (Stage 1)</t>
  </si>
  <si>
    <t>Not past due or past due &lt;= 90 days</t>
  </si>
  <si>
    <t>Past due &lt;= 90 days</t>
  </si>
  <si>
    <t>Past due</t>
  </si>
  <si>
    <t>Not past due or past due &lt;= 30 days</t>
  </si>
  <si>
    <t>Past due &lt;= 30 days</t>
  </si>
  <si>
    <t>Other than credit-impaired assets (Stage 2)</t>
  </si>
  <si>
    <t>Identification of first trigger not possible</t>
  </si>
  <si>
    <t>Other qualitative trigger or identification of first trigger not possible</t>
  </si>
  <si>
    <t>30 days past due</t>
  </si>
  <si>
    <t>Watch list</t>
  </si>
  <si>
    <t>No qualitative indicator</t>
  </si>
  <si>
    <t>Other qualitative trigger</t>
  </si>
  <si>
    <t>Reclassification to performing not forborne</t>
  </si>
  <si>
    <t>Recognisable domestic and foreign currency central government and central bank assets</t>
  </si>
  <si>
    <t>Exposures denominated in domestic or foreign currency</t>
  </si>
  <si>
    <t>Financial instrument expected to be receivable</t>
  </si>
  <si>
    <t>Meeting requirement of excess inflows from third countries</t>
  </si>
  <si>
    <t>Instruments that receive the same treatment as Retail deposits</t>
  </si>
  <si>
    <t>Excess collateral that can be contractually called at any time</t>
  </si>
  <si>
    <t>Treated as liquid assets for the depositing institution</t>
  </si>
  <si>
    <t>Deposits treated as liquid assets</t>
  </si>
  <si>
    <t>Higher outflows in 3rd countries</t>
  </si>
  <si>
    <t>Meeting requirements of interdependent assets</t>
  </si>
  <si>
    <t>Level 1 where underlying is coins/banknotes and/or central bank exposure</t>
  </si>
  <si>
    <t>Level 1 where underlying is Level 1 excluding extremely high quality covered bonds</t>
  </si>
  <si>
    <t>Liquid asset excluded due to currency reasons</t>
  </si>
  <si>
    <t>Liquid asset excluded for operational reasons (and not reported as excluded for currency reasons)</t>
  </si>
  <si>
    <t>Not treated as liquid assets for the depositing institution</t>
  </si>
  <si>
    <t>Outflows from other liabilities and due commitments</t>
  </si>
  <si>
    <t>Planned outflows related to renewal or extension of new loans</t>
  </si>
  <si>
    <t>Net Liquidity Outflow</t>
  </si>
  <si>
    <t>Intragroup or IPS if subject to preferential treatment</t>
  </si>
  <si>
    <t>Preferential treatment of a funding factor</t>
  </si>
  <si>
    <t>Other than Intragroup or IPS if subject to preferential treatment</t>
  </si>
  <si>
    <t>Meeting requirements of interdependent liabilities</t>
  </si>
  <si>
    <t>Regulated market</t>
  </si>
  <si>
    <t>Level 3</t>
  </si>
  <si>
    <t>Non-quoted</t>
  </si>
  <si>
    <t>With published price quotations</t>
  </si>
  <si>
    <t>Level 1</t>
  </si>
  <si>
    <t>Level 2</t>
  </si>
  <si>
    <t>Primary markets</t>
  </si>
  <si>
    <t>Other services / activities / functions (3) in capital markets</t>
  </si>
  <si>
    <t>Other services / activities / functions (2) in capital markets</t>
  </si>
  <si>
    <t>Other services / activities / functions (1) in capital markets</t>
  </si>
  <si>
    <t>Primary Markets / underwriting</t>
  </si>
  <si>
    <t>Secondary markets / trading</t>
  </si>
  <si>
    <t>Derivatives held for trading in non-OTC</t>
  </si>
  <si>
    <t>Derivatives held for trading in OTC</t>
  </si>
  <si>
    <t>Secondary markets</t>
  </si>
  <si>
    <t>&gt;=10 and &lt;20 competitors</t>
  </si>
  <si>
    <t>&lt;5 competitors</t>
  </si>
  <si>
    <t>&gt;=20 competitors</t>
  </si>
  <si>
    <t>&gt;=5 and &lt;10 competitors</t>
  </si>
  <si>
    <t>substantial barriers</t>
  </si>
  <si>
    <t>no major barriers</t>
  </si>
  <si>
    <t>some barriers</t>
  </si>
  <si>
    <t>critical barriers</t>
  </si>
  <si>
    <t>no major requirements</t>
  </si>
  <si>
    <t>critical requirements</t>
  </si>
  <si>
    <t>substantial requirements</t>
  </si>
  <si>
    <t>some requirements</t>
  </si>
  <si>
    <t>Instrument is not listed on exchange</t>
  </si>
  <si>
    <t>Instrument is listed on exchange</t>
  </si>
  <si>
    <t>All assets other than property, plant and equipment</t>
  </si>
  <si>
    <t>Tangible assets other than property, plant and equipment</t>
  </si>
  <si>
    <t>Real estate excluding immovable property for which alternative treatment is used</t>
  </si>
  <si>
    <t>Physically traded commodities, trade date receivables, non-performing assets and other assets</t>
  </si>
  <si>
    <t>High</t>
  </si>
  <si>
    <t>Low</t>
  </si>
  <si>
    <t>Medium high</t>
  </si>
  <si>
    <t>Medium low</t>
  </si>
  <si>
    <t>Large</t>
  </si>
  <si>
    <t>Negligible</t>
  </si>
  <si>
    <t>Small</t>
  </si>
  <si>
    <t>Medium</t>
  </si>
  <si>
    <t>2-3 countries</t>
  </si>
  <si>
    <t>4-5 countries</t>
  </si>
  <si>
    <t>≤1 country</t>
  </si>
  <si>
    <t>Crossborder indicators based on share of crossborder activity</t>
  </si>
  <si>
    <t>&gt;5 countries</t>
  </si>
  <si>
    <t>Crossborder indicators based on number of countries</t>
  </si>
  <si>
    <t>Other capital instruments than Common Equity Tier 1, Additional Tier 1 and Tier 2</t>
  </si>
  <si>
    <t>Pillar 1 requirement, Pillar 2 requirement</t>
  </si>
  <si>
    <t>‌‌Leverage ratio adjustments</t>
  </si>
  <si>
    <t>Exposure exempted in accordance with point (j) of Article 429a(1) CRR</t>
  </si>
  <si>
    <t>Leverage ratio adjustments of accounting entries</t>
  </si>
  <si>
    <t>LGD used in IRB</t>
  </si>
  <si>
    <t>qx2190</t>
  </si>
  <si>
    <t>Market convention</t>
  </si>
  <si>
    <t>Other source of LGD</t>
  </si>
  <si>
    <t>Not meeting the criteria for a qualifying NPE securitisation</t>
  </si>
  <si>
    <t>Meeting the criteria for a qualifying NPE securitisation</t>
  </si>
  <si>
    <t>Meet the conditions in Article 49 of CRR after the date of effective maturity</t>
  </si>
  <si>
    <t>Do not meet the conditions in Article 49 of CRR after the date of effective maturity</t>
  </si>
  <si>
    <t>Relevant indicator OPR</t>
  </si>
  <si>
    <t>qx2197</t>
  </si>
  <si>
    <t>Not qualifying as own funds</t>
  </si>
  <si>
    <t>Exposure value net of adjustments and provisions</t>
  </si>
  <si>
    <t>Exposure value after CRM substitution effects pre conversion factors, including of value adjustments and provisions</t>
  </si>
  <si>
    <t>Item before alleviation due to expected loss, diversification and risk mitigation techniques</t>
  </si>
  <si>
    <t>Alleviation due to diversification</t>
  </si>
  <si>
    <t>Alleviation due to risk mitigation techniques</t>
  </si>
  <si>
    <t>Alleviation due to the expected loss captured in business practices</t>
  </si>
  <si>
    <t>Netted value</t>
  </si>
  <si>
    <t>Exposure value net of the exempted CCP leg of client-cleared trade exposures (mean of daily Exposure values over a quarter)</t>
  </si>
  <si>
    <t>Exposure value net, cumulated</t>
  </si>
  <si>
    <t>Exposures derecognised due to litigation procedures concluded during the period</t>
  </si>
  <si>
    <t>Exposure value uncapped, pre-haircuts</t>
  </si>
  <si>
    <t>Exposure Value including adjustments and provisions</t>
  </si>
  <si>
    <t>Fully Compliant T2</t>
  </si>
  <si>
    <t>T2 in phase-out</t>
  </si>
  <si>
    <t>Fully Compliant AT1</t>
  </si>
  <si>
    <t>Grandfathered T2</t>
  </si>
  <si>
    <t>Grandfathered AT1</t>
  </si>
  <si>
    <t>CET1</t>
  </si>
  <si>
    <t>Partially (A)T1 and T2</t>
  </si>
  <si>
    <t>Entities other than financial entities</t>
  </si>
  <si>
    <t>Leverage ratio exempted exposures</t>
  </si>
  <si>
    <t>Non-eligible as Own funds</t>
  </si>
  <si>
    <t>Market implied PDs</t>
  </si>
  <si>
    <t>Other source of PDs</t>
  </si>
  <si>
    <t>Market implied transition matrices</t>
  </si>
  <si>
    <t>Other source of transition matrices</t>
  </si>
  <si>
    <t>Institution’s internal model approach</t>
  </si>
  <si>
    <t>Institution’s pricing models that serve as a basis for reporting profit and loss to senior management</t>
  </si>
  <si>
    <t>Sensitivities definition in Articles 325r and 325s CRR</t>
  </si>
  <si>
    <t>Sensitivities definition in accordance with Article 325t(5) and (6) CRR</t>
  </si>
  <si>
    <t>Parameter value does not include effect of supervisory measures</t>
  </si>
  <si>
    <t>Parameter value includes effect of supervisory measures</t>
  </si>
  <si>
    <t>Before application of K-CON formula</t>
  </si>
  <si>
    <t>Global systemically important institutions (G-SIIs) and Other systemically important institutions (O-SIIs)</t>
  </si>
  <si>
    <t>Qualifying Additional tier 1</t>
  </si>
  <si>
    <t>Qualifying CET1</t>
  </si>
  <si>
    <t>Qualifying Tier 1</t>
  </si>
  <si>
    <t>Qualifying Tier 2</t>
  </si>
  <si>
    <t>Qualifying total own funds</t>
  </si>
  <si>
    <t>Total own funds</t>
  </si>
  <si>
    <t>0,2%</t>
  </si>
  <si>
    <t>0,25%</t>
  </si>
  <si>
    <t>0,4%</t>
  </si>
  <si>
    <t>0,7%</t>
  </si>
  <si>
    <t>1,25%</t>
  </si>
  <si>
    <t>1,6%</t>
  </si>
  <si>
    <t>1,75%</t>
  </si>
  <si>
    <t>12,5%</t>
  </si>
  <si>
    <t>2,25%</t>
  </si>
  <si>
    <t>2,75%</t>
  </si>
  <si>
    <t>3,25%</t>
  </si>
  <si>
    <t>3,75%</t>
  </si>
  <si>
    <t>4,5%</t>
  </si>
  <si>
    <t>5,25%</t>
  </si>
  <si>
    <t>Quartile 1</t>
  </si>
  <si>
    <t>Quartile 2</t>
  </si>
  <si>
    <t>Quartile 3</t>
  </si>
  <si>
    <t>Quartile 4</t>
  </si>
  <si>
    <t>&gt;=0,75% and &lt;2,5%</t>
  </si>
  <si>
    <t>&gt;=1,75% and &lt;2,5%</t>
  </si>
  <si>
    <t>&gt;=0,75% and &lt;1,75%</t>
  </si>
  <si>
    <t>&gt;=2,5% and &lt;10%</t>
  </si>
  <si>
    <t>&gt;=2,5% and &lt;5%</t>
  </si>
  <si>
    <t>&gt;=5% and &lt;10%</t>
  </si>
  <si>
    <t>&gt;=10% and &lt;100%</t>
  </si>
  <si>
    <t>&gt;=10% and &lt;20%</t>
  </si>
  <si>
    <t>&gt;=20% and &lt;30%</t>
  </si>
  <si>
    <t>&gt;=30% and &lt;100%</t>
  </si>
  <si>
    <t>&gt;=0% and &lt;0,15%</t>
  </si>
  <si>
    <t>&gt;=0% and &lt;0,10%</t>
  </si>
  <si>
    <t>&gt;=0,10% and &lt;0,15%</t>
  </si>
  <si>
    <t>&gt;=0,15% and &lt;0,25%</t>
  </si>
  <si>
    <t>&gt;=0,25% and &lt;0,50%</t>
  </si>
  <si>
    <t>&gt;=0,50% and &lt;0,75%</t>
  </si>
  <si>
    <t>Other risk weights</t>
  </si>
  <si>
    <t>&gt;=0% and &lt;10%</t>
  </si>
  <si>
    <t>&gt;20% and &lt;=50%</t>
  </si>
  <si>
    <t>&gt;50% and &lt;=100%</t>
  </si>
  <si>
    <t>&gt;100% and &lt;1250%</t>
  </si>
  <si>
    <t>1250% (W unknown)</t>
  </si>
  <si>
    <t>1250% (other than W unknown)</t>
  </si>
  <si>
    <t>Reference percentages according to specific reporting obligation</t>
  </si>
  <si>
    <t>0,25%,1%,1,6%</t>
  </si>
  <si>
    <t>0%,0.2%,0.4%,0.7%</t>
  </si>
  <si>
    <t>1,25%,1,75%,2,25%</t>
  </si>
  <si>
    <t>2,75%,3,25%,3,75%,4,5%,5,25%,6%,8%,12,5%</t>
  </si>
  <si>
    <t>Computable risk weights Zone 1</t>
  </si>
  <si>
    <t>Computable risk weights Zone 2</t>
  </si>
  <si>
    <t>Computable risk weights Zone 3</t>
  </si>
  <si>
    <t>&gt;=12% and &lt;20%</t>
  </si>
  <si>
    <t>&gt;=20% and &lt;40%</t>
  </si>
  <si>
    <t>&gt;=40% and &lt;100%</t>
  </si>
  <si>
    <t>&gt;=100% and &lt;150%</t>
  </si>
  <si>
    <t>&gt;=150% and &lt;200%</t>
  </si>
  <si>
    <t>&gt;=200% and &lt;225%</t>
  </si>
  <si>
    <t>&gt;=225% and &lt;250%</t>
  </si>
  <si>
    <t>&gt;=250% and &lt;300%</t>
  </si>
  <si>
    <t>&gt;=300% and &lt;350%</t>
  </si>
  <si>
    <t>&gt;=350% and &lt;425%</t>
  </si>
  <si>
    <t>&gt;=425% and &lt;500%</t>
  </si>
  <si>
    <t>&gt;=500% and &lt;650%</t>
  </si>
  <si>
    <t>&gt;=650% and &lt;750%</t>
  </si>
  <si>
    <t>&gt;=750% and &lt;850%</t>
  </si>
  <si>
    <t>&gt;=850% and &lt;1250%</t>
  </si>
  <si>
    <t>&gt;=10% and &lt;12%</t>
  </si>
  <si>
    <t>&gt;=650% and &lt;1250%</t>
  </si>
  <si>
    <t>&gt;=100% and &lt;250%</t>
  </si>
  <si>
    <t>&gt;=250% and &lt;350%</t>
  </si>
  <si>
    <t>&gt;=425% and &lt;650%</t>
  </si>
  <si>
    <t>15 - 25%</t>
  </si>
  <si>
    <t>≥25%</t>
  </si>
  <si>
    <t>5 - 15%</t>
  </si>
  <si>
    <t>&lt;5%</t>
  </si>
  <si>
    <t>Exempted.Other excluded valuation positions</t>
  </si>
  <si>
    <t>Long position</t>
  </si>
  <si>
    <t>Positive sensitivity</t>
  </si>
  <si>
    <t>Negative sensitivity</t>
  </si>
  <si>
    <t>Matched position</t>
  </si>
  <si>
    <t>All valuation positions</t>
  </si>
  <si>
    <t>Exempted positions exactly matching offsetting positions</t>
  </si>
  <si>
    <t>Exempted positions subject to hedge accounting</t>
  </si>
  <si>
    <t>Exempted positions subject to prudential filters</t>
  </si>
  <si>
    <t>Exempted positions other than exactly matching offseting positions, subject to hedge accounting and subject to prudential filters</t>
  </si>
  <si>
    <t>Valuation positions included in threshold computation</t>
  </si>
  <si>
    <t>Valuation positions included in threshold computation assessed to have zero value</t>
  </si>
  <si>
    <t>Economic hedge</t>
  </si>
  <si>
    <t>Accounting portfolios for financial liabilities under IFRS</t>
  </si>
  <si>
    <t>Accounting mismatch</t>
  </si>
  <si>
    <t>Management on a fair value basis</t>
  </si>
  <si>
    <t>Hybrid contract</t>
  </si>
  <si>
    <t>Management for credit risk</t>
  </si>
  <si>
    <t>Protected by Member State government, promotional lender</t>
  </si>
  <si>
    <t>Instruments without a call or an incentive to redeem</t>
  </si>
  <si>
    <t>Instruments with a call or an incentive to redeem</t>
  </si>
  <si>
    <t>Call exercisable after the reporting date</t>
  </si>
  <si>
    <t>Call exercisable prior to or on 20 July 2011</t>
  </si>
  <si>
    <t>Non-interest bearing (held by credit institutions for religious reasons)</t>
  </si>
  <si>
    <t>Rank 3</t>
  </si>
  <si>
    <t>Rank 5</t>
  </si>
  <si>
    <t>Rank 11</t>
  </si>
  <si>
    <t>Rank 18</t>
  </si>
  <si>
    <t>Rank 12</t>
  </si>
  <si>
    <t>Rank 16</t>
  </si>
  <si>
    <t>Rank 20</t>
  </si>
  <si>
    <t>Rank 1</t>
  </si>
  <si>
    <t>Rank 4</t>
  </si>
  <si>
    <t>Rank 9</t>
  </si>
  <si>
    <t>Rank 10</t>
  </si>
  <si>
    <t>Rank 19</t>
  </si>
  <si>
    <t>Rank 13</t>
  </si>
  <si>
    <t>Rank 2</t>
  </si>
  <si>
    <t>Rank 15</t>
  </si>
  <si>
    <t>Rank 17</t>
  </si>
  <si>
    <t>Rank 7</t>
  </si>
  <si>
    <t>Rank 8</t>
  </si>
  <si>
    <t>Rank 14</t>
  </si>
  <si>
    <t>Rank 6</t>
  </si>
  <si>
    <t>Not passing-trough instruments promoting government's public policy objectives</t>
  </si>
  <si>
    <t>Passing-trough instruments promoting government's public policy objectives</t>
  </si>
  <si>
    <t>Fraudulent payment transaction</t>
  </si>
  <si>
    <t>Payment transactions other than credit transfers</t>
  </si>
  <si>
    <t>Initiated via non-remote payment channel</t>
  </si>
  <si>
    <t>Initiated via remote payment channel</t>
  </si>
  <si>
    <t>Authenticated via strong customer authentication</t>
  </si>
  <si>
    <t>Authenticated via non-strong customer authentication</t>
  </si>
  <si>
    <t>Initiated electronically</t>
  </si>
  <si>
    <t>Initiated non-electronically</t>
  </si>
  <si>
    <t>Consent given in another form than an electronic mandate</t>
  </si>
  <si>
    <t>Consent given via an electronic mandate</t>
  </si>
  <si>
    <t>Card schemes used for retail payments</t>
  </si>
  <si>
    <t>Low value</t>
  </si>
  <si>
    <t>Trusted beneficiary</t>
  </si>
  <si>
    <t>Recurring transaction</t>
  </si>
  <si>
    <t>Payment to self</t>
  </si>
  <si>
    <t>Use of secure corporate payment processes or protocols</t>
  </si>
  <si>
    <t>Transaction risk analysis</t>
  </si>
  <si>
    <t>Merchant initiated transactions</t>
  </si>
  <si>
    <t>Other reasons for authentication via non-strong customer authentication</t>
  </si>
  <si>
    <t>Unattended terminal for transport or parking fares</t>
  </si>
  <si>
    <t>Contactless low value</t>
  </si>
  <si>
    <t>Payments with cards with a debit function</t>
  </si>
  <si>
    <t>Payments with cards with a credit or delayed debit function</t>
  </si>
  <si>
    <t>100+</t>
  </si>
  <si>
    <t>qQI</t>
  </si>
  <si>
    <t>1-6</t>
  </si>
  <si>
    <t>None</t>
  </si>
  <si>
    <t>6-24</t>
  </si>
  <si>
    <t>24-100</t>
  </si>
  <si>
    <t>Other credit institution</t>
  </si>
  <si>
    <t>qRB</t>
  </si>
  <si>
    <t>Impracticability condition (a)</t>
  </si>
  <si>
    <t>qRC</t>
  </si>
  <si>
    <t>Impracticability condition (b)</t>
  </si>
  <si>
    <t>Impracticability condition (c)</t>
  </si>
  <si>
    <t>Impracticability condition (d)</t>
  </si>
  <si>
    <t>Impracticability condition (e)</t>
  </si>
  <si>
    <t>Both contracts/instruments and categories</t>
  </si>
  <si>
    <t>Only contracts/instruments</t>
  </si>
  <si>
    <t>Only categories</t>
  </si>
  <si>
    <t>Impracticability conditions (a), (c) and (d)</t>
  </si>
  <si>
    <t>Impracticability conditions (a), (c), (d) and (e)</t>
  </si>
  <si>
    <t>Impracticability conditions (a), (d) and (e)</t>
  </si>
  <si>
    <t>Impracticability conditions (a), (b) and (d)</t>
  </si>
  <si>
    <t>Impracticability conditions (c) and (d)</t>
  </si>
  <si>
    <t>Impracticability conditions (b), (c), (d) and (e)</t>
  </si>
  <si>
    <t>Impracticability All conditions</t>
  </si>
  <si>
    <t>Impracticability conditions (a) and (c)</t>
  </si>
  <si>
    <t>Impracticability conditions (b), (c) and (e)</t>
  </si>
  <si>
    <t>Impracticability conditions (a), (c) and (e)</t>
  </si>
  <si>
    <t>Impracticability conditions (c) and (e)</t>
  </si>
  <si>
    <t>Impracticability conditions (c), (d) and (e)</t>
  </si>
  <si>
    <t>Impracticability conditions (b) and (e)</t>
  </si>
  <si>
    <t>Impracticability conditions (a) and (e)</t>
  </si>
  <si>
    <t>Impracticability conditions (b) and (c)</t>
  </si>
  <si>
    <t>Impracticability conditions (a) and (b)</t>
  </si>
  <si>
    <t>Impracticability conditions (a), (b), (e) and (d)</t>
  </si>
  <si>
    <t>Impracticability conditions (a), (b) and (e)</t>
  </si>
  <si>
    <t>Impracticability conditions (a), (b) and (c)</t>
  </si>
  <si>
    <t>Impracticability conditions (b), (d) and (e)</t>
  </si>
  <si>
    <t>Impracticability conditions (a) and (d)</t>
  </si>
  <si>
    <t>Impracticability conditions (a), (b), (c) and (e)</t>
  </si>
  <si>
    <t>Impracticability conditions (d) and (e)</t>
  </si>
  <si>
    <t>Impracticability conditions (b), (c) and (d)</t>
  </si>
  <si>
    <t>Impracticability conditions (a), (b), (c) and (d)</t>
  </si>
  <si>
    <t>Impracticability conditions (b) and (d)</t>
  </si>
  <si>
    <t>Contract does not include write-down conversion clause (Art. 55 BRRD)</t>
  </si>
  <si>
    <t>Contract includes write-down conversion clause (Art. 55 BRRD)</t>
  </si>
  <si>
    <t>External TLAC</t>
  </si>
  <si>
    <t>Internal TLAC</t>
  </si>
  <si>
    <t>External MREL, internal MREL</t>
  </si>
  <si>
    <t>Non-eligible liabilities</t>
  </si>
  <si>
    <t>Mandatory subordination requirement</t>
  </si>
  <si>
    <t>N/A</t>
  </si>
  <si>
    <t>External MREL</t>
  </si>
  <si>
    <t>Internal MREL</t>
  </si>
  <si>
    <t>Point of Entry</t>
  </si>
  <si>
    <t>Other Entity</t>
  </si>
  <si>
    <t>Resolution entity referred to in Article 45c(6) of Directive 2014/59/EU part of a resolution group the total assets of which are lower than EUR 100 billion and which the resolution authority has assessed as reasonably likely to pose a systemic risk in the event of its failure</t>
  </si>
  <si>
    <t>Resolution entity referred to in Article 45c(5) of Directive 2014/59/EU part of a resolution group the total assets of which exceed EUR 100 billion at resolution group level</t>
  </si>
  <si>
    <t>Any other entity referred to in points (b), (c) or (d) of Article 1(1) of Directive 2014/59/EU</t>
  </si>
  <si>
    <t>Liabilities excluded from bail-in</t>
  </si>
  <si>
    <t>Not preferred resolution strategy</t>
  </si>
  <si>
    <t>Preferred resolution strategy</t>
  </si>
  <si>
    <t>MREL requirement may not be met with guarantees</t>
  </si>
  <si>
    <t>MREL requirement may be met with guarantees</t>
  </si>
  <si>
    <t>Not notified to the Resolutiton Authority</t>
  </si>
  <si>
    <t>Notified to the Resolutiton Authority</t>
  </si>
  <si>
    <t>Reference date minus 24 months</t>
  </si>
  <si>
    <t>Latest year</t>
  </si>
  <si>
    <t>Current reporting period</t>
  </si>
  <si>
    <t>01/01/2018 – 31/12/2019</t>
  </si>
  <si>
    <t>Period starting on 01/01/2020</t>
  </si>
  <si>
    <t>Past 5 years</t>
  </si>
  <si>
    <t>Reference period for the calibration of PD models</t>
  </si>
  <si>
    <t>Reference period for the calibration of LGD models</t>
  </si>
  <si>
    <t>Reference date + 24 months</t>
  </si>
  <si>
    <t>Reference date + 36 months</t>
  </si>
  <si>
    <t>Reference date + 48 months</t>
  </si>
  <si>
    <t>Reference date + 60 months</t>
  </si>
  <si>
    <t>Reference date + 72 months</t>
  </si>
  <si>
    <t>Reference date + 84 months</t>
  </si>
  <si>
    <t>Reference date + 96 months</t>
  </si>
  <si>
    <t>Reference date + 108 months</t>
  </si>
  <si>
    <t>Reference date + 120 months</t>
  </si>
  <si>
    <t>Date of origination</t>
  </si>
  <si>
    <t>Between more than 12 and 24 months after the reference date</t>
  </si>
  <si>
    <t>Between more than 24 and 36 months after the reference date</t>
  </si>
  <si>
    <t>Between more than 36 and 48 months after the reference date</t>
  </si>
  <si>
    <t>Between more than 48 and 60 months after the reference date</t>
  </si>
  <si>
    <t>Between more than 60 and 72 months after the reference date</t>
  </si>
  <si>
    <t>Between more than 72 and 84 months after the reference date</t>
  </si>
  <si>
    <t>Between more than 84 and 96 months after the reference date</t>
  </si>
  <si>
    <t>Between more than 96 and 108 months after the reference date</t>
  </si>
  <si>
    <t>Between more than 108 and 120 months after the reference date</t>
  </si>
  <si>
    <t>Before 27 June 2019</t>
  </si>
  <si>
    <t>Previous reporting period</t>
  </si>
  <si>
    <t>Subsequent financial years</t>
  </si>
  <si>
    <t>Future reporting periods</t>
  </si>
  <si>
    <t>Month-2-value</t>
  </si>
  <si>
    <t>Month-3-value</t>
  </si>
  <si>
    <t>Month-1-value</t>
  </si>
  <si>
    <t>Quarterly</t>
  </si>
  <si>
    <t>Reporting year T</t>
  </si>
  <si>
    <t>Complete accounting year T-1</t>
  </si>
  <si>
    <t>Complete accounting year T</t>
  </si>
  <si>
    <t>End accounting year T-2</t>
  </si>
  <si>
    <t>End accounting year T-1</t>
  </si>
  <si>
    <t>End accounting year T</t>
  </si>
  <si>
    <t>Complete accounting year T-2</t>
  </si>
  <si>
    <t>Current and previous reporting periods</t>
  </si>
  <si>
    <t>At the date of issuance</t>
  </si>
  <si>
    <t>Reference date + 2 years</t>
  </si>
  <si>
    <t>Reference date + 3 years</t>
  </si>
  <si>
    <t>Date of initial recognition</t>
  </si>
  <si>
    <t>Reference (e.g. current) period / date</t>
  </si>
  <si>
    <t>Point in time of exchange</t>
  </si>
  <si>
    <t>Before restructuring</t>
  </si>
  <si>
    <t>Upcoming end year</t>
  </si>
  <si>
    <t>Upcoming end accounting year</t>
  </si>
  <si>
    <t>After March 2020</t>
  </si>
  <si>
    <t>Before resolution</t>
  </si>
  <si>
    <t>After resolution</t>
  </si>
  <si>
    <t>Reference date + 6 months</t>
  </si>
  <si>
    <t>Reference date + 5 years</t>
  </si>
  <si>
    <t>Reference date + 10 years</t>
  </si>
  <si>
    <t>Reference date minus 6 months</t>
  </si>
  <si>
    <t>Reference date minus 7 months</t>
  </si>
  <si>
    <t>Reference date minus 8 months</t>
  </si>
  <si>
    <t>Reference date minus 3 months</t>
  </si>
  <si>
    <t>Reference date minus 9 months</t>
  </si>
  <si>
    <t>Reference date minus 4 months</t>
  </si>
  <si>
    <t>Reference date minus 10 months</t>
  </si>
  <si>
    <t>Reference date minus 5 months</t>
  </si>
  <si>
    <t>Reference date minus 11 months</t>
  </si>
  <si>
    <t>Reference date minus 12 months</t>
  </si>
  <si>
    <t>Reference date minus 13 months</t>
  </si>
  <si>
    <t>Reference date minus 14 months</t>
  </si>
  <si>
    <t>Reference date minus 15 months</t>
  </si>
  <si>
    <t>Reference date minus 16 months</t>
  </si>
  <si>
    <t>Reference date + 12 months</t>
  </si>
  <si>
    <t>Deduction of exposures between MPE resolution groups and Investments in other eligible liabilities instruments</t>
  </si>
  <si>
    <t>Eligible T2 Capital</t>
  </si>
  <si>
    <t>Eligible AT1 capital</t>
  </si>
  <si>
    <t>Other than institutional protection scheme or cooperative network</t>
  </si>
  <si>
    <t>Associates</t>
  </si>
  <si>
    <t>Owners of the parent</t>
  </si>
  <si>
    <t>Non-controlling interests</t>
  </si>
  <si>
    <t>Creditor</t>
  </si>
  <si>
    <t>Guarantor</t>
  </si>
  <si>
    <t>Other than subsidiaries subject to a specific remuneration framework</t>
  </si>
  <si>
    <t>Subsidiaries subject to a specific remuneration framework</t>
  </si>
  <si>
    <t>Clearing member of a qualifying central credit counterparty</t>
  </si>
  <si>
    <t>Other than agent</t>
  </si>
  <si>
    <t>Agent</t>
  </si>
  <si>
    <t>Provider of critical service</t>
  </si>
  <si>
    <t>Recipient of critical service</t>
  </si>
  <si>
    <t>Direct parent</t>
  </si>
  <si>
    <t>Issuer and guarantee recipient</t>
  </si>
  <si>
    <t>Guarantee recipient</t>
  </si>
  <si>
    <t>Investor, creditor, guarantee provider</t>
  </si>
  <si>
    <t>Ultimate parent</t>
  </si>
  <si>
    <t>Investor, creditor</t>
  </si>
  <si>
    <t>Obligor</t>
  </si>
  <si>
    <t>Registrar holder</t>
  </si>
  <si>
    <t>Central Securities Depository (CSD)</t>
  </si>
  <si>
    <t>Paying agent</t>
  </si>
  <si>
    <t>Trustee</t>
  </si>
  <si>
    <t>Customer with existing deposit relationship</t>
  </si>
  <si>
    <t>Unconsolidated structured entities in which the reporting institution has interests</t>
  </si>
  <si>
    <t>Parent and parent entities with joint control or significant influence</t>
  </si>
  <si>
    <t>Joint ventures, Associates</t>
  </si>
  <si>
    <t>Investor</t>
  </si>
  <si>
    <t>Key management of the institution or its parent</t>
  </si>
  <si>
    <t>Related parties other than Parent and parent entities with joint control or significant influence, Subsidiaries, Associates and joint ventures, Key management of the institution or its parent</t>
  </si>
  <si>
    <t>Others than payment users or service providers</t>
  </si>
  <si>
    <t>Payment service provider</t>
  </si>
  <si>
    <t>Joint ventures</t>
  </si>
  <si>
    <t>Account holder</t>
  </si>
  <si>
    <t>Payee</t>
  </si>
  <si>
    <t>Payer</t>
  </si>
  <si>
    <t>Reporting entity and investment firms of the group</t>
  </si>
  <si>
    <t>Reporting entity and relevant undertakings of the same group considered in the group test regarding the credit institution threshold</t>
  </si>
  <si>
    <t>Relevant third country branches</t>
  </si>
  <si>
    <t>Originator, Sponsor</t>
  </si>
  <si>
    <t>Originator, Investor</t>
  </si>
  <si>
    <t>Original Lender</t>
  </si>
  <si>
    <t>Payment service user</t>
  </si>
  <si>
    <t>Sponsor</t>
  </si>
  <si>
    <t>Groups of connected clients</t>
  </si>
  <si>
    <t>Other than group of connected clients</t>
  </si>
  <si>
    <t>Not applicable (Mode of participation in FMI)</t>
  </si>
  <si>
    <t>Indirect</t>
  </si>
  <si>
    <t>Direct</t>
  </si>
  <si>
    <t>Subsidiaries</t>
  </si>
  <si>
    <t>Doesn't include intragroup positions or transactions</t>
  </si>
  <si>
    <t>Includes intragroup positions or transactions</t>
  </si>
  <si>
    <t>Not funded by an intra-group entity</t>
  </si>
  <si>
    <t>Funded by an intra-group entity</t>
  </si>
  <si>
    <t>GIRR_CD</t>
  </si>
  <si>
    <t>qRS</t>
  </si>
  <si>
    <t>GIRR_CU</t>
  </si>
  <si>
    <t>GIRR_V_10.00_CRO_USD</t>
  </si>
  <si>
    <t>GIRR_V_5.00_CRO_USD</t>
  </si>
  <si>
    <t>GIRR_V_3.00_CRO_USD</t>
  </si>
  <si>
    <t>GIRR_V_1.00_CRO_USD</t>
  </si>
  <si>
    <t>GIRR_V_0.50_CRO_USD</t>
  </si>
  <si>
    <t>GIRR_V_10.00_CRO_EUR</t>
  </si>
  <si>
    <t>GIRR_V_5.00_CRO_EUR</t>
  </si>
  <si>
    <t>GIRR_V_3.00_CRO_EUR</t>
  </si>
  <si>
    <t>GIRR_V_1.00_CRO_EUR</t>
  </si>
  <si>
    <t>GIRR_V_0.50_CRO_EUR</t>
  </si>
  <si>
    <t>GIRR_V_10.00_INF</t>
  </si>
  <si>
    <t>GIRR_V_5.00_INF</t>
  </si>
  <si>
    <t>GIRR_V_3.00_INF</t>
  </si>
  <si>
    <t>GIRR_V_1.00_INF</t>
  </si>
  <si>
    <t>GIRR_V_0.50_INF</t>
  </si>
  <si>
    <t>GIRR_V_10.00_10.00</t>
  </si>
  <si>
    <t>GIRR_V_5.00_10.00</t>
  </si>
  <si>
    <t>GIRR_V_3.00_10.00</t>
  </si>
  <si>
    <t>GIRR_V_1.00_10.00</t>
  </si>
  <si>
    <t>GIRR_V_0.50_10.00</t>
  </si>
  <si>
    <t>GIRR_V_10.00_5.00</t>
  </si>
  <si>
    <t>GIRR_V_5.00_5.00</t>
  </si>
  <si>
    <t>GIRR_V_3.00_5.00</t>
  </si>
  <si>
    <t>GIRR_V_1.00_5.00</t>
  </si>
  <si>
    <t>GIRR_V_0.50_5.00</t>
  </si>
  <si>
    <t>GIRR_V_10.00_3.00</t>
  </si>
  <si>
    <t>GIRR_V_5.00_3.00</t>
  </si>
  <si>
    <t>GIRR_V_3.00_3.00</t>
  </si>
  <si>
    <t>GIRR_V_1.00_3.00</t>
  </si>
  <si>
    <t>GIRR_V_0.50_3.00</t>
  </si>
  <si>
    <t>GIRR_V_10.00_1.00</t>
  </si>
  <si>
    <t>GIRR_V_5.00_1.00</t>
  </si>
  <si>
    <t>GIRR_V_3.00_1.00</t>
  </si>
  <si>
    <t>GIRR_V_1.00_1.00</t>
  </si>
  <si>
    <t>GIRR_V_0.50_1.00</t>
  </si>
  <si>
    <t>GIRR_V_10.00_0.50</t>
  </si>
  <si>
    <t>GIRR_V_5.00_0.50</t>
  </si>
  <si>
    <t>GIRR_V_3.00_0.50</t>
  </si>
  <si>
    <t>GIRR_V_1.00_0.50</t>
  </si>
  <si>
    <t>GIRR_V_0.50_0.50</t>
  </si>
  <si>
    <t>GIRR_D_CRO_USD</t>
  </si>
  <si>
    <t>GIRR_D_CRO_EUR</t>
  </si>
  <si>
    <t>GIRR_D_INF</t>
  </si>
  <si>
    <t>GIRR_D_30.00</t>
  </si>
  <si>
    <t>GIRR_D_20.00</t>
  </si>
  <si>
    <t>GIRR_D_15.00</t>
  </si>
  <si>
    <t>GIRR_D_10.00</t>
  </si>
  <si>
    <t>GIRR_D_5.00</t>
  </si>
  <si>
    <t>GIRR_D_3.00</t>
  </si>
  <si>
    <t>GIRR_D_2.00</t>
  </si>
  <si>
    <t>GIRR_D_1.00</t>
  </si>
  <si>
    <t>GIRR_D_0.50</t>
  </si>
  <si>
    <t>GIRR_D_0.25</t>
  </si>
  <si>
    <t>FX_CD</t>
  </si>
  <si>
    <t>FX_CU</t>
  </si>
  <si>
    <t>FX_V_10.00</t>
  </si>
  <si>
    <t>FX_V_5.00</t>
  </si>
  <si>
    <t>FX_V_3.00</t>
  </si>
  <si>
    <t>FX_V_1.00</t>
  </si>
  <si>
    <t>FX_V_0.50</t>
  </si>
  <si>
    <t>FX_D</t>
  </si>
  <si>
    <t>EQ_CD</t>
  </si>
  <si>
    <t>EQ_CU</t>
  </si>
  <si>
    <t>EQ_V_10.00</t>
  </si>
  <si>
    <t>EQ_V_5.00</t>
  </si>
  <si>
    <t>EQ_V_3.00</t>
  </si>
  <si>
    <t>EQ_V_1.00</t>
  </si>
  <si>
    <t>EQ_V_0.50</t>
  </si>
  <si>
    <t>EQ_D_REPO</t>
  </si>
  <si>
    <t>EQ_D_SPOT</t>
  </si>
  <si>
    <t>CSR_SEC_NON_ACTP_CD</t>
  </si>
  <si>
    <t>CSR_SEC_NON_ACTP_CU</t>
  </si>
  <si>
    <t>CSR_SEC_NON_ACTP_V_10.00</t>
  </si>
  <si>
    <t>CSR_SEC_NON_ACTP_V_5.00</t>
  </si>
  <si>
    <t>CSR_SEC_NON_ACTP_V_3.00</t>
  </si>
  <si>
    <t>CSR_SEC_NON_ACTP_V_1.00</t>
  </si>
  <si>
    <t>CSR_SEC_NON_ACTP_V_0.50</t>
  </si>
  <si>
    <t>CSR_SEC_NON_ACTP_D_10.00_CDS</t>
  </si>
  <si>
    <t>CSR_SEC_NON_ACTP_D_5.00_CDS</t>
  </si>
  <si>
    <t>CSR_SEC_NON_ACTP_D_3.00_CDS</t>
  </si>
  <si>
    <t>CSR_SEC_NON_ACTP_D_1.00_CDS</t>
  </si>
  <si>
    <t>CSR_SEC_NON_ACTP_D_0.50_CDS</t>
  </si>
  <si>
    <t>CSR_SEC_NON_ACTP_D_10.00_DEBT</t>
  </si>
  <si>
    <t>CSR_SEC_NON_ACTP_D_5.00_DEBT</t>
  </si>
  <si>
    <t>CSR_SEC_NON_ACTP_D_3.00_DEBT</t>
  </si>
  <si>
    <t>CSR_SEC_NON_ACTP_D_1.00_DEBT</t>
  </si>
  <si>
    <t>CSR_SEC_NON_ACTP_D_0.50_DEBT</t>
  </si>
  <si>
    <t>CSR_SEC_ACTP_CD</t>
  </si>
  <si>
    <t>CSR_SEC_ACTP_CU</t>
  </si>
  <si>
    <t>CSR_SEC_ACTP_V_10.00</t>
  </si>
  <si>
    <t>CSR_SEC_ACTP_V_5.00</t>
  </si>
  <si>
    <t>CSR_SEC_ACTP_V_3.00</t>
  </si>
  <si>
    <t>CSR_SEC_ACTP_V_1.00</t>
  </si>
  <si>
    <t>CSR_SEC_ACTP_V_0.50</t>
  </si>
  <si>
    <t>CSR_SEC_ACTP_D_10.00_CDS</t>
  </si>
  <si>
    <t>CSR_SEC_ACTP_D_5.00_CDS</t>
  </si>
  <si>
    <t>CSR_SEC_ACTP_D_3.00_CDS</t>
  </si>
  <si>
    <t>CSR_SEC_ACTP_D_1.00_CDS</t>
  </si>
  <si>
    <t>CSR_SEC_ACTP_D_0.50_CDS</t>
  </si>
  <si>
    <t>CSR_SEC_ACTP_D_10.00_DEBT</t>
  </si>
  <si>
    <t>CSR_SEC_ACTP_D_5.00_DEBT</t>
  </si>
  <si>
    <t>CSR_SEC_ACTP_D_3.00_DEBT</t>
  </si>
  <si>
    <t>CSR_SEC_ACTP_D_1.00_DEBT</t>
  </si>
  <si>
    <t>CSR_SEC_ACTP_D_0.50_DEBT</t>
  </si>
  <si>
    <t>CSR_NON_SEC_CD</t>
  </si>
  <si>
    <t>CSR_NON_SEC_CU</t>
  </si>
  <si>
    <t>CSR_NON_SEC_V_10.00</t>
  </si>
  <si>
    <t>CSR_NON_SEC_V_5.00</t>
  </si>
  <si>
    <t>CSR_NON_SEC_V_3.00</t>
  </si>
  <si>
    <t>CSR_NON_SEC_V_1.00</t>
  </si>
  <si>
    <t>CSR_NON_SEC_V_0.50</t>
  </si>
  <si>
    <t>CSR_NON_SEC_D_10.00_CDS</t>
  </si>
  <si>
    <t>CSR_NON_SEC_D_5.00_CDS</t>
  </si>
  <si>
    <t>CSR_NON_SEC_D_3.00_CDS</t>
  </si>
  <si>
    <t>CSR_NON_SEC_D_1.00_CDS</t>
  </si>
  <si>
    <t>CSR_NON_SEC_D_0.50_CDS</t>
  </si>
  <si>
    <t>CSR_NON_SEC_D_10.00_DEBT</t>
  </si>
  <si>
    <t>CSR_NON_SEC_D_5.00_DEBT</t>
  </si>
  <si>
    <t>CSR_NON_SEC_D_3.00_DEBT</t>
  </si>
  <si>
    <t>CSR_NON_SEC_D_1.00_DEBT</t>
  </si>
  <si>
    <t>CSR_NON_SEC_D_0.50_DEBT</t>
  </si>
  <si>
    <t>CM_CD</t>
  </si>
  <si>
    <t>CM_CU</t>
  </si>
  <si>
    <t>CM_V_10.00</t>
  </si>
  <si>
    <t>CM_V_5.00</t>
  </si>
  <si>
    <t>CM_V_3.00</t>
  </si>
  <si>
    <t>CM_V_1.00</t>
  </si>
  <si>
    <t>CM_V_0.50</t>
  </si>
  <si>
    <t>CM_D_30.00</t>
  </si>
  <si>
    <t>CM_D_20.00</t>
  </si>
  <si>
    <t>CM_D_15.00</t>
  </si>
  <si>
    <t>CM_D_10.00</t>
  </si>
  <si>
    <t>CM_D_5.00</t>
  </si>
  <si>
    <t>CM_D_3.00</t>
  </si>
  <si>
    <t>CM_D_2.00</t>
  </si>
  <si>
    <t>CM_D_1.00</t>
  </si>
  <si>
    <t>CM_D_0.50</t>
  </si>
  <si>
    <t>CM_D_0.25</t>
  </si>
  <si>
    <t>CM_D_0.00</t>
  </si>
  <si>
    <t>Entities of the group other than entities of the same resolution group</t>
  </si>
  <si>
    <t>qRY</t>
  </si>
  <si>
    <t>Group capital test</t>
  </si>
  <si>
    <t>Entities not in the resolution group</t>
  </si>
  <si>
    <t>Sub-consolidated</t>
  </si>
  <si>
    <t>Prudential scope of consolidation</t>
  </si>
  <si>
    <t>Accounting scope of consolidation</t>
  </si>
  <si>
    <t>Regulatory scope of consolidation plus insurance subsidiaries</t>
  </si>
  <si>
    <t>Member State/country report</t>
  </si>
  <si>
    <t>Resolution Group</t>
  </si>
  <si>
    <t>Adjustment due to ex post implicit adjustments</t>
  </si>
  <si>
    <t>Subject to retention periods</t>
  </si>
  <si>
    <t>Introduction of higher ratio after last submission to the EBA</t>
  </si>
  <si>
    <t>Discontinuation of higher ratio after last submission to the EBA</t>
  </si>
  <si>
    <t>Identified staff</t>
  </si>
  <si>
    <t>Management body in its management function, senior management</t>
  </si>
  <si>
    <t>Management body in its supervisory function</t>
  </si>
  <si>
    <t>Identified staff other than management body in its supervisory or management function</t>
  </si>
  <si>
    <t>Identified staff other than management body or senior management</t>
  </si>
  <si>
    <t>Management body</t>
  </si>
  <si>
    <t>Staff in control functions</t>
  </si>
  <si>
    <t>Staff other than staff in control functions</t>
  </si>
  <si>
    <t>Total genders</t>
  </si>
  <si>
    <t>Male</t>
  </si>
  <si>
    <t>Female</t>
  </si>
  <si>
    <t>Different gender than the male or female gender</t>
  </si>
  <si>
    <t>Staff other than identified staff</t>
  </si>
  <si>
    <t>Identified staff other than management body</t>
  </si>
  <si>
    <t>Post-employment defined benefit plans</t>
  </si>
  <si>
    <t>Management body in its management function</t>
  </si>
  <si>
    <t>Senior management</t>
  </si>
  <si>
    <t>All sectors other than non-financial corporations and other than Central Banks</t>
  </si>
  <si>
    <t>Sectors other than financial corporations</t>
  </si>
  <si>
    <t>Sectors other than financial corporations and central banks</t>
  </si>
  <si>
    <t>Entirely recognized</t>
  </si>
  <si>
    <t>Recognized to the extent of the institutions continuing involvement</t>
  </si>
  <si>
    <t>ABCP transaction</t>
  </si>
  <si>
    <t>ABCP programme</t>
  </si>
  <si>
    <t>Traditional securitisations other than NPE securitisations</t>
  </si>
  <si>
    <t>Non-qualifying NPE securitisations</t>
  </si>
  <si>
    <t>Qualifying NPE securitisations</t>
  </si>
  <si>
    <t>Achieved SRT under Articles 244 (2) (b) or 245 (2) (b) of CRR</t>
  </si>
  <si>
    <t>Achieved SRT under Articles 244 (3) (a) or 245 (3) (a) of CRR</t>
  </si>
  <si>
    <t>Not applied for SRT and the firm risk weights its securitised exposures</t>
  </si>
  <si>
    <t>Applying a 1250% RW or deducting retained positions according to Articles 244 (1) (b) or 245 (1) (b) of CRR</t>
  </si>
  <si>
    <t>Achieved SRT under Articles 244 (2) (a) or 245 (2) (a) of CRR</t>
  </si>
  <si>
    <t>Mezzanine</t>
  </si>
  <si>
    <t>First loss</t>
  </si>
  <si>
    <t>Synthetic excess spread (tranche for the purposes of calculating attachment and detachment points)</t>
  </si>
  <si>
    <t>N - Not applicable</t>
  </si>
  <si>
    <t>C - On-balance sheet</t>
  </si>
  <si>
    <t>A - Vertical slice (securitisation positions)</t>
  </si>
  <si>
    <t>U - In breach or unknown</t>
  </si>
  <si>
    <t>A* - Vertical slice (securitised exposures)</t>
  </si>
  <si>
    <t>B - Revolving exposures</t>
  </si>
  <si>
    <t>D - First loss</t>
  </si>
  <si>
    <t>E - Exempted</t>
  </si>
  <si>
    <t>Other clean-up call option</t>
  </si>
  <si>
    <t>Clean-up call option meeting the requirements of Article 244(4)(g) of the CRR</t>
  </si>
  <si>
    <t>Other type of call option</t>
  </si>
  <si>
    <t>Traditional transactions</t>
  </si>
  <si>
    <t>Excess spread, variable amount - 'use it or lose it' mechanism</t>
  </si>
  <si>
    <t>Excess spread, variable amount - trapped mechanism</t>
  </si>
  <si>
    <t>Excess spread, fixed amount - 'use it or lose it' mechanism</t>
  </si>
  <si>
    <t>Excess spread, fixed amount - trapped mechanis</t>
  </si>
  <si>
    <t>No excess spread</t>
  </si>
  <si>
    <t>Pro-rata amortisation changing to sequential amortisation. Compliant with STS criteria for on-balance sheet securitisations</t>
  </si>
  <si>
    <t>Sequential amortisation</t>
  </si>
  <si>
    <t>Pro-rata amortisation changing to sequential amortisation. Compliant with STS criteria for non-ABCP transactions</t>
  </si>
  <si>
    <t>Pro-rata amortisation</t>
  </si>
  <si>
    <t>Other amortisation system</t>
  </si>
  <si>
    <t>Pro-rata amortisation changing to sequential amortisation. Not compliant</t>
  </si>
  <si>
    <t>Internal netting of client´s positions</t>
  </si>
  <si>
    <t>Maintained to obtain cash clearing and central credit institution services within a network</t>
  </si>
  <si>
    <t>Clearing</t>
  </si>
  <si>
    <t>Assets custody</t>
  </si>
  <si>
    <t>Cash management</t>
  </si>
  <si>
    <t>Services comparable to clearing, assets custody and cash management</t>
  </si>
  <si>
    <t>Asset management</t>
  </si>
  <si>
    <t>Cash services</t>
  </si>
  <si>
    <t>Guaranteed and export credits</t>
  </si>
  <si>
    <t>Banking-type ancillary services of CSD/institutions</t>
  </si>
  <si>
    <t>Banking-type ancillary services of designated institutions.</t>
  </si>
  <si>
    <t>CCP clearing services</t>
  </si>
  <si>
    <t>Clearing and settlement</t>
  </si>
  <si>
    <t>Custody</t>
  </si>
  <si>
    <t>Assets Acquisitions, Run-Offs and Disposals</t>
  </si>
  <si>
    <t>Customer resources distributed but not managed</t>
  </si>
  <si>
    <t>Calibration of the PD models</t>
  </si>
  <si>
    <t>Calibration of the LGD models</t>
  </si>
  <si>
    <t>Public sector investments</t>
  </si>
  <si>
    <t>Lending for house purchase</t>
  </si>
  <si>
    <t>Lending other than lending for house purchase</t>
  </si>
  <si>
    <t>Credit intermediation to the real economy</t>
  </si>
  <si>
    <t>Credit for consumption</t>
  </si>
  <si>
    <t>Investment Banking</t>
  </si>
  <si>
    <t>Transferred financial assets</t>
  </si>
  <si>
    <t>Corporate functions</t>
  </si>
  <si>
    <t>Independent control functions</t>
  </si>
  <si>
    <t>Activities other than Investment banking, Retail banking, Asset management, Corporate functions, Independent control functions</t>
  </si>
  <si>
    <t>Dealing on own account</t>
  </si>
  <si>
    <t>Investment advice</t>
  </si>
  <si>
    <t>Portfolio management</t>
  </si>
  <si>
    <t>Operation of an MTF/OTF</t>
  </si>
  <si>
    <t>Activities other than MB supervisory function, MB management function, dealing on own account, investment advice, portfolio management , operation of MTF/OTF, and independent control functions</t>
  </si>
  <si>
    <t>Qualifying cash conduit lending transaction</t>
  </si>
  <si>
    <t>Commercial Banking</t>
  </si>
  <si>
    <t>Payment and settlement</t>
  </si>
  <si>
    <t>Agency services</t>
  </si>
  <si>
    <t>Corporate finance</t>
  </si>
  <si>
    <t>Retail Brokerage</t>
  </si>
  <si>
    <t>Corporate items</t>
  </si>
  <si>
    <t>Specified service / activity / function (1)</t>
  </si>
  <si>
    <t>Payment services, cash services, clearing and settlement, custody</t>
  </si>
  <si>
    <t>Specified service / activity / function (2)</t>
  </si>
  <si>
    <t>Specified service / activity / function (3)</t>
  </si>
  <si>
    <t>Capital market activities</t>
  </si>
  <si>
    <t>Underwriting</t>
  </si>
  <si>
    <t>Loan servicing activities</t>
  </si>
  <si>
    <t>Foreign exchange services</t>
  </si>
  <si>
    <t>Commodities services</t>
  </si>
  <si>
    <t>Activities other than securities services, corporate finance, clearing and settlement, asset management, custody, central administrative services for collective investment, fiduciary transactions, payment services, customer resources distributed but not managed, structured finance, loan servicing, lending activities / guarantees, FX, commodities</t>
  </si>
  <si>
    <t>Securities services</t>
  </si>
  <si>
    <t>Issuances</t>
  </si>
  <si>
    <t>Transfer orders</t>
  </si>
  <si>
    <t>Securities services other than issuances and transfer orders</t>
  </si>
  <si>
    <t>Corporate Finance services</t>
  </si>
  <si>
    <t>M&amp;A advisory</t>
  </si>
  <si>
    <t>Treasury services</t>
  </si>
  <si>
    <t>Corporate Finance other than M&amp;A advisory, treasury services</t>
  </si>
  <si>
    <t>Advisory services excluding asset management and M&amp;A advisory</t>
  </si>
  <si>
    <t>Central administrative services</t>
  </si>
  <si>
    <t>Fiduciary transactions</t>
  </si>
  <si>
    <t>Payment services for Debit cards and other card payments</t>
  </si>
  <si>
    <t>Payment services for Transfers and other payment orders</t>
  </si>
  <si>
    <t>Payment services other than current accounts, credit cards, debit cards and other card payments, transfers and other payment orders</t>
  </si>
  <si>
    <t>Payment services for Credit cards, debit cards, other cards</t>
  </si>
  <si>
    <t>Distribution of products</t>
  </si>
  <si>
    <t>Activities other than securities services, clearing and settlement, asset management, custody, payment services, loan servicing, loan commitments / guarantees received, distribution of products, FX services</t>
  </si>
  <si>
    <t>Custody entrusted to other entities</t>
  </si>
  <si>
    <t>Activities other than Securitisation activities, Asset management</t>
  </si>
  <si>
    <t>Securitisation services</t>
  </si>
  <si>
    <t>On delivery versus payment basis</t>
  </si>
  <si>
    <t>Services related to underwriting</t>
  </si>
  <si>
    <t>Investment services and ancillary activities related with the underlying of derivatives</t>
  </si>
  <si>
    <t>Underwriting of financial instruments and/or placing of financial instruments on a firm commitment basis</t>
  </si>
  <si>
    <t>Placing of financial instruments without a firm commitment basis</t>
  </si>
  <si>
    <t>Operation of an MTF</t>
  </si>
  <si>
    <t>Operation of an OTF</t>
  </si>
  <si>
    <t>Safekeeping and administration of financial instruments</t>
  </si>
  <si>
    <t>Granting credits or loans to investors</t>
  </si>
  <si>
    <t>Reception and transmission of orders</t>
  </si>
  <si>
    <t>Advice to undertakings on capital structure, industrial strategy and related matters and advice and services relating to mergers and the purchase of undertakings</t>
  </si>
  <si>
    <t>Execution of orders on behalf of clients</t>
  </si>
  <si>
    <t>Investment research and financial analysis</t>
  </si>
  <si>
    <t>Execution of client orders</t>
  </si>
  <si>
    <t>Reception and transmission of client orders</t>
  </si>
  <si>
    <t>Discretionary portfolio management</t>
  </si>
  <si>
    <t>Ongoing non-discretionary advice</t>
  </si>
  <si>
    <t>Other product types (3) in wholesale markets</t>
  </si>
  <si>
    <t>Other product types (2) in wholesale markets</t>
  </si>
  <si>
    <t>Other product types (1) in wholesale markets</t>
  </si>
  <si>
    <t>Derivatives (liabilities)</t>
  </si>
  <si>
    <t>Lending</t>
  </si>
  <si>
    <t>Derivatives (assets)</t>
  </si>
  <si>
    <t>Borrowing</t>
  </si>
  <si>
    <t>Other services / activities / functions (3) on payments, cash, settlement, clearing and custody services</t>
  </si>
  <si>
    <t>Other services / activities / functions (2) on payments, cash, settlement, clearing and custody services</t>
  </si>
  <si>
    <t>Other services / activities / functions (1) on payments, cash, settlement, clearing and custody services</t>
  </si>
  <si>
    <t>Payment, Cash, Settlement, Clearing, Custody: Custody services</t>
  </si>
  <si>
    <t>Payment services to non-MFIs</t>
  </si>
  <si>
    <t>Payment services to MFIs</t>
  </si>
  <si>
    <t>Lending to other sectors / counterparties (3)</t>
  </si>
  <si>
    <t>Lending to other sectors / counterparties (2)</t>
  </si>
  <si>
    <t>Lending to other sectors / counterparties (1)</t>
  </si>
  <si>
    <t>Lending to General Governments</t>
  </si>
  <si>
    <t>Lending to Non-financial corporations non-SMEs</t>
  </si>
  <si>
    <t>Lending to Non-financial corporations SMEs</t>
  </si>
  <si>
    <t>Lending to Households for other than house purchase</t>
  </si>
  <si>
    <t>Lending to Households for house purchase</t>
  </si>
  <si>
    <t>Income-producing real estate and high volatility commercial real estate</t>
  </si>
  <si>
    <t>Payment services</t>
  </si>
  <si>
    <t>Retail Banking</t>
  </si>
  <si>
    <t>Client money held</t>
  </si>
  <si>
    <t>Daily trading flow</t>
  </si>
  <si>
    <t>Net positions</t>
  </si>
  <si>
    <t>Clearing margin given</t>
  </si>
  <si>
    <t>Securities settlement services</t>
  </si>
  <si>
    <t>Assets under management</t>
  </si>
  <si>
    <t>Client orders handled</t>
  </si>
  <si>
    <t>Assets safeguarded and administered</t>
  </si>
  <si>
    <t>Specialised lender</t>
  </si>
  <si>
    <t>Other business model</t>
  </si>
  <si>
    <t>Universal banking (retail/commercial and investment banking)</t>
  </si>
  <si>
    <t>Trading and sales</t>
  </si>
  <si>
    <t>Trading counterparty default</t>
  </si>
  <si>
    <t>Cash handling</t>
  </si>
  <si>
    <t>Management reporting</t>
  </si>
  <si>
    <t>Valuation, in particular of market positions</t>
  </si>
  <si>
    <t>Statutory and regulatory reporting</t>
  </si>
  <si>
    <t>Accounting</t>
  </si>
  <si>
    <t>Risk report generation</t>
  </si>
  <si>
    <t>Central or business line or risk type-related risk management</t>
  </si>
  <si>
    <t>Risk management and valuation</t>
  </si>
  <si>
    <t>Position management (risk and reconciliation)</t>
  </si>
  <si>
    <t>Position and counterparty management, with respect to data reporting and counterparty relationships</t>
  </si>
  <si>
    <t>Confirmation, settlement, payment</t>
  </si>
  <si>
    <t>Operations processing: trade capture, design, realisation, servicing of trading products</t>
  </si>
  <si>
    <t>Trading/asset management</t>
  </si>
  <si>
    <t>Coordination, administration and management of refinancing, in particular short-term issues</t>
  </si>
  <si>
    <t>Coordination, administration and management of medium and long-term funding programs, and refinancing of group entities</t>
  </si>
  <si>
    <t>Reporting function, in particular with respect to regulatory liquidity ratios</t>
  </si>
  <si>
    <t>Coordination, administration and management of entity refinancing, including collateral management</t>
  </si>
  <si>
    <t>Coordination, administration and management of the treasury activity</t>
  </si>
  <si>
    <t>Treasury-related services</t>
  </si>
  <si>
    <t>Compliance support</t>
  </si>
  <si>
    <t>Business and transactional legal services</t>
  </si>
  <si>
    <t>Corporate legal support</t>
  </si>
  <si>
    <t>Legal services and compliance functions</t>
  </si>
  <si>
    <t>Other, please specify</t>
  </si>
  <si>
    <t>Real estate portfolio management</t>
  </si>
  <si>
    <t>Security and access control</t>
  </si>
  <si>
    <t>Internal facilities management</t>
  </si>
  <si>
    <t>Office premises and storage</t>
  </si>
  <si>
    <t>Real estate and facility provision or management and associated facilities</t>
  </si>
  <si>
    <t>Transaction processing, including legal transactional issues, in particular anti-money lain accordanceing</t>
  </si>
  <si>
    <t>Emergency and disaster recovery</t>
  </si>
  <si>
    <t>User support</t>
  </si>
  <si>
    <t>Report generation, internal information flows and data bases</t>
  </si>
  <si>
    <t>Application maintenance, including software application maintenance and related data flows</t>
  </si>
  <si>
    <t>Access to external providers, in particular data and infrastructure providers</t>
  </si>
  <si>
    <t>Administration of software licenses and application software</t>
  </si>
  <si>
    <t>Other IT infrastructure, workstations, telecommunications, servers, data centres and related services</t>
  </si>
  <si>
    <t>Data storage and processing</t>
  </si>
  <si>
    <t>IT and communication hardware</t>
  </si>
  <si>
    <t>Internal communication</t>
  </si>
  <si>
    <t>Staff administration, including administration of contracts and remuneration</t>
  </si>
  <si>
    <t>Human resources support</t>
  </si>
  <si>
    <t>Investment firms, financial holding companies, securities dealers, insurance companies, mutual funds, hedge funds, pension funds, asset management companies, private equity funds and central counterparties (CCPs)</t>
  </si>
  <si>
    <t>Large value funds transfer systems, agent banks, comercial customers</t>
  </si>
  <si>
    <t>Special purpose vehicle</t>
  </si>
  <si>
    <t>Securities exchange</t>
  </si>
  <si>
    <t>Settlement system</t>
  </si>
  <si>
    <t>Investment firms that are subject to Articles 25 and 34 of IFD</t>
  </si>
  <si>
    <t>Investment firms under Article 95 paragraph 2 and Article 98 of CRR</t>
  </si>
  <si>
    <t>Investment firms under Article 96 paragraph 2 and Article 97 of CRR</t>
  </si>
  <si>
    <t>Type of entity other than Collective Investment Undertakings</t>
  </si>
  <si>
    <t>Other than collective investment undertakings and insurance companies</t>
  </si>
  <si>
    <t>Customer portfolios managed on a discretionary basis</t>
  </si>
  <si>
    <t>Investment vehicles other than Collective investment, Pension funds, Customer portfolios managed on a discretionary basis</t>
  </si>
  <si>
    <t>CSDs and ICSDs</t>
  </si>
  <si>
    <t>Registered trade repositories</t>
  </si>
  <si>
    <t>Multilateral systems for trading or Trading venue</t>
  </si>
  <si>
    <t>Central counterparties for derivatives clearing</t>
  </si>
  <si>
    <t>Payment systems</t>
  </si>
  <si>
    <t>Central counterparties for securities clearing</t>
  </si>
  <si>
    <t>Security Settlement System</t>
  </si>
  <si>
    <t>Joint stock company</t>
  </si>
  <si>
    <t>Mutual/cooperative</t>
  </si>
  <si>
    <t>Other non-joint stock company</t>
  </si>
  <si>
    <t>S - Shadow banking entities</t>
  </si>
  <si>
    <t>I - Institutions</t>
  </si>
  <si>
    <t>QCCP</t>
  </si>
  <si>
    <t>NON-QCCP</t>
  </si>
  <si>
    <t>No CCP</t>
  </si>
  <si>
    <t>&gt;= 46 days</t>
  </si>
  <si>
    <t>&gt; 2 year &lt;= 5 year</t>
  </si>
  <si>
    <t>&gt; 18 months</t>
  </si>
  <si>
    <t>&gt; 12 months &lt;= 18 months</t>
  </si>
  <si>
    <t>Expired</t>
  </si>
  <si>
    <t>Extended</t>
  </si>
  <si>
    <t>&gt; 90 days</t>
  </si>
  <si>
    <t>&gt;= 2,5 years</t>
  </si>
  <si>
    <t>&gt; 30 days &lt;= 90 days</t>
  </si>
  <si>
    <t>&gt;= 3 years</t>
  </si>
  <si>
    <t>&gt; 1 week</t>
  </si>
  <si>
    <t>&gt;= 2 years &lt; 3 years</t>
  </si>
  <si>
    <t>&gt;= 5 years &lt; 10 years</t>
  </si>
  <si>
    <t>&gt;= 3 years &lt; 5 years</t>
  </si>
  <si>
    <t>&gt;= 3 months &lt; 1 year</t>
  </si>
  <si>
    <t>&gt; 90 days &lt;= 180 days</t>
  </si>
  <si>
    <t>Last 12 months</t>
  </si>
  <si>
    <t>End of probation period</t>
  </si>
  <si>
    <t>&lt;= 1 month</t>
  </si>
  <si>
    <t>&lt;= 90 days</t>
  </si>
  <si>
    <t>&gt;= 1 year &lt; 2 years</t>
  </si>
  <si>
    <t>&gt; 1 month &lt;= 6 months</t>
  </si>
  <si>
    <t>&gt;= 2 years</t>
  </si>
  <si>
    <t>&gt; 1 month &lt; 1 year</t>
  </si>
  <si>
    <t>&lt; 7 days</t>
  </si>
  <si>
    <t>&gt; 2 years</t>
  </si>
  <si>
    <t>Perpetual</t>
  </si>
  <si>
    <t>&gt;= 2 years &lt; 5 years</t>
  </si>
  <si>
    <t>&gt;= 10 years</t>
  </si>
  <si>
    <t>&gt; 12 months</t>
  </si>
  <si>
    <t>&gt; 180 days &lt;= 1 year</t>
  </si>
  <si>
    <t>&lt;= 3 months</t>
  </si>
  <si>
    <t>No contract regulating the service</t>
  </si>
  <si>
    <t>5-15 days</t>
  </si>
  <si>
    <t>&gt; 9 years</t>
  </si>
  <si>
    <t>&gt; 8 years &lt;=9 years</t>
  </si>
  <si>
    <t>&gt; 7 years &lt;=8 years</t>
  </si>
  <si>
    <t>&gt; 6 years &lt;=7 years</t>
  </si>
  <si>
    <t>&gt; 5 years &lt;=6 years</t>
  </si>
  <si>
    <t>&gt; 4 years &lt;=5 years</t>
  </si>
  <si>
    <t>&gt; 3 years &lt;=4 years</t>
  </si>
  <si>
    <t>31 to 45 days</t>
  </si>
  <si>
    <t>&lt; 2,5 years</t>
  </si>
  <si>
    <t>&lt;= 24 months</t>
  </si>
  <si>
    <t>&gt; 7 years</t>
  </si>
  <si>
    <t>&gt; 5 years &lt;= 7 years</t>
  </si>
  <si>
    <t>&lt; 3 months</t>
  </si>
  <si>
    <t>&gt;= 1 day &lt;= 30 days</t>
  </si>
  <si>
    <t>16-30 days</t>
  </si>
  <si>
    <t>&lt;= 2 years</t>
  </si>
  <si>
    <t>&lt;= 6 months</t>
  </si>
  <si>
    <t>0-4 days</t>
  </si>
  <si>
    <t>&gt; 3 years</t>
  </si>
  <si>
    <t>&gt; 1 year</t>
  </si>
  <si>
    <t>MH: &gt;1 month and &lt;= 6 months</t>
  </si>
  <si>
    <t>L: &lt;1 week</t>
  </si>
  <si>
    <t>ML: &gt;= 1 week and &lt;=1 month</t>
  </si>
  <si>
    <t>MH: &gt;2 days and &lt;= 1 week</t>
  </si>
  <si>
    <t>MH: &gt;1 week and &lt;= 1 month</t>
  </si>
  <si>
    <t>H: &gt;6 months</t>
  </si>
  <si>
    <t>H: &gt;1 week</t>
  </si>
  <si>
    <t>ML: &gt;1 day and &lt;= 1 week</t>
  </si>
  <si>
    <t>H: &gt;1 month</t>
  </si>
  <si>
    <t>ML: &gt;1 and &lt;= 2 days</t>
  </si>
  <si>
    <t>L: &lt;=1 day</t>
  </si>
  <si>
    <t>Government, central banks &amp; supranationals</t>
  </si>
  <si>
    <t>qTM</t>
  </si>
  <si>
    <t>Other financial corporations</t>
  </si>
  <si>
    <t>Micro &amp; SME</t>
  </si>
  <si>
    <t>Non-identified, not listed on an exchange platform</t>
  </si>
  <si>
    <t>Non identified, listed on an exchange platform</t>
  </si>
  <si>
    <t>Temporally waived from deduction</t>
  </si>
  <si>
    <t>Does not include effect of transitional provisions</t>
  </si>
  <si>
    <t>Includes effect of transitional provisions</t>
  </si>
  <si>
    <t>Without  IFRS 9 or analogous ECL transitional arrangements</t>
  </si>
  <si>
    <t>Commodities risk</t>
  </si>
  <si>
    <t>Counterparty credit risk</t>
  </si>
  <si>
    <t>CVA risk</t>
  </si>
  <si>
    <t>Dilution risk</t>
  </si>
  <si>
    <t>Banking risk</t>
  </si>
  <si>
    <t>Equity risk</t>
  </si>
  <si>
    <t>Credit risk excluding instruments subject to securitisation credit risk treatment</t>
  </si>
  <si>
    <t>Foreign-exchange risk</t>
  </si>
  <si>
    <t>Free deliveries</t>
  </si>
  <si>
    <t>General risk</t>
  </si>
  <si>
    <t>Credit risk, counterparty credit risk and free deliveries</t>
  </si>
  <si>
    <t>Credit risk and free deliveries</t>
  </si>
  <si>
    <t>Credit risk, counterparty credit risk, dilution risk and free deliveries</t>
  </si>
  <si>
    <t>Position risk</t>
  </si>
  <si>
    <t>Equity risk treated as credit risk</t>
  </si>
  <si>
    <t>Price risk</t>
  </si>
  <si>
    <t>Risk other than Credit risk, counterparty credit risk, dilution risk and free deliveries, Equity risk treated as credit risk, Settlement/delivery risk, Market risk, Operational risk and CVA risk</t>
  </si>
  <si>
    <t>Mapped to 2 risk categories</t>
  </si>
  <si>
    <t>Mapped to 3 risk categories</t>
  </si>
  <si>
    <t>Mapped to more than 3 risk categories</t>
  </si>
  <si>
    <t>Credit spread risk (CSR)</t>
  </si>
  <si>
    <t>Default risk</t>
  </si>
  <si>
    <t>Residual risk</t>
  </si>
  <si>
    <t>Position, fx and commodities risks</t>
  </si>
  <si>
    <t>Credit risk, counterparty credit risk, dilution risk, free deliveries and settlement/delivery risk</t>
  </si>
  <si>
    <t>Risks other than Interest rate risk, Equity risk, Foreign exchange risk, Credit risk, Commodity risk</t>
  </si>
  <si>
    <t>Low credit risk</t>
  </si>
  <si>
    <t>Concentration risk</t>
  </si>
  <si>
    <t>Interest rate risk, Equity risk</t>
  </si>
  <si>
    <t>Settlement/delivery risk</t>
  </si>
  <si>
    <t>Credit spread risk.ACTP CSR</t>
  </si>
  <si>
    <t>Credit spread risk.Non-ACTP CSR</t>
  </si>
  <si>
    <t>Credit spread risk.Non-securitisations CSR</t>
  </si>
  <si>
    <t>General interest rate risk (GIRR)</t>
  </si>
  <si>
    <t>Curvature risk</t>
  </si>
  <si>
    <t>Vega risk</t>
  </si>
  <si>
    <t>Delta risk</t>
  </si>
  <si>
    <t>Delta, vega and curvature risk</t>
  </si>
  <si>
    <t>Specific risk</t>
  </si>
  <si>
    <t>One modelling factor</t>
  </si>
  <si>
    <t>Two modelling factors</t>
  </si>
  <si>
    <t>More than 2 modelling factors</t>
  </si>
  <si>
    <t>Credit risk excluding instruments subject to securitisation credit risk or equity risk treatment, counterparty credit risk and free deliveries</t>
  </si>
  <si>
    <t>Leverage risk</t>
  </si>
  <si>
    <t>Qualifying holdings</t>
  </si>
  <si>
    <t>Trade date payables, deferred tax, minority interests and other liabilities</t>
  </si>
  <si>
    <t>Payment services for current accounts</t>
  </si>
  <si>
    <t>Payment services for credit cards</t>
  </si>
  <si>
    <t>_NA</t>
  </si>
  <si>
    <t>qBSP</t>
  </si>
  <si>
    <t>Systemic risk buffer requirement</t>
  </si>
  <si>
    <t>qBSQ</t>
  </si>
  <si>
    <t>Amount of deductions exceeding the level of eligible liabilities</t>
  </si>
  <si>
    <t>qBSR</t>
  </si>
  <si>
    <t>Surplus/Deficit of Total risk exposure amount (TREA)</t>
  </si>
  <si>
    <t>qBSS</t>
  </si>
  <si>
    <t>Cash on hand, Reserves and other liquid assets</t>
  </si>
  <si>
    <t>qx2381</t>
  </si>
  <si>
    <t>Other than grandfathering provisions</t>
  </si>
  <si>
    <t>Other than minority interests and equivalents</t>
  </si>
  <si>
    <t>e</t>
  </si>
  <si>
    <t>qIS</t>
  </si>
  <si>
    <t>PC</t>
  </si>
  <si>
    <t>ei366</t>
  </si>
  <si>
    <t>Defines the exposure class for capital requirement purposes</t>
  </si>
  <si>
    <t>EXC</t>
  </si>
  <si>
    <t>ECB</t>
  </si>
  <si>
    <t>Exposure class of the collateral received</t>
  </si>
  <si>
    <t>ECC</t>
  </si>
  <si>
    <t>Exposure classes used for weighting purposes</t>
  </si>
  <si>
    <t>ECW</t>
  </si>
  <si>
    <t>Counterparty or gurantee sector</t>
  </si>
  <si>
    <t>qAYB</t>
  </si>
  <si>
    <t>Accounting items, Financial instruments and type of acitivity</t>
  </si>
  <si>
    <t>qAYH</t>
  </si>
  <si>
    <t>Financial Instruments, Capital regulatory items and Accounting Items</t>
  </si>
  <si>
    <t>qAYI</t>
  </si>
  <si>
    <t>Non-financial items, Impairment and Accounting Items</t>
  </si>
  <si>
    <t>qAYJ</t>
  </si>
  <si>
    <t>Type of accounting items generating transitional provisions</t>
  </si>
  <si>
    <t>qAYK</t>
  </si>
  <si>
    <t>Type of financial instruments generating transitional adjustments</t>
  </si>
  <si>
    <t>qAYL</t>
  </si>
  <si>
    <t>Reference period for CQS rating</t>
  </si>
  <si>
    <t>qAYM</t>
  </si>
  <si>
    <t>Contribution to the total margin required</t>
  </si>
  <si>
    <t>qAYN</t>
  </si>
  <si>
    <t>Introduction of higher ratios between variable and fixed remuneration</t>
  </si>
  <si>
    <t>qAYO</t>
  </si>
  <si>
    <t>Time of encumbrance</t>
  </si>
  <si>
    <t>qAYP</t>
  </si>
  <si>
    <t>Reason for application of SEC-ERBA</t>
  </si>
  <si>
    <t>qAYQ</t>
  </si>
  <si>
    <t>Type of own funds non-eligible due to reversible situations</t>
  </si>
  <si>
    <t>qAYR</t>
  </si>
  <si>
    <t>Credit protection bought/sold</t>
  </si>
  <si>
    <t>qAYS</t>
  </si>
  <si>
    <t>Relationships and Scope of consolidation</t>
  </si>
  <si>
    <t>qAYT</t>
  </si>
  <si>
    <t>Type of income or expense generating specific liqudity requirements</t>
  </si>
  <si>
    <t>qAYU</t>
  </si>
  <si>
    <t>Type of entity code (Concentration funding)</t>
  </si>
  <si>
    <t>qAYV</t>
  </si>
  <si>
    <t>Sector of guarantee</t>
  </si>
  <si>
    <t>qAYW</t>
  </si>
  <si>
    <t>Currency of the exposure</t>
  </si>
  <si>
    <t>qAYX</t>
  </si>
  <si>
    <t>Accounting method</t>
  </si>
  <si>
    <t>qAYZ</t>
  </si>
  <si>
    <t>Percentage haircut used for financial instrument</t>
  </si>
  <si>
    <t>qAZA</t>
  </si>
  <si>
    <t>Type of instrument with applied haircut</t>
  </si>
  <si>
    <t>qAZB</t>
  </si>
  <si>
    <t>Jurisdiction of incorporation</t>
  </si>
  <si>
    <t>qAZC</t>
  </si>
  <si>
    <t>Excess amount</t>
  </si>
  <si>
    <t>qAZD</t>
  </si>
  <si>
    <t>Net stable funding ratio</t>
  </si>
  <si>
    <t>qAZE</t>
  </si>
  <si>
    <t>Liquidity coverage ratio percentage</t>
  </si>
  <si>
    <t>qAZF</t>
  </si>
  <si>
    <t>Liquidity coverage standard weight</t>
  </si>
  <si>
    <t>qAZG</t>
  </si>
  <si>
    <t>Spread (basis points)</t>
  </si>
  <si>
    <t>qAZH</t>
  </si>
  <si>
    <t>Residual maturity in days</t>
  </si>
  <si>
    <t>qAZI</t>
  </si>
  <si>
    <t>ASF applicable factor</t>
  </si>
  <si>
    <t>qAZJ</t>
  </si>
  <si>
    <t>Required stable funding weighted amount</t>
  </si>
  <si>
    <t>qAZK</t>
  </si>
  <si>
    <t>Reporting institution</t>
  </si>
  <si>
    <t>qAZL</t>
  </si>
  <si>
    <t>Liquidity quality of assets (2)</t>
  </si>
  <si>
    <t>qAZM</t>
  </si>
  <si>
    <t>Counterparty or guarantee sector of the collateral</t>
  </si>
  <si>
    <t>qAZN</t>
  </si>
  <si>
    <t>Type of non-financial items used as credit protection</t>
  </si>
  <si>
    <t>qAZO</t>
  </si>
  <si>
    <t>CRM Effects/Collateral</t>
  </si>
  <si>
    <t>qAZP</t>
  </si>
  <si>
    <t>Financial and non-financial items used as credit protection</t>
  </si>
  <si>
    <t>qAZQ</t>
  </si>
  <si>
    <t>Financial instruments used as credit protection</t>
  </si>
  <si>
    <t>qAZR</t>
  </si>
  <si>
    <t>Accounting items used as credit protection</t>
  </si>
  <si>
    <t>qAZS</t>
  </si>
  <si>
    <t>Type of allowance</t>
  </si>
  <si>
    <t>qAZT</t>
  </si>
  <si>
    <t>Type of risk being source of allowances</t>
  </si>
  <si>
    <t>qAZU</t>
  </si>
  <si>
    <t>Impairment stage where it is transferred from</t>
  </si>
  <si>
    <t>qAZV</t>
  </si>
  <si>
    <t>Impairment stage where it is transferred to</t>
  </si>
  <si>
    <t>qAZW</t>
  </si>
  <si>
    <t>Position in the instrument that generates income or expense</t>
  </si>
  <si>
    <t>qAZX</t>
  </si>
  <si>
    <t>Financial instruments and Position in the instrument that generates income or expense</t>
  </si>
  <si>
    <t>qAZY</t>
  </si>
  <si>
    <t>Accounting items serving as underlying</t>
  </si>
  <si>
    <t>qAZZ</t>
  </si>
  <si>
    <t>Type of financial instruments that generates the provision</t>
  </si>
  <si>
    <t>qBAG</t>
  </si>
  <si>
    <t>Type of activity used as source of encumberance</t>
  </si>
  <si>
    <t>qBAH</t>
  </si>
  <si>
    <t>Type fo collateral generating financial flows</t>
  </si>
  <si>
    <t>qBAI</t>
  </si>
  <si>
    <t>Type of financial instruments used as Defined benefit plan assets</t>
  </si>
  <si>
    <t>qBAJ</t>
  </si>
  <si>
    <t>Accounting items used as collateralised items</t>
  </si>
  <si>
    <t>qBAK</t>
  </si>
  <si>
    <t>Period / point in time when remuneration is vested</t>
  </si>
  <si>
    <t>qBAL</t>
  </si>
  <si>
    <t>Type of remuneration restriction</t>
  </si>
  <si>
    <t>qBAM</t>
  </si>
  <si>
    <t>Type of user</t>
  </si>
  <si>
    <t>qBAN</t>
  </si>
  <si>
    <t>Financial instruments used as a risk transfer</t>
  </si>
  <si>
    <t>qBAO</t>
  </si>
  <si>
    <t>Risk categories mapped</t>
  </si>
  <si>
    <t>qBAP</t>
  </si>
  <si>
    <t>Risk categories exclusively mapped</t>
  </si>
  <si>
    <t>qBAQ</t>
  </si>
  <si>
    <t>Type of financial interconnection</t>
  </si>
  <si>
    <t>qBAR</t>
  </si>
  <si>
    <t>qBAT</t>
  </si>
  <si>
    <t>qAW</t>
  </si>
  <si>
    <t>qBAU</t>
  </si>
  <si>
    <t>Item meeting requirement of exposition</t>
  </si>
  <si>
    <t>qBAW</t>
  </si>
  <si>
    <t>Status of capital</t>
  </si>
  <si>
    <t>qBAX</t>
  </si>
  <si>
    <t>Type of portfolio included in reserves</t>
  </si>
  <si>
    <t>qBAY</t>
  </si>
  <si>
    <t>Time interval for dividend payment</t>
  </si>
  <si>
    <t>qBAZ</t>
  </si>
  <si>
    <t>Type of risk triggering additional capital requirements</t>
  </si>
  <si>
    <t>qBBG</t>
  </si>
  <si>
    <t>Country where the risk was identified</t>
  </si>
  <si>
    <t>qBBH</t>
  </si>
  <si>
    <t>Amount of the allowance allowed</t>
  </si>
  <si>
    <t>qBBI</t>
  </si>
  <si>
    <t>Sector of the reporting entity</t>
  </si>
  <si>
    <t>qBBJ</t>
  </si>
  <si>
    <t>Resolution-related component</t>
  </si>
  <si>
    <t>qBBK</t>
  </si>
  <si>
    <t>Additional protection scheme</t>
  </si>
  <si>
    <t>qBBL</t>
  </si>
  <si>
    <t>Due period</t>
  </si>
  <si>
    <t>qBBM</t>
  </si>
  <si>
    <t>Required stable funding amount</t>
  </si>
  <si>
    <t>qBBN</t>
  </si>
  <si>
    <t>Available stable funding amount</t>
  </si>
  <si>
    <t>qBBO</t>
  </si>
  <si>
    <t>RSF applicable factor</t>
  </si>
  <si>
    <t>qBBP</t>
  </si>
  <si>
    <t>Date of most recent rating</t>
  </si>
  <si>
    <t>qBBQ</t>
  </si>
  <si>
    <t>Exposure value including value adjustments and provisions</t>
  </si>
  <si>
    <t>qBBR</t>
  </si>
  <si>
    <t>Exposure amount after related supporting factors</t>
  </si>
  <si>
    <t>qBBS</t>
  </si>
  <si>
    <t>Name of the model</t>
  </si>
  <si>
    <t>qBBT</t>
  </si>
  <si>
    <t>Reporting level</t>
  </si>
  <si>
    <t>qBBU</t>
  </si>
  <si>
    <t>PD that would trigger transfer to impairment stage 2</t>
  </si>
  <si>
    <t>NA_</t>
  </si>
  <si>
    <t>qBBW</t>
  </si>
  <si>
    <t>Maximum PD that would allow the facility to be considered as a facility with low credit risk</t>
  </si>
  <si>
    <t>qBBX</t>
  </si>
  <si>
    <t>Implied volatility</t>
  </si>
  <si>
    <t>qBBY</t>
  </si>
  <si>
    <t>qBBZ</t>
  </si>
  <si>
    <t>Definition of sensitivity to risk factors</t>
  </si>
  <si>
    <t>qBCF</t>
  </si>
  <si>
    <t>VAR calculation methodology</t>
  </si>
  <si>
    <t>qBCG</t>
  </si>
  <si>
    <t>10 day horizon computation method</t>
  </si>
  <si>
    <t>qBCH</t>
  </si>
  <si>
    <t>qBCI</t>
  </si>
  <si>
    <t>Reference period for SVaR calculation (code list)</t>
  </si>
  <si>
    <t>qBCJ</t>
  </si>
  <si>
    <t>Daily change in portfolio valuation (flow)</t>
  </si>
  <si>
    <t>qBCK</t>
  </si>
  <si>
    <t>qBCL</t>
  </si>
  <si>
    <t>qBCM</t>
  </si>
  <si>
    <t>Capital charge</t>
  </si>
  <si>
    <t>qBCN</t>
  </si>
  <si>
    <t>Total risk exposure amount, Risk weighted exposure amount</t>
  </si>
  <si>
    <t>qBCO</t>
  </si>
  <si>
    <t>Country the law of which governs the contract / master agreement</t>
  </si>
  <si>
    <t>qBCQ</t>
  </si>
  <si>
    <t>Country the law of which governs the insolvency ranking</t>
  </si>
  <si>
    <t>qBCR</t>
  </si>
  <si>
    <t>Number of staff (Headcount)</t>
  </si>
  <si>
    <t>qBCS</t>
  </si>
  <si>
    <t>Number of staff (FTE)</t>
  </si>
  <si>
    <t>qBCT</t>
  </si>
  <si>
    <t>Current period (flow)</t>
  </si>
  <si>
    <t>qBCU</t>
  </si>
  <si>
    <t>Type of connection with the parent</t>
  </si>
  <si>
    <t>qBCW</t>
  </si>
  <si>
    <t>Approved higher ratio</t>
  </si>
  <si>
    <t>qBCX</t>
  </si>
  <si>
    <t>Risk weighted exposure amount after cap</t>
  </si>
  <si>
    <t>qBCY</t>
  </si>
  <si>
    <t>Percentage of capital ratio without application of the transitional provisions on IFRS 9</t>
  </si>
  <si>
    <t>qBCZ</t>
  </si>
  <si>
    <t>Computable amount, gross</t>
  </si>
  <si>
    <t>qBDD</t>
  </si>
  <si>
    <t>Percentage for calculating transitional adjustments</t>
  </si>
  <si>
    <t>qBDF</t>
  </si>
  <si>
    <t>Eligible amount without transitional provisions</t>
  </si>
  <si>
    <t>qBDH</t>
  </si>
  <si>
    <t>Base for calculating the limit for grandfathering of instruments not constituting State aid</t>
  </si>
  <si>
    <t>qBDI</t>
  </si>
  <si>
    <t>Method for calculating exposure values at consolidated level</t>
  </si>
  <si>
    <t>qBDJ</t>
  </si>
  <si>
    <t>Alpha used for computing regulatory exposure value</t>
  </si>
  <si>
    <t>qBDK</t>
  </si>
  <si>
    <t>Exposure net of value adjustments and provisions</t>
  </si>
  <si>
    <t>qBDL</t>
  </si>
  <si>
    <t>Second currency in pair code</t>
  </si>
  <si>
    <t>qBDM</t>
  </si>
  <si>
    <t>Stressed effective expected positive exposure</t>
  </si>
  <si>
    <t>qBDN</t>
  </si>
  <si>
    <t>Name of counterparty</t>
  </si>
  <si>
    <t>qBDO</t>
  </si>
  <si>
    <t>CRM Financial collateral: adjusted value (Cvam)</t>
  </si>
  <si>
    <t>qBDQ</t>
  </si>
  <si>
    <t>Exposure net of value adjustment and provisions</t>
  </si>
  <si>
    <t>qBDR</t>
  </si>
  <si>
    <t>Value adjustments and provision associated with the original exposure</t>
  </si>
  <si>
    <t>qBDS</t>
  </si>
  <si>
    <t>CRM substitution effects - Adjusted value of unfunded credit protection</t>
  </si>
  <si>
    <t>qBDU</t>
  </si>
  <si>
    <t>CRM substitution effects - Value of funded credit protection</t>
  </si>
  <si>
    <t>qBDW</t>
  </si>
  <si>
    <t>CRM substitution effect, net of value adjustments and provisions</t>
  </si>
  <si>
    <t>qBDX</t>
  </si>
  <si>
    <t>CRM substitution effect</t>
  </si>
  <si>
    <t>qBDY</t>
  </si>
  <si>
    <t>Historical annual default rate</t>
  </si>
  <si>
    <t>qBDZ</t>
  </si>
  <si>
    <t>Percentage of leverage ratio</t>
  </si>
  <si>
    <t>qBED</t>
  </si>
  <si>
    <t>Defaulted exposure during the period (flow)</t>
  </si>
  <si>
    <t>qBEE</t>
  </si>
  <si>
    <t>Price difference exposure due to unsettled transactions</t>
  </si>
  <si>
    <t>qBEF</t>
  </si>
  <si>
    <t>Total amount of securitisation exposures originated</t>
  </si>
  <si>
    <t>qBEH</t>
  </si>
  <si>
    <t>Overall effect (adjustment) due to infringement of the due diligence provisions</t>
  </si>
  <si>
    <t>qBEI</t>
  </si>
  <si>
    <t>CRM Funded credit protection (Cva)</t>
  </si>
  <si>
    <t>qBEJ</t>
  </si>
  <si>
    <t>CRM unfunded credit protection adjusted values (G*) - Outflows</t>
  </si>
  <si>
    <t>qBEK</t>
  </si>
  <si>
    <t>Notional amount retained or repurchased of credit protection</t>
  </si>
  <si>
    <t>qBEL</t>
  </si>
  <si>
    <t>Reduction due to risk weight cap</t>
  </si>
  <si>
    <t>qBEM</t>
  </si>
  <si>
    <t>Reduction due to overall cap</t>
  </si>
  <si>
    <t>qBEO</t>
  </si>
  <si>
    <t>Identifier of the originator of the securitisation</t>
  </si>
  <si>
    <t>qBEP</t>
  </si>
  <si>
    <t>Total amount of underlying securitised exposures of every originator</t>
  </si>
  <si>
    <t>qBEQ</t>
  </si>
  <si>
    <t>Total amount of underlying securitised exposures of every originator at origination date</t>
  </si>
  <si>
    <t>qBER</t>
  </si>
  <si>
    <t>Amount assigned to direct credit substitutes</t>
  </si>
  <si>
    <t>qBES</t>
  </si>
  <si>
    <t>Amount assigned to IRS / CRS</t>
  </si>
  <si>
    <t>qBET</t>
  </si>
  <si>
    <t>Amount assigned to eligible liquidity facilities</t>
  </si>
  <si>
    <t>qBEU</t>
  </si>
  <si>
    <t>Amount assigned to other off-balance sheet items</t>
  </si>
  <si>
    <t>qBEW</t>
  </si>
  <si>
    <t>Market value, Mortgage lending value</t>
  </si>
  <si>
    <t>qBEX</t>
  </si>
  <si>
    <t>Mortgage lending value</t>
  </si>
  <si>
    <t>qBEY</t>
  </si>
  <si>
    <t>Sensitivity to delta risk factors</t>
  </si>
  <si>
    <t>qBEZ</t>
  </si>
  <si>
    <t>Computable amount - Individual basis</t>
  </si>
  <si>
    <t>qBFG</t>
  </si>
  <si>
    <t>Applicable percentage limit for institutions</t>
  </si>
  <si>
    <t>qBFH</t>
  </si>
  <si>
    <t>Applicable limit for non institutions</t>
  </si>
  <si>
    <t>qBFI</t>
  </si>
  <si>
    <t>Applicable limit for institutions or group</t>
  </si>
  <si>
    <t>qBFJ</t>
  </si>
  <si>
    <t>Applicable limit for institutions</t>
  </si>
  <si>
    <t>qBFK</t>
  </si>
  <si>
    <t>Carrying amount assuming no netting or other credit risk mitigation</t>
  </si>
  <si>
    <t>qBFL</t>
  </si>
  <si>
    <t>Alternative leverage ratio exposure value. Add-on amount</t>
  </si>
  <si>
    <t>qBFM</t>
  </si>
  <si>
    <t>Leverage ratio guidance</t>
  </si>
  <si>
    <t>qBFN</t>
  </si>
  <si>
    <t>Leverage ratio requirement</t>
  </si>
  <si>
    <t>qBFO</t>
  </si>
  <si>
    <t>Nominal amount of cash receivables related to regular-way sales awaiting settlement</t>
  </si>
  <si>
    <t>qBFP</t>
  </si>
  <si>
    <t>Value after accounting netting</t>
  </si>
  <si>
    <t>qBFQ</t>
  </si>
  <si>
    <t>Amount allowed to be netted when the institution transfer the individual original accounts into a single account, setting the original accounts to zero on daily basis.</t>
  </si>
  <si>
    <t>qBFR</t>
  </si>
  <si>
    <t>Amount netted under the accounting framework</t>
  </si>
  <si>
    <t>qBFS</t>
  </si>
  <si>
    <t>Original exposure value</t>
  </si>
  <si>
    <t>qBFT</t>
  </si>
  <si>
    <t>Amounts deducted with fully phased-in definition</t>
  </si>
  <si>
    <t>qBFU</t>
  </si>
  <si>
    <t>amounts deducted or added to Tier 1 capital</t>
  </si>
  <si>
    <t>qBFW</t>
  </si>
  <si>
    <t>Amount by which the exposure value is reduced</t>
  </si>
  <si>
    <t>qBFX</t>
  </si>
  <si>
    <t>Accounting value under trade date accounting</t>
  </si>
  <si>
    <t>qBFY</t>
  </si>
  <si>
    <t>Nominal value of commitments to pay under settlement date accounting</t>
  </si>
  <si>
    <t>qBFZ</t>
  </si>
  <si>
    <t>Amount fully phased-in definition</t>
  </si>
  <si>
    <t>qBGE</t>
  </si>
  <si>
    <t>LR exposure value (mean of daily values over a quarter)</t>
  </si>
  <si>
    <t>qBGG</t>
  </si>
  <si>
    <t>Value used for market risk</t>
  </si>
  <si>
    <t>qBGH</t>
  </si>
  <si>
    <t>Incremental default and migration risk capital charge last measure</t>
  </si>
  <si>
    <t>qBGI</t>
  </si>
  <si>
    <t>Reduction to own funds requirements</t>
  </si>
  <si>
    <t>qBGJ</t>
  </si>
  <si>
    <t>Own funds requirement before alleviation due to expected loss, diversification and risk mitigation techniques</t>
  </si>
  <si>
    <t>qBGK</t>
  </si>
  <si>
    <t>Number of loss events (flow)</t>
  </si>
  <si>
    <t>qBGL</t>
  </si>
  <si>
    <t>Gross loss amount (flow)</t>
  </si>
  <si>
    <t>qBGM</t>
  </si>
  <si>
    <t>Number of loss events subject to loss adjustments (flow)</t>
  </si>
  <si>
    <t>qBGN</t>
  </si>
  <si>
    <t>Amount of loss adjustments (flow)</t>
  </si>
  <si>
    <t>qBGO</t>
  </si>
  <si>
    <t>Maximum single loss (flow)</t>
  </si>
  <si>
    <t>qBGP</t>
  </si>
  <si>
    <t>Sum of the five largest losses (flow)</t>
  </si>
  <si>
    <t>qBGQ</t>
  </si>
  <si>
    <t>Amount of loss recovery (flow)</t>
  </si>
  <si>
    <t>qBGR</t>
  </si>
  <si>
    <t>Loss amount</t>
  </si>
  <si>
    <t>qBGS</t>
  </si>
  <si>
    <t>IPV difference</t>
  </si>
  <si>
    <t>qBGT</t>
  </si>
  <si>
    <t>Adjustments to fair value</t>
  </si>
  <si>
    <t>qBGU</t>
  </si>
  <si>
    <t>Upside uncertainty</t>
  </si>
  <si>
    <t>qBGW</t>
  </si>
  <si>
    <t>IPV difference.Output testing</t>
  </si>
  <si>
    <t>qBGX</t>
  </si>
  <si>
    <t>IPV coverage.Output testing</t>
  </si>
  <si>
    <t>qBGY</t>
  </si>
  <si>
    <t>Name of the underlying</t>
  </si>
  <si>
    <t>qBGZ</t>
  </si>
  <si>
    <t>Concentrated position amount</t>
  </si>
  <si>
    <t>qBHA</t>
  </si>
  <si>
    <t>Monetary amount (criticality assessment of economic functions)</t>
  </si>
  <si>
    <t>qBHB</t>
  </si>
  <si>
    <t>Core business line name</t>
  </si>
  <si>
    <t>qBHC</t>
  </si>
  <si>
    <t>Is part of the group</t>
  </si>
  <si>
    <t>qBHD</t>
  </si>
  <si>
    <t>FMI name</t>
  </si>
  <si>
    <t>qBHE</t>
  </si>
  <si>
    <t>Name of institutional protection scheme (IPS)</t>
  </si>
  <si>
    <t>qBHF</t>
  </si>
  <si>
    <t>Amount of Assets involved in the services provided by the institution</t>
  </si>
  <si>
    <t>qBHG</t>
  </si>
  <si>
    <t>qBHH</t>
  </si>
  <si>
    <t>Name of communication service provider other than FMI proprietary and SWIFT</t>
  </si>
  <si>
    <t>qBHI</t>
  </si>
  <si>
    <t>Type of instrument</t>
  </si>
  <si>
    <t>qBHJ</t>
  </si>
  <si>
    <t>Member State where resolution authority to which the report is provided is located</t>
  </si>
  <si>
    <t>qBHK</t>
  </si>
  <si>
    <t>Net stable funding ratio (NSFR)</t>
  </si>
  <si>
    <t>qBHL</t>
  </si>
  <si>
    <t>Surplus/(Deficit) of Liquid coverage ratio (LCR)</t>
  </si>
  <si>
    <t>qBHM</t>
  </si>
  <si>
    <t>Surplus/(Deficit) of Net stable funding ratio (NSFR)</t>
  </si>
  <si>
    <t>qBHN</t>
  </si>
  <si>
    <t>Valuation gains and losses taken to equity (flow)</t>
  </si>
  <si>
    <t>qBHO</t>
  </si>
  <si>
    <t>Transferred to profit or loss (flow)</t>
  </si>
  <si>
    <t>qBHP</t>
  </si>
  <si>
    <t>Reclassifications other than valuation gains and losses taken to equity, Transferred to profit or loss (flow)</t>
  </si>
  <si>
    <t>qBHQ</t>
  </si>
  <si>
    <t>Transferred to initial carrying amount of hedged items (flow)</t>
  </si>
  <si>
    <t>qBHR</t>
  </si>
  <si>
    <t>Reclassifications other than valuation gains and losses taken to equity, Transferred to profit or loss, Transferred to initial carrying amount of hedged items (flow)</t>
  </si>
  <si>
    <t>qBHS</t>
  </si>
  <si>
    <t>Accumulated write-offs. Partial</t>
  </si>
  <si>
    <t>qBHT</t>
  </si>
  <si>
    <t>Amount of cumulative change in fair values attributable to changes in credit risk</t>
  </si>
  <si>
    <t>qBHU</t>
  </si>
  <si>
    <t>Decreases in allowances due to derecognition</t>
  </si>
  <si>
    <t>qBHW</t>
  </si>
  <si>
    <t>Changes in allowances due to change in credit risk (net)</t>
  </si>
  <si>
    <t>qBHX</t>
  </si>
  <si>
    <t>Changes in allowances due to modifications without derecognition</t>
  </si>
  <si>
    <t>qBHY</t>
  </si>
  <si>
    <t>Changes in allowances due to update in methodology for estimation (net)</t>
  </si>
  <si>
    <t>qBHZ</t>
  </si>
  <si>
    <t>Decrease in allowances due to write-offs</t>
  </si>
  <si>
    <t>qBIA</t>
  </si>
  <si>
    <t>Other adjustments in allowances</t>
  </si>
  <si>
    <t>qBIB</t>
  </si>
  <si>
    <t>Recoveries recorded directly to the statement of profit or loss(flow)</t>
  </si>
  <si>
    <t>qBIC</t>
  </si>
  <si>
    <t>Amounts written-off directly to the statement of profit or loss</t>
  </si>
  <si>
    <t>qBID</t>
  </si>
  <si>
    <t>Gains and losses on derecognition</t>
  </si>
  <si>
    <t>qBIE</t>
  </si>
  <si>
    <t>Increases in allowances due to origination and acquisition</t>
  </si>
  <si>
    <t>qBIF</t>
  </si>
  <si>
    <t>Maximum amount of the collateral/guarantee that can be considered</t>
  </si>
  <si>
    <t>qBIG</t>
  </si>
  <si>
    <t>Accumulated negative changes for collateral obtained during the period (flow)</t>
  </si>
  <si>
    <t>qBIH</t>
  </si>
  <si>
    <t>Current period gross (flow)</t>
  </si>
  <si>
    <t>qBII</t>
  </si>
  <si>
    <t>Change in fair value (flow)</t>
  </si>
  <si>
    <t>qBIJ</t>
  </si>
  <si>
    <t>Reversals (flow)</t>
  </si>
  <si>
    <t>qBIK</t>
  </si>
  <si>
    <t>Additions (flow)</t>
  </si>
  <si>
    <t>qBIL</t>
  </si>
  <si>
    <t>Gross carrying amount (flow)</t>
  </si>
  <si>
    <t>qBIM</t>
  </si>
  <si>
    <t>Accumulated negative value adjustments. Market risk induced</t>
  </si>
  <si>
    <t>qBIN</t>
  </si>
  <si>
    <t>Accumulated negative value adjustments. Credit risk induced</t>
  </si>
  <si>
    <t>qBIO</t>
  </si>
  <si>
    <t>Increases in allowances due to amounts set aside for estimated loan losses during the period (flow)</t>
  </si>
  <si>
    <t>qBIP</t>
  </si>
  <si>
    <t>Decreases in allowances due to amounts reversed for estimated loan losses during the period (flow)</t>
  </si>
  <si>
    <t>qBIQ</t>
  </si>
  <si>
    <t>Transfers between allowances (flow)</t>
  </si>
  <si>
    <t>qBIR</t>
  </si>
  <si>
    <t>Value adjustments recorded directly to the income statement (flow)</t>
  </si>
  <si>
    <t>qBIS</t>
  </si>
  <si>
    <t>Amount of cash or cash equivalents collected net of costs</t>
  </si>
  <si>
    <t>qBIT</t>
  </si>
  <si>
    <t>Increase in impairment allowances, accumulated negative changes in fair value due to credit risk</t>
  </si>
  <si>
    <t>qBIU</t>
  </si>
  <si>
    <t>Increase in impairment allowances, accumulated negative changes in fair value due to credit risk.On interest accrued</t>
  </si>
  <si>
    <t>qBIW</t>
  </si>
  <si>
    <t>Decrease in impairment allowances, accumulated negative changes in fair value due to credit risk</t>
  </si>
  <si>
    <t>qBIX</t>
  </si>
  <si>
    <t>Decrease in impairment allowances, accumulated negative changes in fair value due to credit risk.Reversals</t>
  </si>
  <si>
    <t>qBIY</t>
  </si>
  <si>
    <t>Decrease in impairment allowances, accumulated negative changes in fair value due to credit risk.Unwinding effect (accounting)</t>
  </si>
  <si>
    <t>qBIZ</t>
  </si>
  <si>
    <t>Write-offs during the period.Debt forgiveness</t>
  </si>
  <si>
    <t>qBJA</t>
  </si>
  <si>
    <t>Accumulated impairment, accumulated negative changes in fair value due to credit risk for exposures derecognised in exchange for collateral obtained by taking possession</t>
  </si>
  <si>
    <t>qBJB</t>
  </si>
  <si>
    <t>Cash collected net of costs in exchange of sold collateral</t>
  </si>
  <si>
    <t>qBJC</t>
  </si>
  <si>
    <t>Group structure</t>
  </si>
  <si>
    <t>qBJD</t>
  </si>
  <si>
    <t>Accounting consolidation code (IFRS Group)</t>
  </si>
  <si>
    <t>qBJE</t>
  </si>
  <si>
    <t>Accounting consolidation code (CRR Group)</t>
  </si>
  <si>
    <t>qBJF</t>
  </si>
  <si>
    <t>Additions, including increases in existing provisions (flow)</t>
  </si>
  <si>
    <t>qBJG</t>
  </si>
  <si>
    <t>Amounts used (flow)</t>
  </si>
  <si>
    <t>qBJH</t>
  </si>
  <si>
    <t>Unused amounts reversed during the period (flow)</t>
  </si>
  <si>
    <t>qBJI</t>
  </si>
  <si>
    <t>Increase in the discounted amount and effect of any change in the discount rate (flow)</t>
  </si>
  <si>
    <t>qBJJ</t>
  </si>
  <si>
    <t>Changes in Provisions other than Additions, including increases in existing provisions, Amounts used, Unused amounts reversed during the period, Increase in the discounted amount and effect of any change in the discount rate (flow)</t>
  </si>
  <si>
    <t>qBJK</t>
  </si>
  <si>
    <t>Actuarial gains or losses from changes in financial assumptions (flow)</t>
  </si>
  <si>
    <t>qBJL</t>
  </si>
  <si>
    <t>Foreign currency translation (flow)</t>
  </si>
  <si>
    <t>qBJM</t>
  </si>
  <si>
    <t>Benefits paid (flow)</t>
  </si>
  <si>
    <t>qBJN</t>
  </si>
  <si>
    <t>Past service cost (flow)</t>
  </si>
  <si>
    <t>qBJO</t>
  </si>
  <si>
    <t>Business combinations or divestitures (flow)</t>
  </si>
  <si>
    <t>qBJP</t>
  </si>
  <si>
    <t>Current service cost (flow)</t>
  </si>
  <si>
    <t>qBJQ</t>
  </si>
  <si>
    <t>Changes in Defined benefit obligations other than Current and past service cost, Interest cost, Contributions paid by plan participants, Actuarial gains and losses, Foreign currency translation, Benefits paid, Business combinations or divestiture (flow)</t>
  </si>
  <si>
    <t>qBJR</t>
  </si>
  <si>
    <t>Interest cost (flow)</t>
  </si>
  <si>
    <t>qBJS</t>
  </si>
  <si>
    <t>Contributions paid by plan participants (flow)</t>
  </si>
  <si>
    <t>qBJT</t>
  </si>
  <si>
    <t>Actuarial gains or losses from changes in demographic assumptions</t>
  </si>
  <si>
    <t>qBJU</t>
  </si>
  <si>
    <t>Carrying amount [before restatement]</t>
  </si>
  <si>
    <t>qBJW</t>
  </si>
  <si>
    <t>Effects of corrections of errors</t>
  </si>
  <si>
    <t>qBJX</t>
  </si>
  <si>
    <t>Effects of changes in accounting policies</t>
  </si>
  <si>
    <t>qBJY</t>
  </si>
  <si>
    <t>Capital Reduction (flow)</t>
  </si>
  <si>
    <t>qBJZ</t>
  </si>
  <si>
    <t>Purchase of Treasury Shares (flow)</t>
  </si>
  <si>
    <t>qBKA</t>
  </si>
  <si>
    <t>Sale/Cancellation of Treasury Shares (flow)</t>
  </si>
  <si>
    <t>qBKB</t>
  </si>
  <si>
    <t>Reclassification of financial instruments from equity to liability (flow)</t>
  </si>
  <si>
    <t>qBKC</t>
  </si>
  <si>
    <t>Reclassification of financial instruments from liability to equity (flow)</t>
  </si>
  <si>
    <t>qBKD</t>
  </si>
  <si>
    <t>Transfers among components of Equity (flow)</t>
  </si>
  <si>
    <t>qBKE</t>
  </si>
  <si>
    <t>Changes in Equity from business combinations (flow)</t>
  </si>
  <si>
    <t>qBKF</t>
  </si>
  <si>
    <t>Changes in Equity from share based payments (flow)</t>
  </si>
  <si>
    <t>qBKG</t>
  </si>
  <si>
    <t>Changes in equity other than those explicitly reported (flow)</t>
  </si>
  <si>
    <t>qBKH</t>
  </si>
  <si>
    <t>Total comprehensive income for the year (flow)</t>
  </si>
  <si>
    <t>qBKI</t>
  </si>
  <si>
    <t>Issuance of ordinary shares (flow)</t>
  </si>
  <si>
    <t>qBKJ</t>
  </si>
  <si>
    <t>Issuance of preference shares (flow)</t>
  </si>
  <si>
    <t>qBKK</t>
  </si>
  <si>
    <t>Issuance of equity Instruments other than capital instruments (flow)</t>
  </si>
  <si>
    <t>qBKL</t>
  </si>
  <si>
    <t>Conversion of debt to equity (flow)</t>
  </si>
  <si>
    <t>qBKM</t>
  </si>
  <si>
    <t>Net cumulated recoveries from litigation procedures concluded during the period</t>
  </si>
  <si>
    <t>qBKN</t>
  </si>
  <si>
    <t>Gross carrying amount of exposures derecognised due to litigation procedures concluded during the period</t>
  </si>
  <si>
    <t>qBKO</t>
  </si>
  <si>
    <t>Economic loss</t>
  </si>
  <si>
    <t>qBKP</t>
  </si>
  <si>
    <t>Type of MREL decision</t>
  </si>
  <si>
    <t>qBKQ</t>
  </si>
  <si>
    <t>BRRD waiver granted</t>
  </si>
  <si>
    <t>qBKR</t>
  </si>
  <si>
    <t>Adjustments for calibrating the loss absorbing amount</t>
  </si>
  <si>
    <t>qBKS</t>
  </si>
  <si>
    <t>Adjustments for calibrating the recapitalisation amount</t>
  </si>
  <si>
    <t>qBKT</t>
  </si>
  <si>
    <t>Adjustments to the recapitalisation amount resulting from balance sheet depletion</t>
  </si>
  <si>
    <t>qBKU</t>
  </si>
  <si>
    <t>Counterparty of impracticability name</t>
  </si>
  <si>
    <t>qBKW</t>
  </si>
  <si>
    <t>Counterparty of impracticability code</t>
  </si>
  <si>
    <t>qBKX</t>
  </si>
  <si>
    <t>Is LEI Code/National Code of entity of counterparty of impracticability</t>
  </si>
  <si>
    <t>qBKY</t>
  </si>
  <si>
    <t>Name of entity of notification</t>
  </si>
  <si>
    <t>qBKZ</t>
  </si>
  <si>
    <t>Is LEI Code/National Code of entity of notification</t>
  </si>
  <si>
    <t>qBLA</t>
  </si>
  <si>
    <t>Amount of losses (flow)</t>
  </si>
  <si>
    <t>qBLB</t>
  </si>
  <si>
    <t>Asset-specific value. Excess of min coverage required</t>
  </si>
  <si>
    <t>qBLC</t>
  </si>
  <si>
    <t>Nominal amount. Excess of min coverage required</t>
  </si>
  <si>
    <t>qBLD</t>
  </si>
  <si>
    <t>Name of credit rating agency</t>
  </si>
  <si>
    <t>qBLE</t>
  </si>
  <si>
    <t>Asset-specific value</t>
  </si>
  <si>
    <t>qBLF</t>
  </si>
  <si>
    <t>Total underwritten transactions</t>
  </si>
  <si>
    <t>qBLG</t>
  </si>
  <si>
    <t>Type of code of ultimate parent (IF)</t>
  </si>
  <si>
    <t>qBLH</t>
  </si>
  <si>
    <t>Percentage of own funds ratio</t>
  </si>
  <si>
    <t>qBLM</t>
  </si>
  <si>
    <t>Adjusted value of the collateral (IFR)</t>
  </si>
  <si>
    <t>qBLN</t>
  </si>
  <si>
    <t>Name of institution</t>
  </si>
  <si>
    <t>qBLO</t>
  </si>
  <si>
    <t>Estimated time for substitutability</t>
  </si>
  <si>
    <t>qBLQ</t>
  </si>
  <si>
    <t>Estimated time for access to contracts</t>
  </si>
  <si>
    <t>qBLS</t>
  </si>
  <si>
    <t>Sector</t>
  </si>
  <si>
    <t>NC</t>
  </si>
  <si>
    <t>qBLT</t>
  </si>
  <si>
    <t>Type of SRT (significant risk transfer)</t>
  </si>
  <si>
    <t>qBLU</t>
  </si>
  <si>
    <t>Type of issuance</t>
  </si>
  <si>
    <t>qBLW</t>
  </si>
  <si>
    <t>Financial instruments subject to risk</t>
  </si>
  <si>
    <t>qBLX</t>
  </si>
  <si>
    <t>Sector or type of entity serving as ultimate counterparty</t>
  </si>
  <si>
    <t>qBLY</t>
  </si>
  <si>
    <t>Type of reporting entity</t>
  </si>
  <si>
    <t>qBLZ</t>
  </si>
  <si>
    <t>Type of sector serving as guarantor</t>
  </si>
  <si>
    <t>qBMA</t>
  </si>
  <si>
    <t>CQS</t>
  </si>
  <si>
    <t>qBMB</t>
  </si>
  <si>
    <t>Accounting portfolio of the underlying instruments</t>
  </si>
  <si>
    <t>qBMC</t>
  </si>
  <si>
    <t>Prudential portfolio of the underlying instruments</t>
  </si>
  <si>
    <t>qBMD</t>
  </si>
  <si>
    <t>Impairment status (IFRS 9 impairment stage)</t>
  </si>
  <si>
    <t>qBME</t>
  </si>
  <si>
    <t>Transferable/Non tranferable type of product</t>
  </si>
  <si>
    <t>qBMF</t>
  </si>
  <si>
    <t>Type of risk being source of adjustments</t>
  </si>
  <si>
    <t>qBMG</t>
  </si>
  <si>
    <t>Without transitional provisions</t>
  </si>
  <si>
    <t>qBMH</t>
  </si>
  <si>
    <t>Type of accounting standards subject to transitional provisions</t>
  </si>
  <si>
    <t>qBMI</t>
  </si>
  <si>
    <t>Items requiring further information</t>
  </si>
  <si>
    <t>qBMJ</t>
  </si>
  <si>
    <t>Country of origin of the ultimate underlying of the transaction</t>
  </si>
  <si>
    <t>qBMK</t>
  </si>
  <si>
    <t>Core equity tier 1</t>
  </si>
  <si>
    <t>qBML</t>
  </si>
  <si>
    <t>Tier 1 capital ratio</t>
  </si>
  <si>
    <t>qBMM</t>
  </si>
  <si>
    <t>Amount of SREP requirement</t>
  </si>
  <si>
    <t>qBMN</t>
  </si>
  <si>
    <t>Pillar 1 requirement + SREP requirement</t>
  </si>
  <si>
    <t>qBMO</t>
  </si>
  <si>
    <t>Pillar 1 requirement + SREP requirement + Pillar 2 guidance</t>
  </si>
  <si>
    <t>qBMP</t>
  </si>
  <si>
    <t>Total capital ratio</t>
  </si>
  <si>
    <t>qBMQ</t>
  </si>
  <si>
    <t>Amount of systemic buffer</t>
  </si>
  <si>
    <t>qBMR</t>
  </si>
  <si>
    <t>Amount of ‌Pillar 2 Guidance (P2G)</t>
  </si>
  <si>
    <t>qBMS</t>
  </si>
  <si>
    <t>‌Percentage of Pillar 2 Guidance (P2G)</t>
  </si>
  <si>
    <t>qBMU</t>
  </si>
  <si>
    <t>Percentage of Pillar 2 requirement</t>
  </si>
  <si>
    <t>qBMW</t>
  </si>
  <si>
    <t>Fixed overhead and Total K-factor requirements</t>
  </si>
  <si>
    <t>qBMX</t>
  </si>
  <si>
    <t>qBMY</t>
  </si>
  <si>
    <t>MREL capacity percentage of total exposure measure (TEM)</t>
  </si>
  <si>
    <t>qBMZ</t>
  </si>
  <si>
    <t>Percentage of own funds and eligible liabilities over the Total exposure measure (TEM)</t>
  </si>
  <si>
    <t>qBNA</t>
  </si>
  <si>
    <t>Percentage of own funds, eligible liabilities and eligible guarantees received over the Total exposure measure (TEM)</t>
  </si>
  <si>
    <t>qBNB</t>
  </si>
  <si>
    <t>Percentage of eligible guarantees received over the Total exposure measure (TEM)</t>
  </si>
  <si>
    <t>qBNC</t>
  </si>
  <si>
    <t>Mandatory subordination requirement as percentage of Total exposure measure (TEM)</t>
  </si>
  <si>
    <t>qBND</t>
  </si>
  <si>
    <t>Discretionary subordination requirement as percentage of Total exposure measure (TEM)</t>
  </si>
  <si>
    <t>qBNE</t>
  </si>
  <si>
    <t>MREL capacity percentage of Total risk exposure amount (TREA)</t>
  </si>
  <si>
    <t>qBNF</t>
  </si>
  <si>
    <t>Percentage of adjustments for calibrating the loss absorbing amount over the Total exposure measure (TEM)</t>
  </si>
  <si>
    <t>qBNG</t>
  </si>
  <si>
    <t>Subordination requirement as percentage of Total exposure measure (TEM)‌</t>
  </si>
  <si>
    <t>qBNH</t>
  </si>
  <si>
    <t>Percentage of adjustments for calibrating the recapitalisation amount over the Total exposure measure (TEM)</t>
  </si>
  <si>
    <t>qBNI</t>
  </si>
  <si>
    <t>Percentage of adjustments to the recapitalisation amount resulting from balance sheet depletion over the Total exposure measure (TEM)</t>
  </si>
  <si>
    <t>qBNJ</t>
  </si>
  <si>
    <t>Percentage of own funds, eligible liabilities and eligible guarantees received over the Total risk exposure amount (TREA)</t>
  </si>
  <si>
    <t>qBNK</t>
  </si>
  <si>
    <t>Percentage of eligible guarantees received over the Total risk exposure amount (TREA)</t>
  </si>
  <si>
    <t>qBNL</t>
  </si>
  <si>
    <t>Mandatory subordination requirement as percentage of Total risk exposure amount (TREA)</t>
  </si>
  <si>
    <t>qBNM</t>
  </si>
  <si>
    <t>Discretionary subordination requirement as percentage of Total risk exposure amount (TREA)</t>
  </si>
  <si>
    <t>qBNN</t>
  </si>
  <si>
    <t>Percentage of own funds and eligible liabilities over Total risk exposure amount (TREA)</t>
  </si>
  <si>
    <t>qBNO</t>
  </si>
  <si>
    <t>Subordination requirement as percentage of Total risk exposure amount (TREA)</t>
  </si>
  <si>
    <t>qBNP</t>
  </si>
  <si>
    <t>Percentage of adjustments for calibrating the loss absorbing amount over the Total risk exposure amount (TREA)</t>
  </si>
  <si>
    <t>qBNQ</t>
  </si>
  <si>
    <t>Percentage of adjustments for calibrating the recapitalisation amount over the Total risk exposure amount (TREA)</t>
  </si>
  <si>
    <t>qBNR</t>
  </si>
  <si>
    <t>IRB shortfall</t>
  </si>
  <si>
    <t>qBNS</t>
  </si>
  <si>
    <t>IRB Excess</t>
  </si>
  <si>
    <t>qBNT</t>
  </si>
  <si>
    <t>IRB excess or shortfall</t>
  </si>
  <si>
    <t>qBNU</t>
  </si>
  <si>
    <t>Amount exceeding threshold</t>
  </si>
  <si>
    <t>qBNW</t>
  </si>
  <si>
    <t>Eligible capital</t>
  </si>
  <si>
    <t>qBNX</t>
  </si>
  <si>
    <t>Percentage of combined buffer requirement</t>
  </si>
  <si>
    <t>qBNY</t>
  </si>
  <si>
    <t>Percentage of surplus/Deficit of own funds</t>
  </si>
  <si>
    <t>qBNZ</t>
  </si>
  <si>
    <t>Percentage of capital conservation buffer requirement</t>
  </si>
  <si>
    <t>qBOA</t>
  </si>
  <si>
    <t>Percentage of systemically important institution buffer requirement</t>
  </si>
  <si>
    <t>qBOB</t>
  </si>
  <si>
    <t>Combined buffer requirement</t>
  </si>
  <si>
    <t>qBOC</t>
  </si>
  <si>
    <t>Capital conservation buffer requirement</t>
  </si>
  <si>
    <t>qBOD</t>
  </si>
  <si>
    <t>Countercyclical capital buffer requirement</t>
  </si>
  <si>
    <t>qBOE</t>
  </si>
  <si>
    <t>qBOF</t>
  </si>
  <si>
    <t>Systemically important institution buffer requirement</t>
  </si>
  <si>
    <t>qBOG</t>
  </si>
  <si>
    <t>Amounts deducted or added to regulatory capital</t>
  </si>
  <si>
    <t>qBOH</t>
  </si>
  <si>
    <t>qBOI</t>
  </si>
  <si>
    <t>Type of accounting restatement</t>
  </si>
  <si>
    <t>qBOJ</t>
  </si>
  <si>
    <t>Minimum percentage of exposure</t>
  </si>
  <si>
    <t>qBOK</t>
  </si>
  <si>
    <t>Type of underlying</t>
  </si>
  <si>
    <t>qBOL</t>
  </si>
  <si>
    <t>Type of authentication</t>
  </si>
  <si>
    <t>qBOM</t>
  </si>
  <si>
    <t>Type of collateralization of the credit protection agreement</t>
  </si>
  <si>
    <t>qBON</t>
  </si>
  <si>
    <t>FMI name in a predefined list</t>
  </si>
  <si>
    <t>EN</t>
  </si>
  <si>
    <t>qBOO</t>
  </si>
  <si>
    <t>Correlation Trading Portfolio</t>
  </si>
  <si>
    <t>qBOP</t>
  </si>
  <si>
    <t>Rationale for exclusion</t>
  </si>
  <si>
    <t>qBOQ</t>
  </si>
  <si>
    <t>Number of modelling factors used in the risk calculation</t>
  </si>
  <si>
    <t>qBOR</t>
  </si>
  <si>
    <t>Type of sources of transition matrices</t>
  </si>
  <si>
    <t>qJF</t>
  </si>
  <si>
    <t>qBOS</t>
  </si>
  <si>
    <t>Type of sources of PD parameter</t>
  </si>
  <si>
    <t>qBOT</t>
  </si>
  <si>
    <t>Type of impractability for inclusion of the contractual provisions governing a relevant liability the contractual term</t>
  </si>
  <si>
    <t>qBOU</t>
  </si>
  <si>
    <t>Name of the Deposit Guarantee Scheme</t>
  </si>
  <si>
    <t>qBOW</t>
  </si>
  <si>
    <t>Row reference from Liability structure aggregate template</t>
  </si>
  <si>
    <t>qAC</t>
  </si>
  <si>
    <t>qBOX</t>
  </si>
  <si>
    <t>Type of entity/sector/market-related concepts</t>
  </si>
  <si>
    <t>qBOY</t>
  </si>
  <si>
    <t>Type of master agreement</t>
  </si>
  <si>
    <t>qBOZ</t>
  </si>
  <si>
    <t>Type of coupon payment</t>
  </si>
  <si>
    <t>qBPA</t>
  </si>
  <si>
    <t>Status of an entity in the resolution plan [DOM2.0]</t>
  </si>
  <si>
    <t>qBPB</t>
  </si>
  <si>
    <t>Time past due or type of trigger for transfer to impairment stage 2</t>
  </si>
  <si>
    <t>qBPC</t>
  </si>
  <si>
    <t>Type of central clearing counterparty in the transaction</t>
  </si>
  <si>
    <t>qBPD</t>
  </si>
  <si>
    <t>Type of items being notified by the reporting entity</t>
  </si>
  <si>
    <t>qBPE</t>
  </si>
  <si>
    <t>Type of definition for sensitivity to risk factors</t>
  </si>
  <si>
    <t>qBPF</t>
  </si>
  <si>
    <t>Type of pricing model applied to derive the sensitivities of risk factors</t>
  </si>
  <si>
    <t>qBPG</t>
  </si>
  <si>
    <t>Type of amortisation provisions for securitisation provisions</t>
  </si>
  <si>
    <t>qBPH</t>
  </si>
  <si>
    <t>Type of synthetic excess spread for securitisation positions</t>
  </si>
  <si>
    <t>qBPI</t>
  </si>
  <si>
    <t>Type of entity or sector occuring in the group of connected clients</t>
  </si>
  <si>
    <t>qBPJ</t>
  </si>
  <si>
    <t>Type of entity occuring in the group of connected clients</t>
  </si>
  <si>
    <t>qBPK</t>
  </si>
  <si>
    <t>Type of sector occuring in the group of connected clients</t>
  </si>
  <si>
    <t>qBPL</t>
  </si>
  <si>
    <t>Type of institution for resolution</t>
  </si>
  <si>
    <t>qBPM</t>
  </si>
  <si>
    <t>Type of issuance placement for financial instruments</t>
  </si>
  <si>
    <t>qBPN</t>
  </si>
  <si>
    <t>Type of contractual recognition of bail-in powers</t>
  </si>
  <si>
    <t>qBPO</t>
  </si>
  <si>
    <t>Type of information system</t>
  </si>
  <si>
    <t>qBPP</t>
  </si>
  <si>
    <t>Mode of participation in FMI</t>
  </si>
  <si>
    <t>qBPQ</t>
  </si>
  <si>
    <t>Is resolution-proof contract</t>
  </si>
  <si>
    <t>qBPR</t>
  </si>
  <si>
    <t>Number of price observations</t>
  </si>
  <si>
    <t>qBPS</t>
  </si>
  <si>
    <t>Type of accounting approach for asset recognition in the balance sheet</t>
  </si>
  <si>
    <t>qBPT</t>
  </si>
  <si>
    <t>Application of article 7 Waiver granted</t>
  </si>
  <si>
    <t>qBT</t>
  </si>
  <si>
    <t>qBPU</t>
  </si>
  <si>
    <t>Type of relationship of the counterparty</t>
  </si>
  <si>
    <t>qBPW</t>
  </si>
  <si>
    <t>Type of retention of net economic interest applied</t>
  </si>
  <si>
    <t>qBPX</t>
  </si>
  <si>
    <t>Type of entity's ownership structure</t>
  </si>
  <si>
    <t>qBPY</t>
  </si>
  <si>
    <t>Type of banking business model</t>
  </si>
  <si>
    <t>qBPZ</t>
  </si>
  <si>
    <t>Accounting treatment</t>
  </si>
  <si>
    <t>qBQA</t>
  </si>
  <si>
    <t>Type of resolution stay agreement for counterparty</t>
  </si>
  <si>
    <t>qBQB</t>
  </si>
  <si>
    <t>Type of resolution stay agreement</t>
  </si>
  <si>
    <t>qBQC</t>
  </si>
  <si>
    <t>Degree of impact on market</t>
  </si>
  <si>
    <t>qBQD</t>
  </si>
  <si>
    <t>Degree of substitutability</t>
  </si>
  <si>
    <t>qBQE</t>
  </si>
  <si>
    <t>Importance in terms of size based on monetary amounts</t>
  </si>
  <si>
    <t>qBQF</t>
  </si>
  <si>
    <t>Importance in terms of size based on numbers</t>
  </si>
  <si>
    <t>qBQG</t>
  </si>
  <si>
    <t>Importance in terms of market share</t>
  </si>
  <si>
    <t>qBQH</t>
  </si>
  <si>
    <t>Type of operational requirements to entry or expansion</t>
  </si>
  <si>
    <t>qBQI</t>
  </si>
  <si>
    <t>Type of importance ordering</t>
  </si>
  <si>
    <t>qBQJ</t>
  </si>
  <si>
    <t>Type of importance ordering for operational requirements to entry or expansion</t>
  </si>
  <si>
    <t>qBQK</t>
  </si>
  <si>
    <t>Type of legal barriers for competitors to offer the service</t>
  </si>
  <si>
    <t>qBQL</t>
  </si>
  <si>
    <t>Type of importance ordering for legal barriers for competitors to offer the service</t>
  </si>
  <si>
    <t>qBQM</t>
  </si>
  <si>
    <t>Expected time for substitution indicator</t>
  </si>
  <si>
    <t>qBQN</t>
  </si>
  <si>
    <t>Type of importance ordering for expected time for substitution indicator</t>
  </si>
  <si>
    <t>qBQO</t>
  </si>
  <si>
    <t>Number of competitors currently performing similar economic functions</t>
  </si>
  <si>
    <t>qBQP</t>
  </si>
  <si>
    <t>Type of importance ordering for competitors currently performing similar economic functions</t>
  </si>
  <si>
    <t>qBQQ</t>
  </si>
  <si>
    <t>Number of EU countries where the reporting entity has a market share above 2%</t>
  </si>
  <si>
    <t>qBQR</t>
  </si>
  <si>
    <t>Share of the reporting entity’s cross-jurisdictional activity as percentage of total value</t>
  </si>
  <si>
    <t>qBQS</t>
  </si>
  <si>
    <t>Type of importance ordering for share of the reporting entity’s cross-jurisdictional activity as percentage of total value or number of EU countries where the reporting entity has a market share above 2%</t>
  </si>
  <si>
    <t>qBQT</t>
  </si>
  <si>
    <t>FMI system type</t>
  </si>
  <si>
    <t>qBQU</t>
  </si>
  <si>
    <t>Ranking in insolvency</t>
  </si>
  <si>
    <t>qBQW</t>
  </si>
  <si>
    <t>Ranking in insolvency. Of claim resulting from recourse to financial guarantee</t>
  </si>
  <si>
    <t>qBQX</t>
  </si>
  <si>
    <t>Type of report</t>
  </si>
  <si>
    <t>qBQY</t>
  </si>
  <si>
    <t>Relationship of lending entity with issuing entity</t>
  </si>
  <si>
    <t>qBQZ</t>
  </si>
  <si>
    <t>Issuer possesses a call option exercisable upon the occurrence of a regulatory event</t>
  </si>
  <si>
    <t>qBRA</t>
  </si>
  <si>
    <t>Country the law of which governs access to the FMI</t>
  </si>
  <si>
    <t>qBRB</t>
  </si>
  <si>
    <t>qBRC</t>
  </si>
  <si>
    <t>Currency code</t>
  </si>
  <si>
    <t>qBRD</t>
  </si>
  <si>
    <t>Leverage ratio exposure value (net)</t>
  </si>
  <si>
    <t>qBRE</t>
  </si>
  <si>
    <t>Credit quality step</t>
  </si>
  <si>
    <t>qBRG</t>
  </si>
  <si>
    <t>Derivative treatment</t>
  </si>
  <si>
    <t>qBRH</t>
  </si>
  <si>
    <t>Portfolio that is eligible for exposure</t>
  </si>
  <si>
    <t>qBRI</t>
  </si>
  <si>
    <t>Type of group entities</t>
  </si>
  <si>
    <t>qBRJ</t>
  </si>
  <si>
    <t>Approach for securitisations</t>
  </si>
  <si>
    <t>qBRK</t>
  </si>
  <si>
    <t>Type of entity serving as issuer</t>
  </si>
  <si>
    <t>qBRL</t>
  </si>
  <si>
    <t>Var Data weighting</t>
  </si>
  <si>
    <t>qBRM</t>
  </si>
  <si>
    <t>Avaiability for encumbrance</t>
  </si>
  <si>
    <t>qBRN</t>
  </si>
  <si>
    <t>Past/Not past due</t>
  </si>
  <si>
    <t>qBRO</t>
  </si>
  <si>
    <t>Point in time of reclassification</t>
  </si>
  <si>
    <t>qBRP</t>
  </si>
  <si>
    <t>Status between forbearance measure</t>
  </si>
  <si>
    <t>qBRQ</t>
  </si>
  <si>
    <t>Deductions, exemptions and alternatives</t>
  </si>
  <si>
    <t>qBRR</t>
  </si>
  <si>
    <t>Application of Low credit risk exemption (IFRS 9)</t>
  </si>
  <si>
    <t>qBRS</t>
  </si>
  <si>
    <t>More than three - fold increase in PD (IFRS 9)</t>
  </si>
  <si>
    <t>qBRT</t>
  </si>
  <si>
    <t>Is value after the application of the relevant multiplication factor</t>
  </si>
  <si>
    <t>qBRU</t>
  </si>
  <si>
    <t>Entity type serving as customer</t>
  </si>
  <si>
    <t>qBRW</t>
  </si>
  <si>
    <t>Type of activity generating risk</t>
  </si>
  <si>
    <t>qBRX</t>
  </si>
  <si>
    <t>MFI code</t>
  </si>
  <si>
    <t>qBRY</t>
  </si>
  <si>
    <t>Type of identifier, other than LEI or MFI code</t>
  </si>
  <si>
    <t>qBRZ</t>
  </si>
  <si>
    <t>qPT</t>
  </si>
  <si>
    <t>Sector, Type of entity or Related parties/Relationships</t>
  </si>
  <si>
    <t>qBSB</t>
  </si>
  <si>
    <t>Type of identifier</t>
  </si>
  <si>
    <t>qBSC</t>
  </si>
  <si>
    <t>Amount exceeding the threshold</t>
  </si>
  <si>
    <t>qBSD</t>
  </si>
  <si>
    <t>Percentage of own funds and eligible liabilities over Total exposure measure (TEM)</t>
  </si>
  <si>
    <t>qBSE</t>
  </si>
  <si>
    <t>Percentage of Pillar 2 requirement (P2R)</t>
  </si>
  <si>
    <t>qBSF</t>
  </si>
  <si>
    <t>Accounting standard</t>
  </si>
  <si>
    <t>qAST</t>
  </si>
  <si>
    <t>Regulatory size of the counterparty</t>
  </si>
  <si>
    <t>qCPZ</t>
  </si>
  <si>
    <t>Is LEI Code/National Code of Entity (Liquidity perimeter)</t>
  </si>
  <si>
    <t>qCEL</t>
  </si>
  <si>
    <t>LCR haircut eligibility</t>
  </si>
  <si>
    <t>qHEA</t>
  </si>
  <si>
    <t>Country where the exposure is generated</t>
  </si>
  <si>
    <t>CEG</t>
  </si>
  <si>
    <t>Currency in which the transaction / contract is denominated (new)</t>
  </si>
  <si>
    <t>CUA</t>
  </si>
  <si>
    <t>Methods to determine risk weights</t>
  </si>
  <si>
    <t>qMRW</t>
  </si>
  <si>
    <t>Applicable threshold for prudential purposes</t>
  </si>
  <si>
    <t>qATH</t>
  </si>
  <si>
    <t>Partial use of SA</t>
  </si>
  <si>
    <t>qPAU</t>
  </si>
  <si>
    <t>Method to determine AVA</t>
  </si>
  <si>
    <t>qAVA</t>
  </si>
  <si>
    <t>Is LEI Code/National Code of Counterparty of IF (Trading book exposures)</t>
  </si>
  <si>
    <t>qCOC</t>
  </si>
  <si>
    <t>Is LEI Code/National Code of counterparties of client money held</t>
  </si>
  <si>
    <t>qCMH</t>
  </si>
  <si>
    <t>Is LEI Code/National Code of counterparties of assets safeguarded and administered</t>
  </si>
  <si>
    <t>qCSA</t>
  </si>
  <si>
    <t>Is LEI Code/National Code of counterparties where the largest amounts of firm’s own cash are deposited</t>
  </si>
  <si>
    <t>qCLC</t>
  </si>
  <si>
    <t>Is LEI Code/National Code of Client of IF (Total earnings)</t>
  </si>
  <si>
    <t>qCIF</t>
  </si>
  <si>
    <t>Is LEI Code/National Code of Counterparty of IF (Banking book and OBS items)</t>
  </si>
  <si>
    <t>qCAC</t>
  </si>
  <si>
    <t>Is LEI Code/National Code of Clearing Member</t>
  </si>
  <si>
    <t>qCMM</t>
  </si>
  <si>
    <t>Controlling and non-controlling owners</t>
  </si>
  <si>
    <t>qCOO</t>
  </si>
  <si>
    <t>Is LEI code/national code of entity (IF-credit institution group test)</t>
  </si>
  <si>
    <t>qCIG</t>
  </si>
  <si>
    <t>Is LEI Code/National Code of Entity (IF group test)</t>
  </si>
  <si>
    <t>qCOE</t>
  </si>
  <si>
    <t>Includes intragroup positions/transactions</t>
  </si>
  <si>
    <t>qIIP</t>
  </si>
  <si>
    <t>qNRA</t>
  </si>
  <si>
    <t>qSEL</t>
  </si>
  <si>
    <t>qPRS</t>
  </si>
  <si>
    <t>qMBG</t>
  </si>
  <si>
    <t>Upward/downward adjustment</t>
  </si>
  <si>
    <t>qUDW</t>
  </si>
  <si>
    <t>Is LEI Code/National Code of Issuer</t>
  </si>
  <si>
    <t>qCOI</t>
  </si>
  <si>
    <t>Is LEI Code/National Code of resolution entity</t>
  </si>
  <si>
    <t>qCRE</t>
  </si>
  <si>
    <t>qREC</t>
  </si>
  <si>
    <t>Location of the activities</t>
  </si>
  <si>
    <t>LOC</t>
  </si>
  <si>
    <t>qSOL</t>
  </si>
  <si>
    <t>Is LEI Code/National Code of Investee</t>
  </si>
  <si>
    <t>qCIN</t>
  </si>
  <si>
    <t>Is LEI Code/National Code of Holding</t>
  </si>
  <si>
    <t>qCOH</t>
  </si>
  <si>
    <t>qIRT</t>
  </si>
  <si>
    <t>qBTI</t>
  </si>
  <si>
    <t>Eligibility for MREL</t>
  </si>
  <si>
    <t>qMRE</t>
  </si>
  <si>
    <t>qBLP</t>
  </si>
  <si>
    <t>Is funded by an intra-group entity</t>
  </si>
  <si>
    <t>qBLR</t>
  </si>
  <si>
    <t>qCMG</t>
  </si>
  <si>
    <t>Is LEI Code/National Code of Counterparty Credit Risk</t>
  </si>
  <si>
    <t>qCCR</t>
  </si>
  <si>
    <t>Domestic or Non-domestic currency</t>
  </si>
  <si>
    <t>DNC</t>
  </si>
  <si>
    <t>Securitisation meets the criteria for a qualifying NPE securitisation</t>
  </si>
  <si>
    <t>qSMQ</t>
  </si>
  <si>
    <t>qHVV</t>
  </si>
  <si>
    <t>Aggregation level</t>
  </si>
  <si>
    <t>qAGG</t>
  </si>
  <si>
    <t>Is LEI Code/National Code of Entity in Group Solvency</t>
  </si>
  <si>
    <t>qEGS</t>
  </si>
  <si>
    <t>Is LEI Code/National Code of Counterparty</t>
  </si>
  <si>
    <t>qNCO</t>
  </si>
  <si>
    <t>Pass-through promotional loans</t>
  </si>
  <si>
    <t>qPTP</t>
  </si>
  <si>
    <t>Use of allocation mechanism</t>
  </si>
  <si>
    <t>qALM</t>
  </si>
  <si>
    <t>qCWD</t>
  </si>
  <si>
    <t>Cap is applied</t>
  </si>
  <si>
    <t>qBCP</t>
  </si>
  <si>
    <t>qPVI</t>
  </si>
  <si>
    <t>Covered bond issuance</t>
  </si>
  <si>
    <t>qCB</t>
  </si>
  <si>
    <t>qCBC</t>
  </si>
  <si>
    <t>Client of IF (Total earnings)</t>
  </si>
  <si>
    <t>qCC</t>
  </si>
  <si>
    <t>qBZX</t>
  </si>
  <si>
    <t>Individual creditors (liabilities)</t>
  </si>
  <si>
    <t>qBZU</t>
  </si>
  <si>
    <t>Individual creditors (off-balance sheet items)</t>
  </si>
  <si>
    <t>Individual creditors (derivatives, commitments received)</t>
  </si>
  <si>
    <t>Individual clients</t>
  </si>
  <si>
    <t>Group of connected clients</t>
  </si>
  <si>
    <t>Callability of the instruments</t>
  </si>
  <si>
    <t>Contract</t>
  </si>
  <si>
    <t>qCR</t>
  </si>
  <si>
    <t>Correlation scenario</t>
  </si>
  <si>
    <t>Counterparty nature 2</t>
  </si>
  <si>
    <t>Entity granting the loan</t>
  </si>
  <si>
    <t>Counterparty sector of the underlying asset</t>
  </si>
  <si>
    <t>Currency with significant liabilities</t>
  </si>
  <si>
    <t>Reference date within reporting period</t>
  </si>
  <si>
    <t>Notional Event Date</t>
  </si>
  <si>
    <t>Credit rating agency (ECAI)</t>
  </si>
  <si>
    <t>Use of external ratings</t>
  </si>
  <si>
    <t>Source of coverd bond regime</t>
  </si>
  <si>
    <t>Country of the market</t>
  </si>
  <si>
    <t>Country of incorporation of relevant undertaking or location of relevant third country branch</t>
  </si>
  <si>
    <t>Payment transactions geographical breakdown</t>
  </si>
  <si>
    <t>Geographical area where the insolvency ranking is defined</t>
  </si>
  <si>
    <t>Location of critical function</t>
  </si>
  <si>
    <t>Location of critical function CF to LE)</t>
  </si>
  <si>
    <t>Location of critical function CF to CBL)</t>
  </si>
  <si>
    <t>Location of critical function CS to CF)</t>
  </si>
  <si>
    <t>Location of critical function FMI to CF)</t>
  </si>
  <si>
    <t>Location of critical function IS to LE and CF)</t>
  </si>
  <si>
    <t>Country of incorporation of guarantor</t>
  </si>
  <si>
    <t>Residence of the immediate obligor</t>
  </si>
  <si>
    <t>EEA state in which high earner is located</t>
  </si>
  <si>
    <t>Country the law of which governs recogn. of bail-in powers</t>
  </si>
  <si>
    <t>Reference area (IFRS 9) for forward looking information</t>
  </si>
  <si>
    <t>Size of loss</t>
  </si>
  <si>
    <t>Payment band (EUR)</t>
  </si>
  <si>
    <t>Liability ID</t>
  </si>
  <si>
    <t>qID</t>
  </si>
  <si>
    <t>Identifier (CS,CF,LE,LC,TS )</t>
  </si>
  <si>
    <t>Identifier (Critical services)</t>
  </si>
  <si>
    <t>Row ID (Intragroup liabilities)</t>
  </si>
  <si>
    <t>Row ID (intragroup guarantees received)</t>
  </si>
  <si>
    <t>Row ID (intragroup guarantees provided)</t>
  </si>
  <si>
    <t>Row ID (securities issued)</t>
  </si>
  <si>
    <t>Row ID (deposits taken)</t>
  </si>
  <si>
    <t>Row ID (other financial liabilities)</t>
  </si>
  <si>
    <t>Row ID (derivatives - netting sets)</t>
  </si>
  <si>
    <t>Row ID (secured financing arrangements)</t>
  </si>
  <si>
    <t>Row ID (other non-financial liabilities)</t>
  </si>
  <si>
    <t>Obligor grade</t>
  </si>
  <si>
    <t>Model Risk AVA Rank</t>
  </si>
  <si>
    <t>Concentrated positions AVA Rank</t>
  </si>
  <si>
    <t>Internal model to host supervisor mapping row number</t>
  </si>
  <si>
    <t>COVID19 measures</t>
  </si>
  <si>
    <t>COVID19 measure status</t>
  </si>
  <si>
    <t>Forbearance status</t>
  </si>
  <si>
    <t>Type of forbearance measure</t>
  </si>
  <si>
    <t>qTFM</t>
  </si>
  <si>
    <t>Type of moratoria</t>
  </si>
  <si>
    <t>Litigation status</t>
  </si>
  <si>
    <t>(Prevalent) performing status of the underlyings</t>
  </si>
  <si>
    <t>Business line (CBL to LE)</t>
  </si>
  <si>
    <t>Business line (CF to CBL)</t>
  </si>
  <si>
    <t>Financial market infrastructure</t>
  </si>
  <si>
    <t>Intermediary facilitating access to a FMI</t>
  </si>
  <si>
    <t>Information system (responsible LE)</t>
  </si>
  <si>
    <t>Information system (IS to LE and CF)</t>
  </si>
  <si>
    <t>Location of critical function (country + region)</t>
  </si>
  <si>
    <t>Business line (FMI-User to CBL)</t>
  </si>
  <si>
    <t>Segment (CCP)</t>
  </si>
  <si>
    <t>PD Range (Typed)</t>
  </si>
  <si>
    <t>Securitisation internal code</t>
  </si>
  <si>
    <t>Operational event reference</t>
  </si>
  <si>
    <t>Reference portfolio/instrument for the Benchmarking exercise</t>
  </si>
  <si>
    <t>Internal Model ID</t>
  </si>
  <si>
    <t>Facility ID</t>
  </si>
  <si>
    <t>Risk factor bucket</t>
  </si>
  <si>
    <t>Risk factor bucket (subset)</t>
  </si>
  <si>
    <t>Instrument for the Benchmarking exercise</t>
  </si>
  <si>
    <t>Counterparty of IF</t>
  </si>
  <si>
    <t>qLE</t>
  </si>
  <si>
    <t>Counterparties of client money held</t>
  </si>
  <si>
    <t>Counterparties of assets safeguarded and administered</t>
  </si>
  <si>
    <t>Counterparties where the largest amounts of firm’s own cash are deposited</t>
  </si>
  <si>
    <t>Counterparty of IF (Trading book exposures)</t>
  </si>
  <si>
    <t>Counterparty of IF (Banking book and OBS items)</t>
  </si>
  <si>
    <t>Entity (IF - credit institution group test)</t>
  </si>
  <si>
    <t>qBZT</t>
  </si>
  <si>
    <t>Entity (IF group test)</t>
  </si>
  <si>
    <t>qEGT</t>
  </si>
  <si>
    <t>Issuer of the capital instrument / liability</t>
  </si>
  <si>
    <t>qIEN</t>
  </si>
  <si>
    <t>qIEO</t>
  </si>
  <si>
    <t>qLIN</t>
  </si>
  <si>
    <t>qLHC</t>
  </si>
  <si>
    <t>Legal entity (CF to LE)</t>
  </si>
  <si>
    <t>qLEH</t>
  </si>
  <si>
    <t>Legal entity (CBL to LE)</t>
  </si>
  <si>
    <t>qLEJ</t>
  </si>
  <si>
    <t>qPCS</t>
  </si>
  <si>
    <t>Legal entity (CS to CF)</t>
  </si>
  <si>
    <t>qLEK</t>
  </si>
  <si>
    <t>Legal entity (FMI to CF)</t>
  </si>
  <si>
    <t>qLEL</t>
  </si>
  <si>
    <t>Legal entity (IS to LE and CF)</t>
  </si>
  <si>
    <t>qLEM</t>
  </si>
  <si>
    <t>Legal entity</t>
  </si>
  <si>
    <t>qLEC</t>
  </si>
  <si>
    <t>Issuer of the capital instrument / liability, guarantee recipient</t>
  </si>
  <si>
    <t>qISS</t>
  </si>
  <si>
    <t>qICG</t>
  </si>
  <si>
    <t>Legal entity (DGS member)</t>
  </si>
  <si>
    <t>qLEG</t>
  </si>
  <si>
    <t>qCPT</t>
  </si>
  <si>
    <t>Entity in Group Solvency</t>
  </si>
  <si>
    <t>qLGS</t>
  </si>
  <si>
    <t>Legal entity (LCR)</t>
  </si>
  <si>
    <t>qLEN</t>
  </si>
  <si>
    <t>Fair value hierarchy</t>
  </si>
  <si>
    <t>qFVV</t>
  </si>
  <si>
    <t>Accounting items used as reference measure for ratio calculation</t>
  </si>
  <si>
    <t>qARM</t>
  </si>
  <si>
    <t>NACE code counterparty</t>
  </si>
  <si>
    <t>NAC</t>
  </si>
  <si>
    <t>Type of own funds and eligible liabilities</t>
  </si>
  <si>
    <t>qTOE</t>
  </si>
  <si>
    <t>PD Range</t>
  </si>
  <si>
    <t>qPDR</t>
  </si>
  <si>
    <t>Loan to value</t>
  </si>
  <si>
    <t>qLTV</t>
  </si>
  <si>
    <t>Quartiles</t>
  </si>
  <si>
    <t>qQUA</t>
  </si>
  <si>
    <t>Type and nature of sensitivity</t>
  </si>
  <si>
    <t>qTNS</t>
  </si>
  <si>
    <t>Valuation positions</t>
  </si>
  <si>
    <t>qVPO</t>
  </si>
  <si>
    <t>Reference date of restructuring</t>
  </si>
  <si>
    <t>qRDR</t>
  </si>
  <si>
    <t>Date / period of valuation</t>
  </si>
  <si>
    <t>qPOV</t>
  </si>
  <si>
    <t>Date / period of initial recognition</t>
  </si>
  <si>
    <t>qPIR</t>
  </si>
  <si>
    <t>Date / period of application of forbearance measure</t>
  </si>
  <si>
    <t>qPAF</t>
  </si>
  <si>
    <t>Type of staff</t>
  </si>
  <si>
    <t>qTSS</t>
  </si>
  <si>
    <t>Frequency</t>
  </si>
  <si>
    <t>qFRQ</t>
  </si>
  <si>
    <t>Reference period for the underlying event</t>
  </si>
  <si>
    <t>qPUE</t>
  </si>
  <si>
    <t>Period / point in time when remuneration was awarded</t>
  </si>
  <si>
    <t>qTWR</t>
  </si>
  <si>
    <t>Period / point in time when remuneration was paid</t>
  </si>
  <si>
    <t>qRWP</t>
  </si>
  <si>
    <t>Reference period for estimate</t>
  </si>
  <si>
    <t>qRPE</t>
  </si>
  <si>
    <t>Point in time of estimation</t>
  </si>
  <si>
    <t>qPTE</t>
  </si>
  <si>
    <t>Role in the contract</t>
  </si>
  <si>
    <t>qROL</t>
  </si>
  <si>
    <t>Servicing entities</t>
  </si>
  <si>
    <t>qSVV</t>
  </si>
  <si>
    <t>Group entities including in the aggregate</t>
  </si>
  <si>
    <t>qGEI</t>
  </si>
  <si>
    <t>Related parties - Relationships</t>
  </si>
  <si>
    <t>qRRC</t>
  </si>
  <si>
    <t>Gender of staff</t>
  </si>
  <si>
    <t>qGSS</t>
  </si>
  <si>
    <t>Group entity issuing the instrument or item</t>
  </si>
  <si>
    <t>qGII</t>
  </si>
  <si>
    <t>Accounting treatment of transferred assets</t>
  </si>
  <si>
    <t>qACT</t>
  </si>
  <si>
    <t>Security</t>
  </si>
  <si>
    <t>qSY</t>
  </si>
  <si>
    <t>qSTC</t>
  </si>
  <si>
    <t>Type of service provided in relation to assets under management</t>
  </si>
  <si>
    <t>qTSM</t>
  </si>
  <si>
    <t>Type of service provided in relation to client orders handled</t>
  </si>
  <si>
    <t>qTSO</t>
  </si>
  <si>
    <t>Type of initiation of payments</t>
  </si>
  <si>
    <t>qTII</t>
  </si>
  <si>
    <t>Type of consent of payment</t>
  </si>
  <si>
    <t>qTCO</t>
  </si>
  <si>
    <t>Type of activity of Related parties/Relationships</t>
  </si>
  <si>
    <t>qTYR</t>
  </si>
  <si>
    <t>Nature of activity</t>
  </si>
  <si>
    <t>qNAT</t>
  </si>
  <si>
    <t>Critical function (CF to LE)</t>
  </si>
  <si>
    <t>qTZ</t>
  </si>
  <si>
    <t>qCRH</t>
  </si>
  <si>
    <t>Critical function (CF to CBL)</t>
  </si>
  <si>
    <t>qCRI</t>
  </si>
  <si>
    <t>Critical function (CS to CF)</t>
  </si>
  <si>
    <t>qCRJ</t>
  </si>
  <si>
    <t>Critical function (FMI to CF)</t>
  </si>
  <si>
    <t>qCRK</t>
  </si>
  <si>
    <t>Critical function (IS to LE and CF)</t>
  </si>
  <si>
    <t>qCRL</t>
  </si>
  <si>
    <t>Type of investment firm</t>
  </si>
  <si>
    <t>qTEF</t>
  </si>
  <si>
    <t>Type of specialised lending exposure</t>
  </si>
  <si>
    <t>qTSL</t>
  </si>
  <si>
    <t>Business line</t>
  </si>
  <si>
    <t>qBLI</t>
  </si>
  <si>
    <t>Time elapsed since initial recognition</t>
  </si>
  <si>
    <t>qTIE</t>
  </si>
  <si>
    <t>Type of risk (Subtype)</t>
  </si>
  <si>
    <t>qTRS</t>
  </si>
  <si>
    <t>Market risk class</t>
  </si>
  <si>
    <t>qTMR</t>
  </si>
  <si>
    <t>Type of market risk (risk component)</t>
  </si>
  <si>
    <t>qTRC</t>
  </si>
  <si>
    <t>Reasons for authentication via non-strong customer authentication</t>
  </si>
  <si>
    <t>qRCA</t>
  </si>
  <si>
    <t>Card funtion in payment</t>
  </si>
  <si>
    <t>qCYY</t>
  </si>
  <si>
    <t>Type of service received (Code list)</t>
  </si>
  <si>
    <t>qBZZ</t>
  </si>
  <si>
    <t>FMI system Type</t>
  </si>
  <si>
    <t>Economic scenario</t>
  </si>
  <si>
    <t>qESC</t>
  </si>
  <si>
    <t>Risk factor identifier</t>
  </si>
  <si>
    <t>qRFI</t>
  </si>
  <si>
    <t>Adjustment to the profit or loss</t>
  </si>
  <si>
    <t>qBSL</t>
  </si>
  <si>
    <t>qBSM</t>
  </si>
  <si>
    <t>Own funds requirement</t>
  </si>
  <si>
    <t>OFX</t>
  </si>
  <si>
    <t>qBZY</t>
  </si>
  <si>
    <t>Regulatory assessment of positions</t>
  </si>
  <si>
    <t>qBSG</t>
  </si>
  <si>
    <t>Reclassifications between impairment status generating financial flows</t>
  </si>
  <si>
    <t>qBSI</t>
  </si>
  <si>
    <t>Regulatory element generating transitional adjustments</t>
  </si>
  <si>
    <t>qBSH</t>
  </si>
  <si>
    <t>qBSJ</t>
  </si>
  <si>
    <t>Exposures by Credit Quality steps at inception</t>
  </si>
  <si>
    <t>qBSN</t>
  </si>
  <si>
    <t>Financial instruments used for payment</t>
  </si>
  <si>
    <t>qBSO</t>
  </si>
  <si>
    <t>Type of issuance of credit assessment</t>
  </si>
  <si>
    <t>qBUH</t>
  </si>
  <si>
    <t>Financial instrument serving as underlying of collateral received</t>
  </si>
  <si>
    <t>qBZO</t>
  </si>
  <si>
    <t>Financial instrument serving as underlying of collateral given</t>
  </si>
  <si>
    <t>qBZP</t>
  </si>
  <si>
    <t>Impaired or not-impaired</t>
  </si>
  <si>
    <t>qBUQ</t>
  </si>
  <si>
    <t>Domain Code</t>
  </si>
  <si>
    <t>Accepted by EBA</t>
  </si>
  <si>
    <t>% of accepted items</t>
  </si>
  <si>
    <t>AS</t>
  </si>
  <si>
    <t>BA</t>
  </si>
  <si>
    <t>BT</t>
  </si>
  <si>
    <t>CA</t>
  </si>
  <si>
    <t>CG</t>
  </si>
  <si>
    <t>CI</t>
  </si>
  <si>
    <t>CP</t>
  </si>
  <si>
    <t>EC</t>
  </si>
  <si>
    <t>ER</t>
  </si>
  <si>
    <t>ET</t>
  </si>
  <si>
    <t>IA</t>
  </si>
  <si>
    <t>LQ</t>
  </si>
  <si>
    <t>MA</t>
  </si>
  <si>
    <t>MET</t>
  </si>
  <si>
    <t>OF</t>
  </si>
  <si>
    <t>OL</t>
  </si>
  <si>
    <t>RF</t>
  </si>
  <si>
    <t>RS</t>
  </si>
  <si>
    <t>RT</t>
  </si>
  <si>
    <t>SC</t>
  </si>
  <si>
    <t>ST</t>
  </si>
  <si>
    <t>TP</t>
  </si>
  <si>
    <t>ZZ</t>
  </si>
  <si>
    <t>Domain</t>
  </si>
  <si>
    <t>Items to be reviewed</t>
  </si>
  <si>
    <t>Items reviewed</t>
  </si>
  <si>
    <t>To be reviewed</t>
  </si>
  <si>
    <t>Total</t>
  </si>
  <si>
    <t>Items in key dropdown</t>
  </si>
  <si>
    <t>Old dictionary</t>
  </si>
  <si>
    <t>New dictionary</t>
  </si>
  <si>
    <t>Domain code</t>
  </si>
  <si>
    <t>Hierarchy code</t>
  </si>
  <si>
    <t>Dimension label</t>
  </si>
  <si>
    <t>Dimension code</t>
  </si>
  <si>
    <t>Type of mapping</t>
  </si>
  <si>
    <r>
      <t xml:space="preserve">Domain code </t>
    </r>
    <r>
      <rPr>
        <b/>
        <sz val="11"/>
        <color theme="1"/>
        <rFont val="Calibri"/>
        <family val="2"/>
        <scheme val="minor"/>
      </rPr>
      <t>Category code</t>
    </r>
  </si>
  <si>
    <t>EBA 4.0 Category code</t>
  </si>
  <si>
    <t>Property name</t>
  </si>
  <si>
    <t>Property code</t>
  </si>
  <si>
    <t>EBA 4.0 Property code</t>
  </si>
  <si>
    <t>SubCategory code</t>
  </si>
  <si>
    <t>New code</t>
  </si>
  <si>
    <t>ZZ53</t>
  </si>
  <si>
    <t>COM</t>
  </si>
  <si>
    <t>1:1</t>
  </si>
  <si>
    <t>AF</t>
  </si>
  <si>
    <t>COZ</t>
  </si>
  <si>
    <t>BR_AF28</t>
  </si>
  <si>
    <t>qAF_3</t>
  </si>
  <si>
    <t>ZZ52</t>
  </si>
  <si>
    <t>AI</t>
  </si>
  <si>
    <t>COD</t>
  </si>
  <si>
    <t>BR_AI73</t>
  </si>
  <si>
    <t>new_AI83</t>
  </si>
  <si>
    <t>ZZ51</t>
  </si>
  <si>
    <t>AW</t>
  </si>
  <si>
    <t>BR_AW2</t>
  </si>
  <si>
    <t>new_AW1</t>
  </si>
  <si>
    <t>ZZ50_1</t>
  </si>
  <si>
    <t>BR_AW1</t>
  </si>
  <si>
    <t>new_AW2</t>
  </si>
  <si>
    <t>BT3</t>
  </si>
  <si>
    <t>CER</t>
  </si>
  <si>
    <t>CO</t>
  </si>
  <si>
    <t>CEL</t>
  </si>
  <si>
    <t>BR_CO1</t>
  </si>
  <si>
    <t>new_CO10</t>
  </si>
  <si>
    <t>Is LEI Code/National Code of Counterparty of (IF Trading book exposures)</t>
  </si>
  <si>
    <t>ICP</t>
  </si>
  <si>
    <t>COC</t>
  </si>
  <si>
    <t>new_CO11</t>
  </si>
  <si>
    <t>III</t>
  </si>
  <si>
    <t>CMH</t>
  </si>
  <si>
    <t>new_CO12</t>
  </si>
  <si>
    <t>ICO</t>
  </si>
  <si>
    <t>CSA</t>
  </si>
  <si>
    <t>new_CO13</t>
  </si>
  <si>
    <t>ICQ</t>
  </si>
  <si>
    <t>CLC</t>
  </si>
  <si>
    <t>new_CO14</t>
  </si>
  <si>
    <t>Is LEI Code/National Code of Client of (IF Total earnings)</t>
  </si>
  <si>
    <t>ICI</t>
  </si>
  <si>
    <t>CIF</t>
  </si>
  <si>
    <t>new_CO15</t>
  </si>
  <si>
    <t>Is LEI Code/National Code of Counterparty of (IF Banking book and OBS items)</t>
  </si>
  <si>
    <t>ICS</t>
  </si>
  <si>
    <t>CFF</t>
  </si>
  <si>
    <t>new_CO16</t>
  </si>
  <si>
    <t>CCM</t>
  </si>
  <si>
    <t>CMM</t>
  </si>
  <si>
    <t>new_CO17</t>
  </si>
  <si>
    <t>IGT</t>
  </si>
  <si>
    <t>CIG</t>
  </si>
  <si>
    <t>new_CO18</t>
  </si>
  <si>
    <t>IFT</t>
  </si>
  <si>
    <t>COE</t>
  </si>
  <si>
    <t>new_CO19</t>
  </si>
  <si>
    <t>IIE</t>
  </si>
  <si>
    <t>COI</t>
  </si>
  <si>
    <t>new_CO20</t>
  </si>
  <si>
    <t>IIR</t>
  </si>
  <si>
    <t>CRE</t>
  </si>
  <si>
    <t>new_CO21</t>
  </si>
  <si>
    <t>TYC</t>
  </si>
  <si>
    <t>CIN</t>
  </si>
  <si>
    <t>new_CO22</t>
  </si>
  <si>
    <t>LHO</t>
  </si>
  <si>
    <t>COH</t>
  </si>
  <si>
    <t>new_CO23</t>
  </si>
  <si>
    <t>CLE</t>
  </si>
  <si>
    <t>NCO</t>
  </si>
  <si>
    <t>new_CO24</t>
  </si>
  <si>
    <t>IGS</t>
  </si>
  <si>
    <t>EGS</t>
  </si>
  <si>
    <t>new_CO25</t>
  </si>
  <si>
    <t>CLR</t>
  </si>
  <si>
    <t>CCR</t>
  </si>
  <si>
    <t>new_CO26</t>
  </si>
  <si>
    <t>CS1</t>
  </si>
  <si>
    <t>COS</t>
  </si>
  <si>
    <t>BR_CS3</t>
  </si>
  <si>
    <t>new_CS1</t>
  </si>
  <si>
    <t>CU3_4</t>
  </si>
  <si>
    <t>CUS</t>
  </si>
  <si>
    <t>BR_CU7</t>
  </si>
  <si>
    <t>CU12</t>
  </si>
  <si>
    <t>PL87</t>
  </si>
  <si>
    <t>EAP</t>
  </si>
  <si>
    <t>BR_EC2</t>
  </si>
  <si>
    <t>qEC12</t>
  </si>
  <si>
    <t>EN2</t>
  </si>
  <si>
    <t>Credit rating agency ECAI</t>
  </si>
  <si>
    <t>ECA</t>
  </si>
  <si>
    <t>No changes</t>
  </si>
  <si>
    <t>BR_EN2</t>
  </si>
  <si>
    <t>EN5</t>
  </si>
  <si>
    <t>GA5_3</t>
  </si>
  <si>
    <t>CIT</t>
  </si>
  <si>
    <t>BR_GA10</t>
  </si>
  <si>
    <t>GA15</t>
  </si>
  <si>
    <t>RCP</t>
  </si>
  <si>
    <t>GA16</t>
  </si>
  <si>
    <t>GA8_1</t>
  </si>
  <si>
    <t>LCF</t>
  </si>
  <si>
    <t>BR_GA9</t>
  </si>
  <si>
    <t>GA17</t>
  </si>
  <si>
    <t>Location of critical function IS to LE and CF</t>
  </si>
  <si>
    <t>LCL</t>
  </si>
  <si>
    <t>GA18</t>
  </si>
  <si>
    <t>Location of critical function FMI to CF</t>
  </si>
  <si>
    <t>LCK</t>
  </si>
  <si>
    <t>GA19</t>
  </si>
  <si>
    <t>Location of critical function CS to CF</t>
  </si>
  <si>
    <t>LCI</t>
  </si>
  <si>
    <t>GA20</t>
  </si>
  <si>
    <t>Location of critical function CF to CBL</t>
  </si>
  <si>
    <t>LCH</t>
  </si>
  <si>
    <t>GA21</t>
  </si>
  <si>
    <t>Location of critical function CF to LE</t>
  </si>
  <si>
    <t>LCG</t>
  </si>
  <si>
    <t>GA22</t>
  </si>
  <si>
    <t>GA6_2</t>
  </si>
  <si>
    <t>BR_GA11</t>
  </si>
  <si>
    <t>GA23</t>
  </si>
  <si>
    <t>RIO</t>
  </si>
  <si>
    <t>GA24</t>
  </si>
  <si>
    <t>GA25</t>
  </si>
  <si>
    <t>GA9</t>
  </si>
  <si>
    <t>HEL</t>
  </si>
  <si>
    <t>BR_GA3</t>
  </si>
  <si>
    <t>GA26</t>
  </si>
  <si>
    <t>GA10_2</t>
  </si>
  <si>
    <t>Reference area IFRS 9 for forward looking information</t>
  </si>
  <si>
    <t>FLI</t>
  </si>
  <si>
    <t>BR_GA6</t>
  </si>
  <si>
    <t>GA27</t>
  </si>
  <si>
    <t>IA2</t>
  </si>
  <si>
    <t>Payment band EUR</t>
  </si>
  <si>
    <t>PYB</t>
  </si>
  <si>
    <t>BR_IA2</t>
  </si>
  <si>
    <t>new_IA1</t>
  </si>
  <si>
    <t>IA1</t>
  </si>
  <si>
    <t>BR_IA1</t>
  </si>
  <si>
    <t>new_IA2</t>
  </si>
  <si>
    <t>ZZ23_1</t>
  </si>
  <si>
    <t>FMS</t>
  </si>
  <si>
    <t>BR_MA5</t>
  </si>
  <si>
    <t>new_MA5</t>
  </si>
  <si>
    <t>ZZ56</t>
  </si>
  <si>
    <t>ESC</t>
  </si>
  <si>
    <t>OI</t>
  </si>
  <si>
    <t>BR_OI9</t>
  </si>
  <si>
    <t>new_OI7</t>
  </si>
  <si>
    <t>ZZ28</t>
  </si>
  <si>
    <t>IRA</t>
  </si>
  <si>
    <t>PR</t>
  </si>
  <si>
    <t>BR_PR33</t>
  </si>
  <si>
    <t>Hierarchy_10</t>
  </si>
  <si>
    <t>RIN</t>
  </si>
  <si>
    <t>Hierarchy_11</t>
  </si>
  <si>
    <t>CT53</t>
  </si>
  <si>
    <t>ICR</t>
  </si>
  <si>
    <t>RE</t>
  </si>
  <si>
    <t>BR_RE6</t>
  </si>
  <si>
    <t>RE11</t>
  </si>
  <si>
    <t>OL3</t>
  </si>
  <si>
    <t>TOE</t>
  </si>
  <si>
    <t>RO</t>
  </si>
  <si>
    <t>BR_RO2</t>
  </si>
  <si>
    <t>new_RO1</t>
  </si>
  <si>
    <t>ZZ65_1</t>
  </si>
  <si>
    <t>RFI</t>
  </si>
  <si>
    <t>BR_RS1</t>
  </si>
  <si>
    <t>new_RS1</t>
  </si>
  <si>
    <t>TA3</t>
  </si>
  <si>
    <t>TSL</t>
  </si>
  <si>
    <t>BR_TA34</t>
  </si>
  <si>
    <t>new_TA9</t>
  </si>
  <si>
    <t>ZZ22</t>
  </si>
  <si>
    <t>Type of service received Code list)</t>
  </si>
  <si>
    <t>TSS</t>
  </si>
  <si>
    <t>BR_TA33</t>
  </si>
  <si>
    <t>new_TA10</t>
  </si>
  <si>
    <t>TR5</t>
  </si>
  <si>
    <t>Type of market risk risk component</t>
  </si>
  <si>
    <t>TRC</t>
  </si>
  <si>
    <t>BR_TR5</t>
  </si>
  <si>
    <t>qTR_4</t>
  </si>
  <si>
    <t>TR6</t>
  </si>
  <si>
    <t>Type of market risk risk class</t>
  </si>
  <si>
    <t>TMR</t>
  </si>
  <si>
    <t>BR_TR6</t>
  </si>
  <si>
    <t>qTR_5</t>
  </si>
  <si>
    <t>TA2</t>
  </si>
  <si>
    <t>Critical function FMI to CF</t>
  </si>
  <si>
    <t>CRK</t>
  </si>
  <si>
    <t>TZ</t>
  </si>
  <si>
    <t>BR_TZ1</t>
  </si>
  <si>
    <t>new_TZ1</t>
  </si>
  <si>
    <t>Critical function IS to LE and CF</t>
  </si>
  <si>
    <t>CRL</t>
  </si>
  <si>
    <t>new_TZ2</t>
  </si>
  <si>
    <t>Critical function CS to CF</t>
  </si>
  <si>
    <t>CRJ</t>
  </si>
  <si>
    <t>new_TZ3</t>
  </si>
  <si>
    <t>Critical function CF to CBL</t>
  </si>
  <si>
    <t>CRI</t>
  </si>
  <si>
    <t>new_TZ4</t>
  </si>
  <si>
    <t>Critical function CF to LE</t>
  </si>
  <si>
    <t>CRH</t>
  </si>
  <si>
    <t>new_TZ5</t>
  </si>
  <si>
    <t>Member code</t>
  </si>
  <si>
    <t>Domain member code</t>
  </si>
  <si>
    <t>Domain member label</t>
  </si>
  <si>
    <t>EBA 4.0 Property codes</t>
  </si>
  <si>
    <t>ei597</t>
  </si>
  <si>
    <t>MET:ei597</t>
  </si>
  <si>
    <t>Row reference (aggregate template)</t>
  </si>
  <si>
    <t>RLT</t>
  </si>
  <si>
    <t>BR_AC1</t>
  </si>
  <si>
    <t>new_AC1</t>
  </si>
  <si>
    <t>ei328</t>
  </si>
  <si>
    <t>MET:ei328</t>
  </si>
  <si>
    <t>NNW</t>
  </si>
  <si>
    <t>BR_AI72</t>
  </si>
  <si>
    <t>new_AI80</t>
  </si>
  <si>
    <t>ei5</t>
  </si>
  <si>
    <t>MET:ei5</t>
  </si>
  <si>
    <t>Accounting treatment of the securitisation</t>
  </si>
  <si>
    <t>AAR</t>
  </si>
  <si>
    <t>BR_AI67</t>
  </si>
  <si>
    <t>new_AI81</t>
  </si>
  <si>
    <t>ei712</t>
  </si>
  <si>
    <t>MET:ei712</t>
  </si>
  <si>
    <t>NFL</t>
  </si>
  <si>
    <t>BR_AI82</t>
  </si>
  <si>
    <t>new_AI82</t>
  </si>
  <si>
    <t>ei107</t>
  </si>
  <si>
    <t>MET:ei107</t>
  </si>
  <si>
    <t>DTT</t>
  </si>
  <si>
    <t>BR_AP12</t>
  </si>
  <si>
    <t>new_AP4</t>
  </si>
  <si>
    <t>ei385</t>
  </si>
  <si>
    <t>MET:ei385</t>
  </si>
  <si>
    <t>AEX</t>
  </si>
  <si>
    <t>BR_AP11</t>
  </si>
  <si>
    <t>new_AP5</t>
  </si>
  <si>
    <t>ei386</t>
  </si>
  <si>
    <t>MET:ei386</t>
  </si>
  <si>
    <t>CVC</t>
  </si>
  <si>
    <t>BR_AP_6</t>
  </si>
  <si>
    <t>new_AP6</t>
  </si>
  <si>
    <t>ei388</t>
  </si>
  <si>
    <t>MET:ei388</t>
  </si>
  <si>
    <t>HCM</t>
  </si>
  <si>
    <t>BR_AP_15</t>
  </si>
  <si>
    <t>new_AP7</t>
  </si>
  <si>
    <t>ei766</t>
  </si>
  <si>
    <t>MET:ei766</t>
  </si>
  <si>
    <t>RSC</t>
  </si>
  <si>
    <t>BR_AP_16</t>
  </si>
  <si>
    <t>new_AP8</t>
  </si>
  <si>
    <t>ei794</t>
  </si>
  <si>
    <t>MET:ei794</t>
  </si>
  <si>
    <t>MXL</t>
  </si>
  <si>
    <t>BR_AP7</t>
  </si>
  <si>
    <t>new_AP9</t>
  </si>
  <si>
    <t>ei364</t>
  </si>
  <si>
    <t>MET:ei364</t>
  </si>
  <si>
    <t>SCA</t>
  </si>
  <si>
    <t>BR_AS3</t>
  </si>
  <si>
    <t>new_AS1</t>
  </si>
  <si>
    <t>ei365</t>
  </si>
  <si>
    <t>MET:ei365</t>
  </si>
  <si>
    <t>ei4</t>
  </si>
  <si>
    <t>MET:ei4</t>
  </si>
  <si>
    <t>AIS</t>
  </si>
  <si>
    <t>BR_AS2</t>
  </si>
  <si>
    <t>new_AS3</t>
  </si>
  <si>
    <t>ei326</t>
  </si>
  <si>
    <t>MET:ei326</t>
  </si>
  <si>
    <t>Article 7 Waiver granted</t>
  </si>
  <si>
    <t>GAW</t>
  </si>
  <si>
    <t>BR_BT1</t>
  </si>
  <si>
    <t>new_BT1</t>
  </si>
  <si>
    <t>ei611</t>
  </si>
  <si>
    <t>MET:ei611</t>
  </si>
  <si>
    <t>NEW</t>
  </si>
  <si>
    <t>BR_CG4</t>
  </si>
  <si>
    <t>new_CG11</t>
  </si>
  <si>
    <t>ei390</t>
  </si>
  <si>
    <t>MET:ei390</t>
  </si>
  <si>
    <t>CM</t>
  </si>
  <si>
    <t>DAW</t>
  </si>
  <si>
    <t>BR_CM_4</t>
  </si>
  <si>
    <t>new_CM5</t>
  </si>
  <si>
    <t>ei617</t>
  </si>
  <si>
    <t>MET:ei617</t>
  </si>
  <si>
    <t>Type of coupon</t>
  </si>
  <si>
    <t>CN</t>
  </si>
  <si>
    <t>TPY</t>
  </si>
  <si>
    <t>BR_CN6</t>
  </si>
  <si>
    <t>new_CN1</t>
  </si>
  <si>
    <t>ei619</t>
  </si>
  <si>
    <t>MET:ei619</t>
  </si>
  <si>
    <t>Type of placement</t>
  </si>
  <si>
    <t>TIF</t>
  </si>
  <si>
    <t>BR_CN7</t>
  </si>
  <si>
    <t>new_CN2</t>
  </si>
  <si>
    <t>ei620</t>
  </si>
  <si>
    <t>MET:ei620</t>
  </si>
  <si>
    <t>TMT</t>
  </si>
  <si>
    <t>BR_CN2</t>
  </si>
  <si>
    <t>new_CN3</t>
  </si>
  <si>
    <t>ei710</t>
  </si>
  <si>
    <t>MET:ei710</t>
  </si>
  <si>
    <t>Type of resolution stay agreement.Entity</t>
  </si>
  <si>
    <t>TCA</t>
  </si>
  <si>
    <t>BR_CN4</t>
  </si>
  <si>
    <t>new_CN4</t>
  </si>
  <si>
    <t>ei711</t>
  </si>
  <si>
    <t>MET:ei711</t>
  </si>
  <si>
    <t>Type of resolution stay agreement.Counterparty</t>
  </si>
  <si>
    <t>TCN</t>
  </si>
  <si>
    <t>BR_CN5</t>
  </si>
  <si>
    <t>new_CN5</t>
  </si>
  <si>
    <t>ei706</t>
  </si>
  <si>
    <t>MET:ei706</t>
  </si>
  <si>
    <t>IDR</t>
  </si>
  <si>
    <t>BR_CO2</t>
  </si>
  <si>
    <t>new_CO4</t>
  </si>
  <si>
    <t>ei821</t>
  </si>
  <si>
    <t>MET:ei821</t>
  </si>
  <si>
    <t>NWD</t>
  </si>
  <si>
    <t>new_CO5</t>
  </si>
  <si>
    <t>ei822</t>
  </si>
  <si>
    <t>MET:ei822</t>
  </si>
  <si>
    <t>TEC</t>
  </si>
  <si>
    <t>ei860</t>
  </si>
  <si>
    <t>MET:ei860</t>
  </si>
  <si>
    <t>NNK</t>
  </si>
  <si>
    <t>ei873</t>
  </si>
  <si>
    <t>MET:ei873</t>
  </si>
  <si>
    <t>NOG</t>
  </si>
  <si>
    <t>ei924</t>
  </si>
  <si>
    <t>MET:ei924</t>
  </si>
  <si>
    <t>NNB</t>
  </si>
  <si>
    <t>ei919</t>
  </si>
  <si>
    <t>MET:ei919</t>
  </si>
  <si>
    <t>Type of collateralisation of the credit protection agreement</t>
  </si>
  <si>
    <t>CCG</t>
  </si>
  <si>
    <t>BR_CP3</t>
  </si>
  <si>
    <t>new_CP1</t>
  </si>
  <si>
    <t>ei350</t>
  </si>
  <si>
    <t>MET:ei350</t>
  </si>
  <si>
    <t>CQQ</t>
  </si>
  <si>
    <t>BR_CQ7</t>
  </si>
  <si>
    <t>new_CQ9</t>
  </si>
  <si>
    <t>ei664</t>
  </si>
  <si>
    <t>MET:ei664</t>
  </si>
  <si>
    <t>CQA</t>
  </si>
  <si>
    <t>BR_CQ10</t>
  </si>
  <si>
    <t>new_CQ10</t>
  </si>
  <si>
    <t>ei351</t>
  </si>
  <si>
    <t>MET:ei351</t>
  </si>
  <si>
    <t>CUC</t>
  </si>
  <si>
    <t>CU8</t>
  </si>
  <si>
    <t>ei786</t>
  </si>
  <si>
    <t>MET:ei786</t>
  </si>
  <si>
    <t>SPC</t>
  </si>
  <si>
    <t>BR_CU_9</t>
  </si>
  <si>
    <t>CU9</t>
  </si>
  <si>
    <t>ei912</t>
  </si>
  <si>
    <t>MET:ei912</t>
  </si>
  <si>
    <t>RCU</t>
  </si>
  <si>
    <t>BR_CU_8</t>
  </si>
  <si>
    <t>CU10</t>
  </si>
  <si>
    <t>ei932</t>
  </si>
  <si>
    <t>MET:ei932</t>
  </si>
  <si>
    <t>MET:ei366</t>
  </si>
  <si>
    <t>BR_EC4</t>
  </si>
  <si>
    <t>qEC11</t>
  </si>
  <si>
    <t>ei562</t>
  </si>
  <si>
    <t>MET:ei562</t>
  </si>
  <si>
    <t>Name of Deposit Guarantee Scheme (DGS)</t>
  </si>
  <si>
    <t>DGG</t>
  </si>
  <si>
    <t>EN3</t>
  </si>
  <si>
    <t>ei736</t>
  </si>
  <si>
    <t>MET:ei736</t>
  </si>
  <si>
    <t>FMI name. In predefined list</t>
  </si>
  <si>
    <t>FMN</t>
  </si>
  <si>
    <t>BR_EN1</t>
  </si>
  <si>
    <t>EN4</t>
  </si>
  <si>
    <t>ei219</t>
  </si>
  <si>
    <t>MET:ei219</t>
  </si>
  <si>
    <t>ES</t>
  </si>
  <si>
    <t>STC</t>
  </si>
  <si>
    <t>BR_ES9</t>
  </si>
  <si>
    <t>new_ES1</t>
  </si>
  <si>
    <t>ei525</t>
  </si>
  <si>
    <t>MET:ei525</t>
  </si>
  <si>
    <t>Event Type</t>
  </si>
  <si>
    <t>ETY</t>
  </si>
  <si>
    <t>BR_ET1</t>
  </si>
  <si>
    <t>new_ET1</t>
  </si>
  <si>
    <t>ei906</t>
  </si>
  <si>
    <t>MET:ei906</t>
  </si>
  <si>
    <t>Type of IF Counterparty</t>
  </si>
  <si>
    <t>EXT</t>
  </si>
  <si>
    <t>BR_EX1</t>
  </si>
  <si>
    <t>new_EX1</t>
  </si>
  <si>
    <t>ei247</t>
  </si>
  <si>
    <t>MET:ei247</t>
  </si>
  <si>
    <t>FI</t>
  </si>
  <si>
    <t>TPU</t>
  </si>
  <si>
    <t>BR_FI153</t>
  </si>
  <si>
    <t>new_FI64</t>
  </si>
  <si>
    <t>ei248</t>
  </si>
  <si>
    <t>MET:ei248</t>
  </si>
  <si>
    <t>TPS</t>
  </si>
  <si>
    <t>BR_FI154</t>
  </si>
  <si>
    <t>new_FI65</t>
  </si>
  <si>
    <t>ei359</t>
  </si>
  <si>
    <t>MET:ei359</t>
  </si>
  <si>
    <t>PTF</t>
  </si>
  <si>
    <t>BR_FI44</t>
  </si>
  <si>
    <t>new_FI66</t>
  </si>
  <si>
    <t>ei616</t>
  </si>
  <si>
    <t>MET:ei616</t>
  </si>
  <si>
    <t>NRG</t>
  </si>
  <si>
    <t>BR_FI81</t>
  </si>
  <si>
    <t>new_FI67</t>
  </si>
  <si>
    <t>ei709</t>
  </si>
  <si>
    <t>MET:ei709</t>
  </si>
  <si>
    <t>NRF</t>
  </si>
  <si>
    <t>BR_FI73</t>
  </si>
  <si>
    <t>new_FI68</t>
  </si>
  <si>
    <t>ei358</t>
  </si>
  <si>
    <t>MET:ei358</t>
  </si>
  <si>
    <t>MCB_1</t>
  </si>
  <si>
    <t>BR_FN1</t>
  </si>
  <si>
    <t>new_FN2</t>
  </si>
  <si>
    <t>ei866</t>
  </si>
  <si>
    <t>MET:ei866</t>
  </si>
  <si>
    <t>TOL</t>
  </si>
  <si>
    <t>BR_FT1</t>
  </si>
  <si>
    <t>new_FT2</t>
  </si>
  <si>
    <t>ei461</t>
  </si>
  <si>
    <t>MET:ei461</t>
  </si>
  <si>
    <t>GA7</t>
  </si>
  <si>
    <t>GA12</t>
  </si>
  <si>
    <t>ei625</t>
  </si>
  <si>
    <t>MET:ei625</t>
  </si>
  <si>
    <t>NRC</t>
  </si>
  <si>
    <t>BR_GA4</t>
  </si>
  <si>
    <t>GA13</t>
  </si>
  <si>
    <t>ei834</t>
  </si>
  <si>
    <t>MET:ei834</t>
  </si>
  <si>
    <t>CIS</t>
  </si>
  <si>
    <t>BR_GA_3</t>
  </si>
  <si>
    <t>GA14</t>
  </si>
  <si>
    <t>ei152</t>
  </si>
  <si>
    <t>MET:ei152</t>
  </si>
  <si>
    <t>JOI</t>
  </si>
  <si>
    <t>BR_IG1</t>
  </si>
  <si>
    <t>new_IG1</t>
  </si>
  <si>
    <t>ei581</t>
  </si>
  <si>
    <t>MET:ei581</t>
  </si>
  <si>
    <t>CLW</t>
  </si>
  <si>
    <t>BR_IG2</t>
  </si>
  <si>
    <t>new_IG2</t>
  </si>
  <si>
    <t>ei600</t>
  </si>
  <si>
    <t>MET:ei600</t>
  </si>
  <si>
    <t>CLZ</t>
  </si>
  <si>
    <t>ei86</t>
  </si>
  <si>
    <t>MET:ei86</t>
  </si>
  <si>
    <t>NJI</t>
  </si>
  <si>
    <t>ei408</t>
  </si>
  <si>
    <t>MET:ei408</t>
  </si>
  <si>
    <t>DFS</t>
  </si>
  <si>
    <t>BR_IM1</t>
  </si>
  <si>
    <t>new_IM1</t>
  </si>
  <si>
    <t>ei467</t>
  </si>
  <si>
    <t>MET:ei467</t>
  </si>
  <si>
    <t>IMP</t>
  </si>
  <si>
    <t>BR_IM12</t>
  </si>
  <si>
    <t>new_IM2</t>
  </si>
  <si>
    <t>ei470</t>
  </si>
  <si>
    <t>MET:ei470</t>
  </si>
  <si>
    <t>Qualitative trigger for transfer to impairment stage 2</t>
  </si>
  <si>
    <t>LKL</t>
  </si>
  <si>
    <t>BR_IM19</t>
  </si>
  <si>
    <t>new_IM3</t>
  </si>
  <si>
    <t>ei406</t>
  </si>
  <si>
    <t>MET:ei406</t>
  </si>
  <si>
    <t>JFB</t>
  </si>
  <si>
    <t>BR_JF1</t>
  </si>
  <si>
    <t>new_JF1</t>
  </si>
  <si>
    <t>ei407</t>
  </si>
  <si>
    <t>MET:ei407</t>
  </si>
  <si>
    <t>JFA</t>
  </si>
  <si>
    <t>BR_JF2</t>
  </si>
  <si>
    <t>new_JF2</t>
  </si>
  <si>
    <t>ei719</t>
  </si>
  <si>
    <t>MET:ei719</t>
  </si>
  <si>
    <t>Ease of substitution in terms of market concentration</t>
  </si>
  <si>
    <t>TIJ</t>
  </si>
  <si>
    <t>BR_MA6</t>
  </si>
  <si>
    <t>new_MA2</t>
  </si>
  <si>
    <t>ei721</t>
  </si>
  <si>
    <t>MET:ei721</t>
  </si>
  <si>
    <t>Ease of substitution in terms of legal barriers to entry or expansion</t>
  </si>
  <si>
    <t>TIK</t>
  </si>
  <si>
    <t>BR_MA7</t>
  </si>
  <si>
    <t>new_MA3</t>
  </si>
  <si>
    <t>ei722</t>
  </si>
  <si>
    <t>MET:ei722</t>
  </si>
  <si>
    <t>Ease of substitution in terms of operational requirements to entry or expansion</t>
  </si>
  <si>
    <t>TIB</t>
  </si>
  <si>
    <t>new_MA4</t>
  </si>
  <si>
    <t>ei218</t>
  </si>
  <si>
    <t>MET:ei218</t>
  </si>
  <si>
    <t>SCT</t>
  </si>
  <si>
    <t>BR_NC1</t>
  </si>
  <si>
    <t>NC6</t>
  </si>
  <si>
    <t>ei566</t>
  </si>
  <si>
    <t>MET:ei566</t>
  </si>
  <si>
    <t>DIM</t>
  </si>
  <si>
    <t>BR_OI2</t>
  </si>
  <si>
    <t>new_OI1</t>
  </si>
  <si>
    <t>ei567</t>
  </si>
  <si>
    <t>MET:ei567</t>
  </si>
  <si>
    <t>DSU</t>
  </si>
  <si>
    <t>ei715</t>
  </si>
  <si>
    <t>MET:ei715</t>
  </si>
  <si>
    <t>Importance in terms of size (based on monetary amounts)</t>
  </si>
  <si>
    <t>IIT</t>
  </si>
  <si>
    <t>BR_OI3</t>
  </si>
  <si>
    <t>new_OI3</t>
  </si>
  <si>
    <t>ei716</t>
  </si>
  <si>
    <t>MET:ei716</t>
  </si>
  <si>
    <t>Importance in terms of size (based on numbers)</t>
  </si>
  <si>
    <t>IIN</t>
  </si>
  <si>
    <t>ei717</t>
  </si>
  <si>
    <t>MET:ei717</t>
  </si>
  <si>
    <t>Importance in terms of cross-border activity</t>
  </si>
  <si>
    <t>TKF</t>
  </si>
  <si>
    <t>BR_OI8</t>
  </si>
  <si>
    <t>new_OI5</t>
  </si>
  <si>
    <t>ei718</t>
  </si>
  <si>
    <t>MET:ei718</t>
  </si>
  <si>
    <t>ITM</t>
  </si>
  <si>
    <t>ei403</t>
  </si>
  <si>
    <t>MET:ei403</t>
  </si>
  <si>
    <t>SLG</t>
  </si>
  <si>
    <t>BR_OR_16</t>
  </si>
  <si>
    <t>new_OR11</t>
  </si>
  <si>
    <t>ei609</t>
  </si>
  <si>
    <t>MET:ei609</t>
  </si>
  <si>
    <t>TGU</t>
  </si>
  <si>
    <t>BR_OR43</t>
  </si>
  <si>
    <t>new_OR12</t>
  </si>
  <si>
    <t>ei914</t>
  </si>
  <si>
    <t>MET:ei914</t>
  </si>
  <si>
    <t>Valuation model (type)</t>
  </si>
  <si>
    <t>PFJ</t>
  </si>
  <si>
    <t>BR_OR48</t>
  </si>
  <si>
    <t>new_OR13</t>
  </si>
  <si>
    <t>ei915</t>
  </si>
  <si>
    <t>MET:ei915</t>
  </si>
  <si>
    <t>Sensitivity to risk factors (definition)</t>
  </si>
  <si>
    <t>TDS</t>
  </si>
  <si>
    <t>BR_OR47</t>
  </si>
  <si>
    <t>new_OR14</t>
  </si>
  <si>
    <t>ei276</t>
  </si>
  <si>
    <t>MET:ei276</t>
  </si>
  <si>
    <t>CTG</t>
  </si>
  <si>
    <t>BR_PL10</t>
  </si>
  <si>
    <t>PL_10</t>
  </si>
  <si>
    <t>ei224</t>
  </si>
  <si>
    <t>MET:ei224</t>
  </si>
  <si>
    <t>SVC</t>
  </si>
  <si>
    <t>BR_PO_1</t>
  </si>
  <si>
    <t>new_PO2</t>
  </si>
  <si>
    <t>ei598</t>
  </si>
  <si>
    <t>MET:ei598</t>
  </si>
  <si>
    <t>RIS</t>
  </si>
  <si>
    <t>Hierarchy_7</t>
  </si>
  <si>
    <t>ei610</t>
  </si>
  <si>
    <t>MET:ei610</t>
  </si>
  <si>
    <t>RIG</t>
  </si>
  <si>
    <t>ei671</t>
  </si>
  <si>
    <t>MET:ei671</t>
  </si>
  <si>
    <t>Originator's call option included in transaction</t>
  </si>
  <si>
    <t>TRO</t>
  </si>
  <si>
    <t>BR_PR34</t>
  </si>
  <si>
    <t>Hierarchy_9</t>
  </si>
  <si>
    <t>ei575</t>
  </si>
  <si>
    <t>MET:ei575</t>
  </si>
  <si>
    <t>PT</t>
  </si>
  <si>
    <t>FST</t>
  </si>
  <si>
    <t>BR_PT1</t>
  </si>
  <si>
    <t>new_PT1</t>
  </si>
  <si>
    <t>ei548</t>
  </si>
  <si>
    <t>MET:ei548</t>
  </si>
  <si>
    <t>Number of price observations (interval)</t>
  </si>
  <si>
    <t>NPO</t>
  </si>
  <si>
    <t>BR_QI1</t>
  </si>
  <si>
    <t>new_QI1</t>
  </si>
  <si>
    <t>ei883</t>
  </si>
  <si>
    <t>MET:ei883</t>
  </si>
  <si>
    <t>Institution type for resolution</t>
  </si>
  <si>
    <t>RBG</t>
  </si>
  <si>
    <t>BR_RB1</t>
  </si>
  <si>
    <t>new_RB1</t>
  </si>
  <si>
    <t>ei654</t>
  </si>
  <si>
    <t>MET:ei654</t>
  </si>
  <si>
    <t>Scope of issuance</t>
  </si>
  <si>
    <t>BR_RC1</t>
  </si>
  <si>
    <t>new_RC1</t>
  </si>
  <si>
    <t>ei852</t>
  </si>
  <si>
    <t>MET:ei852</t>
  </si>
  <si>
    <t>Notification type</t>
  </si>
  <si>
    <t>TNE</t>
  </si>
  <si>
    <t>BR_RC28</t>
  </si>
  <si>
    <t>new_RC2</t>
  </si>
  <si>
    <t>ei867</t>
  </si>
  <si>
    <t>MET:ei867</t>
  </si>
  <si>
    <t>Conditions of impracticability</t>
  </si>
  <si>
    <t>BR_RC2</t>
  </si>
  <si>
    <t>new_RC3</t>
  </si>
  <si>
    <t>ei626</t>
  </si>
  <si>
    <t>MET:ei626</t>
  </si>
  <si>
    <t>Status of entity in resolution plan</t>
  </si>
  <si>
    <t>SER</t>
  </si>
  <si>
    <t>BR_RE37</t>
  </si>
  <si>
    <t>RE6</t>
  </si>
  <si>
    <t>ei839</t>
  </si>
  <si>
    <t>MET:ei839</t>
  </si>
  <si>
    <t>NPG</t>
  </si>
  <si>
    <t>BR_RE1</t>
  </si>
  <si>
    <t>RE7</t>
  </si>
  <si>
    <t>ei877</t>
  </si>
  <si>
    <t>MET:ei877</t>
  </si>
  <si>
    <t>NPI</t>
  </si>
  <si>
    <t>BR_RE44</t>
  </si>
  <si>
    <t>RE8</t>
  </si>
  <si>
    <t>ei878</t>
  </si>
  <si>
    <t>MET:ei878</t>
  </si>
  <si>
    <t>STR</t>
  </si>
  <si>
    <t>BR_RE4</t>
  </si>
  <si>
    <t>RE9</t>
  </si>
  <si>
    <t>ei879</t>
  </si>
  <si>
    <t>MET:ei879</t>
  </si>
  <si>
    <t>NPD</t>
  </si>
  <si>
    <t>BR_RE5</t>
  </si>
  <si>
    <t>RE10</t>
  </si>
  <si>
    <t>ei138</t>
  </si>
  <si>
    <t>MET:ei138</t>
  </si>
  <si>
    <t>NQN</t>
  </si>
  <si>
    <t>BR_RP9</t>
  </si>
  <si>
    <t>ei215</t>
  </si>
  <si>
    <t>MET:ei215</t>
  </si>
  <si>
    <t>RPX</t>
  </si>
  <si>
    <t>BR_RP18</t>
  </si>
  <si>
    <t>ei319</t>
  </si>
  <si>
    <t>MET:ei319</t>
  </si>
  <si>
    <t>Group or individual</t>
  </si>
  <si>
    <t>TRR</t>
  </si>
  <si>
    <t>BR_RP28</t>
  </si>
  <si>
    <t>ei578</t>
  </si>
  <si>
    <t>MET:ei578</t>
  </si>
  <si>
    <t>MPF</t>
  </si>
  <si>
    <t>RP29</t>
  </si>
  <si>
    <t>Hierarchy_12</t>
  </si>
  <si>
    <t>ei681</t>
  </si>
  <si>
    <t>MET:ei681</t>
  </si>
  <si>
    <t>Parent or subsidiary</t>
  </si>
  <si>
    <t>RLP</t>
  </si>
  <si>
    <t>BR_RP6</t>
  </si>
  <si>
    <t>Hierarchy_13</t>
  </si>
  <si>
    <t>ei707</t>
  </si>
  <si>
    <t>MET:ei707</t>
  </si>
  <si>
    <t>RLE</t>
  </si>
  <si>
    <t>ei207</t>
  </si>
  <si>
    <t>MET:ei207</t>
  </si>
  <si>
    <t>RTL</t>
  </si>
  <si>
    <t>BR_SC_1</t>
  </si>
  <si>
    <t>SC6</t>
  </si>
  <si>
    <t>ei759</t>
  </si>
  <si>
    <t>MET:ei759</t>
  </si>
  <si>
    <t>REP</t>
  </si>
  <si>
    <t>BR_SC2</t>
  </si>
  <si>
    <t>SC7</t>
  </si>
  <si>
    <t>ei245</t>
  </si>
  <si>
    <t>MET:ei245</t>
  </si>
  <si>
    <t>Type of retention applied</t>
  </si>
  <si>
    <t>TRG</t>
  </si>
  <si>
    <t>BR_ST11</t>
  </si>
  <si>
    <t>new_ST1</t>
  </si>
  <si>
    <t>ei749</t>
  </si>
  <si>
    <t>MET:ei749</t>
  </si>
  <si>
    <t>RTI</t>
  </si>
  <si>
    <t>BR_ST_4</t>
  </si>
  <si>
    <t>new_ST2</t>
  </si>
  <si>
    <t>ei750</t>
  </si>
  <si>
    <t>MET:ei750</t>
  </si>
  <si>
    <t>SRO</t>
  </si>
  <si>
    <t>BR_ST_3</t>
  </si>
  <si>
    <t>new_ST3</t>
  </si>
  <si>
    <t>ei917</t>
  </si>
  <si>
    <t>MET:ei917</t>
  </si>
  <si>
    <t>Type of excess spread</t>
  </si>
  <si>
    <t>TSP</t>
  </si>
  <si>
    <t>BR_ST9</t>
  </si>
  <si>
    <t>new_ST4</t>
  </si>
  <si>
    <t>ei918</t>
  </si>
  <si>
    <t>MET:ei918</t>
  </si>
  <si>
    <t>Type of amortisation system</t>
  </si>
  <si>
    <t>STO</t>
  </si>
  <si>
    <t>BR_ST7</t>
  </si>
  <si>
    <t>new_ST5</t>
  </si>
  <si>
    <t>ei555</t>
  </si>
  <si>
    <t>MET:ei555</t>
  </si>
  <si>
    <t>SX</t>
  </si>
  <si>
    <t>BR_SX4</t>
  </si>
  <si>
    <t>new_SX1</t>
  </si>
  <si>
    <t>ei144</t>
  </si>
  <si>
    <t>MET:ei144</t>
  </si>
  <si>
    <t>Institution type</t>
  </si>
  <si>
    <t>TBM</t>
  </si>
  <si>
    <t>BR_TA31</t>
  </si>
  <si>
    <t>new_TA8</t>
  </si>
  <si>
    <t>ei145</t>
  </si>
  <si>
    <t>MET:ei145</t>
  </si>
  <si>
    <t>Institution company structure</t>
  </si>
  <si>
    <t>EOS</t>
  </si>
  <si>
    <t>BR_TE14</t>
  </si>
  <si>
    <t>qTE_3</t>
  </si>
  <si>
    <t>ei316</t>
  </si>
  <si>
    <t>MET:ei316</t>
  </si>
  <si>
    <t>Type of counterparty</t>
  </si>
  <si>
    <t>TES</t>
  </si>
  <si>
    <t>BR_TE13</t>
  </si>
  <si>
    <t>qTE_4</t>
  </si>
  <si>
    <t>ei814</t>
  </si>
  <si>
    <t>MET:ei814</t>
  </si>
  <si>
    <t>Type of counterparty for CCR</t>
  </si>
  <si>
    <t>TCT</t>
  </si>
  <si>
    <t>BR_TE9</t>
  </si>
  <si>
    <t>qTE_5</t>
  </si>
  <si>
    <t>ei387</t>
  </si>
  <si>
    <t>MET:ei387</t>
  </si>
  <si>
    <t>LQH</t>
  </si>
  <si>
    <t>BR_TI_14</t>
  </si>
  <si>
    <t>new_TI1</t>
  </si>
  <si>
    <t>ei389</t>
  </si>
  <si>
    <t>MET:ei389</t>
  </si>
  <si>
    <t>LOP</t>
  </si>
  <si>
    <t>BR_TI_3</t>
  </si>
  <si>
    <t>new_TI2</t>
  </si>
  <si>
    <t>ei572</t>
  </si>
  <si>
    <t>MET:ei572</t>
  </si>
  <si>
    <t>ETT</t>
  </si>
  <si>
    <t>BR_TI12</t>
  </si>
  <si>
    <t>new_TI3</t>
  </si>
  <si>
    <t>ei573</t>
  </si>
  <si>
    <t>MET:ei573</t>
  </si>
  <si>
    <t>ETA</t>
  </si>
  <si>
    <t>BR_TI13</t>
  </si>
  <si>
    <t>new_TI4</t>
  </si>
  <si>
    <t>ei720</t>
  </si>
  <si>
    <t>MET:ei720</t>
  </si>
  <si>
    <t>Ease of substitution in terms of time for substitution</t>
  </si>
  <si>
    <t>TIC</t>
  </si>
  <si>
    <t>BR_TI20</t>
  </si>
  <si>
    <t>new_TI5</t>
  </si>
  <si>
    <t>ei614</t>
  </si>
  <si>
    <t>MET:ei614</t>
  </si>
  <si>
    <t>Column reference (aggregate template)</t>
  </si>
  <si>
    <t>TM</t>
  </si>
  <si>
    <t>RLL</t>
  </si>
  <si>
    <t>BR_TM1</t>
  </si>
  <si>
    <t>new_TM1</t>
  </si>
  <si>
    <t>ei402</t>
  </si>
  <si>
    <t>MET:ei402</t>
  </si>
  <si>
    <t>Number of modelling factors</t>
  </si>
  <si>
    <t>NMC</t>
  </si>
  <si>
    <t>BR_TR17</t>
  </si>
  <si>
    <t>qTR_2</t>
  </si>
  <si>
    <t>ei546</t>
  </si>
  <si>
    <t>MET:ei546</t>
  </si>
  <si>
    <t>TRI</t>
  </si>
  <si>
    <t>BR_TR12</t>
  </si>
  <si>
    <t>qTR_3</t>
  </si>
  <si>
    <t>CategoryID</t>
  </si>
  <si>
    <t>Code</t>
  </si>
  <si>
    <t>Description</t>
  </si>
  <si>
    <t>isEnumerated</t>
  </si>
  <si>
    <t>isSuperCategory</t>
  </si>
  <si>
    <t>isActive</t>
  </si>
  <si>
    <t>CreatedinVersion</t>
  </si>
  <si>
    <t>isExternalRefData</t>
  </si>
  <si>
    <t>RefDataSource</t>
  </si>
  <si>
    <t>Concepts related with accounting statements</t>
  </si>
  <si>
    <t>Indicates how monetary values should be reported i.e. if they should be converted to a single reporting currency, or reported as-is in the underlying currency</t>
  </si>
  <si>
    <t>Collateralization and guarantees characteristics</t>
  </si>
  <si>
    <t>Defines the terms and conditions of the collateral and guarantees</t>
  </si>
  <si>
    <t>Calculations</t>
  </si>
  <si>
    <t>Codes</t>
  </si>
  <si>
    <t>Credit quality</t>
  </si>
  <si>
    <t>Defines the credit quality of the exposures according to the Credit Quality Steps scale</t>
  </si>
  <si>
    <t>Contingent scenario</t>
  </si>
  <si>
    <t>Defines the contingent scenarios whose impact is reported</t>
  </si>
  <si>
    <t>Credit protection</t>
  </si>
  <si>
    <t>Concepts related with the application of Credit Risk Mitigation techniques.</t>
  </si>
  <si>
    <t>Financial flows</t>
  </si>
  <si>
    <t>Financial Instruments</t>
  </si>
  <si>
    <t>Financial instruments and Non-financial items</t>
  </si>
  <si>
    <t>Supercategory for concepts covering both categories</t>
  </si>
  <si>
    <t>Geographical areas and International Organisations</t>
  </si>
  <si>
    <t>Concepts related with monitoring credit quality of financial assets and off-balance sheet items (e.g. past due, impaired, defaulted)</t>
  </si>
  <si>
    <t>International Organisations</t>
  </si>
  <si>
    <t>Liquidity regulatory items</t>
  </si>
  <si>
    <t>Defines the type of market on which reported instruments are traded. It includes the fair value hierarchy.</t>
  </si>
  <si>
    <t>Ordering interval</t>
  </si>
  <si>
    <t>Capital regulatory items</t>
  </si>
  <si>
    <t>Percentages</t>
  </si>
  <si>
    <t>Defines the position (long/short) taken in the instrument, as well as the aggregation level related to the market risk capital requirement calculations (gross/net).</t>
  </si>
  <si>
    <t>Product characteristics</t>
  </si>
  <si>
    <t>Reference period</t>
  </si>
  <si>
    <t>Defines a relative time point (reference date or period) to which the data refers.</t>
  </si>
  <si>
    <t>Related parties/Relationships</t>
  </si>
  <si>
    <t>Defines the relationship between the reporting institution with an entity or a person; in particular, it specifies the type of related party.</t>
  </si>
  <si>
    <t>Sectors</t>
  </si>
  <si>
    <t>Defines the type of activity reported (e.g. asset management or custody)</t>
  </si>
  <si>
    <t>Time interval</t>
  </si>
  <si>
    <t>Time bands (e.g. &gt; 60 days &lt;= 90 days).</t>
  </si>
  <si>
    <t>Accounting items &amp; Own funds</t>
  </si>
  <si>
    <t>Payments</t>
  </si>
  <si>
    <t>Resolution</t>
  </si>
  <si>
    <t>Resolution &amp; Own funds</t>
  </si>
  <si>
    <t>Exposure classes</t>
  </si>
  <si>
    <t>Sectors and Exposure classes</t>
  </si>
  <si>
    <t>Sectors and Types of Entity</t>
  </si>
  <si>
    <t>Sectors, Exposure classes and Types of Entity</t>
  </si>
  <si>
    <t>Type of Entity</t>
  </si>
  <si>
    <t>Approach</t>
  </si>
  <si>
    <t>Approach used for the calculation of capital requirements (or exposure value in LR)</t>
  </si>
  <si>
    <t>Portfolio</t>
  </si>
  <si>
    <t>Defined the portfolios reported. It comprises both accounting portfolios (e.g. Available-for-sale) and prudential portfolios (e.g. trading book).</t>
  </si>
  <si>
    <t>Portfolio &amp; Own funds</t>
  </si>
  <si>
    <t>Dates</t>
  </si>
  <si>
    <t>Identifiers</t>
  </si>
  <si>
    <t>AI, FI</t>
  </si>
  <si>
    <t>AI, FI, Collateral and Guarantees</t>
  </si>
  <si>
    <t>AI, FI,TA</t>
  </si>
  <si>
    <t>AI, NF, TA, TR</t>
  </si>
  <si>
    <t>Accounting items, Non-financial items, Type of activity and Type of risk</t>
  </si>
  <si>
    <t>Contracts</t>
  </si>
  <si>
    <t>Securitisations</t>
  </si>
  <si>
    <t>Staff/Management structure</t>
  </si>
  <si>
    <t>AI, FI, PL</t>
  </si>
  <si>
    <t>Accounting items, Financial instruments and Portfolio</t>
  </si>
  <si>
    <t>OR, PR</t>
  </si>
  <si>
    <t>Capital regulatory items and Product characteristics</t>
  </si>
  <si>
    <t>NF, IM, AI</t>
  </si>
  <si>
    <t xml:space="preserve">Non-financial items, Impairment and Accounting Items
</t>
  </si>
  <si>
    <t>AI, FI, PI</t>
  </si>
  <si>
    <t>FI, OR, AI</t>
  </si>
  <si>
    <t>FI, PI</t>
  </si>
  <si>
    <t>Financial instruments and Positions in the instrument</t>
  </si>
  <si>
    <t>FI, TA</t>
  </si>
  <si>
    <t>Financial instruments and Type of activity</t>
  </si>
  <si>
    <t>Markets in crypto-assets regulatory items</t>
  </si>
  <si>
    <t>elements covering the scope of Regulation (EU) 2023/1114, known as MiCA (Markets in Crypto-assets).</t>
  </si>
  <si>
    <t>AI, ET</t>
  </si>
  <si>
    <t>Accounting items &amp; Type of events</t>
  </si>
  <si>
    <t>Time interval supercategory</t>
  </si>
  <si>
    <t>Provisional supercategory for enumerations that cover items from old glossary (not yet reviewed) and new glossary (already reviewed)</t>
  </si>
  <si>
    <t>Credit quality supercategory</t>
  </si>
  <si>
    <t>Impairment supercategory</t>
  </si>
  <si>
    <t>EC, TE</t>
  </si>
  <si>
    <t>Exposure classes and Types of Entity</t>
  </si>
  <si>
    <t>Exposure classes and Approaches</t>
  </si>
  <si>
    <t>Risk parameters</t>
  </si>
  <si>
    <t>AI, CG</t>
  </si>
  <si>
    <t>Accounting items and Collateral and Guarantees</t>
  </si>
  <si>
    <t>Financial instruments and Resolution</t>
  </si>
  <si>
    <t>Supercategory for concepts covering instruments linked with resolution concepts</t>
  </si>
  <si>
    <t>Properties</t>
  </si>
  <si>
    <t>Contains Items which are counterparts of Properties.</t>
  </si>
  <si>
    <t>Contains Items which do not belong to any specified Category such as those that are typically used only in dropdowns on Headers or Variables. It is also linked by Properties that do not belong to any real Category. Such enumerated Properties can refer to Items from Categories: "Not applicable", "Properties" and in such case they can also use Items of other Categories, in particular by being linked to such mixed SubCategory.</t>
  </si>
  <si>
    <r>
      <t xml:space="preserve">Domain </t>
    </r>
    <r>
      <rPr>
        <b/>
        <sz val="11"/>
        <rFont val="Calibri"/>
        <family val="2"/>
        <scheme val="minor"/>
      </rPr>
      <t>Category name</t>
    </r>
  </si>
  <si>
    <t>EBA 4.0 category code</t>
  </si>
  <si>
    <r>
      <t>New domain Y/N)</t>
    </r>
    <r>
      <rPr>
        <b/>
        <sz val="11"/>
        <color theme="1"/>
        <rFont val="Calibri"/>
        <family val="2"/>
        <scheme val="minor"/>
      </rPr>
      <t xml:space="preserve"> New category (Y/N)</t>
    </r>
  </si>
  <si>
    <r>
      <t xml:space="preserve">Type </t>
    </r>
    <r>
      <rPr>
        <b/>
        <sz val="11"/>
        <color theme="1"/>
        <rFont val="Calibri"/>
        <family val="2"/>
        <scheme val="minor"/>
      </rPr>
      <t>IsSuperCategory</t>
    </r>
  </si>
  <si>
    <t>Included categories</t>
  </si>
  <si>
    <t>IsEnumerated</t>
  </si>
  <si>
    <t>Main Category</t>
  </si>
  <si>
    <t>N</t>
  </si>
  <si>
    <t>Y</t>
  </si>
  <si>
    <t>Type of Activity</t>
  </si>
  <si>
    <t>SR</t>
  </si>
  <si>
    <t>NF</t>
  </si>
  <si>
    <t>LR</t>
  </si>
  <si>
    <t>Accounting Items</t>
  </si>
  <si>
    <t>PY</t>
  </si>
  <si>
    <t>FI,PI</t>
  </si>
  <si>
    <t>AZ</t>
  </si>
  <si>
    <t>AI,FI,PI</t>
  </si>
  <si>
    <t>SM</t>
  </si>
  <si>
    <t>AI,FI</t>
  </si>
  <si>
    <t>Accounting items, Financial instruments and Type of Activity</t>
  </si>
  <si>
    <t>AT</t>
  </si>
  <si>
    <t>AI,FI, TA</t>
  </si>
  <si>
    <t>NI</t>
  </si>
  <si>
    <t>AX</t>
  </si>
  <si>
    <t>AG</t>
  </si>
  <si>
    <t>AI,CG,FI</t>
  </si>
  <si>
    <t>AI,FI,PL</t>
  </si>
  <si>
    <t>Liquidity</t>
  </si>
  <si>
    <t>Geographical area</t>
  </si>
  <si>
    <t>Boolean total</t>
  </si>
  <si>
    <t>Computability in own funds</t>
  </si>
  <si>
    <t>Currency</t>
  </si>
  <si>
    <t>Base Items</t>
  </si>
  <si>
    <t>-</t>
  </si>
  <si>
    <t>Related parties/Relationships, Scope of consolidation</t>
  </si>
  <si>
    <t>RP, SC</t>
  </si>
  <si>
    <t>SE</t>
  </si>
  <si>
    <t>SR, EC</t>
  </si>
  <si>
    <t>SR, TE</t>
  </si>
  <si>
    <t>EE</t>
  </si>
  <si>
    <t>SR, EC, TE</t>
  </si>
  <si>
    <t>Collateral/Guarantees</t>
  </si>
  <si>
    <t>Purpose</t>
  </si>
  <si>
    <t>Metrics</t>
  </si>
  <si>
    <t>IO</t>
  </si>
  <si>
    <t>Code Lists</t>
  </si>
  <si>
    <t>Covered bond</t>
  </si>
  <si>
    <t>CB</t>
  </si>
  <si>
    <t>Clients code</t>
  </si>
  <si>
    <t>CC</t>
  </si>
  <si>
    <t>Contracts/Transactions</t>
  </si>
  <si>
    <t>CR</t>
  </si>
  <si>
    <t>Date</t>
  </si>
  <si>
    <t>DT</t>
  </si>
  <si>
    <t>Entity</t>
  </si>
  <si>
    <t>External ratings</t>
  </si>
  <si>
    <t>Interval of amounts</t>
  </si>
  <si>
    <t>Integers</t>
  </si>
  <si>
    <t>ID</t>
  </si>
  <si>
    <t>Identification String</t>
  </si>
  <si>
    <t>Identification string</t>
  </si>
  <si>
    <t>NACE code</t>
  </si>
  <si>
    <t>Own funds and elegible liabilities</t>
  </si>
  <si>
    <t>Resolution and Own funds</t>
  </si>
  <si>
    <t>RE,OR</t>
  </si>
  <si>
    <t>Risk transfer treatment</t>
  </si>
  <si>
    <t>qSN</t>
  </si>
  <si>
    <t>SY</t>
  </si>
  <si>
    <t>Underlying exposures in securitisations</t>
  </si>
  <si>
    <t>AO</t>
  </si>
  <si>
    <t>AI,OR</t>
  </si>
  <si>
    <t>PL,OR</t>
  </si>
  <si>
    <t>Accounting items &amp; Non-financial items</t>
  </si>
  <si>
    <t>NO</t>
  </si>
  <si>
    <t>qNO</t>
  </si>
  <si>
    <t>NF,AI</t>
  </si>
  <si>
    <t>ET,AI</t>
  </si>
  <si>
    <t>Sources for risk calculation inputs</t>
  </si>
  <si>
    <t>OR, TE, AP</t>
  </si>
  <si>
    <t>Resolution, own funds and type of entities</t>
  </si>
  <si>
    <t>RE,OR,TE</t>
  </si>
  <si>
    <t>Event types and relationships</t>
  </si>
  <si>
    <t>qVR</t>
  </si>
  <si>
    <t>ET, RP</t>
  </si>
  <si>
    <t>Quantity intervals</t>
  </si>
  <si>
    <t>Accounting items, Financial instruments and Resolution</t>
  </si>
  <si>
    <t>AI, FI, RE</t>
  </si>
  <si>
    <t>Sectors, Market &amp; Type of entity</t>
  </si>
  <si>
    <t>MA, TE, SR</t>
  </si>
  <si>
    <t>Resolution &amp; Contracts</t>
  </si>
  <si>
    <t>RE, CN</t>
  </si>
  <si>
    <t>Payments &amp; Type of entity</t>
  </si>
  <si>
    <t>TE,PY</t>
  </si>
  <si>
    <t>Sectors, Types of Entity, Related parties/Relationships</t>
  </si>
  <si>
    <t>SR, TE, RP</t>
  </si>
  <si>
    <t>Type of activty, Markets and Financial instruments</t>
  </si>
  <si>
    <t>TA,MA,FI</t>
  </si>
  <si>
    <t>Accounting items, Financial instruments, Resolution and Own Funds</t>
  </si>
  <si>
    <t>AI,FI, RE,OR</t>
  </si>
  <si>
    <t xml:space="preserve">Geographical areas and International Organisations </t>
  </si>
  <si>
    <t>IO, GA</t>
  </si>
  <si>
    <t>FI, NF</t>
  </si>
  <si>
    <t>Dimension</t>
  </si>
  <si>
    <r>
      <t xml:space="preserve">Dimension </t>
    </r>
    <r>
      <rPr>
        <b/>
        <sz val="11"/>
        <color theme="1"/>
        <rFont val="Calibri"/>
        <family val="2"/>
        <scheme val="minor"/>
      </rPr>
      <t>Property name</t>
    </r>
  </si>
  <si>
    <t>IsMetric</t>
  </si>
  <si>
    <t>Data type</t>
  </si>
  <si>
    <r>
      <t>Instant or period</t>
    </r>
    <r>
      <rPr>
        <b/>
        <sz val="11"/>
        <color theme="1"/>
        <rFont val="Calibri"/>
        <family val="2"/>
        <scheme val="minor"/>
      </rPr>
      <t xml:space="preserve"> Period Type</t>
    </r>
  </si>
  <si>
    <t>Mapping depending on context (manual decision)</t>
  </si>
  <si>
    <r>
      <t xml:space="preserve">Definition </t>
    </r>
    <r>
      <rPr>
        <b/>
        <sz val="11"/>
        <color theme="1"/>
        <rFont val="Calibri"/>
        <family val="2"/>
        <scheme val="minor"/>
      </rPr>
      <t>Description</t>
    </r>
  </si>
  <si>
    <t>CAL</t>
  </si>
  <si>
    <t>CAU</t>
  </si>
  <si>
    <t>enumeration</t>
  </si>
  <si>
    <t>AST</t>
  </si>
  <si>
    <t>Base</t>
  </si>
  <si>
    <t>BAS</t>
  </si>
  <si>
    <t>1:2</t>
  </si>
  <si>
    <t>ACI</t>
  </si>
  <si>
    <t>LIT</t>
  </si>
  <si>
    <t>CPZ</t>
  </si>
  <si>
    <t>RAT</t>
  </si>
  <si>
    <t>CPS</t>
  </si>
  <si>
    <t>CPO</t>
  </si>
  <si>
    <t>Annex V. Part 6. Point 43. The counterparty sector allocation shall be based exclusively on the nature of the immediate counterparty. The classification of the exposures incurred jointly by more than one obligor shall be done on the basis of the characteristics of the obligor that was the more relevant, or determinant, for the institution to grant the exposure. Among other classifications, the distribution of jointly incurred exposures by counterparty sector, country of residence and NACE codes shall be driven by the characteristics of the more relevant or determinant obligor.
44. The immediate counterparties in the following transactions shall be:
(a) for loans and advances, the immediate borrower. For trade receivables, the immediate borrower shall be the counterparty obliged to pay the receivables, except in transactions with recourse, where the immediate borrower shall be the transferor of receivables where the reporting institution does not acquire substantially all the risks and rewards of ownership of the transferred receivables;
(b) for debt securities (including securitisation instruments) and equity instruments, the issuer of the securities;
(c) for deposits, the depositor;
(d) for short positions, the counterparty of the securities borrowing transaction or reverse repurchase agreement;
(e) for derivatives, the direct counterparty of the derivative contract. For centrally cleared OTC derivatives, the direct counterparty shall be the clearing house acting as a central counterparty. Counterparty breakdown for credit risk derivatives refers to the sector where the counterparty of the contract (buyer or seller of protection) belongs;
(f) for financial guarantees given, the counterparty shall be the direct counterparty of the underlying guaranteed debt instrument;
(g) for loan commitments and other commitments given, the counterparty whose credit risk is assumed by the reporting institution;
(h) for loan commitments, financial guarantees and other commitments received, the guarantor or the counterparty that has provided the commitment to the reporting institution.</t>
  </si>
  <si>
    <t>CPY</t>
  </si>
  <si>
    <t>CPD</t>
  </si>
  <si>
    <t>GTR</t>
  </si>
  <si>
    <t>GES</t>
  </si>
  <si>
    <t>BEN</t>
  </si>
  <si>
    <t>Instrument</t>
  </si>
  <si>
    <t>MCB</t>
  </si>
  <si>
    <t>1:8</t>
  </si>
  <si>
    <t>ORI</t>
  </si>
  <si>
    <t>TFI</t>
  </si>
  <si>
    <t>CMF</t>
  </si>
  <si>
    <t>SIP</t>
  </si>
  <si>
    <t>Dimension used to identified instrument / product types specified by the reporting institution</t>
  </si>
  <si>
    <t>TNA</t>
  </si>
  <si>
    <t>SFA</t>
  </si>
  <si>
    <t>This dimension is used to indicate type of financial instruments stemming from secured financing arrangements</t>
  </si>
  <si>
    <t>NOU</t>
  </si>
  <si>
    <t>Main category</t>
  </si>
  <si>
    <t>MCY</t>
  </si>
  <si>
    <t>1:41</t>
  </si>
  <si>
    <t>HGO</t>
  </si>
  <si>
    <t>HGI</t>
  </si>
  <si>
    <t>PIA</t>
  </si>
  <si>
    <t>FOP</t>
  </si>
  <si>
    <t>FOI</t>
  </si>
  <si>
    <t>This dimension is used to indicate type of financial instruments that generates other comprehensive income</t>
  </si>
  <si>
    <t>ATF</t>
  </si>
  <si>
    <t>NIA</t>
  </si>
  <si>
    <t>TAF</t>
  </si>
  <si>
    <t>CGF</t>
  </si>
  <si>
    <t>This dimension is used to indicate type of capital regulatory items generating flows</t>
  </si>
  <si>
    <t>AOT</t>
  </si>
  <si>
    <t>This dimension is used to indicate type of Accounting items and own funds that generates transitional adjustments</t>
  </si>
  <si>
    <t>AIT</t>
  </si>
  <si>
    <t>This dimension is used to indicate type of Accounting items that generates transitional adjustments</t>
  </si>
  <si>
    <t>OWT</t>
  </si>
  <si>
    <t>This dimension is used to indicate type of own funds generating transitional adjustments</t>
  </si>
  <si>
    <t>This dimension is used to indicate type of financial instruments that generates transitional adjustments</t>
  </si>
  <si>
    <t>TYA</t>
  </si>
  <si>
    <t>TPF</t>
  </si>
  <si>
    <t>PIN</t>
  </si>
  <si>
    <t>CRV</t>
  </si>
  <si>
    <t>SLT</t>
  </si>
  <si>
    <t>TPG</t>
  </si>
  <si>
    <t>CTP</t>
  </si>
  <si>
    <t>OFD</t>
  </si>
  <si>
    <t>SMT</t>
  </si>
  <si>
    <t>SCL</t>
  </si>
  <si>
    <t>DRG</t>
  </si>
  <si>
    <t>This dimension is used to indicate type of derogations from remuneration Directive</t>
  </si>
  <si>
    <t>TIE</t>
  </si>
  <si>
    <t>TPE</t>
  </si>
  <si>
    <t>NFR</t>
  </si>
  <si>
    <t>FRR</t>
  </si>
  <si>
    <t>PYT</t>
  </si>
  <si>
    <t>CMG</t>
  </si>
  <si>
    <t>Dimension used to specify if item is covered by margin agreement</t>
  </si>
  <si>
    <t>FPI</t>
  </si>
  <si>
    <t>The dimension is used to reflect aggregation for instruments used as financial liabilities</t>
  </si>
  <si>
    <t>PFB</t>
  </si>
  <si>
    <t>This dimension is used to indicated percentages that fall under the fall-back aproach</t>
  </si>
  <si>
    <t>AFI</t>
  </si>
  <si>
    <t>This dimension is used to indicate accounting items and financial instruemnts</t>
  </si>
  <si>
    <t>AZI</t>
  </si>
  <si>
    <t>ARP</t>
  </si>
  <si>
    <t>PZF</t>
  </si>
  <si>
    <t>Specific contract clauses or netting agreements</t>
  </si>
  <si>
    <t>SCC</t>
  </si>
  <si>
    <t>Main category of collateral or guarantee given</t>
  </si>
  <si>
    <t>MCC</t>
  </si>
  <si>
    <t>FIG</t>
  </si>
  <si>
    <t>Main category of collateral or guarantee received</t>
  </si>
  <si>
    <t>MCG</t>
  </si>
  <si>
    <t>1:4</t>
  </si>
  <si>
    <t>FIR</t>
  </si>
  <si>
    <t>ACR</t>
  </si>
  <si>
    <t>FNR</t>
  </si>
  <si>
    <t>NFC</t>
  </si>
  <si>
    <r>
      <t xml:space="preserve">New dimension </t>
    </r>
    <r>
      <rPr>
        <sz val="11"/>
        <color theme="1"/>
        <rFont val="Calibri"/>
        <family val="2"/>
        <scheme val="minor"/>
      </rPr>
      <t>New property</t>
    </r>
  </si>
  <si>
    <t>Is tradeable</t>
  </si>
  <si>
    <t>TRD</t>
  </si>
  <si>
    <t>ITD</t>
  </si>
  <si>
    <t>CCA</t>
  </si>
  <si>
    <t>Collateral status</t>
  </si>
  <si>
    <t>CLS</t>
  </si>
  <si>
    <t>CLP</t>
  </si>
  <si>
    <t>Exposures by Credit Quality steps at reporting date of the collateral</t>
  </si>
  <si>
    <t>CQC</t>
  </si>
  <si>
    <t>CQE</t>
  </si>
  <si>
    <t>REF</t>
  </si>
  <si>
    <t>1:3</t>
  </si>
  <si>
    <t>VFR</t>
  </si>
  <si>
    <t>RES</t>
  </si>
  <si>
    <t>BMT</t>
  </si>
  <si>
    <t>EUT</t>
  </si>
  <si>
    <t>PTI</t>
  </si>
  <si>
    <t>NPR</t>
  </si>
  <si>
    <t>RWS</t>
  </si>
  <si>
    <t>HEA</t>
  </si>
  <si>
    <t>OFS</t>
  </si>
  <si>
    <t>This dimension is used to indicate type of own funds that are non-eligible due to reversible situations</t>
  </si>
  <si>
    <t>Type of Market</t>
  </si>
  <si>
    <t>TMA</t>
  </si>
  <si>
    <t>IMS</t>
  </si>
  <si>
    <t>TCP</t>
  </si>
  <si>
    <t>CPB</t>
  </si>
  <si>
    <t>PUR</t>
  </si>
  <si>
    <t>To be removed</t>
  </si>
  <si>
    <t>CSC</t>
  </si>
  <si>
    <t>UPC</t>
  </si>
  <si>
    <t>RPR</t>
  </si>
  <si>
    <t>ROI</t>
  </si>
  <si>
    <t>RYS</t>
  </si>
  <si>
    <t>Related parties/Relationship of the collateral</t>
  </si>
  <si>
    <t>RPC</t>
  </si>
  <si>
    <t>Specific liquidity requirements</t>
  </si>
  <si>
    <t>SLQ</t>
  </si>
  <si>
    <t>IEL</t>
  </si>
  <si>
    <t>This dimension should indicate type of income or expense that is generating spcific liquidity requirements</t>
  </si>
  <si>
    <t>General liquidity requirements</t>
  </si>
  <si>
    <t>LIQ</t>
  </si>
  <si>
    <t>LQA</t>
  </si>
  <si>
    <t>LQS</t>
  </si>
  <si>
    <t>LQN</t>
  </si>
  <si>
    <t>LQU</t>
  </si>
  <si>
    <t>LQG</t>
  </si>
  <si>
    <t>LQC</t>
  </si>
  <si>
    <t>LQL</t>
  </si>
  <si>
    <t>LQR</t>
  </si>
  <si>
    <t>FIC</t>
  </si>
  <si>
    <t>CUF</t>
  </si>
  <si>
    <t>TNC</t>
  </si>
  <si>
    <t>PFC</t>
  </si>
  <si>
    <t>PRI</t>
  </si>
  <si>
    <t>FIU</t>
  </si>
  <si>
    <t>TFP</t>
  </si>
  <si>
    <t>TIN</t>
  </si>
  <si>
    <t>SRC</t>
  </si>
  <si>
    <t>CLF</t>
  </si>
  <si>
    <t>TPM</t>
  </si>
  <si>
    <t>CPC</t>
  </si>
  <si>
    <t>CPR</t>
  </si>
  <si>
    <t>SGG</t>
  </si>
  <si>
    <t>GRP</t>
  </si>
  <si>
    <t>DRW</t>
  </si>
  <si>
    <t>PFS</t>
  </si>
  <si>
    <t>PUP</t>
  </si>
  <si>
    <t>CUE</t>
  </si>
  <si>
    <t>CUD</t>
  </si>
  <si>
    <t>Currency in which the transaction / contract is denominated</t>
  </si>
  <si>
    <t>CLD</t>
  </si>
  <si>
    <t>TPC</t>
  </si>
  <si>
    <t>LQD</t>
  </si>
  <si>
    <t>TWC</t>
  </si>
  <si>
    <t>LAT</t>
  </si>
  <si>
    <t>CAP</t>
  </si>
  <si>
    <t>HFP</t>
  </si>
  <si>
    <t>IAH</t>
  </si>
  <si>
    <t>PCC</t>
  </si>
  <si>
    <t>VAA</t>
  </si>
  <si>
    <t>monetary</t>
  </si>
  <si>
    <t>Instant</t>
  </si>
  <si>
    <t>VAB</t>
  </si>
  <si>
    <t>ACP</t>
  </si>
  <si>
    <t>CAV</t>
  </si>
  <si>
    <t>NOM</t>
  </si>
  <si>
    <t>CAM</t>
  </si>
  <si>
    <t>FAV</t>
  </si>
  <si>
    <t>CFN</t>
  </si>
  <si>
    <t>FNO</t>
  </si>
  <si>
    <t>OMD</t>
  </si>
  <si>
    <t>integer</t>
  </si>
  <si>
    <t>NSF</t>
  </si>
  <si>
    <t>percentage</t>
  </si>
  <si>
    <t>ENT</t>
  </si>
  <si>
    <t>string</t>
  </si>
  <si>
    <t>LCW</t>
  </si>
  <si>
    <t>ARI</t>
  </si>
  <si>
    <t>LCP</t>
  </si>
  <si>
    <t>LSW</t>
  </si>
  <si>
    <t>SPD</t>
  </si>
  <si>
    <t>NCE</t>
  </si>
  <si>
    <t>RMD</t>
  </si>
  <si>
    <t>MAV</t>
  </si>
  <si>
    <t>CMV</t>
  </si>
  <si>
    <t>LEI</t>
  </si>
  <si>
    <t>Carrying amount, Fair value</t>
  </si>
  <si>
    <t>CFV</t>
  </si>
  <si>
    <t>ASF</t>
  </si>
  <si>
    <t>TCC</t>
  </si>
  <si>
    <t>NTA</t>
  </si>
  <si>
    <t>IOA</t>
  </si>
  <si>
    <t>CUH</t>
  </si>
  <si>
    <t>FSC</t>
  </si>
  <si>
    <t>CVV</t>
  </si>
  <si>
    <t>RSW</t>
  </si>
  <si>
    <t>Specific liquidity requirement of the collateral received</t>
  </si>
  <si>
    <t>SLC</t>
  </si>
  <si>
    <t>Specific liquidity requirement of the collateral given</t>
  </si>
  <si>
    <t>PRF</t>
  </si>
  <si>
    <t>BFS</t>
  </si>
  <si>
    <t>CMP</t>
  </si>
  <si>
    <t>RPI</t>
  </si>
  <si>
    <t>GFP</t>
  </si>
  <si>
    <t>APR</t>
  </si>
  <si>
    <t>MRW</t>
  </si>
  <si>
    <t>MDE</t>
  </si>
  <si>
    <t>This dimension is used to indicate approach used to determine exposure value</t>
  </si>
  <si>
    <t>TPP</t>
  </si>
  <si>
    <t>Applicable requirement</t>
  </si>
  <si>
    <t>ARQ</t>
  </si>
  <si>
    <t>APP</t>
  </si>
  <si>
    <t>Financial reporting standard</t>
  </si>
  <si>
    <t>FRS</t>
  </si>
  <si>
    <t>Effect of application of specific legal provisions</t>
  </si>
  <si>
    <t>APE</t>
  </si>
  <si>
    <t>OCC</t>
  </si>
  <si>
    <t>Partial use</t>
  </si>
  <si>
    <t>PAU</t>
  </si>
  <si>
    <t>AVA</t>
  </si>
  <si>
    <t>CNO</t>
  </si>
  <si>
    <t>COO</t>
  </si>
  <si>
    <t>IIP</t>
  </si>
  <si>
    <t>Fraudulent payment</t>
  </si>
  <si>
    <t>FRT</t>
  </si>
  <si>
    <t>NRA</t>
  </si>
  <si>
    <t>SEL</t>
  </si>
  <si>
    <t>Preferred resolution strategy?</t>
  </si>
  <si>
    <t>PRS</t>
  </si>
  <si>
    <t>May be met with guarantees?</t>
  </si>
  <si>
    <t>MBG</t>
  </si>
  <si>
    <t>UPW</t>
  </si>
  <si>
    <t>UDW</t>
  </si>
  <si>
    <t>REC</t>
  </si>
  <si>
    <t>LAC</t>
  </si>
  <si>
    <t>Subject to operating lease (reporting entity lessor)</t>
  </si>
  <si>
    <t>SOL</t>
  </si>
  <si>
    <t>IRT</t>
  </si>
  <si>
    <t>BTI</t>
  </si>
  <si>
    <t>MRE</t>
  </si>
  <si>
    <t>BLP</t>
  </si>
  <si>
    <t>BLR</t>
  </si>
  <si>
    <t>Domestic or Non-domestic</t>
  </si>
  <si>
    <t>CDN</t>
  </si>
  <si>
    <t>SMQ</t>
  </si>
  <si>
    <t>HYV</t>
  </si>
  <si>
    <t>HVV</t>
  </si>
  <si>
    <t>AGG</t>
  </si>
  <si>
    <t>PTP</t>
  </si>
  <si>
    <t>ALM</t>
  </si>
  <si>
    <t>Eligibility for MREL and/or TLAC</t>
  </si>
  <si>
    <t>ELE</t>
  </si>
  <si>
    <t>Contract incl. write-down conversion clause (Art. 55 BRRD)</t>
  </si>
  <si>
    <t>CWD</t>
  </si>
  <si>
    <t>BCP</t>
  </si>
  <si>
    <t>PVI</t>
  </si>
  <si>
    <t>CBC</t>
  </si>
  <si>
    <t>CLM</t>
  </si>
  <si>
    <t>CRG</t>
  </si>
  <si>
    <t>CCI</t>
  </si>
  <si>
    <t>INC</t>
  </si>
  <si>
    <t>GCC</t>
  </si>
  <si>
    <t>ENC</t>
  </si>
  <si>
    <t>This dimension is used to indicated Encumbered/Unencumbered status of items</t>
  </si>
  <si>
    <t>Collateralisation level</t>
  </si>
  <si>
    <t>CTL</t>
  </si>
  <si>
    <t>CIO</t>
  </si>
  <si>
    <t>CRM</t>
  </si>
  <si>
    <t>1:6</t>
  </si>
  <si>
    <t>NFP</t>
  </si>
  <si>
    <t>NCP</t>
  </si>
  <si>
    <t>FCP</t>
  </si>
  <si>
    <t>CQI</t>
  </si>
  <si>
    <t>CTI</t>
  </si>
  <si>
    <t>CPE</t>
  </si>
  <si>
    <t>CPX</t>
  </si>
  <si>
    <t>CPW</t>
  </si>
  <si>
    <t>EGL</t>
  </si>
  <si>
    <t>CSU</t>
  </si>
  <si>
    <t>RDT</t>
  </si>
  <si>
    <t>NED</t>
  </si>
  <si>
    <t>Credit rating agency /Covered bond regime</t>
  </si>
  <si>
    <t>CRA</t>
  </si>
  <si>
    <t>CMA</t>
  </si>
  <si>
    <t>PTG</t>
  </si>
  <si>
    <t>GAR</t>
  </si>
  <si>
    <t>Location of critical function (CF to LE)</t>
  </si>
  <si>
    <t>Location of critical function (CF to CBL)</t>
  </si>
  <si>
    <t>Location of critical function (CS to CF)</t>
  </si>
  <si>
    <t>Location of critical function (FMI to CF)</t>
  </si>
  <si>
    <t>Location of critical function (IS to LE and CF)</t>
  </si>
  <si>
    <t>CBP</t>
  </si>
  <si>
    <t>CBR</t>
  </si>
  <si>
    <t>SLO</t>
  </si>
  <si>
    <t>LID</t>
  </si>
  <si>
    <t>Integer</t>
  </si>
  <si>
    <t>Category  of the impracticability</t>
  </si>
  <si>
    <t>CGI</t>
  </si>
  <si>
    <t>IDU</t>
  </si>
  <si>
    <t>IDT</t>
  </si>
  <si>
    <t>IDF</t>
  </si>
  <si>
    <t>IDL</t>
  </si>
  <si>
    <t>Row ID (intragroup  guarantees received)</t>
  </si>
  <si>
    <t>IDM</t>
  </si>
  <si>
    <t>IDN</t>
  </si>
  <si>
    <t>IDO</t>
  </si>
  <si>
    <t>IDP</t>
  </si>
  <si>
    <t>IDQ</t>
  </si>
  <si>
    <t>IDS</t>
  </si>
  <si>
    <t>IDV</t>
  </si>
  <si>
    <t>OGR</t>
  </si>
  <si>
    <t>RAN</t>
  </si>
  <si>
    <t>RAC</t>
  </si>
  <si>
    <t>IRN</t>
  </si>
  <si>
    <t>COV</t>
  </si>
  <si>
    <t>COX</t>
  </si>
  <si>
    <t>FBS</t>
  </si>
  <si>
    <t>TFM</t>
  </si>
  <si>
    <t>COY</t>
  </si>
  <si>
    <t>ALO</t>
  </si>
  <si>
    <t>TRA</t>
  </si>
  <si>
    <t>Transfer between impairment stages</t>
  </si>
  <si>
    <t>TIS</t>
  </si>
  <si>
    <t>TIT</t>
  </si>
  <si>
    <t>LTG</t>
  </si>
  <si>
    <t>Details on NPE classification</t>
  </si>
  <si>
    <t>NPE</t>
  </si>
  <si>
    <t>(Prevalent) impairment status of the underlyings</t>
  </si>
  <si>
    <t>ISU</t>
  </si>
  <si>
    <t>This dimension is used to indicate performing/non performing status of the underlying</t>
  </si>
  <si>
    <t>BLJ</t>
  </si>
  <si>
    <t>BLK</t>
  </si>
  <si>
    <t>IFM</t>
  </si>
  <si>
    <t>IST</t>
  </si>
  <si>
    <t>ISR</t>
  </si>
  <si>
    <t>LCR</t>
  </si>
  <si>
    <t>BLL</t>
  </si>
  <si>
    <t>CCP</t>
  </si>
  <si>
    <t>PDT</t>
  </si>
  <si>
    <t>SIC</t>
  </si>
  <si>
    <t>OER</t>
  </si>
  <si>
    <t>PBE</t>
  </si>
  <si>
    <t>IMI</t>
  </si>
  <si>
    <t>FTY</t>
  </si>
  <si>
    <t>RFB</t>
  </si>
  <si>
    <t>RFS</t>
  </si>
  <si>
    <t>RIB</t>
  </si>
  <si>
    <t>ICF</t>
  </si>
  <si>
    <t>IOI</t>
  </si>
  <si>
    <t>CPJ</t>
  </si>
  <si>
    <t>CPK</t>
  </si>
  <si>
    <t>CPI</t>
  </si>
  <si>
    <t>CPL</t>
  </si>
  <si>
    <t>EGT</t>
  </si>
  <si>
    <t>IEN</t>
  </si>
  <si>
    <t>IEO</t>
  </si>
  <si>
    <t>LIN</t>
  </si>
  <si>
    <t>LHC</t>
  </si>
  <si>
    <t>LEH</t>
  </si>
  <si>
    <t>LEJ</t>
  </si>
  <si>
    <t>PCS</t>
  </si>
  <si>
    <t>LEK</t>
  </si>
  <si>
    <t>LEL</t>
  </si>
  <si>
    <t>LEM</t>
  </si>
  <si>
    <t>LEC</t>
  </si>
  <si>
    <t>ISS</t>
  </si>
  <si>
    <t>ICG</t>
  </si>
  <si>
    <t>LEG</t>
  </si>
  <si>
    <t>CPT</t>
  </si>
  <si>
    <t>LGS</t>
  </si>
  <si>
    <t>LEN</t>
  </si>
  <si>
    <t>FVH</t>
  </si>
  <si>
    <t>FVV</t>
  </si>
  <si>
    <t>Main category that generates income or expenses</t>
  </si>
  <si>
    <t>MCE</t>
  </si>
  <si>
    <t>1:5</t>
  </si>
  <si>
    <t>FIE</t>
  </si>
  <si>
    <t>PIE</t>
  </si>
  <si>
    <t>FPE</t>
  </si>
  <si>
    <t>AFE</t>
  </si>
  <si>
    <t>This dimension is used to indicate accounting items and financial instruemnts that generates income or expense</t>
  </si>
  <si>
    <t>AIE</t>
  </si>
  <si>
    <t>Main category of the underlying</t>
  </si>
  <si>
    <t>MCU</t>
  </si>
  <si>
    <t>FSU</t>
  </si>
  <si>
    <t>TNU</t>
  </si>
  <si>
    <t>ASU</t>
  </si>
  <si>
    <t>Type of asset delegation</t>
  </si>
  <si>
    <t>TAD</t>
  </si>
  <si>
    <t>TDA</t>
  </si>
  <si>
    <t>This dimension is used to indicate type of activity delegated</t>
  </si>
  <si>
    <t>TAN</t>
  </si>
  <si>
    <t>TOA</t>
  </si>
  <si>
    <t>Main category of item that is the object of the transaction / contract</t>
  </si>
  <si>
    <t>MCK</t>
  </si>
  <si>
    <t>FTC</t>
  </si>
  <si>
    <t>ACK</t>
  </si>
  <si>
    <t>Main category that generates the provision</t>
  </si>
  <si>
    <t>MCP</t>
  </si>
  <si>
    <t>TEB</t>
  </si>
  <si>
    <t>This dimension is used to indicate type of emloyee benefit</t>
  </si>
  <si>
    <t>SMP</t>
  </si>
  <si>
    <t>This dimension isused to indicate type of remuneration that generates provisions</t>
  </si>
  <si>
    <t>AGP</t>
  </si>
  <si>
    <t>TRE</t>
  </si>
  <si>
    <t>TOR</t>
  </si>
  <si>
    <t>SUB</t>
  </si>
  <si>
    <t>SNR</t>
  </si>
  <si>
    <t>TPR</t>
  </si>
  <si>
    <t>Dimension that is used to indicate the components of capital requirements</t>
  </si>
  <si>
    <t>Main category of the source of encumbrance</t>
  </si>
  <si>
    <t>MCS</t>
  </si>
  <si>
    <t>ASE</t>
  </si>
  <si>
    <t>TOC</t>
  </si>
  <si>
    <t xml:space="preserve">Dimension used to distinct between contracts creating new liabilities or contracts amending existing liabilities </t>
  </si>
  <si>
    <t>MCR</t>
  </si>
  <si>
    <t>PCR</t>
  </si>
  <si>
    <t>RMC</t>
  </si>
  <si>
    <t>This dimension is used to indicate type of reference measure used for ration caluclation</t>
  </si>
  <si>
    <t>TYP</t>
  </si>
  <si>
    <t>TPA</t>
  </si>
  <si>
    <t>Dimension used to indicate type of capital requirements that are subject to additional adjustments</t>
  </si>
  <si>
    <t>FLW</t>
  </si>
  <si>
    <t>FLO</t>
  </si>
  <si>
    <t>This dimension is usde to indicate information about the inflow or outflow direction of financial flows.</t>
  </si>
  <si>
    <t>MCF</t>
  </si>
  <si>
    <t>HDG</t>
  </si>
  <si>
    <t>This dimension is used to indicate if the instrument is hedged or hedging instrument</t>
  </si>
  <si>
    <t>TYH</t>
  </si>
  <si>
    <t>TPH</t>
  </si>
  <si>
    <t>Main category of hedged item</t>
  </si>
  <si>
    <t>MCH</t>
  </si>
  <si>
    <t>FHI</t>
  </si>
  <si>
    <t>FRM</t>
  </si>
  <si>
    <t>Main category of hedging instrument</t>
  </si>
  <si>
    <t>MCA</t>
  </si>
  <si>
    <t>FHH</t>
  </si>
  <si>
    <t>Derivatives Purchased/Sold</t>
  </si>
  <si>
    <t>DPS</t>
  </si>
  <si>
    <t>FPS</t>
  </si>
  <si>
    <t>This dimension is used to indicate type of financial instruments that are subject to sale transaction</t>
  </si>
  <si>
    <t>Main category of the transferred financial asset to which the liability is associated to</t>
  </si>
  <si>
    <t>MCT</t>
  </si>
  <si>
    <t>MCV</t>
  </si>
  <si>
    <t>This dimension is used to indicate if item was or was not taken into account in terms of bonus cap</t>
  </si>
  <si>
    <t>FOR</t>
  </si>
  <si>
    <t>TAE</t>
  </si>
  <si>
    <t>AXI</t>
  </si>
  <si>
    <t>STI</t>
  </si>
  <si>
    <t>Flows (type / source / reason)</t>
  </si>
  <si>
    <t>FLT</t>
  </si>
  <si>
    <t>1:7</t>
  </si>
  <si>
    <t>TGF</t>
  </si>
  <si>
    <t>This dimension is used to indicate type of activity generating financial flows</t>
  </si>
  <si>
    <t>PSF</t>
  </si>
  <si>
    <t>SGF</t>
  </si>
  <si>
    <t>SFF</t>
  </si>
  <si>
    <t>This dimension is used to indicate source of financial flows</t>
  </si>
  <si>
    <t>AGF</t>
  </si>
  <si>
    <t>This dimension is used to indicate type of Accounting items generating financial flows</t>
  </si>
  <si>
    <t>IGF</t>
  </si>
  <si>
    <t>This dimension is used to indicate type of items that are generating financial flows</t>
  </si>
  <si>
    <t>Main category provided of Investee</t>
  </si>
  <si>
    <t>MCI</t>
  </si>
  <si>
    <t>RUA</t>
  </si>
  <si>
    <t>ROU</t>
  </si>
  <si>
    <t>Main category of the Defined benefit plan assets</t>
  </si>
  <si>
    <t>MCD</t>
  </si>
  <si>
    <t>NDB</t>
  </si>
  <si>
    <t>Creditor / Insolvency ranking</t>
  </si>
  <si>
    <t>CIR</t>
  </si>
  <si>
    <t>TUI</t>
  </si>
  <si>
    <t>Type of coverage of deposits by a DGS</t>
  </si>
  <si>
    <t>TCV</t>
  </si>
  <si>
    <t>DGS</t>
  </si>
  <si>
    <t>This dimension is used to indaicte type of coverage provided by DGS</t>
  </si>
  <si>
    <t>VDF</t>
  </si>
  <si>
    <t>FCD</t>
  </si>
  <si>
    <t>This dimension is used to indicate factors considered in the valuation of derivatives</t>
  </si>
  <si>
    <t>Main category of collateralised item</t>
  </si>
  <si>
    <t>MCJ</t>
  </si>
  <si>
    <t>FOC</t>
  </si>
  <si>
    <t>Main category that generates the deferred tax liability</t>
  </si>
  <si>
    <t>MCL</t>
  </si>
  <si>
    <t>ODT</t>
  </si>
  <si>
    <t>TDT</t>
  </si>
  <si>
    <t>This dimension is used to indicate type of own funds that generated deffered tax liability</t>
  </si>
  <si>
    <t>TSE</t>
  </si>
  <si>
    <t>TOS</t>
  </si>
  <si>
    <t>This dimension is used to differentiate between different types of securitization</t>
  </si>
  <si>
    <t>Type of assets with collateral received</t>
  </si>
  <si>
    <t>TAC</t>
  </si>
  <si>
    <t>SOR</t>
  </si>
  <si>
    <t>RSO</t>
  </si>
  <si>
    <t>This dimension is used to indicate source of recovery</t>
  </si>
  <si>
    <t>Source of valuation uncertainty (position / portfolio level)</t>
  </si>
  <si>
    <t>MCX</t>
  </si>
  <si>
    <t>TRV</t>
  </si>
  <si>
    <t>ETV</t>
  </si>
  <si>
    <t>Source of valuation uncertainty (total portfolio level)</t>
  </si>
  <si>
    <t>MCZ</t>
  </si>
  <si>
    <t>Approved higher ratios</t>
  </si>
  <si>
    <t>AHR</t>
  </si>
  <si>
    <t>ARR</t>
  </si>
  <si>
    <t>TOF</t>
  </si>
  <si>
    <t>This dimension is used to indicate type of own funds that are subject to transitional treatment</t>
  </si>
  <si>
    <t>COF</t>
  </si>
  <si>
    <t>This dimension is used to indicate type of items that are transitionaly eligible for own funds</t>
  </si>
  <si>
    <t>OFL</t>
  </si>
  <si>
    <t>OEL</t>
  </si>
  <si>
    <t>PDR</t>
  </si>
  <si>
    <t>CFO</t>
  </si>
  <si>
    <t>LTV</t>
  </si>
  <si>
    <t>QUA</t>
  </si>
  <si>
    <t>TYS</t>
  </si>
  <si>
    <t>TNS</t>
  </si>
  <si>
    <t>VPO</t>
  </si>
  <si>
    <t>PRP</t>
  </si>
  <si>
    <t>Significant investments</t>
  </si>
  <si>
    <t>INV</t>
  </si>
  <si>
    <t>SII</t>
  </si>
  <si>
    <t>APL</t>
  </si>
  <si>
    <t>PLT</t>
  </si>
  <si>
    <t>Designation (Fair value option)</t>
  </si>
  <si>
    <t>PLD</t>
  </si>
  <si>
    <t>MRP</t>
  </si>
  <si>
    <t>PLS</t>
  </si>
  <si>
    <t>RDR</t>
  </si>
  <si>
    <t>POV</t>
  </si>
  <si>
    <t>PIR</t>
  </si>
  <si>
    <t>PAF</t>
  </si>
  <si>
    <t>Type of staff  (RF)</t>
  </si>
  <si>
    <t>TSA</t>
  </si>
  <si>
    <t>This dimension should indicate type of staff indeintified in the reporting entity</t>
  </si>
  <si>
    <t>FRQ</t>
  </si>
  <si>
    <t>PUE</t>
  </si>
  <si>
    <t>TWR</t>
  </si>
  <si>
    <t>RIV</t>
  </si>
  <si>
    <t>RWP</t>
  </si>
  <si>
    <t>RPE</t>
  </si>
  <si>
    <t>PTE</t>
  </si>
  <si>
    <t>Payment related parts</t>
  </si>
  <si>
    <t>PRT</t>
  </si>
  <si>
    <t>This dimension should indicate related parties for payment transactions</t>
  </si>
  <si>
    <t>USR</t>
  </si>
  <si>
    <t>ROL</t>
  </si>
  <si>
    <t>SVE</t>
  </si>
  <si>
    <t>SVV</t>
  </si>
  <si>
    <t>GEI</t>
  </si>
  <si>
    <t>RRC</t>
  </si>
  <si>
    <t>ROS</t>
  </si>
  <si>
    <t>RSS</t>
  </si>
  <si>
    <t>GDR</t>
  </si>
  <si>
    <t>GSS</t>
  </si>
  <si>
    <t>GII</t>
  </si>
  <si>
    <t>RSP</t>
  </si>
  <si>
    <t>RPS</t>
  </si>
  <si>
    <t>This dimension is used to indicate tole in the securitisation process</t>
  </si>
  <si>
    <t>ACT</t>
  </si>
  <si>
    <t>TRT</t>
  </si>
  <si>
    <t>TRF</t>
  </si>
  <si>
    <t>This dimension is used to indicate type of financia instruments used as a risk transfer</t>
  </si>
  <si>
    <t>SCO</t>
  </si>
  <si>
    <t>SST</t>
  </si>
  <si>
    <t>TSM</t>
  </si>
  <si>
    <t>TSO</t>
  </si>
  <si>
    <t>TIA</t>
  </si>
  <si>
    <t>TIP</t>
  </si>
  <si>
    <t>TII</t>
  </si>
  <si>
    <t>CPA</t>
  </si>
  <si>
    <t>TCO</t>
  </si>
  <si>
    <t>TYR</t>
  </si>
  <si>
    <t>NAT</t>
  </si>
  <si>
    <t>Critical function  (FMI to CF)</t>
  </si>
  <si>
    <t>TEF</t>
  </si>
  <si>
    <t>dpm</t>
  </si>
  <si>
    <t>BLI</t>
  </si>
  <si>
    <t>TPD</t>
  </si>
  <si>
    <t>TPX</t>
  </si>
  <si>
    <t>TGX</t>
  </si>
  <si>
    <t>RCM</t>
  </si>
  <si>
    <t>RCE</t>
  </si>
  <si>
    <t>TRS</t>
  </si>
  <si>
    <t>DVC</t>
  </si>
  <si>
    <t>Type of market risk (risk class)</t>
  </si>
  <si>
    <t>UES</t>
  </si>
  <si>
    <t>RFV</t>
  </si>
  <si>
    <t>RCA</t>
  </si>
  <si>
    <t>CFP</t>
  </si>
  <si>
    <t>CYY</t>
  </si>
  <si>
    <t>SRE</t>
  </si>
  <si>
    <t>CNP</t>
  </si>
  <si>
    <t>NFT</t>
  </si>
  <si>
    <t>This dimension is used to indiacte if specified non-financial items are treated as Tangible or Intangible assets</t>
  </si>
  <si>
    <t>EOL</t>
  </si>
  <si>
    <t>AOF</t>
  </si>
  <si>
    <t>OIE</t>
  </si>
  <si>
    <t>BRW</t>
  </si>
  <si>
    <t>NFI</t>
  </si>
  <si>
    <t>AAA</t>
  </si>
  <si>
    <t>TSR</t>
  </si>
  <si>
    <t>Dimension used to distinct between Mandatory or discretionary type of subordination requirements</t>
  </si>
  <si>
    <t>Dimension used to indicate sector of reporting entity</t>
  </si>
  <si>
    <t>TST</t>
  </si>
  <si>
    <t>This dimension is used to differentiate between different securitization tranches</t>
  </si>
  <si>
    <t>RRI</t>
  </si>
  <si>
    <t>n</t>
  </si>
  <si>
    <t>This property is used to specify the type of the creditor (resolution entity or not a resolution entity)</t>
  </si>
  <si>
    <t>RCT</t>
  </si>
  <si>
    <t>This property is used to define the relationship with the counterparty (e.g. a client, an employee)</t>
  </si>
  <si>
    <t>APS</t>
  </si>
  <si>
    <t>This property is used to specify if the deposit is protected under contractual scheme</t>
  </si>
  <si>
    <t>DUE</t>
  </si>
  <si>
    <t>This dimension is used to indicate due period</t>
  </si>
  <si>
    <t>ICM</t>
  </si>
  <si>
    <t>This dimension is used to indicate calculation methods time intervals</t>
  </si>
  <si>
    <t>AOI</t>
  </si>
  <si>
    <t>This dimensio is used to indicate accounting items generating other comprehensive income</t>
  </si>
  <si>
    <t>instant</t>
  </si>
  <si>
    <t>RSX</t>
  </si>
  <si>
    <t>DRR</t>
  </si>
  <si>
    <t>date</t>
  </si>
  <si>
    <t>POD</t>
  </si>
  <si>
    <t>OPF</t>
  </si>
  <si>
    <t>CCF</t>
  </si>
  <si>
    <t>EXV</t>
  </si>
  <si>
    <t>LGA</t>
  </si>
  <si>
    <t>LGD</t>
  </si>
  <si>
    <t>NOO</t>
  </si>
  <si>
    <t>ELA</t>
  </si>
  <si>
    <t>DRA</t>
  </si>
  <si>
    <t>Duration</t>
  </si>
  <si>
    <t>LRA</t>
  </si>
  <si>
    <t>IRP</t>
  </si>
  <si>
    <t>LRP</t>
  </si>
  <si>
    <t>CRD</t>
  </si>
  <si>
    <t>RLF</t>
  </si>
  <si>
    <t>decimal</t>
  </si>
  <si>
    <t>JDS</t>
  </si>
  <si>
    <t>boolean</t>
  </si>
  <si>
    <t>RWA</t>
  </si>
  <si>
    <t>NOF</t>
  </si>
  <si>
    <t>GCA</t>
  </si>
  <si>
    <t>ECL</t>
  </si>
  <si>
    <t>PIS</t>
  </si>
  <si>
    <t>MIS</t>
  </si>
  <si>
    <t>GDG</t>
  </si>
  <si>
    <t>WCA</t>
  </si>
  <si>
    <t>VSR</t>
  </si>
  <si>
    <t>IRC</t>
  </si>
  <si>
    <t>CTM</t>
  </si>
  <si>
    <t>CVR</t>
  </si>
  <si>
    <t>IVL</t>
  </si>
  <si>
    <t>SRF</t>
  </si>
  <si>
    <t>DSR</t>
  </si>
  <si>
    <t>VAR</t>
  </si>
  <si>
    <t>SVR</t>
  </si>
  <si>
    <t>PVA</t>
  </si>
  <si>
    <t>DPV</t>
  </si>
  <si>
    <t>CCH</t>
  </si>
  <si>
    <t>OFR</t>
  </si>
  <si>
    <t>OAM</t>
  </si>
  <si>
    <t>EST</t>
  </si>
  <si>
    <t>TCM</t>
  </si>
  <si>
    <t>PRR</t>
  </si>
  <si>
    <t>AMR</t>
  </si>
  <si>
    <t>MAC</t>
  </si>
  <si>
    <t>NIE</t>
  </si>
  <si>
    <t>CWC</t>
  </si>
  <si>
    <t>TOI</t>
  </si>
  <si>
    <t>LFM</t>
  </si>
  <si>
    <t>NSG</t>
  </si>
  <si>
    <t>MRV</t>
  </si>
  <si>
    <t>WBS</t>
  </si>
  <si>
    <t>NOS</t>
  </si>
  <si>
    <t>GDA</t>
  </si>
  <si>
    <t>RTH</t>
  </si>
  <si>
    <t>NUE</t>
  </si>
  <si>
    <t>NSH</t>
  </si>
  <si>
    <t>NUF</t>
  </si>
  <si>
    <t>NTR</t>
  </si>
  <si>
    <t>GPG</t>
  </si>
  <si>
    <t>RVD</t>
  </si>
  <si>
    <t>NUG</t>
  </si>
  <si>
    <t>RAP</t>
  </si>
  <si>
    <t>TVE</t>
  </si>
  <si>
    <t>CTT</t>
  </si>
  <si>
    <t>CTY</t>
  </si>
  <si>
    <t>CAG</t>
  </si>
  <si>
    <t>CAR</t>
  </si>
  <si>
    <t>NUH</t>
  </si>
  <si>
    <t>CLG</t>
  </si>
  <si>
    <t>LFS</t>
  </si>
  <si>
    <t>SVB</t>
  </si>
  <si>
    <t>PRL</t>
  </si>
  <si>
    <t>NUI</t>
  </si>
  <si>
    <t>NXF</t>
  </si>
  <si>
    <t>NWE</t>
  </si>
  <si>
    <t>NCA</t>
  </si>
  <si>
    <t>PFV</t>
  </si>
  <si>
    <t>EXX</t>
  </si>
  <si>
    <t>NSI</t>
  </si>
  <si>
    <t>AEV</t>
  </si>
  <si>
    <t>NSJ</t>
  </si>
  <si>
    <t>NAM</t>
  </si>
  <si>
    <t>SAA</t>
  </si>
  <si>
    <t>SXX</t>
  </si>
  <si>
    <t>MTV</t>
  </si>
  <si>
    <t>NYX</t>
  </si>
  <si>
    <t>CMJ</t>
  </si>
  <si>
    <t>CAE</t>
  </si>
  <si>
    <t>FAE</t>
  </si>
  <si>
    <t>VAO</t>
  </si>
  <si>
    <t>CPU</t>
  </si>
  <si>
    <t>MTD</t>
  </si>
  <si>
    <t>NSK</t>
  </si>
  <si>
    <t>NSX</t>
  </si>
  <si>
    <t>NUY</t>
  </si>
  <si>
    <t>LRX</t>
  </si>
  <si>
    <t>WCC</t>
  </si>
  <si>
    <t>CBF</t>
  </si>
  <si>
    <t>NSE</t>
  </si>
  <si>
    <t>NWL</t>
  </si>
  <si>
    <t>NWM</t>
  </si>
  <si>
    <t>NUJ</t>
  </si>
  <si>
    <t>CVA</t>
  </si>
  <si>
    <t>NWN</t>
  </si>
  <si>
    <t>SUE</t>
  </si>
  <si>
    <t>NSD</t>
  </si>
  <si>
    <t>NSC</t>
  </si>
  <si>
    <t>NUK</t>
  </si>
  <si>
    <t>MTA</t>
  </si>
  <si>
    <t>NUL</t>
  </si>
  <si>
    <t>NUM</t>
  </si>
  <si>
    <t>NUN</t>
  </si>
  <si>
    <t>CJR</t>
  </si>
  <si>
    <t>NUO</t>
  </si>
  <si>
    <t>NUP</t>
  </si>
  <si>
    <t>NXL</t>
  </si>
  <si>
    <t>NUQ</t>
  </si>
  <si>
    <t>NUR</t>
  </si>
  <si>
    <t>NSM</t>
  </si>
  <si>
    <t>NUS</t>
  </si>
  <si>
    <t>NUT</t>
  </si>
  <si>
    <t>NTS</t>
  </si>
  <si>
    <t>ARS</t>
  </si>
  <si>
    <t>DSO</t>
  </si>
  <si>
    <t>RTX</t>
  </si>
  <si>
    <t>OFN</t>
  </si>
  <si>
    <t>NUU</t>
  </si>
  <si>
    <t>NSB</t>
  </si>
  <si>
    <t>NTT</t>
  </si>
  <si>
    <t>NTU</t>
  </si>
  <si>
    <t>NSZ</t>
  </si>
  <si>
    <t>NXI</t>
  </si>
  <si>
    <t>LFV</t>
  </si>
  <si>
    <t>NWG</t>
  </si>
  <si>
    <t>NMP</t>
  </si>
  <si>
    <t>NWO</t>
  </si>
  <si>
    <t>NWP</t>
  </si>
  <si>
    <t>NWH</t>
  </si>
  <si>
    <t>SDL</t>
  </si>
  <si>
    <t>NUW</t>
  </si>
  <si>
    <t>NSA</t>
  </si>
  <si>
    <t>NWI</t>
  </si>
  <si>
    <t>NUX</t>
  </si>
  <si>
    <t>ANI</t>
  </si>
  <si>
    <t>AIG</t>
  </si>
  <si>
    <t>ALI</t>
  </si>
  <si>
    <t>PEV</t>
  </si>
  <si>
    <t>NRZ</t>
  </si>
  <si>
    <t>NWQ</t>
  </si>
  <si>
    <t>NXJ</t>
  </si>
  <si>
    <t>NRY</t>
  </si>
  <si>
    <t>NRX</t>
  </si>
  <si>
    <t>NRW</t>
  </si>
  <si>
    <t>NRU</t>
  </si>
  <si>
    <t>NRT</t>
  </si>
  <si>
    <t>NRS</t>
  </si>
  <si>
    <t>NRR</t>
  </si>
  <si>
    <t>VLE</t>
  </si>
  <si>
    <t>QXL</t>
  </si>
  <si>
    <t>VAN</t>
  </si>
  <si>
    <t>ANA</t>
  </si>
  <si>
    <t>NWU</t>
  </si>
  <si>
    <t>NXM</t>
  </si>
  <si>
    <t>ACW</t>
  </si>
  <si>
    <t>ADA</t>
  </si>
  <si>
    <t>ADB</t>
  </si>
  <si>
    <t>AAF</t>
  </si>
  <si>
    <t>NWY</t>
  </si>
  <si>
    <t>RIC</t>
  </si>
  <si>
    <t>NXN</t>
  </si>
  <si>
    <t>NYR</t>
  </si>
  <si>
    <t>ECV</t>
  </si>
  <si>
    <t>NWZ</t>
  </si>
  <si>
    <t>NXO</t>
  </si>
  <si>
    <t>VMR</t>
  </si>
  <si>
    <t>VMN</t>
  </si>
  <si>
    <t>NSN</t>
  </si>
  <si>
    <t>NUC</t>
  </si>
  <si>
    <t>NUD</t>
  </si>
  <si>
    <t>AVR</t>
  </si>
  <si>
    <t>PVR</t>
  </si>
  <si>
    <t>ASR</t>
  </si>
  <si>
    <t>LSR</t>
  </si>
  <si>
    <t>NXB</t>
  </si>
  <si>
    <t>NSU</t>
  </si>
  <si>
    <t>NXP</t>
  </si>
  <si>
    <t>NSL</t>
  </si>
  <si>
    <t>NXQ</t>
  </si>
  <si>
    <t>NXR</t>
  </si>
  <si>
    <t>NXS</t>
  </si>
  <si>
    <t>NXT</t>
  </si>
  <si>
    <t>HTC</t>
  </si>
  <si>
    <t>NTW</t>
  </si>
  <si>
    <t>NTX</t>
  </si>
  <si>
    <t>NTY</t>
  </si>
  <si>
    <t>NTD</t>
  </si>
  <si>
    <t>GLR</t>
  </si>
  <si>
    <t>duration</t>
  </si>
  <si>
    <t>NXC</t>
  </si>
  <si>
    <t>NXD</t>
  </si>
  <si>
    <t>AFV</t>
  </si>
  <si>
    <t>NUZ</t>
  </si>
  <si>
    <t>NTE</t>
  </si>
  <si>
    <t>NTF</t>
  </si>
  <si>
    <t>NTG</t>
  </si>
  <si>
    <t>NSO</t>
  </si>
  <si>
    <t>NTH</t>
  </si>
  <si>
    <t>AVI</t>
  </si>
  <si>
    <t>NSP</t>
  </si>
  <si>
    <t>NWA</t>
  </si>
  <si>
    <t>NXX</t>
  </si>
  <si>
    <t>NRQ</t>
  </si>
  <si>
    <t>NRP</t>
  </si>
  <si>
    <t>NTK</t>
  </si>
  <si>
    <t>NTL</t>
  </si>
  <si>
    <t>NWB</t>
  </si>
  <si>
    <t>NRO</t>
  </si>
  <si>
    <t>NRN</t>
  </si>
  <si>
    <t>NRM</t>
  </si>
  <si>
    <t>NSQ</t>
  </si>
  <si>
    <t>NXY</t>
  </si>
  <si>
    <t>NSR</t>
  </si>
  <si>
    <t>NOT</t>
  </si>
  <si>
    <t>NSS</t>
  </si>
  <si>
    <t>RPF</t>
  </si>
  <si>
    <t>RPL</t>
  </si>
  <si>
    <t>NTZ</t>
  </si>
  <si>
    <t>NST</t>
  </si>
  <si>
    <t>NRL</t>
  </si>
  <si>
    <t>NRK</t>
  </si>
  <si>
    <t>NRJ</t>
  </si>
  <si>
    <t>NTP</t>
  </si>
  <si>
    <t>link</t>
  </si>
  <si>
    <t>NYO</t>
  </si>
  <si>
    <t>NWK</t>
  </si>
  <si>
    <t>PIC</t>
  </si>
  <si>
    <t>EAL</t>
  </si>
  <si>
    <t>NTQ</t>
  </si>
  <si>
    <t>NUA</t>
  </si>
  <si>
    <t>NUB</t>
  </si>
  <si>
    <t>CTS</t>
  </si>
  <si>
    <t>NRI</t>
  </si>
  <si>
    <t>ISC</t>
  </si>
  <si>
    <t>NWC</t>
  </si>
  <si>
    <t>NRH</t>
  </si>
  <si>
    <t>NRE</t>
  </si>
  <si>
    <t>NRD</t>
  </si>
  <si>
    <t>NYA</t>
  </si>
  <si>
    <t>NYB</t>
  </si>
  <si>
    <t>AAN</t>
  </si>
  <si>
    <t>NRB</t>
  </si>
  <si>
    <t>SLA</t>
  </si>
  <si>
    <t>SFG</t>
  </si>
  <si>
    <t>NXG</t>
  </si>
  <si>
    <t>GDE</t>
  </si>
  <si>
    <t>NOQ</t>
  </si>
  <si>
    <t>NYM</t>
  </si>
  <si>
    <t>NVO</t>
  </si>
  <si>
    <t>NYE</t>
  </si>
  <si>
    <t>PAO</t>
  </si>
  <si>
    <t>NYL</t>
  </si>
  <si>
    <t>NYK</t>
  </si>
  <si>
    <t>NQX</t>
  </si>
  <si>
    <t>JCI</t>
  </si>
  <si>
    <t>NQT</t>
  </si>
  <si>
    <t>VHP</t>
  </si>
  <si>
    <t>OTX</t>
  </si>
  <si>
    <t>NQR</t>
  </si>
  <si>
    <t>NQQ</t>
  </si>
  <si>
    <t>NQP</t>
  </si>
  <si>
    <t>NQO</t>
  </si>
  <si>
    <t>NQD</t>
  </si>
  <si>
    <t>ADS</t>
  </si>
  <si>
    <t>NYY</t>
  </si>
  <si>
    <t>RLR</t>
  </si>
  <si>
    <t>RDP</t>
  </si>
  <si>
    <t>DLC</t>
  </si>
  <si>
    <t>NPM</t>
  </si>
  <si>
    <t>NPL</t>
  </si>
  <si>
    <t>NPK</t>
  </si>
  <si>
    <t>NPH</t>
  </si>
  <si>
    <t>NPF</t>
  </si>
  <si>
    <t>NPC</t>
  </si>
  <si>
    <t>CSB</t>
  </si>
  <si>
    <t>CRN</t>
  </si>
  <si>
    <t>RRD</t>
  </si>
  <si>
    <t>NPB</t>
  </si>
  <si>
    <t>NPA</t>
  </si>
  <si>
    <t>NOZ</t>
  </si>
  <si>
    <t>NOY</t>
  </si>
  <si>
    <t>NOW</t>
  </si>
  <si>
    <t>CCE</t>
  </si>
  <si>
    <t>CSE</t>
  </si>
  <si>
    <t>NOP</t>
  </si>
  <si>
    <t>OXO</t>
  </si>
  <si>
    <t>NOR</t>
  </si>
  <si>
    <t>NON</t>
  </si>
  <si>
    <t>NOL</t>
  </si>
  <si>
    <t>NOK</t>
  </si>
  <si>
    <t>NMY</t>
  </si>
  <si>
    <t>NNR</t>
  </si>
  <si>
    <t>NMW</t>
  </si>
  <si>
    <t>NNQ</t>
  </si>
  <si>
    <t>NNO</t>
  </si>
  <si>
    <t>NNN</t>
  </si>
  <si>
    <t>NMU</t>
  </si>
  <si>
    <t>NOC</t>
  </si>
  <si>
    <t>NOB</t>
  </si>
  <si>
    <t>NNZ</t>
  </si>
  <si>
    <t>NNX</t>
  </si>
  <si>
    <t>NNS</t>
  </si>
  <si>
    <t>NNJ</t>
  </si>
  <si>
    <t>NNH</t>
  </si>
  <si>
    <t>NNG</t>
  </si>
  <si>
    <t>NNF</t>
  </si>
  <si>
    <t>NNE</t>
  </si>
  <si>
    <t>NND</t>
  </si>
  <si>
    <t>NNC</t>
  </si>
  <si>
    <t>NNA</t>
  </si>
  <si>
    <t>NMX</t>
  </si>
  <si>
    <t>MPM</t>
  </si>
  <si>
    <t>NMS</t>
  </si>
  <si>
    <t>NMQ</t>
  </si>
  <si>
    <t>NMR</t>
  </si>
  <si>
    <t>NMO</t>
  </si>
  <si>
    <t>NMN</t>
  </si>
  <si>
    <t>NML</t>
  </si>
  <si>
    <t>NMJ</t>
  </si>
  <si>
    <t>NMI</t>
  </si>
  <si>
    <t>NMG</t>
  </si>
  <si>
    <t>This dimension is used to indicate between capped and uncapped amount</t>
  </si>
  <si>
    <t>CAT</t>
  </si>
  <si>
    <t>This dimension is used to indicate short or lon-term credit assessment</t>
  </si>
  <si>
    <t>DTA</t>
  </si>
  <si>
    <t>This dimension is used to indicated related party of delegated type of activity</t>
  </si>
  <si>
    <t>FTR</t>
  </si>
  <si>
    <t>This dimension is used to indicate type of financial instruments subject to risk</t>
  </si>
  <si>
    <t>STE</t>
  </si>
  <si>
    <t>SEU</t>
  </si>
  <si>
    <t>GTS</t>
  </si>
  <si>
    <t>APU</t>
  </si>
  <si>
    <t>PRU</t>
  </si>
  <si>
    <t>PGF</t>
  </si>
  <si>
    <t>This dimension is used to identifie expenses covered/not covered by provisions</t>
  </si>
  <si>
    <t>BLS</t>
  </si>
  <si>
    <t>INI</t>
  </si>
  <si>
    <t>TAA</t>
  </si>
  <si>
    <t>TLL</t>
  </si>
  <si>
    <t>LNK</t>
  </si>
  <si>
    <t>true only</t>
  </si>
  <si>
    <t>JCX</t>
  </si>
  <si>
    <t>DIC</t>
  </si>
  <si>
    <t>TCR</t>
  </si>
  <si>
    <t>BFA</t>
  </si>
  <si>
    <t>RFX</t>
  </si>
  <si>
    <t>PDI</t>
  </si>
  <si>
    <t>CVM</t>
  </si>
  <si>
    <t>TTP</t>
  </si>
  <si>
    <t>AWX</t>
  </si>
  <si>
    <t>RUU</t>
  </si>
  <si>
    <t>OCI</t>
  </si>
  <si>
    <t>STH</t>
  </si>
  <si>
    <t>IFI</t>
  </si>
  <si>
    <t>XLG</t>
  </si>
  <si>
    <t>RPO</t>
  </si>
  <si>
    <t>PIO</t>
  </si>
  <si>
    <t>SOP</t>
  </si>
  <si>
    <t>SUI</t>
  </si>
  <si>
    <t>XPS</t>
  </si>
  <si>
    <t>SBF</t>
  </si>
  <si>
    <t>IRB excess</t>
  </si>
  <si>
    <t>MVR</t>
  </si>
  <si>
    <t>ETL</t>
  </si>
  <si>
    <t>Amount of Pillar 1 and Pillar 2 requirement</t>
  </si>
  <si>
    <t xml:space="preserve"> </t>
  </si>
  <si>
    <t>AWR</t>
  </si>
  <si>
    <t>PIV</t>
  </si>
  <si>
    <t>TAR</t>
  </si>
  <si>
    <t>LGL</t>
  </si>
  <si>
    <t>ETF</t>
  </si>
  <si>
    <t>ATE</t>
  </si>
  <si>
    <t>ETX</t>
  </si>
  <si>
    <t>ACX</t>
  </si>
  <si>
    <t>TAX</t>
  </si>
  <si>
    <t>MPE</t>
  </si>
  <si>
    <t>AWP</t>
  </si>
  <si>
    <t>FEI</t>
  </si>
  <si>
    <t>FMP</t>
  </si>
  <si>
    <t>PVO</t>
  </si>
  <si>
    <t>TOO</t>
  </si>
  <si>
    <t>PSB</t>
  </si>
  <si>
    <t>IPC</t>
  </si>
  <si>
    <t>TOP</t>
  </si>
  <si>
    <t>ESI</t>
  </si>
  <si>
    <t>PEE</t>
  </si>
  <si>
    <t>TGE</t>
  </si>
  <si>
    <t>VDW</t>
  </si>
  <si>
    <t>AAE</t>
  </si>
  <si>
    <t>PNP</t>
  </si>
  <si>
    <t>PTR</t>
  </si>
  <si>
    <t>DEA</t>
  </si>
  <si>
    <t>ALE</t>
  </si>
  <si>
    <t>MTT</t>
  </si>
  <si>
    <t>MUL</t>
  </si>
  <si>
    <t>ETS</t>
  </si>
  <si>
    <t>TGR</t>
  </si>
  <si>
    <t>MFI</t>
  </si>
  <si>
    <t>QFX</t>
  </si>
  <si>
    <t>INF</t>
  </si>
  <si>
    <t>ZZZ</t>
  </si>
  <si>
    <t>ZZX</t>
  </si>
  <si>
    <t>ZZW</t>
  </si>
  <si>
    <t>ZZC</t>
  </si>
  <si>
    <t>ZZV</t>
  </si>
  <si>
    <t>Accounting items and Non-financial items</t>
  </si>
  <si>
    <t>Financial instrument serving as underlying of the underlying</t>
  </si>
  <si>
    <t>Beneficiary entity type</t>
  </si>
  <si>
    <t xml:space="preserve">Ultimate counterparty entity </t>
  </si>
  <si>
    <t>Beneficiary exposure class</t>
  </si>
  <si>
    <t>Guarantor exposure class</t>
  </si>
  <si>
    <t>LLL</t>
  </si>
  <si>
    <t>EBA 4.0 Subcategory code</t>
  </si>
  <si>
    <r>
      <t xml:space="preserve">Dimension label </t>
    </r>
    <r>
      <rPr>
        <b/>
        <sz val="11"/>
        <rFont val="Calibri"/>
        <family val="2"/>
        <scheme val="minor"/>
      </rPr>
      <t>Property name</t>
    </r>
  </si>
  <si>
    <t>Is in dropdown list in an enumeration</t>
  </si>
  <si>
    <t>Reflected in property dropdown</t>
  </si>
  <si>
    <t>FINREP_Covid</t>
  </si>
  <si>
    <t>Mapping contains repeated dimensions (Y/N)</t>
  </si>
  <si>
    <t>Mapping contains sub-compound item (Y/N)</t>
  </si>
  <si>
    <t>Sub-compound  mapping level</t>
  </si>
  <si>
    <t>Detailed mapping</t>
  </si>
  <si>
    <t>IsCompound</t>
  </si>
  <si>
    <t>EBA 4.0 Item code</t>
  </si>
  <si>
    <t>Element modified during mapping</t>
  </si>
  <si>
    <r>
      <t>Domain member label I</t>
    </r>
    <r>
      <rPr>
        <sz val="11"/>
        <color theme="1"/>
        <rFont val="Calibri"/>
        <family val="2"/>
        <scheme val="minor"/>
      </rPr>
      <t>tem name</t>
    </r>
  </si>
  <si>
    <r>
      <t xml:space="preserve">Dimension label </t>
    </r>
    <r>
      <rPr>
        <sz val="11"/>
        <rFont val="Calibri"/>
        <family val="2"/>
        <scheme val="minor"/>
      </rPr>
      <t>Property name</t>
    </r>
  </si>
  <si>
    <r>
      <t xml:space="preserve">Dimension Code </t>
    </r>
    <r>
      <rPr>
        <sz val="11"/>
        <color theme="1"/>
        <rFont val="Calibri"/>
        <family val="2"/>
        <scheme val="minor"/>
      </rPr>
      <t>Property code</t>
    </r>
  </si>
  <si>
    <t>Properties applicable to an item from EBA 4.0</t>
  </si>
  <si>
    <r>
      <t xml:space="preserve">Hierarchy for enumeration </t>
    </r>
    <r>
      <rPr>
        <sz val="11"/>
        <color theme="1"/>
        <rFont val="Calibri"/>
        <family val="2"/>
        <scheme val="minor"/>
      </rPr>
      <t>SubCategory for enumeration</t>
    </r>
  </si>
  <si>
    <t>Fast-track metric, Other than fast-track metric</t>
  </si>
  <si>
    <r>
      <t xml:space="preserve">Source </t>
    </r>
    <r>
      <rPr>
        <sz val="11"/>
        <color theme="1"/>
        <rFont val="Calibri"/>
        <family val="2"/>
        <scheme val="minor"/>
      </rPr>
      <t>Document name</t>
    </r>
  </si>
  <si>
    <r>
      <t xml:space="preserve">Reference </t>
    </r>
    <r>
      <rPr>
        <sz val="11"/>
        <color theme="1"/>
        <rFont val="Calibri"/>
        <family val="2"/>
        <scheme val="minor"/>
      </rPr>
      <t>Subdivision</t>
    </r>
  </si>
  <si>
    <r>
      <t xml:space="preserve">Definition </t>
    </r>
    <r>
      <rPr>
        <sz val="11"/>
        <color theme="1"/>
        <rFont val="Calibri"/>
        <family val="2"/>
        <scheme val="minor"/>
      </rPr>
      <t>Description</t>
    </r>
  </si>
  <si>
    <t>AP:x94</t>
  </si>
  <si>
    <t>Initial stock plus net amount by maturity bucket</t>
  </si>
  <si>
    <t>BR_1</t>
  </si>
  <si>
    <t>Commission Implementing Regulation (EU) 2021/451</t>
  </si>
  <si>
    <t>ANNEX XXIII, PART II: INSTRUCTIONS CONCERNING SPECIFIC ROWS, Row 1080</t>
  </si>
  <si>
    <t>x95</t>
  </si>
  <si>
    <t>AP:x95</t>
  </si>
  <si>
    <t>Net amount by maturity bucket</t>
  </si>
  <si>
    <t>ANNEX XXIII, PART II: INSTRUCTIONS CONCERNING SPECIFIC ROWS, Row 710</t>
  </si>
  <si>
    <t>Total inflows reported in row 700 less total outflows reported in row 380</t>
  </si>
  <si>
    <t>x228</t>
  </si>
  <si>
    <t>AP:x228</t>
  </si>
  <si>
    <t>Cumulated net amount</t>
  </si>
  <si>
    <t>BR_2</t>
  </si>
  <si>
    <t>ANNEX XXIII, PART II: INSTRUCTIONS CONCERNING SPECIFIC ROWS, Row 720</t>
  </si>
  <si>
    <t>x13</t>
  </si>
  <si>
    <t>BA:x13</t>
  </si>
  <si>
    <t>Compound item</t>
  </si>
  <si>
    <t>Commission Delegated Regulation (EU) 2015/61</t>
  </si>
  <si>
    <t>Article 7</t>
  </si>
  <si>
    <t>In order to qualify as liquid assets, the assets of a credit institution shall comply with paragraphs 2 to 6.
2. The assets shall be a property, right, entitlement, or interest, that is held by the credit institution, or included in a pool as referred to in point (a), and is free from any encumbrance. For those purposes, an asset shall be deemed to be unencumbered where it is not subject to any legal, contractual, regulatory or other restriction preventing the credit institution from liquidating, selling, transferring, assigning or, generally, disposing of the asset via an outright sale or a repurchase agreement within the following 30 calendar days. The following assets shall be deemed to be unencumbered:
(a) assets included in a pool which are available for immediate use as collateral to obtain additional funding under committed but not yet funded credit lines available to the credit institution or, if the pool is operated by a central bank, under uncommitted and not yet funded credit lines available to the credit institution. This point shall include assets placed by a credit institution with the central institution in a cooperative network or institutional protection scheme. Credit institutions shall assume that assets in the pool are encumbered in order of increasing liquidity on the basis of the liquidity classification set out in Chapter 2, starting with assets ineligible for the liquidity buffer;
(b) assets that the credit institution has received as collateral for credit risk mitigation purposes in reverse repo or securities financing transactions and that the credit institution may dispose of.
2a. By way of derogation from paragraph 2, liquid assets that are held as part of the cover pool liquidity buffer shall be deemed to be unencumbered during the 30 calendar day stress period, laid down in Article 4, up to the amount of net liquidity outflows as calculated under Title III of this Regulation, which result from the associated covered bond programmes, provided that those assets meet all other requirements laid down in Title II of this Regulation.
2b. Where liquid assets that are held in the cover pool liquidity buffer are not deemed to be unencumbered pursuant to paragraph 2a of this Article, they shall nonetheless be deemed to be unencumbered during the 30 calendar day stress period, laid down in Article 4, where all of the following conditions are met:
(a) the covered bond issuer is, by provisions of national law, required to have all its assets attached to covered bonds issuances;
(b) the liquid assets are attached as non-mandatory overcollateralisation to a covered bond issuance;
(c) the liquid assets meet all other requirements laid down in Title II of this Regulation;
(d) the amount of liquid assets deemed to be unencumbered under this paragraph does not exceed the total amount of net liquidity outflows, as calculated under Title III of this Regulation.
3. The assets shall not have been issued by the credit institution itself, its parent undertaking, other than a public sector entity that is not a credit institution, its subsidiary or another subsidiary of its parent undertaking or by a securitisation special purpose entity with which the credit institution has close links;
4. The assets shall not have been issued by any of the following:
a) another credit institution, unless one or more of the following conditions is met:
(i) the issuer is a public sector entity referred to in point (c) of Article 10(1) or in point (a) or (b) of Article 11(1);
(ii) the asset is a covered bond referred to in point (f) of Article 10(1) or in point (c) or (d) of Article 11(1) or in point (e) of Article 12(1);
(iii) the asset belongs to the category described in point (e) of Article 10(1);
(b) an investment firm;
(c) an insurance undertaking;
(d) a reinsurance undertaking;
(e) a financial holding company;
(f) a mixed financial holding company;
(g) any other entity that performs one or more of the activities listed in Annex I to Directive 2013/36/EU as its main business.
For the purposes of this Article, SSPEs and official export credit agencies in Member States shall be deemed not included within the entities referred to in the first subparagraph, point (g).
5. The value of the assets shall be capable of being determined on the basis of widely disseminated and easily available market prices. In the absence of market-based prices, the value of the assets must be capable of being determined on the basis of an easy-to-calculate formula that uses publicly available inputs and is not significantly dependent upon strong assumptions.
6. The assets shall be listed on a recognised exchange or tradable via active outright sale or via simple repurchase transaction on generally accepted repurchase markets. These criteria shall be assessed separately for each market. An asset admitted to trading in an organised venue which is not a recognised exchange, either in a Member State or in a third country, shall be deemed liquid only where the trading venue provides for an active and sizable market for outright sales of assets. The credit institution shall take into account the following as minimum criteria to assess whether a trading venue provides for an active and sizeable market for the purposes of this paragraph:
(a) historical evidence of market breadth and depth as proven by low bid-ask spreads, high trading volume and a large and diverse number of market participants;
(b) the presence of a robust market infrastructure.
7. The requirements laid down in paragraphs 5 and 6 shall not apply to:
(a) banknotes and coins referred to in point (a) of Article 10(1);
(aa) the exposures to central governments referred to in point (d) of Article 10(1);
(b) the exposures to central banks referred to in points (b) and (d) of Article 10(1) and in point (b) of Article 11(1);
(c) the restricted-use committed liquidity facility referred to in point (d) of Article 12(1);
(d) the deposits and other funding in cooperative networks and institutional protection schemes referred to in Article 16.</t>
  </si>
  <si>
    <t>BA:x23</t>
  </si>
  <si>
    <t>Inflows, outflows, stocks</t>
  </si>
  <si>
    <t>x12</t>
  </si>
  <si>
    <t>BA:x12</t>
  </si>
  <si>
    <t>BA:x19</t>
  </si>
  <si>
    <t>Inflows, outflows</t>
  </si>
  <si>
    <t>x7</t>
  </si>
  <si>
    <t>BA:x7</t>
  </si>
  <si>
    <t>BA:x28</t>
  </si>
  <si>
    <t>Available stable funding</t>
  </si>
  <si>
    <t>Liabilities and equity</t>
  </si>
  <si>
    <t>Capital Requirements Regulation (CRR)</t>
  </si>
  <si>
    <t>Article 428i</t>
  </si>
  <si>
    <t>Unless otherwise specified in this Chapter, the amount of available stable funding shall be calculated by multiplying the accounting value of various categories or types of liabilities and own funds by the available stable funding factors to be applied under Section 2. The total amount of available stable funding shall be the sum of the weighted amounts of liabilities and own funds.
Bonds and other debt securities that are issued by the institution, sold exclusively in the retail market, and held in a retail account, may be treated as belonging to the appropriate retail deposit category. Limitations shall be in place, such that those instruments cannot be bought and held by parties other than retail customers.</t>
  </si>
  <si>
    <t>BA:x17</t>
  </si>
  <si>
    <t>Memorandum items</t>
  </si>
  <si>
    <t>x14</t>
  </si>
  <si>
    <t>BA:x14</t>
  </si>
  <si>
    <t>BA:x21</t>
  </si>
  <si>
    <t>x27</t>
  </si>
  <si>
    <t>BA:x27</t>
  </si>
  <si>
    <t>Required stable funding</t>
  </si>
  <si>
    <t>x16</t>
  </si>
  <si>
    <t>BA:x16</t>
  </si>
  <si>
    <t>Stable funding</t>
  </si>
  <si>
    <t>BT:x20</t>
  </si>
  <si>
    <t>ANNEX XXIII, PART II: INSTRUCTIONS CONCERNING SPECIFIC ROWS, Row 730-1080 (grouping section)</t>
  </si>
  <si>
    <t>BT:x19</t>
  </si>
  <si>
    <t>x15</t>
  </si>
  <si>
    <t>BT:x15</t>
  </si>
  <si>
    <t>ei822, BT3, ei821,ei860,ei873,ei924</t>
  </si>
  <si>
    <t>BT:x16</t>
  </si>
  <si>
    <t>BR_3</t>
  </si>
  <si>
    <t>x1</t>
  </si>
  <si>
    <t>CA:x1</t>
  </si>
  <si>
    <t>CG:x21</t>
  </si>
  <si>
    <t>x9</t>
  </si>
  <si>
    <t>CG:x9</t>
  </si>
  <si>
    <t>CG:x12</t>
  </si>
  <si>
    <t xml:space="preserve">1). Regulation (EU) No 575/2013
2). Commission Delegated Regulation (EU) 2015/61 </t>
  </si>
  <si>
    <t>1). Article 411, (5)
2). Article 7, (2)</t>
  </si>
  <si>
    <t>1). ‘unencumbered assets’ means assets which are not subject to any legal, contractual, regulatory or other restriction preventing the institution from liquidating, selling, transferring, assigning or, generally, disposing of those assets via an outright sale or a repurchase agreement;
2). For those purposes, an asset shall be deemed to be unencumbered where it is not subject to any legal, contractual, regulatory or other restriction preventing the credit institution from liquidating, selling, transferring, assigning or, generally, disposing of the asset via an outright sale or a repurchase agreement within the following 30 calendar days. The following assets shall be deemed to be unencumbered:
(a) 
assets included in a pool which are available for immediate use as collateral to obtain additional funding under committed but not yet funded credit lines available to the credit institution or, if the pool is operated by a central bank, under uncommitted and not yet funded credit lines available to the credit institution. This point shall include assets placed by a credit institution with the central institution in a cooperative network or institutional protection scheme. Credit institutions shall assume that assets in the pool are encumbered in order of increasing liquidity on the basis of the liquidity classification set out in Chapter 2, starting with assets ineligible for the liquidity buffer;
(b) 
assets that the credit institution has received as collateral for credit risk mitigation purposes in reverse repo or securities financing transactions and that the credit institution may dispose of.</t>
  </si>
  <si>
    <t>CG:x22</t>
  </si>
  <si>
    <t>Unencumbered (if &gt; 0)</t>
  </si>
  <si>
    <t>CG:x0</t>
  </si>
  <si>
    <t>x26</t>
  </si>
  <si>
    <t>CP:x26</t>
  </si>
  <si>
    <t>Regulation (EU) No 575/2013 </t>
  </si>
  <si>
    <t>- Article 4, 1, (75)
- Article 4, 2</t>
  </si>
  <si>
    <t>CQ:x21</t>
  </si>
  <si>
    <t>CQS 2 / CQS 3</t>
  </si>
  <si>
    <t>qABS, qBSN</t>
  </si>
  <si>
    <t>x6</t>
  </si>
  <si>
    <t>CQ:x6</t>
  </si>
  <si>
    <t>CQ:x26</t>
  </si>
  <si>
    <t>CQ:x27</t>
  </si>
  <si>
    <t>x2</t>
  </si>
  <si>
    <t>CQ:x2</t>
  </si>
  <si>
    <t>CQ:x22</t>
  </si>
  <si>
    <t>x25</t>
  </si>
  <si>
    <t>CQ:x25</t>
  </si>
  <si>
    <t>qABS,qBAB</t>
  </si>
  <si>
    <t>CQ:x19</t>
  </si>
  <si>
    <t>CQ:x23</t>
  </si>
  <si>
    <t>CQ:x7</t>
  </si>
  <si>
    <t>x8</t>
  </si>
  <si>
    <t>CQ:x8</t>
  </si>
  <si>
    <t>x10</t>
  </si>
  <si>
    <t>CQ:x10</t>
  </si>
  <si>
    <t>x11</t>
  </si>
  <si>
    <t>CQ:x11</t>
  </si>
  <si>
    <t>CQ:x20</t>
  </si>
  <si>
    <t>CQ:x13</t>
  </si>
  <si>
    <t>CQ:x14</t>
  </si>
  <si>
    <t>x4</t>
  </si>
  <si>
    <t>CQ:x4</t>
  </si>
  <si>
    <t>x5</t>
  </si>
  <si>
    <t>CQ:x5</t>
  </si>
  <si>
    <t>CQ:x15</t>
  </si>
  <si>
    <t>CS:x21</t>
  </si>
  <si>
    <t>Waived from unwind mechanism collateral 30 days</t>
  </si>
  <si>
    <t>1 to many</t>
  </si>
  <si>
    <t>CS:x16</t>
  </si>
  <si>
    <t>Without preferential treatment</t>
  </si>
  <si>
    <t>CS:x4</t>
  </si>
  <si>
    <t>Adverse scenario with material impact</t>
  </si>
  <si>
    <t>COMMISSION DELEGATED REGULATION (EU) 2017/208</t>
  </si>
  <si>
    <t>CS:x10</t>
  </si>
  <si>
    <t>Article 30, 8</t>
  </si>
  <si>
    <t>CS:x11</t>
  </si>
  <si>
    <t>Unwind mechanism collateral 30 days</t>
  </si>
  <si>
    <t>BR_4</t>
  </si>
  <si>
    <t>CS:x8</t>
  </si>
  <si>
    <t>Article 30, 2</t>
  </si>
  <si>
    <t>CS:x15</t>
  </si>
  <si>
    <t>Non-interest bearing assets</t>
  </si>
  <si>
    <t>Article 12, 1, (f)</t>
  </si>
  <si>
    <t>CS:x12</t>
  </si>
  <si>
    <t>Recognisable domestic and foreign currency assets</t>
  </si>
  <si>
    <t>Article 10, 1, (d)</t>
  </si>
  <si>
    <t xml:space="preserve">
the following assets:
(i) 
assets representing claims on or guaranteed by the central government or central bank of a third country which is not assigned a credit assessment of credit quality step 1 by a nominated ECAI in accordance with Article 114(2) of Regulation (EU) No 575/2013;
(ii) 
reserves held by the credit institution in a central bank referred to in point (i), provided that the credit institution is permitted to withdraw those reserves at any time during stress periods and provided that the conditions for such withdrawal have been specified either in an agreement between the competent authorities of that third country and the central bank in which the reserves are held or in the applicable rules of that third country.
For the purposes of point (ii), the following shall apply:
— 
where the reserves are held by a subsidiary credit institution, the conditions for the withdrawal shall be specified either in an agreement between the third country competent authority of the subsidiary credit institution and the central bank in which the reserves are held or in the applicable rules of the third country,
— 
where the reserves are held by a branch, the conditions for the withdrawal shall be specified either in an agreement between the competent authority of the third country where the branch is located and the central bank in which the reserves are held or in the applicable rules of the third country.
The aggregate amount of assets falling within points (i) and (ii) of the first subparagraph and denominated in a given currency that the credit institution may recognise as level 1 assets shall not exceed the amount of the credit institution's stressed net liquidity outflows incurred in that same currency.
Moreover, where part or all of the assets falling within points (i) and (ii) of the first subparagraph are denominated in a currency which is not the domestic currency of the third country in question, the credit institution may only recognise those assets as level 1 assets up to an amount equal to the amount of the credit institution's stressed net liquidity outflows incurred in that foreign currency that corresponds to the credit institution's operations in the jurisdiction where the liquidity risk is being taken;</t>
  </si>
  <si>
    <t>x38</t>
  </si>
  <si>
    <t>CS:x14</t>
  </si>
  <si>
    <t>Inclusion of Level 2A assets recognised as Level 1</t>
  </si>
  <si>
    <t>Article 19, 1, (c)</t>
  </si>
  <si>
    <t>CS:x13</t>
  </si>
  <si>
    <t>Article 10, 1, (e)</t>
  </si>
  <si>
    <t>assets issued by credit institutions which meet at least one of the following two requirements:
(i) 
the issuer is a credit institution incorporated or established by the central government of a Member State or the regional government or local authority in a Member State, the government or local authority is under the legal obligation to protect the economic basis of the credit institution and maintain its financial viability throughout its life-time and any exposure to that regional government or local authority, as applicable, is treated as an exposure to the central government of the Member State in accordance with Article 115(2) of Regulation (EU) No 575/2013;
(ii) 
the credit institution is a promotional lender which, for the purposes of this Article, shall be understood as any credit institution whose purpose is to advance the public policy objectives of the Union or of the central or regional government or local authority in a Member State predominantly through the provision of promotional loans on a non-competitive, not for profit basis, provided that at least 90 % of the loans that it grants are directly or indirectly guaranteed by the central or regional government or local authority and that any exposure to that regional government or local authority, as applicable, is treated as an exposure to the central government of the Member State in accordance with Article 115(2) of Regulation (EU) No 575/2013;</t>
  </si>
  <si>
    <t>x579</t>
  </si>
  <si>
    <t>CT:x579</t>
  </si>
  <si>
    <t>x62</t>
  </si>
  <si>
    <t>CT:x62</t>
  </si>
  <si>
    <t>Directive 2014/49/EU of the European Parliament and of the Council</t>
  </si>
  <si>
    <t>Article 2 (1) (1)</t>
  </si>
  <si>
    <t xml:space="preserve">‘deposit guarantee schemes’ or ‘DGSs’ means schemes referred to in point (a), (b) or (c) of Article 1(2);
Article 1 (2):
(a) statutory DGSs;
(b) contractual DGSs that are officially recognised as DGSs in accordance with Article 4(2);
(c) institutional protection schemes that are officially recognised as DGSs in accordance with Article 4(2);
</t>
  </si>
  <si>
    <t>CT:x9</t>
  </si>
  <si>
    <t>Counterparties other than central banks</t>
  </si>
  <si>
    <t>Regulation (EU) No 575/2013</t>
  </si>
  <si>
    <t>Article 4 (1) (46)</t>
  </si>
  <si>
    <t>‘central banks’ means the ESCB central banks and the central banks of third countries</t>
  </si>
  <si>
    <t>x548</t>
  </si>
  <si>
    <t>CT:x548</t>
  </si>
  <si>
    <t>6th largest counterparty</t>
  </si>
  <si>
    <t>BR_7</t>
  </si>
  <si>
    <t>CPM</t>
  </si>
  <si>
    <t>x37</t>
  </si>
  <si>
    <t>CT:x37</t>
  </si>
  <si>
    <t>Counterparties other than retail and financial customers</t>
  </si>
  <si>
    <t>x39</t>
  </si>
  <si>
    <t>x560</t>
  </si>
  <si>
    <t>CT:x560</t>
  </si>
  <si>
    <t>Ten largest counterparties</t>
  </si>
  <si>
    <t>x599</t>
  </si>
  <si>
    <t>CT:x599</t>
  </si>
  <si>
    <t>Article 4 (1) (2)</t>
  </si>
  <si>
    <t>‘investment firm’ means an investment firm as defined in point (1) of Article 4(1) of Directive 2014/65/EU which is authorised under that Directive but excludes credit institutions;</t>
  </si>
  <si>
    <t>x72</t>
  </si>
  <si>
    <t>CT:x72</t>
  </si>
  <si>
    <t>Non-financial customer</t>
  </si>
  <si>
    <t>qBDA,qEDA</t>
  </si>
  <si>
    <t>x24</t>
  </si>
  <si>
    <t>CT:x24</t>
  </si>
  <si>
    <t>Central governments or central banks, regional governments and local authorities, MDBs and International organisation and PSE</t>
  </si>
  <si>
    <t>Aggregating item</t>
  </si>
  <si>
    <t>x545</t>
  </si>
  <si>
    <t>CT:x545</t>
  </si>
  <si>
    <t>3rd largest counterparty</t>
  </si>
  <si>
    <t>x65</t>
  </si>
  <si>
    <t>CT:x65</t>
  </si>
  <si>
    <t xml:space="preserve">Article 411(1) </t>
  </si>
  <si>
    <t>CT:x19</t>
  </si>
  <si>
    <t>Article 4 (1) (8)</t>
  </si>
  <si>
    <t>public sector entity' means a non-commercial administrative body responsible to central governments, regional governments or local authorities, or to authorities that exercise the same responsibilities as regional governments and local authorities, or a non-commercial undertaking that is owned by or set up and sponsored by central governments, regional governments or local authorities, and that has explicit guarantee arrangements, and may include self-administered bodies governed by law that are under public supervision;</t>
  </si>
  <si>
    <t>x542</t>
  </si>
  <si>
    <t>CT:x542</t>
  </si>
  <si>
    <t>10th largest counterparty</t>
  </si>
  <si>
    <t>BR_11</t>
  </si>
  <si>
    <t>x550</t>
  </si>
  <si>
    <t>CT:x550</t>
  </si>
  <si>
    <t>8th largest counterparty</t>
  </si>
  <si>
    <t>BR_9</t>
  </si>
  <si>
    <t>x68</t>
  </si>
  <si>
    <t>CT:x68</t>
  </si>
  <si>
    <t>Local governments</t>
  </si>
  <si>
    <t>CT:x16</t>
  </si>
  <si>
    <t>x546</t>
  </si>
  <si>
    <t>CT:x546</t>
  </si>
  <si>
    <t>4th largest counterparty</t>
  </si>
  <si>
    <t>CT:x10</t>
  </si>
  <si>
    <t xml:space="preserve"> 'central banks' means the ESCB central banks and the central banks of third countries;</t>
  </si>
  <si>
    <t>x574</t>
  </si>
  <si>
    <t>CT:x574</t>
  </si>
  <si>
    <t>Credit institutions, multilateral development banks and PSEs</t>
  </si>
  <si>
    <t>BR_8</t>
  </si>
  <si>
    <t>x559</t>
  </si>
  <si>
    <t>CT:x559</t>
  </si>
  <si>
    <t>Non-financial customers other than Retail</t>
  </si>
  <si>
    <t>x620</t>
  </si>
  <si>
    <t>CT:x620</t>
  </si>
  <si>
    <t>x573</t>
  </si>
  <si>
    <t>CT:x573</t>
  </si>
  <si>
    <t>x547</t>
  </si>
  <si>
    <t>CT:x547</t>
  </si>
  <si>
    <t>5th largest counterparty</t>
  </si>
  <si>
    <t>x44</t>
  </si>
  <si>
    <t>CT:x44</t>
  </si>
  <si>
    <t>SSPE</t>
  </si>
  <si>
    <t>Article 4 (1) (66)</t>
  </si>
  <si>
    <t>CT:x22</t>
  </si>
  <si>
    <t>x66</t>
  </si>
  <si>
    <t>CT:x66</t>
  </si>
  <si>
    <t>x551</t>
  </si>
  <si>
    <t>CT:x551</t>
  </si>
  <si>
    <t>9th largest counterparty</t>
  </si>
  <si>
    <t>BR_10</t>
  </si>
  <si>
    <t>x558</t>
  </si>
  <si>
    <t>CT:x558</t>
  </si>
  <si>
    <t>x60</t>
  </si>
  <si>
    <t>CT:x60</t>
  </si>
  <si>
    <t>Companies included in major index</t>
  </si>
  <si>
    <t>x557</t>
  </si>
  <si>
    <t>CT:x557</t>
  </si>
  <si>
    <t>CT:x28</t>
  </si>
  <si>
    <t>Unknown counterparty</t>
  </si>
  <si>
    <t>x56</t>
  </si>
  <si>
    <t>CT:x56</t>
  </si>
  <si>
    <t>CT:x2</t>
  </si>
  <si>
    <t>x544</t>
  </si>
  <si>
    <t>CT:x544</t>
  </si>
  <si>
    <t>2nd largest counterparty</t>
  </si>
  <si>
    <t>CT:x25</t>
  </si>
  <si>
    <t>CT:x15</t>
  </si>
  <si>
    <t>Article 117 (1)</t>
  </si>
  <si>
    <t>1. Exposures to multilateral development banks that are not referred
to in paragraph 2 shall be treated in the same manner as exposures to institutions. The preferential treatment for short-term exposures as specified in Articles 119(2), 120(2) and 121(3) shall not be applied.
The Inter-American Investment Corporation, the Black Sea Trade and
Development Bank, the Central American Bank for Economic Integration and the CAF-Development Bank of Latin America shall be
considered multilateral development banks.</t>
  </si>
  <si>
    <t>x582</t>
  </si>
  <si>
    <t>CT:x582</t>
  </si>
  <si>
    <t>Non-financial customers other than retail, non-financial corporations, central governments, MDBs, PSEs</t>
  </si>
  <si>
    <t>x554</t>
  </si>
  <si>
    <t>CT:x554</t>
  </si>
  <si>
    <t>Counterparties other than retail</t>
  </si>
  <si>
    <t>CT:x12</t>
  </si>
  <si>
    <t xml:space="preserve">Article 4, (1.) (1) </t>
  </si>
  <si>
    <t>credit institution' means an undertaking the business of which is to take deposits or other repayable funds from the public and to grant credits for its own account or is compliant with further regulations and is performing one of te below activities: 
- Dealing on own account;
- Portfolio management;
- Investment advice;
- Underwriting of financial instrum</t>
  </si>
  <si>
    <t>x35</t>
  </si>
  <si>
    <t>CT:x35</t>
  </si>
  <si>
    <t xml:space="preserve">Article 4, (1.) (7) </t>
  </si>
  <si>
    <t>x575</t>
  </si>
  <si>
    <t>CT:x575</t>
  </si>
  <si>
    <t>x578</t>
  </si>
  <si>
    <t>CT:x578</t>
  </si>
  <si>
    <t>x619</t>
  </si>
  <si>
    <t>CT:x619</t>
  </si>
  <si>
    <t>x32</t>
  </si>
  <si>
    <t>x43</t>
  </si>
  <si>
    <t>CT:x43</t>
  </si>
  <si>
    <t>PSEs, regional governments and local authorities or guaranteed by PSEs, regional governments and local authorities</t>
  </si>
  <si>
    <t>CT:x32</t>
  </si>
  <si>
    <t>x616</t>
  </si>
  <si>
    <t>CT:x616</t>
  </si>
  <si>
    <t>x51</t>
  </si>
  <si>
    <t>CT:x51</t>
  </si>
  <si>
    <t>x617</t>
  </si>
  <si>
    <t>CT:x617</t>
  </si>
  <si>
    <t>x73</t>
  </si>
  <si>
    <t>CT:x73</t>
  </si>
  <si>
    <t>Non-financial customers other than Central Banks, Non-financial corporations and Retail</t>
  </si>
  <si>
    <t>x580</t>
  </si>
  <si>
    <t>CT:x580</t>
  </si>
  <si>
    <t>Central governments or central banks, regional governments and local authorities and PSE</t>
  </si>
  <si>
    <t>x549</t>
  </si>
  <si>
    <t>CT:x549</t>
  </si>
  <si>
    <t>7th largest counterparty</t>
  </si>
  <si>
    <t>CT:x20</t>
  </si>
  <si>
    <t>Annex V</t>
  </si>
  <si>
    <t>Part 1, 42 (e)</t>
  </si>
  <si>
    <t>corporations and quasi-corporations not engaged in financial intermediation but principally in the production of market goods and non-financial services, as defined in the Table of Part 3 of Annex II to the ECB BSI Regulation</t>
  </si>
  <si>
    <t>x543</t>
  </si>
  <si>
    <t>CT:x543</t>
  </si>
  <si>
    <t>1st largest counterparty</t>
  </si>
  <si>
    <t>CT:x4</t>
  </si>
  <si>
    <t>x618</t>
  </si>
  <si>
    <t>CT:x618</t>
  </si>
  <si>
    <t>x581</t>
  </si>
  <si>
    <t>CT:x581</t>
  </si>
  <si>
    <t>Financial customers other than central banks</t>
  </si>
  <si>
    <t>x555</t>
  </si>
  <si>
    <t>CT:x555</t>
  </si>
  <si>
    <t>Counterparties other than the ten largest</t>
  </si>
  <si>
    <t>CT:x1</t>
  </si>
  <si>
    <t>Part 1, 42 (b)</t>
  </si>
  <si>
    <t>central governments, state or regional governments, and local governments, including administrative bodies and non-commercial undertakings, but excluding public companies and private companies held by these administrations that have a commercial activity (which shall be reported under ‘credit institutions’, ‘other financial corporations’ or ‘non-financial corporations’ depending on their activity); social security funds; and international organisations, such as institutions of the European Union, the International Monetary Fund and the Bank for International Settlements</t>
  </si>
  <si>
    <t>CT:x18</t>
  </si>
  <si>
    <t>x598</t>
  </si>
  <si>
    <t>CT:x598</t>
  </si>
  <si>
    <t xml:space="preserve">Financial corporations other than credit institutions and investment firms </t>
  </si>
  <si>
    <t>CT:x5</t>
  </si>
  <si>
    <t>Part 1, 42 (f)</t>
  </si>
  <si>
    <t>individuals or groups of individuals as consumers and producers of goods and non-financial services exclusively for their own final consumption, and as producers of market goods and non-financial and financial services provided that their activities are not those of quasi-corporations. Non-profit institutions which serve households (‘NPISH’) and which are principally engaged in the production of non-market goods and services intended for particular groups of households shall be included</t>
  </si>
  <si>
    <t>CU:x0</t>
  </si>
  <si>
    <t>Not applicable/ All currencies</t>
  </si>
  <si>
    <t>CU3_4, ei351, ei786, ei932, ei912</t>
  </si>
  <si>
    <t>AED</t>
  </si>
  <si>
    <t>CU:AED</t>
  </si>
  <si>
    <t>UAE Dirham</t>
  </si>
  <si>
    <t>AFN</t>
  </si>
  <si>
    <t>CU:AFN</t>
  </si>
  <si>
    <t>Afghani</t>
  </si>
  <si>
    <t>ALL</t>
  </si>
  <si>
    <t>CU:ALL</t>
  </si>
  <si>
    <t>Lek</t>
  </si>
  <si>
    <t>AMD</t>
  </si>
  <si>
    <t>CU:AMD</t>
  </si>
  <si>
    <t>Armenian Dram</t>
  </si>
  <si>
    <t>ANG</t>
  </si>
  <si>
    <t>CU:ANG</t>
  </si>
  <si>
    <t>Netherlands Antillean Guilder</t>
  </si>
  <si>
    <t>AOA</t>
  </si>
  <si>
    <t>CU:AOA</t>
  </si>
  <si>
    <t>Kwanza</t>
  </si>
  <si>
    <t>CU:ARS</t>
  </si>
  <si>
    <t>Argentine Peso</t>
  </si>
  <si>
    <t>AUD</t>
  </si>
  <si>
    <t>CU:AUD</t>
  </si>
  <si>
    <t>Australian Dollar</t>
  </si>
  <si>
    <t>AWG</t>
  </si>
  <si>
    <t>CU:AWG</t>
  </si>
  <si>
    <t>Aruban Florin</t>
  </si>
  <si>
    <t>AZN</t>
  </si>
  <si>
    <t>CU:AZN</t>
  </si>
  <si>
    <t>Azerbaijanian Manat</t>
  </si>
  <si>
    <t>BAM</t>
  </si>
  <si>
    <t>CU:BAM</t>
  </si>
  <si>
    <t>Convertible Mark</t>
  </si>
  <si>
    <t>BBD</t>
  </si>
  <si>
    <t>CU:BBD</t>
  </si>
  <si>
    <t>Barbados Dollar</t>
  </si>
  <si>
    <t>BDT</t>
  </si>
  <si>
    <t>CU:BDT</t>
  </si>
  <si>
    <t>Taka</t>
  </si>
  <si>
    <t>BGN</t>
  </si>
  <si>
    <t>CU:BGN</t>
  </si>
  <si>
    <t>Bulgarian Lev</t>
  </si>
  <si>
    <t>BHD</t>
  </si>
  <si>
    <t>CU:BHD</t>
  </si>
  <si>
    <t>Bahraini Dinar</t>
  </si>
  <si>
    <t>BIF</t>
  </si>
  <si>
    <t>CU:BIF</t>
  </si>
  <si>
    <t>Burundi Franc</t>
  </si>
  <si>
    <t>BMD</t>
  </si>
  <si>
    <t>CU:BMD</t>
  </si>
  <si>
    <t>Bermudian Dollar</t>
  </si>
  <si>
    <t>BND</t>
  </si>
  <si>
    <t>CU:BND</t>
  </si>
  <si>
    <t>Brunei Dollar</t>
  </si>
  <si>
    <t>BOB</t>
  </si>
  <si>
    <t>CU:BOB</t>
  </si>
  <si>
    <t>Boliviano</t>
  </si>
  <si>
    <t>BOV</t>
  </si>
  <si>
    <t>CU:BOV</t>
  </si>
  <si>
    <t>Mvdol</t>
  </si>
  <si>
    <t>BRL</t>
  </si>
  <si>
    <t>CU:BRL</t>
  </si>
  <si>
    <t>Brazilian Real</t>
  </si>
  <si>
    <t>BSD</t>
  </si>
  <si>
    <t>CU:BSD</t>
  </si>
  <si>
    <t>Bahamian Dollar</t>
  </si>
  <si>
    <t>BTN</t>
  </si>
  <si>
    <t>CU:BTN</t>
  </si>
  <si>
    <t>Ngultrum</t>
  </si>
  <si>
    <t>BWP</t>
  </si>
  <si>
    <t>CU:BWP</t>
  </si>
  <si>
    <t>Pula</t>
  </si>
  <si>
    <t>BYR</t>
  </si>
  <si>
    <t>CU:BYR</t>
  </si>
  <si>
    <t>Belarussian Ruble (2000 Series)</t>
  </si>
  <si>
    <t>BYN</t>
  </si>
  <si>
    <t>CU:BYN</t>
  </si>
  <si>
    <t>Belarusian Ruble</t>
  </si>
  <si>
    <t>BZD</t>
  </si>
  <si>
    <t>CU:BZD</t>
  </si>
  <si>
    <t>Belize Dollar</t>
  </si>
  <si>
    <t>CAD</t>
  </si>
  <si>
    <t>CU:CAD</t>
  </si>
  <si>
    <t>Canadian Dollar</t>
  </si>
  <si>
    <t>CDF</t>
  </si>
  <si>
    <t>CU:CDF</t>
  </si>
  <si>
    <t>Congolese Franc</t>
  </si>
  <si>
    <t>CHE</t>
  </si>
  <si>
    <t>CU:CHE</t>
  </si>
  <si>
    <t>WIR Euro</t>
  </si>
  <si>
    <t>CHF</t>
  </si>
  <si>
    <t>CU:CHF</t>
  </si>
  <si>
    <t>Swiss Franc</t>
  </si>
  <si>
    <t>CHW</t>
  </si>
  <si>
    <t>CU:CHW</t>
  </si>
  <si>
    <t>WIR Franc</t>
  </si>
  <si>
    <t>CU:CLF</t>
  </si>
  <si>
    <t>Unidades de fomento</t>
  </si>
  <si>
    <t>CU:CLP</t>
  </si>
  <si>
    <t>Chilean Peso</t>
  </si>
  <si>
    <t>CNY</t>
  </si>
  <si>
    <t>CU:CNY</t>
  </si>
  <si>
    <t>Yuan Renminbi</t>
  </si>
  <si>
    <t>COP</t>
  </si>
  <si>
    <t>CU:COP</t>
  </si>
  <si>
    <t>Colombian Peso</t>
  </si>
  <si>
    <t>COU</t>
  </si>
  <si>
    <t>CU:COU</t>
  </si>
  <si>
    <t>Unidad de Valor Real</t>
  </si>
  <si>
    <t>CRC</t>
  </si>
  <si>
    <t>CU:CRC</t>
  </si>
  <si>
    <t>Costa Rican Colon</t>
  </si>
  <si>
    <t>CU:CUC</t>
  </si>
  <si>
    <t>Peso Convertible</t>
  </si>
  <si>
    <t>CUP</t>
  </si>
  <si>
    <t>CU:CUP</t>
  </si>
  <si>
    <t>Cuban Peso</t>
  </si>
  <si>
    <t>CVE</t>
  </si>
  <si>
    <t>CU:CVE</t>
  </si>
  <si>
    <t>Cape Verde Escudo</t>
  </si>
  <si>
    <t>CZK</t>
  </si>
  <si>
    <t>CU:CZK</t>
  </si>
  <si>
    <t>Czech Koruna</t>
  </si>
  <si>
    <t>DJF</t>
  </si>
  <si>
    <t>CU:DJF</t>
  </si>
  <si>
    <t>Djibouti Franc</t>
  </si>
  <si>
    <t>DKK</t>
  </si>
  <si>
    <t>CU:DKK</t>
  </si>
  <si>
    <t>Danish Krone</t>
  </si>
  <si>
    <t>DOP</t>
  </si>
  <si>
    <t>CU:DOP</t>
  </si>
  <si>
    <t>Dominican Peso</t>
  </si>
  <si>
    <t>DZD</t>
  </si>
  <si>
    <t>CU:DZD</t>
  </si>
  <si>
    <t>Algerian Dinar</t>
  </si>
  <si>
    <t>EGP</t>
  </si>
  <si>
    <t>CU:EGP</t>
  </si>
  <si>
    <t>Egyptian Pound</t>
  </si>
  <si>
    <t>ERN</t>
  </si>
  <si>
    <t>CU:ERN</t>
  </si>
  <si>
    <t>Nakfa</t>
  </si>
  <si>
    <t>ETB</t>
  </si>
  <si>
    <t>CU:ETB</t>
  </si>
  <si>
    <t>Ethiopian Birr</t>
  </si>
  <si>
    <t>EUR</t>
  </si>
  <si>
    <t>CU:EUR</t>
  </si>
  <si>
    <t>Euro</t>
  </si>
  <si>
    <t>CU3_4, ei351, ei786,ei932,ei912</t>
  </si>
  <si>
    <t>FJD</t>
  </si>
  <si>
    <t>CU:FJD</t>
  </si>
  <si>
    <t>Fiji Dollar</t>
  </si>
  <si>
    <t>FKP</t>
  </si>
  <si>
    <t>CU:FKP</t>
  </si>
  <si>
    <t>Falkland Islands Pound</t>
  </si>
  <si>
    <t>GBP</t>
  </si>
  <si>
    <t>CU:GBP</t>
  </si>
  <si>
    <t>Pound Sterling</t>
  </si>
  <si>
    <t>GEL</t>
  </si>
  <si>
    <t>CU:GEL</t>
  </si>
  <si>
    <t>Lari</t>
  </si>
  <si>
    <t>GHS</t>
  </si>
  <si>
    <t>CU:GHS</t>
  </si>
  <si>
    <t>Ghana Cedi</t>
  </si>
  <si>
    <t>GIP</t>
  </si>
  <si>
    <t>CU:GIP</t>
  </si>
  <si>
    <t>Gibraltar Pound</t>
  </si>
  <si>
    <t>GMD</t>
  </si>
  <si>
    <t>CU:GMD</t>
  </si>
  <si>
    <t>Dalasi</t>
  </si>
  <si>
    <t>GNF</t>
  </si>
  <si>
    <t>CU:GNF</t>
  </si>
  <si>
    <t>Guinea Franc</t>
  </si>
  <si>
    <t>GTQ</t>
  </si>
  <si>
    <t>CU:GTQ</t>
  </si>
  <si>
    <t>Quetzal</t>
  </si>
  <si>
    <t>GYD</t>
  </si>
  <si>
    <t>CU:GYD</t>
  </si>
  <si>
    <t>Guyana Dollar</t>
  </si>
  <si>
    <t>HKD</t>
  </si>
  <si>
    <t>CU:HKD</t>
  </si>
  <si>
    <t>Hong Kong Dollar</t>
  </si>
  <si>
    <t>HNL</t>
  </si>
  <si>
    <t>CU:HNL</t>
  </si>
  <si>
    <t>Lempira</t>
  </si>
  <si>
    <t>HRK</t>
  </si>
  <si>
    <t>CU:HRK</t>
  </si>
  <si>
    <t>Croatian Kuna</t>
  </si>
  <si>
    <t>HTG</t>
  </si>
  <si>
    <t>CU:HTG</t>
  </si>
  <si>
    <t>Gourde</t>
  </si>
  <si>
    <t>HUF</t>
  </si>
  <si>
    <t>CU:HUF</t>
  </si>
  <si>
    <t>Forint</t>
  </si>
  <si>
    <t>CU:IDR</t>
  </si>
  <si>
    <t>Rupiah</t>
  </si>
  <si>
    <t>ILS</t>
  </si>
  <si>
    <t>CU:ILS</t>
  </si>
  <si>
    <t>New Israeli Sheqel</t>
  </si>
  <si>
    <t>INR</t>
  </si>
  <si>
    <t>CU:INR</t>
  </si>
  <si>
    <t>Indian Rupee</t>
  </si>
  <si>
    <t>IQD</t>
  </si>
  <si>
    <t>CU:IQD</t>
  </si>
  <si>
    <t>Iraqi Dinar</t>
  </si>
  <si>
    <t>IRR</t>
  </si>
  <si>
    <t>CU:IRR</t>
  </si>
  <si>
    <t>Iranian Rial</t>
  </si>
  <si>
    <t>ISK</t>
  </si>
  <si>
    <t>CU:ISK</t>
  </si>
  <si>
    <t>Iceland Krona</t>
  </si>
  <si>
    <t>JMD</t>
  </si>
  <si>
    <t>CU:JMD</t>
  </si>
  <si>
    <t>Jamaican Dollar</t>
  </si>
  <si>
    <t>JOD</t>
  </si>
  <si>
    <t>CU:JOD</t>
  </si>
  <si>
    <t>Jordanian Dinar</t>
  </si>
  <si>
    <t>JPY</t>
  </si>
  <si>
    <t>CU:JPY</t>
  </si>
  <si>
    <t>Yen</t>
  </si>
  <si>
    <t>KES</t>
  </si>
  <si>
    <t>CU:KES</t>
  </si>
  <si>
    <t>Kenyan Shilling</t>
  </si>
  <si>
    <t>KGS</t>
  </si>
  <si>
    <t>CU:KGS</t>
  </si>
  <si>
    <t>Som</t>
  </si>
  <si>
    <t>KHR</t>
  </si>
  <si>
    <t>CU:KHR</t>
  </si>
  <si>
    <t>Riel</t>
  </si>
  <si>
    <t>KMF</t>
  </si>
  <si>
    <t>CU:KMF</t>
  </si>
  <si>
    <t>Comoro Franc</t>
  </si>
  <si>
    <t>KPW</t>
  </si>
  <si>
    <t>CU:KPW</t>
  </si>
  <si>
    <t>North Korean Won</t>
  </si>
  <si>
    <t>KRW</t>
  </si>
  <si>
    <t>CU:KRW</t>
  </si>
  <si>
    <t>Won</t>
  </si>
  <si>
    <t>KWD</t>
  </si>
  <si>
    <t>CU:KWD</t>
  </si>
  <si>
    <t>Kuwaiti Dinar</t>
  </si>
  <si>
    <t>KYD</t>
  </si>
  <si>
    <t>CU:KYD</t>
  </si>
  <si>
    <t>Cayman Islands Dollar</t>
  </si>
  <si>
    <t>KZT</t>
  </si>
  <si>
    <t>CU:KZT</t>
  </si>
  <si>
    <t>Tenge</t>
  </si>
  <si>
    <t>LAK</t>
  </si>
  <si>
    <t>CU:LAK</t>
  </si>
  <si>
    <t>Kip</t>
  </si>
  <si>
    <t>LBP</t>
  </si>
  <si>
    <t>CU:LBP</t>
  </si>
  <si>
    <t>Lebanese Pound</t>
  </si>
  <si>
    <t>LKR</t>
  </si>
  <si>
    <t>CU:LKR</t>
  </si>
  <si>
    <t>Sri Lanka Rupee</t>
  </si>
  <si>
    <t>LRD</t>
  </si>
  <si>
    <t>CU:LRD</t>
  </si>
  <si>
    <t>Liberian Dollar</t>
  </si>
  <si>
    <t>LSL</t>
  </si>
  <si>
    <t>CU:LSL</t>
  </si>
  <si>
    <t>Loti</t>
  </si>
  <si>
    <t>LTL</t>
  </si>
  <si>
    <t>CU:LTL</t>
  </si>
  <si>
    <t>Lithuanian Litas</t>
  </si>
  <si>
    <t>LVL</t>
  </si>
  <si>
    <t>CU:LVL</t>
  </si>
  <si>
    <t>Latvian Lats</t>
  </si>
  <si>
    <t>LYD</t>
  </si>
  <si>
    <t>CU:LYD</t>
  </si>
  <si>
    <t>Libyan Dinar</t>
  </si>
  <si>
    <t>MAD</t>
  </si>
  <si>
    <t>CU:MAD</t>
  </si>
  <si>
    <t>Moroccan Dirham</t>
  </si>
  <si>
    <t>MDL</t>
  </si>
  <si>
    <t>CU:MDL</t>
  </si>
  <si>
    <t>Moldovan Leu</t>
  </si>
  <si>
    <t>MGA</t>
  </si>
  <si>
    <t>CU:MGA</t>
  </si>
  <si>
    <t>Malagasy Ariary</t>
  </si>
  <si>
    <t>MKD</t>
  </si>
  <si>
    <t>CU:MKD</t>
  </si>
  <si>
    <t>Denar</t>
  </si>
  <si>
    <t>MMK</t>
  </si>
  <si>
    <t>CU:MMK</t>
  </si>
  <si>
    <t>Kyat</t>
  </si>
  <si>
    <t>MNT</t>
  </si>
  <si>
    <t>CU:MNT</t>
  </si>
  <si>
    <t>Tugrik</t>
  </si>
  <si>
    <t>MOP</t>
  </si>
  <si>
    <t>CU:MOP</t>
  </si>
  <si>
    <t>Pataca</t>
  </si>
  <si>
    <t>MRO</t>
  </si>
  <si>
    <t>CU:MRO</t>
  </si>
  <si>
    <t>Ouguiya</t>
  </si>
  <si>
    <t>MUR</t>
  </si>
  <si>
    <t>CU:MUR</t>
  </si>
  <si>
    <t>Mauritius Rupee</t>
  </si>
  <si>
    <t>CU:MVR</t>
  </si>
  <si>
    <t>Rufiyaa</t>
  </si>
  <si>
    <t>MWK</t>
  </si>
  <si>
    <t>CU:MWK</t>
  </si>
  <si>
    <t>Kwacha</t>
  </si>
  <si>
    <t>MXN</t>
  </si>
  <si>
    <t>CU:MXN</t>
  </si>
  <si>
    <t>Mexican Peso</t>
  </si>
  <si>
    <t>MYR</t>
  </si>
  <si>
    <t>CU:MYR</t>
  </si>
  <si>
    <t>Malaysian Ringgit</t>
  </si>
  <si>
    <t>MZN</t>
  </si>
  <si>
    <t>CU:MZN</t>
  </si>
  <si>
    <t>Mozambique Metical</t>
  </si>
  <si>
    <t>NAD</t>
  </si>
  <si>
    <t>CU:NAD</t>
  </si>
  <si>
    <t>Namibia Dollar</t>
  </si>
  <si>
    <t>NGN</t>
  </si>
  <si>
    <t>CU:NGN</t>
  </si>
  <si>
    <t>Naira</t>
  </si>
  <si>
    <t>NIO</t>
  </si>
  <si>
    <t>CU:NIO</t>
  </si>
  <si>
    <t>Cordoba Oro</t>
  </si>
  <si>
    <t>CU:NOK</t>
  </si>
  <si>
    <t>Norwegian Krone</t>
  </si>
  <si>
    <t>CU:NPR</t>
  </si>
  <si>
    <t>Nepalese Rupee</t>
  </si>
  <si>
    <t>NZD</t>
  </si>
  <si>
    <t>CU:NZD</t>
  </si>
  <si>
    <t>New Zealand Dollar</t>
  </si>
  <si>
    <t>OMR</t>
  </si>
  <si>
    <t>CU:OMR</t>
  </si>
  <si>
    <t>Rial Omani</t>
  </si>
  <si>
    <t>PAB</t>
  </si>
  <si>
    <t>CU:PAB</t>
  </si>
  <si>
    <t>Balboa</t>
  </si>
  <si>
    <t>PEN</t>
  </si>
  <si>
    <t>CU:PEN</t>
  </si>
  <si>
    <t>Nuevo Sol</t>
  </si>
  <si>
    <t>PGK</t>
  </si>
  <si>
    <t>CU:PGK</t>
  </si>
  <si>
    <t>Kina</t>
  </si>
  <si>
    <t>PHP</t>
  </si>
  <si>
    <t>CU:PHP</t>
  </si>
  <si>
    <t>Philippine Peso</t>
  </si>
  <si>
    <t>PKR</t>
  </si>
  <si>
    <t>CU:PKR</t>
  </si>
  <si>
    <t>Pakistan Rupee</t>
  </si>
  <si>
    <t>PLN</t>
  </si>
  <si>
    <t>CU:PLN</t>
  </si>
  <si>
    <t>Zloty</t>
  </si>
  <si>
    <t>PYG</t>
  </si>
  <si>
    <t>CU:PYG</t>
  </si>
  <si>
    <t>Guarani</t>
  </si>
  <si>
    <t>QAR</t>
  </si>
  <si>
    <t>CU:QAR</t>
  </si>
  <si>
    <t>Qatari Rial</t>
  </si>
  <si>
    <t>RON</t>
  </si>
  <si>
    <t>CU:RON</t>
  </si>
  <si>
    <t>New Romanian Leu</t>
  </si>
  <si>
    <t>RSD</t>
  </si>
  <si>
    <t>CU:RSD</t>
  </si>
  <si>
    <t>Serbian Dinar</t>
  </si>
  <si>
    <t>RUB</t>
  </si>
  <si>
    <t>CU:RUB</t>
  </si>
  <si>
    <t>Russian Ruble</t>
  </si>
  <si>
    <t>RWF</t>
  </si>
  <si>
    <t>CU:RWF</t>
  </si>
  <si>
    <t>Rwanda Franc</t>
  </si>
  <si>
    <t>SAR</t>
  </si>
  <si>
    <t>CU:SAR</t>
  </si>
  <si>
    <t>Saudi Riyal</t>
  </si>
  <si>
    <t>SBD</t>
  </si>
  <si>
    <t>CU:SBD</t>
  </si>
  <si>
    <t>Solomon Islands Dollar</t>
  </si>
  <si>
    <t>SCR</t>
  </si>
  <si>
    <t>CU:SCR</t>
  </si>
  <si>
    <t>Seychelles Rupee</t>
  </si>
  <si>
    <t>SDG</t>
  </si>
  <si>
    <t>CU:SDG</t>
  </si>
  <si>
    <t>Sudanese Pound</t>
  </si>
  <si>
    <t>SEK</t>
  </si>
  <si>
    <t>CU:SEK</t>
  </si>
  <si>
    <t>Swedish Krona</t>
  </si>
  <si>
    <t>SGD</t>
  </si>
  <si>
    <t>CU:SGD</t>
  </si>
  <si>
    <t>Singapore Dollar</t>
  </si>
  <si>
    <t>SHP</t>
  </si>
  <si>
    <t>CU:SHP</t>
  </si>
  <si>
    <t>Saint Helena Pound</t>
  </si>
  <si>
    <t>SLL</t>
  </si>
  <si>
    <t>CU:SLL</t>
  </si>
  <si>
    <t>Leone</t>
  </si>
  <si>
    <t>SOS</t>
  </si>
  <si>
    <t>CU:SOS</t>
  </si>
  <si>
    <t>Somali Shilling</t>
  </si>
  <si>
    <t>SRD</t>
  </si>
  <si>
    <t>CU:SRD</t>
  </si>
  <si>
    <t>Surinam Dollar</t>
  </si>
  <si>
    <t>SSP</t>
  </si>
  <si>
    <t>CU:SSP</t>
  </si>
  <si>
    <t>South Sudanese Pound</t>
  </si>
  <si>
    <t>STD</t>
  </si>
  <si>
    <t>CU:STD</t>
  </si>
  <si>
    <t>Dobra</t>
  </si>
  <si>
    <t>CU:SVC</t>
  </si>
  <si>
    <t>El Salvador Colon</t>
  </si>
  <si>
    <t>SYP</t>
  </si>
  <si>
    <t>CU:SYP</t>
  </si>
  <si>
    <t>Syrian Pound</t>
  </si>
  <si>
    <t>SZL</t>
  </si>
  <si>
    <t>CU:SZL</t>
  </si>
  <si>
    <t>Lilangeni</t>
  </si>
  <si>
    <t>THB</t>
  </si>
  <si>
    <t>CU:THB</t>
  </si>
  <si>
    <t>Baht</t>
  </si>
  <si>
    <t>TJS</t>
  </si>
  <si>
    <t>CU:TJS</t>
  </si>
  <si>
    <t>Somoni</t>
  </si>
  <si>
    <t>CU:TMT</t>
  </si>
  <si>
    <t>Turkmenistan New Manat</t>
  </si>
  <si>
    <t>TND</t>
  </si>
  <si>
    <t>CU:TND</t>
  </si>
  <si>
    <t>Tunisian Dinar</t>
  </si>
  <si>
    <t>CU:TOP</t>
  </si>
  <si>
    <t>Pa’anga</t>
  </si>
  <si>
    <t>TRY</t>
  </si>
  <si>
    <t>CU:TRY</t>
  </si>
  <si>
    <t>Turkish Lira</t>
  </si>
  <si>
    <t>TTD</t>
  </si>
  <si>
    <t>CU:TTD</t>
  </si>
  <si>
    <t>Trinidad and Tobago Dollar</t>
  </si>
  <si>
    <t>TWD</t>
  </si>
  <si>
    <t>CU:TWD</t>
  </si>
  <si>
    <t>New Taiwan Dollar</t>
  </si>
  <si>
    <t>TZS</t>
  </si>
  <si>
    <t>CU:TZS</t>
  </si>
  <si>
    <t>Tanzanian Shilling</t>
  </si>
  <si>
    <t>UAH</t>
  </si>
  <si>
    <t>CU:UAH</t>
  </si>
  <si>
    <t>Hryvnia</t>
  </si>
  <si>
    <t>UGX</t>
  </si>
  <si>
    <t>CU:UGX</t>
  </si>
  <si>
    <t>Uganda Shilling</t>
  </si>
  <si>
    <t>UYI</t>
  </si>
  <si>
    <t>CU:UYI</t>
  </si>
  <si>
    <t>Uruguay Peso en Unidades Indexadas (URUIURUI)</t>
  </si>
  <si>
    <t>UYU</t>
  </si>
  <si>
    <t>CU:UYU</t>
  </si>
  <si>
    <t>Peso Uruguayo</t>
  </si>
  <si>
    <t>UZS</t>
  </si>
  <si>
    <t>CU:UZS</t>
  </si>
  <si>
    <t>Uzbekistan Sum</t>
  </si>
  <si>
    <t>VEF</t>
  </si>
  <si>
    <t>CU:VEF</t>
  </si>
  <si>
    <t>Bolivar</t>
  </si>
  <si>
    <t>VND</t>
  </si>
  <si>
    <t>CU:VND</t>
  </si>
  <si>
    <t>Dong</t>
  </si>
  <si>
    <t>VUV</t>
  </si>
  <si>
    <t>CU:VUV</t>
  </si>
  <si>
    <t>Vatu</t>
  </si>
  <si>
    <t>WST</t>
  </si>
  <si>
    <t>CU:WST</t>
  </si>
  <si>
    <t>Tala</t>
  </si>
  <si>
    <t>XCD</t>
  </si>
  <si>
    <t>CU:XCD</t>
  </si>
  <si>
    <t>East Caribbean Dollar</t>
  </si>
  <si>
    <t>YER</t>
  </si>
  <si>
    <t>CU:YER</t>
  </si>
  <si>
    <t>Yemeni Rial</t>
  </si>
  <si>
    <t>ZAR</t>
  </si>
  <si>
    <t>CU:ZAR</t>
  </si>
  <si>
    <t>Rand</t>
  </si>
  <si>
    <t>ZMK</t>
  </si>
  <si>
    <t>CU:ZMK</t>
  </si>
  <si>
    <t>Zambian Kwacha (replaced January 1, 2013)</t>
  </si>
  <si>
    <t>ZMW</t>
  </si>
  <si>
    <t>CU:ZMW</t>
  </si>
  <si>
    <t>Zambian Kwacha</t>
  </si>
  <si>
    <t>ZWL</t>
  </si>
  <si>
    <t>CU:ZWL</t>
  </si>
  <si>
    <t>Zimbabwe Dollar</t>
  </si>
  <si>
    <t>x46</t>
  </si>
  <si>
    <t>CU:x46</t>
  </si>
  <si>
    <t>Other Currency (open axis tables)</t>
  </si>
  <si>
    <t>CU3_4, ei351, ei932, ei912</t>
  </si>
  <si>
    <t>Other Currency</t>
  </si>
  <si>
    <t>XPF</t>
  </si>
  <si>
    <t>CU:XPF</t>
  </si>
  <si>
    <t>CFP Franc</t>
  </si>
  <si>
    <t>CNH</t>
  </si>
  <si>
    <t>CU:CNH</t>
  </si>
  <si>
    <t>Off-shore Yuan Renminbi</t>
  </si>
  <si>
    <t>x49</t>
  </si>
  <si>
    <t>CU:x49</t>
  </si>
  <si>
    <t>2nd largest currency</t>
  </si>
  <si>
    <t>x50</t>
  </si>
  <si>
    <t>CU:x50</t>
  </si>
  <si>
    <t>3rd largest currency</t>
  </si>
  <si>
    <t>CU:x51</t>
  </si>
  <si>
    <t>4th largest currency</t>
  </si>
  <si>
    <t>x52</t>
  </si>
  <si>
    <t>CU:x52</t>
  </si>
  <si>
    <t>5th largest currency</t>
  </si>
  <si>
    <t>XUA</t>
  </si>
  <si>
    <t>CU:XUA</t>
  </si>
  <si>
    <t>ADB Unit of Account</t>
  </si>
  <si>
    <t>ei351, ei786</t>
  </si>
  <si>
    <t>XBA</t>
  </si>
  <si>
    <t>CU:XBA</t>
  </si>
  <si>
    <t>Bond Markets Unit European Composite Unit (EURCO)</t>
  </si>
  <si>
    <t>XBB</t>
  </si>
  <si>
    <t>CU:XBB</t>
  </si>
  <si>
    <t>Bond Markets Unit European Monetary Unit (E.M.U.-6)</t>
  </si>
  <si>
    <t>XBD</t>
  </si>
  <si>
    <t>CU:XBD</t>
  </si>
  <si>
    <t>Bond Markets Unit European Unit of Account 17 (E.U.A.-17)</t>
  </si>
  <si>
    <t>XBC</t>
  </si>
  <si>
    <t>CU:XBC</t>
  </si>
  <si>
    <t>Bond Markets Unit European Unit of Account 9 (E.U.A.-9)</t>
  </si>
  <si>
    <t>XOF</t>
  </si>
  <si>
    <t>CU:XOF</t>
  </si>
  <si>
    <t>CFA Franc BCEAO</t>
  </si>
  <si>
    <t>XAF</t>
  </si>
  <si>
    <t>CU:XAF</t>
  </si>
  <si>
    <t>CFA Franc BEAC</t>
  </si>
  <si>
    <t>XXX</t>
  </si>
  <si>
    <t>CU:XXX</t>
  </si>
  <si>
    <t>Code assigned for transactions where no currency is involved</t>
  </si>
  <si>
    <t>XTS</t>
  </si>
  <si>
    <t>CU:XTS</t>
  </si>
  <si>
    <t>Codes specifically reserved for testing purposes</t>
  </si>
  <si>
    <t>CU:x7</t>
  </si>
  <si>
    <t>Regulation (EU) No 575/2013</t>
  </si>
  <si>
    <t>Article 354, (1)</t>
  </si>
  <si>
    <t>Institutions may provide lower own funds requirements against positions in relevant closely correlated currencies. A pair of currencies is deemed to be closely correlated only if the likelihood of a loss — calculated on the basis of daily exchange-rate data for the preceding three or five years — occurring on equal and opposite positions in such currencies over the following 10 working days, which is 4 % or less of the value of the matched position in question (valued in terms of the reporting currency) has a probability of at least 99 %, when an observation period of three years is used, and 95 %, when an observation period of five years is used. The own-funds requirement on the matched position in two closely correlated currencies shall be 4 % multiplied by the value of the matched position.</t>
  </si>
  <si>
    <t>x71</t>
  </si>
  <si>
    <t>CU:x71</t>
  </si>
  <si>
    <t>CU:x8</t>
  </si>
  <si>
    <t>x47</t>
  </si>
  <si>
    <t>CU:x47</t>
  </si>
  <si>
    <t>x42</t>
  </si>
  <si>
    <t>CU:x42</t>
  </si>
  <si>
    <t>CU:x43</t>
  </si>
  <si>
    <t>CU:x44</t>
  </si>
  <si>
    <t>x45</t>
  </si>
  <si>
    <t>CU:x45</t>
  </si>
  <si>
    <t>x53</t>
  </si>
  <si>
    <t>CU:x53</t>
  </si>
  <si>
    <t>XAU</t>
  </si>
  <si>
    <t>CU:XAU</t>
  </si>
  <si>
    <t>Gold (one Troy ounce)</t>
  </si>
  <si>
    <t>x48</t>
  </si>
  <si>
    <t>CU:x48</t>
  </si>
  <si>
    <t>Largest currency</t>
  </si>
  <si>
    <t>x55</t>
  </si>
  <si>
    <t>CU:x55</t>
  </si>
  <si>
    <t>x54</t>
  </si>
  <si>
    <t>CU:x54</t>
  </si>
  <si>
    <t>MXV</t>
  </si>
  <si>
    <t>CU:MXV</t>
  </si>
  <si>
    <t>Mexican Unidad de Inversion (UDI)</t>
  </si>
  <si>
    <t>CU:x22</t>
  </si>
  <si>
    <t>OTHER (foreign exchange, internal models)</t>
  </si>
  <si>
    <t>CU:x21</t>
  </si>
  <si>
    <t>Other (interest rate)</t>
  </si>
  <si>
    <t>XPD</t>
  </si>
  <si>
    <t>CU:XPD</t>
  </si>
  <si>
    <t>Palladium (one Troy ounce)</t>
  </si>
  <si>
    <t>XPT</t>
  </si>
  <si>
    <t>CU:XPT</t>
  </si>
  <si>
    <t>Platinum (one Troy ounce)</t>
  </si>
  <si>
    <t>XDR</t>
  </si>
  <si>
    <t>CU:XDR</t>
  </si>
  <si>
    <t>SDR (Special Drawing Right)</t>
  </si>
  <si>
    <t>XAG</t>
  </si>
  <si>
    <t>CU:XAG</t>
  </si>
  <si>
    <t>Silver (one Troy ounce)</t>
  </si>
  <si>
    <t>XSU</t>
  </si>
  <si>
    <t>CU:XSU</t>
  </si>
  <si>
    <t>Sucre</t>
  </si>
  <si>
    <t>XFU</t>
  </si>
  <si>
    <t>CU:XFU</t>
  </si>
  <si>
    <t>UIC-Franc</t>
  </si>
  <si>
    <t>USD</t>
  </si>
  <si>
    <t>CU:USD</t>
  </si>
  <si>
    <t>US Dollar</t>
  </si>
  <si>
    <t>USN</t>
  </si>
  <si>
    <t>CU:USN</t>
  </si>
  <si>
    <t>USS</t>
  </si>
  <si>
    <t>CU:USS</t>
  </si>
  <si>
    <t>US Dollar (Same day)</t>
  </si>
  <si>
    <t>AL</t>
  </si>
  <si>
    <t>GA:AL</t>
  </si>
  <si>
    <t>ALBANIA</t>
  </si>
  <si>
    <t>ei152,ei581,ei600,ei86,GA5_3,GA8_1,ei461,GA10_2</t>
  </si>
  <si>
    <t>GA:AT</t>
  </si>
  <si>
    <t>AUSTRIA</t>
  </si>
  <si>
    <t>ei152,ei581,ei600,ei625,ei86,GA9,GA5_3,GA6_2,GA8_1,ei834,ei461,GA10_2</t>
  </si>
  <si>
    <t>BE</t>
  </si>
  <si>
    <t>GA:BE</t>
  </si>
  <si>
    <t>BELGIUM</t>
  </si>
  <si>
    <t>BG</t>
  </si>
  <si>
    <t>GA:BG</t>
  </si>
  <si>
    <t>BULGARIA</t>
  </si>
  <si>
    <t>CY</t>
  </si>
  <si>
    <t>GA:CY</t>
  </si>
  <si>
    <t>CYPRUS</t>
  </si>
  <si>
    <t>CZ</t>
  </si>
  <si>
    <t>GA:CZ</t>
  </si>
  <si>
    <t>CZECH REPUBLIC</t>
  </si>
  <si>
    <t>DK</t>
  </si>
  <si>
    <t>GA:DK</t>
  </si>
  <si>
    <t>DENMARK</t>
  </si>
  <si>
    <t>GA:EE</t>
  </si>
  <si>
    <t>ESTONIA</t>
  </si>
  <si>
    <t>GA:FI</t>
  </si>
  <si>
    <t>FINLAND</t>
  </si>
  <si>
    <t>FR</t>
  </si>
  <si>
    <t>GA:FR</t>
  </si>
  <si>
    <t>FRANCE</t>
  </si>
  <si>
    <t>DE</t>
  </si>
  <si>
    <t>GA:DE</t>
  </si>
  <si>
    <t>GERMANY</t>
  </si>
  <si>
    <t>GR</t>
  </si>
  <si>
    <t>GA:GR</t>
  </si>
  <si>
    <t>GREECE</t>
  </si>
  <si>
    <t>HU</t>
  </si>
  <si>
    <t>GA:HU</t>
  </si>
  <si>
    <t>HUNGARY</t>
  </si>
  <si>
    <t>IE</t>
  </si>
  <si>
    <t>GA:IE</t>
  </si>
  <si>
    <t>IRELAND</t>
  </si>
  <si>
    <t>IT</t>
  </si>
  <si>
    <t>GA:IT</t>
  </si>
  <si>
    <t>ITALY</t>
  </si>
  <si>
    <t>JP</t>
  </si>
  <si>
    <t>GA:JP</t>
  </si>
  <si>
    <t>JAPAN</t>
  </si>
  <si>
    <t>LV</t>
  </si>
  <si>
    <t>GA:LV</t>
  </si>
  <si>
    <t>LATVIA</t>
  </si>
  <si>
    <t>LT</t>
  </si>
  <si>
    <t>GA:LT</t>
  </si>
  <si>
    <t>LITHUANIA</t>
  </si>
  <si>
    <t>LU</t>
  </si>
  <si>
    <t>GA:LU</t>
  </si>
  <si>
    <t>LUXEMBOURG</t>
  </si>
  <si>
    <t>MK</t>
  </si>
  <si>
    <t>GA:MK</t>
  </si>
  <si>
    <t>NORTH MACEDONIA</t>
  </si>
  <si>
    <t>MT</t>
  </si>
  <si>
    <t>GA:MT</t>
  </si>
  <si>
    <t>MALTA</t>
  </si>
  <si>
    <t>NL</t>
  </si>
  <si>
    <t>GA:NL</t>
  </si>
  <si>
    <t>NETHERLANDS</t>
  </si>
  <si>
    <t>GA:NO</t>
  </si>
  <si>
    <t>NORWAY</t>
  </si>
  <si>
    <t>ei152,ei581,ei600,ei86,GA9,GA5_3,GA6_2,GA8_1,ei834,ei461,GA10_2</t>
  </si>
  <si>
    <t>GA:PL</t>
  </si>
  <si>
    <t>POLAND</t>
  </si>
  <si>
    <t>GA:PT</t>
  </si>
  <si>
    <t>PORTUGAL</t>
  </si>
  <si>
    <t>GA:RO</t>
  </si>
  <si>
    <t>ROMANIA</t>
  </si>
  <si>
    <t>RU</t>
  </si>
  <si>
    <t>GA:RU</t>
  </si>
  <si>
    <t>RUSSIAN FEDERATION</t>
  </si>
  <si>
    <t>GA:RS</t>
  </si>
  <si>
    <t>SERBIA</t>
  </si>
  <si>
    <t>ei152,ei581,ei600,ei86,GA5_3,GA6_2,GA8_1,ei461,GA10_2</t>
  </si>
  <si>
    <t>SK</t>
  </si>
  <si>
    <t>GA:SK</t>
  </si>
  <si>
    <t>SLOVAKIA</t>
  </si>
  <si>
    <t>SI</t>
  </si>
  <si>
    <t>GA:SI</t>
  </si>
  <si>
    <t>SLOVENIA</t>
  </si>
  <si>
    <t>GA:ES</t>
  </si>
  <si>
    <t>SPAIN</t>
  </si>
  <si>
    <t>GA:SE</t>
  </si>
  <si>
    <t>SWEDEN</t>
  </si>
  <si>
    <t>CH</t>
  </si>
  <si>
    <t>GA:CH</t>
  </si>
  <si>
    <t>SWITZERLAND</t>
  </si>
  <si>
    <t>GA:TR</t>
  </si>
  <si>
    <t>TURKEY</t>
  </si>
  <si>
    <t>UA</t>
  </si>
  <si>
    <t>GA:UA</t>
  </si>
  <si>
    <t>UKRAINE</t>
  </si>
  <si>
    <t>GB</t>
  </si>
  <si>
    <t>GA:GB</t>
  </si>
  <si>
    <t>UNITED KINGDOM</t>
  </si>
  <si>
    <t>ei152, ei581,ei600,ei625,ei86,GA9,GA5_3,GA6_2,GA8_1,ei834,ei461,GA10_2</t>
  </si>
  <si>
    <t>US</t>
  </si>
  <si>
    <t>GA:US</t>
  </si>
  <si>
    <t>UNITED STATES</t>
  </si>
  <si>
    <t>GA:AF</t>
  </si>
  <si>
    <t>AFGHANISTAN</t>
  </si>
  <si>
    <t>GA:AX</t>
  </si>
  <si>
    <t>ÅLAND ISLANDS</t>
  </si>
  <si>
    <t>DZ</t>
  </si>
  <si>
    <t>GA:DZ</t>
  </si>
  <si>
    <t>ALGERIA</t>
  </si>
  <si>
    <t>GA:AS</t>
  </si>
  <si>
    <t>AMERICAN SAMOA</t>
  </si>
  <si>
    <t>AD</t>
  </si>
  <si>
    <t>GA:AD</t>
  </si>
  <si>
    <t>ANDORRA</t>
  </si>
  <si>
    <t>GA:AO</t>
  </si>
  <si>
    <t>ANGOLA</t>
  </si>
  <si>
    <t>GA:AI</t>
  </si>
  <si>
    <t>ANGUILLA</t>
  </si>
  <si>
    <t>AQ</t>
  </si>
  <si>
    <t>GA:AQ</t>
  </si>
  <si>
    <t>ANTARCTICA</t>
  </si>
  <si>
    <t>GA:AG</t>
  </si>
  <si>
    <t>ANTIGUA AND BARBUDA</t>
  </si>
  <si>
    <t>AR</t>
  </si>
  <si>
    <t>GA:AR</t>
  </si>
  <si>
    <t>ARGENTINA</t>
  </si>
  <si>
    <t>AM</t>
  </si>
  <si>
    <t>GA:AM</t>
  </si>
  <si>
    <t>ARMENIA</t>
  </si>
  <si>
    <t>GA:AW</t>
  </si>
  <si>
    <t>ARUBA</t>
  </si>
  <si>
    <t>AU</t>
  </si>
  <si>
    <t>GA:AU</t>
  </si>
  <si>
    <t>AUSTRALIA</t>
  </si>
  <si>
    <t>GA:AZ</t>
  </si>
  <si>
    <t>AZERBAIJAN</t>
  </si>
  <si>
    <t>BS</t>
  </si>
  <si>
    <t>GA:BS</t>
  </si>
  <si>
    <t>BAHAMAS</t>
  </si>
  <si>
    <t>BH</t>
  </si>
  <si>
    <t>GA:BH</t>
  </si>
  <si>
    <t>BAHRAIN</t>
  </si>
  <si>
    <t>BD</t>
  </si>
  <si>
    <t>GA:BD</t>
  </si>
  <si>
    <t>BANGLADESH</t>
  </si>
  <si>
    <t>BB</t>
  </si>
  <si>
    <t>GA:BB</t>
  </si>
  <si>
    <t>BARBADOS</t>
  </si>
  <si>
    <t>BY</t>
  </si>
  <si>
    <t>GA:BY</t>
  </si>
  <si>
    <t>BELARUS</t>
  </si>
  <si>
    <t>BZ</t>
  </si>
  <si>
    <t>GA:BZ</t>
  </si>
  <si>
    <t>BELIZE</t>
  </si>
  <si>
    <t>BJ</t>
  </si>
  <si>
    <t>GA:BJ</t>
  </si>
  <si>
    <t>BENIN</t>
  </si>
  <si>
    <t>BM</t>
  </si>
  <si>
    <t>GA:BM</t>
  </si>
  <si>
    <t>BERMUDA</t>
  </si>
  <si>
    <t>GA:BT</t>
  </si>
  <si>
    <t>BHUTAN</t>
  </si>
  <si>
    <t>BO</t>
  </si>
  <si>
    <t>GA:BO</t>
  </si>
  <si>
    <t>BOLIVIA, PLURINATIONAL STATE OF</t>
  </si>
  <si>
    <t>BQ</t>
  </si>
  <si>
    <t>GA:BQ</t>
  </si>
  <si>
    <t>BONAIRE, SINT EUSTATIUS AND SABA</t>
  </si>
  <si>
    <t>GA:BA</t>
  </si>
  <si>
    <t>BOSNIA AND HERZEGOVINA</t>
  </si>
  <si>
    <t>BW</t>
  </si>
  <si>
    <t>GA:BW</t>
  </si>
  <si>
    <t>BOTSWANA</t>
  </si>
  <si>
    <t>BV</t>
  </si>
  <si>
    <t>GA:BV</t>
  </si>
  <si>
    <t>BOUVET ISLAND</t>
  </si>
  <si>
    <t>BR</t>
  </si>
  <si>
    <t>GA:BR</t>
  </si>
  <si>
    <t>BRAZIL</t>
  </si>
  <si>
    <t>GA:IO</t>
  </si>
  <si>
    <t>BRITISH INDIAN OCEAN TERRITORY</t>
  </si>
  <si>
    <t>BN</t>
  </si>
  <si>
    <t>GA:BN</t>
  </si>
  <si>
    <t>BRUNEI DARUSSALAM</t>
  </si>
  <si>
    <t>BF</t>
  </si>
  <si>
    <t>GA:BF</t>
  </si>
  <si>
    <t>BURKINA FASO</t>
  </si>
  <si>
    <t>BI</t>
  </si>
  <si>
    <t>GA:BI</t>
  </si>
  <si>
    <t>BURUNDI</t>
  </si>
  <si>
    <t>KH</t>
  </si>
  <si>
    <t>GA:KH</t>
  </si>
  <si>
    <t>CAMBODIA</t>
  </si>
  <si>
    <t>GA:CM</t>
  </si>
  <si>
    <t>CAMEROON</t>
  </si>
  <si>
    <t>GA:CA</t>
  </si>
  <si>
    <t>CANADA</t>
  </si>
  <si>
    <t>CV</t>
  </si>
  <si>
    <t>GA:CV</t>
  </si>
  <si>
    <t>CAPE VERDE</t>
  </si>
  <si>
    <t>KY</t>
  </si>
  <si>
    <t>GA:KY</t>
  </si>
  <si>
    <t>CAYMAN ISLANDS</t>
  </si>
  <si>
    <t>CF</t>
  </si>
  <si>
    <t>GA:CF</t>
  </si>
  <si>
    <t>CENTRAL AFRICAN REPUBLIC</t>
  </si>
  <si>
    <t>TD</t>
  </si>
  <si>
    <t>GA:TD</t>
  </si>
  <si>
    <t>CHAD</t>
  </si>
  <si>
    <t>CL</t>
  </si>
  <si>
    <t>GA:CL</t>
  </si>
  <si>
    <t>CHILE</t>
  </si>
  <si>
    <t>GA:CN</t>
  </si>
  <si>
    <t>CHINA</t>
  </si>
  <si>
    <t>CX</t>
  </si>
  <si>
    <t>GA:CX</t>
  </si>
  <si>
    <t>CHRISTMAS ISLAND</t>
  </si>
  <si>
    <t>GA:CC</t>
  </si>
  <si>
    <t>COCOS (KEELING) ISLANDS</t>
  </si>
  <si>
    <t>GA:CO</t>
  </si>
  <si>
    <t>COLOMBIA</t>
  </si>
  <si>
    <t>KM</t>
  </si>
  <si>
    <t>GA:KM</t>
  </si>
  <si>
    <t>COMOROS</t>
  </si>
  <si>
    <t>GA:CG</t>
  </si>
  <si>
    <t>CONGO</t>
  </si>
  <si>
    <t>CD</t>
  </si>
  <si>
    <t>GA:CD</t>
  </si>
  <si>
    <t>CONGO, THE DEMOCRATIC REPUBLIC OF THE</t>
  </si>
  <si>
    <t>CK</t>
  </si>
  <si>
    <t>GA:CK</t>
  </si>
  <si>
    <t>COOK ISLANDS</t>
  </si>
  <si>
    <t>GA:CR</t>
  </si>
  <si>
    <t>COSTA RICA</t>
  </si>
  <si>
    <t>GA:CI</t>
  </si>
  <si>
    <t>CÔTE D'IVOIRE</t>
  </si>
  <si>
    <t>HR</t>
  </si>
  <si>
    <t>GA:HR</t>
  </si>
  <si>
    <t>CROATIA</t>
  </si>
  <si>
    <t>GA:CU</t>
  </si>
  <si>
    <t>CUBA</t>
  </si>
  <si>
    <t>CW</t>
  </si>
  <si>
    <t>GA:CW</t>
  </si>
  <si>
    <t>CURAÇAO</t>
  </si>
  <si>
    <t>DJ</t>
  </si>
  <si>
    <t>GA:DJ</t>
  </si>
  <si>
    <t>DJIBOUTI</t>
  </si>
  <si>
    <t>ei152, ei581,ei600,ei86,GA5_3,GA8_1,ei461,GA10_2</t>
  </si>
  <si>
    <t>DM</t>
  </si>
  <si>
    <t>GA:DM</t>
  </si>
  <si>
    <t>DOMINICA</t>
  </si>
  <si>
    <t>DO</t>
  </si>
  <si>
    <t>GA:DO</t>
  </si>
  <si>
    <t>DOMINICAN REPUBLIC</t>
  </si>
  <si>
    <t>GA:EC</t>
  </si>
  <si>
    <t>ECUADOR</t>
  </si>
  <si>
    <t>EG</t>
  </si>
  <si>
    <t>GA:EG</t>
  </si>
  <si>
    <t>EGYPT</t>
  </si>
  <si>
    <t>SV</t>
  </si>
  <si>
    <t>GA:SV</t>
  </si>
  <si>
    <t>EL SALVADOR</t>
  </si>
  <si>
    <t>GQ</t>
  </si>
  <si>
    <t>GA:GQ</t>
  </si>
  <si>
    <t>EQUATORIAL GUINEA</t>
  </si>
  <si>
    <t>GA:ER</t>
  </si>
  <si>
    <t>ERITREA</t>
  </si>
  <si>
    <t>GA:ET</t>
  </si>
  <si>
    <t>ETHIOPIA</t>
  </si>
  <si>
    <t>FK</t>
  </si>
  <si>
    <t>GA:FK</t>
  </si>
  <si>
    <t>FALKLAND ISLANDS (MALVINAS)</t>
  </si>
  <si>
    <t>FO</t>
  </si>
  <si>
    <t>GA:FO</t>
  </si>
  <si>
    <t>FAROE ISLANDS</t>
  </si>
  <si>
    <t>FJ</t>
  </si>
  <si>
    <t>GA:FJ</t>
  </si>
  <si>
    <t>FIJI</t>
  </si>
  <si>
    <t>GF</t>
  </si>
  <si>
    <t>GA:GF</t>
  </si>
  <si>
    <t>FRENCH GUIANA</t>
  </si>
  <si>
    <t>PF</t>
  </si>
  <si>
    <t>GA:PF</t>
  </si>
  <si>
    <t>FRENCH POLYNESIA</t>
  </si>
  <si>
    <t>TF</t>
  </si>
  <si>
    <t>GA:TF</t>
  </si>
  <si>
    <t>FRENCH SOUTHERN TERRITORIES</t>
  </si>
  <si>
    <t>GA:GA</t>
  </si>
  <si>
    <t>GABON</t>
  </si>
  <si>
    <t>GM</t>
  </si>
  <si>
    <t>GA:GM</t>
  </si>
  <si>
    <t>GAMBIA</t>
  </si>
  <si>
    <t>GE</t>
  </si>
  <si>
    <t>GA:GE</t>
  </si>
  <si>
    <t>GEORGIA</t>
  </si>
  <si>
    <t>GH</t>
  </si>
  <si>
    <t>GA:GH</t>
  </si>
  <si>
    <t>GHANA</t>
  </si>
  <si>
    <t>GI</t>
  </si>
  <si>
    <t>GA:GI</t>
  </si>
  <si>
    <t>GIBRALTAR</t>
  </si>
  <si>
    <t>GL</t>
  </si>
  <si>
    <t>GA:GL</t>
  </si>
  <si>
    <t>GREENLAND</t>
  </si>
  <si>
    <t>GD</t>
  </si>
  <si>
    <t>GA:GD</t>
  </si>
  <si>
    <t>GRENADA</t>
  </si>
  <si>
    <t>GP</t>
  </si>
  <si>
    <t>GA:GP</t>
  </si>
  <si>
    <t>GUADELOUPE</t>
  </si>
  <si>
    <t>GU</t>
  </si>
  <si>
    <t>GA:GU</t>
  </si>
  <si>
    <t>GUAM</t>
  </si>
  <si>
    <t>GT</t>
  </si>
  <si>
    <t>GA:GT</t>
  </si>
  <si>
    <t>GUATEMALA</t>
  </si>
  <si>
    <t>GG</t>
  </si>
  <si>
    <t>GA:GG</t>
  </si>
  <si>
    <t>GUERNSEY</t>
  </si>
  <si>
    <t>GN</t>
  </si>
  <si>
    <t>GA:GN</t>
  </si>
  <si>
    <t>GUINEA</t>
  </si>
  <si>
    <t>GW</t>
  </si>
  <si>
    <t>GA:GW</t>
  </si>
  <si>
    <t>GUINEA-BISSAU</t>
  </si>
  <si>
    <t>GY</t>
  </si>
  <si>
    <t>GA:GY</t>
  </si>
  <si>
    <t>GUYANA</t>
  </si>
  <si>
    <t>HT</t>
  </si>
  <si>
    <t>GA:HT</t>
  </si>
  <si>
    <t>HAITI</t>
  </si>
  <si>
    <t>HM</t>
  </si>
  <si>
    <t>GA:HM</t>
  </si>
  <si>
    <t>HEARD ISLAND AND MCDONALD ISLANDS</t>
  </si>
  <si>
    <t>VA</t>
  </si>
  <si>
    <t>GA:VA</t>
  </si>
  <si>
    <t>HOLY SEE (VATICAN CITY STATE)</t>
  </si>
  <si>
    <t>HN</t>
  </si>
  <si>
    <t>GA:HN</t>
  </si>
  <si>
    <t>HONDURAS</t>
  </si>
  <si>
    <t>HK</t>
  </si>
  <si>
    <t>GA:HK</t>
  </si>
  <si>
    <t>HONG KONG</t>
  </si>
  <si>
    <t>GA:IS</t>
  </si>
  <si>
    <t>ICELAND</t>
  </si>
  <si>
    <t>IN</t>
  </si>
  <si>
    <t>GA:IN</t>
  </si>
  <si>
    <t>INDIA</t>
  </si>
  <si>
    <t>GA:ID</t>
  </si>
  <si>
    <t>INDONESIA</t>
  </si>
  <si>
    <t>IR</t>
  </si>
  <si>
    <t>GA:IR</t>
  </si>
  <si>
    <t>IRAN, ISLAMIC REPUBLIC OF</t>
  </si>
  <si>
    <t>IQ</t>
  </si>
  <si>
    <t>GA:IQ</t>
  </si>
  <si>
    <t>IRAQ</t>
  </si>
  <si>
    <t>GA:IM</t>
  </si>
  <si>
    <t>ISLE OF MAN</t>
  </si>
  <si>
    <t>IL</t>
  </si>
  <si>
    <t>GA:IL</t>
  </si>
  <si>
    <t>ISRAEL</t>
  </si>
  <si>
    <t>JM</t>
  </si>
  <si>
    <t>GA:JM</t>
  </si>
  <si>
    <t>JAMAICA</t>
  </si>
  <si>
    <t>JE</t>
  </si>
  <si>
    <t>GA:JE</t>
  </si>
  <si>
    <t>JERSEY</t>
  </si>
  <si>
    <t>JO</t>
  </si>
  <si>
    <t>GA:JO</t>
  </si>
  <si>
    <t>JORDAN</t>
  </si>
  <si>
    <t>KZ</t>
  </si>
  <si>
    <t>GA:KZ</t>
  </si>
  <si>
    <t>KAZAKHSTAN</t>
  </si>
  <si>
    <t>KE</t>
  </si>
  <si>
    <t>GA:KE</t>
  </si>
  <si>
    <t>KENYA</t>
  </si>
  <si>
    <t>KI</t>
  </si>
  <si>
    <t>GA:KI</t>
  </si>
  <si>
    <t>KIRIBATI</t>
  </si>
  <si>
    <t>KP</t>
  </si>
  <si>
    <t>GA:KP</t>
  </si>
  <si>
    <t>KOREA, DEMOCRATIC PEOPLE'S REPUBLIC OF</t>
  </si>
  <si>
    <t>KR</t>
  </si>
  <si>
    <t>GA:KR</t>
  </si>
  <si>
    <t>KOREA, REPUBLIC OF</t>
  </si>
  <si>
    <t>XK</t>
  </si>
  <si>
    <t>GA:XK</t>
  </si>
  <si>
    <t>KOSOVO</t>
  </si>
  <si>
    <t>ei152,ei86,GA5_3,GA6_2,GA8_1,ei461,GA10_2</t>
  </si>
  <si>
    <t>KW</t>
  </si>
  <si>
    <t>GA:KW</t>
  </si>
  <si>
    <t>KUWAIT</t>
  </si>
  <si>
    <t>KG</t>
  </si>
  <si>
    <t>GA:KG</t>
  </si>
  <si>
    <t>KYRGYZSTAN</t>
  </si>
  <si>
    <t>LA</t>
  </si>
  <si>
    <t>GA:LA</t>
  </si>
  <si>
    <t>LAO PEOPLE'S DEMOCRATIC REPUBLIC</t>
  </si>
  <si>
    <t>LB</t>
  </si>
  <si>
    <t>GA:LB</t>
  </si>
  <si>
    <t>LEBANON</t>
  </si>
  <si>
    <t>LS</t>
  </si>
  <si>
    <t>GA:LS</t>
  </si>
  <si>
    <t>LESOTHO</t>
  </si>
  <si>
    <t>GA:LR</t>
  </si>
  <si>
    <t>LIBERIA</t>
  </si>
  <si>
    <t>LY</t>
  </si>
  <si>
    <t>GA:LY</t>
  </si>
  <si>
    <t>LIBYA</t>
  </si>
  <si>
    <t>LI</t>
  </si>
  <si>
    <t>GA:LI</t>
  </si>
  <si>
    <t>LIECHTENSTEIN</t>
  </si>
  <si>
    <t>MO</t>
  </si>
  <si>
    <t>GA:MO</t>
  </si>
  <si>
    <t>MACAO</t>
  </si>
  <si>
    <t>MG</t>
  </si>
  <si>
    <t>GA:MG</t>
  </si>
  <si>
    <t>MADAGASCAR</t>
  </si>
  <si>
    <t>MW</t>
  </si>
  <si>
    <t>GA:MW</t>
  </si>
  <si>
    <t>MALAWI</t>
  </si>
  <si>
    <t>MY</t>
  </si>
  <si>
    <t>GA:MY</t>
  </si>
  <si>
    <t>MALAYSIA</t>
  </si>
  <si>
    <t>MV</t>
  </si>
  <si>
    <t>GA:MV</t>
  </si>
  <si>
    <t>MALDIVES</t>
  </si>
  <si>
    <t>ML</t>
  </si>
  <si>
    <t>GA:ML</t>
  </si>
  <si>
    <t>MALI</t>
  </si>
  <si>
    <t>MH</t>
  </si>
  <si>
    <t>GA:MH</t>
  </si>
  <si>
    <t>MARSHALL ISLANDS</t>
  </si>
  <si>
    <t>MQ</t>
  </si>
  <si>
    <t>GA:MQ</t>
  </si>
  <si>
    <t>MARTINIQUE</t>
  </si>
  <si>
    <t>MR</t>
  </si>
  <si>
    <t>GA:MR</t>
  </si>
  <si>
    <t>MAURITANIA</t>
  </si>
  <si>
    <t>MU</t>
  </si>
  <si>
    <t>GA:MU</t>
  </si>
  <si>
    <t>MAURITIUS</t>
  </si>
  <si>
    <t>YT</t>
  </si>
  <si>
    <t>GA:YT</t>
  </si>
  <si>
    <t>MAYOTTE</t>
  </si>
  <si>
    <t>MX</t>
  </si>
  <si>
    <t>GA:MX</t>
  </si>
  <si>
    <t>MEXICO</t>
  </si>
  <si>
    <t>FM</t>
  </si>
  <si>
    <t>GA:FM</t>
  </si>
  <si>
    <t>MICRONESIA, FEDERATED STATES OF</t>
  </si>
  <si>
    <t>MD</t>
  </si>
  <si>
    <t>GA:MD</t>
  </si>
  <si>
    <t>MOLDOVA, REPUBLIC OF</t>
  </si>
  <si>
    <t>GA:MC</t>
  </si>
  <si>
    <t>MONACO</t>
  </si>
  <si>
    <t>MN</t>
  </si>
  <si>
    <t>GA:MN</t>
  </si>
  <si>
    <t>MONGOLIA</t>
  </si>
  <si>
    <t>ME</t>
  </si>
  <si>
    <t>GA:ME</t>
  </si>
  <si>
    <t>MONTENEGRO</t>
  </si>
  <si>
    <t>MS</t>
  </si>
  <si>
    <t>GA:MS</t>
  </si>
  <si>
    <t>MONTSERRAT</t>
  </si>
  <si>
    <t>GA:MA</t>
  </si>
  <si>
    <t>MOROCCO</t>
  </si>
  <si>
    <t>MZ</t>
  </si>
  <si>
    <t>GA:MZ</t>
  </si>
  <si>
    <t>MOZAMBIQUE</t>
  </si>
  <si>
    <t>MM</t>
  </si>
  <si>
    <t>GA:MM</t>
  </si>
  <si>
    <t>MYANMAR</t>
  </si>
  <si>
    <t>NA</t>
  </si>
  <si>
    <t>GA:NA</t>
  </si>
  <si>
    <t>NAMIBIA</t>
  </si>
  <si>
    <t>NR</t>
  </si>
  <si>
    <t>GA:NR</t>
  </si>
  <si>
    <t>NAURU</t>
  </si>
  <si>
    <t>NP</t>
  </si>
  <si>
    <t>GA:NP</t>
  </si>
  <si>
    <t>NEPAL</t>
  </si>
  <si>
    <t>GA:NC</t>
  </si>
  <si>
    <t>NEW CALEDONIA</t>
  </si>
  <si>
    <t>NZ</t>
  </si>
  <si>
    <t>GA:NZ</t>
  </si>
  <si>
    <t>NEW ZEALAND</t>
  </si>
  <si>
    <t>GA:NI</t>
  </si>
  <si>
    <t>NICARAGUA</t>
  </si>
  <si>
    <t>NE</t>
  </si>
  <si>
    <t>GA:NE</t>
  </si>
  <si>
    <t>NIGER</t>
  </si>
  <si>
    <t>NG</t>
  </si>
  <si>
    <t>GA:NG</t>
  </si>
  <si>
    <t>NIGERIA</t>
  </si>
  <si>
    <t>NU</t>
  </si>
  <si>
    <t>GA:NU</t>
  </si>
  <si>
    <t>NIUE</t>
  </si>
  <si>
    <t>GA:NF</t>
  </si>
  <si>
    <t>NORFOLK ISLAND</t>
  </si>
  <si>
    <t>MP</t>
  </si>
  <si>
    <t>GA:MP</t>
  </si>
  <si>
    <t>NORTHERN MARIANA ISLANDS</t>
  </si>
  <si>
    <t>OM</t>
  </si>
  <si>
    <t>GA:OM</t>
  </si>
  <si>
    <t>OMAN</t>
  </si>
  <si>
    <t>PK</t>
  </si>
  <si>
    <t>GA:PK</t>
  </si>
  <si>
    <t>PAKISTAN</t>
  </si>
  <si>
    <t>PW</t>
  </si>
  <si>
    <t>GA:PW</t>
  </si>
  <si>
    <t>PALAU</t>
  </si>
  <si>
    <t>PS</t>
  </si>
  <si>
    <t>GA:PS</t>
  </si>
  <si>
    <t>PALESTINIAN TERRITORY, OCCUPIED</t>
  </si>
  <si>
    <t>PA</t>
  </si>
  <si>
    <t>GA:PA</t>
  </si>
  <si>
    <t>PANAMA</t>
  </si>
  <si>
    <t>PG</t>
  </si>
  <si>
    <t>GA:PG</t>
  </si>
  <si>
    <t>PAPUA NEW GUINEA</t>
  </si>
  <si>
    <t>GA:PY</t>
  </si>
  <si>
    <t>PARAGUAY</t>
  </si>
  <si>
    <t>PE</t>
  </si>
  <si>
    <t>GA:PE</t>
  </si>
  <si>
    <t>PERU</t>
  </si>
  <si>
    <t>PH</t>
  </si>
  <si>
    <t>GA:PH</t>
  </si>
  <si>
    <t>PHILIPPINES</t>
  </si>
  <si>
    <t>PN</t>
  </si>
  <si>
    <t>GA:PN</t>
  </si>
  <si>
    <t>PITCAIRN</t>
  </si>
  <si>
    <t>GA:PR</t>
  </si>
  <si>
    <t>PUERTO RICO</t>
  </si>
  <si>
    <t>QA</t>
  </si>
  <si>
    <t>GA:QA</t>
  </si>
  <si>
    <t>QATAR</t>
  </si>
  <si>
    <t>GA:RE</t>
  </si>
  <si>
    <t>RÉUNION</t>
  </si>
  <si>
    <t>RW</t>
  </si>
  <si>
    <t>GA:RW</t>
  </si>
  <si>
    <t>RWANDA</t>
  </si>
  <si>
    <t>BL</t>
  </si>
  <si>
    <t>GA:BL</t>
  </si>
  <si>
    <t>SAINT BARTHÉLEMY</t>
  </si>
  <si>
    <t>SH</t>
  </si>
  <si>
    <t>GA:SH</t>
  </si>
  <si>
    <t>SAINT HELENA, ASCENSION AND TRISTAN DA CUNHA</t>
  </si>
  <si>
    <t>KN</t>
  </si>
  <si>
    <t>GA:KN</t>
  </si>
  <si>
    <t>SAINT KITTS AND NEVIS</t>
  </si>
  <si>
    <t>LC</t>
  </si>
  <si>
    <t>GA:LC</t>
  </si>
  <si>
    <t>SAINT LUCIA</t>
  </si>
  <si>
    <t>MF</t>
  </si>
  <si>
    <t>GA:MF</t>
  </si>
  <si>
    <t>SAINT MARTIN (FRENCH PART)</t>
  </si>
  <si>
    <t>PM</t>
  </si>
  <si>
    <t>GA:PM</t>
  </si>
  <si>
    <t>SAINT PIERRE AND MIQUELON</t>
  </si>
  <si>
    <t>VC</t>
  </si>
  <si>
    <t>GA:VC</t>
  </si>
  <si>
    <t>SAINT VINCENT AND THE GRENADINES</t>
  </si>
  <si>
    <t>WS</t>
  </si>
  <si>
    <t>GA:WS</t>
  </si>
  <si>
    <t>SAMOA</t>
  </si>
  <si>
    <t>GA:SM</t>
  </si>
  <si>
    <t>SAN MARINO</t>
  </si>
  <si>
    <t>GA:ST</t>
  </si>
  <si>
    <t>SAO TOME AND PRINCIPE</t>
  </si>
  <si>
    <t>SA</t>
  </si>
  <si>
    <t>GA:SA</t>
  </si>
  <si>
    <t>SAUDI ARABIA</t>
  </si>
  <si>
    <t>SN</t>
  </si>
  <si>
    <t>GA:SN</t>
  </si>
  <si>
    <t>SENEGAL</t>
  </si>
  <si>
    <t>GA:SC</t>
  </si>
  <si>
    <t>SEYCHELLES</t>
  </si>
  <si>
    <t>SL</t>
  </si>
  <si>
    <t>GA:SL</t>
  </si>
  <si>
    <t>SIERRA LEONE</t>
  </si>
  <si>
    <t>SG</t>
  </si>
  <si>
    <t>GA:SG</t>
  </si>
  <si>
    <t>SINGAPORE</t>
  </si>
  <si>
    <t>GA:SX</t>
  </si>
  <si>
    <t>SINT MAARTEN (DUTCH PART)</t>
  </si>
  <si>
    <t>SB</t>
  </si>
  <si>
    <t>GA:SB</t>
  </si>
  <si>
    <t>SOLOMON ISLANDS</t>
  </si>
  <si>
    <t>SO</t>
  </si>
  <si>
    <t>GA:SO</t>
  </si>
  <si>
    <t>SOMALIA</t>
  </si>
  <si>
    <t>ZA</t>
  </si>
  <si>
    <t>GA:ZA</t>
  </si>
  <si>
    <t>SOUTH AFRICA</t>
  </si>
  <si>
    <t>GS</t>
  </si>
  <si>
    <t>GA:GS</t>
  </si>
  <si>
    <t>SOUTH GEORGIA AND THE SOUTH SANDWICH ISLANDS</t>
  </si>
  <si>
    <t>SS</t>
  </si>
  <si>
    <t>GA:SS</t>
  </si>
  <si>
    <t>SOUTH SUDAN</t>
  </si>
  <si>
    <t>LK</t>
  </si>
  <si>
    <t>GA:LK</t>
  </si>
  <si>
    <t>SRI LANKA</t>
  </si>
  <si>
    <t>SD</t>
  </si>
  <si>
    <t>GA:SD</t>
  </si>
  <si>
    <t>SUDAN</t>
  </si>
  <si>
    <t>GA:SR</t>
  </si>
  <si>
    <t>SURINAME</t>
  </si>
  <si>
    <t>SJ</t>
  </si>
  <si>
    <t>GA:SJ</t>
  </si>
  <si>
    <t>SVALBARD AND JAN MAYEN</t>
  </si>
  <si>
    <t>SZ</t>
  </si>
  <si>
    <t>GA:SZ</t>
  </si>
  <si>
    <t>SWAZILAND</t>
  </si>
  <si>
    <t>GA:SY</t>
  </si>
  <si>
    <t>SYRIAN ARAB REPUBLIC</t>
  </si>
  <si>
    <t>TW</t>
  </si>
  <si>
    <t>GA:TW</t>
  </si>
  <si>
    <t>TAIWAN, PROVINCE OF CHINA</t>
  </si>
  <si>
    <t>TJ</t>
  </si>
  <si>
    <t>GA:TJ</t>
  </si>
  <si>
    <t>TAJIKISTAN</t>
  </si>
  <si>
    <t>GA:TZ</t>
  </si>
  <si>
    <t>TANZANIA, UNITED REPUBLIC OF</t>
  </si>
  <si>
    <t>TH</t>
  </si>
  <si>
    <t>GA:TH</t>
  </si>
  <si>
    <t>THAILAND</t>
  </si>
  <si>
    <t>TL</t>
  </si>
  <si>
    <t>GA:TL</t>
  </si>
  <si>
    <t>TIMOR-LESTE</t>
  </si>
  <si>
    <t>TG</t>
  </si>
  <si>
    <t>GA:TG</t>
  </si>
  <si>
    <t>TOGO</t>
  </si>
  <si>
    <t>TK</t>
  </si>
  <si>
    <t>GA:TK</t>
  </si>
  <si>
    <t>TOKELAU</t>
  </si>
  <si>
    <t>TO</t>
  </si>
  <si>
    <t>GA:TO</t>
  </si>
  <si>
    <t>TONGA</t>
  </si>
  <si>
    <t>TT</t>
  </si>
  <si>
    <t>GA:TT</t>
  </si>
  <si>
    <t>TRINIDAD AND TOBAGO</t>
  </si>
  <si>
    <t>TN</t>
  </si>
  <si>
    <t>GA:TN</t>
  </si>
  <si>
    <t>TUNISIA</t>
  </si>
  <si>
    <t>GA:TM</t>
  </si>
  <si>
    <t>TURKMENISTAN</t>
  </si>
  <si>
    <t>TC</t>
  </si>
  <si>
    <t>GA:TC</t>
  </si>
  <si>
    <t>TURKS AND CAICOS ISLANDS</t>
  </si>
  <si>
    <t>TV</t>
  </si>
  <si>
    <t>GA:TV</t>
  </si>
  <si>
    <t>TUVALU</t>
  </si>
  <si>
    <t>UG</t>
  </si>
  <si>
    <t>GA:UG</t>
  </si>
  <si>
    <t>UGANDA</t>
  </si>
  <si>
    <t>AE</t>
  </si>
  <si>
    <t>GA:AE</t>
  </si>
  <si>
    <t>UNITED ARAB EMIRATES</t>
  </si>
  <si>
    <t>UM</t>
  </si>
  <si>
    <t>GA:UM</t>
  </si>
  <si>
    <t>UNITED STATES MINOR OUTLYING ISLANDS</t>
  </si>
  <si>
    <t>UY</t>
  </si>
  <si>
    <t>GA:UY</t>
  </si>
  <si>
    <t>URUGUAY</t>
  </si>
  <si>
    <t>UZ</t>
  </si>
  <si>
    <t>GA:UZ</t>
  </si>
  <si>
    <t>UZBEKISTAN</t>
  </si>
  <si>
    <t>VU</t>
  </si>
  <si>
    <t>GA:VU</t>
  </si>
  <si>
    <t>VANUATU</t>
  </si>
  <si>
    <t>VE</t>
  </si>
  <si>
    <t>GA:VE</t>
  </si>
  <si>
    <t>VENEZUELA, BOLIVARIAN REPUBLIC OF</t>
  </si>
  <si>
    <t>VN</t>
  </si>
  <si>
    <t>GA:VN</t>
  </si>
  <si>
    <t>VIET NAM</t>
  </si>
  <si>
    <t>VG</t>
  </si>
  <si>
    <t>GA:VG</t>
  </si>
  <si>
    <t>VIRGIN ISLANDS, BRITISH</t>
  </si>
  <si>
    <t>VI</t>
  </si>
  <si>
    <t>GA:VI</t>
  </si>
  <si>
    <t>VIRGIN ISLANDS, U.S.</t>
  </si>
  <si>
    <t>WF</t>
  </si>
  <si>
    <t>GA:WF</t>
  </si>
  <si>
    <t>WALLIS AND FUTUNA</t>
  </si>
  <si>
    <t>EH</t>
  </si>
  <si>
    <t>GA:EH</t>
  </si>
  <si>
    <t>WESTERN SAHARA</t>
  </si>
  <si>
    <t>YE</t>
  </si>
  <si>
    <t>GA:YE</t>
  </si>
  <si>
    <t>YEMEN</t>
  </si>
  <si>
    <t>ZM</t>
  </si>
  <si>
    <t>GA:ZM</t>
  </si>
  <si>
    <t>ZAMBIA</t>
  </si>
  <si>
    <t>ZW</t>
  </si>
  <si>
    <t>GA:ZW</t>
  </si>
  <si>
    <t>ZIMBABWE</t>
  </si>
  <si>
    <t>GA:x28</t>
  </si>
  <si>
    <t>_1A</t>
  </si>
  <si>
    <t>GA:_1A</t>
  </si>
  <si>
    <t>ei152, ei581,ei600,ei86</t>
  </si>
  <si>
    <t>_1B</t>
  </si>
  <si>
    <t>GA:_1B</t>
  </si>
  <si>
    <t>_1C</t>
  </si>
  <si>
    <t>GA:_1C</t>
  </si>
  <si>
    <t>_1D</t>
  </si>
  <si>
    <t>GA:_1D</t>
  </si>
  <si>
    <t>_1E</t>
  </si>
  <si>
    <t>GA:_1E</t>
  </si>
  <si>
    <t>_1F</t>
  </si>
  <si>
    <t>GA:_1F</t>
  </si>
  <si>
    <t>_1G</t>
  </si>
  <si>
    <t>GA:_1G</t>
  </si>
  <si>
    <t>_1H</t>
  </si>
  <si>
    <t>GA:_1H</t>
  </si>
  <si>
    <t>_1J</t>
  </si>
  <si>
    <t>GA:_1J</t>
  </si>
  <si>
    <t>_1K</t>
  </si>
  <si>
    <t>GA:_1K</t>
  </si>
  <si>
    <t>_1L</t>
  </si>
  <si>
    <t>GA:_1L</t>
  </si>
  <si>
    <t>_1M</t>
  </si>
  <si>
    <t>GA:_1M</t>
  </si>
  <si>
    <t>_1N</t>
  </si>
  <si>
    <t>GA:_1N</t>
  </si>
  <si>
    <t>_1O</t>
  </si>
  <si>
    <t>GA:_1O</t>
  </si>
  <si>
    <t>_1P</t>
  </si>
  <si>
    <t>GA:_1P</t>
  </si>
  <si>
    <t>_1Q</t>
  </si>
  <si>
    <t>GA:_1Q</t>
  </si>
  <si>
    <t>_1R</t>
  </si>
  <si>
    <t>GA:_1R</t>
  </si>
  <si>
    <t>_1S</t>
  </si>
  <si>
    <t>GA:_1S</t>
  </si>
  <si>
    <t>_1T</t>
  </si>
  <si>
    <t>GA:_1T</t>
  </si>
  <si>
    <t>_1Z</t>
  </si>
  <si>
    <t>GA:_1Z</t>
  </si>
  <si>
    <t>_4A</t>
  </si>
  <si>
    <t>GA:_4A</t>
  </si>
  <si>
    <t>_4B</t>
  </si>
  <si>
    <t>GA:_4B</t>
  </si>
  <si>
    <t>_4C</t>
  </si>
  <si>
    <t>GA:_4C</t>
  </si>
  <si>
    <t>_4D</t>
  </si>
  <si>
    <t>GA:_4D</t>
  </si>
  <si>
    <t>_4E</t>
  </si>
  <si>
    <t>GA:_4E</t>
  </si>
  <si>
    <t>_4F</t>
  </si>
  <si>
    <t>GA:_4F</t>
  </si>
  <si>
    <t>_4G</t>
  </si>
  <si>
    <t>GA:_4G</t>
  </si>
  <si>
    <t>_4H</t>
  </si>
  <si>
    <t>GA:_4H</t>
  </si>
  <si>
    <t>_4I</t>
  </si>
  <si>
    <t>GA:_4I</t>
  </si>
  <si>
    <t>_4V</t>
  </si>
  <si>
    <t>GA:_4V</t>
  </si>
  <si>
    <t>_4J</t>
  </si>
  <si>
    <t>GA:_4J</t>
  </si>
  <si>
    <t>_4K</t>
  </si>
  <si>
    <t>GA:_4K</t>
  </si>
  <si>
    <t>_4L</t>
  </si>
  <si>
    <t>GA:_4L</t>
  </si>
  <si>
    <t>_4M</t>
  </si>
  <si>
    <t>GA:_4M</t>
  </si>
  <si>
    <t>_4N</t>
  </si>
  <si>
    <t>GA:_4N</t>
  </si>
  <si>
    <t>_4O</t>
  </si>
  <si>
    <t>GA:_4O</t>
  </si>
  <si>
    <t>_4P</t>
  </si>
  <si>
    <t>GA:_4P</t>
  </si>
  <si>
    <t>_4Q</t>
  </si>
  <si>
    <t>GA:_4Q</t>
  </si>
  <si>
    <t>_4R</t>
  </si>
  <si>
    <t>GA:_4R</t>
  </si>
  <si>
    <t>_4S</t>
  </si>
  <si>
    <t>GA:_4S</t>
  </si>
  <si>
    <t>_4T</t>
  </si>
  <si>
    <t>GA:_4T</t>
  </si>
  <si>
    <t>_4W</t>
  </si>
  <si>
    <t>GA:_4W</t>
  </si>
  <si>
    <t>_4X</t>
  </si>
  <si>
    <t>GA:_4X</t>
  </si>
  <si>
    <t>_4Y</t>
  </si>
  <si>
    <t>GA:_4Y</t>
  </si>
  <si>
    <t>_4Z</t>
  </si>
  <si>
    <t>GA:_4Z</t>
  </si>
  <si>
    <t>_5A</t>
  </si>
  <si>
    <t>GA:_5A</t>
  </si>
  <si>
    <t>_5B</t>
  </si>
  <si>
    <t>GA:_5B</t>
  </si>
  <si>
    <t>_5C</t>
  </si>
  <si>
    <t>GA:_5C</t>
  </si>
  <si>
    <t>_5D</t>
  </si>
  <si>
    <t>GA:_5D</t>
  </si>
  <si>
    <t>_5E</t>
  </si>
  <si>
    <t>GA:_5E</t>
  </si>
  <si>
    <t>_5F</t>
  </si>
  <si>
    <t>GA:_5F</t>
  </si>
  <si>
    <t>_5G</t>
  </si>
  <si>
    <t>GA:_5G</t>
  </si>
  <si>
    <t>_5H</t>
  </si>
  <si>
    <t>GA:_5H</t>
  </si>
  <si>
    <t>_5I</t>
  </si>
  <si>
    <t>GA:_5I</t>
  </si>
  <si>
    <t>_5J</t>
  </si>
  <si>
    <t>GA:_5J</t>
  </si>
  <si>
    <t>_5K</t>
  </si>
  <si>
    <t>GA:_5K</t>
  </si>
  <si>
    <t>_5L</t>
  </si>
  <si>
    <t>GA:_5L</t>
  </si>
  <si>
    <t>_5M</t>
  </si>
  <si>
    <t>GA:_5M</t>
  </si>
  <si>
    <t>_5N</t>
  </si>
  <si>
    <t>GA:_5N</t>
  </si>
  <si>
    <t>_5O</t>
  </si>
  <si>
    <t>GA:_5O</t>
  </si>
  <si>
    <t>_5P</t>
  </si>
  <si>
    <t>GA:_5P</t>
  </si>
  <si>
    <t>_5Q</t>
  </si>
  <si>
    <t>GA:_5Q</t>
  </si>
  <si>
    <t>_5R</t>
  </si>
  <si>
    <t>GA:_5R</t>
  </si>
  <si>
    <t>_5S</t>
  </si>
  <si>
    <t>GA:_5S</t>
  </si>
  <si>
    <t>_5T</t>
  </si>
  <si>
    <t>GA:_5T</t>
  </si>
  <si>
    <t>_5U</t>
  </si>
  <si>
    <t>GA:_5U</t>
  </si>
  <si>
    <t>_5V</t>
  </si>
  <si>
    <t>GA:_5V</t>
  </si>
  <si>
    <t>_5W</t>
  </si>
  <si>
    <t>GA:_5W</t>
  </si>
  <si>
    <t>_5X</t>
  </si>
  <si>
    <t>GA:_5X</t>
  </si>
  <si>
    <t>_5Y</t>
  </si>
  <si>
    <t>GA:_5Y</t>
  </si>
  <si>
    <t>_5Z</t>
  </si>
  <si>
    <t>GA:_5Z</t>
  </si>
  <si>
    <t>_6A</t>
  </si>
  <si>
    <t>GA:_6A</t>
  </si>
  <si>
    <t>_6B</t>
  </si>
  <si>
    <t>GA:_6B</t>
  </si>
  <si>
    <t>_6C</t>
  </si>
  <si>
    <t>GA:_6C</t>
  </si>
  <si>
    <t>_6D</t>
  </si>
  <si>
    <t>GA:_6D</t>
  </si>
  <si>
    <t>_6E</t>
  </si>
  <si>
    <t>GA:_6E</t>
  </si>
  <si>
    <t>_6F</t>
  </si>
  <si>
    <t>GA:_6F</t>
  </si>
  <si>
    <t>_6G</t>
  </si>
  <si>
    <t>GA:_6G</t>
  </si>
  <si>
    <t>_6H</t>
  </si>
  <si>
    <t>GA:_6H</t>
  </si>
  <si>
    <t>_6I</t>
  </si>
  <si>
    <t>GA:_6I</t>
  </si>
  <si>
    <t>_6J</t>
  </si>
  <si>
    <t>GA:_6J</t>
  </si>
  <si>
    <t>_6K</t>
  </si>
  <si>
    <t>GA:_6K</t>
  </si>
  <si>
    <t>_6L</t>
  </si>
  <si>
    <t>GA:_6L</t>
  </si>
  <si>
    <t>_6M</t>
  </si>
  <si>
    <t>GA:_6M</t>
  </si>
  <si>
    <t>_6N</t>
  </si>
  <si>
    <t>GA:_6N</t>
  </si>
  <si>
    <t>_6O</t>
  </si>
  <si>
    <t>GA:_6O</t>
  </si>
  <si>
    <t>_6P</t>
  </si>
  <si>
    <t>GA:_6P</t>
  </si>
  <si>
    <t>_6Q</t>
  </si>
  <si>
    <t>GA:_6Q</t>
  </si>
  <si>
    <t>_6R</t>
  </si>
  <si>
    <t>GA:_6R</t>
  </si>
  <si>
    <t>_6S</t>
  </si>
  <si>
    <t>GA:_6S</t>
  </si>
  <si>
    <t>_6T</t>
  </si>
  <si>
    <t>GA:_6T</t>
  </si>
  <si>
    <t>_6U</t>
  </si>
  <si>
    <t>GA:_6U</t>
  </si>
  <si>
    <t>_6Z</t>
  </si>
  <si>
    <t>GA:_6Z</t>
  </si>
  <si>
    <t>_7Z</t>
  </si>
  <si>
    <t>GA:_7Z</t>
  </si>
  <si>
    <t>_8A</t>
  </si>
  <si>
    <t>GA:_8A</t>
  </si>
  <si>
    <t>_7Y</t>
  </si>
  <si>
    <t>GA:_7Y</t>
  </si>
  <si>
    <t>_9B</t>
  </si>
  <si>
    <t>GA:_9B</t>
  </si>
  <si>
    <t>IMF.CL_AREA.1G</t>
  </si>
  <si>
    <t>GA:IMF.CL_AREA.1G</t>
  </si>
  <si>
    <t>IMF.CL_AREA.1W</t>
  </si>
  <si>
    <t>GA:IMF.CL_AREA.1W</t>
  </si>
  <si>
    <t>IMF.CL_AREA.4U</t>
  </si>
  <si>
    <t>GA:IMF.CL_AREA.4U</t>
  </si>
  <si>
    <t>IMF.CL_AREA.7G</t>
  </si>
  <si>
    <t>GA:IMF.CL_AREA.7G</t>
  </si>
  <si>
    <t>IMF.CL_AREA.7H</t>
  </si>
  <si>
    <t>GA:IMF.CL_AREA.7H</t>
  </si>
  <si>
    <t>IMF.CL_AREA.7I</t>
  </si>
  <si>
    <t>GA:IMF.CL_AREA.7I</t>
  </si>
  <si>
    <t>IMF.CL_AREA.7J</t>
  </si>
  <si>
    <t>GA:IMF.CL_AREA.7J</t>
  </si>
  <si>
    <t>IMF.CL_AREA.7K</t>
  </si>
  <si>
    <t>GA:IMF.CL_AREA.7K</t>
  </si>
  <si>
    <t>IMF.CL_AREA.7L</t>
  </si>
  <si>
    <t>GA:IMF.CL_AREA.7L</t>
  </si>
  <si>
    <t>IMF.CL_AREA.7M</t>
  </si>
  <si>
    <t>GA:IMF.CL_AREA.7M</t>
  </si>
  <si>
    <t>IMF.CL_AREA.9B</t>
  </si>
  <si>
    <t>GA:IMF.CL_AREA.9B</t>
  </si>
  <si>
    <t>GA:x32</t>
  </si>
  <si>
    <t>GA:x38</t>
  </si>
  <si>
    <t>IM:x16</t>
  </si>
  <si>
    <t>Non-performing exposures</t>
  </si>
  <si>
    <t>Article 47a, (3)</t>
  </si>
  <si>
    <t>3.   For the purposes of point (m) of Article 36(1), the following exposures shall be classified as non-performing:
(a) 
an exposure in respect of which a default is considered to have occurred in accordance with Article 178;
(b) 
an exposure which is considered to be impaired in accordance with the applicable accounting framework;
(c) 
an exposure under probation pursuant to paragraph 7, where additional forbearance measures are granted or where the exposure becomes more than 30 days past due;
(d) 
an exposure in the form of a commitment that, were it drawn down or otherwise used, would likely not be paid back in full without realisation of collateral;
(e) 
an exposure in form of a financial guarantee that is likely to be called by the guaranteed party, including where the underlying guaranteed exposure meets the criteria to be considered as non-performing.
For the purposes of point (a), where an institution has on-balance-sheet exposures to an obligor that are past due by more than 90 days and that represent more than 20 % of all on-balance-sheet exposures to that obligor, all on- and off-balance-sheet exposures to that obligor shall be considered to be non-performing.</t>
  </si>
  <si>
    <t>IM:x5</t>
  </si>
  <si>
    <t>Article 178</t>
  </si>
  <si>
    <t>IM:x28</t>
  </si>
  <si>
    <t>Non past due. Non expected non-performance</t>
  </si>
  <si>
    <t>IM:x17</t>
  </si>
  <si>
    <t>Performing exposures</t>
  </si>
  <si>
    <t>x239</t>
  </si>
  <si>
    <t>LQ:x239</t>
  </si>
  <si>
    <t>Article 428ag (h)</t>
  </si>
  <si>
    <r>
      <t xml:space="preserve">Assets encumbered </t>
    </r>
    <r>
      <rPr>
        <strike/>
        <sz val="11"/>
        <color rgb="FFFF0000"/>
        <rFont val="Calibri"/>
        <family val="2"/>
        <scheme val="minor"/>
      </rPr>
      <t>for a residual maturity of one year or more</t>
    </r>
    <r>
      <rPr>
        <sz val="11"/>
        <color theme="1"/>
        <rFont val="Calibri"/>
        <family val="2"/>
        <scheme val="minor"/>
      </rPr>
      <t xml:space="preserve"> in a cover pool funded by covered bonds as referred to in Article 52(4) of Directive 2009/65/EC or covered bonds which meet the eligibility requirements for the treatment as set out in Article 129(4) or (5) of LCR Regulation.</t>
    </r>
  </si>
  <si>
    <t>x211</t>
  </si>
  <si>
    <t>LQ:x211</t>
  </si>
  <si>
    <t>Collateral is other than covered bonds or asset backed securities (residential, auto, individuals, or commercial excluding commercial real estate)</t>
  </si>
  <si>
    <t>qAFG,qMMK,qAFD</t>
  </si>
  <si>
    <t>Article 13(8)</t>
  </si>
  <si>
    <t>x222</t>
  </si>
  <si>
    <t>LQ:x222</t>
  </si>
  <si>
    <t>Collateral is other than covered bonds or asset backed securities (residential, auto, individuals, or commercial excluding commercial real estate). Collateral extended meets operational requirements</t>
  </si>
  <si>
    <t>Article 13(2)(g)</t>
  </si>
  <si>
    <t xml:space="preserve">residential loans secured with a first-ranking mortgage granted to individuals for the acquisition of their main residence, provided that one of the two following conditions is met:
— the loans in the pool meet on average the loan-to-value requirement laid down in point (i) of Article 129(1)(d) of Regulation (EU) No 575/2013;
— the national law of the Member State where the loans were originated provides for a loan-to-income limit on the amount that an obligor may borrow in a residential loan, and that Member State has notified this law to the Commission and EBA. The loan-to-income limit is calculated on the gross annual income of the obligor, taking into account the tax obligations and other commitments of the obligor and the risk of changes in the interest rates over the term of the loan. For each residential loan in the pool, the percentage of the obligor's gross income that may be spent to service the loan, including interest, principal and fee payments, does not exceed 45 %; 
commercial loans, leases and credit facilities to undertakings established in a Member State to finance capital expenditures or business operations other than the acquisition or development of commercial real estate, provided that at least 80 % of the borrowers in the pool in terms of portfolio balance are small and mediumsized enterprises at the time of issuance of the securitisation, and none of the borrowers is an institution as defined in Article 4(1)(3) of Regulation (EU) No 575/2013;
auto loans and leases to borrowers or lessees established or resident in a Member State. For these purposes, they shall include loans or leases for the financing of motor vehicles or trailers as defined in points (11) and (12) of Article 3 of Directive 2007/46/EC of the European Parliament and of the Council, agricultural or forestry tractors as referred to in Directive 2003/37/EC of the European Parliament and of the Council, motorcycles or motor tricycles as defined in points (b) and (c) of Article 1(2) of Directive 2002/24/EC of the European Parliament and of the Council or tracked vehicles as referred to in point (c) of Article 2(2) of Directive 2007/46/EC. Such loans or leases may include ancillary insurance and service products or additional vehicle parts, and in the case of leases, the residual value of leased vehicles. All loans and leases in the pool shall be secured with a first-ranking charge or security over the vehicle or an appropriate guarantee in favour of the SSPE, such as a retention of title provision
loans and credit facilities to individuals resident in a Member State for personal, family or household consumption purposes. </t>
  </si>
  <si>
    <t>Article 8</t>
  </si>
  <si>
    <t>x159</t>
  </si>
  <si>
    <t>LQ:x159</t>
  </si>
  <si>
    <t>All other inflows in line with Art. 32(2)(a) of Commission delegated regulation 2015/61 not captured anywhere else</t>
  </si>
  <si>
    <t>Article 32(2)(a)</t>
  </si>
  <si>
    <t>x209</t>
  </si>
  <si>
    <t>LQ:x209</t>
  </si>
  <si>
    <t>Derivatives expected to be receivables. Net by counterparty subject to the existence of bilateral netting agreements and net of collateral to be received provided that it qualifies as a liquid asset.</t>
  </si>
  <si>
    <t>Annex II</t>
  </si>
  <si>
    <t>Delegated Regulation (EU) 2015/61</t>
  </si>
  <si>
    <t>Article 32(5)</t>
  </si>
  <si>
    <t>The net amount of receivables expected over 30 calendar days period from the contracts listed in Annex II of Regulation (EU) No 575/2013 and from credit derivatives.</t>
  </si>
  <si>
    <t>Article 21</t>
  </si>
  <si>
    <t>Article 295</t>
  </si>
  <si>
    <t>Article 6</t>
  </si>
  <si>
    <t>x185</t>
  </si>
  <si>
    <t>LQ:x185</t>
  </si>
  <si>
    <t>Difference between total weighted inflows and total weighted outflows arising from third countries</t>
  </si>
  <si>
    <t>Article 32(8)</t>
  </si>
  <si>
    <t>x186</t>
  </si>
  <si>
    <t>LQ:x186</t>
  </si>
  <si>
    <t>Excess inflows from a related specialised credit institution</t>
  </si>
  <si>
    <t>Article 32</t>
  </si>
  <si>
    <t>1. Liquidity inflows shall be assessed over a period of 30 calendar days. They shall comprise only contractual inflows from exposures that are not past due and for which the credit institution has no reason to expect non-performance within 30 calendar days.
2. Credit institutions shall apply a 100 % inflow rate to inflows referred to in paragraph 1, including in particular the following inflows:
(a) monies due from central banks and financial customers with a residual maturity of no more than 30 calendar days;
(b) monies due from trade finance transactions referred to in point (b) of the second subparagraph of Article 162(3) of Regulation (EU) No 575/2013 with a residual maturity of no more than 30 calendar days;
(c) monies due from securities maturing within 30 calendar days;
(d) monies due from positions in major indexes of equity instruments, provided there is no double counting with liquid assets. Those monies shall include monies contractually due within 30 calendar days, such as cash dividends from those major indexes and cash due from those equity instruments sold but not yet settled, if they are not recognised as liquid assets in accordance with Title II.
3. By way of derogation from paragraph 2, the inflows set out in this paragraph shall be subject to the following requirements:
(a) monies due from non-financial customers with a residual maturity of no more than 30 calendar days, with the exception of monies due from those customers from trade finance transactions or maturing securities, shall be reduced for the purposes of principal payment by 50 % of their value. For the purposes of this point, the term ‘non- financial customers’ shall have the same meaning as in Article 31a(2). However, credit institutions acting as intermediaries that have received a commitment as referred to in the second subparagraph of Article 31(9) from a credit institution set up and sponsored by the central or regional government of at least one Member State in order for them to disburse a promotional loan to a final recipient, or have received a similar commitment from a multilateral development bank or a public sector entity, may take an inflow into account up to the amount of the outflow that they apply to the corresponding commitment to extend those promotional loans;
(b) monies due from securities financing transactions and capital market-driven transactions with a residual maturity of no more than 30 calendar days shall be multiplied by:
(i) 0 % where they are collateralised by assets that, whether or not they are re-used in another transaction, would qualify in accordance with Articles 7 and 10 of this Regulation as liquid assets of any of the categories of level 1 asset referred to in Article 10, with the exception of extremely high quality covered bonds referred to in point (f) of Article 10(1);
(ii) 7 % where they are collateralised by assets that, whether or not they are re-used in another transaction, would qualify in accordance with Articles 7 and 10 of this Regulation as liquid assets of the category referred to in point (f) of Article 10(1);
(iii) 15 % where they are collateralised by assets that, whether or not they are re-used in another transaction, would qualify in accordance with Articles 7 and 11 of this Regulation as liquid assets of any of the categories of level 2A asset referred to in Article 11;
(iv) 25 % where they are collateralised by assets that, whether or not they are re-used in another transaction, would qualify in accordance with Articles 7 and 13 of this Regulation as liquid assets of any of the categories of level 2B asset referred to in point (i), (ii) or (iv) of point (g) of Article 13(2);
(v) 30 % where they are collateralised by assets that, whether or not they are re-used in another transaction, would qualify in accordance with Articles 7 and 12 of this Regulation as liquid assets of the category of level 2B asset referred to in point (e) of Article 12(1);
(vi) 35 % where they are collateralised by assets that, whether or not they are re-used in another transaction, would qualify in accordance with Articles 7 and 13 of this Regulation as liquid assets of any of the categories of level 2B asset referred to in point (iii) or (v) of point (g) of Article 13(2);
(vii) 50 % if they are collateralised by assets that, whether or not they are re-used in another transaction, would qualify in accordance with Articles 7 and 12 of this Regulation as liquid assets of any of the categories of level 2B asset referred to in point (b), (c) or (f) of Article 12(1);
(viii) the percentage minimum haircut determined in accordance with paragraphs (2) and (3) of Article 15 of this Regulation if they are collateralised by assets that, whether or not they are re-used in another transaction, would qualify in accordance with Articles 7 and 15 as shares or units in CIUs of the same level as the underlying liquid assets;
(ix) 100 % where they are collateralised by assets that do not fall within any of points (i) to (viii) of this point.
However, no inflow shall be recognised where the collateral is used by the credit institution to cover a short position in accordance with the second sentence of Article 30(5);
(c) monies due from contractual margin loans maturing in the next 30 calendar days made against non-liquid assets collateral may receive a 50 % inflow rate. Those inflows may only be considered where the credit institution is not using the collateral it originally received against the loans to cover any short positions;
(d) monies due that the credit institution owing those monies treats in accordance with Article 27, with the exception of deposits at the central institution referred to in Article 27(3), shall be multiplied by a corresponding symmetrical inflow rate. Where the corresponding rate cannot be established, a 5 % inflow rate shall be applied;
(e) collateral swaps, and other transactions with a similar form that mature within 30 calendar days shall lead to an inflow where the asset lent is subject to a lower haircut under Chapter 2 than the asset borrowed. The inflow shall be calculated by multiplying the market
value of the asset lent by the difference between the inflow rate applicable to the asset borrowed and the inflow rate applicable to the asset lent in accordance with the rates specified in point (b). For the purposes of this calculation, a 100 % haircut shall apply to assets that do not qualify as liquid assets;
(f) where the collateral obtained through reverse repos, securities borrowings, collateral swaps, or other transactions with a similar form, maturing within 30 calendar days is used to cover short positions that can be extended beyond 30 calendar days, the credit institution shall assume that such reverse repos, securities borrowings, collateral swaps or other transactions with a similar form will be rolled-over and will not give rise to any cash inflows reflecting the need to continue to cover the short position or to re-purchase the relevant securities. Short positions shall include both instances where in a matched book the credit institution sold short a security outright as part of a trading or hedging strategy and instances where in a matched book the credit institution has borrowed a security for a given period and lent the security out for a longer period;
(g) undrawn credit or liquidity facilities, including undrawn committed liquidity facilities from central banks, and other commitments received, other than those referred to in the second subparagraph of Article 31(9) and in Article 34, shall not be taken into account as an inflow;
(h) monies due from securities issued by the credit institution itself or by a SSPE with which the credit institution has close links shall be taken into account on a net basis with an inflow rate applied on the basis of the inflow rate applicable to the underlying assets in accordance with this Article;
(i) loans with an undefined contractual end date shall be taken into account with a 20 % inflow rate, provided that the contract allows the credit institution to withdraw or to request payment within 30 calendar days.
4. M2 Paragraph 3, point (a), shall not apply to monies due from securities financing transactions and capital market-driven transactions that are collateralised by liquid assets in accordance with Title II as referred to in paragraph 3, point (b). Inflows from the release of balances held in segregated accounts in accordance with regulatory requirements for the protection of customer trading assets shall be taken into account in full, provided that those segregated balances are maintained in liquid assets as defined in Title II.
5. Outflows and inflows expected over 30 calendar days from the contracts listed in Annex II to Regulation (EU) No 575/2013 and from credit derivatives shall be calculated on a net basis in accordance with Article 21 and shall be multiplied by a 100 % inflow rate in the event of a net inflow.
6. Credit institutions shall not take into account any inflows from any of the liquid assets referred to in Title II other than payments due on the assets that are not reflected in the market value of the asset.
7. Credit institutions shall not take into account inflows from any new obligations entered into.
8. Credit institutions shall take liquidity inflows which are to be received in third countries where there are transfer restrictions or which are denominated in non-convertible currencies into account only to the extent that they correspond to outflows respectively in the third country or currency in question.</t>
  </si>
  <si>
    <t>Article 33(6)</t>
  </si>
  <si>
    <t>x140</t>
  </si>
  <si>
    <t>LQ:x140</t>
  </si>
  <si>
    <t>Inflows corresponding to outflows in accordance with promotional loan commitments</t>
  </si>
  <si>
    <t>Article 10(1)(f)</t>
  </si>
  <si>
    <t>Article 31(9)</t>
  </si>
  <si>
    <t>x147</t>
  </si>
  <si>
    <t>LQ:x147</t>
  </si>
  <si>
    <t>Inflows from instruments not recognized as liquid assets</t>
  </si>
  <si>
    <t>Article 32(2)(d)</t>
  </si>
  <si>
    <t>x158</t>
  </si>
  <si>
    <t>LQ:x158</t>
  </si>
  <si>
    <t>Inflows from the release of balances held in segregated accounts</t>
  </si>
  <si>
    <t>Article 32(4)</t>
  </si>
  <si>
    <t>x138</t>
  </si>
  <si>
    <t>LQ:x138</t>
  </si>
  <si>
    <t>Corresponding to principal repayment, not corresponding to outflows in accordance with promotional loan commitments</t>
  </si>
  <si>
    <t>Article 32(3)(a)</t>
  </si>
  <si>
    <t>x141</t>
  </si>
  <si>
    <t>LQ:x141</t>
  </si>
  <si>
    <t>Margin loans made against non liquid assets</t>
  </si>
  <si>
    <t>Regulation (EU) No 2015/2365</t>
  </si>
  <si>
    <t>Article 3(10)</t>
  </si>
  <si>
    <t>x212</t>
  </si>
  <si>
    <t>LQ:x212</t>
  </si>
  <si>
    <t>Neither margin loan made against non liquid assets, nor collateral is non-liquid equity</t>
  </si>
  <si>
    <t>x139</t>
  </si>
  <si>
    <t>LQ:x139</t>
  </si>
  <si>
    <t>x179</t>
  </si>
  <si>
    <t>LQ:x179</t>
  </si>
  <si>
    <t>Article 28(2)</t>
  </si>
  <si>
    <t>x210</t>
  </si>
  <si>
    <t>LQ:x210</t>
  </si>
  <si>
    <t>Received undrawn credit or liquidity facilities. Where competent authority has granted permission to apply a preferential inflow rate</t>
  </si>
  <si>
    <t>Article 31</t>
  </si>
  <si>
    <t>1. For the purpose of this Article, a liquidity facility shall be understood to mean any committed, undrawn back-up facility that would be utilised to refinance the debt obligations of a customer in situations where such a customer is unable to rollover that debt in financial markets. Its amount shall be calculated as the amount of the debt issued by the customer currently outstanding and maturing within 30 calendar days that is backstopped by the facility. The portion of the liquidity facility that is backing a debt that does not mature within 30 calendar days shall be excluded from the scope of the definition of the facility. Any additional capacity of the facility shall be treated as a committed credit facility with the associated drawdown rate as specified in this Article. General working capital facilities for corporate entities will not be classified as liquidity facilities, but as credit facilities.
2. Credit institutions shall calculate outflows for credit and liquidity facilities by multiplying the amount of the credit and liquidity facilities by the corresponding outflow rates set out in paragraphs 3 to 5. Outflows from committed credit and liquidity facilities shall be determined as a percentage of the maximum amount that can be drawn down within 30 calendar days, net of any liquidity requirement that would be applicable under Article 23 for the trade finance off-balance sheet items and net of any collateral made available to the credit institution and valued in accordance with Article 9, provided that the collateral fulfils all of the following conditions:
(a) it may be reused or hypothecated by the credit institution;
(b) it is held in the form of liquid assets, but is not recognised as part of the liquidity buffer; and
(c) it does not consist in assets issued by the counterparty of the facility or one of its affiliated entities.
If the necessary information is available to the credit institution, the maximum amount that can be drawn down for credit and liquidity facilities shall be determined as the maximum amount that could be drawn down given the counterparty's own obligations or given the pre-defined contractual drawdown schedule coming due over 30 calendar days.</t>
  </si>
  <si>
    <t>Article 34(1)</t>
  </si>
  <si>
    <t>x238</t>
  </si>
  <si>
    <t>LQ:x238</t>
  </si>
  <si>
    <t>x237</t>
  </si>
  <si>
    <t>LQ:x237</t>
  </si>
  <si>
    <t>Securities and exchanged traded equities</t>
  </si>
  <si>
    <t>x144</t>
  </si>
  <si>
    <t>LQ:x144</t>
  </si>
  <si>
    <t>All types of collateral</t>
  </si>
  <si>
    <t>x160</t>
  </si>
  <si>
    <t>LQ:x160</t>
  </si>
  <si>
    <t>Article 3(9)</t>
  </si>
  <si>
    <t>x161</t>
  </si>
  <si>
    <t>LQ:x161</t>
  </si>
  <si>
    <t>Article 3(11)</t>
  </si>
  <si>
    <t>x181</t>
  </si>
  <si>
    <t>LQ:x181</t>
  </si>
  <si>
    <t>Bonds and other debt securities that are issued by the institution, sold exclusively in the retail market, and held in a retail account, may be treated as belonging to the appropriate retail deposit category. Limitations shall be in place, such that those instruments cannot be bought and held by parties other than retail customers.</t>
  </si>
  <si>
    <t>x151</t>
  </si>
  <si>
    <t>LQ:x151</t>
  </si>
  <si>
    <t>Correspondent banking and provisions of prime brokerage deposits</t>
  </si>
  <si>
    <t>Article 27(5)</t>
  </si>
  <si>
    <t>x168</t>
  </si>
  <si>
    <t>LQ:x168</t>
  </si>
  <si>
    <t>Article 30(12)</t>
  </si>
  <si>
    <t>x152</t>
  </si>
  <si>
    <t>LQ:x152</t>
  </si>
  <si>
    <t>Other than correspondent banking and provisions of prime brokerage deposits</t>
  </si>
  <si>
    <t>x162</t>
  </si>
  <si>
    <t>LQ:x162</t>
  </si>
  <si>
    <t>Article 30(6)(a)</t>
  </si>
  <si>
    <t>x163</t>
  </si>
  <si>
    <t>LQ:x163</t>
  </si>
  <si>
    <t>Due collateral</t>
  </si>
  <si>
    <t>x122</t>
  </si>
  <si>
    <t>x165</t>
  </si>
  <si>
    <t>LQ:x165</t>
  </si>
  <si>
    <t>Financing facility</t>
  </si>
  <si>
    <t>Article 30(9)</t>
  </si>
  <si>
    <t>x166</t>
  </si>
  <si>
    <t>LQ:x166</t>
  </si>
  <si>
    <t>Financing instrument</t>
  </si>
  <si>
    <t>Article 30(8)</t>
  </si>
  <si>
    <t>x164</t>
  </si>
  <si>
    <t>LQ:x164</t>
  </si>
  <si>
    <t>Liquid asset collateral exchangeable for non-liquid asset collateral</t>
  </si>
  <si>
    <t>Article 30(6)(c)</t>
  </si>
  <si>
    <t>x167</t>
  </si>
  <si>
    <t>LQ:x167</t>
  </si>
  <si>
    <t>Assets borrowed on an unsecured basis</t>
  </si>
  <si>
    <t>Article 28(7)</t>
  </si>
  <si>
    <t>x180</t>
  </si>
  <si>
    <t>LQ:x180</t>
  </si>
  <si>
    <t>LQ:x73</t>
  </si>
  <si>
    <t>Non expressly included in other categories</t>
  </si>
  <si>
    <t>Article 23(2)</t>
  </si>
  <si>
    <t>x227</t>
  </si>
  <si>
    <t>LQ:x227</t>
  </si>
  <si>
    <t>x178</t>
  </si>
  <si>
    <t>LQ:x178</t>
  </si>
  <si>
    <t>x129</t>
  </si>
  <si>
    <t>LQ:x129</t>
  </si>
  <si>
    <t>Additional outflows</t>
  </si>
  <si>
    <t>Article 30</t>
  </si>
  <si>
    <t>x196</t>
  </si>
  <si>
    <t>LQ:x196</t>
  </si>
  <si>
    <t>All liquid assets</t>
  </si>
  <si>
    <t>qAAG,qABD,qAZM</t>
  </si>
  <si>
    <t>x104</t>
  </si>
  <si>
    <t>LQ:x104</t>
  </si>
  <si>
    <t>Article 19(1)</t>
  </si>
  <si>
    <t>x199</t>
  </si>
  <si>
    <t>LQ:x199</t>
  </si>
  <si>
    <t>x200</t>
  </si>
  <si>
    <t>LQ:x200</t>
  </si>
  <si>
    <t>qAFF,qAGB</t>
  </si>
  <si>
    <t xml:space="preserve">commercial loans, leases and credit facilities to undertakings established in a Member State to finance capital expenditures or business operations other than the acquisition or development of commercial real estate, provided that at least 80 % of the borrowers in the pool in terms of portfolio balance are small and mediumsized enterprises at the time of issuance of the securitisation, and none of the borrowers is an institution as defined in Article 4(1)(3) of Regulation (EU) No 575/2013;
loans and credit facilities to individuals resident in a Member State for personal, family or household consumption purposes. </t>
  </si>
  <si>
    <t>x198</t>
  </si>
  <si>
    <t>LQ:x198</t>
  </si>
  <si>
    <t>residential loans secured with a first-ranking mortgage granted to individuals for the acquisition of their main residence, provided that one of the two following conditions is met:
— the loans in the pool meet on average the loan-to-value requirement laid down in point (i) of Article 129(1)(d) of Regulation (EU) No 575/2013;
— the national law of the Member State where the loans were originated provides for a loan-to-income limit on the amount that an obligor may borrow in a residential loan, and that Member State has notified this law to the Commission and EBA. The loan-to-income limit is calculated on the gross annual income of the obligor, taking into account the tax obligations and other commitments of the obligor and the risk of changes in the interest rates over the term of the loan. For each residential loan in the pool, the percentage of the obligor's gross income that may be spent to service the loan, including interest, principal and fee payments, does not exceed 45 %;</t>
  </si>
  <si>
    <t>x223</t>
  </si>
  <si>
    <t>LQ:x223</t>
  </si>
  <si>
    <t>x205</t>
  </si>
  <si>
    <t>LQ:x205</t>
  </si>
  <si>
    <t>Collateral is asset backed securities (individuals or commercial (excluding commercial real estate))</t>
  </si>
  <si>
    <t>x226</t>
  </si>
  <si>
    <t>LQ:x226</t>
  </si>
  <si>
    <t>Collateral is asset backed securities (individuals or commercial (excluding commercial real estate)). Collateral extended meets operational requirements</t>
  </si>
  <si>
    <t>x203</t>
  </si>
  <si>
    <t>LQ:x203</t>
  </si>
  <si>
    <t>Collateral is asset backed securities (residential or auto)</t>
  </si>
  <si>
    <t>residential loans secured with a first-ranking mortgage granted to individuals for the acquisition of their main residence, provided that one of the two following conditions is met:
— the loans in the pool meet on average the loan-to-value requirement laid down in point (i) of Article 129(1)(d) of Regulation (EU) No 575/2013;
— the national law of the Member State where the loans were originated provides for a loan-to-income limit on the amount that an obligor may borrow in a residential loan, and that Member State has notified this law to the Commission and EBA. The loan-to-income limit is calculated on the gross annual income of the obligor, taking into account the tax obligations and other commitments of the obligor and the risk of changes in the interest rates over the term of the loan. For each residential loan in the pool, the percentage of the obligor's gross income that may be spent to service the loan, including interest, principal and fee payments, does not exceed 45 %;
auto loans and leases to borrowers or lessees established or resident in a Member State. For these purposes, they shall include loans or leases for the financing of motor vehicles or trailers as defined in points (11) and (12) of Article 3 of Directive 2007/46/EC of the European Parliament and of the Council, agricultural or forestry tractors as referred to in Directive 2003/37/EC of the European Parliament and of the Council, motorcycles or motor tricycles as defined in points (b) and (c) of Article 1(2) of Directive 2002/24/EC of the European Parliament and of the Council or tracked vehicles as referred to in point (c) of Article 2(2) of Directive 2007/46/EC. Such loans or leases may include ancillary insurance and service products or additional vehicle parts, and in the case of leases, the residual value of leased vehicles. All loans and leases in the pool shall be secured with a first-ranking charge or security over the vehicle or an appropriate guarantee in favour of the SSPE, such as a retention of title provision</t>
  </si>
  <si>
    <t>x224</t>
  </si>
  <si>
    <t>LQ:x224</t>
  </si>
  <si>
    <t>Collateral is asset backed securities (residential or auto). Collateral extended meets operational requirements</t>
  </si>
  <si>
    <t>x204</t>
  </si>
  <si>
    <t>LQ:x204</t>
  </si>
  <si>
    <t>Collateral is covered bonds</t>
  </si>
  <si>
    <t>Directive 2019/2162 of the European Parliament and of the Council</t>
  </si>
  <si>
    <t>Article 3(1)</t>
  </si>
  <si>
    <t>x225</t>
  </si>
  <si>
    <t>LQ:x225</t>
  </si>
  <si>
    <t>Collateral is covered bonds. Collateral extended meets operational requirements</t>
  </si>
  <si>
    <t>x213</t>
  </si>
  <si>
    <t>LQ:x213</t>
  </si>
  <si>
    <t>Collateral is non-liquid equity</t>
  </si>
  <si>
    <t>x231</t>
  </si>
  <si>
    <t>LQ:x231</t>
  </si>
  <si>
    <t>Collateral received meets operational requirements</t>
  </si>
  <si>
    <t>x187</t>
  </si>
  <si>
    <t>LQ:x187</t>
  </si>
  <si>
    <t>x232</t>
  </si>
  <si>
    <t>LQ:x232</t>
  </si>
  <si>
    <t>Collateral swaps. Collateral swapped meets operational requirements</t>
  </si>
  <si>
    <t>x197</t>
  </si>
  <si>
    <t>LQ:x197</t>
  </si>
  <si>
    <t>Considered liquid assets for the depositing institution</t>
  </si>
  <si>
    <t>Article 428g</t>
  </si>
  <si>
    <t>Where an institution belongs to an institutional protection scheme of the type referred to in Article 113(7), to a network that is eligible for the waiver provided for in Article 10, or to a cooperative network in a Member State, the sight deposits that the institution maintains with the central institution and that the depositing institution considers to be liquid assets pursuant to the delegated act referred to in Article 460(1) shall be subject to the following:
(a) the depositing institution shall apply the required stable funding factor under Section 2 of Chapter 4, depending on the treatment of those sight deposits as level 1, level 2A or level 2B assets pursuant to the delegated act referred to in Article 460(1) and depending on the relevant haircut applied to those sight deposits for the calculation of the liquidity coverage ratio;
(b) the central institution receiving the deposit shall apply the corresponding symmetric available stable funding factor.</t>
  </si>
  <si>
    <t>x146</t>
  </si>
  <si>
    <t>LQ:x146</t>
  </si>
  <si>
    <t>Contract allows the credit institution to withdraw and request payment within 30 days</t>
  </si>
  <si>
    <t>x245</t>
  </si>
  <si>
    <t>LQ:x245</t>
  </si>
  <si>
    <t>Covered bonds according to point (c) of Art. 428f(2)</t>
  </si>
  <si>
    <t>428f</t>
  </si>
  <si>
    <t>1. Subject to prior approval of the competent authorities, an institution may treat an asset and a liability as interdependent, provided that all the following conditions are met:
(a) the institution acts solely as a pass-through unit to channel the funding from the liability into the corresponding interdependent asset;
(b) the individual interdependent assets and liabilities are clearly identifiable and have the same principal amount;
(c) the asset and interdependent liability have substantially matched maturities, with a maximum delay of 20 days between the maturity of the asset and the maturity of the liability;
(d) the interdependent liability has been requested pursuant to a legal, regulatory or contractual commitment and is not used to fund other assets;
(e) the principal payment flows from the asset are not used for other purposes than repaying the interdependent liability;
(f) the counterparties for each pair of interdependent assets and liabilities are not the same.
2. Assets and liabilities shall be considered to meet the conditions set out in paragraph 1 and be considered as interdependent where they are directly linked to the following products or services:
(a) centralised regulated savings, provided that institutions are legally required to transfer regulated deposits to a centralised fund which is set up and controlled by the central government of a Member State and which provides loans to promote public interest objectives, and provided that the transfer of deposits to the centralised fund occurs on at least a monthly basis;
(b) promotional loans and credit and liquidity facilities that fulfil the criteria set out in the delegated act referred to in Article 460(1) for institutions acting as simple intermediaries that do not incur any funding risk;
(c) covered bonds that meet all the following conditions:
(i) they are bonds referred to in Article 52(4) of Directive 2009/65/EC or they meet the eligibility requirements for the treatment set out in Article 129(4) or (5) of this Regulation;
(ii) the underlying loans are fully match funded with the covered bonds that were issued or the covered bonds have non-discretionary extendable maturity triggers of one year or more until the term of the underlying loans in the event of refinancing failure at the maturity date of the covered bond;
(d) derivative client clearing activities, provided that the institution does not provide to its clients guarantees of the performance of the CCP and, as a result, does not incur any funding risk.</t>
  </si>
  <si>
    <t>x175</t>
  </si>
  <si>
    <t>LQ:x175</t>
  </si>
  <si>
    <t>x191</t>
  </si>
  <si>
    <t>LQ:x191</t>
  </si>
  <si>
    <t>x136</t>
  </si>
  <si>
    <t>LQ:x136</t>
  </si>
  <si>
    <t>Article 24(4)-(6)</t>
  </si>
  <si>
    <t>By way of derogation from paragraph 1, from 1 January 2019 competent authorities may authorise credit institutions to multiply by 3 % the amount of the stable retail deposits referred to in paragraph 1 covered by a deposit guarantee scheme in accordance with Directive 2014/49/EU up to a maximum level of EUR 100 000 as specified in Article 6(1) of that Directive, provided that the Commission has confirmed that the officially recognised deposit guarantee scheme meets all of the following criteria:
(a) the deposit guarantee scheme has available financial means, as referred to in Article 10 of Directive 2014/49/EU, raised ex ante by contributions made by members at least annually;
(b) the deposit guarantee scheme has adequate means of ensuring ready access to additional funding in the event of a large call on its reserves, including access to extraordinary contributions from member credit institutions and adequate alternative funding arrangements to obtain short-term funding from public or private third parties;
(c) the deposit guarantee scheme ensures a seven working day repayment period as referred to in Article 8(1) of Directive 2014/49/EU from the date of application of the 3 % outflow rate.
5. Competent authorities shall only grant the authorisation referred to in paragraph 4 after having obtained prior approval from the Commission. Such approval shall be requested by means of a reasoned notification, which shall include evidence that the run-off rates for stable retail deposits would be below 3 % during any stress period experienced consistent with the scenarios referred to in Article 5. The reasoned notification shall be submitted to the Commission at least three months prior to the date from which authorisation is requested. The Commission shall assess the compliance of the relevant deposit guarantee scheme with the conditions set out in paragraph 4(a), (b) and (c). Where those conditions are fulfilled, the Commission shall approve the competent authority's request to grant authorisation unless there exist overriding grounds for withholding approval having regard to the functioning of the internal market for retail deposits. All credit institutions affiliated to such an approved deposit guarantee scheme shall be entitled to apply the 3 % outflow rate. The Commission shall seek the opinion of the EBA on the conformity of the relevant deposit guarantee scheme with the conditions set out in paragraph 4(a), (b) and (c).
6. Credit institutions may be authorised by their competent authority to multiply by 3 % the amount of the retail deposits covered by a deposit guarantee scheme in a third country equivalent to the scheme referred to in paragraph 1 if the third country allows this treatment.</t>
  </si>
  <si>
    <t>x229</t>
  </si>
  <si>
    <t>LQ:x229</t>
  </si>
  <si>
    <t>Article 27(6)</t>
  </si>
  <si>
    <t>x221</t>
  </si>
  <si>
    <t>LQ:x221</t>
  </si>
  <si>
    <t>Exempted from the calculation of outflows</t>
  </si>
  <si>
    <t>Article 25(4)</t>
  </si>
  <si>
    <t>x190</t>
  </si>
  <si>
    <t>LQ:x190</t>
  </si>
  <si>
    <t>Exempted from the cap on inflows</t>
  </si>
  <si>
    <t>Article 33(2)-(4)</t>
  </si>
  <si>
    <t>x170</t>
  </si>
  <si>
    <t>LQ:x170</t>
  </si>
  <si>
    <t>For non-financial customers</t>
  </si>
  <si>
    <t>qBDA,qBBF</t>
  </si>
  <si>
    <t>x169</t>
  </si>
  <si>
    <t>LQ:x169</t>
  </si>
  <si>
    <t>For retail customers</t>
  </si>
  <si>
    <t>qBCA,qBDC</t>
  </si>
  <si>
    <t>LQ:x18</t>
  </si>
  <si>
    <t>Article 25(5)</t>
  </si>
  <si>
    <t>By derogation from paragraphs 1 to 4 and Article 24, credit institutions shall multiply retail deposits that they have taken in third countries by a higher percentage outflow rate if such a percentage is provided for by the national law establishing liquidity requirements in that third country</t>
  </si>
  <si>
    <t>Article 35(2)(3)</t>
  </si>
  <si>
    <t>x240</t>
  </si>
  <si>
    <t>LQ:x240</t>
  </si>
  <si>
    <t>Interdependent assets</t>
  </si>
  <si>
    <t>x142</t>
  </si>
  <si>
    <t>LQ:x142</t>
  </si>
  <si>
    <t>Interdependent inflows</t>
  </si>
  <si>
    <t>Article 26</t>
  </si>
  <si>
    <t>x243</t>
  </si>
  <si>
    <t>LQ:x243</t>
  </si>
  <si>
    <t>Interdependent liabilities</t>
  </si>
  <si>
    <t>x106</t>
  </si>
  <si>
    <t>LQ:x106</t>
  </si>
  <si>
    <t>x206</t>
  </si>
  <si>
    <t>LQ:x206</t>
  </si>
  <si>
    <t>x154</t>
  </si>
  <si>
    <t>LQ:x154</t>
  </si>
  <si>
    <t>Level 1 excluding extremely high quality covered bonds</t>
  </si>
  <si>
    <t>x112</t>
  </si>
  <si>
    <t>LQ:x112</t>
  </si>
  <si>
    <t>Level 1 extremely high quality covered bonds</t>
  </si>
  <si>
    <t>exposures in the form of extremely high quality covered bonds, which shall comply with all of the following requirements:
(i) they are covered bonds as referred to in Article 3, point 1, of Directive (EU) 2019/2162 or they are issued before 8 July 2022 and meet the requirements set out in Article 52(4) of
Directive 2009/65/EC, as applicable on the date of their issue, which makes them eligible for preferential treatment as covered bonds until their maturity;
(ii) the exposures to institutions in the cover pool meet the requirements set out in Article 129(1), point (c), and in Article 129(1a) of Regulation (EU) No 575/2013;
(iv) their issue size is at least EUR 500 million (or the equivalent amount in domestic currency);
(v) the covered bonds are assigned a credit assessment by a nominated ECAI which is at least credit quality step 1 in accordance with Article 129(4) of Regulation (EU) No 575/2013, the equivalent credit quality step in the event of a short term credit assessment or, in the absence of a credit assessment, they are assigned a 10 % risk weight in accordance with Article 129(5) of that Regulation;
(vi) the cover pool meets at all times an asset coverage requirement of at least 2 % in excess of the amount required to meet the claims attaching to the covered bonds;</t>
  </si>
  <si>
    <t>x109</t>
  </si>
  <si>
    <t>LQ:x109</t>
  </si>
  <si>
    <t>Article 10(a)(b)</t>
  </si>
  <si>
    <t>x110</t>
  </si>
  <si>
    <t>LQ:x110</t>
  </si>
  <si>
    <t>Level 1 where underlying is Level 1 assets excluding extremely high quality covered bonds</t>
  </si>
  <si>
    <t>x195</t>
  </si>
  <si>
    <t>LQ:x195</t>
  </si>
  <si>
    <t>Article 3(2)</t>
  </si>
  <si>
    <t>x107</t>
  </si>
  <si>
    <t>LQ:x107</t>
  </si>
  <si>
    <t>Level 2A</t>
  </si>
  <si>
    <t>x108</t>
  </si>
  <si>
    <t>LQ:x108</t>
  </si>
  <si>
    <t>x123</t>
  </si>
  <si>
    <t>LQ:x123</t>
  </si>
  <si>
    <t>Article 8(6)</t>
  </si>
  <si>
    <t>x124</t>
  </si>
  <si>
    <t>LQ:x124</t>
  </si>
  <si>
    <t>x217</t>
  </si>
  <si>
    <t>LQ:x217</t>
  </si>
  <si>
    <t>Non liquid assets</t>
  </si>
  <si>
    <t>qABC,qAAG,qABD,qAZM</t>
  </si>
  <si>
    <t>x150</t>
  </si>
  <si>
    <t>LQ:x150</t>
  </si>
  <si>
    <t>Non-operational deposits</t>
  </si>
  <si>
    <t>Article 27</t>
  </si>
  <si>
    <t>LQ:x0</t>
  </si>
  <si>
    <t>Not applicable/All liquidity conditions</t>
  </si>
  <si>
    <t>x78</t>
  </si>
  <si>
    <t>LQ:x78</t>
  </si>
  <si>
    <t>Not included as Liquid assets in LCR</t>
  </si>
  <si>
    <t>x148</t>
  </si>
  <si>
    <t>LQ:x148</t>
  </si>
  <si>
    <t>LQ:x219</t>
  </si>
  <si>
    <t>Sub-compound item</t>
  </si>
  <si>
    <t>x111</t>
  </si>
  <si>
    <t>LQ:x111</t>
  </si>
  <si>
    <t>x207</t>
  </si>
  <si>
    <t>LQ:x207</t>
  </si>
  <si>
    <t>Article 32(3)(d)</t>
  </si>
  <si>
    <t>x208</t>
  </si>
  <si>
    <t>LQ:x208</t>
  </si>
  <si>
    <t>x194</t>
  </si>
  <si>
    <t>LQ:x194</t>
  </si>
  <si>
    <t>Other deposits</t>
  </si>
  <si>
    <t>Article 24(1)-(3)</t>
  </si>
  <si>
    <t>the amount of retail deposits covered by a deposit guarantee scheme in accordance with Directive 94/19/EC of the European Parliament and of the Council (1) or Directive 2014/49/EU or an equivalent deposit guarantee scheme in a third country shall be considered as stable and multiplied by 5 % where the deposit is either:
(a) part of an established relationship making withdrawal highly unlikely; or
(b) held in a transactional account.
2. For the purpose of paragraph 1(a) a retail deposit shall be considered to be part of an established relationship where the depositor meets at least one of the following criteria:
(a) has an active contractual relationship with the credit institution of at least 12 months duration;
(b) has a borrowing relationship with the credit institution for residential loans or other long term loans;
(c) has at least one other active product, other than a loan, with the credit institution.
3. For the purposes of paragraph 1(b) a retail deposit shall be considered as being held in a transactional account where salaries, income or transactions are regularly credited and debited respectively against that account.</t>
  </si>
  <si>
    <t>x130</t>
  </si>
  <si>
    <t>LQ:x130</t>
  </si>
  <si>
    <t>Other products and services</t>
  </si>
  <si>
    <t>x155</t>
  </si>
  <si>
    <t>LQ:x155</t>
  </si>
  <si>
    <t>qABC,qABD</t>
  </si>
  <si>
    <t>LQ:x242</t>
  </si>
  <si>
    <t>Other than operational deposits</t>
  </si>
  <si>
    <t>x1230</t>
  </si>
  <si>
    <t>LQ:x1230</t>
  </si>
  <si>
    <t>Other than operational deposits or excess operational deposits</t>
  </si>
  <si>
    <t>x230</t>
  </si>
  <si>
    <t>LQ:x230</t>
  </si>
  <si>
    <t>Article 28(2) and (6) and Article 31a</t>
  </si>
  <si>
    <t>Credit institutions shall multiply liabilities resulting from the institution's own operating expenses by 0 %.
Credit institutions shall multiply by a 100 % outflow rate any liabilities that become due within 30 calendar days, except for the liabilities referred to in Articles 24 to 31.</t>
  </si>
  <si>
    <t>x176</t>
  </si>
  <si>
    <t>LQ:x176</t>
  </si>
  <si>
    <t>x133</t>
  </si>
  <si>
    <t>LQ:x133</t>
  </si>
  <si>
    <t>Payout has been agreed in the following 30 days</t>
  </si>
  <si>
    <t>Pay-out has been agreed in the following 30 days</t>
  </si>
  <si>
    <t>x171</t>
  </si>
  <si>
    <t>LQ:x171</t>
  </si>
  <si>
    <t>Personal investment companies</t>
  </si>
  <si>
    <t>x90</t>
  </si>
  <si>
    <t>LQ:x90</t>
  </si>
  <si>
    <t>Qualifying liquid assets</t>
  </si>
  <si>
    <t>x201</t>
  </si>
  <si>
    <t>LQ:x201</t>
  </si>
  <si>
    <t>Residential or auto asset backed securities</t>
  </si>
  <si>
    <t>x137</t>
  </si>
  <si>
    <t>LQ:x137</t>
  </si>
  <si>
    <t>Securities maturing within 30 days</t>
  </si>
  <si>
    <t>x131</t>
  </si>
  <si>
    <t>LQ:x131</t>
  </si>
  <si>
    <t>x188</t>
  </si>
  <si>
    <t>LQ:x188</t>
  </si>
  <si>
    <t>Article 33(1)</t>
  </si>
  <si>
    <t>Article 33</t>
  </si>
  <si>
    <t>x189</t>
  </si>
  <si>
    <t>LQ:x189</t>
  </si>
  <si>
    <t>Article 33(3)-(5)</t>
  </si>
  <si>
    <t>x192</t>
  </si>
  <si>
    <t>LQ:x192</t>
  </si>
  <si>
    <t>Subject to higher outflows</t>
  </si>
  <si>
    <t>x134</t>
  </si>
  <si>
    <t>LQ:x134</t>
  </si>
  <si>
    <t>Subject to higher outflows (category 1)</t>
  </si>
  <si>
    <t>x135</t>
  </si>
  <si>
    <t>LQ:x135</t>
  </si>
  <si>
    <t>Subject to higher outflows (category 2)</t>
  </si>
  <si>
    <t>x132</t>
  </si>
  <si>
    <t>LQ:x132</t>
  </si>
  <si>
    <t>Third countries</t>
  </si>
  <si>
    <t>x149</t>
  </si>
  <si>
    <t>LQ:x149</t>
  </si>
  <si>
    <t>x173</t>
  </si>
  <si>
    <t>LQ:x173</t>
  </si>
  <si>
    <t>Undrawn loans and advances to wholesale counterparties</t>
  </si>
  <si>
    <t>LQ:x218</t>
  </si>
  <si>
    <t>Withdrawable within the next 30 days</t>
  </si>
  <si>
    <t>LQ:x49</t>
  </si>
  <si>
    <t>x153</t>
  </si>
  <si>
    <t>LQ:x153</t>
  </si>
  <si>
    <t>Collateral posted for derivatives</t>
  </si>
  <si>
    <t>x202</t>
  </si>
  <si>
    <t>LQ:x202</t>
  </si>
  <si>
    <t>Derivatives expected to be payables. Net by counterparty subject to the existence of bilateral netting agreements</t>
  </si>
  <si>
    <t>Article 30(4)</t>
  </si>
  <si>
    <t>Credit institutions shall report the amount of outflows expected over 30 calendar days from contracts listed in Annex II of Regulation (EU) No 575/2013 and from credit derivatives calculated in accordance with Article 21 of Delegated Regulation (EU) 2015/61.</t>
  </si>
  <si>
    <t>x143</t>
  </si>
  <si>
    <t>LQ:x143</t>
  </si>
  <si>
    <t>FX inflows</t>
  </si>
  <si>
    <t>x184</t>
  </si>
  <si>
    <t>LQ:x184</t>
  </si>
  <si>
    <t>FX outflows</t>
  </si>
  <si>
    <t>x174</t>
  </si>
  <si>
    <t>LQ:x174</t>
  </si>
  <si>
    <t>Mortgages that have been agreed but not yet drawn down</t>
  </si>
  <si>
    <t>x177</t>
  </si>
  <si>
    <t>LQ:x177</t>
  </si>
  <si>
    <t>LQ:x228</t>
  </si>
  <si>
    <t>x117</t>
  </si>
  <si>
    <t>LQ:x117</t>
  </si>
  <si>
    <t>Underlying has no legal obligation</t>
  </si>
  <si>
    <t>Article 16(1)</t>
  </si>
  <si>
    <t>x127</t>
  </si>
  <si>
    <t>LQ:x127</t>
  </si>
  <si>
    <t>Underlying is corporate debt securities (CQS 2/3), shares (major stock index) or non-interest bearing assets (held by credit institutions for religious reasons) (CQS 3-5)</t>
  </si>
  <si>
    <t>Article 15</t>
  </si>
  <si>
    <t>Sub-Compound item</t>
  </si>
  <si>
    <t>Commission Implementing Regulation (Eu) 2016/1646</t>
  </si>
  <si>
    <t>Recital 1</t>
  </si>
  <si>
    <t>Article 11(1)€</t>
  </si>
  <si>
    <t>x220</t>
  </si>
  <si>
    <t>LQ:x220</t>
  </si>
  <si>
    <t>Underlying is high quality covered bonds (RW 35%)</t>
  </si>
  <si>
    <t>MA:x8</t>
  </si>
  <si>
    <t>Article 4, (72)</t>
  </si>
  <si>
    <t>x409</t>
  </si>
  <si>
    <t>MC:x409</t>
  </si>
  <si>
    <t>x1066</t>
  </si>
  <si>
    <t>MC:x1066</t>
  </si>
  <si>
    <t>x214</t>
  </si>
  <si>
    <t>x759</t>
  </si>
  <si>
    <t>MC:x759</t>
  </si>
  <si>
    <t>MC:x223</t>
  </si>
  <si>
    <t>MC:x239</t>
  </si>
  <si>
    <t>All financial liabilities other than derivatives and short positions</t>
  </si>
  <si>
    <t>MC:x44</t>
  </si>
  <si>
    <t>ANNEX V, PART 2: TEMPLATE RELATED INSTRUCTIONS</t>
  </si>
  <si>
    <t>x1069</t>
  </si>
  <si>
    <t>MC:x1069</t>
  </si>
  <si>
    <t>x808</t>
  </si>
  <si>
    <t>MC:x808</t>
  </si>
  <si>
    <t>x1025</t>
  </si>
  <si>
    <t>MC:x1025</t>
  </si>
  <si>
    <t>ANNEX XIII, PART IV: SIMPLIFIED REQUIRED STABLE FUNDING</t>
  </si>
  <si>
    <t>x589</t>
  </si>
  <si>
    <t>MC:x589</t>
  </si>
  <si>
    <t>x1050</t>
  </si>
  <si>
    <t>MC:x1050</t>
  </si>
  <si>
    <t>MC:x0</t>
  </si>
  <si>
    <t>Total/Not applicable</t>
  </si>
  <si>
    <t>x756</t>
  </si>
  <si>
    <t>MC:x756</t>
  </si>
  <si>
    <t>ANNEX V:INSTRUCTIONS FOR REPORTING ON FINANCIAL INFORMATION, PART 2: TEMPLATE RELATED INSTRUCTIONS, 9. LOAN COMMITMENTS, FINANCIAL GUARANTEES AND OTHER COMMITMENTS</t>
  </si>
  <si>
    <t>‘Loan commitments’ shall be firm commitments to provide credit under pre-specified terms and conditions, except those that are derivatives because they can be settled net in cash or by delivering or issuing another financial instrument. The following items of Annex I to CRR shall be classified as ‘Loan commitments’:
(a) ‘Forward deposits’;
(b) ‘Undrawn credit facilities’, which comprise agreements to ‘lend’ or provide ‘acceptance facilities’ under pre-specified terms and conditions.</t>
  </si>
  <si>
    <t>MC:x146</t>
  </si>
  <si>
    <t>INSTRUCTIONS FOR REPORTING ON FINANCIAL INFORMATION</t>
  </si>
  <si>
    <t>37.	 ‘Debt securities issued’ shall be debt instruments issued as securities by the institution that are not deposits, as defined in the Table of Part 2 of Annex II to the ECB BSI Regulation.</t>
  </si>
  <si>
    <t>x586</t>
  </si>
  <si>
    <t>MC:x586</t>
  </si>
  <si>
    <t>x1056</t>
  </si>
  <si>
    <t>MC:x1056</t>
  </si>
  <si>
    <t>x1053</t>
  </si>
  <si>
    <t>MC:x1053</t>
  </si>
  <si>
    <t>Point (g) of Article 428ag CRR</t>
  </si>
  <si>
    <t>physically traded commodities, including gold but excluding commodity derivatives;</t>
  </si>
  <si>
    <t>x1229</t>
  </si>
  <si>
    <t>MC:x1229</t>
  </si>
  <si>
    <t>Other than own issuances</t>
  </si>
  <si>
    <t>x638</t>
  </si>
  <si>
    <t>MC:x638</t>
  </si>
  <si>
    <t>MC:x130</t>
  </si>
  <si>
    <t>Under IFRS, equity instruments that are financial instruments shall include those contracts under the scope of IAS 32.</t>
  </si>
  <si>
    <t>x1071</t>
  </si>
  <si>
    <t>MC:x1071</t>
  </si>
  <si>
    <t>x306</t>
  </si>
  <si>
    <t>MC:x306</t>
  </si>
  <si>
    <t>Article 4(1) point (139)</t>
  </si>
  <si>
    <t>‘securities financing transaction’ means a repurchase transaction, a securities or commodities lending or borrowing transaction, or a margin lending transaction;</t>
  </si>
  <si>
    <t>x1218</t>
  </si>
  <si>
    <t>MC:x1218</t>
  </si>
  <si>
    <t>Other than Unsecured bonds due, Regulated covered bonds and Securitisations due</t>
  </si>
  <si>
    <t>x1060</t>
  </si>
  <si>
    <t>MC:x1060</t>
  </si>
  <si>
    <t>x1048</t>
  </si>
  <si>
    <t>MC:x1048</t>
  </si>
  <si>
    <t>aAI</t>
  </si>
  <si>
    <t>x1216</t>
  </si>
  <si>
    <t>MC:x1216</t>
  </si>
  <si>
    <t>Funding Instruments representing secured funding (counterparty is a  central bank), unsecured funding other than unsecured wholesale funding</t>
  </si>
  <si>
    <t>x810</t>
  </si>
  <si>
    <t>MC:x810</t>
  </si>
  <si>
    <t>x805</t>
  </si>
  <si>
    <t>MC:x805</t>
  </si>
  <si>
    <t>Article 129 Exposures in the form of covered bonds</t>
  </si>
  <si>
    <t>‘covered bond’ means a debt obligation that is issued by a credit institution in accordance with the provisions of national law transposing the mandatory requirements of this Directive and that is secured by cover assets to which covered bond investors have direct recourse as preferred creditors;</t>
  </si>
  <si>
    <t>x1220</t>
  </si>
  <si>
    <t>MC:x1220</t>
  </si>
  <si>
    <t>Other than FX-swaps</t>
  </si>
  <si>
    <t>MC:x31</t>
  </si>
  <si>
    <t>All liabilities</t>
  </si>
  <si>
    <t>x1231</t>
  </si>
  <si>
    <t>MC:x1231</t>
  </si>
  <si>
    <t>Trade date payables, deferred tax liabilities, minority interests, derivative liabilities and other liabilities</t>
  </si>
  <si>
    <t>x615</t>
  </si>
  <si>
    <t>MC:x615</t>
  </si>
  <si>
    <t>All inflows</t>
  </si>
  <si>
    <t>x1055</t>
  </si>
  <si>
    <t>MC:x1055</t>
  </si>
  <si>
    <t>x99</t>
  </si>
  <si>
    <t>MC:x99</t>
  </si>
  <si>
    <t>MC:x176</t>
  </si>
  <si>
    <t>Off-balance sheet items</t>
  </si>
  <si>
    <t>x757</t>
  </si>
  <si>
    <t>MC:x757</t>
  </si>
  <si>
    <t>x482</t>
  </si>
  <si>
    <t>MC:x482</t>
  </si>
  <si>
    <t>Securities lending transactions</t>
  </si>
  <si>
    <t>MC:x221</t>
  </si>
  <si>
    <t>x803</t>
  </si>
  <si>
    <t>MC:x803</t>
  </si>
  <si>
    <t>Asset-backed securities</t>
  </si>
  <si>
    <t>Article 4(1)(61)</t>
  </si>
  <si>
    <t>(61) securitisation‧ means a transaction or scheme, whereby the credit risk associated with an exposure or pool of exposures is tranched, having both of the following characteristics:
(a) payments in the transaction or scheme are dependent upon the performance of the exposure or pool of exposures;
(b) the subordination of tranches determines the distribution of losses during the ongoing life of the transaction or scheme;</t>
  </si>
  <si>
    <t>x1070</t>
  </si>
  <si>
    <t>MC:x1070</t>
  </si>
  <si>
    <t>x569</t>
  </si>
  <si>
    <t>MC:x569</t>
  </si>
  <si>
    <t>x630</t>
  </si>
  <si>
    <t>MC:x630</t>
  </si>
  <si>
    <t>Excess inflows</t>
  </si>
  <si>
    <t>MC:x579</t>
  </si>
  <si>
    <t>Debt securities. Asset backed securities</t>
  </si>
  <si>
    <t>qAFF,qAFD,qMMK</t>
  </si>
  <si>
    <t>x758</t>
  </si>
  <si>
    <t>MC:x758</t>
  </si>
  <si>
    <t>For the purpose of this Article, a liquidity facility shall be understood to mean any committed, undrawn back-up facility that would be utilised to refinance the debt obligations of a customer in situations where such a customer is unable to rollover that debt in financial markets. Its amount shall be calculated as the amount of the debt issued by the customer currently outstanding and maturing within 30 calendar days that is backstopped by the facility. The portion of the liquidity facility that is backing a debt that does not mature within 30 calendar days shall be excluded from the scope of the definition of the facility. Any additional capacity of the facility shall be treated as a committed credit facility with the associated drawdown rate as specified in this Article. General working capital facilities for corporate entities will not be classified as liquidity facilities, but as credit facilities.</t>
  </si>
  <si>
    <t>Article 12</t>
  </si>
  <si>
    <t>Level 2B assets shall only include assets falling under one or more of the following categories and meeting in each case the eligibility criteria laid down herein:
(a) exposures in the form of asset-backed securities meeting the requirements laid down in Article 13;
(b) corporate debt securities which meet all of the following requirements:
(i) they have received a credit assessment by a nominated ECAI which is at least credit quality step 3 in accordance with Article 122 of Regulation (EU) No 575/2013 or the equivalent credit quality step in the event of a short term credit assessment;
(ii) the securities issue size is at least EUR 250 million (or the equivalent in domestic currency);
(iii) the maximum time to maturity of the securities at the time of issuance is 10 years;
(c) shares, provided that they meet all of the following requirements:
(i) they form part of a major stock index in a Member State or in a third country, as identified as such for the purposes of this point by the competent authority of a Member State or the relevant public authority in a third country. In the absence of any decision from the competent authority or public authority in relation to major stock indexes, credit institutions shall regard as such a stock index composed of leading companies in the relevant jurisdiction;
(ii) they are denominated in the currency of the credit institution's home Member State or, where denominated in a different currency, they count as level 2B only up to the amount to cover stressed net liquidity outflows in that currency or in the jurisdiction where the liquidity risk is taken; and
(iii) they have a proven record as a reliable source of liquidity at all times, including during stress periods. This requirement shall be deemed met where the level of decline in the share's stock price or increase in its haircut during a 30 day calendar day market stress period did not exceed 40 % or 40 percentage points, respectively; and
(d) restricted-use committed liquidity facilities that may be provided by the ECB, the central bank of a Member State or the central bank of a third country, provided that the requirements laid down in Article 14 are met;
(e) exposures in the form of high quality covered bonds which shall comply with all of the following requirements:
(i) they are covered bonds as referred to in Article 3(1) of Directive (EU) 2019/2162 or they are issued before 8 July 2022 and meet the requirements set out in Article 52(4) of Directive 2009/65/EC, as applicable on the date of their issue, which makes them eligible for prudential treatment as covered bonds until their maturity;
(iv) their issue size is at least EUR 250 million (or the equivalent amount in domestic currency);
(v) the covered bonds are collateralised exclusively by the assets referred to in points (a), (d)(i) and (e) of Article 129(1) of Regulation (EU) No 575/2013.
(vi) the pool of underlying assets consists exclusively of exposures which qualify for a 35 % or lower risk weight under Article 125 of Regulation (EU) No 575/2013 for credit risk;
(vii) the cover pool meets at all times an asset coverage requirement of at least 10 % in excess of the amount required to meet the claims attaching to the covered bonds;
(viii) the issuing credit institution needs to publicly disclose on a monthly basis that the cover pool meets the 10 % asset coverage requirement;
(f) for credit institutions which in accordance with their statutes of incorporation are unable for reasons of religious observance from holding interest bearing assets, non-interest bearing assets constituting a claim on or guaranteed by central banks or by the central government or the central bank of a third country or by a regional government, local authority or public sector entity in a third country, provided that those assets have a credit assessment by a nominated ECAI of at least credit quality step 5 in accordance with Article 114 of Regulation (EU) No 575/2013, or the equivalent credit-quality step in the event of a short-term credit assessment.</t>
  </si>
  <si>
    <t>x323</t>
  </si>
  <si>
    <t>MC:x323</t>
  </si>
  <si>
    <t>Article 30(5)</t>
  </si>
  <si>
    <t>x1054</t>
  </si>
  <si>
    <t>MC:x1054</t>
  </si>
  <si>
    <t>Point (e) of Article 428r(1)</t>
  </si>
  <si>
    <t>x1043</t>
  </si>
  <si>
    <t>MC:x1043</t>
  </si>
  <si>
    <t>Cash and reserves</t>
  </si>
  <si>
    <t>x81</t>
  </si>
  <si>
    <t>MC:x81</t>
  </si>
  <si>
    <t>x483</t>
  </si>
  <si>
    <t>MC:x483</t>
  </si>
  <si>
    <t>Debt securities. Asset-backed securities</t>
  </si>
  <si>
    <t>x1110</t>
  </si>
  <si>
    <t>MC:x1110</t>
  </si>
  <si>
    <t>Trade date payables, deferred tax liabilities, minority interests and other liabilities</t>
  </si>
  <si>
    <t>x1049</t>
  </si>
  <si>
    <t>MC:x1049</t>
  </si>
  <si>
    <t>MC:x616</t>
  </si>
  <si>
    <t>Inflows from unsecured transactions/deposits</t>
  </si>
  <si>
    <t>x1217</t>
  </si>
  <si>
    <t>MC:x1217</t>
  </si>
  <si>
    <t>Other than Hybrid contracts</t>
  </si>
  <si>
    <t>x1044</t>
  </si>
  <si>
    <t>MC:x1044</t>
  </si>
  <si>
    <t>Other than cash and reserves</t>
  </si>
  <si>
    <t>x629</t>
  </si>
  <si>
    <t>MC:x629</t>
  </si>
  <si>
    <t>Pillar 2 requirement</t>
  </si>
  <si>
    <t>M to n mapping</t>
  </si>
  <si>
    <t>x1047</t>
  </si>
  <si>
    <t>MC:x1047</t>
  </si>
  <si>
    <t>Point (a) of Article 428f(2)</t>
  </si>
  <si>
    <t>x415</t>
  </si>
  <si>
    <t>MC:x415</t>
  </si>
  <si>
    <t>MC:x619</t>
  </si>
  <si>
    <t>x577</t>
  </si>
  <si>
    <t>MC:x577</t>
  </si>
  <si>
    <t>All assets, Loan commitments received</t>
  </si>
  <si>
    <t>x698</t>
  </si>
  <si>
    <t>MC:x698</t>
  </si>
  <si>
    <t>All assets, collaterals</t>
  </si>
  <si>
    <t>x523</t>
  </si>
  <si>
    <t>MC:x523</t>
  </si>
  <si>
    <t>Debt securities. Covered bonds</t>
  </si>
  <si>
    <t>MC:x127</t>
  </si>
  <si>
    <t>MC:x60</t>
  </si>
  <si>
    <t>Annex V: INSTRUCTIONS FOR REPORTING ON FINANCIAL INFORMATION, PART 1 GENERAL INSTRUCTIONS, 5. FINANCIAL INSTRUMENTS</t>
  </si>
  <si>
    <t>Debt securities’ are debt instruments held by the institution issued as securities that are not loans, as defined in the Table of Part 2 of Annex II to the ECB BSI Regulation.</t>
  </si>
  <si>
    <t>x529</t>
  </si>
  <si>
    <t>MC:x529</t>
  </si>
  <si>
    <t>x425</t>
  </si>
  <si>
    <t>MC:x425</t>
  </si>
  <si>
    <t>Activities other than secured lending or capital market driven transaction</t>
  </si>
  <si>
    <t>x530</t>
  </si>
  <si>
    <t>MC:x530</t>
  </si>
  <si>
    <t>x809</t>
  </si>
  <si>
    <t>MC:x809</t>
  </si>
  <si>
    <t>Article 4(1) point (82)</t>
  </si>
  <si>
    <t>x585</t>
  </si>
  <si>
    <t>MC:x585</t>
  </si>
  <si>
    <t>x1052</t>
  </si>
  <si>
    <t>MC:x1052</t>
  </si>
  <si>
    <t>Other RSF assets</t>
  </si>
  <si>
    <t>Point (b) of Article 428ah(1)</t>
  </si>
  <si>
    <t>(b) any assets other than those referred to in Articles 428r to 428ag, including loans to financial customers having a residual contractual maturity of one year or more, non-performing exposures, items deducted from own funds, fixed assets, non-exchange-traded equities, retained interest, insurance assets, defaulted securities.</t>
  </si>
  <si>
    <t>MC:x620</t>
  </si>
  <si>
    <t>Article 411 point (13)</t>
  </si>
  <si>
    <t>x631</t>
  </si>
  <si>
    <t>MC:x631</t>
  </si>
  <si>
    <t>MC:x227</t>
  </si>
  <si>
    <t>qAFF,qMMK</t>
  </si>
  <si>
    <t>x469</t>
  </si>
  <si>
    <t>MC:x469</t>
  </si>
  <si>
    <t>32.	‘Loans and advances’ are debt instruments held by the institutions that are not securities. That item includes loans as defined in the Table of Part 2 of Annex II to the ECB BSI Regulation (including demand deposits at credit institutions and central banks, irrespective of their classification as per the applicable accounting framework) as well as advances that cannot be classified as ‘loans’ defined in the Table of Part 2 of Annex II to the ECB BSI Regulation. ‘Advances that are not loans’ are further characterized in paragraph 85(g) of Part 2 of this Annex.</t>
  </si>
  <si>
    <t>x404</t>
  </si>
  <si>
    <t>MC:x404</t>
  </si>
  <si>
    <t>Article 428o point (d)</t>
  </si>
  <si>
    <t>x627</t>
  </si>
  <si>
    <t>MC:x627</t>
  </si>
  <si>
    <t>All outflows</t>
  </si>
  <si>
    <t>x699</t>
  </si>
  <si>
    <t>MC:x699</t>
  </si>
  <si>
    <t>All assets, collaterals, loan commitments received</t>
  </si>
  <si>
    <t>x760</t>
  </si>
  <si>
    <t>MC:x760</t>
  </si>
  <si>
    <t>MC:x618</t>
  </si>
  <si>
    <t>Outflows from unsecured transactions/deposits</t>
  </si>
  <si>
    <t>x1219</t>
  </si>
  <si>
    <t>MC:x1219</t>
  </si>
  <si>
    <t>FX-swaps</t>
  </si>
  <si>
    <t>x1061</t>
  </si>
  <si>
    <t>MC:x1061</t>
  </si>
  <si>
    <t>x677</t>
  </si>
  <si>
    <t>MC:x677</t>
  </si>
  <si>
    <t>All assets, all liabilities</t>
  </si>
  <si>
    <t>x1215</t>
  </si>
  <si>
    <t>MC:x1215</t>
  </si>
  <si>
    <t>MC:x135</t>
  </si>
  <si>
    <t>DIRECTIVE 2014/49/EU OF THE EUROPEAN PARLIAMENT AND OF THE COUNCIL of 16 April 2014 on deposit guarantee schemes</t>
  </si>
  <si>
    <t>Article 2(1)</t>
  </si>
  <si>
    <t>‘deposit’ means a credit balance which results from funds left in an account or from temporary situations deriving from normal banking transactions and which a credit institution is required to repay under the legal and contractual conditions applicable, including a fixed-term deposit and a savings deposit, but excluding a credit balance where:</t>
  </si>
  <si>
    <t>x1051</t>
  </si>
  <si>
    <t>MC:x1051</t>
  </si>
  <si>
    <t>Point (b) of Article 428ag</t>
  </si>
  <si>
    <t>(a) its existence can only be proven by a financial instrument as defined in Article 4(17) of Directive 2004/39/EC of the European Parliament and of the Council ( 14 ), unless it is a savings product which is evidenced by a certificate of deposit made out to a named person and which exists in a Member State on 2 July 2014; (b) its principal is not repayable at par; (c) its principal is only repayable at par under a particular guarantee or agreement provided by the credit institution or a third party;</t>
  </si>
  <si>
    <t>x275</t>
  </si>
  <si>
    <t>MC:x275</t>
  </si>
  <si>
    <t>MC:x46</t>
  </si>
  <si>
    <t>TFI,FIE,FIR</t>
  </si>
  <si>
    <t>qAFF,qMLN,qMMK</t>
  </si>
  <si>
    <t>x1067</t>
  </si>
  <si>
    <t>MC:x1067</t>
  </si>
  <si>
    <t>Point (a) of Article 428k(3)</t>
  </si>
  <si>
    <t>x1045</t>
  </si>
  <si>
    <t>MC:x1045</t>
  </si>
  <si>
    <t>x431</t>
  </si>
  <si>
    <t>MC:x431</t>
  </si>
  <si>
    <t>Secured lending or capital market driven transaction</t>
  </si>
  <si>
    <t>x807</t>
  </si>
  <si>
    <t>MC:x807</t>
  </si>
  <si>
    <t>x628</t>
  </si>
  <si>
    <t>MC:x628</t>
  </si>
  <si>
    <t>x621</t>
  </si>
  <si>
    <t>MC:x621</t>
  </si>
  <si>
    <t>Article 3</t>
  </si>
  <si>
    <t>‘net liquidity outflows’ means the amount which results from deducting a credit institution's liquidity inflows from its liquidity outflows in accordance with Title III of this Regulation;</t>
  </si>
  <si>
    <t>MC:x617</t>
  </si>
  <si>
    <t>Secured Lending and capital market-driven transactions</t>
  </si>
  <si>
    <t>MC:x25</t>
  </si>
  <si>
    <t>All assets</t>
  </si>
  <si>
    <t>x587</t>
  </si>
  <si>
    <t>MC:x587</t>
  </si>
  <si>
    <t>x717</t>
  </si>
  <si>
    <t>MC:x717</t>
  </si>
  <si>
    <t>x69</t>
  </si>
  <si>
    <t>MC:x69</t>
  </si>
  <si>
    <t>x1046</t>
  </si>
  <si>
    <t>MC:x1046</t>
  </si>
  <si>
    <t>Point (b) of Article 428v, point (e) of Article 428ad and point (d) of Article 428ag</t>
  </si>
  <si>
    <t>x420</t>
  </si>
  <si>
    <t>MC:x420</t>
  </si>
  <si>
    <t>x593</t>
  </si>
  <si>
    <t>MC:x593</t>
  </si>
  <si>
    <t>UWF</t>
  </si>
  <si>
    <t>x594</t>
  </si>
  <si>
    <t>MC:x594</t>
  </si>
  <si>
    <t>UWNF</t>
  </si>
  <si>
    <t>x595</t>
  </si>
  <si>
    <t>MC:x595</t>
  </si>
  <si>
    <t>SFT</t>
  </si>
  <si>
    <t>x597</t>
  </si>
  <si>
    <t>MC:x597</t>
  </si>
  <si>
    <t>MC:x598</t>
  </si>
  <si>
    <t>ABS</t>
  </si>
  <si>
    <t>x1221</t>
  </si>
  <si>
    <t>MC:x1221</t>
  </si>
  <si>
    <t>CBM</t>
  </si>
  <si>
    <t>x1222</t>
  </si>
  <si>
    <t>MC:x1222</t>
  </si>
  <si>
    <t>IGUWF</t>
  </si>
  <si>
    <t>x1223</t>
  </si>
  <si>
    <t>MC:x1223</t>
  </si>
  <si>
    <t>IGSWF</t>
  </si>
  <si>
    <t>x596</t>
  </si>
  <si>
    <t>MC:x596</t>
  </si>
  <si>
    <t>IGCP</t>
  </si>
  <si>
    <t>x832</t>
  </si>
  <si>
    <t>MC:x832</t>
  </si>
  <si>
    <t>OSWF</t>
  </si>
  <si>
    <t>x833</t>
  </si>
  <si>
    <t>MC:x833</t>
  </si>
  <si>
    <t>OFP</t>
  </si>
  <si>
    <t>MC:x218</t>
  </si>
  <si>
    <t>MC:x599</t>
  </si>
  <si>
    <t>SrB</t>
  </si>
  <si>
    <t>x600</t>
  </si>
  <si>
    <t>MC:x600</t>
  </si>
  <si>
    <t>SubB</t>
  </si>
  <si>
    <t>x601</t>
  </si>
  <si>
    <t>MC:x601</t>
  </si>
  <si>
    <t>x602</t>
  </si>
  <si>
    <t>MC:x602</t>
  </si>
  <si>
    <t>x603</t>
  </si>
  <si>
    <t>MC:x603</t>
  </si>
  <si>
    <t>CrCl</t>
  </si>
  <si>
    <t>x604</t>
  </si>
  <si>
    <t>MC:x604</t>
  </si>
  <si>
    <t>Eq</t>
  </si>
  <si>
    <t>x605</t>
  </si>
  <si>
    <t>MC:x605</t>
  </si>
  <si>
    <t>LiqL</t>
  </si>
  <si>
    <t>x606</t>
  </si>
  <si>
    <t>MC:x606</t>
  </si>
  <si>
    <t>OPT</t>
  </si>
  <si>
    <t>x294</t>
  </si>
  <si>
    <t>MC:x294</t>
  </si>
  <si>
    <t>Real estate. Residential</t>
  </si>
  <si>
    <t>bi146</t>
  </si>
  <si>
    <t>MET:bi146</t>
  </si>
  <si>
    <t>x</t>
  </si>
  <si>
    <t>bi238</t>
  </si>
  <si>
    <t>MET:bi238</t>
  </si>
  <si>
    <t>bi327</t>
  </si>
  <si>
    <t>MET:bi327</t>
  </si>
  <si>
    <t>bi376</t>
  </si>
  <si>
    <t>MET:bi376</t>
  </si>
  <si>
    <t>bi382</t>
  </si>
  <si>
    <t>MET:bi382</t>
  </si>
  <si>
    <t>bi383</t>
  </si>
  <si>
    <t>MET:bi383</t>
  </si>
  <si>
    <t>bi384</t>
  </si>
  <si>
    <t>MET:bi384</t>
  </si>
  <si>
    <t>bi456</t>
  </si>
  <si>
    <t>MET:bi456</t>
  </si>
  <si>
    <t>bi458</t>
  </si>
  <si>
    <t>MET:bi458</t>
  </si>
  <si>
    <t>bi489</t>
  </si>
  <si>
    <t>MET:bi489</t>
  </si>
  <si>
    <t>bi490</t>
  </si>
  <si>
    <t>MET:bi490</t>
  </si>
  <si>
    <t>Is the public development credit institution / unit  guaranteed by  a central government</t>
  </si>
  <si>
    <t>bi491</t>
  </si>
  <si>
    <t>MET:bi491</t>
  </si>
  <si>
    <t>Is the public development credit institution / unit  guaranteed by  a regional government</t>
  </si>
  <si>
    <t>bi492</t>
  </si>
  <si>
    <t>MET:bi492</t>
  </si>
  <si>
    <t>Is the public development credit institution / unit  guaranteed by  a local authority</t>
  </si>
  <si>
    <t>bi493</t>
  </si>
  <si>
    <t>MET:bi493</t>
  </si>
  <si>
    <t>bi494</t>
  </si>
  <si>
    <t>MET:bi494</t>
  </si>
  <si>
    <t>bi495</t>
  </si>
  <si>
    <t>MET:bi495</t>
  </si>
  <si>
    <t>bi565</t>
  </si>
  <si>
    <t>MET:bi565</t>
  </si>
  <si>
    <t>bi571</t>
  </si>
  <si>
    <t>MET:bi571</t>
  </si>
  <si>
    <t>bi594</t>
  </si>
  <si>
    <t>MET:bi594</t>
  </si>
  <si>
    <t>bi596</t>
  </si>
  <si>
    <t>MET:bi596</t>
  </si>
  <si>
    <t>bi612</t>
  </si>
  <si>
    <t>MET:bi612</t>
  </si>
  <si>
    <t>bi628</t>
  </si>
  <si>
    <t>MET:bi628</t>
  </si>
  <si>
    <t>bi629</t>
  </si>
  <si>
    <t>MET:bi629</t>
  </si>
  <si>
    <t>bi630</t>
  </si>
  <si>
    <t>MET:bi630</t>
  </si>
  <si>
    <t>bi713</t>
  </si>
  <si>
    <t>MET:bi713</t>
  </si>
  <si>
    <t>bi738</t>
  </si>
  <si>
    <t>MET:bi738</t>
  </si>
  <si>
    <t>bi75</t>
  </si>
  <si>
    <t>MET:bi75</t>
  </si>
  <si>
    <t>bi762</t>
  </si>
  <si>
    <t>MET:bi762</t>
  </si>
  <si>
    <t>bi763</t>
  </si>
  <si>
    <t>MET:bi763</t>
  </si>
  <si>
    <t>bi764</t>
  </si>
  <si>
    <t>MET:bi764</t>
  </si>
  <si>
    <t>bi825</t>
  </si>
  <si>
    <t>MET:bi825</t>
  </si>
  <si>
    <t>bi837</t>
  </si>
  <si>
    <t>MET:bi837</t>
  </si>
  <si>
    <t>bi838</t>
  </si>
  <si>
    <t>MET:bi838</t>
  </si>
  <si>
    <t>bi861</t>
  </si>
  <si>
    <t>MET:bi861</t>
  </si>
  <si>
    <t>bi863</t>
  </si>
  <si>
    <t>MET:bi863</t>
  </si>
  <si>
    <t>bi870</t>
  </si>
  <si>
    <t>MET:bi870</t>
  </si>
  <si>
    <t>bi921</t>
  </si>
  <si>
    <t>MET:bi921</t>
  </si>
  <si>
    <t>bi938</t>
  </si>
  <si>
    <t>MET:bi938</t>
  </si>
  <si>
    <t>bi944</t>
  </si>
  <si>
    <t>MET:bi944</t>
  </si>
  <si>
    <t>bi945</t>
  </si>
  <si>
    <t>MET:bi945</t>
  </si>
  <si>
    <t>di113</t>
  </si>
  <si>
    <t>MET:di113</t>
  </si>
  <si>
    <t>Annex 5</t>
  </si>
  <si>
    <t>296</t>
  </si>
  <si>
    <t xml:space="preserve">	‘Entry date’ shall mean the date on which the investee entered within the ‘scope of the group’</t>
  </si>
  <si>
    <t>di130</t>
  </si>
  <si>
    <t>MET:di130</t>
  </si>
  <si>
    <t>di157</t>
  </si>
  <si>
    <t>MET:di157</t>
  </si>
  <si>
    <t>di181</t>
  </si>
  <si>
    <t>MET:di181</t>
  </si>
  <si>
    <t>di369</t>
  </si>
  <si>
    <t>MET:di369</t>
  </si>
  <si>
    <t>di520</t>
  </si>
  <si>
    <t>MET:di520</t>
  </si>
  <si>
    <t>di521</t>
  </si>
  <si>
    <t>MET:di521</t>
  </si>
  <si>
    <t>di522</t>
  </si>
  <si>
    <t>MET:di522</t>
  </si>
  <si>
    <t>di605</t>
  </si>
  <si>
    <t>MET:di605</t>
  </si>
  <si>
    <t>di606</t>
  </si>
  <si>
    <t>MET:di606</t>
  </si>
  <si>
    <t>di627</t>
  </si>
  <si>
    <t>MET:di627</t>
  </si>
  <si>
    <t>di655</t>
  </si>
  <si>
    <t>MET:di655</t>
  </si>
  <si>
    <t>di733</t>
  </si>
  <si>
    <t>MET:di733</t>
  </si>
  <si>
    <t>di734</t>
  </si>
  <si>
    <t>MET:di734</t>
  </si>
  <si>
    <t>di836</t>
  </si>
  <si>
    <t>MET:di836</t>
  </si>
  <si>
    <t>di841</t>
  </si>
  <si>
    <t>MET:di841</t>
  </si>
  <si>
    <t>di843</t>
  </si>
  <si>
    <t>MET:di843</t>
  </si>
  <si>
    <t>di844</t>
  </si>
  <si>
    <t>MET:di844</t>
  </si>
  <si>
    <t>COMMISSION IMPLEMENTING REGULATION (EU) 2021/622</t>
  </si>
  <si>
    <t>Date when the resolution authority decided on the MREL or adopted a waiver decision.</t>
  </si>
  <si>
    <t>di845</t>
  </si>
  <si>
    <t>MET:di845</t>
  </si>
  <si>
    <t>Date from when the institution shall comply with the MREL or waiver decision.</t>
  </si>
  <si>
    <t>di849</t>
  </si>
  <si>
    <t>MET:di849</t>
  </si>
  <si>
    <t>di851</t>
  </si>
  <si>
    <t>MET:di851</t>
  </si>
  <si>
    <t>di853</t>
  </si>
  <si>
    <t>MET:di853</t>
  </si>
  <si>
    <t>di854</t>
  </si>
  <si>
    <t>MET:di854</t>
  </si>
  <si>
    <t>di862</t>
  </si>
  <si>
    <t>MET:di862</t>
  </si>
  <si>
    <t>di939</t>
  </si>
  <si>
    <t>MET:di939</t>
  </si>
  <si>
    <t>COMMISSION IMPLEMENTING REGULATION (EU) 2021/451</t>
  </si>
  <si>
    <t>ANNEX XIX</t>
  </si>
  <si>
    <t>One sector shall be allocated to each counterparty on the basis of following [FINREP] economic sector classes (part 1, Annex V to this Implementing Regulation): (i) Central Banks; (ii) General Governments; (iii) Credit institutions; (iv) Other financial corporations; (v) Non-financial corporations; (vi) Households.</t>
  </si>
  <si>
    <t>OF:x9</t>
  </si>
  <si>
    <t>OF:x2</t>
  </si>
  <si>
    <t>OF:x1</t>
  </si>
  <si>
    <t>x453</t>
  </si>
  <si>
    <t>PC:x453</t>
  </si>
  <si>
    <t>x456</t>
  </si>
  <si>
    <t>PC:x456</t>
  </si>
  <si>
    <t>x447</t>
  </si>
  <si>
    <t>x75</t>
  </si>
  <si>
    <t>x448</t>
  </si>
  <si>
    <t>PC:x448</t>
  </si>
  <si>
    <t>x450</t>
  </si>
  <si>
    <t>PC:x450</t>
  </si>
  <si>
    <t>x449</t>
  </si>
  <si>
    <t>PC:x449</t>
  </si>
  <si>
    <t>PC:x9</t>
  </si>
  <si>
    <t>x454</t>
  </si>
  <si>
    <t>PC:x454</t>
  </si>
  <si>
    <t>x455</t>
  </si>
  <si>
    <t>PC:x455</t>
  </si>
  <si>
    <t>x446</t>
  </si>
  <si>
    <t>x457</t>
  </si>
  <si>
    <t>PC:x457</t>
  </si>
  <si>
    <t>PC:x8</t>
  </si>
  <si>
    <t>PC:x10</t>
  </si>
  <si>
    <t>x451</t>
  </si>
  <si>
    <t>PC:x451</t>
  </si>
  <si>
    <t>PC:x446</t>
  </si>
  <si>
    <t>PC:x72</t>
  </si>
  <si>
    <t>PC:x1</t>
  </si>
  <si>
    <t>PC:x7</t>
  </si>
  <si>
    <t>PC:x447</t>
  </si>
  <si>
    <t>PU:x34</t>
  </si>
  <si>
    <t>PU:x13</t>
  </si>
  <si>
    <t>Promotional funding</t>
  </si>
  <si>
    <t>1. Regulation (EU) No 575/2013
2. Commission Delegated Regulation (EU) 2015/61</t>
  </si>
  <si>
    <t>1. Article 242, (19)
2. Article 31, (9)</t>
  </si>
  <si>
    <t>PU:x37</t>
  </si>
  <si>
    <t>Purchasing assets other than securities from non-financial customers</t>
  </si>
  <si>
    <t>PU:x38</t>
  </si>
  <si>
    <t>Article 31, (6)</t>
  </si>
  <si>
    <t>PU:x12</t>
  </si>
  <si>
    <t>Other than promotional funding</t>
  </si>
  <si>
    <t>x33</t>
  </si>
  <si>
    <t>PU:x33</t>
  </si>
  <si>
    <t>x36</t>
  </si>
  <si>
    <t>PU:x36</t>
  </si>
  <si>
    <t>Article 27, (1), (d)</t>
  </si>
  <si>
    <t>Credit institutions shall multiply by 25 % liabilities resulting from deposits that are maintained as follows:
...
(d) 
by the depositor to obtain cash clearing and central institution services and where the credit institution belongs to one of the networks or schemes referred to in Article 16.</t>
  </si>
  <si>
    <t>PU:x35</t>
  </si>
  <si>
    <t>Maintained for clearing, custody, cash management or other comparable services</t>
  </si>
  <si>
    <t>Article 27, (1), (a)</t>
  </si>
  <si>
    <t>RF:x24</t>
  </si>
  <si>
    <t>RF:x21</t>
  </si>
  <si>
    <t>RF:x27</t>
  </si>
  <si>
    <t>RF:x17</t>
  </si>
  <si>
    <t>RF:x47</t>
  </si>
  <si>
    <t>x29</t>
  </si>
  <si>
    <t>RF:x29</t>
  </si>
  <si>
    <t>RF:x35</t>
  </si>
  <si>
    <t>RF:x44</t>
  </si>
  <si>
    <t>RF:x22</t>
  </si>
  <si>
    <t>RF:x34</t>
  </si>
  <si>
    <t>RF:x45</t>
  </si>
  <si>
    <t>RF:x19</t>
  </si>
  <si>
    <t>RF:x23</t>
  </si>
  <si>
    <t>RF:x33</t>
  </si>
  <si>
    <t>RF:x18</t>
  </si>
  <si>
    <t>RF:x43</t>
  </si>
  <si>
    <t>x30</t>
  </si>
  <si>
    <t>RF:x30</t>
  </si>
  <si>
    <t>RF:x46</t>
  </si>
  <si>
    <t>x40</t>
  </si>
  <si>
    <t>RF:x40</t>
  </si>
  <si>
    <t>RF:x28</t>
  </si>
  <si>
    <t>RF:x25</t>
  </si>
  <si>
    <t>RF:x36</t>
  </si>
  <si>
    <t>RF:x39</t>
  </si>
  <si>
    <t>x41</t>
  </si>
  <si>
    <t>RF:x41</t>
  </si>
  <si>
    <t>RF:x32</t>
  </si>
  <si>
    <t>RF:x38</t>
  </si>
  <si>
    <t>RF:x26</t>
  </si>
  <si>
    <t>RF:x37</t>
  </si>
  <si>
    <t>RF:x20</t>
  </si>
  <si>
    <t>RF:x31</t>
  </si>
  <si>
    <t>RF:x42</t>
  </si>
  <si>
    <t>RP:x26</t>
  </si>
  <si>
    <t>Article 113, 7</t>
  </si>
  <si>
    <t xml:space="preserve">With the exception of exposures giving rise to Common Equity Tier 1, Additional Tier 1 and Tier 2 items, institutions may, subject to the prior permission of the competent authorities, not apply the requirements of paragraph 1 of this Article to exposures to counterparties with which the institution has entered into an institutional protection scheme that is a contractual or statutory liability arrangement which protects those institutions and in particular ensures their liquidity and solvency to avoid bankruptcy where necessary. Competent authorities are empowered to grant permission if the following conditions are fulfilled:
(a) 
the requirements set out in points (a), (d) and (e) of paragraph 6 are met;
(b) 
the arrangements ensure that the institutional protection scheme is able to grant support necessary under its commitment from funds readily available to it;
(c) 
the institutional protection scheme disposes of suitable and uniformly stipulated systems for the monitoring and classification of risk, which gives a complete overview of the risk situations of all the individual members and the institutional protection scheme as a whole, with corresponding possibilities to take influence; those systems shall suitably monitor defaulted exposures in accordance with Article 178(1);
(d) 
the institutional protection scheme conducts its own risk review which is communicated to the individual members;
(e) 
the institutional protection scheme draws up and publishes on an annual basis, a consolidated report comprising the balance sheet, the profit-and-loss account, the situation report and the risk report, concerning the institutional protection scheme as a whole, or a report comprising the aggregated balance sheet, the aggregated profit-and-loss account, the situation report and the risk report, concerning the institutional protection scheme as a whole;
(f) 
members of the institutional protection scheme are obliged to give advance notice of at least 24 months if they wish to end the institutional protection scheme;
(g) 
the multiple use of elements eligible for the calculation of own funds (hereinafter referred to as ‘multiple gearing’) as well as any inappropriate creation of own funds between the members of the institutional protection scheme shall be eliminated;
(h) 
the institutional protection scheme shall be based on a broad membership of credit institutions of a predominantly homogeneous business profile;
(i) 
the adequacy of the systems referred to in points (c) and (d) is approved and monitored at regular intervals by the relevant competent authorities.
Where the institution, in accordance with this paragraph, decides not to apply the requirements of paragraph 1, it may assign a risk weight of 0 %.
</t>
  </si>
  <si>
    <t>RP:x78</t>
  </si>
  <si>
    <t>Article 428h</t>
  </si>
  <si>
    <t>Preferential treatment within a group or within an institutional protection scheme
1.   By way of derogation from Chapters 3 and 4, where Article 428g does not apply, competent authorities may authorise institutions on a case-by-case basis to apply a higher available stable funding factor or a lower required stable funding factor to assets, liabilities and committed credit or liquidity facilities, provided that all the following conditions are met:
(a) 
the counterparty is one of the following:
(i) 
the parent or a subsidiary of the institution;
(ii) 
another subsidiary of the same parent;
(iii) 
an undertaking that is related to the institution within the meaning of Article 22(7) of Directive 2013/34/EU;
(iv) 
a member of the same institutional protection scheme referred to in Article 113(7) of this Regulation as the institution;
(v) 
the central body or an affiliated credit institution of a network or a cooperative group as referred to in Article 10 of this Regulation;
(b) 
there are reasons to expect that the liability or committed credit or liquidity facility received by the institution constitutes a more stable source of funding, or that the asset or committed credit or liquidity facility granted by the institution requires less stable funding over the one-year horizon of the net stable funding ratio than the same liability, asset or committed credit or liquidity facility received or granted by other counterparties;
(c) 
the counterparty applies a required stable funding factor that is equal to or higher than the higher available stable funding factor or applies an available stable funding factor that is equal to or lower than the lower required stable funding factor;
(d) 
the institution and the counterparty are established in the same Member State.
2.   Where the institution and the counterparty are established in different Member States, competent authorities may waive the condition set out in point (d) of paragraph 1, provided that, in addition to the criteria set out in paragraph 1, the following criteria are met:
(a) 
there are legally binding agreements and commitments between group entities regarding the liability, asset or committed credit or liquidity facility;
(b) 
the funding provider presents a low funding risk profile;
(c) 
the funding risk profile of the recipient of the funding has been adequately taken into account in the liquidity risk management of the funding provider.
The competent authorities shall consult each other in accordance with point (b) of Article 20(1) to determine whether the additional criteria set out in this paragraph are met.</t>
  </si>
  <si>
    <t>x79</t>
  </si>
  <si>
    <t>RP:x79</t>
  </si>
  <si>
    <t>RP:x13</t>
  </si>
  <si>
    <t>Article 4, 1, (138)</t>
  </si>
  <si>
    <t>‘group’ means a group of undertakings of which at least one is an institution and which consists of a parent undertaking and its subsidiaries, or of undertakings that are related to each other as set out in Article 22 of Directive 2013/34/EU of the European Parliament and of the Council ( 14 );</t>
  </si>
  <si>
    <t>RP:x28</t>
  </si>
  <si>
    <t>Established relationships</t>
  </si>
  <si>
    <t>Article 27, 6</t>
  </si>
  <si>
    <t>In order to identify the deposits referred to in point (c) of paragraph 1, a credit institution shall consider that there is an established operational relationship with a non-financial customer, excluding term deposits, savings deposits and brokered deposits, where all of the following criteria are met:
(a) 
the remuneration of the account is priced at least 5 basis points below the prevailing rate for wholesale deposits with comparable characteristics, but need not be negative;
(b) 
the deposit is held in specifically designated accounts and priced without creating economic incentives for the depositor to maintain funds in the deposit in excess of what is needed for the operational relationship;
(c) 
material transactions are credited and debited on a frequent basis on the account considered;
(d) 
one of the following criteria is met:
(i) 
the relationship with the depositor has existed for at least 24 months;
(ii) 
the deposit is used for a minimum of 2 active services. These services may include direct or indirect access to national or international payment services, security trading or depository services.
Only that part of the deposit which is necessary to make use of the service of which the deposit is a by-product shall be treated as an operational deposit. The excess shall be treated as non-operational.</t>
  </si>
  <si>
    <t>RP:x27</t>
  </si>
  <si>
    <t>Intra-group or institutional protection scheme</t>
  </si>
  <si>
    <t>RP:x33</t>
  </si>
  <si>
    <t>Non intra-group or institutional protection scheme</t>
  </si>
  <si>
    <t>RP:x21</t>
  </si>
  <si>
    <t>RP:x20</t>
  </si>
  <si>
    <t>RP:x55</t>
  </si>
  <si>
    <t>ei681, ei707</t>
  </si>
  <si>
    <t>Part 6, 1.2, Column 0005</t>
  </si>
  <si>
    <t>— the EU parent institution, EU parent financial holding company or EU parent mixed financial holding company as envisaged in Article 11(3) of Regulation (EU) No 575/2013;
— the parent institution or subsidiary institution that need to comply with the LCR on a consolidated basis or in a sub-consolidated basis, respectively, in the context of a single liquidity subgroup as per Article 8 of Regulation (EU) No 575/2013;
— the relevant institution required to comply with the LCR on a sub-consolidated basis as per Article 11(5) of Regulation (EU) No 575/2013;
— the EU central institution.</t>
  </si>
  <si>
    <t>RP:x56</t>
  </si>
  <si>
    <t>Article 4, 1, (16)</t>
  </si>
  <si>
    <t>‘subsidiary’ means:
(a) 
a subsidiary undertaking within the meaning of Articles 1 and 2 of Directive 83/349/EEC;
(b) 
a subsidiary undertaking within the meaning of Article 1(1) of Directive 83/349/EEC and any undertaking over which a parent undertaking effectively exercises a dominant influence.
Subsidiaries of subsidiaries shall also be considered to be subsidiaries of the undertaking that is their original parent undertaking;</t>
  </si>
  <si>
    <t>x57</t>
  </si>
  <si>
    <t>RP:x57</t>
  </si>
  <si>
    <t>TA:x37</t>
  </si>
  <si>
    <t>ANNEX V, 284, (n)</t>
  </si>
  <si>
    <t>TA:x39</t>
  </si>
  <si>
    <t>Article 4, (80)</t>
  </si>
  <si>
    <t>‘trade finance’ means financing, including guarantees, connected to the exchange of goods and services through financial products of fixed short-term maturity, generally of less than one year, without automatic rollover;</t>
  </si>
  <si>
    <t>TI:x99</t>
  </si>
  <si>
    <t>TI:x9</t>
  </si>
  <si>
    <t>x85</t>
  </si>
  <si>
    <t>TI:x85</t>
  </si>
  <si>
    <t>x84</t>
  </si>
  <si>
    <t>TI:x84</t>
  </si>
  <si>
    <t>x83</t>
  </si>
  <si>
    <t>TI:x83</t>
  </si>
  <si>
    <t>x82</t>
  </si>
  <si>
    <t>TI:x82</t>
  </si>
  <si>
    <t>TI:x81</t>
  </si>
  <si>
    <t>x80</t>
  </si>
  <si>
    <t>TI:x80</t>
  </si>
  <si>
    <t>TI:x8</t>
  </si>
  <si>
    <t>TI:x79</t>
  </si>
  <si>
    <t>TI:x78</t>
  </si>
  <si>
    <t>qBAD,qBAE</t>
  </si>
  <si>
    <t>x77</t>
  </si>
  <si>
    <t>TI:x77</t>
  </si>
  <si>
    <t>x76</t>
  </si>
  <si>
    <t>TI:x76</t>
  </si>
  <si>
    <t>TI:x75</t>
  </si>
  <si>
    <t>x74</t>
  </si>
  <si>
    <t>TI:x74</t>
  </si>
  <si>
    <t>TI:x73</t>
  </si>
  <si>
    <t>TI:x72</t>
  </si>
  <si>
    <t>TI:x71</t>
  </si>
  <si>
    <t>x70</t>
  </si>
  <si>
    <t>TI:x70</t>
  </si>
  <si>
    <t>TI:x69</t>
  </si>
  <si>
    <t>qBAD,qBAE,qJLI</t>
  </si>
  <si>
    <t>TI:x68</t>
  </si>
  <si>
    <t>x67</t>
  </si>
  <si>
    <t>TI:x67</t>
  </si>
  <si>
    <t>TI:x66</t>
  </si>
  <si>
    <t>ei572,ei573</t>
  </si>
  <si>
    <t>TI:x65</t>
  </si>
  <si>
    <t>x641</t>
  </si>
  <si>
    <t>TI:x641</t>
  </si>
  <si>
    <t>x64</t>
  </si>
  <si>
    <t>TI:x64</t>
  </si>
  <si>
    <t>x63</t>
  </si>
  <si>
    <t>TI:x63</t>
  </si>
  <si>
    <t>TI:x621</t>
  </si>
  <si>
    <t>TI:x62</t>
  </si>
  <si>
    <t>x61</t>
  </si>
  <si>
    <t>TI:x61</t>
  </si>
  <si>
    <t>TI:x60</t>
  </si>
  <si>
    <t>TI:x6</t>
  </si>
  <si>
    <t>x59</t>
  </si>
  <si>
    <t>TI:x59</t>
  </si>
  <si>
    <t>TI:x551</t>
  </si>
  <si>
    <t>TI:x55</t>
  </si>
  <si>
    <t>TI:x542</t>
  </si>
  <si>
    <t>x541</t>
  </si>
  <si>
    <t>TI:x541</t>
  </si>
  <si>
    <t>TI:x54</t>
  </si>
  <si>
    <t>TI:x5</t>
  </si>
  <si>
    <t>TI:x39</t>
  </si>
  <si>
    <t>x326</t>
  </si>
  <si>
    <t>ZZ:x326</t>
  </si>
  <si>
    <t>ZZ:x44</t>
  </si>
  <si>
    <t>Credit institution</t>
  </si>
  <si>
    <t>credit institution' means an undertaking the business of
which is to take deposits or other repayable funds from
the public and to grant credits for its own account;</t>
  </si>
  <si>
    <t>ZZ:x45</t>
  </si>
  <si>
    <t>Investment firm</t>
  </si>
  <si>
    <t xml:space="preserve">Article 4, (1.) (2) </t>
  </si>
  <si>
    <t>ZZ:x230</t>
  </si>
  <si>
    <t>ZZ:x231</t>
  </si>
  <si>
    <t>x428</t>
  </si>
  <si>
    <t>ZZ:x428</t>
  </si>
  <si>
    <t>ZZ:x232</t>
  </si>
  <si>
    <t xml:space="preserve">Article 4, (1) (26) </t>
  </si>
  <si>
    <t>ZZ:x48</t>
  </si>
  <si>
    <t xml:space="preserve">Article 4, (1) (18) </t>
  </si>
  <si>
    <t>ZZ:x49</t>
  </si>
  <si>
    <t>Securitisation special purpose entity (SSPE)</t>
  </si>
  <si>
    <t>ZZ:x50</t>
  </si>
  <si>
    <t>ZZ:x46</t>
  </si>
  <si>
    <t>ZZ:x47</t>
  </si>
  <si>
    <t>Regulation (EU) No 575/2013
Directive 2002/87/EC;</t>
  </si>
  <si>
    <t>Article 4 (1) (21)
Article 2 (15)</t>
  </si>
  <si>
    <t>‘mixed financial holding company’ means mixed financial
holding company as defined in point (15) of Article 2 of
Directive 2002/87/EC;
‘mixed financial holding company’ means a parent undertaking,
other than a regulated entity, which, together with its subsidiaries
— at least one of which is a regulated entity which has its
registered office in the Union — and other entities, constitutes
a financial conglomerate;</t>
  </si>
  <si>
    <t>ZZ:x51</t>
  </si>
  <si>
    <t>ZZ:x233</t>
  </si>
  <si>
    <t>AP:x38</t>
  </si>
  <si>
    <t>Original Exposure Method</t>
  </si>
  <si>
    <t>ei107,ei794</t>
  </si>
  <si>
    <t>AP:x184</t>
  </si>
  <si>
    <t>SA-CCR</t>
  </si>
  <si>
    <t>x183</t>
  </si>
  <si>
    <t>AP:x183</t>
  </si>
  <si>
    <t>Simplified SA-CCR</t>
  </si>
  <si>
    <t>AP:x27</t>
  </si>
  <si>
    <t>IRB Approach</t>
  </si>
  <si>
    <t>AP:x93</t>
  </si>
  <si>
    <t>AP:x26</t>
  </si>
  <si>
    <t>Internal models approach for market risk</t>
  </si>
  <si>
    <t>qLNK,qMRW</t>
  </si>
  <si>
    <t>AP:x81</t>
  </si>
  <si>
    <t>Internal models approach for market risk. VaR</t>
  </si>
  <si>
    <t>Value at risk (VaR)</t>
  </si>
  <si>
    <t>AP:x82</t>
  </si>
  <si>
    <t>Internal models approach for market risk. Stressed VaR</t>
  </si>
  <si>
    <t>Stressed value at risk (sVaR)</t>
  </si>
  <si>
    <t>AP:x80</t>
  </si>
  <si>
    <t>Internal model for correlation trading</t>
  </si>
  <si>
    <t>AP:x194</t>
  </si>
  <si>
    <t>AP:x198</t>
  </si>
  <si>
    <t>AP:x197</t>
  </si>
  <si>
    <t>AP:x201</t>
  </si>
  <si>
    <t>AP:x195</t>
  </si>
  <si>
    <t>AP:x0</t>
  </si>
  <si>
    <t>AP:x42</t>
  </si>
  <si>
    <t>Standardised Approach</t>
  </si>
  <si>
    <t>C 227 E/353</t>
  </si>
  <si>
    <t>Part 2</t>
  </si>
  <si>
    <t>Under the Standardised Approach, the capital requirement for operational risk is the average over three years of the risk-weighted relevant indicators calculated each year across the business lines referred to in Table 2. In each year, a negative capital requirement in one business line, resulting from a negative relevant indicator may be imputed to the whole. However, where the aggregate capital charge across all business lines within a given year is negative, then the input to the average for that year shall be zero.</t>
  </si>
  <si>
    <t>AP:x189</t>
  </si>
  <si>
    <t>17.65% threshold</t>
  </si>
  <si>
    <t>M to N mapping</t>
  </si>
  <si>
    <t>AP:x52</t>
  </si>
  <si>
    <t>AP:x33</t>
  </si>
  <si>
    <t>Internal models approach</t>
  </si>
  <si>
    <t>AP:x188</t>
  </si>
  <si>
    <t>10% threshold</t>
  </si>
  <si>
    <t>AP:x56</t>
  </si>
  <si>
    <t>Standardised approaches for market risk, Internal models approach for market risk</t>
  </si>
  <si>
    <t>AP:x48</t>
  </si>
  <si>
    <t>Standardised approaches for market risk</t>
  </si>
  <si>
    <t>AP:x44</t>
  </si>
  <si>
    <t>Standardised approach for foreign-exchange risk</t>
  </si>
  <si>
    <t>AP:x46</t>
  </si>
  <si>
    <t>Standardised approaches for commodities risk</t>
  </si>
  <si>
    <t>AP:x47</t>
  </si>
  <si>
    <t>Standardised approaches for interest rate risk</t>
  </si>
  <si>
    <t>AP:x43</t>
  </si>
  <si>
    <t>Standardised approach for equity risk</t>
  </si>
  <si>
    <t>AP:x110</t>
  </si>
  <si>
    <t>Particular approach for CIUs</t>
  </si>
  <si>
    <t>AP:x39</t>
  </si>
  <si>
    <t>Particular approach for CIUs reported as debt instruments</t>
  </si>
  <si>
    <t>AP:x40</t>
  </si>
  <si>
    <t>Particular approach for CIUs reported as equity</t>
  </si>
  <si>
    <t>AP:x54</t>
  </si>
  <si>
    <t>AP:x12</t>
  </si>
  <si>
    <t>AP:x2</t>
  </si>
  <si>
    <t>Part 3</t>
  </si>
  <si>
    <t>Credit institutions shall calculate their capital requirement as comprising both expected loss and unexpected loss, unless they can demonstrate that expected loss is adequately captured in their internal business practices. The operational risk measure must capture potentially severe tail events, achieving a soundness standard comparable to a 99,9 % confidence interval over a one year period (...)</t>
  </si>
  <si>
    <t>x3</t>
  </si>
  <si>
    <t>AP:x3</t>
  </si>
  <si>
    <t>AP:x49</t>
  </si>
  <si>
    <t>Standardised Method</t>
  </si>
  <si>
    <t>AP:x45</t>
  </si>
  <si>
    <t>Standardised Approach, IRB Approach</t>
  </si>
  <si>
    <t>CRE 36 (BIS)</t>
  </si>
  <si>
    <t>The term “rating system” comprises all of the methods, processes, controls, and data collection and IT systems that support the assessment of credit risk, the assignment of internal risk ratings, and the quantification of default and loss estimates.
Within each asset class, a bank may utilise multiple rating methodologies/systems. For example, a bank may have customised rating systems for specific industries or market segments (eg middle market, and large corporate). If a bank chooses to use multiple systems, the rationale for assigning a borrower to a rating system must be documented and applied in a manner that best reflects the level of risk of the borrower. Banks must not allocate borrowers across rating systems inappropriately to minimise regulatory capital requirements (ie cherry-picking by choice of rating system). Banks must demonstrate that each system used for IRB purposes is in compliance with the minimum requirements at the outset and on an ongoing basis</t>
  </si>
  <si>
    <t>AP:x149</t>
  </si>
  <si>
    <t>AP:x66</t>
  </si>
  <si>
    <t>Advanced IRB Approach</t>
  </si>
  <si>
    <t>x58</t>
  </si>
  <si>
    <t>AP:x58</t>
  </si>
  <si>
    <t>Risk weighted exposure amounts calculated for equities - PD/LGD approach, Simple Risk Weight approach, Internal models approach</t>
  </si>
  <si>
    <t>AP:x150</t>
  </si>
  <si>
    <t>AP:x67</t>
  </si>
  <si>
    <t>Foundation IRB Approach</t>
  </si>
  <si>
    <t>AP:x151</t>
  </si>
  <si>
    <t>AP:x53</t>
  </si>
  <si>
    <t>AP:x190</t>
  </si>
  <si>
    <t>AP:x68</t>
  </si>
  <si>
    <t>Fixed risk weights</t>
  </si>
  <si>
    <t>AP:x71</t>
  </si>
  <si>
    <t>AP:x30</t>
  </si>
  <si>
    <t>AP:x186</t>
  </si>
  <si>
    <t>AP:x187</t>
  </si>
  <si>
    <t>AP:x78</t>
  </si>
  <si>
    <t>AP:x166</t>
  </si>
  <si>
    <t>AP:x59</t>
  </si>
  <si>
    <t>AP:x60</t>
  </si>
  <si>
    <t>AP:x15</t>
  </si>
  <si>
    <t>Risk weighted exposure amounts calculated using PD, LGD and M</t>
  </si>
  <si>
    <t>AP:x20</t>
  </si>
  <si>
    <t>AP:x16</t>
  </si>
  <si>
    <t>Alternative treatment for exposures secured by real estate</t>
  </si>
  <si>
    <t>AP:x17</t>
  </si>
  <si>
    <t>Risk weighted exposure amounts calculated using RW, other</t>
  </si>
  <si>
    <t>AP:x109</t>
  </si>
  <si>
    <t>Approaches for specific risk for market risk</t>
  </si>
  <si>
    <t>AP:x34</t>
  </si>
  <si>
    <t>AP:x35</t>
  </si>
  <si>
    <t>AP:x227</t>
  </si>
  <si>
    <t>AP:x130</t>
  </si>
  <si>
    <t>AP:x131</t>
  </si>
  <si>
    <t>x125</t>
  </si>
  <si>
    <t>AP:x125</t>
  </si>
  <si>
    <t>External ratings-based approach for securitisation positions (SEC-ERBA)</t>
  </si>
  <si>
    <t>x118</t>
  </si>
  <si>
    <t>AP:x118</t>
  </si>
  <si>
    <t>Internal ratings-based approach for securitisation positions (SEC-IRBA)</t>
  </si>
  <si>
    <t>CRE 44 (BIS)</t>
  </si>
  <si>
    <t>To calculate capital requirements for a securitisation exposure to an internal ratings-based (IRB) pool, a bank must use the securitisation internal ratings-based approach (SEC-IRBA) and the following bank-supplied inputs: the IRB capital charge had the underlying exposures not been securitised (KIRB), the tranche attachment point (A), the tranche detachment point (D) and the supervisory parameter p, as defined below. Where the only difference between exposures to a transaction is related to maturity, A and D will be the same. (...)</t>
  </si>
  <si>
    <t>AP:x25</t>
  </si>
  <si>
    <t>AP:x224</t>
  </si>
  <si>
    <t>AP:x1</t>
  </si>
  <si>
    <t>1250% for positions not subject to any method</t>
  </si>
  <si>
    <t>AP:x122</t>
  </si>
  <si>
    <t>AP:x162</t>
  </si>
  <si>
    <t>AP:x163</t>
  </si>
  <si>
    <t>AP:x164</t>
  </si>
  <si>
    <t>Method to determine the default risk charge (market risk)</t>
  </si>
  <si>
    <t>AP:x165</t>
  </si>
  <si>
    <t>Method to determine the residual risk charge</t>
  </si>
  <si>
    <t>x96</t>
  </si>
  <si>
    <t>AP:x96</t>
  </si>
  <si>
    <t>Leverage ratio add-on for counterparty credit risk.</t>
  </si>
  <si>
    <t>AP:x104</t>
  </si>
  <si>
    <t>Leverage ratio credit derivatives same reference name</t>
  </si>
  <si>
    <t>x105</t>
  </si>
  <si>
    <t>AP:x105</t>
  </si>
  <si>
    <t>Net leverage ratio exposure amounts resulting from the additional treatment for credit derivatives</t>
  </si>
  <si>
    <t>AP:x28</t>
  </si>
  <si>
    <t>IRB approach - Securitisation exposures</t>
  </si>
  <si>
    <t>AP:x168</t>
  </si>
  <si>
    <t>Leverage ratio replacement cost under SA-CCR</t>
  </si>
  <si>
    <t>AP:x181</t>
  </si>
  <si>
    <t>Leverage ratio exempted exposures. Exposure exempted in accordance with point (j) of Article 429a(1) CRR</t>
  </si>
  <si>
    <t>AP:x169</t>
  </si>
  <si>
    <t>Leverage ratio potential future exposure under SA-CCR</t>
  </si>
  <si>
    <t>AP:x100</t>
  </si>
  <si>
    <t>AP:x171</t>
  </si>
  <si>
    <t>x182</t>
  </si>
  <si>
    <t>AP:x182</t>
  </si>
  <si>
    <t>Leverage ratio replacement cost under simplified SA-CCR</t>
  </si>
  <si>
    <t>x172</t>
  </si>
  <si>
    <t>AP:x172</t>
  </si>
  <si>
    <t>AP:x170</t>
  </si>
  <si>
    <t>Leverage ratio potential future exposure under simplified SA-CCR</t>
  </si>
  <si>
    <t>x103</t>
  </si>
  <si>
    <t>AP:x103</t>
  </si>
  <si>
    <t>Leverage ratio adjustments of accounting entries. Reverse of derecognition of assets given as derivatives collateral</t>
  </si>
  <si>
    <t>AP:x107</t>
  </si>
  <si>
    <t>Leverage ratio original exposure method</t>
  </si>
  <si>
    <t>x98</t>
  </si>
  <si>
    <t>AP:x98</t>
  </si>
  <si>
    <t>Leverage ratio adjustments of accounting entries. Receivables for eligible cash variation margin provided in derivatives transactions</t>
  </si>
  <si>
    <t>AP:x99</t>
  </si>
  <si>
    <t>Leverage ratio adjusted notional exposures for written credit derivatives</t>
  </si>
  <si>
    <t>AP:x108</t>
  </si>
  <si>
    <t>Leverage ratio adjustments of accounting entries. Secured financial transactions sales accounting</t>
  </si>
  <si>
    <t>x101</t>
  </si>
  <si>
    <t>AP:x101</t>
  </si>
  <si>
    <t>Leverage ratio adjustments of accounting entries. Fiduciary assets</t>
  </si>
  <si>
    <t>AP:x173</t>
  </si>
  <si>
    <t>Leverage ratio exempted exposures. Intragroup exposures</t>
  </si>
  <si>
    <t>x97</t>
  </si>
  <si>
    <t>AP:x97</t>
  </si>
  <si>
    <t>Leverage ratio add-on for counterparty credit risk. Financial collateral simple method</t>
  </si>
  <si>
    <t>AP:x174</t>
  </si>
  <si>
    <t>Leverage ratio exempted exposures. IPS exposures</t>
  </si>
  <si>
    <t>AP:x175</t>
  </si>
  <si>
    <t>Leverage ratio exempted exposures. Guaranteed parts of exposures arising from export credits</t>
  </si>
  <si>
    <t>AP:x176</t>
  </si>
  <si>
    <t>Leverage ratio exempted exposures.Excess collateral deposited at triparty agents</t>
  </si>
  <si>
    <t>AP:x177</t>
  </si>
  <si>
    <t>Leverage ratio exempted exposures.Securitised exposures representing significant risk transfer</t>
  </si>
  <si>
    <t>Type of securitisation structure</t>
  </si>
  <si>
    <t>AP:x178</t>
  </si>
  <si>
    <t>Leverage ratio exempted exposures.Exposures to the central bank</t>
  </si>
  <si>
    <t>AP:x179</t>
  </si>
  <si>
    <t>Leverage ratio exempted exposures. Exposure due to banking-type ancillary services of CSD/institutions</t>
  </si>
  <si>
    <t>AP:x180</t>
  </si>
  <si>
    <t>Leverage ratio exempted exposures. Exposure due to banking-type ancillary services of designated institutions.</t>
  </si>
  <si>
    <t>AP:x65</t>
  </si>
  <si>
    <t>Approaches for specific risk for debt instruments</t>
  </si>
  <si>
    <t>AP:x8</t>
  </si>
  <si>
    <t>Approach for specific risk for non securitisation debt instruments</t>
  </si>
  <si>
    <t>AP:x9</t>
  </si>
  <si>
    <t>Approach for specific risk for securitisation instruments</t>
  </si>
  <si>
    <t>AP:x6</t>
  </si>
  <si>
    <t>Approach for specific risk for correlation trading portfolio</t>
  </si>
  <si>
    <t>AP:x11</t>
  </si>
  <si>
    <t>Approaches for options</t>
  </si>
  <si>
    <t>AP:x61</t>
  </si>
  <si>
    <t>MAR 40 (BIS)</t>
  </si>
  <si>
    <t>40.3</t>
  </si>
  <si>
    <t>The risk-weighted assets for market risk under the simplified standardised approach are determined by multiplying the capital requirements calculated as set out in this chapter by 12.5.
MAR40.3 to MAR40.73 deal with interest rate, equity, foreign exchange (FX) and commodities risk.
(2)	
MAR40.74 to MAR40.86 set out a number of possible methods for measuring the price risk in options of all kinds.
(3)	
The capital requirement under the simplified standardised approach will be the measures of risk obtained from MAR40.2 to MAR40.86, summed arithmetically.</t>
  </si>
  <si>
    <t>AP:x62</t>
  </si>
  <si>
    <t>AP:x63</t>
  </si>
  <si>
    <t>AP:x115</t>
  </si>
  <si>
    <t>AP:x64</t>
  </si>
  <si>
    <t>AP:x10</t>
  </si>
  <si>
    <t>Approaches for general risk for debt instruments</t>
  </si>
  <si>
    <t>AP:x32</t>
  </si>
  <si>
    <t>AP:x22</t>
  </si>
  <si>
    <t>AP:x137</t>
  </si>
  <si>
    <t>Approach for specific risk for securitisation instruments. SEC-IRBA</t>
  </si>
  <si>
    <t>AP:x138</t>
  </si>
  <si>
    <t>Approach for specific risk for securitisation instruments. Standardised approach for securitisations (SEC-SA)</t>
  </si>
  <si>
    <t>AP:x139</t>
  </si>
  <si>
    <t>Approach for specific risk for securitisation instruments. SEC-ERBA</t>
  </si>
  <si>
    <t>AP:x140</t>
  </si>
  <si>
    <t>Approach for specific risk for securitisation instruments. Internal Assessment Approach (IAA)</t>
  </si>
  <si>
    <t>AP:x226</t>
  </si>
  <si>
    <t>Approach for specific risk for securitisation instruments. Specific treatment for senior tranches of qualifying NPE securitisations</t>
  </si>
  <si>
    <t>AP:x142</t>
  </si>
  <si>
    <t>Approach for specific risk for securitisation instruments. 1250% for positions not subject to any method</t>
  </si>
  <si>
    <t>AP:x143</t>
  </si>
  <si>
    <t>Approach for specific risk for correlation trading portfolio. Internal ratings-based approach for securitisation positions (SEC-IRBA)</t>
  </si>
  <si>
    <t>AP:x144</t>
  </si>
  <si>
    <t>Approach for specific risk for correlation trading portfolio. Standardised approach for securitisations (SEC-SA)</t>
  </si>
  <si>
    <t>x145</t>
  </si>
  <si>
    <t>AP:x145</t>
  </si>
  <si>
    <t>Approach for specific risk for correlation trading portfolio. External ratings-based approach for securitisation positions (SEC-ERBA)</t>
  </si>
  <si>
    <t>AP:x146</t>
  </si>
  <si>
    <t>Approach for specific risk for correlation trading portfolio. Internal Assessment Approach (IAA)</t>
  </si>
  <si>
    <t>AP:x225</t>
  </si>
  <si>
    <t>Approach for specific risk for correlation trading portfolio. Specific treatment for senior tranches of qualifying NPE securitisations</t>
  </si>
  <si>
    <t>AP:x148</t>
  </si>
  <si>
    <t>Approach for specific risk for correlation trading portfolio. 1250% for positions not subject to any method</t>
  </si>
  <si>
    <t>AP:x5</t>
  </si>
  <si>
    <t>Approach for general risk for equities</t>
  </si>
  <si>
    <t>AP:x7</t>
  </si>
  <si>
    <t>Approach for specific risk for equities</t>
  </si>
  <si>
    <t>AP:x31</t>
  </si>
  <si>
    <t>AP:x23</t>
  </si>
  <si>
    <t>AP:x41</t>
  </si>
  <si>
    <t>AP:x74</t>
  </si>
  <si>
    <t>AP:x4</t>
  </si>
  <si>
    <t>x682</t>
  </si>
  <si>
    <t>AP:x682</t>
  </si>
  <si>
    <t>AP:x112</t>
  </si>
  <si>
    <t>Core approach prudent valuation</t>
  </si>
  <si>
    <t>x113</t>
  </si>
  <si>
    <t>AP:x113</t>
  </si>
  <si>
    <t>x679</t>
  </si>
  <si>
    <t>AP:x679</t>
  </si>
  <si>
    <t>IFRS 9 impairment</t>
  </si>
  <si>
    <t>x680</t>
  </si>
  <si>
    <t>AP:x680</t>
  </si>
  <si>
    <t>x681</t>
  </si>
  <si>
    <t>AP:x681</t>
  </si>
  <si>
    <t>IFRS 9 fair valued commitments and financial guarantees</t>
  </si>
  <si>
    <t>x683</t>
  </si>
  <si>
    <t>AP:x683</t>
  </si>
  <si>
    <t>AP:x57</t>
  </si>
  <si>
    <t>Risk weighted exposure amounts calculated using PD, LGD and M, Risk weighted exposure amounts calculated using RW</t>
  </si>
  <si>
    <t>AP:x200</t>
  </si>
  <si>
    <t>AP:x191</t>
  </si>
  <si>
    <t>AP:x192</t>
  </si>
  <si>
    <t>AP:x221</t>
  </si>
  <si>
    <t>Average over the preceding 2 accounting years</t>
  </si>
  <si>
    <t>RFD</t>
  </si>
  <si>
    <t>AP:x223</t>
  </si>
  <si>
    <t>AP:x219</t>
  </si>
  <si>
    <t>15% (holding-by-holding)</t>
  </si>
  <si>
    <t>AP:x220</t>
  </si>
  <si>
    <t>60% (aggregate of all holdings)</t>
  </si>
  <si>
    <t>AP:x159</t>
  </si>
  <si>
    <t>Average over the preceding 12 months</t>
  </si>
  <si>
    <t>AP:x205</t>
  </si>
  <si>
    <t>Average of daily values</t>
  </si>
  <si>
    <t>AP:x210</t>
  </si>
  <si>
    <t>AP:x208</t>
  </si>
  <si>
    <t>Original exposure method,  Simplified SA-CCR, SA-CCR</t>
  </si>
  <si>
    <t>AP:x206</t>
  </si>
  <si>
    <t>AP:x209</t>
  </si>
  <si>
    <t>Methods to determine the exposure value for exposures subject to counterparty credit risk (CRR)</t>
  </si>
  <si>
    <t>AP:x207</t>
  </si>
  <si>
    <t>Application of formula for K-TCD (IFR), Advanced method, Standardised method, Original exposures method</t>
  </si>
  <si>
    <t>AP:x55</t>
  </si>
  <si>
    <t>AP:x222</t>
  </si>
  <si>
    <t>Application of formula on exposure value excess</t>
  </si>
  <si>
    <t>AP:x211</t>
  </si>
  <si>
    <t>AP:x76</t>
  </si>
  <si>
    <t>AP:x185</t>
  </si>
  <si>
    <t>Internal model method</t>
  </si>
  <si>
    <t>x193</t>
  </si>
  <si>
    <t>AP:x193</t>
  </si>
  <si>
    <t>AP:x199</t>
  </si>
  <si>
    <t>AP:x85</t>
  </si>
  <si>
    <t>x86</t>
  </si>
  <si>
    <t>AP:x86</t>
  </si>
  <si>
    <t>Combination/Other methodology</t>
  </si>
  <si>
    <t>AP:x83</t>
  </si>
  <si>
    <t>AP:x84</t>
  </si>
  <si>
    <t>x87</t>
  </si>
  <si>
    <t>AP:x87</t>
  </si>
  <si>
    <t>Unweighted (VaR data weighting)</t>
  </si>
  <si>
    <t>x89</t>
  </si>
  <si>
    <t>AP:x89</t>
  </si>
  <si>
    <t>Higher of weighted and unweighted (VaR data weighting)</t>
  </si>
  <si>
    <t>x88</t>
  </si>
  <si>
    <t>AP:x88</t>
  </si>
  <si>
    <t>Weighted (VaR data weighting)</t>
  </si>
  <si>
    <t>x91</t>
  </si>
  <si>
    <t>AP:x91</t>
  </si>
  <si>
    <t>AP:x90</t>
  </si>
  <si>
    <t>x92</t>
  </si>
  <si>
    <t>AP:x92</t>
  </si>
  <si>
    <t>x156</t>
  </si>
  <si>
    <t>AP:x156</t>
  </si>
  <si>
    <t>x157</t>
  </si>
  <si>
    <t>AP:x157</t>
  </si>
  <si>
    <t>AP:x153</t>
  </si>
  <si>
    <t>AP:x155</t>
  </si>
  <si>
    <t>AP:x152</t>
  </si>
  <si>
    <t>AP:x154</t>
  </si>
  <si>
    <t>AP:x158</t>
  </si>
  <si>
    <t>AS:x2</t>
  </si>
  <si>
    <t>AS:x1</t>
  </si>
  <si>
    <t>BA:x9</t>
  </si>
  <si>
    <t>Article 5(1)</t>
  </si>
  <si>
    <t>Exposure’ means an asset or off-balance sheet item</t>
  </si>
  <si>
    <t>BA:x31</t>
  </si>
  <si>
    <t>DIRECTIVE 2014/59/EU</t>
  </si>
  <si>
    <t>Article 45(4)</t>
  </si>
  <si>
    <t>4. Eligible liabilities shall be included in the amount of own funds and eligible liabilities referred to in paragraph 1 only if they satisfy the following conditions: (a) the instrument is issued and fully paid up; (b) the liability is not owed to, secured by or guaranteed by the institution itself; (c) the purchase of the instrument was not funded directly or indirectly by the institution; (d) the liability has a remaining maturity of at least one year; (e) the liability does not arise from a derivative; (f) the liability does not arise from a deposit which benefits from preference in the national insolvency hierarchy in
accordance with Article 108.</t>
  </si>
  <si>
    <t>BA:x24</t>
  </si>
  <si>
    <t>BA:x0</t>
  </si>
  <si>
    <t>Not applicable/ All base items</t>
  </si>
  <si>
    <t>BA:x1</t>
  </si>
  <si>
    <t>BA:x3</t>
  </si>
  <si>
    <t>BA:x6</t>
  </si>
  <si>
    <t>BA:x11</t>
  </si>
  <si>
    <t>BA:x20</t>
  </si>
  <si>
    <t>Qualitative information</t>
  </si>
  <si>
    <t>BA:x10</t>
  </si>
  <si>
    <t>BA:x22</t>
  </si>
  <si>
    <t>BA:x2</t>
  </si>
  <si>
    <t>BA:x25</t>
  </si>
  <si>
    <t>BA:x5</t>
  </si>
  <si>
    <t>BA:x8</t>
  </si>
  <si>
    <t>BA:x15</t>
  </si>
  <si>
    <t>Stable assets</t>
  </si>
  <si>
    <t>BA:x26</t>
  </si>
  <si>
    <t>DIRECTIVE (EU) 2015/2366</t>
  </si>
  <si>
    <t>Article 4</t>
  </si>
  <si>
    <t>‘payment transaction’ means an act, initiated by the payer or on his behalf or by the payee, of placing, transferring or withdrawing funds, irrespective of any underlying obligations between the payer and the payee;</t>
  </si>
  <si>
    <t>BA:x30</t>
  </si>
  <si>
    <t>BA:x29</t>
  </si>
  <si>
    <t>BT:x10</t>
  </si>
  <si>
    <t>BT:x2</t>
  </si>
  <si>
    <t>BT:x12</t>
  </si>
  <si>
    <t>Eligible</t>
  </si>
  <si>
    <t>BT:x5</t>
  </si>
  <si>
    <t>BT:x13</t>
  </si>
  <si>
    <t>Non-eligible</t>
  </si>
  <si>
    <t>BT:x4</t>
  </si>
  <si>
    <t>BT:x3</t>
  </si>
  <si>
    <t>BT:x7</t>
  </si>
  <si>
    <t>LOCDNC</t>
  </si>
  <si>
    <t>BT:x6</t>
  </si>
  <si>
    <t>BT:x9</t>
  </si>
  <si>
    <t>BT:x17</t>
  </si>
  <si>
    <t>BT:x18</t>
  </si>
  <si>
    <t>BT:x14</t>
  </si>
  <si>
    <t>Fraudulent</t>
  </si>
  <si>
    <t>CA:x2</t>
  </si>
  <si>
    <t>CG:x18</t>
  </si>
  <si>
    <t>CG:x24</t>
  </si>
  <si>
    <t>Amount exceeding the collateralised amount</t>
  </si>
  <si>
    <t>CG:x28</t>
  </si>
  <si>
    <t>Unsecured</t>
  </si>
  <si>
    <t>CG:x29</t>
  </si>
  <si>
    <t>Secured</t>
  </si>
  <si>
    <t>CG:x23</t>
  </si>
  <si>
    <t>Collateralized amount</t>
  </si>
  <si>
    <t>CG:x17</t>
  </si>
  <si>
    <t>CG:x27</t>
  </si>
  <si>
    <t>CG:x25</t>
  </si>
  <si>
    <t>CG:x26</t>
  </si>
  <si>
    <t>CG:x8</t>
  </si>
  <si>
    <t>CG:x13</t>
  </si>
  <si>
    <t>Unencumbered. Available for encumbrance</t>
  </si>
  <si>
    <t>CG:x15</t>
  </si>
  <si>
    <t>Unencumbered. Non available for encumbrance</t>
  </si>
  <si>
    <t>CI:x5</t>
  </si>
  <si>
    <t>qCIO</t>
  </si>
  <si>
    <t>CI:x4</t>
  </si>
  <si>
    <t>CI:x2</t>
  </si>
  <si>
    <t>Instruments with a call exercisable after the reporting date, and which meet the conditions in Article 49 of CRR after the date of effective maturity</t>
  </si>
  <si>
    <t>CI:x1</t>
  </si>
  <si>
    <t>Instruments with a call exercisable after the reporting date, and which do not meet the conditions in Article 49 of CRR after the date of effective maturity</t>
  </si>
  <si>
    <t>CI:x3</t>
  </si>
  <si>
    <t>Instruments with a call exercisable prior to or on 20 July 2011, and which do not meet the conditions in Article 49 of CRR after the date of effective maturity</t>
  </si>
  <si>
    <t>CP:x41</t>
  </si>
  <si>
    <t>Guaranteed or insured by an official export credit agency or guaranteed or counter-guaranteed by another eligible protection provider as referred to in article 47c(4) CRR</t>
  </si>
  <si>
    <t>CP:x39</t>
  </si>
  <si>
    <t>Secured by immovable property or residential loan guaranteed by an eligible protection provider</t>
  </si>
  <si>
    <t>CP:x40</t>
  </si>
  <si>
    <t>Secured by other funded or unfunded credit protection</t>
  </si>
  <si>
    <t>CP:x13</t>
  </si>
  <si>
    <t>CP:x11</t>
  </si>
  <si>
    <t>CP:x46</t>
  </si>
  <si>
    <t>CP:x47</t>
  </si>
  <si>
    <t>CP:x48</t>
  </si>
  <si>
    <t>CP:x6</t>
  </si>
  <si>
    <t>CRM techniques Exposure value adjustment effect (Financial collateral comprehensive method SA)</t>
  </si>
  <si>
    <t>CP:x22</t>
  </si>
  <si>
    <t>Guarantees other than credit derivatives - Substitution effect</t>
  </si>
  <si>
    <t>CP:x3</t>
  </si>
  <si>
    <t>Credit derivatives - Substitution effect</t>
  </si>
  <si>
    <t>CP:x19</t>
  </si>
  <si>
    <t>Funded credit protection other than financial collateral with substitution effect</t>
  </si>
  <si>
    <t>CP:x10</t>
  </si>
  <si>
    <t>CRM techniques substitution effect</t>
  </si>
  <si>
    <t>CP:x33</t>
  </si>
  <si>
    <t>Secured by mortgages on immovable property</t>
  </si>
  <si>
    <t>CP:x27</t>
  </si>
  <si>
    <t>Mortgages on commercial immovable property</t>
  </si>
  <si>
    <t>CP:x38</t>
  </si>
  <si>
    <t>Other funded credit protection - Substitution effect</t>
  </si>
  <si>
    <t>CP:x21</t>
  </si>
  <si>
    <t>Guarantees other than credit derivatives - LGD adjustment effect</t>
  </si>
  <si>
    <t>CP:x2</t>
  </si>
  <si>
    <t>Credit derivatives - LGD adjustment effect</t>
  </si>
  <si>
    <t>CP:x42</t>
  </si>
  <si>
    <t>Other funded credit protection LGD adjustment effect</t>
  </si>
  <si>
    <t>CP:x43</t>
  </si>
  <si>
    <t>Cash on deposit LGD adjustment effect</t>
  </si>
  <si>
    <t>CP:x24</t>
  </si>
  <si>
    <t>Life insurance policies pledged to the lending institutions LGD adjustment effect</t>
  </si>
  <si>
    <t>CP:x45</t>
  </si>
  <si>
    <t>Instruments held by a third party LGD adjustment effect</t>
  </si>
  <si>
    <t>CP:x12</t>
  </si>
  <si>
    <t>Financial collateral LGD adjustment effect</t>
  </si>
  <si>
    <t>CP:x31</t>
  </si>
  <si>
    <t>mi42</t>
  </si>
  <si>
    <t>CP:x30</t>
  </si>
  <si>
    <t>Other physical collateral eligible for CRM under IRB approach</t>
  </si>
  <si>
    <t>CP:x32</t>
  </si>
  <si>
    <t>Receivables eligible for CRM under IRB approach</t>
  </si>
  <si>
    <t>CP:x5</t>
  </si>
  <si>
    <t>CRM techniques double default treatment</t>
  </si>
  <si>
    <t>CP:x34</t>
  </si>
  <si>
    <t>Unfunded credit guarantees</t>
  </si>
  <si>
    <t>CP:x4</t>
  </si>
  <si>
    <t>Credit derivatives protection</t>
  </si>
  <si>
    <t>CP:x37</t>
  </si>
  <si>
    <t>CP:x14</t>
  </si>
  <si>
    <t>Funded credit derivatives issued</t>
  </si>
  <si>
    <t>mi91</t>
  </si>
  <si>
    <t>CP:x15</t>
  </si>
  <si>
    <t>Funded credit derivatives issued repurchased</t>
  </si>
  <si>
    <t>mi171</t>
  </si>
  <si>
    <t>CP:x36</t>
  </si>
  <si>
    <t>Unfunded credit protection - Substitution effect</t>
  </si>
  <si>
    <t>CP:x20</t>
  </si>
  <si>
    <t>Funded credit protection with effects other than substitution [LE]</t>
  </si>
  <si>
    <t>CP:x7</t>
  </si>
  <si>
    <t>CRM techniques Exposure value adjustment effect [LE]</t>
  </si>
  <si>
    <t>CQ:x61</t>
  </si>
  <si>
    <t>Other CQS than CQS1-CQS3</t>
  </si>
  <si>
    <t>CQ:x51</t>
  </si>
  <si>
    <t>CQ:x52</t>
  </si>
  <si>
    <t>CQ:x53</t>
  </si>
  <si>
    <t>CQ:x57</t>
  </si>
  <si>
    <t>CQ:x58</t>
  </si>
  <si>
    <t>CQ:x59</t>
  </si>
  <si>
    <t>CQ:x62</t>
  </si>
  <si>
    <t>Other CQS than CQS1-CQS17</t>
  </si>
  <si>
    <t>CQ:x85</t>
  </si>
  <si>
    <t>CQS 5.Long term</t>
  </si>
  <si>
    <t>CQ:x97</t>
  </si>
  <si>
    <t>CQS 17.Long term</t>
  </si>
  <si>
    <t>CQ:x92</t>
  </si>
  <si>
    <t>CQS 12.Long term</t>
  </si>
  <si>
    <t>CQ:x95</t>
  </si>
  <si>
    <t>CQS 15.Long term</t>
  </si>
  <si>
    <t>CQ:x96</t>
  </si>
  <si>
    <t>CQS 16.Long term</t>
  </si>
  <si>
    <t>CQ:x66</t>
  </si>
  <si>
    <t>CQS 4.Short term</t>
  </si>
  <si>
    <t>CQ:x65</t>
  </si>
  <si>
    <t>CQS 3.Short term</t>
  </si>
  <si>
    <t>CQ:x80</t>
  </si>
  <si>
    <t>Other CQS than CQS1-CQS3.Short term</t>
  </si>
  <si>
    <t>CQ:x91</t>
  </si>
  <si>
    <t>CQS 11.Long term</t>
  </si>
  <si>
    <t>CQ:x88</t>
  </si>
  <si>
    <t>CQS 8.Long term</t>
  </si>
  <si>
    <t>CQ:x69</t>
  </si>
  <si>
    <t>CQS 7.Short term</t>
  </si>
  <si>
    <t>CQ:x78</t>
  </si>
  <si>
    <t>CQS 16.Short term</t>
  </si>
  <si>
    <t>CQ:x76</t>
  </si>
  <si>
    <t>CQS 14.Short term</t>
  </si>
  <si>
    <t>CQ:x87</t>
  </si>
  <si>
    <t>CQS 7.Long term</t>
  </si>
  <si>
    <t>CQ:x77</t>
  </si>
  <si>
    <t>CQS 15.Short term</t>
  </si>
  <si>
    <t>CQ:x93</t>
  </si>
  <si>
    <t>CQS 13.Long term</t>
  </si>
  <si>
    <t>CQ:x71</t>
  </si>
  <si>
    <t>CQS 9.Short term</t>
  </si>
  <si>
    <t>CQ:x82</t>
  </si>
  <si>
    <t>CQS 2.Long term</t>
  </si>
  <si>
    <t>CQ:x72</t>
  </si>
  <si>
    <t>CQS 10.Short term</t>
  </si>
  <si>
    <t>CQ:x90</t>
  </si>
  <si>
    <t>CQS 10.Long term</t>
  </si>
  <si>
    <t>CQ:x98</t>
  </si>
  <si>
    <t>Other CQS than CQS1-CQS17.Long term</t>
  </si>
  <si>
    <t>CQ:x94</t>
  </si>
  <si>
    <t>CQS 14.Long term</t>
  </si>
  <si>
    <t>CQ:x63</t>
  </si>
  <si>
    <t>CQS 1.Short term</t>
  </si>
  <si>
    <t>CQ:x67</t>
  </si>
  <si>
    <t>CQS 5.Short term</t>
  </si>
  <si>
    <t>CQ:x83</t>
  </si>
  <si>
    <t>CQS 3.Long term</t>
  </si>
  <si>
    <t>CQ:x68</t>
  </si>
  <si>
    <t>CQS 6.Short term</t>
  </si>
  <si>
    <t>CQ:x74</t>
  </si>
  <si>
    <t>CQS 12.Short term</t>
  </si>
  <si>
    <t>CQ:x73</t>
  </si>
  <si>
    <t>CQS 11.Short term</t>
  </si>
  <si>
    <t>CQ:x79</t>
  </si>
  <si>
    <t>CQS 17.Short term</t>
  </si>
  <si>
    <t>CQ:x84</t>
  </si>
  <si>
    <t>CQS 4.Long term</t>
  </si>
  <si>
    <t>CQ:x89</t>
  </si>
  <si>
    <t>CQS 9.Long term</t>
  </si>
  <si>
    <t>CQ:x70</t>
  </si>
  <si>
    <t>CQS 8.Short term</t>
  </si>
  <si>
    <t>CQ:x64</t>
  </si>
  <si>
    <t>CQS 2.Short term</t>
  </si>
  <si>
    <t>CQ:x86</t>
  </si>
  <si>
    <t>CQS 6.Long term</t>
  </si>
  <si>
    <t>CQ:x75</t>
  </si>
  <si>
    <t>CQS 13.Short term</t>
  </si>
  <si>
    <t>CQ:x81</t>
  </si>
  <si>
    <t>CQS 1.Long term</t>
  </si>
  <si>
    <t>CS:x17</t>
  </si>
  <si>
    <t>CS:x18</t>
  </si>
  <si>
    <t>CS:x19</t>
  </si>
  <si>
    <t>CS:x20</t>
  </si>
  <si>
    <t>CS:x6</t>
  </si>
  <si>
    <t>CS:x5</t>
  </si>
  <si>
    <t>Acquisitions. Run-Offs. Disposals</t>
  </si>
  <si>
    <t>CS:x2</t>
  </si>
  <si>
    <t>CS:x1</t>
  </si>
  <si>
    <t>CS:x27</t>
  </si>
  <si>
    <t>CS:x26</t>
  </si>
  <si>
    <t>CS:x25</t>
  </si>
  <si>
    <t>CT:x8</t>
  </si>
  <si>
    <t>x626</t>
  </si>
  <si>
    <t>CT:x626</t>
  </si>
  <si>
    <t>CT:x627</t>
  </si>
  <si>
    <t>CT:x628</t>
  </si>
  <si>
    <t>CT:x0</t>
  </si>
  <si>
    <t>Not applicable/ All counterparties</t>
  </si>
  <si>
    <t>CT:x541</t>
  </si>
  <si>
    <t>CT:x13</t>
  </si>
  <si>
    <t>CT:x6</t>
  </si>
  <si>
    <t>Institutions</t>
  </si>
  <si>
    <t xml:space="preserve">Article 4, (1.) (3) </t>
  </si>
  <si>
    <t>Institution is a credit institution or an investment firm that applied for the authorisation as an institution</t>
  </si>
  <si>
    <t>CT:x23</t>
  </si>
  <si>
    <t>CT:x11</t>
  </si>
  <si>
    <t>CT:x3</t>
  </si>
  <si>
    <t>CT:x621</t>
  </si>
  <si>
    <t>Central governments, regional governments, local authorities and PSEs</t>
  </si>
  <si>
    <t>CT:x99</t>
  </si>
  <si>
    <t>All counterparties</t>
  </si>
  <si>
    <t>CT:x81</t>
  </si>
  <si>
    <t>Non-QCCPs</t>
  </si>
  <si>
    <t>x637</t>
  </si>
  <si>
    <t>CT:x637</t>
  </si>
  <si>
    <t>Counterparties other than CCPs</t>
  </si>
  <si>
    <t>x216</t>
  </si>
  <si>
    <t>CT:x216</t>
  </si>
  <si>
    <t>CT:x217</t>
  </si>
  <si>
    <t>CT:x218</t>
  </si>
  <si>
    <t>QCCPs</t>
  </si>
  <si>
    <t>CT:x14</t>
  </si>
  <si>
    <t>CT:x76</t>
  </si>
  <si>
    <t>Regional goverments</t>
  </si>
  <si>
    <t>CT:x77</t>
  </si>
  <si>
    <t>CT:x26</t>
  </si>
  <si>
    <t>CT:x29</t>
  </si>
  <si>
    <t>Regional governments and local authorities, MDBs and International organisation and PSE</t>
  </si>
  <si>
    <t>CT:x78</t>
  </si>
  <si>
    <t>CT:x79</t>
  </si>
  <si>
    <t>CT:x80</t>
  </si>
  <si>
    <t>x610</t>
  </si>
  <si>
    <t>CT:x610</t>
  </si>
  <si>
    <t>x609</t>
  </si>
  <si>
    <t>CT:x609</t>
  </si>
  <si>
    <t>x611</t>
  </si>
  <si>
    <t>CT:x611</t>
  </si>
  <si>
    <t>x612</t>
  </si>
  <si>
    <t>CT:x612</t>
  </si>
  <si>
    <t>x614</t>
  </si>
  <si>
    <t>CT:x614</t>
  </si>
  <si>
    <t>Counterparties other than Monetary financial institutions (MFIs)</t>
  </si>
  <si>
    <t>x613</t>
  </si>
  <si>
    <t>CT:x613</t>
  </si>
  <si>
    <t>CT:x606</t>
  </si>
  <si>
    <t>All counterparties other than employees</t>
  </si>
  <si>
    <t>CT:x604</t>
  </si>
  <si>
    <t>CT:x603</t>
  </si>
  <si>
    <t>Institutions.BRRD definition</t>
  </si>
  <si>
    <t>x634</t>
  </si>
  <si>
    <t>CT:x634</t>
  </si>
  <si>
    <t>CT:x601</t>
  </si>
  <si>
    <t>x607</t>
  </si>
  <si>
    <t>CT:x607</t>
  </si>
  <si>
    <t>CT:x47</t>
  </si>
  <si>
    <t>x608</t>
  </si>
  <si>
    <t>CT:x608</t>
  </si>
  <si>
    <t>CT:x615</t>
  </si>
  <si>
    <t>CT:x50</t>
  </si>
  <si>
    <t>x539</t>
  </si>
  <si>
    <t>CT:x539</t>
  </si>
  <si>
    <t>x583</t>
  </si>
  <si>
    <t>CT:x583</t>
  </si>
  <si>
    <t>Central banks, credit institutions</t>
  </si>
  <si>
    <t>x622</t>
  </si>
  <si>
    <t>CT:x622</t>
  </si>
  <si>
    <t>Financial corporations, Corporates</t>
  </si>
  <si>
    <t>x623</t>
  </si>
  <si>
    <t>CT:x623</t>
  </si>
  <si>
    <t>x624</t>
  </si>
  <si>
    <t>CT:x624</t>
  </si>
  <si>
    <t>x636</t>
  </si>
  <si>
    <t>CT:x636</t>
  </si>
  <si>
    <t>Counterparties other than relevant undertakings of the same group considered in the group test regarding reclassification of investment firms as credit institutions</t>
  </si>
  <si>
    <t>x635</t>
  </si>
  <si>
    <t>CT:x635</t>
  </si>
  <si>
    <t>Counterparties other than entities of the same group</t>
  </si>
  <si>
    <t>CT:x34</t>
  </si>
  <si>
    <t>Central governments, central banks, PSEs</t>
  </si>
  <si>
    <t>CT:x631</t>
  </si>
  <si>
    <t>Credit institutions, investment firms</t>
  </si>
  <si>
    <t>x632</t>
  </si>
  <si>
    <t>CT:x632</t>
  </si>
  <si>
    <t>Counterparties other than central governments, central banks, PSEs, credit institutions, investment firms</t>
  </si>
  <si>
    <t>x633</t>
  </si>
  <si>
    <t>CT:x633</t>
  </si>
  <si>
    <t>Credit institutions, investment firms and other entities</t>
  </si>
  <si>
    <t>CT:x630</t>
  </si>
  <si>
    <t>CT:x629</t>
  </si>
  <si>
    <t>EC:x15</t>
  </si>
  <si>
    <t>qEBB,qAPB</t>
  </si>
  <si>
    <t>EC:x12</t>
  </si>
  <si>
    <t>EC:x24</t>
  </si>
  <si>
    <t>EC:x13</t>
  </si>
  <si>
    <t>qEBB,qAPB,ECC</t>
  </si>
  <si>
    <t>EC:x18</t>
  </si>
  <si>
    <t>EC:x14</t>
  </si>
  <si>
    <t>EC:x1</t>
  </si>
  <si>
    <t>EC:x25</t>
  </si>
  <si>
    <t>EC:x23</t>
  </si>
  <si>
    <t>EC:x22</t>
  </si>
  <si>
    <t>EC:x21</t>
  </si>
  <si>
    <t>EC:x20</t>
  </si>
  <si>
    <t>EC:x19</t>
  </si>
  <si>
    <t>EC:x17</t>
  </si>
  <si>
    <t>EC:x26</t>
  </si>
  <si>
    <t>EC:x4</t>
  </si>
  <si>
    <t>EC:x9</t>
  </si>
  <si>
    <t>EC:x8</t>
  </si>
  <si>
    <t>Retail exposures - Qualifying revolving</t>
  </si>
  <si>
    <t>EC:x7</t>
  </si>
  <si>
    <t>EC:x2</t>
  </si>
  <si>
    <t>EC:x3</t>
  </si>
  <si>
    <t>Exposures to corporates - Specialised lending</t>
  </si>
  <si>
    <t>EC:x6</t>
  </si>
  <si>
    <t>EC:x27</t>
  </si>
  <si>
    <t>EC:x37</t>
  </si>
  <si>
    <t>EC:x5</t>
  </si>
  <si>
    <t>EC:x40</t>
  </si>
  <si>
    <t>EC:x50</t>
  </si>
  <si>
    <t>EC:x33</t>
  </si>
  <si>
    <t>EC:x34</t>
  </si>
  <si>
    <t>EC:x32</t>
  </si>
  <si>
    <t>EC:x30</t>
  </si>
  <si>
    <t>EC:x31</t>
  </si>
  <si>
    <t>EC:x28</t>
  </si>
  <si>
    <t>EC:x29</t>
  </si>
  <si>
    <t>EC:x202</t>
  </si>
  <si>
    <t>Exposures other than exposures to central governments,  central banks, regional governments or local authorities, public sector entities and international organisations</t>
  </si>
  <si>
    <t>EC:x203</t>
  </si>
  <si>
    <t>EC:x36</t>
  </si>
  <si>
    <t>EC:x49</t>
  </si>
  <si>
    <t>EC:x47</t>
  </si>
  <si>
    <t>EC:x45</t>
  </si>
  <si>
    <t>EC:x42</t>
  </si>
  <si>
    <t>EC:x43</t>
  </si>
  <si>
    <t>EC:x41</t>
  </si>
  <si>
    <t>EC:x16</t>
  </si>
  <si>
    <t>EC:x48</t>
  </si>
  <si>
    <t>EC:x44</t>
  </si>
  <si>
    <t>EC:x35</t>
  </si>
  <si>
    <t>EC:x46</t>
  </si>
  <si>
    <t>EN:x124</t>
  </si>
  <si>
    <t>Canadian Derivatives Clearing Corporation</t>
  </si>
  <si>
    <t>EN:x138</t>
  </si>
  <si>
    <t>Cheque &amp; Credit Clearing System Ltd</t>
  </si>
  <si>
    <t>EN:x150</t>
  </si>
  <si>
    <t>Deutsche Börse AG</t>
  </si>
  <si>
    <t>EN:x156</t>
  </si>
  <si>
    <t>Equens</t>
  </si>
  <si>
    <t>EN:x171</t>
  </si>
  <si>
    <t>Express Elixir</t>
  </si>
  <si>
    <t>EN:x195</t>
  </si>
  <si>
    <t>JCC</t>
  </si>
  <si>
    <t>x244</t>
  </si>
  <si>
    <t>EN:x244</t>
  </si>
  <si>
    <t>SIP SPlatobný systém</t>
  </si>
  <si>
    <t>EN:x154</t>
  </si>
  <si>
    <t>Electronic Clearing System (EKS)</t>
  </si>
  <si>
    <t>EN:x169</t>
  </si>
  <si>
    <t>European CCP NV</t>
  </si>
  <si>
    <t>x253</t>
  </si>
  <si>
    <t>EN:x253</t>
  </si>
  <si>
    <t>SORBNET2</t>
  </si>
  <si>
    <t>x248</t>
  </si>
  <si>
    <t>EN:x248</t>
  </si>
  <si>
    <t>SIX x-clear</t>
  </si>
  <si>
    <t>EN:x145</t>
  </si>
  <si>
    <t>CME Trade Repository Ltd (CME TR)</t>
  </si>
  <si>
    <t>EN:x165</t>
  </si>
  <si>
    <t>Euroclear UK &amp; Ireland Limited (EUI) (CREST)</t>
  </si>
  <si>
    <t>x128</t>
  </si>
  <si>
    <t>EN:x128</t>
  </si>
  <si>
    <t>CEESEG AG (Wiener Borse)</t>
  </si>
  <si>
    <t>EN:x182</t>
  </si>
  <si>
    <t>ICE Clear Europe Limited</t>
  </si>
  <si>
    <t>EN:x216</t>
  </si>
  <si>
    <t>MTS</t>
  </si>
  <si>
    <t>EN:x113</t>
  </si>
  <si>
    <t>BOGS (Bank of Greece Securities Settlement System)</t>
  </si>
  <si>
    <t>EN:x131</t>
  </si>
  <si>
    <t>Central Depository and Central Registry</t>
  </si>
  <si>
    <t>EN:x214</t>
  </si>
  <si>
    <t>Mercados de Deuda Pública en Anotaciones</t>
  </si>
  <si>
    <t>EN:x152</t>
  </si>
  <si>
    <t>DTC (Depository Trust Company)</t>
  </si>
  <si>
    <t>x260</t>
  </si>
  <si>
    <t>EN:x260</t>
  </si>
  <si>
    <t>TARGET2</t>
  </si>
  <si>
    <t>EN:x176</t>
  </si>
  <si>
    <t>Fixed Income Clearing Corp (FICC)</t>
  </si>
  <si>
    <t>EN:x240</t>
  </si>
  <si>
    <t>SAFIR</t>
  </si>
  <si>
    <t>EN:x172</t>
  </si>
  <si>
    <t>Faster Payments Service (FPS)</t>
  </si>
  <si>
    <t>x256</t>
  </si>
  <si>
    <t>EN:x256</t>
  </si>
  <si>
    <t>STET/CORE</t>
  </si>
  <si>
    <t>EN:x193</t>
  </si>
  <si>
    <t>JASDEC</t>
  </si>
  <si>
    <t>x257</t>
  </si>
  <si>
    <t>EN:x257</t>
  </si>
  <si>
    <t>Straksclearingen</t>
  </si>
  <si>
    <t>x251</t>
  </si>
  <si>
    <t>EN:x251</t>
  </si>
  <si>
    <t>SNCE (Sistema Nacional de Compensación Electrónica)</t>
  </si>
  <si>
    <t>EN:x230</t>
  </si>
  <si>
    <t>OMI Clear</t>
  </si>
  <si>
    <t>EN:x236</t>
  </si>
  <si>
    <t>RM-SYSTEM Czech Stock Exchange</t>
  </si>
  <si>
    <t>EN:x242</t>
  </si>
  <si>
    <t>SICOI</t>
  </si>
  <si>
    <t>EN:x186</t>
  </si>
  <si>
    <t>Interbank Clearing System (ICS)</t>
  </si>
  <si>
    <t>EN:x238</t>
  </si>
  <si>
    <t>EN:x228</t>
  </si>
  <si>
    <t>NYSE Euronext Paris</t>
  </si>
  <si>
    <t>EN:x178</t>
  </si>
  <si>
    <t>Government Securities Depository (GSD)</t>
  </si>
  <si>
    <t>EN:x234</t>
  </si>
  <si>
    <t>RINGS (Real-time INterbank Gross-settlement System)</t>
  </si>
  <si>
    <t>EN:x133</t>
  </si>
  <si>
    <t>Centrální depozitár cenných papíru SR a.s. (CDCP) / Central Depository of Securities Prague</t>
  </si>
  <si>
    <t>EN:x123</t>
  </si>
  <si>
    <t>Canadian depository for securities (CDS)</t>
  </si>
  <si>
    <t>EN:x210</t>
  </si>
  <si>
    <t>Malta Clearing House</t>
  </si>
  <si>
    <t>EN:x103</t>
  </si>
  <si>
    <t>ATHEXClear SA</t>
  </si>
  <si>
    <t>x259</t>
  </si>
  <si>
    <t>EN:x259</t>
  </si>
  <si>
    <t>T2S (SSS - only for direct connectivity)</t>
  </si>
  <si>
    <t>EN:x207</t>
  </si>
  <si>
    <t>LME Clear Limited</t>
  </si>
  <si>
    <t>EN:x183</t>
  </si>
  <si>
    <t>ICE Clear Netherlands</t>
  </si>
  <si>
    <t>EN:x135</t>
  </si>
  <si>
    <t>CENTROlink</t>
  </si>
  <si>
    <t>EN:x119</t>
  </si>
  <si>
    <t>Budapest Stock Exchange</t>
  </si>
  <si>
    <t>EN:x134</t>
  </si>
  <si>
    <t>Centrálny Depositár Cenných Papierov (CDCP) SR</t>
  </si>
  <si>
    <t>EN:x245</t>
  </si>
  <si>
    <t>SIX</t>
  </si>
  <si>
    <t>EN:x100</t>
  </si>
  <si>
    <t>Athens Clearing Office (ACO)</t>
  </si>
  <si>
    <t>EN:x161</t>
  </si>
  <si>
    <t>Euroclear Finland</t>
  </si>
  <si>
    <t>EN:x221</t>
  </si>
  <si>
    <t>Nasdaq OMX Stockholm</t>
  </si>
  <si>
    <t>x252</t>
  </si>
  <si>
    <t>EN:x252</t>
  </si>
  <si>
    <t>Société de la Bourse du Luxembourg SA</t>
  </si>
  <si>
    <t>EN:x237</t>
  </si>
  <si>
    <t>RoClear</t>
  </si>
  <si>
    <t>EN:x142</t>
  </si>
  <si>
    <t>Clearstream Banking AG</t>
  </si>
  <si>
    <t>EN:x189</t>
  </si>
  <si>
    <t>IRGiT Izba Rozliczeniowa Gield Towarowych S.A (Commodity Clearing House</t>
  </si>
  <si>
    <t>EN:x132</t>
  </si>
  <si>
    <t>Centralna klirinško depotna družba (KDD)</t>
  </si>
  <si>
    <t>EN:x218</t>
  </si>
  <si>
    <t>Nasdaq CSD SE</t>
  </si>
  <si>
    <t>EN:x223</t>
  </si>
  <si>
    <t>NBB SSS</t>
  </si>
  <si>
    <t>EN:x122</t>
  </si>
  <si>
    <t>Burza cenných papíru Praha, a.s. (Prague Stock Exchange)</t>
  </si>
  <si>
    <t>EN:x164</t>
  </si>
  <si>
    <t>Euroclear Sweden AB (VPC systemet)</t>
  </si>
  <si>
    <t>x262</t>
  </si>
  <si>
    <t>EN:x262</t>
  </si>
  <si>
    <t>UnaVista Limited</t>
  </si>
  <si>
    <t>x254</t>
  </si>
  <si>
    <t>EN:x254</t>
  </si>
  <si>
    <t>STEP 1</t>
  </si>
  <si>
    <t>EN:x115</t>
  </si>
  <si>
    <t>BondSpot S.A.</t>
  </si>
  <si>
    <t>EN:x226</t>
  </si>
  <si>
    <t>NICS (Norwegian Inter Bank Clearing System)</t>
  </si>
  <si>
    <t>EN:x170</t>
  </si>
  <si>
    <t>European Commodity Clearing (ECC)</t>
  </si>
  <si>
    <t>EN:x225</t>
  </si>
  <si>
    <t>NEX Abide Trade Repository AB</t>
  </si>
  <si>
    <t>EN:x224</t>
  </si>
  <si>
    <t>NBP bills and treasury bills Register</t>
  </si>
  <si>
    <t>EN:x107</t>
  </si>
  <si>
    <t>Bankgirot (Bankgirocentralen BGC AB)</t>
  </si>
  <si>
    <t>EN:x201</t>
  </si>
  <si>
    <t>KRONOS</t>
  </si>
  <si>
    <t>EN:x120</t>
  </si>
  <si>
    <t>Bulgarian Stock Exchange</t>
  </si>
  <si>
    <t>EN:x167</t>
  </si>
  <si>
    <t>Euronext Brussels SA</t>
  </si>
  <si>
    <t>EN:x219</t>
  </si>
  <si>
    <t>Nasdaq Helsinki</t>
  </si>
  <si>
    <t>x265</t>
  </si>
  <si>
    <t>EN:x265</t>
  </si>
  <si>
    <t>VP Lux</t>
  </si>
  <si>
    <t>EN:x125</t>
  </si>
  <si>
    <t>Cassa di Compensazione e Garanzia (CC&amp;G)</t>
  </si>
  <si>
    <t>EN:x109</t>
  </si>
  <si>
    <t>BISERA (Bank Integrated System for Electronic Payments)</t>
  </si>
  <si>
    <t>EN:x222</t>
  </si>
  <si>
    <t>National Securities Clearing Corp. (NSCC)</t>
  </si>
  <si>
    <t>EN:x180</t>
  </si>
  <si>
    <t>Iberclear</t>
  </si>
  <si>
    <t>EN:x212</t>
  </si>
  <si>
    <t>Malta Stock Exchange CSD</t>
  </si>
  <si>
    <t>EN:x111</t>
  </si>
  <si>
    <t>BME</t>
  </si>
  <si>
    <t>EN:x229</t>
  </si>
  <si>
    <t>OeKB CSD GmbH (WSB System)</t>
  </si>
  <si>
    <t>EN:x139</t>
  </si>
  <si>
    <t>CHIPS</t>
  </si>
  <si>
    <t>EN:x198</t>
  </si>
  <si>
    <t>KDPW-TR</t>
  </si>
  <si>
    <t>EN:x153</t>
  </si>
  <si>
    <t>DTCC Derivatives Repository Plc</t>
  </si>
  <si>
    <t>EN:x137</t>
  </si>
  <si>
    <t>CHAPS (Clearing House Automated Payment System )</t>
  </si>
  <si>
    <t>x114</t>
  </si>
  <si>
    <t>EN:x114</t>
  </si>
  <si>
    <t>BOJ-NET</t>
  </si>
  <si>
    <t>x263</t>
  </si>
  <si>
    <t>EN:x263</t>
  </si>
  <si>
    <t>Verdipapirsentralen (VPS)</t>
  </si>
  <si>
    <t>EN:x191</t>
  </si>
  <si>
    <t>Irish Stock Exchange Ltd</t>
  </si>
  <si>
    <t>EN:x181</t>
  </si>
  <si>
    <t>ICE Clear</t>
  </si>
  <si>
    <t>EN:x129</t>
  </si>
  <si>
    <t>Central Depository &amp; Clearing Company</t>
  </si>
  <si>
    <t>EN:x136</t>
  </si>
  <si>
    <t>CERTIS (Czech Express Real Time Interbank Gross Settlement System)</t>
  </si>
  <si>
    <t>EN:x200</t>
  </si>
  <si>
    <t>KELER CSD</t>
  </si>
  <si>
    <t>EN:x187</t>
  </si>
  <si>
    <t>INTERBOLSA</t>
  </si>
  <si>
    <t>EN:x116</t>
  </si>
  <si>
    <t>BORICA</t>
  </si>
  <si>
    <t>EN:x209</t>
  </si>
  <si>
    <t>LUX CSD</t>
  </si>
  <si>
    <t>EN:x148</t>
  </si>
  <si>
    <t>Dataclearing</t>
  </si>
  <si>
    <t>x215</t>
  </si>
  <si>
    <t>EN:x215</t>
  </si>
  <si>
    <t>Monte Titoli</t>
  </si>
  <si>
    <t>x266</t>
  </si>
  <si>
    <t>EN:x266</t>
  </si>
  <si>
    <t>VP Securities A/S</t>
  </si>
  <si>
    <t>EN:x202</t>
  </si>
  <si>
    <t>KUBAS</t>
  </si>
  <si>
    <t>EN:x117</t>
  </si>
  <si>
    <t>Borsa Italiana SpA</t>
  </si>
  <si>
    <t>EN:x213</t>
  </si>
  <si>
    <t>MEFF Sociedad Rectora de Productos Derivados S. A.</t>
  </si>
  <si>
    <t>x247</t>
  </si>
  <si>
    <t>EN:x247</t>
  </si>
  <si>
    <t>SIX Swiss Exchange</t>
  </si>
  <si>
    <t>EN:x208</t>
  </si>
  <si>
    <t>London Stock Exchange Ltd (LSE)</t>
  </si>
  <si>
    <t>EN:x157</t>
  </si>
  <si>
    <t>EUREX Clearing AG</t>
  </si>
  <si>
    <t>EN:x184</t>
  </si>
  <si>
    <t>ICE Trade Vault Europe Limited (ICE TVEL)</t>
  </si>
  <si>
    <t>EN:x159</t>
  </si>
  <si>
    <t>Euroclear Bank</t>
  </si>
  <si>
    <t>EN:x204</t>
  </si>
  <si>
    <t>LCH Ltd</t>
  </si>
  <si>
    <t>x250</t>
  </si>
  <si>
    <t>EN:x250</t>
  </si>
  <si>
    <t>SKD (Short Term Bond System)</t>
  </si>
  <si>
    <t>EN:x104</t>
  </si>
  <si>
    <t>The Clearing House ACH</t>
  </si>
  <si>
    <t>EN:x232</t>
  </si>
  <si>
    <t>REGIS</t>
  </si>
  <si>
    <t>EN:x211</t>
  </si>
  <si>
    <t>Malta Stock Exchange</t>
  </si>
  <si>
    <t>EN:x106</t>
  </si>
  <si>
    <t>BACS (Bankers' Automated Clearing Services)</t>
  </si>
  <si>
    <t>x241</t>
  </si>
  <si>
    <t>EN:x241</t>
  </si>
  <si>
    <t>EN:x206</t>
  </si>
  <si>
    <t>Ljubljana Stock Exchange</t>
  </si>
  <si>
    <t>EN:x108</t>
  </si>
  <si>
    <t>BI-COMP</t>
  </si>
  <si>
    <t>EN:x227</t>
  </si>
  <si>
    <t>NKS ( National Clearing System)/EuroNKS</t>
  </si>
  <si>
    <t>EN:x185</t>
  </si>
  <si>
    <t>ID2S/RSSS</t>
  </si>
  <si>
    <t>EN:x190</t>
  </si>
  <si>
    <t>Irish Paper Clearing Company (IPCC)</t>
  </si>
  <si>
    <t>EN:x194</t>
  </si>
  <si>
    <t>JASDEC DVP</t>
  </si>
  <si>
    <t>EN:x166</t>
  </si>
  <si>
    <t>Euronext Amsterdam Cash Market</t>
  </si>
  <si>
    <t>EN:x192</t>
  </si>
  <si>
    <t>Japan Securities Clearing Corporation</t>
  </si>
  <si>
    <t>EN:x110</t>
  </si>
  <si>
    <t>Bloomberg Trade Repository Limited</t>
  </si>
  <si>
    <t>EN:x205</t>
  </si>
  <si>
    <t>LCH SA</t>
  </si>
  <si>
    <t>EN:x196</t>
  </si>
  <si>
    <t>KDPW S.A.</t>
  </si>
  <si>
    <t>EN:x173</t>
  </si>
  <si>
    <t>FedACH Services</t>
  </si>
  <si>
    <t>EN:x243</t>
  </si>
  <si>
    <t>SIMP - PS</t>
  </si>
  <si>
    <t>x261</t>
  </si>
  <si>
    <t>EN:x261</t>
  </si>
  <si>
    <t>TIPS</t>
  </si>
  <si>
    <t>EN:x112</t>
  </si>
  <si>
    <t>BME Clearing</t>
  </si>
  <si>
    <t>EN:x155</t>
  </si>
  <si>
    <t>ELIXIR</t>
  </si>
  <si>
    <t>EN:x151</t>
  </si>
  <si>
    <t>DIAS (Interbanking Systems S.A.)</t>
  </si>
  <si>
    <t>x102</t>
  </si>
  <si>
    <t>EN:x102</t>
  </si>
  <si>
    <t>ATHEX CSD</t>
  </si>
  <si>
    <t>EN:x149</t>
  </si>
  <si>
    <t>Depozitarul Central S.A.</t>
  </si>
  <si>
    <t>EN:x147</t>
  </si>
  <si>
    <t>Cyprus Stock Exchange</t>
  </si>
  <si>
    <t>EN:x141</t>
  </si>
  <si>
    <t>Clearing Service International (CSI)</t>
  </si>
  <si>
    <t>EN:x199</t>
  </si>
  <si>
    <t>KELER CCP</t>
  </si>
  <si>
    <t>x121</t>
  </si>
  <si>
    <t>EN:x121</t>
  </si>
  <si>
    <t>Bursa de Valori Bucaresti</t>
  </si>
  <si>
    <t>EN:x168</t>
  </si>
  <si>
    <t>Euronext Lisbon SA</t>
  </si>
  <si>
    <t>EN:x188</t>
  </si>
  <si>
    <t>IntradagClearing</t>
  </si>
  <si>
    <t>x255</t>
  </si>
  <si>
    <t>EN:x255</t>
  </si>
  <si>
    <t>STEP 2</t>
  </si>
  <si>
    <t>EN:x144</t>
  </si>
  <si>
    <t>EN:x105</t>
  </si>
  <si>
    <t>Automated Clearing Settlement System (ACSS)</t>
  </si>
  <si>
    <t>EN:x118</t>
  </si>
  <si>
    <t>Bratislava Stock Exchange</t>
  </si>
  <si>
    <t>EN:x146</t>
  </si>
  <si>
    <t>Cyprus Clearing House</t>
  </si>
  <si>
    <t>EN:x220</t>
  </si>
  <si>
    <t>Nasdaq OMX Clearing</t>
  </si>
  <si>
    <t>EN:x163</t>
  </si>
  <si>
    <t>Euroclear Netherlands (ESES)</t>
  </si>
  <si>
    <t>EN:x235</t>
  </si>
  <si>
    <t>RIX</t>
  </si>
  <si>
    <t>EN:x217</t>
  </si>
  <si>
    <t>Národný Centralny Depositar Cennych Papierov (nCDCP) as</t>
  </si>
  <si>
    <t>EN:x179</t>
  </si>
  <si>
    <t>HSVP (RTGS)</t>
  </si>
  <si>
    <t>x246</t>
  </si>
  <si>
    <t>EN:x246</t>
  </si>
  <si>
    <t>SIX InterbankClearing (SIC)/EuroSIC</t>
  </si>
  <si>
    <t>EN:x203</t>
  </si>
  <si>
    <t>Large Value Transfer System (LVTS)</t>
  </si>
  <si>
    <t>EN:x239</t>
  </si>
  <si>
    <t>RT1</t>
  </si>
  <si>
    <t>EN:x175</t>
  </si>
  <si>
    <t>Fedwire Securities Services</t>
  </si>
  <si>
    <t>EN:x162</t>
  </si>
  <si>
    <t>Euroclear France (ESES)</t>
  </si>
  <si>
    <t>EN:x231</t>
  </si>
  <si>
    <t>POPS</t>
  </si>
  <si>
    <t>EN:x174</t>
  </si>
  <si>
    <t>Fedwire Funds Service</t>
  </si>
  <si>
    <t>EN:x158</t>
  </si>
  <si>
    <t>EURO 1</t>
  </si>
  <si>
    <t>EN:x127</t>
  </si>
  <si>
    <t>CEC/UCV</t>
  </si>
  <si>
    <t>EN:x233</t>
  </si>
  <si>
    <t>Regis-TR</t>
  </si>
  <si>
    <t>EN:x160</t>
  </si>
  <si>
    <t>Euroclear Belgium (ESES)</t>
  </si>
  <si>
    <t>EN:x177</t>
  </si>
  <si>
    <t>Gielda Papierow Wartosciowych w Warszawie (Warsaw Stock Exchange)</t>
  </si>
  <si>
    <t>x126</t>
  </si>
  <si>
    <t>EN:x126</t>
  </si>
  <si>
    <t>CCP Austria</t>
  </si>
  <si>
    <t>EN:x143</t>
  </si>
  <si>
    <t>Clearstream Banking Luxembourg</t>
  </si>
  <si>
    <t>EN:x197</t>
  </si>
  <si>
    <t>KDPW_CCP S.A.</t>
  </si>
  <si>
    <t>EN:x140</t>
  </si>
  <si>
    <t>Clearing Service Austria (CSA)</t>
  </si>
  <si>
    <t>x264</t>
  </si>
  <si>
    <t>EN:x264</t>
  </si>
  <si>
    <t>VIBER</t>
  </si>
  <si>
    <t>EN:x130</t>
  </si>
  <si>
    <t>Central Depository AD</t>
  </si>
  <si>
    <t>EN:x101</t>
  </si>
  <si>
    <t>ATHEX (Athens Stock Exchange)</t>
  </si>
  <si>
    <t>x258</t>
  </si>
  <si>
    <t>EN:x258</t>
  </si>
  <si>
    <t>Sumclearingen</t>
  </si>
  <si>
    <t>x311</t>
  </si>
  <si>
    <t>EN:x311</t>
  </si>
  <si>
    <t>Other ECAI</t>
  </si>
  <si>
    <t>x310</t>
  </si>
  <si>
    <t>EN:x310</t>
  </si>
  <si>
    <t>Inbonis SA</t>
  </si>
  <si>
    <t>x309</t>
  </si>
  <si>
    <t>EN:x309</t>
  </si>
  <si>
    <t>DBRS Rating GmbH</t>
  </si>
  <si>
    <t>x308</t>
  </si>
  <si>
    <t>EN:x308</t>
  </si>
  <si>
    <t>A.M. Best (EU) Rating Services B.V.</t>
  </si>
  <si>
    <t>x307</t>
  </si>
  <si>
    <t>EN:x307</t>
  </si>
  <si>
    <t>Moody’s Investors Service (Nordics) AB</t>
  </si>
  <si>
    <t>EN:x306</t>
  </si>
  <si>
    <t>Nordic Credit Rating AS</t>
  </si>
  <si>
    <t>x305</t>
  </si>
  <si>
    <t>EN:x305</t>
  </si>
  <si>
    <t>Kroll Bond Rating Agency Europe Limited</t>
  </si>
  <si>
    <t>x304</t>
  </si>
  <si>
    <t>EN:x304</t>
  </si>
  <si>
    <t>Rating-Agentur Expert RA GmbH</t>
  </si>
  <si>
    <t>x303</t>
  </si>
  <si>
    <t>EN:x303</t>
  </si>
  <si>
    <t>INC Rating Sp. z o.o.</t>
  </si>
  <si>
    <t>x302</t>
  </si>
  <si>
    <t>EN:x302</t>
  </si>
  <si>
    <t>ModeFinance S.r.l.</t>
  </si>
  <si>
    <t>x301</t>
  </si>
  <si>
    <t>EN:x301</t>
  </si>
  <si>
    <t>Egan-Jones Ratings Co. (EJR)</t>
  </si>
  <si>
    <t>x300</t>
  </si>
  <si>
    <t>EN:x300</t>
  </si>
  <si>
    <t>HR Ratings de México, S.A. de C.V. (HR Ratings)</t>
  </si>
  <si>
    <t>x299</t>
  </si>
  <si>
    <t>EN:x299</t>
  </si>
  <si>
    <t>EuroRating Sp. z o.o.</t>
  </si>
  <si>
    <t>x298</t>
  </si>
  <si>
    <t>EN:x298</t>
  </si>
  <si>
    <t>QIVALIO SAS (previously Spread Research)</t>
  </si>
  <si>
    <t>x297</t>
  </si>
  <si>
    <t>EN:x297</t>
  </si>
  <si>
    <t>The Economist Intelligence Unit Ltd</t>
  </si>
  <si>
    <t>x296</t>
  </si>
  <si>
    <t>EN:x296</t>
  </si>
  <si>
    <t>Kroll Bond Rating Agency</t>
  </si>
  <si>
    <t>x295</t>
  </si>
  <si>
    <t>EN:x295</t>
  </si>
  <si>
    <t>Cerved Rating Agency S.p.A. (previously CERVED Group S.p.A. )</t>
  </si>
  <si>
    <t>EN:x294</t>
  </si>
  <si>
    <t>Axesor Risk Management SL</t>
  </si>
  <si>
    <t>x293</t>
  </si>
  <si>
    <t>EN:x293</t>
  </si>
  <si>
    <t>ACRA Europe, a.s. (previously European Rating Agency, a.s)</t>
  </si>
  <si>
    <t>x292</t>
  </si>
  <si>
    <t>EN:x292</t>
  </si>
  <si>
    <t>Capital Intelligence Ratings Ltd</t>
  </si>
  <si>
    <t>x291</t>
  </si>
  <si>
    <t>EN:x291</t>
  </si>
  <si>
    <t>CRIF Ratings S.r.l. (previously CRIF S.p.a.)</t>
  </si>
  <si>
    <t>x290</t>
  </si>
  <si>
    <t>EN:x290</t>
  </si>
  <si>
    <t>S&amp;P Global Ratings Europe Limited</t>
  </si>
  <si>
    <t>x289</t>
  </si>
  <si>
    <t>EN:x289</t>
  </si>
  <si>
    <t>Moody’s Investors Service Ltd</t>
  </si>
  <si>
    <t>x288</t>
  </si>
  <si>
    <t>EN:x288</t>
  </si>
  <si>
    <t>Moody’s Investors Service España S.A.</t>
  </si>
  <si>
    <t>x287</t>
  </si>
  <si>
    <t>EN:x287</t>
  </si>
  <si>
    <t>Moody’s Italia S.r.l.</t>
  </si>
  <si>
    <t>x286</t>
  </si>
  <si>
    <t>EN:x286</t>
  </si>
  <si>
    <t>Moody’s Deutschland GmbH</t>
  </si>
  <si>
    <t>x285</t>
  </si>
  <si>
    <t>EN:x285</t>
  </si>
  <si>
    <t>Moody’s France S.A.S.</t>
  </si>
  <si>
    <t>x284</t>
  </si>
  <si>
    <t>EN:x284</t>
  </si>
  <si>
    <t>Moody’s Investors Service Cyprus Ltd</t>
  </si>
  <si>
    <t>x283</t>
  </si>
  <si>
    <t>EN:x283</t>
  </si>
  <si>
    <t>Fitch Ratings CIS Limited</t>
  </si>
  <si>
    <t>x282</t>
  </si>
  <si>
    <t>EN:x282</t>
  </si>
  <si>
    <t>Fitch Ratings Limited</t>
  </si>
  <si>
    <t>x281</t>
  </si>
  <si>
    <t>EN:x281</t>
  </si>
  <si>
    <t>Fitch Ratings España S.A.U.</t>
  </si>
  <si>
    <t>x280</t>
  </si>
  <si>
    <t>EN:x280</t>
  </si>
  <si>
    <t>Fitch Ratings Ireland Limited</t>
  </si>
  <si>
    <t>x279</t>
  </si>
  <si>
    <t>EN:x279</t>
  </si>
  <si>
    <t>DBRS Ratings Limited</t>
  </si>
  <si>
    <t>x278</t>
  </si>
  <si>
    <t>EN:x278</t>
  </si>
  <si>
    <t>AM Best Europe-Rating Services Ltd. (AMBERS)</t>
  </si>
  <si>
    <t>x277</t>
  </si>
  <si>
    <t>EN:x277</t>
  </si>
  <si>
    <t>ARC Ratings, S.A. (previously Companhia Portuguesa de Rating, S.A)</t>
  </si>
  <si>
    <t>x276</t>
  </si>
  <si>
    <t>EN:x276</t>
  </si>
  <si>
    <t>Assekuranz Rating-Agentur GmbH</t>
  </si>
  <si>
    <t>EN:x275</t>
  </si>
  <si>
    <t>ASSEKURATA</t>
  </si>
  <si>
    <t>x274</t>
  </si>
  <si>
    <t>EN:x274</t>
  </si>
  <si>
    <t>GBB-Rating Gesellschaft für Bonitätsbeurteilung GmbH</t>
  </si>
  <si>
    <t>x273</t>
  </si>
  <si>
    <t>EN:x273</t>
  </si>
  <si>
    <t>ICAP S.A.</t>
  </si>
  <si>
    <t>x272</t>
  </si>
  <si>
    <t>EN:x272</t>
  </si>
  <si>
    <t>Scope Ratings GmbH (previously Scope Ratings AG and PSR Rating GmbH)</t>
  </si>
  <si>
    <t>x271</t>
  </si>
  <si>
    <t>EN:x271</t>
  </si>
  <si>
    <t>Creditreform Rating AG</t>
  </si>
  <si>
    <t>x270</t>
  </si>
  <si>
    <t>EN:x270</t>
  </si>
  <si>
    <t>BCRA-Credit Rating Agency AD</t>
  </si>
  <si>
    <t>x269</t>
  </si>
  <si>
    <t>EN:x269</t>
  </si>
  <si>
    <t>Japan Credit Rating Agency Ltd</t>
  </si>
  <si>
    <t>x268</t>
  </si>
  <si>
    <t>EN:x268</t>
  </si>
  <si>
    <t>Euler Hermes Rating GmbH</t>
  </si>
  <si>
    <t>x267</t>
  </si>
  <si>
    <t>EN:x267</t>
  </si>
  <si>
    <t>Banque de France</t>
  </si>
  <si>
    <t>ER:x9</t>
  </si>
  <si>
    <t>qEXT</t>
  </si>
  <si>
    <t>ER:x7</t>
  </si>
  <si>
    <t>ER:x3</t>
  </si>
  <si>
    <t>Direct issue short-term credit assessment</t>
  </si>
  <si>
    <t>ER:x2</t>
  </si>
  <si>
    <t>Direct issue long-term credit assessment</t>
  </si>
  <si>
    <t>ER:x16</t>
  </si>
  <si>
    <t>qCRA</t>
  </si>
  <si>
    <t>ER:x15</t>
  </si>
  <si>
    <t>ER:x14</t>
  </si>
  <si>
    <t>ER:x13</t>
  </si>
  <si>
    <t>ER:x11</t>
  </si>
  <si>
    <t>ER:x10</t>
  </si>
  <si>
    <t>Unrated exposure where a derived rating is used</t>
  </si>
  <si>
    <t>ER:x1</t>
  </si>
  <si>
    <t>ET:x8</t>
  </si>
  <si>
    <t>ET:x14</t>
  </si>
  <si>
    <t>ET:x15</t>
  </si>
  <si>
    <t>ET:x11</t>
  </si>
  <si>
    <t>ET:x13</t>
  </si>
  <si>
    <t>ET:x9</t>
  </si>
  <si>
    <t>ET:x10</t>
  </si>
  <si>
    <t>ET:x18</t>
  </si>
  <si>
    <t>ET:x17</t>
  </si>
  <si>
    <t>ET:x12</t>
  </si>
  <si>
    <t>ET:x19</t>
  </si>
  <si>
    <t>ET:x16</t>
  </si>
  <si>
    <t>ET:x7</t>
  </si>
  <si>
    <t>ET:x1</t>
  </si>
  <si>
    <t>ET:x2</t>
  </si>
  <si>
    <t>ET:x6</t>
  </si>
  <si>
    <t>ET:x5</t>
  </si>
  <si>
    <t>ET:x3</t>
  </si>
  <si>
    <t>ET:x4</t>
  </si>
  <si>
    <t>GA:x1</t>
  </si>
  <si>
    <t>GA5_3,GA6_2,GA8_1,ei461,GA10_2</t>
  </si>
  <si>
    <t>GA:x33</t>
  </si>
  <si>
    <t>GA8_1,ei461,GA10_2</t>
  </si>
  <si>
    <t>GA:x31</t>
  </si>
  <si>
    <t>ei461,GA10_2</t>
  </si>
  <si>
    <t>GA:x40</t>
  </si>
  <si>
    <t>GA:x5</t>
  </si>
  <si>
    <t>Countries not relevant for MKR purposes</t>
  </si>
  <si>
    <t>GA:x39</t>
  </si>
  <si>
    <t>GA:x30</t>
  </si>
  <si>
    <t>GA:x37</t>
  </si>
  <si>
    <t>GA:x36</t>
  </si>
  <si>
    <t>IA:x111</t>
  </si>
  <si>
    <t>IA1,IA2</t>
  </si>
  <si>
    <t>IA:x110</t>
  </si>
  <si>
    <t>IA:x109</t>
  </si>
  <si>
    <t>IA:x108</t>
  </si>
  <si>
    <t>IA:x107</t>
  </si>
  <si>
    <t>IA:x106</t>
  </si>
  <si>
    <t>IA:x105</t>
  </si>
  <si>
    <t>IA:x104</t>
  </si>
  <si>
    <t>IA:x103</t>
  </si>
  <si>
    <t>IA:x102</t>
  </si>
  <si>
    <t>IA:x101</t>
  </si>
  <si>
    <t>IA:x100</t>
  </si>
  <si>
    <t>IA:x99</t>
  </si>
  <si>
    <t>IA:x98</t>
  </si>
  <si>
    <t>IA:x97</t>
  </si>
  <si>
    <t>IA:x96</t>
  </si>
  <si>
    <t>IA:x95</t>
  </si>
  <si>
    <t>IA:x94</t>
  </si>
  <si>
    <t>IA:x93</t>
  </si>
  <si>
    <t>IA:x92</t>
  </si>
  <si>
    <t>IA:x91</t>
  </si>
  <si>
    <t>IA:x90</t>
  </si>
  <si>
    <t>IA:x89</t>
  </si>
  <si>
    <t>IA:x88</t>
  </si>
  <si>
    <t>IA:x87</t>
  </si>
  <si>
    <t>IA:x86</t>
  </si>
  <si>
    <t>IA:x85</t>
  </si>
  <si>
    <t>IA:x84</t>
  </si>
  <si>
    <t>IA:x83</t>
  </si>
  <si>
    <t>IA:x82</t>
  </si>
  <si>
    <t>IA:x81</t>
  </si>
  <si>
    <t>IA:x80</t>
  </si>
  <si>
    <t>IA:x79</t>
  </si>
  <si>
    <t>IA:x78</t>
  </si>
  <si>
    <t>IA:x77</t>
  </si>
  <si>
    <t>IA:x76</t>
  </si>
  <si>
    <t>IA:x75</t>
  </si>
  <si>
    <t>IA:x74</t>
  </si>
  <si>
    <t>IA:x73</t>
  </si>
  <si>
    <t>IA:x72</t>
  </si>
  <si>
    <t>IA:x71</t>
  </si>
  <si>
    <t>IA:x70</t>
  </si>
  <si>
    <t>IA:x69</t>
  </si>
  <si>
    <t>IA:x68</t>
  </si>
  <si>
    <t>IA:x67</t>
  </si>
  <si>
    <t>IA:x66</t>
  </si>
  <si>
    <t>IA:x65</t>
  </si>
  <si>
    <t>IA:x64</t>
  </si>
  <si>
    <t>IA:x63</t>
  </si>
  <si>
    <t>IA:x62</t>
  </si>
  <si>
    <t>IA:x61</t>
  </si>
  <si>
    <t>IA:x60</t>
  </si>
  <si>
    <t>IA:x59</t>
  </si>
  <si>
    <t>IA:x58</t>
  </si>
  <si>
    <t>IA:x57</t>
  </si>
  <si>
    <t>IA:x56</t>
  </si>
  <si>
    <t>IA:x55</t>
  </si>
  <si>
    <t>IA:x54</t>
  </si>
  <si>
    <t>IA:x53</t>
  </si>
  <si>
    <t>IA:x52</t>
  </si>
  <si>
    <t>IA:x51</t>
  </si>
  <si>
    <t>IA:x50</t>
  </si>
  <si>
    <t>IA:x49</t>
  </si>
  <si>
    <t>IA:x48</t>
  </si>
  <si>
    <t>IA:x47</t>
  </si>
  <si>
    <t>IA:x46</t>
  </si>
  <si>
    <t>IA:x45</t>
  </si>
  <si>
    <t>IA:x44</t>
  </si>
  <si>
    <t>IA:x43</t>
  </si>
  <si>
    <t>IA:x42</t>
  </si>
  <si>
    <t>IA:x41</t>
  </si>
  <si>
    <t>IA:x40</t>
  </si>
  <si>
    <t>IA:x39</t>
  </si>
  <si>
    <t>IA:x38</t>
  </si>
  <si>
    <t>IA:x37</t>
  </si>
  <si>
    <t>IA:x36</t>
  </si>
  <si>
    <t>IA:x35</t>
  </si>
  <si>
    <t>IA:x34</t>
  </si>
  <si>
    <t>IA:x33</t>
  </si>
  <si>
    <t>IA:x32</t>
  </si>
  <si>
    <t>IA:x31</t>
  </si>
  <si>
    <t>IA:x30</t>
  </si>
  <si>
    <t>IA:x29</t>
  </si>
  <si>
    <t>IA:x28</t>
  </si>
  <si>
    <t>IA:x27</t>
  </si>
  <si>
    <t>IA:x26</t>
  </si>
  <si>
    <t>IA:x25</t>
  </si>
  <si>
    <t>IA:x24</t>
  </si>
  <si>
    <t>IA:x23</t>
  </si>
  <si>
    <t>IA:x22</t>
  </si>
  <si>
    <t>IA:x21</t>
  </si>
  <si>
    <t>IA:x20</t>
  </si>
  <si>
    <t>IA:x19</t>
  </si>
  <si>
    <t>IA:x18</t>
  </si>
  <si>
    <t>IA:x17</t>
  </si>
  <si>
    <t>IA:x1</t>
  </si>
  <si>
    <t>qSLO</t>
  </si>
  <si>
    <t>IA:x2</t>
  </si>
  <si>
    <t>IA:x3</t>
  </si>
  <si>
    <t>IA:x4</t>
  </si>
  <si>
    <t>IA:x16</t>
  </si>
  <si>
    <t>IA:x15</t>
  </si>
  <si>
    <t>IA:x14</t>
  </si>
  <si>
    <t>IA:x13</t>
  </si>
  <si>
    <t>IA:x12</t>
  </si>
  <si>
    <t>IA:x11</t>
  </si>
  <si>
    <t>IA:x10</t>
  </si>
  <si>
    <t>IA:x9</t>
  </si>
  <si>
    <t>IA:x8</t>
  </si>
  <si>
    <t>IA:x7</t>
  </si>
  <si>
    <t>IA:x6</t>
  </si>
  <si>
    <t>IA:x5</t>
  </si>
  <si>
    <t>IM:x29</t>
  </si>
  <si>
    <t>IM:x30</t>
  </si>
  <si>
    <t>IM:x113</t>
  </si>
  <si>
    <t>Non-performing exposures, excluding forborne exposures under art 47c(6) CRR</t>
  </si>
  <si>
    <t>IM:x114</t>
  </si>
  <si>
    <t>qFBS</t>
  </si>
  <si>
    <t>IM:x6</t>
  </si>
  <si>
    <t>IM:x10</t>
  </si>
  <si>
    <t>Written-off</t>
  </si>
  <si>
    <t>IM:x57</t>
  </si>
  <si>
    <t>Instruments with significant increase in credit risk. Purchased or originated credit-impaired instruments</t>
  </si>
  <si>
    <t>IM:x1</t>
  </si>
  <si>
    <t>All allowances</t>
  </si>
  <si>
    <t>IM:x111</t>
  </si>
  <si>
    <t>Collectively measured allowances</t>
  </si>
  <si>
    <t>IM:x112</t>
  </si>
  <si>
    <t>Individually measured allowances</t>
  </si>
  <si>
    <t>x352</t>
  </si>
  <si>
    <t>IM:x352</t>
  </si>
  <si>
    <t>To stage 3 from stage 2</t>
  </si>
  <si>
    <t>x342</t>
  </si>
  <si>
    <t>IM:x342</t>
  </si>
  <si>
    <t>To stage 2 from stage 3</t>
  </si>
  <si>
    <t>x351</t>
  </si>
  <si>
    <t>IM:x351</t>
  </si>
  <si>
    <t>To stage 3 from stage 1</t>
  </si>
  <si>
    <t>x332</t>
  </si>
  <si>
    <t>IM:x332</t>
  </si>
  <si>
    <t>To stage 1 from stage 3</t>
  </si>
  <si>
    <t>x341</t>
  </si>
  <si>
    <t>IM:x341</t>
  </si>
  <si>
    <t>To stage 2 from stage 1</t>
  </si>
  <si>
    <t>x331</t>
  </si>
  <si>
    <t>IM:x331</t>
  </si>
  <si>
    <t>To stage 1 from stage 2</t>
  </si>
  <si>
    <t>IM:x4</t>
  </si>
  <si>
    <t>IM:x12</t>
  </si>
  <si>
    <t>IM:x18</t>
  </si>
  <si>
    <t>Performing exposures. Exited from NPE in the last 12 months</t>
  </si>
  <si>
    <t>IM:x14</t>
  </si>
  <si>
    <t>Exposure with forbearance measures. Instruments with modified terms and conditions</t>
  </si>
  <si>
    <t>IM:x15</t>
  </si>
  <si>
    <t>Exposure with forbearance measures. Refinancing debt</t>
  </si>
  <si>
    <t>IM:x32</t>
  </si>
  <si>
    <t>Exposure with forbearance measures. Non performing before forbearance</t>
  </si>
  <si>
    <t>IM:x22</t>
  </si>
  <si>
    <t>Specific allowances for credit risk</t>
  </si>
  <si>
    <t>IM:x230</t>
  </si>
  <si>
    <t>General allowances for credit risk. Part affecting carrying amount</t>
  </si>
  <si>
    <t>IM:x240</t>
  </si>
  <si>
    <t>General allowances for banking risk. Part affecting carrying amount</t>
  </si>
  <si>
    <t>IM:x24</t>
  </si>
  <si>
    <t>General allowances for banking risks</t>
  </si>
  <si>
    <t>IM:x23</t>
  </si>
  <si>
    <t>General allowances for credit risk</t>
  </si>
  <si>
    <t>IM:x37</t>
  </si>
  <si>
    <t>qLTG</t>
  </si>
  <si>
    <t>IM:x36</t>
  </si>
  <si>
    <t>IM:x38</t>
  </si>
  <si>
    <t>Instruments with an accumulated coverage ratio of &gt; 90%</t>
  </si>
  <si>
    <t>IM:x41</t>
  </si>
  <si>
    <t>Exposures classified as NPE during the current reporting period</t>
  </si>
  <si>
    <t>IM:x39</t>
  </si>
  <si>
    <t>Multiple reclassifications.Exposures that were NPEs and became performing under probation before being reclassified to NPE again</t>
  </si>
  <si>
    <t>IM:x40</t>
  </si>
  <si>
    <t>Multiple reclassifications.Reclassified to NPE multiple times during the period</t>
  </si>
  <si>
    <t>IM:x43</t>
  </si>
  <si>
    <t>Exposure with forbearance measures. Forborne more than twice</t>
  </si>
  <si>
    <t>IM:x44</t>
  </si>
  <si>
    <t>Exposure with forbearance measures.Forbearance measures granted in addition to already existing forbearance measures</t>
  </si>
  <si>
    <t>IM:x42</t>
  </si>
  <si>
    <t>Exposure with forbearance measures. Forborne twice</t>
  </si>
  <si>
    <t>IM:x51</t>
  </si>
  <si>
    <t>IM:x52</t>
  </si>
  <si>
    <t>Extension of maturity/term</t>
  </si>
  <si>
    <t>IM:x53</t>
  </si>
  <si>
    <t>IM:x54</t>
  </si>
  <si>
    <t>IM:x55</t>
  </si>
  <si>
    <t>IM:x56</t>
  </si>
  <si>
    <t>FB measures other than grace period/moratorium, interest rate reduction, extension of maturity/term, rescheduled payments, debt forgiveness, debt asset swaps</t>
  </si>
  <si>
    <t>IM:x50</t>
  </si>
  <si>
    <t>Grace period/payment moratorium</t>
  </si>
  <si>
    <t>IM:x45</t>
  </si>
  <si>
    <t>Non-performing exposures. Failed reclassification to performing at end of probation period</t>
  </si>
  <si>
    <t>IM:x69</t>
  </si>
  <si>
    <t>Exposures with Covid19 measures. Guarantee</t>
  </si>
  <si>
    <t>IM:x72</t>
  </si>
  <si>
    <t>qCOV</t>
  </si>
  <si>
    <t>IM:x63</t>
  </si>
  <si>
    <t>Exposures with Covid19 measures. Moratoria</t>
  </si>
  <si>
    <t>IM:x68</t>
  </si>
  <si>
    <t>Exposures with Covid19 measures. Forbearance</t>
  </si>
  <si>
    <t>IM:x61</t>
  </si>
  <si>
    <t>qCOX</t>
  </si>
  <si>
    <t>IM:x49</t>
  </si>
  <si>
    <t>qCOY</t>
  </si>
  <si>
    <t>IM:x70</t>
  </si>
  <si>
    <t>IM:x71</t>
  </si>
  <si>
    <t>IM:x60</t>
  </si>
  <si>
    <t>IM:x64</t>
  </si>
  <si>
    <t>Exposures with Covid19 measures. Moratoria. Legislative</t>
  </si>
  <si>
    <t>IM:x3</t>
  </si>
  <si>
    <t>IM:x31</t>
  </si>
  <si>
    <t>IM:x35</t>
  </si>
  <si>
    <t>Instruments with significant increase in credit risk. Credit impaired assets (Stage 3)</t>
  </si>
  <si>
    <t>IM:x33</t>
  </si>
  <si>
    <t>IM:x34</t>
  </si>
  <si>
    <t>LQ:x233</t>
  </si>
  <si>
    <t>Liquid assets: Level 1, 2A, 2b, 2b Securitisations</t>
  </si>
  <si>
    <t>LQ:x247</t>
  </si>
  <si>
    <t>Traded on a trading venue, liquid market</t>
  </si>
  <si>
    <t>LQ:x246</t>
  </si>
  <si>
    <t>Level 1, Level 2A, Level 2B</t>
  </si>
  <si>
    <t>MA:x5</t>
  </si>
  <si>
    <t>MA:x10</t>
  </si>
  <si>
    <t>Regulated market (exchange traded derivatives)</t>
  </si>
  <si>
    <t>MA:x4</t>
  </si>
  <si>
    <t>MA:x1</t>
  </si>
  <si>
    <t>MA:x2</t>
  </si>
  <si>
    <t>MA:x3</t>
  </si>
  <si>
    <t>MA:x9</t>
  </si>
  <si>
    <t>MA:x6</t>
  </si>
  <si>
    <t>Published price quotations</t>
  </si>
  <si>
    <t>x945</t>
  </si>
  <si>
    <t>MC:x945</t>
  </si>
  <si>
    <t>Instruments subject to credit risk excluding instruments subject to securitisation credit risk or equity risk treatment</t>
  </si>
  <si>
    <t>MC:x611</t>
  </si>
  <si>
    <t>MC:x609</t>
  </si>
  <si>
    <t>REGULATION (EU) 2021/2017</t>
  </si>
  <si>
    <t>Table related instructions</t>
  </si>
  <si>
    <t>A negative pledge clause is a clause stating that the borrower or debt issuer will not pledge any of its assets to another party.</t>
  </si>
  <si>
    <t>MC:x610</t>
  </si>
  <si>
    <t>x401</t>
  </si>
  <si>
    <t>MC:x401</t>
  </si>
  <si>
    <t>Article 110</t>
  </si>
  <si>
    <t>1.   Institutions applying the Standardised Approach shall treat general credit risk adjustments in accordance with Article 62(c).
2.   Institutions applying the IRB Approach shall treat general credit risk adjustments in accordance with Article 159, Article 62(d) and Article 36(1)(d).
For the purposes of this Article and Chapters 2 and 3, general and specific credit risk adjustments shall exclude funds for general banking risk.
3.   Institutions using the IRB Approach that apply the Standardised Approach for a part of their exposures on consolidated or individual basis, in accordance with Articles 148 and 150 shall determine the part of general credit risk adjustment that shall be assigned to the treatment of general credit risk adjustment under the Standardised Approach and to the treatment of general credit risk adjustment under the IRB Approach as follows:
(a) where applicable, when an institution included in the consolidation exclusively applies the IRB Approach, general credit risk adjustments of this institution shall be assigned to the treatment set out in paragraph 2;
(b) where applicable, when an institution included in the consolidation exclusively applies the Standardised Approach, general credit risk adjustment of this institution shall be assigned to the treatment set out in paragraph 1;
(c) the remainder of credit risk adjustment shall be assigned on a pro rata basis according to the proportion of risk weighted exposure amounts subject to the Standardised Approach and subject to the IRB Approach.
4.   EBA shall develop draft regulatory technical standards to specify the calculation of specific credit risk adjustments and general credit risk adjustments under the applicable accounting framework for the following:
(a) exposure value under the Standardised Approach referred to in Article 111;
(b) exposure value under the IRB Approach referred to in Articles 166 to 168;
(c) treatment of expected loss amounts referred to in Article 159;
(d) exposure value for the calculation of the risk-weighted exposure amounts for securitisation position referred to in Articles 246 and 266;
(e) the determination of default under Article 178.
EBA shall submit those draft regulatory technical standards to the Commission by 28 July 2013.
Power is delegated to the Commission to adopt the regulatory technical standards referred to in the first subparagraph in accordance with Articles 10 to 14 of Regulation (EU) No 1093/2010.</t>
  </si>
  <si>
    <t>x997</t>
  </si>
  <si>
    <t>MC:x997</t>
  </si>
  <si>
    <t>MC:x156</t>
  </si>
  <si>
    <t>Instruments subject to market risk</t>
  </si>
  <si>
    <t>MC:x612</t>
  </si>
  <si>
    <t>Instruments other than Instruments in the CTP</t>
  </si>
  <si>
    <t>MC:x189</t>
  </si>
  <si>
    <t>Instruments in the CTP</t>
  </si>
  <si>
    <t>MC:x192</t>
  </si>
  <si>
    <t>Instruments subject to capital requirements</t>
  </si>
  <si>
    <t>MC:x624</t>
  </si>
  <si>
    <t>Leverage Ratio exposure transitional definition of Tier 1</t>
  </si>
  <si>
    <t>x1130</t>
  </si>
  <si>
    <t>MC:x1130</t>
  </si>
  <si>
    <t>Regulatory capital items, eligible liabilities</t>
  </si>
  <si>
    <t>x339</t>
  </si>
  <si>
    <t>MC:x339</t>
  </si>
  <si>
    <t>x1137</t>
  </si>
  <si>
    <t>MC:x1137</t>
  </si>
  <si>
    <t>x1136</t>
  </si>
  <si>
    <t>MC:x1136</t>
  </si>
  <si>
    <t>x1117</t>
  </si>
  <si>
    <t>MC:x1117</t>
  </si>
  <si>
    <t>x1121</t>
  </si>
  <si>
    <t>MC:x1121</t>
  </si>
  <si>
    <t>Eligible liabilities not subordinated to excluded liabilities (uncapped)</t>
  </si>
  <si>
    <t>x1118</t>
  </si>
  <si>
    <t>MC:x1118</t>
  </si>
  <si>
    <t>Eligible liabilities items (net)</t>
  </si>
  <si>
    <t>x1129</t>
  </si>
  <si>
    <t>MC:x1129</t>
  </si>
  <si>
    <t>Liabilities considered as structurally subordinated</t>
  </si>
  <si>
    <t>x1116</t>
  </si>
  <si>
    <t>MC:x1116</t>
  </si>
  <si>
    <t>x1134</t>
  </si>
  <si>
    <t>MC:x1134</t>
  </si>
  <si>
    <t>Tier 2 instruments not qualifying as Tier 2 items</t>
  </si>
  <si>
    <t>Point (b) of Article 72a(1)</t>
  </si>
  <si>
    <t>(b) Tier 2 instruments with a residual maturity of at least one year, to the extent that they do not qualify as Tier 2 items in accordance with Article 64.</t>
  </si>
  <si>
    <t>x1135</t>
  </si>
  <si>
    <t>MC:x1135</t>
  </si>
  <si>
    <t>Total deductions</t>
  </si>
  <si>
    <t>x367</t>
  </si>
  <si>
    <t>MC:x367</t>
  </si>
  <si>
    <t>MC:x104</t>
  </si>
  <si>
    <t>x1112</t>
  </si>
  <si>
    <t>MC:x1112</t>
  </si>
  <si>
    <t>MC:x149</t>
  </si>
  <si>
    <t>Excess of deduction from the level of capital</t>
  </si>
  <si>
    <t>MC:x3</t>
  </si>
  <si>
    <t>MC:x53</t>
  </si>
  <si>
    <t>x1111</t>
  </si>
  <si>
    <t>MC:x1111</t>
  </si>
  <si>
    <t>Capital conservation buffer, conservation buffer due to macro-prudential or systemic risk identified at the level of a Member State</t>
  </si>
  <si>
    <t>x324</t>
  </si>
  <si>
    <t>MC:x324</t>
  </si>
  <si>
    <t>Directive 2013/36/EU</t>
  </si>
  <si>
    <t>Article 130</t>
  </si>
  <si>
    <t>1.   Member States shall require institutions to maintain an institution-specific countercyclical capital buffer equivalent to their total risk exposure amount calculated in accordance with Article 92(3) of Regulation (EU) No 575/2013 multiplied by the weighted average of the countercyclical buffer rates calculated in accordance with Article 140 of this Directive on an individual and on a consolidated basis, as applicable in accordance with Title II of Part One of that Regulation. That buffer shall consist of Common Equity Tier 1 capital.
5.   Where an institution fails to fully meet the requirement set out in paragraph 1 of this Article, it shall be subject to the restrictions on distributions set out in Article 141(2) and (3).</t>
  </si>
  <si>
    <t>MC:x326</t>
  </si>
  <si>
    <t>x1132</t>
  </si>
  <si>
    <t>MC:x1132</t>
  </si>
  <si>
    <t>Systemically important institution buffer for global systemically important institutions or other systemically important institutions</t>
  </si>
  <si>
    <t>x338</t>
  </si>
  <si>
    <t>MC:x338</t>
  </si>
  <si>
    <t>COMMISSION IMPLEMENTING REGULATION (EU) 2021/1751 of 1 October 2021</t>
  </si>
  <si>
    <t>Template related instructions</t>
  </si>
  <si>
    <t>This column shall include liabilities that are excluded from the application of the bail-in tool in accordance with Article 44(2) of Directive 2014/59/EU or that could fall under any condition in Article 44(3) of that Directive.</t>
  </si>
  <si>
    <t>x1115</t>
  </si>
  <si>
    <t>MC:x1115</t>
  </si>
  <si>
    <t>x1131</t>
  </si>
  <si>
    <t>MC:x1131</t>
  </si>
  <si>
    <t>Regulatory capital items, eligible liabilities, Financial guarantees received. Eligible guarantees</t>
  </si>
  <si>
    <t>173 (c)	‘Financial guarantees received’ shall include contracts that in accordance with paragraph 114 of this Part of this Annex require the issuer to make specified payments to reimburse the institution for a loss it incurs because a specified debtor failed to make a payment where due in accordance with the original or modified terms of a debt instrument.</t>
  </si>
  <si>
    <t>x1119</t>
  </si>
  <si>
    <t>MC:x1119</t>
  </si>
  <si>
    <t>Eligible liabilities items, Financial guarantees received. Eligible guarantees</t>
  </si>
  <si>
    <t>x1114</t>
  </si>
  <si>
    <t>MC:x1114</t>
  </si>
  <si>
    <t>Financial guarantees received. Eligible guarantees</t>
  </si>
  <si>
    <t>x1128</t>
  </si>
  <si>
    <t>MC:x1128</t>
  </si>
  <si>
    <t>Instruments hampering the smooth implementation of the resolution strategy, instruments counted multiple times</t>
  </si>
  <si>
    <t>x770</t>
  </si>
  <si>
    <t>MC:x770</t>
  </si>
  <si>
    <t>COMMISSION IMPLEMENTING REGULATION (EU) 2018/1624 of 23 October 2018</t>
  </si>
  <si>
    <t>Template-related instructions</t>
  </si>
  <si>
    <t>x790</t>
  </si>
  <si>
    <t>MC:x790</t>
  </si>
  <si>
    <t>Not preferential (BRRD)</t>
  </si>
  <si>
    <t>Deposits as defined in Article 2(1), point (3), of Directive 2014/49/EU that do not qualify for exclusion from bail-in or preferential treatment under Article 44(2), point (a), or Article 108 of Directive 2014/59/EU.</t>
  </si>
  <si>
    <t>MC:x93</t>
  </si>
  <si>
    <t>x772</t>
  </si>
  <si>
    <t>MC:x772</t>
  </si>
  <si>
    <t>x665</t>
  </si>
  <si>
    <t>MC:x665</t>
  </si>
  <si>
    <t>Senior.Standard (BRRD)</t>
  </si>
  <si>
    <t>x666</t>
  </si>
  <si>
    <t>MC:x666</t>
  </si>
  <si>
    <t>Senior.Non-preferred (BRRD)</t>
  </si>
  <si>
    <t>Amount of any of the following liabilities: — unsecured claims resulting from debt instruments that meet the conditions laid down in Article 108(2), points (a), (b) and (c), and in Article 108(3)of Directive 2014/59/EU; — unsecured claims resulting from debt instruments referred to in Article 108(5), first subparagraph, point (b), of Directive 2014/59/EU; — debt instruments with the lowest priority ranking among the ordinary unsecured claims resulting from debt instruments referred to in Article 108(7) of Directive 2014/59/EU, for which a Member State has provided, in accordance with that paragraph, that they have the same ranking as that of claims that meet the conditions laid down in Article 108(2), points (a), (b) and (c), and in Article 108(3) of Directive 2014/59/EU.</t>
  </si>
  <si>
    <t>x362</t>
  </si>
  <si>
    <t>MC:x362</t>
  </si>
  <si>
    <t>Subordinated financial liabilities</t>
  </si>
  <si>
    <t>MC:x92</t>
  </si>
  <si>
    <t>x1138</t>
  </si>
  <si>
    <t>MC:x1138</t>
  </si>
  <si>
    <t>Liabilities other than not-covered-not-preferential deposits, uncollateralized secured l., structured notes, senior unsecured l., senior non-preferred l. or subordinated l. not recognised as own funds</t>
  </si>
  <si>
    <t>MC:x29</t>
  </si>
  <si>
    <t>All equity, All liabilities</t>
  </si>
  <si>
    <t>x1235</t>
  </si>
  <si>
    <t>MC:x1235</t>
  </si>
  <si>
    <t xml:space="preserve"> Directive 2013/36/EU</t>
  </si>
  <si>
    <t>Article 94 (3) (a) of</t>
  </si>
  <si>
    <t>By way of derogation from paragraph 1, the requirements set out in points (l) and (m) and in the second paragraph of point (o) of that paragraph shall not apply to:
(a) an institution that is not a large institution as defined in point (146) of Article 4(1) of Regulation (EU) No 575/2013 and the value of the assets of which is on average and on an individual basis in accordance with this Directive and Regulation (EU) No 575/2013 equal to or less than EUR 5 billion over the four-year period immediately preceding the current financial year;</t>
  </si>
  <si>
    <t>MC:x276</t>
  </si>
  <si>
    <t>MC:x125</t>
  </si>
  <si>
    <t>Dividend income</t>
  </si>
  <si>
    <t>40.	Dividend income on equity instruments measured at fair value through profit or loss shall be reported either as ‘dividend income’ separately from other gains and losses from those classes of instruments where the clean price is used, or as part of gains or losses from those classes of instruments where the dirty price is used. 
41.	Dividend income on equity instruments designated at fair value through other comprehensive income shall encompass dividends related to instruments derecognised during the reporting reference period and dividends related to instruments held at the end of the reporting reference period.
42.	Dividend income from investments in subsidiaries, joint ventures and associates shall include the dividends of those investments where they are accounted for using other than the equity method.</t>
  </si>
  <si>
    <t>x1257</t>
  </si>
  <si>
    <t>MC:x1257</t>
  </si>
  <si>
    <t>Total remuneration</t>
  </si>
  <si>
    <t>x916</t>
  </si>
  <si>
    <t>MC:x916</t>
  </si>
  <si>
    <t>x915</t>
  </si>
  <si>
    <t>MC:x915</t>
  </si>
  <si>
    <t>MC:x428</t>
  </si>
  <si>
    <t>Discretionary pension benefits</t>
  </si>
  <si>
    <t>MC:x22</t>
  </si>
  <si>
    <t>Administrative expenses. Staff</t>
  </si>
  <si>
    <t>x438</t>
  </si>
  <si>
    <t>MC:x438</t>
  </si>
  <si>
    <t>x1234</t>
  </si>
  <si>
    <t>MC:x1234</t>
  </si>
  <si>
    <t>Article 94 (3) (b) of</t>
  </si>
  <si>
    <t>By way of derogation from paragraph 1, the requirements set out in points (l) and (m) and in the second paragraph of point (o) of that paragraph shall not apply to:
(b) 
a staff member whose annual variable remuneration does not exceed EUR 50 000 and does not represent more than one third of the staff member's total annual remuneration.</t>
  </si>
  <si>
    <t>x1258</t>
  </si>
  <si>
    <t>MC:x1258</t>
  </si>
  <si>
    <t>x412</t>
  </si>
  <si>
    <t>MC:x412</t>
  </si>
  <si>
    <t>Cash payments</t>
  </si>
  <si>
    <t>x1236</t>
  </si>
  <si>
    <t>MC:x1236</t>
  </si>
  <si>
    <t>Payment in shares or equivalent ownership interests</t>
  </si>
  <si>
    <t>x1237</t>
  </si>
  <si>
    <t>MC:x1237</t>
  </si>
  <si>
    <t>Payment in share-linked instruments or equivalent non-cash instruments</t>
  </si>
  <si>
    <t>x1253</t>
  </si>
  <si>
    <t>MC:x1253</t>
  </si>
  <si>
    <t>Other types of instruments of remuneration IFD</t>
  </si>
  <si>
    <t>DIRECTIVE (EU) 2019/2034</t>
  </si>
  <si>
    <t>point (j)(iii) of Article 32(1)</t>
  </si>
  <si>
    <t>(iii) Additional Tier 1 instruments or Tier 2 instruments or other instruments which can be fully converted to Common Equity Tier 1 instruments or written down and that adequately reflect the credit quality of the investment firm as a going concern;</t>
  </si>
  <si>
    <t>x1251</t>
  </si>
  <si>
    <t>MC:x1251</t>
  </si>
  <si>
    <t>Non-cash instruments which reflect the instruments of the portfolios managed</t>
  </si>
  <si>
    <t>x1252</t>
  </si>
  <si>
    <t>MC:x1252</t>
  </si>
  <si>
    <t>point (K) of Article 32(1)</t>
  </si>
  <si>
    <t>(k) by way of derogation from point (j), where an investment firm does not issue any of the instruments referred to in that point, competent authorities may approve the use of alternative arrangements fulfilling the same objectives</t>
  </si>
  <si>
    <t>x1255</t>
  </si>
  <si>
    <t>MC:x1255</t>
  </si>
  <si>
    <t>Other forms of remuneration IFD</t>
  </si>
  <si>
    <t>x1249</t>
  </si>
  <si>
    <t>MC:x1249</t>
  </si>
  <si>
    <t>Performance adjustment</t>
  </si>
  <si>
    <t>x1239</t>
  </si>
  <si>
    <t>MC:x1239</t>
  </si>
  <si>
    <t>Guaranteed awards</t>
  </si>
  <si>
    <t>x912</t>
  </si>
  <si>
    <t>MC:x912</t>
  </si>
  <si>
    <t>Severance payments</t>
  </si>
  <si>
    <t>‘Severance payments’ shall mean payments relating to the early termination of a contract and shall include termination benefits as defined in IAS 19.8;</t>
  </si>
  <si>
    <t>x1261</t>
  </si>
  <si>
    <t>MC:x1261</t>
  </si>
  <si>
    <t>Directive (EU) 2019/2034</t>
  </si>
  <si>
    <t xml:space="preserve">Article 34(4)(b) of </t>
  </si>
  <si>
    <t>Points (j) and (l) of paragraph 1 and the third subparagraph of paragraph 3 shall not apply to:
(b) an individual whose annual variable remuneration does not exceed EUR 50 000 and does not represent more than one fourth of that individual’s total annual remuneration.</t>
  </si>
  <si>
    <t>x411</t>
  </si>
  <si>
    <t>MC:x411</t>
  </si>
  <si>
    <t>x1243</t>
  </si>
  <si>
    <t>MC:x1243</t>
  </si>
  <si>
    <t>Payment in instruments</t>
  </si>
  <si>
    <t>x1244</t>
  </si>
  <si>
    <t>MC:x1244</t>
  </si>
  <si>
    <t>x1254</t>
  </si>
  <si>
    <t>MC:x1254</t>
  </si>
  <si>
    <t>Derogations under Article 34(4)(a) of Directive (EU) 2019/2034</t>
  </si>
  <si>
    <t>x1256</t>
  </si>
  <si>
    <t>MC:x1256</t>
  </si>
  <si>
    <t>Derogations under Article 34(4)(b) of Directive (EU) 2019/2034</t>
  </si>
  <si>
    <t>x1259</t>
  </si>
  <si>
    <t>MC:x1259</t>
  </si>
  <si>
    <t>x424</t>
  </si>
  <si>
    <t>MC:x424</t>
  </si>
  <si>
    <t>Other types of instruments of remuneration</t>
  </si>
  <si>
    <t>x1238</t>
  </si>
  <si>
    <t>MC:x1238</t>
  </si>
  <si>
    <t>Other forms of remuneration</t>
  </si>
  <si>
    <t>x1240</t>
  </si>
  <si>
    <t>MC:x1240</t>
  </si>
  <si>
    <t>Guaranteed awards not taken into account in the bonus cap</t>
  </si>
  <si>
    <t>x1241</t>
  </si>
  <si>
    <t>MC:x1241</t>
  </si>
  <si>
    <t>Severance payments not taken into account in the bonus cap</t>
  </si>
  <si>
    <t>x436</t>
  </si>
  <si>
    <t>MC:x436</t>
  </si>
  <si>
    <t>Severance payments. Highest individual severance payment</t>
  </si>
  <si>
    <t>x1250</t>
  </si>
  <si>
    <t>MC:x1250</t>
  </si>
  <si>
    <t>Performance adjustment due to ex post implicit adjustments</t>
  </si>
  <si>
    <t>x417</t>
  </si>
  <si>
    <t>MC:x417</t>
  </si>
  <si>
    <t>Payment in shares and share-linked instruments</t>
  </si>
  <si>
    <t>x1260</t>
  </si>
  <si>
    <t>MC:x1260</t>
  </si>
  <si>
    <t xml:space="preserve">Article 34(4)(a) of </t>
  </si>
  <si>
    <t>Points (j) and (l) of paragraph 1 and the third subparagraph of paragraph 3 shall not apply to:
(a) an investment firm, where the value of its on and off‐balance sheet assets is on average equal to or less than EUR 100 million over the four‐year period immediately preceding the given financial year;</t>
  </si>
  <si>
    <t>x1245</t>
  </si>
  <si>
    <t>MC:x1245</t>
  </si>
  <si>
    <t>Institutions with approved higher ratio above 100%</t>
  </si>
  <si>
    <t>x1248</t>
  </si>
  <si>
    <t>MC:x1248</t>
  </si>
  <si>
    <t>Institutions with approved higher ratio above 100% and maximum of 200%</t>
  </si>
  <si>
    <t>x1246</t>
  </si>
  <si>
    <t>MC:x1246</t>
  </si>
  <si>
    <t>Potential of staff beneffiting from an approved higher ratio above 100%</t>
  </si>
  <si>
    <t>x1247</t>
  </si>
  <si>
    <t>MC:x1247</t>
  </si>
  <si>
    <t>Staff beneffiting from an approved higher ratio above 100%</t>
  </si>
  <si>
    <t>x875</t>
  </si>
  <si>
    <t>MC:x875</t>
  </si>
  <si>
    <t>x870</t>
  </si>
  <si>
    <t>MC:x870</t>
  </si>
  <si>
    <t>Total provisions and adjustments or deductions (uncapped)</t>
  </si>
  <si>
    <t>COMMISSION IMPLEMENTING REGULATION (EU) 2021/451 of 17 December 2020</t>
  </si>
  <si>
    <t>Institutions shall report the capped amount of the sum of the items listed in rows 0100-0150 in accordance with Article 47c(1), point (b), of Regulation (EU) No 575/2013. The maximum limit for capped provisions and adjustment or deductions is the amount of minimum coverage requirement at exposure level.</t>
  </si>
  <si>
    <t>MC:x217</t>
  </si>
  <si>
    <t>IRB shortfall of credit risk adjustments to expected losses</t>
  </si>
  <si>
    <t>The amount to be reported shall not be reduced by a rise in the level of deferred tax assets that rely on future profitability, or other additional tax effect, that could occur if provisions were to rise to the level of expected losses" (Article 40 of Regulation (EU) No 575/2013).</t>
  </si>
  <si>
    <t>x873</t>
  </si>
  <si>
    <t>MC:x873</t>
  </si>
  <si>
    <t>x874</t>
  </si>
  <si>
    <t>MC:x874</t>
  </si>
  <si>
    <t>Amounts written-off by the institution since the exposure was classified as non-performing</t>
  </si>
  <si>
    <t>x871</t>
  </si>
  <si>
    <t>MC:x871</t>
  </si>
  <si>
    <t>x872</t>
  </si>
  <si>
    <t>MC:x872</t>
  </si>
  <si>
    <t>x869</t>
  </si>
  <si>
    <t>MC:x869</t>
  </si>
  <si>
    <t>Total provisions and adjustments or deductions (capped)</t>
  </si>
  <si>
    <t>x327</t>
  </si>
  <si>
    <t>MC:x327</t>
  </si>
  <si>
    <t>x328</t>
  </si>
  <si>
    <t>MC:x328</t>
  </si>
  <si>
    <t>Debt instruments, off-balance sheet exposures with no automatic cancellation</t>
  </si>
  <si>
    <t>x394</t>
  </si>
  <si>
    <t>MC:x394</t>
  </si>
  <si>
    <t>MC:x295</t>
  </si>
  <si>
    <t>Article 4 (122)</t>
  </si>
  <si>
    <t>(122) ‘reciprocal cross holding’ means a holding by an institution of the own funds instruments or other capital instruments issued by financial sector entities where those entities also hold own funds instruments issued by the institution;</t>
  </si>
  <si>
    <t>MC:x131</t>
  </si>
  <si>
    <t>Equity instruments and subordinated financial assets</t>
  </si>
  <si>
    <t>MC:x148</t>
  </si>
  <si>
    <t>Excess of deduction from lower level capital</t>
  </si>
  <si>
    <t>x344</t>
  </si>
  <si>
    <t>MC:x344</t>
  </si>
  <si>
    <t>Transitional adjustments. Other than grandfathered Capital instruments and minority interests and equivalents</t>
  </si>
  <si>
    <t>x508</t>
  </si>
  <si>
    <t>MC:x508</t>
  </si>
  <si>
    <t>x379</t>
  </si>
  <si>
    <t>MC:x379</t>
  </si>
  <si>
    <t>Equity instruments issued. Capital and subordinated loans</t>
  </si>
  <si>
    <t>x1076</t>
  </si>
  <si>
    <t>MC:x1076</t>
  </si>
  <si>
    <t>Instruments that are directly issued by institutions and fully paid up</t>
  </si>
  <si>
    <t>MC:x91</t>
  </si>
  <si>
    <t>Equity instruments issued. Capital. Paid up and subordinated loans</t>
  </si>
  <si>
    <t>x322</t>
  </si>
  <si>
    <t>MC:x322</t>
  </si>
  <si>
    <t>Article 4(1), point (124)</t>
  </si>
  <si>
    <t>‘share premium account’ has the same meaning as under the applicable accounting framework;</t>
  </si>
  <si>
    <t>MC:x274</t>
  </si>
  <si>
    <t>x365</t>
  </si>
  <si>
    <t>MC:x365</t>
  </si>
  <si>
    <t>MC:x188</t>
  </si>
  <si>
    <t>Article 4 (114)</t>
  </si>
  <si>
    <t>(114) ‘indirect holding’ means any exposure to an intermediate entity that has an exposure to capital instruments issued by a financial sector entity where, in the event the capital instruments issued by the financial sector entity were permanently written off, the loss that the institution would incur as a result would not be materially different from the loss the institution would incur from a direct holding of those capital instruments issued by the financial sector entity;</t>
  </si>
  <si>
    <t>x325</t>
  </si>
  <si>
    <t>MC:x325</t>
  </si>
  <si>
    <t>Article 4 (126)</t>
  </si>
  <si>
    <t>(126) ‘synthetic holding’ means an investment by an institution in a financial instrument the value of which is directly linked to the value of the capital instruments issued by a financial sector entity;</t>
  </si>
  <si>
    <t>x374</t>
  </si>
  <si>
    <t>MC:x374</t>
  </si>
  <si>
    <t>x369</t>
  </si>
  <si>
    <t>MC:x369</t>
  </si>
  <si>
    <t>Grandfathered instruments</t>
  </si>
  <si>
    <t>MC:x136</t>
  </si>
  <si>
    <t>Equity instruments issued. Capital. Paid up, own equity instruments issued and subordinated loans</t>
  </si>
  <si>
    <t>x343</t>
  </si>
  <si>
    <t>MC:x343</t>
  </si>
  <si>
    <t>Transitional adjustments. Due to minority interests and equivalents</t>
  </si>
  <si>
    <t>MC:x216</t>
  </si>
  <si>
    <t>IRB Excess of provisions over expected loss</t>
  </si>
  <si>
    <t>Article 62, point (d)</t>
  </si>
  <si>
    <t>For institutions calculating risk-weighted exposure amounts in accordance with IRB Approach, this item shall contain the positive amounts resulting from comparing the provisions and expected losses which are eligible as T2 capital.</t>
  </si>
  <si>
    <t>MC:x72</t>
  </si>
  <si>
    <t>Deductible deferred tax assets that rely on future profitability and arise from temporary differences and Equity instruments</t>
  </si>
  <si>
    <t>MC:x71</t>
  </si>
  <si>
    <t>MC:x133</t>
  </si>
  <si>
    <t>Equity instruments issued. Capital</t>
  </si>
  <si>
    <t>MC:x273</t>
  </si>
  <si>
    <t>30.	‘Treasury shares’ shall cover all financial instruments that have the characteristics of own equity instruments which have been reacquired by the institution while they are not sold or amortised, except where under the relevant national GAAP based on BAD they shall be reported in ‘other assets’.</t>
  </si>
  <si>
    <t>MC:x134</t>
  </si>
  <si>
    <t>Equity instruments issued. Capital. Paid up</t>
  </si>
  <si>
    <t>x1073</t>
  </si>
  <si>
    <t>MC:x1073</t>
  </si>
  <si>
    <t>x1075</t>
  </si>
  <si>
    <t>MC:x1075</t>
  </si>
  <si>
    <t>Common equity Tier 1 (CET1) items</t>
  </si>
  <si>
    <t>x1074</t>
  </si>
  <si>
    <t>MC:x1074</t>
  </si>
  <si>
    <t>Forseeable taxes payable (not removed from CET1)</t>
  </si>
  <si>
    <t>x363</t>
  </si>
  <si>
    <t>MC:x363</t>
  </si>
  <si>
    <t>Retained earnings, Profit or loss</t>
  </si>
  <si>
    <t>MC:x301</t>
  </si>
  <si>
    <t>REGULATION (EU) No 575/2013</t>
  </si>
  <si>
    <t>Article 4(1)(123)</t>
  </si>
  <si>
    <t>‘retained earnings’ means profits and losses brought forward as a result of the final application of profit or loss under the applicable accounting framework;</t>
  </si>
  <si>
    <t>MC:x9</t>
  </si>
  <si>
    <t>Article 4(1), point (100)</t>
  </si>
  <si>
    <t>‘accumulated other comprehensive income’ has the same meaning as under International Accounting Standard (IAS) 1, as applicable under Regulation (EC) No 1606/2002;</t>
  </si>
  <si>
    <t>MC:x269</t>
  </si>
  <si>
    <t>29.	‘Other reserves’ shall be split between ‘Reserves or accumulated losses of investments in subsidiaries, joint ventures and associates accounted for using the equity method’ and ‘Other’. ‘Reserves or accumulated losses of investments in subsidiaries, joint ventures and associates accounted for using the equity method’ shall include the accumulated amount of income and expenses generated by the aforementioned investments through profit or loss in past years where they are accounted for using the equity method. ‘Other’ shall include reserves different from those separately disclosed in other items and may include legal reserve and statutory reserve.</t>
  </si>
  <si>
    <t>MC:x179</t>
  </si>
  <si>
    <t>Directive 86/635/EEC</t>
  </si>
  <si>
    <t>Article 38</t>
  </si>
  <si>
    <t>1.   Pending subsequent coordination, those Member States which exercise the option provided for in Article 37 must permit and those Member States which do not exercise that option may permit the introduction of a Liabilities item 6A entitled ‘Fund for general banking risks’. That item shall include those amounts which a credit institution decides to put aside to cover such risks where that is required by the particular risks associated with banking.
2.   The net balance of the increases and decreases of the ‘Fund for general banking risks’ must be shown separately in the profit and loss account.</t>
  </si>
  <si>
    <t>MC:x138</t>
  </si>
  <si>
    <t>Equity instruments issued. Capital. Paid up, Share premium, Own equity instruments issued, Retained earnings, Accumulated other comprehensive income, Other reserves, Funds for general banking risks</t>
  </si>
  <si>
    <t>MC:x2</t>
  </si>
  <si>
    <t>x375</t>
  </si>
  <si>
    <t>MC:x375</t>
  </si>
  <si>
    <t>Prudential filter for increases in equity resulting from securitised assets</t>
  </si>
  <si>
    <t>Article 32(1)</t>
  </si>
  <si>
    <t>The amount to be reported is the increase in the equity of the institution resulting from securitised assets, in accordance with the applicable accounting standard. For example, this item includes the future margin income that results in a gain on sale for the institution, or, for originators, the net gains that arise from the capitalisation of future income from the securitised assets that provide credit enhancement to positions in the securitisation.</t>
  </si>
  <si>
    <t>x376</t>
  </si>
  <si>
    <t>MC:x376</t>
  </si>
  <si>
    <t>Prudential filter for cash flow hedge reserve</t>
  </si>
  <si>
    <t>Article 33(1), point (a)</t>
  </si>
  <si>
    <t>The amount to be reported can be positive or negative. It shall be positive if cash flow hedges result in a loss (i.e. if it reduces accounting equity) and vice versa. Thus, the sign shall be contrary to the one used in accounting statements. The amount shall be net of any tax charge to be expected at the moment of the calculation.</t>
  </si>
  <si>
    <t>x377</t>
  </si>
  <si>
    <t>MC:x377</t>
  </si>
  <si>
    <t>Prudential filter for cumulative gains and losses due to changes in own credit risk on fair valued liabilities</t>
  </si>
  <si>
    <t>Article 33(1), point (b)</t>
  </si>
  <si>
    <t>The amount to be reported can be positive or negative. It shall be positive if there is a loss due to changes in own credit risk (i.e. if it reduces accounting equity) and vice versa. Thus, the sign shall be contrary to the one used in accounting statements. Unaudited profit shall not be included in this item.</t>
  </si>
  <si>
    <t>x503</t>
  </si>
  <si>
    <t>MC:x503</t>
  </si>
  <si>
    <t>Prudential filter for fair value gains and losses arising from the institution's own credit risk related to derivative liabilities</t>
  </si>
  <si>
    <t>Article 33(1), point (c), and Article 33(2)</t>
  </si>
  <si>
    <t>The amount to be reported can be positive or negative. It shall be positive if there is a loss due to changes in own credit risk and vice versa. Thus, the sign shall be contrary to the one used in accounting statements. Unaudited profit shall not be included in this item.</t>
  </si>
  <si>
    <t>x378</t>
  </si>
  <si>
    <t>MC:x378</t>
  </si>
  <si>
    <t>Prudential filter for value adjustments due to the requirements for prudent valuation</t>
  </si>
  <si>
    <t>Articles 34 and 105</t>
  </si>
  <si>
    <t>Adjustments to the fair value of exposures included in the trading book or non-trading book due to stricter standards for prudent valuation set in Article 105 of Regulation (EU) No 575/2013</t>
  </si>
  <si>
    <t>MC:x184</t>
  </si>
  <si>
    <t>REGULATION (EU) No 575/2013 OF THE EUROPEAN PARLIAMENT AND OF THE COUNCIL of 26 June 2013</t>
  </si>
  <si>
    <t>Article 4(1), point (113)</t>
  </si>
  <si>
    <t>Goodwill has the same meaning as under the applicable accounting framework</t>
  </si>
  <si>
    <t>MC:x211</t>
  </si>
  <si>
    <t>Intangible assets other than Goodwill and Deferred tax liabilities associated to Intangible assets other than Goodwill</t>
  </si>
  <si>
    <t>Article 4(1), point (115), Article 36(1), point (b) and Article 37 point (a)</t>
  </si>
  <si>
    <t>Other intangible assets are the intangibles assets under the applicable accounting standard, minus the goodwill, also according to the applicable accounting standard.</t>
  </si>
  <si>
    <t>MC:x210</t>
  </si>
  <si>
    <t>x1224</t>
  </si>
  <si>
    <t>MC:x1224</t>
  </si>
  <si>
    <t>Software assets accounted for as intangible assets</t>
  </si>
  <si>
    <t>MC:x83</t>
  </si>
  <si>
    <t>Deferred tax liabilities associated to Intangible assets other than Goodwill</t>
  </si>
  <si>
    <t>x1225</t>
  </si>
  <si>
    <t>MC:x1225</t>
  </si>
  <si>
    <t>Intangible assets other than Goodwill.Software assets accounted for as intangible assets</t>
  </si>
  <si>
    <t>MC:x80</t>
  </si>
  <si>
    <t>Deferred tax assets that rely on future profitability and do not arise from temporary differences net of associated tax liabilities</t>
  </si>
  <si>
    <t>MC:x541</t>
  </si>
  <si>
    <t>x540</t>
  </si>
  <si>
    <t>MC:x540</t>
  </si>
  <si>
    <t>Defined benefit pension fund assets</t>
  </si>
  <si>
    <t>MC:x82</t>
  </si>
  <si>
    <t>Deferred tax liabilities associated to defined benefit pension fund assets</t>
  </si>
  <si>
    <t>MC:x88</t>
  </si>
  <si>
    <t>Defined benefit pension fund assets which the institution has an unrestricted ability to use</t>
  </si>
  <si>
    <t>MC:x75</t>
  </si>
  <si>
    <t>Deductions related to alternative treatment of exposures</t>
  </si>
  <si>
    <t>x1088</t>
  </si>
  <si>
    <t>MC:x1088</t>
  </si>
  <si>
    <t>Equity instruments issued. Capital. Paid up, Subordinated financial liabilities</t>
  </si>
  <si>
    <t>x1089</t>
  </si>
  <si>
    <t>MC:x1089</t>
  </si>
  <si>
    <t>Equity instruments issued. Capital. Paid up, Share premium, Subordianted financial liabilities, Own instruments issued</t>
  </si>
  <si>
    <t>MC:x238</t>
  </si>
  <si>
    <t>Main categories that generate operational risk under BIA, ASA and TSA</t>
  </si>
  <si>
    <t>MC:x236</t>
  </si>
  <si>
    <t>Main categories that generate fixed overheads</t>
  </si>
  <si>
    <t>Regulation (EU) 2019/2033</t>
  </si>
  <si>
    <t>Article 13(1)</t>
  </si>
  <si>
    <t>1.   For the purposes of point (a) of Article 11(1), the fixed overheads requirement shall amount to at least one quarter of the fixed overheads of the preceding year. Investment firms shall use figures resulting from the applicable accounting framework
2.   Where the competent authority considers that there has been a material change in the activities of an investment firm, the competent authority may adjust the amount of capital referred to in paragraph 1.
3.   Where an investment firm has not been in business for one year from the date on which it started providing investment services or performing investment activities, it shall use, for the purpose of calculation referred to in paragraph 1, the projected fixed overheads included in its projections for the first 12 months’ trading, as submitted with its application for authorisation.
4.   EBA, in consultation with ESMA, shall develop draft regulatory technical standards to supplement the calculation of the requirement referred to in paragraph 1 which includes at least the following items for deduction:
(a) staff bonuses and other remuneration, to the extent that they depend on the net profit of the investment firm in the respective year;
(b) employees’, directors’ and partners’ shares in profits;
(c) other appropriations of profits and other variable remuneration, to the extent that they are fully discretionary;
(d) shared commission and fees payable which are directly related to commission and fees receivable, which are included within total revenue, and where the payment of the commission and fees payable is contingent on the actual receipt of the commission and fees receivable;
(e) fees to tied agents;
(f) non‐recurring expenses from non‐ordinary activities.
EBA shall also specify for the purposes of this Article the notion of a material change.
EBA shall submit those draft regulatory technical standards to the Commission by 26 December 2020.
Power is delegated to the Commission to supplement this Regulation by adopting the regulatory technical standards referred to in the first subparagraph in accordance with Articles 10 to 14 of Regulation (EU) No 1093/2010.</t>
  </si>
  <si>
    <t>MC:x110</t>
  </si>
  <si>
    <t>Derivatives, Securities financial transactions</t>
  </si>
  <si>
    <t>MC:x196</t>
  </si>
  <si>
    <t>Instruments subject to large exposures regime</t>
  </si>
  <si>
    <t>MC:x193</t>
  </si>
  <si>
    <t>Instruments subject to credit risk</t>
  </si>
  <si>
    <t>MC:x195</t>
  </si>
  <si>
    <t>Instruments subject to credit risk excluding instruments subject to securitisation credit risk treatment</t>
  </si>
  <si>
    <t>MC:x241</t>
  </si>
  <si>
    <t>Non credit-obligation assets</t>
  </si>
  <si>
    <t>MC:x197</t>
  </si>
  <si>
    <t>Instruments subject to requirements for exposures to a CCP</t>
  </si>
  <si>
    <t>MC:x198</t>
  </si>
  <si>
    <t>Instruments subject to securitisation credit risk treatment</t>
  </si>
  <si>
    <t>x836</t>
  </si>
  <si>
    <t>MC:x836</t>
  </si>
  <si>
    <t>OCR and Pillar 2 Guidance (P2G)</t>
  </si>
  <si>
    <t>x834</t>
  </si>
  <si>
    <t>MC:x834</t>
  </si>
  <si>
    <t>MC:x1</t>
  </si>
  <si>
    <t>Capital ratio</t>
  </si>
  <si>
    <t>x835</t>
  </si>
  <si>
    <t>MC:x835</t>
  </si>
  <si>
    <t>MC:x215</t>
  </si>
  <si>
    <t>IRB excess or shortfall of credit risk adjustments, additional value adjustments and other own funds reductions to expected losses</t>
  </si>
  <si>
    <t>x392</t>
  </si>
  <si>
    <t>MC:x392</t>
  </si>
  <si>
    <t>x337</t>
  </si>
  <si>
    <t>MC:x337</t>
  </si>
  <si>
    <t>Total expected loss eligible for inclusion in the adjustment to capital in respect of the difference between expected loss and provisions (excluding equity expected loss amounts)</t>
  </si>
  <si>
    <t>x504</t>
  </si>
  <si>
    <t>MC:x504</t>
  </si>
  <si>
    <t>Article 159</t>
  </si>
  <si>
    <t>Institutions shall subtract the expected loss amounts calculated in accordance with Article 158(5), (6) and (10) from the general and specific credit risk adjustments in accordance with Article 110, additional value adjustments in accordance with Articles 34 and 105 and other own funds reductions related to those exposures except for the deductions made in accordance with point (m) Article 36(1). Discounts on balance sheet exposures purchased when in default in accordance with Article 166(1) shall be treated in the same manner as specific credit risk adjustments. Specific credit risk adjustments on exposures in default shall not be used to cover expected loss amounts on other exposures. Expected loss amounts for securitised exposures and general and specific credit risk adjustments related to those exposures shall not be included in that calculation.</t>
  </si>
  <si>
    <t>MC:x607</t>
  </si>
  <si>
    <t>Eligible capital for the purposes of qualifying holdings outside the financial sector</t>
  </si>
  <si>
    <t>x364</t>
  </si>
  <si>
    <t>MC:x364</t>
  </si>
  <si>
    <t>Direct holdings, permitted offsetting short positions</t>
  </si>
  <si>
    <t>x389</t>
  </si>
  <si>
    <t>MC:x389</t>
  </si>
  <si>
    <t>Permitted offsetting short positions of direct holdings</t>
  </si>
  <si>
    <t>x366</t>
  </si>
  <si>
    <t>MC:x366</t>
  </si>
  <si>
    <t>Indirect holdings, permitted offsetting short positions</t>
  </si>
  <si>
    <t>x390</t>
  </si>
  <si>
    <t>MC:x390</t>
  </si>
  <si>
    <t>Permitted offsetting short positions of indirect holdings</t>
  </si>
  <si>
    <t>x368</t>
  </si>
  <si>
    <t>MC:x368</t>
  </si>
  <si>
    <t>Synthetic holdings, permitted offsetting short positions</t>
  </si>
  <si>
    <t>x391</t>
  </si>
  <si>
    <t>MC:x391</t>
  </si>
  <si>
    <t>Permitted offsetting short positions of synthetic holdings</t>
  </si>
  <si>
    <t>MC:x41</t>
  </si>
  <si>
    <t>x407</t>
  </si>
  <si>
    <t>MC:x407</t>
  </si>
  <si>
    <t>Article 458(2), point (d)(iv) of Regulation (EU) No 575/2013 In this row, the amount of the conservation buffer due to macro- prudential or systemic risk identified at the level of a Member State, which can be requested in accordance with Article 458 of Regulation (EU) No 575/2013 in addition to the capital conservation buffer, shall be reported. The amount reported shall represent the amount of own funds needed to fulfil the respective capital buffer requirements at the reporting date.</t>
  </si>
  <si>
    <t>x506</t>
  </si>
  <si>
    <t>MC:x506</t>
  </si>
  <si>
    <t>Systemically important institution buffer for global systemically important institutions</t>
  </si>
  <si>
    <t>x507</t>
  </si>
  <si>
    <t>MC:x507</t>
  </si>
  <si>
    <t>Systemically important institution buffer for other systemically important institutions</t>
  </si>
  <si>
    <t>x432</t>
  </si>
  <si>
    <t>MC:x432</t>
  </si>
  <si>
    <t>Pillar II adjustments</t>
  </si>
  <si>
    <t>MC:x76</t>
  </si>
  <si>
    <t>Deferred tax assets</t>
  </si>
  <si>
    <t>MC:x77</t>
  </si>
  <si>
    <t>Article 39(2)</t>
  </si>
  <si>
    <t>2. Deferred tax assets that do not rely on future profitability shall be limited to deferred tax assets which were created before 23 November 2016 and which arise from temporary differences, where all the following conditions are met: 
(a) they are automatically and mandatorily replaced without delay with a tax credit in the event that the institution reports a loss when the annual financial statements of the institution are formally approved, or in the event of liquidation or insolvency of the institution;
(b) an institution is able under the applicable national tax law to offset a tax credit referred to in point (a) against any tax liability of the institution or any other undertaking included in the same consolidation as the institution for tax purposes under that law or any other undertaking subject to the supervision on a consolidated basis in accordance with Chapter 2 of Title II of Part One;
(c) where the amount of tax credits referred to in point (b) exceeds the tax liabilities referred to in that point, any such excess is replaced without delay with a direct claim on the central government of the Member State in which the institution is incorporated.
Institutions shall apply a risk weight of 100 % to deferred tax assets where the conditions laid down in points (a), (b) and (c) are met.</t>
  </si>
  <si>
    <t>MC:x79</t>
  </si>
  <si>
    <t>1.   Institutions shall determine the amount of deferred tax assets that rely on future profitability that require deduction in accordance with this Article.
2.   Except where the conditions laid down in paragraph 3 are met, the amount of deferred tax assets that rely on future profitability shall be calculated without reducing it by the amount of the associated deferred tax liabilities of the institution.
3.   The amount of deferred tax assets that rely on future profitability may be reduced by the amount of the associated deferred tax liabilities of the institution, provided the following conditions are met:
(a) the entity has a legally enforceable right under applicable national law to set off those current tax assets against current tax liabilities;
(b) the deferred tax assets and the deferred tax liabilities relate to taxes levied by the same tax authority and on the same taxable entity.
4.   Associated deferred tax liabilities of the institution used for the purposes of paragraph 3 may not include deferred tax liabilities that reduce the amount of intangible assets or defined benefit pension fund assets required to be deducted.
5.   The amount of associated deferred tax liabilities referred to in paragraph 4 shall be allocated between the following:
(a) deferred tax assets that rely on future profitability and arise from temporary differences that are not deducted in accordance with Article 48(1);
(b) all other deferred tax assets that rely on future profitability.
Institutions shall allocate the associated deferred tax liabilities according to the proportion of deferred tax assets that rely on future profitability that the items referred to in points (a) and (b) represent.</t>
  </si>
  <si>
    <t>MC:x78</t>
  </si>
  <si>
    <t>Article 48(1), point (a)</t>
  </si>
  <si>
    <t>1.   In making the deductions required pursuant to points (c) and (i) of Article 36(1), institutions are not required to deduct the amounts of the items listed in points (a) and (b) of this paragraph which in aggregate are equal to or less than the threshold amount referred to in paragraph 2:
(a) deferred tax assets that are dependent on future profitability and arise from temporary differences, and in aggregate are equal to or less than 10 % of the Common Equity Tier 1 items of the institution calculated after applying the following:
(i) Articles 32 to 35;
(ii) points (a) to (h), points (k)(ii) to (v) and point (l) of Article 36(1), excluding deferred tax assets that rely on future profitability and arise from temporary differences.</t>
  </si>
  <si>
    <t>MC:x85</t>
  </si>
  <si>
    <t>Deferred tax liabilities for which conditions in Article 38, paragraphs 3 and 4 of Regulation (EU) No 575/2013 are not met. Hence, this item shall include the deferred tax liabilities that reduce the amount of goodwill, other intangible assets or defined benefit pension fund assets required to be deducted, which are reported, respectively, in CA1 items 1.1.1.10.3, 1.1.1.11.2 and 1.1.1.14.2.</t>
  </si>
  <si>
    <t>MC:x84</t>
  </si>
  <si>
    <t>Article 38, paragraphs 3 and 4</t>
  </si>
  <si>
    <t>3.   The amount of deferred tax assets that rely on future profitability may be reduced by the amount of the associated deferred tax liabilities of the institution, provided the following conditions are met:
(a) the entity has a legally enforceable right under applicable national law to set off those current tax assets against current tax liabilities;
(b) the deferred tax assets and the deferred tax liabilities relate to taxes levied by the same tax authority and on the same taxable entity.
4.   Associated deferred tax liabilities of the institution used for the purposes of paragraph 3 may not include deferred tax liabilities that reduce the amount of intangible assets or defined benefit pension fund assets required to be deducted.</t>
  </si>
  <si>
    <t>MC:x74</t>
  </si>
  <si>
    <t>Deferred tax liabilities which may reduce the amount of deferred tax assets that rely on future profitability, in accordance with Article 38, paragraphs 3 and 4 of Regulation (EU) No 575/2013, and are not allocated to deferred tax assets that rely on future profitability and arise from temporary differences, as laid down in Article 38(5) of Regulation (EU) No 575/2013</t>
  </si>
  <si>
    <t>MC:x73</t>
  </si>
  <si>
    <t>Deferred tax liabilities which may reduce the amount of deferred tax assets that rely on future profitability, in accordance with Article 38, paragraphs 3 and 4 of Regulation (EU) No 575/2013, and are allocated to deferred tax assets that rely on future profitability and arise from temporary differences, as laid down in Article 38(5) of Regulation (EU) No 575/2013</t>
  </si>
  <si>
    <t>x995</t>
  </si>
  <si>
    <t>MC:x995</t>
  </si>
  <si>
    <t>x755</t>
  </si>
  <si>
    <t>MC:x755</t>
  </si>
  <si>
    <t>x511</t>
  </si>
  <si>
    <t>MC:x511</t>
  </si>
  <si>
    <t>x1077</t>
  </si>
  <si>
    <t>MC:x1077</t>
  </si>
  <si>
    <t>x1078</t>
  </si>
  <si>
    <t>MC:x1078</t>
  </si>
  <si>
    <t>Equity instruments issued. Capital. Paid up, Subordinated financial liabilities, Share premium</t>
  </si>
  <si>
    <t>x831</t>
  </si>
  <si>
    <t>MC:x831</t>
  </si>
  <si>
    <t>Transitional adjustments including grandfathered instruments and minority interests</t>
  </si>
  <si>
    <t>MC:x342</t>
  </si>
  <si>
    <t>Grandfathered instruments not constituting state aid</t>
  </si>
  <si>
    <t>x1079</t>
  </si>
  <si>
    <t>MC:x1079</t>
  </si>
  <si>
    <t>Instruments that do not meet the eligibility criteria related to write-down and conversion powers pursuant to Article 59 BRRD or are subject to set-off or netting arrangements</t>
  </si>
  <si>
    <t>Article 494b</t>
  </si>
  <si>
    <t>Institutions shall report the amount of instruments within the scope of Article 494b of Regulation (EU) No 575/2013 that do not meet one or several eligibility criteria of Article 52(1), points (p), (q) and (r), of that Regulation or Article 63 points (n), (o) and (p), of that Regulation, as applicable. In case of Tier 2 instruments eligible in accordance with Article 494b(2) of Regulation (EU) No 575/2013, the amortisation provisions of Article 64 of that Regulation shall be observed.</t>
  </si>
  <si>
    <t>x1080</t>
  </si>
  <si>
    <t>MC:x1080</t>
  </si>
  <si>
    <t>Instruments without legally or contractually mandatory write-down or conversion upon exercise of Article 59 BRRD powers</t>
  </si>
  <si>
    <t>Article 494b, Article 52(1), point (p) and Article 63, point (n)</t>
  </si>
  <si>
    <t>Institutions shall report the amount of instruments within the scope of Article 494b of Regulation (EU) No 575/2013 that do not meet the eligibility criteria of Article 52(1), point (p) or point (n), of Article 63 of that Regulation, as applicable. This shall also include instruments that additionally do not meet the eligibility criteria of Article 52(1), points (q) or (r), of Regulation (EU) No 575/2013 or Article 63, points (o) or (p), of that Regulation , as applicable.</t>
  </si>
  <si>
    <t>x1081</t>
  </si>
  <si>
    <t>MC:x1081</t>
  </si>
  <si>
    <t>Instruments governed by third-country law without effective and enforceable exercise of Article 59 BRRD powers</t>
  </si>
  <si>
    <t>Article 494b, Article 52(1), point (q) and Article 63, point (o)</t>
  </si>
  <si>
    <t>Institutions shall report the amount of instruments within the scope of Article 494b of Regulation (EU) No 575/2013 that do not meet the eligibility criteria of Article 52(1), point (q) or Article 63, point (o), of that Regulation, as applicable. This shall include also instruments that additionally do not meet the eligibility criteria of Article 52(1), points (p) or (r), of Regulation (EU) No 575/2013 or Article 63, points (n) or (p), of that Regulation , as applicable.</t>
  </si>
  <si>
    <t>x1082</t>
  </si>
  <si>
    <t>MC:x1082</t>
  </si>
  <si>
    <t>Instruments subject to set-off or netting arrangements</t>
  </si>
  <si>
    <t>Article 494b, Article 52(1), point (r) and Article 63, point (p)</t>
  </si>
  <si>
    <t>Institutions shall report the amount of instruments within the scope of Article 494b of Regulation (EU) No 575/2013 that do not meet the eligibility criteria of Article 52(1), point (r), of that Regulation or Article 63, point (p), of the Regulation, as applicable. This shall also include instruments that additionally do not meet the eligibility criteria of Article 52(1), point (p) or (q) of Regulation (EU) No 575/2013 or Article 63, points (n) or (o), of that Regulation, as applicable.</t>
  </si>
  <si>
    <t>MC:x58</t>
  </si>
  <si>
    <t>x1083</t>
  </si>
  <si>
    <t>MC:x1083</t>
  </si>
  <si>
    <t>x1084</t>
  </si>
  <si>
    <t>MC:x1084</t>
  </si>
  <si>
    <t>Unrealised gains and losses. Amount A</t>
  </si>
  <si>
    <t>x345</t>
  </si>
  <si>
    <t>MC:x345</t>
  </si>
  <si>
    <t>Transitional adjustments. Deductions</t>
  </si>
  <si>
    <t>x373</t>
  </si>
  <si>
    <t>MC:x373</t>
  </si>
  <si>
    <t>Deferred tax assets that are dependent on future profitability and arise from temporary differences, Holdings</t>
  </si>
  <si>
    <t>MC:x341</t>
  </si>
  <si>
    <t>Transitional adjustments. Additional filters and deductions</t>
  </si>
  <si>
    <t>x830</t>
  </si>
  <si>
    <t>MC:x830</t>
  </si>
  <si>
    <t>Transitional adjustments. Due to IFRS9</t>
  </si>
  <si>
    <t>x1085</t>
  </si>
  <si>
    <t>MC:x1085</t>
  </si>
  <si>
    <t>ECL impact of the static component</t>
  </si>
  <si>
    <t>x1086</t>
  </si>
  <si>
    <t>MC:x1086</t>
  </si>
  <si>
    <t>ECL impact of the dynamic component for the period 01/01/2018 – 31/12/2019</t>
  </si>
  <si>
    <t>x1087</t>
  </si>
  <si>
    <t>MC:x1087</t>
  </si>
  <si>
    <t>ECL impact of the dynamic component for the period starting on 01/01/2020</t>
  </si>
  <si>
    <t>x445</t>
  </si>
  <si>
    <t>MC:x445</t>
  </si>
  <si>
    <t>Transitional adjustments. Due to equivalents</t>
  </si>
  <si>
    <t>MC:x446</t>
  </si>
  <si>
    <t>Transitional adjustments. Due to minority interests</t>
  </si>
  <si>
    <t>x397</t>
  </si>
  <si>
    <t>MC:x397</t>
  </si>
  <si>
    <t>Grandfathered instruments not constituting state aid. Excess of the applicable limit of higher level of capital.</t>
  </si>
  <si>
    <t>x1008</t>
  </si>
  <si>
    <t>MC:x1008</t>
  </si>
  <si>
    <t>Article 272(7)</t>
  </si>
  <si>
    <t>CCR exposures that are margined, i.e. netting sets subject to a margin agreement in accordance with Article 272(7) of Regulation (EU) No 575/2013</t>
  </si>
  <si>
    <t>x1009</t>
  </si>
  <si>
    <t>MC:x1009</t>
  </si>
  <si>
    <t>x1007</t>
  </si>
  <si>
    <t>MC:x1007</t>
  </si>
  <si>
    <t>Specific wrong way risk exposures</t>
  </si>
  <si>
    <t>Article 291</t>
  </si>
  <si>
    <t>‘Specific Wrong-Way risk’ arises when future exposure to a specific counterparty is positively correlated with the counterparty's PD due to the nature of the transactions with the counterparty. An institution shall be considered to be exposed to Specific Wrong-Way risk if the future exposure to a specific counterparty is expected to be high when the counterparty's probability of a default is also high.</t>
  </si>
  <si>
    <t>MC:x311</t>
  </si>
  <si>
    <t>Securities financing transactions excluding Contractual Cross Product Netting</t>
  </si>
  <si>
    <t>MC:x100</t>
  </si>
  <si>
    <t>Derivatives &amp; long settlement transactions excluding Contractual Cross Product Netting</t>
  </si>
  <si>
    <t>MC:x310</t>
  </si>
  <si>
    <t>Securities financing transactions and Derivatives &amp; long settlement transactions under Contractual Cross Product Netting</t>
  </si>
  <si>
    <t>x1010</t>
  </si>
  <si>
    <t>MC:x1010</t>
  </si>
  <si>
    <t>x1011</t>
  </si>
  <si>
    <t>MC:x1011</t>
  </si>
  <si>
    <t>x1012</t>
  </si>
  <si>
    <t>MC:x1012</t>
  </si>
  <si>
    <t>x1013</t>
  </si>
  <si>
    <t>MC:x1013</t>
  </si>
  <si>
    <t>x1014</t>
  </si>
  <si>
    <t>MC:x1014</t>
  </si>
  <si>
    <t>x1015</t>
  </si>
  <si>
    <t>MC:x1015</t>
  </si>
  <si>
    <t>x1016</t>
  </si>
  <si>
    <t>MC:x1016</t>
  </si>
  <si>
    <t>Other commodities</t>
  </si>
  <si>
    <t>x1017</t>
  </si>
  <si>
    <t>MC:x1017</t>
  </si>
  <si>
    <t>x1020</t>
  </si>
  <si>
    <t>MC:x1020</t>
  </si>
  <si>
    <t>Exchange traded derivatives</t>
  </si>
  <si>
    <t>MC:x309</t>
  </si>
  <si>
    <t>Securities financing transactions and Derivatives &amp; long settlement transactions</t>
  </si>
  <si>
    <t>x1019</t>
  </si>
  <si>
    <t>MC:x1019</t>
  </si>
  <si>
    <t>x1018</t>
  </si>
  <si>
    <t>MC:x1018</t>
  </si>
  <si>
    <t>Other than bond and equity</t>
  </si>
  <si>
    <t>x355</t>
  </si>
  <si>
    <t>MC:x355</t>
  </si>
  <si>
    <t>Article 272(11) and (25) of Regulation (EU) No 575/2013 Netting sets containing transactions of different product categories (Article 272(11) of Regulation (EU) No 575/2013), i.e. derivatives and SFTs, for which a contractual cross product netting agreement as defined in Article 272 (25) of Regulation (EU) No 575/2013 exists and for which the institution has been permitted to determine the exposure value using the IMM.</t>
  </si>
  <si>
    <t>MC:x258</t>
  </si>
  <si>
    <t>OTC-Derivatives excluding Contractual Cross Product Netting</t>
  </si>
  <si>
    <t>x1021</t>
  </si>
  <si>
    <t>MC:x1021</t>
  </si>
  <si>
    <t>Derivatives &amp; long settlement transactions excluding Contractual Cross Product Netting. Collateral received</t>
  </si>
  <si>
    <t>x1023</t>
  </si>
  <si>
    <t>MC:x1023</t>
  </si>
  <si>
    <t>Segregated account (CRR)</t>
  </si>
  <si>
    <t>Article 300(1)</t>
  </si>
  <si>
    <t>(1) ‘bankruptcy remote’, in relation to client assets, means that effective arrangements exist which ensure that those assets will not be available to the creditors of a CCP or of a clearing member in the event of the insolvency of that CCP or clearing member respectively, or that the assets will not be available to the clearing member to cover losses it incurred following the default of a client or clients other than those that provided those assets;</t>
  </si>
  <si>
    <t>x1024</t>
  </si>
  <si>
    <t>MC:x1024</t>
  </si>
  <si>
    <t>Unsegregated account (CRR)</t>
  </si>
  <si>
    <t>x1022</t>
  </si>
  <si>
    <t>MC:x1022</t>
  </si>
  <si>
    <t>Collateral other than cash on hand, sovereign debt instruments, government agency debt instruments, corporate bonds and equity securities</t>
  </si>
  <si>
    <t>x1027</t>
  </si>
  <si>
    <t>MC:x1027</t>
  </si>
  <si>
    <t>Single-name credit default swaps</t>
  </si>
  <si>
    <t>x1028</t>
  </si>
  <si>
    <t>MC:x1028</t>
  </si>
  <si>
    <t>Index credit default swaps</t>
  </si>
  <si>
    <t>MC:x169</t>
  </si>
  <si>
    <t>x1030</t>
  </si>
  <si>
    <t>MC:x1030</t>
  </si>
  <si>
    <t>Credit options</t>
  </si>
  <si>
    <t>x1031</t>
  </si>
  <si>
    <t>MC:x1031</t>
  </si>
  <si>
    <t>Other credit derivatives</t>
  </si>
  <si>
    <t>x1033</t>
  </si>
  <si>
    <t>MC:x1033</t>
  </si>
  <si>
    <t>Articles 308 and 309 of Regulation (EU) No 575/2013; a default fund as defined in Article 4(1), point (89), of Regulation (EU) No 575/2013; the contribution to the default fund of a CCP that is paid in by the institution</t>
  </si>
  <si>
    <t>x1034</t>
  </si>
  <si>
    <t>MC:x1034</t>
  </si>
  <si>
    <t>Articles 309 and 310 of Regulation (EU) No 575/2013; a default fund as defined in Article 4(1), point (89), of Regulation (EU) No 575/2013. Institutions shall report contributions that an institution acting as a clearing member has contractually committed to provide to a CCP after the CCP has depleted its default fund to cover the losses it incurred following the default of one or more of its clearing members.</t>
  </si>
  <si>
    <t>x1029</t>
  </si>
  <si>
    <t>MC:x1029</t>
  </si>
  <si>
    <t>Exposures for trades(excluding initial margin and default fund contributions)</t>
  </si>
  <si>
    <t>x1032</t>
  </si>
  <si>
    <t>MC:x1032</t>
  </si>
  <si>
    <t>Netting sets where cross-product netting has been approved</t>
  </si>
  <si>
    <t>x1040</t>
  </si>
  <si>
    <t>MC:x1040</t>
  </si>
  <si>
    <t>RWEA flows other than asset size, asset quality, model updates, methodology and policy, adquisitions and disposals and foreign exchange movements</t>
  </si>
  <si>
    <t>Change in the risk weighted exposure amount between the end of the previous reporting period and the end of the current reporting period, due to other drivers. This category shall be used to capture changes that cannot be attributed to any other category. Increases in risk weighted exposure amounts shall be reported as a positive amount and decreases in risk weighted exposure amounts shall be reported as a negative amount.</t>
  </si>
  <si>
    <t>x1036</t>
  </si>
  <si>
    <t>MC:x1036</t>
  </si>
  <si>
    <t>Model updates</t>
  </si>
  <si>
    <t>Change in the risk weighted exposure amount between the end of the previous reporting period and the end of the current reporting period, due to model updates, i.e changes due to implementation of new models, changes in the models, changes in model scope, or any other changes intended to address model weaknesses. Increases in risk weighted exposure amounts shall be reported as a positive amount and decreases in risk weighted exposure amounts shall be reported as a negative amount.</t>
  </si>
  <si>
    <t>x1037</t>
  </si>
  <si>
    <t>MC:x1037</t>
  </si>
  <si>
    <t>Methodology and policy</t>
  </si>
  <si>
    <t>Change in the risk weighted exposure amount between the end of the previous reporting period and the end of the current reporting period, due to methodology and policy i.e. changes due to methodological changes in calculations driven by regulatory policy changes, including both revisions to existing regulations and new regulations, excluding changes in models, which are included in row 0040. Increases in risk weighted exposure amounts shall be reported as a positive amount and decreases in risk weighted exposure amounts shall be reported as a negative amount.</t>
  </si>
  <si>
    <t>x1038</t>
  </si>
  <si>
    <t>MC:x1038</t>
  </si>
  <si>
    <t>Acquisitions and disposals</t>
  </si>
  <si>
    <t>Change in the risk weighted exposure amount between the end of the previous reporting period and the end of the current reporting period, due to acquisitions and disposals, i.e. changes in book sizes due to acquisitions and disposal of entities. Increases in risk weighted exposure amounts shall be reported as a positive amount and decreases in risk weighted exposure amounts shall be reported as a negative amount.</t>
  </si>
  <si>
    <t>x1041</t>
  </si>
  <si>
    <t>MC:x1041</t>
  </si>
  <si>
    <t>Asset size</t>
  </si>
  <si>
    <t>Change in the risk weighted exposure amount between the end of the previous reporting period and the end of the current reporting period, due to asset size, i.e. organic changes in book size and composition (including the origination of new businesses and maturing loans) but excluding changes in book size due to acquisitions and disposal of entities Increases in risk weighted exposure amounts shall be reported as a positive amount and decreases in risk weighted exposure amounts shall be reported as a negative amount.</t>
  </si>
  <si>
    <t>x1039</t>
  </si>
  <si>
    <t>MC:x1039</t>
  </si>
  <si>
    <t>Foreign exchange movements</t>
  </si>
  <si>
    <t>Change in the risk weighted exposure amount between the end of the previous reporting period and the end of the current reporting period, due to foreign exchange movements, i.e. changes arising from foreign currency translation movements. Increases in risk weighted exposure amounts shall be reported as a positive amount and decreases in risk weighted exposure amounts shall be reported as a negative amount.</t>
  </si>
  <si>
    <t>x1035</t>
  </si>
  <si>
    <t>MC:x1035</t>
  </si>
  <si>
    <t>Asset quality</t>
  </si>
  <si>
    <t>Change in the risk weighted exposure amount between the end of the previous reporting period and the end of the current reporting period, due to asset quality, i.e. changes in the assessed quality of the institution’s assets due to changes in borrower risk, such as rating grade migration or similar effects. Increases in risk weighted exposure amounts shall be reported as a positive amount and decreases in risk weighted exposure amounts shall be reported as a negative amount.</t>
  </si>
  <si>
    <t>MC:x254</t>
  </si>
  <si>
    <t>On balance sheet exposures subject to credit risk excluding instruments subject to securitisation credit risk treatment</t>
  </si>
  <si>
    <t>MC:x246</t>
  </si>
  <si>
    <t>Off balance sheet exposures subject to credit risk excluding instruments subject to securitisation credit risk treatment</t>
  </si>
  <si>
    <t>MC:x307</t>
  </si>
  <si>
    <t>Securities financing transactions excluding Contractual Cross Product Netting - Centrally cleared through a QCCP</t>
  </si>
  <si>
    <t>MC:x101</t>
  </si>
  <si>
    <t>Derivatives excluding Contractual Cross Product Netting - Centrally cleared through a QCCP</t>
  </si>
  <si>
    <t>x1042</t>
  </si>
  <si>
    <t>MC:x1042</t>
  </si>
  <si>
    <t>Other RWEA flows</t>
  </si>
  <si>
    <t>MC:x292</t>
  </si>
  <si>
    <t>x393</t>
  </si>
  <si>
    <t>MC:x393</t>
  </si>
  <si>
    <t>Sum of credit risk adjustments and write-offs for those exposures which were classified as ‘defaulted exposures’ during the 3-month period since the last data submission.</t>
  </si>
  <si>
    <t>x754</t>
  </si>
  <si>
    <t>MC:x754</t>
  </si>
  <si>
    <t>Relevant credit exposures</t>
  </si>
  <si>
    <t>MC:x49</t>
  </si>
  <si>
    <t>CIUs</t>
  </si>
  <si>
    <t>MC:x203</t>
  </si>
  <si>
    <t>Instruments subject to securitisation credit risk treatment - On-balance sheet items</t>
  </si>
  <si>
    <t>x400</t>
  </si>
  <si>
    <t>MC:x400</t>
  </si>
  <si>
    <t>Securitisation. Most senior tranche.</t>
  </si>
  <si>
    <t>Article 242 (6)</t>
  </si>
  <si>
    <t>(6) ‘senior securitisation position’ means a position backed or secured by a first claim on the whole of the underlying exposures, disregarding for these purposes amounts due under interest rate or currency derivative contracts, fees or other similar payments, and irrespective of any difference in maturity with one or more other senior tranches with which that position shares losses on a pro-rata basis;</t>
  </si>
  <si>
    <t>x1227</t>
  </si>
  <si>
    <t>MC:x1227</t>
  </si>
  <si>
    <t>Securitisation. Tranches other than most senior tranche</t>
  </si>
  <si>
    <t>MC:x202</t>
  </si>
  <si>
    <t>Instruments subject to securitisation credit risk treatment - Off-balance sheet items and derivatives</t>
  </si>
  <si>
    <t>x718</t>
  </si>
  <si>
    <t>MC:x718</t>
  </si>
  <si>
    <t>Short-term securitisation</t>
  </si>
  <si>
    <t>x720</t>
  </si>
  <si>
    <t>MC:x720</t>
  </si>
  <si>
    <t>Regulation (EU) 2017/2402</t>
  </si>
  <si>
    <t>Article 18</t>
  </si>
  <si>
    <t>Originators, sponsors and SSPEs may use the designation ‘STS’ or ‘simple, transparent and standardised’, or a designation that refers directly or indirectly to those terms for their securitisation, only where:
(a) the securitisation meets all the requirements set out in Section 1, 2 or 2a of this Chapter, and ESMA has been notified pursuant to Article 27(1); and
(b) the securitisation is included in the list referred to in Article 27(5).
The originator, sponsor and SSPE involved in a securitisation considered STS shall be established in the Union.</t>
  </si>
  <si>
    <t>x721</t>
  </si>
  <si>
    <t>MC:x721</t>
  </si>
  <si>
    <t>Synthetic securitisation. Most senior tranche.</t>
  </si>
  <si>
    <t>point (10) of Article 2</t>
  </si>
  <si>
    <t>(10) ‘synthetic securitisation’ means a securitisation where the transfer of risk is achieved by the use of credit derivatives or guarantees, and the exposures being securitised remain exposures of the originator;</t>
  </si>
  <si>
    <t>x1228</t>
  </si>
  <si>
    <t>MC:x1228</t>
  </si>
  <si>
    <t>Securitisation. STS securitisation. Most senior tranche</t>
  </si>
  <si>
    <t>x719</t>
  </si>
  <si>
    <t>MC:x719</t>
  </si>
  <si>
    <t>Long-term securitisation</t>
  </si>
  <si>
    <t>x317</t>
  </si>
  <si>
    <t>MC:x317</t>
  </si>
  <si>
    <t>x723</t>
  </si>
  <si>
    <t>MC:x723</t>
  </si>
  <si>
    <t>Securitisation structure Off-balance sheet &amp; derivatives</t>
  </si>
  <si>
    <t>x724</t>
  </si>
  <si>
    <t>MC:x724</t>
  </si>
  <si>
    <t>x722</t>
  </si>
  <si>
    <t>MC:x722</t>
  </si>
  <si>
    <t>Securitisation structure On-balance sheet</t>
  </si>
  <si>
    <t>x1226</t>
  </si>
  <si>
    <t>MC:x1226</t>
  </si>
  <si>
    <t>MC:x242</t>
  </si>
  <si>
    <t>Non-ABCP programmes</t>
  </si>
  <si>
    <t>MC:x19</t>
  </si>
  <si>
    <t>x316</t>
  </si>
  <si>
    <t>MC:x316</t>
  </si>
  <si>
    <t>Securitisation positions On-balance sheet</t>
  </si>
  <si>
    <t>x315</t>
  </si>
  <si>
    <t>MC:x315</t>
  </si>
  <si>
    <t>Securitisation positions Off-balance sheet &amp; derivatives</t>
  </si>
  <si>
    <t>MC:x293</t>
  </si>
  <si>
    <t>Real estate. Commercial</t>
  </si>
  <si>
    <t>x876</t>
  </si>
  <si>
    <t>MC:x876</t>
  </si>
  <si>
    <t>Instruments other than securitisation positions</t>
  </si>
  <si>
    <t>x877</t>
  </si>
  <si>
    <t>MC:x877</t>
  </si>
  <si>
    <t>Instruments with exotic underlyings</t>
  </si>
  <si>
    <t>COMMISSION DELEGATED REGULATION (EU) 2022/2328</t>
  </si>
  <si>
    <t>Article 1</t>
  </si>
  <si>
    <t>Longevity risk, weather, natural disasters and future realised volatility shall be considered as exotic underlyings for the purposes of Article 325u(2), point (a), of Regulation (EU) No 575/2013.</t>
  </si>
  <si>
    <t>x878</t>
  </si>
  <si>
    <t>MC:x878</t>
  </si>
  <si>
    <t>MC:x30</t>
  </si>
  <si>
    <t>All exposures</t>
  </si>
  <si>
    <t>MC:x26</t>
  </si>
  <si>
    <t>All assets, all liabilities, all off balance sheet items</t>
  </si>
  <si>
    <t>MC:x299</t>
  </si>
  <si>
    <t>Relevant indicator OPR, Loan and advances</t>
  </si>
  <si>
    <t>MC:x261</t>
  </si>
  <si>
    <t>Other and transitional risk exposures</t>
  </si>
  <si>
    <t>MC:x27</t>
  </si>
  <si>
    <t>All assets, All Off balance sheet items, Derivatives, Short positions, Debt securities issued, Deposits</t>
  </si>
  <si>
    <t>MC:x128</t>
  </si>
  <si>
    <t>Eligible minority interest, Instruments issued by subsidiaries that are given recognition in own funds</t>
  </si>
  <si>
    <t>MC:x191</t>
  </si>
  <si>
    <t>Instruments issued by subsidiaries that are given recognition in own funds</t>
  </si>
  <si>
    <t>MC:x447</t>
  </si>
  <si>
    <t>Regulatory capital items. Share premium. Retained earnings</t>
  </si>
  <si>
    <t>MC:x608</t>
  </si>
  <si>
    <t>Eligible capital for large exposures</t>
  </si>
  <si>
    <t>MC:x59</t>
  </si>
  <si>
    <t>Debt instruments, Equity instruments, Derivatives, Off balance sheet instruments</t>
  </si>
  <si>
    <t>MC:x154</t>
  </si>
  <si>
    <t>Financial guarantees given</t>
  </si>
  <si>
    <t>MC:x52</t>
  </si>
  <si>
    <t>Other Commitments given</t>
  </si>
  <si>
    <t>MC:x305</t>
  </si>
  <si>
    <t>Schemes subject to look-through</t>
  </si>
  <si>
    <t>x993</t>
  </si>
  <si>
    <t>MC:x993</t>
  </si>
  <si>
    <t>x961</t>
  </si>
  <si>
    <t>MC:x961</t>
  </si>
  <si>
    <t>x384</t>
  </si>
  <si>
    <t>MC:x384</t>
  </si>
  <si>
    <t>On balance sheet items</t>
  </si>
  <si>
    <t>x996</t>
  </si>
  <si>
    <t>MC:x996</t>
  </si>
  <si>
    <t>x994</t>
  </si>
  <si>
    <t>MC:x994</t>
  </si>
  <si>
    <t>Leverage ratio exposure measure</t>
  </si>
  <si>
    <t>MC:x115</t>
  </si>
  <si>
    <t>Derivatives. Credit. Protection sold</t>
  </si>
  <si>
    <t>Point (77) of Article 4(1) CRR; the accounting balance sheet value under the applicable accounting framework of credit derivatives where the institution is selling credit protection to a counterparty and the contract is recognised as an asset on the balance sheet</t>
  </si>
  <si>
    <t>MC:x117</t>
  </si>
  <si>
    <t>Derivatives. Credit. Protection sold. Subject to close out clause</t>
  </si>
  <si>
    <t>A close-out clause shall be defined as a clause that provides the non- defaulting party the right to terminate and close-out in a timely manner all transactions under the agreement upon an event of default, including in the event of insolvency or bankruptcy of the counterparty.</t>
  </si>
  <si>
    <t>MC:x116</t>
  </si>
  <si>
    <t>Derivatives. Credit. Protection sold. Not subject to close out clause</t>
  </si>
  <si>
    <t>MC:x114</t>
  </si>
  <si>
    <t>Derivatives. Credit. Protection bought</t>
  </si>
  <si>
    <t>Point (77) of Article 4(1) CRR; the accounting balance sheet value under the applicable accounting framework of credit derivatives where the institution is buying credit protection from a counterparty and the contract is recognised as an asset on the balance sheet Institutions shall consider all credit derivatives, not just those assigned to the trading book.</t>
  </si>
  <si>
    <t>MC:x118</t>
  </si>
  <si>
    <t>Derivatives. Financial</t>
  </si>
  <si>
    <t>x346</t>
  </si>
  <si>
    <t>MC:x346</t>
  </si>
  <si>
    <t>Assets other than derivatives and securities financing transactions</t>
  </si>
  <si>
    <t>MC:x351</t>
  </si>
  <si>
    <t>MC:x168</t>
  </si>
  <si>
    <t>x357</t>
  </si>
  <si>
    <t>MC:x357</t>
  </si>
  <si>
    <t>x386</t>
  </si>
  <si>
    <t>MC:x386</t>
  </si>
  <si>
    <t>On balance sheet items. Other than covered bonds</t>
  </si>
  <si>
    <t>MC:x352</t>
  </si>
  <si>
    <t>On balance sheet exposures subject to credit risk</t>
  </si>
  <si>
    <t>x353</t>
  </si>
  <si>
    <t>MC:x353</t>
  </si>
  <si>
    <t>On balance sheet exposures subject to securitisation credit risk treatment</t>
  </si>
  <si>
    <t>x385</t>
  </si>
  <si>
    <t>MC:x385</t>
  </si>
  <si>
    <t>On balance sheet items. Covered bonds</t>
  </si>
  <si>
    <t>MC:x262</t>
  </si>
  <si>
    <t>Other than Real estate</t>
  </si>
  <si>
    <t>x1000</t>
  </si>
  <si>
    <t>MC:x1000</t>
  </si>
  <si>
    <t>Pillar 2 guidance</t>
  </si>
  <si>
    <t>x536</t>
  </si>
  <si>
    <t>MC:x536</t>
  </si>
  <si>
    <t>Leverage ratio buffer for global systemically important institutions</t>
  </si>
  <si>
    <t>x1001</t>
  </si>
  <si>
    <t>MC:x1001</t>
  </si>
  <si>
    <t>Pillar 1 leverage ratio requirement</t>
  </si>
  <si>
    <t>x1002</t>
  </si>
  <si>
    <t>MC:x1002</t>
  </si>
  <si>
    <t>(TSLRR)</t>
  </si>
  <si>
    <t>x1003</t>
  </si>
  <si>
    <t>MC:x1003</t>
  </si>
  <si>
    <t>(OLRR)</t>
  </si>
  <si>
    <t>x1004</t>
  </si>
  <si>
    <t>MC:x1004</t>
  </si>
  <si>
    <t>OLRR and Pillar 2 Guidance (P2G)</t>
  </si>
  <si>
    <t>MC:x626</t>
  </si>
  <si>
    <t>Leverage Ratio</t>
  </si>
  <si>
    <t>x625</t>
  </si>
  <si>
    <t>MC:x625</t>
  </si>
  <si>
    <t>On balance sheet items, Off balance sheet items</t>
  </si>
  <si>
    <t>x639</t>
  </si>
  <si>
    <t>MC:x639</t>
  </si>
  <si>
    <t>x888</t>
  </si>
  <si>
    <t>MC:x888</t>
  </si>
  <si>
    <t>MC:x622</t>
  </si>
  <si>
    <t>Regulatory adjustments. Value of an asset</t>
  </si>
  <si>
    <t>x998</t>
  </si>
  <si>
    <t>MC:x998</t>
  </si>
  <si>
    <t>Pre-financing or intermediate loans</t>
  </si>
  <si>
    <t>MC:x623</t>
  </si>
  <si>
    <t>Leverage Ratio exposure full phased-in definition of Tier 1</t>
  </si>
  <si>
    <t>x1005</t>
  </si>
  <si>
    <t>MC:x1005</t>
  </si>
  <si>
    <t>x1006</t>
  </si>
  <si>
    <t>MC:x1006</t>
  </si>
  <si>
    <t>MC:x244</t>
  </si>
  <si>
    <t>MC:x256</t>
  </si>
  <si>
    <t>MC:x157</t>
  </si>
  <si>
    <t>Assets and liabilities other than derivatives</t>
  </si>
  <si>
    <t>MC:x55</t>
  </si>
  <si>
    <t>CTP positions hedging securitisation positions</t>
  </si>
  <si>
    <t>The following positions are included: — Derivatives of securitisation exposures that provide a pro-rata share, as well as positions hedging CTP positions; — CTP positions hedged by credit derivatives in accordance with Article 346 of Regulation (EU) No 575/2013; — Other positions that satisfy Article 338(3) of Regulation (EU) No 575/2013.</t>
  </si>
  <si>
    <t>MC:x54</t>
  </si>
  <si>
    <t>CTP positions hedging n-th to default credit derivatives</t>
  </si>
  <si>
    <t>MC:x178</t>
  </si>
  <si>
    <t>MC:x260</t>
  </si>
  <si>
    <t>Instruments subject to market risk other than stock-index futures</t>
  </si>
  <si>
    <t>MC:x172</t>
  </si>
  <si>
    <t>x430</t>
  </si>
  <si>
    <t>MC:x430</t>
  </si>
  <si>
    <t>MC:x159</t>
  </si>
  <si>
    <t>MC:x158</t>
  </si>
  <si>
    <t>MC:x161</t>
  </si>
  <si>
    <t>Other than precious metals, base metals, agricultural products (softs)</t>
  </si>
  <si>
    <t>MC:x160</t>
  </si>
  <si>
    <t>Energy products (oil, gas)</t>
  </si>
  <si>
    <t>MC:x112</t>
  </si>
  <si>
    <t>Derivatives. Credit default swaps</t>
  </si>
  <si>
    <t>x406</t>
  </si>
  <si>
    <t>MC:x406</t>
  </si>
  <si>
    <t>Single name instrument</t>
  </si>
  <si>
    <t>x405</t>
  </si>
  <si>
    <t>MC:x405</t>
  </si>
  <si>
    <t>Index</t>
  </si>
  <si>
    <t>MC:x298</t>
  </si>
  <si>
    <t>MC:x237</t>
  </si>
  <si>
    <t>Main categories that generate operational risk under AMA</t>
  </si>
  <si>
    <t>x646</t>
  </si>
  <si>
    <t>MC:x646</t>
  </si>
  <si>
    <t>Direct recoveries</t>
  </si>
  <si>
    <t>x647</t>
  </si>
  <si>
    <t>MC:x647</t>
  </si>
  <si>
    <t>Recoveries from insurance and other risk transfer mechanisms</t>
  </si>
  <si>
    <t>MC:x635</t>
  </si>
  <si>
    <t>Haircuts for trading liabilities at fair value</t>
  </si>
  <si>
    <t>ITS COREP</t>
  </si>
  <si>
    <t>4.2.25</t>
  </si>
  <si>
    <t>MC:x220</t>
  </si>
  <si>
    <t>13.	Liabilities that are not financial liabilities and that due to their nature could not be classified in specific balance sheet items shall be reported in ‘Other liabilities’.</t>
  </si>
  <si>
    <t>MC:x111</t>
  </si>
  <si>
    <t>x731</t>
  </si>
  <si>
    <t>MC:x731</t>
  </si>
  <si>
    <t>MC:x681</t>
  </si>
  <si>
    <t>Portfolio fair value hedge of interest rate risk</t>
  </si>
  <si>
    <t>x691</t>
  </si>
  <si>
    <t>MC:x691</t>
  </si>
  <si>
    <t>MC:x143</t>
  </si>
  <si>
    <t>MC:x634</t>
  </si>
  <si>
    <t>Haircuts for trading assets at fair value</t>
  </si>
  <si>
    <t>MC:x33</t>
  </si>
  <si>
    <t>5.	Assets that are not financial assets and that due to their nature could not be classified in specific balance sheet items shall be reported in ‘Other assets’. Other assets shall include, among others, gold, silver and other commodities, even where they are held with trading intent.</t>
  </si>
  <si>
    <t>x655</t>
  </si>
  <si>
    <t>MC:x655</t>
  </si>
  <si>
    <t>Adjustment applied in the institution’s fair value to cover expected losses due to counterparty default on derivative positions (i.e. total Credit Valuation Adjustment ‘CVA’ at institution level).</t>
  </si>
  <si>
    <t>x656</t>
  </si>
  <si>
    <t>MC:x656</t>
  </si>
  <si>
    <t>Adjustment applied in the institution’s fair value to compensate where valuation models do not fully reflect the funding cost that market participants would factor into the exit price for a position or portfolio (i.e. total Funding Valuation Adjustment at institution level where an institution computes such adjustment, or alternatively, equivalent adjustment).</t>
  </si>
  <si>
    <t>x662</t>
  </si>
  <si>
    <t>MC:x662</t>
  </si>
  <si>
    <t>x663</t>
  </si>
  <si>
    <t>MC:x663</t>
  </si>
  <si>
    <t>10% of notional value of derivatives</t>
  </si>
  <si>
    <t>x664</t>
  </si>
  <si>
    <t>MC:x664</t>
  </si>
  <si>
    <t>25% of inception value of non-derivatives</t>
  </si>
  <si>
    <t>x651</t>
  </si>
  <si>
    <t>MC:x651</t>
  </si>
  <si>
    <t>Adjustment applied in the institution’s fair value to reflect the risk premium arising from the existence of a range of observed prices for equivalent instruments or, in respect of a market parameter input to a valuation model, the instruments from which the input has been calibrated, and thus that can be identified as addressing the same source of valuation uncertainty as the Market price uncertainty AVA.</t>
  </si>
  <si>
    <t>x652</t>
  </si>
  <si>
    <t>MC:x652</t>
  </si>
  <si>
    <t>Adjustment applied in the institution’s fair value to adjust for the fact that the position level valuations do not reflect an exit price for the position or portfolio, in particular where such valuations are calibrated to a mid-market price, and thus that can be identified as addressing the same source of valuation uncertainty as the close-out costs AVA.</t>
  </si>
  <si>
    <t>x653</t>
  </si>
  <si>
    <t>MC:x653</t>
  </si>
  <si>
    <t>Adjustment applied in the institution’s fair value to reflect market or product factors that are not captured by the model used to calculate daily position values and risks (‘valuation model’) or to reflect an appropriate level of prudence given the uncertainty arising from the existence of a range of alternative valid models and model calibrations and thus that can be identified as addressing the same source of valuation uncertainty as the model risk AVA.</t>
  </si>
  <si>
    <t>x654</t>
  </si>
  <si>
    <t>MC:x654</t>
  </si>
  <si>
    <t>Adjustment applied in the institution’s fair value to reflect the fact that the aggregate position held by the institution is larger than normal traded volume or larger than the position sizes on which observable quotes or trades that are used to calibrate the price or inputs used by the valuation model are based and thus can be identified as addressing the same source of valuation uncertainty as the concentrated positions AVA.</t>
  </si>
  <si>
    <t>x657</t>
  </si>
  <si>
    <t>MC:x657</t>
  </si>
  <si>
    <t>Adjustment applied in the institution’s fair value to reflect administrative costs that are incurred by the portfolio or position but are not reflected in the valuation model or the prices used to calibrate inputs to that model, and thus that can be identified as addressing the same source of valuation uncertainty as the Future administrative costs AVA.</t>
  </si>
  <si>
    <t>x658</t>
  </si>
  <si>
    <t>MC:x658</t>
  </si>
  <si>
    <t>Adjustments applied in the institution’s fair value to reflect contractual or non-contractual early termination expectations that are not reflected in the valuation model and thus can be identified as addressing the same source of valuation uncertainty as the Early termination AVA.</t>
  </si>
  <si>
    <t>x659</t>
  </si>
  <si>
    <t>MC:x659</t>
  </si>
  <si>
    <t>Adjustments applied in the institution’s fair value to reflect the risk premium that market participants would charge to compensate for operational risks arising from hedging, administration and settlement of contracts in the portfolio, and thus can be identified as addressing the same source of valuation uncertainty as the operational risk AVA.</t>
  </si>
  <si>
    <t>x660</t>
  </si>
  <si>
    <t>MC:x660</t>
  </si>
  <si>
    <t>Day 1 P&amp;L</t>
  </si>
  <si>
    <t>Adjustments to reflect instances where the valuation model plus all other relevant fair value adjustments applicable to a position or portfolio did not reflect the price paid or received at first day recognition, i.e. the deferral of day one gains and losses (IFRS 9.B5.1.2.A).</t>
  </si>
  <si>
    <t>x992</t>
  </si>
  <si>
    <t>MC:x992</t>
  </si>
  <si>
    <t>Derivatives. Positive fair value</t>
  </si>
  <si>
    <t>x991</t>
  </si>
  <si>
    <t>MC:x991</t>
  </si>
  <si>
    <t>Derivatives. Negative fair value</t>
  </si>
  <si>
    <t>MC:x251</t>
  </si>
  <si>
    <t>Off-balance sheet exposures subject to credit risk</t>
  </si>
  <si>
    <t>MC:x283</t>
  </si>
  <si>
    <t>MC:x123</t>
  </si>
  <si>
    <t>Derivatives. Sold</t>
  </si>
  <si>
    <t>x838</t>
  </si>
  <si>
    <t>MC:x838</t>
  </si>
  <si>
    <t>Deposits, Debt securities issued, other financial liabilities, Loan commitments received</t>
  </si>
  <si>
    <t>x840</t>
  </si>
  <si>
    <t>MC:x840</t>
  </si>
  <si>
    <t>Debt securities, Loans and advances, Equity instruments, Loan commitment given</t>
  </si>
  <si>
    <t>x797</t>
  </si>
  <si>
    <t>MC:x797</t>
  </si>
  <si>
    <t>x839</t>
  </si>
  <si>
    <t>MC:x839</t>
  </si>
  <si>
    <t>1:10</t>
  </si>
  <si>
    <t>Other Commitments</t>
  </si>
  <si>
    <t>x798</t>
  </si>
  <si>
    <t>MC:x798</t>
  </si>
  <si>
    <t>x799</t>
  </si>
  <si>
    <t>MC:x799</t>
  </si>
  <si>
    <t>x768</t>
  </si>
  <si>
    <t>MC:x768</t>
  </si>
  <si>
    <t>Contractual netting agreements, mark-to-market adjustments, collateral offset, estimated close-out amounts</t>
  </si>
  <si>
    <t>x769</t>
  </si>
  <si>
    <t>MC:x769</t>
  </si>
  <si>
    <t>x766</t>
  </si>
  <si>
    <t>MC:x766</t>
  </si>
  <si>
    <t>Contractual netting agreements, mark-to-market adjustments</t>
  </si>
  <si>
    <t>x767</t>
  </si>
  <si>
    <t>MC:x767</t>
  </si>
  <si>
    <t>Contractual netting agreements, mark-to-market adjustments, collateral offset</t>
  </si>
  <si>
    <t>x784</t>
  </si>
  <si>
    <t>MC:x784</t>
  </si>
  <si>
    <t>x789</t>
  </si>
  <si>
    <t>MC:x789</t>
  </si>
  <si>
    <t>Preferential (BRRD)</t>
  </si>
  <si>
    <t>x791</t>
  </si>
  <si>
    <t>MC:x791</t>
  </si>
  <si>
    <t>Legal coverage (excluding deposits guaranteed by a DGS on contractual basis)</t>
  </si>
  <si>
    <t>x788</t>
  </si>
  <si>
    <t>MC:x788</t>
  </si>
  <si>
    <t>Protected (insolvency law)</t>
  </si>
  <si>
    <t>x773</t>
  </si>
  <si>
    <t>MC:x773</t>
  </si>
  <si>
    <t>x782</t>
  </si>
  <si>
    <t>MC:x782</t>
  </si>
  <si>
    <t>Article 44 (2d)</t>
  </si>
  <si>
    <t>any liability that arises by virtue of a fiduciary relationship between the institution or entity referred to in point (b), (c) or (d) of Article 1(1) (as fiduciary) and another person (as beneficiary) provided that such a beneficiary is protected under the applicable insolvency or civil law;</t>
  </si>
  <si>
    <t>x774</t>
  </si>
  <si>
    <t>MC:x774</t>
  </si>
  <si>
    <t>Provisions and Liabilities other than Derivatives, Short positions, Deposits, Debt securities issued, Other financial liabilities, Fair value changes of hedged items in portfolio hedge of interest rate risk, Provisions, Tax liabilities, Share capital repa</t>
  </si>
  <si>
    <t>x783</t>
  </si>
  <si>
    <t>MC:x783</t>
  </si>
  <si>
    <t>Liabilities associated with daily operational functioning</t>
  </si>
  <si>
    <t>x775</t>
  </si>
  <si>
    <t>MC:x775</t>
  </si>
  <si>
    <t>Tax liabilities and Liabilities other than Derivatives, Short positions, Deposits, Debt securities issued, Other financial liabilities, Fair value changes of hedged items in portfolio hedge of interest rate risk, Provisions, Tax liabilities, Share capital</t>
  </si>
  <si>
    <t>MC:x107</t>
  </si>
  <si>
    <t>x667</t>
  </si>
  <si>
    <t>MC:x667</t>
  </si>
  <si>
    <t>Capital instruments / share capital</t>
  </si>
  <si>
    <t>MC:x28</t>
  </si>
  <si>
    <t>All equity</t>
  </si>
  <si>
    <t>qCAA,qABO</t>
  </si>
  <si>
    <t>x668</t>
  </si>
  <si>
    <t>MC:x668</t>
  </si>
  <si>
    <t>Instruments ranking pari passu with ordinary shares</t>
  </si>
  <si>
    <t>x675</t>
  </si>
  <si>
    <t>MC:x675</t>
  </si>
  <si>
    <t>Initial Capital. Credit institutions and investment firms</t>
  </si>
  <si>
    <t>x763</t>
  </si>
  <si>
    <t>MC:x763</t>
  </si>
  <si>
    <t>x792</t>
  </si>
  <si>
    <t>MC:x792</t>
  </si>
  <si>
    <t>Derivatives, Short positions, Deposits, Debt securities issued, Other financial liabilities, Equity instruments issued, Equity issued other than Equity instruments issued, Loan commitments received, Financial guarantees received, Other commitments received</t>
  </si>
  <si>
    <t>x793</t>
  </si>
  <si>
    <t>MC:x793</t>
  </si>
  <si>
    <t>Specific type of liability, equity instrument or off-balance sheet item</t>
  </si>
  <si>
    <t>x794</t>
  </si>
  <si>
    <t>MC:x794</t>
  </si>
  <si>
    <t>Specific type of liability</t>
  </si>
  <si>
    <t>x841</t>
  </si>
  <si>
    <t>MC:x841</t>
  </si>
  <si>
    <t>Specific type of commitment received</t>
  </si>
  <si>
    <t>MC:x224</t>
  </si>
  <si>
    <t>Loan commitments received, Financial guarantees received, Other commitments received</t>
  </si>
  <si>
    <t>x796</t>
  </si>
  <si>
    <t>MC:x796</t>
  </si>
  <si>
    <t>(Additional) contractual coverage</t>
  </si>
  <si>
    <t>x923</t>
  </si>
  <si>
    <t>MC:x923</t>
  </si>
  <si>
    <t>Instruments subject to capital requirements.Loans and advances</t>
  </si>
  <si>
    <t>MC:x32</t>
  </si>
  <si>
    <t>Assets involved in the services provided by the institution</t>
  </si>
  <si>
    <t>x924</t>
  </si>
  <si>
    <t>MC:x924</t>
  </si>
  <si>
    <t>Loans and advances, Deposits</t>
  </si>
  <si>
    <t>x828</t>
  </si>
  <si>
    <t>MC:x828</t>
  </si>
  <si>
    <t>Term loans. Reverse repurchase loans</t>
  </si>
  <si>
    <t>‘Reverse repurchase loans’ shall include finance granted in exchange for securities or gold bought under repurchase agreements or borrowed under securities lending agreements as defined in paragraphs 183 and 184 of this Part;</t>
  </si>
  <si>
    <t>x935</t>
  </si>
  <si>
    <t>MC:x935</t>
  </si>
  <si>
    <t>Client account.Omnibus account</t>
  </si>
  <si>
    <t>x936</t>
  </si>
  <si>
    <t>MC:x936</t>
  </si>
  <si>
    <t>Client account.Segregated account</t>
  </si>
  <si>
    <t>x933</t>
  </si>
  <si>
    <t>MC:x933</t>
  </si>
  <si>
    <t>x934</t>
  </si>
  <si>
    <t>MC:x934</t>
  </si>
  <si>
    <t>x648</t>
  </si>
  <si>
    <t>MC:x648</t>
  </si>
  <si>
    <t>Loan commitments given, financial guarantees given, other commitments given</t>
  </si>
  <si>
    <t>Loan commitments, financial guarantees, other commitments</t>
  </si>
  <si>
    <t>MC:x155</t>
  </si>
  <si>
    <t>MC:x263</t>
  </si>
  <si>
    <t>Other Commitments Received</t>
  </si>
  <si>
    <t>x785</t>
  </si>
  <si>
    <t>MC:x785</t>
  </si>
  <si>
    <t>Total SREP capital requirement ratio (TSCR).Pillar 2 requirement component</t>
  </si>
  <si>
    <t>x786</t>
  </si>
  <si>
    <t>MC:x786</t>
  </si>
  <si>
    <t>OCR and Pillar 2 Guidance (P2G). P2G component</t>
  </si>
  <si>
    <t>x762</t>
  </si>
  <si>
    <t>MC:x762</t>
  </si>
  <si>
    <t>Other Pillar 1 Specific (National) Requirements</t>
  </si>
  <si>
    <t>Guidance on the Liability Data Report</t>
  </si>
  <si>
    <t>Templated related instruction</t>
  </si>
  <si>
    <t>Any other requirements that would be imposed by the competent authorities under Pillar 1. Where such requirement is expressed in a nominal amount, entities shall report this amount as a percentage using its total risk exposure amount in row r0100. Notation shall be done in absolute value, where 1 equals 100% and with minimum 4 decimal numbers detail.</t>
  </si>
  <si>
    <t>x669</t>
  </si>
  <si>
    <t>MC:x669</t>
  </si>
  <si>
    <t>Collateral posted</t>
  </si>
  <si>
    <t>x670</t>
  </si>
  <si>
    <t>MC:x670</t>
  </si>
  <si>
    <t>Debt securities issued, equity instruments issued, Equity issued other than Equity instruments issued</t>
  </si>
  <si>
    <t>qLJI,qABZ,qACH</t>
  </si>
  <si>
    <t>x921</t>
  </si>
  <si>
    <t>MC:x921</t>
  </si>
  <si>
    <t>x672</t>
  </si>
  <si>
    <t>MC:x672</t>
  </si>
  <si>
    <t>Collateral posted net of collateral received</t>
  </si>
  <si>
    <t>x673</t>
  </si>
  <si>
    <t>MC:x673</t>
  </si>
  <si>
    <t>Deposits. Secured financing arrangements</t>
  </si>
  <si>
    <t>x674</t>
  </si>
  <si>
    <t>MC:x674</t>
  </si>
  <si>
    <t>Deposits stemming from secured financing arrangements</t>
  </si>
  <si>
    <t>x922</t>
  </si>
  <si>
    <t>MC:x922</t>
  </si>
  <si>
    <t>Liabilities other than Derivatives, Short positions, Deposits, Debt securities issued, Other financial liabilities</t>
  </si>
  <si>
    <t>x937</t>
  </si>
  <si>
    <t>MC:x937</t>
  </si>
  <si>
    <t>Loan commitments received, Financial guarantees received, Other commitments received, Derivatives</t>
  </si>
  <si>
    <t>x957</t>
  </si>
  <si>
    <t>MC:x957</t>
  </si>
  <si>
    <t>Senior unsecured (HoldCo)</t>
  </si>
  <si>
    <t>x958</t>
  </si>
  <si>
    <t>MC:x958</t>
  </si>
  <si>
    <t>x361</t>
  </si>
  <si>
    <t>MC:x361</t>
  </si>
  <si>
    <t>Subordinated financial instrument</t>
  </si>
  <si>
    <t>Liabilities which will only be repaid under national insolvency law after all classes of ordinary creditors and senior non-preferred creditors have been repaid in full. This includes both contractually and statutorily subordinated liabilities. In the case of holding companies, unsubordinated debt securities may also be reported in this category (i.e. structural subordination). Only subordinated instruments that are not recognized as own funds shall be included in this category.</t>
  </si>
  <si>
    <t>x959</t>
  </si>
  <si>
    <t>MC:x959</t>
  </si>
  <si>
    <t>Instruments other than covered bonds or asset-backed securities</t>
  </si>
  <si>
    <t>Debt securities issued other than covered bonds or asset-backed securities</t>
  </si>
  <si>
    <t>x330</t>
  </si>
  <si>
    <t>MC:x330</t>
  </si>
  <si>
    <t>MC:x98</t>
  </si>
  <si>
    <t>x499</t>
  </si>
  <si>
    <t>MC:x499</t>
  </si>
  <si>
    <t>Profit or loss after tax from extraordinary operations</t>
  </si>
  <si>
    <t>MC:x212</t>
  </si>
  <si>
    <t>33.	‘Interest income. Financial assets held for trading’ and ‘Interest expenses. Financial liabilities held for trading’ shall include, where the clean price is used, the amounts related to those derivatives classified in the category ‘held for trading’ which are hedging instruments from an economic but not accounting point of view to present correct interest income and expenses from the financial instruments that are hedged. 
34.	Where the clean price is used, ‘Interest income. Financial assets held for trading’ and ‘Interest expenses. Financial liabilities held for trading’ shall also include time-apportioned fees and balancing payments in relation to credit derivatives measured at fair value and used to manage the credit risk of part or all of a financial instrument that is designated at fair value at that occasion (IFRS 9.6.7). 
35.	‘Interest income. Derivatives – Hedge accounting, interest rate risk’ and ‘Interest expenses. Derivatives – Hedge accounting, interest rate risk’ shall include, where the clean price is used, the amounts related to those derivatives classified in the category ‘hedge accounting’ which cover interest rate risk, including hedges of a group of items with offsetting risk positions (hedges of a net position) whose hedged risk affect different line items in the statement of profit or loss. Where the clean price is used, those amounts shall be reported as interest income and expenses on a gross basis to present correct interest income and expenses from the hedged items to which they are linked. With clean price, where the hedged item generates interest income (expense), those amounts shall be reported as an interest income (expense) even where it is a negative (positive) amount.
36.	‘Interest income - other assets’ shall include amounts of interest income not included in the other items, like interest income related to cash, cash balances at central banks and other demand deposits and to non-current assets and disposal groups classified as held for sale as well as net interest income from net defined benefit asset.
37.	Under IFRS and where not provided otherwise in national GAAP, interest in relation to financial liabilities with a negative effective interest rate shall be reported in ‘Interest income on liabilities’. These liabilities and their interests give rise to a positive yield for an institution.  
38.	 ‘Interest expenses - other liabilities’ shall include amounts of interest expenses not included in the other items, like interest expenses related to liabilities included in disposal groups classified as held for sale, expenses derived from increases in the carrying amount of a provision reflecting the passage of time or net interest expenses from net defined benefit liabilities. 
39.	Under IFRS and where not provided otherwise in national GAAP, interest in relation to financial assets with a negative effective interest rate shall be reported in ‘Interest expense on assets’. Those assets and their interests give rise to a negative yield for an institution.</t>
  </si>
  <si>
    <t>MC:x280</t>
  </si>
  <si>
    <t>Profit or loss from discontinued operations</t>
  </si>
  <si>
    <t>MC:x181</t>
  </si>
  <si>
    <t>Gains and losses on derecognition, Gains and losses from remeasurements</t>
  </si>
  <si>
    <t>MC:x153</t>
  </si>
  <si>
    <t>MC:x187</t>
  </si>
  <si>
    <t>MC:x45</t>
  </si>
  <si>
    <t>x437</t>
  </si>
  <si>
    <t>MC:x437</t>
  </si>
  <si>
    <t>Profit or loss before tax from continuing operations other than those related to operating income,  admin.expenses, depreciation,  changes in fund for general banking risks, or impairment on financial assets</t>
  </si>
  <si>
    <t>x965</t>
  </si>
  <si>
    <t>MC:x965</t>
  </si>
  <si>
    <t>Operating income and expenses other than those related to interests, fees, commissions or operating gains or losses from financial assets and liabilities</t>
  </si>
  <si>
    <t>MC:x277</t>
  </si>
  <si>
    <t>Profit or loss before tax from continuing operations</t>
  </si>
  <si>
    <t>x501</t>
  </si>
  <si>
    <t>MC:x501</t>
  </si>
  <si>
    <t>Total operating income (net)</t>
  </si>
  <si>
    <t>x333</t>
  </si>
  <si>
    <t>MC:x333</t>
  </si>
  <si>
    <t>Tax from continuing operations</t>
  </si>
  <si>
    <t>MC:x20</t>
  </si>
  <si>
    <t>Administrative expenses</t>
  </si>
  <si>
    <t>MC:x279</t>
  </si>
  <si>
    <t>Profit or loss from continuing operations</t>
  </si>
  <si>
    <t>MC:x180</t>
  </si>
  <si>
    <t>x644</t>
  </si>
  <si>
    <t>MC:x644</t>
  </si>
  <si>
    <t>Modifications. Without derecognition</t>
  </si>
  <si>
    <t>MC:x109</t>
  </si>
  <si>
    <t>MC:x575</t>
  </si>
  <si>
    <t>Assets other than Cash on hand, Derivatives, Equity instruments, Debt securities, Loans and advances</t>
  </si>
  <si>
    <t>x321</t>
  </si>
  <si>
    <t>MC:x321</t>
  </si>
  <si>
    <t>54.	The share of profit or loss from subsidiaries, associates and joint ventures which are accounted for under the equity method in the regulatory scope of consolidation shall be reported within ‘Share of the profit or (-) loss of investments in subsidiaries, joint ventures and associates accounted for using the equity method’. According to IAS 28.10, the carrying amount of the investment shall be reduced by the amount of dividends paid by those entities. The impairment on those investments shall be reported in ‘(Impairment or (-) reversal of impairment of investments in subsidiaries, joint ventures and associates)’. Gains or losses on derecognition of these investments shall be reported in accordance with paragraph 55 and 56of this Par</t>
  </si>
  <si>
    <t>MC:x265</t>
  </si>
  <si>
    <t>Other operating</t>
  </si>
  <si>
    <t>x964</t>
  </si>
  <si>
    <t>MC:x964</t>
  </si>
  <si>
    <t>Profit or loss before tax from continuing operations related to cash contributions to resolution funds and DGS, impairment from subs., JVs and associates, neg goodwill, or from non-current assets and disposal groups classified as held for sale</t>
  </si>
  <si>
    <t>x963</t>
  </si>
  <si>
    <t>MC:x963</t>
  </si>
  <si>
    <t>Operating income or expenses from hedge accounting, exchange diffs,  derecognition of investments in subs., JVs and associates, derecognition of non-financial assets and expenses on share capital repayable on demand</t>
  </si>
  <si>
    <t>MC:x21</t>
  </si>
  <si>
    <t>Administrative expenses. Other than staff</t>
  </si>
  <si>
    <t>MC:x94</t>
  </si>
  <si>
    <t>x956</t>
  </si>
  <si>
    <t>MC:x956</t>
  </si>
  <si>
    <t>Term loans. Other than reverse repurchase loans</t>
  </si>
  <si>
    <t>x962</t>
  </si>
  <si>
    <t>MC:x962</t>
  </si>
  <si>
    <t>x562</t>
  </si>
  <si>
    <t>MC:x562</t>
  </si>
  <si>
    <t>Innovative debt-like instruments</t>
  </si>
  <si>
    <t>x568</t>
  </si>
  <si>
    <t>MC:x568</t>
  </si>
  <si>
    <t>MC:x559</t>
  </si>
  <si>
    <t>x561</t>
  </si>
  <si>
    <t>MC:x561</t>
  </si>
  <si>
    <t>MC:x264</t>
  </si>
  <si>
    <t>qAFF,qMLN</t>
  </si>
  <si>
    <t>38.	‘Other financial liabilities’ shall include all financial liabilities other than derivatives, short positions, deposits and debt securities issued. 
39.	Under IFRS, ‘Other financial liabilities’ shall include financial guarantees given where they are measured either at fair value through profit or loss (IFRS 9.4.2.1(a)) or at the amount initially recognised less cumulative amortization (IFRS 9.4.2.1(c)(ii)). Loan commitments given shall be reported as ‘Other financial liabilities’ where they are designated as financial liabilities at fair value through profit or loss (IFRS 9.4.2.1(a)) or they are commitments to provide a loan at a below-market interest rate (IFRS 9.2.3(c), IFRS 9.4.2.1(d)). 
40.	Where loan commitments, financial guarantees and other commitments given are measured at fair value through profit or loss, any change in the fair value, including changes due to credit risk, shall be reported as ‘other financial liabilities’ and not as provisions for ‘Commitments and guarantees given’. 
41.	‘Other financial liabilities’ shall also include dividends to be paid, amounts payable in respect of suspense and transit items, and amounts payable in respect of future settlements of transactions in securities or foreign exchange transactions where payables for transactions are recognised before the payment date.</t>
  </si>
  <si>
    <t>MC:x560</t>
  </si>
  <si>
    <t>x567</t>
  </si>
  <si>
    <t>MC:x567</t>
  </si>
  <si>
    <t>NSFR</t>
  </si>
  <si>
    <t>x960</t>
  </si>
  <si>
    <t>MC:x960</t>
  </si>
  <si>
    <t>Liabilities other than repos, deposits, debt securities, derivatives other than classified as held for sale, and other than equity</t>
  </si>
  <si>
    <t>x899</t>
  </si>
  <si>
    <t>MC:x899</t>
  </si>
  <si>
    <t>Investments in subs., JVs and associates and assets other than: cash and cash balances at central banks,reverse repos, loans and advances, derivatives, debt securities and equity instruments not classified as held for sale</t>
  </si>
  <si>
    <t>Part 2 (4)</t>
  </si>
  <si>
    <t>x824</t>
  </si>
  <si>
    <t>MC:x824</t>
  </si>
  <si>
    <t>On demand [call] and short notice [current account]</t>
  </si>
  <si>
    <t>‘on demand (call) and short notice (current account)’ shall include balances receivable on demand (call), at short notice (by close of business on the day following that on which the demand was made), current accounts and similar balances including loans that are overnight deposits for the borrower (loans to be repaid by close of business on the day following that in which it was granted), regardless of their legal form. It shall also include ‘overdrafts’ that are debit balances on current account balances and compulsory reserves held at the central bank;</t>
  </si>
  <si>
    <t>x955</t>
  </si>
  <si>
    <t>MC:x955</t>
  </si>
  <si>
    <t>x329</t>
  </si>
  <si>
    <t>MC:x329</t>
  </si>
  <si>
    <t>MC:x209</t>
  </si>
  <si>
    <t>MC:x332</t>
  </si>
  <si>
    <t>Tax assets</t>
  </si>
  <si>
    <t>MC:x56</t>
  </si>
  <si>
    <t>Current tax assets</t>
  </si>
  <si>
    <t>x893</t>
  </si>
  <si>
    <t>MC:x893</t>
  </si>
  <si>
    <t>Other than Employee benefits, Restructuring, Pending legal issues and tax litigation, Off-balance sheet exposures subject to credit risk</t>
  </si>
  <si>
    <t>x891</t>
  </si>
  <si>
    <t>MC:x891</t>
  </si>
  <si>
    <t>Employee benefits. Pension and other post-employment defined benefit obligations</t>
  </si>
  <si>
    <t>9.	Provisions for ‘Pensions and other post-employment defined benefit obligations’ shall include the amount of net defined benefit liabilities.</t>
  </si>
  <si>
    <t>x890</t>
  </si>
  <si>
    <t>MC:x890</t>
  </si>
  <si>
    <t>Employee benefits. Other than pension and other post-employment defined benefit obligations</t>
  </si>
  <si>
    <t>10.	Under IFRS, provisions for ‘Other long-term employee benefits’ shall include the amount of the deficits in the long-term employment benefit plans listed in IAS 19.153. The accrued expense from short-term employee benefits (IAS 19.11(a)), defined contribution plans (IAS 19.51(a)) and termination benefits (IAS 19.169(a)) shall be included in ‘Other liabilities’.</t>
  </si>
  <si>
    <t>x895</t>
  </si>
  <si>
    <t>MC:x895</t>
  </si>
  <si>
    <t>IAS 37</t>
  </si>
  <si>
    <t>71</t>
  </si>
  <si>
    <t>The following are examples of events that may fall under the definition of restructuring:
(a) sale or termination of a line of business;
(b) the closure of business locations in a country or region or the relocation of business activities from one country or region to another;
(c) changes in management structure, for example, eliminating a layer of management; and
(d) fundamental reorganisations that have a material effect on the nature and focus of the entity’s operations.</t>
  </si>
  <si>
    <t>x894</t>
  </si>
  <si>
    <t>MC:x894</t>
  </si>
  <si>
    <t>MC:x57</t>
  </si>
  <si>
    <t>Current tax liabilities</t>
  </si>
  <si>
    <t>x320</t>
  </si>
  <si>
    <t>MC:x320</t>
  </si>
  <si>
    <t>Share capital repayable on demand</t>
  </si>
  <si>
    <t>12.	‘Share capital repayable on demand’ shall include the capital instruments issued by the institution that do not meet the criteria to be classified in equity. Institutions shall include in this item the cooperative shares that do not meet the criteria to be classified in equity.</t>
  </si>
  <si>
    <t>x497</t>
  </si>
  <si>
    <t>MC:x497</t>
  </si>
  <si>
    <t>DIRECTIVE 2013/34/EU</t>
  </si>
  <si>
    <t>Article 24(3)(c)</t>
  </si>
  <si>
    <t>The book values of shares in the capital of undertakings included in a consolidation shall be set off against the proportion which they represent of the capital and reserves of those undertakings in accordance with the following:
(a) except in the case of shares in the capital of the parent undertaking held either by that undertaking itself or by another undertaking included in the consolidation, which shall be treated as own shares in accordance with Chapter 3, that set-off shall be effected on the basis of book values as they stand on the date on which those undertakings are included in a consolidation for the first time. Differences arising from that set-off shall, as far as possible, be entered directly against those items in the consolidated balance sheet which have values above or below their book values;
(b) a Member State may permit or require set-offs on the basis of the values of identifiable assets and liabilities as at the date of acquisition of the shares or, in the event of acquisition in two or more stages, as at the date on which the undertaking became a subsidiary;
(c) any difference remaining after the application of point (a) or resulting from the application of point (b) shall be shown as goodwill in the consolidated balance sheet;</t>
  </si>
  <si>
    <t>x822</t>
  </si>
  <si>
    <t>MC:x822</t>
  </si>
  <si>
    <t>Other than capital</t>
  </si>
  <si>
    <t>MC:x132</t>
  </si>
  <si>
    <t>x820</t>
  </si>
  <si>
    <t>MC:x820</t>
  </si>
  <si>
    <t>Other than capital. Equity component of compound financial instruments</t>
  </si>
  <si>
    <t>18.	‘Equity component of compound financial instruments’ shall include the equity component of compound financial instruments (that is, financial instruments that contain both a liability and an equity component) issued by the institution, where segregated in accordance with the relevant accounting framework (including compound financial instruments with multiple embedded derivatives the values of which are interdependent).</t>
  </si>
  <si>
    <t>x821</t>
  </si>
  <si>
    <t>MC:x821</t>
  </si>
  <si>
    <t>Other than capital. Other than equity component of compound financial instruments</t>
  </si>
  <si>
    <t>19.	‘Other equity instruments issued’ shall include equity instruments that are financial instruments other than ‘Capital’ and ‘Equity component of compound financial instruments’.</t>
  </si>
  <si>
    <t>MC:x61</t>
  </si>
  <si>
    <t>Equity issued other than Equity instruments issued</t>
  </si>
  <si>
    <t>20.	‘Other equity’ shall comprise all equity instruments that are not financial instruments including, among others, equity-settled share-based payment transactions (IFRS 2.10).</t>
  </si>
  <si>
    <t>MC:x213</t>
  </si>
  <si>
    <t>MC:x147</t>
  </si>
  <si>
    <t>x515</t>
  </si>
  <si>
    <t>MC:x515</t>
  </si>
  <si>
    <t>Accumulated other comprehensive income. Items that will not be reclassified to profit and loss</t>
  </si>
  <si>
    <t>MC:x18</t>
  </si>
  <si>
    <t>Accumulated other comprehensive income. Tangible assets</t>
  </si>
  <si>
    <t>MC:x16</t>
  </si>
  <si>
    <t>Accumulated other comprehensive income. Intangible assets</t>
  </si>
  <si>
    <t>MC:x13</t>
  </si>
  <si>
    <t>Accumulated other comprehensive income. Defined benefit plans</t>
  </si>
  <si>
    <t>x517</t>
  </si>
  <si>
    <t>MC:x517</t>
  </si>
  <si>
    <t>Accumulated other comprehensive income. Non-current assets and disposal groups classified as held for sale</t>
  </si>
  <si>
    <t>IFRS 5</t>
  </si>
  <si>
    <t>Point 6.</t>
  </si>
  <si>
    <t>MC:x17</t>
  </si>
  <si>
    <t>Accumulated other comprehensive income. Investments in subsidiaries, joint ventures and associates</t>
  </si>
  <si>
    <t>MC:x636</t>
  </si>
  <si>
    <t>Accumulated other comprehensive income. Fair value changes of equity instruments</t>
  </si>
  <si>
    <t>4.1.5</t>
  </si>
  <si>
    <t>x678</t>
  </si>
  <si>
    <t>MC:x678</t>
  </si>
  <si>
    <t>MC:x637</t>
  </si>
  <si>
    <t>Accumulated other comprehensive income. Hedge ineffectiveness for equity instruments</t>
  </si>
  <si>
    <t>x732</t>
  </si>
  <si>
    <t>MC:x732</t>
  </si>
  <si>
    <t>x640</t>
  </si>
  <si>
    <t>MC:x640</t>
  </si>
  <si>
    <t>Accumulated other comprehensive income. Fair value changes of a financial liability attributable to changes in its credit risk</t>
  </si>
  <si>
    <t>x516</t>
  </si>
  <si>
    <t>MC:x516</t>
  </si>
  <si>
    <t>Accumulated other comprehensive income. Items that may be reclassified to profit and loss</t>
  </si>
  <si>
    <t>MC:x680</t>
  </si>
  <si>
    <t>MC:x14</t>
  </si>
  <si>
    <t>Accumulated other comprehensive income. Foreign currency translation</t>
  </si>
  <si>
    <t>MC:x679</t>
  </si>
  <si>
    <t>MC:x641</t>
  </si>
  <si>
    <t>Accumulated other comprehensive income. Fair value changes of debt instruments</t>
  </si>
  <si>
    <t>x642</t>
  </si>
  <si>
    <t>MC:x642</t>
  </si>
  <si>
    <t>Accumulated other comprehensive income. Hedging instruments [not designated elements]</t>
  </si>
  <si>
    <t>MC:x12</t>
  </si>
  <si>
    <t>Accumulated other comprehensive income. Classified as held for sale</t>
  </si>
  <si>
    <t>MC:x302</t>
  </si>
  <si>
    <t xml:space="preserve">28.	Under IFRS, ‘Revaluation reserves’ shall include the amount of reserves resulting from first-time adoption to IAS that have not been released to other type of reserves. </t>
  </si>
  <si>
    <t>x491</t>
  </si>
  <si>
    <t>MC:x491</t>
  </si>
  <si>
    <t>Revaluation reserves. Tangible assets</t>
  </si>
  <si>
    <t>x489</t>
  </si>
  <si>
    <t>MC:x489</t>
  </si>
  <si>
    <t>Revaluation reserves. Equity instruments</t>
  </si>
  <si>
    <t>x488</t>
  </si>
  <si>
    <t>MC:x488</t>
  </si>
  <si>
    <t>Revaluation reserves. Debt securities</t>
  </si>
  <si>
    <t>x490</t>
  </si>
  <si>
    <t>MC:x490</t>
  </si>
  <si>
    <t>Revaluation reserves. Other than Tangible assets, Equity instruments, Debt securities</t>
  </si>
  <si>
    <t>x816</t>
  </si>
  <si>
    <t>MC:x816</t>
  </si>
  <si>
    <t>x817</t>
  </si>
  <si>
    <t>MC:x817</t>
  </si>
  <si>
    <t>Capital. Paid up</t>
  </si>
  <si>
    <t>x819</t>
  </si>
  <si>
    <t>MC:x819</t>
  </si>
  <si>
    <t>Capital. Unpaid which has been called up</t>
  </si>
  <si>
    <t>x492</t>
  </si>
  <si>
    <t>MC:x492</t>
  </si>
  <si>
    <t>DIRECTIVE 2013/34/EU</t>
  </si>
  <si>
    <t>Article 8(1)(a)</t>
  </si>
  <si>
    <t>Notwithstanding point (c) of Article 6(1), where a financial instrument is measured at fair value, a change in value shall be included in the profit and loss account, except in the following cases, where such a change shall be included directly in a fair value reserve:
(a)	the instrument accounted for is a hedging instrument under a system of hedge accounting that allows some or all of the change in value not to be shown in the profit and loss account; or
(b)	the change in value relates to an exchange difference arising on a monetary item that forms part of an undertaking's net investment in a foreign entity.
Member States may permit or require a change in the value of an available for sale financial asset, other than a derivative financial instrument, to be included directly in a fair value reserve. That fair value reserve shall be adjusted when amounts shown therein are no longer necessary for the implementation of points (a) and (b) of the first subparagraph.</t>
  </si>
  <si>
    <t>x697</t>
  </si>
  <si>
    <t>MC:x697</t>
  </si>
  <si>
    <t>x496</t>
  </si>
  <si>
    <t>MC:x496</t>
  </si>
  <si>
    <t>Fair value reserves. Non-trading non-derivative financial assets measured at fair value to equity</t>
  </si>
  <si>
    <t>x487</t>
  </si>
  <si>
    <t>MC:x487</t>
  </si>
  <si>
    <t>Other reserves. Funds for general banking risks</t>
  </si>
  <si>
    <t>MC:x271</t>
  </si>
  <si>
    <t>Other Reserves. Reserves or accumulated losses of investments in subsidiaries, joint ventures and associates</t>
  </si>
  <si>
    <t>‘Reserves or accumulated losses of investments in subsidiaries, joint ventures and associates accounted for using the equity method’ shall include the accumulated amount of income and expenses generated by the aforementioned investments through profit or loss in past years where they are accounted for using the equity method.</t>
  </si>
  <si>
    <t>MC:x270</t>
  </si>
  <si>
    <t>Other Reserves. Other than Reserves or accumulated losses of investments in subsidiaries, joint ventures and associates and Funds for banking risks</t>
  </si>
  <si>
    <t>‘Other’ shall include reserves different from those separately disclosed in other items and may include legal reserve and statutory reserve.</t>
  </si>
  <si>
    <t>x920</t>
  </si>
  <si>
    <t>MC:x920</t>
  </si>
  <si>
    <t>Provisions.Payment commitments to resolution funds and deposit guarantee schemes</t>
  </si>
  <si>
    <t>x944</t>
  </si>
  <si>
    <t>MC:x944</t>
  </si>
  <si>
    <t>Provisions. Other than commitments and guarantees given and payment commitments to resolution funds and deposit guarantee schemes</t>
  </si>
  <si>
    <t>MC:x37</t>
  </si>
  <si>
    <t>MC:x240</t>
  </si>
  <si>
    <t>Article 24(3)(f)</t>
  </si>
  <si>
    <t>(f) negative goodwill may be transferred to the consolidated profit and loss account where such a treatment is in accordance with the principles set out in Chapter 2.</t>
  </si>
  <si>
    <t>MC:x4</t>
  </si>
  <si>
    <t>Gains and losses from hedge accounting</t>
  </si>
  <si>
    <t>Chapter 6</t>
  </si>
  <si>
    <t>MC:x150</t>
  </si>
  <si>
    <t>MC:x103</t>
  </si>
  <si>
    <t>MC:x36</t>
  </si>
  <si>
    <t>MC:x219</t>
  </si>
  <si>
    <t>MC:x151</t>
  </si>
  <si>
    <t>Expenses on equity instruments issued</t>
  </si>
  <si>
    <t>x943</t>
  </si>
  <si>
    <t>MC:x943</t>
  </si>
  <si>
    <t>Cash contributions to resolution funds and deposit guarantee schemes</t>
  </si>
  <si>
    <t>x498</t>
  </si>
  <si>
    <t>MC:x498</t>
  </si>
  <si>
    <t>Profit or loss before tax from extraordinary operations</t>
  </si>
  <si>
    <t>x500</t>
  </si>
  <si>
    <t>MC:x500</t>
  </si>
  <si>
    <t>Tax from extraordinary operations</t>
  </si>
  <si>
    <t>MC:x278</t>
  </si>
  <si>
    <t>Profit or loss before tax from discontinued operations</t>
  </si>
  <si>
    <t>x334</t>
  </si>
  <si>
    <t>MC:x334</t>
  </si>
  <si>
    <t>Tax from discontinued operations</t>
  </si>
  <si>
    <t>MC:x282</t>
  </si>
  <si>
    <t>Profit or loss, other comprehensive income (net)</t>
  </si>
  <si>
    <t>MC:x281</t>
  </si>
  <si>
    <t>Other comprehensive income (net)</t>
  </si>
  <si>
    <t>MC:x182</t>
  </si>
  <si>
    <t>Gains and losses other comprehensive income</t>
  </si>
  <si>
    <t>x336</t>
  </si>
  <si>
    <t>MC:x336</t>
  </si>
  <si>
    <t>Tax other comprehensive income</t>
  </si>
  <si>
    <t>MC:x90</t>
  </si>
  <si>
    <t>x502</t>
  </si>
  <si>
    <t>MC:x502</t>
  </si>
  <si>
    <t>Gains and losses other comprehensive income. Non-current assets</t>
  </si>
  <si>
    <t>MC:x183</t>
  </si>
  <si>
    <t>Gains and losses other comprehensive income. Foreign currency translation</t>
  </si>
  <si>
    <t>x826</t>
  </si>
  <si>
    <t>MC:x826</t>
  </si>
  <si>
    <t>Term loans. Finance leases</t>
  </si>
  <si>
    <t>‘Finance leases’ shall include the carrying amount of finance lease receivables. Under IFRS, ‘finance lease receivables’ are as defined in IAS 17;</t>
  </si>
  <si>
    <t>x827</t>
  </si>
  <si>
    <t>MC:x827</t>
  </si>
  <si>
    <t>Term loans. Other than Trade receivables, Credit card debt, Finance leases, Reverse repurchase loans</t>
  </si>
  <si>
    <t>‘Other term loans’ shall include debit balances with contractually fixed maturities or terms that are not included in other items;</t>
  </si>
  <si>
    <t>x823</t>
  </si>
  <si>
    <t>MC:x823</t>
  </si>
  <si>
    <t>Advances that are not loans</t>
  </si>
  <si>
    <t>‘Advances that are not loans’ shall include advances that cannot be classified as loans in accordance with the Table of Part 2 of Annex II to the ECB BSI Regulation. That item shall include, among others, gross amounts receivable in respect of suspense items (such as funds that are awaiting investment, transfer, or settlement) and transit items (such as cheques and other forms of payment that have been sent for collection).</t>
  </si>
  <si>
    <t>x825</t>
  </si>
  <si>
    <t>MC:x825</t>
  </si>
  <si>
    <t>Term loans. Credit card debt</t>
  </si>
  <si>
    <t>‘Credit card debt’ shall include credit granted either via delayed debit cards or via credit cards as defined in the Table of Part 2 of Annex II to the ECB BSI Regulation;</t>
  </si>
  <si>
    <t>x829</t>
  </si>
  <si>
    <t>MC:x829</t>
  </si>
  <si>
    <t>Term loans. Trade receivables</t>
  </si>
  <si>
    <t>‘Trade receivables’ shall include loans to other debtors granted on the basis of bills or other documents that give the right to receive the proceeds of transactions for the sale of goods or provision of services. That item shall include all factoring and similar transactions, like acceptances, outright purchase of trade receivables, forfaiting, discounting of invoice, bills of exchange, commercial papers and other claims where the reporting institution buys the trade receivables (both with and without recourse);</t>
  </si>
  <si>
    <t>x360</t>
  </si>
  <si>
    <t>MC:x360</t>
  </si>
  <si>
    <t xml:space="preserve">Article 147(8) </t>
  </si>
  <si>
    <t>Within the corporate exposure class laid down in point (c) of paragraph 2, institutions shall separately identify as specialised lending exposures, exposures which possess the following characteristics:
(a) the exposure is to an entity which was created specifically to finance or operate physical assets or is an economically comparable exposure;
(b) the contractual arrangements give the lender a substantial degree of control over the assets and the income that they generate;
(c) the primary source of repayment of the obligation is the income generated by the assets being financed, rather</t>
  </si>
  <si>
    <t>x800</t>
  </si>
  <si>
    <t>MC:x800</t>
  </si>
  <si>
    <t>Other than certificates of deposits, asset-backed securities, covered bonds, hybrid contracts</t>
  </si>
  <si>
    <t>‘Other debt securities issued’ shall be debt securities that are not included in the products referred to in points (a) to (d) and shall distinguish between convertible compound financial instruments and non-convertible instruments.</t>
  </si>
  <si>
    <t>x801</t>
  </si>
  <si>
    <t>MC:x801</t>
  </si>
  <si>
    <t>Other than certificates of deposits, asset-backed securities, covered bonds, hybrid contracts. Convertible compound financial instruments</t>
  </si>
  <si>
    <t>x802</t>
  </si>
  <si>
    <t>MC:x802</t>
  </si>
  <si>
    <t>Other than certificates of deposits, asset-backed securities, covered bonds, hybrid contracts. Non-convertible</t>
  </si>
  <si>
    <t>x804</t>
  </si>
  <si>
    <t>MC:x804</t>
  </si>
  <si>
    <t>‘Certificates of deposits’ shall be securities that enable the holders to withdraw funds from an account;</t>
  </si>
  <si>
    <t>x806</t>
  </si>
  <si>
    <t>MC:x806</t>
  </si>
  <si>
    <t>Hybrid contracts</t>
  </si>
  <si>
    <t>‘Hybrid contracts’ shall comprise contracts with embedded derivatives that are not included in the products referred to in points (b) and (c) or classified as convertible compound financial instruments under point (e);</t>
  </si>
  <si>
    <t>x729</t>
  </si>
  <si>
    <t>MC:x729</t>
  </si>
  <si>
    <t>Lease liabilities</t>
  </si>
  <si>
    <t>x693</t>
  </si>
  <si>
    <t>MC:x693</t>
  </si>
  <si>
    <t>Economic hedge. With use of fair value option</t>
  </si>
  <si>
    <t>(qPL:qx2036) Accounting portfolios for trading financial instruments</t>
  </si>
  <si>
    <t>x694</t>
  </si>
  <si>
    <t>MC:x694</t>
  </si>
  <si>
    <t>Economic hedge. Other</t>
  </si>
  <si>
    <t>MC:x170</t>
  </si>
  <si>
    <t>x812</t>
  </si>
  <si>
    <t>MC:x812</t>
  </si>
  <si>
    <t>x814</t>
  </si>
  <si>
    <t>MC:x814</t>
  </si>
  <si>
    <t>Other than Credit default swaps, Credit spread options, Total return swaps</t>
  </si>
  <si>
    <t>x692</t>
  </si>
  <si>
    <t>MC:x692</t>
  </si>
  <si>
    <t>137.	Derivatives that are held for hedging purposes but which do not meet the criteria to be effective hedging instruments in accordance with IFRS 9, with IAS 39 where IAS 39 is applied for hedge accounting purposes or with the accounting framework under national GAAP based on BAD, shall be reported in template 10 as ‘economic hedges’. This shall apply also to all of the following cases:
(a)	derivatives hedging unquoted equity instruments for which cost may be an appropriate estimate of fair value;
(b)	credit derivatives measured at fair value through profit or loss used to manage the credit risk of all, or part of, a financial instrument that is designated as measured at fair value through profit or loss at, or subsequent to, initial recognition, or while it is unrecognised in accordance with IFRS 9.6.7.;
(c)	 derivatives that are classified as ‘held for trading’ in accordance with Appendix A to IFRS 9 or classified as trading assets in accordance with the national GAAP based on BAD but are not part of the trading book as defined in point (86) of Article 4(1) CRR.</t>
  </si>
  <si>
    <t>x813</t>
  </si>
  <si>
    <t>MC:x813</t>
  </si>
  <si>
    <t>Option</t>
  </si>
  <si>
    <t>x815</t>
  </si>
  <si>
    <t>MC:x815</t>
  </si>
  <si>
    <t>Other than options</t>
  </si>
  <si>
    <t>MC:x682</t>
  </si>
  <si>
    <t>Portfolio cash flow hedge of interest rate risk</t>
  </si>
  <si>
    <t>x730</t>
  </si>
  <si>
    <t>MC:x730</t>
  </si>
  <si>
    <t>Hedging instrument</t>
  </si>
  <si>
    <t>x686</t>
  </si>
  <si>
    <t>MC:x686</t>
  </si>
  <si>
    <t>Fair value hedge. Micro hedge. Individual instrument</t>
  </si>
  <si>
    <t>147.	‘Micro-hedges’ shall be hedges other than portfolio hedge of interest rate risk in accordance with IAS 39.89A. Micro-hedges shall include hedges of nil net positions as referred to in accordance with IFRS 9.6.6.6.</t>
  </si>
  <si>
    <t>x687</t>
  </si>
  <si>
    <t>MC:x687</t>
  </si>
  <si>
    <t>Fair value hedge. Micro hedge. Net position hedge</t>
  </si>
  <si>
    <t>151.	Where a group of financial assets or financial liabilities, including a group of financial assets or financial liabilities that constitute a net position, is eligible as a hedged item, financial assets and financial liabilities constituting that group shall be reported at their carrying amount on a gross basis, before netting between instruments within the group, in ‘Assets or liabilities included in hedge of a net position (before netting)’.</t>
  </si>
  <si>
    <t>x688</t>
  </si>
  <si>
    <t>MC:x688</t>
  </si>
  <si>
    <t>Fair value hedge. Micro hedge. Continued</t>
  </si>
  <si>
    <t>149.	 ‘Hedge adjustments included in the carrying amount of assets/liabilities’ shall be the accumulated amount of the gains and losses on the hedged items that have adjusted the carrying amount of those items and been recognised in profit or loss. Hedge adjustments for the hedged items that are equities measured at fair value through other comprehensive income shall be reported in template 1.3. Hedge adjustments for unrecognised firm commitments or a component thereof shall not be reported.</t>
  </si>
  <si>
    <t>x689</t>
  </si>
  <si>
    <t>MC:x689</t>
  </si>
  <si>
    <t>Fair value hedge. Micro hedge. Discontinued</t>
  </si>
  <si>
    <t>150.	‘Remaining adjustments for discontinued micro-hedges including hedges of net positions’ shall include those hedge adjustments which, following the discontinuation of the hedge relationship and the end of the adjustment of hedged items for hedging gains and losses, remain to be amortised to the profit or loss via a recalculated effective interest rate for hedged items measured at amortised cost, or to the amount that represents the previously recognised cumulative hedging gain or loss for hedged assets measured at fair value through other comprehensive income.</t>
  </si>
  <si>
    <t>x685</t>
  </si>
  <si>
    <t>MC:x685</t>
  </si>
  <si>
    <t>Fair value hedge. Macro hedge</t>
  </si>
  <si>
    <t>152.	‘Hedged items in portfolio hedge of interest rate risk’ shall include financial assets and financial liabilities included in a fair value hedge of the interest rate exposure of a portfolio of financial assets or financial liabilities. Those financial instruments shall be reported at their carrying amount on a gross basis, before netting between instruments within the portfolio.</t>
  </si>
  <si>
    <t>x423</t>
  </si>
  <si>
    <t>MC:x423</t>
  </si>
  <si>
    <t>x421</t>
  </si>
  <si>
    <t>MC:x421</t>
  </si>
  <si>
    <t>Financial guarantees given, Other commitments given</t>
  </si>
  <si>
    <t>x735</t>
  </si>
  <si>
    <t>MC:x735</t>
  </si>
  <si>
    <t>Other than Real estate, movable property, deposits, debt securities issued, equity instruments, debt securities</t>
  </si>
  <si>
    <t>x736</t>
  </si>
  <si>
    <t>MC:x736</t>
  </si>
  <si>
    <t>(i)	‘Movable property’ shall comprise pledges of physical collateral other than immovable property and include cars, airplanes, ships, industrial and mechanical equipment (machinery, mechanical and technical equipment), inventories and commodities (merchandise, finished and semi-finished products, raw materials) and other forms of movable property;</t>
  </si>
  <si>
    <t>x318</t>
  </si>
  <si>
    <t>MC:x318</t>
  </si>
  <si>
    <t>Derivatives that meet the definition of financial guarantees</t>
  </si>
  <si>
    <t>x727</t>
  </si>
  <si>
    <t>MC:x727</t>
  </si>
  <si>
    <t>Commercial real estate (CRE) loans</t>
  </si>
  <si>
    <t>x938</t>
  </si>
  <si>
    <t>MC:x938</t>
  </si>
  <si>
    <t>x734</t>
  </si>
  <si>
    <t>MC:x734</t>
  </si>
  <si>
    <t>x733</t>
  </si>
  <si>
    <t>MC:x733</t>
  </si>
  <si>
    <t>Term loans.Finance leases; lease liabilities</t>
  </si>
  <si>
    <t>x705</t>
  </si>
  <si>
    <t>MC:x705</t>
  </si>
  <si>
    <t>Gains or losses from reclassifications</t>
  </si>
  <si>
    <t>x512</t>
  </si>
  <si>
    <t>MC:x512</t>
  </si>
  <si>
    <t>Gains and losses from remeasurements. Changes in fair value attributable to changes in credit risk</t>
  </si>
  <si>
    <t>x690</t>
  </si>
  <si>
    <t>MC:x690</t>
  </si>
  <si>
    <t>Accounting Hedges. Ineffectiveness in profit or loss</t>
  </si>
  <si>
    <t>x742</t>
  </si>
  <si>
    <t>MC:x742</t>
  </si>
  <si>
    <t>Expenses for advertising, marketing and communication</t>
  </si>
  <si>
    <t>208v.	‘Advertising, marketing and communication’ shall include expenses related to marketing communications activities such as advertising, direct or online marketing, and events.</t>
  </si>
  <si>
    <t>x743</t>
  </si>
  <si>
    <t>MC:x743</t>
  </si>
  <si>
    <t>Expenses related to credit risk</t>
  </si>
  <si>
    <t>208vi.	‘Expenses related to credit risk’ shall mean administrative expenses in the context of credit events, such as expenses incurred in respect of taking possession of collateral or legal proceedings.</t>
  </si>
  <si>
    <t>x744</t>
  </si>
  <si>
    <t>MC:x744</t>
  </si>
  <si>
    <t>Litigation expenses not covered by provisions</t>
  </si>
  <si>
    <t>208vii.	‘Litigation expenses not covered by provisions’ shall mean litigation expenses not related to credit risk that were not covered by an associated provision.</t>
  </si>
  <si>
    <t>x745</t>
  </si>
  <si>
    <t>MC:x745</t>
  </si>
  <si>
    <t>Real estate expenses</t>
  </si>
  <si>
    <t>208viii.	‘Real estate expenses’ shall mean expenses for repairs and maintenance that do not improve the use or prolong the useful life of the real estate, as well as utility expenses (water, electricity and heating).</t>
  </si>
  <si>
    <t>x746</t>
  </si>
  <si>
    <t>MC:x746</t>
  </si>
  <si>
    <t>Leasing expenses</t>
  </si>
  <si>
    <t>208ix.	Under IFRS, ‘leasing expenses’ shall comprise expenses of the lessee due to short-term leases and leases of assets of low value as referred to IFRS 16.5 and 16.6. Under national GAAP, leasing expenses shall comprise expenses of the lessee, where the accounting standard envisages the treatment of lease payments as expenses.</t>
  </si>
  <si>
    <t>x747</t>
  </si>
  <si>
    <t>MC:x747</t>
  </si>
  <si>
    <t>Other expenses than IT exp., taxes and duties (other), exp. for consulting / professional services, exp. for advertising / marketing / communication, exp. related to credit risk, litigation exp. not covered by provisions, real estate exp., leasing exp.</t>
  </si>
  <si>
    <t>208x.	‘Other administrative expenses - Rest’ shall include all the remaining components of ‘other administrative expenses’, such as supervisory fees or bank levies, administrative and logistic services, postage and transport of documents, surveillance and security services, money counting services and transport. Cash contributions to resolution funds and deposit guarantee schemes shall not be reported in this category since they are reported in a separate row of template 2.</t>
  </si>
  <si>
    <t>x737</t>
  </si>
  <si>
    <t>MC:x737</t>
  </si>
  <si>
    <t>Information Technology expenses</t>
  </si>
  <si>
    <t>Information Technology</t>
  </si>
  <si>
    <t>208i.	‘Information Technology expenses’ shall be the expenses made to deliver IT-enabled business processes, application services and infrastructure solutions for business outcomes, including costs related to the creation and maintenance of IT systems and excluding compensation for IT specialists on the institution’s payroll which shall be reported under staff expenses.</t>
  </si>
  <si>
    <t>x738</t>
  </si>
  <si>
    <t>MC:x738</t>
  </si>
  <si>
    <t>Information Technology expenses. IT outsourcing</t>
  </si>
  <si>
    <t>208ii.	Among the Information Technology expenses, ‘IT outsourcing’ shall mean IT expenses related to the use of external service providers. It shall not include expenses related to (i) pure staff services (agency staff) to the extent that the institution just hires staff temporarily and keeps full control of the delivered services and (ii) purely standardised operational hardware/software maintenance contracts on merely purchased assets.</t>
  </si>
  <si>
    <t>x739</t>
  </si>
  <si>
    <t>MC:x739</t>
  </si>
  <si>
    <t>Information Technology  expenses. IT expenses other than IT outsourcing expenses</t>
  </si>
  <si>
    <t>x740</t>
  </si>
  <si>
    <t>MC:x740</t>
  </si>
  <si>
    <t>Taxes and duties (other than income taxes)</t>
  </si>
  <si>
    <t>208iii.	‘Taxes and duties (other)’shall include taxes and duties other than (i) taxes related to profit or loss taxes and (ii) taxes and duties from discontinued operations. This item includes taxes and duties such as taxes levied on goods and services and the duties paid by the institution.</t>
  </si>
  <si>
    <t>x741</t>
  </si>
  <si>
    <t>MC:x741</t>
  </si>
  <si>
    <t>Expenses for consulting and professional services</t>
  </si>
  <si>
    <t>208iv.	‘Consulting and professional services’ shall mean expenses made to get expert or strategic advice.</t>
  </si>
  <si>
    <t>MC:x448</t>
  </si>
  <si>
    <t>Assets under reinsurance and insurance contracts</t>
  </si>
  <si>
    <t>‘Assets under reinsurance and insurance contracts’ shall include assets under reinsurance ceded as well as, if any, assets related to insurance and reinsurance contracts issued.</t>
  </si>
  <si>
    <t>MC:x449</t>
  </si>
  <si>
    <t>Liabilities under reinsurance and insurance contracts</t>
  </si>
  <si>
    <t>‘Liabilities under insurance and reinsurance contracts’ shall include liabilities under insurance and reinsurance contracts issued.</t>
  </si>
  <si>
    <t>x484</t>
  </si>
  <si>
    <t>MC:x484</t>
  </si>
  <si>
    <t>Financial guarantees received for exposures with RE Commercial collateral</t>
  </si>
  <si>
    <t>x485</t>
  </si>
  <si>
    <t>MC:x485</t>
  </si>
  <si>
    <t>Financial guarantees received for exposures with RE Residential collateral</t>
  </si>
  <si>
    <t>x919</t>
  </si>
  <si>
    <t>MC:x919</t>
  </si>
  <si>
    <t>Collateral received for exposures with RE Residential collateral</t>
  </si>
  <si>
    <t>x918</t>
  </si>
  <si>
    <t>MC:x918</t>
  </si>
  <si>
    <t>Collateral received for exposures with RE Commercial collateral</t>
  </si>
  <si>
    <t>x725</t>
  </si>
  <si>
    <t>MC:x725</t>
  </si>
  <si>
    <t>Inflow to non-performing exposures</t>
  </si>
  <si>
    <t>x726</t>
  </si>
  <si>
    <t>MC:x726</t>
  </si>
  <si>
    <t>Outflow from non-performing exposures</t>
  </si>
  <si>
    <t>MC:x683</t>
  </si>
  <si>
    <t>x591</t>
  </si>
  <si>
    <t>MC:x591</t>
  </si>
  <si>
    <t>Other than loan commitments and financial guarantees given</t>
  </si>
  <si>
    <t>x592</t>
  </si>
  <si>
    <t>MC:x592</t>
  </si>
  <si>
    <t>Other than loan commitments and financial guarantees received</t>
  </si>
  <si>
    <t>MC:x194</t>
  </si>
  <si>
    <t>Reclassification from / to held for sale</t>
  </si>
  <si>
    <t>x753</t>
  </si>
  <si>
    <t>MC:x753</t>
  </si>
  <si>
    <t>Other type / source  / reason of flow</t>
  </si>
  <si>
    <t>x777</t>
  </si>
  <si>
    <t>MC:x777</t>
  </si>
  <si>
    <t>x778</t>
  </si>
  <si>
    <t>MC:x778</t>
  </si>
  <si>
    <t>Collateral liquidation.Related write-offs</t>
  </si>
  <si>
    <t>x779</t>
  </si>
  <si>
    <t>MC:x779</t>
  </si>
  <si>
    <t>Collateral taken into possession</t>
  </si>
  <si>
    <t>x780</t>
  </si>
  <si>
    <t>MC:x780</t>
  </si>
  <si>
    <t>Collateral taken into possession. Related write-offs</t>
  </si>
  <si>
    <t>x751</t>
  </si>
  <si>
    <t>MC:x751</t>
  </si>
  <si>
    <t>Purchase / sale</t>
  </si>
  <si>
    <t>x781</t>
  </si>
  <si>
    <t>MC:x781</t>
  </si>
  <si>
    <t>Purchase / sale.Related write-offs</t>
  </si>
  <si>
    <t>x749</t>
  </si>
  <si>
    <t>MC:x749</t>
  </si>
  <si>
    <t>Reclassification from / to performing not forborne</t>
  </si>
  <si>
    <t>x750</t>
  </si>
  <si>
    <t>MC:x750</t>
  </si>
  <si>
    <t>Reclassification from / to performing forborne</t>
  </si>
  <si>
    <t>x795</t>
  </si>
  <si>
    <t>MC:x795</t>
  </si>
  <si>
    <t>x811</t>
  </si>
  <si>
    <t>MC:x811</t>
  </si>
  <si>
    <t>Risk transfer / securitisation.Related write-offs</t>
  </si>
  <si>
    <t>x776</t>
  </si>
  <si>
    <t>MC:x776</t>
  </si>
  <si>
    <t>Repayment (partial or total)</t>
  </si>
  <si>
    <t>x818</t>
  </si>
  <si>
    <t>MC:x818</t>
  </si>
  <si>
    <t>x752</t>
  </si>
  <si>
    <t>MC:x752</t>
  </si>
  <si>
    <t>(a)	‘Inflow due to accrued interest’ shall represent interest accrued on non-performing loans and advances that have not been included in any of the other categories of the breakdown by type (source); in this regard, this inflow captures the interest accrued on non-performing loans and advances that were classified as non-performing at the end of the preceding financial year and have been continuously classified as such ever since; interest accrued on exposures that were classified as non-performing in accordance with paragraphs 213 to 239 or 260 of this Part only during the period shall be reported together with the inflow itself in the corresponding type (source) category;</t>
  </si>
  <si>
    <t>x939</t>
  </si>
  <si>
    <t>MC:x939</t>
  </si>
  <si>
    <t>Inflow of collateral obtained by taking possession</t>
  </si>
  <si>
    <t>x940</t>
  </si>
  <si>
    <t>MC:x940</t>
  </si>
  <si>
    <t>New collateral obtained during the period</t>
  </si>
  <si>
    <t>x941</t>
  </si>
  <si>
    <t>MC:x941</t>
  </si>
  <si>
    <t>Revaluation of collateral obtained in preceding periods</t>
  </si>
  <si>
    <t>x897</t>
  </si>
  <si>
    <t>MC:x897</t>
  </si>
  <si>
    <t>Outflow of collateral obtained by taking possession</t>
  </si>
  <si>
    <t>x942</t>
  </si>
  <si>
    <t>MC:x942</t>
  </si>
  <si>
    <t>Outflow due to sale against cash</t>
  </si>
  <si>
    <t>x906</t>
  </si>
  <si>
    <t>MC:x906</t>
  </si>
  <si>
    <t>Outflow with replacement by financial instrument</t>
  </si>
  <si>
    <t>x898</t>
  </si>
  <si>
    <t>MC:x898</t>
  </si>
  <si>
    <t>Debt balance reduction related to inflow of collateral obtained by taking possession (collateral obtained during the period)</t>
  </si>
  <si>
    <t>x902</t>
  </si>
  <si>
    <t>MC:x902</t>
  </si>
  <si>
    <t>Real estate. Commercial.Land (excluding agricultural land)</t>
  </si>
  <si>
    <t>x903</t>
  </si>
  <si>
    <t>MC:x903</t>
  </si>
  <si>
    <t>Real estate. Commercial. Land (excluding agricultural land).With planning permission</t>
  </si>
  <si>
    <t>x904</t>
  </si>
  <si>
    <t>MC:x904</t>
  </si>
  <si>
    <t>Real estate. Commercial. Land (excluding agricultural land).Without planning permission</t>
  </si>
  <si>
    <t>x901</t>
  </si>
  <si>
    <t>MC:x901</t>
  </si>
  <si>
    <t>Real estate. Commercial. Under construction / development</t>
  </si>
  <si>
    <t>x900</t>
  </si>
  <si>
    <t>MC:x900</t>
  </si>
  <si>
    <t>Real estate. Residential. Under construction / development</t>
  </si>
  <si>
    <t>MC:x39</t>
  </si>
  <si>
    <t>x896</t>
  </si>
  <si>
    <t>MC:x896</t>
  </si>
  <si>
    <t>Inflow of collateral obtained by taking possession (collateral obtained during the period)</t>
  </si>
  <si>
    <t>MC:x235</t>
  </si>
  <si>
    <t>MC:x105</t>
  </si>
  <si>
    <t>MC:x106</t>
  </si>
  <si>
    <t>x319</t>
  </si>
  <si>
    <t>MC:x319</t>
  </si>
  <si>
    <t>x907</t>
  </si>
  <si>
    <t>MC:x907</t>
  </si>
  <si>
    <t>Right-of-use assets (leased assets)</t>
  </si>
  <si>
    <t>MC:x86</t>
  </si>
  <si>
    <t>Defined benefit obligations</t>
  </si>
  <si>
    <t>MC:x304</t>
  </si>
  <si>
    <t>MC:x89</t>
  </si>
  <si>
    <t>Defined benefit plan assets</t>
  </si>
  <si>
    <t>MC:x40</t>
  </si>
  <si>
    <t>Assets other than Equity instruments, Debt securities, Loans and advances, Tangible assets. Real estate</t>
  </si>
  <si>
    <t>MC:x331</t>
  </si>
  <si>
    <t>Tangible assets. Real Estate</t>
  </si>
  <si>
    <t>x909</t>
  </si>
  <si>
    <t>MC:x909</t>
  </si>
  <si>
    <t>‘Share based payments’ shall include the amount recognised in the reference period as staff expenses for share based payments;</t>
  </si>
  <si>
    <t>x913</t>
  </si>
  <si>
    <t>MC:x913</t>
  </si>
  <si>
    <t>‘Other types of staff expenses’ shall include staff expenses that cannot be allocated to any of the categories above.</t>
  </si>
  <si>
    <t>x910</t>
  </si>
  <si>
    <t>MC:x910</t>
  </si>
  <si>
    <t>‘Wages and salaries’ shall include the remuneration of the institution’s employees for their labour or services, but shall exclude severance payments and remuneration in the form of share-based items which shall be reported in separate items;</t>
  </si>
  <si>
    <t>x911</t>
  </si>
  <si>
    <t>MC:x911</t>
  </si>
  <si>
    <t>‘Social security contributions’ shall include contributions to social security funds, amounts paid to the government or to social security entities in order to receive a future social benefit, but shall exclude post-employment-related contributions to social security funds in terms of pensions (contributions to pension funds);</t>
  </si>
  <si>
    <t>x908</t>
  </si>
  <si>
    <t>MC:x908</t>
  </si>
  <si>
    <t xml:space="preserve">‘Pension and similar expenses’ shall include the amount recognised in the period as staff expenses for any post-employment benefit obligations (both defined contribution plans and defined benefit plans), including post-employment-related contributions to social security funds (pension funds) maintained by the government or social security entities; </t>
  </si>
  <si>
    <t>x914</t>
  </si>
  <si>
    <t>MC:x914</t>
  </si>
  <si>
    <t>MC:x268</t>
  </si>
  <si>
    <t>Other operating. Other than generated by tangible assets</t>
  </si>
  <si>
    <t>MC:x266</t>
  </si>
  <si>
    <t>Other operating. Generated by tangible assets. Changes in fair value</t>
  </si>
  <si>
    <t>MC:x267</t>
  </si>
  <si>
    <t>Other operating. Generated by tangible assets. Other than changes in fair value</t>
  </si>
  <si>
    <t>x844</t>
  </si>
  <si>
    <t>MC:x844</t>
  </si>
  <si>
    <t>Public guarantee received</t>
  </si>
  <si>
    <t>x845</t>
  </si>
  <si>
    <t>MC:x845</t>
  </si>
  <si>
    <t>Public guarantees received for exposures with RE Residential collateral</t>
  </si>
  <si>
    <t>x846</t>
  </si>
  <si>
    <t>MC:x846</t>
  </si>
  <si>
    <t>Public guarantees received for exposures with RE Commercial collateral</t>
  </si>
  <si>
    <t>x847</t>
  </si>
  <si>
    <t>MC:x847</t>
  </si>
  <si>
    <t>Inflow linked to new lending</t>
  </si>
  <si>
    <t>Reporting instructions covering information on exposures subject to measures applied in response to the COVID-19 crisis</t>
  </si>
  <si>
    <t>Institutions should report the gross carrying amount of newly originated loans and advances since the last reporting reference date in the various loan categories (as per the rows).</t>
  </si>
  <si>
    <t>x1140</t>
  </si>
  <si>
    <t>MC:x1140</t>
  </si>
  <si>
    <t>Pillar 2 and combined buffer requirements</t>
  </si>
  <si>
    <t>x1139</t>
  </si>
  <si>
    <t>MC:x1139</t>
  </si>
  <si>
    <t>Resolution strategy</t>
  </si>
  <si>
    <t>x1151</t>
  </si>
  <si>
    <t>MC:x1151</t>
  </si>
  <si>
    <t>x1152</t>
  </si>
  <si>
    <t>MC:x1152</t>
  </si>
  <si>
    <t>x1145</t>
  </si>
  <si>
    <t>MC:x1145</t>
  </si>
  <si>
    <t>COMMISSION IMPLEMENTING REGULATION (EU) 2021/622 of 15 April 2021</t>
  </si>
  <si>
    <t>Input any adjustment to additional own funds requirement referred to in Article 104a of Directive 2013/36/EU pursuant to, Article 45c(3), fifth subparagraph, point (b), or Article 45c(7), fifth subparagraph, point (b), of Directive 2014/59/EU.</t>
  </si>
  <si>
    <t>x1154</t>
  </si>
  <si>
    <t>MC:x1154</t>
  </si>
  <si>
    <t>Adjustments resulting from change in the balance sheet post resolution</t>
  </si>
  <si>
    <t>Adjustments pursuant to Article 45c(3), fifth subparagraph, point (а), or 45c(7), fifth subparagraph, point (a), of Directive 2014/59/EU.</t>
  </si>
  <si>
    <t>x1143</t>
  </si>
  <si>
    <t>MC:x1143</t>
  </si>
  <si>
    <t>x1232</t>
  </si>
  <si>
    <t>MC:x1232</t>
  </si>
  <si>
    <t>Reporting authorities shall report the subordination requirement levels in accordance with Article 45c, paragraphs (5) and (6), and Article 45d(2), point (a), of Directive 2014/59/EU, including any impact from the application of Article 45b(4) of Directive 2014/59/EU.</t>
  </si>
  <si>
    <t>x1233</t>
  </si>
  <si>
    <t>MC:x1233</t>
  </si>
  <si>
    <t>Reporting authorities shall report the subordination requirement levels in accordance with Articles 45b, paragraphs (5) or (7) of Directive 2014/59/EU.</t>
  </si>
  <si>
    <t>x1150</t>
  </si>
  <si>
    <t>MC:x1150</t>
  </si>
  <si>
    <t>Excluded from contractual recognition of bail-in powers</t>
  </si>
  <si>
    <t>This column shall include the outstanding amount of all liabilities governed by the law of a third- country that do not include the contractual recognition of bail-in clause as required by Article 55(1) of Directive 2014/59/EU. The value will be the outstanding amount.
The value will be computed as the sum of all liabilities that fulfil the following conditions:
(a) the liabilities still exist;
(b) the liabilities are governed by the law of a third country;
(c) the liabilities do not include the contractual recognition term as required by Article 55(1) of Directive 2014/59/EU;
(d) the liabilities are not excluded from bail-in;
(e) the liabilities are not deposits as referred to in Article 108, point (a), of Directive 2014/59/EU.</t>
  </si>
  <si>
    <t>x1148</t>
  </si>
  <si>
    <t>MC:x1148</t>
  </si>
  <si>
    <t>x1149</t>
  </si>
  <si>
    <t>MC:x1149</t>
  </si>
  <si>
    <t>x1147</t>
  </si>
  <si>
    <t>MC:x1147</t>
  </si>
  <si>
    <t>Notification identification</t>
  </si>
  <si>
    <t>x700</t>
  </si>
  <si>
    <t>MC:x700</t>
  </si>
  <si>
    <t>Transactions initiated by payment initiation services providers</t>
  </si>
  <si>
    <t xml:space="preserve">DIRECTIVE (EU) 2015/2366 </t>
  </si>
  <si>
    <t>Article 4 (15)</t>
  </si>
  <si>
    <t>(15) ‘payment initiation service’ means a service to initiate a payment order at the request of the payment service user with respect to a payment account held at another payment service provider;</t>
  </si>
  <si>
    <t>x701</t>
  </si>
  <si>
    <t>MC:x701</t>
  </si>
  <si>
    <t>Transactions initiated by payment initiation services providers. Credit transfers</t>
  </si>
  <si>
    <t>x702</t>
  </si>
  <si>
    <t>MC:x702</t>
  </si>
  <si>
    <t>Transactions initiated by payment initiation services providers. Other payment instruments</t>
  </si>
  <si>
    <t>x953</t>
  </si>
  <si>
    <t>MC:x953</t>
  </si>
  <si>
    <t>Article 4 (22)</t>
  </si>
  <si>
    <t>(22) ‘money remittance’ means a payment service where funds are received from a payer, without any payment accounts being created in the name of the payer or the payee, for the sole purpose of transferring a corresponding amount to a payee or to another payment service provider acting on behalf of the payee, and/or where such funds are received on behalf of and made available to the payee;</t>
  </si>
  <si>
    <t>x952</t>
  </si>
  <si>
    <t>MC:x952</t>
  </si>
  <si>
    <t>E-money payment transactions</t>
  </si>
  <si>
    <t>DIRECTIVE 2009/110/EC</t>
  </si>
  <si>
    <t>Article 2 (2)</t>
  </si>
  <si>
    <t>‘electronic money’ means electronically, including magnetically, stored monetary value as represented by a claim on the issuer which is issued on receipt of funds for the purpose of making payment transactions as defined in point 5 of Article 4 of Directive 2007/64/EC, and which is accepted by a natural or legal person other than the electronic money issuer;</t>
  </si>
  <si>
    <t>x951</t>
  </si>
  <si>
    <t>MC:x951</t>
  </si>
  <si>
    <t>x949</t>
  </si>
  <si>
    <t>MC:x949</t>
  </si>
  <si>
    <t>Card payments reported by the issuer</t>
  </si>
  <si>
    <t>x950</t>
  </si>
  <si>
    <t>MC:x950</t>
  </si>
  <si>
    <t>Card payments acquired</t>
  </si>
  <si>
    <t>x948</t>
  </si>
  <si>
    <t>MC:x948</t>
  </si>
  <si>
    <t>Card payments issued</t>
  </si>
  <si>
    <t>x947</t>
  </si>
  <si>
    <t>MC:x947</t>
  </si>
  <si>
    <t>Article 4 (23)</t>
  </si>
  <si>
    <t>(23) ‘direct debit’ means a payment service for debiting a payer’s payment account, where a payment transaction is initiated by the payee on the basis of the consent given by the payer to the payee, to the payee’s payment service provider or to the payer’s own payment service provider;</t>
  </si>
  <si>
    <t>x946</t>
  </si>
  <si>
    <t>MC:x946</t>
  </si>
  <si>
    <t>Article 4 (24)</t>
  </si>
  <si>
    <t>(24) ‘credit transfer’ means a payment service for crediting a payee’s payment account with a payment transaction or a series of payment transactions from a payer’s payment account by the payment service provider which holds the payer’s payment account, based on an instruction given by the payer;</t>
  </si>
  <si>
    <t>x475</t>
  </si>
  <si>
    <t>MC:x475</t>
  </si>
  <si>
    <t>Loans and advances other than Loans and advances. On demand [call] and short notice [current account]</t>
  </si>
  <si>
    <t>x980</t>
  </si>
  <si>
    <t>MC:x980</t>
  </si>
  <si>
    <t>Loans and advances other than Loans and advances. On demand [call] and short notice [current account]. Loans collateralised with Immovable Property</t>
  </si>
  <si>
    <t>x463</t>
  </si>
  <si>
    <t>MC:x463</t>
  </si>
  <si>
    <t>Assets other than equity instruments, debt securities, loans and advances</t>
  </si>
  <si>
    <t>x981</t>
  </si>
  <si>
    <t>MC:x981</t>
  </si>
  <si>
    <t>x979</t>
  </si>
  <si>
    <t>MC:x979</t>
  </si>
  <si>
    <t>Debt securities. Securitisations</t>
  </si>
  <si>
    <t>x988</t>
  </si>
  <si>
    <t>MC:x988</t>
  </si>
  <si>
    <t>Collateral received, own debt securities other than securitisation and covered bonds</t>
  </si>
  <si>
    <t>x986</t>
  </si>
  <si>
    <t>MC:x986</t>
  </si>
  <si>
    <t>Debt securities issued. Securitisations</t>
  </si>
  <si>
    <t>Point (1) of Article 2</t>
  </si>
  <si>
    <t>‘securitisation’ means a transaction or scheme, whereby the credit risk associated with an exposure or a pool of exposures is tranched, having all of the following characteristics:
(a) payments in the transaction or scheme are dependent upon the performance of the exposure or of the pool of exposures;
(b) the subordination of tranches determines the distribution of losses during the ongoing life of the transaction or scheme;
(c) the transaction or scheme does not create exposures which possess all of the characteristics listed in Article 147(8) of Regulation (EU) No 575/2013.</t>
  </si>
  <si>
    <t>x987</t>
  </si>
  <si>
    <t>MC:x987</t>
  </si>
  <si>
    <t>MC:x225</t>
  </si>
  <si>
    <t>Collateral received. Loans and advances other than Loans and advances. On demand [call] and short notice [current account]</t>
  </si>
  <si>
    <t>x989</t>
  </si>
  <si>
    <t>MC:x989</t>
  </si>
  <si>
    <t>Collateral received. Loans and advances other than Loans and advances. On demand [call] and short notice [current account]. Mortgages Loans collateralised with Immovable Property</t>
  </si>
  <si>
    <t>x471</t>
  </si>
  <si>
    <t>MC:x471</t>
  </si>
  <si>
    <t>Collateral received. Loans and advances. On demand [call] and short notice [current account]</t>
  </si>
  <si>
    <t>x468</t>
  </si>
  <si>
    <t>MC:x468</t>
  </si>
  <si>
    <t>Collateral received. Equity instruments</t>
  </si>
  <si>
    <t>x467</t>
  </si>
  <si>
    <t>MC:x467</t>
  </si>
  <si>
    <t>Collateral received. Debt securities</t>
  </si>
  <si>
    <t>x472</t>
  </si>
  <si>
    <t>MC:x472</t>
  </si>
  <si>
    <t>Collateral received. Securitisation debt instruments</t>
  </si>
  <si>
    <t>x465</t>
  </si>
  <si>
    <t>MC:x465</t>
  </si>
  <si>
    <t>Collateral received, own debt securities other than ABSs and covered bonds</t>
  </si>
  <si>
    <t>x477</t>
  </si>
  <si>
    <t>MC:x477</t>
  </si>
  <si>
    <t>Deposits. Repurchase agreements</t>
  </si>
  <si>
    <t>MC:x64</t>
  </si>
  <si>
    <t>Debt securities issued. Covered bonds</t>
  </si>
  <si>
    <t>x462</t>
  </si>
  <si>
    <t>MC:x462</t>
  </si>
  <si>
    <t>All sources of encumbrance</t>
  </si>
  <si>
    <t>x983</t>
  </si>
  <si>
    <t>MC:x983</t>
  </si>
  <si>
    <t>All assets, collateral received, own debt securities other than securitisations and covered bonds</t>
  </si>
  <si>
    <t>MC:x62</t>
  </si>
  <si>
    <t>Debt securities issued. Asset-backed securities</t>
  </si>
  <si>
    <t>MC:x543</t>
  </si>
  <si>
    <t>Pledge &gt; 1 day &lt;= 7 days</t>
  </si>
  <si>
    <t>MC:x544</t>
  </si>
  <si>
    <t>Pledge &gt; 7days &lt;= 14 days</t>
  </si>
  <si>
    <t>MC:x453</t>
  </si>
  <si>
    <t>Pledge &gt; 2 weeks &lt;= 1 month</t>
  </si>
  <si>
    <t>MC:x451</t>
  </si>
  <si>
    <t>Pledge &gt; 1 month &lt;= 3 months</t>
  </si>
  <si>
    <t>MC:x455</t>
  </si>
  <si>
    <t>Pledge &gt; 3 months &lt;= 6 months</t>
  </si>
  <si>
    <t>MC:x457</t>
  </si>
  <si>
    <t>Pledge &gt; 6 months &lt;= 1 year</t>
  </si>
  <si>
    <t>x452</t>
  </si>
  <si>
    <t>MC:x452</t>
  </si>
  <si>
    <t>Pledge &gt; 1 year &lt;= 2 years</t>
  </si>
  <si>
    <t>MC:x545</t>
  </si>
  <si>
    <t>Pledge &gt; 2 years &lt;= 3 years</t>
  </si>
  <si>
    <t>MC:x546</t>
  </si>
  <si>
    <t>Pledge &gt; 3 years &lt;= 5 years</t>
  </si>
  <si>
    <t>x458</t>
  </si>
  <si>
    <t>MC:x458</t>
  </si>
  <si>
    <t>Pledge with open maturity</t>
  </si>
  <si>
    <t>MC:x547</t>
  </si>
  <si>
    <t>Pledge &gt; 5 years &lt;= 10 years</t>
  </si>
  <si>
    <t>MC:x542</t>
  </si>
  <si>
    <t>Pledge &lt;= 1 day</t>
  </si>
  <si>
    <t>MC:x548</t>
  </si>
  <si>
    <t>Pledge &gt; 10 years</t>
  </si>
  <si>
    <t>x460</t>
  </si>
  <si>
    <t>MC:x460</t>
  </si>
  <si>
    <t>All assets, own debt securities other than ABSs and covered bonds</t>
  </si>
  <si>
    <t>MC:x96</t>
  </si>
  <si>
    <t>Off-balance sheet items other than loan commitments received, financial guarantees received, securities lending transactions</t>
  </si>
  <si>
    <t>x461</t>
  </si>
  <si>
    <t>MC:x461</t>
  </si>
  <si>
    <t>All liabilities, Off-balance sheet items</t>
  </si>
  <si>
    <t>x984</t>
  </si>
  <si>
    <t>MC:x984</t>
  </si>
  <si>
    <t>Own debt instruments issued. Securitisations and covered bonds</t>
  </si>
  <si>
    <t>x985</t>
  </si>
  <si>
    <t>MC:x985</t>
  </si>
  <si>
    <t>Own debt instruments issued. Securitisations</t>
  </si>
  <si>
    <t>x481</t>
  </si>
  <si>
    <t>MC:x481</t>
  </si>
  <si>
    <t>Own debt instruments issued. Covered bonds</t>
  </si>
  <si>
    <t>x982</t>
  </si>
  <si>
    <t>MC:x982</t>
  </si>
  <si>
    <t>Own covered bonds and securitisations issued</t>
  </si>
  <si>
    <t>x1214</t>
  </si>
  <si>
    <t>MC:x1214</t>
  </si>
  <si>
    <t>Fiduciary assets which meet all the following conditions: (a) they are recognised on the institution’s balance sheet by national generally accepted accounting principles, in accordance with Article 10 of Directive 86/635/EEC; (b) they meet the criteria for non-recognition set out in International Financial Reporting Standard (IFRS) 9, as applied in accordance with Regulation (EC) No 1606/2002; (c) they meet the criteria for non-consolidation set out in IFRS 10, as applied in accordance with Regulation (EC) No 1606/2002, where applicable.</t>
  </si>
  <si>
    <t>x1101</t>
  </si>
  <si>
    <t>MC:x1101</t>
  </si>
  <si>
    <t>Stock certificates,debt securities, cash, or other assets</t>
  </si>
  <si>
    <t>x1093</t>
  </si>
  <si>
    <t>MC:x1093</t>
  </si>
  <si>
    <t>All assets -including cross-border assets</t>
  </si>
  <si>
    <t>x1091</t>
  </si>
  <si>
    <t>MC:x1091</t>
  </si>
  <si>
    <t>Debt securities, equity</t>
  </si>
  <si>
    <t>x1098</t>
  </si>
  <si>
    <t>MC:x1098</t>
  </si>
  <si>
    <t>Deposits, Securities financing transactions, OTC derivatives, undrawn committed lines</t>
  </si>
  <si>
    <t>x1102</t>
  </si>
  <si>
    <t>MC:x1102</t>
  </si>
  <si>
    <t>Underwritten equity and debt instruments</t>
  </si>
  <si>
    <t>x1109</t>
  </si>
  <si>
    <t>MC:x1109</t>
  </si>
  <si>
    <t>Securities held as assets, securities in fiduciary, custody or trust accounts and proprietary trading (except for derivatives, commodities or FX)</t>
  </si>
  <si>
    <t>x1099</t>
  </si>
  <si>
    <t>MC:x1099</t>
  </si>
  <si>
    <t>Secured debt securities; Senior unsecured debt securities; Subordinated debt securities; Commercial paper; Certificates of deposit; Common equity; Preferred shares and any other forms of subordinated funding</t>
  </si>
  <si>
    <t>x1094</t>
  </si>
  <si>
    <t>MC:x1094</t>
  </si>
  <si>
    <t>Loans and advances, debt securities, other assets</t>
  </si>
  <si>
    <t>x1104</t>
  </si>
  <si>
    <t>MC:x1104</t>
  </si>
  <si>
    <t>Claims, cross-border claims , local claims of foreign affiliates</t>
  </si>
  <si>
    <t>x1090</t>
  </si>
  <si>
    <t>MC:x1090</t>
  </si>
  <si>
    <t>x1092</t>
  </si>
  <si>
    <t>MC:x1092</t>
  </si>
  <si>
    <t>Cash payments sent (net of intragroup payments)</t>
  </si>
  <si>
    <t>x1100</t>
  </si>
  <si>
    <t>MC:x1100</t>
  </si>
  <si>
    <t>Cash</t>
  </si>
  <si>
    <t>x1106</t>
  </si>
  <si>
    <t>MC:x1106</t>
  </si>
  <si>
    <t>Cross-border claims , local claims of foreign affiliates in foreign currency, local claims of foreign affiliates in local_x000D_
currency</t>
  </si>
  <si>
    <t>x1107</t>
  </si>
  <si>
    <t>MC:x1107</t>
  </si>
  <si>
    <t>Forwards, swaps, options related to foreign exchange, interest rate, equity, commodity, and credit instruments, purchased credit derivatives that hedge or offset credit protection sold or are held for trading</t>
  </si>
  <si>
    <t>x1108</t>
  </si>
  <si>
    <t>MC:x1108</t>
  </si>
  <si>
    <t>Foreign liabilities, derivatives, local liabilities in local and foreign currency of foreign offices</t>
  </si>
  <si>
    <t>x1096</t>
  </si>
  <si>
    <t>MC:x1096</t>
  </si>
  <si>
    <t>Loans and advances, debt securities, derivatives, other liabilities</t>
  </si>
  <si>
    <t>x1105</t>
  </si>
  <si>
    <t>MC:x1105</t>
  </si>
  <si>
    <t>Local liabilities and foreign liabilities (excluding local liabilities in local currency).</t>
  </si>
  <si>
    <t>x1095</t>
  </si>
  <si>
    <t>MC:x1095</t>
  </si>
  <si>
    <t>Loans and advances, debt securities, other liabilities</t>
  </si>
  <si>
    <t>x1097</t>
  </si>
  <si>
    <t>MC:x1097</t>
  </si>
  <si>
    <t>Funds deposited or lent,undrawn committed lines, holdings of securities, securities financing transactions, over-the-counter (OTC) derivatives</t>
  </si>
  <si>
    <t>f</t>
  </si>
  <si>
    <t>x1103</t>
  </si>
  <si>
    <t>MC:x1103</t>
  </si>
  <si>
    <t>Foreign exchange, interest rate, equity, commodities, CDS and other underlying of OTC derivatives</t>
  </si>
  <si>
    <t>x971</t>
  </si>
  <si>
    <t>MC:x971</t>
  </si>
  <si>
    <t>Instruments subject to risk to client</t>
  </si>
  <si>
    <t>x973</t>
  </si>
  <si>
    <t>MC:x973</t>
  </si>
  <si>
    <t>Instruments subject to risk to firm</t>
  </si>
  <si>
    <t>x1213</t>
  </si>
  <si>
    <t>MC:x1213</t>
  </si>
  <si>
    <t>Transferable securities, money-market instruments, units in collective investment undertakings and exchange traded options. Derivatives other than exchange traded options</t>
  </si>
  <si>
    <t>x972</t>
  </si>
  <si>
    <t>MC:x972</t>
  </si>
  <si>
    <t>Instruments subject to risk to market</t>
  </si>
  <si>
    <t>x1208</t>
  </si>
  <si>
    <t>MC:x1208</t>
  </si>
  <si>
    <t>All income</t>
  </si>
  <si>
    <t>x1209</t>
  </si>
  <si>
    <t>MC:x1209</t>
  </si>
  <si>
    <t>All income. Intragroup transactions</t>
  </si>
  <si>
    <t>x1186</t>
  </si>
  <si>
    <t>MC:x1186</t>
  </si>
  <si>
    <t>All assets, all off balance sheet items</t>
  </si>
  <si>
    <t>x976</t>
  </si>
  <si>
    <t>MC:x976</t>
  </si>
  <si>
    <t>x977</t>
  </si>
  <si>
    <t>MC:x977</t>
  </si>
  <si>
    <t>x868</t>
  </si>
  <si>
    <t>MC:x868</t>
  </si>
  <si>
    <t>x969</t>
  </si>
  <si>
    <t>MC:x969</t>
  </si>
  <si>
    <t>x974</t>
  </si>
  <si>
    <t>MC:x974</t>
  </si>
  <si>
    <t>Segregated account (IFR)</t>
  </si>
  <si>
    <t>x975</t>
  </si>
  <si>
    <t>MC:x975</t>
  </si>
  <si>
    <t>Non- segregated account (IFR)</t>
  </si>
  <si>
    <t>x968</t>
  </si>
  <si>
    <t>MC:x968</t>
  </si>
  <si>
    <t>x967</t>
  </si>
  <si>
    <t>MC:x967</t>
  </si>
  <si>
    <t>Permanent minimum capital requirements</t>
  </si>
  <si>
    <t>x1204</t>
  </si>
  <si>
    <t>MC:x1204</t>
  </si>
  <si>
    <t>Equity instruments issued. Capital. Paid up, share premium</t>
  </si>
  <si>
    <t>x1205</t>
  </si>
  <si>
    <t>MC:x1205</t>
  </si>
  <si>
    <t>Equity instruments issued. Capital. Paid up and subordinated loans, share premium</t>
  </si>
  <si>
    <t>x1201</t>
  </si>
  <si>
    <t>MC:x1201</t>
  </si>
  <si>
    <t>All deductions</t>
  </si>
  <si>
    <t>x1192</t>
  </si>
  <si>
    <t>MC:x1192</t>
  </si>
  <si>
    <t>x1202</t>
  </si>
  <si>
    <t>MC:x1202</t>
  </si>
  <si>
    <t>x1174</t>
  </si>
  <si>
    <t>MC:x1174</t>
  </si>
  <si>
    <t>Other deductions</t>
  </si>
  <si>
    <t>COMMISSION IMPLEMENTING REGULATION (EU) 2021/2284 of 10 December 2021</t>
  </si>
  <si>
    <t>The sum of all other deductions in accordance with Article 36(1) of Regulation (EU) No 575/2013 that are not included in any of the rows 0150 to 0270 above.</t>
  </si>
  <si>
    <t>x1196</t>
  </si>
  <si>
    <t>MC:x1196</t>
  </si>
  <si>
    <t>This row shall include the sum of the following items, where applicable:
	Transitional adjustments due to grandfathered CET1 Capital instruments (Article 483, paragraphs 1, 2 and 3 and Articles 484 to 487 of Regulation (EU) No 575/2013).
	Transitional adjustments due to additional minority interests (Articles 479 and 480 of Regulation (EU) No 575/2013).
	Other transitional adjustments to CET1 Capital (Articles 469 to 478 and 481 of Regulation (EU) No 575/2013): adjustments to the deductions from CET1 due to transitional provisions
	Other CET1 capital elements or deductions from a CET1 element that cannot be assigned to one of the rows 0040 to 0280.
This row shall not be used to include capital items or deductions which are not covered by Regulation (EU) 2019/2033 or Regulation (EU) No 575/2013 into the calculation of the solvency ratios</t>
  </si>
  <si>
    <t>x1206</t>
  </si>
  <si>
    <t>MC:x1206</t>
  </si>
  <si>
    <t>Instruments that are directly issued and fully paid up</t>
  </si>
  <si>
    <t>x1191</t>
  </si>
  <si>
    <t>MC:x1191</t>
  </si>
  <si>
    <t>Article 4(1), point (121), Article 26(2) and Article 36(1), point (a)</t>
  </si>
  <si>
    <t>Article 26(2) of Regulation (EU) No 575/2013 allows including as retained earnings interim or year-end profits, with the prior consent of the competent authorities, if some conditions are met.</t>
  </si>
  <si>
    <t>x1195</t>
  </si>
  <si>
    <t>MC:x1195</t>
  </si>
  <si>
    <t>Deductions in accordance with Article 9 IFR in conjunction with Article 56 CRR, other than the deductions for inv. in own instr., losses of the year, intangible assets, DTA (rely on future diff, not temp-diff), qual. holdings outside fin. sector, non-sign. inv. in fin. sector entities, defined benefit pension assets</t>
  </si>
  <si>
    <t>x1194</t>
  </si>
  <si>
    <t>MC:x1194</t>
  </si>
  <si>
    <t>Losses of the current financial year</t>
  </si>
  <si>
    <t>x1175</t>
  </si>
  <si>
    <t>MC:x1175</t>
  </si>
  <si>
    <t>Other funds - Subscribed capital</t>
  </si>
  <si>
    <t>x1193</t>
  </si>
  <si>
    <t>MC:x1193</t>
  </si>
  <si>
    <t>Instruments regarded as equity capital subscribed by shareholders or other proprietors in accordance with the legal structure of the entity
concerned, not qualifying as own funds according to CRR</t>
  </si>
  <si>
    <t>Article 9(4)</t>
  </si>
  <si>
    <t>4.   For the purpose of applying point (a) of paragraph 1, for investment firms which are not legal persons or joint‐stock companies or which meet the conditions for qualifying as small and non‐interconnected investment firms set out in Article 12(1) of this Regulation, competent authorities may, after consulting the EBA, permit further instruments or funds to qualify as own funds for those investment firms, provided that those instruments or funds also qualify for treatment under Article 22 of Council Directive 86/635/EEC ( 8 ). On the basis of information received from each competent authority, EBA, together with ESMA, shall establish, maintain and publish a list of all the forms of instruments or funds in each Member State that qualify as such own funds. The list shall be published for the first time by 26 December 2020.</t>
  </si>
  <si>
    <t>x849</t>
  </si>
  <si>
    <t>MC:x849</t>
  </si>
  <si>
    <t>x854</t>
  </si>
  <si>
    <t>MC:x854</t>
  </si>
  <si>
    <t>All  deductions</t>
  </si>
  <si>
    <t>In addition to the items for deduction referred to in Article 13(4) of Regulation (EU) 2019/2033, the following items shall also be deducted from the total expenses, where they are included under total expenses in accordance with the relevant accounting framework:
(a) fees, brokerage and other charges paid to central counterparties, exchanges and other trading venues and intermediate brokers for the purposes of executing, registering or clearing transactions, only where they are directly passed on and charged to customers. Those shall not include fees and other charges necessary to maintain membership or otherwise meet loss-sharing financial obligations to central counterparties, exchanges and other trading venues;
(b) interest paid to customers on client money, where there is no obligation of any kind to pay such interest;
(c) expenditures from taxes where they fall due in relation to the annual profits of the investment firm;
(d) losses from trading on own account in financial instruments;
(e) payments related to contract-based profit and loss transfer agreements according to which the investment firm is obliged to transfer, following the preparation of its annual financial statements, its annual result to the parent undertaking;
(f) payments into a fund for general banking risk in accordance with Article 26(1)(f) of Regulation (EU) No 575/2013;
(g) expenses related to items that have already been deducted from own funds in accordance with Article 36(1) of Regulation (EU) No 575/2013.</t>
  </si>
  <si>
    <t>x1184</t>
  </si>
  <si>
    <t>MC:x1184</t>
  </si>
  <si>
    <t>Payments into fund</t>
  </si>
  <si>
    <t>x858</t>
  </si>
  <si>
    <t>MC:x858</t>
  </si>
  <si>
    <t>Shared fees and commission payable</t>
  </si>
  <si>
    <t>x1185</t>
  </si>
  <si>
    <t>MC:x1185</t>
  </si>
  <si>
    <t>Expenses on items already deducted</t>
  </si>
  <si>
    <t>Expenses related to items that have already been deducted from own funds in accordance with Article 36(1) of Regulation (EU) No 575/2013</t>
  </si>
  <si>
    <t>x859</t>
  </si>
  <si>
    <t>MC:x859</t>
  </si>
  <si>
    <t>Fee and commission expenses to be charged to customers</t>
  </si>
  <si>
    <t>x860</t>
  </si>
  <si>
    <t>MC:x860</t>
  </si>
  <si>
    <t>Fees payable to tied agents</t>
  </si>
  <si>
    <t>x862</t>
  </si>
  <si>
    <t>MC:x862</t>
  </si>
  <si>
    <t>Non-recurring expenses from non-ordinary activities</t>
  </si>
  <si>
    <t>Article 13(4), point (f)</t>
  </si>
  <si>
    <t>(f) non‐recurring expenses from non‐ordinary activities</t>
  </si>
  <si>
    <t>x863</t>
  </si>
  <si>
    <t>MC:x863</t>
  </si>
  <si>
    <t>Tax expenses</t>
  </si>
  <si>
    <t>Expenditures from taxes where they fall due in relation to the annual profits of the investment firm.</t>
  </si>
  <si>
    <t>x864</t>
  </si>
  <si>
    <t>MC:x864</t>
  </si>
  <si>
    <t>Losses from trading on own account</t>
  </si>
  <si>
    <t>Losses due to trading on own account in financial instruments.</t>
  </si>
  <si>
    <t>x865</t>
  </si>
  <si>
    <t>MC:x865</t>
  </si>
  <si>
    <t>Profits transferred due to profit and loss transfer agreement</t>
  </si>
  <si>
    <t>x856</t>
  </si>
  <si>
    <t>MC:x856</t>
  </si>
  <si>
    <t>Profits attributable to employees, directors, partners</t>
  </si>
  <si>
    <t>Article 13(4), point (b)</t>
  </si>
  <si>
    <t>Employees’, directors’ and partners’ shares in profits shall be calculated on the basis of the net profits.</t>
  </si>
  <si>
    <t>x866</t>
  </si>
  <si>
    <t>MC:x866</t>
  </si>
  <si>
    <t>Expenses on raw materials</t>
  </si>
  <si>
    <t>Commodity and emission allowance dealers may deduct expenditure on raw materials in connection with an investment firm trading in derivatives of the underlying commodity.</t>
  </si>
  <si>
    <t>x857</t>
  </si>
  <si>
    <t>MC:x857</t>
  </si>
  <si>
    <t>Profits discretionarily paid and variable remuneration</t>
  </si>
  <si>
    <t>Article 13(4), point (c)</t>
  </si>
  <si>
    <t>(c) other appropriations of profits and other variable remuneration, to the extent that they are fully discretionary;</t>
  </si>
  <si>
    <t>x850</t>
  </si>
  <si>
    <t>MC:x850</t>
  </si>
  <si>
    <t>All expenses</t>
  </si>
  <si>
    <t>x851</t>
  </si>
  <si>
    <t>MC:x851</t>
  </si>
  <si>
    <t>Expenses incurred by a third party on behalf of the entity</t>
  </si>
  <si>
    <t>x867</t>
  </si>
  <si>
    <t>MC:x867</t>
  </si>
  <si>
    <t>Fixed overheads (projection)</t>
  </si>
  <si>
    <t>x1183</t>
  </si>
  <si>
    <t>MC:x1183</t>
  </si>
  <si>
    <t>Own funds ratio</t>
  </si>
  <si>
    <t>x1180</t>
  </si>
  <si>
    <t>MC:x1180</t>
  </si>
  <si>
    <t>Transitional requirement. Due to the provision of certain services</t>
  </si>
  <si>
    <t>Article 57(4), point (c)</t>
  </si>
  <si>
    <t>(c) investment firms that were in existence before 26 June 2021, that are not authorised to provide the ancillary services referred to in point (1) of Section B of Annex I to Directive 2014/65/EU, that only provide one or more of the investment services and activities listed in points 1, 2, 4 and 5 of Section A of Annex I to that Directive, that are not permitted to hold client money or securities belonging to their clients and that therefore may not at any time place themselves in debt with those clients, may limit their permanent minimum capital requirement to at least EUR 50 000 , subject to an annual increase of at least EUR 5 000 during the five‐year period.</t>
  </si>
  <si>
    <t>x1177</t>
  </si>
  <si>
    <t>MC:x1177</t>
  </si>
  <si>
    <t>Transitional requirement. Due to CRR own fund requirements</t>
  </si>
  <si>
    <t>Article 57(3), point (a)</t>
  </si>
  <si>
    <t>(a) twice the relevant own funds requirement pursuant to Chapter 1 of Title I of Part Three of Regulation (EU) No 575/2013, subject to Article 93(1) of that Regulation, with reference to levels of initial capital set by Title IV of Directive 2013/36/EU, as amended by Directive (EU) 2019/878, that would have applied if the investment firm had continued to be subject to the own funds requirements of that Regulation as amended by Regulation (EU) 2019/630;</t>
  </si>
  <si>
    <t>x1178</t>
  </si>
  <si>
    <t>MC:x1178</t>
  </si>
  <si>
    <t>Transitional requirement. Due to FOR</t>
  </si>
  <si>
    <t>Article 57(3), point (b)</t>
  </si>
  <si>
    <t>(b) twice the applicable fixed overhead requirement set out in Article 13 of this Regulation, where the investment firm was not in existence on or before 26 June 2021.</t>
  </si>
  <si>
    <t>x1176</t>
  </si>
  <si>
    <t>MC:x1176</t>
  </si>
  <si>
    <t>Transitional requirement. Due to initial capital requirements</t>
  </si>
  <si>
    <t>Article 57(4), point (a)</t>
  </si>
  <si>
    <t>(a) investment firms that were subject only to an initial capital requirement before 26 June 2021 may limit their own funds requirements to twice the applicable initial capital requirement set out in Title IV of Directive 2013/36/EU, as amended by Directive (EU) 2019/878, with the exception of points (b) and (c) of Article 31(1), and Article 31(2) respectively, of that Directive;</t>
  </si>
  <si>
    <t>x1179</t>
  </si>
  <si>
    <t>MC:x1179</t>
  </si>
  <si>
    <t>Transitional requirement. Due to initial capital requirement at authorisation</t>
  </si>
  <si>
    <t>Article 57(4), point (b)</t>
  </si>
  <si>
    <t>(b) investment firms that were in existence before 26 June 2021 may limit their permanent minimum capital requirements to those provided for in Article 93(1) of Regulation (EU) No 575/2013, as amended by Regulation (EU) 2019/876, with reference to levels of initial capital set by Title IV of Directive 2013/36/EU, as amended by Directive (EU) 2019/878, that would have applied if the investment firm had continued to be subject to that Regulation, subject to an annual increase in the amount of those requirements of at least EUR 5 000 during the five‐year period;</t>
  </si>
  <si>
    <t>x1181</t>
  </si>
  <si>
    <t>MC:x1181</t>
  </si>
  <si>
    <t>Additional own fund requirement</t>
  </si>
  <si>
    <t>x1207</t>
  </si>
  <si>
    <t>MC:x1207</t>
  </si>
  <si>
    <t>Pillar 1 and pillar 2 requirement</t>
  </si>
  <si>
    <t>x1197</t>
  </si>
  <si>
    <t>MC:x1197</t>
  </si>
  <si>
    <t>Liquidity requirement (investment firms)</t>
  </si>
  <si>
    <t>x861</t>
  </si>
  <si>
    <t>MC:x861</t>
  </si>
  <si>
    <t>Interest expenses on client money</t>
  </si>
  <si>
    <t>Interest paid to customers on client money, where there is no obligation of any kind to pay such interest;</t>
  </si>
  <si>
    <t>x1182</t>
  </si>
  <si>
    <t>MC:x1182</t>
  </si>
  <si>
    <t>Additional own fund guidance</t>
  </si>
  <si>
    <t>x1212</t>
  </si>
  <si>
    <t>MC:x1212</t>
  </si>
  <si>
    <t>Transitional requirement. Due to initial legal limit</t>
  </si>
  <si>
    <t>Article 57(6)</t>
  </si>
  <si>
    <t>2.   Competent authorities shall, where appropriate, review the level of own funds that has been set by each investment firm that does not meet the conditions for qualifying as a small and non‐interconnected investment firm set out in Article 12(1) of Regulation (EU) 2019/2033, in accordance with paragraph 1 of this Article and, where relevant, shall communicate the conclusions of that review to the investment firm concerned, including any expectation for adjustments to the level of own funds established in accordance with paragraph 1 of this Article. Such a communication shall include the date by which the competent authority requires the adjustment to be completed.</t>
  </si>
  <si>
    <t>x1200</t>
  </si>
  <si>
    <t>MC:x1200</t>
  </si>
  <si>
    <t>x1199</t>
  </si>
  <si>
    <t>MC:x1199</t>
  </si>
  <si>
    <t>Trade receivables due within 30 days, fee and commission income due within 30 days</t>
  </si>
  <si>
    <t>x1198</t>
  </si>
  <si>
    <t>MC:x1198</t>
  </si>
  <si>
    <t>x1189</t>
  </si>
  <si>
    <t>MC:x1189</t>
  </si>
  <si>
    <t>Assets delegated to another entity</t>
  </si>
  <si>
    <t>Article 19(2)</t>
  </si>
  <si>
    <t>Value of assets of another financial entity that has formally delegated safeguarding and administration to the investment firm as an arithmetic mean in accordance with Article 19(1), first subparagraph of Regulation (EU) 2019/2033.</t>
  </si>
  <si>
    <t>x1190</t>
  </si>
  <si>
    <t>MC:x1190</t>
  </si>
  <si>
    <t>Assets delegated to the reporting entity</t>
  </si>
  <si>
    <t>x1210</t>
  </si>
  <si>
    <t>MC:x1210</t>
  </si>
  <si>
    <t>Interest income, dividend income</t>
  </si>
  <si>
    <t>x1211</t>
  </si>
  <si>
    <t>MC:x1211</t>
  </si>
  <si>
    <t>MC:x551</t>
  </si>
  <si>
    <t>REGULATION (EU) No 575/2013 of 26 June 2013</t>
  </si>
  <si>
    <t>Art 129.1 (c)</t>
  </si>
  <si>
    <t>MC:x550</t>
  </si>
  <si>
    <t>REGULATION (EU) No 575/2013 of 26 June 2014</t>
  </si>
  <si>
    <t>Art 129.1 (b)</t>
  </si>
  <si>
    <t>exposures to or guaranteed by third country central governments, third-country central banks, multilateral development banks, international organisations that qualify for the credit quality step 1 as set out in this Chapter, and exposures to or guaranteed by third-country public sector entities, third-country regional governments or third-country local authorities that are risk weighted as exposures to institutions or central governments and central banks in accordance with Article 115(1) or (2), or Article 116(1), (2) or (4) respectively and that qualify for the credit quality step 1 as set out in this Chapter, and exposures within the meaning of this point that qualify as a minimum for the credit quality step 2 as set out in this Chapter, provided that they do not exceed 20 % of the nominal amount of outstanding covered bonds of the issuing institutions</t>
  </si>
  <si>
    <t>x556</t>
  </si>
  <si>
    <t>MC:x556</t>
  </si>
  <si>
    <t>x553</t>
  </si>
  <si>
    <t>MC:x553</t>
  </si>
  <si>
    <t>Art 129.1 (e)</t>
  </si>
  <si>
    <t>MC:x549</t>
  </si>
  <si>
    <t>Art 129.1 (a)</t>
  </si>
  <si>
    <t>MC:x555</t>
  </si>
  <si>
    <t>REGULATION (EU) No 575/2013 of 26 June 2015</t>
  </si>
  <si>
    <t>Art 129.1 (g)</t>
  </si>
  <si>
    <t>MC:x554</t>
  </si>
  <si>
    <t>REGULATION (EU) No 575/2013 of 26 June 2016</t>
  </si>
  <si>
    <t>Art 129.1 (f)</t>
  </si>
  <si>
    <t>x552</t>
  </si>
  <si>
    <t>MC:x552</t>
  </si>
  <si>
    <t>REGULATION (EU) No 575/2013 of 26 June 2017</t>
  </si>
  <si>
    <t>Art 129.1 (d)</t>
  </si>
  <si>
    <t>x707</t>
  </si>
  <si>
    <t>MC:x707</t>
  </si>
  <si>
    <t>x709</t>
  </si>
  <si>
    <t>MC:x709</t>
  </si>
  <si>
    <t>x708</t>
  </si>
  <si>
    <t>MC:x708</t>
  </si>
  <si>
    <t>Unlimited</t>
  </si>
  <si>
    <t>x706</t>
  </si>
  <si>
    <t>MC:x706</t>
  </si>
  <si>
    <t>Issuance</t>
  </si>
  <si>
    <t>x711</t>
  </si>
  <si>
    <t>MC:x711</t>
  </si>
  <si>
    <t>x713</t>
  </si>
  <si>
    <t>MC:x713</t>
  </si>
  <si>
    <t>Structured Note</t>
  </si>
  <si>
    <t>x715</t>
  </si>
  <si>
    <t>MC:x715</t>
  </si>
  <si>
    <t>x925</t>
  </si>
  <si>
    <t>MC:x925</t>
  </si>
  <si>
    <t>x714</t>
  </si>
  <si>
    <t>MC:x714</t>
  </si>
  <si>
    <t>x710</t>
  </si>
  <si>
    <t>MC:x710</t>
  </si>
  <si>
    <t>Covered Bond</t>
  </si>
  <si>
    <t>x716</t>
  </si>
  <si>
    <t>MC:x716</t>
  </si>
  <si>
    <t>Other type of securities</t>
  </si>
  <si>
    <t>x712</t>
  </si>
  <si>
    <t>MC:x712</t>
  </si>
  <si>
    <t>Certificate of Deposit</t>
  </si>
  <si>
    <t>x928</t>
  </si>
  <si>
    <t>MC:x928</t>
  </si>
  <si>
    <t>x927</t>
  </si>
  <si>
    <t>MC:x927</t>
  </si>
  <si>
    <t>x929</t>
  </si>
  <si>
    <t>MC:x929</t>
  </si>
  <si>
    <t>x930</t>
  </si>
  <si>
    <t>MC:x930</t>
  </si>
  <si>
    <t>x926</t>
  </si>
  <si>
    <t>MC:x926</t>
  </si>
  <si>
    <t>x932</t>
  </si>
  <si>
    <t>MC:x932</t>
  </si>
  <si>
    <t>x335</t>
  </si>
  <si>
    <t>MC:x335</t>
  </si>
  <si>
    <t>MC:x288</t>
  </si>
  <si>
    <t>MC:x289</t>
  </si>
  <si>
    <t>MC:x290</t>
  </si>
  <si>
    <t>MC:x287</t>
  </si>
  <si>
    <t>x486</t>
  </si>
  <si>
    <t>MC:x486</t>
  </si>
  <si>
    <t>MC:x286</t>
  </si>
  <si>
    <t>MC:x285</t>
  </si>
  <si>
    <t>x931</t>
  </si>
  <si>
    <t>MC:x931</t>
  </si>
  <si>
    <t>x1158</t>
  </si>
  <si>
    <t>MC:x1158</t>
  </si>
  <si>
    <t>Waiver of BRRD. No waiver applied</t>
  </si>
  <si>
    <t>x1157</t>
  </si>
  <si>
    <t>MC:x1157</t>
  </si>
  <si>
    <t>Waiver of BRRD. Article 45g</t>
  </si>
  <si>
    <t>Directive 2014/59/EU</t>
  </si>
  <si>
    <t xml:space="preserve">The resolution authority may partially or fully waive the application of Article 45f in respect of a central body or of a credit institution which is permanently affiliated to a central body, where all of the following conditions are met:
(a) the credit institution and the central body are subject to supervision by the same competent authority, are established in the same Member State and are part of the same resolution group;
(b) the commitments of the central body and its permanently affiliated credit institutions are joint and several liabilities, or the commitments of its permanently affiliated credit institutions are entirely guaranteed by the central body;
(c) the minimum requirement for own funds and eligible liabilities, and the solvency and liquidity of the central body and of all of the permanently affiliated credit institutions, are monitored as a whole on the basis of the consolidated accounts of those institutions;
(d) in the case of a waiver for a credit institution which is permanently affiliated to a central body, the management of the central body is empowered to issue instructions to the management of the permanently affiliated institutions;
(e) the relevant resolution group complies with the requirement referred to in Article 45e(3); and
(f) there is no current or foreseen material practical or legal impediment to the prompt transfer of own funds or repayment of liabilities between the central body and the permanently affiliated credit institutions in the event of resolution.
</t>
  </si>
  <si>
    <t>x1155</t>
  </si>
  <si>
    <t>MC:x1155</t>
  </si>
  <si>
    <t>Waiver of BRRD. Article 45f(3)</t>
  </si>
  <si>
    <t>The resolution authority of a subsidiary that is not a resolution entity may waive the application of this Article to that subsidiary where:
(a) 
both the subsidiary and the resolution entity are established in the same Member State and are part of the same resolution group;
(b) 
the resolution entity complies with the requirement referred to in Article 45e;
(c) 
there is no current or foreseen material practical or legal impediment to the prompt transfer of own funds or repayment of liabilities by the resolution entity to the subsidiary in respect of which a determination has been made in accordance with Article 59(3), in particular where resolution action is taken in respect of the resolution entity;
(d) 
the resolution entity satisfies the competent authority regarding the prudent management of the subsidiary and has declared, with the consent of the competent authority, that it guarantees the commitments entered into by the subsidiary, or the risks in the subsidiary are of no significance;
(e) 
the risk evaluation, measurement and control procedures of the resolution entity cover the subsidiary;
(f) 
the resolution entity holds more than 50 % of the voting rights attached to shares in the capital of the subsidiary or has the right to appoint or remove a majority of the members of the management body of the subsidiary.</t>
  </si>
  <si>
    <t>x1156</t>
  </si>
  <si>
    <t>MC:x1156</t>
  </si>
  <si>
    <t>Waiver of BRRD. Article 45f(4)</t>
  </si>
  <si>
    <t>The resolution authority of a subsidiary that is not a resolution entity may also waive the application of this Article to that subsidiary where:
(a) both the subsidiary and its parent undertaking are established in the same Member State and are part of the same resolution group;
(b) the parent undertaking complies on a consolidated basis with the requirement referred to in Article 45(1) in that Member State;
(c) there is no current or foreseen material practical or legal impediment to the prompt transfer of own funds or repayment of liabilities by the parent undertaking to the subsidiary in respect of which a determination has been made in accordance with Article 59(3), in particular where resolution action or powers referred to in Article 59(1) are taken in respect of the parent undertaking;
(d) the parent undertaking satisfies the competent authority regarding the prudent management of the subsidiary and has declared, with the consent of the competent authority, that it guarantees the commitments entered into by the subsidiary, or the risks in the subsidiary are of no significance;
(e) the risk evaluation, measurement and control procedures of the parent undertaking cover the subsidiary;
(f) the parent undertaking holds more than 50 % of the voting rights attached to shares in the capital of the subsidiary or has the right to appoint or remove a majority of the members of the management body of the subsidiary.</t>
  </si>
  <si>
    <t>x1172</t>
  </si>
  <si>
    <t>MC:x1172</t>
  </si>
  <si>
    <t>x1171</t>
  </si>
  <si>
    <t>MC:x1171</t>
  </si>
  <si>
    <t>x1173</t>
  </si>
  <si>
    <t>MC:x1173</t>
  </si>
  <si>
    <t>x1167</t>
  </si>
  <si>
    <t>MC:x1167</t>
  </si>
  <si>
    <t>x1168</t>
  </si>
  <si>
    <t>MC:x1168</t>
  </si>
  <si>
    <t>x1170</t>
  </si>
  <si>
    <t>MC:x1170</t>
  </si>
  <si>
    <t>x1161</t>
  </si>
  <si>
    <t>MC:x1161</t>
  </si>
  <si>
    <t>Resolution strategy. Liquidation</t>
  </si>
  <si>
    <t>x1159</t>
  </si>
  <si>
    <t>MC:x1159</t>
  </si>
  <si>
    <t>Resolution strategy. Single point of entry</t>
  </si>
  <si>
    <t>x1160</t>
  </si>
  <si>
    <t>MC:x1160</t>
  </si>
  <si>
    <t>Resolution strategy. Multiple point of entry</t>
  </si>
  <si>
    <t>x1163</t>
  </si>
  <si>
    <t>MC:x1163</t>
  </si>
  <si>
    <t>Resolution tool. Bridge institution</t>
  </si>
  <si>
    <t>x1162</t>
  </si>
  <si>
    <t>MC:x1162</t>
  </si>
  <si>
    <t>Resolution tool. Open bank bail-in</t>
  </si>
  <si>
    <t>x1164</t>
  </si>
  <si>
    <t>MC:x1164</t>
  </si>
  <si>
    <t>Resolution tool. Asset separation</t>
  </si>
  <si>
    <t>x1166</t>
  </si>
  <si>
    <t>MC:x1166</t>
  </si>
  <si>
    <t>Resolution tool. N/A</t>
  </si>
  <si>
    <t>x1165</t>
  </si>
  <si>
    <t>MC:x1165</t>
  </si>
  <si>
    <t>Resolution tool.  Sale of business</t>
  </si>
  <si>
    <t>ei574</t>
  </si>
  <si>
    <t>MET:ei574</t>
  </si>
  <si>
    <t>ei584</t>
  </si>
  <si>
    <t>MET:ei584</t>
  </si>
  <si>
    <t>ei601</t>
  </si>
  <si>
    <t>MET:ei601</t>
  </si>
  <si>
    <t>Contractual recognition of bail-in powers</t>
  </si>
  <si>
    <t>ei607</t>
  </si>
  <si>
    <t>MET:ei607</t>
  </si>
  <si>
    <t>ei608</t>
  </si>
  <si>
    <t>MET:ei608</t>
  </si>
  <si>
    <t>Type of contractual terms</t>
  </si>
  <si>
    <t>ei613</t>
  </si>
  <si>
    <t>MET:ei613</t>
  </si>
  <si>
    <t>Type of event triggering the activation of the guarantee / financial support</t>
  </si>
  <si>
    <t>ei756</t>
  </si>
  <si>
    <t>MET:ei756</t>
  </si>
  <si>
    <t>Article 7 or 10 Waiver granted</t>
  </si>
  <si>
    <t>id176</t>
  </si>
  <si>
    <t>MET:id176</t>
  </si>
  <si>
    <t xml:space="preserve">Number of loss events </t>
  </si>
  <si>
    <t>id518</t>
  </si>
  <si>
    <t>MET:id518</t>
  </si>
  <si>
    <t xml:space="preserve">Number of loss events subject to loss adjustments </t>
  </si>
  <si>
    <t>id542</t>
  </si>
  <si>
    <t>MET:id542</t>
  </si>
  <si>
    <t>Number of loss events subject to positive loss adjustments</t>
  </si>
  <si>
    <t>ti761</t>
  </si>
  <si>
    <t>id543</t>
  </si>
  <si>
    <t>MET:id543</t>
  </si>
  <si>
    <t xml:space="preserve">Number of loss events subject to negative loss adjustments </t>
  </si>
  <si>
    <t>ii163</t>
  </si>
  <si>
    <t>MET:ii163</t>
  </si>
  <si>
    <t>Maturity value (days)</t>
  </si>
  <si>
    <t>ii174</t>
  </si>
  <si>
    <t>MET:ii174</t>
  </si>
  <si>
    <t>ii175</t>
  </si>
  <si>
    <t>MET:ii175</t>
  </si>
  <si>
    <t>ii177</t>
  </si>
  <si>
    <t>MET:ii177</t>
  </si>
  <si>
    <t>ii178</t>
  </si>
  <si>
    <t>MET:ii178</t>
  </si>
  <si>
    <t>ii344</t>
  </si>
  <si>
    <t>MET:ii344</t>
  </si>
  <si>
    <t>Average maturity of new funds (days)</t>
  </si>
  <si>
    <t>ii345</t>
  </si>
  <si>
    <t>MET:ii345</t>
  </si>
  <si>
    <t>Average maturity of roll-over of liabilities (days)</t>
  </si>
  <si>
    <t>ii346</t>
  </si>
  <si>
    <t>MET:ii346</t>
  </si>
  <si>
    <t>Average maturity of liabilities maturing (days)</t>
  </si>
  <si>
    <t>ii361</t>
  </si>
  <si>
    <t>MET:ii361</t>
  </si>
  <si>
    <t>Weighted average original maturity (days)</t>
  </si>
  <si>
    <t>ii362</t>
  </si>
  <si>
    <t>MET:ii362</t>
  </si>
  <si>
    <t>Weighted average residual maturity (days)</t>
  </si>
  <si>
    <t>ii363</t>
  </si>
  <si>
    <t>MET:ii363</t>
  </si>
  <si>
    <t>Average spread (basis points)</t>
  </si>
  <si>
    <t>ii368</t>
  </si>
  <si>
    <t>MET:ii368</t>
  </si>
  <si>
    <t>ii460</t>
  </si>
  <si>
    <t>MET:ii460</t>
  </si>
  <si>
    <t>ii553</t>
  </si>
  <si>
    <t>MET:ii553</t>
  </si>
  <si>
    <t>ii592</t>
  </si>
  <si>
    <t>MET:ii592</t>
  </si>
  <si>
    <t>Number (criticality assessment of economic functions)</t>
  </si>
  <si>
    <t>ii624</t>
  </si>
  <si>
    <t>MET:ii624</t>
  </si>
  <si>
    <t>ii668</t>
  </si>
  <si>
    <t>MET:ii668</t>
  </si>
  <si>
    <t>ii676</t>
  </si>
  <si>
    <t>MET:ii676</t>
  </si>
  <si>
    <t>ii694</t>
  </si>
  <si>
    <t>MET:ii694</t>
  </si>
  <si>
    <t>ii699</t>
  </si>
  <si>
    <t>MET:ii699</t>
  </si>
  <si>
    <t>ii703</t>
  </si>
  <si>
    <t>MET:ii703</t>
  </si>
  <si>
    <t>ii714</t>
  </si>
  <si>
    <t>MET:ii714</t>
  </si>
  <si>
    <t>ii751</t>
  </si>
  <si>
    <t>MET:ii751</t>
  </si>
  <si>
    <t>Number of transactions (average)</t>
  </si>
  <si>
    <t>ii752</t>
  </si>
  <si>
    <t>MET:ii752</t>
  </si>
  <si>
    <t>Number of transactions (average). Payment transactions (amounts sent)</t>
  </si>
  <si>
    <t>ii753</t>
  </si>
  <si>
    <t>MET:ii753</t>
  </si>
  <si>
    <t>Number of transactions (average). Cash withdrawals</t>
  </si>
  <si>
    <t>ii754</t>
  </si>
  <si>
    <t>MET:ii754</t>
  </si>
  <si>
    <t>Number of transactions (average). Securities settlement (internal and external)</t>
  </si>
  <si>
    <t>ii765</t>
  </si>
  <si>
    <t>MET:ii765</t>
  </si>
  <si>
    <t>ii774</t>
  </si>
  <si>
    <t>MET:ii774</t>
  </si>
  <si>
    <t>ii791</t>
  </si>
  <si>
    <t>MET:ii791</t>
  </si>
  <si>
    <t>Maturity value (years)</t>
  </si>
  <si>
    <t>ii798</t>
  </si>
  <si>
    <t>MET:ii798</t>
  </si>
  <si>
    <t>Number of obligors defaulted during the year</t>
  </si>
  <si>
    <t>ii864</t>
  </si>
  <si>
    <t>MET:ii864</t>
  </si>
  <si>
    <t>ii876</t>
  </si>
  <si>
    <t>MET:ii876</t>
  </si>
  <si>
    <t>ii930</t>
  </si>
  <si>
    <t>MET:ii930</t>
  </si>
  <si>
    <t>Number of transactions.Underwritten transactions (integer)</t>
  </si>
  <si>
    <t>ii937</t>
  </si>
  <si>
    <t>MET:ii937</t>
  </si>
  <si>
    <t>md103</t>
  </si>
  <si>
    <t>MET:md103</t>
  </si>
  <si>
    <t xml:space="preserve">Current period </t>
  </si>
  <si>
    <t>md104</t>
  </si>
  <si>
    <t>MET:md104</t>
  </si>
  <si>
    <t xml:space="preserve">Current service cost </t>
  </si>
  <si>
    <t>md105</t>
  </si>
  <si>
    <t>MET:md105</t>
  </si>
  <si>
    <t xml:space="preserve">Decreases in allowances due to amounts reversed for estimated loan losses during the period </t>
  </si>
  <si>
    <t>md108</t>
  </si>
  <si>
    <t>MET:md108</t>
  </si>
  <si>
    <t xml:space="preserve">Dividends </t>
  </si>
  <si>
    <t>md11</t>
  </si>
  <si>
    <t>MET:md11</t>
  </si>
  <si>
    <t xml:space="preserve">Actuarial gains or losses from changes in demographic assumptions </t>
  </si>
  <si>
    <t>md114</t>
  </si>
  <si>
    <t>MET:md114</t>
  </si>
  <si>
    <t xml:space="preserve">Exercise/Expiration of equity Instruments other than capital Instruments </t>
  </si>
  <si>
    <t>md12</t>
  </si>
  <si>
    <t>MET:md12</t>
  </si>
  <si>
    <t xml:space="preserve">Actuarial gains or losses from changes in financial assumptions </t>
  </si>
  <si>
    <t>md13</t>
  </si>
  <si>
    <t>MET:md13</t>
  </si>
  <si>
    <t xml:space="preserve">Additions </t>
  </si>
  <si>
    <t>LSS</t>
  </si>
  <si>
    <t>md131</t>
  </si>
  <si>
    <t>MET:md131</t>
  </si>
  <si>
    <t xml:space="preserve">Foreign currency translation </t>
  </si>
  <si>
    <t>md139</t>
  </si>
  <si>
    <t>MET:md139</t>
  </si>
  <si>
    <t xml:space="preserve">Increase in the discounted amount and effect of any change in the discount rate </t>
  </si>
  <si>
    <t>md14</t>
  </si>
  <si>
    <t>MET:md14</t>
  </si>
  <si>
    <t xml:space="preserve">Additions, including increases in existing provisions </t>
  </si>
  <si>
    <t>md140</t>
  </si>
  <si>
    <t>MET:md140</t>
  </si>
  <si>
    <t xml:space="preserve">Increases in allowances due to amounts set aside for estimated loan losses during the period </t>
  </si>
  <si>
    <t>md147</t>
  </si>
  <si>
    <t>MET:md147</t>
  </si>
  <si>
    <t xml:space="preserve">Interest cost </t>
  </si>
  <si>
    <t>md149</t>
  </si>
  <si>
    <t>MET:md149</t>
  </si>
  <si>
    <t xml:space="preserve">Issuance of equity Instruments other than capital instruments </t>
  </si>
  <si>
    <t>md150</t>
  </si>
  <si>
    <t>MET:md150</t>
  </si>
  <si>
    <t xml:space="preserve">Issuance of ordinary shares </t>
  </si>
  <si>
    <t>md151</t>
  </si>
  <si>
    <t>MET:md151</t>
  </si>
  <si>
    <t xml:space="preserve">Issuance of preference shares </t>
  </si>
  <si>
    <t>md165</t>
  </si>
  <si>
    <t>MET:md165</t>
  </si>
  <si>
    <t xml:space="preserve">Maximum single loss </t>
  </si>
  <si>
    <t>md179</t>
  </si>
  <si>
    <t>MET:md179</t>
  </si>
  <si>
    <t xml:space="preserve">Observed new defaults for the period </t>
  </si>
  <si>
    <t>md186</t>
  </si>
  <si>
    <t>MET:md186</t>
  </si>
  <si>
    <t xml:space="preserve">Past service cost </t>
  </si>
  <si>
    <t>md197</t>
  </si>
  <si>
    <t>MET:md197</t>
  </si>
  <si>
    <t xml:space="preserve">Purchase of Treasury Shares </t>
  </si>
  <si>
    <t>md199</t>
  </si>
  <si>
    <t>MET:md199</t>
  </si>
  <si>
    <t xml:space="preserve">Reclassification of financial instruments from equity to liability </t>
  </si>
  <si>
    <t>md200</t>
  </si>
  <si>
    <t>MET:md200</t>
  </si>
  <si>
    <t xml:space="preserve">Reclassification of financial instruments from liability to equity </t>
  </si>
  <si>
    <t>md201</t>
  </si>
  <si>
    <t>MET:md201</t>
  </si>
  <si>
    <t xml:space="preserve">Reclassifications other than valuation gains and losses taken to equity, Transferred to profit or loss </t>
  </si>
  <si>
    <t>IOX</t>
  </si>
  <si>
    <t>md202</t>
  </si>
  <si>
    <t>MET:md202</t>
  </si>
  <si>
    <t xml:space="preserve">Reclassifications other than valuation gains and losses taken to equity, Transferred to profit or loss, Transferred to initial carrying amount of hedged items </t>
  </si>
  <si>
    <t>md203</t>
  </si>
  <si>
    <t>MET:md203</t>
  </si>
  <si>
    <t>Recoveries recorded directly to the statement of profit or loss</t>
  </si>
  <si>
    <t>md210</t>
  </si>
  <si>
    <t>MET:md210</t>
  </si>
  <si>
    <t xml:space="preserve">Reversals </t>
  </si>
  <si>
    <t>md216</t>
  </si>
  <si>
    <t>MET:md216</t>
  </si>
  <si>
    <t xml:space="preserve">Sale/Cancellation of Treasury Shares </t>
  </si>
  <si>
    <t>md226</t>
  </si>
  <si>
    <t>MET:md226</t>
  </si>
  <si>
    <t xml:space="preserve">Sum of the five largest losses </t>
  </si>
  <si>
    <t>md233</t>
  </si>
  <si>
    <t>MET:md233</t>
  </si>
  <si>
    <t xml:space="preserve">Total comprehensive income for the year </t>
  </si>
  <si>
    <t>md234</t>
  </si>
  <si>
    <t>MET:md234</t>
  </si>
  <si>
    <t xml:space="preserve">Gross loss amount </t>
  </si>
  <si>
    <t>md239</t>
  </si>
  <si>
    <t>MET:md239</t>
  </si>
  <si>
    <t xml:space="preserve">Transferred to initial carrying amount of hedged items </t>
  </si>
  <si>
    <t>md240</t>
  </si>
  <si>
    <t>MET:md240</t>
  </si>
  <si>
    <t xml:space="preserve">Transferred to profit or loss </t>
  </si>
  <si>
    <t>md241</t>
  </si>
  <si>
    <t>MET:md241</t>
  </si>
  <si>
    <t xml:space="preserve">Transfers among components of Equity </t>
  </si>
  <si>
    <t>md242</t>
  </si>
  <si>
    <t>MET:md242</t>
  </si>
  <si>
    <t xml:space="preserve">Transfers between allowances </t>
  </si>
  <si>
    <t>md249</t>
  </si>
  <si>
    <t>MET:md249</t>
  </si>
  <si>
    <t xml:space="preserve">Change in fair value for the period </t>
  </si>
  <si>
    <t>md251</t>
  </si>
  <si>
    <t>MET:md251</t>
  </si>
  <si>
    <t xml:space="preserve">Unused amounts reversed during the period </t>
  </si>
  <si>
    <t>md252</t>
  </si>
  <si>
    <t>MET:md252</t>
  </si>
  <si>
    <t xml:space="preserve">Valuation gains and losses taken to equity </t>
  </si>
  <si>
    <t>md254</t>
  </si>
  <si>
    <t>MET:md254</t>
  </si>
  <si>
    <t xml:space="preserve">Value adjustments recorded directly to the income statement </t>
  </si>
  <si>
    <t>md330</t>
  </si>
  <si>
    <t>MET:md330</t>
  </si>
  <si>
    <t>md331</t>
  </si>
  <si>
    <t>MET:md331</t>
  </si>
  <si>
    <t>md338</t>
  </si>
  <si>
    <t>MET:md338</t>
  </si>
  <si>
    <t xml:space="preserve">Amount of loss recovery </t>
  </si>
  <si>
    <t>md39</t>
  </si>
  <si>
    <t>MET:md39</t>
  </si>
  <si>
    <t xml:space="preserve">Amount of losses </t>
  </si>
  <si>
    <t>md421</t>
  </si>
  <si>
    <t>MET:md421</t>
  </si>
  <si>
    <t xml:space="preserve">Daily change in portfolio valuation </t>
  </si>
  <si>
    <t>md46</t>
  </si>
  <si>
    <t>MET:md46</t>
  </si>
  <si>
    <t xml:space="preserve">Amounts used </t>
  </si>
  <si>
    <t>md509</t>
  </si>
  <si>
    <t>MET:md509</t>
  </si>
  <si>
    <t>md510</t>
  </si>
  <si>
    <t>MET:md510</t>
  </si>
  <si>
    <t>md511</t>
  </si>
  <si>
    <t>MET:md511</t>
  </si>
  <si>
    <t>md512</t>
  </si>
  <si>
    <t>MET:md512</t>
  </si>
  <si>
    <t>md513</t>
  </si>
  <si>
    <t>MET:md513</t>
  </si>
  <si>
    <t>md514</t>
  </si>
  <si>
    <t>MET:md514</t>
  </si>
  <si>
    <t>md515</t>
  </si>
  <si>
    <t>MET:md515</t>
  </si>
  <si>
    <t>md516</t>
  </si>
  <si>
    <t>MET:md516</t>
  </si>
  <si>
    <t>Amounts written-off  directly to the statement of profit or loss</t>
  </si>
  <si>
    <t>md519</t>
  </si>
  <si>
    <t>MET:md519</t>
  </si>
  <si>
    <t xml:space="preserve">Amount of loss adjustments </t>
  </si>
  <si>
    <t>md544</t>
  </si>
  <si>
    <t>MET:md544</t>
  </si>
  <si>
    <t xml:space="preserve">Amount of positive loss adjustments </t>
  </si>
  <si>
    <t>md545</t>
  </si>
  <si>
    <t>MET:md545</t>
  </si>
  <si>
    <t xml:space="preserve">Amount of negative loss adjustments </t>
  </si>
  <si>
    <t>md59</t>
  </si>
  <si>
    <t>MET:md59</t>
  </si>
  <si>
    <t xml:space="preserve">Benefits paid </t>
  </si>
  <si>
    <t>md60</t>
  </si>
  <si>
    <t>MET:md60</t>
  </si>
  <si>
    <t xml:space="preserve">Business combinations or divestitures </t>
  </si>
  <si>
    <t>md62</t>
  </si>
  <si>
    <t>MET:md62</t>
  </si>
  <si>
    <t xml:space="preserve">Capital Reduction </t>
  </si>
  <si>
    <t>md67</t>
  </si>
  <si>
    <t>MET:md67</t>
  </si>
  <si>
    <t xml:space="preserve">Carrying amount of Collateral obtained during the period </t>
  </si>
  <si>
    <t>md675</t>
  </si>
  <si>
    <t>MET:md675</t>
  </si>
  <si>
    <t xml:space="preserve">Gross carrying amount </t>
  </si>
  <si>
    <t>md677</t>
  </si>
  <si>
    <t>MET:md677</t>
  </si>
  <si>
    <t xml:space="preserve">Gross carrying amount of collateral obtained during the period </t>
  </si>
  <si>
    <t>md683</t>
  </si>
  <si>
    <t>MET:md683</t>
  </si>
  <si>
    <t>md684</t>
  </si>
  <si>
    <t>MET:md684</t>
  </si>
  <si>
    <t>md685</t>
  </si>
  <si>
    <t>MET:md685</t>
  </si>
  <si>
    <t>MET:md686</t>
  </si>
  <si>
    <t>md686</t>
  </si>
  <si>
    <t>md687</t>
  </si>
  <si>
    <t>MET:md687</t>
  </si>
  <si>
    <t>md69</t>
  </si>
  <si>
    <t>MET:md69</t>
  </si>
  <si>
    <t xml:space="preserve">Changes in Defined benefit obligations other than Current and past service cost, Interest cost, Contributions paid by plan participants, Actuarial gains and losses, Foreign currency translation, Benefits paid, Business combinations or divestiture </t>
  </si>
  <si>
    <t>md70</t>
  </si>
  <si>
    <t>MET:md70</t>
  </si>
  <si>
    <t xml:space="preserve">Changes in Equity from business combinations </t>
  </si>
  <si>
    <t>md71</t>
  </si>
  <si>
    <t>MET:md71</t>
  </si>
  <si>
    <t xml:space="preserve">Changes in Equity from share based payments </t>
  </si>
  <si>
    <t>md72</t>
  </si>
  <si>
    <t>MET:md72</t>
  </si>
  <si>
    <t xml:space="preserve">Changes in equity other than those explicitly reported </t>
  </si>
  <si>
    <t>md73</t>
  </si>
  <si>
    <t>MET:md73</t>
  </si>
  <si>
    <t xml:space="preserve">Changes in Provisions other than Additions, including increases in existing provisions, Amounts used, Unused amounts reversed during the period, Increase in the discounted amount and effect of any change in the discount rate </t>
  </si>
  <si>
    <t>md771</t>
  </si>
  <si>
    <t>MET:md771</t>
  </si>
  <si>
    <t xml:space="preserve">Accumulated negative changes for collateral obtained during the period </t>
  </si>
  <si>
    <t>md83</t>
  </si>
  <si>
    <t>MET:md83</t>
  </si>
  <si>
    <t xml:space="preserve">Contributions paid by plan participants </t>
  </si>
  <si>
    <t>md85</t>
  </si>
  <si>
    <t>MET:md85</t>
  </si>
  <si>
    <t xml:space="preserve">Conversion of debt to equity </t>
  </si>
  <si>
    <t>mi1</t>
  </si>
  <si>
    <t>MET:mi1</t>
  </si>
  <si>
    <t>mi100</t>
  </si>
  <si>
    <t>MET:mi100</t>
  </si>
  <si>
    <t>CRM substitution effects Outflows, net of value adjustments and provisions</t>
  </si>
  <si>
    <t>mi101</t>
  </si>
  <si>
    <t>MET:mi101</t>
  </si>
  <si>
    <t>CRM Volatility adjustment to the exposure</t>
  </si>
  <si>
    <t>mi102</t>
  </si>
  <si>
    <t>MET:mi102</t>
  </si>
  <si>
    <t>CRM Volatility and maturity adjustments</t>
  </si>
  <si>
    <t>mi109</t>
  </si>
  <si>
    <t>MET:mi109</t>
  </si>
  <si>
    <t>mi110</t>
  </si>
  <si>
    <t>MET:mi110</t>
  </si>
  <si>
    <t>mi112</t>
  </si>
  <si>
    <t>MET:mi112</t>
  </si>
  <si>
    <t>mi115</t>
  </si>
  <si>
    <t>MET:mi115</t>
  </si>
  <si>
    <t>mi116</t>
  </si>
  <si>
    <t>MET:mi116</t>
  </si>
  <si>
    <t>Exposure after CRM substitution effects pre conversion factors, including value adjustments and provisions</t>
  </si>
  <si>
    <t>mi117</t>
  </si>
  <si>
    <t>MET:mi117</t>
  </si>
  <si>
    <t>Exposure after CRM substitution effects pre conversion factors, net of value adjustments and provisions</t>
  </si>
  <si>
    <t>mi118</t>
  </si>
  <si>
    <t>MET:mi118</t>
  </si>
  <si>
    <t>mi119</t>
  </si>
  <si>
    <t>MET:mi119</t>
  </si>
  <si>
    <t>mi120</t>
  </si>
  <si>
    <t>MET:mi120</t>
  </si>
  <si>
    <t>Exposure value - all exposures</t>
  </si>
  <si>
    <t>mi121</t>
  </si>
  <si>
    <t>MET:mi121</t>
  </si>
  <si>
    <t>Exposure Value deducted from own funds</t>
  </si>
  <si>
    <t>mi122</t>
  </si>
  <si>
    <t>MET:mi122</t>
  </si>
  <si>
    <t>Exposure value, including value adjustments and provisions</t>
  </si>
  <si>
    <t>mi123</t>
  </si>
  <si>
    <t>MET:mi123</t>
  </si>
  <si>
    <t>Exposure value, including value adjustments and provisions, deducted from own funds</t>
  </si>
  <si>
    <t>mi124</t>
  </si>
  <si>
    <t>MET:mi124</t>
  </si>
  <si>
    <t>Exposure value, including value adjustments and provisions, subject to risk weights</t>
  </si>
  <si>
    <t>mi125</t>
  </si>
  <si>
    <t>MET:mi125</t>
  </si>
  <si>
    <t>Exposure value, net of value adjustments and provisions</t>
  </si>
  <si>
    <t>mi129</t>
  </si>
  <si>
    <t>MET:mi129</t>
  </si>
  <si>
    <t>mi132</t>
  </si>
  <si>
    <t>MET:mi132</t>
  </si>
  <si>
    <t>Fully adjusted exposure value (E*), net of value adjustments and provisions</t>
  </si>
  <si>
    <t>mi133</t>
  </si>
  <si>
    <t>MET:mi133</t>
  </si>
  <si>
    <t>Fully adjusted exposure value E* including value adjustments and provisions</t>
  </si>
  <si>
    <t>mi134</t>
  </si>
  <si>
    <t>MET:mi134</t>
  </si>
  <si>
    <t>Goodwill included in carrying amount</t>
  </si>
  <si>
    <t>mi135</t>
  </si>
  <si>
    <t>MET:mi135</t>
  </si>
  <si>
    <t>Accumulated change in fair value before taxes</t>
  </si>
  <si>
    <t>mi136</t>
  </si>
  <si>
    <t>MET:mi136</t>
  </si>
  <si>
    <t>mi141</t>
  </si>
  <si>
    <t>MET:mi141</t>
  </si>
  <si>
    <t>Incremental default and migration risk capital charge</t>
  </si>
  <si>
    <t>mi142</t>
  </si>
  <si>
    <t>MET:mi142</t>
  </si>
  <si>
    <t>mi143</t>
  </si>
  <si>
    <t>MET:mi143</t>
  </si>
  <si>
    <t>mi15</t>
  </si>
  <si>
    <t>MET:mi15</t>
  </si>
  <si>
    <t>mi154</t>
  </si>
  <si>
    <t>MET:mi154</t>
  </si>
  <si>
    <t>Exposure value before application of exemptions and CRM</t>
  </si>
  <si>
    <t>mi16</t>
  </si>
  <si>
    <t>MET:mi16</t>
  </si>
  <si>
    <t>mi160</t>
  </si>
  <si>
    <t>MET:mi160</t>
  </si>
  <si>
    <t>Limit for grandfathering of instruments not constituting State aid</t>
  </si>
  <si>
    <t>mi161</t>
  </si>
  <si>
    <t>MET:mi161</t>
  </si>
  <si>
    <t>Losses stemming from lending collateralised</t>
  </si>
  <si>
    <t>mi162</t>
  </si>
  <si>
    <t>MET:mi162</t>
  </si>
  <si>
    <t>Losses stemming from lending collateralised - Valued with mortgage lending value</t>
  </si>
  <si>
    <t>mi164</t>
  </si>
  <si>
    <t>MET:mi164</t>
  </si>
  <si>
    <t>mi17</t>
  </si>
  <si>
    <t>MET:mi17</t>
  </si>
  <si>
    <t>Adjustment to the risk-weighted exposure amount due to maturity mismatches</t>
  </si>
  <si>
    <t>mi170</t>
  </si>
  <si>
    <t>MET:mi170</t>
  </si>
  <si>
    <t>MET:mi171</t>
  </si>
  <si>
    <t>mi172</t>
  </si>
  <si>
    <t>MET:mi172</t>
  </si>
  <si>
    <t>mi18</t>
  </si>
  <si>
    <t>MET:mi18</t>
  </si>
  <si>
    <t>Adjustment to Value used for market risk, net, weighted after cap due to infringement of the due diligence provisions</t>
  </si>
  <si>
    <t>mi180</t>
  </si>
  <si>
    <t>MET:mi180</t>
  </si>
  <si>
    <t>mi182</t>
  </si>
  <si>
    <t>MET:mi182</t>
  </si>
  <si>
    <t>mi183</t>
  </si>
  <si>
    <t>MET:mi183</t>
  </si>
  <si>
    <t>mi184</t>
  </si>
  <si>
    <t>MET:mi184</t>
  </si>
  <si>
    <t>mi191</t>
  </si>
  <si>
    <t>MET:mi191</t>
  </si>
  <si>
    <t>mi192</t>
  </si>
  <si>
    <t>MET:mi192</t>
  </si>
  <si>
    <t>mi193</t>
  </si>
  <si>
    <t>MET:mi193</t>
  </si>
  <si>
    <t>mi194</t>
  </si>
  <si>
    <t>MET:mi194</t>
  </si>
  <si>
    <t>mi195</t>
  </si>
  <si>
    <t>MET:mi195</t>
  </si>
  <si>
    <t>mi198</t>
  </si>
  <si>
    <t>MET:mi198</t>
  </si>
  <si>
    <t>mi2</t>
  </si>
  <si>
    <t>MET:mi2</t>
  </si>
  <si>
    <t>mi208</t>
  </si>
  <si>
    <t>MET:mi208</t>
  </si>
  <si>
    <t>mi211</t>
  </si>
  <si>
    <t>MET:mi211</t>
  </si>
  <si>
    <t>mi212</t>
  </si>
  <si>
    <t>MET:mi212</t>
  </si>
  <si>
    <t>mi213</t>
  </si>
  <si>
    <t>MET:mi213</t>
  </si>
  <si>
    <t>Risk weighted exposure amount after CAP</t>
  </si>
  <si>
    <t>mi214</t>
  </si>
  <si>
    <t>MET:mi214</t>
  </si>
  <si>
    <t>Risk weighted exposure amount before CAP</t>
  </si>
  <si>
    <t>mi22</t>
  </si>
  <si>
    <t>MET:mi22</t>
  </si>
  <si>
    <t>All price risk capital charge for CTP</t>
  </si>
  <si>
    <t>mi225</t>
  </si>
  <si>
    <t>MET:mi225</t>
  </si>
  <si>
    <t>Stressed VAR</t>
  </si>
  <si>
    <t>mi228</t>
  </si>
  <si>
    <t>MET:mi228</t>
  </si>
  <si>
    <t>Threshold applied in data collection - highest</t>
  </si>
  <si>
    <t>mi229</t>
  </si>
  <si>
    <t>MET:mi229</t>
  </si>
  <si>
    <t>Threshold applied in data collection - lowest</t>
  </si>
  <si>
    <t>mi23</t>
  </si>
  <si>
    <t>MET:mi23</t>
  </si>
  <si>
    <t>All price risk capital charge for CTP Floor</t>
  </si>
  <si>
    <t>CRR</t>
  </si>
  <si>
    <t>Article 364</t>
  </si>
  <si>
    <t>3. Institutions that have a correlation trading portfolio, which meets the requirements in Article 338(1) to (3), may fulfil an own funds requirement on the basis of Article 377 instead of Article 338(4), calculated as the higher of the following: (a) the most recent risk number for the correlation trading portfolio calculated in accordance with Section 5; (b) the average of this number over the preceding 12-weeks; (c) 8 % of the own funds requirement that would, at the time of calculation of the most recent risk number referred to in point (a), be calculated in accordance with Article 338(4) for all those positions incorporated into the internal model for the correlation trading portfolio.</t>
  </si>
  <si>
    <t>mi230</t>
  </si>
  <si>
    <t>MET:mi230</t>
  </si>
  <si>
    <t>mi231</t>
  </si>
  <si>
    <t>MET:mi231</t>
  </si>
  <si>
    <t>mi232</t>
  </si>
  <si>
    <t>MET:mi232</t>
  </si>
  <si>
    <t>mi235</t>
  </si>
  <si>
    <t>MET:mi235</t>
  </si>
  <si>
    <t>Total risk exposure amount</t>
  </si>
  <si>
    <t>Regulation 2013/575/EU</t>
  </si>
  <si>
    <t>Article 92</t>
  </si>
  <si>
    <t>Total risk exposure amount shall be calculated as the sum
of points (a) to (f) of this paragraph after taking into account
the provisions laid down in paragraph 4:
(a) the risk weighted exposure amounts for credit risk and
dilution risk, calculated in accordance with Title II and
Article 379, in respect of all the business activities of an
institution, excluding risk weighted exposure amounts from
the trading book business of the institution;
(b) the own funds requirements, determined in accordance with
Title IV of this Part or Part Four, as applicable, for the
trading-book business of an institution, for the following:
(i) position risk;
(ii) large exposures exceeding the limits specified in Articles
395 to 401, to the extent an institution is permitted to
exceed those limits;
(c) the own funds requirements determined in accordance with
Title IV or Title V with the exception of Article 379, as
applicable, for the following:
(i) foreign-exchange risk;
(ii) settlement risk;
(iii) commodities risk;
(d) the own funds requirements calculated in accordance with
Title VI for credit valuation adjustment risk of OTC
derivative instruments other than credit derivatives
recognised to reduce risk-weighted exposure amounts for
credit risk;
(e) the own funds requirements determined in accordance with
Title III for operational risk;
(f) the risk weighted exposure amounts determined in
accordance with Title II for counterparty risk arising from
the trading book business of the institution for the
following types of transactions and agreements:</t>
  </si>
  <si>
    <t>mi236</t>
  </si>
  <si>
    <t>MET:mi236</t>
  </si>
  <si>
    <t>Total risk exposure amount contribution to the group</t>
  </si>
  <si>
    <t>mi237</t>
  </si>
  <si>
    <t>MET:mi237</t>
  </si>
  <si>
    <t>mi24</t>
  </si>
  <si>
    <t>MET:mi24</t>
  </si>
  <si>
    <t>All price risk charge for CTP 12 weeks average</t>
  </si>
  <si>
    <t>mi243</t>
  </si>
  <si>
    <t>MET:mi243</t>
  </si>
  <si>
    <t>mi25</t>
  </si>
  <si>
    <t>MET:mi25</t>
  </si>
  <si>
    <t>All price risk charge for CTP last measure</t>
  </si>
  <si>
    <t>mi250</t>
  </si>
  <si>
    <t>MET:mi250</t>
  </si>
  <si>
    <t>Unsettled transactions at settlement price</t>
  </si>
  <si>
    <t>mi253</t>
  </si>
  <si>
    <t>MET:mi253</t>
  </si>
  <si>
    <t>mi255</t>
  </si>
  <si>
    <t>MET:mi255</t>
  </si>
  <si>
    <t>Value used for market risk, gross</t>
  </si>
  <si>
    <t>mi256</t>
  </si>
  <si>
    <t>MET:mi256</t>
  </si>
  <si>
    <t>mi257</t>
  </si>
  <si>
    <t>MET:mi257</t>
  </si>
  <si>
    <t>Value used for market risk, net, weighted after cap</t>
  </si>
  <si>
    <t>mi258</t>
  </si>
  <si>
    <t>MET:mi258</t>
  </si>
  <si>
    <t>Value used for market risk, net, weighted before cap</t>
  </si>
  <si>
    <t>mi259</t>
  </si>
  <si>
    <t>MET:mi259</t>
  </si>
  <si>
    <t>Value used for market risk, subject to capital charge</t>
  </si>
  <si>
    <t>mi260</t>
  </si>
  <si>
    <t>MET:mi260</t>
  </si>
  <si>
    <t>Value used for market risk, to be deducted from own funds</t>
  </si>
  <si>
    <t>mi261</t>
  </si>
  <si>
    <t>MET:mi261</t>
  </si>
  <si>
    <t>5.7.2</t>
  </si>
  <si>
    <t>VaR means the maximum potential loss that would result from a price change with a given probability over a specific time horizon</t>
  </si>
  <si>
    <t>mi265</t>
  </si>
  <si>
    <t>MET:mi265</t>
  </si>
  <si>
    <t>mi27</t>
  </si>
  <si>
    <t>MET:mi27</t>
  </si>
  <si>
    <t>Alleviation of own funds requirements due to diversification</t>
  </si>
  <si>
    <t>mi272</t>
  </si>
  <si>
    <t>MET:mi272</t>
  </si>
  <si>
    <t>mi279</t>
  </si>
  <si>
    <t>MET:mi279</t>
  </si>
  <si>
    <t>mi28</t>
  </si>
  <si>
    <t>MET:mi28</t>
  </si>
  <si>
    <t>Alleviation of own funds requirements due to risk mitigation techniques</t>
  </si>
  <si>
    <t>mi284</t>
  </si>
  <si>
    <t>MET:mi284</t>
  </si>
  <si>
    <t>mi285</t>
  </si>
  <si>
    <t>MET:mi285</t>
  </si>
  <si>
    <t>mi287</t>
  </si>
  <si>
    <t>MET:mi287</t>
  </si>
  <si>
    <t>mi29</t>
  </si>
  <si>
    <t>MET:mi29</t>
  </si>
  <si>
    <t>Alleviation of own funds requirements due to the expected loss captured in business practices</t>
  </si>
  <si>
    <t>mi290</t>
  </si>
  <si>
    <t>MET:mi290</t>
  </si>
  <si>
    <t>Amount specified for AE purposes</t>
  </si>
  <si>
    <t>mi291</t>
  </si>
  <si>
    <t>MET:mi291</t>
  </si>
  <si>
    <t>Annex XVII</t>
  </si>
  <si>
    <t>The asset-specific value shall be the economic value of the cover pool assets, as may be described by a fair value in accordance with IFRS 13, a market value observable from executed transactions in liquid markets, or a present value that would discount future cash flows of an asset by an asset-specific interest rate curve.</t>
  </si>
  <si>
    <t>mi292</t>
  </si>
  <si>
    <t>MET:mi292</t>
  </si>
  <si>
    <t>mi295</t>
  </si>
  <si>
    <t>MET:mi295</t>
  </si>
  <si>
    <t>mi296</t>
  </si>
  <si>
    <t>MET:mi296</t>
  </si>
  <si>
    <t>Present value (swap)</t>
  </si>
  <si>
    <t>Present value (swap) shall be the sum of claims to payment of principal and interest, as discounted by a foreign exchange-specific risk-free yield curve, determined in accordance with the relevant statutory covered bond regime’s rules that apply for determining sufficient coverage.</t>
  </si>
  <si>
    <t>mi297</t>
  </si>
  <si>
    <t>MET:mi297</t>
  </si>
  <si>
    <t>Present value (swap). Excess of min coverage required</t>
  </si>
  <si>
    <t>mi30</t>
  </si>
  <si>
    <t>MET:mi30</t>
  </si>
  <si>
    <t>mi308</t>
  </si>
  <si>
    <t>MET:mi308</t>
  </si>
  <si>
    <t>mi31</t>
  </si>
  <si>
    <t>MET:mi31</t>
  </si>
  <si>
    <t>mi310</t>
  </si>
  <si>
    <t>MET:mi310</t>
  </si>
  <si>
    <t>Risk weighted exposure amount after SME-supporting factor</t>
  </si>
  <si>
    <t>mi32</t>
  </si>
  <si>
    <t>MET:mi32</t>
  </si>
  <si>
    <t>mi320</t>
  </si>
  <si>
    <t>MET:mi320</t>
  </si>
  <si>
    <t>LE Exposure value after application of exemptions and CRM</t>
  </si>
  <si>
    <t>mi33</t>
  </si>
  <si>
    <t>MET:mi33</t>
  </si>
  <si>
    <t>mi336</t>
  </si>
  <si>
    <t>MET:mi336</t>
  </si>
  <si>
    <t>mi337</t>
  </si>
  <si>
    <t>MET:mi337</t>
  </si>
  <si>
    <t>Surplus/(Deficit) of liquid assets</t>
  </si>
  <si>
    <t>mi339</t>
  </si>
  <si>
    <t>MET:mi339</t>
  </si>
  <si>
    <t>mi340</t>
  </si>
  <si>
    <t>MET:mi340</t>
  </si>
  <si>
    <t>mi341</t>
  </si>
  <si>
    <t>MET:mi341</t>
  </si>
  <si>
    <t>Amount of new funds</t>
  </si>
  <si>
    <t>mi342</t>
  </si>
  <si>
    <t>MET:mi342</t>
  </si>
  <si>
    <t>Amount of roll-over of liabilities</t>
  </si>
  <si>
    <t>mi343</t>
  </si>
  <si>
    <t>MET:mi343</t>
  </si>
  <si>
    <t>Amount of liabilities maturing</t>
  </si>
  <si>
    <t>mi348</t>
  </si>
  <si>
    <t>MET:mi348</t>
  </si>
  <si>
    <t>mi35</t>
  </si>
  <si>
    <t>MET:mi35</t>
  </si>
  <si>
    <t>mi352</t>
  </si>
  <si>
    <t>MET:mi352</t>
  </si>
  <si>
    <t>mi356</t>
  </si>
  <si>
    <t>MET:mi356</t>
  </si>
  <si>
    <t>Net amount of roll-overs plus new funds minus liabilities maturing</t>
  </si>
  <si>
    <t>mi360</t>
  </si>
  <si>
    <t>MET:mi360</t>
  </si>
  <si>
    <t>Value for CB-eligible collateral use</t>
  </si>
  <si>
    <t>mi37</t>
  </si>
  <si>
    <t>MET:mi37</t>
  </si>
  <si>
    <t>mi40</t>
  </si>
  <si>
    <t>MET:mi40</t>
  </si>
  <si>
    <t>Amount that exceeds the limit for grandfathering of instruments not constituting State aid</t>
  </si>
  <si>
    <t>mi419</t>
  </si>
  <si>
    <t>MET:mi419</t>
  </si>
  <si>
    <t>Capped notional amount</t>
  </si>
  <si>
    <t>MET:mi42</t>
  </si>
  <si>
    <t>mi420</t>
  </si>
  <si>
    <t>MET:mi420</t>
  </si>
  <si>
    <t>mi423</t>
  </si>
  <si>
    <t>MET:mi423</t>
  </si>
  <si>
    <t>mi425</t>
  </si>
  <si>
    <t>MET:mi425</t>
  </si>
  <si>
    <t>mi426</t>
  </si>
  <si>
    <t>MET:mi426</t>
  </si>
  <si>
    <t>mi427</t>
  </si>
  <si>
    <t>MET:mi427</t>
  </si>
  <si>
    <t>mi429</t>
  </si>
  <si>
    <t>MET:mi429</t>
  </si>
  <si>
    <t>mi43</t>
  </si>
  <si>
    <t>MET:mi43</t>
  </si>
  <si>
    <t>mi430</t>
  </si>
  <si>
    <t>MET:mi430</t>
  </si>
  <si>
    <t>mi431</t>
  </si>
  <si>
    <t>MET:mi431</t>
  </si>
  <si>
    <t>Original exposure method</t>
  </si>
  <si>
    <t>mi432</t>
  </si>
  <si>
    <t>MET:mi432</t>
  </si>
  <si>
    <t>mi433</t>
  </si>
  <si>
    <t>MET:mi433</t>
  </si>
  <si>
    <t>Liquidity coverage market value</t>
  </si>
  <si>
    <t>mi435</t>
  </si>
  <si>
    <t>MET:mi435</t>
  </si>
  <si>
    <t>Liquidity coverage weighted amount</t>
  </si>
  <si>
    <t>mi436</t>
  </si>
  <si>
    <t>MET:mi436</t>
  </si>
  <si>
    <t>Liquidity coverage cash value</t>
  </si>
  <si>
    <t>‘residential property’ means a residence which is occupied by the owner or the lessee of the residence, including the right to inhabit an apartment in housing cooperatives located in Sweden;</t>
  </si>
  <si>
    <t>mi437</t>
  </si>
  <si>
    <t>MET:mi437</t>
  </si>
  <si>
    <t>Liquidity coverage market value of collateral given</t>
  </si>
  <si>
    <t>mi438</t>
  </si>
  <si>
    <t>MET:mi438</t>
  </si>
  <si>
    <t>Liquidity coverage weighted amount of collateral given</t>
  </si>
  <si>
    <t>mi439</t>
  </si>
  <si>
    <t>MET:mi439</t>
  </si>
  <si>
    <t>Liquidity coverage market value of collateral received</t>
  </si>
  <si>
    <t>mi44</t>
  </si>
  <si>
    <t>MET:mi44</t>
  </si>
  <si>
    <t>mi440</t>
  </si>
  <si>
    <t>MET:mi440</t>
  </si>
  <si>
    <t>Liquidity coverage weighted amount of collateral received</t>
  </si>
  <si>
    <t>mi441</t>
  </si>
  <si>
    <t>MET:mi441</t>
  </si>
  <si>
    <t>mi442</t>
  </si>
  <si>
    <t>MET:mi442</t>
  </si>
  <si>
    <t>mi444</t>
  </si>
  <si>
    <t>MET:mi444</t>
  </si>
  <si>
    <t>Outflows for adjustment of Liquidity coverage weighted amount</t>
  </si>
  <si>
    <t>mi445</t>
  </si>
  <si>
    <t>MET:mi445</t>
  </si>
  <si>
    <t>Inflows for adjustment of Liquidity coverage weighted amount</t>
  </si>
  <si>
    <t>mi447</t>
  </si>
  <si>
    <t>MET:mi447</t>
  </si>
  <si>
    <t>mi448</t>
  </si>
  <si>
    <t>MET:mi448</t>
  </si>
  <si>
    <t>mi45</t>
  </si>
  <si>
    <t>MET:mi45</t>
  </si>
  <si>
    <t>XHX</t>
  </si>
  <si>
    <t>mi459</t>
  </si>
  <si>
    <t>MET:mi459</t>
  </si>
  <si>
    <t>mi462</t>
  </si>
  <si>
    <t>MET:mi462</t>
  </si>
  <si>
    <t>Exposure Value (IFRS 9)</t>
  </si>
  <si>
    <t>mi466</t>
  </si>
  <si>
    <t>MET:mi466</t>
  </si>
  <si>
    <t>mi47</t>
  </si>
  <si>
    <t>MET:mi47</t>
  </si>
  <si>
    <t>mi478</t>
  </si>
  <si>
    <t>MET:mi478</t>
  </si>
  <si>
    <t>Exposure value including total provisions and adjustments or deductions (uncapped)</t>
  </si>
  <si>
    <t>mi479</t>
  </si>
  <si>
    <t>MET:mi479</t>
  </si>
  <si>
    <t>mi482</t>
  </si>
  <si>
    <t>MET:mi482</t>
  </si>
  <si>
    <t>mi483</t>
  </si>
  <si>
    <t>MET:mi483</t>
  </si>
  <si>
    <t>mi484</t>
  </si>
  <si>
    <t>MET:mi484</t>
  </si>
  <si>
    <t>mi485</t>
  </si>
  <si>
    <t>MET:mi485</t>
  </si>
  <si>
    <t>Adjustment to risk weighted exposure amount due to SME supporting factor</t>
  </si>
  <si>
    <t>mi486</t>
  </si>
  <si>
    <t>MET:mi486</t>
  </si>
  <si>
    <t>Adjustment to risk weighted exposure amount due to Infrastructure projects supporting factor</t>
  </si>
  <si>
    <t>mi487</t>
  </si>
  <si>
    <t>MET:mi487</t>
  </si>
  <si>
    <t>Exposure value, net of value adjustments and provisions and excluding exposures cleared through a CCP</t>
  </si>
  <si>
    <t>mi488</t>
  </si>
  <si>
    <t>MET:mi488</t>
  </si>
  <si>
    <t>Pre-credit derivatives risk weighted exposure amount</t>
  </si>
  <si>
    <t>407</t>
  </si>
  <si>
    <t>Institutions shall report hypothetical risk weighted exposure amount to be calculated as the RWEA without the recognition of the eligible credit derivative as a CRM technique as specified in Article 204 of Regulation (EU) No 575/2013. The amounts shall be presented in the exposure classes relevant for the exposures to the original obligor.</t>
  </si>
  <si>
    <t>mi49</t>
  </si>
  <si>
    <t>MET:mi49</t>
  </si>
  <si>
    <t>mi496</t>
  </si>
  <si>
    <t>MET:mi496</t>
  </si>
  <si>
    <t>Replacement cost without the effect of NICA and cash variation margin</t>
  </si>
  <si>
    <t>mi497</t>
  </si>
  <si>
    <t>MET:mi497</t>
  </si>
  <si>
    <t>mi498</t>
  </si>
  <si>
    <t>MET:mi498</t>
  </si>
  <si>
    <t>Potential future exposure value (multiplier at 1)</t>
  </si>
  <si>
    <t>mi499</t>
  </si>
  <si>
    <t>MET:mi499</t>
  </si>
  <si>
    <t>mi500</t>
  </si>
  <si>
    <t>MET:mi500</t>
  </si>
  <si>
    <t>Positive fair value</t>
  </si>
  <si>
    <t>mi501</t>
  </si>
  <si>
    <t>MET:mi501</t>
  </si>
  <si>
    <t>Negative fair value</t>
  </si>
  <si>
    <t>mi502</t>
  </si>
  <si>
    <t>MET:mi502</t>
  </si>
  <si>
    <t>Adjustments to carrying amount</t>
  </si>
  <si>
    <t>mi503</t>
  </si>
  <si>
    <t>MET:mi503</t>
  </si>
  <si>
    <t>Accumulated impairment, accumulated negative changes in fair value due to credit risk</t>
  </si>
  <si>
    <t>mi504</t>
  </si>
  <si>
    <t>MET:mi504</t>
  </si>
  <si>
    <t>mi505</t>
  </si>
  <si>
    <t>MET:mi505</t>
  </si>
  <si>
    <t>mi506</t>
  </si>
  <si>
    <t>MET:mi506</t>
  </si>
  <si>
    <t>mi507</t>
  </si>
  <si>
    <t>MET:mi507</t>
  </si>
  <si>
    <t>mi508</t>
  </si>
  <si>
    <t>MET:mi508</t>
  </si>
  <si>
    <t>Accumulated write-offs. Total</t>
  </si>
  <si>
    <t>mi517</t>
  </si>
  <si>
    <t>MET:mi517</t>
  </si>
  <si>
    <t>Carrying amount of non-derivative financial assets (net of direct short positions)</t>
  </si>
  <si>
    <t>mi51</t>
  </si>
  <si>
    <t>MET:mi52</t>
  </si>
  <si>
    <t>Assumed charge for CTP floor - weighted positions after cap</t>
  </si>
  <si>
    <t>mi52</t>
  </si>
  <si>
    <t>mi523</t>
  </si>
  <si>
    <t>MET:mi523</t>
  </si>
  <si>
    <t>Gross loss amount net of direct recoveries (flow)</t>
  </si>
  <si>
    <t>mi526</t>
  </si>
  <si>
    <t>MET:mi526</t>
  </si>
  <si>
    <t>mi527</t>
  </si>
  <si>
    <t>MET:mi527</t>
  </si>
  <si>
    <t>Cash value (net)</t>
  </si>
  <si>
    <t>mi528</t>
  </si>
  <si>
    <t>MET:mi528</t>
  </si>
  <si>
    <t>Carrying amount (net)</t>
  </si>
  <si>
    <t>mi529</t>
  </si>
  <si>
    <t>MET:mi529</t>
  </si>
  <si>
    <t>Fair value (net)</t>
  </si>
  <si>
    <t>mi53</t>
  </si>
  <si>
    <t>MET:mi53</t>
  </si>
  <si>
    <t>For the purposes of Annexes III and IV as well as this Annex, "the carrying amount" means the amount to be reported in the balance sheet. The carrying amount of financial instruments shall include accrued interest. Under the relevant national GAAP based on BAD, the carrying amount of derivatives either shall be the carrying amount under national GAAP including accruals, premium values and provisions if applicable, or it shall be equal to zero where derivatives are not recognised on-balance sheet.</t>
  </si>
  <si>
    <t>mi530</t>
  </si>
  <si>
    <t>MET:mi530</t>
  </si>
  <si>
    <t>Nominal amount (net)</t>
  </si>
  <si>
    <t>mi531</t>
  </si>
  <si>
    <t>MET:mi531</t>
  </si>
  <si>
    <t>Carrying amount, fair value, nominal amount (net)</t>
  </si>
  <si>
    <t>mi532</t>
  </si>
  <si>
    <t>MET:mi532</t>
  </si>
  <si>
    <t>Cash value, market value (net)</t>
  </si>
  <si>
    <t>mi533</t>
  </si>
  <si>
    <t>MET:mi533</t>
  </si>
  <si>
    <t>Market value. Positive</t>
  </si>
  <si>
    <t>mi534</t>
  </si>
  <si>
    <t>MET:mi534</t>
  </si>
  <si>
    <t>AVL</t>
  </si>
  <si>
    <t>mi535</t>
  </si>
  <si>
    <t>MET:mi535</t>
  </si>
  <si>
    <t>mi536</t>
  </si>
  <si>
    <t>MET:mi536</t>
  </si>
  <si>
    <t>mi537</t>
  </si>
  <si>
    <t>MET:mi537</t>
  </si>
  <si>
    <t>mi538</t>
  </si>
  <si>
    <t>MET:mi538</t>
  </si>
  <si>
    <t>mi549</t>
  </si>
  <si>
    <t>MET:mi549</t>
  </si>
  <si>
    <t>mi559</t>
  </si>
  <si>
    <t>MET:mi559</t>
  </si>
  <si>
    <t>mi560</t>
  </si>
  <si>
    <t>MET:mi560</t>
  </si>
  <si>
    <t>Amount offset in accounting under trade date accounting</t>
  </si>
  <si>
    <t>mi561</t>
  </si>
  <si>
    <t>MET:mi561</t>
  </si>
  <si>
    <t>Amount offset for the calculation of the LR exposure value under trade date accounting</t>
  </si>
  <si>
    <t>mi568</t>
  </si>
  <si>
    <t>MET:mi568</t>
  </si>
  <si>
    <t>mi57</t>
  </si>
  <si>
    <t>MET:mi57</t>
  </si>
  <si>
    <t>mi570</t>
  </si>
  <si>
    <t>MET:mi570</t>
  </si>
  <si>
    <t>Amount offset for the calculation of the LR exposure value under settlement date accounting</t>
  </si>
  <si>
    <t>mi58</t>
  </si>
  <si>
    <t>MET:mi58</t>
  </si>
  <si>
    <t>mi582</t>
  </si>
  <si>
    <t>MET:mi582</t>
  </si>
  <si>
    <t>mi583</t>
  </si>
  <si>
    <t>MET:mi583</t>
  </si>
  <si>
    <t>mi586</t>
  </si>
  <si>
    <t>MET:mi586</t>
  </si>
  <si>
    <t>mi587</t>
  </si>
  <si>
    <t>MET:mi587</t>
  </si>
  <si>
    <t>Amount allowed to be netted when the institution transfer the individual original accounts into a single account,  setting the original accounts to zero but does not do it on daily basis.</t>
  </si>
  <si>
    <t>mi591</t>
  </si>
  <si>
    <t>MET:mi591</t>
  </si>
  <si>
    <t>mi602</t>
  </si>
  <si>
    <t>MET:mi602</t>
  </si>
  <si>
    <t>Outstanding amount. Principal</t>
  </si>
  <si>
    <t>mi603</t>
  </si>
  <si>
    <t>MET:mi603</t>
  </si>
  <si>
    <t>Outstanding amount. Accrued interest</t>
  </si>
  <si>
    <t>mi623</t>
  </si>
  <si>
    <t>MET:mi623</t>
  </si>
  <si>
    <t>Estimated close-out amount</t>
  </si>
  <si>
    <t>mi63</t>
  </si>
  <si>
    <t>MET:mi63</t>
  </si>
  <si>
    <t>Average incremental default and migration risk capital charge</t>
  </si>
  <si>
    <t>mi633</t>
  </si>
  <si>
    <t>MET:mi633</t>
  </si>
  <si>
    <t>mi636</t>
  </si>
  <si>
    <t>MET:mi636</t>
  </si>
  <si>
    <t>mi637</t>
  </si>
  <si>
    <t>MET:mi637</t>
  </si>
  <si>
    <t>Specific credit risk adjustments on underlying exposures</t>
  </si>
  <si>
    <t>mi638</t>
  </si>
  <si>
    <t>MET:mi638</t>
  </si>
  <si>
    <t>mi639</t>
  </si>
  <si>
    <t>MET:mi639</t>
  </si>
  <si>
    <t>mi640</t>
  </si>
  <si>
    <t>MET:mi640</t>
  </si>
  <si>
    <t>RW corresponding to the protection provider/instrument</t>
  </si>
  <si>
    <t>mi641</t>
  </si>
  <si>
    <t>MET:mi641</t>
  </si>
  <si>
    <t>Amounts deducted or added including transitional provisions</t>
  </si>
  <si>
    <t>Amounts deducted or added to Tier 1 capital</t>
  </si>
  <si>
    <t>mi642</t>
  </si>
  <si>
    <t>MET:mi642</t>
  </si>
  <si>
    <t>Risk weighted exposure amount under SEC-ERBA</t>
  </si>
  <si>
    <t>mi643</t>
  </si>
  <si>
    <t>MET:mi643</t>
  </si>
  <si>
    <t>Risk weighted exposure amount under SEC-SA</t>
  </si>
  <si>
    <t>mi644</t>
  </si>
  <si>
    <t>MET:mi644</t>
  </si>
  <si>
    <t>Leverage ratio amount</t>
  </si>
  <si>
    <t>mi645</t>
  </si>
  <si>
    <t>MET:mi645</t>
  </si>
  <si>
    <t>mi646</t>
  </si>
  <si>
    <t>MET:mi646</t>
  </si>
  <si>
    <t>mi65</t>
  </si>
  <si>
    <t>MET:mi65</t>
  </si>
  <si>
    <t>mi650</t>
  </si>
  <si>
    <t>MET:mi650</t>
  </si>
  <si>
    <t>mi651</t>
  </si>
  <si>
    <t>MET:mi651</t>
  </si>
  <si>
    <t>Leverage ratio exposure value net of the exempted CCP leg of client-cleared trade exposures (mean of daily values over a quarter)</t>
  </si>
  <si>
    <t>mi652</t>
  </si>
  <si>
    <t>MET:mi652</t>
  </si>
  <si>
    <t>mi653</t>
  </si>
  <si>
    <t>MET:mi653</t>
  </si>
  <si>
    <t>Exposure value deducted from CET 1 or Additional Tier 1 items</t>
  </si>
  <si>
    <t>mi657</t>
  </si>
  <si>
    <t>MET:mi657</t>
  </si>
  <si>
    <t>Liquidity coverage weighted amount adjusted</t>
  </si>
  <si>
    <t>mi658</t>
  </si>
  <si>
    <t>MET:mi658</t>
  </si>
  <si>
    <t>Risk weighted exposure amount corresponding to the outflow from securitisations toother exposure classes</t>
  </si>
  <si>
    <t>mi66</t>
  </si>
  <si>
    <t>MET:mi66</t>
  </si>
  <si>
    <t>Carrying amount of Collateral obtained</t>
  </si>
  <si>
    <t>mi663</t>
  </si>
  <si>
    <t>MET:mi663</t>
  </si>
  <si>
    <t>Exposure-weighted average maturity of assets</t>
  </si>
  <si>
    <t>mi667</t>
  </si>
  <si>
    <t>MET:mi667</t>
  </si>
  <si>
    <t>Credit risk adjustments during the current period</t>
  </si>
  <si>
    <t>mi678</t>
  </si>
  <si>
    <t>MET:mi678</t>
  </si>
  <si>
    <t>Accumulated negative changes for collateral obtained</t>
  </si>
  <si>
    <t>mi679</t>
  </si>
  <si>
    <t>MET:mi679</t>
  </si>
  <si>
    <t>Gross carrying amount of collateral obtained</t>
  </si>
  <si>
    <t>mi682</t>
  </si>
  <si>
    <t>MET:mi682</t>
  </si>
  <si>
    <t>mi688</t>
  </si>
  <si>
    <t>MET:mi688</t>
  </si>
  <si>
    <t>Write-offs during the period</t>
  </si>
  <si>
    <t>74</t>
  </si>
  <si>
    <t xml:space="preserve">Write-offs shall constitute a derecognition event and relate to a financial asset in its entirety or to a portion of it, including where the modification of an asset leads the institution to give up its right of collecting cash flows on a portion or the entirety of this asset as further explained in paragraph 72. Write-offs shall include amounts caused by both reductions of the carrying amount of financial assets recognised directly in profit or loss and reductions in the amounts of the allowance accounts for credit losses taken against the carrying amount of financial assets. </t>
  </si>
  <si>
    <t>mi689</t>
  </si>
  <si>
    <t>MET:mi689</t>
  </si>
  <si>
    <t>mi690</t>
  </si>
  <si>
    <t>MET:mi690</t>
  </si>
  <si>
    <t>Gross carrying amount of exposures  derecognised in exchange for collateral obtained by taking possession</t>
  </si>
  <si>
    <t>mi691</t>
  </si>
  <si>
    <t>MET:mi691</t>
  </si>
  <si>
    <t>Accumulated impairment, accumulated negative changes in fair value due to credit risk for exposures  derecognised in exchange for collateral obtained by taking possession</t>
  </si>
  <si>
    <t>mi692</t>
  </si>
  <si>
    <t>MET:mi692</t>
  </si>
  <si>
    <t>mi693</t>
  </si>
  <si>
    <t>MET:mi693</t>
  </si>
  <si>
    <t>Fair value of financial instruments replacing collateral sold</t>
  </si>
  <si>
    <t>mi696</t>
  </si>
  <si>
    <t>MET:mi696</t>
  </si>
  <si>
    <t>mi697</t>
  </si>
  <si>
    <t>MET:mi697</t>
  </si>
  <si>
    <t>Gross carrying amount of exposures  derecognised due to litigation procedures concluded during the period</t>
  </si>
  <si>
    <t>mi7</t>
  </si>
  <si>
    <t>MET:mi7</t>
  </si>
  <si>
    <t>Accumulated impairment</t>
  </si>
  <si>
    <t>mi702</t>
  </si>
  <si>
    <t>MET:mi702</t>
  </si>
  <si>
    <t>mi704</t>
  </si>
  <si>
    <t>MET:mi704</t>
  </si>
  <si>
    <t>mi705</t>
  </si>
  <si>
    <t>MET:mi705</t>
  </si>
  <si>
    <t>Credit derivatives that are recognised as internal hedges against non-trading book credit risk exposures</t>
  </si>
  <si>
    <t>PRH</t>
  </si>
  <si>
    <t>mi723</t>
  </si>
  <si>
    <t>MET:mi723</t>
  </si>
  <si>
    <t>Value of open positions</t>
  </si>
  <si>
    <t>mi724</t>
  </si>
  <si>
    <t>MET:mi724</t>
  </si>
  <si>
    <t>Nominal amount of transactions (average)</t>
  </si>
  <si>
    <t>mi725</t>
  </si>
  <si>
    <t>MET:mi725</t>
  </si>
  <si>
    <t>Nominal amount of transactions (average). Payment transactions (amounts sent)</t>
  </si>
  <si>
    <t>mi726</t>
  </si>
  <si>
    <t>MET:mi726</t>
  </si>
  <si>
    <t>Nominal amount of transactions (average). Cash withdrawals</t>
  </si>
  <si>
    <t>mi727</t>
  </si>
  <si>
    <t>MET:mi727</t>
  </si>
  <si>
    <t>Nominal amount of transactions (average). Securities settlement (internal and external)</t>
  </si>
  <si>
    <t>mi728</t>
  </si>
  <si>
    <t>MET:mi728</t>
  </si>
  <si>
    <t>mi740</t>
  </si>
  <si>
    <t>MET:mi740</t>
  </si>
  <si>
    <t>Market value. Negative</t>
  </si>
  <si>
    <t>mi744</t>
  </si>
  <si>
    <t>MET:mi744</t>
  </si>
  <si>
    <t>mi745</t>
  </si>
  <si>
    <t>MET:mi745</t>
  </si>
  <si>
    <t>mi746</t>
  </si>
  <si>
    <t>MET:mi746</t>
  </si>
  <si>
    <t>Nominal amount of transactions</t>
  </si>
  <si>
    <t>mi747</t>
  </si>
  <si>
    <t>MET:mi747</t>
  </si>
  <si>
    <t>mi748</t>
  </si>
  <si>
    <t>MET:mi748</t>
  </si>
  <si>
    <t>Estimated amount of additional liquidity or collateral requirements in a stress situation</t>
  </si>
  <si>
    <t>mi76</t>
  </si>
  <si>
    <t>MET:mi76</t>
  </si>
  <si>
    <t>mi77</t>
  </si>
  <si>
    <t>MET:mi77</t>
  </si>
  <si>
    <t>mi770</t>
  </si>
  <si>
    <t>MET:mi770</t>
  </si>
  <si>
    <t>Value of the collateral (pre haircuts, uncapped)</t>
  </si>
  <si>
    <t>mi772</t>
  </si>
  <si>
    <t>MET:mi772</t>
  </si>
  <si>
    <t>mi773</t>
  </si>
  <si>
    <t>MET:mi773</t>
  </si>
  <si>
    <t>mi776</t>
  </si>
  <si>
    <t>MET:mi776</t>
  </si>
  <si>
    <t>Gross deferred amount (undiscounted)</t>
  </si>
  <si>
    <t>mi779</t>
  </si>
  <si>
    <t>MET:mi779</t>
  </si>
  <si>
    <t>NSFR weighted amount</t>
  </si>
  <si>
    <t>mi78</t>
  </si>
  <si>
    <t>MET:mi78</t>
  </si>
  <si>
    <t>mi780</t>
  </si>
  <si>
    <t>MET:mi780</t>
  </si>
  <si>
    <t>mi781</t>
  </si>
  <si>
    <t>MET:mi781</t>
  </si>
  <si>
    <t>Net independent collateral amount</t>
  </si>
  <si>
    <t>mi782</t>
  </si>
  <si>
    <t>MET:mi782</t>
  </si>
  <si>
    <t>mi783</t>
  </si>
  <si>
    <t>MET:mi783</t>
  </si>
  <si>
    <t>mi784</t>
  </si>
  <si>
    <t>MET:mi784</t>
  </si>
  <si>
    <t>mi787</t>
  </si>
  <si>
    <t>MET:mi787</t>
  </si>
  <si>
    <t>SA-CCR/Simplified SA-CCR Add-on</t>
  </si>
  <si>
    <t>mi788</t>
  </si>
  <si>
    <t>MET:mi788</t>
  </si>
  <si>
    <t>mi79</t>
  </si>
  <si>
    <t>MET:mi79</t>
  </si>
  <si>
    <t>Computable amount, net</t>
  </si>
  <si>
    <t>FIX</t>
  </si>
  <si>
    <t>mi793</t>
  </si>
  <si>
    <t>MET:mi793</t>
  </si>
  <si>
    <t>Risk weighted exposure amount after supporting factors</t>
  </si>
  <si>
    <t>mi795</t>
  </si>
  <si>
    <t>MET:mi795</t>
  </si>
  <si>
    <t>Risk weighted exposure amount pre supporting factors</t>
  </si>
  <si>
    <t>mi80</t>
  </si>
  <si>
    <t>MET:mi80</t>
  </si>
  <si>
    <t>Computable amount, offsetting position</t>
  </si>
  <si>
    <t>mi807</t>
  </si>
  <si>
    <t>MET:mi807</t>
  </si>
  <si>
    <t>mi81</t>
  </si>
  <si>
    <t>MET:mi81</t>
  </si>
  <si>
    <t>mi811</t>
  </si>
  <si>
    <t>MET:mi811</t>
  </si>
  <si>
    <t>Stable funding weighted amount</t>
  </si>
  <si>
    <t>mi812</t>
  </si>
  <si>
    <t>MET:mi812</t>
  </si>
  <si>
    <t>Fair value. Initial margin</t>
  </si>
  <si>
    <t>mi813</t>
  </si>
  <si>
    <t>MET:mi813</t>
  </si>
  <si>
    <t>Fair value. Variation margin</t>
  </si>
  <si>
    <t>mi815</t>
  </si>
  <si>
    <t>MET:mi815</t>
  </si>
  <si>
    <t>mi816</t>
  </si>
  <si>
    <t>MET:mi816</t>
  </si>
  <si>
    <t>mi817</t>
  </si>
  <si>
    <t>MET:mi817</t>
  </si>
  <si>
    <t>Assets held as custodian on behalf of customers</t>
  </si>
  <si>
    <t>mi818</t>
  </si>
  <si>
    <t>MET:mi818</t>
  </si>
  <si>
    <t>mi823</t>
  </si>
  <si>
    <t>MET:mi823</t>
  </si>
  <si>
    <t>Risk weighted exposure amount before supporting factors</t>
  </si>
  <si>
    <t>mi828</t>
  </si>
  <si>
    <t>MET:mi828</t>
  </si>
  <si>
    <t>mi87</t>
  </si>
  <si>
    <t>MET:mi87</t>
  </si>
  <si>
    <t>CRM substitution effects Inflows including value adjustments and provisions</t>
  </si>
  <si>
    <t>mi88</t>
  </si>
  <si>
    <t>MET:mi88</t>
  </si>
  <si>
    <t>CRM substitution effects Inflows, net of value adjustments and provisions</t>
  </si>
  <si>
    <t>mi884</t>
  </si>
  <si>
    <t>MET:mi884</t>
  </si>
  <si>
    <t>mi885</t>
  </si>
  <si>
    <t>MET:mi885</t>
  </si>
  <si>
    <t>mi886</t>
  </si>
  <si>
    <t>MET:mi886</t>
  </si>
  <si>
    <t>mi888</t>
  </si>
  <si>
    <t>MET:mi888</t>
  </si>
  <si>
    <t>mi889</t>
  </si>
  <si>
    <t>MET:mi889</t>
  </si>
  <si>
    <t>mi89</t>
  </si>
  <si>
    <t>MET:mi89</t>
  </si>
  <si>
    <t>CRM substitution effects Outflows including value adjustments and provisions</t>
  </si>
  <si>
    <t>mi890</t>
  </si>
  <si>
    <t>MET:mi890</t>
  </si>
  <si>
    <t>mi9</t>
  </si>
  <si>
    <t>MET:mi9</t>
  </si>
  <si>
    <t xml:space="preserve">	‘Acquisition cost’ shall mean the amount paid by investors</t>
  </si>
  <si>
    <t>mi90</t>
  </si>
  <si>
    <t>MET:mi90</t>
  </si>
  <si>
    <t>mi900</t>
  </si>
  <si>
    <t>MET:mi900</t>
  </si>
  <si>
    <t>Requirement expressed as amount</t>
  </si>
  <si>
    <t>MET:mi91</t>
  </si>
  <si>
    <t>mi911</t>
  </si>
  <si>
    <t>MET:mi911</t>
  </si>
  <si>
    <t>mi92</t>
  </si>
  <si>
    <t>MET:mi92</t>
  </si>
  <si>
    <t>CRM substitution effects - Funded credit protection</t>
  </si>
  <si>
    <t>mi920</t>
  </si>
  <si>
    <t>MET:mi920</t>
  </si>
  <si>
    <t>mi925</t>
  </si>
  <si>
    <t>MET:mi925</t>
  </si>
  <si>
    <t>Market value (flow)</t>
  </si>
  <si>
    <t>mi93</t>
  </si>
  <si>
    <t>MET:mi93</t>
  </si>
  <si>
    <t>CRM substitution effects - Unfunded credit protection: adjusted values (GA)</t>
  </si>
  <si>
    <t>mi931</t>
  </si>
  <si>
    <t>MET:mi931</t>
  </si>
  <si>
    <t>Risk weighted exposure amount after supporting factors.Regulatory add-on</t>
  </si>
  <si>
    <t>mi933</t>
  </si>
  <si>
    <t>MET:mi933</t>
  </si>
  <si>
    <t>mi94</t>
  </si>
  <si>
    <t>MET:mi94</t>
  </si>
  <si>
    <t>CRM substitution effects - Value of Credit derivatives</t>
  </si>
  <si>
    <t>mi95</t>
  </si>
  <si>
    <t>MET:mi95</t>
  </si>
  <si>
    <t>CRM substitution effects - Value of Financial collateral: simple method</t>
  </si>
  <si>
    <t>mi96</t>
  </si>
  <si>
    <t>MET:mi96</t>
  </si>
  <si>
    <t>CRM substitution effects - Value of Guarantees</t>
  </si>
  <si>
    <t>mi97</t>
  </si>
  <si>
    <t>MET:mi97</t>
  </si>
  <si>
    <t>CRM substitution effects - Value of Other funded credit protection</t>
  </si>
  <si>
    <t>pd371</t>
  </si>
  <si>
    <t>MET:pd371</t>
  </si>
  <si>
    <t>pd372</t>
  </si>
  <si>
    <t>MET:pd372</t>
  </si>
  <si>
    <t>pd378</t>
  </si>
  <si>
    <t>MET:pd378</t>
  </si>
  <si>
    <t>pd379</t>
  </si>
  <si>
    <t>MET:pd379</t>
  </si>
  <si>
    <t>pd380</t>
  </si>
  <si>
    <t>MET:pd380</t>
  </si>
  <si>
    <t>pd410</t>
  </si>
  <si>
    <t>MET:pd410</t>
  </si>
  <si>
    <t>Exposure weighted average default rate</t>
  </si>
  <si>
    <t>pd411</t>
  </si>
  <si>
    <t>MET:pd411</t>
  </si>
  <si>
    <t>Case weighted average default rate</t>
  </si>
  <si>
    <t>pd799</t>
  </si>
  <si>
    <t>MET:pd799</t>
  </si>
  <si>
    <t>Average historical annual default rate</t>
  </si>
  <si>
    <t>The simple average of the annual default rate of the five most recent years (obligors at the beginning of each year that are defaulted during that year/total obligors at the beginning of the year) is a minimum. The institution may use a longer historical period that is consistent with the institution’s actual risk management practices.</t>
  </si>
  <si>
    <t>pi128</t>
  </si>
  <si>
    <t>MET:pi128</t>
  </si>
  <si>
    <t>Exposure weighted average LGD</t>
  </si>
  <si>
    <t>pi158</t>
  </si>
  <si>
    <t>MET:pi158</t>
  </si>
  <si>
    <t>pi185</t>
  </si>
  <si>
    <t>MET:pi185</t>
  </si>
  <si>
    <t>pi187</t>
  </si>
  <si>
    <t>MET:pi187</t>
  </si>
  <si>
    <t>PD assigned to the obligor grade or pool</t>
  </si>
  <si>
    <t>pi188</t>
  </si>
  <si>
    <t>MET:pi188</t>
  </si>
  <si>
    <t>pi189</t>
  </si>
  <si>
    <t>MET:pi189</t>
  </si>
  <si>
    <t>Percentage of participation of the reporting institution in the securitisation</t>
  </si>
  <si>
    <t>pi190</t>
  </si>
  <si>
    <t>MET:pi190</t>
  </si>
  <si>
    <t>Percentage of retention of securitisations at reporting date</t>
  </si>
  <si>
    <t>pi221</t>
  </si>
  <si>
    <t>MET:pi221</t>
  </si>
  <si>
    <t>pi223</t>
  </si>
  <si>
    <t>MET:pi223</t>
  </si>
  <si>
    <t>pi270</t>
  </si>
  <si>
    <t>MET:pi270</t>
  </si>
  <si>
    <t>Leverage Ratio - Tier 1 fully phased-in definition</t>
  </si>
  <si>
    <t>pi271</t>
  </si>
  <si>
    <t>MET:pi271</t>
  </si>
  <si>
    <t>Leverage Ratio - Tier 1 transitional definition</t>
  </si>
  <si>
    <t>pi313</t>
  </si>
  <si>
    <t>MET:pi313</t>
  </si>
  <si>
    <t>Leverage Ratio - Tier1 fully phased-in definition</t>
  </si>
  <si>
    <t>pi317</t>
  </si>
  <si>
    <t>MET:pi317</t>
  </si>
  <si>
    <t>pi332</t>
  </si>
  <si>
    <t>MET:pi332</t>
  </si>
  <si>
    <t>pi335</t>
  </si>
  <si>
    <t>MET:pi335</t>
  </si>
  <si>
    <t>Percentage of NSFR</t>
  </si>
  <si>
    <t>pi370</t>
  </si>
  <si>
    <t>MET:pi370</t>
  </si>
  <si>
    <t>pi418</t>
  </si>
  <si>
    <t>MET:pi418</t>
  </si>
  <si>
    <t>pi434</t>
  </si>
  <si>
    <t>MET:pi434</t>
  </si>
  <si>
    <t>pi452</t>
  </si>
  <si>
    <t>MET:pi452</t>
  </si>
  <si>
    <t>pi453</t>
  </si>
  <si>
    <t>MET:pi453</t>
  </si>
  <si>
    <t>Countercyclical capital buffer rate set by the Designated Authority</t>
  </si>
  <si>
    <t>pi454</t>
  </si>
  <si>
    <t>MET:pi454</t>
  </si>
  <si>
    <t>Countercyclical capital buffer rate applicable in the country of the institution</t>
  </si>
  <si>
    <t>pi455</t>
  </si>
  <si>
    <t>MET:pi455</t>
  </si>
  <si>
    <t>Institution-specific countercyclical capital buffer rate</t>
  </si>
  <si>
    <t>pi463</t>
  </si>
  <si>
    <t>MET:pi463</t>
  </si>
  <si>
    <t>PD (IFRS 9)</t>
  </si>
  <si>
    <t>pi464</t>
  </si>
  <si>
    <t>MET:pi464</t>
  </si>
  <si>
    <t>PD assigned to the obligor grade (without conservative adjustment)</t>
  </si>
  <si>
    <t>pi465</t>
  </si>
  <si>
    <t>MET:pi465</t>
  </si>
  <si>
    <t>Average LGD (IFRS 9), weighted by PD * EAD</t>
  </si>
  <si>
    <t>pi468</t>
  </si>
  <si>
    <t>MET:pi468</t>
  </si>
  <si>
    <t>PD (IFRS 9) that would trigger transfer to impairment stage 2</t>
  </si>
  <si>
    <t>pi469</t>
  </si>
  <si>
    <t>MET:pi469</t>
  </si>
  <si>
    <t>Maximum PD (IFRS 9) that would allow the facility to be considered as a facility with low credit risk</t>
  </si>
  <si>
    <t>pi471</t>
  </si>
  <si>
    <t>MET:pi471</t>
  </si>
  <si>
    <t>pi472</t>
  </si>
  <si>
    <t>MET:pi472</t>
  </si>
  <si>
    <t>pi474</t>
  </si>
  <si>
    <t>MET:pi474</t>
  </si>
  <si>
    <t>pi48</t>
  </si>
  <si>
    <t>MET:pi48</t>
  </si>
  <si>
    <t>pi480</t>
  </si>
  <si>
    <t>MET:pi480</t>
  </si>
  <si>
    <t>Percentage of trading book business</t>
  </si>
  <si>
    <t>pi481</t>
  </si>
  <si>
    <t>MET:pi481</t>
  </si>
  <si>
    <t>pi54</t>
  </si>
  <si>
    <t>MET:pi54</t>
  </si>
  <si>
    <t>pi554</t>
  </si>
  <si>
    <t>MET:pi554</t>
  </si>
  <si>
    <t>pi590</t>
  </si>
  <si>
    <t>MET:pi590</t>
  </si>
  <si>
    <t>pi618</t>
  </si>
  <si>
    <t>MET:pi618</t>
  </si>
  <si>
    <t>pi647</t>
  </si>
  <si>
    <t>MET:pi647</t>
  </si>
  <si>
    <t>pi648</t>
  </si>
  <si>
    <t>MET:pi648</t>
  </si>
  <si>
    <t>Leverage ratio - without  IFRS 9 or analogous ECL transitional arrangements</t>
  </si>
  <si>
    <t>pi649</t>
  </si>
  <si>
    <t>MET:pi649</t>
  </si>
  <si>
    <t>Leverage ratio -  without  the  temporary treatment of unrealised gains and losses measured at fair value through OCI</t>
  </si>
  <si>
    <t>pi656</t>
  </si>
  <si>
    <t>MET:pi656</t>
  </si>
  <si>
    <t>pi659</t>
  </si>
  <si>
    <t>MET:pi659</t>
  </si>
  <si>
    <t>pi660</t>
  </si>
  <si>
    <t>MET:pi660</t>
  </si>
  <si>
    <t>pi661</t>
  </si>
  <si>
    <t>MET:pi661</t>
  </si>
  <si>
    <t>pi662</t>
  </si>
  <si>
    <t>MET:pi662</t>
  </si>
  <si>
    <t>pi665</t>
  </si>
  <si>
    <t>MET:pi665</t>
  </si>
  <si>
    <t>pi666</t>
  </si>
  <si>
    <t>MET:pi666</t>
  </si>
  <si>
    <t>pi670</t>
  </si>
  <si>
    <t>MET:pi670</t>
  </si>
  <si>
    <t>pi672</t>
  </si>
  <si>
    <t>MET:pi672</t>
  </si>
  <si>
    <t>Attachment point of risk sold</t>
  </si>
  <si>
    <t>pi673</t>
  </si>
  <si>
    <t>MET:pi673</t>
  </si>
  <si>
    <t>Detachment point of risk sold</t>
  </si>
  <si>
    <t>pi674</t>
  </si>
  <si>
    <t>MET:pi674</t>
  </si>
  <si>
    <t>pi700</t>
  </si>
  <si>
    <t>MET:pi700</t>
  </si>
  <si>
    <t>Exposure value before application of exemptions and CRM divided by Tier 1 capital</t>
  </si>
  <si>
    <t>pi701</t>
  </si>
  <si>
    <t>MET:pi701</t>
  </si>
  <si>
    <t>LE exposure value after application of exemptions and CRM divided by Tier 1 capital</t>
  </si>
  <si>
    <t>pi708</t>
  </si>
  <si>
    <t>MET:pi708</t>
  </si>
  <si>
    <t>pi758</t>
  </si>
  <si>
    <t>MET:pi758</t>
  </si>
  <si>
    <t>pi792</t>
  </si>
  <si>
    <t>MET:pi792</t>
  </si>
  <si>
    <t>pi797</t>
  </si>
  <si>
    <t>MET:pi797</t>
  </si>
  <si>
    <t>Arithmetic average PD</t>
  </si>
  <si>
    <t>pi802</t>
  </si>
  <si>
    <t>MET:pi802</t>
  </si>
  <si>
    <t>pi804</t>
  </si>
  <si>
    <t>MET:pi804</t>
  </si>
  <si>
    <t>pi805</t>
  </si>
  <si>
    <t>MET:pi805</t>
  </si>
  <si>
    <t>pi808</t>
  </si>
  <si>
    <t>MET:pi808</t>
  </si>
  <si>
    <t>pi824</t>
  </si>
  <si>
    <t>MET:pi824</t>
  </si>
  <si>
    <t>pi826</t>
  </si>
  <si>
    <t>MET:pi826</t>
  </si>
  <si>
    <t>pi827</t>
  </si>
  <si>
    <t>MET:pi827</t>
  </si>
  <si>
    <t>Regulatory requirement (%)</t>
  </si>
  <si>
    <t>pi842</t>
  </si>
  <si>
    <t>MET:pi842</t>
  </si>
  <si>
    <t>Percentage of TREA</t>
  </si>
  <si>
    <t>pi848</t>
  </si>
  <si>
    <t>MET:pi848</t>
  </si>
  <si>
    <t>pi880</t>
  </si>
  <si>
    <t>MET:pi880</t>
  </si>
  <si>
    <t>Adjusments for calibrating the loss absorbing amount</t>
  </si>
  <si>
    <t>pi881</t>
  </si>
  <si>
    <t>MET:pi881</t>
  </si>
  <si>
    <t>pi892</t>
  </si>
  <si>
    <t>MET:pi892</t>
  </si>
  <si>
    <t>pi893</t>
  </si>
  <si>
    <t>MET:pi893</t>
  </si>
  <si>
    <t>pi898</t>
  </si>
  <si>
    <t>MET:pi898</t>
  </si>
  <si>
    <t>Percentage of trading book exposures</t>
  </si>
  <si>
    <t>pi899</t>
  </si>
  <si>
    <t>MET:pi899</t>
  </si>
  <si>
    <t>Percentage of non-trading book</t>
  </si>
  <si>
    <t>pi901</t>
  </si>
  <si>
    <t>MET:pi901</t>
  </si>
  <si>
    <t>pi905</t>
  </si>
  <si>
    <t>MET:pi905</t>
  </si>
  <si>
    <t>Exposure value (%)</t>
  </si>
  <si>
    <t>pi908</t>
  </si>
  <si>
    <t>MET:pi908</t>
  </si>
  <si>
    <t>Exposure weighted average LGD (without conservative adjustment)</t>
  </si>
  <si>
    <t>pi909</t>
  </si>
  <si>
    <t>MET:pi909</t>
  </si>
  <si>
    <t>Exposure weighted average LGD (without conservative adjustment, without downturn component)</t>
  </si>
  <si>
    <t>pi926</t>
  </si>
  <si>
    <t>MET:pi926</t>
  </si>
  <si>
    <t>pi927</t>
  </si>
  <si>
    <t>MET:pi927</t>
  </si>
  <si>
    <t>pi929</t>
  </si>
  <si>
    <t>MET:pi929</t>
  </si>
  <si>
    <t>Exposure weighted conversion factors (%)</t>
  </si>
  <si>
    <t>pi934</t>
  </si>
  <si>
    <t>MET:pi934</t>
  </si>
  <si>
    <t>pi935</t>
  </si>
  <si>
    <t>MET:pi935</t>
  </si>
  <si>
    <t>Gender pay gap, based on median</t>
  </si>
  <si>
    <t>pi936</t>
  </si>
  <si>
    <t>MET:pi936</t>
  </si>
  <si>
    <t>Gender pay gap, based on mean</t>
  </si>
  <si>
    <t>pi940</t>
  </si>
  <si>
    <t>MET:pi940</t>
  </si>
  <si>
    <t>pi943</t>
  </si>
  <si>
    <t>MET:pi943</t>
  </si>
  <si>
    <t>ri381</t>
  </si>
  <si>
    <t>MET:ri381</t>
  </si>
  <si>
    <t>ri391</t>
  </si>
  <si>
    <t>MET:ri391</t>
  </si>
  <si>
    <t>VaR Multiplication factor. Backtesting add-on</t>
  </si>
  <si>
    <t>ri393</t>
  </si>
  <si>
    <t>MET:ri393</t>
  </si>
  <si>
    <t>SVaR Multiplication factor. Regulatory add-on</t>
  </si>
  <si>
    <t>ri540</t>
  </si>
  <si>
    <t>MET:ri540</t>
  </si>
  <si>
    <t>ri541</t>
  </si>
  <si>
    <t>MET:ri541</t>
  </si>
  <si>
    <t>ri551</t>
  </si>
  <si>
    <t>MET:ri551</t>
  </si>
  <si>
    <t>Concentrated position.Amount</t>
  </si>
  <si>
    <t>ri695</t>
  </si>
  <si>
    <t>MET:ri695</t>
  </si>
  <si>
    <t>Weighted average of time past due</t>
  </si>
  <si>
    <t>ri769</t>
  </si>
  <si>
    <t>MET:ri769</t>
  </si>
  <si>
    <t>Average duration of litigation procedures concluded during the period</t>
  </si>
  <si>
    <t>ri882</t>
  </si>
  <si>
    <t>MET:ri882</t>
  </si>
  <si>
    <t>Number of staff (FTE) (decimal)</t>
  </si>
  <si>
    <t>ri910</t>
  </si>
  <si>
    <t>MET:ri910</t>
  </si>
  <si>
    <t>ri928</t>
  </si>
  <si>
    <t>MET:ri928</t>
  </si>
  <si>
    <t>si167</t>
  </si>
  <si>
    <t>MET:si167</t>
  </si>
  <si>
    <t>si168</t>
  </si>
  <si>
    <t>MET:si168</t>
  </si>
  <si>
    <t>si169</t>
  </si>
  <si>
    <t>MET:si169</t>
  </si>
  <si>
    <t>si217</t>
  </si>
  <si>
    <t>MET:si217</t>
  </si>
  <si>
    <t>Scope of data (levels of consolidation code)</t>
  </si>
  <si>
    <t>si288</t>
  </si>
  <si>
    <t>MET:si288</t>
  </si>
  <si>
    <t>si288s</t>
  </si>
  <si>
    <t>MET:si288s</t>
  </si>
  <si>
    <t>LEI code2</t>
  </si>
  <si>
    <t>si289</t>
  </si>
  <si>
    <t>MET:si289</t>
  </si>
  <si>
    <t>si293</t>
  </si>
  <si>
    <t>MET:si293</t>
  </si>
  <si>
    <t>si294</t>
  </si>
  <si>
    <t>MET:si294</t>
  </si>
  <si>
    <t>Credit rating agency</t>
  </si>
  <si>
    <t>si318</t>
  </si>
  <si>
    <t>MET:si318</t>
  </si>
  <si>
    <t>Comments required.Interest income and fees</t>
  </si>
  <si>
    <t>si329</t>
  </si>
  <si>
    <t>MET:si329</t>
  </si>
  <si>
    <t>si333</t>
  </si>
  <si>
    <t>MET:si333</t>
  </si>
  <si>
    <t>Comments required</t>
  </si>
  <si>
    <t>si374</t>
  </si>
  <si>
    <t>MET:si374</t>
  </si>
  <si>
    <t>si375</t>
  </si>
  <si>
    <t>MET:si375</t>
  </si>
  <si>
    <t>si394</t>
  </si>
  <si>
    <t>MET:si394</t>
  </si>
  <si>
    <t>Comments required. Data Weighting</t>
  </si>
  <si>
    <t>si395</t>
  </si>
  <si>
    <t>MET:si395</t>
  </si>
  <si>
    <t>Comments required. Length of observation period</t>
  </si>
  <si>
    <t>si396</t>
  </si>
  <si>
    <t>MET:si396</t>
  </si>
  <si>
    <t>Comments required. Liquidity Horizon</t>
  </si>
  <si>
    <t>si397</t>
  </si>
  <si>
    <t>MET:si397</t>
  </si>
  <si>
    <t>Comments required. Methodology</t>
  </si>
  <si>
    <t>si398</t>
  </si>
  <si>
    <t>MET:si398</t>
  </si>
  <si>
    <t>Comments required. SVaR Multiplication factor. Regulatory add-on</t>
  </si>
  <si>
    <t>si399</t>
  </si>
  <si>
    <t>MET:si399</t>
  </si>
  <si>
    <t>Comments required. VaR Multiplication factor. Backtesting add-on</t>
  </si>
  <si>
    <t>si400</t>
  </si>
  <si>
    <t>MET:si400</t>
  </si>
  <si>
    <t>Comments required. VaR Multiplication factor. Regulatory add-on</t>
  </si>
  <si>
    <t>si404</t>
  </si>
  <si>
    <t>MET:si404</t>
  </si>
  <si>
    <t>Comments required. Number of modelling factors</t>
  </si>
  <si>
    <t>si405</t>
  </si>
  <si>
    <t>MET:si405</t>
  </si>
  <si>
    <t>Comments required. Source of LGDs</t>
  </si>
  <si>
    <t>si409</t>
  </si>
  <si>
    <t>MET:si409</t>
  </si>
  <si>
    <t>si451</t>
  </si>
  <si>
    <t>MET:si451</t>
  </si>
  <si>
    <t>Comments required.Prudential information</t>
  </si>
  <si>
    <t>si475</t>
  </si>
  <si>
    <t>MET:si475</t>
  </si>
  <si>
    <t>si476</t>
  </si>
  <si>
    <t>MET:si476</t>
  </si>
  <si>
    <t>National code of the Investee</t>
  </si>
  <si>
    <t>si477</t>
  </si>
  <si>
    <t>MET:si477</t>
  </si>
  <si>
    <t>National code of the Holding company</t>
  </si>
  <si>
    <t>si524</t>
  </si>
  <si>
    <t>MET:si524</t>
  </si>
  <si>
    <t>si547</t>
  </si>
  <si>
    <t>MET:si547</t>
  </si>
  <si>
    <t>Product group</t>
  </si>
  <si>
    <t>si550</t>
  </si>
  <si>
    <t>MET:si550</t>
  </si>
  <si>
    <t>Underlying (name)</t>
  </si>
  <si>
    <t>si552</t>
  </si>
  <si>
    <t>MET:si552</t>
  </si>
  <si>
    <t>Concentrated position.Unit</t>
  </si>
  <si>
    <t>si556</t>
  </si>
  <si>
    <t>MET:si556</t>
  </si>
  <si>
    <t>Comments required. Other excluded valuation positions</t>
  </si>
  <si>
    <t>si557</t>
  </si>
  <si>
    <t>MET:si557</t>
  </si>
  <si>
    <t>Comments required. Portfolios under the fall-back approach</t>
  </si>
  <si>
    <t>si558</t>
  </si>
  <si>
    <t>MET:si558</t>
  </si>
  <si>
    <t>Valuation model (name)</t>
  </si>
  <si>
    <t>si563</t>
  </si>
  <si>
    <t>MET:si563</t>
  </si>
  <si>
    <t>si564</t>
  </si>
  <si>
    <t>MET:si564</t>
  </si>
  <si>
    <t>Comments required. Economic function</t>
  </si>
  <si>
    <t>si569</t>
  </si>
  <si>
    <t>MET:si569</t>
  </si>
  <si>
    <t>Comments required. Core business line</t>
  </si>
  <si>
    <t>si576</t>
  </si>
  <si>
    <t>MET:si576</t>
  </si>
  <si>
    <t>si577</t>
  </si>
  <si>
    <t>MET:si577</t>
  </si>
  <si>
    <t>Comments required. FMI services</t>
  </si>
  <si>
    <t>si579</t>
  </si>
  <si>
    <t>MET:si579</t>
  </si>
  <si>
    <t>si585</t>
  </si>
  <si>
    <t>MET:si585</t>
  </si>
  <si>
    <t>Comments required. Information system</t>
  </si>
  <si>
    <t>si588</t>
  </si>
  <si>
    <t>MET:si588</t>
  </si>
  <si>
    <t>Comments required. Reference period for SVaR calculation</t>
  </si>
  <si>
    <t>si593</t>
  </si>
  <si>
    <t>MET:si593</t>
  </si>
  <si>
    <t>si599</t>
  </si>
  <si>
    <t>MET:si599</t>
  </si>
  <si>
    <t>si615</t>
  </si>
  <si>
    <t>MET:si615</t>
  </si>
  <si>
    <t>si632</t>
  </si>
  <si>
    <t>MET:si632</t>
  </si>
  <si>
    <t>si730</t>
  </si>
  <si>
    <t>MET:si730</t>
  </si>
  <si>
    <t>si731</t>
  </si>
  <si>
    <t>MET:si731</t>
  </si>
  <si>
    <t>si737</t>
  </si>
  <si>
    <t>MET:si737</t>
  </si>
  <si>
    <t>FMI name. Not in predefined list</t>
  </si>
  <si>
    <t>si739</t>
  </si>
  <si>
    <t>MET:si739</t>
  </si>
  <si>
    <t>Comment required. Services provided to FMI / representative institution</t>
  </si>
  <si>
    <t>CNV</t>
  </si>
  <si>
    <t>si74</t>
  </si>
  <si>
    <t>MET:si74</t>
  </si>
  <si>
    <t>Code of the originator of the securitisation</t>
  </si>
  <si>
    <t>si741</t>
  </si>
  <si>
    <t>MET:si741</t>
  </si>
  <si>
    <t>Communication service provider other than FMI proprietary and SWIFT (name)</t>
  </si>
  <si>
    <t>si743</t>
  </si>
  <si>
    <t>MET:si743</t>
  </si>
  <si>
    <t>Comments required. Name of other service provider enabling access to FMI</t>
  </si>
  <si>
    <t>si755</t>
  </si>
  <si>
    <t>MET:si755</t>
  </si>
  <si>
    <t>si757</t>
  </si>
  <si>
    <t>MET:si757</t>
  </si>
  <si>
    <t>Comments required. Point of contact(s) at FMI/ intermediary for matters related to resolution of the entity</t>
  </si>
  <si>
    <t>si760</t>
  </si>
  <si>
    <t>MET:si760</t>
  </si>
  <si>
    <t>Comments required. Other services needed for acces to FMI</t>
  </si>
  <si>
    <t>si767</t>
  </si>
  <si>
    <t>MET:si767</t>
  </si>
  <si>
    <t>Comments required. Source of PDs</t>
  </si>
  <si>
    <t>si768</t>
  </si>
  <si>
    <t>MET:si768</t>
  </si>
  <si>
    <t>Comments required. Source of transition matrices</t>
  </si>
  <si>
    <t>si790</t>
  </si>
  <si>
    <t>MET:si790</t>
  </si>
  <si>
    <t>National code of Counterparty</t>
  </si>
  <si>
    <t>si806</t>
  </si>
  <si>
    <t>MET:si806</t>
  </si>
  <si>
    <t>si809</t>
  </si>
  <si>
    <t>MET:si809</t>
  </si>
  <si>
    <t>National code of Entity in Solvency Group</t>
  </si>
  <si>
    <t>si810</t>
  </si>
  <si>
    <t>MET:si810</t>
  </si>
  <si>
    <t>Name of Entity in Solvency Group</t>
  </si>
  <si>
    <t>si819</t>
  </si>
  <si>
    <t>MET:si819</t>
  </si>
  <si>
    <t>National Code of Counterparty (Concentration funding)</t>
  </si>
  <si>
    <t>si820</t>
  </si>
  <si>
    <t>MET:si820</t>
  </si>
  <si>
    <t>National Code of Entity (Liquidity perimeter)</t>
  </si>
  <si>
    <t>si829</t>
  </si>
  <si>
    <t>MET:si829</t>
  </si>
  <si>
    <t>Comments required. Description of insolvency rank</t>
  </si>
  <si>
    <t>si830</t>
  </si>
  <si>
    <t>MET:si830</t>
  </si>
  <si>
    <t>Name of issuing entity</t>
  </si>
  <si>
    <t>si832</t>
  </si>
  <si>
    <t>MET:si832</t>
  </si>
  <si>
    <t>si833</t>
  </si>
  <si>
    <t>MET:si833</t>
  </si>
  <si>
    <t>si840</t>
  </si>
  <si>
    <t>MET:si840</t>
  </si>
  <si>
    <t>si850</t>
  </si>
  <si>
    <t>MET:si850</t>
  </si>
  <si>
    <t>si855</t>
  </si>
  <si>
    <t>MET:si855</t>
  </si>
  <si>
    <t>si856</t>
  </si>
  <si>
    <t>MET:si856</t>
  </si>
  <si>
    <t>si857</t>
  </si>
  <si>
    <t>MET:si857</t>
  </si>
  <si>
    <t>si858</t>
  </si>
  <si>
    <t>MET:si858</t>
  </si>
  <si>
    <t>si859</t>
  </si>
  <si>
    <t>MET:si859</t>
  </si>
  <si>
    <t>Entity of notification code</t>
  </si>
  <si>
    <t>si865</t>
  </si>
  <si>
    <t>MET:si865</t>
  </si>
  <si>
    <t>si868</t>
  </si>
  <si>
    <t>MET:si868</t>
  </si>
  <si>
    <t>si869</t>
  </si>
  <si>
    <t>MET:si869</t>
  </si>
  <si>
    <t>si871</t>
  </si>
  <si>
    <t>MET:si871</t>
  </si>
  <si>
    <t>si872</t>
  </si>
  <si>
    <t>MET:si872</t>
  </si>
  <si>
    <t>si874</t>
  </si>
  <si>
    <t>MET:si874</t>
  </si>
  <si>
    <t>National code of counterparty</t>
  </si>
  <si>
    <t>si875</t>
  </si>
  <si>
    <t>MET:si875</t>
  </si>
  <si>
    <t>si887</t>
  </si>
  <si>
    <t>MET:si887</t>
  </si>
  <si>
    <t>Name of clearing member</t>
  </si>
  <si>
    <t>si891</t>
  </si>
  <si>
    <t>MET:si891</t>
  </si>
  <si>
    <t>si895</t>
  </si>
  <si>
    <t>MET:si895</t>
  </si>
  <si>
    <t>Name of client of IF</t>
  </si>
  <si>
    <t>si902</t>
  </si>
  <si>
    <t>MET:si902</t>
  </si>
  <si>
    <t>si916</t>
  </si>
  <si>
    <t>MET:si916</t>
  </si>
  <si>
    <t>Comments required.Valuation model and sensitivities definition</t>
  </si>
  <si>
    <t>si922</t>
  </si>
  <si>
    <t>MET:si922</t>
  </si>
  <si>
    <t>si923</t>
  </si>
  <si>
    <t>MET:si923</t>
  </si>
  <si>
    <t>Entity code (Operational loss)</t>
  </si>
  <si>
    <t>MET:ti761</t>
  </si>
  <si>
    <t>H52</t>
  </si>
  <si>
    <t>NC:H52</t>
  </si>
  <si>
    <t>H52 - Warehousing and support activities for transportation</t>
  </si>
  <si>
    <t>J61</t>
  </si>
  <si>
    <t>NC:J61</t>
  </si>
  <si>
    <t>J61 - Telecommunications</t>
  </si>
  <si>
    <t>L68</t>
  </si>
  <si>
    <t>NC:L68</t>
  </si>
  <si>
    <t>L68 - Real estate activities</t>
  </si>
  <si>
    <t>D35</t>
  </si>
  <si>
    <t>NC:D35</t>
  </si>
  <si>
    <t>D35 - Electricity, gas, steam and air conditioning supply</t>
  </si>
  <si>
    <t>T98</t>
  </si>
  <si>
    <t>NC:T98</t>
  </si>
  <si>
    <t>T98 - Undifferentiated goods- and services-producing activities of private households for own use</t>
  </si>
  <si>
    <t>D</t>
  </si>
  <si>
    <t>NC:D</t>
  </si>
  <si>
    <t>D - Electricity, gas, steam and air conditioning supply</t>
  </si>
  <si>
    <t>E39</t>
  </si>
  <si>
    <t>NC:E39</t>
  </si>
  <si>
    <t>E39 - Remediation activities and other waste management services</t>
  </si>
  <si>
    <t>M70</t>
  </si>
  <si>
    <t>NC:M70</t>
  </si>
  <si>
    <t>M70 - Activities of head offices; management consultancy activities</t>
  </si>
  <si>
    <t>I55</t>
  </si>
  <si>
    <t>NC:I55</t>
  </si>
  <si>
    <t>I55 - Accommodation</t>
  </si>
  <si>
    <t>M73</t>
  </si>
  <si>
    <t>NC:M73</t>
  </si>
  <si>
    <t>M73 - Advertising and market research</t>
  </si>
  <si>
    <t>F41</t>
  </si>
  <si>
    <t>NC:F41</t>
  </si>
  <si>
    <t>F41 - Construction of buildings</t>
  </si>
  <si>
    <t>C10</t>
  </si>
  <si>
    <t>NC:C10</t>
  </si>
  <si>
    <t>C10 - Manufacture of food products</t>
  </si>
  <si>
    <t>J63</t>
  </si>
  <si>
    <t>NC:J63</t>
  </si>
  <si>
    <t>J63 - Information service activities</t>
  </si>
  <si>
    <t>J58</t>
  </si>
  <si>
    <t>NC:J58</t>
  </si>
  <si>
    <t>J58 - Publishing activities</t>
  </si>
  <si>
    <t>C17</t>
  </si>
  <si>
    <t>NC:C17</t>
  </si>
  <si>
    <t>C17 - Manufacture of paper and paper products</t>
  </si>
  <si>
    <t>C18</t>
  </si>
  <si>
    <t>NC:C18</t>
  </si>
  <si>
    <t>C18 - Printing and reproduction of recorded media</t>
  </si>
  <si>
    <t>G</t>
  </si>
  <si>
    <t>NC:G</t>
  </si>
  <si>
    <t>G - Wholesale and retail trade</t>
  </si>
  <si>
    <t>C19</t>
  </si>
  <si>
    <t>NC:C19</t>
  </si>
  <si>
    <t>C19 - Manufacture of coke and refined petroleum products</t>
  </si>
  <si>
    <t>H51</t>
  </si>
  <si>
    <t>NC:H51</t>
  </si>
  <si>
    <t>H51 - Air transport</t>
  </si>
  <si>
    <t>S94</t>
  </si>
  <si>
    <t>NC:S94</t>
  </si>
  <si>
    <t>S94 - Activities of membership organisations</t>
  </si>
  <si>
    <t>G45</t>
  </si>
  <si>
    <t>NC:G45</t>
  </si>
  <si>
    <t>G45 - Wholesale and retail trade and repair of motor vehicles and motorcycles</t>
  </si>
  <si>
    <t>I56</t>
  </si>
  <si>
    <t>NC:I56</t>
  </si>
  <si>
    <t>I56 - Food and beverage service activities</t>
  </si>
  <si>
    <t>B5</t>
  </si>
  <si>
    <t>NC:B5</t>
  </si>
  <si>
    <t>B5 - Mining of coal and lignite</t>
  </si>
  <si>
    <t>O</t>
  </si>
  <si>
    <t>NC:O</t>
  </si>
  <si>
    <t>O - Public administration and defence, compulsory social security</t>
  </si>
  <si>
    <t>Q86</t>
  </si>
  <si>
    <t>NC:Q86</t>
  </si>
  <si>
    <t>Q86 - Human health activities</t>
  </si>
  <si>
    <t>N77</t>
  </si>
  <si>
    <t>NC:N77</t>
  </si>
  <si>
    <t>N77 - Rental and leasing activities</t>
  </si>
  <si>
    <t>E38</t>
  </si>
  <si>
    <t>NC:E38</t>
  </si>
  <si>
    <t>E38 - Waste collection, treatment and disposal activities; materials recovery</t>
  </si>
  <si>
    <t>J</t>
  </si>
  <si>
    <t>NC:J</t>
  </si>
  <si>
    <t>J - Information and communication</t>
  </si>
  <si>
    <t>J60</t>
  </si>
  <si>
    <t>NC:J60</t>
  </si>
  <si>
    <t>J60 - Programming and broadcasting activities</t>
  </si>
  <si>
    <t>R92</t>
  </si>
  <si>
    <t>NC:R92</t>
  </si>
  <si>
    <t>R92 - Gambling and betting activities</t>
  </si>
  <si>
    <t>F</t>
  </si>
  <si>
    <t>NC:F</t>
  </si>
  <si>
    <t>F - Construction</t>
  </si>
  <si>
    <t>M69</t>
  </si>
  <si>
    <t>NC:M69</t>
  </si>
  <si>
    <t>M69 - Legal and accounting activities</t>
  </si>
  <si>
    <t>C15</t>
  </si>
  <si>
    <t>NC:C15</t>
  </si>
  <si>
    <t>C15 - Manufacture of leather and related products</t>
  </si>
  <si>
    <t>P</t>
  </si>
  <si>
    <t>NC:P</t>
  </si>
  <si>
    <t>P - Education</t>
  </si>
  <si>
    <t>Q88</t>
  </si>
  <si>
    <t>NC:Q88</t>
  </si>
  <si>
    <t>Q88 - Social work activities without accommodation</t>
  </si>
  <si>
    <t>N78</t>
  </si>
  <si>
    <t>NC:N78</t>
  </si>
  <si>
    <t>N78 - Employment activities</t>
  </si>
  <si>
    <t>C23</t>
  </si>
  <si>
    <t>NC:C23</t>
  </si>
  <si>
    <t>C23 - Manufacture of other non-metallic mineral products</t>
  </si>
  <si>
    <t>C29</t>
  </si>
  <si>
    <t>NC:C29</t>
  </si>
  <si>
    <t>C29 - Manufacture of motor vehicles, trailers and semi-trailers</t>
  </si>
  <si>
    <t>E37</t>
  </si>
  <si>
    <t>NC:E37</t>
  </si>
  <si>
    <t>E37 - Sewerage</t>
  </si>
  <si>
    <t>C21</t>
  </si>
  <si>
    <t>NC:C21</t>
  </si>
  <si>
    <t>C21 - Manufacture of basic pharmaceutical products and pharmaceutical preparations</t>
  </si>
  <si>
    <t>J59</t>
  </si>
  <si>
    <t>NC:J59</t>
  </si>
  <si>
    <t>J59 - Motion picture, video and television programme production, sound recording and music publishing activities</t>
  </si>
  <si>
    <t>C28</t>
  </si>
  <si>
    <t>NC:C28</t>
  </si>
  <si>
    <t>C28 - Manufacture of machinery and equipment n.e.c.</t>
  </si>
  <si>
    <t>H53</t>
  </si>
  <si>
    <t>NC:H53</t>
  </si>
  <si>
    <t>H53 - Postal and courier activities</t>
  </si>
  <si>
    <t>C12</t>
  </si>
  <si>
    <t>NC:C12</t>
  </si>
  <si>
    <t>C12 - Manufacture of tobacco products</t>
  </si>
  <si>
    <t>B7</t>
  </si>
  <si>
    <t>NC:B7</t>
  </si>
  <si>
    <t>B7 - Mining of metal ores</t>
  </si>
  <si>
    <t>L</t>
  </si>
  <si>
    <t>NC:L</t>
  </si>
  <si>
    <t>L - Real estate activities</t>
  </si>
  <si>
    <t>R</t>
  </si>
  <si>
    <t>NC:R</t>
  </si>
  <si>
    <t>R - Arts, entertainment and recreation</t>
  </si>
  <si>
    <t>E36</t>
  </si>
  <si>
    <t>NC:E36</t>
  </si>
  <si>
    <t>E36 - Water collection, treatment and supply</t>
  </si>
  <si>
    <t>R90</t>
  </si>
  <si>
    <t>NC:R90</t>
  </si>
  <si>
    <t>R90 - Creative, arts and entertainment activities</t>
  </si>
  <si>
    <t>U99</t>
  </si>
  <si>
    <t>NC:U99</t>
  </si>
  <si>
    <t>U99 - Activities of extraterritorial organisations and bodies</t>
  </si>
  <si>
    <t>T</t>
  </si>
  <si>
    <t>NC:T</t>
  </si>
  <si>
    <t>T - Activities of households as employers; undifferentiated goods and services-producing activities of households for own use</t>
  </si>
  <si>
    <t>M71</t>
  </si>
  <si>
    <t>NC:M71</t>
  </si>
  <si>
    <t>M71 - Architectural and engineering activities; technical testing and analysis</t>
  </si>
  <si>
    <t>F43</t>
  </si>
  <si>
    <t>NC:F43</t>
  </si>
  <si>
    <t>F43 - Specialised construction activities</t>
  </si>
  <si>
    <t>N80</t>
  </si>
  <si>
    <t>NC:N80</t>
  </si>
  <si>
    <t>N80 - Security and investigation activities</t>
  </si>
  <si>
    <t>S96</t>
  </si>
  <si>
    <t>NC:S96</t>
  </si>
  <si>
    <t>S96 - Other personal service activities</t>
  </si>
  <si>
    <t>B8</t>
  </si>
  <si>
    <t>NC:B8</t>
  </si>
  <si>
    <t>B8 - Other mining and quarrying</t>
  </si>
  <si>
    <t>C24</t>
  </si>
  <si>
    <t>NC:C24</t>
  </si>
  <si>
    <t>C24 - Manufacture of basic metals</t>
  </si>
  <si>
    <t>A3</t>
  </si>
  <si>
    <t>NC:A3</t>
  </si>
  <si>
    <t>A3 - Fishing and aquaculture</t>
  </si>
  <si>
    <t>C13</t>
  </si>
  <si>
    <t>NC:C13</t>
  </si>
  <si>
    <t>C13 - Manufacture of textiles</t>
  </si>
  <si>
    <t>C</t>
  </si>
  <si>
    <t>NC:C</t>
  </si>
  <si>
    <t>C - Manufacturing</t>
  </si>
  <si>
    <t>M75</t>
  </si>
  <si>
    <t>NC:M75</t>
  </si>
  <si>
    <t>M75 - Veterinary activities</t>
  </si>
  <si>
    <t>M</t>
  </si>
  <si>
    <t>NC:M</t>
  </si>
  <si>
    <t>M - Professional, scientific and technical activities</t>
  </si>
  <si>
    <t>G47</t>
  </si>
  <si>
    <t>NC:G47</t>
  </si>
  <si>
    <t>G47 - Retail trade, except of motor vehicles and motorcycles</t>
  </si>
  <si>
    <t>A</t>
  </si>
  <si>
    <t>NC:A</t>
  </si>
  <si>
    <t>A - Agriculture, forestry and fishing</t>
  </si>
  <si>
    <t>K66</t>
  </si>
  <si>
    <t>NC:K66</t>
  </si>
  <si>
    <t>K66 - Activities auxiliary to financial services and insurance activities</t>
  </si>
  <si>
    <t>C16</t>
  </si>
  <si>
    <t>NC:C16</t>
  </si>
  <si>
    <t>C16 - Manufacture of wood and of products of wood and cork, except furniture; manufacture of articles of straw and plaiting materials</t>
  </si>
  <si>
    <t>K65</t>
  </si>
  <si>
    <t>NC:K65</t>
  </si>
  <si>
    <t>K65 - Insurance, reinsurance and pension funding, except compulsory social security</t>
  </si>
  <si>
    <t>E</t>
  </si>
  <si>
    <t>NC:E</t>
  </si>
  <si>
    <t>E - Water supply</t>
  </si>
  <si>
    <t>C32</t>
  </si>
  <si>
    <t>NC:C32</t>
  </si>
  <si>
    <t>C32 - Other manufacturing</t>
  </si>
  <si>
    <t>S</t>
  </si>
  <si>
    <t>NC:S</t>
  </si>
  <si>
    <t>S - Other services</t>
  </si>
  <si>
    <t>P85</t>
  </si>
  <si>
    <t>NC:P85</t>
  </si>
  <si>
    <t>P85 - Education</t>
  </si>
  <si>
    <t>M72</t>
  </si>
  <si>
    <t>NC:M72</t>
  </si>
  <si>
    <t>M72 - Scientific research and development</t>
  </si>
  <si>
    <t>I</t>
  </si>
  <si>
    <t>NC:I</t>
  </si>
  <si>
    <t>I - Accommodation and food service activities</t>
  </si>
  <si>
    <t>M74</t>
  </si>
  <si>
    <t>NC:M74</t>
  </si>
  <si>
    <t>M74 - Other professional, scientific and technical activities</t>
  </si>
  <si>
    <t>Q</t>
  </si>
  <si>
    <t>NC:Q</t>
  </si>
  <si>
    <t>Q - Human health services and social work activities</t>
  </si>
  <si>
    <t>K64</t>
  </si>
  <si>
    <t>NC:K64</t>
  </si>
  <si>
    <t>K64 - Financial service activities, except insurance and pension funding</t>
  </si>
  <si>
    <t>T97</t>
  </si>
  <si>
    <t>NC:T97</t>
  </si>
  <si>
    <t>T97 - Activities of households as employers of domestic personnel</t>
  </si>
  <si>
    <t>U</t>
  </si>
  <si>
    <t>NC:U</t>
  </si>
  <si>
    <t>U - Activities of extraterritorial organisations and bodies</t>
  </si>
  <si>
    <t>N79</t>
  </si>
  <si>
    <t>NC:N79</t>
  </si>
  <si>
    <t>N79 - Travel agency, tour operator and other reservation service and related activities</t>
  </si>
  <si>
    <t>N82</t>
  </si>
  <si>
    <t>NC:N82</t>
  </si>
  <si>
    <t>N82 - Office administrative, office support and other business support activities</t>
  </si>
  <si>
    <t>A1</t>
  </si>
  <si>
    <t>NC:A1</t>
  </si>
  <si>
    <t>A1 - Crop and animal production, hunting and related service activities</t>
  </si>
  <si>
    <t>C31</t>
  </si>
  <si>
    <t>NC:C31</t>
  </si>
  <si>
    <t>C31 - Manufacture of furniture</t>
  </si>
  <si>
    <t>O84</t>
  </si>
  <si>
    <t>NC:O84</t>
  </si>
  <si>
    <t>O84 - Public administration and defence; compulsory social security</t>
  </si>
  <si>
    <t>C25</t>
  </si>
  <si>
    <t>NC:C25</t>
  </si>
  <si>
    <t>C25 - Manufacture of fabricated metal products, except machinery and equipment</t>
  </si>
  <si>
    <t>A2</t>
  </si>
  <si>
    <t>NC:A2</t>
  </si>
  <si>
    <t>A2 - Forestry and logging</t>
  </si>
  <si>
    <t>H49</t>
  </si>
  <si>
    <t>NC:H49</t>
  </si>
  <si>
    <t>H49 - Land transport and transport via pipelines</t>
  </si>
  <si>
    <t>C33</t>
  </si>
  <si>
    <t>NC:C33</t>
  </si>
  <si>
    <t>C33 - Repair and installation of machinery and equipment</t>
  </si>
  <si>
    <t>C20</t>
  </si>
  <si>
    <t>NC:C20</t>
  </si>
  <si>
    <t>C20 - Manufacture of chemicals and chemical products</t>
  </si>
  <si>
    <t>B</t>
  </si>
  <si>
    <t>NC:B</t>
  </si>
  <si>
    <t>B - Mining and quarrying</t>
  </si>
  <si>
    <t>C22</t>
  </si>
  <si>
    <t>NC:C22</t>
  </si>
  <si>
    <t>C22 - Manufacture of rubber and plastic products</t>
  </si>
  <si>
    <t>F42</t>
  </si>
  <si>
    <t>NC:F42</t>
  </si>
  <si>
    <t>F42 - Civil engineering</t>
  </si>
  <si>
    <t>H</t>
  </si>
  <si>
    <t>NC:H</t>
  </si>
  <si>
    <t>H - Transport and storage</t>
  </si>
  <si>
    <t>C26</t>
  </si>
  <si>
    <t>NC:C26</t>
  </si>
  <si>
    <t>C26 - Manufacture of computer, electronic and optical products</t>
  </si>
  <si>
    <t>K</t>
  </si>
  <si>
    <t>NC:K</t>
  </si>
  <si>
    <t>K - Financial and insurance activities</t>
  </si>
  <si>
    <t>N81</t>
  </si>
  <si>
    <t>NC:N81</t>
  </si>
  <si>
    <t>N81 - Services to buildings and landscape activities</t>
  </si>
  <si>
    <t>B6</t>
  </si>
  <si>
    <t>NC:B6</t>
  </si>
  <si>
    <t>B6 - Extraction of crude petroleum and natural gas</t>
  </si>
  <si>
    <t>C11</t>
  </si>
  <si>
    <t>NC:C11</t>
  </si>
  <si>
    <t>C11 - Manufacture of beverages</t>
  </si>
  <si>
    <t>Q87</t>
  </si>
  <si>
    <t>NC:Q87</t>
  </si>
  <si>
    <t>Q87 - Residential care activities</t>
  </si>
  <si>
    <t>R91</t>
  </si>
  <si>
    <t>NC:R91</t>
  </si>
  <si>
    <t>R91 - Libraries, archives, museums and other cultural activities</t>
  </si>
  <si>
    <t>J62</t>
  </si>
  <si>
    <t>NC:J62</t>
  </si>
  <si>
    <t>J62 - Computer programming, consultancy and related activities</t>
  </si>
  <si>
    <t>C27</t>
  </si>
  <si>
    <t>NC:C27</t>
  </si>
  <si>
    <t>C27 - Manufacture of electrical equipment</t>
  </si>
  <si>
    <t>H50</t>
  </si>
  <si>
    <t>NC:H50</t>
  </si>
  <si>
    <t>H50 - Water transport</t>
  </si>
  <si>
    <t>R93</t>
  </si>
  <si>
    <t>NC:R93</t>
  </si>
  <si>
    <t>R93 - Sports activities and amusement and recreation activities</t>
  </si>
  <si>
    <t>C14</t>
  </si>
  <si>
    <t>NC:C14</t>
  </si>
  <si>
    <t>C14 - Manufacture of wearing apparel</t>
  </si>
  <si>
    <t>B9</t>
  </si>
  <si>
    <t>NC:B9</t>
  </si>
  <si>
    <t>B9 - Mining support service activities</t>
  </si>
  <si>
    <t>NC:N</t>
  </si>
  <si>
    <t>N - Administrative and support service activities</t>
  </si>
  <si>
    <t>G46</t>
  </si>
  <si>
    <t>NC:G46</t>
  </si>
  <si>
    <t>G46 - Wholesale trade, except of motor vehicles and motorcycles</t>
  </si>
  <si>
    <t>C30</t>
  </si>
  <si>
    <t>NC:C30</t>
  </si>
  <si>
    <t>C30 - Manufacture of other transport equipment</t>
  </si>
  <si>
    <t>S95</t>
  </si>
  <si>
    <t>NC:S95</t>
  </si>
  <si>
    <t>S95 - Repair of computers and personal and household goods</t>
  </si>
  <si>
    <t>OF:x4</t>
  </si>
  <si>
    <t>OF:x10</t>
  </si>
  <si>
    <t>OF:x7</t>
  </si>
  <si>
    <t>Non-eligible as T2 due to reversible situations</t>
  </si>
  <si>
    <t>OF:x8</t>
  </si>
  <si>
    <t>OF:x6</t>
  </si>
  <si>
    <t>Non-eligible as CET1 due to reversible situations</t>
  </si>
  <si>
    <t>OF:x5</t>
  </si>
  <si>
    <t>Non-eligible as AT1 due to reversible situations</t>
  </si>
  <si>
    <t>OF:x16</t>
  </si>
  <si>
    <t>CET1 Capital, temporally waived from deduction</t>
  </si>
  <si>
    <t>OF:x15</t>
  </si>
  <si>
    <t>AT1 Capital, temporally waived from deduction</t>
  </si>
  <si>
    <t>OF:x17</t>
  </si>
  <si>
    <t>T2 Capital, temporally waived from deduction</t>
  </si>
  <si>
    <t>OF:x27</t>
  </si>
  <si>
    <t>Non-eligible as T1 or T2</t>
  </si>
  <si>
    <t>OF:x23</t>
  </si>
  <si>
    <t>OF:x21</t>
  </si>
  <si>
    <t>OF:x19</t>
  </si>
  <si>
    <t>OF:x25</t>
  </si>
  <si>
    <t>OF:x22</t>
  </si>
  <si>
    <t>OF:x24</t>
  </si>
  <si>
    <t>OF:x26</t>
  </si>
  <si>
    <t>OF:x20</t>
  </si>
  <si>
    <t>OL:x16</t>
  </si>
  <si>
    <t>Eligible own funds, eligible liabilities</t>
  </si>
  <si>
    <t>OL:x17</t>
  </si>
  <si>
    <t>Eligible own funds, eligible liabilities subordinated to excluded liabilities</t>
  </si>
  <si>
    <t>OL:x21</t>
  </si>
  <si>
    <t>Eligible liabilities not subordinated to excluded liabilities</t>
  </si>
  <si>
    <t>OL:x15</t>
  </si>
  <si>
    <t>Eligible own funds</t>
  </si>
  <si>
    <t>OL:x20</t>
  </si>
  <si>
    <t>Eligible liabilities subordinated to excluded liabilities</t>
  </si>
  <si>
    <t>OL:x14</t>
  </si>
  <si>
    <t>Eligible liabilities and eligible guarantees</t>
  </si>
  <si>
    <t>OL:x12</t>
  </si>
  <si>
    <t>Eligible guarantees</t>
  </si>
  <si>
    <t>OL:x13</t>
  </si>
  <si>
    <t>OL:x18</t>
  </si>
  <si>
    <t>OL:x11</t>
  </si>
  <si>
    <t>OL:x10</t>
  </si>
  <si>
    <t>CET1 capital</t>
  </si>
  <si>
    <t>PC:x100</t>
  </si>
  <si>
    <t>PC:x101</t>
  </si>
  <si>
    <t>PC:x102</t>
  </si>
  <si>
    <t>PC:x103</t>
  </si>
  <si>
    <t>PC:x20</t>
  </si>
  <si>
    <t>PC:x436</t>
  </si>
  <si>
    <t>x408</t>
  </si>
  <si>
    <t>PC:x408</t>
  </si>
  <si>
    <t>PC:x407</t>
  </si>
  <si>
    <t>PC:x409</t>
  </si>
  <si>
    <t>x410</t>
  </si>
  <si>
    <t>PC:x410</t>
  </si>
  <si>
    <t>PC:x411</t>
  </si>
  <si>
    <t>PC:x412</t>
  </si>
  <si>
    <t>x413</t>
  </si>
  <si>
    <t>PC:x413</t>
  </si>
  <si>
    <t>x414</t>
  </si>
  <si>
    <t>PC:x414</t>
  </si>
  <si>
    <t>PC:x415</t>
  </si>
  <si>
    <t>PC:x400</t>
  </si>
  <si>
    <t>PC:x401</t>
  </si>
  <si>
    <t>x402</t>
  </si>
  <si>
    <t>PC:x402</t>
  </si>
  <si>
    <t>x403</t>
  </si>
  <si>
    <t>PC:x403</t>
  </si>
  <si>
    <t>PC:x404</t>
  </si>
  <si>
    <t>PC:x405</t>
  </si>
  <si>
    <t>PC:x14</t>
  </si>
  <si>
    <t>PC:x3</t>
  </si>
  <si>
    <t>PC:x70</t>
  </si>
  <si>
    <t>PC:x6</t>
  </si>
  <si>
    <t>PC:x11</t>
  </si>
  <si>
    <t>PC:x12</t>
  </si>
  <si>
    <t>PC:x16</t>
  </si>
  <si>
    <t>PC:x24</t>
  </si>
  <si>
    <t>PC:x30</t>
  </si>
  <si>
    <t>PC:x55</t>
  </si>
  <si>
    <t>Risk weights other for CR SA</t>
  </si>
  <si>
    <t>PC:x77</t>
  </si>
  <si>
    <t>PC:x13</t>
  </si>
  <si>
    <t>PC:x15</t>
  </si>
  <si>
    <t>PC:x17</t>
  </si>
  <si>
    <t>PC:x21</t>
  </si>
  <si>
    <t>PC:x303</t>
  </si>
  <si>
    <t>SEC-ERBA risk weights due to positions subject to Art. 254 (4) or 258 (2) of CRR</t>
  </si>
  <si>
    <t>PC:x304</t>
  </si>
  <si>
    <t>SEC-ERBA risk weights due to following the hierarchy of approaches</t>
  </si>
  <si>
    <t>x531</t>
  </si>
  <si>
    <t>PC:x531</t>
  </si>
  <si>
    <t>SEC-ERBA risk weights due to the specific asset class</t>
  </si>
  <si>
    <t>x532</t>
  </si>
  <si>
    <t>PC:x532</t>
  </si>
  <si>
    <t>SEC-ERBA risk weights due to the discretionary option given to institutions</t>
  </si>
  <si>
    <t>x533</t>
  </si>
  <si>
    <t>PC:x533</t>
  </si>
  <si>
    <t>SEC-ERBA risk weights due to surpassing the risk weight threshold in case of STS securitisations</t>
  </si>
  <si>
    <t>x534</t>
  </si>
  <si>
    <t>PC:x534</t>
  </si>
  <si>
    <t>SEC-ERBA risk weights due to surpassing the risk weight threshold in case of non STS securitisations</t>
  </si>
  <si>
    <t>PC:x75</t>
  </si>
  <si>
    <t>PC:x32</t>
  </si>
  <si>
    <t>PC:x33</t>
  </si>
  <si>
    <t>PC:x76</t>
  </si>
  <si>
    <t>PC:x530</t>
  </si>
  <si>
    <t>Risk weights according to the purchased receivables approach</t>
  </si>
  <si>
    <t>PC:x301</t>
  </si>
  <si>
    <t>1250% (w unknown)</t>
  </si>
  <si>
    <t>PC:x302</t>
  </si>
  <si>
    <t>1250% (other)</t>
  </si>
  <si>
    <t>PC:x54</t>
  </si>
  <si>
    <t>PC:x5</t>
  </si>
  <si>
    <t>PC:x52</t>
  </si>
  <si>
    <t>PC:x35</t>
  </si>
  <si>
    <t>PC:x2</t>
  </si>
  <si>
    <t>PC:x39</t>
  </si>
  <si>
    <t>PC:x69</t>
  </si>
  <si>
    <t>PC:x34</t>
  </si>
  <si>
    <t>PC:x36</t>
  </si>
  <si>
    <t>PC:x37</t>
  </si>
  <si>
    <t>PC:x66</t>
  </si>
  <si>
    <t>PC:x38</t>
  </si>
  <si>
    <t>PC:x40</t>
  </si>
  <si>
    <t>PC:x43</t>
  </si>
  <si>
    <t>PC:x68</t>
  </si>
  <si>
    <t>PC:x44</t>
  </si>
  <si>
    <t>PC:x46</t>
  </si>
  <si>
    <t>PC:x47</t>
  </si>
  <si>
    <t>PC:x48</t>
  </si>
  <si>
    <t>PC:x50</t>
  </si>
  <si>
    <t>PC:x4</t>
  </si>
  <si>
    <t>PC:x42</t>
  </si>
  <si>
    <t>PC:x64</t>
  </si>
  <si>
    <t>PC:x65</t>
  </si>
  <si>
    <t>PC:x67</t>
  </si>
  <si>
    <t>PC:x79</t>
  </si>
  <si>
    <t>PC:x80</t>
  </si>
  <si>
    <t>PC:x81</t>
  </si>
  <si>
    <t>PC:x82</t>
  </si>
  <si>
    <t>PC:x83</t>
  </si>
  <si>
    <t>PC:x84</t>
  </si>
  <si>
    <t>PC:x85</t>
  </si>
  <si>
    <t>PC:x86</t>
  </si>
  <si>
    <t>PC:x87</t>
  </si>
  <si>
    <t>PC:x88</t>
  </si>
  <si>
    <t>PC:x89</t>
  </si>
  <si>
    <t>PC:x90</t>
  </si>
  <si>
    <t>PC:x91</t>
  </si>
  <si>
    <t>PC:x92</t>
  </si>
  <si>
    <t>PC:x93</t>
  </si>
  <si>
    <t>PC:x78</t>
  </si>
  <si>
    <t>PC:x97</t>
  </si>
  <si>
    <t>PC:x94</t>
  </si>
  <si>
    <t>PC:x95</t>
  </si>
  <si>
    <t>PC:x96</t>
  </si>
  <si>
    <t>PI:x4</t>
  </si>
  <si>
    <t>PI:x1</t>
  </si>
  <si>
    <t>PI:x11</t>
  </si>
  <si>
    <t>Positive sensitivity, gross per risk class, unweighted</t>
  </si>
  <si>
    <t>PI:x12</t>
  </si>
  <si>
    <t>Negative sensitivity, gross per risk class, unweighted</t>
  </si>
  <si>
    <t>PI:x13</t>
  </si>
  <si>
    <t>Sensitivity, net per risk class, unweighted</t>
  </si>
  <si>
    <t>PI:x2</t>
  </si>
  <si>
    <t>PI:x14</t>
  </si>
  <si>
    <t>PI:x6</t>
  </si>
  <si>
    <t>Exempted.Exactly matching offsetting positions</t>
  </si>
  <si>
    <t>PI:x7</t>
  </si>
  <si>
    <t>Exempted.Positions subject to hedge accounting</t>
  </si>
  <si>
    <t>PI:x8</t>
  </si>
  <si>
    <t>Exempted.Positions subject to prudential filters</t>
  </si>
  <si>
    <t>PI:x9</t>
  </si>
  <si>
    <t>PI:x10</t>
  </si>
  <si>
    <t>PI:x52</t>
  </si>
  <si>
    <t>Valuation positions included in threshold computation.Creating AVA assessed to have zero value</t>
  </si>
  <si>
    <t>PL:x10</t>
  </si>
  <si>
    <t>Article 4(86)</t>
  </si>
  <si>
    <t>PL:x36</t>
  </si>
  <si>
    <t>PL:x50</t>
  </si>
  <si>
    <t>PL:x0</t>
  </si>
  <si>
    <t>PL:x82</t>
  </si>
  <si>
    <t>PL:x750</t>
  </si>
  <si>
    <t>APL, PLT</t>
  </si>
  <si>
    <t>PL:x105</t>
  </si>
  <si>
    <t>Article 338(3)</t>
  </si>
  <si>
    <t>PL:x106</t>
  </si>
  <si>
    <t>PL:x94</t>
  </si>
  <si>
    <t>Accounting portfolios for assets and liabilities measured at fair value</t>
  </si>
  <si>
    <t>PL:x98</t>
  </si>
  <si>
    <t>PL:x13</t>
  </si>
  <si>
    <t>PL:x26</t>
  </si>
  <si>
    <t>4.1.2A</t>
  </si>
  <si>
    <t>PL:x68</t>
  </si>
  <si>
    <t>PL:x25</t>
  </si>
  <si>
    <t>PL:x28</t>
  </si>
  <si>
    <t>PL:x79</t>
  </si>
  <si>
    <t>PL:x95</t>
  </si>
  <si>
    <t>Accounting portfolios for assets measured at fair value</t>
  </si>
  <si>
    <t>PL:x63</t>
  </si>
  <si>
    <t>4.1.4</t>
  </si>
  <si>
    <t>PL:x64</t>
  </si>
  <si>
    <t>Non-trading non-derivative financial assets measured at fair value to equity</t>
  </si>
  <si>
    <t>PL:x96</t>
  </si>
  <si>
    <t>Other non-trading non-derivative financial assets.Measured at fair value</t>
  </si>
  <si>
    <t>PL:x97</t>
  </si>
  <si>
    <t>Investments in subsidiaries, joint ventures and associates.Measured at fair value</t>
  </si>
  <si>
    <t>PL:x20</t>
  </si>
  <si>
    <t>Point 33</t>
  </si>
  <si>
    <t>PL:x66</t>
  </si>
  <si>
    <t>PL:x500</t>
  </si>
  <si>
    <t>PL:x14</t>
  </si>
  <si>
    <t>PL:x99</t>
  </si>
  <si>
    <t>Portfolios under Core approach</t>
  </si>
  <si>
    <t>Delegated Regulation (EU) 2016/101</t>
  </si>
  <si>
    <t>Article 7(2)</t>
  </si>
  <si>
    <t>PL:x100</t>
  </si>
  <si>
    <t>Portfolios under Core approach.Trading book</t>
  </si>
  <si>
    <t>PL:x698</t>
  </si>
  <si>
    <t>Portfolios under Core approach.Main</t>
  </si>
  <si>
    <t>PL:x693</t>
  </si>
  <si>
    <t>PL:x694</t>
  </si>
  <si>
    <t>x695</t>
  </si>
  <si>
    <t>PL:x695</t>
  </si>
  <si>
    <t>Diversification benefit</t>
  </si>
  <si>
    <t>x696</t>
  </si>
  <si>
    <t>PL:x696</t>
  </si>
  <si>
    <t>Diversification benefit.Method 1</t>
  </si>
  <si>
    <t>PL:x697</t>
  </si>
  <si>
    <t>Diversification benefit.Method 2</t>
  </si>
  <si>
    <t>PL:x101</t>
  </si>
  <si>
    <t>Pre-diversification.Diversification method 2</t>
  </si>
  <si>
    <t>PL:x699</t>
  </si>
  <si>
    <t>Portfolios under Core approach.Fallback</t>
  </si>
  <si>
    <t>PL:x102</t>
  </si>
  <si>
    <t>Post-diversification.Diversification method 2</t>
  </si>
  <si>
    <t>PL:x682</t>
  </si>
  <si>
    <t>PL:x753</t>
  </si>
  <si>
    <t>PL:x70</t>
  </si>
  <si>
    <t>PL:x75</t>
  </si>
  <si>
    <t>PL:x62</t>
  </si>
  <si>
    <t>PL:x69</t>
  </si>
  <si>
    <t>PL:x261</t>
  </si>
  <si>
    <t>PL:x4</t>
  </si>
  <si>
    <t>PL:x5</t>
  </si>
  <si>
    <t>PL:x74</t>
  </si>
  <si>
    <t>x494</t>
  </si>
  <si>
    <t>PL:x494</t>
  </si>
  <si>
    <t>Accounting portfolios for financial assets under IFRS,    Accounting portfolios for financial assets under GAAP, Accounting portfolios for financial liabilities other than classified as held for sale</t>
  </si>
  <si>
    <t>PL:x6</t>
  </si>
  <si>
    <t>PL:x67</t>
  </si>
  <si>
    <t>PL:x15</t>
  </si>
  <si>
    <t>PL:x751</t>
  </si>
  <si>
    <t>Investments in subsidiaries, joint ventures and associates. Equity method</t>
  </si>
  <si>
    <t>PL:x61</t>
  </si>
  <si>
    <t>PL:x73</t>
  </si>
  <si>
    <t>PL:x12</t>
  </si>
  <si>
    <t>Cash and cash balances at central banks and other demand deposits</t>
  </si>
  <si>
    <t>PL:x41</t>
  </si>
  <si>
    <t>PL:x46</t>
  </si>
  <si>
    <t>IAS 16</t>
  </si>
  <si>
    <t>Property, plant and equipment are tangible items that: (a) are held for use in the production or supply of goods or services, for rental to others, or for administrative purposes; and (b) are expected to be used during more than one period.</t>
  </si>
  <si>
    <t>PL:x37</t>
  </si>
  <si>
    <t>IAS 40</t>
  </si>
  <si>
    <t>Investment property is property (land or a building—or part of a building— or both) held (by the owner or by the lessee as a right-of-use asset) to earn rentals or for capital appreciation or both, rather than for: (a) use in the production or supply of goods or services or for administrative purposes; or (b) sale in the ordinary course of business.</t>
  </si>
  <si>
    <t>PL:x27</t>
  </si>
  <si>
    <t>Financial liabilities measured at amortised cost</t>
  </si>
  <si>
    <t>PL:x65</t>
  </si>
  <si>
    <t>PL:x47</t>
  </si>
  <si>
    <t>Property, plant and equipment. Cost model</t>
  </si>
  <si>
    <t>PL:x38</t>
  </si>
  <si>
    <t>Investment property. Cost model</t>
  </si>
  <si>
    <t>PL:x43</t>
  </si>
  <si>
    <t>Measurement for Intangible assets. Other than Goodwill. Cost model</t>
  </si>
  <si>
    <t>PL:x752</t>
  </si>
  <si>
    <t>Investments in subsidiaries, joint ventures and associates. Other than equity method</t>
  </si>
  <si>
    <t>PL:x77</t>
  </si>
  <si>
    <t>PL:x76</t>
  </si>
  <si>
    <t>PL:x1</t>
  </si>
  <si>
    <t>Accounting portfolios for debt instruments subject to impairment</t>
  </si>
  <si>
    <t>PL:x87</t>
  </si>
  <si>
    <t>Accounting portfolios for trading financial instruments. Cost based method or LOCOM</t>
  </si>
  <si>
    <t>PL:x742</t>
  </si>
  <si>
    <t>PL:x741</t>
  </si>
  <si>
    <t>PL:x691</t>
  </si>
  <si>
    <t>Management of credit risk. Upon designation</t>
  </si>
  <si>
    <t>PL:x692</t>
  </si>
  <si>
    <t>Management of credit risk. After the designation</t>
  </si>
  <si>
    <t>PL:x686</t>
  </si>
  <si>
    <t>PL:x103</t>
  </si>
  <si>
    <t>PL:x687</t>
  </si>
  <si>
    <t>Accounting portfolios for financial assets measured at fair value through equity subject to impairment</t>
  </si>
  <si>
    <t>PL:x688</t>
  </si>
  <si>
    <t>Accounting portfolios for financial assets at fair value or strict LOCOM not subject to impairment</t>
  </si>
  <si>
    <t>x493</t>
  </si>
  <si>
    <t>PL:x493</t>
  </si>
  <si>
    <t>Accounting portfolios for financial assets excluding financial assets held for trading, trading financial assets and cash and cash balances at central banks and other demand deposits</t>
  </si>
  <si>
    <t>PL:x104</t>
  </si>
  <si>
    <t>Accounting portfolios for financial assets other than classified as held for sale, excluding financial assets held for trading, trading financial assets and cash and cash balances at central banks and other demand deposits</t>
  </si>
  <si>
    <t>x684</t>
  </si>
  <si>
    <t>PL:x684</t>
  </si>
  <si>
    <t>Non-trading non-derivative financial assets measured at fair value to equity. Subject to impairment</t>
  </si>
  <si>
    <t>PL:x685</t>
  </si>
  <si>
    <t>Non-trading non-derivative financial assets measured at fair value to equity. Not subject to impairment</t>
  </si>
  <si>
    <t>PL:x85</t>
  </si>
  <si>
    <t>Non-trading non-derivative financial assets measured at a cost-based method. LOCOM</t>
  </si>
  <si>
    <t>PL:x86</t>
  </si>
  <si>
    <t>Other non-trading non-derivative financial assets. LOCOM</t>
  </si>
  <si>
    <t>PL:x89</t>
  </si>
  <si>
    <t>Hedge accounting. At cost based method or LOCOM</t>
  </si>
  <si>
    <t>PL:x744</t>
  </si>
  <si>
    <t>Accounting portfolios for financial liabilities under GAAP</t>
  </si>
  <si>
    <t>PL:x743</t>
  </si>
  <si>
    <t>PL:x754</t>
  </si>
  <si>
    <t>Accounting portfolios for financial assets subject to impairment, including cash and cash balances at central banks and other demand deposits</t>
  </si>
  <si>
    <t>PL:x39</t>
  </si>
  <si>
    <t>Investment property. Fair value model</t>
  </si>
  <si>
    <t>PL:x49</t>
  </si>
  <si>
    <t>Property, plant and equipment. Revaluation model</t>
  </si>
  <si>
    <t>PL:x44</t>
  </si>
  <si>
    <t>Measurement for Intangible assets. Other than Goodwill. Revaluation model</t>
  </si>
  <si>
    <t>PL:x90</t>
  </si>
  <si>
    <t>PL:x92</t>
  </si>
  <si>
    <t>PL:x91</t>
  </si>
  <si>
    <t>PL:x93</t>
  </si>
  <si>
    <t>PL:x40</t>
  </si>
  <si>
    <t>Investment property. Fair value model, Property, plan and equipment. Fair value model</t>
  </si>
  <si>
    <t>PL:x107</t>
  </si>
  <si>
    <t>PL:x72</t>
  </si>
  <si>
    <t>PL:x11</t>
  </si>
  <si>
    <t>PL:x78</t>
  </si>
  <si>
    <t>PL:x51</t>
  </si>
  <si>
    <t>trading book' means all positions in financial instruments and commodities held by an institution either with trading intent, or in order to hedge positions held with trading intent;</t>
  </si>
  <si>
    <t>x771</t>
  </si>
  <si>
    <t>PL:x771</t>
  </si>
  <si>
    <t>Retail - Other non-SME - with own estimates of LGD or conversion factors</t>
  </si>
  <si>
    <t>PL:x770</t>
  </si>
  <si>
    <t>Retail - Other SME - with own estimates of LGD or conversion factors</t>
  </si>
  <si>
    <t>PL:x769</t>
  </si>
  <si>
    <t>PL:x768</t>
  </si>
  <si>
    <t>Retail - Secured by immovable property non-SME - with own estimates of LGD or conversion factors</t>
  </si>
  <si>
    <t>PL:x767</t>
  </si>
  <si>
    <t>Retail - Secured by immovable property SME - with own estimates of LGD or conversion factors</t>
  </si>
  <si>
    <t>PL:x766</t>
  </si>
  <si>
    <t>x765</t>
  </si>
  <si>
    <t>PL:x765</t>
  </si>
  <si>
    <t>x764</t>
  </si>
  <si>
    <t>PL:x764</t>
  </si>
  <si>
    <t>PL:x763</t>
  </si>
  <si>
    <t>PL:x762</t>
  </si>
  <si>
    <t>Corporates - SME without own estimates of LGD or conversion factors</t>
  </si>
  <si>
    <t>x761</t>
  </si>
  <si>
    <t>PL:x761</t>
  </si>
  <si>
    <t>Corporates - SME with own estimates of LGD or conversion factors</t>
  </si>
  <si>
    <t>PL:x760</t>
  </si>
  <si>
    <t>PL:x759</t>
  </si>
  <si>
    <t>Institutions with own estimates of LGD or conversion factors</t>
  </si>
  <si>
    <t>PL:x758</t>
  </si>
  <si>
    <t>PL:x757</t>
  </si>
  <si>
    <t>PL:x756</t>
  </si>
  <si>
    <t>PL:x755</t>
  </si>
  <si>
    <t>PU:x31</t>
  </si>
  <si>
    <t>PU:x32</t>
  </si>
  <si>
    <t>PU:x29</t>
  </si>
  <si>
    <t>PU:x40</t>
  </si>
  <si>
    <t>PU:x3</t>
  </si>
  <si>
    <t>PU:x39</t>
  </si>
  <si>
    <t>PU:x28</t>
  </si>
  <si>
    <t>PU:x1</t>
  </si>
  <si>
    <t>RF:x48</t>
  </si>
  <si>
    <t>RF:x49</t>
  </si>
  <si>
    <t>RF:x50</t>
  </si>
  <si>
    <t>RF:x51</t>
  </si>
  <si>
    <t>RF:x63</t>
  </si>
  <si>
    <t>RF:x64</t>
  </si>
  <si>
    <t>RF:x65</t>
  </si>
  <si>
    <t>RF:x66</t>
  </si>
  <si>
    <t>RF:x67</t>
  </si>
  <si>
    <t>RF:x68</t>
  </si>
  <si>
    <t>RF:x69</t>
  </si>
  <si>
    <t>RF:x70</t>
  </si>
  <si>
    <t>RF:x71</t>
  </si>
  <si>
    <t>RF:x72</t>
  </si>
  <si>
    <t>RF:x73</t>
  </si>
  <si>
    <t>RF:x74</t>
  </si>
  <si>
    <t>RF:x75</t>
  </si>
  <si>
    <t>RF:x76</t>
  </si>
  <si>
    <t>RF:x77</t>
  </si>
  <si>
    <t>RF:x78</t>
  </si>
  <si>
    <t>RF:x79</t>
  </si>
  <si>
    <t>RF:x80</t>
  </si>
  <si>
    <t>RF:x81</t>
  </si>
  <si>
    <t>RF:x82</t>
  </si>
  <si>
    <t>RF:x90</t>
  </si>
  <si>
    <t>RF:x53</t>
  </si>
  <si>
    <t>RF:x114</t>
  </si>
  <si>
    <t>qTWR,qBAL,qRWP</t>
  </si>
  <si>
    <t>RF:x115</t>
  </si>
  <si>
    <t>RF:x116</t>
  </si>
  <si>
    <t>RF:x117</t>
  </si>
  <si>
    <t>RF:x112</t>
  </si>
  <si>
    <t>Introduction of higher ration after last submission to the EBA</t>
  </si>
  <si>
    <t>RF:x113</t>
  </si>
  <si>
    <t>Descontinuation of higher ration after last submission to the EBA</t>
  </si>
  <si>
    <t>RF:x10</t>
  </si>
  <si>
    <t>RF:x87</t>
  </si>
  <si>
    <t>RF:x9</t>
  </si>
  <si>
    <t>RF:x52</t>
  </si>
  <si>
    <t>qBEG,qPIR</t>
  </si>
  <si>
    <t>RF:x88</t>
  </si>
  <si>
    <t>RF:x89</t>
  </si>
  <si>
    <t>Annual</t>
  </si>
  <si>
    <t>RF:x2</t>
  </si>
  <si>
    <t>RF:x1</t>
  </si>
  <si>
    <t>RF:x7</t>
  </si>
  <si>
    <t>RF:x4</t>
  </si>
  <si>
    <t>RF:x5</t>
  </si>
  <si>
    <t>RF:x3</t>
  </si>
  <si>
    <t>RF:x54</t>
  </si>
  <si>
    <t>RF:x56</t>
  </si>
  <si>
    <t>RF:x12</t>
  </si>
  <si>
    <t>+ 12 months</t>
  </si>
  <si>
    <t>RF:x13</t>
  </si>
  <si>
    <t>+ 2 years</t>
  </si>
  <si>
    <t>RF:x16</t>
  </si>
  <si>
    <t>+ 3 years</t>
  </si>
  <si>
    <t>RF:x57</t>
  </si>
  <si>
    <t>RF:x0</t>
  </si>
  <si>
    <t>RF:x58</t>
  </si>
  <si>
    <t>RF:x60</t>
  </si>
  <si>
    <t>FINAL REPORT ON GL ON THE REMUNERATION AND PAY GAP BENCHMARKING EXERCISES</t>
  </si>
  <si>
    <t>Guidelines on the benchmarking exercises on remuneration practices and the gender pay gap under Directive (EU) 2019/2034</t>
  </si>
  <si>
    <t>Identified staff are the staff whose professional activities have a material impact on the investment firm’s risk profile or on the assets that it manages on an individual basis.</t>
  </si>
  <si>
    <t>RF:x61</t>
  </si>
  <si>
    <t>Management body (in its management function), senior management</t>
  </si>
  <si>
    <t>RF:x62</t>
  </si>
  <si>
    <t>Management body (in its supervisory function)</t>
  </si>
  <si>
    <t>RF:x84</t>
  </si>
  <si>
    <t>RF:x86</t>
  </si>
  <si>
    <t>RF:x85</t>
  </si>
  <si>
    <t>RF:x83</t>
  </si>
  <si>
    <t>RF:x92</t>
  </si>
  <si>
    <t>RF:x93</t>
  </si>
  <si>
    <t>RF:x11</t>
  </si>
  <si>
    <t>+ 6 months</t>
  </si>
  <si>
    <t>RF:x14</t>
  </si>
  <si>
    <t>+ 5 years</t>
  </si>
  <si>
    <t>RF:x15</t>
  </si>
  <si>
    <t>+ 10 years</t>
  </si>
  <si>
    <t>RF:x91</t>
  </si>
  <si>
    <t>RF:x98</t>
  </si>
  <si>
    <t>RF:x99</t>
  </si>
  <si>
    <t>RF:x100</t>
  </si>
  <si>
    <t>RF:x95</t>
  </si>
  <si>
    <t>RF:x101</t>
  </si>
  <si>
    <t>RF:x96</t>
  </si>
  <si>
    <t>RF:x102</t>
  </si>
  <si>
    <t>RF:x97</t>
  </si>
  <si>
    <t>RF:x109</t>
  </si>
  <si>
    <t>On the day of the highest amount of total margin required</t>
  </si>
  <si>
    <t>RF:x110</t>
  </si>
  <si>
    <t>On the day of the second highest amount of total margin required</t>
  </si>
  <si>
    <t>RF:x111</t>
  </si>
  <si>
    <t>On the day of the third highest amount of total margin required</t>
  </si>
  <si>
    <t>RF:x103</t>
  </si>
  <si>
    <t>RF:x104</t>
  </si>
  <si>
    <t>RF:x105</t>
  </si>
  <si>
    <t>RF:x106</t>
  </si>
  <si>
    <t>RF:x107</t>
  </si>
  <si>
    <t>RF:x108</t>
  </si>
  <si>
    <t>RP:x81</t>
  </si>
  <si>
    <t>Group entity that is a holding company</t>
  </si>
  <si>
    <t>RP:x82</t>
  </si>
  <si>
    <t>Parent (resolution entity)</t>
  </si>
  <si>
    <t>Resolution group</t>
  </si>
  <si>
    <t>RP:x83</t>
  </si>
  <si>
    <t>Subsidiary (entity other than resolution entity)</t>
  </si>
  <si>
    <t>RP:x84</t>
  </si>
  <si>
    <t>Entities of the same group other than entities of the same resolution group</t>
  </si>
  <si>
    <t>RP:x85</t>
  </si>
  <si>
    <t>Reporting entity, entities of the financial sector</t>
  </si>
  <si>
    <t>RP:x34</t>
  </si>
  <si>
    <t>Intra-group</t>
  </si>
  <si>
    <t>RP:x102</t>
  </si>
  <si>
    <t>GIA</t>
  </si>
  <si>
    <t>RP:x64</t>
  </si>
  <si>
    <t>qKMM,qTSS</t>
  </si>
  <si>
    <t>RP:x65</t>
  </si>
  <si>
    <t>Management body (in its management function)</t>
  </si>
  <si>
    <t>RP:x92</t>
  </si>
  <si>
    <t>RP:x70</t>
  </si>
  <si>
    <t>Identified staff other than management body (in its supervisory or management function), senior management</t>
  </si>
  <si>
    <t>RP:x93</t>
  </si>
  <si>
    <t>RP:x100</t>
  </si>
  <si>
    <t>Total identified staff</t>
  </si>
  <si>
    <t>RP:x94</t>
  </si>
  <si>
    <t>RP:x68</t>
  </si>
  <si>
    <t>RP:x66</t>
  </si>
  <si>
    <t>RP:x69</t>
  </si>
  <si>
    <t>RP:x101</t>
  </si>
  <si>
    <t>RP:x95</t>
  </si>
  <si>
    <t>RP:x96</t>
  </si>
  <si>
    <t>RP:x98</t>
  </si>
  <si>
    <t>RP:x97</t>
  </si>
  <si>
    <t>Not identified staff</t>
  </si>
  <si>
    <t>RP:x71</t>
  </si>
  <si>
    <t>Management body (in its management function). Senior management</t>
  </si>
  <si>
    <t>RP:x67</t>
  </si>
  <si>
    <t>RP:x87</t>
  </si>
  <si>
    <t>RP:x2</t>
  </si>
  <si>
    <t>Entities of the financial sector</t>
  </si>
  <si>
    <t>RP:x62</t>
  </si>
  <si>
    <t>Entities of the group not included in the prudential scope of consolidation</t>
  </si>
  <si>
    <t>RP:x7</t>
  </si>
  <si>
    <t>Other than entities of the financial sector</t>
  </si>
  <si>
    <t>RP:x80</t>
  </si>
  <si>
    <t>Entities of the group that are special purpose vehicles</t>
  </si>
  <si>
    <t>RP:x30</t>
  </si>
  <si>
    <t>Institution is a clearing member of a qualifying central credit counterparty and not obligated to reimburse for any losses</t>
  </si>
  <si>
    <t>RP:x31</t>
  </si>
  <si>
    <t>Institution does not act as an agent</t>
  </si>
  <si>
    <t>RP:x29</t>
  </si>
  <si>
    <t>Institution acts as an agent</t>
  </si>
  <si>
    <t>RP:x39</t>
  </si>
  <si>
    <t>RP:x54</t>
  </si>
  <si>
    <t>RP:x36</t>
  </si>
  <si>
    <t>RP:x35</t>
  </si>
  <si>
    <t>Non intra-group</t>
  </si>
  <si>
    <t>RP:x37</t>
  </si>
  <si>
    <t>RP:x38</t>
  </si>
  <si>
    <t>RP:x52</t>
  </si>
  <si>
    <t>Entity the report refers to</t>
  </si>
  <si>
    <t>RP:x53</t>
  </si>
  <si>
    <t>RP:x43</t>
  </si>
  <si>
    <t>RP:x44</t>
  </si>
  <si>
    <t>RP:x45</t>
  </si>
  <si>
    <t>Obligor under guarantee</t>
  </si>
  <si>
    <t>RP:x48</t>
  </si>
  <si>
    <t>RP:x49</t>
  </si>
  <si>
    <t>RP:x50</t>
  </si>
  <si>
    <t>RP:x51</t>
  </si>
  <si>
    <t>RP:x46</t>
  </si>
  <si>
    <t>RP:x47</t>
  </si>
  <si>
    <t>RP:x24</t>
  </si>
  <si>
    <t>RP:x25</t>
  </si>
  <si>
    <t>Entities of the group not included in the funding plan scope of consolidation</t>
  </si>
  <si>
    <t>RP:x12</t>
  </si>
  <si>
    <t>RP:x8</t>
  </si>
  <si>
    <t>RP:x4</t>
  </si>
  <si>
    <t>RP:x5</t>
  </si>
  <si>
    <t>RP:x10</t>
  </si>
  <si>
    <t>RP:x9</t>
  </si>
  <si>
    <t>Post-employment benefit plans with defined benefits</t>
  </si>
  <si>
    <t>RP:x61</t>
  </si>
  <si>
    <t>Payment initiation service provider</t>
  </si>
  <si>
    <t>RP:x74</t>
  </si>
  <si>
    <t>The payment service user</t>
  </si>
  <si>
    <t>RP:x60</t>
  </si>
  <si>
    <t>RP:x58</t>
  </si>
  <si>
    <t>The reporting payment service provider</t>
  </si>
  <si>
    <t>RP:x73</t>
  </si>
  <si>
    <t>The payment service user (account holder)</t>
  </si>
  <si>
    <t>RP:x72</t>
  </si>
  <si>
    <t>The payment service user (payee)</t>
  </si>
  <si>
    <t>RP:x59</t>
  </si>
  <si>
    <t>The payment service user (payer)</t>
  </si>
  <si>
    <t>RP:x89</t>
  </si>
  <si>
    <t>RP:x88</t>
  </si>
  <si>
    <t>Entities owners of the parent</t>
  </si>
  <si>
    <t>RP:x90</t>
  </si>
  <si>
    <t>RP:x91</t>
  </si>
  <si>
    <t>RP:x1</t>
  </si>
  <si>
    <t>qBEA,qBEB,qRRC</t>
  </si>
  <si>
    <t>RP:x11</t>
  </si>
  <si>
    <t>qBEA,qBEB</t>
  </si>
  <si>
    <t>RP:x3</t>
  </si>
  <si>
    <t>RS:x4</t>
  </si>
  <si>
    <t>RS:x3</t>
  </si>
  <si>
    <t>RS:x6</t>
  </si>
  <si>
    <t>RS:x5</t>
  </si>
  <si>
    <t>RS:x2</t>
  </si>
  <si>
    <t>RS:x1</t>
  </si>
  <si>
    <t>RT:x3</t>
  </si>
  <si>
    <t>Transferred. Entirely recognised</t>
  </si>
  <si>
    <t>RT:x8</t>
  </si>
  <si>
    <t>Securitization</t>
  </si>
  <si>
    <t>RT:x9</t>
  </si>
  <si>
    <t>RT:x6</t>
  </si>
  <si>
    <t>Transferred. Recognized to the extent of the institutions continuing involvement</t>
  </si>
  <si>
    <t>RT:x11</t>
  </si>
  <si>
    <t>RT:x13</t>
  </si>
  <si>
    <t>RT:x12</t>
  </si>
  <si>
    <t>RT:x10</t>
  </si>
  <si>
    <t>RT:x19</t>
  </si>
  <si>
    <t>RT:x20</t>
  </si>
  <si>
    <t>RT:x21</t>
  </si>
  <si>
    <t>RT:x16</t>
  </si>
  <si>
    <t>RT:x17</t>
  </si>
  <si>
    <t>RT:x14</t>
  </si>
  <si>
    <t>RT:x18</t>
  </si>
  <si>
    <t>RT:x15</t>
  </si>
  <si>
    <t>SC:x10</t>
  </si>
  <si>
    <t>ei207,ei759</t>
  </si>
  <si>
    <t>SC:x9</t>
  </si>
  <si>
    <t>SC:x7</t>
  </si>
  <si>
    <t>SC:x6</t>
  </si>
  <si>
    <t>SC:x5</t>
  </si>
  <si>
    <t>SC:x1</t>
  </si>
  <si>
    <t>SC:x12</t>
  </si>
  <si>
    <t>SC:x11</t>
  </si>
  <si>
    <t>ST:x2</t>
  </si>
  <si>
    <t>ST:x1</t>
  </si>
  <si>
    <t>ST:x5</t>
  </si>
  <si>
    <t>ST:x3</t>
  </si>
  <si>
    <t>TA:x125</t>
  </si>
  <si>
    <t>TA:x29</t>
  </si>
  <si>
    <t>TA:x5</t>
  </si>
  <si>
    <t>ANNEX V</t>
  </si>
  <si>
    <t>(a)	‘Asset management’ shall refer to assets belonging directly to the customers, for which the institution is providing management. ‘Asset management’ shall be reported by type of customer: collective investment undertakings, pension funds, customer portfolios managed on a discretionary basis, and other investment vehicles;</t>
  </si>
  <si>
    <t>TA:x126</t>
  </si>
  <si>
    <t>TA:x127</t>
  </si>
  <si>
    <t>TA:x128</t>
  </si>
  <si>
    <t>Activities other than  Investment banking, Retail banking, Asset management, Corporate functions, Independent control functions</t>
  </si>
  <si>
    <t>TA:x135</t>
  </si>
  <si>
    <t>qZZR,qFFA</t>
  </si>
  <si>
    <t>TA:x137</t>
  </si>
  <si>
    <t>TA:x136</t>
  </si>
  <si>
    <t>TA:x155</t>
  </si>
  <si>
    <t>TA:x156</t>
  </si>
  <si>
    <t>TA:x157</t>
  </si>
  <si>
    <t>TA:x23</t>
  </si>
  <si>
    <t>TA:x24</t>
  </si>
  <si>
    <t>TA:x40</t>
  </si>
  <si>
    <t>Qualifying CCLT</t>
  </si>
  <si>
    <t>TA:x11</t>
  </si>
  <si>
    <t>TA:x27</t>
  </si>
  <si>
    <t>TA:x4</t>
  </si>
  <si>
    <t>TA:x12</t>
  </si>
  <si>
    <t>TA:x38</t>
  </si>
  <si>
    <t>TA:x30</t>
  </si>
  <si>
    <t>TA:x13</t>
  </si>
  <si>
    <t>TA:x28</t>
  </si>
  <si>
    <t>(e)	‘Payment services’ shall refer to the payment services listed in Annex I of Directive (EU) 2015/2366;</t>
  </si>
  <si>
    <t>TA:x43</t>
  </si>
  <si>
    <t>TA:x10</t>
  </si>
  <si>
    <t>TA:x45</t>
  </si>
  <si>
    <t>TA:x46</t>
  </si>
  <si>
    <t>TA:x14</t>
  </si>
  <si>
    <t>(b)	‘Custody assets’ shall refer to the services of safekeeping and administration of financial instruments for the account of clients provided by the institution and services related to custodianship such as cash and collateral management. ‘Custody assets’ shall be reported by type of customers for which the institution is holding the assets distinguishing between collective investment undertakings and others. The item ‘of which: entrusted to other entities’ shall refer to the amount of assets included in custody assets for which the institution has given the effective custody to other entities;</t>
  </si>
  <si>
    <t>TA:x47</t>
  </si>
  <si>
    <t>TA:x44</t>
  </si>
  <si>
    <t>TA:x48</t>
  </si>
  <si>
    <t>TA:x49</t>
  </si>
  <si>
    <t>TA:x50</t>
  </si>
  <si>
    <t>TA:x51</t>
  </si>
  <si>
    <t>Derivatives trading</t>
  </si>
  <si>
    <t>TA:x52</t>
  </si>
  <si>
    <t>Trading on secondary markets (excluding derivatives)</t>
  </si>
  <si>
    <t>TA:x53</t>
  </si>
  <si>
    <t>Underwriting (primary markets)</t>
  </si>
  <si>
    <t>TA:x36</t>
  </si>
  <si>
    <t>qZZR,qTYR</t>
  </si>
  <si>
    <t>TA:x104</t>
  </si>
  <si>
    <t>TA:x105</t>
  </si>
  <si>
    <t>TA:x106</t>
  </si>
  <si>
    <t>Activities other than securities, corporate finance serv., clearing and settlement, asset managem., custody, central admin. services for collective investm., fiduciary transactions, payment serv., customer resources distributed but not managed, structured finance, loan servicing, lending activities / guarantees, FX, commodities</t>
  </si>
  <si>
    <t>TA:x31</t>
  </si>
  <si>
    <t>Securities</t>
  </si>
  <si>
    <t>TA:x32</t>
  </si>
  <si>
    <t>Securities. Issuances</t>
  </si>
  <si>
    <t>TA:x34</t>
  </si>
  <si>
    <t>Securities. Transfer orders</t>
  </si>
  <si>
    <t>TA:x33</t>
  </si>
  <si>
    <t>Securities. Other than issuances and transfer orders</t>
  </si>
  <si>
    <t>TA:x93</t>
  </si>
  <si>
    <t>TA:x94</t>
  </si>
  <si>
    <t>Corporate Finance services. M&amp;A advisory</t>
  </si>
  <si>
    <t>TA:x95</t>
  </si>
  <si>
    <t>Corporate Finance services. Treasury services</t>
  </si>
  <si>
    <t>TA:x96</t>
  </si>
  <si>
    <t>Corporate Finance services. Services other than M&amp;A advisory, treasury services</t>
  </si>
  <si>
    <t>TA:x97</t>
  </si>
  <si>
    <t>TA:x15</t>
  </si>
  <si>
    <t>Custody. Collective investment</t>
  </si>
  <si>
    <t>TA:x16</t>
  </si>
  <si>
    <t>Custody. Custody other than Collective investment</t>
  </si>
  <si>
    <t>TA:x9</t>
  </si>
  <si>
    <t>Central administrative services for collective investment</t>
  </si>
  <si>
    <t>(c)	‘Central administrative services for collective investment’ shall refer to the administrative services provided by the institution to collective investment undertakings. It shall include, among others, the services of transfer agent, of compiling accounting documents, of preparing the prospectus, financial reports and all other documents intended for investors, of carrying out the correspondence by distributing financial reports and all other documents intended for investors, of carrying out issues and redemptions and keeping the register of investors, as well as of calculating the net asset value;</t>
  </si>
  <si>
    <t>TA:x22</t>
  </si>
  <si>
    <t>(d)	 ‘Fiduciary transactions’ shall refer to the activities where the institution acts in its own name but for the account and at the risk of its customers. Frequently, in fiduciary transactions, the institution provides services, such as custody, asset management services, to a structured entity or managing portfolios on a discretionary basis. All fiduciary transactions shall be reported exclusively in this item irrespective of whether the institution provides other services;</t>
  </si>
  <si>
    <t>TA:x98</t>
  </si>
  <si>
    <t>Payment services. Current accounts</t>
  </si>
  <si>
    <t>TA:x99</t>
  </si>
  <si>
    <t>Payment services. Credit cards</t>
  </si>
  <si>
    <t>TA:x100</t>
  </si>
  <si>
    <t>Payment services. Debit cards and other card payments</t>
  </si>
  <si>
    <t>TA:x101</t>
  </si>
  <si>
    <t>Payment services. Transfers and other payment orders</t>
  </si>
  <si>
    <t>TA:x102</t>
  </si>
  <si>
    <t>Payment services. Other than current accounts, credit cards, debit cards and other card payments, transfers and other payment orders</t>
  </si>
  <si>
    <t>TA:x18</t>
  </si>
  <si>
    <t>TA:x19</t>
  </si>
  <si>
    <t>Customer resources distributed but not managed. Collective investment</t>
  </si>
  <si>
    <t>TA:x20</t>
  </si>
  <si>
    <t>Customer resources distributed but not managed. Insurance products</t>
  </si>
  <si>
    <t>TA:x21</t>
  </si>
  <si>
    <t>Customer resources distributed but not managed. Other than collective investments, insurance products</t>
  </si>
  <si>
    <t>TA:x107</t>
  </si>
  <si>
    <t>Payment services. Credit cards, debit cards, other cards</t>
  </si>
  <si>
    <t>TA:x108</t>
  </si>
  <si>
    <t>TA:x109</t>
  </si>
  <si>
    <t>Activities other than securities, clearing and settlement, asset management, custody, payment services, loan servicing, loan commitments / guarantees received, distribution of products, FX services</t>
  </si>
  <si>
    <t>TA:x17</t>
  </si>
  <si>
    <t>Custody. Entrusted to other entities</t>
  </si>
  <si>
    <t>TA:x6</t>
  </si>
  <si>
    <t>Asset management. Collective investment</t>
  </si>
  <si>
    <t>TA:x8</t>
  </si>
  <si>
    <t>Asset management. Pension funds</t>
  </si>
  <si>
    <t>TA:x7</t>
  </si>
  <si>
    <t>Asset management. Customer portfolios managed on a discretionary basis</t>
  </si>
  <si>
    <t>TA:x25</t>
  </si>
  <si>
    <t>Asset management, Investment vehicles other than Collective investment, Pension funds, Customer portfolios managed on a discretionary basis</t>
  </si>
  <si>
    <t>TA:x110</t>
  </si>
  <si>
    <t>Liquidation of collateral received for non-performing exposures</t>
  </si>
  <si>
    <t>TA:x111</t>
  </si>
  <si>
    <t>Sale of non-performing exposures</t>
  </si>
  <si>
    <t>TA:x112</t>
  </si>
  <si>
    <t>Securitisation of non-performing exposures / risk transfer</t>
  </si>
  <si>
    <t>TA:x113</t>
  </si>
  <si>
    <t>Sale of collateral obtained by taking possession against cash</t>
  </si>
  <si>
    <t>TA:x3</t>
  </si>
  <si>
    <t>TA:x35</t>
  </si>
  <si>
    <t>Securitisation activities via Special Purpose Entities</t>
  </si>
  <si>
    <t>TA:x117</t>
  </si>
  <si>
    <t>TA:x118</t>
  </si>
  <si>
    <t>Initiated via remote payment channel. Authenticated via strong customer authentication</t>
  </si>
  <si>
    <t>TA:x119</t>
  </si>
  <si>
    <t>Initiated via remote payment channel. Authenticated via non-strong customer authentication</t>
  </si>
  <si>
    <t>TA:x120</t>
  </si>
  <si>
    <t>TA:x121</t>
  </si>
  <si>
    <t>Initiated via non-remote payment channel. Authenticated via strong customer authentication</t>
  </si>
  <si>
    <t>TA:x122</t>
  </si>
  <si>
    <t>Initiated via non-remote payment channel. Authenticated via non-strong customer authentication</t>
  </si>
  <si>
    <t>TA:x115</t>
  </si>
  <si>
    <t>TA:x116</t>
  </si>
  <si>
    <t>TA:x124</t>
  </si>
  <si>
    <t>TA:x123</t>
  </si>
  <si>
    <t>TA:x114</t>
  </si>
  <si>
    <t>Initiated by payment initiation service providers</t>
  </si>
  <si>
    <t>TA:x154</t>
  </si>
  <si>
    <t>Trading in secondary markets</t>
  </si>
  <si>
    <t>TA:x147</t>
  </si>
  <si>
    <t>TA:x148</t>
  </si>
  <si>
    <t>TA:x138</t>
  </si>
  <si>
    <t>TA:x139</t>
  </si>
  <si>
    <t>TA:x140</t>
  </si>
  <si>
    <t>TA:x141</t>
  </si>
  <si>
    <t>TA:x142</t>
  </si>
  <si>
    <t>TA:x143</t>
  </si>
  <si>
    <t>TA:x133</t>
  </si>
  <si>
    <t>TA:x144</t>
  </si>
  <si>
    <t>TA:x134</t>
  </si>
  <si>
    <t>TA:x146</t>
  </si>
  <si>
    <t>TA:x152</t>
  </si>
  <si>
    <t>TA:x153</t>
  </si>
  <si>
    <t>TA:x149</t>
  </si>
  <si>
    <t>TA:x151</t>
  </si>
  <si>
    <t>TA:x91</t>
  </si>
  <si>
    <t>5.7 - Wholesale Funding: Other product types (3)</t>
  </si>
  <si>
    <t>qCRK,qCRL,qCRJ,qCRI,qCRI</t>
  </si>
  <si>
    <t>TA:x90</t>
  </si>
  <si>
    <t>5.6 - Wholesale Funding: Other product types (2)</t>
  </si>
  <si>
    <t>TA:x89</t>
  </si>
  <si>
    <t>5.5 - Wholesale Funding: Other product types (1)</t>
  </si>
  <si>
    <t>TA:x88</t>
  </si>
  <si>
    <t>5.4 - Wholesale Funding: Derivatives (liabilities)</t>
  </si>
  <si>
    <t>TA:x87</t>
  </si>
  <si>
    <t>5.3 - Wholesale Funding: Lending</t>
  </si>
  <si>
    <t>TA:x86</t>
  </si>
  <si>
    <t>5.2 - Wholesale Funding: Derivatives (assets)</t>
  </si>
  <si>
    <t>TA:x85</t>
  </si>
  <si>
    <t>5.1 - Wholesale Funding: Borrowing</t>
  </si>
  <si>
    <t>TA:x84</t>
  </si>
  <si>
    <t>4.7 - Capital Markets: Other services / activities / functions (3)</t>
  </si>
  <si>
    <t>TA:x83</t>
  </si>
  <si>
    <t>4.6 - Capital Markets: Other services / activities / functions (2)</t>
  </si>
  <si>
    <t>TA:x82</t>
  </si>
  <si>
    <t>4.5 - Capital Markets: Other services / activities / functions (1)</t>
  </si>
  <si>
    <t>TA:x81</t>
  </si>
  <si>
    <t>4.4 - Capital Markets: Primary Markets / underwriting</t>
  </si>
  <si>
    <t>TA:x80</t>
  </si>
  <si>
    <t>4.3 - Capital Markets: Secondary markets / trading</t>
  </si>
  <si>
    <t>TA:x79</t>
  </si>
  <si>
    <t>4.2 - Capital Markets: Derivatives held for trading - non-OTC</t>
  </si>
  <si>
    <t>TA:x78</t>
  </si>
  <si>
    <t>4.1 - Capital Markets: Derivatives held for trading - OTC</t>
  </si>
  <si>
    <t>TA:x77</t>
  </si>
  <si>
    <t>3.9 - Payment, Cash, Settlement, Clearing, Custody: Other services / activities / functions (3)</t>
  </si>
  <si>
    <t>TA:x76</t>
  </si>
  <si>
    <t>3.8 - Payment, Cash, Settlement, Clearing, Custody: Other services / activities / functions (2)</t>
  </si>
  <si>
    <t>TA:x75</t>
  </si>
  <si>
    <t>3.7 - Payment, Cash, Settlement, Clearing, Custody: Other services / activities / functions (1)</t>
  </si>
  <si>
    <t>TA:x74</t>
  </si>
  <si>
    <t>3.6 - Payment, Cash, Settlement, Clearing, Custody: Custody services</t>
  </si>
  <si>
    <t>TA:x73</t>
  </si>
  <si>
    <t>3.5 - Payment, Cash, Settlement, Clearing, Custody: CCP clearing services</t>
  </si>
  <si>
    <t>TA:x72</t>
  </si>
  <si>
    <t>3.4 - Payment, Cash, Settlement, Clearing, Custody: Securities settlement services</t>
  </si>
  <si>
    <t>TA:x71</t>
  </si>
  <si>
    <t>3.3 - Payment, Cash, Settlement, Clearing, Custody: Cash services</t>
  </si>
  <si>
    <t>TA:x70</t>
  </si>
  <si>
    <t>3.2 - Payment, Cash, Settlement, Clearing, Custody: Payment services to non-MFIs</t>
  </si>
  <si>
    <t>TA:x69</t>
  </si>
  <si>
    <t>3.1 - Payment, Cash, Settlement, Clearing, Custody: Payment services to MFIs</t>
  </si>
  <si>
    <t>TA:x68</t>
  </si>
  <si>
    <t>2.8 - Lending: Other sectors / counterparties (3)</t>
  </si>
  <si>
    <t>TA:x67</t>
  </si>
  <si>
    <t>2.7 - Lending: Other sectors / counterparties (2)</t>
  </si>
  <si>
    <t>TA:x66</t>
  </si>
  <si>
    <t>2.6 - Lending: Other sectors / counterparties (1)</t>
  </si>
  <si>
    <t>TA:x65</t>
  </si>
  <si>
    <t>2.5 - Lending: General Governments</t>
  </si>
  <si>
    <t>TA:x64</t>
  </si>
  <si>
    <t>2.4 - Lending: Non-financial corporations - non-SMEs</t>
  </si>
  <si>
    <t>TA:x63</t>
  </si>
  <si>
    <t>2.3 - Lending: Non-financial corporations - SMEs</t>
  </si>
  <si>
    <t>TA:x62</t>
  </si>
  <si>
    <t>2.2 - Lending: Households - other lending</t>
  </si>
  <si>
    <t>TA:x61</t>
  </si>
  <si>
    <t>2.1 - Lending: Households - lending for house purchase</t>
  </si>
  <si>
    <t>TA:x60</t>
  </si>
  <si>
    <t>1.7 - Deposits: Other sectors / counterparties (3)</t>
  </si>
  <si>
    <t>TA:x59</t>
  </si>
  <si>
    <t>1.6 - Deposits: Other sectors / counterparties (2)</t>
  </si>
  <si>
    <t>TA:x58</t>
  </si>
  <si>
    <t>1.5 - Deposits: Other sectors / counterparties (1)</t>
  </si>
  <si>
    <t>TA:x57</t>
  </si>
  <si>
    <t>1.4 - Deposits: General Governments</t>
  </si>
  <si>
    <t>TA:x56</t>
  </si>
  <si>
    <t>1.3 - Deposits: Non-financial corporations - non-SMEs</t>
  </si>
  <si>
    <t>TA:x55</t>
  </si>
  <si>
    <t>1.2 - Deposits: Non-financial corporations - SMEs</t>
  </si>
  <si>
    <t>TA:x54</t>
  </si>
  <si>
    <t>1.1 - Deposits: Households</t>
  </si>
  <si>
    <t>TA:x92</t>
  </si>
  <si>
    <t>Hierarchy root for Type of activity</t>
  </si>
  <si>
    <t>TA:x132</t>
  </si>
  <si>
    <t>TA:x131</t>
  </si>
  <si>
    <t>TA:x130</t>
  </si>
  <si>
    <t>TA:x129</t>
  </si>
  <si>
    <t>TI:x38</t>
  </si>
  <si>
    <t>TI:x37</t>
  </si>
  <si>
    <t>TI:x36</t>
  </si>
  <si>
    <t>TI:x34</t>
  </si>
  <si>
    <t>TI:x120</t>
  </si>
  <si>
    <t>TI:x33</t>
  </si>
  <si>
    <t>TI:x32</t>
  </si>
  <si>
    <t>TI:x31</t>
  </si>
  <si>
    <t>TI:x30</t>
  </si>
  <si>
    <t>TI:x29</t>
  </si>
  <si>
    <t>TI:x28</t>
  </si>
  <si>
    <t>TI:x271</t>
  </si>
  <si>
    <t>TI:x27</t>
  </si>
  <si>
    <t>TI:x261</t>
  </si>
  <si>
    <t>TI:x26</t>
  </si>
  <si>
    <t>TI:x253</t>
  </si>
  <si>
    <t>TI:x252</t>
  </si>
  <si>
    <t>TI:x251</t>
  </si>
  <si>
    <t>TI:x24</t>
  </si>
  <si>
    <t>TI:x23</t>
  </si>
  <si>
    <t>TI:x22</t>
  </si>
  <si>
    <t>TI:x217</t>
  </si>
  <si>
    <t>Unlimited (perpetual items)</t>
  </si>
  <si>
    <t>TI:x216</t>
  </si>
  <si>
    <t>TI:x215</t>
  </si>
  <si>
    <t>TI:x214</t>
  </si>
  <si>
    <t>TI:x213</t>
  </si>
  <si>
    <t>&gt;= 6 months &lt;  1 year</t>
  </si>
  <si>
    <t>qBAD,qAYP</t>
  </si>
  <si>
    <t>TI:x212</t>
  </si>
  <si>
    <t>TI:x211</t>
  </si>
  <si>
    <t>TI:x21</t>
  </si>
  <si>
    <t>TI:x20</t>
  </si>
  <si>
    <t>TI:x2</t>
  </si>
  <si>
    <t>TI:x19</t>
  </si>
  <si>
    <t>TI:x18</t>
  </si>
  <si>
    <t>TI:x17</t>
  </si>
  <si>
    <t>TI:x161</t>
  </si>
  <si>
    <t>TI:x14</t>
  </si>
  <si>
    <t>TI:x136</t>
  </si>
  <si>
    <t>TI:x135</t>
  </si>
  <si>
    <t>TI:x134</t>
  </si>
  <si>
    <t>TI:x133</t>
  </si>
  <si>
    <t>TI:x132</t>
  </si>
  <si>
    <t>TI:x131</t>
  </si>
  <si>
    <t>TI:x130</t>
  </si>
  <si>
    <t>TI:x13</t>
  </si>
  <si>
    <t>TI:x128</t>
  </si>
  <si>
    <t>TI:x127</t>
  </si>
  <si>
    <t>TI:x126</t>
  </si>
  <si>
    <t>TI:x125</t>
  </si>
  <si>
    <t>TI:x124</t>
  </si>
  <si>
    <t>TI:x123</t>
  </si>
  <si>
    <t>TI:x12</t>
  </si>
  <si>
    <t>TI:x118</t>
  </si>
  <si>
    <t>TI:x115</t>
  </si>
  <si>
    <t>TI:x11</t>
  </si>
  <si>
    <t>TI:x104</t>
  </si>
  <si>
    <t>TI:x103</t>
  </si>
  <si>
    <t>TI:x102</t>
  </si>
  <si>
    <t>TI:x101</t>
  </si>
  <si>
    <t>TI:x100</t>
  </si>
  <si>
    <t>TI:x1</t>
  </si>
  <si>
    <t>x00</t>
  </si>
  <si>
    <t>TI:x00</t>
  </si>
  <si>
    <t>All time intervals</t>
  </si>
  <si>
    <t>TP:x2</t>
  </si>
  <si>
    <t>Non-CTP</t>
  </si>
  <si>
    <t>TP:x1</t>
  </si>
  <si>
    <t>TR:x4</t>
  </si>
  <si>
    <t>TR:x11</t>
  </si>
  <si>
    <t>TR:x68</t>
  </si>
  <si>
    <t>All types of market risk covered by SBM</t>
  </si>
  <si>
    <t>TR:x2</t>
  </si>
  <si>
    <t>TR:x3</t>
  </si>
  <si>
    <t>TR:x9</t>
  </si>
  <si>
    <t>TR:x34</t>
  </si>
  <si>
    <t>Position risk in CIUs</t>
  </si>
  <si>
    <t>TR:x24</t>
  </si>
  <si>
    <t>TR:x7</t>
  </si>
  <si>
    <t>TR:x5</t>
  </si>
  <si>
    <t>TR:x32</t>
  </si>
  <si>
    <t>TR:x1</t>
  </si>
  <si>
    <t>TR:x29</t>
  </si>
  <si>
    <t>TR:x25</t>
  </si>
  <si>
    <t>Other risk</t>
  </si>
  <si>
    <t>TR:x10</t>
  </si>
  <si>
    <t>Large exposures risk</t>
  </si>
  <si>
    <t>TR:x62</t>
  </si>
  <si>
    <t>Mapped exclusively to Credit risk category</t>
  </si>
  <si>
    <t>TR:x63</t>
  </si>
  <si>
    <t>Mapped exclusively to Equity risk category</t>
  </si>
  <si>
    <t>TR:x57</t>
  </si>
  <si>
    <t>TR:x58</t>
  </si>
  <si>
    <t>TR:x59</t>
  </si>
  <si>
    <t>TR:x60</t>
  </si>
  <si>
    <t>Mapped exclusively to Interest rate risk category</t>
  </si>
  <si>
    <t>TR:x64</t>
  </si>
  <si>
    <t>Mapped exclusively to Commodity risk category</t>
  </si>
  <si>
    <t>TR:x28</t>
  </si>
  <si>
    <t>TR:x61</t>
  </si>
  <si>
    <t>Mapped exclusively to Foreign Exchange risk category</t>
  </si>
  <si>
    <t>TR:x8</t>
  </si>
  <si>
    <t>TR:x53</t>
  </si>
  <si>
    <t>TR:x54</t>
  </si>
  <si>
    <t>Default risk (market risk)</t>
  </si>
  <si>
    <t>TR:x55</t>
  </si>
  <si>
    <t>TR:x26</t>
  </si>
  <si>
    <t>TR:x6</t>
  </si>
  <si>
    <t>TR:x20</t>
  </si>
  <si>
    <t>Specific risk for debt instruments</t>
  </si>
  <si>
    <t>TR:x22</t>
  </si>
  <si>
    <t>Specific risk for securitisation instrument</t>
  </si>
  <si>
    <t>TR:x21</t>
  </si>
  <si>
    <t>Specific risk for CTP positions</t>
  </si>
  <si>
    <t>TR:x19</t>
  </si>
  <si>
    <t>General risk for debt instruments</t>
  </si>
  <si>
    <t>TR:x13</t>
  </si>
  <si>
    <t>General risk for equity instruments</t>
  </si>
  <si>
    <t>TR:x15</t>
  </si>
  <si>
    <t>Specific risk for equity instruments</t>
  </si>
  <si>
    <t>TR:x30</t>
  </si>
  <si>
    <t>TR:x31</t>
  </si>
  <si>
    <t>TR:x678</t>
  </si>
  <si>
    <t>TR:x36</t>
  </si>
  <si>
    <t>Risk arising from client money held</t>
  </si>
  <si>
    <t>TR:x42</t>
  </si>
  <si>
    <t>Risk arising from daily trading flow</t>
  </si>
  <si>
    <t>TR:x65</t>
  </si>
  <si>
    <t>Risk arising from net positions</t>
  </si>
  <si>
    <t>TR:x40</t>
  </si>
  <si>
    <t>Risk arising from clearing margin given</t>
  </si>
  <si>
    <t>TR:x41</t>
  </si>
  <si>
    <t>Risk arising from trading counterparty default</t>
  </si>
  <si>
    <t>TR:x44</t>
  </si>
  <si>
    <t>Risk arising from assets under management</t>
  </si>
  <si>
    <t>TR:x38</t>
  </si>
  <si>
    <t>Risk arising from client orders handled</t>
  </si>
  <si>
    <t>TR:x37</t>
  </si>
  <si>
    <t>Risk arising from assets safeguarded and administered</t>
  </si>
  <si>
    <t>TR:x43</t>
  </si>
  <si>
    <t>TR:x46</t>
  </si>
  <si>
    <t>TR:x47</t>
  </si>
  <si>
    <t>TR:x45</t>
  </si>
  <si>
    <t>TR:x66</t>
  </si>
  <si>
    <t>Risk arising from trading counterparty default. CVA risk</t>
  </si>
  <si>
    <t>TR:x33</t>
  </si>
  <si>
    <t>TR:x67</t>
  </si>
  <si>
    <t>Specific risk for securitisation positions, specific risk for CTP positions</t>
  </si>
  <si>
    <t>TR:x16</t>
  </si>
  <si>
    <t>TR:x12</t>
  </si>
  <si>
    <t>TR:x14</t>
  </si>
  <si>
    <t>TR:x71</t>
  </si>
  <si>
    <t>TR:x70</t>
  </si>
  <si>
    <t>TR:x69</t>
  </si>
  <si>
    <t>TR:x52</t>
  </si>
  <si>
    <t>TR:x50</t>
  </si>
  <si>
    <t>TR:x49</t>
  </si>
  <si>
    <t>TR:x48</t>
  </si>
  <si>
    <t>TR:x51</t>
  </si>
  <si>
    <t>UE:x13</t>
  </si>
  <si>
    <t>UE:x11</t>
  </si>
  <si>
    <t>UE:x16</t>
  </si>
  <si>
    <t>Underlying positions others than securitisation positions. At least 70% SMEs</t>
  </si>
  <si>
    <t>UE:x3</t>
  </si>
  <si>
    <t>Covered Bonds</t>
  </si>
  <si>
    <t>UE:x6</t>
  </si>
  <si>
    <t>Loans to corporates or SMEs</t>
  </si>
  <si>
    <t>UE:x12</t>
  </si>
  <si>
    <t>UE:x2</t>
  </si>
  <si>
    <t>UE:x23</t>
  </si>
  <si>
    <t>UE:x22</t>
  </si>
  <si>
    <t>Loans to corporates</t>
  </si>
  <si>
    <t>UE:x1</t>
  </si>
  <si>
    <t>UE:x18</t>
  </si>
  <si>
    <t>UE:x8</t>
  </si>
  <si>
    <t>UE:x17</t>
  </si>
  <si>
    <t>UE:x19</t>
  </si>
  <si>
    <t>UE:x10</t>
  </si>
  <si>
    <t>UE:x20</t>
  </si>
  <si>
    <t>UE:x24</t>
  </si>
  <si>
    <t>UE:x4</t>
  </si>
  <si>
    <t>UE:x5</t>
  </si>
  <si>
    <t>UE:x9</t>
  </si>
  <si>
    <t>UE:x21</t>
  </si>
  <si>
    <t>UE:x15</t>
  </si>
  <si>
    <t>Re-securitisation</t>
  </si>
  <si>
    <t>UE:x14</t>
  </si>
  <si>
    <t>ZZ:x6</t>
  </si>
  <si>
    <t>ei245,ei5</t>
  </si>
  <si>
    <t>ZZ:x29</t>
  </si>
  <si>
    <t>ei364,ei365</t>
  </si>
  <si>
    <t>ZZ:x31</t>
  </si>
  <si>
    <t>ZZ:x30</t>
  </si>
  <si>
    <t>ZZ:x32</t>
  </si>
  <si>
    <t>ZZ:x129</t>
  </si>
  <si>
    <t>H - High</t>
  </si>
  <si>
    <t>ei566,ei567</t>
  </si>
  <si>
    <t>ZZ:x132</t>
  </si>
  <si>
    <t>L - Low</t>
  </si>
  <si>
    <t>ZZ:x130</t>
  </si>
  <si>
    <t>MH - Medium high</t>
  </si>
  <si>
    <t>ZZ:x131</t>
  </si>
  <si>
    <t>ML - Medium low</t>
  </si>
  <si>
    <t>ZZ:x216</t>
  </si>
  <si>
    <t>(I)CSD</t>
  </si>
  <si>
    <t>ei575,ZZ23_1</t>
  </si>
  <si>
    <t>ZZ:x220</t>
  </si>
  <si>
    <t>ZZ:x222</t>
  </si>
  <si>
    <t>Not applicable (FMI system type)</t>
  </si>
  <si>
    <t>ZZ:x389</t>
  </si>
  <si>
    <t>Trading venue</t>
  </si>
  <si>
    <t>ZZ:x219</t>
  </si>
  <si>
    <t>CCP-Derivatives</t>
  </si>
  <si>
    <t>ZZ:x215</t>
  </si>
  <si>
    <t>ZZ:x218</t>
  </si>
  <si>
    <t>CCP-Securities</t>
  </si>
  <si>
    <t>ZZ:x217</t>
  </si>
  <si>
    <t>SSS</t>
  </si>
  <si>
    <t>ZZ:x221</t>
  </si>
  <si>
    <t>Other type of FMI</t>
  </si>
  <si>
    <t>ZZ:x264</t>
  </si>
  <si>
    <t>Rank 3 - Ranking in insolvency (master scale)</t>
  </si>
  <si>
    <t>ei598,ei610,ZZ28</t>
  </si>
  <si>
    <t>ZZ:x266</t>
  </si>
  <si>
    <t>Rank 5 - Ranking in insolvency (master scale)</t>
  </si>
  <si>
    <t>ZZ:x272</t>
  </si>
  <si>
    <t>Rank 11 - Ranking in insolvency (master scale)</t>
  </si>
  <si>
    <t>ZZ:x279</t>
  </si>
  <si>
    <t>Rank 18 - Ranking in insolvency (master scale)</t>
  </si>
  <si>
    <t>ZZ:x273</t>
  </si>
  <si>
    <t>Rank 12 - Ranking in insolvency (master scale)</t>
  </si>
  <si>
    <t>ZZ:x277</t>
  </si>
  <si>
    <t>Rank 16 - Ranking in insolvency (master scale)</t>
  </si>
  <si>
    <t>ZZ:x281</t>
  </si>
  <si>
    <t>Rank 20 - Ranking in insolvency (master scale)</t>
  </si>
  <si>
    <t>ZZ:x262</t>
  </si>
  <si>
    <t>Rank 1 - Ranking in insolvency (master scale)</t>
  </si>
  <si>
    <t>ZZ:x265</t>
  </si>
  <si>
    <t>Rank 4 - Ranking in insolvency (master scale)</t>
  </si>
  <si>
    <t>ZZ:x270</t>
  </si>
  <si>
    <t>Rank 9 - Ranking in insolvency (master scale)</t>
  </si>
  <si>
    <t>ZZ:x271</t>
  </si>
  <si>
    <t>Rank 10 - Ranking in insolvency (master scale)</t>
  </si>
  <si>
    <t>ZZ:x280</t>
  </si>
  <si>
    <t>Rank 19 - Ranking in insolvency (master scale)</t>
  </si>
  <si>
    <t>ZZ:x274</t>
  </si>
  <si>
    <t>Rank 13 - Ranking in insolvency (master scale)</t>
  </si>
  <si>
    <t>ZZ:x263</t>
  </si>
  <si>
    <t>Rank 2 - Ranking in insolvency (master scale)</t>
  </si>
  <si>
    <t>ZZ:x276</t>
  </si>
  <si>
    <t>Rank 15 - Ranking in insolvency (master scale)</t>
  </si>
  <si>
    <t>ZZ:x278</t>
  </si>
  <si>
    <t>Rank 17 - Ranking in insolvency (master scale)</t>
  </si>
  <si>
    <t>ZZ:x268</t>
  </si>
  <si>
    <t>Rank 7 - Ranking in insolvency (master scale)</t>
  </si>
  <si>
    <t>ZZ:x269</t>
  </si>
  <si>
    <t>Rank 8 - Ranking in insolvency (master scale)</t>
  </si>
  <si>
    <t>ZZ:x275</t>
  </si>
  <si>
    <t>Rank 14 - Ranking in insolvency (master scale)</t>
  </si>
  <si>
    <t>ZZ:x267</t>
  </si>
  <si>
    <t>Rank 6 - Ranking in insolvency (master scale)</t>
  </si>
  <si>
    <t>ZZ:x306</t>
  </si>
  <si>
    <t>ei619,ei654</t>
  </si>
  <si>
    <t>ZZ:x305</t>
  </si>
  <si>
    <t>ZZ:x333</t>
  </si>
  <si>
    <t>Yes - ISDA Universal Protocol</t>
  </si>
  <si>
    <t>ei710,ei711</t>
  </si>
  <si>
    <t>ZZ:x334</t>
  </si>
  <si>
    <t>Yes - ISDA JMP Module</t>
  </si>
  <si>
    <t>ZZ:x335</t>
  </si>
  <si>
    <t>No resolution stay recognition</t>
  </si>
  <si>
    <t>ZZ:x338</t>
  </si>
  <si>
    <t>H: large</t>
  </si>
  <si>
    <t>ei715,ei716,ei718</t>
  </si>
  <si>
    <t>ZZ:x341</t>
  </si>
  <si>
    <t>L: negligible</t>
  </si>
  <si>
    <t>x340</t>
  </si>
  <si>
    <t>ZZ:x340</t>
  </si>
  <si>
    <t>ML: small</t>
  </si>
  <si>
    <t>ZZ:x339</t>
  </si>
  <si>
    <t>MH: medium</t>
  </si>
  <si>
    <t>ZZ:x76</t>
  </si>
  <si>
    <t>L.11 - Residual liabilities</t>
  </si>
  <si>
    <t>ZZ51,ZZ50_1</t>
  </si>
  <si>
    <t>ZZ:x75</t>
  </si>
  <si>
    <t>L.10 - Non-financial liabilities</t>
  </si>
  <si>
    <t>ZZ:x74</t>
  </si>
  <si>
    <t>L.09 - Other MREL eligible liabilities</t>
  </si>
  <si>
    <t>ZZ:x73</t>
  </si>
  <si>
    <t>L.08 - Subordinated liabilities</t>
  </si>
  <si>
    <t>ZZ:x72</t>
  </si>
  <si>
    <t>L.07 - Senior non-preferred liabilities</t>
  </si>
  <si>
    <t>ZZ:x71</t>
  </si>
  <si>
    <t>L.06 - Senior unsecured liabilities</t>
  </si>
  <si>
    <t>ZZ:x70</t>
  </si>
  <si>
    <t>L.05 - Structured notes</t>
  </si>
  <si>
    <t>ZZ:x69</t>
  </si>
  <si>
    <t>L.04 - Uncollateralised secured liabilities</t>
  </si>
  <si>
    <t>ZZ:x68</t>
  </si>
  <si>
    <t>L.03 - Liabilities arising from derivatives (Close-Out Amounts)</t>
  </si>
  <si>
    <t>ZZ:x67</t>
  </si>
  <si>
    <t>L.02 - Deposits, not covered and not preferential</t>
  </si>
  <si>
    <t>ZZ:x66</t>
  </si>
  <si>
    <t>L.01 - Deposits, not covered but preferential</t>
  </si>
  <si>
    <t>ZZ:x86</t>
  </si>
  <si>
    <t>OBS.03 - Other commitments received</t>
  </si>
  <si>
    <t>ZZ52,ZZ53</t>
  </si>
  <si>
    <t>ZZ:x85</t>
  </si>
  <si>
    <t>OBS.02 - Financial guarantees received</t>
  </si>
  <si>
    <t>ZZ:x84</t>
  </si>
  <si>
    <t>OBS.01 - Loan commitments received</t>
  </si>
  <si>
    <t>ZZ:x41</t>
  </si>
  <si>
    <t>ei406,ei407</t>
  </si>
  <si>
    <t>Regulation (EU) No 575/2013 and EBA/GL/2012/3</t>
  </si>
  <si>
    <t>Article 377</t>
  </si>
  <si>
    <t>ZZ:x39</t>
  </si>
  <si>
    <t>Rating Agencies</t>
  </si>
  <si>
    <t>ZZ:x40</t>
  </si>
  <si>
    <t>IRB</t>
  </si>
  <si>
    <t>ZZ:x42</t>
  </si>
  <si>
    <t>ZZ:x397</t>
  </si>
  <si>
    <t>Low value (Art.16 RTS)</t>
  </si>
  <si>
    <t>x399</t>
  </si>
  <si>
    <t>ZZ:x399</t>
  </si>
  <si>
    <t>Trusted beneficiary (Art.13 RTS)</t>
  </si>
  <si>
    <t>ZZ:x400</t>
  </si>
  <si>
    <t>Recurring transaction (Art.14 RTS)</t>
  </si>
  <si>
    <t>x398</t>
  </si>
  <si>
    <t>ZZ:x398</t>
  </si>
  <si>
    <t>Payment to self (Art.15 RTS)</t>
  </si>
  <si>
    <t>ZZ:x401</t>
  </si>
  <si>
    <t>Use of secure corporate payment processes or protocols (Art. 17 RTS)</t>
  </si>
  <si>
    <t>ZZ:x402</t>
  </si>
  <si>
    <t>Transaction risk analysis (Art.18 RTS)</t>
  </si>
  <si>
    <t>ZZ:x407</t>
  </si>
  <si>
    <t>ZZ:x408</t>
  </si>
  <si>
    <t>ZZ:x404</t>
  </si>
  <si>
    <t>Unattended terminal for transport or parking fares (Art.12 RTS)</t>
  </si>
  <si>
    <t>ZZ:x403</t>
  </si>
  <si>
    <t>Contactless low value (Art.11 RTS)</t>
  </si>
  <si>
    <t>ZZ:x405</t>
  </si>
  <si>
    <t>ZZ:x406</t>
  </si>
  <si>
    <t>ZZ:x22</t>
  </si>
  <si>
    <t>Retail/commercial banking</t>
  </si>
  <si>
    <t>ZZ:x424</t>
  </si>
  <si>
    <t>Public development credit institutions</t>
  </si>
  <si>
    <t>ZZ:x24</t>
  </si>
  <si>
    <t>ZZ:x43</t>
  </si>
  <si>
    <t>ZZ:x21</t>
  </si>
  <si>
    <t>ZZ:x23</t>
  </si>
  <si>
    <t>Investment banking</t>
  </si>
  <si>
    <t>ZZ:x16</t>
  </si>
  <si>
    <t>ZZ:x17</t>
  </si>
  <si>
    <t>ZZ:x18</t>
  </si>
  <si>
    <t>ZZ:x10</t>
  </si>
  <si>
    <t>ZZ:x7</t>
  </si>
  <si>
    <t>ZZ:x13</t>
  </si>
  <si>
    <t>ZZ:x8</t>
  </si>
  <si>
    <t>ZZ:x9</t>
  </si>
  <si>
    <t>ZZ:x11</t>
  </si>
  <si>
    <t>ZZ:x12</t>
  </si>
  <si>
    <t>ZZ:x662</t>
  </si>
  <si>
    <t>ZZ:x28</t>
  </si>
  <si>
    <t>U - Unregulated financial entities</t>
  </si>
  <si>
    <t>ZZ:x27</t>
  </si>
  <si>
    <t>ZZ:x1</t>
  </si>
  <si>
    <t>1 - Exposures to individual clients</t>
  </si>
  <si>
    <t>ZZ:x2</t>
  </si>
  <si>
    <t>2 - Exposures to groups of connected clients</t>
  </si>
  <si>
    <t>ZZ:x64</t>
  </si>
  <si>
    <t>No (Article 7 CRR Waiver)</t>
  </si>
  <si>
    <t>ZZ:x237</t>
  </si>
  <si>
    <t>Yes (subsidiary)</t>
  </si>
  <si>
    <t>ZZ:x236</t>
  </si>
  <si>
    <t>Yes (parent)</t>
  </si>
  <si>
    <t>ZZ:x63</t>
  </si>
  <si>
    <t>Yes (Article 7 CRR Waiver)</t>
  </si>
  <si>
    <t>ZZ:x3</t>
  </si>
  <si>
    <t>ZZ:x5</t>
  </si>
  <si>
    <t>ZZ:x4</t>
  </si>
  <si>
    <t>ZZ:x61</t>
  </si>
  <si>
    <t>EQ - Equities</t>
  </si>
  <si>
    <t>ZZ:x62</t>
  </si>
  <si>
    <t>CO - Commodities</t>
  </si>
  <si>
    <t>ZZ:x60</t>
  </si>
  <si>
    <t>CR - Credit</t>
  </si>
  <si>
    <t>ZZ:x58</t>
  </si>
  <si>
    <t>IR - Interest rates</t>
  </si>
  <si>
    <t>ZZ:x59</t>
  </si>
  <si>
    <t>FX - Foreign exchange</t>
  </si>
  <si>
    <t>ZZ:x57</t>
  </si>
  <si>
    <t>ZZ:x54</t>
  </si>
  <si>
    <t>ZZ:x53</t>
  </si>
  <si>
    <t>ZZ:x55</t>
  </si>
  <si>
    <t>ZZ:x56</t>
  </si>
  <si>
    <t>ZZ:x124</t>
  </si>
  <si>
    <t>ES - Fondo de Garantía de Depósitos de Entidades de Crédito</t>
  </si>
  <si>
    <t>ZZ:x95</t>
  </si>
  <si>
    <t>CY - Σύστημα Εγγύησης των Καταθέσεων και Εξυγίανσης Πιστωτικών και Άλλων Ιδρυμάτων</t>
  </si>
  <si>
    <t>ZZ:x125</t>
  </si>
  <si>
    <t>SE - Riksgälden</t>
  </si>
  <si>
    <t>ZZ:x126</t>
  </si>
  <si>
    <t>UK - Financial Services Compensation Scheme</t>
  </si>
  <si>
    <t>ZZ:x128</t>
  </si>
  <si>
    <t>Other deposit guarantee scheme</t>
  </si>
  <si>
    <t>ZZ:x97</t>
  </si>
  <si>
    <t>DK - Garantiformuen</t>
  </si>
  <si>
    <t>ZZ:x420</t>
  </si>
  <si>
    <t>AT - Einlagensicherung AUSTRIA Ges.m.b.H. - ESA</t>
  </si>
  <si>
    <t>ZZ:x122</t>
  </si>
  <si>
    <t>SK - Fond ochrany vkladov</t>
  </si>
  <si>
    <t>ZZ:x117</t>
  </si>
  <si>
    <t>NO - Bankenes sikringsfond</t>
  </si>
  <si>
    <t>ZZ:x106</t>
  </si>
  <si>
    <t>HU - Országos Betétbiztosítási Alap</t>
  </si>
  <si>
    <t>ZZ:x102</t>
  </si>
  <si>
    <t>DE - Entschädigungseinrichtung des Bundesverbandes Öffentlicher Banken Deutschlands GmbH</t>
  </si>
  <si>
    <t>ZZ:x90</t>
  </si>
  <si>
    <t>AT - Volksbank Einlagensicherung eG</t>
  </si>
  <si>
    <t>ZZ:x114</t>
  </si>
  <si>
    <t>LU - Fond de garantie des Dépôts Luxembourg</t>
  </si>
  <si>
    <t>ZZ:x111</t>
  </si>
  <si>
    <t>LV - Latvijas Noguldijumu garantiju fonds</t>
  </si>
  <si>
    <t>ZZ:x87</t>
  </si>
  <si>
    <t>AT - Einlagensicherung der Banken und Bankiers GmbH</t>
  </si>
  <si>
    <t>ZZ:x88</t>
  </si>
  <si>
    <t>AT - Sparkassen-Haftungs GmbH</t>
  </si>
  <si>
    <t>ZZ:x121</t>
  </si>
  <si>
    <t>RO - Fondul de Garantare a Depozitelor Bancare</t>
  </si>
  <si>
    <t>ZZ:x107</t>
  </si>
  <si>
    <t>IS - Tryggingarsjóður innstæðueigenda og fjárfesta</t>
  </si>
  <si>
    <t>ZZ:x113</t>
  </si>
  <si>
    <t>LT - Indeliu ir investiciju draudimas</t>
  </si>
  <si>
    <t>ZZ:x94</t>
  </si>
  <si>
    <t>HR - Državna agencija za osiguranje štednih uloga i sanaciju banaka</t>
  </si>
  <si>
    <t>ZZ:x93</t>
  </si>
  <si>
    <t>BG - Фондът за гарантиране на влоговете в банките</t>
  </si>
  <si>
    <t>ZZ:x89</t>
  </si>
  <si>
    <t>AT - Österreichische Raiffeisen-Einlagensicherung eGen</t>
  </si>
  <si>
    <t>ZZ:x118</t>
  </si>
  <si>
    <t>PL - Bankowy Fundusz Gwarancyjny</t>
  </si>
  <si>
    <t>ZZ:x96</t>
  </si>
  <si>
    <t>CZ - Garancní systém financního trhu</t>
  </si>
  <si>
    <t>ZZ:x116</t>
  </si>
  <si>
    <t>NL - De Nederlandsche Bank, Depositogarantiestelsel</t>
  </si>
  <si>
    <t>ZZ:x115</t>
  </si>
  <si>
    <t>MT - Depositor Compensation Scheme</t>
  </si>
  <si>
    <t>ZZ:x110</t>
  </si>
  <si>
    <t>IT - Fondo di Garanzia dei Depositanti del Credito Cooperativo</t>
  </si>
  <si>
    <t>ZZ:x123</t>
  </si>
  <si>
    <t>SI - Banka Slovenije</t>
  </si>
  <si>
    <t>ZZ:x105</t>
  </si>
  <si>
    <t>GR - Ταμείο Εγγύησης Καταθέσεων και Επενδύσεων</t>
  </si>
  <si>
    <t>ZZ:x127</t>
  </si>
  <si>
    <t>GI - Gibraltar Deposit Guarantee Scheme</t>
  </si>
  <si>
    <t>ZZ:x112</t>
  </si>
  <si>
    <t>LI - Einlagensicherungs- und Anlegerentschädigungs-Stiftung SV</t>
  </si>
  <si>
    <t>ZZ:x91</t>
  </si>
  <si>
    <t>AT - Hypo Haftungs-Gesellschaft m.b.H.</t>
  </si>
  <si>
    <t>ZZ:x109</t>
  </si>
  <si>
    <t>IT - Fondo Interbancario di Tutela dei Depositi</t>
  </si>
  <si>
    <t>ZZ:x119</t>
  </si>
  <si>
    <t>PT - Fundo de Garantia de Depósitos</t>
  </si>
  <si>
    <t>ZZ:x101</t>
  </si>
  <si>
    <t>DE - Entschädigungseinrichtung deutscher Banken GmbH</t>
  </si>
  <si>
    <t>ZZ:x92</t>
  </si>
  <si>
    <t>BE - Garantiefonds voor financiële diensten / Fonds de garantie pour les services financiers</t>
  </si>
  <si>
    <t>ZZ:x103</t>
  </si>
  <si>
    <t>DE - Sicherungseinrichtung des Deutschen Sparkassen- und Giroverbandes (DSGV-Haftungsverbund)</t>
  </si>
  <si>
    <t>ZZ:x98</t>
  </si>
  <si>
    <t>EE - Tagatisfond</t>
  </si>
  <si>
    <t>ZZ:x120</t>
  </si>
  <si>
    <t>PT - Fundo de Garantia do Crédito Agrícola Mútuo</t>
  </si>
  <si>
    <t>ZZ:x104</t>
  </si>
  <si>
    <t>DE - BVR Institutssicherung GmbH</t>
  </si>
  <si>
    <t>ZZ:x99</t>
  </si>
  <si>
    <t>FI - Talletussuojarahasto</t>
  </si>
  <si>
    <t>ZZ:x100</t>
  </si>
  <si>
    <t>FR - Fonds de Garantie des Dépôts et de Résolution</t>
  </si>
  <si>
    <t>ZZ:x108</t>
  </si>
  <si>
    <t>IE - Irish Deposit Protection Scheme</t>
  </si>
  <si>
    <t>ZZ:x214</t>
  </si>
  <si>
    <t>Not assessed</t>
  </si>
  <si>
    <t>ZZ:x322</t>
  </si>
  <si>
    <t>No (Is not resolution-proof)</t>
  </si>
  <si>
    <t>ZZ:x321</t>
  </si>
  <si>
    <t>Yes (Is resolution-proof)</t>
  </si>
  <si>
    <t>ZZ:x229</t>
  </si>
  <si>
    <t>ZZ:x224</t>
  </si>
  <si>
    <t>ZZ:x223</t>
  </si>
  <si>
    <t>ZZ:x226</t>
  </si>
  <si>
    <t>Software Purchased As-Is</t>
  </si>
  <si>
    <t>ZZ:x228</t>
  </si>
  <si>
    <t>Application / External Portal</t>
  </si>
  <si>
    <t>ZZ:x225</t>
  </si>
  <si>
    <t>Custom-Built Software For Business Support</t>
  </si>
  <si>
    <t>ZZ:x227</t>
  </si>
  <si>
    <t>Software Purchased With Custom Modifications</t>
  </si>
  <si>
    <t>ZZ:x240</t>
  </si>
  <si>
    <t>r0130 - Client liabilities, if protected in insolvency (BRRD art. 44/2/c)</t>
  </si>
  <si>
    <t>ZZ:x253</t>
  </si>
  <si>
    <t>r0365 - Senior non-preferred liabilities</t>
  </si>
  <si>
    <t>ZZ:x255</t>
  </si>
  <si>
    <t>r0380 - Other MREL eligible liabilities</t>
  </si>
  <si>
    <t>ZZ:x254</t>
  </si>
  <si>
    <t>r0370 - Subordinated liabilities (not recognised as own funds)</t>
  </si>
  <si>
    <t>ZZ:x243</t>
  </si>
  <si>
    <t>r0160 - System (operator) liabilities &lt; 7 days (BRRD art. 44/2/f)</t>
  </si>
  <si>
    <t>ZZ:x260</t>
  </si>
  <si>
    <t>r0521 - o/w (part of) subordinated liabilities recognised as own funds</t>
  </si>
  <si>
    <t>ZZ:x258</t>
  </si>
  <si>
    <t>r0511 - o/w capital instruments/share capital</t>
  </si>
  <si>
    <t>ZZ:x246</t>
  </si>
  <si>
    <t>r0190 - Tax and social security authorities liabilities, if preferred (BRRD art. 44/2/g/iii)</t>
  </si>
  <si>
    <t>ZZ:x257</t>
  </si>
  <si>
    <t>r0400 - Residual liabilities</t>
  </si>
  <si>
    <t>ZZ:x244</t>
  </si>
  <si>
    <t>r0170 - Employee liabilities (BRRD art. 44/2/g/i)</t>
  </si>
  <si>
    <t>ZZ:x1233</t>
  </si>
  <si>
    <t>r0210 - Liabilities towards other entities of the resolution group (BRRD art. 44/2/h)</t>
  </si>
  <si>
    <t>ZZ:x245</t>
  </si>
  <si>
    <t>r0180 - Critical service liabilities (BRRD art. 44/2/g/ii)</t>
  </si>
  <si>
    <t>ZZ:x251</t>
  </si>
  <si>
    <t>r0350 - Structured notes</t>
  </si>
  <si>
    <t>ZZ:x238</t>
  </si>
  <si>
    <t>r0110 - Covered deposits (BRRD art. 44/2/a)</t>
  </si>
  <si>
    <t>ZZ:x247</t>
  </si>
  <si>
    <t>r0200 - DGS liabilities (BRRD art. 44/2/g/iv)</t>
  </si>
  <si>
    <t>ZZ:x239</t>
  </si>
  <si>
    <t>r0120 - Secured liabilities - collateralized part (BRRD art. 44/2/b)</t>
  </si>
  <si>
    <t>ZZ:x248</t>
  </si>
  <si>
    <t>r0310 - Deposits, not covered but preferential (BRRD art. 108)</t>
  </si>
  <si>
    <t>ZZ:x242</t>
  </si>
  <si>
    <t>r0150 - Institution liabilities &lt; 7 days (BRRD art. 44/2/e)</t>
  </si>
  <si>
    <t>ZZ:x252</t>
  </si>
  <si>
    <t>r0360 - Senior unsecured liabilities</t>
  </si>
  <si>
    <t>ZZ:x241</t>
  </si>
  <si>
    <t>r0140 - Fiduciary liabilities, if protected in insolvency (BRRD art. 44/2/d)</t>
  </si>
  <si>
    <t>x249</t>
  </si>
  <si>
    <t>ZZ:x249</t>
  </si>
  <si>
    <t>r0320 - Deposits, not covered and not preferential</t>
  </si>
  <si>
    <t>ZZ:x256</t>
  </si>
  <si>
    <t>r0390 - Non-financial liabilities</t>
  </si>
  <si>
    <t>ZZ:x250</t>
  </si>
  <si>
    <t>r0340 - Uncollateralized secured liabilities</t>
  </si>
  <si>
    <t>ZZ:x1232</t>
  </si>
  <si>
    <t>r0161 - System (operator) and CCP liabilities &lt; 7 days (BRRD art. 44/2/f)</t>
  </si>
  <si>
    <t>ZZ:x259</t>
  </si>
  <si>
    <t>r0512 - o/w instruments ranking pari passu with ordinary shares</t>
  </si>
  <si>
    <t>ZZ:x261</t>
  </si>
  <si>
    <t>r0531 - o/w (part of) subordinated liabilities recognised as own funds</t>
  </si>
  <si>
    <t>ZZ:x324</t>
  </si>
  <si>
    <t>No (Contractual recognition of bail-in powers)</t>
  </si>
  <si>
    <t>ZZ:x323</t>
  </si>
  <si>
    <t>Yes (Contractual recognition of bail-in powers)</t>
  </si>
  <si>
    <t>ZZ:x325</t>
  </si>
  <si>
    <t>Not applicable (Contractual recognition of bail-in powers)</t>
  </si>
  <si>
    <t>ZZ:x282</t>
  </si>
  <si>
    <t>ZZ:x283</t>
  </si>
  <si>
    <t>ZZ:x286</t>
  </si>
  <si>
    <t>Other non-standard terms</t>
  </si>
  <si>
    <t>ZZ:x284</t>
  </si>
  <si>
    <t>Non-structured/Vanilla</t>
  </si>
  <si>
    <t>ZZ:x285</t>
  </si>
  <si>
    <t>Structured</t>
  </si>
  <si>
    <t>ZZ:x288</t>
  </si>
  <si>
    <t>Solvency-related</t>
  </si>
  <si>
    <t>ZZ:x290</t>
  </si>
  <si>
    <t>Other than default, solvency-related or liquidity-related</t>
  </si>
  <si>
    <t>ZZ:x287</t>
  </si>
  <si>
    <t>Default</t>
  </si>
  <si>
    <t>ZZ:x289</t>
  </si>
  <si>
    <t>Liquidity-related</t>
  </si>
  <si>
    <t>ZZ:x297</t>
  </si>
  <si>
    <t>c008x   - Government, central banks &amp; supranationals</t>
  </si>
  <si>
    <t>ZZ:x295</t>
  </si>
  <si>
    <t>c005x   - Other financial corporations</t>
  </si>
  <si>
    <t>ZZ:x292</t>
  </si>
  <si>
    <t>c002x   - Micro &amp; SME</t>
  </si>
  <si>
    <t>ZZ:x291</t>
  </si>
  <si>
    <t>c001x   - Households</t>
  </si>
  <si>
    <t>ZZ:x299</t>
  </si>
  <si>
    <t>c010x   - Non-identified, not listed on an exchange platform</t>
  </si>
  <si>
    <t>ZZ:x296</t>
  </si>
  <si>
    <t>c006x   - Insurance firms &amp; pension funds</t>
  </si>
  <si>
    <t>ZZ:x294</t>
  </si>
  <si>
    <t>c004x   - Institutions</t>
  </si>
  <si>
    <t>ZZ:x298</t>
  </si>
  <si>
    <t>c009x   - Non identified, listed on an exchange platform</t>
  </si>
  <si>
    <t>ZZ:x293</t>
  </si>
  <si>
    <t>c003x   - Corporates</t>
  </si>
  <si>
    <t>ZZ:x332</t>
  </si>
  <si>
    <t>ZZ:x302</t>
  </si>
  <si>
    <t>ZZ:x304</t>
  </si>
  <si>
    <t>ZZ:x303</t>
  </si>
  <si>
    <t>ZZ:x320</t>
  </si>
  <si>
    <t>ZZ:x319</t>
  </si>
  <si>
    <t>Other GMRA</t>
  </si>
  <si>
    <t>ZZ:x307</t>
  </si>
  <si>
    <t>Master agreements (derivatives - ISDA MAs and similar)</t>
  </si>
  <si>
    <t>ZZ:x310</t>
  </si>
  <si>
    <t>ISDA 1987 MA</t>
  </si>
  <si>
    <t>ZZ:x318</t>
  </si>
  <si>
    <t>ICMA 1992 GMRA</t>
  </si>
  <si>
    <t>ZZ:x308</t>
  </si>
  <si>
    <t>ISDA 2002 MA</t>
  </si>
  <si>
    <t>x313</t>
  </si>
  <si>
    <t>ZZ:x313</t>
  </si>
  <si>
    <t>Other MA</t>
  </si>
  <si>
    <t>ZZ:x315</t>
  </si>
  <si>
    <t>ICMA 2011 GMRA</t>
  </si>
  <si>
    <t>ZZ:x311</t>
  </si>
  <si>
    <t>ISDA 1986 MA</t>
  </si>
  <si>
    <t>ZZ:x309</t>
  </si>
  <si>
    <t>ISDA 1992 MA</t>
  </si>
  <si>
    <t>x312</t>
  </si>
  <si>
    <t>ZZ:x312</t>
  </si>
  <si>
    <t>ISDA 1985 MA</t>
  </si>
  <si>
    <t>ZZ:x317</t>
  </si>
  <si>
    <t>ICMA 1995 GMRA</t>
  </si>
  <si>
    <t>x314</t>
  </si>
  <si>
    <t>ZZ:x314</t>
  </si>
  <si>
    <t>Global master repurchase agreements (ICMA GMRAs and similar)</t>
  </si>
  <si>
    <t>ZZ:x316</t>
  </si>
  <si>
    <t>ICMA 2000 GMRA</t>
  </si>
  <si>
    <t>ZZ:x235</t>
  </si>
  <si>
    <t>ZZ:x234</t>
  </si>
  <si>
    <t>ZZ:x328</t>
  </si>
  <si>
    <t>ZZ:x330</t>
  </si>
  <si>
    <t>ZZ:x329</t>
  </si>
  <si>
    <t>ZZ:x331</t>
  </si>
  <si>
    <t>ZZ:x336</t>
  </si>
  <si>
    <t>x349</t>
  </si>
  <si>
    <t>ZZ:x349</t>
  </si>
  <si>
    <t>MH: [15 - 25%)</t>
  </si>
  <si>
    <t>ZZ:x345</t>
  </si>
  <si>
    <t>ML: [2-3 countries]</t>
  </si>
  <si>
    <t>ZZ:x344</t>
  </si>
  <si>
    <t>MH: [4-5 countries]</t>
  </si>
  <si>
    <t>x348</t>
  </si>
  <si>
    <t>ZZ:x348</t>
  </si>
  <si>
    <t>H: =25%</t>
  </si>
  <si>
    <t>ZZ:x346</t>
  </si>
  <si>
    <t>L: =1 country</t>
  </si>
  <si>
    <t>x350</t>
  </si>
  <si>
    <t>ZZ:x350</t>
  </si>
  <si>
    <t>ML: [5 - 15%)</t>
  </si>
  <si>
    <t>ZZ:x351</t>
  </si>
  <si>
    <t>L: &lt;5%</t>
  </si>
  <si>
    <t>x347</t>
  </si>
  <si>
    <t>ZZ:x347</t>
  </si>
  <si>
    <t>ZZ:x343</t>
  </si>
  <si>
    <t>H: &gt;5 countries</t>
  </si>
  <si>
    <t>ZZ:x342</t>
  </si>
  <si>
    <t>x354</t>
  </si>
  <si>
    <t>ZZ:x354</t>
  </si>
  <si>
    <t>ML: &gt;=10 and &lt;20 competitors</t>
  </si>
  <si>
    <t>ZZ:x352</t>
  </si>
  <si>
    <t>H: &lt;5 competitors</t>
  </si>
  <si>
    <t>ZZ:x355</t>
  </si>
  <si>
    <t>L: =20  competitors</t>
  </si>
  <si>
    <t>ZZ:x353</t>
  </si>
  <si>
    <t>MH: &gt;=5 and &lt;10 competitors</t>
  </si>
  <si>
    <t>x358</t>
  </si>
  <si>
    <t>ZZ:x358</t>
  </si>
  <si>
    <t>ZZ:x360</t>
  </si>
  <si>
    <t>x359</t>
  </si>
  <si>
    <t>ZZ:x359</t>
  </si>
  <si>
    <t>ZZ:x368</t>
  </si>
  <si>
    <t>ZZ:x363</t>
  </si>
  <si>
    <t>ZZ:x357</t>
  </si>
  <si>
    <t>ZZ:x367</t>
  </si>
  <si>
    <t>ZZ:x364</t>
  </si>
  <si>
    <t>ZZ:x362</t>
  </si>
  <si>
    <t>ZZ:x369</t>
  </si>
  <si>
    <t>ZZ:x365</t>
  </si>
  <si>
    <t>x371</t>
  </si>
  <si>
    <t>ZZ:x371</t>
  </si>
  <si>
    <t>MH: substantial barriers</t>
  </si>
  <si>
    <t>ZZ:x373</t>
  </si>
  <si>
    <t>L: no major barriers</t>
  </si>
  <si>
    <t>x372</t>
  </si>
  <si>
    <t>ZZ:x372</t>
  </si>
  <si>
    <t>ML: some barriers</t>
  </si>
  <si>
    <t>x370</t>
  </si>
  <si>
    <t>ZZ:x370</t>
  </si>
  <si>
    <t>H: critical barriers</t>
  </si>
  <si>
    <t>ZZ:x377</t>
  </si>
  <si>
    <t>L: no major requirements</t>
  </si>
  <si>
    <t>ZZ:x374</t>
  </si>
  <si>
    <t>H: critical requirements</t>
  </si>
  <si>
    <t>ZZ:x375</t>
  </si>
  <si>
    <t>MH: substantial requirements</t>
  </si>
  <si>
    <t>ZZ:x376</t>
  </si>
  <si>
    <t>ML: some requirements</t>
  </si>
  <si>
    <t>ZZ:x394</t>
  </si>
  <si>
    <t>No (Article 7 or 10 CRR Waiver)</t>
  </si>
  <si>
    <t>ZZ:x393</t>
  </si>
  <si>
    <t>Yes (Article 7 or 10 CRR Waiver)</t>
  </si>
  <si>
    <t>ZZ:x425</t>
  </si>
  <si>
    <t>x426</t>
  </si>
  <si>
    <t>ZZ:x426</t>
  </si>
  <si>
    <t>x427</t>
  </si>
  <si>
    <t>ZZ:x427</t>
  </si>
  <si>
    <t>ZZ:x431</t>
  </si>
  <si>
    <t>x429</t>
  </si>
  <si>
    <t>ZZ:x429</t>
  </si>
  <si>
    <t>ZZ:x430</t>
  </si>
  <si>
    <t>ZZ:x458</t>
  </si>
  <si>
    <t>qx</t>
  </si>
  <si>
    <t>ZZ:x467</t>
  </si>
  <si>
    <t>ZZ:x460</t>
  </si>
  <si>
    <t>ZZ:x454</t>
  </si>
  <si>
    <t>ZZ:x450</t>
  </si>
  <si>
    <t>ZZ:x465</t>
  </si>
  <si>
    <t>x442</t>
  </si>
  <si>
    <t>ZZ:x442</t>
  </si>
  <si>
    <t>x444</t>
  </si>
  <si>
    <t>ZZ:x444</t>
  </si>
  <si>
    <t>ZZ:x457</t>
  </si>
  <si>
    <t>x459</t>
  </si>
  <si>
    <t>ZZ:x459</t>
  </si>
  <si>
    <t>ZZ:x451</t>
  </si>
  <si>
    <t>ZZ:x462</t>
  </si>
  <si>
    <t>x440</t>
  </si>
  <si>
    <t>ZZ:x440</t>
  </si>
  <si>
    <t>supplementing Directive 2014/59/EU of the European Parliament and of the Council with regard to regulatory technical standards for the contractual recognition of writedown and conversion powers</t>
  </si>
  <si>
    <t>the liability is governed by contractual terms that the institution or entity has to accept in order to be able to participate in or to utilise the services of a non-Union body, including financial market infrastructures or other similar service providers, and which the institution or entity is in practice unable to amend;</t>
  </si>
  <si>
    <t>ZZ:x449</t>
  </si>
  <si>
    <t>ZZ:x446</t>
  </si>
  <si>
    <t>ZZ:x447</t>
  </si>
  <si>
    <t>x443</t>
  </si>
  <si>
    <t>ZZ:x443</t>
  </si>
  <si>
    <t>x466</t>
  </si>
  <si>
    <t>ZZ:x466</t>
  </si>
  <si>
    <t>ZZ:x455</t>
  </si>
  <si>
    <t>ZZ:x453</t>
  </si>
  <si>
    <t>ZZ:x461</t>
  </si>
  <si>
    <t>ZZ:x445</t>
  </si>
  <si>
    <t>ZZ:x438</t>
  </si>
  <si>
    <t>the inclusion of the contractual term would be contrary to an explicit and binding instruction from a third country authority;</t>
  </si>
  <si>
    <t>x439</t>
  </si>
  <si>
    <t>ZZ:x439</t>
  </si>
  <si>
    <t>the liability arises from instruments or agreements concluded in accordance with international standardised terms or protocols that the institution or entity is in practice unable to amend;</t>
  </si>
  <si>
    <t>ZZ:x437</t>
  </si>
  <si>
    <t>the inclusion of the contractual term would be in breach of the law or regulatory provisions of the third country governing the liability;</t>
  </si>
  <si>
    <t>x441</t>
  </si>
  <si>
    <t>ZZ:x441</t>
  </si>
  <si>
    <t>the liability is owed to a commercial or trade creditor and relates to goods or services that, while not critical, are used for daily operational functioning and the institution or entity is in practice unable to amend the terms of the agreement.</t>
  </si>
  <si>
    <t>ZZ:x463</t>
  </si>
  <si>
    <t>ZZ:x452</t>
  </si>
  <si>
    <t>ZZ:x456</t>
  </si>
  <si>
    <t>x464</t>
  </si>
  <si>
    <t>ZZ:x464</t>
  </si>
  <si>
    <t>ZZ:x448</t>
  </si>
  <si>
    <t>x434</t>
  </si>
  <si>
    <t>ZZ:x434</t>
  </si>
  <si>
    <t>x433</t>
  </si>
  <si>
    <t>ZZ:x433</t>
  </si>
  <si>
    <t>ZZ:x436</t>
  </si>
  <si>
    <t>x435</t>
  </si>
  <si>
    <t>ZZ:x435</t>
  </si>
  <si>
    <t>ZZ:x432</t>
  </si>
  <si>
    <t>Global systemically important institution (G-SII)</t>
  </si>
  <si>
    <t>ZZ:x469</t>
  </si>
  <si>
    <t>x470</t>
  </si>
  <si>
    <t>ZZ:x468</t>
  </si>
  <si>
    <t>ZZ:x470</t>
  </si>
  <si>
    <t>ZZ:x644</t>
  </si>
  <si>
    <t>Article 2, point (29)</t>
  </si>
  <si>
    <t>x645</t>
  </si>
  <si>
    <t>ZZ:x645</t>
  </si>
  <si>
    <t>ZZ:x642</t>
  </si>
  <si>
    <t>x643</t>
  </si>
  <si>
    <t>ZZ:x643</t>
  </si>
  <si>
    <t>ZZ:x663</t>
  </si>
  <si>
    <t>ZZ:x648</t>
  </si>
  <si>
    <t>ZZ:x646</t>
  </si>
  <si>
    <t>x649</t>
  </si>
  <si>
    <t>ZZ:x649</t>
  </si>
  <si>
    <t>ZZ:x647</t>
  </si>
  <si>
    <t>ZZ:x651</t>
  </si>
  <si>
    <t>x650</t>
  </si>
  <si>
    <t>ZZ:x650</t>
  </si>
  <si>
    <t>x661</t>
  </si>
  <si>
    <t>ZZ:x661</t>
  </si>
  <si>
    <t>ZZ:x654</t>
  </si>
  <si>
    <t>Article 26e(10), second subparagraph</t>
  </si>
  <si>
    <t>ZZ:x659</t>
  </si>
  <si>
    <t>ZZ:x652</t>
  </si>
  <si>
    <t>Article 26e(10), first subparagraph, point (a)</t>
  </si>
  <si>
    <t>ZZ:x656</t>
  </si>
  <si>
    <t>Article 26e(10), fourth subparagraph</t>
  </si>
  <si>
    <t>ZZ:x653</t>
  </si>
  <si>
    <t>Article 26e(10), first subparagraph, point (b)</t>
  </si>
  <si>
    <t>ZZ:x660</t>
  </si>
  <si>
    <t>ZZ:x658</t>
  </si>
  <si>
    <t>Article 26e(8), point (b)</t>
  </si>
  <si>
    <t>ZZ:x657</t>
  </si>
  <si>
    <t>Article 26e(8), point (a)</t>
  </si>
  <si>
    <t>ZZ:x655</t>
  </si>
  <si>
    <t>Article 26e(10), third subparagraph</t>
  </si>
  <si>
    <t>ZZ:x65</t>
  </si>
  <si>
    <t>L.00 - Liabilities excluded from bail-in</t>
  </si>
  <si>
    <t>ZZ:x337</t>
  </si>
  <si>
    <t>OBS - Derivatives</t>
  </si>
  <si>
    <t>ZZ:x83</t>
  </si>
  <si>
    <t>G.04 - Other type of guarantee</t>
  </si>
  <si>
    <t>ZZ:x82</t>
  </si>
  <si>
    <t>G.03 - Unlimited guarantees</t>
  </si>
  <si>
    <t>ZZ:x81</t>
  </si>
  <si>
    <t>G.02 - Counterparty guarantees</t>
  </si>
  <si>
    <t>ZZ:x80</t>
  </si>
  <si>
    <t>G.01 - Issuance guarantees</t>
  </si>
  <si>
    <t>ZZ:x79</t>
  </si>
  <si>
    <t>L.14 - Common Equity Tier 1 Capital</t>
  </si>
  <si>
    <t>ZZ:x78</t>
  </si>
  <si>
    <t>L.13 - Additional Tier 1 Capital</t>
  </si>
  <si>
    <t>ZZ:x77</t>
  </si>
  <si>
    <t>L.12 - Tier 2 Capital</t>
  </si>
  <si>
    <t>ZZ:x327</t>
  </si>
  <si>
    <t>Hierarchy root for code lists</t>
  </si>
  <si>
    <t>ZZ:x213</t>
  </si>
  <si>
    <t>10 - Cash handling</t>
  </si>
  <si>
    <t>ZZ:x212</t>
  </si>
  <si>
    <t>9.3 - Management reporting</t>
  </si>
  <si>
    <t>ZZ:x211</t>
  </si>
  <si>
    <t>9.2 - Valuation, in particular of market positions</t>
  </si>
  <si>
    <t>ZZ:x210</t>
  </si>
  <si>
    <t>9.1 - Statutory and regulatory reporting</t>
  </si>
  <si>
    <t>ZZ:x209</t>
  </si>
  <si>
    <t>9 - Accounting</t>
  </si>
  <si>
    <t>ZZ:x208</t>
  </si>
  <si>
    <t>8.2 - Risk report generation</t>
  </si>
  <si>
    <t>ZZ:x207</t>
  </si>
  <si>
    <t>8.1 - Central or business line or risk type-related risk management</t>
  </si>
  <si>
    <t>ZZ:x206</t>
  </si>
  <si>
    <t>8 - Risk management and valuation</t>
  </si>
  <si>
    <t>ZZ:x205</t>
  </si>
  <si>
    <t>7.4 - Position management (risk and reconciliation)</t>
  </si>
  <si>
    <t>ZZ:x204</t>
  </si>
  <si>
    <t>7.3 - Position and counterparty management, with respect to data reporting and counterparty relationships</t>
  </si>
  <si>
    <t>ZZ:x203</t>
  </si>
  <si>
    <t>7.2 - Confirmation, settlement, payment</t>
  </si>
  <si>
    <t>ZZ:x202</t>
  </si>
  <si>
    <t>7.1 - Operations processing: trade capture, design, realisation, servicing of trading products</t>
  </si>
  <si>
    <t>ZZ:x201</t>
  </si>
  <si>
    <t>7 - Trading/asset management</t>
  </si>
  <si>
    <t>ZZ:x200</t>
  </si>
  <si>
    <t>6.5 - Coordination, administration and management of refinancing, in particular short-term issues</t>
  </si>
  <si>
    <t>ZZ:x199</t>
  </si>
  <si>
    <t>6.4 - Coordination, administration and management of medium and long-term funding programs, and refinancing of group entities</t>
  </si>
  <si>
    <t>ZZ:x198</t>
  </si>
  <si>
    <t>6.3 - Reporting function, in particular with respect to regulatory liquidity ratios</t>
  </si>
  <si>
    <t>ZZ:x197</t>
  </si>
  <si>
    <t>6.2 - Coordination, administration and management of entity refinancing, including collateral management</t>
  </si>
  <si>
    <t>ZZ:x196</t>
  </si>
  <si>
    <t>6.1 - Coordination, administration and management of the treasury activity</t>
  </si>
  <si>
    <t>ZZ:x195</t>
  </si>
  <si>
    <t>6 - Treasury-related services</t>
  </si>
  <si>
    <t>ZZ:x194</t>
  </si>
  <si>
    <t>5.3 - Compliance support</t>
  </si>
  <si>
    <t>ZZ:x193</t>
  </si>
  <si>
    <t>5.2 - Business and transactional legal services</t>
  </si>
  <si>
    <t>ZZ:x192</t>
  </si>
  <si>
    <t>5.1 - Corporate legal support</t>
  </si>
  <si>
    <t>ZZ:x191</t>
  </si>
  <si>
    <t>5 - Legal services and compliance functions</t>
  </si>
  <si>
    <t>ZZ:x190</t>
  </si>
  <si>
    <t>4.5 - Other, please specify</t>
  </si>
  <si>
    <t>ZZ:x189</t>
  </si>
  <si>
    <t>4.4 - Real estate portfolio management</t>
  </si>
  <si>
    <t>ZZ:x188</t>
  </si>
  <si>
    <t>4.3 - Security and access control</t>
  </si>
  <si>
    <t>ZZ:x187</t>
  </si>
  <si>
    <t>4.2 - Internal facilities management</t>
  </si>
  <si>
    <t>ZZ:x186</t>
  </si>
  <si>
    <t>4.1 - Office premises and storage</t>
  </si>
  <si>
    <t>ZZ:x185</t>
  </si>
  <si>
    <t>4 - Real estate and facility provision or management and associated facilities</t>
  </si>
  <si>
    <t>ZZ:x184</t>
  </si>
  <si>
    <t>3 - Transaction processing, including legal transactional issues, in particular anti-money lain accordanceing</t>
  </si>
  <si>
    <t>ZZ:x183</t>
  </si>
  <si>
    <t>2.9 - Emergency and disaster recovery</t>
  </si>
  <si>
    <t>ZZ:x182</t>
  </si>
  <si>
    <t>2.8 - User support</t>
  </si>
  <si>
    <t>ZZ:x181</t>
  </si>
  <si>
    <t>2.7 - Report generation, internal information flows and data bases</t>
  </si>
  <si>
    <t>ZZ:x180</t>
  </si>
  <si>
    <t>2.6 - Application maintenance, including software application maintenance and related data flows</t>
  </si>
  <si>
    <t>ZZ:x179</t>
  </si>
  <si>
    <t>2.5 - Access to external providers, in particular data and infrastructure providers</t>
  </si>
  <si>
    <t>ZZ:x178</t>
  </si>
  <si>
    <t>2.4 - Administration of software licenses and application software</t>
  </si>
  <si>
    <t>ZZ:x177</t>
  </si>
  <si>
    <t>2.3 - Other IT infrastructure, workstations, telecommunications, servers, data centres and related services</t>
  </si>
  <si>
    <t>ZZ:x176</t>
  </si>
  <si>
    <t>2.2 - Data storage and processing</t>
  </si>
  <si>
    <t>ZZ:x175</t>
  </si>
  <si>
    <t>2.1 - IT and communication hardware</t>
  </si>
  <si>
    <t>ZZ:x174</t>
  </si>
  <si>
    <t>2 - Information technology</t>
  </si>
  <si>
    <t>ZZ:x173</t>
  </si>
  <si>
    <t>1.2 - Internal communication</t>
  </si>
  <si>
    <t>ZZ:x172</t>
  </si>
  <si>
    <t>1.1 - Staff administration, including administration of contracts and remuneration</t>
  </si>
  <si>
    <t>ZZ:x171</t>
  </si>
  <si>
    <t>1 - Human resources support</t>
  </si>
  <si>
    <t>ZZ:x34</t>
  </si>
  <si>
    <t>Regulation (EU) 2016/2070</t>
  </si>
  <si>
    <t>As a derogation from paragraph 1, an institution shall not be required to submit the information referred to in paragraph 1 for an individual portfolio in any of the following cases:
(c) one or more of the instruments included in the portfolios incorporate underlying risks or modelling features that are not contemplated in the institution's risk metrics.</t>
  </si>
  <si>
    <t>ZZ:x35</t>
  </si>
  <si>
    <t>Other rationale for exclusion</t>
  </si>
  <si>
    <t>ZZ:x33</t>
  </si>
  <si>
    <t>As a derogation from paragraph 1, an institution shall not be required to submit the information referred to in paragraph 1 for an individual portfolio in any of the following cases:
(a) the institution does not have the permission from its competent authority to model the relevant instruments or risk factors that are included in the portfolio;</t>
  </si>
  <si>
    <t>ZZ:x52</t>
  </si>
  <si>
    <t>As a derogation from paragraph 1, an institution shall not be required to submit the information referred to in paragraph 1 for an individual portfolio in any of the following cases:
b) there is no internal approval by the management of that institution to operate in one or more instruments or in the underlying assets included in the relevant portfolios;</t>
  </si>
  <si>
    <t>ZZ:x36</t>
  </si>
  <si>
    <t>1 modelling factor</t>
  </si>
  <si>
    <t>EBA/GL/2012/3</t>
  </si>
  <si>
    <t>ZZ:x37</t>
  </si>
  <si>
    <t>2 modelling factors</t>
  </si>
  <si>
    <t>ZZ:x38</t>
  </si>
  <si>
    <t>x395</t>
  </si>
  <si>
    <t>ZZ:x395</t>
  </si>
  <si>
    <t>x396</t>
  </si>
  <si>
    <t>ZZ:x396</t>
  </si>
  <si>
    <t>ZZ:x412</t>
  </si>
  <si>
    <t>ZZ:x641</t>
  </si>
  <si>
    <t>ZZ:x413</t>
  </si>
  <si>
    <t>ZZ:x410</t>
  </si>
  <si>
    <t>ZZ:x411</t>
  </si>
  <si>
    <t>ZZ:x409</t>
  </si>
  <si>
    <t>ZZ:x640</t>
  </si>
  <si>
    <t>ZZ:x472</t>
  </si>
  <si>
    <t>ZZ:x471</t>
  </si>
  <si>
    <t>x473</t>
  </si>
  <si>
    <t>ZZ:x473</t>
  </si>
  <si>
    <t>x474</t>
  </si>
  <si>
    <t>ZZ:x474</t>
  </si>
  <si>
    <t>ZZ:x639</t>
  </si>
  <si>
    <t>ZZ:x638</t>
  </si>
  <si>
    <t>ZZ:x637</t>
  </si>
  <si>
    <t>ZZ:x636</t>
  </si>
  <si>
    <t>ZZ:x635</t>
  </si>
  <si>
    <t>ZZ:x634</t>
  </si>
  <si>
    <t>ZZ:x633</t>
  </si>
  <si>
    <t>ZZ:x632</t>
  </si>
  <si>
    <t>ZZ:x631</t>
  </si>
  <si>
    <t>ZZ:x630</t>
  </si>
  <si>
    <t>ZZ:x629</t>
  </si>
  <si>
    <t>ZZ:x628</t>
  </si>
  <si>
    <t>ZZ:x627</t>
  </si>
  <si>
    <t>ZZ:x626</t>
  </si>
  <si>
    <t>ZZ:x625</t>
  </si>
  <si>
    <t>ZZ:x624</t>
  </si>
  <si>
    <t>ZZ:x623</t>
  </si>
  <si>
    <t>ZZ:x622</t>
  </si>
  <si>
    <t>ZZ:x621</t>
  </si>
  <si>
    <t>ZZ:x620</t>
  </si>
  <si>
    <t>ZZ:x619</t>
  </si>
  <si>
    <t>ZZ:x618</t>
  </si>
  <si>
    <t>ZZ:x617</t>
  </si>
  <si>
    <t>ZZ:x616</t>
  </si>
  <si>
    <t>ZZ:x615</t>
  </si>
  <si>
    <t>ZZ:x614</t>
  </si>
  <si>
    <t>ZZ:x613</t>
  </si>
  <si>
    <t>ZZ:x612</t>
  </si>
  <si>
    <t>ZZ:x611</t>
  </si>
  <si>
    <t>ZZ:x610</t>
  </si>
  <si>
    <t>ZZ:x609</t>
  </si>
  <si>
    <t>ZZ:x608</t>
  </si>
  <si>
    <t>ZZ:x607</t>
  </si>
  <si>
    <t>ZZ:x606</t>
  </si>
  <si>
    <t>ZZ:x605</t>
  </si>
  <si>
    <t>ZZ:x604</t>
  </si>
  <si>
    <t>ZZ:x603</t>
  </si>
  <si>
    <t>ZZ:x602</t>
  </si>
  <si>
    <t>ZZ:x601</t>
  </si>
  <si>
    <t>ZZ:x600</t>
  </si>
  <si>
    <t>ZZ:x599</t>
  </si>
  <si>
    <t>ZZ:x598</t>
  </si>
  <si>
    <t>ZZ:x597</t>
  </si>
  <si>
    <t>ZZ:x596</t>
  </si>
  <si>
    <t>ZZ:x595</t>
  </si>
  <si>
    <t>ZZ:x594</t>
  </si>
  <si>
    <t>ZZ:x593</t>
  </si>
  <si>
    <t>ZZ:x592</t>
  </si>
  <si>
    <t>ZZ:x591</t>
  </si>
  <si>
    <t>x590</t>
  </si>
  <si>
    <t>ZZ:x590</t>
  </si>
  <si>
    <t>ZZ:x589</t>
  </si>
  <si>
    <t>x588</t>
  </si>
  <si>
    <t>ZZ:x588</t>
  </si>
  <si>
    <t>ZZ:x587</t>
  </si>
  <si>
    <t>ZZ:x586</t>
  </si>
  <si>
    <t>ZZ:x585</t>
  </si>
  <si>
    <t>x584</t>
  </si>
  <si>
    <t>ZZ:x584</t>
  </si>
  <si>
    <t>ZZ:x583</t>
  </si>
  <si>
    <t>ZZ:x582</t>
  </si>
  <si>
    <t>ZZ:x581</t>
  </si>
  <si>
    <t>ZZ:x580</t>
  </si>
  <si>
    <t>ZZ:x579</t>
  </si>
  <si>
    <t>ZZ:x578</t>
  </si>
  <si>
    <t>ZZ:x577</t>
  </si>
  <si>
    <t>x576</t>
  </si>
  <si>
    <t>ZZ:x576</t>
  </si>
  <si>
    <t>ZZ:x575</t>
  </si>
  <si>
    <t>ZZ:x574</t>
  </si>
  <si>
    <t>ZZ:x573</t>
  </si>
  <si>
    <t>x572</t>
  </si>
  <si>
    <t>ZZ:x572</t>
  </si>
  <si>
    <t>x571</t>
  </si>
  <si>
    <t>ZZ:x571</t>
  </si>
  <si>
    <t>x570</t>
  </si>
  <si>
    <t>ZZ:x570</t>
  </si>
  <si>
    <t>ZZ:x569</t>
  </si>
  <si>
    <t>ZZ:x568</t>
  </si>
  <si>
    <t>ZZ:x668</t>
  </si>
  <si>
    <t>ZZ:x667</t>
  </si>
  <si>
    <t>ZZ:x557</t>
  </si>
  <si>
    <t>ZZ:x556</t>
  </si>
  <si>
    <t>ZZ:x555</t>
  </si>
  <si>
    <t>ZZ:x554</t>
  </si>
  <si>
    <t>ZZ:x553</t>
  </si>
  <si>
    <t>ZZ:x552</t>
  </si>
  <si>
    <t>ZZ:x551</t>
  </si>
  <si>
    <t>ZZ:x550</t>
  </si>
  <si>
    <t>ZZ:x549</t>
  </si>
  <si>
    <t>ZZ:x548</t>
  </si>
  <si>
    <t>ZZ:x547</t>
  </si>
  <si>
    <t>ZZ:x546</t>
  </si>
  <si>
    <t>ZZ:x545</t>
  </si>
  <si>
    <t>ZZ:x544</t>
  </si>
  <si>
    <t>ZZ:x543</t>
  </si>
  <si>
    <t>ZZ:x666</t>
  </si>
  <si>
    <t>ZZ:x665</t>
  </si>
  <si>
    <t>ZZ:x532</t>
  </si>
  <si>
    <t>ZZ:x531</t>
  </si>
  <si>
    <t>ZZ:x530</t>
  </si>
  <si>
    <t>ZZ:x529</t>
  </si>
  <si>
    <t>x528</t>
  </si>
  <si>
    <t>ZZ:x528</t>
  </si>
  <si>
    <t>x527</t>
  </si>
  <si>
    <t>ZZ:x527</t>
  </si>
  <si>
    <t>x526</t>
  </si>
  <si>
    <t>ZZ:x526</t>
  </si>
  <si>
    <t>x525</t>
  </si>
  <si>
    <t>ZZ:x525</t>
  </si>
  <si>
    <t>x524</t>
  </si>
  <si>
    <t>ZZ:x524</t>
  </si>
  <si>
    <t>ZZ:x523</t>
  </si>
  <si>
    <t>x522</t>
  </si>
  <si>
    <t>ZZ:x522</t>
  </si>
  <si>
    <t>x521</t>
  </si>
  <si>
    <t>ZZ:x521</t>
  </si>
  <si>
    <t>x520</t>
  </si>
  <si>
    <t>ZZ:x520</t>
  </si>
  <si>
    <t>x519</t>
  </si>
  <si>
    <t>ZZ:x519</t>
  </si>
  <si>
    <t>x518</t>
  </si>
  <si>
    <t>ZZ:x518</t>
  </si>
  <si>
    <t>ZZ:x664</t>
  </si>
  <si>
    <t>ZZ:x669</t>
  </si>
  <si>
    <t>ZZ:x507</t>
  </si>
  <si>
    <t>ZZ:x506</t>
  </si>
  <si>
    <t>x505</t>
  </si>
  <si>
    <t>ZZ:x505</t>
  </si>
  <si>
    <t>ZZ:x504</t>
  </si>
  <si>
    <t>ZZ:x503</t>
  </si>
  <si>
    <t>ZZ:x502</t>
  </si>
  <si>
    <t>ZZ:x501</t>
  </si>
  <si>
    <t>ZZ:x500</t>
  </si>
  <si>
    <t>ZZ:x499</t>
  </si>
  <si>
    <t>ZZ:x498</t>
  </si>
  <si>
    <t>ZZ:x497</t>
  </si>
  <si>
    <t>ZZ:x496</t>
  </si>
  <si>
    <t>x495</t>
  </si>
  <si>
    <t>ZZ:x495</t>
  </si>
  <si>
    <t>ZZ:x494</t>
  </si>
  <si>
    <t>ZZ:x493</t>
  </si>
  <si>
    <t>ZZ:x492</t>
  </si>
  <si>
    <t>ZZ:x491</t>
  </si>
  <si>
    <t>ZZ:x490</t>
  </si>
  <si>
    <t>ZZ:x489</t>
  </si>
  <si>
    <t>ZZ:x488</t>
  </si>
  <si>
    <t>ZZ:x487</t>
  </si>
  <si>
    <t>ZZ:x486</t>
  </si>
  <si>
    <t>ZZ:x485</t>
  </si>
  <si>
    <t>ZZ:x484</t>
  </si>
  <si>
    <t>ZZ:x483</t>
  </si>
  <si>
    <t>ZZ:x482</t>
  </si>
  <si>
    <t>ZZ:x481</t>
  </si>
  <si>
    <t>x480</t>
  </si>
  <si>
    <t>ZZ:x480</t>
  </si>
  <si>
    <t>x479</t>
  </si>
  <si>
    <t>ZZ:x479</t>
  </si>
  <si>
    <t>x478</t>
  </si>
  <si>
    <t>ZZ:x478</t>
  </si>
  <si>
    <t>ZZ:x477</t>
  </si>
  <si>
    <t>x476</t>
  </si>
  <si>
    <t>ZZ:x476</t>
  </si>
  <si>
    <t>ZZ:x475</t>
  </si>
  <si>
    <t>x419</t>
  </si>
  <si>
    <t>ZZ:x419</t>
  </si>
  <si>
    <t>x418</t>
  </si>
  <si>
    <t>ZZ:x418</t>
  </si>
  <si>
    <t>ZZ:x417</t>
  </si>
  <si>
    <t>x416</t>
  </si>
  <si>
    <t>ZZ:x416</t>
  </si>
  <si>
    <t>ZZ:x415</t>
  </si>
  <si>
    <t>ZZ:x414</t>
  </si>
  <si>
    <t>Old dictionary item #1</t>
  </si>
  <si>
    <t>Old dictionary item #2</t>
  </si>
  <si>
    <t>Old dictionary item #3</t>
  </si>
  <si>
    <t>Old dictionary item #4</t>
  </si>
  <si>
    <r>
      <t xml:space="preserve">Domain member label </t>
    </r>
    <r>
      <rPr>
        <sz val="10"/>
        <color theme="1"/>
        <rFont val="Calibri"/>
        <family val="2"/>
        <scheme val="minor"/>
      </rPr>
      <t>Item name</t>
    </r>
  </si>
  <si>
    <t>Regulatory capital items, eligible liabilities‌</t>
  </si>
  <si>
    <t>Regulatory capital items, eligible liabilities Financial guarantees received. Eligible guarantees</t>
  </si>
  <si>
    <t>MREL capacity percentage of Total exposure measure (TEM)</t>
  </si>
  <si>
    <t xml:space="preserve">Adjustments for calibrating the loss absorbing amount </t>
  </si>
  <si>
    <t xml:space="preserve">Adjustments for calibrating the recapitalisation amount </t>
  </si>
  <si>
    <t xml:space="preserve">Transition date for MREL compliance </t>
  </si>
  <si>
    <t>Regulatory requirement</t>
  </si>
  <si>
    <t>Allowance for potential additional liquidity needs (1.6% of guarantees provided to clients)</t>
  </si>
  <si>
    <t>Other than property, plant and equipment</t>
  </si>
  <si>
    <t>Other than property, plant and equipment, classified as held for sale</t>
  </si>
  <si>
    <t xml:space="preserve">Eligible liabilities instruments‌ </t>
  </si>
  <si>
    <t>Qualifying amount [mi]</t>
  </si>
  <si>
    <t>Amount including transitional provisions [mi]</t>
  </si>
  <si>
    <t>Computable amount - Individual basis [mi]</t>
  </si>
  <si>
    <t>Credit risk excluding instruments subject to securitisation credit risk treatment, counterparty credit risk and free deliveries</t>
  </si>
  <si>
    <t>Credit risk excluding instruments subject to securitisation credit risk treatment, counterparty credit risk, dilution risk and free deliveries</t>
  </si>
  <si>
    <t>x1308</t>
  </si>
  <si>
    <t>Excess of deductions from eligible liabilities</t>
  </si>
  <si>
    <t>Label</t>
  </si>
  <si>
    <t>Level</t>
  </si>
  <si>
    <t>Operator (+/-)</t>
  </si>
  <si>
    <t>Comparison</t>
  </si>
  <si>
    <t>=</t>
  </si>
  <si>
    <t>+</t>
  </si>
  <si>
    <t>BR_BA0: SubCategory_Base</t>
  </si>
  <si>
    <t>Excess inflows [DPM2.0]</t>
  </si>
  <si>
    <t>Regulatory requirement amount</t>
  </si>
  <si>
    <t>BR_BA1: SubCategory_1</t>
  </si>
  <si>
    <t>BR_BA2: SubCategory_2</t>
  </si>
  <si>
    <t>BR_BA3: SubCategory_3</t>
  </si>
  <si>
    <t>BR_BA4: SubCategory_4</t>
  </si>
  <si>
    <t>BR_BA5: SubCategory_5</t>
  </si>
  <si>
    <t>BR_BA7: SubCategory_7</t>
  </si>
  <si>
    <t>Liquid assets [DPM2.0]</t>
  </si>
  <si>
    <t>Non-liquid assets</t>
  </si>
  <si>
    <t>BR_BA8: SubCategory_8</t>
  </si>
  <si>
    <t>qBXF</t>
  </si>
  <si>
    <t>qBXG</t>
  </si>
  <si>
    <t>qPYB</t>
  </si>
  <si>
    <t>EBA 4.0 property code2</t>
  </si>
  <si>
    <t>EBA 4.0 category code2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</si>
</sst>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00_-;\-* #,##0.00_-;_-* \-??_-;_-@_-"/>
    <numFmt numFmtId="165" formatCode="0.0%"/>
    <numFmt numFmtId="166" formatCode="[$-10409]0"/>
  </numFmts>
  <fonts count="67">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9"/>
      <color indexed="12"/>
      <name val="Calibri"/>
      <family val="2"/>
      <scheme val="minor"/>
    </font>
    <font>
      <sz val="9"/>
      <color indexed="37"/>
      <name val="Calibri"/>
      <family val="2"/>
      <scheme val="minor"/>
    </font>
    <font>
      <sz val="8"/>
      <name val="Calibri"/>
      <family val="2"/>
      <scheme val="minor"/>
    </font>
    <font>
      <sz val="10"/>
      <color indexed="8"/>
      <name val="Arial"/>
      <family val="2"/>
    </font>
    <font>
      <sz val="11"/>
      <color indexed="8"/>
      <name val="Calibri"/>
      <family val="2"/>
    </font>
    <font>
      <sz val="11"/>
      <color indexed="8"/>
      <name val="Calibri"/>
      <family val="2"/>
      <scheme val="minor"/>
    </font>
    <font>
      <b/>
      <sz val="11"/>
      <name val="Calibri"/>
      <family val="2"/>
      <scheme val="minor"/>
    </font>
    <font>
      <sz val="11"/>
      <color rgb="FF000000"/>
      <name val="Calibri"/>
      <family val="2"/>
      <scheme val="minor"/>
    </font>
    <font>
      <b/>
      <strike/>
      <sz val="11"/>
      <name val="Calibri"/>
      <family val="2"/>
      <scheme val="minor"/>
    </font>
    <font>
      <b/>
      <strike/>
      <sz val="11"/>
      <color theme="1"/>
      <name val="Calibri"/>
      <family val="2"/>
      <scheme val="minor"/>
    </font>
    <font>
      <strike/>
      <sz val="11"/>
      <color theme="1"/>
      <name val="Calibri"/>
      <family val="2"/>
      <scheme val="minor"/>
    </font>
    <font>
      <strike/>
      <sz val="11"/>
      <name val="Calibri"/>
      <family val="2"/>
      <scheme val="minor"/>
    </font>
    <font>
      <b/>
      <sz val="10"/>
      <color theme="1"/>
      <name val="Calibri"/>
      <family val="2"/>
      <scheme val="minor"/>
    </font>
    <font>
      <sz val="10"/>
      <color theme="1"/>
      <name val="Calibri"/>
      <family val="2"/>
      <scheme val="minor"/>
    </font>
    <font>
      <strike/>
      <sz val="10"/>
      <color theme="1"/>
      <name val="Calibri"/>
      <family val="2"/>
      <scheme val="minor"/>
    </font>
    <font>
      <sz val="11"/>
      <color theme="1"/>
      <name val="Calibri"/>
      <family val="2"/>
    </font>
    <font>
      <sz val="11"/>
      <name val="Calibri"/>
      <family val="2"/>
    </font>
    <font>
      <strike/>
      <sz val="11"/>
      <color rgb="FFFF0000"/>
      <name val="Calibri"/>
      <family val="2"/>
      <scheme val="minor"/>
    </font>
    <font>
      <sz val="10"/>
      <name val="Arial"/>
      <family val="2"/>
    </font>
    <font>
      <sz val="11"/>
      <color indexed="9"/>
      <name val="Calibri"/>
      <family val="2"/>
    </font>
    <font>
      <sz val="10"/>
      <color indexed="9"/>
      <name val="Arial"/>
      <family val="2"/>
    </font>
    <font>
      <sz val="10"/>
      <color indexed="20"/>
      <name val="Arial"/>
      <family val="2"/>
    </font>
    <font>
      <sz val="11"/>
      <color indexed="62"/>
      <name val="Calibri"/>
      <family val="2"/>
    </font>
    <font>
      <sz val="11"/>
      <color indexed="17"/>
      <name val="Calibri"/>
      <family val="2"/>
    </font>
    <font>
      <b/>
      <sz val="10"/>
      <color indexed="52"/>
      <name val="Arial"/>
      <family val="2"/>
    </font>
    <font>
      <b/>
      <sz val="11"/>
      <color indexed="52"/>
      <name val="Calibri"/>
      <family val="2"/>
    </font>
    <font>
      <b/>
      <sz val="11"/>
      <color indexed="9"/>
      <name val="Calibri"/>
      <family val="2"/>
    </font>
    <font>
      <sz val="11"/>
      <color indexed="52"/>
      <name val="Calibri"/>
      <family val="2"/>
    </font>
    <font>
      <b/>
      <sz val="10"/>
      <color indexed="9"/>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i/>
      <sz val="10"/>
      <color indexed="23"/>
      <name val="Arial"/>
      <family val="2"/>
    </font>
    <font>
      <sz val="11"/>
      <color indexed="10"/>
      <name val="Calibri"/>
      <family val="2"/>
    </font>
    <font>
      <sz val="10"/>
      <color indexed="17"/>
      <name val="Arial"/>
      <family val="2"/>
    </font>
    <font>
      <b/>
      <sz val="15"/>
      <color indexed="56"/>
      <name val="Arial"/>
      <family val="2"/>
    </font>
    <font>
      <b/>
      <sz val="13"/>
      <color indexed="56"/>
      <name val="Arial"/>
      <family val="2"/>
    </font>
    <font>
      <b/>
      <sz val="11"/>
      <color indexed="56"/>
      <name val="Arial"/>
      <family val="2"/>
    </font>
    <font>
      <u/>
      <sz val="10"/>
      <color indexed="12"/>
      <name val="Arial"/>
      <family val="2"/>
    </font>
    <font>
      <sz val="11"/>
      <color indexed="20"/>
      <name val="Calibri"/>
      <family val="2"/>
    </font>
    <font>
      <sz val="10"/>
      <color indexed="62"/>
      <name val="Arial"/>
      <family val="2"/>
    </font>
    <font>
      <b/>
      <sz val="11"/>
      <color indexed="63"/>
      <name val="Calibri"/>
      <family val="2"/>
    </font>
    <font>
      <u/>
      <sz val="6.5"/>
      <color indexed="12"/>
      <name val="Arial"/>
      <family val="2"/>
    </font>
    <font>
      <sz val="10"/>
      <color indexed="52"/>
      <name val="Arial"/>
      <family val="2"/>
    </font>
    <font>
      <i/>
      <sz val="11"/>
      <color indexed="23"/>
      <name val="Calibri"/>
      <family val="2"/>
    </font>
    <font>
      <sz val="10"/>
      <color indexed="60"/>
      <name val="Arial"/>
      <family val="2"/>
    </font>
    <font>
      <sz val="10"/>
      <color theme="1"/>
      <name val="Arial"/>
      <family val="2"/>
    </font>
    <font>
      <sz val="10"/>
      <color theme="1"/>
      <name val="BdE Neue Helvetica 45 Light"/>
      <family val="2"/>
    </font>
    <font>
      <b/>
      <sz val="11"/>
      <color indexed="8"/>
      <name val="Calibri"/>
      <family val="2"/>
    </font>
    <font>
      <b/>
      <sz val="10"/>
      <color indexed="63"/>
      <name val="Arial"/>
      <family val="2"/>
    </font>
    <font>
      <sz val="11"/>
      <color indexed="60"/>
      <name val="Calibri"/>
      <family val="2"/>
    </font>
    <font>
      <b/>
      <sz val="10"/>
      <color indexed="8"/>
      <name val="Arial"/>
      <family val="2"/>
    </font>
    <font>
      <sz val="10"/>
      <color indexed="10"/>
      <name val="Arial"/>
      <family val="2"/>
    </font>
    <font>
      <sz val="11"/>
      <color theme="1"/>
      <name val="Roboto"/>
    </font>
    <font>
      <sz val="8"/>
      <color rgb="FF333333"/>
      <name val="Roboto"/>
    </font>
    <font>
      <sz val="9"/>
      <color theme="9" tint="-0.499984740745262"/>
      <name val="Calibri"/>
      <family val="2"/>
      <scheme val="minor"/>
    </font>
    <font>
      <sz val="9"/>
      <color indexed="16"/>
      <name val="Calibri"/>
      <family val="2"/>
      <scheme val="minor"/>
    </font>
    <font>
      <sz val="9"/>
      <color theme="9" tint="-0.249977111117893"/>
      <name val="Calibri"/>
      <family val="2"/>
      <scheme val="minor"/>
    </font>
    <font>
      <sz val="9"/>
      <color rgb="FF7030A0"/>
      <name val="Calibri"/>
      <family val="2"/>
      <scheme val="minor"/>
    </font>
    <font>
      <sz val="10"/>
      <color rgb="FF252423"/>
      <name val="Segoe UI"/>
      <family val="2"/>
    </font>
    <font>
      <sz val="11"/>
      <color rgb="FF252423"/>
      <name val="Segoe UI Semibold"/>
      <family val="2"/>
    </font>
    <font>
      <sz val="11"/>
      <name val="Calibri"/>
      <family val="2"/>
    </font>
  </fonts>
  <fills count="45">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2" tint="-9.9978637043366805E-2"/>
        <bgColor indexed="64"/>
      </patternFill>
    </fill>
    <fill>
      <patternFill patternType="solid">
        <fgColor rgb="FF00B050"/>
        <bgColor indexed="64"/>
      </patternFill>
    </fill>
    <fill>
      <patternFill patternType="solid">
        <fgColor rgb="FF00B0F0"/>
        <bgColor indexed="64"/>
      </patternFill>
    </fill>
    <fill>
      <patternFill patternType="solid">
        <fgColor rgb="FFFF0000"/>
        <bgColor indexed="64"/>
      </patternFill>
    </fill>
    <fill>
      <patternFill patternType="solid">
        <fgColor theme="9" tint="0.7999816888943144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64"/>
      </patternFill>
    </fill>
    <fill>
      <patternFill patternType="solid">
        <fgColor indexed="47"/>
        <bgColor indexed="64"/>
      </patternFill>
    </fill>
    <fill>
      <patternFill patternType="solid">
        <fgColor indexed="13"/>
        <bgColor indexed="64"/>
      </patternFill>
    </fill>
    <fill>
      <patternFill patternType="solid">
        <fgColor indexed="26"/>
      </patternFill>
    </fill>
    <fill>
      <patternFill patternType="solid">
        <fgColor indexed="43"/>
      </patternFill>
    </fill>
    <fill>
      <patternFill patternType="solid">
        <fgColor indexed="9"/>
        <bgColor indexed="64"/>
      </patternFill>
    </fill>
    <fill>
      <patternFill patternType="solid">
        <fgColor rgb="FFFFC000"/>
        <bgColor indexed="64"/>
      </patternFill>
    </fill>
    <fill>
      <patternFill patternType="solid">
        <fgColor theme="0" tint="-0.14999847407452621"/>
        <bgColor theme="4" tint="0.79998168889431442"/>
      </patternFill>
    </fill>
    <fill>
      <patternFill patternType="solid">
        <fgColor rgb="FFEEEDED"/>
        <bgColor rgb="FFEEEDED"/>
      </patternFill>
    </fill>
    <fill>
      <patternFill patternType="solid">
        <fgColor rgb="FFFFFFFF"/>
        <bgColor rgb="FFFFFFFF"/>
      </patternFill>
    </fill>
    <fill>
      <patternFill patternType="solid">
        <fgColor rgb="FF92D050"/>
        <bgColor indexed="64"/>
      </patternFill>
    </fill>
    <fill>
      <patternFill patternType="solid">
        <fgColor theme="0" tint="-0.34998626667073579"/>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7" tint="0.79998168889431442"/>
        <bgColor indexed="64"/>
      </patternFill>
    </fill>
    <fill>
      <patternFill patternType="solid">
        <fgColor theme="7"/>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diagonal/>
    </border>
    <border>
      <left/>
      <right style="thin">
        <color indexed="64"/>
      </right>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style="thin">
        <color indexed="64"/>
      </right>
      <top/>
      <bottom/>
      <diagonal/>
    </border>
    <border>
      <left/>
      <right/>
      <top/>
      <bottom style="thin">
        <color rgb="FFE5E5E5"/>
      </bottom>
      <diagonal/>
    </border>
    <border>
      <left/>
      <right/>
      <top/>
      <bottom style="thin">
        <color rgb="FF118DFF"/>
      </bottom>
      <diagonal/>
    </border>
  </borders>
  <cellStyleXfs count="219">
    <xf numFmtId="0" fontId="0" fillId="0" borderId="0"/>
    <xf numFmtId="9" fontId="1" fillId="0" borderId="0" applyFont="0" applyFill="0" applyBorder="0" applyAlignment="0" applyProtection="0"/>
    <xf numFmtId="0" fontId="7" fillId="0" borderId="0"/>
    <xf numFmtId="0" fontId="9" fillId="0" borderId="0"/>
    <xf numFmtId="0" fontId="22" fillId="0" borderId="0">
      <alignment vertical="center"/>
    </xf>
    <xf numFmtId="0" fontId="8" fillId="9"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2" borderId="0" applyNumberFormat="0" applyBorder="0" applyAlignment="0" applyProtection="0"/>
    <xf numFmtId="0" fontId="8" fillId="15" borderId="0" applyNumberFormat="0" applyBorder="0" applyAlignment="0" applyProtection="0"/>
    <xf numFmtId="0" fontId="8" fillId="18" borderId="0" applyNumberFormat="0" applyBorder="0" applyAlignment="0" applyProtection="0"/>
    <xf numFmtId="0" fontId="23" fillId="19" borderId="0" applyNumberFormat="0" applyBorder="0" applyAlignment="0" applyProtection="0"/>
    <xf numFmtId="0" fontId="23" fillId="16" borderId="0" applyNumberFormat="0" applyBorder="0" applyAlignment="0" applyProtection="0"/>
    <xf numFmtId="0" fontId="23" fillId="17" borderId="0" applyNumberFormat="0" applyBorder="0" applyAlignment="0" applyProtection="0"/>
    <xf numFmtId="0" fontId="23" fillId="20" borderId="0" applyNumberFormat="0" applyBorder="0" applyAlignment="0" applyProtection="0"/>
    <xf numFmtId="0" fontId="23" fillId="21" borderId="0" applyNumberFormat="0" applyBorder="0" applyAlignment="0" applyProtection="0"/>
    <xf numFmtId="0" fontId="23" fillId="22"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6" borderId="0" applyNumberFormat="0" applyBorder="0" applyAlignment="0" applyProtection="0"/>
    <xf numFmtId="0" fontId="24" fillId="16" borderId="0" applyNumberFormat="0" applyBorder="0" applyAlignment="0" applyProtection="0"/>
    <xf numFmtId="0" fontId="24" fillId="17" borderId="0" applyNumberFormat="0" applyBorder="0" applyAlignment="0" applyProtection="0"/>
    <xf numFmtId="0" fontId="24" fillId="17" borderId="0" applyNumberFormat="0" applyBorder="0" applyAlignment="0" applyProtection="0"/>
    <xf numFmtId="0" fontId="24" fillId="20" borderId="0" applyNumberFormat="0" applyBorder="0" applyAlignment="0" applyProtection="0"/>
    <xf numFmtId="0" fontId="24" fillId="20" borderId="0" applyNumberFormat="0" applyBorder="0" applyAlignment="0" applyProtection="0"/>
    <xf numFmtId="0" fontId="24" fillId="21" borderId="0" applyNumberFormat="0" applyBorder="0" applyAlignment="0" applyProtection="0"/>
    <xf numFmtId="0" fontId="24" fillId="21" borderId="0" applyNumberFormat="0" applyBorder="0" applyAlignment="0" applyProtection="0"/>
    <xf numFmtId="0" fontId="24" fillId="22" borderId="0" applyNumberFormat="0" applyBorder="0" applyAlignment="0" applyProtection="0"/>
    <xf numFmtId="0" fontId="24" fillId="22" borderId="0" applyNumberFormat="0" applyBorder="0" applyAlignment="0" applyProtection="0"/>
    <xf numFmtId="0" fontId="23" fillId="19" borderId="0" applyNumberFormat="0" applyBorder="0" applyAlignment="0" applyProtection="0"/>
    <xf numFmtId="0" fontId="23" fillId="16" borderId="0" applyNumberFormat="0" applyBorder="0" applyAlignment="0" applyProtection="0"/>
    <xf numFmtId="0" fontId="23" fillId="17" borderId="0" applyNumberFormat="0" applyBorder="0" applyAlignment="0" applyProtection="0"/>
    <xf numFmtId="0" fontId="23" fillId="20" borderId="0" applyNumberFormat="0" applyBorder="0" applyAlignment="0" applyProtection="0"/>
    <xf numFmtId="0" fontId="23" fillId="21" borderId="0" applyNumberFormat="0" applyBorder="0" applyAlignment="0" applyProtection="0"/>
    <xf numFmtId="0" fontId="23" fillId="22" borderId="0" applyNumberFormat="0" applyBorder="0" applyAlignment="0" applyProtection="0"/>
    <xf numFmtId="0" fontId="24" fillId="23" borderId="0" applyNumberFormat="0" applyBorder="0" applyAlignment="0" applyProtection="0"/>
    <xf numFmtId="0" fontId="24" fillId="24" borderId="0" applyNumberFormat="0" applyBorder="0" applyAlignment="0" applyProtection="0"/>
    <xf numFmtId="0" fontId="24" fillId="25" borderId="0" applyNumberFormat="0" applyBorder="0" applyAlignment="0" applyProtection="0"/>
    <xf numFmtId="0" fontId="24" fillId="20" borderId="0" applyNumberFormat="0" applyBorder="0" applyAlignment="0" applyProtection="0"/>
    <xf numFmtId="0" fontId="24" fillId="21" borderId="0" applyNumberFormat="0" applyBorder="0" applyAlignment="0" applyProtection="0"/>
    <xf numFmtId="0" fontId="24" fillId="26" borderId="0" applyNumberFormat="0" applyBorder="0" applyAlignment="0" applyProtection="0"/>
    <xf numFmtId="0" fontId="25" fillId="10" borderId="0" applyNumberFormat="0" applyBorder="0" applyAlignment="0" applyProtection="0"/>
    <xf numFmtId="0" fontId="25" fillId="10" borderId="0" applyNumberFormat="0" applyBorder="0" applyAlignment="0" applyProtection="0"/>
    <xf numFmtId="0" fontId="26" fillId="14" borderId="14" applyNumberFormat="0" applyAlignment="0" applyProtection="0"/>
    <xf numFmtId="0" fontId="27" fillId="11" borderId="0" applyNumberFormat="0" applyBorder="0" applyAlignment="0" applyProtection="0"/>
    <xf numFmtId="0" fontId="28" fillId="27" borderId="14" applyNumberFormat="0" applyAlignment="0" applyProtection="0"/>
    <xf numFmtId="0" fontId="28" fillId="27" borderId="14" applyNumberFormat="0" applyAlignment="0" applyProtection="0"/>
    <xf numFmtId="0" fontId="29" fillId="27" borderId="14" applyNumberFormat="0" applyAlignment="0" applyProtection="0"/>
    <xf numFmtId="0" fontId="30" fillId="28" borderId="15" applyNumberFormat="0" applyAlignment="0" applyProtection="0"/>
    <xf numFmtId="0" fontId="31" fillId="0" borderId="16" applyNumberFormat="0" applyFill="0" applyAlignment="0" applyProtection="0"/>
    <xf numFmtId="0" fontId="32" fillId="28" borderId="15" applyNumberFormat="0" applyAlignment="0" applyProtection="0"/>
    <xf numFmtId="0" fontId="32" fillId="28" borderId="15" applyNumberFormat="0" applyAlignment="0" applyProtection="0"/>
    <xf numFmtId="0" fontId="33" fillId="0" borderId="0" applyNumberFormat="0" applyFill="0" applyBorder="0" applyAlignment="0" applyProtection="0"/>
    <xf numFmtId="0" fontId="34" fillId="0" borderId="17" applyNumberFormat="0" applyFill="0" applyAlignment="0" applyProtection="0"/>
    <xf numFmtId="0" fontId="35" fillId="0" borderId="18" applyNumberFormat="0" applyFill="0" applyAlignment="0" applyProtection="0"/>
    <xf numFmtId="0" fontId="36" fillId="0" borderId="19" applyNumberFormat="0" applyFill="0" applyAlignment="0" applyProtection="0"/>
    <xf numFmtId="0" fontId="36" fillId="0" borderId="0" applyNumberFormat="0" applyFill="0" applyBorder="0" applyAlignment="0" applyProtection="0"/>
    <xf numFmtId="0" fontId="30" fillId="28" borderId="15" applyNumberFormat="0" applyAlignment="0" applyProtection="0"/>
    <xf numFmtId="0" fontId="36" fillId="0" borderId="0" applyNumberFormat="0" applyFill="0" applyBorder="0" applyAlignment="0" applyProtection="0"/>
    <xf numFmtId="0" fontId="23" fillId="23" borderId="0" applyNumberFormat="0" applyBorder="0" applyAlignment="0" applyProtection="0"/>
    <xf numFmtId="0" fontId="23" fillId="24" borderId="0" applyNumberFormat="0" applyBorder="0" applyAlignment="0" applyProtection="0"/>
    <xf numFmtId="0" fontId="23" fillId="25" borderId="0" applyNumberFormat="0" applyBorder="0" applyAlignment="0" applyProtection="0"/>
    <xf numFmtId="0" fontId="23" fillId="20" borderId="0" applyNumberFormat="0" applyBorder="0" applyAlignment="0" applyProtection="0"/>
    <xf numFmtId="0" fontId="23" fillId="21" borderId="0" applyNumberFormat="0" applyBorder="0" applyAlignment="0" applyProtection="0"/>
    <xf numFmtId="0" fontId="23" fillId="26" borderId="0" applyNumberFormat="0" applyBorder="0" applyAlignment="0" applyProtection="0"/>
    <xf numFmtId="0" fontId="26" fillId="14" borderId="14" applyNumberFormat="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8" fillId="0" borderId="0" applyNumberFormat="0" applyFill="0" applyBorder="0" applyAlignment="0" applyProtection="0"/>
    <xf numFmtId="0" fontId="39" fillId="11" borderId="0" applyNumberFormat="0" applyBorder="0" applyAlignment="0" applyProtection="0"/>
    <xf numFmtId="0" fontId="39" fillId="11" borderId="0" applyNumberFormat="0" applyBorder="0" applyAlignment="0" applyProtection="0"/>
    <xf numFmtId="0" fontId="22" fillId="29" borderId="1" applyNumberFormat="0" applyFont="0" applyBorder="0" applyProtection="0">
      <alignment horizontal="center" vertical="center"/>
    </xf>
    <xf numFmtId="0" fontId="40" fillId="0" borderId="17" applyNumberFormat="0" applyFill="0" applyAlignment="0" applyProtection="0"/>
    <xf numFmtId="0" fontId="40" fillId="0" borderId="17" applyNumberFormat="0" applyFill="0" applyAlignment="0" applyProtection="0"/>
    <xf numFmtId="0" fontId="41" fillId="0" borderId="18" applyNumberFormat="0" applyFill="0" applyAlignment="0" applyProtection="0"/>
    <xf numFmtId="0" fontId="41" fillId="0" borderId="18"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0" applyNumberFormat="0" applyFill="0" applyBorder="0" applyAlignment="0" applyProtection="0"/>
    <xf numFmtId="0" fontId="42" fillId="0" borderId="0" applyNumberFormat="0" applyFill="0" applyBorder="0" applyAlignment="0" applyProtection="0"/>
    <xf numFmtId="3" fontId="22" fillId="30" borderId="1" applyFont="0" applyProtection="0">
      <alignment horizontal="right" vertical="center"/>
    </xf>
    <xf numFmtId="0" fontId="22" fillId="30" borderId="2" applyNumberFormat="0" applyFont="0" applyBorder="0" applyProtection="0">
      <alignment horizontal="left" vertical="center"/>
    </xf>
    <xf numFmtId="0" fontId="43" fillId="0" borderId="0" applyNumberFormat="0" applyFill="0" applyBorder="0" applyAlignment="0" applyProtection="0">
      <alignment vertical="top"/>
      <protection locked="0"/>
    </xf>
    <xf numFmtId="0" fontId="31" fillId="0" borderId="16" applyNumberFormat="0" applyFill="0" applyAlignment="0" applyProtection="0"/>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4" fillId="10" borderId="0" applyNumberFormat="0" applyBorder="0" applyAlignment="0" applyProtection="0"/>
    <xf numFmtId="0" fontId="45" fillId="14" borderId="14" applyNumberFormat="0" applyAlignment="0" applyProtection="0"/>
    <xf numFmtId="0" fontId="45" fillId="14" borderId="14" applyNumberFormat="0" applyAlignment="0" applyProtection="0"/>
    <xf numFmtId="3" fontId="22" fillId="31" borderId="1" applyFont="0">
      <alignment horizontal="right" vertical="center"/>
      <protection locked="0"/>
    </xf>
    <xf numFmtId="0" fontId="22" fillId="32" borderId="20" applyNumberFormat="0" applyFont="0" applyAlignment="0" applyProtection="0"/>
    <xf numFmtId="0" fontId="23" fillId="23" borderId="0" applyNumberFormat="0" applyBorder="0" applyAlignment="0" applyProtection="0"/>
    <xf numFmtId="0" fontId="23" fillId="24" borderId="0" applyNumberFormat="0" applyBorder="0" applyAlignment="0" applyProtection="0"/>
    <xf numFmtId="0" fontId="23" fillId="25" borderId="0" applyNumberFormat="0" applyBorder="0" applyAlignment="0" applyProtection="0"/>
    <xf numFmtId="0" fontId="23" fillId="20" borderId="0" applyNumberFormat="0" applyBorder="0" applyAlignment="0" applyProtection="0"/>
    <xf numFmtId="0" fontId="23" fillId="21" borderId="0" applyNumberFormat="0" applyBorder="0" applyAlignment="0" applyProtection="0"/>
    <xf numFmtId="0" fontId="23" fillId="26" borderId="0" applyNumberFormat="0" applyBorder="0" applyAlignment="0" applyProtection="0"/>
    <xf numFmtId="0" fontId="27" fillId="11" borderId="0" applyNumberFormat="0" applyBorder="0" applyAlignment="0" applyProtection="0"/>
    <xf numFmtId="0" fontId="46" fillId="27" borderId="21" applyNumberFormat="0" applyAlignment="0" applyProtection="0"/>
    <xf numFmtId="0" fontId="43" fillId="0" borderId="0" applyNumberFormat="0" applyFill="0" applyBorder="0" applyAlignment="0" applyProtection="0">
      <alignment vertical="top"/>
      <protection locked="0"/>
    </xf>
    <xf numFmtId="0" fontId="47" fillId="0" borderId="0" applyNumberFormat="0" applyFill="0" applyBorder="0" applyAlignment="0" applyProtection="0">
      <alignment vertical="top"/>
      <protection locked="0"/>
    </xf>
    <xf numFmtId="0" fontId="48" fillId="0" borderId="16" applyNumberFormat="0" applyFill="0" applyAlignment="0" applyProtection="0"/>
    <xf numFmtId="0" fontId="48" fillId="0" borderId="16" applyNumberFormat="0" applyFill="0" applyAlignment="0" applyProtection="0"/>
    <xf numFmtId="0" fontId="49" fillId="0" borderId="0" applyNumberFormat="0" applyFill="0" applyBorder="0" applyAlignment="0" applyProtection="0"/>
    <xf numFmtId="164" fontId="22" fillId="0" borderId="0" applyFill="0" applyBorder="0" applyAlignment="0" applyProtection="0"/>
    <xf numFmtId="164" fontId="22" fillId="0" borderId="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22" fillId="0" borderId="0"/>
    <xf numFmtId="0" fontId="50" fillId="33" borderId="0" applyNumberFormat="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1" fillId="0" borderId="0"/>
    <xf numFmtId="0" fontId="1" fillId="0" borderId="0"/>
    <xf numFmtId="0" fontId="1" fillId="0" borderId="0"/>
    <xf numFmtId="0" fontId="1" fillId="0" borderId="0"/>
    <xf numFmtId="0" fontId="1" fillId="0" borderId="0"/>
    <xf numFmtId="0" fontId="22" fillId="0" borderId="0"/>
    <xf numFmtId="0" fontId="8" fillId="0" borderId="0"/>
    <xf numFmtId="0" fontId="22" fillId="0" borderId="0"/>
    <xf numFmtId="0" fontId="22" fillId="0" borderId="0"/>
    <xf numFmtId="0" fontId="8" fillId="0" borderId="0"/>
    <xf numFmtId="0" fontId="22" fillId="0" borderId="0"/>
    <xf numFmtId="0" fontId="22" fillId="0" borderId="0"/>
    <xf numFmtId="0" fontId="1" fillId="0" borderId="0"/>
    <xf numFmtId="0" fontId="22" fillId="0" borderId="0"/>
    <xf numFmtId="0" fontId="51" fillId="0" borderId="0"/>
    <xf numFmtId="0" fontId="22" fillId="0" borderId="0"/>
    <xf numFmtId="0" fontId="52" fillId="0" borderId="0"/>
    <xf numFmtId="0" fontId="22" fillId="0" borderId="0"/>
    <xf numFmtId="0" fontId="22" fillId="32" borderId="20" applyNumberFormat="0" applyFont="0" applyAlignment="0" applyProtection="0"/>
    <xf numFmtId="0" fontId="22" fillId="32" borderId="20" applyNumberFormat="0" applyFont="0" applyAlignment="0" applyProtection="0"/>
    <xf numFmtId="0" fontId="22" fillId="32" borderId="20" applyNumberFormat="0" applyFont="0" applyAlignment="0" applyProtection="0"/>
    <xf numFmtId="0" fontId="53" fillId="0" borderId="22" applyNumberFormat="0" applyFill="0" applyAlignment="0" applyProtection="0"/>
    <xf numFmtId="0" fontId="54" fillId="27" borderId="21" applyNumberFormat="0" applyAlignment="0" applyProtection="0"/>
    <xf numFmtId="0" fontId="54" fillId="27" borderId="21" applyNumberFormat="0" applyAlignment="0" applyProtection="0"/>
    <xf numFmtId="9" fontId="8" fillId="0" borderId="0" applyFont="0" applyFill="0" applyBorder="0" applyAlignment="0" applyProtection="0"/>
    <xf numFmtId="0" fontId="44" fillId="10" borderId="0" applyNumberFormat="0" applyBorder="0" applyAlignment="0" applyProtection="0"/>
    <xf numFmtId="0" fontId="46" fillId="27" borderId="21" applyNumberFormat="0" applyAlignment="0" applyProtection="0"/>
    <xf numFmtId="0" fontId="55" fillId="33" borderId="0" applyNumberFormat="0" applyBorder="0" applyAlignment="0" applyProtection="0"/>
    <xf numFmtId="3" fontId="22" fillId="34" borderId="1" applyFont="0">
      <alignment horizontal="right" vertical="center"/>
    </xf>
    <xf numFmtId="0" fontId="22" fillId="0" borderId="0"/>
    <xf numFmtId="0" fontId="22" fillId="0" borderId="0"/>
    <xf numFmtId="0" fontId="8" fillId="0" borderId="0"/>
    <xf numFmtId="0" fontId="22" fillId="0" borderId="0"/>
    <xf numFmtId="0" fontId="8" fillId="0" borderId="0"/>
    <xf numFmtId="0" fontId="29" fillId="27" borderId="14" applyNumberFormat="0" applyAlignment="0" applyProtection="0"/>
    <xf numFmtId="0" fontId="38" fillId="0" borderId="0" applyNumberFormat="0" applyFill="0" applyBorder="0" applyAlignment="0" applyProtection="0"/>
    <xf numFmtId="0" fontId="49"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4" fillId="0" borderId="17" applyNumberFormat="0" applyFill="0" applyAlignment="0" applyProtection="0"/>
    <xf numFmtId="0" fontId="35" fillId="0" borderId="18" applyNumberFormat="0" applyFill="0" applyAlignment="0" applyProtection="0"/>
    <xf numFmtId="0" fontId="36" fillId="0" borderId="19" applyNumberFormat="0" applyFill="0" applyAlignment="0" applyProtection="0"/>
    <xf numFmtId="0" fontId="33" fillId="0" borderId="0" applyNumberFormat="0" applyFill="0" applyBorder="0" applyAlignment="0" applyProtection="0"/>
    <xf numFmtId="0" fontId="56" fillId="0" borderId="22" applyNumberFormat="0" applyFill="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11" fillId="0" borderId="0"/>
  </cellStyleXfs>
  <cellXfs count="630">
    <xf numFmtId="0" fontId="0" fillId="0" borderId="0" xfId="0"/>
    <xf numFmtId="0" fontId="0" fillId="0" borderId="1" xfId="0" applyBorder="1" applyAlignment="1">
      <alignment horizontal="center" vertical="center"/>
    </xf>
    <xf numFmtId="0" fontId="0" fillId="0" borderId="1" xfId="0" applyBorder="1"/>
    <xf numFmtId="0" fontId="0" fillId="0" borderId="0" xfId="0" applyAlignment="1">
      <alignment horizontal="center" vertical="center"/>
    </xf>
    <xf numFmtId="0" fontId="0" fillId="0" borderId="1" xfId="0" applyBorder="1" applyAlignment="1">
      <alignment horizontal="center"/>
    </xf>
    <xf numFmtId="0" fontId="0" fillId="0" borderId="0" xfId="0" applyAlignment="1">
      <alignment vertical="center"/>
    </xf>
    <xf numFmtId="0" fontId="0" fillId="0" borderId="1" xfId="0" applyBorder="1" applyAlignment="1">
      <alignment horizontal="center" vertical="center" wrapText="1"/>
    </xf>
    <xf numFmtId="9" fontId="0" fillId="0" borderId="1" xfId="1" applyFont="1" applyBorder="1" applyAlignment="1">
      <alignment horizontal="left" vertical="center"/>
    </xf>
    <xf numFmtId="9" fontId="0" fillId="0" borderId="1" xfId="1" applyFont="1" applyBorder="1" applyAlignment="1">
      <alignment horizontal="left" vertical="center" wrapText="1"/>
    </xf>
    <xf numFmtId="9" fontId="3" fillId="0" borderId="1" xfId="1" applyFont="1" applyBorder="1" applyAlignment="1">
      <alignment horizontal="left" vertical="center" wrapText="1"/>
    </xf>
    <xf numFmtId="0" fontId="3" fillId="0" borderId="1" xfId="0" applyFont="1" applyBorder="1" applyAlignment="1">
      <alignment horizontal="center" vertical="center" wrapText="1"/>
    </xf>
    <xf numFmtId="0" fontId="3" fillId="0" borderId="0" xfId="0" applyFont="1" applyAlignment="1">
      <alignment vertical="center"/>
    </xf>
    <xf numFmtId="9" fontId="3" fillId="0" borderId="1" xfId="1" applyFont="1" applyFill="1" applyBorder="1" applyAlignment="1">
      <alignment horizontal="left" vertical="center" wrapText="1"/>
    </xf>
    <xf numFmtId="0" fontId="3" fillId="0" borderId="1" xfId="0" applyFont="1" applyBorder="1" applyAlignment="1">
      <alignment horizontal="center" vertical="center"/>
    </xf>
    <xf numFmtId="9" fontId="3" fillId="0" borderId="1" xfId="1" applyFont="1" applyFill="1" applyBorder="1" applyAlignment="1">
      <alignment horizontal="center" vertical="center" wrapText="1"/>
    </xf>
    <xf numFmtId="9" fontId="0" fillId="0" borderId="0" xfId="1" applyFont="1" applyAlignment="1">
      <alignment horizontal="left" vertical="center" wrapText="1"/>
    </xf>
    <xf numFmtId="0" fontId="0" fillId="0" borderId="0" xfId="0" applyAlignment="1">
      <alignment horizontal="center" vertical="center" wrapText="1"/>
    </xf>
    <xf numFmtId="9" fontId="3" fillId="0" borderId="1" xfId="1" applyFont="1" applyFill="1" applyBorder="1" applyAlignment="1">
      <alignment horizontal="left" vertical="center"/>
    </xf>
    <xf numFmtId="49" fontId="0" fillId="0" borderId="0" xfId="0" applyNumberFormat="1" applyAlignment="1">
      <alignment horizontal="center" vertical="center" wrapText="1"/>
    </xf>
    <xf numFmtId="9" fontId="0" fillId="0" borderId="1" xfId="1" applyFont="1" applyFill="1" applyBorder="1" applyAlignment="1">
      <alignment horizontal="left" vertical="center" wrapText="1"/>
    </xf>
    <xf numFmtId="0" fontId="0" fillId="0" borderId="3" xfId="0" applyBorder="1" applyAlignment="1">
      <alignment horizontal="center" vertical="center"/>
    </xf>
    <xf numFmtId="0" fontId="3" fillId="0" borderId="0" xfId="0" applyFont="1" applyAlignment="1">
      <alignment horizontal="center" vertical="center"/>
    </xf>
    <xf numFmtId="0" fontId="0" fillId="2" borderId="1" xfId="0" applyFill="1" applyBorder="1" applyAlignment="1">
      <alignment horizontal="center" vertical="center"/>
    </xf>
    <xf numFmtId="9" fontId="0" fillId="0" borderId="1" xfId="1" applyFont="1" applyBorder="1" applyAlignment="1">
      <alignment horizontal="center" vertical="center" wrapText="1"/>
    </xf>
    <xf numFmtId="9" fontId="3" fillId="0" borderId="1" xfId="1" applyFont="1" applyBorder="1" applyAlignment="1">
      <alignment horizontal="center" vertical="center" wrapText="1"/>
    </xf>
    <xf numFmtId="9" fontId="0" fillId="0" borderId="1" xfId="1" applyFont="1" applyFill="1" applyBorder="1" applyAlignment="1">
      <alignment horizontal="center" vertical="center" wrapText="1"/>
    </xf>
    <xf numFmtId="0" fontId="0" fillId="0" borderId="0" xfId="0" applyAlignment="1">
      <alignment wrapText="1"/>
    </xf>
    <xf numFmtId="0" fontId="0" fillId="0" borderId="1" xfId="0" applyBorder="1" applyAlignment="1">
      <alignment vertical="center" wrapText="1"/>
    </xf>
    <xf numFmtId="0" fontId="0" fillId="0" borderId="1" xfId="0" applyBorder="1" applyAlignment="1">
      <alignment horizontal="left" vertical="center" wrapText="1"/>
    </xf>
    <xf numFmtId="9" fontId="0" fillId="0" borderId="1" xfId="0" applyNumberFormat="1" applyBorder="1" applyAlignment="1">
      <alignment vertical="center" wrapText="1"/>
    </xf>
    <xf numFmtId="0" fontId="3" fillId="0" borderId="1" xfId="0" applyFont="1" applyBorder="1" applyAlignment="1">
      <alignment vertical="center" wrapText="1"/>
    </xf>
    <xf numFmtId="0" fontId="2" fillId="2" borderId="1" xfId="0" applyFont="1" applyFill="1" applyBorder="1" applyAlignment="1">
      <alignment horizontal="center" vertical="center"/>
    </xf>
    <xf numFmtId="0" fontId="0" fillId="0" borderId="6" xfId="0" applyBorder="1" applyAlignment="1">
      <alignment horizontal="center" vertical="center"/>
    </xf>
    <xf numFmtId="0" fontId="0" fillId="0" borderId="0" xfId="0" applyAlignment="1">
      <alignment horizontal="center"/>
    </xf>
    <xf numFmtId="0" fontId="0" fillId="0" borderId="0" xfId="0" applyAlignment="1">
      <alignment horizontal="left"/>
    </xf>
    <xf numFmtId="0" fontId="0" fillId="0" borderId="1" xfId="0" applyBorder="1" applyAlignment="1">
      <alignment vertical="center"/>
    </xf>
    <xf numFmtId="0" fontId="2" fillId="2" borderId="3" xfId="0" applyFont="1" applyFill="1" applyBorder="1" applyAlignment="1">
      <alignment horizontal="center" vertical="center"/>
    </xf>
    <xf numFmtId="0" fontId="0" fillId="0" borderId="1" xfId="0" quotePrefix="1" applyBorder="1" applyAlignment="1">
      <alignment horizontal="center"/>
    </xf>
    <xf numFmtId="0" fontId="3" fillId="0" borderId="1" xfId="0" applyFont="1" applyBorder="1" applyAlignment="1">
      <alignment horizontal="left" vertical="center" wrapText="1"/>
    </xf>
    <xf numFmtId="0" fontId="0" fillId="0" borderId="1" xfId="0" applyBorder="1" applyAlignment="1">
      <alignment horizontal="left" vertical="center"/>
    </xf>
    <xf numFmtId="0" fontId="3" fillId="0" borderId="1" xfId="0" applyFont="1" applyBorder="1" applyAlignment="1">
      <alignment horizontal="left" vertical="center" indent="1"/>
    </xf>
    <xf numFmtId="0" fontId="0" fillId="0" borderId="1" xfId="0" applyBorder="1" applyAlignment="1">
      <alignment horizontal="left"/>
    </xf>
    <xf numFmtId="0" fontId="2" fillId="4" borderId="1" xfId="0" applyFont="1" applyFill="1" applyBorder="1" applyAlignment="1">
      <alignment horizontal="center" vertical="center" wrapText="1"/>
    </xf>
    <xf numFmtId="0" fontId="0" fillId="0" borderId="1" xfId="0" applyBorder="1" applyAlignment="1">
      <alignment wrapText="1"/>
    </xf>
    <xf numFmtId="49" fontId="0" fillId="0" borderId="1" xfId="0" quotePrefix="1" applyNumberFormat="1" applyBorder="1" applyAlignment="1">
      <alignment horizontal="center" vertical="center" wrapText="1"/>
    </xf>
    <xf numFmtId="0" fontId="0" fillId="2" borderId="1" xfId="0" applyFill="1" applyBorder="1" applyAlignment="1">
      <alignment vertical="center"/>
    </xf>
    <xf numFmtId="49" fontId="2" fillId="4"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49" fontId="0" fillId="0" borderId="1" xfId="0" quotePrefix="1" applyNumberFormat="1" applyBorder="1" applyAlignment="1">
      <alignment horizontal="left" vertical="center"/>
    </xf>
    <xf numFmtId="0" fontId="0" fillId="2" borderId="1" xfId="0" applyFill="1" applyBorder="1" applyAlignment="1">
      <alignment horizontal="center"/>
    </xf>
    <xf numFmtId="49" fontId="0" fillId="0" borderId="1" xfId="0" applyNumberFormat="1" applyBorder="1" applyAlignment="1">
      <alignment horizontal="center" wrapText="1"/>
    </xf>
    <xf numFmtId="0" fontId="3" fillId="0" borderId="6" xfId="0" applyFont="1" applyBorder="1" applyAlignment="1">
      <alignment horizontal="center" vertical="center"/>
    </xf>
    <xf numFmtId="0" fontId="8" fillId="0" borderId="1" xfId="2" applyFont="1" applyBorder="1" applyAlignment="1">
      <alignment horizontal="center" vertical="center"/>
    </xf>
    <xf numFmtId="0" fontId="0" fillId="0" borderId="3" xfId="0" applyBorder="1"/>
    <xf numFmtId="49" fontId="3" fillId="0" borderId="1" xfId="0" applyNumberFormat="1" applyFont="1" applyBorder="1" applyAlignment="1">
      <alignment horizontal="center" vertical="center" wrapText="1"/>
    </xf>
    <xf numFmtId="49" fontId="0" fillId="0" borderId="1" xfId="0" applyNumberFormat="1" applyBorder="1" applyAlignment="1">
      <alignment horizontal="center" vertical="center" wrapText="1"/>
    </xf>
    <xf numFmtId="0" fontId="3" fillId="2" borderId="1" xfId="0" applyFont="1" applyFill="1" applyBorder="1" applyAlignment="1">
      <alignment horizontal="center" vertical="center"/>
    </xf>
    <xf numFmtId="49" fontId="3" fillId="0" borderId="1" xfId="0" quotePrefix="1" applyNumberFormat="1" applyFont="1" applyBorder="1" applyAlignment="1">
      <alignment horizontal="center" vertical="center" wrapText="1"/>
    </xf>
    <xf numFmtId="0" fontId="3" fillId="0" borderId="1" xfId="0" applyFont="1" applyBorder="1" applyAlignment="1">
      <alignment vertical="center"/>
    </xf>
    <xf numFmtId="49" fontId="3" fillId="0" borderId="1" xfId="0" quotePrefix="1" applyNumberFormat="1" applyFont="1" applyBorder="1" applyAlignment="1">
      <alignment horizontal="center" vertical="center"/>
    </xf>
    <xf numFmtId="9" fontId="3" fillId="0" borderId="1" xfId="1" applyFont="1" applyBorder="1" applyAlignment="1">
      <alignment horizontal="left" vertical="center"/>
    </xf>
    <xf numFmtId="0" fontId="3" fillId="0" borderId="1" xfId="0" applyFont="1" applyBorder="1" applyAlignment="1">
      <alignment horizontal="left" vertical="center"/>
    </xf>
    <xf numFmtId="20" fontId="0" fillId="0" borderId="1" xfId="0" quotePrefix="1" applyNumberFormat="1" applyBorder="1" applyAlignment="1">
      <alignment horizontal="center" vertical="center"/>
    </xf>
    <xf numFmtId="0" fontId="0" fillId="0" borderId="0" xfId="0" applyAlignment="1">
      <alignment horizontal="left" vertical="center"/>
    </xf>
    <xf numFmtId="9" fontId="0" fillId="0" borderId="1" xfId="1" applyFont="1" applyFill="1" applyBorder="1" applyAlignment="1">
      <alignment horizontal="left" vertical="center"/>
    </xf>
    <xf numFmtId="0" fontId="0" fillId="0" borderId="5" xfId="0" applyBorder="1" applyAlignment="1">
      <alignment horizontal="center" vertical="center"/>
    </xf>
    <xf numFmtId="0" fontId="0" fillId="0" borderId="5" xfId="0" applyBorder="1"/>
    <xf numFmtId="0" fontId="0" fillId="0" borderId="2" xfId="0" applyBorder="1" applyAlignment="1">
      <alignment horizontal="center" vertical="center"/>
    </xf>
    <xf numFmtId="0" fontId="0" fillId="0" borderId="5" xfId="0" applyBorder="1" applyAlignment="1">
      <alignment horizontal="center"/>
    </xf>
    <xf numFmtId="0" fontId="3" fillId="0" borderId="9" xfId="0" applyFont="1" applyBorder="1" applyAlignment="1">
      <alignment horizontal="center" vertical="center"/>
    </xf>
    <xf numFmtId="0" fontId="3" fillId="0" borderId="5" xfId="0" applyFont="1" applyBorder="1" applyAlignment="1">
      <alignment horizontal="center" vertical="center"/>
    </xf>
    <xf numFmtId="0" fontId="3" fillId="0" borderId="3" xfId="0" applyFont="1" applyBorder="1" applyAlignment="1">
      <alignment horizontal="center" vertical="center"/>
    </xf>
    <xf numFmtId="9" fontId="3" fillId="0" borderId="1" xfId="1" applyFont="1" applyFill="1" applyBorder="1" applyAlignment="1">
      <alignment horizontal="left" vertical="top"/>
    </xf>
    <xf numFmtId="0" fontId="0" fillId="0" borderId="10" xfId="0" applyBorder="1" applyAlignment="1">
      <alignment horizontal="center" vertical="center"/>
    </xf>
    <xf numFmtId="9" fontId="3" fillId="0" borderId="1" xfId="1" applyFont="1" applyFill="1" applyBorder="1" applyAlignment="1">
      <alignment horizontal="center" vertical="center"/>
    </xf>
    <xf numFmtId="9" fontId="0" fillId="0" borderId="1" xfId="1" applyFont="1" applyBorder="1" applyAlignment="1">
      <alignment horizontal="center" vertical="center"/>
    </xf>
    <xf numFmtId="0" fontId="0" fillId="0" borderId="5" xfId="0" applyBorder="1" applyAlignment="1">
      <alignment horizontal="left" vertical="center"/>
    </xf>
    <xf numFmtId="0" fontId="0" fillId="0" borderId="6" xfId="0" applyBorder="1" applyAlignment="1">
      <alignment horizontal="center"/>
    </xf>
    <xf numFmtId="0" fontId="0" fillId="0" borderId="11" xfId="0" applyBorder="1" applyAlignment="1">
      <alignment horizontal="center" vertical="center"/>
    </xf>
    <xf numFmtId="0" fontId="3" fillId="0" borderId="11" xfId="0" applyFont="1" applyBorder="1" applyAlignment="1">
      <alignment horizontal="center" vertical="center"/>
    </xf>
    <xf numFmtId="0" fontId="3" fillId="0" borderId="2" xfId="0" applyFont="1" applyBorder="1" applyAlignment="1">
      <alignment horizontal="center" vertical="center"/>
    </xf>
    <xf numFmtId="0" fontId="3" fillId="0" borderId="5" xfId="0" applyFont="1" applyBorder="1" applyAlignment="1">
      <alignment vertical="center"/>
    </xf>
    <xf numFmtId="0" fontId="0" fillId="0" borderId="2" xfId="0" applyBorder="1" applyAlignment="1">
      <alignment horizontal="left" vertical="center"/>
    </xf>
    <xf numFmtId="0" fontId="0" fillId="0" borderId="3" xfId="0" applyBorder="1" applyAlignment="1">
      <alignment horizontal="left" vertical="center"/>
    </xf>
    <xf numFmtId="0" fontId="0" fillId="0" borderId="3" xfId="0" applyBorder="1" applyAlignment="1">
      <alignment horizontal="center"/>
    </xf>
    <xf numFmtId="9" fontId="1" fillId="0" borderId="1" xfId="1" applyFont="1" applyFill="1" applyBorder="1" applyAlignment="1">
      <alignment horizontal="left" vertical="center"/>
    </xf>
    <xf numFmtId="0" fontId="3" fillId="0" borderId="1" xfId="0" applyFont="1" applyBorder="1" applyAlignment="1">
      <alignment horizontal="left" vertical="center" indent="2"/>
    </xf>
    <xf numFmtId="9" fontId="3" fillId="0" borderId="1" xfId="1" applyFont="1" applyBorder="1" applyAlignment="1">
      <alignment horizontal="center" vertical="center"/>
    </xf>
    <xf numFmtId="0" fontId="0" fillId="0" borderId="1" xfId="0" applyBorder="1" applyAlignment="1">
      <alignment horizontal="left" vertical="top"/>
    </xf>
    <xf numFmtId="0" fontId="0" fillId="2" borderId="5" xfId="0" applyFill="1"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0" fillId="0" borderId="3" xfId="0" applyBorder="1" applyAlignment="1">
      <alignment horizontal="left"/>
    </xf>
    <xf numFmtId="9" fontId="1" fillId="0" borderId="1" xfId="1" applyFont="1" applyFill="1" applyBorder="1" applyAlignment="1">
      <alignment horizontal="center" vertical="center" wrapText="1"/>
    </xf>
    <xf numFmtId="0" fontId="9" fillId="0" borderId="1" xfId="2" applyFont="1" applyBorder="1" applyAlignment="1">
      <alignment horizontal="left" vertical="center"/>
    </xf>
    <xf numFmtId="0" fontId="0" fillId="0" borderId="2" xfId="0" applyBorder="1"/>
    <xf numFmtId="0" fontId="0" fillId="2" borderId="1" xfId="0" quotePrefix="1" applyFill="1" applyBorder="1" applyAlignment="1">
      <alignment horizontal="left" vertical="center"/>
    </xf>
    <xf numFmtId="0" fontId="0" fillId="2" borderId="1" xfId="0" quotePrefix="1" applyFill="1" applyBorder="1" applyAlignment="1">
      <alignment horizontal="center" vertical="center"/>
    </xf>
    <xf numFmtId="9" fontId="3" fillId="2" borderId="1" xfId="1" applyFont="1" applyFill="1" applyBorder="1" applyAlignment="1">
      <alignment horizontal="center" vertical="center" wrapText="1"/>
    </xf>
    <xf numFmtId="0" fontId="0" fillId="0" borderId="10" xfId="0" applyBorder="1" applyAlignment="1">
      <alignment horizontal="left"/>
    </xf>
    <xf numFmtId="0" fontId="0" fillId="0" borderId="10" xfId="0" applyBorder="1"/>
    <xf numFmtId="0" fontId="3" fillId="0" borderId="10" xfId="0" applyFont="1" applyBorder="1" applyAlignment="1">
      <alignment horizontal="center" vertical="center"/>
    </xf>
    <xf numFmtId="49" fontId="0" fillId="0" borderId="3" xfId="0" quotePrefix="1" applyNumberFormat="1" applyBorder="1" applyAlignment="1">
      <alignment horizontal="center" vertical="center" wrapText="1"/>
    </xf>
    <xf numFmtId="0" fontId="0" fillId="0" borderId="9" xfId="0" applyBorder="1"/>
    <xf numFmtId="0" fontId="3" fillId="0" borderId="5" xfId="0" applyFont="1" applyBorder="1" applyAlignment="1">
      <alignment horizontal="center" vertical="center" wrapText="1"/>
    </xf>
    <xf numFmtId="0" fontId="3" fillId="2" borderId="1" xfId="0" applyFont="1" applyFill="1" applyBorder="1" applyAlignment="1">
      <alignment vertical="center"/>
    </xf>
    <xf numFmtId="0" fontId="0" fillId="0" borderId="1" xfId="0" quotePrefix="1" applyBorder="1" applyAlignment="1">
      <alignment vertical="center"/>
    </xf>
    <xf numFmtId="0" fontId="10" fillId="4" borderId="1" xfId="0" applyFont="1" applyFill="1" applyBorder="1" applyAlignment="1">
      <alignment horizontal="center" vertical="center" wrapText="1"/>
    </xf>
    <xf numFmtId="0" fontId="3" fillId="0" borderId="1" xfId="1" applyNumberFormat="1" applyFont="1" applyFill="1" applyBorder="1" applyAlignment="1">
      <alignment horizontal="left" vertical="center" wrapText="1"/>
    </xf>
    <xf numFmtId="9" fontId="0" fillId="0" borderId="1" xfId="0" applyNumberFormat="1" applyBorder="1" applyAlignment="1">
      <alignment horizontal="center" vertical="center"/>
    </xf>
    <xf numFmtId="9" fontId="0" fillId="0" borderId="1" xfId="0" applyNumberFormat="1" applyBorder="1" applyAlignment="1">
      <alignment horizontal="center"/>
    </xf>
    <xf numFmtId="9" fontId="3" fillId="0" borderId="1" xfId="0" applyNumberFormat="1" applyFont="1" applyBorder="1" applyAlignment="1">
      <alignment horizontal="center" vertical="center" wrapText="1"/>
    </xf>
    <xf numFmtId="0" fontId="3" fillId="0" borderId="1" xfId="1" applyNumberFormat="1" applyFont="1" applyFill="1" applyBorder="1" applyAlignment="1">
      <alignment horizontal="center" vertical="center" wrapText="1"/>
    </xf>
    <xf numFmtId="0" fontId="3" fillId="0" borderId="1" xfId="1" applyNumberFormat="1" applyFont="1" applyBorder="1" applyAlignment="1">
      <alignment horizontal="center" vertical="center" wrapText="1"/>
    </xf>
    <xf numFmtId="0" fontId="3" fillId="0" borderId="1" xfId="1" applyNumberFormat="1" applyFont="1" applyFill="1" applyBorder="1" applyAlignment="1">
      <alignment horizontal="left" vertical="center"/>
    </xf>
    <xf numFmtId="0" fontId="0" fillId="0" borderId="1" xfId="0" quotePrefix="1" applyBorder="1" applyAlignment="1">
      <alignment horizontal="center" vertical="center"/>
    </xf>
    <xf numFmtId="0" fontId="12" fillId="6" borderId="1" xfId="0" applyFont="1" applyFill="1" applyBorder="1" applyAlignment="1">
      <alignment horizontal="center" vertical="center"/>
    </xf>
    <xf numFmtId="0" fontId="13" fillId="6" borderId="1" xfId="0" applyFont="1" applyFill="1" applyBorder="1" applyAlignment="1">
      <alignment horizontal="center" vertical="center" wrapText="1"/>
    </xf>
    <xf numFmtId="49" fontId="14" fillId="6" borderId="1" xfId="0" applyNumberFormat="1" applyFont="1" applyFill="1" applyBorder="1" applyAlignment="1">
      <alignment horizontal="center" wrapText="1"/>
    </xf>
    <xf numFmtId="0" fontId="12" fillId="6" borderId="1" xfId="0" applyFont="1" applyFill="1" applyBorder="1" applyAlignment="1">
      <alignment horizontal="center" vertical="center" wrapText="1"/>
    </xf>
    <xf numFmtId="0" fontId="4" fillId="0" borderId="1" xfId="0" applyFont="1" applyBorder="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horizontal="left" vertical="center"/>
    </xf>
    <xf numFmtId="0" fontId="4" fillId="0" borderId="1" xfId="0" applyFont="1" applyBorder="1" applyAlignment="1">
      <alignment horizontal="left" vertical="center"/>
    </xf>
    <xf numFmtId="0" fontId="17" fillId="2" borderId="1" xfId="0" applyFont="1" applyFill="1" applyBorder="1" applyAlignment="1">
      <alignment horizontal="left" vertical="center" wrapText="1"/>
    </xf>
    <xf numFmtId="0" fontId="18" fillId="6"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3" fillId="7" borderId="1" xfId="0" applyFont="1" applyFill="1" applyBorder="1" applyAlignment="1">
      <alignment horizontal="center" vertical="center"/>
    </xf>
    <xf numFmtId="0" fontId="0" fillId="7" borderId="1" xfId="0" applyFill="1" applyBorder="1" applyAlignment="1">
      <alignment horizontal="center" vertical="center"/>
    </xf>
    <xf numFmtId="9" fontId="0" fillId="0" borderId="1" xfId="1" applyFont="1" applyBorder="1" applyAlignment="1">
      <alignment vertical="center"/>
    </xf>
    <xf numFmtId="20" fontId="3" fillId="0" borderId="1" xfId="0" quotePrefix="1" applyNumberFormat="1" applyFont="1" applyBorder="1" applyAlignment="1">
      <alignment horizontal="center" vertical="center"/>
    </xf>
    <xf numFmtId="0" fontId="3" fillId="0" borderId="5" xfId="0" applyFont="1" applyBorder="1" applyAlignment="1">
      <alignment horizontal="left" vertical="center"/>
    </xf>
    <xf numFmtId="0" fontId="3" fillId="0" borderId="1" xfId="0" quotePrefix="1" applyFont="1" applyBorder="1" applyAlignment="1">
      <alignment horizontal="center" vertical="center"/>
    </xf>
    <xf numFmtId="49" fontId="0" fillId="0" borderId="5" xfId="0" quotePrefix="1" applyNumberFormat="1" applyBorder="1" applyAlignment="1">
      <alignment horizontal="center" vertical="center" wrapText="1"/>
    </xf>
    <xf numFmtId="49" fontId="0" fillId="2" borderId="1" xfId="0" quotePrefix="1" applyNumberFormat="1" applyFill="1" applyBorder="1" applyAlignment="1">
      <alignment horizontal="left" vertical="center"/>
    </xf>
    <xf numFmtId="9" fontId="3" fillId="2" borderId="1" xfId="1" applyFont="1" applyFill="1" applyBorder="1" applyAlignment="1">
      <alignment horizontal="left" vertical="center"/>
    </xf>
    <xf numFmtId="0" fontId="0" fillId="2" borderId="1" xfId="0" applyFill="1" applyBorder="1" applyAlignment="1">
      <alignment horizontal="left"/>
    </xf>
    <xf numFmtId="0" fontId="3" fillId="0" borderId="3" xfId="0" applyFont="1" applyBorder="1" applyAlignment="1">
      <alignment horizontal="left" vertical="center" wrapText="1" indent="1"/>
    </xf>
    <xf numFmtId="0" fontId="3" fillId="0" borderId="4" xfId="0" applyFont="1" applyBorder="1" applyAlignment="1">
      <alignment horizontal="center" vertical="center"/>
    </xf>
    <xf numFmtId="0" fontId="3" fillId="0" borderId="1" xfId="1" applyNumberFormat="1" applyFont="1" applyBorder="1" applyAlignment="1">
      <alignment horizontal="left" vertical="center" wrapText="1"/>
    </xf>
    <xf numFmtId="49" fontId="0" fillId="0" borderId="1" xfId="0" quotePrefix="1" applyNumberFormat="1" applyBorder="1" applyAlignment="1">
      <alignment horizontal="center" vertical="center"/>
    </xf>
    <xf numFmtId="49" fontId="3" fillId="0" borderId="1" xfId="0" applyNumberFormat="1" applyFont="1" applyBorder="1" applyAlignment="1">
      <alignment horizontal="center" vertical="center"/>
    </xf>
    <xf numFmtId="49" fontId="0" fillId="0" borderId="1" xfId="0" applyNumberFormat="1" applyBorder="1" applyAlignment="1">
      <alignment horizontal="left" wrapText="1"/>
    </xf>
    <xf numFmtId="49" fontId="0" fillId="0" borderId="1" xfId="0" quotePrefix="1" applyNumberFormat="1" applyBorder="1" applyAlignment="1">
      <alignment horizontal="center" wrapText="1"/>
    </xf>
    <xf numFmtId="0" fontId="3" fillId="0" borderId="0" xfId="0" applyFont="1" applyAlignment="1">
      <alignment horizontal="left" vertical="center"/>
    </xf>
    <xf numFmtId="0" fontId="3" fillId="0" borderId="6" xfId="0" applyFont="1" applyBorder="1" applyAlignment="1">
      <alignment horizontal="left" vertical="center"/>
    </xf>
    <xf numFmtId="0" fontId="0" fillId="0" borderId="4" xfId="0" applyBorder="1" applyAlignment="1">
      <alignment horizontal="center" vertical="center"/>
    </xf>
    <xf numFmtId="0" fontId="3" fillId="2" borderId="1" xfId="0" applyFont="1" applyFill="1" applyBorder="1" applyAlignment="1">
      <alignment horizontal="left" vertical="center"/>
    </xf>
    <xf numFmtId="0" fontId="2" fillId="7" borderId="1" xfId="0" applyFont="1" applyFill="1" applyBorder="1" applyAlignment="1">
      <alignment horizontal="center" vertical="center"/>
    </xf>
    <xf numFmtId="0" fontId="2" fillId="7" borderId="5" xfId="0" applyFont="1" applyFill="1" applyBorder="1" applyAlignment="1">
      <alignment vertical="center"/>
    </xf>
    <xf numFmtId="0" fontId="2" fillId="7" borderId="5" xfId="0" applyFont="1" applyFill="1" applyBorder="1" applyAlignment="1">
      <alignment horizontal="center" vertical="center"/>
    </xf>
    <xf numFmtId="0" fontId="0" fillId="7" borderId="1" xfId="0" applyFill="1" applyBorder="1" applyAlignment="1">
      <alignment vertical="center" wrapText="1"/>
    </xf>
    <xf numFmtId="0" fontId="0" fillId="7" borderId="1" xfId="0" applyFill="1" applyBorder="1"/>
    <xf numFmtId="0" fontId="0" fillId="7" borderId="1" xfId="0" applyFill="1" applyBorder="1" applyAlignment="1">
      <alignment horizontal="left" indent="1"/>
    </xf>
    <xf numFmtId="0" fontId="0" fillId="7" borderId="1" xfId="0" applyFill="1" applyBorder="1" applyAlignment="1">
      <alignment horizontal="center"/>
    </xf>
    <xf numFmtId="0" fontId="3" fillId="0" borderId="2" xfId="0" applyFont="1" applyBorder="1" applyAlignment="1">
      <alignment horizontal="left" vertical="center"/>
    </xf>
    <xf numFmtId="9" fontId="0" fillId="7" borderId="1" xfId="1" applyFont="1" applyFill="1" applyBorder="1" applyAlignment="1">
      <alignment horizontal="left" vertical="center" wrapText="1"/>
    </xf>
    <xf numFmtId="9" fontId="3" fillId="7" borderId="1" xfId="1" applyFont="1" applyFill="1" applyBorder="1" applyAlignment="1">
      <alignment horizontal="left" vertical="center" indent="1"/>
    </xf>
    <xf numFmtId="0" fontId="2" fillId="7" borderId="1" xfId="0" applyFont="1" applyFill="1" applyBorder="1" applyAlignment="1">
      <alignment vertical="center"/>
    </xf>
    <xf numFmtId="9" fontId="0" fillId="7" borderId="1" xfId="1" applyFont="1" applyFill="1" applyBorder="1" applyAlignment="1">
      <alignment horizontal="left" vertical="center" wrapText="1" indent="1"/>
    </xf>
    <xf numFmtId="9" fontId="0" fillId="7" borderId="1" xfId="1" applyFont="1" applyFill="1" applyBorder="1" applyAlignment="1">
      <alignment horizontal="left" vertical="center" wrapText="1" indent="2"/>
    </xf>
    <xf numFmtId="0" fontId="3" fillId="7" borderId="1" xfId="0" applyFont="1" applyFill="1" applyBorder="1" applyAlignment="1">
      <alignment horizontal="left" vertical="center" wrapText="1" indent="2"/>
    </xf>
    <xf numFmtId="0" fontId="2" fillId="7" borderId="3" xfId="0" applyFont="1" applyFill="1" applyBorder="1" applyAlignment="1">
      <alignment vertical="center"/>
    </xf>
    <xf numFmtId="0" fontId="2" fillId="7" borderId="3" xfId="0" applyFont="1" applyFill="1" applyBorder="1" applyAlignment="1">
      <alignment horizontal="center" vertical="center"/>
    </xf>
    <xf numFmtId="0" fontId="3" fillId="7" borderId="1" xfId="0" applyFont="1" applyFill="1" applyBorder="1" applyAlignment="1">
      <alignment horizontal="left" vertical="center"/>
    </xf>
    <xf numFmtId="0" fontId="0" fillId="7" borderId="1" xfId="0" applyFill="1" applyBorder="1" applyAlignment="1">
      <alignment vertical="center"/>
    </xf>
    <xf numFmtId="0" fontId="3" fillId="7" borderId="1" xfId="0" applyFont="1" applyFill="1" applyBorder="1" applyAlignment="1">
      <alignment horizontal="left" vertical="center" wrapText="1" indent="1"/>
    </xf>
    <xf numFmtId="0" fontId="0" fillId="7" borderId="1" xfId="0" applyFill="1" applyBorder="1" applyAlignment="1">
      <alignment horizontal="left" vertical="center" wrapText="1" indent="2"/>
    </xf>
    <xf numFmtId="0" fontId="2" fillId="7" borderId="10" xfId="0" applyFont="1" applyFill="1" applyBorder="1" applyAlignment="1">
      <alignment horizontal="center" vertical="center"/>
    </xf>
    <xf numFmtId="0" fontId="0" fillId="7" borderId="2" xfId="0" applyFill="1" applyBorder="1" applyAlignment="1">
      <alignment vertical="center"/>
    </xf>
    <xf numFmtId="0" fontId="0" fillId="7" borderId="1" xfId="0" applyFill="1" applyBorder="1" applyAlignment="1">
      <alignment horizontal="left" vertical="center" wrapText="1" indent="1"/>
    </xf>
    <xf numFmtId="0" fontId="0" fillId="7" borderId="3" xfId="0" applyFill="1" applyBorder="1" applyAlignment="1">
      <alignment horizontal="center" vertical="center"/>
    </xf>
    <xf numFmtId="0" fontId="0" fillId="7" borderId="3" xfId="0" applyFill="1" applyBorder="1"/>
    <xf numFmtId="0" fontId="0" fillId="7" borderId="3" xfId="0" applyFill="1" applyBorder="1" applyAlignment="1">
      <alignment vertical="center"/>
    </xf>
    <xf numFmtId="0" fontId="0" fillId="7" borderId="5" xfId="0" applyFill="1" applyBorder="1" applyAlignment="1">
      <alignment horizontal="center" vertical="center"/>
    </xf>
    <xf numFmtId="0" fontId="0" fillId="7" borderId="5" xfId="0" applyFill="1" applyBorder="1"/>
    <xf numFmtId="0" fontId="3" fillId="7" borderId="2" xfId="0" applyFont="1" applyFill="1" applyBorder="1" applyAlignment="1">
      <alignment horizontal="center" vertical="center"/>
    </xf>
    <xf numFmtId="0" fontId="3" fillId="7" borderId="1" xfId="0" applyFont="1" applyFill="1" applyBorder="1" applyAlignment="1">
      <alignment vertical="center"/>
    </xf>
    <xf numFmtId="0" fontId="0" fillId="7" borderId="0" xfId="0" applyFill="1" applyAlignment="1">
      <alignment horizontal="left" indent="1"/>
    </xf>
    <xf numFmtId="0" fontId="3" fillId="7" borderId="1" xfId="1" applyNumberFormat="1" applyFont="1" applyFill="1" applyBorder="1" applyAlignment="1">
      <alignment horizontal="left" vertical="center" wrapText="1" indent="2"/>
    </xf>
    <xf numFmtId="0" fontId="0" fillId="7" borderId="0" xfId="0" applyFill="1" applyAlignment="1">
      <alignment horizontal="center"/>
    </xf>
    <xf numFmtId="49" fontId="14" fillId="6" borderId="2" xfId="0" applyNumberFormat="1" applyFont="1" applyFill="1" applyBorder="1" applyAlignment="1">
      <alignment horizontal="center" wrapText="1"/>
    </xf>
    <xf numFmtId="0" fontId="19" fillId="0" borderId="1" xfId="0" applyFont="1" applyBorder="1" applyAlignment="1">
      <alignment horizontal="center" vertical="center"/>
    </xf>
    <xf numFmtId="9" fontId="19" fillId="0" borderId="1" xfId="0" applyNumberFormat="1" applyFont="1" applyBorder="1" applyAlignment="1">
      <alignment horizontal="center" vertical="center"/>
    </xf>
    <xf numFmtId="0" fontId="19" fillId="0" borderId="1" xfId="0" applyFont="1" applyBorder="1" applyAlignment="1">
      <alignment horizontal="center"/>
    </xf>
    <xf numFmtId="9" fontId="3" fillId="2" borderId="1" xfId="1" applyFont="1" applyFill="1" applyBorder="1" applyAlignment="1">
      <alignment horizontal="center" vertical="center"/>
    </xf>
    <xf numFmtId="0" fontId="3" fillId="0" borderId="3" xfId="0" applyFont="1" applyBorder="1" applyAlignment="1">
      <alignment vertical="center"/>
    </xf>
    <xf numFmtId="0" fontId="0" fillId="0" borderId="1" xfId="1" applyNumberFormat="1" applyFont="1" applyBorder="1" applyAlignment="1">
      <alignment horizontal="left" vertical="center"/>
    </xf>
    <xf numFmtId="0" fontId="3" fillId="0" borderId="3" xfId="0" applyFont="1" applyBorder="1" applyAlignment="1">
      <alignment horizontal="left" vertical="center"/>
    </xf>
    <xf numFmtId="0" fontId="3" fillId="0" borderId="2" xfId="0" quotePrefix="1" applyFont="1" applyBorder="1" applyAlignment="1">
      <alignment horizontal="center" vertical="center"/>
    </xf>
    <xf numFmtId="0" fontId="3" fillId="0" borderId="13" xfId="0" applyFont="1" applyBorder="1" applyAlignment="1">
      <alignment horizontal="left" vertical="center"/>
    </xf>
    <xf numFmtId="0" fontId="0" fillId="0" borderId="6" xfId="0" applyBorder="1" applyAlignment="1">
      <alignment horizontal="left" vertical="center"/>
    </xf>
    <xf numFmtId="0" fontId="3" fillId="0" borderId="10" xfId="0" applyFont="1" applyBorder="1" applyAlignment="1">
      <alignment horizontal="left" vertical="center"/>
    </xf>
    <xf numFmtId="9" fontId="3" fillId="0" borderId="2" xfId="1" applyFont="1" applyBorder="1" applyAlignment="1">
      <alignment horizontal="left" vertical="center"/>
    </xf>
    <xf numFmtId="0" fontId="0" fillId="0" borderId="5" xfId="0" applyBorder="1" applyAlignment="1">
      <alignment horizontal="left"/>
    </xf>
    <xf numFmtId="49" fontId="0" fillId="0" borderId="2" xfId="0" applyNumberFormat="1" applyBorder="1" applyAlignment="1">
      <alignment horizontal="center" wrapText="1"/>
    </xf>
    <xf numFmtId="0" fontId="19" fillId="0" borderId="1" xfId="0" quotePrefix="1" applyFont="1" applyBorder="1" applyAlignment="1">
      <alignment horizontal="center" vertical="center"/>
    </xf>
    <xf numFmtId="49" fontId="14" fillId="6" borderId="11" xfId="0" applyNumberFormat="1" applyFont="1" applyFill="1" applyBorder="1" applyAlignment="1">
      <alignment horizontal="center" wrapText="1"/>
    </xf>
    <xf numFmtId="49" fontId="0" fillId="0" borderId="5" xfId="0" applyNumberFormat="1" applyBorder="1" applyAlignment="1">
      <alignment horizontal="center" wrapText="1"/>
    </xf>
    <xf numFmtId="49" fontId="0" fillId="0" borderId="2" xfId="0" applyNumberFormat="1" applyBorder="1" applyAlignment="1">
      <alignment horizontal="center" vertical="center" wrapText="1"/>
    </xf>
    <xf numFmtId="49" fontId="0" fillId="0" borderId="3" xfId="0" applyNumberFormat="1" applyBorder="1" applyAlignment="1">
      <alignment horizontal="center" wrapText="1"/>
    </xf>
    <xf numFmtId="49" fontId="0" fillId="0" borderId="1" xfId="0" applyNumberFormat="1" applyBorder="1" applyAlignment="1">
      <alignment horizontal="left"/>
    </xf>
    <xf numFmtId="49" fontId="0" fillId="0" borderId="6" xfId="0" applyNumberFormat="1" applyBorder="1" applyAlignment="1">
      <alignment horizontal="center" wrapText="1"/>
    </xf>
    <xf numFmtId="0" fontId="0" fillId="0" borderId="9" xfId="0" applyBorder="1" applyAlignment="1">
      <alignment horizontal="center" vertical="center"/>
    </xf>
    <xf numFmtId="0" fontId="3" fillId="0" borderId="13" xfId="0" applyFont="1" applyBorder="1" applyAlignment="1">
      <alignment horizontal="center" vertical="center"/>
    </xf>
    <xf numFmtId="49" fontId="0" fillId="0" borderId="5" xfId="0" applyNumberFormat="1" applyBorder="1" applyAlignment="1">
      <alignment horizontal="center" vertical="center" wrapText="1"/>
    </xf>
    <xf numFmtId="49" fontId="0" fillId="0" borderId="3" xfId="0" applyNumberFormat="1" applyBorder="1" applyAlignment="1">
      <alignment horizontal="center" vertical="center" wrapText="1"/>
    </xf>
    <xf numFmtId="0" fontId="0" fillId="2" borderId="3" xfId="0" applyFill="1" applyBorder="1" applyAlignment="1">
      <alignment horizontal="center"/>
    </xf>
    <xf numFmtId="49" fontId="14" fillId="6" borderId="3" xfId="0" applyNumberFormat="1" applyFont="1" applyFill="1" applyBorder="1" applyAlignment="1">
      <alignment horizontal="center" wrapText="1"/>
    </xf>
    <xf numFmtId="20" fontId="19" fillId="0" borderId="1" xfId="0" quotePrefix="1" applyNumberFormat="1" applyFont="1" applyBorder="1" applyAlignment="1">
      <alignment horizontal="center" vertical="center"/>
    </xf>
    <xf numFmtId="0" fontId="9" fillId="0" borderId="1" xfId="2" applyFont="1" applyBorder="1" applyAlignment="1">
      <alignment horizontal="center" wrapText="1"/>
    </xf>
    <xf numFmtId="0" fontId="3" fillId="2" borderId="1" xfId="0" quotePrefix="1" applyFont="1" applyFill="1" applyBorder="1" applyAlignment="1">
      <alignment horizontal="center" vertical="center"/>
    </xf>
    <xf numFmtId="9" fontId="3" fillId="2" borderId="1" xfId="1" quotePrefix="1" applyFont="1" applyFill="1" applyBorder="1" applyAlignment="1">
      <alignment horizontal="center" vertical="center"/>
    </xf>
    <xf numFmtId="0" fontId="19" fillId="0" borderId="1" xfId="0" applyFont="1" applyBorder="1" applyAlignment="1">
      <alignment horizontal="left" vertical="center"/>
    </xf>
    <xf numFmtId="49" fontId="0" fillId="0" borderId="6" xfId="0" applyNumberFormat="1" applyBorder="1" applyAlignment="1">
      <alignment horizontal="center" vertical="center" wrapText="1"/>
    </xf>
    <xf numFmtId="20" fontId="3" fillId="0" borderId="1" xfId="0" applyNumberFormat="1" applyFont="1" applyBorder="1" applyAlignment="1">
      <alignment horizontal="center" vertical="center"/>
    </xf>
    <xf numFmtId="0" fontId="0" fillId="2" borderId="1" xfId="0" quotePrefix="1" applyFill="1" applyBorder="1" applyAlignment="1">
      <alignment horizontal="left"/>
    </xf>
    <xf numFmtId="0" fontId="3" fillId="0" borderId="5" xfId="0" quotePrefix="1" applyFont="1" applyBorder="1" applyAlignment="1">
      <alignment horizontal="center" vertical="center"/>
    </xf>
    <xf numFmtId="49" fontId="0" fillId="0" borderId="1" xfId="0" quotePrefix="1" applyNumberFormat="1" applyBorder="1" applyAlignment="1">
      <alignment vertical="center"/>
    </xf>
    <xf numFmtId="0" fontId="0" fillId="0" borderId="5" xfId="0" quotePrefix="1" applyBorder="1" applyAlignment="1">
      <alignment horizontal="center" vertical="center"/>
    </xf>
    <xf numFmtId="9" fontId="3" fillId="0" borderId="1" xfId="0" applyNumberFormat="1" applyFont="1" applyBorder="1" applyAlignment="1">
      <alignment horizontal="center" vertical="center"/>
    </xf>
    <xf numFmtId="0" fontId="3" fillId="0" borderId="7" xfId="0" applyFont="1" applyBorder="1" applyAlignment="1">
      <alignment horizontal="center" vertical="center"/>
    </xf>
    <xf numFmtId="9" fontId="3" fillId="0" borderId="5" xfId="1" applyFont="1" applyBorder="1" applyAlignment="1">
      <alignment horizontal="left" vertical="center"/>
    </xf>
    <xf numFmtId="0" fontId="0" fillId="0" borderId="2" xfId="0" applyBorder="1" applyAlignment="1">
      <alignment horizontal="center"/>
    </xf>
    <xf numFmtId="0" fontId="0" fillId="0" borderId="13" xfId="0" applyBorder="1" applyAlignment="1">
      <alignment horizontal="center" vertical="center"/>
    </xf>
    <xf numFmtId="0" fontId="19" fillId="0" borderId="6" xfId="0" applyFont="1" applyBorder="1" applyAlignment="1">
      <alignment horizontal="center" vertical="center"/>
    </xf>
    <xf numFmtId="9" fontId="3" fillId="0" borderId="2" xfId="1" applyFont="1" applyFill="1" applyBorder="1" applyAlignment="1">
      <alignment horizontal="left" vertical="center"/>
    </xf>
    <xf numFmtId="0" fontId="0" fillId="2" borderId="1" xfId="0" applyFill="1" applyBorder="1" applyAlignment="1">
      <alignment horizontal="left" vertical="center"/>
    </xf>
    <xf numFmtId="9" fontId="0" fillId="2" borderId="1" xfId="1" applyFont="1" applyFill="1" applyBorder="1" applyAlignment="1">
      <alignment horizontal="left" vertical="center"/>
    </xf>
    <xf numFmtId="9" fontId="0" fillId="2" borderId="1" xfId="1" quotePrefix="1" applyFont="1" applyFill="1" applyBorder="1" applyAlignment="1">
      <alignment horizontal="left" vertical="center"/>
    </xf>
    <xf numFmtId="9" fontId="0" fillId="2" borderId="1" xfId="1" applyFont="1" applyFill="1" applyBorder="1" applyAlignment="1">
      <alignment horizontal="left" vertical="top"/>
    </xf>
    <xf numFmtId="49" fontId="0" fillId="0" borderId="1" xfId="0" applyNumberFormat="1" applyBorder="1" applyAlignment="1">
      <alignment horizontal="center"/>
    </xf>
    <xf numFmtId="0" fontId="0" fillId="0" borderId="1" xfId="0" applyBorder="1" applyAlignment="1">
      <alignment horizontal="center" wrapText="1"/>
    </xf>
    <xf numFmtId="0" fontId="19" fillId="0" borderId="2" xfId="0" quotePrefix="1" applyFont="1" applyBorder="1" applyAlignment="1">
      <alignment horizontal="center" vertical="center"/>
    </xf>
    <xf numFmtId="0" fontId="3" fillId="0" borderId="1" xfId="1" applyNumberFormat="1" applyFont="1" applyBorder="1" applyAlignment="1">
      <alignment horizontal="center" vertical="center"/>
    </xf>
    <xf numFmtId="0" fontId="3" fillId="0" borderId="5" xfId="1" applyNumberFormat="1" applyFont="1" applyBorder="1" applyAlignment="1">
      <alignment horizontal="left" vertical="center" wrapText="1"/>
    </xf>
    <xf numFmtId="49" fontId="0" fillId="0" borderId="10" xfId="0" applyNumberFormat="1" applyBorder="1" applyAlignment="1">
      <alignment horizontal="center" wrapText="1"/>
    </xf>
    <xf numFmtId="14" fontId="3" fillId="0" borderId="1" xfId="0" quotePrefix="1" applyNumberFormat="1" applyFont="1" applyBorder="1" applyAlignment="1">
      <alignment horizontal="left" vertical="center"/>
    </xf>
    <xf numFmtId="0" fontId="0" fillId="0" borderId="1" xfId="0" quotePrefix="1" applyBorder="1" applyAlignment="1">
      <alignment horizontal="left"/>
    </xf>
    <xf numFmtId="0" fontId="0" fillId="0" borderId="6" xfId="0" applyBorder="1" applyAlignment="1">
      <alignment horizontal="left"/>
    </xf>
    <xf numFmtId="0" fontId="0" fillId="0" borderId="1" xfId="0" quotePrefix="1" applyBorder="1" applyAlignment="1">
      <alignment horizontal="left" vertical="center"/>
    </xf>
    <xf numFmtId="49" fontId="0" fillId="0" borderId="2" xfId="0" quotePrefix="1" applyNumberFormat="1" applyBorder="1" applyAlignment="1">
      <alignment horizontal="left" vertical="center"/>
    </xf>
    <xf numFmtId="0" fontId="0" fillId="0" borderId="3" xfId="0" applyBorder="1" applyAlignment="1">
      <alignment vertical="center"/>
    </xf>
    <xf numFmtId="0" fontId="59" fillId="0" borderId="1" xfId="0" applyFont="1" applyBorder="1" applyAlignment="1">
      <alignment horizontal="left" vertical="center"/>
    </xf>
    <xf numFmtId="0" fontId="0" fillId="0" borderId="4" xfId="0" applyBorder="1" applyAlignment="1">
      <alignment horizontal="center"/>
    </xf>
    <xf numFmtId="49" fontId="0" fillId="0" borderId="3" xfId="0" applyNumberFormat="1" applyBorder="1" applyAlignment="1">
      <alignment horizontal="left"/>
    </xf>
    <xf numFmtId="9" fontId="0" fillId="0" borderId="5" xfId="0" applyNumberFormat="1" applyBorder="1" applyAlignment="1">
      <alignment vertical="center" wrapText="1"/>
    </xf>
    <xf numFmtId="9" fontId="0" fillId="0" borderId="3" xfId="0" applyNumberFormat="1" applyBorder="1" applyAlignment="1">
      <alignment vertical="center" wrapText="1"/>
    </xf>
    <xf numFmtId="0" fontId="0" fillId="2" borderId="1" xfId="0" quotePrefix="1" applyFill="1" applyBorder="1" applyAlignment="1">
      <alignment vertical="center"/>
    </xf>
    <xf numFmtId="9" fontId="0" fillId="0" borderId="6" xfId="0" applyNumberFormat="1" applyBorder="1" applyAlignment="1">
      <alignment vertical="center" wrapText="1"/>
    </xf>
    <xf numFmtId="0" fontId="0" fillId="0" borderId="4" xfId="0" applyBorder="1" applyAlignment="1">
      <alignment vertical="center"/>
    </xf>
    <xf numFmtId="0" fontId="3" fillId="0" borderId="1" xfId="0" applyFont="1" applyBorder="1" applyAlignment="1">
      <alignment horizontal="left" vertical="top"/>
    </xf>
    <xf numFmtId="0" fontId="9" fillId="0" borderId="1" xfId="2" applyFont="1" applyBorder="1" applyAlignment="1">
      <alignment horizontal="center" vertical="center" wrapText="1"/>
    </xf>
    <xf numFmtId="0" fontId="19" fillId="0" borderId="3" xfId="0" applyFont="1" applyBorder="1" applyAlignment="1">
      <alignment horizontal="center" vertical="center"/>
    </xf>
    <xf numFmtId="49" fontId="0" fillId="2" borderId="1" xfId="0" quotePrefix="1" applyNumberFormat="1" applyFill="1" applyBorder="1" applyAlignment="1">
      <alignment vertical="center"/>
    </xf>
    <xf numFmtId="49" fontId="0" fillId="0" borderId="1" xfId="0" applyNumberFormat="1" applyBorder="1" applyAlignment="1">
      <alignment horizontal="center" vertical="center"/>
    </xf>
    <xf numFmtId="165" fontId="3" fillId="0" borderId="1" xfId="1" quotePrefix="1" applyNumberFormat="1" applyFont="1" applyFill="1" applyBorder="1" applyAlignment="1">
      <alignment horizontal="left" vertical="center"/>
    </xf>
    <xf numFmtId="9" fontId="3" fillId="2" borderId="1" xfId="1" quotePrefix="1" applyFont="1" applyFill="1" applyBorder="1" applyAlignment="1">
      <alignment horizontal="left" vertical="center"/>
    </xf>
    <xf numFmtId="9" fontId="3" fillId="0" borderId="3" xfId="1" applyFont="1" applyBorder="1" applyAlignment="1">
      <alignment horizontal="left" vertical="center"/>
    </xf>
    <xf numFmtId="0" fontId="0" fillId="0" borderId="11" xfId="0" applyBorder="1" applyAlignment="1">
      <alignment horizontal="center"/>
    </xf>
    <xf numFmtId="9" fontId="3" fillId="2" borderId="1" xfId="1" applyFont="1" applyFill="1" applyBorder="1" applyAlignment="1">
      <alignment horizontal="left" vertical="top"/>
    </xf>
    <xf numFmtId="9" fontId="3" fillId="0" borderId="2" xfId="1" applyFont="1" applyFill="1" applyBorder="1" applyAlignment="1">
      <alignment horizontal="center" vertical="center" wrapText="1"/>
    </xf>
    <xf numFmtId="0" fontId="2" fillId="36" borderId="1" xfId="0" applyFont="1" applyFill="1" applyBorder="1" applyAlignment="1">
      <alignment horizontal="center" vertical="center"/>
    </xf>
    <xf numFmtId="49" fontId="0" fillId="0" borderId="5" xfId="0" applyNumberFormat="1" applyBorder="1" applyAlignment="1">
      <alignment horizontal="left"/>
    </xf>
    <xf numFmtId="0" fontId="17" fillId="2" borderId="1" xfId="0" applyFont="1" applyFill="1" applyBorder="1" applyAlignment="1">
      <alignment horizontal="center" vertical="center" wrapText="1"/>
    </xf>
    <xf numFmtId="0" fontId="60" fillId="0" borderId="1" xfId="0" applyFont="1" applyBorder="1" applyAlignment="1">
      <alignment horizontal="center" vertical="center"/>
    </xf>
    <xf numFmtId="0" fontId="60" fillId="0" borderId="1" xfId="0" applyFont="1" applyBorder="1" applyAlignment="1">
      <alignment horizontal="left" vertical="center"/>
    </xf>
    <xf numFmtId="49" fontId="0" fillId="2" borderId="1" xfId="0" applyNumberFormat="1" applyFill="1" applyBorder="1" applyAlignment="1">
      <alignment vertical="center"/>
    </xf>
    <xf numFmtId="0" fontId="3" fillId="2" borderId="2" xfId="0" applyFont="1" applyFill="1" applyBorder="1" applyAlignment="1">
      <alignment horizontal="center" vertical="center"/>
    </xf>
    <xf numFmtId="9" fontId="5" fillId="0" borderId="1" xfId="0" applyNumberFormat="1" applyFont="1" applyBorder="1" applyAlignment="1">
      <alignment horizontal="left" vertical="center"/>
    </xf>
    <xf numFmtId="49" fontId="3" fillId="0" borderId="2" xfId="0" applyNumberFormat="1" applyFont="1" applyBorder="1" applyAlignment="1">
      <alignment horizontal="center" vertical="center" wrapText="1"/>
    </xf>
    <xf numFmtId="0" fontId="4" fillId="0" borderId="5" xfId="0" applyFont="1" applyBorder="1" applyAlignment="1">
      <alignment horizontal="center" vertical="center"/>
    </xf>
    <xf numFmtId="0" fontId="4" fillId="0" borderId="5" xfId="0" applyFont="1" applyBorder="1" applyAlignment="1">
      <alignment horizontal="left" vertical="center"/>
    </xf>
    <xf numFmtId="0" fontId="5" fillId="0" borderId="5" xfId="0" applyFont="1" applyBorder="1" applyAlignment="1">
      <alignment horizontal="center" vertical="center"/>
    </xf>
    <xf numFmtId="0" fontId="5" fillId="0" borderId="5" xfId="0" applyFont="1" applyBorder="1" applyAlignment="1">
      <alignment horizontal="left" vertical="center"/>
    </xf>
    <xf numFmtId="0" fontId="60" fillId="0" borderId="5" xfId="0" applyFont="1" applyBorder="1" applyAlignment="1">
      <alignment horizontal="center" vertical="center"/>
    </xf>
    <xf numFmtId="0" fontId="5" fillId="0" borderId="6" xfId="0" applyFont="1" applyBorder="1" applyAlignment="1">
      <alignment horizontal="center" vertical="center"/>
    </xf>
    <xf numFmtId="0" fontId="62" fillId="0" borderId="1" xfId="0" applyFont="1" applyBorder="1" applyAlignment="1">
      <alignment horizontal="center" vertical="center"/>
    </xf>
    <xf numFmtId="0" fontId="62" fillId="0" borderId="1" xfId="0" applyFont="1" applyBorder="1" applyAlignment="1">
      <alignment horizontal="left" vertical="center"/>
    </xf>
    <xf numFmtId="20" fontId="19" fillId="0" borderId="2" xfId="0" quotePrefix="1" applyNumberFormat="1" applyFont="1" applyBorder="1" applyAlignment="1">
      <alignment horizontal="center" vertical="center"/>
    </xf>
    <xf numFmtId="0" fontId="19" fillId="0" borderId="5" xfId="0" applyFont="1" applyBorder="1" applyAlignment="1">
      <alignment horizontal="center" vertical="center"/>
    </xf>
    <xf numFmtId="0" fontId="0" fillId="0" borderId="4" xfId="0" applyBorder="1" applyAlignment="1">
      <alignment horizontal="left"/>
    </xf>
    <xf numFmtId="9" fontId="3" fillId="2" borderId="5" xfId="1" applyFont="1" applyFill="1" applyBorder="1" applyAlignment="1">
      <alignment horizontal="center" vertical="center"/>
    </xf>
    <xf numFmtId="0" fontId="19" fillId="0" borderId="2" xfId="0" applyFont="1" applyBorder="1" applyAlignment="1">
      <alignment horizontal="center" vertical="center"/>
    </xf>
    <xf numFmtId="0" fontId="0" fillId="0" borderId="2" xfId="0" applyBorder="1" applyAlignment="1">
      <alignment vertical="center"/>
    </xf>
    <xf numFmtId="9" fontId="0" fillId="0" borderId="3" xfId="0" applyNumberFormat="1" applyBorder="1" applyAlignment="1">
      <alignment horizontal="center" vertical="center"/>
    </xf>
    <xf numFmtId="9" fontId="0" fillId="0" borderId="3" xfId="0" applyNumberFormat="1" applyBorder="1" applyAlignment="1">
      <alignment horizontal="center"/>
    </xf>
    <xf numFmtId="9" fontId="3" fillId="0" borderId="3" xfId="1" applyFont="1" applyBorder="1" applyAlignment="1">
      <alignment horizontal="center" vertical="center" wrapText="1"/>
    </xf>
    <xf numFmtId="49" fontId="0" fillId="0" borderId="3" xfId="0" quotePrefix="1" applyNumberFormat="1" applyBorder="1" applyAlignment="1">
      <alignment horizontal="left" vertical="center"/>
    </xf>
    <xf numFmtId="0" fontId="19" fillId="0" borderId="3" xfId="0" quotePrefix="1" applyFont="1" applyBorder="1" applyAlignment="1">
      <alignment horizontal="center" vertical="center"/>
    </xf>
    <xf numFmtId="49" fontId="0" fillId="0" borderId="5" xfId="0" quotePrefix="1" applyNumberFormat="1" applyBorder="1" applyAlignment="1">
      <alignment horizontal="left" vertical="center"/>
    </xf>
    <xf numFmtId="0" fontId="0" fillId="2" borderId="0" xfId="0" applyFill="1" applyAlignment="1">
      <alignment vertical="center"/>
    </xf>
    <xf numFmtId="0" fontId="0" fillId="0" borderId="9" xfId="0" applyBorder="1" applyAlignment="1">
      <alignment horizontal="left"/>
    </xf>
    <xf numFmtId="49" fontId="0" fillId="0" borderId="6" xfId="0" quotePrefix="1" applyNumberFormat="1" applyBorder="1" applyAlignment="1">
      <alignment horizontal="left" vertical="center"/>
    </xf>
    <xf numFmtId="49" fontId="3" fillId="0" borderId="6" xfId="0" quotePrefix="1" applyNumberFormat="1" applyFont="1" applyBorder="1" applyAlignment="1">
      <alignment horizontal="center" vertical="center"/>
    </xf>
    <xf numFmtId="49" fontId="3" fillId="0" borderId="6" xfId="0" quotePrefix="1" applyNumberFormat="1" applyFont="1" applyBorder="1" applyAlignment="1">
      <alignment horizontal="center" vertical="center" wrapText="1"/>
    </xf>
    <xf numFmtId="0" fontId="19" fillId="0" borderId="6" xfId="0" quotePrefix="1" applyFont="1" applyBorder="1" applyAlignment="1">
      <alignment horizontal="center" vertical="center"/>
    </xf>
    <xf numFmtId="0" fontId="3" fillId="0" borderId="12" xfId="0" applyFont="1" applyBorder="1" applyAlignment="1">
      <alignment horizontal="center" vertical="center"/>
    </xf>
    <xf numFmtId="0" fontId="19" fillId="0" borderId="7" xfId="0" applyFont="1" applyBorder="1" applyAlignment="1">
      <alignment horizontal="center" vertical="center"/>
    </xf>
    <xf numFmtId="49" fontId="0" fillId="2" borderId="2" xfId="0" quotePrefix="1" applyNumberFormat="1" applyFill="1" applyBorder="1" applyAlignment="1">
      <alignment horizontal="center" vertical="center"/>
    </xf>
    <xf numFmtId="49" fontId="0" fillId="0" borderId="10" xfId="0" quotePrefix="1" applyNumberFormat="1" applyBorder="1" applyAlignment="1">
      <alignment horizontal="left" vertical="center"/>
    </xf>
    <xf numFmtId="0" fontId="3" fillId="0" borderId="5" xfId="1" applyNumberFormat="1" applyFont="1" applyBorder="1" applyAlignment="1">
      <alignment horizontal="center" vertical="center" wrapText="1"/>
    </xf>
    <xf numFmtId="0" fontId="0" fillId="0" borderId="7" xfId="0" applyBorder="1" applyAlignment="1">
      <alignment horizontal="left"/>
    </xf>
    <xf numFmtId="49" fontId="0" fillId="2" borderId="6" xfId="0" quotePrefix="1" applyNumberFormat="1" applyFill="1" applyBorder="1" applyAlignment="1">
      <alignment horizontal="left" vertical="center"/>
    </xf>
    <xf numFmtId="0" fontId="0" fillId="0" borderId="13" xfId="0" applyBorder="1" applyAlignment="1">
      <alignment horizontal="left" vertical="center"/>
    </xf>
    <xf numFmtId="9" fontId="0" fillId="0" borderId="5" xfId="0" applyNumberFormat="1" applyBorder="1" applyAlignment="1">
      <alignment horizontal="center"/>
    </xf>
    <xf numFmtId="0" fontId="0" fillId="0" borderId="1" xfId="1" applyNumberFormat="1" applyFont="1" applyFill="1" applyBorder="1" applyAlignment="1">
      <alignment horizontal="left" vertical="center"/>
    </xf>
    <xf numFmtId="0" fontId="3" fillId="0" borderId="1" xfId="0" applyFont="1" applyBorder="1" applyAlignment="1">
      <alignment horizontal="center"/>
    </xf>
    <xf numFmtId="0" fontId="1" fillId="0" borderId="1" xfId="1" applyNumberFormat="1" applyFont="1" applyFill="1" applyBorder="1" applyAlignment="1">
      <alignment vertical="center"/>
    </xf>
    <xf numFmtId="0" fontId="58" fillId="0" borderId="1" xfId="0" applyFont="1" applyBorder="1" applyAlignment="1">
      <alignment horizontal="left"/>
    </xf>
    <xf numFmtId="49" fontId="0" fillId="2" borderId="11" xfId="0" quotePrefix="1" applyNumberFormat="1" applyFill="1" applyBorder="1" applyAlignment="1">
      <alignment horizontal="center" vertical="center"/>
    </xf>
    <xf numFmtId="49" fontId="0" fillId="0" borderId="2" xfId="0" quotePrefix="1" applyNumberFormat="1" applyBorder="1" applyAlignment="1">
      <alignment horizontal="center" vertical="center"/>
    </xf>
    <xf numFmtId="9" fontId="4" fillId="0" borderId="1" xfId="0" applyNumberFormat="1" applyFont="1" applyBorder="1" applyAlignment="1">
      <alignment horizontal="left" vertical="center"/>
    </xf>
    <xf numFmtId="49" fontId="0" fillId="2" borderId="1" xfId="0" quotePrefix="1" applyNumberFormat="1" applyFill="1" applyBorder="1" applyAlignment="1">
      <alignment horizontal="center" vertical="center"/>
    </xf>
    <xf numFmtId="49" fontId="0" fillId="0" borderId="10" xfId="0" applyNumberFormat="1" applyBorder="1" applyAlignment="1">
      <alignment horizontal="center" vertical="center" wrapText="1"/>
    </xf>
    <xf numFmtId="0" fontId="19" fillId="0" borderId="10" xfId="0" quotePrefix="1" applyFont="1" applyBorder="1" applyAlignment="1">
      <alignment horizontal="center" vertical="center"/>
    </xf>
    <xf numFmtId="0" fontId="3" fillId="0" borderId="4" xfId="0" quotePrefix="1" applyFont="1" applyBorder="1" applyAlignment="1">
      <alignment horizontal="center" vertical="center"/>
    </xf>
    <xf numFmtId="0" fontId="0" fillId="0" borderId="9" xfId="0" applyBorder="1" applyAlignment="1">
      <alignment horizontal="left" vertical="center"/>
    </xf>
    <xf numFmtId="0" fontId="3" fillId="0" borderId="3" xfId="0" quotePrefix="1" applyFont="1" applyBorder="1" applyAlignment="1">
      <alignment horizontal="center" vertical="center"/>
    </xf>
    <xf numFmtId="0" fontId="60" fillId="0" borderId="6" xfId="0" applyFont="1" applyBorder="1" applyAlignment="1">
      <alignment horizontal="center" vertical="center"/>
    </xf>
    <xf numFmtId="0" fontId="60" fillId="0" borderId="2" xfId="0" applyFont="1" applyBorder="1" applyAlignment="1">
      <alignment horizontal="center" vertical="center"/>
    </xf>
    <xf numFmtId="49" fontId="0" fillId="0" borderId="6" xfId="0" quotePrefix="1" applyNumberFormat="1" applyBorder="1" applyAlignment="1">
      <alignment horizontal="center" vertical="center"/>
    </xf>
    <xf numFmtId="0" fontId="4" fillId="0" borderId="6" xfId="0" applyFont="1" applyBorder="1" applyAlignment="1">
      <alignment horizontal="center" vertical="center"/>
    </xf>
    <xf numFmtId="9" fontId="0" fillId="2" borderId="1" xfId="1"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3" xfId="0" applyFont="1" applyFill="1" applyBorder="1" applyAlignment="1">
      <alignment horizontal="left" vertical="center"/>
    </xf>
    <xf numFmtId="0" fontId="3" fillId="2" borderId="5" xfId="0" applyFont="1" applyFill="1" applyBorder="1" applyAlignment="1">
      <alignment horizontal="center" vertical="center"/>
    </xf>
    <xf numFmtId="0" fontId="3" fillId="2" borderId="5" xfId="0" applyFont="1" applyFill="1" applyBorder="1" applyAlignment="1">
      <alignment horizontal="left" vertical="center"/>
    </xf>
    <xf numFmtId="49" fontId="0" fillId="2" borderId="1" xfId="0" applyNumberFormat="1" applyFill="1" applyBorder="1" applyAlignment="1">
      <alignment horizontal="center" wrapText="1"/>
    </xf>
    <xf numFmtId="0" fontId="0" fillId="0" borderId="5" xfId="0" applyBorder="1" applyAlignment="1">
      <alignment vertical="center"/>
    </xf>
    <xf numFmtId="0" fontId="61" fillId="0" borderId="1" xfId="0" applyFont="1" applyBorder="1" applyAlignment="1">
      <alignment horizontal="left" vertical="top"/>
    </xf>
    <xf numFmtId="0" fontId="63" fillId="0" borderId="1" xfId="0" applyFont="1" applyBorder="1" applyAlignment="1">
      <alignment horizontal="center" vertical="center"/>
    </xf>
    <xf numFmtId="0" fontId="63" fillId="0" borderId="1" xfId="0" applyFont="1" applyBorder="1" applyAlignment="1">
      <alignment horizontal="left" vertical="center"/>
    </xf>
    <xf numFmtId="0" fontId="3" fillId="0" borderId="0" xfId="0" quotePrefix="1" applyFont="1" applyAlignment="1">
      <alignment horizontal="center" vertical="center"/>
    </xf>
    <xf numFmtId="0" fontId="3" fillId="0" borderId="0" xfId="0" applyFont="1" applyAlignment="1">
      <alignment horizontal="center" vertical="center" wrapText="1"/>
    </xf>
    <xf numFmtId="0" fontId="58" fillId="0" borderId="0" xfId="0" applyFont="1" applyAlignment="1">
      <alignment horizontal="left"/>
    </xf>
    <xf numFmtId="0" fontId="5" fillId="0" borderId="2" xfId="0" applyFont="1" applyBorder="1" applyAlignment="1">
      <alignment horizontal="left" vertical="center"/>
    </xf>
    <xf numFmtId="0" fontId="63" fillId="0" borderId="5" xfId="0" applyFont="1" applyBorder="1" applyAlignment="1">
      <alignment horizontal="center" vertical="center"/>
    </xf>
    <xf numFmtId="0" fontId="4" fillId="0" borderId="9" xfId="0" applyFont="1" applyBorder="1" applyAlignment="1">
      <alignment horizontal="center" vertical="center"/>
    </xf>
    <xf numFmtId="0" fontId="3" fillId="0" borderId="23" xfId="0" applyFont="1" applyBorder="1" applyAlignment="1">
      <alignment horizontal="center" vertical="center"/>
    </xf>
    <xf numFmtId="0" fontId="3" fillId="0" borderId="11" xfId="0" applyFont="1" applyBorder="1" applyAlignment="1">
      <alignment horizontal="left" vertical="center"/>
    </xf>
    <xf numFmtId="49" fontId="0" fillId="0" borderId="5" xfId="0" quotePrefix="1" applyNumberFormat="1" applyBorder="1" applyAlignment="1">
      <alignment horizontal="center" vertical="center"/>
    </xf>
    <xf numFmtId="49" fontId="0" fillId="0" borderId="13" xfId="0" quotePrefix="1" applyNumberFormat="1" applyBorder="1" applyAlignment="1">
      <alignment horizontal="left" vertical="center"/>
    </xf>
    <xf numFmtId="9" fontId="0" fillId="0" borderId="5" xfId="0" applyNumberFormat="1" applyBorder="1" applyAlignment="1">
      <alignment horizontal="center" vertical="center"/>
    </xf>
    <xf numFmtId="0" fontId="19" fillId="0" borderId="5" xfId="0" quotePrefix="1" applyFont="1" applyBorder="1" applyAlignment="1">
      <alignment horizontal="center" vertical="center"/>
    </xf>
    <xf numFmtId="0" fontId="4" fillId="0" borderId="2" xfId="0" applyFont="1" applyBorder="1" applyAlignment="1">
      <alignment horizontal="center" vertical="center"/>
    </xf>
    <xf numFmtId="49" fontId="0" fillId="0" borderId="1" xfId="0" applyNumberFormat="1" applyBorder="1" applyAlignment="1">
      <alignment horizontal="left" vertical="center"/>
    </xf>
    <xf numFmtId="0" fontId="0" fillId="0" borderId="1" xfId="1" applyNumberFormat="1" applyFont="1" applyFill="1" applyBorder="1" applyAlignment="1">
      <alignment vertical="center"/>
    </xf>
    <xf numFmtId="0" fontId="11" fillId="0" borderId="1" xfId="0" applyFont="1" applyBorder="1"/>
    <xf numFmtId="0" fontId="3" fillId="2" borderId="1" xfId="1" applyNumberFormat="1" applyFont="1" applyFill="1" applyBorder="1" applyAlignment="1">
      <alignment horizontal="left" vertical="center"/>
    </xf>
    <xf numFmtId="0" fontId="3" fillId="0" borderId="1" xfId="1" applyNumberFormat="1" applyFont="1" applyBorder="1" applyAlignment="1">
      <alignment vertical="center"/>
    </xf>
    <xf numFmtId="0" fontId="3" fillId="0" borderId="1" xfId="1" applyNumberFormat="1" applyFont="1" applyBorder="1" applyAlignment="1">
      <alignment horizontal="left" vertical="center"/>
    </xf>
    <xf numFmtId="0" fontId="3" fillId="2" borderId="1" xfId="0" quotePrefix="1" applyFont="1" applyFill="1" applyBorder="1" applyAlignment="1">
      <alignment vertical="center"/>
    </xf>
    <xf numFmtId="0" fontId="0" fillId="2" borderId="1" xfId="0" applyFill="1" applyBorder="1"/>
    <xf numFmtId="49" fontId="0" fillId="2" borderId="1" xfId="0" applyNumberFormat="1" applyFill="1" applyBorder="1" applyAlignment="1">
      <alignment horizontal="left" vertical="center"/>
    </xf>
    <xf numFmtId="49" fontId="0" fillId="2" borderId="1" xfId="0" applyNumberFormat="1" applyFill="1" applyBorder="1" applyAlignment="1">
      <alignment horizontal="center" vertical="center"/>
    </xf>
    <xf numFmtId="49" fontId="0" fillId="2" borderId="5" xfId="0" quotePrefix="1" applyNumberFormat="1" applyFill="1" applyBorder="1" applyAlignment="1">
      <alignment horizontal="center" vertical="center"/>
    </xf>
    <xf numFmtId="49" fontId="0" fillId="2" borderId="3" xfId="0" quotePrefix="1" applyNumberFormat="1" applyFill="1" applyBorder="1" applyAlignment="1">
      <alignment horizontal="center" vertical="center"/>
    </xf>
    <xf numFmtId="0" fontId="3" fillId="2" borderId="2" xfId="0" quotePrefix="1" applyFont="1" applyFill="1" applyBorder="1" applyAlignment="1">
      <alignment horizontal="center" vertical="center"/>
    </xf>
    <xf numFmtId="49" fontId="0" fillId="2" borderId="2" xfId="0" applyNumberFormat="1" applyFill="1" applyBorder="1" applyAlignment="1">
      <alignment horizontal="center" vertical="center"/>
    </xf>
    <xf numFmtId="9" fontId="3" fillId="2" borderId="2" xfId="1" quotePrefix="1" applyFont="1" applyFill="1" applyBorder="1" applyAlignment="1">
      <alignment horizontal="center" vertical="center"/>
    </xf>
    <xf numFmtId="49" fontId="0" fillId="2" borderId="5" xfId="0" applyNumberFormat="1" applyFill="1" applyBorder="1" applyAlignment="1">
      <alignment horizontal="center" vertical="center"/>
    </xf>
    <xf numFmtId="49" fontId="0" fillId="2" borderId="6" xfId="0" quotePrefix="1" applyNumberFormat="1" applyFill="1" applyBorder="1" applyAlignment="1">
      <alignment horizontal="center" vertical="center"/>
    </xf>
    <xf numFmtId="0" fontId="3" fillId="2" borderId="1" xfId="1" applyNumberFormat="1" applyFont="1" applyFill="1" applyBorder="1" applyAlignment="1">
      <alignment horizontal="center" vertical="center"/>
    </xf>
    <xf numFmtId="49" fontId="0" fillId="2" borderId="6" xfId="0" applyNumberFormat="1" applyFill="1" applyBorder="1" applyAlignment="1">
      <alignment horizontal="center" vertical="center"/>
    </xf>
    <xf numFmtId="49" fontId="0" fillId="2" borderId="3" xfId="0" quotePrefix="1" applyNumberFormat="1" applyFill="1" applyBorder="1" applyAlignment="1">
      <alignment horizontal="left" vertical="center"/>
    </xf>
    <xf numFmtId="49" fontId="0" fillId="2" borderId="3" xfId="0" applyNumberFormat="1" applyFill="1" applyBorder="1" applyAlignment="1">
      <alignment horizontal="center" vertical="center"/>
    </xf>
    <xf numFmtId="0" fontId="0" fillId="2" borderId="3" xfId="0" applyFill="1" applyBorder="1"/>
    <xf numFmtId="49" fontId="0" fillId="0" borderId="10" xfId="0" quotePrefix="1" applyNumberFormat="1" applyBorder="1" applyAlignment="1">
      <alignment horizontal="center" vertical="center"/>
    </xf>
    <xf numFmtId="0" fontId="0" fillId="2" borderId="5" xfId="0" quotePrefix="1" applyFill="1" applyBorder="1"/>
    <xf numFmtId="49" fontId="0" fillId="0" borderId="3" xfId="0" quotePrefix="1" applyNumberFormat="1" applyBorder="1" applyAlignment="1">
      <alignment horizontal="center" vertical="center"/>
    </xf>
    <xf numFmtId="0" fontId="0" fillId="2" borderId="6" xfId="0" applyFill="1" applyBorder="1" applyAlignment="1">
      <alignment horizontal="center" vertical="center"/>
    </xf>
    <xf numFmtId="0" fontId="0" fillId="2" borderId="1" xfId="0" quotePrefix="1" applyFill="1" applyBorder="1"/>
    <xf numFmtId="0" fontId="4" fillId="0" borderId="11" xfId="0" applyFont="1" applyBorder="1" applyAlignment="1">
      <alignment horizontal="center" vertical="center"/>
    </xf>
    <xf numFmtId="20" fontId="19" fillId="0" borderId="3" xfId="0" quotePrefix="1" applyNumberFormat="1" applyFont="1" applyBorder="1" applyAlignment="1">
      <alignment horizontal="center" vertical="center"/>
    </xf>
    <xf numFmtId="9" fontId="3" fillId="0" borderId="5" xfId="1" applyFont="1" applyBorder="1" applyAlignment="1">
      <alignment horizontal="center" vertical="center" wrapText="1"/>
    </xf>
    <xf numFmtId="9" fontId="3" fillId="2" borderId="5" xfId="1" quotePrefix="1" applyFont="1" applyFill="1" applyBorder="1" applyAlignment="1">
      <alignment horizontal="left" vertical="center"/>
    </xf>
    <xf numFmtId="9" fontId="3" fillId="2" borderId="3" xfId="1" quotePrefix="1" applyFont="1" applyFill="1" applyBorder="1" applyAlignment="1">
      <alignment horizontal="left" vertical="center"/>
    </xf>
    <xf numFmtId="0" fontId="3" fillId="2" borderId="0" xfId="0" applyFont="1" applyFill="1" applyAlignment="1">
      <alignment horizontal="center" vertical="center"/>
    </xf>
    <xf numFmtId="9" fontId="0" fillId="2" borderId="0" xfId="1" applyFont="1" applyFill="1" applyBorder="1" applyAlignment="1">
      <alignment horizontal="center" vertical="center" wrapText="1"/>
    </xf>
    <xf numFmtId="0" fontId="3" fillId="2" borderId="0" xfId="0" applyFont="1" applyFill="1" applyAlignment="1">
      <alignment horizontal="left" vertical="center"/>
    </xf>
    <xf numFmtId="0" fontId="3" fillId="2" borderId="23" xfId="0" applyFont="1" applyFill="1" applyBorder="1" applyAlignment="1">
      <alignment vertical="center"/>
    </xf>
    <xf numFmtId="0" fontId="58" fillId="0" borderId="1" xfId="0" applyFont="1" applyBorder="1"/>
    <xf numFmtId="49" fontId="0" fillId="2" borderId="0" xfId="0" quotePrefix="1" applyNumberFormat="1" applyFill="1" applyAlignment="1">
      <alignment horizontal="center" vertical="center"/>
    </xf>
    <xf numFmtId="49" fontId="0" fillId="0" borderId="2" xfId="0" quotePrefix="1" applyNumberFormat="1" applyBorder="1" applyAlignment="1">
      <alignment horizontal="center" vertical="center" wrapText="1"/>
    </xf>
    <xf numFmtId="49" fontId="0" fillId="0" borderId="4" xfId="0" quotePrefix="1" applyNumberFormat="1" applyBorder="1" applyAlignment="1">
      <alignment horizontal="center" vertical="center" wrapText="1"/>
    </xf>
    <xf numFmtId="9" fontId="3" fillId="0" borderId="5" xfId="1" applyFont="1" applyFill="1" applyBorder="1" applyAlignment="1">
      <alignment horizontal="center" vertical="center" wrapText="1"/>
    </xf>
    <xf numFmtId="9" fontId="3" fillId="0" borderId="4" xfId="1" applyFont="1" applyFill="1" applyBorder="1" applyAlignment="1">
      <alignment horizontal="center" vertical="center" wrapText="1"/>
    </xf>
    <xf numFmtId="0" fontId="0" fillId="0" borderId="23" xfId="0" applyBorder="1" applyAlignment="1">
      <alignment horizontal="center"/>
    </xf>
    <xf numFmtId="0" fontId="3" fillId="2" borderId="3" xfId="0" applyFont="1" applyFill="1" applyBorder="1" applyAlignment="1">
      <alignment vertical="center"/>
    </xf>
    <xf numFmtId="49" fontId="14" fillId="6" borderId="2" xfId="0" applyNumberFormat="1" applyFont="1" applyFill="1" applyBorder="1" applyAlignment="1">
      <alignment horizontal="center" vertical="center" wrapText="1"/>
    </xf>
    <xf numFmtId="9" fontId="3" fillId="0" borderId="3" xfId="1" applyFont="1" applyBorder="1" applyAlignment="1">
      <alignment horizontal="center" vertical="center"/>
    </xf>
    <xf numFmtId="9" fontId="0" fillId="2" borderId="5" xfId="1" applyFont="1" applyFill="1" applyBorder="1" applyAlignment="1">
      <alignment horizontal="center" vertical="center" wrapText="1"/>
    </xf>
    <xf numFmtId="20" fontId="19" fillId="0" borderId="6" xfId="0" quotePrefix="1" applyNumberFormat="1" applyFont="1" applyBorder="1" applyAlignment="1">
      <alignment horizontal="center" vertical="center"/>
    </xf>
    <xf numFmtId="0" fontId="0" fillId="0" borderId="5" xfId="1" applyNumberFormat="1" applyFont="1" applyFill="1" applyBorder="1" applyAlignment="1">
      <alignment horizontal="left" vertical="center"/>
    </xf>
    <xf numFmtId="0" fontId="0" fillId="2" borderId="2" xfId="0" applyFill="1" applyBorder="1" applyAlignment="1">
      <alignment horizontal="center"/>
    </xf>
    <xf numFmtId="49" fontId="14" fillId="6" borderId="4" xfId="0" applyNumberFormat="1" applyFont="1" applyFill="1" applyBorder="1" applyAlignment="1">
      <alignment horizontal="center" wrapText="1"/>
    </xf>
    <xf numFmtId="49" fontId="0" fillId="0" borderId="3" xfId="0" quotePrefix="1" applyNumberFormat="1" applyBorder="1" applyAlignment="1">
      <alignment horizontal="center" wrapText="1"/>
    </xf>
    <xf numFmtId="49" fontId="0" fillId="0" borderId="10" xfId="0" quotePrefix="1" applyNumberFormat="1" applyBorder="1" applyAlignment="1">
      <alignment horizontal="center" vertical="center" wrapText="1"/>
    </xf>
    <xf numFmtId="0" fontId="0" fillId="0" borderId="12" xfId="0" applyBorder="1" applyAlignment="1">
      <alignment horizontal="center"/>
    </xf>
    <xf numFmtId="0" fontId="58" fillId="0" borderId="0" xfId="0" applyFont="1"/>
    <xf numFmtId="0" fontId="3" fillId="0" borderId="5" xfId="0" applyFont="1" applyBorder="1" applyAlignment="1">
      <alignment vertical="center" wrapText="1"/>
    </xf>
    <xf numFmtId="0" fontId="3" fillId="0" borderId="3" xfId="0" applyFont="1" applyBorder="1" applyAlignment="1">
      <alignment horizontal="left" vertical="center" wrapText="1"/>
    </xf>
    <xf numFmtId="0" fontId="0" fillId="0" borderId="6" xfId="0" applyBorder="1"/>
    <xf numFmtId="0" fontId="3" fillId="0" borderId="10" xfId="0" applyFont="1" applyBorder="1" applyAlignment="1">
      <alignment vertical="center" wrapText="1"/>
    </xf>
    <xf numFmtId="9" fontId="3" fillId="0" borderId="1" xfId="1" quotePrefix="1" applyFont="1" applyFill="1" applyBorder="1" applyAlignment="1">
      <alignment horizontal="left" vertical="center"/>
    </xf>
    <xf numFmtId="49" fontId="14" fillId="6" borderId="1" xfId="0" applyNumberFormat="1" applyFont="1" applyFill="1" applyBorder="1" applyAlignment="1">
      <alignment horizontal="center" vertical="center" wrapText="1"/>
    </xf>
    <xf numFmtId="0" fontId="0" fillId="0" borderId="11" xfId="0" applyBorder="1" applyAlignment="1">
      <alignment horizontal="left" vertical="center"/>
    </xf>
    <xf numFmtId="9" fontId="0" fillId="0" borderId="10" xfId="0" applyNumberFormat="1" applyBorder="1" applyAlignment="1">
      <alignment horizontal="center" vertical="center"/>
    </xf>
    <xf numFmtId="0" fontId="1" fillId="0" borderId="1" xfId="1" applyNumberFormat="1" applyFont="1" applyBorder="1" applyAlignment="1">
      <alignment vertical="center"/>
    </xf>
    <xf numFmtId="9" fontId="3" fillId="0" borderId="1" xfId="1" quotePrefix="1" applyFont="1" applyBorder="1" applyAlignment="1">
      <alignment horizontal="left" vertical="center"/>
    </xf>
    <xf numFmtId="49" fontId="0" fillId="0" borderId="11" xfId="0" applyNumberFormat="1" applyBorder="1" applyAlignment="1">
      <alignment horizontal="center" wrapText="1"/>
    </xf>
    <xf numFmtId="0" fontId="3" fillId="0" borderId="6" xfId="0" applyFont="1" applyBorder="1" applyAlignment="1">
      <alignment vertical="center"/>
    </xf>
    <xf numFmtId="20" fontId="19" fillId="0" borderId="5" xfId="0" quotePrefix="1" applyNumberFormat="1" applyFont="1" applyBorder="1" applyAlignment="1">
      <alignment horizontal="center" vertical="center"/>
    </xf>
    <xf numFmtId="20" fontId="3" fillId="0" borderId="5" xfId="0" quotePrefix="1" applyNumberFormat="1" applyFont="1" applyBorder="1" applyAlignment="1">
      <alignment horizontal="center" vertical="center"/>
    </xf>
    <xf numFmtId="20" fontId="3" fillId="0" borderId="3" xfId="0" quotePrefix="1" applyNumberFormat="1" applyFont="1" applyBorder="1" applyAlignment="1">
      <alignment horizontal="center" vertical="center"/>
    </xf>
    <xf numFmtId="10" fontId="3" fillId="0" borderId="1" xfId="0" applyNumberFormat="1" applyFont="1" applyBorder="1" applyAlignment="1">
      <alignment horizontal="center" vertical="center"/>
    </xf>
    <xf numFmtId="10" fontId="0" fillId="0" borderId="1" xfId="0" applyNumberFormat="1" applyBorder="1" applyAlignment="1">
      <alignment horizontal="center" vertical="center"/>
    </xf>
    <xf numFmtId="0" fontId="0" fillId="35" borderId="0" xfId="0" applyFill="1" applyAlignment="1">
      <alignment horizontal="center" vertical="center"/>
    </xf>
    <xf numFmtId="0" fontId="0" fillId="35" borderId="2" xfId="0" applyFill="1" applyBorder="1" applyAlignment="1">
      <alignment horizontal="center" vertical="center"/>
    </xf>
    <xf numFmtId="0" fontId="3" fillId="2" borderId="10" xfId="0" applyFont="1" applyFill="1" applyBorder="1" applyAlignment="1">
      <alignment vertical="center"/>
    </xf>
    <xf numFmtId="0" fontId="9" fillId="0" borderId="5" xfId="2" applyFont="1" applyBorder="1" applyAlignment="1">
      <alignment horizontal="center" vertical="center" wrapText="1"/>
    </xf>
    <xf numFmtId="0" fontId="0" fillId="0" borderId="3" xfId="0" quotePrefix="1" applyBorder="1" applyAlignment="1">
      <alignment horizontal="center" vertical="center"/>
    </xf>
    <xf numFmtId="9" fontId="3" fillId="0" borderId="2" xfId="1" applyFont="1" applyFill="1" applyBorder="1" applyAlignment="1">
      <alignment horizontal="center" vertical="center"/>
    </xf>
    <xf numFmtId="0" fontId="9" fillId="0" borderId="2" xfId="2" applyFont="1" applyBorder="1" applyAlignment="1">
      <alignment horizontal="center" vertical="center" wrapText="1"/>
    </xf>
    <xf numFmtId="0" fontId="3" fillId="2" borderId="10" xfId="0" applyFont="1" applyFill="1" applyBorder="1" applyAlignment="1">
      <alignment horizontal="center" vertical="center"/>
    </xf>
    <xf numFmtId="0" fontId="0" fillId="2" borderId="0" xfId="0" applyFill="1" applyAlignment="1">
      <alignment horizontal="center" vertical="center" wrapText="1"/>
    </xf>
    <xf numFmtId="0" fontId="0" fillId="2" borderId="5" xfId="0" applyFill="1" applyBorder="1" applyAlignment="1">
      <alignment horizontal="left" vertical="center"/>
    </xf>
    <xf numFmtId="20" fontId="3" fillId="0" borderId="10" xfId="0" quotePrefix="1" applyNumberFormat="1" applyFont="1" applyBorder="1" applyAlignment="1">
      <alignment horizontal="center" vertical="center"/>
    </xf>
    <xf numFmtId="20" fontId="19" fillId="0" borderId="10" xfId="0" quotePrefix="1" applyNumberFormat="1" applyFont="1" applyBorder="1" applyAlignment="1">
      <alignment horizontal="center" vertical="center"/>
    </xf>
    <xf numFmtId="0" fontId="3" fillId="0" borderId="10" xfId="0" quotePrefix="1" applyFont="1" applyBorder="1" applyAlignment="1">
      <alignment horizontal="center" vertical="center"/>
    </xf>
    <xf numFmtId="0" fontId="3" fillId="2" borderId="10" xfId="0" applyFont="1" applyFill="1" applyBorder="1" applyAlignment="1">
      <alignment horizontal="left" vertical="center"/>
    </xf>
    <xf numFmtId="20" fontId="19" fillId="0" borderId="12" xfId="0" quotePrefix="1" applyNumberFormat="1" applyFont="1" applyBorder="1" applyAlignment="1">
      <alignment horizontal="center" vertical="center"/>
    </xf>
    <xf numFmtId="20" fontId="19" fillId="0" borderId="4" xfId="0" quotePrefix="1" applyNumberFormat="1" applyFont="1" applyBorder="1" applyAlignment="1">
      <alignment horizontal="center" vertical="center"/>
    </xf>
    <xf numFmtId="49" fontId="3" fillId="0" borderId="10" xfId="0" applyNumberFormat="1" applyFont="1" applyBorder="1" applyAlignment="1">
      <alignment horizontal="center" vertical="center" wrapText="1"/>
    </xf>
    <xf numFmtId="49" fontId="3" fillId="0" borderId="3" xfId="0" applyNumberFormat="1" applyFont="1" applyBorder="1" applyAlignment="1">
      <alignment horizontal="center" vertical="center" wrapText="1"/>
    </xf>
    <xf numFmtId="0" fontId="0" fillId="2" borderId="10" xfId="0" applyFill="1" applyBorder="1" applyAlignment="1">
      <alignment horizontal="left" vertical="center"/>
    </xf>
    <xf numFmtId="0" fontId="3" fillId="0" borderId="3" xfId="0" applyFont="1" applyBorder="1" applyAlignment="1">
      <alignment vertical="center" wrapText="1"/>
    </xf>
    <xf numFmtId="9" fontId="3" fillId="0" borderId="2" xfId="1" applyFont="1" applyBorder="1" applyAlignment="1">
      <alignment horizontal="center" vertical="center"/>
    </xf>
    <xf numFmtId="0" fontId="0" fillId="0" borderId="6" xfId="0" applyBorder="1" applyAlignment="1">
      <alignment vertical="center"/>
    </xf>
    <xf numFmtId="0" fontId="3" fillId="0" borderId="6" xfId="0" applyFont="1" applyBorder="1" applyAlignment="1">
      <alignment horizontal="center" vertical="center" wrapText="1"/>
    </xf>
    <xf numFmtId="0" fontId="0" fillId="0" borderId="1" xfId="1" applyNumberFormat="1" applyFont="1" applyBorder="1" applyAlignment="1">
      <alignment horizontal="center" vertical="center"/>
    </xf>
    <xf numFmtId="49" fontId="0" fillId="0" borderId="13" xfId="0" applyNumberFormat="1" applyBorder="1" applyAlignment="1">
      <alignment horizontal="center" wrapText="1"/>
    </xf>
    <xf numFmtId="0" fontId="3" fillId="0" borderId="10" xfId="0" applyFont="1" applyBorder="1" applyAlignment="1">
      <alignment horizontal="left" vertical="center" wrapText="1"/>
    </xf>
    <xf numFmtId="49" fontId="0" fillId="0" borderId="2" xfId="0" quotePrefix="1" applyNumberFormat="1" applyBorder="1" applyAlignment="1">
      <alignment horizontal="center" wrapText="1"/>
    </xf>
    <xf numFmtId="0" fontId="0" fillId="2" borderId="11" xfId="0" applyFill="1" applyBorder="1" applyAlignment="1">
      <alignment horizontal="center"/>
    </xf>
    <xf numFmtId="0" fontId="0" fillId="0" borderId="4" xfId="0" applyBorder="1"/>
    <xf numFmtId="0" fontId="3" fillId="0" borderId="6" xfId="0" quotePrefix="1" applyFont="1" applyBorder="1" applyAlignment="1">
      <alignment horizontal="center" vertical="center"/>
    </xf>
    <xf numFmtId="9" fontId="3" fillId="0" borderId="5" xfId="0" applyNumberFormat="1" applyFont="1" applyBorder="1" applyAlignment="1">
      <alignment horizontal="center" vertical="center"/>
    </xf>
    <xf numFmtId="166" fontId="64" fillId="37" borderId="24" xfId="0" applyNumberFormat="1" applyFont="1" applyFill="1" applyBorder="1" applyAlignment="1">
      <alignment vertical="top" wrapText="1" readingOrder="1"/>
    </xf>
    <xf numFmtId="166" fontId="64" fillId="38" borderId="24" xfId="0" applyNumberFormat="1" applyFont="1" applyFill="1" applyBorder="1" applyAlignment="1">
      <alignment vertical="top" wrapText="1" readingOrder="1"/>
    </xf>
    <xf numFmtId="0" fontId="17" fillId="39" borderId="1" xfId="0" applyFont="1" applyFill="1" applyBorder="1" applyAlignment="1">
      <alignment horizontal="center" vertical="center" wrapText="1"/>
    </xf>
    <xf numFmtId="49" fontId="2" fillId="39" borderId="1" xfId="0" applyNumberFormat="1" applyFont="1" applyFill="1" applyBorder="1" applyAlignment="1">
      <alignment horizontal="center" vertical="center" wrapText="1"/>
    </xf>
    <xf numFmtId="0" fontId="65" fillId="38" borderId="25" xfId="218" applyFont="1" applyFill="1" applyBorder="1" applyAlignment="1">
      <alignment vertical="top" wrapText="1" readingOrder="1"/>
    </xf>
    <xf numFmtId="0" fontId="66" fillId="0" borderId="0" xfId="218" applyFont="1"/>
    <xf numFmtId="166" fontId="64" fillId="38" borderId="24" xfId="218" applyNumberFormat="1" applyFont="1" applyFill="1" applyBorder="1" applyAlignment="1">
      <alignment vertical="top" wrapText="1" readingOrder="1"/>
    </xf>
    <xf numFmtId="0" fontId="64" fillId="38" borderId="24" xfId="218" applyFont="1" applyFill="1" applyBorder="1" applyAlignment="1">
      <alignment vertical="top" wrapText="1" readingOrder="1"/>
    </xf>
    <xf numFmtId="0" fontId="64" fillId="38" borderId="24" xfId="218" applyFont="1" applyFill="1" applyBorder="1" applyAlignment="1">
      <alignment horizontal="left" vertical="top" wrapText="1" readingOrder="1"/>
    </xf>
    <xf numFmtId="166" fontId="64" fillId="37" borderId="24" xfId="218" applyNumberFormat="1" applyFont="1" applyFill="1" applyBorder="1" applyAlignment="1">
      <alignment vertical="top" wrapText="1" readingOrder="1"/>
    </xf>
    <xf numFmtId="0" fontId="64" fillId="37" borderId="24" xfId="218" applyFont="1" applyFill="1" applyBorder="1" applyAlignment="1">
      <alignment vertical="top" wrapText="1" readingOrder="1"/>
    </xf>
    <xf numFmtId="0" fontId="64" fillId="37" borderId="24" xfId="218" applyFont="1" applyFill="1" applyBorder="1" applyAlignment="1">
      <alignment horizontal="left" vertical="top" wrapText="1" readingOrder="1"/>
    </xf>
    <xf numFmtId="0" fontId="2" fillId="39" borderId="1" xfId="0" applyFont="1" applyFill="1" applyBorder="1" applyAlignment="1">
      <alignment horizontal="center" vertical="center" wrapText="1"/>
    </xf>
    <xf numFmtId="0" fontId="64" fillId="37" borderId="24" xfId="0" applyFont="1" applyFill="1" applyBorder="1" applyAlignment="1">
      <alignment vertical="top" wrapText="1" readingOrder="1"/>
    </xf>
    <xf numFmtId="0" fontId="0" fillId="0" borderId="1" xfId="1" applyNumberFormat="1" applyFont="1" applyFill="1" applyBorder="1" applyAlignment="1">
      <alignment horizontal="center" vertical="center"/>
    </xf>
    <xf numFmtId="0" fontId="0" fillId="0" borderId="1" xfId="1" applyNumberFormat="1" applyFont="1" applyBorder="1" applyAlignment="1">
      <alignment vertical="center"/>
    </xf>
    <xf numFmtId="0" fontId="0" fillId="0" borderId="1" xfId="1" quotePrefix="1" applyNumberFormat="1" applyFont="1" applyFill="1" applyBorder="1" applyAlignment="1">
      <alignment horizontal="left" vertical="center"/>
    </xf>
    <xf numFmtId="0" fontId="3" fillId="0" borderId="1" xfId="1" applyNumberFormat="1" applyFont="1" applyFill="1" applyBorder="1" applyAlignment="1">
      <alignment vertical="center"/>
    </xf>
    <xf numFmtId="0" fontId="3" fillId="0" borderId="1" xfId="1" applyNumberFormat="1" applyFont="1" applyFill="1" applyBorder="1" applyAlignment="1">
      <alignment vertical="top"/>
    </xf>
    <xf numFmtId="0" fontId="0" fillId="2" borderId="1" xfId="1" applyNumberFormat="1" applyFont="1" applyFill="1" applyBorder="1" applyAlignment="1">
      <alignment horizontal="left" vertical="center"/>
    </xf>
    <xf numFmtId="0" fontId="3" fillId="0" borderId="3" xfId="1" applyNumberFormat="1" applyFont="1" applyFill="1" applyBorder="1" applyAlignment="1">
      <alignment horizontal="left" vertical="center"/>
    </xf>
    <xf numFmtId="0" fontId="0" fillId="0" borderId="2" xfId="1" applyNumberFormat="1" applyFont="1" applyBorder="1" applyAlignment="1">
      <alignment horizontal="left" vertical="center"/>
    </xf>
    <xf numFmtId="0" fontId="3" fillId="0" borderId="2" xfId="1" applyNumberFormat="1" applyFont="1" applyBorder="1" applyAlignment="1">
      <alignment horizontal="left" vertical="center"/>
    </xf>
    <xf numFmtId="0" fontId="3" fillId="0" borderId="2" xfId="1" applyNumberFormat="1" applyFont="1" applyFill="1" applyBorder="1" applyAlignment="1">
      <alignment horizontal="left" vertical="center"/>
    </xf>
    <xf numFmtId="0" fontId="0" fillId="0" borderId="5" xfId="1" applyNumberFormat="1" applyFont="1" applyBorder="1" applyAlignment="1">
      <alignment vertical="center"/>
    </xf>
    <xf numFmtId="0" fontId="3" fillId="0" borderId="5" xfId="1" applyNumberFormat="1" applyFont="1" applyBorder="1" applyAlignment="1">
      <alignment horizontal="left" vertical="center"/>
    </xf>
    <xf numFmtId="0" fontId="3" fillId="2" borderId="3" xfId="1" applyNumberFormat="1" applyFont="1" applyFill="1" applyBorder="1" applyAlignment="1">
      <alignment horizontal="left" vertical="center"/>
    </xf>
    <xf numFmtId="0" fontId="3" fillId="0" borderId="13" xfId="1" applyNumberFormat="1" applyFont="1" applyBorder="1" applyAlignment="1">
      <alignment horizontal="left" vertical="center"/>
    </xf>
    <xf numFmtId="0" fontId="3" fillId="0" borderId="6" xfId="1" applyNumberFormat="1" applyFont="1" applyFill="1" applyBorder="1" applyAlignment="1">
      <alignment horizontal="left" vertical="center"/>
    </xf>
    <xf numFmtId="0" fontId="3" fillId="2" borderId="5" xfId="1" applyNumberFormat="1" applyFont="1" applyFill="1" applyBorder="1" applyAlignment="1">
      <alignment horizontal="left" vertical="center"/>
    </xf>
    <xf numFmtId="0" fontId="3" fillId="2" borderId="10" xfId="1" applyNumberFormat="1" applyFont="1" applyFill="1" applyBorder="1" applyAlignment="1">
      <alignment horizontal="left" vertical="center"/>
    </xf>
    <xf numFmtId="0" fontId="0" fillId="2" borderId="5" xfId="1" applyNumberFormat="1" applyFont="1" applyFill="1" applyBorder="1" applyAlignment="1">
      <alignment horizontal="left" vertical="center"/>
    </xf>
    <xf numFmtId="0" fontId="3" fillId="2" borderId="0" xfId="1" applyNumberFormat="1" applyFont="1" applyFill="1" applyBorder="1" applyAlignment="1">
      <alignment horizontal="left" vertical="center"/>
    </xf>
    <xf numFmtId="0" fontId="0" fillId="0" borderId="1" xfId="1" applyNumberFormat="1" applyFont="1" applyBorder="1" applyAlignment="1">
      <alignment horizontal="left" vertical="center" wrapText="1"/>
    </xf>
    <xf numFmtId="0" fontId="0" fillId="2" borderId="3" xfId="1" applyNumberFormat="1" applyFont="1" applyFill="1" applyBorder="1" applyAlignment="1">
      <alignment horizontal="left" vertical="center"/>
    </xf>
    <xf numFmtId="0" fontId="3" fillId="0" borderId="5" xfId="1" applyNumberFormat="1" applyFont="1" applyFill="1" applyBorder="1" applyAlignment="1">
      <alignment horizontal="left" vertical="center"/>
    </xf>
    <xf numFmtId="0" fontId="3" fillId="0" borderId="10" xfId="1" applyNumberFormat="1" applyFont="1" applyBorder="1" applyAlignment="1">
      <alignment horizontal="left" vertical="center"/>
    </xf>
    <xf numFmtId="0" fontId="3" fillId="0" borderId="3" xfId="1" applyNumberFormat="1" applyFont="1" applyBorder="1" applyAlignment="1">
      <alignment horizontal="left" vertical="center"/>
    </xf>
    <xf numFmtId="0" fontId="3" fillId="0" borderId="1" xfId="1" quotePrefix="1" applyNumberFormat="1" applyFont="1" applyBorder="1" applyAlignment="1">
      <alignment horizontal="left" vertical="center"/>
    </xf>
    <xf numFmtId="0" fontId="3" fillId="0" borderId="3" xfId="1" applyNumberFormat="1" applyFont="1" applyBorder="1" applyAlignment="1">
      <alignment vertical="center"/>
    </xf>
    <xf numFmtId="0" fontId="3" fillId="0" borderId="5" xfId="1" applyNumberFormat="1" applyFont="1" applyBorder="1" applyAlignment="1">
      <alignment vertical="center"/>
    </xf>
    <xf numFmtId="0" fontId="0" fillId="0" borderId="1" xfId="1" applyNumberFormat="1" applyFont="1" applyFill="1" applyBorder="1" applyAlignment="1">
      <alignment horizontal="left" vertical="center" wrapText="1"/>
    </xf>
    <xf numFmtId="0" fontId="0" fillId="0" borderId="10" xfId="1" applyNumberFormat="1" applyFont="1" applyBorder="1" applyAlignment="1">
      <alignment horizontal="left" vertical="center" wrapText="1"/>
    </xf>
    <xf numFmtId="0" fontId="3" fillId="0" borderId="5" xfId="1" applyNumberFormat="1" applyFont="1" applyFill="1" applyBorder="1" applyAlignment="1">
      <alignment horizontal="left" vertical="center" wrapText="1"/>
    </xf>
    <xf numFmtId="0" fontId="0" fillId="0" borderId="1" xfId="0" applyBorder="1" applyAlignment="1">
      <alignment horizontal="left" wrapText="1"/>
    </xf>
    <xf numFmtId="0" fontId="0" fillId="0" borderId="3" xfId="0" applyBorder="1" applyAlignment="1">
      <alignment horizontal="left" wrapText="1"/>
    </xf>
    <xf numFmtId="0" fontId="0" fillId="0" borderId="5" xfId="0" applyBorder="1" applyAlignment="1">
      <alignment horizontal="left" wrapText="1"/>
    </xf>
    <xf numFmtId="0" fontId="0" fillId="0" borderId="10" xfId="0" applyBorder="1" applyAlignment="1">
      <alignment horizontal="left" wrapText="1"/>
    </xf>
    <xf numFmtId="0" fontId="3" fillId="0" borderId="0" xfId="1" applyNumberFormat="1" applyFont="1" applyBorder="1" applyAlignment="1">
      <alignment horizontal="left" vertical="center"/>
    </xf>
    <xf numFmtId="0" fontId="3" fillId="0" borderId="6" xfId="1" applyNumberFormat="1" applyFont="1" applyBorder="1" applyAlignment="1">
      <alignment horizontal="left" vertical="center"/>
    </xf>
    <xf numFmtId="0" fontId="0" fillId="0" borderId="2" xfId="0" applyBorder="1" applyAlignment="1">
      <alignment horizontal="left"/>
    </xf>
    <xf numFmtId="0" fontId="0" fillId="0" borderId="5" xfId="1" applyNumberFormat="1" applyFont="1" applyBorder="1" applyAlignment="1">
      <alignment horizontal="left" vertical="center"/>
    </xf>
    <xf numFmtId="0" fontId="0" fillId="0" borderId="12" xfId="0" applyBorder="1" applyAlignment="1">
      <alignment vertical="center"/>
    </xf>
    <xf numFmtId="0" fontId="0" fillId="0" borderId="10" xfId="1" applyNumberFormat="1" applyFont="1" applyBorder="1" applyAlignment="1">
      <alignment horizontal="left" vertical="center"/>
    </xf>
    <xf numFmtId="0" fontId="0" fillId="0" borderId="3" xfId="1" applyNumberFormat="1" applyFont="1" applyBorder="1" applyAlignment="1">
      <alignment horizontal="left" vertical="center"/>
    </xf>
    <xf numFmtId="0" fontId="66" fillId="0" borderId="0" xfId="218" applyFont="1" applyAlignment="1">
      <alignment horizontal="center" vertical="center"/>
    </xf>
    <xf numFmtId="49" fontId="13" fillId="2" borderId="1" xfId="0" applyNumberFormat="1" applyFont="1" applyFill="1" applyBorder="1" applyAlignment="1">
      <alignment horizontal="center" vertical="center" wrapText="1"/>
    </xf>
    <xf numFmtId="49" fontId="2" fillId="2" borderId="1" xfId="0" applyNumberFormat="1" applyFont="1" applyFill="1" applyBorder="1" applyAlignment="1">
      <alignment horizontal="center" vertical="center" wrapText="1"/>
    </xf>
    <xf numFmtId="0" fontId="10" fillId="2" borderId="1" xfId="0" applyFont="1" applyFill="1" applyBorder="1" applyAlignment="1">
      <alignment horizontal="center" vertical="center" wrapText="1"/>
    </xf>
    <xf numFmtId="0" fontId="2" fillId="39" borderId="1" xfId="0" applyFont="1" applyFill="1" applyBorder="1" applyAlignment="1">
      <alignment vertical="center"/>
    </xf>
    <xf numFmtId="0" fontId="2" fillId="4" borderId="1" xfId="0" applyFont="1" applyFill="1" applyBorder="1" applyAlignment="1">
      <alignment vertical="center" wrapText="1"/>
    </xf>
    <xf numFmtId="0" fontId="0" fillId="0" borderId="7" xfId="0" applyBorder="1" applyAlignment="1">
      <alignment horizontal="center" vertical="center"/>
    </xf>
    <xf numFmtId="0" fontId="64" fillId="37" borderId="24" xfId="0" applyFont="1" applyFill="1" applyBorder="1" applyAlignment="1">
      <alignment horizontal="left" vertical="top" wrapText="1" readingOrder="1"/>
    </xf>
    <xf numFmtId="0" fontId="64" fillId="38" borderId="24" xfId="0" applyFont="1" applyFill="1" applyBorder="1" applyAlignment="1">
      <alignment vertical="top" wrapText="1" readingOrder="1"/>
    </xf>
    <xf numFmtId="0" fontId="64" fillId="38" borderId="24" xfId="0" applyFont="1" applyFill="1" applyBorder="1" applyAlignment="1">
      <alignment horizontal="left" vertical="top" wrapText="1" readingOrder="1"/>
    </xf>
    <xf numFmtId="0" fontId="20" fillId="0" borderId="0" xfId="218" applyFont="1"/>
    <xf numFmtId="0" fontId="20" fillId="0" borderId="0" xfId="218" applyFont="1" applyAlignment="1">
      <alignment horizontal="center" vertical="center"/>
    </xf>
    <xf numFmtId="0" fontId="4" fillId="8" borderId="1" xfId="0" applyFont="1" applyFill="1" applyBorder="1" applyAlignment="1">
      <alignment horizontal="center" vertical="center"/>
    </xf>
    <xf numFmtId="0" fontId="4" fillId="8" borderId="1" xfId="0" applyFont="1" applyFill="1" applyBorder="1" applyAlignment="1">
      <alignment horizontal="left" vertical="center"/>
    </xf>
    <xf numFmtId="0" fontId="5" fillId="8" borderId="1" xfId="0" applyFont="1" applyFill="1" applyBorder="1" applyAlignment="1">
      <alignment horizontal="center" vertical="center"/>
    </xf>
    <xf numFmtId="0" fontId="5" fillId="8" borderId="1" xfId="0" applyFont="1" applyFill="1" applyBorder="1" applyAlignment="1">
      <alignment horizontal="left" vertical="center"/>
    </xf>
    <xf numFmtId="0" fontId="60" fillId="8" borderId="1" xfId="0" applyFont="1" applyFill="1" applyBorder="1" applyAlignment="1">
      <alignment horizontal="center" vertical="center"/>
    </xf>
    <xf numFmtId="49" fontId="0" fillId="0" borderId="9" xfId="0" applyNumberFormat="1" applyBorder="1" applyAlignment="1">
      <alignment horizontal="center" vertical="center" wrapText="1"/>
    </xf>
    <xf numFmtId="0" fontId="0" fillId="0" borderId="0" xfId="0" applyAlignment="1">
      <alignment vertical="center" wrapText="1"/>
    </xf>
    <xf numFmtId="0" fontId="63" fillId="8" borderId="1" xfId="0" applyFont="1" applyFill="1" applyBorder="1" applyAlignment="1">
      <alignment horizontal="center" vertical="center"/>
    </xf>
    <xf numFmtId="0" fontId="4" fillId="0" borderId="9" xfId="0" applyFont="1" applyBorder="1" applyAlignment="1">
      <alignment vertical="center"/>
    </xf>
    <xf numFmtId="0" fontId="63" fillId="8" borderId="2" xfId="0" applyFont="1" applyFill="1" applyBorder="1" applyAlignment="1">
      <alignment horizontal="center" vertical="center"/>
    </xf>
    <xf numFmtId="0" fontId="20" fillId="0" borderId="0" xfId="0" applyFont="1"/>
    <xf numFmtId="0" fontId="3" fillId="40" borderId="1" xfId="0" applyFont="1" applyFill="1" applyBorder="1" applyAlignment="1">
      <alignment horizontal="center" vertical="center"/>
    </xf>
    <xf numFmtId="9" fontId="3" fillId="40" borderId="1" xfId="1" applyFont="1" applyFill="1" applyBorder="1" applyAlignment="1">
      <alignment horizontal="center" vertical="center" wrapText="1"/>
    </xf>
    <xf numFmtId="9" fontId="3" fillId="40" borderId="1" xfId="1" applyFont="1" applyFill="1" applyBorder="1" applyAlignment="1">
      <alignment horizontal="left" vertical="center"/>
    </xf>
    <xf numFmtId="0" fontId="0" fillId="40" borderId="1" xfId="0" applyFill="1" applyBorder="1" applyAlignment="1">
      <alignment horizontal="center" vertical="center"/>
    </xf>
    <xf numFmtId="0" fontId="19" fillId="40" borderId="1" xfId="0" applyFont="1" applyFill="1" applyBorder="1" applyAlignment="1">
      <alignment horizontal="center" vertical="center"/>
    </xf>
    <xf numFmtId="49" fontId="0" fillId="40" borderId="1" xfId="0" quotePrefix="1" applyNumberFormat="1" applyFill="1" applyBorder="1" applyAlignment="1">
      <alignment horizontal="center" vertical="center"/>
    </xf>
    <xf numFmtId="0" fontId="0" fillId="40" borderId="0" xfId="0" applyFill="1" applyAlignment="1">
      <alignment vertical="center"/>
    </xf>
    <xf numFmtId="0" fontId="3" fillId="40" borderId="1" xfId="0" applyFont="1" applyFill="1" applyBorder="1" applyAlignment="1">
      <alignment horizontal="left" vertical="center"/>
    </xf>
    <xf numFmtId="0" fontId="0" fillId="40" borderId="1" xfId="0" applyFill="1" applyBorder="1" applyAlignment="1">
      <alignment horizontal="left" vertical="center"/>
    </xf>
    <xf numFmtId="0" fontId="0" fillId="0" borderId="3" xfId="0" applyBorder="1" applyAlignment="1">
      <alignment horizontal="center" wrapText="1"/>
    </xf>
    <xf numFmtId="0" fontId="3" fillId="0" borderId="5" xfId="1" applyNumberFormat="1" applyFont="1" applyFill="1" applyBorder="1" applyAlignment="1">
      <alignment vertical="center"/>
    </xf>
    <xf numFmtId="0" fontId="0" fillId="0" borderId="3" xfId="1" applyNumberFormat="1" applyFont="1" applyFill="1" applyBorder="1" applyAlignment="1">
      <alignment vertical="center"/>
    </xf>
    <xf numFmtId="9" fontId="3" fillId="0" borderId="3" xfId="1" applyFont="1" applyFill="1" applyBorder="1" applyAlignment="1">
      <alignment horizontal="left" vertical="center"/>
    </xf>
    <xf numFmtId="9" fontId="3" fillId="0" borderId="1" xfId="1" quotePrefix="1" applyFont="1" applyFill="1" applyBorder="1" applyAlignment="1">
      <alignment horizontal="center" vertical="center"/>
    </xf>
    <xf numFmtId="0" fontId="4" fillId="41" borderId="1" xfId="0" applyFont="1" applyFill="1" applyBorder="1" applyAlignment="1">
      <alignment horizontal="center" vertical="center"/>
    </xf>
    <xf numFmtId="0" fontId="4" fillId="41" borderId="1" xfId="0" applyFont="1" applyFill="1" applyBorder="1" applyAlignment="1">
      <alignment horizontal="left" vertical="center"/>
    </xf>
    <xf numFmtId="0" fontId="5" fillId="41" borderId="1" xfId="0" applyFont="1" applyFill="1" applyBorder="1" applyAlignment="1">
      <alignment horizontal="center" vertical="center"/>
    </xf>
    <xf numFmtId="0" fontId="5" fillId="41" borderId="1" xfId="0" applyFont="1" applyFill="1" applyBorder="1" applyAlignment="1">
      <alignment horizontal="left" vertical="center"/>
    </xf>
    <xf numFmtId="0" fontId="60" fillId="41" borderId="1" xfId="0" applyFont="1" applyFill="1" applyBorder="1" applyAlignment="1">
      <alignment horizontal="center" vertical="center"/>
    </xf>
    <xf numFmtId="0" fontId="63" fillId="41" borderId="1" xfId="0" applyFont="1" applyFill="1" applyBorder="1" applyAlignment="1">
      <alignment horizontal="center" vertical="center"/>
    </xf>
    <xf numFmtId="0" fontId="62" fillId="41" borderId="1" xfId="0" applyFont="1" applyFill="1" applyBorder="1" applyAlignment="1">
      <alignment horizontal="center" vertical="center"/>
    </xf>
    <xf numFmtId="0" fontId="62" fillId="41" borderId="1" xfId="0" applyFont="1" applyFill="1" applyBorder="1" applyAlignment="1">
      <alignment horizontal="left" vertical="center"/>
    </xf>
    <xf numFmtId="0" fontId="0" fillId="41" borderId="0" xfId="0" applyFill="1"/>
    <xf numFmtId="0" fontId="3" fillId="41" borderId="1" xfId="0" applyFont="1" applyFill="1" applyBorder="1" applyAlignment="1">
      <alignment horizontal="center" vertical="center"/>
    </xf>
    <xf numFmtId="9" fontId="3" fillId="41" borderId="1" xfId="1" applyFont="1" applyFill="1" applyBorder="1" applyAlignment="1">
      <alignment horizontal="center" vertical="center" wrapText="1"/>
    </xf>
    <xf numFmtId="9" fontId="3" fillId="41" borderId="1" xfId="1" applyFont="1" applyFill="1" applyBorder="1" applyAlignment="1">
      <alignment horizontal="left" vertical="center"/>
    </xf>
    <xf numFmtId="0" fontId="0" fillId="41" borderId="1" xfId="0" applyFill="1" applyBorder="1" applyAlignment="1">
      <alignment horizontal="center" vertical="center"/>
    </xf>
    <xf numFmtId="0" fontId="19" fillId="41" borderId="1" xfId="0" applyFont="1" applyFill="1" applyBorder="1" applyAlignment="1">
      <alignment horizontal="center" vertical="center"/>
    </xf>
    <xf numFmtId="49" fontId="0" fillId="41" borderId="1" xfId="0" quotePrefix="1" applyNumberFormat="1" applyFill="1" applyBorder="1" applyAlignment="1">
      <alignment horizontal="center" vertical="center"/>
    </xf>
    <xf numFmtId="0" fontId="0" fillId="41" borderId="0" xfId="0" applyFill="1" applyAlignment="1">
      <alignment vertical="center"/>
    </xf>
    <xf numFmtId="0" fontId="0" fillId="41" borderId="1" xfId="0" applyFill="1" applyBorder="1" applyAlignment="1">
      <alignment horizontal="center"/>
    </xf>
    <xf numFmtId="49" fontId="0" fillId="41" borderId="1" xfId="0" quotePrefix="1" applyNumberFormat="1" applyFill="1" applyBorder="1" applyAlignment="1">
      <alignment horizontal="left" vertical="center"/>
    </xf>
    <xf numFmtId="0" fontId="3" fillId="42" borderId="1" xfId="0" applyFont="1" applyFill="1" applyBorder="1" applyAlignment="1">
      <alignment horizontal="center" vertical="center"/>
    </xf>
    <xf numFmtId="9" fontId="3" fillId="42" borderId="1" xfId="1" applyFont="1" applyFill="1" applyBorder="1" applyAlignment="1">
      <alignment horizontal="center" vertical="center" wrapText="1"/>
    </xf>
    <xf numFmtId="9" fontId="3" fillId="42" borderId="1" xfId="1" applyFont="1" applyFill="1" applyBorder="1" applyAlignment="1">
      <alignment horizontal="left" vertical="center"/>
    </xf>
    <xf numFmtId="0" fontId="0" fillId="42" borderId="1" xfId="0" applyFill="1" applyBorder="1" applyAlignment="1">
      <alignment horizontal="center" vertical="center"/>
    </xf>
    <xf numFmtId="49" fontId="0" fillId="42" borderId="1" xfId="0" applyNumberFormat="1" applyFill="1" applyBorder="1" applyAlignment="1">
      <alignment horizontal="center" vertical="center" wrapText="1"/>
    </xf>
    <xf numFmtId="20" fontId="3" fillId="42" borderId="1" xfId="0" quotePrefix="1" applyNumberFormat="1" applyFont="1" applyFill="1" applyBorder="1" applyAlignment="1">
      <alignment horizontal="center" vertical="center"/>
    </xf>
    <xf numFmtId="0" fontId="3" fillId="42" borderId="1" xfId="0" applyFont="1" applyFill="1" applyBorder="1" applyAlignment="1">
      <alignment horizontal="left" vertical="center" wrapText="1"/>
    </xf>
    <xf numFmtId="0" fontId="0" fillId="42" borderId="1" xfId="0" applyFill="1" applyBorder="1"/>
    <xf numFmtId="0" fontId="0" fillId="42" borderId="1" xfId="0" applyFill="1" applyBorder="1" applyAlignment="1">
      <alignment horizontal="center"/>
    </xf>
    <xf numFmtId="0" fontId="19" fillId="42" borderId="1" xfId="0" applyFont="1" applyFill="1" applyBorder="1" applyAlignment="1">
      <alignment horizontal="center" vertical="center"/>
    </xf>
    <xf numFmtId="49" fontId="0" fillId="42" borderId="1" xfId="0" quotePrefix="1" applyNumberFormat="1" applyFill="1" applyBorder="1" applyAlignment="1">
      <alignment horizontal="center" vertical="center"/>
    </xf>
    <xf numFmtId="0" fontId="0" fillId="42" borderId="0" xfId="0" applyFill="1" applyAlignment="1">
      <alignment vertical="center"/>
    </xf>
    <xf numFmtId="0" fontId="4" fillId="0" borderId="1" xfId="0" applyFont="1" applyBorder="1" applyAlignment="1">
      <alignment vertical="center"/>
    </xf>
    <xf numFmtId="9" fontId="4" fillId="0" borderId="1" xfId="0" applyNumberFormat="1" applyFont="1" applyBorder="1" applyAlignment="1">
      <alignment vertical="center"/>
    </xf>
    <xf numFmtId="0" fontId="4" fillId="0" borderId="5" xfId="0" applyFont="1" applyBorder="1" applyAlignment="1">
      <alignment vertical="center"/>
    </xf>
    <xf numFmtId="0" fontId="4" fillId="41" borderId="1" xfId="0" applyFont="1" applyFill="1" applyBorder="1" applyAlignment="1">
      <alignment vertical="center"/>
    </xf>
    <xf numFmtId="9" fontId="3" fillId="0" borderId="6" xfId="1" applyFont="1" applyBorder="1" applyAlignment="1">
      <alignment horizontal="center" vertical="center"/>
    </xf>
    <xf numFmtId="0" fontId="3" fillId="42" borderId="6" xfId="0" applyFont="1" applyFill="1" applyBorder="1" applyAlignment="1">
      <alignment horizontal="center" vertical="center"/>
    </xf>
    <xf numFmtId="0" fontId="3" fillId="40" borderId="6" xfId="0" applyFont="1" applyFill="1" applyBorder="1" applyAlignment="1">
      <alignment horizontal="center" vertical="center"/>
    </xf>
    <xf numFmtId="0" fontId="3" fillId="41" borderId="6" xfId="0" applyFont="1" applyFill="1" applyBorder="1" applyAlignment="1">
      <alignment horizontal="center" vertical="center"/>
    </xf>
    <xf numFmtId="0" fontId="0" fillId="4" borderId="13" xfId="0" applyFill="1" applyBorder="1" applyAlignment="1">
      <alignment horizontal="center" vertical="center" wrapText="1"/>
    </xf>
    <xf numFmtId="0" fontId="0" fillId="4" borderId="3" xfId="0" applyFill="1" applyBorder="1" applyAlignment="1">
      <alignment horizontal="center" vertical="center" wrapText="1"/>
    </xf>
    <xf numFmtId="9" fontId="0" fillId="4" borderId="3" xfId="1" applyFont="1" applyFill="1" applyBorder="1" applyAlignment="1">
      <alignment horizontal="left" vertical="center" wrapText="1"/>
    </xf>
    <xf numFmtId="0" fontId="0" fillId="5" borderId="3" xfId="0" applyFill="1" applyBorder="1" applyAlignment="1">
      <alignment horizontal="center" vertical="center" wrapText="1"/>
    </xf>
    <xf numFmtId="49" fontId="0" fillId="4" borderId="3" xfId="0" applyNumberFormat="1" applyFill="1" applyBorder="1" applyAlignment="1">
      <alignment horizontal="center" vertical="center" wrapText="1"/>
    </xf>
    <xf numFmtId="0" fontId="15" fillId="6" borderId="3" xfId="0" applyFont="1" applyFill="1" applyBorder="1" applyAlignment="1">
      <alignment horizontal="center" vertical="center" wrapText="1"/>
    </xf>
    <xf numFmtId="0" fontId="0" fillId="39" borderId="3" xfId="0" applyFill="1" applyBorder="1" applyAlignment="1">
      <alignment horizontal="center" vertical="center" wrapText="1"/>
    </xf>
    <xf numFmtId="0" fontId="3" fillId="5" borderId="3" xfId="0" applyFont="1" applyFill="1" applyBorder="1" applyAlignment="1">
      <alignment horizontal="center" vertical="center" wrapText="1"/>
    </xf>
    <xf numFmtId="0" fontId="14" fillId="6" borderId="3" xfId="0" applyFont="1" applyFill="1" applyBorder="1" applyAlignment="1">
      <alignment horizontal="center" vertical="center" wrapText="1"/>
    </xf>
    <xf numFmtId="49" fontId="0" fillId="39" borderId="3" xfId="0" applyNumberFormat="1" applyFill="1" applyBorder="1" applyAlignment="1">
      <alignment horizontal="center" vertical="center" wrapText="1"/>
    </xf>
    <xf numFmtId="0" fontId="14" fillId="6" borderId="3" xfId="0" applyFont="1" applyFill="1" applyBorder="1" applyAlignment="1">
      <alignment horizontal="center" vertical="center"/>
    </xf>
    <xf numFmtId="0" fontId="0" fillId="2" borderId="5" xfId="0" applyFill="1" applyBorder="1" applyAlignment="1">
      <alignment horizontal="center" vertical="center"/>
    </xf>
    <xf numFmtId="0" fontId="0" fillId="2" borderId="13" xfId="0" applyFill="1" applyBorder="1" applyAlignment="1">
      <alignment horizontal="center"/>
    </xf>
    <xf numFmtId="0" fontId="0" fillId="0" borderId="23" xfId="0" applyBorder="1" applyAlignment="1">
      <alignment horizontal="left"/>
    </xf>
    <xf numFmtId="0" fontId="0" fillId="0" borderId="13" xfId="0" applyBorder="1"/>
    <xf numFmtId="0" fontId="0" fillId="2" borderId="6" xfId="0" applyFill="1" applyBorder="1" applyAlignment="1">
      <alignment horizontal="center"/>
    </xf>
    <xf numFmtId="9" fontId="0" fillId="0" borderId="9" xfId="1" applyFont="1" applyBorder="1" applyAlignment="1">
      <alignment horizontal="left" vertical="center" wrapText="1"/>
    </xf>
    <xf numFmtId="9" fontId="0" fillId="0" borderId="6" xfId="1" applyFont="1" applyFill="1" applyBorder="1" applyAlignment="1">
      <alignment horizontal="left" vertical="center" wrapText="1"/>
    </xf>
    <xf numFmtId="0" fontId="0" fillId="2" borderId="9" xfId="0" applyFill="1" applyBorder="1" applyAlignment="1">
      <alignment horizontal="center"/>
    </xf>
    <xf numFmtId="0" fontId="2" fillId="2" borderId="13" xfId="0" applyFont="1" applyFill="1" applyBorder="1" applyAlignment="1">
      <alignment horizontal="center" vertical="center"/>
    </xf>
    <xf numFmtId="0" fontId="13" fillId="6" borderId="3" xfId="0" applyFont="1" applyFill="1" applyBorder="1" applyAlignment="1">
      <alignment horizontal="center" vertical="center"/>
    </xf>
    <xf numFmtId="0" fontId="2" fillId="39" borderId="3" xfId="0" applyFont="1" applyFill="1" applyBorder="1" applyAlignment="1">
      <alignment horizontal="center" vertical="center"/>
    </xf>
    <xf numFmtId="0" fontId="13" fillId="6" borderId="3" xfId="0" applyFont="1" applyFill="1" applyBorder="1" applyAlignment="1">
      <alignment horizontal="center" vertical="center" wrapText="1"/>
    </xf>
    <xf numFmtId="0" fontId="2" fillId="2" borderId="3" xfId="0" applyFont="1" applyFill="1" applyBorder="1" applyAlignment="1">
      <alignment horizontal="center" vertical="center" wrapText="1"/>
    </xf>
    <xf numFmtId="49" fontId="14" fillId="6" borderId="5" xfId="0" applyNumberFormat="1" applyFont="1" applyFill="1" applyBorder="1" applyAlignment="1">
      <alignment horizontal="center" wrapText="1"/>
    </xf>
    <xf numFmtId="0" fontId="3" fillId="2" borderId="5" xfId="0" applyFont="1" applyFill="1" applyBorder="1" applyAlignment="1">
      <alignment vertical="center"/>
    </xf>
    <xf numFmtId="49" fontId="0" fillId="43" borderId="1" xfId="0" applyNumberFormat="1" applyFill="1" applyBorder="1" applyAlignment="1">
      <alignment horizontal="left"/>
    </xf>
    <xf numFmtId="49" fontId="0" fillId="43" borderId="1" xfId="0" applyNumberFormat="1" applyFill="1" applyBorder="1" applyAlignment="1">
      <alignment horizontal="left" wrapText="1"/>
    </xf>
    <xf numFmtId="0" fontId="0" fillId="43" borderId="1" xfId="0" applyFill="1" applyBorder="1"/>
    <xf numFmtId="0" fontId="0" fillId="43" borderId="1" xfId="0" applyFill="1" applyBorder="1" applyAlignment="1">
      <alignment horizontal="left" vertical="center"/>
    </xf>
    <xf numFmtId="0" fontId="0" fillId="43" borderId="11" xfId="0" applyFill="1" applyBorder="1"/>
    <xf numFmtId="0" fontId="0" fillId="43" borderId="4" xfId="0" applyFill="1" applyBorder="1"/>
    <xf numFmtId="0" fontId="3" fillId="43" borderId="1" xfId="1" applyNumberFormat="1" applyFont="1" applyFill="1" applyBorder="1" applyAlignment="1">
      <alignment horizontal="left" vertical="center"/>
    </xf>
    <xf numFmtId="0" fontId="0" fillId="44" borderId="1" xfId="0" applyFill="1" applyBorder="1"/>
    <xf numFmtId="0" fontId="3" fillId="3" borderId="1" xfId="1" applyNumberFormat="1" applyFont="1" applyFill="1" applyBorder="1" applyAlignment="1">
      <alignment horizontal="left" vertical="center"/>
    </xf>
    <xf numFmtId="9" fontId="0" fillId="0" borderId="13" xfId="0" applyNumberFormat="1" applyBorder="1" applyAlignment="1">
      <alignment vertical="center" wrapText="1"/>
    </xf>
    <xf numFmtId="9" fontId="0" fillId="0" borderId="9" xfId="0" applyNumberFormat="1" applyBorder="1" applyAlignment="1">
      <alignment vertical="center" wrapText="1"/>
    </xf>
    <xf numFmtId="9" fontId="0" fillId="0" borderId="6" xfId="0" applyNumberFormat="1" applyBorder="1" applyAlignment="1">
      <alignment horizontal="center" vertical="center"/>
    </xf>
    <xf numFmtId="0" fontId="2" fillId="4" borderId="12" xfId="0" applyFont="1" applyFill="1" applyBorder="1" applyAlignment="1">
      <alignment horizontal="center" vertical="center"/>
    </xf>
    <xf numFmtId="0" fontId="2" fillId="4" borderId="0" xfId="0" applyFont="1" applyFill="1" applyAlignment="1">
      <alignment horizontal="center" vertical="center"/>
    </xf>
    <xf numFmtId="0" fontId="2" fillId="4" borderId="1" xfId="0" applyFont="1" applyFill="1" applyBorder="1" applyAlignment="1">
      <alignment horizontal="center" vertical="center" wrapText="1"/>
    </xf>
    <xf numFmtId="0" fontId="2" fillId="4" borderId="8" xfId="0" applyFont="1" applyFill="1" applyBorder="1" applyAlignment="1">
      <alignment horizontal="center" vertical="center"/>
    </xf>
    <xf numFmtId="0" fontId="2" fillId="4" borderId="2" xfId="0" applyFont="1" applyFill="1" applyBorder="1" applyAlignment="1">
      <alignment horizontal="center" vertical="center" wrapText="1"/>
    </xf>
    <xf numFmtId="0" fontId="16" fillId="2" borderId="7" xfId="0" applyFont="1" applyFill="1" applyBorder="1" applyAlignment="1">
      <alignment horizontal="center"/>
    </xf>
    <xf numFmtId="0" fontId="16" fillId="2" borderId="6" xfId="0" applyFont="1" applyFill="1" applyBorder="1" applyAlignment="1">
      <alignment horizontal="center"/>
    </xf>
    <xf numFmtId="0" fontId="16" fillId="2" borderId="8" xfId="0" applyFont="1" applyFill="1" applyBorder="1" applyAlignment="1">
      <alignment horizontal="center"/>
    </xf>
    <xf numFmtId="0" fontId="16" fillId="2" borderId="2" xfId="0" applyFont="1" applyFill="1" applyBorder="1" applyAlignment="1">
      <alignment horizontal="center" vertical="center" wrapText="1"/>
    </xf>
    <xf numFmtId="0" fontId="16" fillId="2" borderId="7" xfId="0" applyFont="1" applyFill="1" applyBorder="1" applyAlignment="1">
      <alignment horizontal="center" vertical="center" wrapText="1"/>
    </xf>
    <xf numFmtId="0" fontId="16" fillId="2" borderId="6" xfId="0" applyFont="1" applyFill="1" applyBorder="1" applyAlignment="1">
      <alignment horizontal="center" vertical="center" wrapText="1"/>
    </xf>
    <xf numFmtId="0" fontId="16" fillId="2" borderId="1" xfId="0" applyFont="1" applyFill="1" applyBorder="1" applyAlignment="1">
      <alignment horizontal="center" vertical="center" wrapText="1"/>
    </xf>
    <xf numFmtId="0" fontId="2" fillId="7" borderId="1" xfId="0" applyFont="1" applyFill="1" applyBorder="1" applyAlignment="1">
      <alignment horizontal="center" vertical="center"/>
    </xf>
  </cellXfs>
  <cellStyles count="219">
    <cellStyle name="=C:\WINNT35\SYSTEM32\COMMAND.COM" xfId="4" xr:uid="{93181AC4-C7A6-454C-AB94-54FC3AC6C3AB}"/>
    <cellStyle name="20% - 1. jelölőszín" xfId="5" xr:uid="{AF65D1FA-B7BD-4682-AC87-A2C34A249F22}"/>
    <cellStyle name="20% - 1. jelölőszín 2" xfId="6" xr:uid="{6B474AB0-D024-4D4A-BB39-E69C34072741}"/>
    <cellStyle name="20% - 2. jelölőszín" xfId="7" xr:uid="{B83A7348-C9BA-40A1-94EF-09CB185E0A0D}"/>
    <cellStyle name="20% - 2. jelölőszín 2" xfId="8" xr:uid="{408CAE0C-BEA1-4CD9-B1F9-12316EEEFFE5}"/>
    <cellStyle name="20% - 3. jelölőszín" xfId="9" xr:uid="{A1BE0844-1629-49F9-8707-1080F8DA0A73}"/>
    <cellStyle name="20% - 3. jelölőszín 2" xfId="10" xr:uid="{6D805504-3EF8-4B3D-BB90-D8E5318CFCD3}"/>
    <cellStyle name="20% - 4. jelölőszín" xfId="11" xr:uid="{3D93F1FC-4C91-4375-8DA5-E854574A8184}"/>
    <cellStyle name="20% - 4. jelölőszín 2" xfId="12" xr:uid="{82DF931F-DABA-4C33-BE8E-225CF0C9C5B0}"/>
    <cellStyle name="20% - 5. jelölőszín" xfId="13" xr:uid="{91174C4C-83FA-4B1E-AE93-F986C6856ADB}"/>
    <cellStyle name="20% - 5. jelölőszín 2" xfId="14" xr:uid="{7A0BC9CD-8ADE-46BB-8402-FA802CDC7DAC}"/>
    <cellStyle name="20% - 6. jelölőszín" xfId="15" xr:uid="{A090A062-568C-42A6-8CD0-7FABB3D14A96}"/>
    <cellStyle name="20% - 6. jelölőszín 2" xfId="16" xr:uid="{0CDD85DE-6734-4B8E-8040-0650AAB2E963}"/>
    <cellStyle name="20% - Accent1 2" xfId="17" xr:uid="{C21D0EC7-1468-4EC2-81DA-AE6B34C55205}"/>
    <cellStyle name="20% - Accent1 3" xfId="18" xr:uid="{1FE37236-2D82-4A91-A96D-6AA3ABBCBBD6}"/>
    <cellStyle name="20% - Accent2 2" xfId="19" xr:uid="{6B640897-B22D-4ACF-86B7-0968255C836C}"/>
    <cellStyle name="20% - Accent2 3" xfId="20" xr:uid="{86561281-D421-4876-A85E-95F9DFD9452F}"/>
    <cellStyle name="20% - Accent3 2" xfId="21" xr:uid="{4DFAE762-DBE2-4E0C-9B78-AA21466BC66D}"/>
    <cellStyle name="20% - Accent3 3" xfId="22" xr:uid="{0CF991AC-8A0A-4D14-AEE6-3831C3BDB6E0}"/>
    <cellStyle name="20% - Accent4 2" xfId="23" xr:uid="{B69A248C-A391-4FA3-9B5B-44EE37C9481A}"/>
    <cellStyle name="20% - Accent4 3" xfId="24" xr:uid="{55723401-8547-4A82-8A24-6A2C2C0AA943}"/>
    <cellStyle name="20% - Accent5 2" xfId="25" xr:uid="{22EA4670-1CD7-47BE-96C2-98E0D4E0CC30}"/>
    <cellStyle name="20% - Accent5 3" xfId="26" xr:uid="{BA28BC61-F6B7-4790-BC1B-A350B6F381C1}"/>
    <cellStyle name="20% - Accent6 2" xfId="27" xr:uid="{788CBCA2-B3F2-4E19-B336-E460F59793AD}"/>
    <cellStyle name="20% - Accent6 3" xfId="28" xr:uid="{65937D8E-2D59-493E-9D31-1DCEB717AEF4}"/>
    <cellStyle name="20% - Énfasis1" xfId="29" xr:uid="{19C9E07B-9844-43F4-9D32-63357B312BB6}"/>
    <cellStyle name="20% - Énfasis2" xfId="30" xr:uid="{72E95069-60F8-4882-96F8-DF5B66074348}"/>
    <cellStyle name="20% - Énfasis3" xfId="31" xr:uid="{603882BB-B370-4E24-A057-52DEA6972041}"/>
    <cellStyle name="20% - Énfasis4" xfId="32" xr:uid="{67F764D9-1611-4F9E-B09E-B3C7FA52C40E}"/>
    <cellStyle name="20% - Énfasis5" xfId="33" xr:uid="{B3050043-433A-46D2-BCAB-81074A786E20}"/>
    <cellStyle name="20% - Énfasis6" xfId="34" xr:uid="{BD105233-CB06-48D8-B544-A1EB12B0A3D2}"/>
    <cellStyle name="40% - 1. jelölőszín" xfId="35" xr:uid="{13A63CB3-2F93-4230-885B-E02149B15E12}"/>
    <cellStyle name="40% - 1. jelölőszín 2" xfId="36" xr:uid="{CA349D3B-868E-4C76-86D8-A4920F52C0A8}"/>
    <cellStyle name="40% - 2. jelölőszín" xfId="37" xr:uid="{60AADB2E-C90C-44BE-B36F-02BB2D65AA59}"/>
    <cellStyle name="40% - 2. jelölőszín 2" xfId="38" xr:uid="{8BB38F87-9D13-47D3-8363-9CA41B2F4699}"/>
    <cellStyle name="40% - 3. jelölőszín" xfId="39" xr:uid="{99BD4DF7-2859-4287-927F-09E22D5237A1}"/>
    <cellStyle name="40% - 3. jelölőszín 2" xfId="40" xr:uid="{239A68F3-C02F-4DC7-B9FE-6F1628A460F7}"/>
    <cellStyle name="40% - 4. jelölőszín" xfId="41" xr:uid="{6702044B-D2BE-4720-ACEB-D7C53B4CD6F6}"/>
    <cellStyle name="40% - 4. jelölőszín 2" xfId="42" xr:uid="{0FBC74D6-D321-425B-9DA9-A8A3D79101D1}"/>
    <cellStyle name="40% - 5. jelölőszín" xfId="43" xr:uid="{ECE591E7-572D-4FCB-962A-745C5836661B}"/>
    <cellStyle name="40% - 5. jelölőszín 2" xfId="44" xr:uid="{F07E02AF-A5C0-4E44-B2E4-8B23F7167C91}"/>
    <cellStyle name="40% - 6. jelölőszín" xfId="45" xr:uid="{55DBE8A3-10F1-4B0F-B9DE-2329CEA8B902}"/>
    <cellStyle name="40% - 6. jelölőszín 2" xfId="46" xr:uid="{310318E4-9628-46BD-8E00-11C98E8FE8B6}"/>
    <cellStyle name="40% - Accent1 2" xfId="47" xr:uid="{100497D3-13A0-48A9-BEFF-B4B60944B628}"/>
    <cellStyle name="40% - Accent1 3" xfId="48" xr:uid="{F7DF344E-5C39-4A65-A714-426D09E76813}"/>
    <cellStyle name="40% - Accent2 2" xfId="49" xr:uid="{E761D01D-C4F4-4F32-9DBE-9CD8CE21B98F}"/>
    <cellStyle name="40% - Accent2 3" xfId="50" xr:uid="{EF7054BC-0F78-4720-96B2-A3C6C0A6D5FB}"/>
    <cellStyle name="40% - Accent3 2" xfId="51" xr:uid="{FABEDF4B-469E-4F5D-805C-8B485692BFCF}"/>
    <cellStyle name="40% - Accent3 3" xfId="52" xr:uid="{E1512562-3E88-477C-8C26-985ED65FA893}"/>
    <cellStyle name="40% - Accent4 2" xfId="53" xr:uid="{83792163-194B-48BB-BD83-565A70A815E6}"/>
    <cellStyle name="40% - Accent4 3" xfId="54" xr:uid="{6C647C37-086D-4278-B2A8-A77979CEE228}"/>
    <cellStyle name="40% - Accent5 2" xfId="55" xr:uid="{BFAC1340-02C0-41FC-8591-2D5B4754F63B}"/>
    <cellStyle name="40% - Accent5 3" xfId="56" xr:uid="{44E62BA0-9399-49A8-997C-D01F7B4BA0FA}"/>
    <cellStyle name="40% - Accent6 2" xfId="57" xr:uid="{33579D95-6FCB-4F65-A0CF-F1D41DE3274D}"/>
    <cellStyle name="40% - Accent6 3" xfId="58" xr:uid="{32D8FFE5-5154-48F8-A9C2-CA05A9356E10}"/>
    <cellStyle name="40% - Énfasis1" xfId="59" xr:uid="{51DD2D49-6CED-4CE8-9678-ACBD7697C072}"/>
    <cellStyle name="40% - Énfasis2" xfId="60" xr:uid="{34A1C9F1-E474-40BF-AB5E-6287CEC88125}"/>
    <cellStyle name="40% - Énfasis3" xfId="61" xr:uid="{58450F6D-9B31-4899-801C-21BDB718B318}"/>
    <cellStyle name="40% - Énfasis4" xfId="62" xr:uid="{07141F90-FDE1-4F14-8282-FBB063C948A4}"/>
    <cellStyle name="40% - Énfasis5" xfId="63" xr:uid="{D986A29F-8AD2-45F2-9977-AC32E5589163}"/>
    <cellStyle name="40% - Énfasis6" xfId="64" xr:uid="{8948EF5E-E81B-4A83-B677-FA5636BC1961}"/>
    <cellStyle name="60% - 1. jelölőszín" xfId="65" xr:uid="{8294C96B-FEDF-4D75-805A-25C7FE7ABACF}"/>
    <cellStyle name="60% - 2. jelölőszín" xfId="66" xr:uid="{8B59B7C7-FF09-4EBC-9A6B-0AC2B2799DB4}"/>
    <cellStyle name="60% - 3. jelölőszín" xfId="67" xr:uid="{DA42E1F1-B7EE-4D0F-9136-B3384B308138}"/>
    <cellStyle name="60% - 4. jelölőszín" xfId="68" xr:uid="{800EA2B4-43E8-45E6-901F-4694874DC3B4}"/>
    <cellStyle name="60% - 5. jelölőszín" xfId="69" xr:uid="{3201DCCC-6A7F-475A-8883-10A58851044A}"/>
    <cellStyle name="60% - 6. jelölőszín" xfId="70" xr:uid="{5AA4E45B-153A-402B-8C6F-38642F517233}"/>
    <cellStyle name="60% - Accent1 2" xfId="71" xr:uid="{5E09A13E-2C48-4AE0-B23A-3350BFB0AF04}"/>
    <cellStyle name="60% - Accent1 3" xfId="72" xr:uid="{AE1E5AA4-6813-462C-A36B-7580FDB3A668}"/>
    <cellStyle name="60% - Accent2 2" xfId="73" xr:uid="{08852DB7-2B20-410A-A9E0-98C3109E0197}"/>
    <cellStyle name="60% - Accent2 3" xfId="74" xr:uid="{ABB95BA8-C409-4E76-B09A-17C170E9C040}"/>
    <cellStyle name="60% - Accent3 2" xfId="75" xr:uid="{F3DE4A43-7C08-4B94-846A-911012F4C9DB}"/>
    <cellStyle name="60% - Accent3 3" xfId="76" xr:uid="{1D14E1F4-158A-4ECC-A3E8-D8B7A55DDC02}"/>
    <cellStyle name="60% - Accent4 2" xfId="77" xr:uid="{97C73FD7-B51A-482F-97E2-3ECE379CA9ED}"/>
    <cellStyle name="60% - Accent4 3" xfId="78" xr:uid="{FF60CEAE-2941-4011-B1D2-12F91721D731}"/>
    <cellStyle name="60% - Accent5 2" xfId="79" xr:uid="{31A14138-C8C4-4EFF-B8D9-D0E91A19AF72}"/>
    <cellStyle name="60% - Accent5 3" xfId="80" xr:uid="{4B99BC86-B901-4B7C-A79C-33C895F79FDB}"/>
    <cellStyle name="60% - Accent6 2" xfId="81" xr:uid="{FD820663-1D02-4D3B-8D2C-167E8B5EE219}"/>
    <cellStyle name="60% - Accent6 3" xfId="82" xr:uid="{AD799658-9CC3-4793-96B6-BDAA3DA5A686}"/>
    <cellStyle name="60% - Énfasis1" xfId="83" xr:uid="{6A326C6F-E43D-4128-A120-32F57DB89802}"/>
    <cellStyle name="60% - Énfasis2" xfId="84" xr:uid="{4065505D-42A1-4554-8403-2BCC48F6F987}"/>
    <cellStyle name="60% - Énfasis3" xfId="85" xr:uid="{8D017173-E4A9-4704-B571-01355DE15E7D}"/>
    <cellStyle name="60% - Énfasis4" xfId="86" xr:uid="{E92052C3-0428-4A39-B4EE-DC5FB3E2DF17}"/>
    <cellStyle name="60% - Énfasis5" xfId="87" xr:uid="{9CD4AA7A-02BB-46DF-9FFF-2A0C78E0ABBE}"/>
    <cellStyle name="60% - Énfasis6" xfId="88" xr:uid="{933C51AB-7840-44E4-AC1B-39F85CA1E6B9}"/>
    <cellStyle name="Accent1 2" xfId="89" xr:uid="{41E8A118-25CF-4167-BA9A-1A2C2944C3FE}"/>
    <cellStyle name="Accent2 2" xfId="90" xr:uid="{868BA036-D76C-426F-B6A8-B393AB799839}"/>
    <cellStyle name="Accent3 2" xfId="91" xr:uid="{839EA1B9-E3DE-4C48-8D7E-B347C211EBFE}"/>
    <cellStyle name="Accent4 2" xfId="92" xr:uid="{ABEF23B3-0E51-4A8B-B2C7-F5F0A12CA6FB}"/>
    <cellStyle name="Accent5 2" xfId="93" xr:uid="{34656F00-A96D-4DBC-BD82-1C888AC897AB}"/>
    <cellStyle name="Accent6 2" xfId="94" xr:uid="{B24D2B99-3A9B-4672-8808-4EBFB483FF97}"/>
    <cellStyle name="Bad 2" xfId="95" xr:uid="{77CD44A4-8C1B-4DB0-9F0A-6ADA4187C6F9}"/>
    <cellStyle name="Bad 3" xfId="96" xr:uid="{3B2E6F3A-0763-4284-B9A7-4701F296A19C}"/>
    <cellStyle name="Bevitel" xfId="97" xr:uid="{3E718D40-0311-4045-8592-610CA5D2C4C3}"/>
    <cellStyle name="Buena" xfId="98" xr:uid="{EEF9456E-50DE-422C-8D3D-822DF829E1E4}"/>
    <cellStyle name="Calculation 2" xfId="99" xr:uid="{F0CD5208-2BFB-498C-9F54-E7FAB805DAB2}"/>
    <cellStyle name="Calculation 3" xfId="100" xr:uid="{0E9A913F-01B0-4365-9D4C-239E27A4D6FB}"/>
    <cellStyle name="Cálculo" xfId="101" xr:uid="{D28CA32C-CAD3-409F-B471-E5B12E0BDC45}"/>
    <cellStyle name="Celda de comprobación" xfId="102" xr:uid="{483DFFA2-D4CD-4AEE-BE32-4CE8729003DC}"/>
    <cellStyle name="Celda vinculada" xfId="103" xr:uid="{BC627592-562C-4047-BD44-86CE6E3E3433}"/>
    <cellStyle name="Check Cell 2" xfId="104" xr:uid="{61D875E1-9451-4906-8553-2B7E2338E3D6}"/>
    <cellStyle name="Check Cell 3" xfId="105" xr:uid="{09B6739B-8AB9-4F3D-BD84-6B70B4B6CC94}"/>
    <cellStyle name="Cím" xfId="106" xr:uid="{BF734EF0-9E26-4AB3-975F-9CFABAA5E5BD}"/>
    <cellStyle name="Címsor 1" xfId="107" xr:uid="{46E55E38-1AAB-4AA7-BF91-F3E70493D2CD}"/>
    <cellStyle name="Címsor 2" xfId="108" xr:uid="{D3669B66-E4BE-4B68-B6F5-2560F7DE557B}"/>
    <cellStyle name="Címsor 3" xfId="109" xr:uid="{779F2E59-6A9A-4472-B42E-6E48DA9B36A9}"/>
    <cellStyle name="Címsor 4" xfId="110" xr:uid="{FE3F15DA-31F5-472F-B0D4-BC3E5B3E1386}"/>
    <cellStyle name="Ellenőrzőcella" xfId="111" xr:uid="{C287858A-ACEE-481F-97BE-FD5962FF832D}"/>
    <cellStyle name="Encabezado 4" xfId="112" xr:uid="{B7FFFF5F-9B66-403E-93B6-139CAE63276C}"/>
    <cellStyle name="Énfasis1" xfId="113" xr:uid="{55DAA5F8-72EC-45EF-AA6F-E2A024CF8081}"/>
    <cellStyle name="Énfasis2" xfId="114" xr:uid="{50A68F24-1A6D-48E4-B980-4BB87FE977F7}"/>
    <cellStyle name="Énfasis3" xfId="115" xr:uid="{C20F1212-2492-4C35-81D3-89C12F090B68}"/>
    <cellStyle name="Énfasis4" xfId="116" xr:uid="{7E520465-FEEF-4CB2-8AED-CB6E1C16844E}"/>
    <cellStyle name="Énfasis5" xfId="117" xr:uid="{5CB0C415-7477-4C95-ABAC-B665BB493615}"/>
    <cellStyle name="Énfasis6" xfId="118" xr:uid="{6F14FEBB-1AFB-4836-B303-80FA7D3405D8}"/>
    <cellStyle name="Entrada" xfId="119" xr:uid="{13EBC0B3-6B2A-4121-A779-C5C909CC733C}"/>
    <cellStyle name="Explanatory Text 2" xfId="120" xr:uid="{7BE6C26C-6C79-4236-B2F8-394FA23E2741}"/>
    <cellStyle name="Explanatory Text 3" xfId="121" xr:uid="{44C9C053-AD2D-4F08-8AD1-7E70DC8C74DC}"/>
    <cellStyle name="Figyelmeztetés" xfId="122" xr:uid="{4723185F-4E96-4FE3-B282-9C09ABC5B322}"/>
    <cellStyle name="Good 2" xfId="123" xr:uid="{C5A1E529-FF18-443D-9EDB-7F73932A7E62}"/>
    <cellStyle name="Good 3" xfId="124" xr:uid="{8CA374F8-6B45-480B-8428-51A3321D4617}"/>
    <cellStyle name="greyed" xfId="125" xr:uid="{F5ED1BB9-21BD-40B3-BD47-C5F6F63965E4}"/>
    <cellStyle name="Heading 1 2" xfId="126" xr:uid="{8F3CB407-65A2-43B5-8BE8-22F6CC0B63D2}"/>
    <cellStyle name="Heading 1 3" xfId="127" xr:uid="{54FC6245-5DB5-4E2F-9CC2-69ADCE2F33F6}"/>
    <cellStyle name="Heading 2 2" xfId="128" xr:uid="{0DD390A2-AC25-415E-9079-9188C0EFC4A1}"/>
    <cellStyle name="Heading 2 3" xfId="129" xr:uid="{CA0B70A4-D1B3-49F4-AFE8-433C27D616E5}"/>
    <cellStyle name="Heading 3 2" xfId="130" xr:uid="{1CDD00FC-5B73-4DA5-ABF4-F413132BFA5C}"/>
    <cellStyle name="Heading 3 3" xfId="131" xr:uid="{7E1AD5B5-AB6A-4D4A-96FC-BBB9715C8AF9}"/>
    <cellStyle name="Heading 4 2" xfId="132" xr:uid="{3330A885-227A-4034-854C-E5E30A76FFAA}"/>
    <cellStyle name="Heading 4 3" xfId="133" xr:uid="{FEC68371-FF5F-4677-8F12-2BECEA24D650}"/>
    <cellStyle name="highlightExposure" xfId="134" xr:uid="{9E5342FF-83F1-41C2-8782-3DF8CCF09190}"/>
    <cellStyle name="highlightText" xfId="135" xr:uid="{62105E1F-D43D-434B-98F9-EB87E698AD0B}"/>
    <cellStyle name="Hipervínculo 2" xfId="136" xr:uid="{9580668D-BFCB-42ED-9A89-46EDDBE8B331}"/>
    <cellStyle name="Hivatkozott cella" xfId="137" xr:uid="{300E0E9A-7D2A-44E3-881B-77CCEF06588B}"/>
    <cellStyle name="Hyperlink 2" xfId="138" xr:uid="{33531FEE-152A-42DB-9BB7-53E6F662B456}"/>
    <cellStyle name="Hyperlink 3" xfId="139" xr:uid="{92D0C71C-8EF1-487D-9EFF-B7C0DF20B8DB}"/>
    <cellStyle name="Hyperlink 3 2" xfId="140" xr:uid="{6BA5B887-A18E-4C80-9603-02CC4E1F4D93}"/>
    <cellStyle name="Incorrecto" xfId="141" xr:uid="{3554FBCD-E59B-4AE9-B900-C604ED95C81F}"/>
    <cellStyle name="Input 2" xfId="142" xr:uid="{E5BA0720-576F-400A-97CA-012C7D0D9333}"/>
    <cellStyle name="Input 3" xfId="143" xr:uid="{17556E8B-5123-405C-B97D-AEA89D453DFF}"/>
    <cellStyle name="inputExposure" xfId="144" xr:uid="{C8B17548-CC30-4CDF-AEB7-BBA69D588F60}"/>
    <cellStyle name="Jegyzet" xfId="145" xr:uid="{8C8CAB4B-E948-4A4C-8951-18EF4C31F0E6}"/>
    <cellStyle name="Jelölőszín (1)" xfId="146" xr:uid="{4DA2EED5-CEB5-49F7-A0C9-536787B8A870}"/>
    <cellStyle name="Jelölőszín (2)" xfId="147" xr:uid="{B05A99AA-3AA6-480B-94C4-914ADB2D56ED}"/>
    <cellStyle name="Jelölőszín (3)" xfId="148" xr:uid="{F1FCB08C-DEE4-4D52-9D14-988C8AEDE17B}"/>
    <cellStyle name="Jelölőszín (4)" xfId="149" xr:uid="{51668E9B-2517-4EC9-8398-39CD1A3B795D}"/>
    <cellStyle name="Jelölőszín (5)" xfId="150" xr:uid="{4C040ABA-7E05-4390-8171-CCB1694AEC4D}"/>
    <cellStyle name="Jelölőszín (6)" xfId="151" xr:uid="{5F7786A9-C3A4-4A76-9092-A82906E8CBD0}"/>
    <cellStyle name="Jó" xfId="152" xr:uid="{DD3A7141-1DCA-4A39-946C-032CBCEF3D79}"/>
    <cellStyle name="Kimenet" xfId="153" xr:uid="{1F46344F-6597-4C96-90B0-5AC36965EB2A}"/>
    <cellStyle name="Lien hypertexte 2" xfId="154" xr:uid="{3F681D90-1060-485B-BB63-4F50BD6F0623}"/>
    <cellStyle name="Lien hypertexte 3" xfId="155" xr:uid="{A51432A5-5A82-4A19-A42C-5AD1B274F062}"/>
    <cellStyle name="Linked Cell 2" xfId="156" xr:uid="{3D2CB8FE-E23A-4D5D-9340-4100B64FBBC5}"/>
    <cellStyle name="Linked Cell 3" xfId="157" xr:uid="{0A1387F8-B3B8-4704-ACAA-59D41D371F82}"/>
    <cellStyle name="Magyarázó szöveg" xfId="158" xr:uid="{C0823931-6AA5-409F-9620-C9D6BBE3A33B}"/>
    <cellStyle name="Millares 2" xfId="159" xr:uid="{80035D64-A24A-4BA2-A98E-3A857A2A94E8}"/>
    <cellStyle name="Millares 2 2" xfId="160" xr:uid="{36EFE56D-6F01-4A91-8972-15A01B826921}"/>
    <cellStyle name="Millares 3" xfId="161" xr:uid="{9611933F-E022-4A49-AF5C-2C63254D88DB}"/>
    <cellStyle name="Millares 3 2" xfId="162" xr:uid="{CCC1EBA0-3216-44B3-9D16-8B146B4AFE0B}"/>
    <cellStyle name="Navadno_List1" xfId="163" xr:uid="{7DC5400C-3C37-4221-873A-7A476E0A77C8}"/>
    <cellStyle name="Neutral 2" xfId="164" xr:uid="{6349375E-0D86-406A-BE1E-895E2E423356}"/>
    <cellStyle name="Normal" xfId="0" builtinId="0"/>
    <cellStyle name="Normal 2" xfId="3" xr:uid="{2134CE50-C2FC-40D1-97A8-C0E937BEEE84}"/>
    <cellStyle name="Normal 2 2" xfId="165" xr:uid="{6AB86091-6D28-418D-9571-42AD7354DAA7}"/>
    <cellStyle name="Normal 2 2 2" xfId="166" xr:uid="{48A6BDCA-16E3-4AD9-8201-CF2F5D491928}"/>
    <cellStyle name="Normal 2 2 3" xfId="167" xr:uid="{0EDDB109-FDD9-4559-BCBA-1770F13D8285}"/>
    <cellStyle name="Normal 2 2 3 2" xfId="168" xr:uid="{6FA8BC2F-3077-464D-8093-144C86A98C07}"/>
    <cellStyle name="Normal 2 2_COREP GL04rev3" xfId="169" xr:uid="{2F8F3CD7-EA1F-4A1E-A1DA-D815BCFBF5FA}"/>
    <cellStyle name="Normal 2 3" xfId="170" xr:uid="{82C61648-D13C-4687-A361-3BD3ABBCEB65}"/>
    <cellStyle name="Normal 2 4" xfId="171" xr:uid="{19D2EBF2-13F7-4BF3-AEDD-94298DEBB6D6}"/>
    <cellStyle name="Normal 2 5" xfId="172" xr:uid="{6B669E0A-5D65-4D5D-B536-999BD6F02595}"/>
    <cellStyle name="Normal 2 5 2" xfId="173" xr:uid="{B74C7942-BCF6-4C06-B87A-628A4D1015FF}"/>
    <cellStyle name="Normal 2 5 2 2" xfId="174" xr:uid="{5EA6875A-008D-46E4-96AC-D857B587E9D5}"/>
    <cellStyle name="Normal 2 6" xfId="175" xr:uid="{9C9F63A5-2FD5-4444-B86E-4C02A88C4CA4}"/>
    <cellStyle name="Normal 2_~0149226" xfId="176" xr:uid="{EF21BDFD-BCAC-402C-A8AC-785E9645E144}"/>
    <cellStyle name="Normal 3" xfId="177" xr:uid="{8AA34703-A185-4288-9D6C-BE2C4B707230}"/>
    <cellStyle name="Normal 3 2" xfId="178" xr:uid="{8AA67823-D490-44CF-BCEE-51EE045089ED}"/>
    <cellStyle name="Normal 3 3" xfId="179" xr:uid="{F2697307-5227-4FC0-BC25-264206528599}"/>
    <cellStyle name="Normal 3 4" xfId="180" xr:uid="{FD3E18F0-DCB7-4510-B5CF-E869B0D5E911}"/>
    <cellStyle name="Normal 3_~1520012" xfId="181" xr:uid="{565F3DC8-7662-4D94-A26C-64F131B16BC5}"/>
    <cellStyle name="Normal 4" xfId="182" xr:uid="{852FED85-3495-4B45-8CBB-9B8290BC3F09}"/>
    <cellStyle name="Normal 5" xfId="183" xr:uid="{D9C41A72-7C2D-45D2-A7DD-8045BEC83605}"/>
    <cellStyle name="Normal 5 2" xfId="184" xr:uid="{886E5301-F0BA-4077-85AF-B88B08E5CFC0}"/>
    <cellStyle name="Normal 6" xfId="185" xr:uid="{0FF86B8C-8ACF-43CB-A7B6-3D938A576E4F}"/>
    <cellStyle name="Normal 7" xfId="186" xr:uid="{80E86EBF-25BE-47B5-B465-695DEE67B44B}"/>
    <cellStyle name="Normal 8" xfId="187" xr:uid="{D116EF25-8E18-4A14-9E22-A3FC1C884073}"/>
    <cellStyle name="Normal 9" xfId="218" xr:uid="{D5758329-7955-4822-B3D2-7CBBA1D8B699}"/>
    <cellStyle name="Normal_Members" xfId="2" xr:uid="{E4E88C02-DA51-4816-8EC9-3AA4D89BD1FC}"/>
    <cellStyle name="Normale_2011 04 14 Templates for stress test_bcl" xfId="188" xr:uid="{41708C8A-582E-41CB-A3A8-1F6F6A597A66}"/>
    <cellStyle name="Notas" xfId="189" xr:uid="{EF48E99F-57C5-4555-BACA-3EB2DB2FFDBE}"/>
    <cellStyle name="Note 2" xfId="190" xr:uid="{EEB43CEB-D3A9-4832-BFA0-78394A8A1C5C}"/>
    <cellStyle name="Note 3" xfId="191" xr:uid="{BE769BE7-6F0D-46CE-B162-344C0C85EEF1}"/>
    <cellStyle name="Összesen" xfId="192" xr:uid="{AE892AB8-09A3-4263-9CAC-D66405768C68}"/>
    <cellStyle name="Output 2" xfId="193" xr:uid="{2E143A5C-7D25-4734-AD5B-931105DDA80E}"/>
    <cellStyle name="Output 3" xfId="194" xr:uid="{6DE88BB2-5BAF-46BF-83E3-5A7AF0A06E49}"/>
    <cellStyle name="Percent" xfId="1" builtinId="5"/>
    <cellStyle name="Porcentual 2" xfId="195" xr:uid="{745877E6-63DB-429E-9B90-CBAF8ACDFE11}"/>
    <cellStyle name="Rossz" xfId="196" xr:uid="{4251E876-5EC4-48C6-BFB6-D1171CE3966A}"/>
    <cellStyle name="Salida" xfId="197" xr:uid="{A98C9848-17EB-4DB6-9420-4841733B4F78}"/>
    <cellStyle name="Semleges" xfId="198" xr:uid="{7E58D728-6A45-4F2C-A2E4-F67B733AF351}"/>
    <cellStyle name="showExposure" xfId="199" xr:uid="{84EC2B06-04B2-4501-ACDD-0DE3F95CBC60}"/>
    <cellStyle name="Standard 2" xfId="200" xr:uid="{3F127B68-5281-4BF0-ADC7-267C147E202E}"/>
    <cellStyle name="Standard 3" xfId="201" xr:uid="{E6E9895E-BF48-4C86-89A4-B56BF4F01599}"/>
    <cellStyle name="Standard 3 2" xfId="202" xr:uid="{5D303B7C-3F81-4B7F-9D90-AE5817C94310}"/>
    <cellStyle name="Standard 4" xfId="203" xr:uid="{691F3AA8-C9B5-44AE-9B84-0EABD89553E8}"/>
    <cellStyle name="Standard 5" xfId="204" xr:uid="{4CCD502E-388B-487A-B064-CDB1AA6C38C4}"/>
    <cellStyle name="Számítás" xfId="205" xr:uid="{E95E8734-7D65-4B90-BA60-14FF99D8891B}"/>
    <cellStyle name="Texto de advertencia" xfId="206" xr:uid="{59EF83D1-627F-4E48-9C23-AE33D58971BA}"/>
    <cellStyle name="Texto explicativo" xfId="207" xr:uid="{459775FB-9136-440B-B6CC-4040A373F3FF}"/>
    <cellStyle name="Title 2" xfId="208" xr:uid="{7C2EEB41-AA03-4561-B623-A8137E87036F}"/>
    <cellStyle name="Title 3" xfId="209" xr:uid="{ED07D5D8-F4B4-4696-B0A3-B921BED679B4}"/>
    <cellStyle name="Título" xfId="210" xr:uid="{8DEE38E7-1D6C-44DC-B66D-07C30D56383C}"/>
    <cellStyle name="Título 1" xfId="211" xr:uid="{180ED813-DD9D-44D4-BC79-A14959E3E869}"/>
    <cellStyle name="Título 2" xfId="212" xr:uid="{3D29895F-B267-41E2-92FD-285CB28955FD}"/>
    <cellStyle name="Título 3" xfId="213" xr:uid="{2A8B7EAB-06AF-4B0A-88F8-679AB6A36B33}"/>
    <cellStyle name="Título_20091015 DE_Proposed amendments to CR SEC_MKR" xfId="214" xr:uid="{D6F96E3F-EEB4-4F3D-96E6-FA766BA79EB0}"/>
    <cellStyle name="Total 2" xfId="215" xr:uid="{B90ACF85-AE99-4487-870C-AE3545487E7F}"/>
    <cellStyle name="Warning Text 2" xfId="216" xr:uid="{91A09070-E893-4CD7-A9FB-117F8A841D68}"/>
    <cellStyle name="Warning Text 3" xfId="217" xr:uid="{D0A7ECC6-32A4-4B2A-8701-2A21CC1A63F5}"/>
  </cellStyles>
  <dxfs count="432">
    <dxf>
      <font>
        <color rgb="FF9C0006"/>
      </font>
      <fill>
        <patternFill>
          <bgColor rgb="FFFFC7CE"/>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numFmt numFmtId="25" formatCode="hh:mm"/>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right style="thin">
          <color indexed="64"/>
        </right>
        <top style="thin">
          <color indexed="64"/>
        </top>
        <bottom style="thin">
          <color indexed="64"/>
        </bottom>
      </border>
    </dxf>
    <dxf>
      <border outline="0">
        <bottom style="thin">
          <color indexed="64"/>
        </bottom>
      </border>
    </dxf>
    <dxf>
      <fill>
        <patternFill patternType="solid">
          <fgColor indexed="64"/>
          <bgColor theme="2" tint="-9.9978637043366805E-2"/>
        </patternFill>
      </fill>
      <alignment horizontal="center" vertical="center" textRotation="0" wrapText="1" indent="0" justifyLastLine="0" shrinkToFit="0" readingOrder="0"/>
      <border diagonalUp="0" diagonalDown="0" outline="0">
        <left style="thin">
          <color indexed="64"/>
        </left>
        <right style="thin">
          <color indexed="64"/>
        </right>
        <top/>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auto="1"/>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condense val="0"/>
        <extend val="0"/>
        <outline val="0"/>
        <shadow val="0"/>
        <u val="none"/>
        <vertAlign val="baseline"/>
        <sz val="11"/>
        <color theme="1"/>
        <name val="Calibri"/>
        <family val="2"/>
        <scheme val="minor"/>
      </font>
      <numFmt numFmtId="30" formatCode="@"/>
      <fill>
        <patternFill patternType="solid">
          <fgColor indexed="64"/>
          <bgColor rgb="FF00B0F0"/>
        </patternFill>
      </fill>
      <alignment horizontal="center" vertical="bottom" textRotation="0" wrapText="1" indent="0" justifyLastLine="0" shrinkToFit="0" readingOrder="0"/>
      <border diagonalUp="0" diagonalDown="0">
        <left style="thin">
          <color indexed="64"/>
        </left>
        <right/>
        <top style="thin">
          <color indexed="64"/>
        </top>
        <bottom style="thin">
          <color indexed="64"/>
        </bottom>
        <vertical/>
        <horizontal/>
      </border>
    </dxf>
    <dxf>
      <fill>
        <patternFill patternType="solid">
          <fgColor indexed="64"/>
          <bgColor theme="0" tint="-0.14999847407452621"/>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tint="-0.14999847407452621"/>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tint="-0.14999847407452621"/>
        </patternFill>
      </fil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right style="thin">
          <color indexed="64"/>
        </right>
        <top style="thin">
          <color indexed="64"/>
        </top>
        <bottom style="thin">
          <color indexed="64"/>
        </bottom>
      </border>
    </dxf>
    <dxf>
      <border outline="0">
        <bottom style="thin">
          <color indexed="64"/>
        </bottom>
      </border>
    </dxf>
  </dxfs>
  <tableStyles count="0" defaultTableStyle="TableStyleMedium2" defaultPivotStyle="PivotStyleLight16"/>
  <colors>
    <mruColors>
      <color rgb="FFF4A2AE"/>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regtechnet-my.sharepoint.com/personal/ce-jakub_rutkowski_regnology_net/Documents/Desktop/EBA_Conversion_file_phase%203_06.05.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PERTIES(EBA)"/>
    </sheetNames>
    <sheetDataSet>
      <sheetData sheetId="0">
        <row r="2">
          <cell r="D2"/>
          <cell r="K2"/>
          <cell r="N2"/>
          <cell r="O2"/>
        </row>
        <row r="3">
          <cell r="D3"/>
          <cell r="K3"/>
          <cell r="N3"/>
          <cell r="O3"/>
        </row>
        <row r="4">
          <cell r="D4"/>
          <cell r="K4"/>
          <cell r="N4"/>
          <cell r="O4"/>
        </row>
        <row r="5">
          <cell r="I5"/>
          <cell r="K5"/>
          <cell r="N5"/>
          <cell r="O5"/>
        </row>
        <row r="6">
          <cell r="I6"/>
          <cell r="K6"/>
          <cell r="N6"/>
          <cell r="O6"/>
        </row>
        <row r="7">
          <cell r="D7"/>
          <cell r="K7"/>
          <cell r="N7"/>
          <cell r="O7"/>
        </row>
        <row r="8">
          <cell r="D8"/>
          <cell r="K8"/>
          <cell r="N8"/>
          <cell r="O8"/>
        </row>
        <row r="9">
          <cell r="D9"/>
          <cell r="K9"/>
          <cell r="N9"/>
          <cell r="O9"/>
        </row>
        <row r="10">
          <cell r="D10"/>
          <cell r="K10"/>
          <cell r="N10"/>
          <cell r="O10"/>
        </row>
        <row r="11">
          <cell r="D11"/>
          <cell r="K11"/>
          <cell r="N11"/>
          <cell r="O11"/>
        </row>
        <row r="12">
          <cell r="K12"/>
          <cell r="N12"/>
          <cell r="O12"/>
        </row>
        <row r="13">
          <cell r="K13"/>
          <cell r="N13"/>
          <cell r="O13"/>
        </row>
        <row r="14">
          <cell r="I14"/>
          <cell r="K14"/>
          <cell r="N14"/>
          <cell r="O14"/>
        </row>
        <row r="15">
          <cell r="I15"/>
          <cell r="K15"/>
          <cell r="N15"/>
          <cell r="O15"/>
        </row>
        <row r="16">
          <cell r="I16"/>
          <cell r="K16"/>
          <cell r="N16"/>
          <cell r="O16"/>
        </row>
        <row r="17">
          <cell r="I17"/>
          <cell r="K17"/>
          <cell r="N17"/>
          <cell r="O17"/>
        </row>
        <row r="18">
          <cell r="D18" t="str">
            <v>It refers to any specific regulatory addition or reduction due to prudential netting rules concerning the carrying amount as reported in the financial statements under the scope of prudential consolidation or concerning the off-balance sheet original exposures.</v>
          </cell>
          <cell r="K18"/>
          <cell r="N18"/>
          <cell r="O18"/>
        </row>
        <row r="19">
          <cell r="K19"/>
          <cell r="N19"/>
          <cell r="O19"/>
        </row>
        <row r="20">
          <cell r="K20"/>
          <cell r="N20"/>
          <cell r="O20"/>
        </row>
        <row r="21">
          <cell r="D21" t="str">
            <v>It refers to any specific regulatory addition or reduction due to securitisation with risk transfer concerning the carrying amount as reported in the financial statements under the scope of prudential consolidation or concerning the off-balance sheet original exposures.</v>
          </cell>
          <cell r="K21"/>
          <cell r="N21"/>
          <cell r="O21"/>
        </row>
        <row r="22">
          <cell r="K22"/>
          <cell r="N22"/>
          <cell r="O22"/>
        </row>
        <row r="23">
          <cell r="D23" t="str">
            <v>It refers to the total exposure amount calculated after any specific regulatory addition or reduction concerning the carrying amount as reported in the financial statements under the scope of prudential consolidation or concerning the off-balance sheet original exposures. It refers to different types of risk, among which credit risk, CCR, securitisation and Market risk.</v>
          </cell>
          <cell r="K23"/>
          <cell r="N23"/>
          <cell r="O23"/>
        </row>
        <row r="24">
          <cell r="K24"/>
          <cell r="N24"/>
          <cell r="O24"/>
        </row>
        <row r="25">
          <cell r="K25"/>
          <cell r="N25"/>
          <cell r="O25"/>
        </row>
        <row r="26">
          <cell r="K26"/>
          <cell r="N26"/>
          <cell r="O26"/>
        </row>
        <row r="27">
          <cell r="K27"/>
          <cell r="N27"/>
          <cell r="O27"/>
        </row>
        <row r="28">
          <cell r="K28"/>
          <cell r="N28"/>
          <cell r="O28"/>
        </row>
        <row r="29">
          <cell r="K29"/>
          <cell r="N29"/>
          <cell r="O29"/>
        </row>
        <row r="30">
          <cell r="K30"/>
          <cell r="N30"/>
          <cell r="O30"/>
        </row>
        <row r="31">
          <cell r="K31"/>
          <cell r="N31"/>
          <cell r="O31"/>
        </row>
        <row r="32">
          <cell r="K32"/>
          <cell r="N32"/>
          <cell r="O32"/>
        </row>
        <row r="33">
          <cell r="K33"/>
          <cell r="N33"/>
          <cell r="O33"/>
        </row>
        <row r="34">
          <cell r="K34"/>
          <cell r="N34"/>
          <cell r="O34"/>
        </row>
        <row r="35">
          <cell r="K35"/>
          <cell r="N35"/>
          <cell r="O35"/>
        </row>
        <row r="36">
          <cell r="K36"/>
          <cell r="N36"/>
          <cell r="O36"/>
        </row>
        <row r="37">
          <cell r="K37"/>
          <cell r="N37"/>
          <cell r="O37"/>
        </row>
        <row r="38">
          <cell r="K38"/>
          <cell r="N38"/>
          <cell r="O38"/>
        </row>
        <row r="39">
          <cell r="D39"/>
          <cell r="K39"/>
          <cell r="N39"/>
          <cell r="O39"/>
        </row>
        <row r="40">
          <cell r="K40"/>
          <cell r="N40"/>
          <cell r="O40"/>
        </row>
        <row r="41">
          <cell r="D41"/>
          <cell r="K41"/>
          <cell r="N41"/>
          <cell r="O41"/>
        </row>
        <row r="42">
          <cell r="K42"/>
          <cell r="N42"/>
          <cell r="O42"/>
        </row>
        <row r="43">
          <cell r="K43"/>
          <cell r="N43"/>
          <cell r="O43"/>
        </row>
        <row r="44">
          <cell r="I44"/>
          <cell r="K44"/>
          <cell r="N44"/>
          <cell r="O44"/>
        </row>
        <row r="45">
          <cell r="D45"/>
          <cell r="I45"/>
          <cell r="K45"/>
          <cell r="N45"/>
          <cell r="O45"/>
        </row>
        <row r="46">
          <cell r="D46"/>
          <cell r="I46"/>
          <cell r="K46"/>
          <cell r="N46"/>
          <cell r="O46"/>
        </row>
        <row r="47">
          <cell r="D47"/>
          <cell r="I47"/>
          <cell r="K47"/>
          <cell r="N47"/>
          <cell r="O47"/>
        </row>
        <row r="48">
          <cell r="I48"/>
          <cell r="K48"/>
          <cell r="N48"/>
          <cell r="O48"/>
        </row>
        <row r="49">
          <cell r="I49"/>
          <cell r="K49"/>
          <cell r="N49"/>
          <cell r="O49"/>
        </row>
        <row r="50">
          <cell r="D50"/>
          <cell r="I50"/>
          <cell r="K50"/>
          <cell r="N50"/>
          <cell r="O50"/>
        </row>
        <row r="51">
          <cell r="D51"/>
          <cell r="I51"/>
          <cell r="K51"/>
          <cell r="N51"/>
          <cell r="O51"/>
        </row>
        <row r="52">
          <cell r="K52"/>
          <cell r="N52"/>
          <cell r="O52"/>
        </row>
        <row r="53">
          <cell r="I53"/>
          <cell r="K53"/>
          <cell r="N53"/>
          <cell r="O53"/>
        </row>
        <row r="54">
          <cell r="D54"/>
          <cell r="K54"/>
          <cell r="N54"/>
          <cell r="O54"/>
        </row>
        <row r="55">
          <cell r="D55"/>
          <cell r="K55"/>
          <cell r="N55"/>
          <cell r="O55"/>
        </row>
        <row r="56">
          <cell r="D56"/>
          <cell r="K56"/>
          <cell r="N56"/>
          <cell r="O56"/>
        </row>
        <row r="57">
          <cell r="D57"/>
          <cell r="I57"/>
          <cell r="K57"/>
          <cell r="N57"/>
          <cell r="O57"/>
        </row>
        <row r="58">
          <cell r="D58"/>
          <cell r="K58"/>
          <cell r="N58"/>
          <cell r="O58"/>
        </row>
        <row r="59">
          <cell r="K59"/>
          <cell r="N59"/>
          <cell r="O59"/>
        </row>
        <row r="60">
          <cell r="K60"/>
          <cell r="N60"/>
          <cell r="O60"/>
        </row>
        <row r="61">
          <cell r="K61"/>
          <cell r="N61"/>
          <cell r="O61"/>
        </row>
        <row r="62">
          <cell r="D62"/>
          <cell r="K62"/>
          <cell r="N62"/>
          <cell r="O62"/>
        </row>
        <row r="63">
          <cell r="D63"/>
          <cell r="K63"/>
          <cell r="N63"/>
          <cell r="O63"/>
        </row>
        <row r="64">
          <cell r="D64"/>
          <cell r="K64"/>
          <cell r="N64"/>
          <cell r="O64"/>
        </row>
        <row r="65">
          <cell r="D65"/>
          <cell r="K65"/>
          <cell r="N65"/>
          <cell r="O65"/>
        </row>
        <row r="66">
          <cell r="K66"/>
          <cell r="N66"/>
          <cell r="O66"/>
        </row>
        <row r="67">
          <cell r="D67"/>
          <cell r="K67"/>
          <cell r="N67"/>
          <cell r="O67"/>
        </row>
        <row r="68">
          <cell r="K68"/>
          <cell r="N68"/>
          <cell r="O68"/>
        </row>
        <row r="69">
          <cell r="K69"/>
          <cell r="N69"/>
          <cell r="O69"/>
        </row>
        <row r="70">
          <cell r="K70"/>
          <cell r="N70"/>
          <cell r="O70"/>
        </row>
        <row r="71">
          <cell r="D71"/>
          <cell r="K71"/>
          <cell r="N71"/>
          <cell r="O71"/>
        </row>
        <row r="72">
          <cell r="D72"/>
          <cell r="K72"/>
          <cell r="N72"/>
          <cell r="O72"/>
        </row>
        <row r="73">
          <cell r="D73"/>
          <cell r="K73"/>
          <cell r="N73"/>
          <cell r="O73"/>
        </row>
        <row r="74">
          <cell r="D74"/>
          <cell r="I74"/>
          <cell r="K74"/>
          <cell r="N74"/>
          <cell r="O74"/>
        </row>
        <row r="75">
          <cell r="K75"/>
          <cell r="N75"/>
          <cell r="O75"/>
        </row>
        <row r="76">
          <cell r="D76"/>
          <cell r="K76"/>
          <cell r="N76"/>
          <cell r="O76"/>
        </row>
        <row r="77">
          <cell r="D77"/>
          <cell r="K77"/>
          <cell r="N77"/>
          <cell r="O77"/>
        </row>
        <row r="78">
          <cell r="D78"/>
          <cell r="K78"/>
          <cell r="N78"/>
          <cell r="O78"/>
        </row>
        <row r="79">
          <cell r="D79"/>
          <cell r="K79"/>
          <cell r="N79"/>
          <cell r="O79"/>
        </row>
        <row r="80">
          <cell r="D80"/>
          <cell r="K80"/>
          <cell r="N80"/>
          <cell r="O80"/>
        </row>
        <row r="81">
          <cell r="D81"/>
          <cell r="K81"/>
          <cell r="N81"/>
          <cell r="O81"/>
        </row>
        <row r="82">
          <cell r="D82"/>
          <cell r="K82"/>
          <cell r="N82"/>
          <cell r="O82"/>
        </row>
        <row r="83">
          <cell r="D83"/>
          <cell r="K83"/>
          <cell r="N83"/>
          <cell r="O83"/>
        </row>
        <row r="84">
          <cell r="D84"/>
          <cell r="K84"/>
          <cell r="N84"/>
          <cell r="O84"/>
        </row>
        <row r="85">
          <cell r="D85"/>
          <cell r="K85"/>
          <cell r="N85"/>
          <cell r="O85"/>
        </row>
        <row r="86">
          <cell r="D86"/>
          <cell r="K86"/>
          <cell r="N86"/>
          <cell r="O86"/>
        </row>
        <row r="87">
          <cell r="D87"/>
          <cell r="K87"/>
          <cell r="N87"/>
          <cell r="O87"/>
        </row>
        <row r="88">
          <cell r="D88"/>
          <cell r="K88"/>
          <cell r="N88"/>
          <cell r="O88"/>
        </row>
        <row r="89">
          <cell r="D89"/>
          <cell r="K89"/>
          <cell r="N89"/>
          <cell r="O89"/>
        </row>
        <row r="90">
          <cell r="D90"/>
          <cell r="K90"/>
          <cell r="N90"/>
          <cell r="O90"/>
        </row>
        <row r="91">
          <cell r="D91"/>
          <cell r="K91"/>
          <cell r="N91"/>
          <cell r="O91"/>
        </row>
        <row r="92">
          <cell r="D92"/>
          <cell r="K92"/>
          <cell r="N92"/>
          <cell r="O92"/>
        </row>
        <row r="93">
          <cell r="D93"/>
          <cell r="K93"/>
          <cell r="N93"/>
          <cell r="O93"/>
        </row>
        <row r="94">
          <cell r="D94"/>
          <cell r="K94"/>
          <cell r="N94"/>
          <cell r="O94"/>
        </row>
        <row r="95">
          <cell r="D95"/>
          <cell r="K95"/>
          <cell r="N95"/>
          <cell r="O95"/>
        </row>
        <row r="96">
          <cell r="D96"/>
          <cell r="K96"/>
          <cell r="N96"/>
          <cell r="O96"/>
        </row>
        <row r="97">
          <cell r="D97"/>
          <cell r="K97"/>
          <cell r="N97"/>
          <cell r="O97"/>
        </row>
        <row r="98">
          <cell r="D98"/>
          <cell r="K98"/>
          <cell r="N98"/>
          <cell r="O98"/>
        </row>
        <row r="99">
          <cell r="D99"/>
          <cell r="K99"/>
          <cell r="N99"/>
          <cell r="O99"/>
        </row>
        <row r="100">
          <cell r="D100"/>
          <cell r="K100"/>
          <cell r="N100"/>
          <cell r="O100"/>
        </row>
        <row r="101">
          <cell r="D101"/>
          <cell r="K101"/>
          <cell r="N101"/>
          <cell r="O101"/>
        </row>
        <row r="102">
          <cell r="D102"/>
          <cell r="K102"/>
          <cell r="N102"/>
          <cell r="O102"/>
        </row>
        <row r="103">
          <cell r="D103"/>
          <cell r="K103"/>
          <cell r="N103"/>
          <cell r="O103"/>
        </row>
        <row r="104">
          <cell r="D104"/>
          <cell r="K104"/>
          <cell r="N104"/>
          <cell r="O104"/>
        </row>
        <row r="105">
          <cell r="D105"/>
          <cell r="K105"/>
          <cell r="N105"/>
          <cell r="O105"/>
        </row>
        <row r="106">
          <cell r="D106"/>
          <cell r="K106"/>
          <cell r="N106"/>
          <cell r="O106"/>
        </row>
        <row r="107">
          <cell r="D107"/>
          <cell r="K107"/>
          <cell r="N107"/>
          <cell r="O107"/>
        </row>
        <row r="108">
          <cell r="D108"/>
          <cell r="K108"/>
          <cell r="N108"/>
          <cell r="O108"/>
        </row>
        <row r="109">
          <cell r="D109"/>
          <cell r="K109"/>
          <cell r="N109"/>
          <cell r="O109"/>
        </row>
        <row r="110">
          <cell r="D110"/>
          <cell r="K110"/>
          <cell r="N110"/>
          <cell r="O110"/>
        </row>
        <row r="111">
          <cell r="D111"/>
          <cell r="K111"/>
          <cell r="N111"/>
          <cell r="O111"/>
        </row>
        <row r="112">
          <cell r="D112"/>
          <cell r="K112"/>
          <cell r="N112"/>
          <cell r="O112"/>
        </row>
        <row r="113">
          <cell r="D113"/>
          <cell r="K113"/>
          <cell r="N113"/>
          <cell r="O113"/>
        </row>
        <row r="114">
          <cell r="D114"/>
          <cell r="K114"/>
          <cell r="N114"/>
          <cell r="O114"/>
        </row>
        <row r="115">
          <cell r="D115"/>
          <cell r="K115"/>
          <cell r="N115"/>
          <cell r="O115"/>
        </row>
        <row r="116">
          <cell r="D116"/>
          <cell r="K116"/>
          <cell r="N116"/>
          <cell r="O116"/>
        </row>
        <row r="117">
          <cell r="D117"/>
          <cell r="K117"/>
          <cell r="N117"/>
          <cell r="O117"/>
        </row>
        <row r="118">
          <cell r="D118"/>
          <cell r="K118"/>
          <cell r="N118"/>
          <cell r="O118"/>
        </row>
        <row r="119">
          <cell r="K119"/>
          <cell r="N119"/>
          <cell r="O119"/>
        </row>
        <row r="120">
          <cell r="D120"/>
          <cell r="K120"/>
          <cell r="N120"/>
          <cell r="O120"/>
        </row>
        <row r="121">
          <cell r="K121"/>
          <cell r="N121"/>
          <cell r="O121"/>
        </row>
        <row r="122">
          <cell r="D122"/>
          <cell r="K122"/>
          <cell r="N122"/>
          <cell r="O122"/>
        </row>
        <row r="123">
          <cell r="D123"/>
          <cell r="K123"/>
          <cell r="N123"/>
          <cell r="O123"/>
        </row>
        <row r="124">
          <cell r="D124"/>
          <cell r="K124"/>
          <cell r="N124"/>
          <cell r="O124"/>
        </row>
        <row r="125">
          <cell r="D125"/>
          <cell r="K125"/>
          <cell r="N125"/>
          <cell r="O125"/>
        </row>
        <row r="126">
          <cell r="D126"/>
          <cell r="K126"/>
          <cell r="N126"/>
          <cell r="O126"/>
        </row>
        <row r="127">
          <cell r="D127"/>
          <cell r="K127"/>
          <cell r="N127"/>
          <cell r="O127"/>
        </row>
        <row r="128">
          <cell r="D128"/>
          <cell r="K128"/>
          <cell r="N128"/>
          <cell r="O128"/>
        </row>
        <row r="129">
          <cell r="D129"/>
          <cell r="K129"/>
          <cell r="N129"/>
          <cell r="O129"/>
        </row>
        <row r="130">
          <cell r="D130"/>
          <cell r="K130"/>
          <cell r="N130"/>
          <cell r="O130"/>
        </row>
        <row r="131">
          <cell r="D131"/>
          <cell r="K131"/>
          <cell r="N131"/>
          <cell r="O131"/>
        </row>
        <row r="132">
          <cell r="D132"/>
          <cell r="K132"/>
          <cell r="N132"/>
          <cell r="O132"/>
        </row>
        <row r="133">
          <cell r="D133"/>
          <cell r="K133"/>
          <cell r="N133"/>
          <cell r="O133"/>
        </row>
        <row r="134">
          <cell r="D134"/>
          <cell r="K134"/>
          <cell r="N134"/>
          <cell r="O134"/>
        </row>
        <row r="135">
          <cell r="D135"/>
          <cell r="K135"/>
          <cell r="N135"/>
          <cell r="O135"/>
        </row>
        <row r="136">
          <cell r="D136"/>
          <cell r="K136"/>
          <cell r="N136"/>
          <cell r="O136"/>
        </row>
        <row r="137">
          <cell r="D137"/>
          <cell r="K137"/>
          <cell r="N137"/>
          <cell r="O137"/>
        </row>
        <row r="138">
          <cell r="D138"/>
          <cell r="K138"/>
          <cell r="N138"/>
          <cell r="O138"/>
        </row>
        <row r="139">
          <cell r="D139"/>
          <cell r="K139"/>
          <cell r="N139"/>
          <cell r="O139"/>
        </row>
        <row r="140">
          <cell r="D140"/>
          <cell r="K140"/>
          <cell r="N140"/>
          <cell r="O140"/>
        </row>
        <row r="141">
          <cell r="D141"/>
          <cell r="K141"/>
          <cell r="N141"/>
          <cell r="O141"/>
        </row>
        <row r="142">
          <cell r="D142"/>
          <cell r="K142"/>
          <cell r="N142"/>
          <cell r="O142"/>
        </row>
        <row r="143">
          <cell r="D143"/>
          <cell r="K143"/>
          <cell r="N143"/>
          <cell r="O143"/>
        </row>
        <row r="144">
          <cell r="D144"/>
          <cell r="K144"/>
          <cell r="N144"/>
          <cell r="O144"/>
        </row>
        <row r="145">
          <cell r="D145"/>
          <cell r="K145"/>
          <cell r="N145"/>
          <cell r="O145"/>
        </row>
        <row r="146">
          <cell r="D146"/>
          <cell r="K146"/>
          <cell r="N146"/>
          <cell r="O146"/>
        </row>
        <row r="147">
          <cell r="D147"/>
          <cell r="K147"/>
          <cell r="N147"/>
          <cell r="O147"/>
        </row>
        <row r="148">
          <cell r="D148"/>
          <cell r="K148"/>
          <cell r="N148"/>
          <cell r="O148"/>
        </row>
        <row r="149">
          <cell r="D149"/>
          <cell r="K149"/>
          <cell r="N149"/>
          <cell r="O149"/>
        </row>
        <row r="150">
          <cell r="D150"/>
          <cell r="K150"/>
          <cell r="N150"/>
          <cell r="O150"/>
        </row>
        <row r="151">
          <cell r="D151"/>
          <cell r="K151"/>
          <cell r="N151"/>
          <cell r="O151"/>
        </row>
        <row r="152">
          <cell r="D152"/>
          <cell r="K152"/>
          <cell r="N152"/>
          <cell r="O152"/>
        </row>
        <row r="153">
          <cell r="D153"/>
          <cell r="K153"/>
          <cell r="N153"/>
          <cell r="O153"/>
        </row>
        <row r="154">
          <cell r="D154"/>
          <cell r="K154"/>
          <cell r="N154"/>
          <cell r="O154"/>
        </row>
        <row r="155">
          <cell r="D155"/>
          <cell r="K155"/>
          <cell r="N155"/>
          <cell r="O155"/>
        </row>
        <row r="156">
          <cell r="D156"/>
          <cell r="K156"/>
          <cell r="N156"/>
          <cell r="O156"/>
        </row>
        <row r="157">
          <cell r="D157"/>
          <cell r="K157"/>
          <cell r="N157"/>
          <cell r="O157"/>
        </row>
        <row r="158">
          <cell r="D158"/>
          <cell r="K158"/>
          <cell r="N158"/>
          <cell r="O158"/>
        </row>
        <row r="159">
          <cell r="D159"/>
          <cell r="K159"/>
          <cell r="N159"/>
          <cell r="O159"/>
        </row>
        <row r="160">
          <cell r="D160"/>
          <cell r="K160"/>
          <cell r="N160"/>
          <cell r="O160"/>
        </row>
        <row r="161">
          <cell r="D161"/>
          <cell r="K161"/>
          <cell r="N161"/>
          <cell r="O161"/>
        </row>
        <row r="162">
          <cell r="D162"/>
          <cell r="K162"/>
          <cell r="N162"/>
          <cell r="O162"/>
        </row>
        <row r="163">
          <cell r="D163"/>
          <cell r="K163"/>
          <cell r="N163"/>
          <cell r="O163"/>
        </row>
        <row r="164">
          <cell r="D164"/>
          <cell r="K164"/>
          <cell r="N164"/>
          <cell r="O164"/>
        </row>
        <row r="165">
          <cell r="D165"/>
          <cell r="K165"/>
          <cell r="N165"/>
          <cell r="O165"/>
        </row>
        <row r="166">
          <cell r="D166"/>
          <cell r="K166"/>
          <cell r="N166"/>
          <cell r="O166"/>
        </row>
        <row r="167">
          <cell r="D167"/>
          <cell r="K167"/>
          <cell r="N167"/>
          <cell r="O167"/>
        </row>
        <row r="168">
          <cell r="D168"/>
          <cell r="K168"/>
          <cell r="N168"/>
          <cell r="O168"/>
        </row>
        <row r="169">
          <cell r="D169"/>
          <cell r="K169"/>
          <cell r="N169"/>
          <cell r="O169"/>
        </row>
        <row r="170">
          <cell r="D170"/>
          <cell r="K170"/>
          <cell r="N170"/>
          <cell r="O170"/>
        </row>
        <row r="171">
          <cell r="D171"/>
          <cell r="K171"/>
          <cell r="N171"/>
          <cell r="O171"/>
        </row>
        <row r="172">
          <cell r="D172"/>
          <cell r="I172"/>
          <cell r="K172"/>
          <cell r="N172"/>
          <cell r="O172"/>
        </row>
        <row r="173">
          <cell r="D173"/>
          <cell r="K173"/>
          <cell r="N173"/>
          <cell r="O173"/>
        </row>
        <row r="174">
          <cell r="K174"/>
          <cell r="N174"/>
          <cell r="O174"/>
        </row>
        <row r="175">
          <cell r="K175"/>
          <cell r="N175"/>
          <cell r="O175"/>
        </row>
        <row r="176">
          <cell r="I176"/>
          <cell r="K176"/>
          <cell r="N176"/>
          <cell r="O176"/>
        </row>
        <row r="177">
          <cell r="I177"/>
          <cell r="K177"/>
          <cell r="N177"/>
          <cell r="O177"/>
        </row>
        <row r="178">
          <cell r="I178"/>
          <cell r="K178"/>
          <cell r="N178"/>
          <cell r="O178"/>
        </row>
        <row r="179">
          <cell r="D179"/>
          <cell r="I179"/>
          <cell r="K179"/>
          <cell r="N179"/>
          <cell r="O179"/>
        </row>
        <row r="180">
          <cell r="D180"/>
          <cell r="I180"/>
          <cell r="K180"/>
          <cell r="N180"/>
          <cell r="O180"/>
        </row>
        <row r="181">
          <cell r="K181"/>
          <cell r="N181"/>
          <cell r="O181"/>
        </row>
        <row r="182">
          <cell r="K182"/>
          <cell r="N182"/>
          <cell r="O182"/>
        </row>
        <row r="183">
          <cell r="D183"/>
          <cell r="K183"/>
          <cell r="N183"/>
          <cell r="O183"/>
        </row>
        <row r="184">
          <cell r="D184"/>
          <cell r="K184"/>
          <cell r="N184"/>
          <cell r="O184"/>
        </row>
        <row r="185">
          <cell r="D185"/>
          <cell r="K185"/>
          <cell r="N185"/>
          <cell r="O185"/>
        </row>
        <row r="186">
          <cell r="I186"/>
          <cell r="K186"/>
          <cell r="N186"/>
          <cell r="O186"/>
        </row>
        <row r="187">
          <cell r="I187"/>
          <cell r="K187"/>
          <cell r="N187"/>
          <cell r="O187"/>
        </row>
        <row r="188">
          <cell r="I188"/>
          <cell r="K188"/>
          <cell r="N188"/>
          <cell r="O188"/>
        </row>
        <row r="189">
          <cell r="I189"/>
          <cell r="K189"/>
          <cell r="N189"/>
          <cell r="O189"/>
        </row>
        <row r="190">
          <cell r="I190"/>
          <cell r="K190"/>
          <cell r="N190"/>
          <cell r="O190"/>
        </row>
        <row r="191">
          <cell r="I191"/>
          <cell r="K191"/>
          <cell r="N191"/>
          <cell r="O191"/>
        </row>
        <row r="192">
          <cell r="I192"/>
          <cell r="K192"/>
          <cell r="N192"/>
          <cell r="O192"/>
        </row>
        <row r="193">
          <cell r="I193"/>
          <cell r="K193"/>
          <cell r="N193"/>
          <cell r="O193"/>
        </row>
        <row r="194">
          <cell r="I194"/>
          <cell r="K194"/>
          <cell r="N194"/>
          <cell r="O194"/>
        </row>
        <row r="195">
          <cell r="I195"/>
          <cell r="K195"/>
          <cell r="N195"/>
          <cell r="O195"/>
        </row>
        <row r="196">
          <cell r="I196"/>
          <cell r="K196"/>
          <cell r="N196"/>
          <cell r="O196"/>
        </row>
        <row r="197">
          <cell r="I197"/>
          <cell r="K197"/>
          <cell r="N197"/>
          <cell r="O197"/>
        </row>
        <row r="198">
          <cell r="I198"/>
          <cell r="K198"/>
          <cell r="N198"/>
          <cell r="O198"/>
        </row>
        <row r="199">
          <cell r="I199"/>
          <cell r="K199"/>
          <cell r="N199"/>
          <cell r="O199"/>
        </row>
        <row r="200">
          <cell r="I200"/>
          <cell r="K200"/>
          <cell r="N200"/>
          <cell r="O200"/>
        </row>
        <row r="201">
          <cell r="I201"/>
          <cell r="K201"/>
          <cell r="N201"/>
          <cell r="O201"/>
        </row>
        <row r="202">
          <cell r="I202"/>
          <cell r="K202"/>
          <cell r="N202"/>
          <cell r="O202"/>
        </row>
        <row r="203">
          <cell r="I203"/>
          <cell r="K203"/>
          <cell r="N203"/>
          <cell r="O203"/>
        </row>
        <row r="204">
          <cell r="I204"/>
          <cell r="K204"/>
          <cell r="N204"/>
          <cell r="O204"/>
        </row>
        <row r="205">
          <cell r="D205"/>
          <cell r="I205"/>
          <cell r="K205"/>
          <cell r="N205"/>
          <cell r="O205"/>
        </row>
        <row r="206">
          <cell r="D206"/>
          <cell r="I206"/>
          <cell r="K206"/>
          <cell r="N206"/>
          <cell r="O206"/>
        </row>
        <row r="207">
          <cell r="D207"/>
          <cell r="I207"/>
          <cell r="K207"/>
          <cell r="N207"/>
          <cell r="O207"/>
        </row>
        <row r="208">
          <cell r="D208"/>
          <cell r="I208"/>
          <cell r="K208"/>
          <cell r="N208"/>
          <cell r="O208"/>
        </row>
        <row r="209">
          <cell r="D209"/>
          <cell r="I209"/>
          <cell r="K209"/>
          <cell r="N209"/>
          <cell r="O209"/>
        </row>
        <row r="210">
          <cell r="D210"/>
          <cell r="I210"/>
          <cell r="K210"/>
          <cell r="N210"/>
          <cell r="O210"/>
        </row>
        <row r="211">
          <cell r="D211"/>
          <cell r="I211"/>
          <cell r="K211"/>
          <cell r="N211"/>
          <cell r="O211"/>
        </row>
        <row r="212">
          <cell r="I212"/>
          <cell r="K212"/>
          <cell r="N212"/>
          <cell r="O212"/>
        </row>
        <row r="213">
          <cell r="D213"/>
          <cell r="I213"/>
          <cell r="K213"/>
          <cell r="N213"/>
          <cell r="O213"/>
        </row>
        <row r="214">
          <cell r="I214"/>
          <cell r="K214"/>
          <cell r="N214"/>
          <cell r="O214"/>
        </row>
        <row r="215">
          <cell r="I215"/>
          <cell r="K215"/>
          <cell r="N215"/>
          <cell r="O215"/>
        </row>
        <row r="216">
          <cell r="I216"/>
          <cell r="K216"/>
          <cell r="N216"/>
          <cell r="O216"/>
        </row>
        <row r="217">
          <cell r="D217"/>
          <cell r="I217"/>
          <cell r="K217"/>
          <cell r="N217"/>
          <cell r="O217"/>
        </row>
        <row r="218">
          <cell r="D218"/>
          <cell r="I218"/>
          <cell r="K218"/>
          <cell r="N218"/>
          <cell r="O218"/>
        </row>
        <row r="219">
          <cell r="D219"/>
          <cell r="I219"/>
          <cell r="K219"/>
          <cell r="N219"/>
          <cell r="O219"/>
        </row>
        <row r="220">
          <cell r="D220"/>
          <cell r="I220"/>
          <cell r="K220"/>
          <cell r="N220"/>
          <cell r="O220"/>
        </row>
        <row r="221">
          <cell r="D221"/>
          <cell r="I221"/>
          <cell r="K221"/>
          <cell r="N221"/>
          <cell r="O221"/>
        </row>
        <row r="222">
          <cell r="D222"/>
          <cell r="I222"/>
          <cell r="K222"/>
          <cell r="N222"/>
          <cell r="O222"/>
        </row>
        <row r="223">
          <cell r="D223"/>
          <cell r="I223"/>
          <cell r="K223"/>
          <cell r="N223"/>
          <cell r="O223"/>
        </row>
        <row r="224">
          <cell r="D224"/>
          <cell r="I224"/>
          <cell r="K224"/>
          <cell r="N224"/>
          <cell r="O224"/>
        </row>
        <row r="225">
          <cell r="D225"/>
          <cell r="I225"/>
          <cell r="K225"/>
          <cell r="N225"/>
          <cell r="O225"/>
        </row>
        <row r="226">
          <cell r="I226"/>
          <cell r="K226"/>
          <cell r="N226"/>
          <cell r="O226"/>
        </row>
        <row r="227">
          <cell r="D227"/>
          <cell r="K227"/>
          <cell r="N227"/>
          <cell r="O227"/>
        </row>
        <row r="228">
          <cell r="D228"/>
          <cell r="K228"/>
          <cell r="N228"/>
          <cell r="O228"/>
        </row>
        <row r="229">
          <cell r="D229"/>
          <cell r="K229"/>
          <cell r="N229"/>
          <cell r="O229"/>
        </row>
        <row r="230">
          <cell r="D230"/>
          <cell r="K230"/>
          <cell r="N230"/>
          <cell r="O230"/>
        </row>
        <row r="231">
          <cell r="D231"/>
          <cell r="K231"/>
          <cell r="N231"/>
          <cell r="O231"/>
        </row>
        <row r="232">
          <cell r="D232"/>
          <cell r="K232"/>
          <cell r="N232"/>
          <cell r="O232"/>
        </row>
        <row r="233">
          <cell r="D233"/>
          <cell r="K233"/>
          <cell r="N233"/>
          <cell r="O233"/>
        </row>
        <row r="234">
          <cell r="D234"/>
          <cell r="K234"/>
          <cell r="N234"/>
          <cell r="O234"/>
        </row>
        <row r="235">
          <cell r="K235"/>
          <cell r="N235"/>
          <cell r="O235"/>
        </row>
        <row r="236">
          <cell r="D236"/>
          <cell r="K236"/>
          <cell r="N236"/>
          <cell r="O236"/>
        </row>
        <row r="237">
          <cell r="D237"/>
          <cell r="I237"/>
          <cell r="K237"/>
          <cell r="N237"/>
          <cell r="O237"/>
        </row>
        <row r="238">
          <cell r="D238"/>
          <cell r="K238"/>
          <cell r="N238"/>
          <cell r="O238"/>
        </row>
        <row r="239">
          <cell r="D239"/>
          <cell r="K239"/>
          <cell r="N239"/>
          <cell r="O239"/>
        </row>
        <row r="240">
          <cell r="D240"/>
          <cell r="K240"/>
          <cell r="N240"/>
          <cell r="O240"/>
        </row>
        <row r="241">
          <cell r="D241"/>
          <cell r="I241"/>
          <cell r="K241"/>
          <cell r="N241"/>
          <cell r="O241"/>
        </row>
        <row r="242">
          <cell r="D242"/>
          <cell r="K242"/>
          <cell r="N242"/>
          <cell r="O242"/>
        </row>
        <row r="243">
          <cell r="D243"/>
          <cell r="K243"/>
          <cell r="N243"/>
          <cell r="O243"/>
        </row>
        <row r="244">
          <cell r="D244"/>
          <cell r="K244"/>
          <cell r="N244"/>
          <cell r="O244"/>
        </row>
        <row r="245">
          <cell r="D245"/>
          <cell r="K245"/>
          <cell r="N245"/>
          <cell r="O245"/>
        </row>
        <row r="246">
          <cell r="D246"/>
          <cell r="K246"/>
          <cell r="N246"/>
          <cell r="O246"/>
        </row>
        <row r="247">
          <cell r="D247"/>
          <cell r="I247"/>
          <cell r="K247"/>
          <cell r="N247"/>
          <cell r="O247"/>
        </row>
        <row r="248">
          <cell r="D248"/>
          <cell r="I248"/>
          <cell r="K248"/>
          <cell r="N248"/>
          <cell r="O248"/>
        </row>
        <row r="249">
          <cell r="D249"/>
          <cell r="K249"/>
          <cell r="N249"/>
          <cell r="O249"/>
        </row>
        <row r="250">
          <cell r="D250"/>
          <cell r="K250"/>
          <cell r="N250"/>
          <cell r="O250"/>
        </row>
        <row r="251">
          <cell r="D251"/>
          <cell r="K251"/>
          <cell r="N251"/>
          <cell r="O251"/>
        </row>
        <row r="252">
          <cell r="D252"/>
          <cell r="K252"/>
          <cell r="N252"/>
          <cell r="O252"/>
        </row>
        <row r="253">
          <cell r="I253"/>
          <cell r="K253"/>
          <cell r="N253"/>
          <cell r="O253"/>
        </row>
        <row r="254">
          <cell r="I254"/>
          <cell r="K254"/>
          <cell r="N254"/>
          <cell r="O254"/>
        </row>
        <row r="255">
          <cell r="I255"/>
          <cell r="K255"/>
          <cell r="N255"/>
          <cell r="O255"/>
        </row>
        <row r="256">
          <cell r="I256"/>
          <cell r="K256"/>
          <cell r="N256"/>
          <cell r="O256"/>
        </row>
        <row r="257">
          <cell r="I257"/>
          <cell r="K257"/>
          <cell r="N257"/>
          <cell r="O257"/>
        </row>
        <row r="258">
          <cell r="I258"/>
          <cell r="K258"/>
          <cell r="N258"/>
          <cell r="O258"/>
        </row>
        <row r="259">
          <cell r="I259"/>
          <cell r="K259"/>
          <cell r="N259"/>
          <cell r="O259"/>
        </row>
        <row r="260">
          <cell r="I260"/>
          <cell r="K260"/>
          <cell r="N260"/>
          <cell r="O260"/>
        </row>
        <row r="261">
          <cell r="I261"/>
          <cell r="K261"/>
          <cell r="N261"/>
          <cell r="O261"/>
        </row>
        <row r="262">
          <cell r="I262"/>
          <cell r="K262"/>
          <cell r="N262"/>
          <cell r="O262"/>
        </row>
        <row r="263">
          <cell r="I263"/>
          <cell r="K263"/>
          <cell r="N263"/>
          <cell r="O263"/>
        </row>
        <row r="264">
          <cell r="I264"/>
          <cell r="K264"/>
          <cell r="N264"/>
          <cell r="O264"/>
        </row>
        <row r="265">
          <cell r="I265"/>
          <cell r="K265"/>
          <cell r="N265"/>
          <cell r="O265"/>
        </row>
        <row r="266">
          <cell r="I266"/>
          <cell r="K266"/>
          <cell r="N266"/>
          <cell r="O266"/>
        </row>
        <row r="267">
          <cell r="I267"/>
          <cell r="K267"/>
          <cell r="N267"/>
          <cell r="O267"/>
        </row>
        <row r="268">
          <cell r="I268"/>
          <cell r="K268"/>
          <cell r="N268"/>
          <cell r="O268"/>
        </row>
        <row r="269">
          <cell r="I269"/>
          <cell r="K269"/>
          <cell r="N269"/>
          <cell r="O269"/>
        </row>
        <row r="270">
          <cell r="I270"/>
          <cell r="K270"/>
          <cell r="N270"/>
          <cell r="O270"/>
        </row>
        <row r="271">
          <cell r="I271"/>
          <cell r="K271"/>
          <cell r="N271"/>
          <cell r="O271"/>
        </row>
        <row r="272">
          <cell r="I272"/>
          <cell r="K272"/>
          <cell r="N272"/>
          <cell r="O272"/>
        </row>
        <row r="273">
          <cell r="I273"/>
          <cell r="K273"/>
          <cell r="N273"/>
          <cell r="O273"/>
        </row>
        <row r="274">
          <cell r="I274"/>
          <cell r="K274"/>
          <cell r="N274"/>
          <cell r="O274"/>
        </row>
        <row r="275">
          <cell r="I275"/>
          <cell r="K275"/>
          <cell r="N275"/>
          <cell r="O275"/>
        </row>
        <row r="276">
          <cell r="I276"/>
          <cell r="K276"/>
          <cell r="N276"/>
          <cell r="O276"/>
        </row>
        <row r="277">
          <cell r="I277"/>
          <cell r="K277"/>
          <cell r="N277"/>
          <cell r="O277"/>
        </row>
        <row r="278">
          <cell r="I278"/>
          <cell r="K278"/>
          <cell r="N278"/>
          <cell r="O278"/>
        </row>
        <row r="279">
          <cell r="I279"/>
          <cell r="K279"/>
          <cell r="N279"/>
          <cell r="O279"/>
        </row>
        <row r="280">
          <cell r="I280"/>
          <cell r="K280"/>
          <cell r="N280"/>
          <cell r="O280"/>
        </row>
        <row r="281">
          <cell r="I281"/>
          <cell r="K281"/>
          <cell r="N281"/>
          <cell r="O281"/>
        </row>
        <row r="282">
          <cell r="I282"/>
          <cell r="K282"/>
          <cell r="N282"/>
          <cell r="O282"/>
        </row>
        <row r="283">
          <cell r="I283"/>
          <cell r="K283"/>
          <cell r="N283"/>
          <cell r="O283"/>
        </row>
        <row r="284">
          <cell r="I284"/>
          <cell r="K284"/>
          <cell r="N284"/>
          <cell r="O284"/>
        </row>
        <row r="285">
          <cell r="I285"/>
          <cell r="K285"/>
          <cell r="N285"/>
          <cell r="O285"/>
        </row>
        <row r="286">
          <cell r="I286"/>
          <cell r="K286"/>
          <cell r="N286"/>
          <cell r="O286"/>
        </row>
        <row r="287">
          <cell r="I287"/>
          <cell r="K287"/>
          <cell r="N287"/>
          <cell r="O287"/>
        </row>
        <row r="288">
          <cell r="I288"/>
          <cell r="K288"/>
          <cell r="N288"/>
          <cell r="O288"/>
        </row>
        <row r="289">
          <cell r="I289"/>
          <cell r="K289"/>
          <cell r="N289"/>
          <cell r="O289"/>
        </row>
        <row r="290">
          <cell r="I290"/>
          <cell r="K290"/>
          <cell r="N290"/>
          <cell r="O290"/>
        </row>
        <row r="291">
          <cell r="I291"/>
          <cell r="K291"/>
          <cell r="N291"/>
          <cell r="O291"/>
        </row>
        <row r="292">
          <cell r="I292"/>
          <cell r="K292"/>
          <cell r="N292"/>
          <cell r="O292"/>
        </row>
        <row r="293">
          <cell r="I293"/>
          <cell r="K293"/>
          <cell r="N293"/>
          <cell r="O293"/>
        </row>
        <row r="294">
          <cell r="D294"/>
          <cell r="I294"/>
          <cell r="K294"/>
          <cell r="N294"/>
          <cell r="O294"/>
        </row>
        <row r="295">
          <cell r="D295"/>
          <cell r="I295"/>
          <cell r="K295"/>
          <cell r="N295"/>
          <cell r="O295"/>
        </row>
        <row r="296">
          <cell r="D296"/>
          <cell r="I296"/>
          <cell r="K296"/>
          <cell r="N296"/>
          <cell r="O296"/>
        </row>
        <row r="297">
          <cell r="D297"/>
          <cell r="I297"/>
          <cell r="K297"/>
          <cell r="N297"/>
          <cell r="O297"/>
        </row>
        <row r="298">
          <cell r="D298"/>
          <cell r="I298"/>
          <cell r="K298"/>
          <cell r="N298"/>
          <cell r="O298"/>
        </row>
        <row r="299">
          <cell r="D299"/>
          <cell r="I299"/>
          <cell r="K299"/>
          <cell r="N299"/>
          <cell r="O299"/>
        </row>
        <row r="300">
          <cell r="D300"/>
          <cell r="I300"/>
          <cell r="K300"/>
          <cell r="N300"/>
          <cell r="O300"/>
        </row>
        <row r="301">
          <cell r="D301"/>
          <cell r="I301"/>
          <cell r="K301"/>
          <cell r="N301"/>
          <cell r="O301"/>
        </row>
        <row r="302">
          <cell r="D302"/>
          <cell r="I302"/>
          <cell r="K302"/>
          <cell r="N302"/>
          <cell r="O302"/>
        </row>
        <row r="303">
          <cell r="D303"/>
          <cell r="I303"/>
          <cell r="K303"/>
          <cell r="N303"/>
          <cell r="O303"/>
        </row>
        <row r="304">
          <cell r="D304"/>
          <cell r="I304"/>
          <cell r="K304"/>
          <cell r="N304"/>
          <cell r="O304"/>
        </row>
        <row r="305">
          <cell r="D305"/>
          <cell r="I305"/>
          <cell r="K305"/>
          <cell r="N305"/>
          <cell r="O305"/>
        </row>
        <row r="306">
          <cell r="D306"/>
          <cell r="I306"/>
          <cell r="K306"/>
          <cell r="N306"/>
          <cell r="O306"/>
        </row>
        <row r="307">
          <cell r="D307"/>
          <cell r="I307"/>
          <cell r="K307"/>
          <cell r="N307"/>
          <cell r="O307"/>
        </row>
        <row r="308">
          <cell r="D308"/>
          <cell r="I308"/>
          <cell r="K308"/>
          <cell r="N308"/>
          <cell r="O308"/>
        </row>
        <row r="309">
          <cell r="D309"/>
          <cell r="I309"/>
          <cell r="K309"/>
          <cell r="N309"/>
          <cell r="O309"/>
        </row>
        <row r="310">
          <cell r="D310"/>
          <cell r="I310"/>
          <cell r="K310"/>
          <cell r="N310"/>
          <cell r="O310"/>
        </row>
        <row r="311">
          <cell r="D311"/>
          <cell r="I311"/>
          <cell r="K311"/>
          <cell r="N311"/>
          <cell r="O311"/>
        </row>
        <row r="312">
          <cell r="D312"/>
          <cell r="I312"/>
          <cell r="K312"/>
          <cell r="N312"/>
          <cell r="O312"/>
        </row>
        <row r="313">
          <cell r="D313"/>
          <cell r="I313"/>
          <cell r="K313"/>
          <cell r="N313"/>
          <cell r="O313"/>
        </row>
        <row r="314">
          <cell r="D314"/>
          <cell r="I314"/>
          <cell r="K314"/>
          <cell r="N314"/>
          <cell r="O314"/>
        </row>
        <row r="315">
          <cell r="D315"/>
          <cell r="I315"/>
          <cell r="K315"/>
          <cell r="N315"/>
          <cell r="O315"/>
        </row>
        <row r="316">
          <cell r="D316"/>
          <cell r="I316"/>
          <cell r="K316"/>
          <cell r="N316"/>
          <cell r="O316"/>
        </row>
        <row r="317">
          <cell r="D317"/>
          <cell r="I317"/>
          <cell r="K317"/>
          <cell r="N317"/>
          <cell r="O317"/>
        </row>
        <row r="318">
          <cell r="D318"/>
          <cell r="I318"/>
          <cell r="K318"/>
          <cell r="N318"/>
          <cell r="O318"/>
        </row>
        <row r="319">
          <cell r="D319"/>
          <cell r="I319"/>
          <cell r="K319"/>
          <cell r="N319"/>
          <cell r="O319"/>
        </row>
        <row r="320">
          <cell r="D320"/>
          <cell r="I320"/>
          <cell r="K320"/>
          <cell r="N320"/>
          <cell r="O320"/>
        </row>
        <row r="321">
          <cell r="D321"/>
          <cell r="I321"/>
          <cell r="K321"/>
          <cell r="N321"/>
          <cell r="O321"/>
        </row>
        <row r="322">
          <cell r="D322"/>
          <cell r="I322"/>
          <cell r="K322"/>
          <cell r="N322"/>
          <cell r="O322"/>
        </row>
        <row r="323">
          <cell r="D323"/>
          <cell r="I323"/>
          <cell r="K323"/>
          <cell r="N323"/>
          <cell r="O323"/>
        </row>
        <row r="324">
          <cell r="D324"/>
          <cell r="I324"/>
          <cell r="K324"/>
          <cell r="N324"/>
          <cell r="O324"/>
        </row>
        <row r="325">
          <cell r="D325"/>
          <cell r="I325"/>
          <cell r="K325"/>
          <cell r="N325"/>
          <cell r="O325"/>
        </row>
        <row r="326">
          <cell r="D326"/>
          <cell r="I326"/>
          <cell r="K326"/>
          <cell r="N326"/>
          <cell r="O326"/>
        </row>
        <row r="327">
          <cell r="D327"/>
          <cell r="I327"/>
          <cell r="K327"/>
          <cell r="N327"/>
          <cell r="O327"/>
        </row>
        <row r="328">
          <cell r="D328"/>
          <cell r="I328"/>
          <cell r="K328"/>
          <cell r="N328"/>
          <cell r="O328"/>
        </row>
        <row r="329">
          <cell r="D329"/>
          <cell r="I329"/>
          <cell r="K329"/>
          <cell r="N329"/>
          <cell r="O329"/>
        </row>
        <row r="330">
          <cell r="D330"/>
          <cell r="I330"/>
          <cell r="K330"/>
          <cell r="N330"/>
          <cell r="O330"/>
        </row>
        <row r="331">
          <cell r="D331"/>
          <cell r="I331"/>
          <cell r="K331"/>
          <cell r="N331"/>
          <cell r="O331"/>
        </row>
        <row r="332">
          <cell r="D332"/>
          <cell r="I332"/>
          <cell r="K332"/>
          <cell r="N332"/>
          <cell r="O332"/>
        </row>
        <row r="333">
          <cell r="D333"/>
          <cell r="I333"/>
          <cell r="K333"/>
          <cell r="N333"/>
          <cell r="O333"/>
        </row>
        <row r="334">
          <cell r="D334"/>
          <cell r="I334"/>
          <cell r="K334"/>
          <cell r="N334"/>
          <cell r="O334"/>
        </row>
        <row r="335">
          <cell r="D335"/>
          <cell r="I335"/>
          <cell r="K335"/>
          <cell r="N335"/>
          <cell r="O335"/>
        </row>
        <row r="336">
          <cell r="D336"/>
          <cell r="I336"/>
          <cell r="K336"/>
          <cell r="N336"/>
          <cell r="O336"/>
        </row>
        <row r="337">
          <cell r="D337"/>
          <cell r="I337"/>
          <cell r="K337"/>
          <cell r="N337"/>
          <cell r="O337"/>
        </row>
        <row r="338">
          <cell r="D338"/>
          <cell r="I338"/>
          <cell r="K338"/>
          <cell r="N338"/>
          <cell r="O338"/>
        </row>
        <row r="339">
          <cell r="D339"/>
          <cell r="I339"/>
          <cell r="K339"/>
          <cell r="N339"/>
          <cell r="O339"/>
        </row>
        <row r="340">
          <cell r="D340"/>
          <cell r="I340"/>
          <cell r="K340"/>
          <cell r="N340"/>
          <cell r="O340"/>
        </row>
        <row r="341">
          <cell r="D341"/>
          <cell r="I341"/>
          <cell r="K341"/>
          <cell r="N341"/>
          <cell r="O341"/>
        </row>
        <row r="342">
          <cell r="D342"/>
          <cell r="I342"/>
          <cell r="K342"/>
          <cell r="N342"/>
          <cell r="O342"/>
        </row>
        <row r="343">
          <cell r="D343"/>
          <cell r="I343"/>
          <cell r="K343"/>
          <cell r="N343"/>
          <cell r="O343"/>
        </row>
        <row r="344">
          <cell r="D344"/>
          <cell r="I344"/>
          <cell r="K344"/>
          <cell r="N344"/>
          <cell r="O344"/>
        </row>
        <row r="345">
          <cell r="D345"/>
          <cell r="I345"/>
          <cell r="K345"/>
          <cell r="N345"/>
          <cell r="O345"/>
        </row>
        <row r="346">
          <cell r="D346"/>
          <cell r="I346"/>
          <cell r="K346"/>
          <cell r="N346"/>
          <cell r="O346"/>
        </row>
        <row r="347">
          <cell r="D347"/>
          <cell r="I347"/>
          <cell r="K347"/>
          <cell r="N347"/>
          <cell r="O347"/>
        </row>
        <row r="348">
          <cell r="D348"/>
          <cell r="I348"/>
          <cell r="K348"/>
          <cell r="N348"/>
          <cell r="O348"/>
        </row>
        <row r="349">
          <cell r="D349"/>
          <cell r="I349"/>
          <cell r="K349"/>
          <cell r="N349"/>
          <cell r="O349"/>
        </row>
        <row r="350">
          <cell r="D350"/>
          <cell r="I350"/>
          <cell r="K350"/>
          <cell r="N350"/>
          <cell r="O350"/>
        </row>
        <row r="351">
          <cell r="D351"/>
          <cell r="I351"/>
          <cell r="K351"/>
          <cell r="N351"/>
          <cell r="O351"/>
        </row>
        <row r="352">
          <cell r="D352"/>
          <cell r="I352"/>
          <cell r="K352"/>
          <cell r="N352"/>
          <cell r="O352"/>
        </row>
        <row r="353">
          <cell r="D353"/>
          <cell r="I353"/>
          <cell r="K353"/>
          <cell r="N353"/>
          <cell r="O353"/>
        </row>
        <row r="354">
          <cell r="D354"/>
          <cell r="I354"/>
          <cell r="K354"/>
          <cell r="N354"/>
          <cell r="O354"/>
        </row>
        <row r="355">
          <cell r="D355"/>
          <cell r="I355"/>
          <cell r="K355"/>
          <cell r="N355"/>
          <cell r="O355"/>
        </row>
        <row r="356">
          <cell r="D356"/>
          <cell r="I356"/>
          <cell r="K356"/>
          <cell r="N356"/>
          <cell r="O356"/>
        </row>
        <row r="357">
          <cell r="D357"/>
          <cell r="I357"/>
          <cell r="K357"/>
          <cell r="N357"/>
          <cell r="O357"/>
        </row>
        <row r="358">
          <cell r="D358"/>
          <cell r="I358"/>
          <cell r="K358"/>
          <cell r="N358"/>
          <cell r="O358"/>
        </row>
        <row r="359">
          <cell r="D359"/>
          <cell r="I359"/>
          <cell r="K359"/>
          <cell r="N359"/>
          <cell r="O359"/>
        </row>
        <row r="360">
          <cell r="D360"/>
          <cell r="I360"/>
          <cell r="K360"/>
          <cell r="N360"/>
          <cell r="O360"/>
        </row>
        <row r="361">
          <cell r="D361"/>
          <cell r="I361"/>
          <cell r="K361"/>
          <cell r="N361"/>
          <cell r="O361"/>
        </row>
        <row r="362">
          <cell r="D362"/>
          <cell r="I362"/>
          <cell r="K362"/>
          <cell r="N362"/>
          <cell r="O362"/>
        </row>
        <row r="363">
          <cell r="D363"/>
          <cell r="I363"/>
          <cell r="K363"/>
          <cell r="N363"/>
          <cell r="O363"/>
        </row>
        <row r="364">
          <cell r="D364"/>
          <cell r="I364"/>
          <cell r="K364"/>
          <cell r="N364"/>
          <cell r="O364"/>
        </row>
        <row r="365">
          <cell r="D365"/>
          <cell r="I365"/>
          <cell r="K365"/>
          <cell r="N365"/>
          <cell r="O365"/>
        </row>
        <row r="366">
          <cell r="D366"/>
          <cell r="I366"/>
          <cell r="K366"/>
          <cell r="N366"/>
          <cell r="O366"/>
        </row>
        <row r="367">
          <cell r="D367"/>
          <cell r="I367"/>
          <cell r="K367"/>
          <cell r="N367"/>
          <cell r="O367"/>
        </row>
        <row r="368">
          <cell r="D368"/>
          <cell r="I368"/>
          <cell r="K368"/>
          <cell r="N368"/>
          <cell r="O368"/>
        </row>
        <row r="369">
          <cell r="D369"/>
          <cell r="I369"/>
          <cell r="K369"/>
          <cell r="N369"/>
          <cell r="O369"/>
        </row>
        <row r="370">
          <cell r="D370"/>
          <cell r="I370"/>
          <cell r="K370"/>
          <cell r="N370"/>
          <cell r="O370"/>
        </row>
        <row r="371">
          <cell r="D371"/>
          <cell r="I371"/>
          <cell r="K371"/>
          <cell r="N371"/>
          <cell r="O371"/>
        </row>
        <row r="372">
          <cell r="D372"/>
          <cell r="I372"/>
          <cell r="K372"/>
          <cell r="N372"/>
          <cell r="O372"/>
        </row>
        <row r="373">
          <cell r="D373"/>
          <cell r="K373"/>
          <cell r="N373"/>
          <cell r="O373"/>
        </row>
        <row r="374">
          <cell r="D374"/>
          <cell r="K374"/>
          <cell r="N374"/>
          <cell r="O374"/>
        </row>
        <row r="375">
          <cell r="D375"/>
          <cell r="K375"/>
          <cell r="N375"/>
          <cell r="O375"/>
        </row>
        <row r="376">
          <cell r="D376"/>
          <cell r="K376"/>
          <cell r="N376"/>
          <cell r="O376"/>
        </row>
        <row r="377">
          <cell r="D377"/>
          <cell r="K377"/>
          <cell r="N377"/>
          <cell r="O377"/>
        </row>
        <row r="378">
          <cell r="D378"/>
          <cell r="K378"/>
          <cell r="N378"/>
          <cell r="O378"/>
        </row>
        <row r="379">
          <cell r="D379"/>
          <cell r="K379"/>
          <cell r="N379"/>
          <cell r="O379"/>
        </row>
        <row r="380">
          <cell r="D380"/>
          <cell r="K380"/>
          <cell r="N380"/>
          <cell r="O380"/>
        </row>
        <row r="381">
          <cell r="D381"/>
          <cell r="K381"/>
          <cell r="N381"/>
          <cell r="O381"/>
        </row>
        <row r="382">
          <cell r="D382"/>
          <cell r="K382"/>
          <cell r="N382"/>
          <cell r="O382"/>
        </row>
        <row r="383">
          <cell r="D383"/>
          <cell r="K383"/>
          <cell r="N383"/>
          <cell r="O383"/>
        </row>
        <row r="384">
          <cell r="D384"/>
          <cell r="K384"/>
          <cell r="N384"/>
          <cell r="O384"/>
        </row>
        <row r="385">
          <cell r="D385"/>
          <cell r="K385"/>
          <cell r="N385"/>
          <cell r="O385"/>
        </row>
        <row r="386">
          <cell r="D386"/>
          <cell r="K386"/>
          <cell r="N386"/>
          <cell r="O386"/>
        </row>
        <row r="387">
          <cell r="D387"/>
          <cell r="K387"/>
          <cell r="N387"/>
          <cell r="O387"/>
        </row>
        <row r="388">
          <cell r="D388"/>
          <cell r="K388"/>
          <cell r="N388"/>
          <cell r="O388"/>
        </row>
        <row r="389">
          <cell r="D389"/>
          <cell r="K389"/>
          <cell r="N389"/>
          <cell r="O389"/>
        </row>
        <row r="390">
          <cell r="D390"/>
          <cell r="K390"/>
          <cell r="N390"/>
          <cell r="O390"/>
        </row>
        <row r="391">
          <cell r="D391"/>
          <cell r="K391"/>
          <cell r="N391"/>
          <cell r="O391"/>
        </row>
        <row r="392">
          <cell r="D392"/>
          <cell r="K392"/>
          <cell r="N392"/>
          <cell r="O392"/>
        </row>
        <row r="393">
          <cell r="D393"/>
          <cell r="K393"/>
          <cell r="N393"/>
          <cell r="O393"/>
        </row>
        <row r="394">
          <cell r="D394"/>
          <cell r="K394"/>
          <cell r="N394"/>
          <cell r="O394"/>
        </row>
        <row r="395">
          <cell r="D395"/>
          <cell r="K395"/>
          <cell r="N395"/>
          <cell r="O395"/>
        </row>
        <row r="396">
          <cell r="D396"/>
          <cell r="K396"/>
          <cell r="N396"/>
          <cell r="O396"/>
        </row>
        <row r="397">
          <cell r="D397"/>
          <cell r="I397"/>
          <cell r="K397"/>
          <cell r="N397"/>
          <cell r="O397"/>
        </row>
        <row r="398">
          <cell r="D398"/>
          <cell r="I398"/>
          <cell r="K398"/>
          <cell r="N398"/>
          <cell r="O398"/>
        </row>
        <row r="399">
          <cell r="D399"/>
          <cell r="I399"/>
          <cell r="K399"/>
          <cell r="N399"/>
          <cell r="O399"/>
        </row>
        <row r="400">
          <cell r="D400"/>
          <cell r="I400"/>
          <cell r="K400"/>
          <cell r="N400"/>
          <cell r="O400"/>
        </row>
        <row r="401">
          <cell r="D401"/>
          <cell r="I401"/>
          <cell r="K401"/>
          <cell r="N401"/>
          <cell r="O401"/>
        </row>
        <row r="402">
          <cell r="D402"/>
          <cell r="I402"/>
          <cell r="K402"/>
          <cell r="N402"/>
          <cell r="O402"/>
        </row>
        <row r="403">
          <cell r="D403"/>
          <cell r="I403"/>
          <cell r="K403"/>
          <cell r="N403"/>
          <cell r="O403"/>
        </row>
        <row r="404">
          <cell r="D404"/>
          <cell r="I404"/>
          <cell r="K404"/>
          <cell r="N404"/>
          <cell r="O404"/>
        </row>
        <row r="405">
          <cell r="D405"/>
          <cell r="I405"/>
          <cell r="K405"/>
          <cell r="N405"/>
          <cell r="O405"/>
        </row>
        <row r="406">
          <cell r="D406"/>
          <cell r="I406"/>
          <cell r="K406"/>
          <cell r="N406"/>
          <cell r="O406"/>
        </row>
        <row r="407">
          <cell r="D407"/>
          <cell r="I407"/>
          <cell r="K407"/>
          <cell r="N407"/>
          <cell r="O407"/>
        </row>
        <row r="408">
          <cell r="D408"/>
          <cell r="I408"/>
          <cell r="K408"/>
          <cell r="N408"/>
          <cell r="O408"/>
        </row>
        <row r="409">
          <cell r="D409"/>
          <cell r="I409"/>
          <cell r="K409"/>
          <cell r="N409"/>
          <cell r="O409"/>
        </row>
        <row r="410">
          <cell r="D410"/>
          <cell r="I410"/>
          <cell r="K410"/>
          <cell r="N410"/>
          <cell r="O410"/>
        </row>
        <row r="411">
          <cell r="D411"/>
          <cell r="I411"/>
          <cell r="K411"/>
          <cell r="N411"/>
          <cell r="O411"/>
        </row>
        <row r="412">
          <cell r="D412"/>
          <cell r="I412"/>
          <cell r="K412"/>
          <cell r="N412"/>
          <cell r="O412"/>
        </row>
        <row r="413">
          <cell r="D413"/>
          <cell r="I413"/>
          <cell r="K413"/>
          <cell r="N413"/>
          <cell r="O413"/>
        </row>
        <row r="414">
          <cell r="D414"/>
          <cell r="I414"/>
          <cell r="K414"/>
          <cell r="N414"/>
          <cell r="O414"/>
        </row>
        <row r="415">
          <cell r="D415"/>
          <cell r="I415"/>
          <cell r="K415"/>
          <cell r="N415"/>
          <cell r="O415"/>
        </row>
        <row r="416">
          <cell r="D416"/>
          <cell r="I416"/>
          <cell r="K416"/>
          <cell r="N416"/>
          <cell r="O416"/>
        </row>
        <row r="417">
          <cell r="D417"/>
          <cell r="I417"/>
          <cell r="K417"/>
          <cell r="N417"/>
          <cell r="O417"/>
        </row>
        <row r="418">
          <cell r="D418"/>
          <cell r="I418"/>
          <cell r="K418"/>
          <cell r="N418"/>
          <cell r="O418"/>
        </row>
        <row r="419">
          <cell r="D419"/>
          <cell r="I419"/>
          <cell r="K419"/>
          <cell r="N419"/>
          <cell r="O419"/>
        </row>
        <row r="420">
          <cell r="D420"/>
          <cell r="I420"/>
          <cell r="K420"/>
          <cell r="N420"/>
          <cell r="O420"/>
        </row>
        <row r="421">
          <cell r="D421"/>
          <cell r="I421"/>
          <cell r="K421"/>
          <cell r="N421"/>
          <cell r="O421"/>
        </row>
        <row r="422">
          <cell r="D422"/>
          <cell r="I422"/>
          <cell r="K422"/>
          <cell r="N422"/>
          <cell r="O422"/>
        </row>
        <row r="423">
          <cell r="D423"/>
          <cell r="I423"/>
          <cell r="K423"/>
          <cell r="N423"/>
          <cell r="O423"/>
        </row>
        <row r="424">
          <cell r="D424"/>
          <cell r="I424"/>
          <cell r="K424"/>
          <cell r="N424"/>
          <cell r="O424"/>
        </row>
        <row r="425">
          <cell r="D425"/>
          <cell r="I425"/>
          <cell r="K425"/>
          <cell r="N425"/>
          <cell r="O425"/>
        </row>
        <row r="426">
          <cell r="D426"/>
          <cell r="I426"/>
          <cell r="K426"/>
          <cell r="N426"/>
          <cell r="O426"/>
        </row>
        <row r="427">
          <cell r="D427"/>
          <cell r="I427"/>
          <cell r="K427"/>
          <cell r="N427"/>
          <cell r="O427"/>
        </row>
        <row r="428">
          <cell r="D428"/>
          <cell r="I428"/>
          <cell r="K428"/>
          <cell r="N428"/>
          <cell r="O428"/>
        </row>
        <row r="429">
          <cell r="D429"/>
          <cell r="I429"/>
          <cell r="K429"/>
          <cell r="N429"/>
          <cell r="O429"/>
        </row>
        <row r="430">
          <cell r="D430"/>
          <cell r="I430"/>
          <cell r="K430"/>
          <cell r="N430"/>
          <cell r="O430"/>
        </row>
        <row r="431">
          <cell r="D431"/>
          <cell r="I431"/>
          <cell r="K431"/>
          <cell r="N431"/>
          <cell r="O431"/>
        </row>
        <row r="432">
          <cell r="D432"/>
          <cell r="I432"/>
          <cell r="K432"/>
          <cell r="N432"/>
          <cell r="O432"/>
        </row>
        <row r="433">
          <cell r="D433"/>
          <cell r="I433"/>
          <cell r="K433"/>
          <cell r="N433"/>
          <cell r="O433"/>
        </row>
        <row r="434">
          <cell r="D434"/>
          <cell r="I434"/>
          <cell r="K434"/>
          <cell r="N434"/>
          <cell r="O434"/>
        </row>
        <row r="435">
          <cell r="D435"/>
          <cell r="I435"/>
          <cell r="K435"/>
          <cell r="N435"/>
          <cell r="O435"/>
        </row>
        <row r="436">
          <cell r="D436"/>
          <cell r="I436"/>
          <cell r="K436"/>
          <cell r="N436"/>
          <cell r="O436"/>
        </row>
        <row r="437">
          <cell r="D437"/>
          <cell r="I437"/>
          <cell r="K437"/>
          <cell r="N437"/>
          <cell r="O437"/>
        </row>
        <row r="438">
          <cell r="D438"/>
          <cell r="I438"/>
          <cell r="K438"/>
          <cell r="N438"/>
          <cell r="O438"/>
        </row>
        <row r="439">
          <cell r="D439"/>
          <cell r="I439"/>
          <cell r="K439"/>
          <cell r="N439"/>
          <cell r="O439"/>
        </row>
        <row r="440">
          <cell r="D440"/>
          <cell r="I440"/>
          <cell r="K440"/>
          <cell r="N440"/>
          <cell r="O440"/>
        </row>
        <row r="441">
          <cell r="D441"/>
          <cell r="I441"/>
          <cell r="K441"/>
          <cell r="N441"/>
          <cell r="O441"/>
        </row>
        <row r="442">
          <cell r="D442"/>
          <cell r="I442"/>
          <cell r="K442"/>
          <cell r="N442"/>
          <cell r="O442"/>
        </row>
        <row r="443">
          <cell r="D443"/>
          <cell r="I443"/>
          <cell r="K443"/>
          <cell r="N443"/>
          <cell r="O443"/>
        </row>
        <row r="444">
          <cell r="D444"/>
          <cell r="I444"/>
          <cell r="K444"/>
          <cell r="N444"/>
          <cell r="O444"/>
        </row>
        <row r="445">
          <cell r="D445"/>
          <cell r="I445"/>
          <cell r="K445"/>
          <cell r="N445"/>
          <cell r="O445"/>
        </row>
        <row r="446">
          <cell r="D446"/>
          <cell r="I446"/>
          <cell r="K446"/>
          <cell r="N446"/>
          <cell r="O446"/>
        </row>
        <row r="447">
          <cell r="D447"/>
          <cell r="I447"/>
          <cell r="K447"/>
          <cell r="N447"/>
          <cell r="O447"/>
        </row>
        <row r="448">
          <cell r="D448"/>
          <cell r="I448"/>
          <cell r="K448"/>
          <cell r="N448"/>
          <cell r="O448"/>
        </row>
        <row r="449">
          <cell r="D449"/>
          <cell r="I449"/>
          <cell r="K449"/>
          <cell r="N449"/>
          <cell r="O449"/>
        </row>
        <row r="450">
          <cell r="D450"/>
          <cell r="I450"/>
          <cell r="K450"/>
          <cell r="N450"/>
          <cell r="O450"/>
        </row>
        <row r="451">
          <cell r="D451"/>
          <cell r="I451"/>
          <cell r="K451"/>
          <cell r="N451"/>
          <cell r="O451"/>
        </row>
        <row r="452">
          <cell r="D452"/>
          <cell r="I452"/>
          <cell r="K452"/>
          <cell r="N452"/>
          <cell r="O452"/>
        </row>
        <row r="453">
          <cell r="D453"/>
          <cell r="I453"/>
          <cell r="K453"/>
          <cell r="N453"/>
          <cell r="O453"/>
        </row>
        <row r="454">
          <cell r="D454"/>
          <cell r="I454"/>
          <cell r="K454"/>
          <cell r="N454"/>
          <cell r="O454"/>
        </row>
        <row r="455">
          <cell r="D455"/>
          <cell r="I455"/>
          <cell r="K455"/>
          <cell r="N455"/>
          <cell r="O455"/>
        </row>
        <row r="456">
          <cell r="D456"/>
          <cell r="I456"/>
          <cell r="K456"/>
          <cell r="N456"/>
          <cell r="O456"/>
        </row>
        <row r="457">
          <cell r="I457"/>
          <cell r="K457"/>
          <cell r="N457"/>
          <cell r="O457"/>
        </row>
        <row r="458">
          <cell r="I458"/>
          <cell r="K458"/>
          <cell r="N458"/>
          <cell r="O458"/>
        </row>
        <row r="459">
          <cell r="I459"/>
          <cell r="K459"/>
          <cell r="N459"/>
          <cell r="O459"/>
        </row>
        <row r="460">
          <cell r="I460"/>
          <cell r="K460"/>
          <cell r="N460"/>
          <cell r="O460"/>
        </row>
        <row r="461">
          <cell r="I461"/>
          <cell r="K461"/>
          <cell r="N461"/>
          <cell r="O461"/>
        </row>
        <row r="462">
          <cell r="I462"/>
          <cell r="K462"/>
          <cell r="N462"/>
          <cell r="O462"/>
        </row>
        <row r="463">
          <cell r="I463"/>
          <cell r="K463"/>
          <cell r="N463"/>
          <cell r="O463"/>
        </row>
        <row r="464">
          <cell r="I464"/>
          <cell r="K464"/>
          <cell r="N464"/>
          <cell r="O464"/>
        </row>
        <row r="465">
          <cell r="I465"/>
          <cell r="K465"/>
          <cell r="N465"/>
          <cell r="O465"/>
        </row>
        <row r="466">
          <cell r="I466"/>
          <cell r="K466"/>
          <cell r="N466"/>
          <cell r="O466"/>
        </row>
        <row r="467">
          <cell r="I467"/>
          <cell r="K467"/>
          <cell r="N467"/>
          <cell r="O467"/>
        </row>
        <row r="468">
          <cell r="I468"/>
          <cell r="K468"/>
          <cell r="N468"/>
          <cell r="O468"/>
        </row>
        <row r="469">
          <cell r="I469"/>
          <cell r="K469"/>
          <cell r="N469"/>
          <cell r="O469"/>
        </row>
        <row r="470">
          <cell r="I470"/>
          <cell r="K470"/>
          <cell r="N470"/>
          <cell r="O470"/>
        </row>
        <row r="471">
          <cell r="I471"/>
          <cell r="K471"/>
          <cell r="N471"/>
          <cell r="O471"/>
        </row>
        <row r="472">
          <cell r="I472"/>
          <cell r="K472"/>
          <cell r="N472"/>
          <cell r="O472"/>
        </row>
        <row r="473">
          <cell r="I473"/>
          <cell r="K473"/>
          <cell r="N473"/>
          <cell r="O473"/>
        </row>
        <row r="474">
          <cell r="I474"/>
          <cell r="K474"/>
          <cell r="N474"/>
          <cell r="O474"/>
        </row>
        <row r="475">
          <cell r="I475"/>
          <cell r="K475"/>
          <cell r="N475"/>
          <cell r="O475"/>
        </row>
        <row r="476">
          <cell r="I476"/>
          <cell r="K476"/>
          <cell r="N476"/>
          <cell r="O476"/>
        </row>
        <row r="477">
          <cell r="I477"/>
          <cell r="K477"/>
          <cell r="N477"/>
          <cell r="O477"/>
        </row>
        <row r="478">
          <cell r="I478"/>
          <cell r="K478"/>
          <cell r="N478"/>
          <cell r="O478"/>
        </row>
        <row r="479">
          <cell r="I479"/>
          <cell r="K479"/>
          <cell r="N479"/>
          <cell r="O479"/>
        </row>
        <row r="480">
          <cell r="I480"/>
          <cell r="K480"/>
          <cell r="N480"/>
          <cell r="O480"/>
        </row>
        <row r="481">
          <cell r="I481"/>
          <cell r="K481"/>
          <cell r="N481"/>
          <cell r="O481"/>
        </row>
        <row r="482">
          <cell r="I482"/>
          <cell r="K482"/>
          <cell r="N482"/>
          <cell r="O482"/>
        </row>
        <row r="483">
          <cell r="I483"/>
          <cell r="K483"/>
          <cell r="N483"/>
          <cell r="O483"/>
        </row>
        <row r="484">
          <cell r="I484"/>
          <cell r="K484"/>
          <cell r="N484"/>
          <cell r="O484"/>
        </row>
        <row r="485">
          <cell r="I485"/>
          <cell r="K485"/>
          <cell r="N485"/>
          <cell r="O485"/>
        </row>
        <row r="486">
          <cell r="I486"/>
          <cell r="K486"/>
          <cell r="N486"/>
          <cell r="O486"/>
        </row>
        <row r="487">
          <cell r="I487"/>
          <cell r="K487"/>
          <cell r="N487"/>
          <cell r="O487"/>
        </row>
        <row r="488">
          <cell r="I488"/>
          <cell r="K488"/>
          <cell r="N488"/>
          <cell r="O488"/>
        </row>
        <row r="489">
          <cell r="I489"/>
          <cell r="K489"/>
          <cell r="N489"/>
          <cell r="O489"/>
        </row>
        <row r="490">
          <cell r="I490"/>
          <cell r="K490"/>
          <cell r="N490"/>
          <cell r="O490"/>
        </row>
        <row r="491">
          <cell r="I491"/>
          <cell r="K491"/>
          <cell r="N491"/>
          <cell r="O491"/>
        </row>
        <row r="492">
          <cell r="I492"/>
          <cell r="K492"/>
          <cell r="N492"/>
          <cell r="O492"/>
        </row>
        <row r="493">
          <cell r="I493"/>
          <cell r="K493"/>
          <cell r="N493"/>
          <cell r="O493"/>
        </row>
        <row r="494">
          <cell r="I494"/>
          <cell r="K494"/>
          <cell r="N494"/>
          <cell r="O494"/>
        </row>
        <row r="495">
          <cell r="I495"/>
          <cell r="K495"/>
          <cell r="N495"/>
          <cell r="O495"/>
        </row>
        <row r="496">
          <cell r="I496"/>
          <cell r="K496"/>
          <cell r="N496"/>
          <cell r="O496"/>
        </row>
        <row r="497">
          <cell r="I497"/>
          <cell r="K497"/>
          <cell r="N497"/>
          <cell r="O497"/>
        </row>
        <row r="498">
          <cell r="I498"/>
          <cell r="K498"/>
          <cell r="N498"/>
          <cell r="O498"/>
        </row>
        <row r="499">
          <cell r="I499"/>
          <cell r="K499"/>
          <cell r="N499"/>
          <cell r="O499"/>
        </row>
        <row r="500">
          <cell r="I500"/>
          <cell r="K500"/>
          <cell r="N500"/>
          <cell r="O500"/>
        </row>
        <row r="501">
          <cell r="I501"/>
          <cell r="K501"/>
          <cell r="N501"/>
          <cell r="O501"/>
        </row>
        <row r="502">
          <cell r="I502"/>
          <cell r="K502"/>
          <cell r="N502"/>
          <cell r="O502"/>
        </row>
        <row r="503">
          <cell r="I503"/>
          <cell r="K503"/>
          <cell r="N503"/>
          <cell r="O503"/>
        </row>
        <row r="504">
          <cell r="I504"/>
          <cell r="K504"/>
          <cell r="N504"/>
          <cell r="O504"/>
        </row>
        <row r="505">
          <cell r="I505"/>
          <cell r="K505"/>
          <cell r="N505"/>
          <cell r="O505"/>
        </row>
        <row r="506">
          <cell r="I506"/>
          <cell r="K506"/>
          <cell r="N506"/>
          <cell r="O506"/>
        </row>
        <row r="507">
          <cell r="D507"/>
          <cell r="I507"/>
          <cell r="K507"/>
          <cell r="N507"/>
          <cell r="O507"/>
        </row>
        <row r="508">
          <cell r="D508"/>
          <cell r="I508"/>
          <cell r="K508"/>
          <cell r="N508"/>
          <cell r="O508"/>
        </row>
        <row r="509">
          <cell r="D509"/>
          <cell r="I509"/>
          <cell r="K509"/>
          <cell r="N509"/>
          <cell r="O509"/>
        </row>
        <row r="510">
          <cell r="I510"/>
          <cell r="K510"/>
          <cell r="N510"/>
          <cell r="O510"/>
        </row>
        <row r="511">
          <cell r="I511"/>
          <cell r="K511"/>
          <cell r="N511"/>
          <cell r="O511"/>
        </row>
        <row r="512">
          <cell r="I512"/>
          <cell r="K512"/>
          <cell r="N512"/>
          <cell r="O512"/>
        </row>
        <row r="513">
          <cell r="I513"/>
          <cell r="K513"/>
          <cell r="N513"/>
          <cell r="O513"/>
        </row>
        <row r="514">
          <cell r="D514"/>
          <cell r="I514"/>
          <cell r="K514"/>
          <cell r="N514"/>
          <cell r="O514"/>
        </row>
        <row r="515">
          <cell r="D515"/>
          <cell r="I515"/>
          <cell r="K515"/>
          <cell r="N515"/>
          <cell r="O515"/>
        </row>
        <row r="516">
          <cell r="D516"/>
          <cell r="I516"/>
          <cell r="K516"/>
          <cell r="N516"/>
          <cell r="O516"/>
        </row>
        <row r="517">
          <cell r="D517"/>
          <cell r="I517"/>
          <cell r="K517"/>
          <cell r="N517"/>
          <cell r="O517"/>
        </row>
        <row r="518">
          <cell r="D518"/>
          <cell r="I518"/>
          <cell r="K518"/>
          <cell r="N518"/>
          <cell r="O518"/>
        </row>
        <row r="519">
          <cell r="D519"/>
          <cell r="I519"/>
          <cell r="K519"/>
          <cell r="N519"/>
          <cell r="O519"/>
        </row>
        <row r="520">
          <cell r="I520"/>
          <cell r="K520"/>
          <cell r="N520"/>
          <cell r="O520"/>
        </row>
        <row r="521">
          <cell r="I521"/>
          <cell r="K521"/>
          <cell r="N521"/>
          <cell r="O521"/>
        </row>
        <row r="522">
          <cell r="I522"/>
          <cell r="K522"/>
          <cell r="N522"/>
          <cell r="O522"/>
        </row>
        <row r="523">
          <cell r="I523"/>
          <cell r="K523"/>
          <cell r="N523"/>
          <cell r="O523"/>
        </row>
        <row r="524">
          <cell r="I524"/>
          <cell r="K524"/>
          <cell r="N524"/>
          <cell r="O524"/>
        </row>
        <row r="525">
          <cell r="I525"/>
          <cell r="K525"/>
          <cell r="N525"/>
          <cell r="O525"/>
        </row>
        <row r="526">
          <cell r="I526"/>
          <cell r="K526"/>
          <cell r="N526"/>
          <cell r="O526"/>
        </row>
        <row r="527">
          <cell r="I527"/>
          <cell r="K527"/>
          <cell r="N527"/>
          <cell r="O527"/>
        </row>
        <row r="528">
          <cell r="I528"/>
          <cell r="K528"/>
          <cell r="N528"/>
          <cell r="O528"/>
        </row>
        <row r="529">
          <cell r="I529"/>
          <cell r="K529"/>
          <cell r="N529"/>
          <cell r="O529"/>
        </row>
        <row r="530">
          <cell r="I530"/>
          <cell r="K530"/>
          <cell r="N530"/>
          <cell r="O530"/>
        </row>
        <row r="531">
          <cell r="D531"/>
          <cell r="I531"/>
          <cell r="K531"/>
          <cell r="N531"/>
          <cell r="O531"/>
        </row>
        <row r="532">
          <cell r="D532"/>
          <cell r="I532"/>
          <cell r="K532"/>
          <cell r="N532"/>
          <cell r="O532"/>
        </row>
        <row r="533">
          <cell r="D533"/>
          <cell r="I533"/>
          <cell r="K533"/>
          <cell r="N533"/>
          <cell r="O533"/>
        </row>
        <row r="534">
          <cell r="D534"/>
          <cell r="I534"/>
          <cell r="K534"/>
          <cell r="N534"/>
          <cell r="O534"/>
        </row>
        <row r="535">
          <cell r="I535"/>
          <cell r="K535"/>
          <cell r="N535"/>
          <cell r="O535"/>
        </row>
        <row r="536">
          <cell r="I536"/>
          <cell r="K536"/>
          <cell r="N536"/>
          <cell r="O536"/>
        </row>
        <row r="537">
          <cell r="I537"/>
          <cell r="K537"/>
          <cell r="N537"/>
          <cell r="O537"/>
        </row>
        <row r="538">
          <cell r="I538"/>
          <cell r="K538"/>
          <cell r="N538"/>
          <cell r="O538"/>
        </row>
        <row r="539">
          <cell r="I539"/>
          <cell r="K539"/>
          <cell r="N539"/>
          <cell r="O539"/>
        </row>
        <row r="540">
          <cell r="I540"/>
          <cell r="K540"/>
          <cell r="N540"/>
          <cell r="O540"/>
        </row>
        <row r="541">
          <cell r="I541"/>
          <cell r="K541"/>
          <cell r="N541"/>
          <cell r="O541"/>
        </row>
        <row r="542">
          <cell r="I542"/>
          <cell r="K542"/>
          <cell r="N542"/>
          <cell r="O542"/>
        </row>
        <row r="543">
          <cell r="I543"/>
          <cell r="K543"/>
          <cell r="N543"/>
          <cell r="O543"/>
        </row>
        <row r="544">
          <cell r="I544"/>
          <cell r="K544"/>
          <cell r="N544"/>
          <cell r="O544"/>
        </row>
        <row r="545">
          <cell r="I545"/>
          <cell r="K545"/>
          <cell r="N545"/>
          <cell r="O545"/>
        </row>
        <row r="546">
          <cell r="I546"/>
          <cell r="K546"/>
          <cell r="N546"/>
          <cell r="O546"/>
        </row>
        <row r="547">
          <cell r="I547"/>
          <cell r="K547"/>
          <cell r="N547"/>
          <cell r="O547"/>
        </row>
        <row r="548">
          <cell r="I548"/>
          <cell r="K548"/>
          <cell r="N548"/>
          <cell r="O548"/>
        </row>
        <row r="549">
          <cell r="I549"/>
          <cell r="K549"/>
          <cell r="N549"/>
          <cell r="O549"/>
        </row>
        <row r="550">
          <cell r="I550"/>
          <cell r="K550"/>
          <cell r="N550"/>
          <cell r="O550"/>
        </row>
        <row r="551">
          <cell r="I551"/>
          <cell r="K551"/>
          <cell r="N551"/>
          <cell r="O551"/>
        </row>
        <row r="552">
          <cell r="I552"/>
          <cell r="K552"/>
          <cell r="N552"/>
          <cell r="O552"/>
        </row>
        <row r="553">
          <cell r="I553"/>
          <cell r="K553"/>
          <cell r="N553"/>
          <cell r="O553"/>
        </row>
        <row r="554">
          <cell r="I554"/>
          <cell r="K554"/>
          <cell r="N554"/>
          <cell r="O554"/>
        </row>
        <row r="555">
          <cell r="I555"/>
          <cell r="K555"/>
          <cell r="N555"/>
          <cell r="O555"/>
        </row>
        <row r="556">
          <cell r="I556"/>
          <cell r="K556"/>
          <cell r="N556"/>
          <cell r="O556"/>
        </row>
        <row r="557">
          <cell r="I557"/>
          <cell r="K557"/>
          <cell r="N557"/>
          <cell r="O557"/>
        </row>
        <row r="558">
          <cell r="I558"/>
          <cell r="K558"/>
          <cell r="N558"/>
          <cell r="O558"/>
        </row>
        <row r="559">
          <cell r="I559"/>
          <cell r="K559"/>
          <cell r="N559"/>
          <cell r="O559"/>
        </row>
        <row r="560">
          <cell r="I560"/>
          <cell r="K560"/>
          <cell r="N560"/>
          <cell r="O560"/>
        </row>
        <row r="561">
          <cell r="I561"/>
          <cell r="K561"/>
          <cell r="N561"/>
          <cell r="O561"/>
        </row>
        <row r="562">
          <cell r="I562"/>
          <cell r="K562"/>
          <cell r="N562"/>
          <cell r="O562"/>
        </row>
        <row r="563">
          <cell r="I563"/>
          <cell r="K563"/>
          <cell r="N563"/>
          <cell r="O563"/>
        </row>
        <row r="564">
          <cell r="I564"/>
          <cell r="K564"/>
          <cell r="N564"/>
          <cell r="O564"/>
        </row>
        <row r="565">
          <cell r="D565"/>
          <cell r="I565"/>
          <cell r="K565"/>
          <cell r="N565"/>
          <cell r="O565"/>
        </row>
        <row r="566">
          <cell r="D566"/>
          <cell r="I566"/>
          <cell r="K566"/>
          <cell r="N566"/>
          <cell r="O566"/>
        </row>
        <row r="567">
          <cell r="D567"/>
          <cell r="I567"/>
          <cell r="K567"/>
          <cell r="N567"/>
          <cell r="O567"/>
        </row>
        <row r="568">
          <cell r="D568"/>
          <cell r="I568"/>
          <cell r="K568"/>
          <cell r="N568"/>
          <cell r="O568"/>
        </row>
        <row r="569">
          <cell r="I569"/>
          <cell r="K569"/>
          <cell r="N569"/>
          <cell r="O569"/>
        </row>
        <row r="570">
          <cell r="I570"/>
          <cell r="K570"/>
          <cell r="N570"/>
          <cell r="O570"/>
        </row>
        <row r="571">
          <cell r="I571"/>
          <cell r="K571"/>
          <cell r="N571"/>
          <cell r="O571"/>
        </row>
        <row r="572">
          <cell r="I572"/>
          <cell r="K572"/>
          <cell r="N572"/>
          <cell r="O572"/>
        </row>
        <row r="573">
          <cell r="I573"/>
          <cell r="K573"/>
          <cell r="N573"/>
          <cell r="O573"/>
        </row>
        <row r="574">
          <cell r="I574"/>
          <cell r="K574"/>
          <cell r="N574"/>
          <cell r="O574"/>
        </row>
        <row r="575">
          <cell r="I575"/>
          <cell r="K575"/>
          <cell r="N575"/>
          <cell r="O575"/>
        </row>
        <row r="576">
          <cell r="I576"/>
          <cell r="K576"/>
          <cell r="N576"/>
          <cell r="O576"/>
        </row>
        <row r="577">
          <cell r="I577"/>
          <cell r="K577"/>
          <cell r="N577"/>
          <cell r="O577"/>
        </row>
        <row r="578">
          <cell r="I578"/>
          <cell r="K578"/>
          <cell r="N578"/>
          <cell r="O578"/>
        </row>
        <row r="579">
          <cell r="I579"/>
          <cell r="K579"/>
          <cell r="N579"/>
          <cell r="O579"/>
        </row>
        <row r="580">
          <cell r="I580"/>
          <cell r="K580"/>
          <cell r="N580"/>
          <cell r="O580"/>
        </row>
        <row r="581">
          <cell r="I581"/>
          <cell r="K581"/>
          <cell r="N581"/>
          <cell r="O581"/>
        </row>
        <row r="582">
          <cell r="I582"/>
          <cell r="K582"/>
          <cell r="N582"/>
          <cell r="O582"/>
        </row>
        <row r="583">
          <cell r="I583"/>
          <cell r="K583"/>
          <cell r="N583"/>
          <cell r="O583"/>
        </row>
        <row r="584">
          <cell r="I584"/>
          <cell r="K584"/>
          <cell r="N584"/>
          <cell r="O584"/>
        </row>
        <row r="585">
          <cell r="I585"/>
          <cell r="K585"/>
          <cell r="N585"/>
          <cell r="O585"/>
        </row>
        <row r="586">
          <cell r="I586"/>
          <cell r="K586"/>
          <cell r="N586"/>
          <cell r="O586"/>
        </row>
        <row r="587">
          <cell r="D587"/>
          <cell r="K587"/>
          <cell r="N587"/>
          <cell r="O587"/>
        </row>
        <row r="588">
          <cell r="D588"/>
          <cell r="K588"/>
          <cell r="N588"/>
          <cell r="O588"/>
        </row>
        <row r="589">
          <cell r="D589"/>
          <cell r="K589"/>
          <cell r="N589"/>
          <cell r="O589"/>
        </row>
        <row r="590">
          <cell r="D590"/>
          <cell r="K590"/>
          <cell r="N590"/>
          <cell r="O590"/>
        </row>
        <row r="591">
          <cell r="D591"/>
          <cell r="K591"/>
          <cell r="N591"/>
          <cell r="O591"/>
        </row>
        <row r="592">
          <cell r="D592"/>
          <cell r="K592"/>
          <cell r="N592"/>
          <cell r="O592"/>
        </row>
        <row r="593">
          <cell r="D593"/>
          <cell r="K593"/>
          <cell r="N593"/>
          <cell r="O593"/>
        </row>
        <row r="594">
          <cell r="D594"/>
          <cell r="K594"/>
          <cell r="N594"/>
          <cell r="O594"/>
        </row>
        <row r="595">
          <cell r="D595"/>
          <cell r="K595"/>
          <cell r="N595"/>
          <cell r="O595"/>
        </row>
        <row r="596">
          <cell r="D596"/>
          <cell r="K596"/>
          <cell r="N596"/>
          <cell r="O596"/>
        </row>
        <row r="597">
          <cell r="D597"/>
          <cell r="K597"/>
          <cell r="N597"/>
          <cell r="O597"/>
        </row>
        <row r="598">
          <cell r="D598"/>
          <cell r="K598"/>
          <cell r="N598"/>
          <cell r="O598"/>
        </row>
        <row r="599">
          <cell r="D599"/>
          <cell r="K599"/>
          <cell r="N599"/>
          <cell r="O599"/>
        </row>
        <row r="600">
          <cell r="D600"/>
          <cell r="K600"/>
          <cell r="N600"/>
          <cell r="O600"/>
        </row>
        <row r="601">
          <cell r="D601"/>
          <cell r="K601"/>
          <cell r="N601"/>
          <cell r="O601"/>
        </row>
        <row r="602">
          <cell r="D602"/>
          <cell r="K602"/>
          <cell r="N602"/>
          <cell r="O602"/>
        </row>
        <row r="603">
          <cell r="D603"/>
          <cell r="K603"/>
          <cell r="N603"/>
          <cell r="O603"/>
        </row>
        <row r="604">
          <cell r="D604"/>
          <cell r="K604"/>
          <cell r="N604"/>
          <cell r="O604"/>
        </row>
        <row r="605">
          <cell r="D605"/>
          <cell r="K605"/>
          <cell r="N605"/>
          <cell r="O605"/>
        </row>
        <row r="606">
          <cell r="D606"/>
          <cell r="K606"/>
          <cell r="N606"/>
          <cell r="O606"/>
        </row>
        <row r="607">
          <cell r="D607"/>
          <cell r="K607"/>
          <cell r="N607"/>
          <cell r="O607"/>
        </row>
        <row r="608">
          <cell r="D608"/>
          <cell r="K608"/>
          <cell r="N608"/>
          <cell r="O608"/>
        </row>
        <row r="609">
          <cell r="D609"/>
          <cell r="K609"/>
          <cell r="N609"/>
          <cell r="O609"/>
        </row>
        <row r="610">
          <cell r="D610"/>
          <cell r="K610"/>
          <cell r="N610"/>
          <cell r="O610"/>
        </row>
        <row r="611">
          <cell r="D611"/>
          <cell r="K611"/>
          <cell r="N611"/>
          <cell r="O611"/>
        </row>
        <row r="612">
          <cell r="D612"/>
          <cell r="K612"/>
          <cell r="N612"/>
          <cell r="O612"/>
        </row>
        <row r="613">
          <cell r="D613"/>
          <cell r="K613"/>
          <cell r="N613"/>
          <cell r="O613"/>
        </row>
        <row r="614">
          <cell r="D614"/>
          <cell r="K614"/>
          <cell r="N614"/>
          <cell r="O614"/>
        </row>
        <row r="615">
          <cell r="D615"/>
          <cell r="K615"/>
          <cell r="N615"/>
          <cell r="O615"/>
        </row>
        <row r="616">
          <cell r="D616"/>
          <cell r="K616"/>
          <cell r="N616"/>
          <cell r="O616"/>
        </row>
        <row r="617">
          <cell r="D617"/>
          <cell r="K617"/>
          <cell r="N617"/>
          <cell r="O617"/>
        </row>
        <row r="618">
          <cell r="D618"/>
          <cell r="K618"/>
          <cell r="N618"/>
          <cell r="O618"/>
        </row>
        <row r="619">
          <cell r="D619"/>
          <cell r="K619"/>
          <cell r="N619"/>
          <cell r="O619"/>
        </row>
        <row r="620">
          <cell r="D620"/>
          <cell r="K620"/>
          <cell r="N620"/>
          <cell r="O620"/>
        </row>
        <row r="621">
          <cell r="D621"/>
          <cell r="K621"/>
          <cell r="N621"/>
          <cell r="O621"/>
        </row>
        <row r="622">
          <cell r="D622"/>
          <cell r="K622"/>
          <cell r="N622"/>
          <cell r="O622"/>
        </row>
        <row r="623">
          <cell r="D623"/>
          <cell r="K623"/>
          <cell r="N623"/>
          <cell r="O623"/>
        </row>
        <row r="624">
          <cell r="D624"/>
          <cell r="K624"/>
          <cell r="N624"/>
          <cell r="O624"/>
        </row>
        <row r="625">
          <cell r="D625"/>
          <cell r="K625"/>
          <cell r="N625"/>
          <cell r="O625"/>
        </row>
        <row r="626">
          <cell r="D626"/>
          <cell r="K626"/>
          <cell r="N626"/>
          <cell r="O626"/>
        </row>
        <row r="627">
          <cell r="D627"/>
          <cell r="K627"/>
          <cell r="N627"/>
          <cell r="O627"/>
        </row>
        <row r="628">
          <cell r="D628"/>
          <cell r="K628"/>
          <cell r="N628"/>
          <cell r="O628"/>
        </row>
        <row r="629">
          <cell r="D629"/>
          <cell r="K629"/>
          <cell r="N629"/>
          <cell r="O629"/>
        </row>
        <row r="630">
          <cell r="D630"/>
          <cell r="K630"/>
          <cell r="N630"/>
          <cell r="O630"/>
        </row>
        <row r="631">
          <cell r="D631"/>
          <cell r="K631"/>
          <cell r="N631"/>
          <cell r="O631"/>
        </row>
        <row r="632">
          <cell r="D632"/>
          <cell r="K632"/>
          <cell r="N632"/>
          <cell r="O632"/>
        </row>
        <row r="633">
          <cell r="D633"/>
          <cell r="K633"/>
          <cell r="N633"/>
          <cell r="O633"/>
        </row>
        <row r="634">
          <cell r="D634"/>
          <cell r="K634"/>
          <cell r="N634"/>
          <cell r="O634"/>
        </row>
        <row r="635">
          <cell r="D635"/>
          <cell r="K635"/>
          <cell r="N635"/>
          <cell r="O635"/>
        </row>
        <row r="636">
          <cell r="D636"/>
          <cell r="K636"/>
          <cell r="N636"/>
          <cell r="O636"/>
        </row>
        <row r="637">
          <cell r="D637"/>
          <cell r="K637"/>
          <cell r="N637"/>
          <cell r="O637"/>
        </row>
        <row r="638">
          <cell r="D638"/>
          <cell r="K638"/>
          <cell r="N638"/>
          <cell r="O638"/>
        </row>
        <row r="639">
          <cell r="D639"/>
          <cell r="K639"/>
          <cell r="N639"/>
          <cell r="O639"/>
        </row>
        <row r="640">
          <cell r="D640"/>
          <cell r="K640"/>
          <cell r="N640"/>
          <cell r="O640"/>
        </row>
        <row r="641">
          <cell r="D641"/>
          <cell r="K641"/>
          <cell r="N641"/>
          <cell r="O641"/>
        </row>
        <row r="642">
          <cell r="D642"/>
          <cell r="K642"/>
          <cell r="N642"/>
          <cell r="O642"/>
        </row>
        <row r="643">
          <cell r="D643"/>
          <cell r="K643"/>
          <cell r="N643"/>
          <cell r="O643"/>
        </row>
        <row r="644">
          <cell r="D644"/>
          <cell r="K644"/>
          <cell r="N644"/>
          <cell r="O644"/>
        </row>
        <row r="645">
          <cell r="D645"/>
          <cell r="K645"/>
          <cell r="N645"/>
          <cell r="O645"/>
        </row>
        <row r="646">
          <cell r="D646"/>
          <cell r="K646"/>
          <cell r="N646"/>
          <cell r="O646"/>
        </row>
        <row r="647">
          <cell r="D647"/>
          <cell r="K647"/>
          <cell r="N647"/>
          <cell r="O647"/>
        </row>
        <row r="648">
          <cell r="D648"/>
          <cell r="K648"/>
          <cell r="N648"/>
          <cell r="O648"/>
        </row>
        <row r="649">
          <cell r="D649"/>
          <cell r="K649"/>
          <cell r="N649"/>
          <cell r="O649"/>
        </row>
        <row r="650">
          <cell r="D650"/>
          <cell r="K650"/>
          <cell r="N650"/>
          <cell r="O650"/>
        </row>
        <row r="651">
          <cell r="D651"/>
          <cell r="K651"/>
          <cell r="N651"/>
          <cell r="O651"/>
        </row>
        <row r="652">
          <cell r="D652"/>
          <cell r="K652"/>
          <cell r="N652"/>
          <cell r="O652"/>
        </row>
        <row r="653">
          <cell r="D653"/>
          <cell r="K653"/>
          <cell r="N653"/>
          <cell r="O653"/>
        </row>
        <row r="654">
          <cell r="D654"/>
          <cell r="K654"/>
          <cell r="N654"/>
          <cell r="O654"/>
        </row>
        <row r="655">
          <cell r="D655"/>
          <cell r="K655"/>
          <cell r="N655"/>
          <cell r="O655"/>
        </row>
        <row r="656">
          <cell r="D656"/>
          <cell r="K656"/>
          <cell r="N656"/>
          <cell r="O656"/>
        </row>
        <row r="657">
          <cell r="D657"/>
          <cell r="K657"/>
          <cell r="N657"/>
          <cell r="O657"/>
        </row>
        <row r="658">
          <cell r="D658"/>
          <cell r="K658"/>
          <cell r="N658"/>
          <cell r="O658"/>
        </row>
        <row r="659">
          <cell r="D659"/>
          <cell r="K659"/>
          <cell r="N659"/>
          <cell r="O659"/>
        </row>
        <row r="660">
          <cell r="D660"/>
          <cell r="K660"/>
          <cell r="N660"/>
          <cell r="O660"/>
        </row>
        <row r="661">
          <cell r="D661"/>
          <cell r="K661"/>
          <cell r="N661"/>
          <cell r="O661"/>
        </row>
        <row r="662">
          <cell r="D662"/>
          <cell r="K662"/>
          <cell r="N662"/>
          <cell r="O662"/>
        </row>
        <row r="663">
          <cell r="D663"/>
          <cell r="K663"/>
          <cell r="N663"/>
          <cell r="O663"/>
        </row>
        <row r="664">
          <cell r="D664"/>
          <cell r="K664"/>
          <cell r="N664"/>
          <cell r="O664"/>
        </row>
        <row r="665">
          <cell r="D665"/>
          <cell r="K665"/>
          <cell r="N665"/>
          <cell r="O665"/>
        </row>
        <row r="666">
          <cell r="D666"/>
          <cell r="K666"/>
          <cell r="N666"/>
          <cell r="O666"/>
        </row>
        <row r="667">
          <cell r="D667"/>
          <cell r="K667"/>
          <cell r="N667"/>
          <cell r="O667"/>
        </row>
        <row r="668">
          <cell r="D668"/>
          <cell r="K668"/>
          <cell r="N668"/>
          <cell r="O668"/>
        </row>
        <row r="669">
          <cell r="D669"/>
          <cell r="K669"/>
          <cell r="N669"/>
          <cell r="O669"/>
        </row>
        <row r="670">
          <cell r="D670"/>
          <cell r="K670"/>
          <cell r="N670"/>
          <cell r="O670"/>
        </row>
        <row r="671">
          <cell r="D671"/>
          <cell r="K671"/>
          <cell r="N671"/>
          <cell r="O671"/>
        </row>
        <row r="672">
          <cell r="D672"/>
          <cell r="K672"/>
          <cell r="N672"/>
          <cell r="O672"/>
        </row>
        <row r="673">
          <cell r="D673"/>
          <cell r="K673"/>
          <cell r="N673"/>
          <cell r="O673"/>
        </row>
        <row r="674">
          <cell r="D674"/>
          <cell r="K674"/>
          <cell r="N674"/>
          <cell r="O674"/>
        </row>
        <row r="675">
          <cell r="D675"/>
          <cell r="K675"/>
          <cell r="N675"/>
          <cell r="O675"/>
        </row>
        <row r="676">
          <cell r="D676"/>
          <cell r="K676"/>
          <cell r="N676"/>
          <cell r="O676"/>
        </row>
        <row r="677">
          <cell r="D677"/>
          <cell r="K677"/>
          <cell r="N677"/>
          <cell r="O677"/>
        </row>
        <row r="678">
          <cell r="D678"/>
          <cell r="K678"/>
          <cell r="N678"/>
          <cell r="O678"/>
        </row>
        <row r="679">
          <cell r="D679"/>
          <cell r="K679"/>
          <cell r="N679"/>
          <cell r="O679"/>
        </row>
        <row r="680">
          <cell r="D680"/>
          <cell r="K680"/>
          <cell r="N680"/>
          <cell r="O680"/>
        </row>
        <row r="681">
          <cell r="D681"/>
          <cell r="K681"/>
          <cell r="N681"/>
          <cell r="O681"/>
        </row>
        <row r="682">
          <cell r="D682"/>
          <cell r="K682"/>
          <cell r="N682"/>
          <cell r="O682"/>
        </row>
        <row r="683">
          <cell r="D683"/>
          <cell r="K683"/>
          <cell r="N683"/>
          <cell r="O683"/>
        </row>
        <row r="684">
          <cell r="D684"/>
          <cell r="K684"/>
          <cell r="N684"/>
          <cell r="O684"/>
        </row>
        <row r="685">
          <cell r="D685"/>
          <cell r="K685"/>
          <cell r="N685"/>
          <cell r="O685"/>
        </row>
        <row r="686">
          <cell r="D686"/>
          <cell r="K686"/>
          <cell r="N686"/>
          <cell r="O686"/>
        </row>
        <row r="687">
          <cell r="D687"/>
          <cell r="K687"/>
          <cell r="N687"/>
          <cell r="O687"/>
        </row>
        <row r="688">
          <cell r="D688"/>
          <cell r="K688"/>
          <cell r="N688"/>
          <cell r="O688"/>
        </row>
        <row r="689">
          <cell r="D689"/>
          <cell r="K689"/>
          <cell r="N689"/>
          <cell r="O689"/>
        </row>
        <row r="690">
          <cell r="D690"/>
          <cell r="K690"/>
          <cell r="N690"/>
          <cell r="O690"/>
        </row>
        <row r="691">
          <cell r="D691"/>
          <cell r="K691"/>
          <cell r="N691"/>
          <cell r="O691"/>
        </row>
        <row r="692">
          <cell r="D692"/>
          <cell r="K692"/>
          <cell r="N692"/>
          <cell r="O692"/>
        </row>
        <row r="693">
          <cell r="D693"/>
          <cell r="K693"/>
          <cell r="N693"/>
          <cell r="O693"/>
        </row>
        <row r="694">
          <cell r="D694"/>
          <cell r="K694"/>
          <cell r="N694"/>
          <cell r="O694"/>
        </row>
        <row r="695">
          <cell r="D695"/>
          <cell r="K695"/>
          <cell r="N695"/>
          <cell r="O695"/>
        </row>
        <row r="696">
          <cell r="D696"/>
          <cell r="K696"/>
          <cell r="N696"/>
          <cell r="O696"/>
        </row>
        <row r="697">
          <cell r="D697"/>
          <cell r="I697"/>
          <cell r="K697"/>
          <cell r="N697"/>
          <cell r="O697"/>
        </row>
        <row r="698">
          <cell r="D698"/>
          <cell r="I698"/>
          <cell r="K698"/>
          <cell r="N698"/>
          <cell r="O698"/>
        </row>
        <row r="699">
          <cell r="D699"/>
          <cell r="I699"/>
          <cell r="K699"/>
          <cell r="N699"/>
          <cell r="O699"/>
        </row>
        <row r="700">
          <cell r="D700"/>
          <cell r="I700"/>
          <cell r="K700"/>
          <cell r="N700"/>
          <cell r="O700"/>
        </row>
        <row r="701">
          <cell r="D701"/>
          <cell r="I701"/>
          <cell r="K701"/>
          <cell r="N701"/>
          <cell r="O701"/>
        </row>
        <row r="702">
          <cell r="D702"/>
          <cell r="I702"/>
          <cell r="K702"/>
          <cell r="N702"/>
          <cell r="O702"/>
        </row>
        <row r="703">
          <cell r="D703"/>
          <cell r="I703"/>
          <cell r="K703"/>
          <cell r="N703"/>
          <cell r="O703"/>
        </row>
        <row r="704">
          <cell r="D704"/>
          <cell r="I704"/>
          <cell r="K704"/>
          <cell r="N704"/>
          <cell r="O704"/>
        </row>
        <row r="705">
          <cell r="D705"/>
          <cell r="K705"/>
          <cell r="N705"/>
          <cell r="O705"/>
        </row>
        <row r="706">
          <cell r="D706"/>
          <cell r="K706"/>
          <cell r="N706"/>
          <cell r="O706"/>
        </row>
        <row r="707">
          <cell r="D707"/>
          <cell r="K707"/>
          <cell r="N707"/>
          <cell r="O707"/>
        </row>
        <row r="708">
          <cell r="D708"/>
          <cell r="K708"/>
          <cell r="N708"/>
          <cell r="O708"/>
        </row>
        <row r="709">
          <cell r="D709"/>
          <cell r="K709"/>
          <cell r="N709"/>
          <cell r="O709"/>
        </row>
        <row r="710">
          <cell r="D710"/>
          <cell r="K710"/>
          <cell r="N710"/>
          <cell r="O710"/>
        </row>
        <row r="711">
          <cell r="D711"/>
          <cell r="I711"/>
          <cell r="K711"/>
          <cell r="N711"/>
          <cell r="O711"/>
        </row>
        <row r="712">
          <cell r="D712"/>
          <cell r="K712"/>
          <cell r="N712"/>
          <cell r="O712"/>
        </row>
        <row r="713">
          <cell r="D713"/>
          <cell r="I713"/>
          <cell r="K713"/>
          <cell r="N713"/>
          <cell r="O713"/>
        </row>
        <row r="714">
          <cell r="D714"/>
          <cell r="K714"/>
          <cell r="N714"/>
          <cell r="O714"/>
        </row>
        <row r="715">
          <cell r="D715"/>
          <cell r="K715"/>
          <cell r="N715"/>
          <cell r="O715"/>
        </row>
        <row r="716">
          <cell r="D716"/>
          <cell r="K716"/>
          <cell r="N716"/>
          <cell r="O716"/>
        </row>
        <row r="717">
          <cell r="D717"/>
          <cell r="K717"/>
          <cell r="N717"/>
          <cell r="O717"/>
        </row>
        <row r="718">
          <cell r="D718"/>
          <cell r="K718"/>
          <cell r="N718"/>
          <cell r="O718"/>
        </row>
        <row r="719">
          <cell r="D719"/>
          <cell r="K719"/>
          <cell r="N719"/>
          <cell r="O719"/>
        </row>
        <row r="720">
          <cell r="D720"/>
          <cell r="K720"/>
          <cell r="N720"/>
          <cell r="O720"/>
        </row>
        <row r="721">
          <cell r="D721"/>
          <cell r="I721"/>
          <cell r="K721"/>
          <cell r="N721"/>
          <cell r="O721"/>
        </row>
        <row r="722">
          <cell r="D722"/>
          <cell r="K722"/>
          <cell r="N722"/>
          <cell r="O722"/>
        </row>
        <row r="723">
          <cell r="D723"/>
          <cell r="I723"/>
          <cell r="K723"/>
          <cell r="N723"/>
          <cell r="O723"/>
        </row>
        <row r="724">
          <cell r="D724"/>
          <cell r="I724"/>
          <cell r="K724"/>
          <cell r="N724"/>
          <cell r="O724"/>
        </row>
        <row r="725">
          <cell r="D725"/>
          <cell r="I725"/>
          <cell r="K725"/>
          <cell r="N725"/>
          <cell r="O725"/>
        </row>
        <row r="726">
          <cell r="D726"/>
          <cell r="I726"/>
          <cell r="K726"/>
          <cell r="N726"/>
          <cell r="O726"/>
        </row>
        <row r="727">
          <cell r="D727"/>
          <cell r="I727"/>
          <cell r="K727"/>
          <cell r="N727"/>
          <cell r="O727"/>
        </row>
        <row r="728">
          <cell r="D728"/>
          <cell r="I728"/>
          <cell r="K728"/>
          <cell r="N728"/>
          <cell r="O728"/>
        </row>
        <row r="729">
          <cell r="D729"/>
          <cell r="I729"/>
          <cell r="K729"/>
          <cell r="N729"/>
          <cell r="O729"/>
        </row>
        <row r="730">
          <cell r="D730"/>
          <cell r="I730"/>
          <cell r="K730"/>
          <cell r="N730"/>
          <cell r="O730"/>
        </row>
        <row r="731">
          <cell r="D731"/>
          <cell r="I731"/>
          <cell r="K731"/>
          <cell r="N731"/>
          <cell r="O731"/>
        </row>
        <row r="732">
          <cell r="D732"/>
          <cell r="I732"/>
          <cell r="K732"/>
          <cell r="N732"/>
          <cell r="O732"/>
        </row>
        <row r="733">
          <cell r="D733"/>
          <cell r="I733"/>
          <cell r="K733"/>
          <cell r="N733"/>
          <cell r="O733"/>
        </row>
        <row r="734">
          <cell r="D734"/>
          <cell r="I734"/>
          <cell r="K734"/>
          <cell r="N734"/>
          <cell r="O734"/>
        </row>
        <row r="735">
          <cell r="D735"/>
          <cell r="I735"/>
          <cell r="K735"/>
          <cell r="N735"/>
          <cell r="O735"/>
        </row>
        <row r="736">
          <cell r="D736"/>
          <cell r="I736"/>
          <cell r="K736"/>
          <cell r="N736"/>
          <cell r="O736"/>
        </row>
        <row r="737">
          <cell r="D737"/>
          <cell r="I737"/>
          <cell r="K737"/>
          <cell r="N737"/>
          <cell r="O737"/>
        </row>
        <row r="738">
          <cell r="D738"/>
          <cell r="I738"/>
          <cell r="K738"/>
          <cell r="N738"/>
          <cell r="O738"/>
        </row>
        <row r="739">
          <cell r="D739"/>
          <cell r="I739"/>
          <cell r="K739"/>
          <cell r="N739"/>
          <cell r="O739"/>
        </row>
        <row r="740">
          <cell r="D740"/>
          <cell r="K740"/>
          <cell r="N740"/>
          <cell r="O740"/>
        </row>
        <row r="741">
          <cell r="D741"/>
          <cell r="K741"/>
          <cell r="N741"/>
          <cell r="O741"/>
        </row>
        <row r="742">
          <cell r="D742"/>
          <cell r="K742"/>
          <cell r="N742"/>
          <cell r="O742"/>
        </row>
        <row r="743">
          <cell r="D743"/>
          <cell r="K743"/>
          <cell r="N743"/>
          <cell r="O743"/>
        </row>
        <row r="744">
          <cell r="D744"/>
          <cell r="K744"/>
          <cell r="N744"/>
          <cell r="O744"/>
        </row>
        <row r="745">
          <cell r="D745"/>
          <cell r="K745"/>
          <cell r="N745"/>
          <cell r="O745"/>
        </row>
        <row r="746">
          <cell r="D746"/>
          <cell r="K746"/>
          <cell r="N746"/>
          <cell r="O746"/>
        </row>
        <row r="747">
          <cell r="D747"/>
          <cell r="K747"/>
          <cell r="N747"/>
          <cell r="O747"/>
        </row>
        <row r="748">
          <cell r="D748"/>
          <cell r="K748"/>
          <cell r="N748"/>
          <cell r="O748"/>
        </row>
        <row r="749">
          <cell r="D749"/>
          <cell r="K749"/>
          <cell r="N749"/>
          <cell r="O749"/>
        </row>
        <row r="750">
          <cell r="D750"/>
          <cell r="K750"/>
          <cell r="N750"/>
          <cell r="O750"/>
        </row>
        <row r="751">
          <cell r="D751"/>
          <cell r="K751"/>
          <cell r="N751"/>
          <cell r="O751"/>
        </row>
        <row r="752">
          <cell r="D752"/>
          <cell r="K752"/>
          <cell r="N752"/>
          <cell r="O752"/>
        </row>
        <row r="753">
          <cell r="D753"/>
          <cell r="K753"/>
          <cell r="N753"/>
          <cell r="O753"/>
        </row>
        <row r="754">
          <cell r="D754"/>
          <cell r="K754"/>
          <cell r="N754"/>
          <cell r="O754"/>
        </row>
        <row r="755">
          <cell r="D755"/>
          <cell r="K755"/>
          <cell r="N755"/>
          <cell r="O755"/>
        </row>
        <row r="756">
          <cell r="D756"/>
          <cell r="K756"/>
          <cell r="N756"/>
          <cell r="O756"/>
        </row>
        <row r="757">
          <cell r="D757"/>
          <cell r="K757"/>
          <cell r="N757"/>
          <cell r="O757"/>
        </row>
        <row r="758">
          <cell r="D758"/>
          <cell r="K758"/>
          <cell r="N758"/>
          <cell r="O758"/>
        </row>
        <row r="759">
          <cell r="D759"/>
          <cell r="K759"/>
          <cell r="N759"/>
          <cell r="O759"/>
        </row>
        <row r="760">
          <cell r="D760"/>
          <cell r="K760"/>
          <cell r="N760"/>
          <cell r="O760"/>
        </row>
        <row r="761">
          <cell r="D761"/>
          <cell r="K761"/>
          <cell r="N761"/>
          <cell r="O761"/>
        </row>
        <row r="762">
          <cell r="D762"/>
          <cell r="K762"/>
          <cell r="N762"/>
          <cell r="O762"/>
        </row>
        <row r="763">
          <cell r="D763"/>
          <cell r="K763"/>
          <cell r="N763"/>
          <cell r="O763"/>
        </row>
        <row r="764">
          <cell r="D764"/>
          <cell r="K764"/>
          <cell r="N764"/>
          <cell r="O764"/>
        </row>
        <row r="765">
          <cell r="D765"/>
          <cell r="K765"/>
          <cell r="N765"/>
          <cell r="O765"/>
        </row>
        <row r="766">
          <cell r="D766"/>
          <cell r="K766"/>
          <cell r="N766"/>
          <cell r="O766"/>
        </row>
        <row r="767">
          <cell r="D767"/>
          <cell r="K767"/>
          <cell r="N767"/>
          <cell r="O767"/>
        </row>
        <row r="768">
          <cell r="D768"/>
          <cell r="K768"/>
          <cell r="N768"/>
          <cell r="O768"/>
        </row>
        <row r="769">
          <cell r="D769"/>
          <cell r="K769"/>
          <cell r="N769"/>
          <cell r="O769"/>
        </row>
        <row r="770">
          <cell r="D770"/>
          <cell r="K770"/>
          <cell r="N770"/>
          <cell r="O770"/>
        </row>
        <row r="771">
          <cell r="D771"/>
          <cell r="K771"/>
          <cell r="N771"/>
          <cell r="O771"/>
        </row>
        <row r="772">
          <cell r="D772"/>
          <cell r="K772"/>
          <cell r="N772"/>
          <cell r="O772"/>
        </row>
        <row r="773">
          <cell r="D773"/>
          <cell r="K773"/>
          <cell r="N773"/>
          <cell r="O773"/>
        </row>
        <row r="774">
          <cell r="D774"/>
          <cell r="K774"/>
          <cell r="N774"/>
          <cell r="O774"/>
        </row>
        <row r="775">
          <cell r="D775"/>
          <cell r="K775"/>
          <cell r="N775"/>
          <cell r="O775"/>
        </row>
        <row r="776">
          <cell r="D776"/>
          <cell r="K776"/>
          <cell r="N776"/>
          <cell r="O776"/>
        </row>
        <row r="777">
          <cell r="D777"/>
          <cell r="K777"/>
          <cell r="N777"/>
          <cell r="O777"/>
        </row>
        <row r="778">
          <cell r="D778"/>
          <cell r="K778"/>
          <cell r="N778"/>
          <cell r="O778"/>
        </row>
        <row r="779">
          <cell r="D779"/>
          <cell r="K779"/>
          <cell r="N779"/>
          <cell r="O779"/>
        </row>
        <row r="780">
          <cell r="D780"/>
          <cell r="K780"/>
          <cell r="N780"/>
          <cell r="O780"/>
        </row>
        <row r="781">
          <cell r="D781"/>
          <cell r="K781"/>
          <cell r="N781"/>
          <cell r="O781"/>
        </row>
        <row r="782">
          <cell r="D782"/>
          <cell r="K782"/>
          <cell r="N782"/>
          <cell r="O782"/>
        </row>
        <row r="783">
          <cell r="D783"/>
          <cell r="K783"/>
          <cell r="N783"/>
          <cell r="O783"/>
        </row>
        <row r="784">
          <cell r="D784"/>
          <cell r="K784"/>
          <cell r="N784"/>
          <cell r="O784"/>
        </row>
        <row r="785">
          <cell r="D785"/>
          <cell r="K785"/>
          <cell r="N785"/>
          <cell r="O785"/>
        </row>
        <row r="786">
          <cell r="D786"/>
          <cell r="K786"/>
          <cell r="N786"/>
          <cell r="O786"/>
        </row>
        <row r="787">
          <cell r="D787"/>
          <cell r="K787"/>
          <cell r="N787"/>
          <cell r="O787"/>
        </row>
        <row r="788">
          <cell r="D788"/>
          <cell r="K788"/>
          <cell r="N788"/>
          <cell r="O788"/>
        </row>
        <row r="789">
          <cell r="D789"/>
          <cell r="K789"/>
          <cell r="N789"/>
          <cell r="O789"/>
        </row>
        <row r="790">
          <cell r="D790"/>
          <cell r="K790"/>
          <cell r="N790"/>
          <cell r="O790"/>
        </row>
        <row r="791">
          <cell r="D791"/>
          <cell r="K791"/>
          <cell r="N791"/>
          <cell r="O791"/>
        </row>
        <row r="792">
          <cell r="D792"/>
          <cell r="K792"/>
          <cell r="N792"/>
          <cell r="O792"/>
        </row>
        <row r="793">
          <cell r="D793"/>
          <cell r="K793"/>
          <cell r="N793"/>
          <cell r="O793"/>
        </row>
        <row r="794">
          <cell r="D794"/>
          <cell r="K794"/>
          <cell r="N794"/>
          <cell r="O794"/>
        </row>
        <row r="795">
          <cell r="D795"/>
          <cell r="K795"/>
          <cell r="N795"/>
          <cell r="O795"/>
        </row>
        <row r="796">
          <cell r="D796"/>
          <cell r="K796"/>
          <cell r="N796"/>
          <cell r="O796"/>
        </row>
        <row r="797">
          <cell r="D797"/>
          <cell r="K797"/>
          <cell r="N797"/>
          <cell r="O797"/>
        </row>
        <row r="798">
          <cell r="D798"/>
          <cell r="K798"/>
          <cell r="N798"/>
          <cell r="O798"/>
        </row>
        <row r="799">
          <cell r="D799"/>
          <cell r="K799"/>
          <cell r="N799"/>
          <cell r="O799"/>
        </row>
        <row r="800">
          <cell r="D800"/>
          <cell r="K800"/>
          <cell r="N800"/>
          <cell r="O800"/>
        </row>
        <row r="801">
          <cell r="D801"/>
          <cell r="K801"/>
          <cell r="N801"/>
          <cell r="O801"/>
        </row>
        <row r="802">
          <cell r="D802"/>
          <cell r="K802"/>
          <cell r="N802"/>
          <cell r="O802"/>
        </row>
        <row r="803">
          <cell r="D803"/>
          <cell r="K803"/>
          <cell r="N803"/>
          <cell r="O803"/>
        </row>
        <row r="804">
          <cell r="D804"/>
          <cell r="K804"/>
          <cell r="N804"/>
          <cell r="O804"/>
        </row>
        <row r="805">
          <cell r="D805"/>
          <cell r="K805"/>
          <cell r="N805"/>
          <cell r="O805"/>
        </row>
        <row r="806">
          <cell r="D806"/>
          <cell r="K806"/>
          <cell r="N806"/>
          <cell r="O806"/>
        </row>
        <row r="807">
          <cell r="D807"/>
          <cell r="K807"/>
          <cell r="N807"/>
          <cell r="O807"/>
        </row>
        <row r="808">
          <cell r="D808"/>
          <cell r="K808"/>
          <cell r="N808"/>
          <cell r="O808"/>
        </row>
        <row r="809">
          <cell r="D809"/>
          <cell r="K809"/>
          <cell r="N809"/>
          <cell r="O809"/>
        </row>
        <row r="810">
          <cell r="D810"/>
          <cell r="K810"/>
          <cell r="N810"/>
          <cell r="O810"/>
        </row>
        <row r="811">
          <cell r="D811"/>
          <cell r="K811"/>
          <cell r="N811"/>
          <cell r="O811"/>
        </row>
        <row r="812">
          <cell r="D812"/>
          <cell r="K812"/>
          <cell r="N812"/>
          <cell r="O812"/>
        </row>
        <row r="813">
          <cell r="D813"/>
          <cell r="K813"/>
          <cell r="N813"/>
          <cell r="O813"/>
        </row>
        <row r="814">
          <cell r="D814"/>
          <cell r="K814"/>
          <cell r="N814"/>
          <cell r="O814"/>
        </row>
        <row r="815">
          <cell r="D815"/>
          <cell r="K815"/>
          <cell r="N815"/>
          <cell r="O815"/>
        </row>
        <row r="816">
          <cell r="D816"/>
          <cell r="K816"/>
          <cell r="N816"/>
          <cell r="O816"/>
        </row>
        <row r="817">
          <cell r="D817"/>
          <cell r="K817"/>
          <cell r="N817"/>
          <cell r="O817"/>
        </row>
        <row r="818">
          <cell r="D818"/>
          <cell r="K818"/>
          <cell r="N818"/>
          <cell r="O818"/>
        </row>
        <row r="819">
          <cell r="D819"/>
          <cell r="K819"/>
          <cell r="N819"/>
          <cell r="O819"/>
        </row>
        <row r="820">
          <cell r="D820"/>
          <cell r="K820"/>
          <cell r="N820"/>
          <cell r="O820"/>
        </row>
        <row r="821">
          <cell r="D821"/>
          <cell r="K821"/>
          <cell r="N821"/>
          <cell r="O821"/>
        </row>
        <row r="822">
          <cell r="D822"/>
          <cell r="K822"/>
          <cell r="N822"/>
          <cell r="O822"/>
        </row>
        <row r="823">
          <cell r="D823"/>
          <cell r="K823"/>
          <cell r="N823"/>
          <cell r="O823"/>
        </row>
        <row r="824">
          <cell r="D824"/>
          <cell r="K824"/>
          <cell r="N824"/>
          <cell r="O824"/>
        </row>
        <row r="825">
          <cell r="D825"/>
          <cell r="K825"/>
          <cell r="N825"/>
          <cell r="O825"/>
        </row>
        <row r="826">
          <cell r="D826"/>
          <cell r="K826"/>
          <cell r="N826"/>
          <cell r="O826"/>
        </row>
        <row r="827">
          <cell r="D827"/>
          <cell r="K827"/>
          <cell r="N827"/>
          <cell r="O827"/>
        </row>
        <row r="828">
          <cell r="D828"/>
          <cell r="K828"/>
          <cell r="N828"/>
          <cell r="O828"/>
        </row>
        <row r="829">
          <cell r="D829"/>
          <cell r="K829"/>
          <cell r="N829"/>
          <cell r="O829"/>
        </row>
        <row r="830">
          <cell r="D830"/>
          <cell r="K830"/>
          <cell r="N830"/>
          <cell r="O830"/>
        </row>
        <row r="831">
          <cell r="D831"/>
          <cell r="K831"/>
          <cell r="N831"/>
          <cell r="O831"/>
        </row>
        <row r="832">
          <cell r="D832"/>
          <cell r="K832"/>
          <cell r="N832"/>
          <cell r="O832"/>
        </row>
        <row r="833">
          <cell r="D833"/>
          <cell r="K833"/>
          <cell r="N833"/>
          <cell r="O833"/>
        </row>
        <row r="834">
          <cell r="D834"/>
          <cell r="K834"/>
          <cell r="N834"/>
          <cell r="O834"/>
        </row>
        <row r="835">
          <cell r="D835"/>
          <cell r="K835"/>
          <cell r="N835"/>
          <cell r="O835"/>
        </row>
        <row r="836">
          <cell r="D836"/>
          <cell r="K836"/>
          <cell r="N836"/>
          <cell r="O836"/>
        </row>
        <row r="837">
          <cell r="D837"/>
          <cell r="K837"/>
          <cell r="N837"/>
          <cell r="O837"/>
        </row>
        <row r="838">
          <cell r="D838"/>
          <cell r="K838"/>
          <cell r="N838"/>
          <cell r="O838"/>
        </row>
        <row r="839">
          <cell r="D839"/>
          <cell r="K839"/>
          <cell r="N839"/>
          <cell r="O839"/>
        </row>
        <row r="840">
          <cell r="D840"/>
          <cell r="K840"/>
          <cell r="N840"/>
          <cell r="O840"/>
        </row>
        <row r="841">
          <cell r="D841"/>
          <cell r="K841"/>
          <cell r="N841"/>
          <cell r="O841"/>
        </row>
        <row r="842">
          <cell r="D842"/>
          <cell r="I842"/>
          <cell r="K842"/>
          <cell r="N842"/>
          <cell r="O842"/>
        </row>
        <row r="843">
          <cell r="D843"/>
          <cell r="I843"/>
          <cell r="K843"/>
          <cell r="N843"/>
          <cell r="O843"/>
        </row>
        <row r="844">
          <cell r="D844"/>
          <cell r="I844"/>
          <cell r="K844"/>
          <cell r="N844"/>
          <cell r="O844"/>
        </row>
        <row r="845">
          <cell r="D845"/>
          <cell r="I845"/>
          <cell r="K845"/>
          <cell r="N845"/>
          <cell r="O845"/>
        </row>
        <row r="846">
          <cell r="D846"/>
          <cell r="I846"/>
          <cell r="K846"/>
          <cell r="N846"/>
          <cell r="O846"/>
        </row>
        <row r="847">
          <cell r="D847"/>
          <cell r="I847"/>
          <cell r="K847"/>
          <cell r="N847"/>
          <cell r="O847"/>
        </row>
        <row r="848">
          <cell r="D848"/>
          <cell r="I848"/>
          <cell r="K848"/>
          <cell r="N848"/>
          <cell r="O848"/>
        </row>
        <row r="849">
          <cell r="D849"/>
          <cell r="I849"/>
          <cell r="K849"/>
          <cell r="N849"/>
          <cell r="O849"/>
        </row>
        <row r="850">
          <cell r="D850"/>
          <cell r="K850"/>
          <cell r="N850"/>
          <cell r="O850"/>
        </row>
        <row r="851">
          <cell r="D851"/>
          <cell r="K851"/>
          <cell r="N851"/>
          <cell r="O851"/>
        </row>
        <row r="852">
          <cell r="D852"/>
          <cell r="I852"/>
          <cell r="K852"/>
          <cell r="N852"/>
          <cell r="O852"/>
        </row>
        <row r="853">
          <cell r="D853"/>
          <cell r="I853"/>
          <cell r="K853"/>
          <cell r="N853"/>
          <cell r="O853"/>
        </row>
        <row r="854">
          <cell r="D854"/>
          <cell r="I854"/>
          <cell r="K854"/>
          <cell r="N854"/>
          <cell r="O854"/>
        </row>
        <row r="855">
          <cell r="D855"/>
          <cell r="I855"/>
          <cell r="K855"/>
          <cell r="N855"/>
          <cell r="O855"/>
        </row>
        <row r="856">
          <cell r="D856"/>
          <cell r="I856"/>
          <cell r="K856"/>
          <cell r="N856"/>
          <cell r="O856"/>
        </row>
        <row r="857">
          <cell r="D857"/>
          <cell r="I857"/>
          <cell r="K857"/>
          <cell r="N857"/>
          <cell r="O857"/>
        </row>
        <row r="858">
          <cell r="D858"/>
          <cell r="I858"/>
          <cell r="K858"/>
          <cell r="N858"/>
          <cell r="O858"/>
        </row>
        <row r="859">
          <cell r="D859"/>
          <cell r="I859"/>
          <cell r="K859"/>
          <cell r="N859"/>
          <cell r="O859"/>
        </row>
        <row r="860">
          <cell r="D860"/>
          <cell r="I860"/>
          <cell r="K860"/>
          <cell r="N860"/>
          <cell r="O860"/>
        </row>
        <row r="861">
          <cell r="D861"/>
          <cell r="I861"/>
          <cell r="K861"/>
          <cell r="N861"/>
          <cell r="O861"/>
        </row>
        <row r="862">
          <cell r="D862"/>
          <cell r="I862"/>
          <cell r="K862"/>
          <cell r="N862"/>
          <cell r="O862"/>
        </row>
        <row r="863">
          <cell r="D863"/>
          <cell r="K863"/>
          <cell r="N863"/>
          <cell r="O863"/>
        </row>
        <row r="864">
          <cell r="D864"/>
          <cell r="I864"/>
          <cell r="K864"/>
          <cell r="N864"/>
          <cell r="O864"/>
        </row>
        <row r="865">
          <cell r="D865"/>
          <cell r="K865"/>
          <cell r="N865"/>
          <cell r="O865"/>
        </row>
        <row r="866">
          <cell r="D866"/>
          <cell r="K866"/>
          <cell r="N866"/>
          <cell r="O866"/>
        </row>
        <row r="867">
          <cell r="D867"/>
          <cell r="K867"/>
          <cell r="N867"/>
          <cell r="O867"/>
        </row>
        <row r="868">
          <cell r="D868"/>
          <cell r="I868"/>
          <cell r="K868"/>
          <cell r="N868"/>
          <cell r="O868"/>
        </row>
        <row r="869">
          <cell r="D869"/>
          <cell r="I869"/>
          <cell r="K869"/>
          <cell r="N869"/>
          <cell r="O869"/>
        </row>
        <row r="870">
          <cell r="D870"/>
          <cell r="I870"/>
          <cell r="K870"/>
          <cell r="N870"/>
          <cell r="O870"/>
        </row>
        <row r="871">
          <cell r="D871"/>
          <cell r="K871"/>
          <cell r="N871"/>
          <cell r="O871"/>
        </row>
        <row r="872">
          <cell r="D872"/>
          <cell r="K872"/>
          <cell r="N872"/>
          <cell r="O872"/>
        </row>
        <row r="873">
          <cell r="D873"/>
          <cell r="K873"/>
          <cell r="N873"/>
          <cell r="O873"/>
        </row>
        <row r="874">
          <cell r="D874"/>
          <cell r="I874"/>
          <cell r="K874"/>
          <cell r="N874"/>
          <cell r="O874"/>
        </row>
        <row r="875">
          <cell r="D875"/>
          <cell r="I875"/>
          <cell r="K875"/>
          <cell r="N875"/>
          <cell r="O875"/>
        </row>
        <row r="876">
          <cell r="D876"/>
          <cell r="K876"/>
          <cell r="N876"/>
          <cell r="O876"/>
        </row>
        <row r="877">
          <cell r="D877"/>
          <cell r="I877"/>
          <cell r="K877"/>
          <cell r="N877"/>
          <cell r="O877"/>
        </row>
        <row r="878">
          <cell r="D878"/>
          <cell r="I878"/>
          <cell r="K878"/>
          <cell r="N878"/>
          <cell r="O878"/>
        </row>
        <row r="879">
          <cell r="D879"/>
          <cell r="K879"/>
          <cell r="N879"/>
          <cell r="O879"/>
        </row>
        <row r="880">
          <cell r="D880"/>
          <cell r="K880"/>
          <cell r="N880"/>
          <cell r="O880"/>
        </row>
        <row r="881">
          <cell r="D881"/>
          <cell r="K881"/>
          <cell r="N881"/>
          <cell r="O881"/>
        </row>
        <row r="882">
          <cell r="D882"/>
          <cell r="K882"/>
          <cell r="N882"/>
          <cell r="O882"/>
        </row>
        <row r="883">
          <cell r="D883"/>
          <cell r="I883"/>
          <cell r="K883"/>
          <cell r="N883"/>
          <cell r="O883"/>
        </row>
        <row r="884">
          <cell r="D884"/>
          <cell r="I884"/>
          <cell r="K884"/>
          <cell r="N884"/>
          <cell r="O884"/>
        </row>
        <row r="885">
          <cell r="D885"/>
          <cell r="K885"/>
          <cell r="N885"/>
          <cell r="O885"/>
        </row>
        <row r="886">
          <cell r="D886"/>
          <cell r="K886"/>
          <cell r="N886"/>
          <cell r="O886"/>
        </row>
        <row r="887">
          <cell r="D887"/>
          <cell r="K887"/>
          <cell r="N887"/>
          <cell r="O887"/>
        </row>
        <row r="888">
          <cell r="D888"/>
          <cell r="I888"/>
          <cell r="K888"/>
          <cell r="N888"/>
          <cell r="O888"/>
        </row>
        <row r="889">
          <cell r="D889"/>
          <cell r="I889"/>
          <cell r="K889"/>
          <cell r="N889"/>
          <cell r="O889"/>
        </row>
        <row r="890">
          <cell r="D890"/>
          <cell r="K890"/>
          <cell r="N890"/>
          <cell r="O890"/>
        </row>
        <row r="891">
          <cell r="D891"/>
          <cell r="K891"/>
          <cell r="N891"/>
          <cell r="O891"/>
        </row>
        <row r="892">
          <cell r="D892"/>
          <cell r="K892"/>
          <cell r="N892"/>
          <cell r="O892"/>
        </row>
        <row r="893">
          <cell r="I893"/>
          <cell r="K893"/>
          <cell r="N893"/>
          <cell r="O893"/>
        </row>
        <row r="894">
          <cell r="D894"/>
          <cell r="I894"/>
          <cell r="K894"/>
          <cell r="N894"/>
          <cell r="O894"/>
        </row>
        <row r="895">
          <cell r="I895"/>
          <cell r="K895"/>
          <cell r="N895"/>
          <cell r="O895"/>
        </row>
        <row r="896">
          <cell r="K896"/>
          <cell r="N896"/>
          <cell r="O896"/>
        </row>
        <row r="897">
          <cell r="I897"/>
          <cell r="K897"/>
          <cell r="N897"/>
          <cell r="O897"/>
        </row>
        <row r="898">
          <cell r="I898"/>
          <cell r="K898"/>
          <cell r="N898"/>
          <cell r="O898"/>
        </row>
        <row r="899">
          <cell r="I899"/>
          <cell r="K899"/>
          <cell r="N899"/>
          <cell r="O899"/>
        </row>
        <row r="900">
          <cell r="I900"/>
          <cell r="K900"/>
          <cell r="N900"/>
          <cell r="O900"/>
        </row>
        <row r="901">
          <cell r="I901"/>
          <cell r="K901"/>
          <cell r="N901"/>
          <cell r="O901"/>
        </row>
        <row r="902">
          <cell r="I902"/>
          <cell r="K902"/>
          <cell r="N902"/>
          <cell r="O902"/>
        </row>
        <row r="903">
          <cell r="I903"/>
          <cell r="K903"/>
          <cell r="N903"/>
          <cell r="O903"/>
        </row>
        <row r="904">
          <cell r="I904"/>
          <cell r="K904"/>
          <cell r="N904"/>
          <cell r="O904"/>
        </row>
        <row r="905">
          <cell r="K905"/>
          <cell r="N905"/>
          <cell r="O905"/>
        </row>
        <row r="906">
          <cell r="K906"/>
          <cell r="N906"/>
          <cell r="O906"/>
        </row>
        <row r="907">
          <cell r="D907" t="str">
            <v>‘transaction’ shall mean any change of the natural or legal person entitled to the asset-referenced token as a result of the transfer of the asset-referenced token from one distributed ledger address or account to another and as the ITS of Article 22(7) of Regulation (EU) 2023/1114 further specified its scope.</v>
          </cell>
          <cell r="K907"/>
          <cell r="N907"/>
          <cell r="O907"/>
        </row>
        <row r="908">
          <cell r="D908" t="str">
            <v>‘transaction’ shall mean any change of the natural or legal person entitled to the asset-referenced token as a result of the transfer of the asset-referenced token from one distributed ledger address or account to another and as the ITS of Article 22(7) of Regulation (EU) 2023/1114 further specified its scope and valuation method.</v>
          </cell>
          <cell r="K908"/>
          <cell r="N908"/>
          <cell r="O908"/>
        </row>
        <row r="909">
          <cell r="D909" t="str">
            <v>‘transfer of crypto-assets’ means any transaction with the aim of moving crypto-assets from one distributed ledger address, crypto-asset account or other device allowing the storage of crypto-assets to another, carried out by at least one crypto-asset service provider acting on behalf of either an originator or a beneficiary, irrespective of whether the originator and the beneficiary are the same person and irrespective of whether the crypto-asset service provider of the originator and that of the beneficiary are one and the same;</v>
          </cell>
          <cell r="K909"/>
          <cell r="N909"/>
          <cell r="O909"/>
        </row>
        <row r="910">
          <cell r="D910" t="str">
            <v>‘transfer of crypto-assets’ means any transaction with the aim of moving crypto-assets from one distributed ledger address, crypto-asset account or other device allowing the storage of crypto-assets to another, carried out by at least one crypto-asset service provider acting on behalf of either an originator or a beneficiary, irrespective of whether the originator and the beneficiary are the same person and irrespective of whether the crypto-asset service provider of the originator and that of the beneficiary are one and the same;</v>
          </cell>
          <cell r="K910"/>
          <cell r="N910"/>
          <cell r="O910"/>
        </row>
        <row r="911">
          <cell r="K911"/>
          <cell r="N911"/>
          <cell r="O911"/>
        </row>
        <row r="912">
          <cell r="D912" t="str">
            <v>The value of the reserve of assets exceeding the value of the assets referenced and expressed as a percentage of the value of the assets referenced, in accordance with Article 6 of the [RTS to further specify the liquidity requirements of the reserve of Assets under Article 36(4) of Regulation (EU) 2023/1114].</v>
          </cell>
          <cell r="K912"/>
          <cell r="N912"/>
          <cell r="O912"/>
        </row>
        <row r="913">
          <cell r="K913"/>
          <cell r="N913"/>
          <cell r="O913"/>
        </row>
        <row r="914">
          <cell r="I914"/>
          <cell r="K914"/>
          <cell r="N914"/>
          <cell r="O914"/>
        </row>
        <row r="915">
          <cell r="I915"/>
          <cell r="K915"/>
          <cell r="N915"/>
          <cell r="O915"/>
        </row>
        <row r="916">
          <cell r="I916"/>
          <cell r="K916"/>
          <cell r="N916"/>
          <cell r="O916"/>
        </row>
        <row r="917">
          <cell r="D917"/>
          <cell r="I917"/>
          <cell r="K917"/>
          <cell r="N917"/>
          <cell r="O917"/>
        </row>
        <row r="918">
          <cell r="D918"/>
          <cell r="I918"/>
          <cell r="K918"/>
          <cell r="N918"/>
          <cell r="O918"/>
        </row>
        <row r="919">
          <cell r="I919"/>
          <cell r="K919"/>
          <cell r="N919"/>
          <cell r="O919"/>
        </row>
        <row r="920">
          <cell r="I920"/>
          <cell r="K920"/>
          <cell r="N920"/>
          <cell r="O920"/>
        </row>
        <row r="921">
          <cell r="I921"/>
          <cell r="K921"/>
          <cell r="N921"/>
          <cell r="O921"/>
        </row>
        <row r="922">
          <cell r="D922"/>
          <cell r="K922"/>
          <cell r="N922"/>
          <cell r="O922"/>
        </row>
        <row r="923">
          <cell r="D923"/>
          <cell r="K923"/>
          <cell r="N923"/>
          <cell r="O923"/>
        </row>
        <row r="924">
          <cell r="D924"/>
          <cell r="I924"/>
          <cell r="K924"/>
          <cell r="N924"/>
          <cell r="O924"/>
        </row>
        <row r="925">
          <cell r="D925"/>
          <cell r="I925"/>
          <cell r="K925"/>
          <cell r="N925"/>
          <cell r="O925"/>
        </row>
        <row r="926">
          <cell r="D926"/>
          <cell r="I926"/>
          <cell r="K926"/>
          <cell r="N926"/>
          <cell r="O926"/>
        </row>
        <row r="927">
          <cell r="D927"/>
          <cell r="I927"/>
          <cell r="K927"/>
          <cell r="N927"/>
          <cell r="O927"/>
        </row>
        <row r="928">
          <cell r="D928"/>
          <cell r="I928"/>
          <cell r="K928"/>
          <cell r="N928"/>
          <cell r="O928"/>
        </row>
        <row r="929">
          <cell r="D929"/>
          <cell r="I929"/>
          <cell r="K929"/>
          <cell r="N929"/>
          <cell r="O929"/>
        </row>
        <row r="930">
          <cell r="D930"/>
          <cell r="I930"/>
          <cell r="K930"/>
          <cell r="N930"/>
          <cell r="O930"/>
        </row>
        <row r="931">
          <cell r="K931"/>
          <cell r="N931"/>
          <cell r="O931"/>
        </row>
        <row r="932">
          <cell r="D932"/>
          <cell r="K932"/>
          <cell r="N932"/>
          <cell r="O932"/>
        </row>
        <row r="933">
          <cell r="D933"/>
          <cell r="K933"/>
          <cell r="N933"/>
          <cell r="O933"/>
        </row>
        <row r="934">
          <cell r="I934"/>
          <cell r="K934"/>
          <cell r="N934"/>
          <cell r="O934"/>
        </row>
        <row r="935">
          <cell r="D935"/>
          <cell r="I935"/>
          <cell r="K935"/>
          <cell r="N935"/>
          <cell r="O935"/>
        </row>
        <row r="936">
          <cell r="D936"/>
          <cell r="K936"/>
          <cell r="N936"/>
          <cell r="O936"/>
        </row>
        <row r="937">
          <cell r="D937"/>
          <cell r="K937"/>
          <cell r="N937"/>
          <cell r="O937"/>
        </row>
        <row r="938">
          <cell r="D938"/>
          <cell r="I938"/>
          <cell r="K938"/>
          <cell r="N938"/>
          <cell r="O938"/>
        </row>
        <row r="939">
          <cell r="D939"/>
          <cell r="I939"/>
          <cell r="K939"/>
          <cell r="N939"/>
          <cell r="O939"/>
        </row>
        <row r="940">
          <cell r="D940"/>
          <cell r="K940"/>
          <cell r="N940"/>
          <cell r="O940"/>
        </row>
        <row r="941">
          <cell r="D941"/>
          <cell r="K941"/>
          <cell r="N941"/>
          <cell r="O941"/>
        </row>
        <row r="942">
          <cell r="D942"/>
          <cell r="K942"/>
          <cell r="N942"/>
          <cell r="O942"/>
        </row>
        <row r="943">
          <cell r="D943"/>
          <cell r="K943"/>
          <cell r="N943"/>
          <cell r="O943"/>
        </row>
        <row r="944">
          <cell r="D944"/>
          <cell r="K944"/>
          <cell r="N944"/>
          <cell r="O944"/>
        </row>
        <row r="945">
          <cell r="D945"/>
          <cell r="K945"/>
          <cell r="N945"/>
          <cell r="O945"/>
        </row>
        <row r="946">
          <cell r="D946"/>
          <cell r="K946"/>
          <cell r="N946"/>
          <cell r="O946"/>
        </row>
        <row r="947">
          <cell r="D947"/>
          <cell r="K947"/>
          <cell r="N947"/>
          <cell r="O947"/>
        </row>
        <row r="948">
          <cell r="D948"/>
          <cell r="K948"/>
          <cell r="N948"/>
          <cell r="O948"/>
        </row>
        <row r="949">
          <cell r="D949"/>
          <cell r="K949"/>
          <cell r="N949"/>
          <cell r="O949"/>
        </row>
        <row r="950">
          <cell r="D950"/>
          <cell r="K950"/>
          <cell r="N950"/>
          <cell r="O950"/>
        </row>
        <row r="951">
          <cell r="D951"/>
          <cell r="K951"/>
          <cell r="N951"/>
          <cell r="O951"/>
        </row>
        <row r="952">
          <cell r="D952"/>
          <cell r="I952"/>
          <cell r="K952"/>
          <cell r="N952"/>
          <cell r="O952"/>
        </row>
        <row r="953">
          <cell r="D953"/>
          <cell r="K953"/>
          <cell r="N953"/>
          <cell r="O953"/>
        </row>
        <row r="954">
          <cell r="D954"/>
          <cell r="K954"/>
          <cell r="N954"/>
          <cell r="O954"/>
        </row>
        <row r="955">
          <cell r="D955"/>
          <cell r="K955"/>
          <cell r="N955"/>
          <cell r="O955"/>
        </row>
        <row r="956">
          <cell r="K956"/>
          <cell r="N956"/>
          <cell r="O956"/>
        </row>
        <row r="957">
          <cell r="D957"/>
          <cell r="K957"/>
          <cell r="N957"/>
          <cell r="O957"/>
        </row>
        <row r="958">
          <cell r="D958"/>
          <cell r="K958"/>
          <cell r="N958"/>
          <cell r="O958"/>
        </row>
        <row r="959">
          <cell r="K959"/>
          <cell r="N959"/>
          <cell r="O959"/>
        </row>
        <row r="960">
          <cell r="K960"/>
          <cell r="N960"/>
          <cell r="O960"/>
        </row>
        <row r="961">
          <cell r="K961"/>
          <cell r="N961"/>
          <cell r="O961"/>
        </row>
        <row r="962">
          <cell r="K962"/>
          <cell r="N962"/>
          <cell r="O962"/>
        </row>
        <row r="963">
          <cell r="K963"/>
          <cell r="N963"/>
          <cell r="O963"/>
        </row>
      </sheetData>
    </sheetDataSet>
  </externalBook>
</externalLink>
</file>

<file path=xl/persons/person.xml><?xml version="1.0" encoding="utf-8"?>
<personList xmlns="http://schemas.microsoft.com/office/spreadsheetml/2018/threadedcomments" xmlns:x="http://schemas.openxmlformats.org/spreadsheetml/2006/main">
  <person displayName="Jakub Rutkowski" id="{B45B0B4B-F6F8-4DBA-8052-2530812A7C1E}" userId="Jakub Rutkowski" providerId="None"/>
  <person displayName="Sławomir Dorsz" id="{CAC27B14-7D38-4689-8486-D682DDF0C937}" userId="S::slawomir.dorsz@br-ag.eu::b3d8dceb-d996-4826-a552-cbd2528be9a0"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0BCFBBB-06C8-4544-9C55-4CD8F374D024}" name="Table2" displayName="Table2" ref="A2:L1355" totalsRowShown="0" headerRowBorderDxfId="431" tableBorderDxfId="430">
  <autoFilter ref="A2:L1355" xr:uid="{30BCFBBB-06C8-4544-9C55-4CD8F374D024}"/>
  <tableColumns count="12">
    <tableColumn id="1" xr3:uid="{21EFF778-F589-4895-8C34-1C38F1DEA126}" name="Dimension" dataDxfId="429"/>
    <tableColumn id="2" xr3:uid="{0E83B5A8-2757-466B-BF2B-275C843AD343}" name="Code" dataDxfId="428"/>
    <tableColumn id="3" xr3:uid="{39F87A4D-E37A-47E7-9A94-F8D2E4A01A73}" name="Domain" dataDxfId="427"/>
    <tableColumn id="4" xr3:uid="{53CC37A9-29F6-418E-900E-DEAD84D8BD83}" name="Type of mapping" dataDxfId="426"/>
    <tableColumn id="5" xr3:uid="{4A9E1648-D121-40C7-9CED-69BC7F84F712}" name="Dimension Property name" dataDxfId="425"/>
    <tableColumn id="17" xr3:uid="{6933E183-CFED-45B0-9D87-504C48543B4B}" name="EBA 4.0 property code2" dataDxfId="424"/>
    <tableColumn id="18" xr3:uid="{7B3057BE-4C3D-42F1-9048-36A980ADF0A3}" name="EBA 4.0 category code2" dataDxfId="423"/>
    <tableColumn id="10" xr3:uid="{75139944-E16C-4C2E-B1C3-8452C6BC8A1E}" name="IsMetric" dataDxfId="422"/>
    <tableColumn id="11" xr3:uid="{DF97BE76-C687-4F31-905E-9747D2B91986}" name="Data type" dataDxfId="421"/>
    <tableColumn id="12" xr3:uid="{9D88A6EF-B7E7-4F5C-BBB1-CEE8CFBF03D7}" name="Instant or period Period Type" dataDxfId="420"/>
    <tableColumn id="13" xr3:uid="{033B9E99-8B92-4795-BFD5-57AC636C4BDF}" name="Mapping depending on context (manual decision)" dataDxfId="419"/>
    <tableColumn id="14" xr3:uid="{87619B0E-D2A2-4141-A7B6-988CD599A18A}" name="Definition Description" dataDxfId="418"/>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1AA2561-C4B1-447B-A830-CD5ABF8BBED9}" name="Table1" displayName="Table1" ref="A2:AA7076" totalsRowShown="0" headerRowDxfId="417" headerRowBorderDxfId="416" tableBorderDxfId="415">
  <autoFilter ref="A2:AA7076" xr:uid="{31AA2561-C4B1-447B-A830-CD5ABF8BBED9}"/>
  <tableColumns count="27">
    <tableColumn id="1" xr3:uid="{FC2A79AB-F335-47C5-BFB9-8B82B90B8C4D}" name="Domain Code" dataDxfId="414"/>
    <tableColumn id="2" xr3:uid="{B2FBE03A-EA32-4EDD-BB09-8A8C9389B29C}" name="Member code" dataDxfId="413"/>
    <tableColumn id="3" xr3:uid="{29ECF066-0AC8-4925-89FC-C40297431053}" name="Domain member code" dataDxfId="412" dataCellStyle="Percent"/>
    <tableColumn id="4" xr3:uid="{EC2CBCC5-B84F-4250-ADAF-9E355943A560}" name="Domain member label" dataDxfId="411" dataCellStyle="Percent"/>
    <tableColumn id="5" xr3:uid="{D7C4D169-17FE-497E-8A2E-671FD1C12B22}" name="Is in dropdown list in an enumeration" dataDxfId="410"/>
    <tableColumn id="6" xr3:uid="{93D5B3D8-6BEE-4E11-B1E2-FBB16A106758}" name="Reflected in property dropdown" dataDxfId="409"/>
    <tableColumn id="7" xr3:uid="{98812F4E-945F-4471-B5CE-1F4830847E85}" name="FINREP_Covid" dataDxfId="408"/>
    <tableColumn id="9" xr3:uid="{6AEC6FC1-C536-4689-83BA-6C43240CC162}" name="Mapping contains repeated dimensions (Y/N)" dataDxfId="407"/>
    <tableColumn id="10" xr3:uid="{EA708CCF-DDFD-4702-A390-436FAFC15F28}" name="Mapping contains sub-compound item (Y/N)" dataDxfId="406"/>
    <tableColumn id="11" xr3:uid="{02D74ECE-69D6-4DAC-B9D0-37C8583D5B19}" name="Sub-compound  mapping level" dataDxfId="405"/>
    <tableColumn id="12" xr3:uid="{BC079610-1D0C-445C-A71E-AC149FFC5A6C}" name="Type of mapping" dataDxfId="404"/>
    <tableColumn id="13" xr3:uid="{448CA443-364E-4BD2-A49E-9B52C54C3875}" name="Detailed mapping" dataDxfId="403"/>
    <tableColumn id="37" xr3:uid="{851B5704-0FCE-486E-8A7F-B1B027FA50D0}" name="EBA 4.0 Category code" dataDxfId="402"/>
    <tableColumn id="41" xr3:uid="{96BA4EC5-8DF4-4330-A520-8BD5905DF2DF}" name="IsCompound" dataDxfId="401"/>
    <tableColumn id="38" xr3:uid="{0AF92458-2576-435B-A4D8-4E3BD01E2E96}" name="EBA 4.0 Item code" dataDxfId="400"/>
    <tableColumn id="20" xr3:uid="{C9589FFB-EC29-4074-AC28-2FB5C91AEB38}" name="Element modified during mapping" dataDxfId="399">
      <calculatedColumnFormula>LEFT(#REF!,2) = "BR"</calculatedColumnFormula>
    </tableColumn>
    <tableColumn id="21" xr3:uid="{7CCB6386-5ABD-4B4F-A11F-DA3C3AF0EA88}" name="Domain member label Item name" dataDxfId="398"/>
    <tableColumn id="22" xr3:uid="{CEAC50A8-E020-4F9B-8B1B-1400FF1C59CE}" name="Dimension label Property name" dataDxfId="397"/>
    <tableColumn id="23" xr3:uid="{E47C225E-C443-4DC4-BC62-F6857FAEE276}" name="Dimension Code Property code" dataDxfId="396"/>
    <tableColumn id="39" xr3:uid="{D7202173-8417-48E1-ACE9-1472DB321FE8}" name="EBA 4.0 Property codes" dataDxfId="395"/>
    <tableColumn id="26" xr3:uid="{EA38A056-FFF6-40B8-B23D-14998D3B68A4}" name="Properties applicable to an item from EBA 4.0" dataDxfId="394"/>
    <tableColumn id="27" xr3:uid="{818AB326-1610-401D-B3E2-22DAFE1CE7BA}" name="Hierarchy for enumeration SubCategory for enumeration" dataDxfId="393"/>
    <tableColumn id="28" xr3:uid="{7B145BBD-07F2-4F88-A1EF-088315CDCDB4}" name="Fast-track metric, Other than fast-track metric" dataDxfId="392"/>
    <tableColumn id="40" xr3:uid="{AC558CE4-2CC9-4526-BE53-6D929AA2762F}" name="EBA 4.0 Subcategory code" dataDxfId="391"/>
    <tableColumn id="31" xr3:uid="{781BC2CC-2655-4C35-9D47-36BF2CBF702F}" name="Source Document name" dataDxfId="390"/>
    <tableColumn id="32" xr3:uid="{DF4907E8-6122-4EB7-9219-A30DB761FD11}" name="Reference Subdivision" dataDxfId="389"/>
    <tableColumn id="33" xr3:uid="{5B0AA51E-B75A-4607-8FA1-9B55EBD5042E}" name="Definition Description" dataDxfId="388"/>
  </tableColumns>
  <tableStyleInfo name="TableStyleLight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Q1680" dT="2024-07-24T14:08:02.37" personId="{CAC27B14-7D38-4689-8486-D682DDF0C937}" id="{281C0C05-1096-4431-8348-FD87E7CBD77F}">
    <text>Simplified method vs approach? Standardised is the same case</text>
  </threadedComment>
</ThreadedComments>
</file>

<file path=xl/threadedComments/threadedComment2.xml><?xml version="1.0" encoding="utf-8"?>
<ThreadedComments xmlns="http://schemas.microsoft.com/office/spreadsheetml/2018/threadedcomments" xmlns:x="http://schemas.openxmlformats.org/spreadsheetml/2006/main">
  <threadedComment ref="O6" dT="2024-05-30T14:44:37.33" personId="{B45B0B4B-F6F8-4DBA-8052-2530812A7C1E}" id="{37B100FC-2579-4900-898F-1B2A5A651D26}">
    <text xml:space="preserve">Mapping reflected in Items (1 to n)
</text>
  </threadedComment>
  <threadedComment ref="O7" dT="2024-05-30T14:44:41.59" personId="{B45B0B4B-F6F8-4DBA-8052-2530812A7C1E}" id="{C9AAF0F2-ED9C-4E11-AD11-213EF196BCBD}">
    <text xml:space="preserve">Mapping reflected in Items (1 to n)
</text>
  </threadedComment>
  <threadedComment ref="O8" dT="2024-05-30T14:44:45.19" personId="{B45B0B4B-F6F8-4DBA-8052-2530812A7C1E}" id="{9AAAD909-E24A-47E2-98AF-C75EF5A6CAFC}">
    <text xml:space="preserve">Mapping reflected in Items (1 to n)
</text>
  </threadedComment>
  <threadedComment ref="O9" dT="2024-05-30T14:44:27.66" personId="{B45B0B4B-F6F8-4DBA-8052-2530812A7C1E}" id="{54954DB8-C01B-4A1E-AB32-653C606BDDF0}">
    <text>Mapping reflected in Items (1 to n)</text>
  </threadedComment>
  <threadedComment ref="O10" dT="2024-05-30T14:44:45.19" personId="{B45B0B4B-F6F8-4DBA-8052-2530812A7C1E}" id="{69DD0F2B-B508-40C5-B6E9-CE9358AD5C16}">
    <text xml:space="preserve">Mapping reflected in Items (1 to n)
</text>
  </threadedComment>
  <threadedComment ref="O39" dT="2024-06-04T13:23:15.48" personId="{B45B0B4B-F6F8-4DBA-8052-2530812A7C1E}" id="{F4BD1A8C-7180-4999-8999-93711FE1409A}">
    <text xml:space="preserve">Mapping reflected in Items (1 to n)
</text>
  </threadedComment>
  <threadedComment ref="O40" dT="2024-06-04T13:23:15.48" personId="{B45B0B4B-F6F8-4DBA-8052-2530812A7C1E}" id="{F08AA061-5410-4A18-94B5-10359127C4C1}">
    <text xml:space="preserve">Mapping reflected in Items (1 to n)
</text>
  </threadedComment>
  <threadedComment ref="O41" dT="2024-06-04T13:23:15.48" personId="{B45B0B4B-F6F8-4DBA-8052-2530812A7C1E}" id="{22849DA0-6FC3-4251-AF91-63306F31ED29}">
    <text xml:space="preserve">Mapping reflected in Items (1 to n)
</text>
  </threadedComment>
  <threadedComment ref="O42" dT="2024-07-03T19:09:52.15" personId="{B45B0B4B-F6F8-4DBA-8052-2530812A7C1E}" id="{EA69FA84-69D7-4F79-A5F6-7C3E4E2EB579}">
    <text>Mapping reflected in Items (1 to n)</text>
  </threadedComment>
  <threadedComment ref="O43" dT="2024-07-03T19:11:27.61" personId="{B45B0B4B-F6F8-4DBA-8052-2530812A7C1E}" id="{C6581928-37AA-4FD4-BC36-D43B908E97C2}">
    <text>Mapping reflected in Items (1 to n)</text>
  </threadedComment>
  <threadedComment ref="O46" dT="2024-06-04T13:41:27.70" personId="{B45B0B4B-F6F8-4DBA-8052-2530812A7C1E}" id="{C7E29279-771B-4CAA-8D3F-7FCA60CB450C}">
    <text xml:space="preserve">Mapping reflected in Items (1 to n)
</text>
  </threadedComment>
  <threadedComment ref="O49" dT="2024-06-04T13:43:04.48" personId="{B45B0B4B-F6F8-4DBA-8052-2530812A7C1E}" id="{B3633C1D-ACDA-422A-A27A-F23AF84AB5A0}">
    <text>Mapping reflected in Items (1 to n)</text>
  </threadedComment>
  <threadedComment ref="O52" dT="2024-06-04T13:23:15.48" personId="{B45B0B4B-F6F8-4DBA-8052-2530812A7C1E}" id="{794C605D-E94C-480E-B960-066DDFC8CE64}">
    <text xml:space="preserve">Mapping reflected in Items (1 to n)
</text>
  </threadedComment>
  <threadedComment ref="O53" dT="2024-06-04T13:23:15.48" personId="{B45B0B4B-F6F8-4DBA-8052-2530812A7C1E}" id="{F83AC1B5-0D16-4D9A-B17C-25CC7462FDEB}">
    <text xml:space="preserve">Mapping reflected in Items (1 to n)
</text>
  </threadedComment>
  <threadedComment ref="O54" dT="2024-06-04T13:23:15.48" personId="{B45B0B4B-F6F8-4DBA-8052-2530812A7C1E}" id="{5C960CEC-014B-40EC-81CC-B78E7E97D005}">
    <text xml:space="preserve">Mapping reflected in Items (1 to n)
</text>
  </threadedComment>
  <threadedComment ref="O55" dT="2024-07-03T19:09:52.15" personId="{B45B0B4B-F6F8-4DBA-8052-2530812A7C1E}" id="{14FFACB9-AE35-4BFB-A7AF-3EDC48BF0905}">
    <text>Mapping reflected in Items (1 to n)</text>
  </threadedComment>
  <threadedComment ref="O56" dT="2024-07-03T19:11:27.61" personId="{B45B0B4B-F6F8-4DBA-8052-2530812A7C1E}" id="{48C805AD-FEEA-4A19-A8E7-7264267AD129}">
    <text>Mapping reflected in Items (1 to n)</text>
  </threadedComment>
  <threadedComment ref="O59" dT="2024-06-04T13:41:27.70" personId="{B45B0B4B-F6F8-4DBA-8052-2530812A7C1E}" id="{0AA80CC8-66AD-4C76-A871-213D3611C940}">
    <text xml:space="preserve">Mapping reflected in Items (1 to n)
</text>
  </threadedComment>
  <threadedComment ref="O61" dT="2024-06-04T13:43:04.48" personId="{B45B0B4B-F6F8-4DBA-8052-2530812A7C1E}" id="{FD5A77EE-DCC8-4E64-A397-2BB62B14D183}">
    <text>Mapping reflected in Items (1 to n)</text>
  </threadedComment>
  <threadedComment ref="O76" dT="2024-07-04T11:36:14.04" personId="{B45B0B4B-F6F8-4DBA-8052-2530812A7C1E}" id="{27267651-4F5A-43D7-902F-E77289D4ABDB}">
    <text>Mapping reflected in Items (1 to n)</text>
  </threadedComment>
  <threadedComment ref="O137" dT="2024-07-02T17:02:40.99" personId="{B45B0B4B-F6F8-4DBA-8052-2530812A7C1E}" id="{8C102A77-162D-4193-A16E-97FAFC541B2C}">
    <text>Mapping reflected in Items (1 to n)</text>
  </threadedComment>
  <threadedComment ref="O138" dT="2024-07-02T17:02:46.70" personId="{B45B0B4B-F6F8-4DBA-8052-2530812A7C1E}" id="{2A3810C5-6840-4A7B-8E56-D938ADA81DD6}">
    <text>Mapping reflected in Items (1 to n)</text>
  </threadedComment>
  <threadedComment ref="O139" dT="2024-07-03T08:14:54.08" personId="{B45B0B4B-F6F8-4DBA-8052-2530812A7C1E}" id="{E8E16912-F297-4B1D-8A9A-5A9164DC0815}">
    <text xml:space="preserve">Mapping reflected in Items (1 to n)
</text>
  </threadedComment>
  <threadedComment ref="O140" dT="2024-07-03T08:18:27.55" personId="{B45B0B4B-F6F8-4DBA-8052-2530812A7C1E}" id="{05900819-0F2C-4797-84DD-0EC64572CB7D}">
    <text>Mapping reflected in Items (1 to n)</text>
  </threadedComment>
  <threadedComment ref="O141" dT="2024-07-03T08:20:20.15" personId="{B45B0B4B-F6F8-4DBA-8052-2530812A7C1E}" id="{DCA68553-D095-475C-85E7-AAD2337D86A3}">
    <text>Mapping reflected in Items (1 to n)</text>
  </threadedComment>
  <threadedComment ref="O142" dT="2024-07-03T08:30:07.72" personId="{B45B0B4B-F6F8-4DBA-8052-2530812A7C1E}" id="{B2ADD7B6-7082-4E30-A492-3F387BC228D5}">
    <text>Mapping reflected in Items (1 to n)</text>
  </threadedComment>
  <threadedComment ref="O143" dT="2024-07-03T08:31:56.16" personId="{B45B0B4B-F6F8-4DBA-8052-2530812A7C1E}" id="{FE544DF6-2DAB-45DD-BF33-9DFDC5AA3927}">
    <text>Mapping reflected in Items (1 to n)</text>
  </threadedComment>
  <threadedComment ref="O144" dT="2024-07-03T08:33:53.19" personId="{B45B0B4B-F6F8-4DBA-8052-2530812A7C1E}" id="{A0BAF6A9-F135-43D4-BED2-D5BBD540E16D}">
    <text>Mapping reflected in Items (1 to n)</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1.vml"/><Relationship Id="rId1" Type="http://schemas.openxmlformats.org/officeDocument/2006/relationships/printerSettings" Target="../printerSettings/printerSettings9.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0.bin"/><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69C38-B634-464D-958E-CC21CB4EB163}">
  <dimension ref="A1:F38"/>
  <sheetViews>
    <sheetView workbookViewId="0">
      <selection activeCell="E36" sqref="E36"/>
    </sheetView>
  </sheetViews>
  <sheetFormatPr defaultColWidth="9.28515625" defaultRowHeight="15"/>
  <cols>
    <col min="1" max="1" width="13.42578125" style="3" customWidth="1"/>
    <col min="2" max="2" width="25.42578125" style="3" customWidth="1"/>
    <col min="3" max="6" width="20.42578125" style="3" customWidth="1"/>
  </cols>
  <sheetData>
    <row r="1" spans="1:6">
      <c r="A1" s="262" t="s">
        <v>6493</v>
      </c>
      <c r="B1" s="262" t="s">
        <v>6494</v>
      </c>
      <c r="C1" s="31" t="s">
        <v>6495</v>
      </c>
      <c r="D1" s="31" t="s">
        <v>6496</v>
      </c>
      <c r="E1" s="31" t="s">
        <v>6468</v>
      </c>
      <c r="F1" s="31" t="s">
        <v>6469</v>
      </c>
    </row>
    <row r="2" spans="1:6">
      <c r="A2" s="1" t="s">
        <v>8</v>
      </c>
      <c r="B2" s="67">
        <v>180</v>
      </c>
      <c r="C2" s="4">
        <v>180</v>
      </c>
      <c r="D2" s="223">
        <f t="shared" ref="D2:D35" si="0">B2-C2</f>
        <v>0</v>
      </c>
      <c r="E2" s="1">
        <v>49</v>
      </c>
      <c r="F2" s="416">
        <f t="shared" ref="F2:F35" si="1">E2/B2</f>
        <v>0.2722222222222222</v>
      </c>
    </row>
    <row r="3" spans="1:6">
      <c r="A3" s="13" t="s">
        <v>6470</v>
      </c>
      <c r="B3" s="67">
        <v>2</v>
      </c>
      <c r="C3" s="4">
        <v>2</v>
      </c>
      <c r="D3" s="223">
        <f t="shared" si="0"/>
        <v>0</v>
      </c>
      <c r="E3" s="1">
        <v>0</v>
      </c>
      <c r="F3" s="416">
        <f t="shared" si="1"/>
        <v>0</v>
      </c>
    </row>
    <row r="4" spans="1:6">
      <c r="A4" s="1" t="s">
        <v>6472</v>
      </c>
      <c r="B4" s="67">
        <v>17</v>
      </c>
      <c r="C4" s="4">
        <v>17</v>
      </c>
      <c r="D4" s="223">
        <f t="shared" si="0"/>
        <v>0</v>
      </c>
      <c r="E4" s="1">
        <v>11</v>
      </c>
      <c r="F4" s="416">
        <f t="shared" si="1"/>
        <v>0.6470588235294118</v>
      </c>
    </row>
    <row r="5" spans="1:6">
      <c r="A5" s="1" t="s">
        <v>6473</v>
      </c>
      <c r="B5" s="67">
        <v>2</v>
      </c>
      <c r="C5" s="4">
        <v>2</v>
      </c>
      <c r="D5" s="223">
        <f t="shared" si="0"/>
        <v>0</v>
      </c>
      <c r="E5" s="1">
        <v>1</v>
      </c>
      <c r="F5" s="416">
        <f t="shared" si="1"/>
        <v>0.5</v>
      </c>
    </row>
    <row r="6" spans="1:6">
      <c r="A6" s="1" t="s">
        <v>6474</v>
      </c>
      <c r="B6" s="67">
        <v>17</v>
      </c>
      <c r="C6" s="4">
        <v>17</v>
      </c>
      <c r="D6" s="223">
        <f t="shared" si="0"/>
        <v>0</v>
      </c>
      <c r="E6" s="1">
        <v>12</v>
      </c>
      <c r="F6" s="416">
        <f t="shared" si="1"/>
        <v>0.70588235294117652</v>
      </c>
    </row>
    <row r="7" spans="1:6">
      <c r="A7" s="13" t="s">
        <v>6475</v>
      </c>
      <c r="B7" s="67">
        <v>5</v>
      </c>
      <c r="C7" s="4">
        <v>5</v>
      </c>
      <c r="D7" s="223">
        <f t="shared" si="0"/>
        <v>0</v>
      </c>
      <c r="E7" s="1">
        <v>0</v>
      </c>
      <c r="F7" s="416">
        <f t="shared" si="1"/>
        <v>0</v>
      </c>
    </row>
    <row r="8" spans="1:6">
      <c r="A8" s="65" t="s">
        <v>6476</v>
      </c>
      <c r="B8" s="78">
        <v>36</v>
      </c>
      <c r="C8" s="68">
        <v>36</v>
      </c>
      <c r="D8" s="223">
        <f t="shared" si="0"/>
        <v>0</v>
      </c>
      <c r="E8" s="1">
        <v>31</v>
      </c>
      <c r="F8" s="416">
        <f t="shared" si="1"/>
        <v>0.86111111111111116</v>
      </c>
    </row>
    <row r="9" spans="1:6">
      <c r="A9" s="13" t="s">
        <v>26</v>
      </c>
      <c r="B9" s="13">
        <v>63</v>
      </c>
      <c r="C9" s="13">
        <v>63</v>
      </c>
      <c r="D9" s="80">
        <f t="shared" si="0"/>
        <v>0</v>
      </c>
      <c r="E9" s="13">
        <v>63</v>
      </c>
      <c r="F9" s="416">
        <f t="shared" si="1"/>
        <v>1</v>
      </c>
    </row>
    <row r="10" spans="1:6">
      <c r="A10" s="1" t="s">
        <v>34</v>
      </c>
      <c r="B10" s="1">
        <v>21</v>
      </c>
      <c r="C10" s="4">
        <v>21</v>
      </c>
      <c r="D10" s="80">
        <f t="shared" si="0"/>
        <v>0</v>
      </c>
      <c r="E10" s="1">
        <v>21</v>
      </c>
      <c r="F10" s="416">
        <f t="shared" si="1"/>
        <v>1</v>
      </c>
    </row>
    <row r="11" spans="1:6">
      <c r="A11" s="13" t="s">
        <v>6477</v>
      </c>
      <c r="B11" s="67">
        <v>48</v>
      </c>
      <c r="C11" s="4">
        <v>48</v>
      </c>
      <c r="D11" s="67">
        <f t="shared" si="0"/>
        <v>0</v>
      </c>
      <c r="E11" s="1">
        <v>29</v>
      </c>
      <c r="F11" s="416">
        <f t="shared" si="1"/>
        <v>0.60416666666666663</v>
      </c>
    </row>
    <row r="12" spans="1:6">
      <c r="A12" s="13" t="s">
        <v>5941</v>
      </c>
      <c r="B12" s="67">
        <v>211</v>
      </c>
      <c r="C12" s="4">
        <v>166</v>
      </c>
      <c r="D12" s="419">
        <f t="shared" si="0"/>
        <v>45</v>
      </c>
      <c r="E12" s="1">
        <v>211</v>
      </c>
      <c r="F12" s="416">
        <f t="shared" si="1"/>
        <v>1</v>
      </c>
    </row>
    <row r="13" spans="1:6">
      <c r="A13" s="13" t="s">
        <v>6478</v>
      </c>
      <c r="B13" s="67">
        <v>12</v>
      </c>
      <c r="C13" s="4">
        <v>12</v>
      </c>
      <c r="D13" s="67">
        <f t="shared" si="0"/>
        <v>0</v>
      </c>
      <c r="E13" s="1">
        <v>1</v>
      </c>
      <c r="F13" s="416">
        <f t="shared" si="1"/>
        <v>8.3333333333333329E-2</v>
      </c>
    </row>
    <row r="14" spans="1:6">
      <c r="A14" s="13" t="s">
        <v>6479</v>
      </c>
      <c r="B14" s="67">
        <v>19</v>
      </c>
      <c r="C14" s="4">
        <v>19</v>
      </c>
      <c r="D14" s="67">
        <f t="shared" si="0"/>
        <v>0</v>
      </c>
      <c r="E14" s="1">
        <v>7</v>
      </c>
      <c r="F14" s="416">
        <f t="shared" si="1"/>
        <v>0.36842105263157893</v>
      </c>
    </row>
    <row r="15" spans="1:6">
      <c r="A15" s="13" t="s">
        <v>6480</v>
      </c>
      <c r="B15" s="67">
        <v>111</v>
      </c>
      <c r="C15" s="4">
        <v>4</v>
      </c>
      <c r="D15" s="419">
        <f t="shared" si="0"/>
        <v>107</v>
      </c>
      <c r="E15" s="1">
        <v>111</v>
      </c>
      <c r="F15" s="416">
        <f t="shared" si="1"/>
        <v>1</v>
      </c>
    </row>
    <row r="16" spans="1:6">
      <c r="A16" s="1" t="s">
        <v>16</v>
      </c>
      <c r="B16" s="67">
        <v>64</v>
      </c>
      <c r="C16" s="4">
        <v>64</v>
      </c>
      <c r="D16" s="67">
        <f t="shared" si="0"/>
        <v>0</v>
      </c>
      <c r="E16" s="1">
        <v>25</v>
      </c>
      <c r="F16" s="416">
        <f t="shared" si="1"/>
        <v>0.390625</v>
      </c>
    </row>
    <row r="17" spans="1:6">
      <c r="A17" s="13" t="s">
        <v>6482</v>
      </c>
      <c r="B17" s="67">
        <v>10</v>
      </c>
      <c r="C17" s="4">
        <v>10</v>
      </c>
      <c r="D17" s="67">
        <f t="shared" si="0"/>
        <v>0</v>
      </c>
      <c r="E17" s="1">
        <v>6</v>
      </c>
      <c r="F17" s="416">
        <f t="shared" si="1"/>
        <v>0.6</v>
      </c>
    </row>
    <row r="18" spans="1:6">
      <c r="A18" s="13" t="s">
        <v>5805</v>
      </c>
      <c r="B18" s="80">
        <v>109</v>
      </c>
      <c r="C18" s="13">
        <v>109</v>
      </c>
      <c r="D18" s="67">
        <f t="shared" si="0"/>
        <v>0</v>
      </c>
      <c r="E18" s="13">
        <v>109</v>
      </c>
      <c r="F18" s="416">
        <f t="shared" si="1"/>
        <v>1</v>
      </c>
    </row>
    <row r="19" spans="1:6">
      <c r="A19" s="13" t="s">
        <v>6484</v>
      </c>
      <c r="B19" s="67">
        <v>22</v>
      </c>
      <c r="C19" s="4">
        <v>22</v>
      </c>
      <c r="D19" s="67">
        <f t="shared" si="0"/>
        <v>0</v>
      </c>
      <c r="E19" s="1">
        <v>21</v>
      </c>
      <c r="F19" s="416">
        <f t="shared" si="1"/>
        <v>0.95454545454545459</v>
      </c>
    </row>
    <row r="20" spans="1:6">
      <c r="A20" s="13" t="s">
        <v>6485</v>
      </c>
      <c r="B20" s="67">
        <v>11</v>
      </c>
      <c r="C20" s="4">
        <v>7</v>
      </c>
      <c r="D20" s="419">
        <f t="shared" si="0"/>
        <v>4</v>
      </c>
      <c r="E20" s="1">
        <v>2</v>
      </c>
      <c r="F20" s="416">
        <f t="shared" si="1"/>
        <v>0.18181818181818182</v>
      </c>
    </row>
    <row r="21" spans="1:6">
      <c r="A21" s="13" t="s">
        <v>5218</v>
      </c>
      <c r="B21" s="80">
        <v>111</v>
      </c>
      <c r="C21" s="13">
        <v>111</v>
      </c>
      <c r="D21" s="67">
        <f t="shared" si="0"/>
        <v>0</v>
      </c>
      <c r="E21" s="13">
        <v>111</v>
      </c>
      <c r="F21" s="416">
        <f t="shared" si="1"/>
        <v>1</v>
      </c>
    </row>
    <row r="22" spans="1:6">
      <c r="A22" s="13" t="s">
        <v>29</v>
      </c>
      <c r="B22" s="67">
        <v>13</v>
      </c>
      <c r="C22" s="4">
        <v>13</v>
      </c>
      <c r="D22" s="67">
        <f t="shared" si="0"/>
        <v>0</v>
      </c>
      <c r="E22" s="1">
        <v>6</v>
      </c>
      <c r="F22" s="416">
        <f t="shared" si="1"/>
        <v>0.46153846153846156</v>
      </c>
    </row>
    <row r="23" spans="1:6">
      <c r="A23" s="13" t="s">
        <v>3529</v>
      </c>
      <c r="B23" s="67">
        <v>16</v>
      </c>
      <c r="C23" s="4">
        <v>16</v>
      </c>
      <c r="D23" s="67">
        <f t="shared" si="0"/>
        <v>0</v>
      </c>
      <c r="E23" s="1">
        <v>13</v>
      </c>
      <c r="F23" s="416">
        <f t="shared" si="1"/>
        <v>0.8125</v>
      </c>
    </row>
    <row r="24" spans="1:6">
      <c r="A24" s="13" t="s">
        <v>6486</v>
      </c>
      <c r="B24" s="67">
        <v>113</v>
      </c>
      <c r="C24" s="4">
        <v>113</v>
      </c>
      <c r="D24" s="67">
        <f t="shared" si="0"/>
        <v>0</v>
      </c>
      <c r="E24" s="1">
        <v>100</v>
      </c>
      <c r="F24" s="416">
        <f t="shared" si="1"/>
        <v>0.88495575221238942</v>
      </c>
    </row>
    <row r="25" spans="1:6">
      <c r="A25" s="13" t="s">
        <v>146</v>
      </c>
      <c r="B25" s="67">
        <v>83</v>
      </c>
      <c r="C25" s="4">
        <v>83</v>
      </c>
      <c r="D25" s="67">
        <f t="shared" si="0"/>
        <v>0</v>
      </c>
      <c r="E25" s="1">
        <v>58</v>
      </c>
      <c r="F25" s="416">
        <f t="shared" si="1"/>
        <v>0.6987951807228916</v>
      </c>
    </row>
    <row r="26" spans="1:6">
      <c r="A26" s="13" t="s">
        <v>6487</v>
      </c>
      <c r="B26" s="67">
        <v>6</v>
      </c>
      <c r="C26" s="4">
        <v>6</v>
      </c>
      <c r="D26" s="67">
        <f t="shared" si="0"/>
        <v>0</v>
      </c>
      <c r="E26" s="1">
        <v>6</v>
      </c>
      <c r="F26" s="416">
        <f t="shared" si="1"/>
        <v>1</v>
      </c>
    </row>
    <row r="27" spans="1:6">
      <c r="A27" s="1" t="s">
        <v>6488</v>
      </c>
      <c r="B27" s="67">
        <v>16</v>
      </c>
      <c r="C27" s="1">
        <v>16</v>
      </c>
      <c r="D27" s="67">
        <f t="shared" si="0"/>
        <v>0</v>
      </c>
      <c r="E27" s="1">
        <v>11</v>
      </c>
      <c r="F27" s="416">
        <f t="shared" si="1"/>
        <v>0.6875</v>
      </c>
    </row>
    <row r="28" spans="1:6">
      <c r="A28" s="13" t="s">
        <v>6489</v>
      </c>
      <c r="B28" s="1">
        <v>8</v>
      </c>
      <c r="C28" s="4">
        <v>8</v>
      </c>
      <c r="D28" s="67">
        <f t="shared" si="0"/>
        <v>0</v>
      </c>
      <c r="E28" s="1">
        <v>1</v>
      </c>
      <c r="F28" s="416">
        <f t="shared" si="1"/>
        <v>0.125</v>
      </c>
    </row>
    <row r="29" spans="1:6">
      <c r="A29" s="13" t="s">
        <v>6490</v>
      </c>
      <c r="B29" s="67">
        <v>4</v>
      </c>
      <c r="C29" s="4">
        <v>4</v>
      </c>
      <c r="D29" s="67">
        <f t="shared" si="0"/>
        <v>0</v>
      </c>
      <c r="E29" s="1">
        <v>3</v>
      </c>
      <c r="F29" s="416">
        <f t="shared" si="1"/>
        <v>0.75</v>
      </c>
    </row>
    <row r="30" spans="1:6">
      <c r="A30" s="13" t="s">
        <v>147</v>
      </c>
      <c r="B30" s="67">
        <v>150</v>
      </c>
      <c r="C30" s="4">
        <v>107</v>
      </c>
      <c r="D30" s="419">
        <f t="shared" si="0"/>
        <v>43</v>
      </c>
      <c r="E30" s="1">
        <v>28</v>
      </c>
      <c r="F30" s="416">
        <f t="shared" si="1"/>
        <v>0.18666666666666668</v>
      </c>
    </row>
    <row r="31" spans="1:6">
      <c r="A31" s="13" t="s">
        <v>11</v>
      </c>
      <c r="B31" s="80">
        <v>100</v>
      </c>
      <c r="C31" s="13">
        <v>100</v>
      </c>
      <c r="D31" s="67">
        <f t="shared" si="0"/>
        <v>0</v>
      </c>
      <c r="E31" s="13">
        <v>97</v>
      </c>
      <c r="F31" s="416">
        <f t="shared" si="1"/>
        <v>0.97</v>
      </c>
    </row>
    <row r="32" spans="1:6">
      <c r="A32" s="13" t="s">
        <v>6491</v>
      </c>
      <c r="B32" s="1">
        <v>2</v>
      </c>
      <c r="C32" s="4">
        <v>2</v>
      </c>
      <c r="D32" s="67">
        <f t="shared" si="0"/>
        <v>0</v>
      </c>
      <c r="E32" s="1">
        <v>0</v>
      </c>
      <c r="F32" s="416">
        <f t="shared" si="1"/>
        <v>0</v>
      </c>
    </row>
    <row r="33" spans="1:6">
      <c r="A33" s="13" t="s">
        <v>208</v>
      </c>
      <c r="B33" s="1">
        <v>66</v>
      </c>
      <c r="C33" s="4">
        <v>63</v>
      </c>
      <c r="D33" s="419">
        <f t="shared" si="0"/>
        <v>3</v>
      </c>
      <c r="E33" s="1">
        <v>47</v>
      </c>
      <c r="F33" s="416">
        <f t="shared" si="1"/>
        <v>0.71212121212121215</v>
      </c>
    </row>
    <row r="34" spans="1:6">
      <c r="A34" s="13" t="s">
        <v>148</v>
      </c>
      <c r="B34" s="1">
        <v>23</v>
      </c>
      <c r="C34" s="4">
        <v>23</v>
      </c>
      <c r="D34" s="67">
        <f t="shared" si="0"/>
        <v>0</v>
      </c>
      <c r="E34" s="1">
        <v>1</v>
      </c>
      <c r="F34" s="416">
        <f t="shared" si="1"/>
        <v>4.3478260869565216E-2</v>
      </c>
    </row>
    <row r="35" spans="1:6">
      <c r="A35" s="13" t="s">
        <v>6492</v>
      </c>
      <c r="B35" s="1">
        <v>575</v>
      </c>
      <c r="C35" s="4">
        <v>349</v>
      </c>
      <c r="D35" s="419">
        <f t="shared" si="0"/>
        <v>226</v>
      </c>
      <c r="E35" s="1">
        <v>211</v>
      </c>
      <c r="F35" s="416">
        <f t="shared" si="1"/>
        <v>0.36695652173913046</v>
      </c>
    </row>
    <row r="36" spans="1:6">
      <c r="A36" s="1" t="s">
        <v>6497</v>
      </c>
      <c r="B36" s="1">
        <f>SUM(B2:B35)</f>
        <v>2246</v>
      </c>
      <c r="C36" s="1">
        <f>SUM(C2:C35)</f>
        <v>1818</v>
      </c>
      <c r="D36" s="1">
        <v>0</v>
      </c>
      <c r="E36" s="1">
        <f>SUM(E2:E35)</f>
        <v>1403</v>
      </c>
      <c r="F36" s="417">
        <f>E36/C36</f>
        <v>0.77172717271727176</v>
      </c>
    </row>
    <row r="38" spans="1:6">
      <c r="A38" s="418"/>
      <c r="B38" s="33" t="s">
        <v>6498</v>
      </c>
    </row>
  </sheetData>
  <autoFilter ref="A1:E35" xr:uid="{FC1F089B-0243-4159-8426-06774DB0F9B8}">
    <sortState xmlns:xlrd2="http://schemas.microsoft.com/office/spreadsheetml/2017/richdata2" ref="A2:E43">
      <sortCondition ref="A1"/>
    </sortState>
  </autoFilter>
  <pageMargins left="0.7" right="0.7" top="0.75" bottom="0.75" header="0.3" footer="0.3"/>
  <pageSetup paperSize="9" orientation="portrait" r:id="rId1"/>
  <headerFooter>
    <oddHeader>&amp;L&amp;"Aptos"&amp;12&amp;K000000 EBA Regular Use&amp;1#_x000D_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E0F7A-016F-413C-A858-37E3B0986E0C}">
  <sheetPr>
    <tabColor rgb="FF00B0F0"/>
  </sheetPr>
  <dimension ref="A1:L58"/>
  <sheetViews>
    <sheetView topLeftCell="A17" zoomScale="70" zoomScaleNormal="70" workbookViewId="0">
      <selection activeCell="E22" sqref="E22"/>
    </sheetView>
  </sheetViews>
  <sheetFormatPr defaultColWidth="9.28515625" defaultRowHeight="15"/>
  <cols>
    <col min="1" max="2" width="11.42578125" customWidth="1"/>
    <col min="3" max="3" width="97.28515625" customWidth="1"/>
    <col min="4" max="4" width="43.5703125" customWidth="1"/>
    <col min="5" max="5" width="15.42578125" customWidth="1"/>
    <col min="6" max="7" width="23.7109375" customWidth="1"/>
    <col min="8" max="8" width="71.28515625" customWidth="1"/>
    <col min="9" max="10" width="31.28515625" customWidth="1"/>
    <col min="11" max="11" width="11.7109375" customWidth="1"/>
    <col min="12" max="12" width="10.28515625" customWidth="1"/>
  </cols>
  <sheetData>
    <row r="1" spans="1:12" ht="15" customHeight="1">
      <c r="A1" s="509" t="s">
        <v>6499</v>
      </c>
      <c r="B1" s="509"/>
      <c r="C1" s="509"/>
      <c r="D1" s="509"/>
      <c r="E1" s="509"/>
      <c r="F1" s="617" t="s">
        <v>6500</v>
      </c>
      <c r="G1" s="618"/>
      <c r="H1" s="618"/>
      <c r="I1" s="618"/>
      <c r="J1" s="618"/>
      <c r="K1" s="618"/>
      <c r="L1" s="618"/>
    </row>
    <row r="2" spans="1:12" ht="30">
      <c r="A2" s="46" t="s">
        <v>6501</v>
      </c>
      <c r="B2" s="46" t="s">
        <v>6502</v>
      </c>
      <c r="C2" s="107" t="s">
        <v>6503</v>
      </c>
      <c r="D2" s="42" t="s">
        <v>6504</v>
      </c>
      <c r="E2" s="46" t="s">
        <v>6505</v>
      </c>
      <c r="F2" s="505" t="s">
        <v>6506</v>
      </c>
      <c r="G2" s="506" t="s">
        <v>6507</v>
      </c>
      <c r="H2" s="507" t="s">
        <v>6508</v>
      </c>
      <c r="I2" s="47" t="s">
        <v>6509</v>
      </c>
      <c r="J2" s="506" t="s">
        <v>6510</v>
      </c>
      <c r="K2" s="506" t="s">
        <v>6511</v>
      </c>
      <c r="L2" s="508" t="s">
        <v>6512</v>
      </c>
    </row>
    <row r="3" spans="1:12">
      <c r="A3" s="4" t="s">
        <v>6492</v>
      </c>
      <c r="B3" s="4" t="s">
        <v>6513</v>
      </c>
      <c r="C3" s="2" t="s">
        <v>5339</v>
      </c>
      <c r="D3" s="4" t="s">
        <v>6514</v>
      </c>
      <c r="E3" s="44" t="s">
        <v>6515</v>
      </c>
      <c r="F3" s="4" t="s">
        <v>6516</v>
      </c>
      <c r="G3" s="4" t="e">
        <f>VLOOKUP(H3,'[1]PROPERTIES(EBA)'!C:R,4,FALSE)</f>
        <v>#N/A</v>
      </c>
      <c r="H3" s="2" t="s">
        <v>5339</v>
      </c>
      <c r="I3" s="4" t="s">
        <v>6517</v>
      </c>
      <c r="J3" s="1" t="e">
        <f>VLOOKUP(H3,'[1]PROPERTIES(EBA)'!C:R,16,FALSE)</f>
        <v>#N/A</v>
      </c>
      <c r="K3" s="4" t="s">
        <v>6518</v>
      </c>
      <c r="L3" t="s">
        <v>6519</v>
      </c>
    </row>
    <row r="4" spans="1:12">
      <c r="A4" s="4" t="s">
        <v>6492</v>
      </c>
      <c r="B4" s="4" t="s">
        <v>6520</v>
      </c>
      <c r="C4" s="2" t="s">
        <v>5339</v>
      </c>
      <c r="D4" s="4" t="s">
        <v>6514</v>
      </c>
      <c r="E4" s="44" t="s">
        <v>6515</v>
      </c>
      <c r="F4" s="4" t="s">
        <v>6521</v>
      </c>
      <c r="G4" s="4" t="s">
        <v>52</v>
      </c>
      <c r="H4" s="2" t="s">
        <v>5339</v>
      </c>
      <c r="I4" s="68" t="s">
        <v>6522</v>
      </c>
      <c r="J4" s="1" t="s">
        <v>5341</v>
      </c>
      <c r="K4" s="4" t="s">
        <v>6523</v>
      </c>
      <c r="L4" s="5" t="s">
        <v>6524</v>
      </c>
    </row>
    <row r="5" spans="1:12">
      <c r="A5" s="4" t="s">
        <v>6492</v>
      </c>
      <c r="B5" s="4" t="s">
        <v>6525</v>
      </c>
      <c r="C5" s="2" t="s">
        <v>5339</v>
      </c>
      <c r="D5" s="4" t="s">
        <v>6514</v>
      </c>
      <c r="E5" s="44" t="s">
        <v>6515</v>
      </c>
      <c r="F5" s="4" t="s">
        <v>6526</v>
      </c>
      <c r="G5" s="4" t="s">
        <v>5342</v>
      </c>
      <c r="H5" s="2" t="s">
        <v>5339</v>
      </c>
      <c r="I5" s="4" t="s">
        <v>6514</v>
      </c>
      <c r="J5" s="1" t="s">
        <v>5343</v>
      </c>
      <c r="K5" s="4" t="s">
        <v>6527</v>
      </c>
      <c r="L5" t="s">
        <v>6528</v>
      </c>
    </row>
    <row r="6" spans="1:12">
      <c r="A6" s="4" t="s">
        <v>6492</v>
      </c>
      <c r="B6" s="4" t="s">
        <v>6529</v>
      </c>
      <c r="C6" s="2" t="s">
        <v>5339</v>
      </c>
      <c r="D6" s="4" t="s">
        <v>6514</v>
      </c>
      <c r="E6" s="44" t="s">
        <v>6515</v>
      </c>
      <c r="F6" s="4" t="s">
        <v>6526</v>
      </c>
      <c r="G6" s="4" t="s">
        <v>5342</v>
      </c>
      <c r="H6" s="2" t="s">
        <v>5339</v>
      </c>
      <c r="I6" s="4" t="s">
        <v>6514</v>
      </c>
      <c r="J6" s="1" t="s">
        <v>5343</v>
      </c>
      <c r="K6" s="4" t="s">
        <v>6530</v>
      </c>
      <c r="L6" t="s">
        <v>6531</v>
      </c>
    </row>
    <row r="7" spans="1:12">
      <c r="A7" s="4" t="s">
        <v>6472</v>
      </c>
      <c r="B7" s="4" t="s">
        <v>6532</v>
      </c>
      <c r="C7" s="39" t="s">
        <v>6128</v>
      </c>
      <c r="D7" s="1" t="s">
        <v>6533</v>
      </c>
      <c r="E7" s="44" t="s">
        <v>6515</v>
      </c>
      <c r="F7" s="4" t="s">
        <v>6534</v>
      </c>
      <c r="G7" s="4" t="e">
        <f>VLOOKUP(H7,'[1]PROPERTIES(EBA)'!C:R,4,FALSE)</f>
        <v>#N/A</v>
      </c>
      <c r="H7" s="39" t="s">
        <v>6128</v>
      </c>
      <c r="I7" s="1" t="s">
        <v>6535</v>
      </c>
      <c r="J7" s="1" t="e">
        <f>VLOOKUP(H7,'[1]PROPERTIES(EBA)'!C:R,16,FALSE)</f>
        <v>#N/A</v>
      </c>
      <c r="K7" s="4" t="s">
        <v>6536</v>
      </c>
      <c r="L7" s="5" t="s">
        <v>6537</v>
      </c>
    </row>
    <row r="8" spans="1:12">
      <c r="A8" s="4" t="s">
        <v>6472</v>
      </c>
      <c r="B8" s="4" t="s">
        <v>6532</v>
      </c>
      <c r="C8" s="2" t="s">
        <v>6538</v>
      </c>
      <c r="D8" s="4" t="s">
        <v>6539</v>
      </c>
      <c r="E8" s="44" t="s">
        <v>6515</v>
      </c>
      <c r="F8" s="4" t="s">
        <v>6534</v>
      </c>
      <c r="G8" s="4" t="e">
        <f>VLOOKUP(H8,'[1]PROPERTIES(EBA)'!C:R,4,FALSE)</f>
        <v>#N/A</v>
      </c>
      <c r="H8" s="201" t="s">
        <v>6144</v>
      </c>
      <c r="I8" s="50" t="s">
        <v>6540</v>
      </c>
      <c r="J8" s="1" t="e">
        <f>VLOOKUP(H8,'[1]PROPERTIES(EBA)'!C:R,16,FALSE)</f>
        <v>#N/A</v>
      </c>
      <c r="K8" s="4" t="s">
        <v>6536</v>
      </c>
      <c r="L8" s="5" t="s">
        <v>6541</v>
      </c>
    </row>
    <row r="9" spans="1:12">
      <c r="A9" s="4" t="s">
        <v>6472</v>
      </c>
      <c r="B9" s="4" t="s">
        <v>6532</v>
      </c>
      <c r="C9" s="2" t="s">
        <v>6146</v>
      </c>
      <c r="D9" s="4" t="s">
        <v>6542</v>
      </c>
      <c r="E9" s="44" t="s">
        <v>6515</v>
      </c>
      <c r="F9" s="4" t="s">
        <v>6534</v>
      </c>
      <c r="G9" s="4" t="e">
        <f>VLOOKUP(H9,'[1]PROPERTIES(EBA)'!C:R,4,FALSE)</f>
        <v>#N/A</v>
      </c>
      <c r="H9" s="201" t="s">
        <v>6146</v>
      </c>
      <c r="I9" s="50" t="s">
        <v>6543</v>
      </c>
      <c r="J9" s="1" t="e">
        <f>VLOOKUP(H9,'[1]PROPERTIES(EBA)'!C:R,16,FALSE)</f>
        <v>#N/A</v>
      </c>
      <c r="K9" s="4" t="s">
        <v>6536</v>
      </c>
      <c r="L9" s="5" t="s">
        <v>6544</v>
      </c>
    </row>
    <row r="10" spans="1:12">
      <c r="A10" s="4" t="s">
        <v>6472</v>
      </c>
      <c r="B10" s="4" t="s">
        <v>6532</v>
      </c>
      <c r="C10" s="2" t="s">
        <v>6148</v>
      </c>
      <c r="D10" s="4" t="s">
        <v>6545</v>
      </c>
      <c r="E10" s="44" t="s">
        <v>6515</v>
      </c>
      <c r="F10" s="4" t="s">
        <v>6534</v>
      </c>
      <c r="G10" s="4" t="e">
        <f>VLOOKUP(H10,'[1]PROPERTIES(EBA)'!C:R,4,FALSE)</f>
        <v>#N/A</v>
      </c>
      <c r="H10" s="201" t="s">
        <v>6148</v>
      </c>
      <c r="I10" s="50" t="s">
        <v>6546</v>
      </c>
      <c r="J10" s="1" t="e">
        <f>VLOOKUP(H10,'[1]PROPERTIES(EBA)'!C:R,16,FALSE)</f>
        <v>#N/A</v>
      </c>
      <c r="K10" s="4" t="s">
        <v>6536</v>
      </c>
      <c r="L10" s="5" t="s">
        <v>6547</v>
      </c>
    </row>
    <row r="11" spans="1:12">
      <c r="A11" s="4" t="s">
        <v>6472</v>
      </c>
      <c r="B11" s="4" t="s">
        <v>6532</v>
      </c>
      <c r="C11" s="2" t="s">
        <v>6150</v>
      </c>
      <c r="D11" s="4" t="s">
        <v>6548</v>
      </c>
      <c r="E11" s="44" t="s">
        <v>6515</v>
      </c>
      <c r="F11" s="4" t="s">
        <v>6534</v>
      </c>
      <c r="G11" s="4" t="e">
        <f>VLOOKUP(H11,'[1]PROPERTIES(EBA)'!C:R,4,FALSE)</f>
        <v>#N/A</v>
      </c>
      <c r="H11" s="201" t="s">
        <v>6150</v>
      </c>
      <c r="I11" s="50" t="s">
        <v>6549</v>
      </c>
      <c r="J11" s="1" t="e">
        <f>VLOOKUP(H11,'[1]PROPERTIES(EBA)'!C:R,16,FALSE)</f>
        <v>#N/A</v>
      </c>
      <c r="K11" s="4" t="s">
        <v>6536</v>
      </c>
      <c r="L11" s="5" t="s">
        <v>6550</v>
      </c>
    </row>
    <row r="12" spans="1:12">
      <c r="A12" s="4" t="s">
        <v>6472</v>
      </c>
      <c r="B12" s="4" t="s">
        <v>6532</v>
      </c>
      <c r="C12" s="2" t="s">
        <v>6551</v>
      </c>
      <c r="D12" s="4" t="s">
        <v>6552</v>
      </c>
      <c r="E12" s="44" t="s">
        <v>6515</v>
      </c>
      <c r="F12" s="4" t="s">
        <v>6534</v>
      </c>
      <c r="G12" s="4" t="e">
        <f>VLOOKUP(H12,'[1]PROPERTIES(EBA)'!C:R,4,FALSE)</f>
        <v>#N/A</v>
      </c>
      <c r="H12" s="201" t="s">
        <v>6152</v>
      </c>
      <c r="I12" s="50" t="s">
        <v>6553</v>
      </c>
      <c r="J12" s="1" t="e">
        <f>VLOOKUP(H12,'[1]PROPERTIES(EBA)'!C:R,16,FALSE)</f>
        <v>#N/A</v>
      </c>
      <c r="K12" s="4" t="s">
        <v>6536</v>
      </c>
      <c r="L12" s="5" t="s">
        <v>6554</v>
      </c>
    </row>
    <row r="13" spans="1:12">
      <c r="A13" s="4" t="s">
        <v>6472</v>
      </c>
      <c r="B13" s="4" t="s">
        <v>6532</v>
      </c>
      <c r="C13" s="2" t="s">
        <v>6555</v>
      </c>
      <c r="D13" s="4" t="s">
        <v>6556</v>
      </c>
      <c r="E13" s="44" t="s">
        <v>6515</v>
      </c>
      <c r="F13" s="4" t="s">
        <v>6534</v>
      </c>
      <c r="G13" s="4" t="e">
        <f>VLOOKUP(H13,'[1]PROPERTIES(EBA)'!C:R,4,FALSE)</f>
        <v>#N/A</v>
      </c>
      <c r="H13" s="201" t="s">
        <v>6154</v>
      </c>
      <c r="I13" s="50" t="s">
        <v>6557</v>
      </c>
      <c r="J13" s="1" t="e">
        <f>VLOOKUP(H13,'[1]PROPERTIES(EBA)'!C:R,16,FALSE)</f>
        <v>#N/A</v>
      </c>
      <c r="K13" s="4" t="s">
        <v>6536</v>
      </c>
      <c r="L13" s="5" t="s">
        <v>6558</v>
      </c>
    </row>
    <row r="14" spans="1:12">
      <c r="A14" s="4" t="s">
        <v>6472</v>
      </c>
      <c r="B14" s="4" t="s">
        <v>6532</v>
      </c>
      <c r="C14" s="2" t="s">
        <v>6156</v>
      </c>
      <c r="D14" s="4" t="s">
        <v>6559</v>
      </c>
      <c r="E14" s="44" t="s">
        <v>6515</v>
      </c>
      <c r="F14" s="4" t="s">
        <v>6534</v>
      </c>
      <c r="G14" s="4" t="e">
        <f>VLOOKUP(H14,'[1]PROPERTIES(EBA)'!C:R,4,FALSE)</f>
        <v>#N/A</v>
      </c>
      <c r="H14" s="201" t="s">
        <v>6156</v>
      </c>
      <c r="I14" s="50" t="s">
        <v>6560</v>
      </c>
      <c r="J14" s="1" t="e">
        <f>VLOOKUP(H14,'[1]PROPERTIES(EBA)'!C:R,16,FALSE)</f>
        <v>#N/A</v>
      </c>
      <c r="K14" s="4" t="s">
        <v>6536</v>
      </c>
      <c r="L14" s="5" t="s">
        <v>6561</v>
      </c>
    </row>
    <row r="15" spans="1:12">
      <c r="A15" s="4" t="s">
        <v>6472</v>
      </c>
      <c r="B15" s="4" t="s">
        <v>6532</v>
      </c>
      <c r="C15" s="2" t="s">
        <v>6160</v>
      </c>
      <c r="D15" s="4" t="s">
        <v>6562</v>
      </c>
      <c r="E15" s="44" t="s">
        <v>6515</v>
      </c>
      <c r="F15" s="4" t="s">
        <v>6534</v>
      </c>
      <c r="G15" s="4" t="e">
        <f>VLOOKUP(H15,'[1]PROPERTIES(EBA)'!C:R,4,FALSE)</f>
        <v>#N/A</v>
      </c>
      <c r="H15" s="201" t="s">
        <v>6160</v>
      </c>
      <c r="I15" s="50" t="s">
        <v>6563</v>
      </c>
      <c r="J15" s="1" t="e">
        <f>VLOOKUP(H15,'[1]PROPERTIES(EBA)'!C:R,16,FALSE)</f>
        <v>#N/A</v>
      </c>
      <c r="K15" s="4" t="s">
        <v>6536</v>
      </c>
      <c r="L15" s="5" t="s">
        <v>6564</v>
      </c>
    </row>
    <row r="16" spans="1:12">
      <c r="A16" s="4" t="s">
        <v>6472</v>
      </c>
      <c r="B16" s="4" t="s">
        <v>6532</v>
      </c>
      <c r="C16" s="2" t="s">
        <v>6162</v>
      </c>
      <c r="D16" s="4" t="s">
        <v>6565</v>
      </c>
      <c r="E16" s="44" t="s">
        <v>6515</v>
      </c>
      <c r="F16" s="4" t="s">
        <v>6534</v>
      </c>
      <c r="G16" s="4" t="e">
        <f>VLOOKUP(H16,'[1]PROPERTIES(EBA)'!C:R,4,FALSE)</f>
        <v>#N/A</v>
      </c>
      <c r="H16" s="201" t="s">
        <v>6162</v>
      </c>
      <c r="I16" s="50" t="s">
        <v>6566</v>
      </c>
      <c r="J16" s="1" t="e">
        <f>VLOOKUP(H16,'[1]PROPERTIES(EBA)'!C:R,16,FALSE)</f>
        <v>#N/A</v>
      </c>
      <c r="K16" s="4" t="s">
        <v>6536</v>
      </c>
      <c r="L16" s="5" t="s">
        <v>6567</v>
      </c>
    </row>
    <row r="17" spans="1:12">
      <c r="A17" s="4" t="s">
        <v>6472</v>
      </c>
      <c r="B17" s="4" t="s">
        <v>6532</v>
      </c>
      <c r="C17" s="2" t="s">
        <v>6172</v>
      </c>
      <c r="D17" s="4" t="s">
        <v>6568</v>
      </c>
      <c r="E17" s="44" t="s">
        <v>6515</v>
      </c>
      <c r="F17" s="4" t="s">
        <v>6534</v>
      </c>
      <c r="G17" s="4" t="e">
        <f>VLOOKUP(H17,'[1]PROPERTIES(EBA)'!C:R,4,FALSE)</f>
        <v>#N/A</v>
      </c>
      <c r="H17" s="142" t="s">
        <v>6172</v>
      </c>
      <c r="I17" s="50" t="s">
        <v>6569</v>
      </c>
      <c r="J17" s="1" t="e">
        <f>VLOOKUP(H17,'[1]PROPERTIES(EBA)'!C:R,16,FALSE)</f>
        <v>#N/A</v>
      </c>
      <c r="K17" s="4" t="s">
        <v>6536</v>
      </c>
      <c r="L17" s="5" t="s">
        <v>6570</v>
      </c>
    </row>
    <row r="18" spans="1:12">
      <c r="A18" s="4" t="s">
        <v>6472</v>
      </c>
      <c r="B18" s="4" t="s">
        <v>6532</v>
      </c>
      <c r="C18" s="2" t="s">
        <v>6174</v>
      </c>
      <c r="D18" s="4" t="s">
        <v>6571</v>
      </c>
      <c r="E18" s="44" t="s">
        <v>6515</v>
      </c>
      <c r="F18" s="4" t="s">
        <v>6534</v>
      </c>
      <c r="G18" s="4" t="e">
        <f>VLOOKUP(H18,'[1]PROPERTIES(EBA)'!C:R,4,FALSE)</f>
        <v>#N/A</v>
      </c>
      <c r="H18" s="201" t="s">
        <v>6174</v>
      </c>
      <c r="I18" s="50" t="s">
        <v>6572</v>
      </c>
      <c r="J18" s="1" t="e">
        <f>VLOOKUP(H18,'[1]PROPERTIES(EBA)'!C:R,16,FALSE)</f>
        <v>#N/A</v>
      </c>
      <c r="K18" s="4" t="s">
        <v>6536</v>
      </c>
      <c r="L18" s="5" t="s">
        <v>6573</v>
      </c>
    </row>
    <row r="19" spans="1:12">
      <c r="A19" s="4" t="s">
        <v>6472</v>
      </c>
      <c r="B19" s="4" t="s">
        <v>6532</v>
      </c>
      <c r="C19" s="2" t="s">
        <v>6180</v>
      </c>
      <c r="D19" s="4" t="s">
        <v>6574</v>
      </c>
      <c r="E19" s="44" t="s">
        <v>6515</v>
      </c>
      <c r="F19" s="4" t="s">
        <v>6534</v>
      </c>
      <c r="G19" s="4" t="e">
        <f>VLOOKUP(H19,'[1]PROPERTIES(EBA)'!C:R,4,FALSE)</f>
        <v>#N/A</v>
      </c>
      <c r="H19" s="201" t="s">
        <v>6180</v>
      </c>
      <c r="I19" s="50" t="s">
        <v>6575</v>
      </c>
      <c r="J19" s="1" t="e">
        <f>VLOOKUP(H19,'[1]PROPERTIES(EBA)'!C:R,16,FALSE)</f>
        <v>#N/A</v>
      </c>
      <c r="K19" s="4" t="s">
        <v>6536</v>
      </c>
      <c r="L19" s="5" t="s">
        <v>6576</v>
      </c>
    </row>
    <row r="20" spans="1:12">
      <c r="A20" s="4" t="s">
        <v>6472</v>
      </c>
      <c r="B20" s="4" t="s">
        <v>6532</v>
      </c>
      <c r="C20" s="2" t="s">
        <v>6182</v>
      </c>
      <c r="D20" s="4" t="s">
        <v>6577</v>
      </c>
      <c r="E20" s="44" t="s">
        <v>6515</v>
      </c>
      <c r="F20" s="4" t="s">
        <v>6534</v>
      </c>
      <c r="G20" s="4" t="e">
        <f>VLOOKUP(H20,'[1]PROPERTIES(EBA)'!C:R,4,FALSE)</f>
        <v>#N/A</v>
      </c>
      <c r="H20" s="2" t="s">
        <v>6182</v>
      </c>
      <c r="I20" s="50" t="s">
        <v>6578</v>
      </c>
      <c r="J20" s="1" t="e">
        <f>VLOOKUP(H20,'[1]PROPERTIES(EBA)'!C:R,16,FALSE)</f>
        <v>#N/A</v>
      </c>
      <c r="K20" s="4" t="s">
        <v>6536</v>
      </c>
      <c r="L20" s="5" t="s">
        <v>6579</v>
      </c>
    </row>
    <row r="21" spans="1:12">
      <c r="A21" s="4" t="s">
        <v>6472</v>
      </c>
      <c r="B21" s="4" t="s">
        <v>6532</v>
      </c>
      <c r="C21" s="2" t="s">
        <v>6203</v>
      </c>
      <c r="D21" s="4" t="s">
        <v>6580</v>
      </c>
      <c r="E21" s="44" t="s">
        <v>6515</v>
      </c>
      <c r="F21" s="4" t="s">
        <v>6534</v>
      </c>
      <c r="G21" s="4" t="e">
        <f>VLOOKUP(H21,'[1]PROPERTIES(EBA)'!C:R,4,FALSE)</f>
        <v>#N/A</v>
      </c>
      <c r="H21" s="142" t="s">
        <v>6203</v>
      </c>
      <c r="I21" s="50" t="s">
        <v>6581</v>
      </c>
      <c r="J21" s="1" t="e">
        <f>VLOOKUP(H21,'[1]PROPERTIES(EBA)'!C:R,16,FALSE)</f>
        <v>#N/A</v>
      </c>
      <c r="K21" s="4" t="s">
        <v>6536</v>
      </c>
      <c r="L21" s="5" t="s">
        <v>6582</v>
      </c>
    </row>
    <row r="22" spans="1:12">
      <c r="A22" s="4" t="s">
        <v>6472</v>
      </c>
      <c r="B22" s="4" t="s">
        <v>6532</v>
      </c>
      <c r="C22" s="2" t="s">
        <v>6201</v>
      </c>
      <c r="D22" s="4" t="s">
        <v>6583</v>
      </c>
      <c r="E22" s="44" t="s">
        <v>6515</v>
      </c>
      <c r="F22" s="4" t="s">
        <v>6534</v>
      </c>
      <c r="G22" s="4" t="e">
        <f>VLOOKUP(H22,'[1]PROPERTIES(EBA)'!C:R,4,FALSE)</f>
        <v>#N/A</v>
      </c>
      <c r="H22" s="201" t="s">
        <v>6201</v>
      </c>
      <c r="I22" s="50" t="s">
        <v>6584</v>
      </c>
      <c r="J22" s="1" t="e">
        <f>VLOOKUP(H22,'[1]PROPERTIES(EBA)'!C:R,16,FALSE)</f>
        <v>#N/A</v>
      </c>
      <c r="K22" s="4" t="s">
        <v>6536</v>
      </c>
      <c r="L22" s="5" t="s">
        <v>6585</v>
      </c>
    </row>
    <row r="23" spans="1:12">
      <c r="A23" s="4" t="s">
        <v>6472</v>
      </c>
      <c r="B23" s="4" t="s">
        <v>6532</v>
      </c>
      <c r="C23" s="2" t="s">
        <v>6192</v>
      </c>
      <c r="D23" s="4" t="s">
        <v>6586</v>
      </c>
      <c r="E23" s="44" t="s">
        <v>6515</v>
      </c>
      <c r="F23" s="4" t="s">
        <v>6534</v>
      </c>
      <c r="G23" s="4" t="e">
        <f>VLOOKUP(H23,'[1]PROPERTIES(EBA)'!C:R,4,FALSE)</f>
        <v>#N/A</v>
      </c>
      <c r="H23" s="201" t="s">
        <v>6192</v>
      </c>
      <c r="I23" s="50" t="s">
        <v>6587</v>
      </c>
      <c r="J23" s="1" t="e">
        <f>VLOOKUP(H23,'[1]PROPERTIES(EBA)'!C:R,16,FALSE)</f>
        <v>#N/A</v>
      </c>
      <c r="K23" s="4" t="s">
        <v>6536</v>
      </c>
      <c r="L23" s="5" t="s">
        <v>6588</v>
      </c>
    </row>
    <row r="24" spans="1:12">
      <c r="A24" s="4" t="s">
        <v>34</v>
      </c>
      <c r="B24" s="4" t="s">
        <v>6589</v>
      </c>
      <c r="C24" s="2" t="s">
        <v>6228</v>
      </c>
      <c r="D24" s="4" t="s">
        <v>6590</v>
      </c>
      <c r="E24" s="55" t="s">
        <v>6515</v>
      </c>
      <c r="F24" s="4" t="s">
        <v>34</v>
      </c>
      <c r="G24" s="4" t="e">
        <f>VLOOKUP(H24,'[1]PROPERTIES(EBA)'!C:R,4,FALSE)</f>
        <v>#N/A</v>
      </c>
      <c r="H24" s="2" t="s">
        <v>6228</v>
      </c>
      <c r="I24" s="4" t="s">
        <v>6590</v>
      </c>
      <c r="J24" s="1" t="e">
        <f>VLOOKUP(H24,'[1]PROPERTIES(EBA)'!C:R,16,FALSE)</f>
        <v>#N/A</v>
      </c>
      <c r="K24" s="4" t="s">
        <v>6591</v>
      </c>
      <c r="L24" s="5" t="s">
        <v>6592</v>
      </c>
    </row>
    <row r="25" spans="1:12">
      <c r="A25" s="4" t="s">
        <v>3895</v>
      </c>
      <c r="B25" s="4" t="s">
        <v>6593</v>
      </c>
      <c r="C25" s="2" t="s">
        <v>6232</v>
      </c>
      <c r="D25" s="4" t="s">
        <v>6594</v>
      </c>
      <c r="E25" s="44" t="s">
        <v>6515</v>
      </c>
      <c r="F25" s="4" t="s">
        <v>3895</v>
      </c>
      <c r="G25" s="4" t="e">
        <f>VLOOKUP(H25,'[1]PROPERTIES(EBA)'!C:R,4,FALSE)</f>
        <v>#N/A</v>
      </c>
      <c r="H25" s="2" t="s">
        <v>6232</v>
      </c>
      <c r="I25" s="4" t="s">
        <v>6594</v>
      </c>
      <c r="J25" s="1" t="e">
        <f>VLOOKUP(H25,'[1]PROPERTIES(EBA)'!C:R,16,FALSE)</f>
        <v>#N/A</v>
      </c>
      <c r="K25" s="4" t="s">
        <v>6595</v>
      </c>
      <c r="L25" s="5" t="s">
        <v>6596</v>
      </c>
    </row>
    <row r="26" spans="1:12">
      <c r="A26" s="4" t="s">
        <v>30</v>
      </c>
      <c r="B26" s="4" t="s">
        <v>6597</v>
      </c>
      <c r="C26" s="2" t="s">
        <v>1420</v>
      </c>
      <c r="D26" s="4" t="s">
        <v>6598</v>
      </c>
      <c r="E26" s="55" t="s">
        <v>6515</v>
      </c>
      <c r="F26" s="4" t="s">
        <v>6477</v>
      </c>
      <c r="G26" s="4" t="e">
        <f>VLOOKUP(H26,'[1]PROPERTIES(EBA)'!C:R,4,FALSE)</f>
        <v>#N/A</v>
      </c>
      <c r="H26" s="2" t="s">
        <v>1420</v>
      </c>
      <c r="I26" s="4" t="s">
        <v>6598</v>
      </c>
      <c r="J26" s="1" t="e">
        <f>VLOOKUP(H26,'[1]PROPERTIES(EBA)'!C:R,16,FALSE)</f>
        <v>#N/A</v>
      </c>
      <c r="K26" s="4" t="s">
        <v>6599</v>
      </c>
      <c r="L26" s="5" t="s">
        <v>6600</v>
      </c>
    </row>
    <row r="27" spans="1:12">
      <c r="A27" s="4" t="s">
        <v>5941</v>
      </c>
      <c r="B27" s="4" t="s">
        <v>6601</v>
      </c>
      <c r="C27" s="2" t="s">
        <v>6602</v>
      </c>
      <c r="D27" s="4" t="s">
        <v>6603</v>
      </c>
      <c r="E27" s="55" t="s">
        <v>6604</v>
      </c>
      <c r="F27" s="4" t="s">
        <v>5941</v>
      </c>
      <c r="G27" s="4" t="e">
        <f>VLOOKUP(H27,'[1]PROPERTIES(EBA)'!C:R,4,FALSE)</f>
        <v>#N/A</v>
      </c>
      <c r="H27" s="2" t="s">
        <v>6235</v>
      </c>
      <c r="I27" s="4" t="s">
        <v>6603</v>
      </c>
      <c r="J27" s="1" t="e">
        <f>VLOOKUP(H27,'[1]PROPERTIES(EBA)'!C:R,16,FALSE)</f>
        <v>#N/A</v>
      </c>
      <c r="K27" s="4" t="s">
        <v>6605</v>
      </c>
      <c r="L27" s="5" t="s">
        <v>6606</v>
      </c>
    </row>
    <row r="28" spans="1:12">
      <c r="A28" s="4" t="s">
        <v>3097</v>
      </c>
      <c r="B28" s="4" t="s">
        <v>6607</v>
      </c>
      <c r="C28" s="2" t="s">
        <v>6239</v>
      </c>
      <c r="D28" s="4" t="s">
        <v>6608</v>
      </c>
      <c r="E28" s="55" t="s">
        <v>6604</v>
      </c>
      <c r="F28" s="4" t="s">
        <v>3097</v>
      </c>
      <c r="G28" s="4" t="e">
        <f>VLOOKUP(H28,'[1]PROPERTIES(EBA)'!C:R,4,FALSE)</f>
        <v>#N/A</v>
      </c>
      <c r="H28" s="2" t="s">
        <v>6239</v>
      </c>
      <c r="I28" s="4" t="s">
        <v>6608</v>
      </c>
      <c r="J28" s="1" t="e">
        <f>VLOOKUP(H28,'[1]PROPERTIES(EBA)'!C:R,16,FALSE)</f>
        <v>#N/A</v>
      </c>
      <c r="K28" s="4" t="s">
        <v>6609</v>
      </c>
      <c r="L28" s="5" t="s">
        <v>6610</v>
      </c>
    </row>
    <row r="29" spans="1:12">
      <c r="A29" s="4" t="s">
        <v>3097</v>
      </c>
      <c r="B29" s="4" t="s">
        <v>6607</v>
      </c>
      <c r="C29" s="2" t="s">
        <v>2581</v>
      </c>
      <c r="D29" s="4" t="s">
        <v>6611</v>
      </c>
      <c r="E29" s="55" t="s">
        <v>6604</v>
      </c>
      <c r="F29" s="4" t="s">
        <v>3097</v>
      </c>
      <c r="G29" s="4" t="e">
        <f>VLOOKUP(H29,'[1]PROPERTIES(EBA)'!C:R,4,FALSE)</f>
        <v>#N/A</v>
      </c>
      <c r="H29" s="2" t="s">
        <v>2581</v>
      </c>
      <c r="I29" s="4" t="s">
        <v>6611</v>
      </c>
      <c r="J29" s="1" t="e">
        <f>VLOOKUP(H29,'[1]PROPERTIES(EBA)'!C:R,16,FALSE)</f>
        <v>#N/A</v>
      </c>
      <c r="K29" s="4" t="s">
        <v>6609</v>
      </c>
      <c r="L29" s="5" t="s">
        <v>6612</v>
      </c>
    </row>
    <row r="30" spans="1:12">
      <c r="A30" s="4" t="s">
        <v>3097</v>
      </c>
      <c r="B30" s="4" t="s">
        <v>6613</v>
      </c>
      <c r="C30" s="2" t="s">
        <v>6242</v>
      </c>
      <c r="D30" s="4" t="s">
        <v>6614</v>
      </c>
      <c r="E30" s="55" t="s">
        <v>6604</v>
      </c>
      <c r="F30" s="4" t="s">
        <v>3097</v>
      </c>
      <c r="G30" s="4" t="e">
        <f>VLOOKUP(H30,'[1]PROPERTIES(EBA)'!C:R,4,FALSE)</f>
        <v>#N/A</v>
      </c>
      <c r="H30" s="2" t="s">
        <v>6242</v>
      </c>
      <c r="I30" s="4" t="s">
        <v>6614</v>
      </c>
      <c r="J30" s="1" t="e">
        <f>VLOOKUP(H30,'[1]PROPERTIES(EBA)'!C:R,16,FALSE)</f>
        <v>#N/A</v>
      </c>
      <c r="K30" s="4" t="s">
        <v>6615</v>
      </c>
      <c r="L30" s="5" t="s">
        <v>6616</v>
      </c>
    </row>
    <row r="31" spans="1:12">
      <c r="A31" s="4" t="s">
        <v>3097</v>
      </c>
      <c r="B31" s="4" t="s">
        <v>6613</v>
      </c>
      <c r="C31" s="2" t="s">
        <v>6617</v>
      </c>
      <c r="D31" s="4" t="s">
        <v>6618</v>
      </c>
      <c r="E31" s="55" t="s">
        <v>6604</v>
      </c>
      <c r="F31" s="4" t="s">
        <v>3097</v>
      </c>
      <c r="G31" s="4" t="e">
        <f>VLOOKUP(H31,'[1]PROPERTIES(EBA)'!C:R,4,FALSE)</f>
        <v>#N/A</v>
      </c>
      <c r="H31" s="2" t="s">
        <v>6247</v>
      </c>
      <c r="I31" s="4" t="s">
        <v>6618</v>
      </c>
      <c r="J31" s="1" t="e">
        <f>VLOOKUP(H31,'[1]PROPERTIES(EBA)'!C:R,16,FALSE)</f>
        <v>#N/A</v>
      </c>
      <c r="K31" s="4" t="s">
        <v>6615</v>
      </c>
      <c r="L31" s="5" t="s">
        <v>6619</v>
      </c>
    </row>
    <row r="32" spans="1:12">
      <c r="A32" s="4" t="s">
        <v>3097</v>
      </c>
      <c r="B32" s="4" t="s">
        <v>6613</v>
      </c>
      <c r="C32" s="2" t="s">
        <v>6620</v>
      </c>
      <c r="D32" s="4" t="s">
        <v>6621</v>
      </c>
      <c r="E32" s="55" t="s">
        <v>6604</v>
      </c>
      <c r="F32" s="4" t="s">
        <v>3097</v>
      </c>
      <c r="G32" s="4" t="e">
        <f>VLOOKUP(H32,'[1]PROPERTIES(EBA)'!C:R,4,FALSE)</f>
        <v>#N/A</v>
      </c>
      <c r="H32" s="2" t="s">
        <v>6246</v>
      </c>
      <c r="I32" s="4" t="s">
        <v>6621</v>
      </c>
      <c r="J32" s="1" t="e">
        <f>VLOOKUP(H32,'[1]PROPERTIES(EBA)'!C:R,16,FALSE)</f>
        <v>#N/A</v>
      </c>
      <c r="K32" s="4" t="s">
        <v>6615</v>
      </c>
      <c r="L32" s="5" t="s">
        <v>6622</v>
      </c>
    </row>
    <row r="33" spans="1:12">
      <c r="A33" s="4" t="s">
        <v>3097</v>
      </c>
      <c r="B33" s="4" t="s">
        <v>6613</v>
      </c>
      <c r="C33" s="2" t="s">
        <v>6623</v>
      </c>
      <c r="D33" s="4" t="s">
        <v>6624</v>
      </c>
      <c r="E33" s="55" t="s">
        <v>6604</v>
      </c>
      <c r="F33" s="4" t="s">
        <v>3097</v>
      </c>
      <c r="G33" s="4" t="e">
        <f>VLOOKUP(H33,'[1]PROPERTIES(EBA)'!C:R,4,FALSE)</f>
        <v>#N/A</v>
      </c>
      <c r="H33" s="2" t="s">
        <v>6245</v>
      </c>
      <c r="I33" s="4" t="s">
        <v>6624</v>
      </c>
      <c r="J33" s="1" t="e">
        <f>VLOOKUP(H33,'[1]PROPERTIES(EBA)'!C:R,16,FALSE)</f>
        <v>#N/A</v>
      </c>
      <c r="K33" s="4" t="s">
        <v>6615</v>
      </c>
      <c r="L33" s="5" t="s">
        <v>6625</v>
      </c>
    </row>
    <row r="34" spans="1:12">
      <c r="A34" s="4" t="s">
        <v>3097</v>
      </c>
      <c r="B34" s="4" t="s">
        <v>6613</v>
      </c>
      <c r="C34" s="2" t="s">
        <v>6626</v>
      </c>
      <c r="D34" s="4" t="s">
        <v>6627</v>
      </c>
      <c r="E34" s="55" t="s">
        <v>6604</v>
      </c>
      <c r="F34" s="4" t="s">
        <v>3097</v>
      </c>
      <c r="G34" s="4" t="e">
        <f>VLOOKUP(H34,'[1]PROPERTIES(EBA)'!C:R,4,FALSE)</f>
        <v>#N/A</v>
      </c>
      <c r="H34" s="2" t="s">
        <v>6244</v>
      </c>
      <c r="I34" s="4" t="s">
        <v>6627</v>
      </c>
      <c r="J34" s="1" t="e">
        <f>VLOOKUP(H34,'[1]PROPERTIES(EBA)'!C:R,16,FALSE)</f>
        <v>#N/A</v>
      </c>
      <c r="K34" s="4" t="s">
        <v>6615</v>
      </c>
      <c r="L34" s="5" t="s">
        <v>6628</v>
      </c>
    </row>
    <row r="35" spans="1:12">
      <c r="A35" s="4" t="s">
        <v>3097</v>
      </c>
      <c r="B35" s="4" t="s">
        <v>6613</v>
      </c>
      <c r="C35" s="2" t="s">
        <v>6629</v>
      </c>
      <c r="D35" s="4" t="s">
        <v>6630</v>
      </c>
      <c r="E35" s="55" t="s">
        <v>6604</v>
      </c>
      <c r="F35" s="4" t="s">
        <v>3097</v>
      </c>
      <c r="G35" s="4" t="e">
        <f>VLOOKUP(H35,'[1]PROPERTIES(EBA)'!C:R,4,FALSE)</f>
        <v>#N/A</v>
      </c>
      <c r="H35" s="2" t="s">
        <v>6243</v>
      </c>
      <c r="I35" s="4" t="s">
        <v>6630</v>
      </c>
      <c r="J35" s="1" t="e">
        <f>VLOOKUP(H35,'[1]PROPERTIES(EBA)'!C:R,16,FALSE)</f>
        <v>#N/A</v>
      </c>
      <c r="K35" s="4" t="s">
        <v>6615</v>
      </c>
      <c r="L35" s="5" t="s">
        <v>6631</v>
      </c>
    </row>
    <row r="36" spans="1:12">
      <c r="A36" s="4" t="s">
        <v>3097</v>
      </c>
      <c r="B36" s="4" t="s">
        <v>6632</v>
      </c>
      <c r="C36" s="2" t="s">
        <v>6132</v>
      </c>
      <c r="D36" s="4" t="s">
        <v>6133</v>
      </c>
      <c r="E36" s="55" t="s">
        <v>6604</v>
      </c>
      <c r="F36" s="4" t="s">
        <v>3097</v>
      </c>
      <c r="G36" s="4" t="e">
        <f>VLOOKUP(H36,'[1]PROPERTIES(EBA)'!C:R,4,FALSE)</f>
        <v>#N/A</v>
      </c>
      <c r="H36" s="2" t="s">
        <v>6132</v>
      </c>
      <c r="I36" s="4" t="s">
        <v>6133</v>
      </c>
      <c r="J36" s="1" t="e">
        <f>VLOOKUP(H36,'[1]PROPERTIES(EBA)'!C:R,16,FALSE)</f>
        <v>#N/A</v>
      </c>
      <c r="K36" s="4" t="s">
        <v>6633</v>
      </c>
      <c r="L36" s="5" t="s">
        <v>6634</v>
      </c>
    </row>
    <row r="37" spans="1:12">
      <c r="A37" s="4" t="s">
        <v>3097</v>
      </c>
      <c r="B37" s="4" t="s">
        <v>6607</v>
      </c>
      <c r="C37" s="2" t="s">
        <v>6249</v>
      </c>
      <c r="D37" s="4" t="s">
        <v>6635</v>
      </c>
      <c r="E37" s="55" t="s">
        <v>6604</v>
      </c>
      <c r="F37" s="4" t="s">
        <v>3097</v>
      </c>
      <c r="G37" s="4" t="e">
        <f>VLOOKUP(H37,'[1]PROPERTIES(EBA)'!C:R,4,FALSE)</f>
        <v>#N/A</v>
      </c>
      <c r="H37" s="2" t="s">
        <v>6249</v>
      </c>
      <c r="I37" s="4" t="s">
        <v>6635</v>
      </c>
      <c r="J37" s="1" t="e">
        <f>VLOOKUP(H37,'[1]PROPERTIES(EBA)'!C:R,16,FALSE)</f>
        <v>#N/A</v>
      </c>
      <c r="K37" s="4" t="s">
        <v>6609</v>
      </c>
      <c r="L37" s="5" t="s">
        <v>6636</v>
      </c>
    </row>
    <row r="38" spans="1:12">
      <c r="A38" s="4" t="s">
        <v>3097</v>
      </c>
      <c r="B38" s="4" t="s">
        <v>6607</v>
      </c>
      <c r="C38" s="2" t="s">
        <v>6132</v>
      </c>
      <c r="D38" s="4" t="s">
        <v>6133</v>
      </c>
      <c r="E38" s="55" t="s">
        <v>6604</v>
      </c>
      <c r="F38" s="4" t="s">
        <v>3097</v>
      </c>
      <c r="G38" s="4" t="e">
        <f>VLOOKUP(H38,'[1]PROPERTIES(EBA)'!C:R,4,FALSE)</f>
        <v>#N/A</v>
      </c>
      <c r="H38" s="2" t="s">
        <v>6132</v>
      </c>
      <c r="I38" s="4" t="s">
        <v>6133</v>
      </c>
      <c r="J38" s="1" t="e">
        <f>VLOOKUP(H38,'[1]PROPERTIES(EBA)'!C:R,16,FALSE)</f>
        <v>#N/A</v>
      </c>
      <c r="K38" s="4" t="s">
        <v>6609</v>
      </c>
      <c r="L38" s="5" t="s">
        <v>6637</v>
      </c>
    </row>
    <row r="39" spans="1:12">
      <c r="A39" s="4" t="s">
        <v>3097</v>
      </c>
      <c r="B39" s="4" t="s">
        <v>6638</v>
      </c>
      <c r="C39" s="2" t="s">
        <v>6250</v>
      </c>
      <c r="D39" s="4" t="s">
        <v>6639</v>
      </c>
      <c r="E39" s="55" t="s">
        <v>6604</v>
      </c>
      <c r="F39" s="4" t="s">
        <v>3097</v>
      </c>
      <c r="G39" s="4" t="e">
        <f>VLOOKUP(H39,'[1]PROPERTIES(EBA)'!C:R,4,FALSE)</f>
        <v>#N/A</v>
      </c>
      <c r="H39" s="2" t="s">
        <v>6250</v>
      </c>
      <c r="I39" s="4" t="s">
        <v>6639</v>
      </c>
      <c r="J39" s="1" t="e">
        <f>VLOOKUP(H39,'[1]PROPERTIES(EBA)'!C:R,16,FALSE)</f>
        <v>#N/A</v>
      </c>
      <c r="K39" s="4" t="s">
        <v>6640</v>
      </c>
      <c r="L39" s="5" t="s">
        <v>6641</v>
      </c>
    </row>
    <row r="40" spans="1:12">
      <c r="A40" s="4" t="s">
        <v>3097</v>
      </c>
      <c r="B40" s="4" t="s">
        <v>6642</v>
      </c>
      <c r="C40" s="2" t="s">
        <v>6643</v>
      </c>
      <c r="D40" s="4" t="s">
        <v>6644</v>
      </c>
      <c r="E40" s="55" t="s">
        <v>6604</v>
      </c>
      <c r="F40" s="4" t="s">
        <v>3097</v>
      </c>
      <c r="G40" s="4" t="e">
        <f>VLOOKUP(H40,'[1]PROPERTIES(EBA)'!C:R,4,FALSE)</f>
        <v>#N/A</v>
      </c>
      <c r="H40" s="351" t="s">
        <v>6252</v>
      </c>
      <c r="I40" s="4" t="s">
        <v>6644</v>
      </c>
      <c r="J40" s="1" t="e">
        <f>VLOOKUP(H40,'[1]PROPERTIES(EBA)'!C:R,16,FALSE)</f>
        <v>#N/A</v>
      </c>
      <c r="K40" s="4" t="s">
        <v>6645</v>
      </c>
      <c r="L40" s="5" t="s">
        <v>6646</v>
      </c>
    </row>
    <row r="41" spans="1:12">
      <c r="A41" s="4" t="s">
        <v>6480</v>
      </c>
      <c r="B41" s="4" t="s">
        <v>6647</v>
      </c>
      <c r="C41" s="2" t="s">
        <v>6648</v>
      </c>
      <c r="D41" s="4" t="s">
        <v>6649</v>
      </c>
      <c r="E41" s="55" t="s">
        <v>6604</v>
      </c>
      <c r="F41" s="4" t="s">
        <v>6480</v>
      </c>
      <c r="G41" s="4" t="e">
        <f>VLOOKUP(H41,'[1]PROPERTIES(EBA)'!C:R,4,FALSE)</f>
        <v>#N/A</v>
      </c>
      <c r="H41" s="2" t="s">
        <v>6254</v>
      </c>
      <c r="I41" s="4" t="s">
        <v>6649</v>
      </c>
      <c r="J41" s="1" t="e">
        <f>VLOOKUP(H41,'[1]PROPERTIES(EBA)'!C:R,16,FALSE)</f>
        <v>#N/A</v>
      </c>
      <c r="K41" s="4" t="s">
        <v>6650</v>
      </c>
      <c r="L41" s="5" t="s">
        <v>6651</v>
      </c>
    </row>
    <row r="42" spans="1:12">
      <c r="A42" s="4" t="s">
        <v>6480</v>
      </c>
      <c r="B42" s="4" t="s">
        <v>6652</v>
      </c>
      <c r="C42" s="2" t="s">
        <v>6648</v>
      </c>
      <c r="D42" s="4" t="s">
        <v>6649</v>
      </c>
      <c r="E42" s="55" t="s">
        <v>6604</v>
      </c>
      <c r="F42" s="4" t="s">
        <v>6480</v>
      </c>
      <c r="G42" s="4" t="e">
        <f>VLOOKUP(H42,'[1]PROPERTIES(EBA)'!C:R,4,FALSE)</f>
        <v>#N/A</v>
      </c>
      <c r="H42" s="2" t="s">
        <v>6254</v>
      </c>
      <c r="I42" s="4" t="s">
        <v>6649</v>
      </c>
      <c r="J42" s="1" t="e">
        <f>VLOOKUP(H42,'[1]PROPERTIES(EBA)'!C:R,16,FALSE)</f>
        <v>#N/A</v>
      </c>
      <c r="K42" s="4" t="s">
        <v>6653</v>
      </c>
      <c r="L42" s="5" t="s">
        <v>6654</v>
      </c>
    </row>
    <row r="43" spans="1:12">
      <c r="A43" s="4" t="s">
        <v>6492</v>
      </c>
      <c r="B43" s="4" t="s">
        <v>6655</v>
      </c>
      <c r="C43" s="2" t="s">
        <v>6437</v>
      </c>
      <c r="D43" s="4" t="s">
        <v>6656</v>
      </c>
      <c r="E43" s="44" t="s">
        <v>6515</v>
      </c>
      <c r="F43" s="4" t="s">
        <v>6482</v>
      </c>
      <c r="G43" s="4" t="e">
        <f>VLOOKUP(H43,'[1]PROPERTIES(EBA)'!C:R,4,FALSE)</f>
        <v>#N/A</v>
      </c>
      <c r="H43" s="2" t="s">
        <v>6437</v>
      </c>
      <c r="I43" s="4" t="s">
        <v>6656</v>
      </c>
      <c r="J43" s="1" t="e">
        <f>VLOOKUP(H43,'[1]PROPERTIES(EBA)'!C:R,16,FALSE)</f>
        <v>#N/A</v>
      </c>
      <c r="K43" s="4" t="s">
        <v>6657</v>
      </c>
      <c r="L43" s="5" t="s">
        <v>6658</v>
      </c>
    </row>
    <row r="44" spans="1:12">
      <c r="A44" s="4" t="s">
        <v>6492</v>
      </c>
      <c r="B44" s="4" t="s">
        <v>6659</v>
      </c>
      <c r="C44" s="2" t="s">
        <v>6438</v>
      </c>
      <c r="D44" s="4" t="s">
        <v>6660</v>
      </c>
      <c r="E44" s="44" t="s">
        <v>6515</v>
      </c>
      <c r="F44" s="4" t="s">
        <v>6661</v>
      </c>
      <c r="G44" s="4" t="e">
        <f>VLOOKUP(H44,'[1]PROPERTIES(EBA)'!C:R,4,FALSE)</f>
        <v>#N/A</v>
      </c>
      <c r="H44" s="2" t="s">
        <v>6438</v>
      </c>
      <c r="I44" s="4" t="s">
        <v>6660</v>
      </c>
      <c r="J44" s="1" t="e">
        <f>VLOOKUP(H44,'[1]PROPERTIES(EBA)'!C:R,16,FALSE)</f>
        <v>#N/A</v>
      </c>
      <c r="K44" s="4" t="s">
        <v>6662</v>
      </c>
      <c r="L44" s="5" t="s">
        <v>6663</v>
      </c>
    </row>
    <row r="45" spans="1:12">
      <c r="A45" s="4" t="s">
        <v>6492</v>
      </c>
      <c r="B45" s="4" t="s">
        <v>6664</v>
      </c>
      <c r="C45" s="2" t="s">
        <v>1566</v>
      </c>
      <c r="D45" s="4" t="s">
        <v>6665</v>
      </c>
      <c r="E45" s="55" t="s">
        <v>6515</v>
      </c>
      <c r="F45" s="4" t="s">
        <v>6666</v>
      </c>
      <c r="G45" s="4" t="e">
        <f>VLOOKUP(H45,'[1]PROPERTIES(EBA)'!C:R,4,FALSE)</f>
        <v>#N/A</v>
      </c>
      <c r="H45" s="2" t="s">
        <v>1566</v>
      </c>
      <c r="I45" s="4" t="s">
        <v>6665</v>
      </c>
      <c r="J45" s="1" t="e">
        <f>VLOOKUP(H45,'[1]PROPERTIES(EBA)'!C:R,16,FALSE)</f>
        <v>#N/A</v>
      </c>
      <c r="K45" s="4" t="s">
        <v>6667</v>
      </c>
      <c r="L45" s="5" t="s">
        <v>6668</v>
      </c>
    </row>
    <row r="46" spans="1:12">
      <c r="A46" s="4" t="s">
        <v>6492</v>
      </c>
      <c r="B46" s="4" t="s">
        <v>6664</v>
      </c>
      <c r="C46" s="2" t="s">
        <v>6058</v>
      </c>
      <c r="D46" s="4" t="s">
        <v>6669</v>
      </c>
      <c r="E46" s="44" t="s">
        <v>6515</v>
      </c>
      <c r="F46" s="4" t="s">
        <v>6666</v>
      </c>
      <c r="G46" s="4" t="e">
        <f>VLOOKUP(H46,'[1]PROPERTIES(EBA)'!C:R,4,FALSE)</f>
        <v>#N/A</v>
      </c>
      <c r="H46" s="2" t="s">
        <v>1566</v>
      </c>
      <c r="I46" s="4" t="s">
        <v>6665</v>
      </c>
      <c r="J46" s="1" t="e">
        <f>VLOOKUP(H46,'[1]PROPERTIES(EBA)'!C:R,16,FALSE)</f>
        <v>#N/A</v>
      </c>
      <c r="K46" s="4" t="s">
        <v>6667</v>
      </c>
      <c r="L46" s="5" t="s">
        <v>6670</v>
      </c>
    </row>
    <row r="47" spans="1:12">
      <c r="A47" s="4" t="s">
        <v>257</v>
      </c>
      <c r="B47" s="4" t="s">
        <v>6671</v>
      </c>
      <c r="C47" s="2" t="s">
        <v>4637</v>
      </c>
      <c r="D47" s="4" t="s">
        <v>6672</v>
      </c>
      <c r="E47" s="55" t="s">
        <v>6515</v>
      </c>
      <c r="F47" s="4" t="s">
        <v>6673</v>
      </c>
      <c r="G47" s="4" t="e">
        <f>VLOOKUP(H47,'[1]PROPERTIES(EBA)'!C:R,4,FALSE)</f>
        <v>#N/A</v>
      </c>
      <c r="H47" s="2" t="s">
        <v>4637</v>
      </c>
      <c r="I47" s="4" t="s">
        <v>6672</v>
      </c>
      <c r="J47" s="1" t="e">
        <f>VLOOKUP(H47,'[1]PROPERTIES(EBA)'!C:R,16,FALSE)</f>
        <v>#N/A</v>
      </c>
      <c r="K47" s="4" t="s">
        <v>6674</v>
      </c>
      <c r="L47" s="5" t="s">
        <v>6675</v>
      </c>
    </row>
    <row r="48" spans="1:12">
      <c r="A48" s="4" t="s">
        <v>6485</v>
      </c>
      <c r="B48" s="4" t="s">
        <v>6676</v>
      </c>
      <c r="C48" s="2" t="s">
        <v>6343</v>
      </c>
      <c r="D48" s="4" t="s">
        <v>6677</v>
      </c>
      <c r="E48" s="55" t="s">
        <v>6515</v>
      </c>
      <c r="F48" s="4" t="s">
        <v>6678</v>
      </c>
      <c r="G48" s="4" t="e">
        <f>VLOOKUP(H48,'[1]PROPERTIES(EBA)'!C:R,4,FALSE)</f>
        <v>#N/A</v>
      </c>
      <c r="H48" s="2" t="s">
        <v>6343</v>
      </c>
      <c r="I48" s="4" t="s">
        <v>6677</v>
      </c>
      <c r="J48" s="1" t="e">
        <f>VLOOKUP(H48,'[1]PROPERTIES(EBA)'!C:R,16,FALSE)</f>
        <v>#N/A</v>
      </c>
      <c r="K48" s="4" t="s">
        <v>6679</v>
      </c>
      <c r="L48" s="5" t="s">
        <v>6680</v>
      </c>
    </row>
    <row r="49" spans="1:12">
      <c r="A49" s="4" t="s">
        <v>6492</v>
      </c>
      <c r="B49" s="4" t="s">
        <v>6681</v>
      </c>
      <c r="C49" s="2" t="s">
        <v>6440</v>
      </c>
      <c r="D49" s="4" t="s">
        <v>6682</v>
      </c>
      <c r="E49" s="44" t="s">
        <v>6515</v>
      </c>
      <c r="F49" s="4" t="s">
        <v>6487</v>
      </c>
      <c r="G49" s="4" t="e">
        <f>VLOOKUP(H49,'[1]PROPERTIES(EBA)'!C:R,4,FALSE)</f>
        <v>#N/A</v>
      </c>
      <c r="H49" s="2" t="s">
        <v>6440</v>
      </c>
      <c r="I49" s="4" t="s">
        <v>6682</v>
      </c>
      <c r="J49" s="1" t="e">
        <f>VLOOKUP(H49,'[1]PROPERTIES(EBA)'!C:R,16,FALSE)</f>
        <v>#N/A</v>
      </c>
      <c r="K49" s="4" t="s">
        <v>6683</v>
      </c>
      <c r="L49" s="5" t="s">
        <v>6684</v>
      </c>
    </row>
    <row r="50" spans="1:12">
      <c r="A50" s="4" t="s">
        <v>147</v>
      </c>
      <c r="B50" s="4" t="s">
        <v>6685</v>
      </c>
      <c r="C50" s="2" t="s">
        <v>6419</v>
      </c>
      <c r="D50" s="4" t="s">
        <v>6686</v>
      </c>
      <c r="E50" s="55" t="s">
        <v>6604</v>
      </c>
      <c r="F50" s="4" t="s">
        <v>147</v>
      </c>
      <c r="G50" s="4" t="e">
        <f>VLOOKUP(H50,'[1]PROPERTIES(EBA)'!C:R,4,FALSE)</f>
        <v>#N/A</v>
      </c>
      <c r="H50" s="2" t="s">
        <v>6419</v>
      </c>
      <c r="I50" s="4" t="s">
        <v>6686</v>
      </c>
      <c r="J50" s="1" t="e">
        <f>VLOOKUP(H50,'[1]PROPERTIES(EBA)'!C:R,16,FALSE)</f>
        <v>#N/A</v>
      </c>
      <c r="K50" s="4" t="s">
        <v>6687</v>
      </c>
      <c r="L50" s="5" t="s">
        <v>6688</v>
      </c>
    </row>
    <row r="51" spans="1:12">
      <c r="A51" s="4" t="s">
        <v>6492</v>
      </c>
      <c r="B51" s="4" t="s">
        <v>6689</v>
      </c>
      <c r="C51" s="2" t="s">
        <v>6690</v>
      </c>
      <c r="D51" s="4" t="s">
        <v>6691</v>
      </c>
      <c r="E51" s="55" t="s">
        <v>6515</v>
      </c>
      <c r="F51" s="4" t="s">
        <v>147</v>
      </c>
      <c r="G51" s="4" t="e">
        <f>VLOOKUP(H51,'[1]PROPERTIES(EBA)'!C:R,4,FALSE)</f>
        <v>#N/A</v>
      </c>
      <c r="H51" s="2" t="s">
        <v>6435</v>
      </c>
      <c r="I51" s="4" t="s">
        <v>6691</v>
      </c>
      <c r="J51" s="1" t="e">
        <f>VLOOKUP(H51,'[1]PROPERTIES(EBA)'!C:R,16,FALSE)</f>
        <v>#N/A</v>
      </c>
      <c r="K51" s="4" t="s">
        <v>6692</v>
      </c>
      <c r="L51" s="5" t="s">
        <v>6693</v>
      </c>
    </row>
    <row r="52" spans="1:12">
      <c r="A52" s="4" t="s">
        <v>208</v>
      </c>
      <c r="B52" s="4" t="s">
        <v>6694</v>
      </c>
      <c r="C52" s="2" t="s">
        <v>6695</v>
      </c>
      <c r="D52" s="4" t="s">
        <v>6696</v>
      </c>
      <c r="E52" s="55" t="s">
        <v>6604</v>
      </c>
      <c r="F52" s="4" t="s">
        <v>208</v>
      </c>
      <c r="G52" s="4" t="e">
        <f>VLOOKUP(H52,'[1]PROPERTIES(EBA)'!C:R,4,FALSE)</f>
        <v>#N/A</v>
      </c>
      <c r="H52" s="2" t="s">
        <v>6429</v>
      </c>
      <c r="I52" s="4" t="s">
        <v>6696</v>
      </c>
      <c r="J52" s="1" t="e">
        <f>VLOOKUP(H52,'[1]PROPERTIES(EBA)'!C:R,16,FALSE)</f>
        <v>#N/A</v>
      </c>
      <c r="K52" s="4" t="s">
        <v>6697</v>
      </c>
      <c r="L52" s="5" t="s">
        <v>6698</v>
      </c>
    </row>
    <row r="53" spans="1:12">
      <c r="A53" s="4" t="s">
        <v>208</v>
      </c>
      <c r="B53" s="4" t="s">
        <v>6699</v>
      </c>
      <c r="C53" s="2" t="s">
        <v>6700</v>
      </c>
      <c r="D53" s="4" t="s">
        <v>6701</v>
      </c>
      <c r="E53" s="55" t="s">
        <v>6604</v>
      </c>
      <c r="F53" s="4" t="s">
        <v>208</v>
      </c>
      <c r="G53" s="4" t="e">
        <f>VLOOKUP(H53,'[1]PROPERTIES(EBA)'!C:R,4,FALSE)</f>
        <v>#N/A</v>
      </c>
      <c r="H53" s="2" t="s">
        <v>6427</v>
      </c>
      <c r="I53" s="4" t="s">
        <v>6701</v>
      </c>
      <c r="J53" s="1" t="e">
        <f>VLOOKUP(H53,'[1]PROPERTIES(EBA)'!C:R,16,FALSE)</f>
        <v>#N/A</v>
      </c>
      <c r="K53" s="4" t="s">
        <v>6702</v>
      </c>
      <c r="L53" s="5" t="s">
        <v>6703</v>
      </c>
    </row>
    <row r="54" spans="1:12">
      <c r="A54" s="4" t="s">
        <v>147</v>
      </c>
      <c r="B54" s="4" t="s">
        <v>6704</v>
      </c>
      <c r="C54" s="2" t="s">
        <v>6705</v>
      </c>
      <c r="D54" s="4" t="s">
        <v>6706</v>
      </c>
      <c r="E54" s="55" t="s">
        <v>6515</v>
      </c>
      <c r="F54" s="4" t="s">
        <v>6707</v>
      </c>
      <c r="G54" s="4" t="e">
        <f>VLOOKUP(H54,'[1]PROPERTIES(EBA)'!C:R,4,FALSE)</f>
        <v>#N/A</v>
      </c>
      <c r="H54" s="2" t="s">
        <v>6413</v>
      </c>
      <c r="I54" s="4" t="s">
        <v>6706</v>
      </c>
      <c r="J54" s="1" t="e">
        <f>VLOOKUP(H54,'[1]PROPERTIES(EBA)'!C:R,16,FALSE)</f>
        <v>#N/A</v>
      </c>
      <c r="K54" s="4" t="s">
        <v>6708</v>
      </c>
      <c r="L54" s="5" t="s">
        <v>6709</v>
      </c>
    </row>
    <row r="55" spans="1:12">
      <c r="A55" s="4" t="s">
        <v>147</v>
      </c>
      <c r="B55" s="4" t="s">
        <v>6704</v>
      </c>
      <c r="C55" s="2" t="s">
        <v>6710</v>
      </c>
      <c r="D55" s="4" t="s">
        <v>6711</v>
      </c>
      <c r="E55" s="55" t="s">
        <v>6515</v>
      </c>
      <c r="F55" s="4" t="s">
        <v>6707</v>
      </c>
      <c r="G55" s="4" t="e">
        <f>VLOOKUP(H55,'[1]PROPERTIES(EBA)'!C:R,4,FALSE)</f>
        <v>#N/A</v>
      </c>
      <c r="H55" s="2" t="s">
        <v>6415</v>
      </c>
      <c r="I55" s="4" t="s">
        <v>6711</v>
      </c>
      <c r="J55" s="1" t="e">
        <f>VLOOKUP(H55,'[1]PROPERTIES(EBA)'!C:R,16,FALSE)</f>
        <v>#N/A</v>
      </c>
      <c r="K55" s="4" t="s">
        <v>6708</v>
      </c>
      <c r="L55" s="5" t="s">
        <v>6712</v>
      </c>
    </row>
    <row r="56" spans="1:12">
      <c r="A56" s="4" t="s">
        <v>147</v>
      </c>
      <c r="B56" s="4" t="s">
        <v>6704</v>
      </c>
      <c r="C56" s="2" t="s">
        <v>6713</v>
      </c>
      <c r="D56" s="4" t="s">
        <v>6714</v>
      </c>
      <c r="E56" s="55" t="s">
        <v>6515</v>
      </c>
      <c r="F56" s="4" t="s">
        <v>6707</v>
      </c>
      <c r="G56" s="4" t="e">
        <f>VLOOKUP(H56,'[1]PROPERTIES(EBA)'!C:R,4,FALSE)</f>
        <v>#N/A</v>
      </c>
      <c r="H56" s="2" t="s">
        <v>6411</v>
      </c>
      <c r="I56" s="4" t="s">
        <v>6714</v>
      </c>
      <c r="J56" s="1" t="e">
        <f>VLOOKUP(H56,'[1]PROPERTIES(EBA)'!C:R,16,FALSE)</f>
        <v>#N/A</v>
      </c>
      <c r="K56" s="4" t="s">
        <v>6708</v>
      </c>
      <c r="L56" s="5" t="s">
        <v>6715</v>
      </c>
    </row>
    <row r="57" spans="1:12">
      <c r="A57" s="4" t="s">
        <v>147</v>
      </c>
      <c r="B57" s="4" t="s">
        <v>6704</v>
      </c>
      <c r="C57" s="2" t="s">
        <v>6716</v>
      </c>
      <c r="D57" s="4" t="s">
        <v>6717</v>
      </c>
      <c r="E57" s="55" t="s">
        <v>6515</v>
      </c>
      <c r="F57" s="4" t="s">
        <v>6707</v>
      </c>
      <c r="G57" s="4" t="e">
        <f>VLOOKUP(H57,'[1]PROPERTIES(EBA)'!C:R,4,FALSE)</f>
        <v>#N/A</v>
      </c>
      <c r="H57" s="2" t="s">
        <v>6409</v>
      </c>
      <c r="I57" s="4" t="s">
        <v>6717</v>
      </c>
      <c r="J57" s="1" t="e">
        <f>VLOOKUP(H57,'[1]PROPERTIES(EBA)'!C:R,16,FALSE)</f>
        <v>#N/A</v>
      </c>
      <c r="K57" s="4" t="s">
        <v>6708</v>
      </c>
      <c r="L57" s="5" t="s">
        <v>6718</v>
      </c>
    </row>
    <row r="58" spans="1:12">
      <c r="A58" s="4" t="s">
        <v>147</v>
      </c>
      <c r="B58" s="4" t="s">
        <v>6704</v>
      </c>
      <c r="C58" s="2" t="s">
        <v>6719</v>
      </c>
      <c r="D58" s="4" t="s">
        <v>6720</v>
      </c>
      <c r="E58" s="55" t="s">
        <v>6515</v>
      </c>
      <c r="F58" s="4" t="s">
        <v>6707</v>
      </c>
      <c r="G58" s="4" t="e">
        <f>VLOOKUP(H58,'[1]PROPERTIES(EBA)'!C:R,4,FALSE)</f>
        <v>#N/A</v>
      </c>
      <c r="H58" s="2" t="s">
        <v>6406</v>
      </c>
      <c r="I58" s="4" t="s">
        <v>6720</v>
      </c>
      <c r="J58" s="1" t="e">
        <f>VLOOKUP(H58,'[1]PROPERTIES(EBA)'!C:R,16,FALSE)</f>
        <v>#N/A</v>
      </c>
      <c r="K58" s="4" t="s">
        <v>6708</v>
      </c>
      <c r="L58" s="5" t="s">
        <v>6721</v>
      </c>
    </row>
  </sheetData>
  <autoFilter ref="A2:L58" xr:uid="{F830FF5A-B520-4569-BB8D-DCACE7E91CDE}">
    <sortState xmlns:xlrd2="http://schemas.microsoft.com/office/spreadsheetml/2017/richdata2" ref="A3:L58">
      <sortCondition ref="F2:F58"/>
    </sortState>
  </autoFilter>
  <mergeCells count="1">
    <mergeCell ref="F1:L1"/>
  </mergeCells>
  <conditionalFormatting sqref="G2:G1048576 J2:J1048576">
    <cfRule type="containsErrors" dxfId="387" priority="1">
      <formula>ISERROR(G2)</formula>
    </cfRule>
  </conditionalFormatting>
  <pageMargins left="0.7" right="0.7" top="0.75" bottom="0.75" header="0.3" footer="0.3"/>
  <pageSetup paperSize="9" orientation="portrait" r:id="rId1"/>
  <headerFooter>
    <oddHeader>&amp;L&amp;"Aptos"&amp;12&amp;K000000 EBA Regular Use&amp;1#_x000D_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CBB3F-2F8F-4460-9990-DB0D9F7C876C}">
  <sheetPr filterMode="1"/>
  <dimension ref="A1:XFC74"/>
  <sheetViews>
    <sheetView showGridLines="0" zoomScale="85" zoomScaleNormal="85" workbookViewId="0">
      <selection activeCell="D46" sqref="D46"/>
    </sheetView>
  </sheetViews>
  <sheetFormatPr defaultColWidth="9.28515625" defaultRowHeight="15"/>
  <cols>
    <col min="1" max="1" width="14.28515625" style="454" customWidth="1"/>
    <col min="2" max="2" width="8.7109375" style="454" customWidth="1"/>
    <col min="3" max="3" width="28.42578125" style="454" customWidth="1"/>
    <col min="4" max="4" width="95.42578125" style="454" customWidth="1"/>
    <col min="5" max="5" width="19.28515625" style="454" customWidth="1"/>
    <col min="6" max="6" width="25.7109375" style="454" customWidth="1"/>
    <col min="7" max="7" width="10.7109375" style="454" customWidth="1"/>
    <col min="8" max="8" width="23.7109375" style="454" customWidth="1"/>
    <col min="9" max="9" width="25.7109375" style="454" customWidth="1"/>
    <col min="10" max="10" width="19.7109375" style="454" customWidth="1"/>
    <col min="11" max="11" width="18" style="454" customWidth="1"/>
    <col min="12" max="12" width="8.7109375" style="454" customWidth="1"/>
    <col min="13" max="13" width="9.28515625" style="504"/>
    <col min="14" max="16384" width="9.28515625" style="454"/>
  </cols>
  <sheetData>
    <row r="1" spans="1:13" ht="16.5">
      <c r="A1" s="453" t="s">
        <v>7306</v>
      </c>
      <c r="B1" s="453" t="s">
        <v>7307</v>
      </c>
      <c r="C1" s="453" t="s">
        <v>0</v>
      </c>
      <c r="D1" s="453" t="s">
        <v>7308</v>
      </c>
      <c r="E1" s="453" t="s">
        <v>7309</v>
      </c>
      <c r="F1" s="453" t="s">
        <v>7310</v>
      </c>
      <c r="G1" s="453" t="s">
        <v>7311</v>
      </c>
      <c r="H1" s="453" t="s">
        <v>7312</v>
      </c>
      <c r="I1" s="453" t="s">
        <v>7313</v>
      </c>
      <c r="J1" s="453" t="s">
        <v>7314</v>
      </c>
      <c r="K1" s="514"/>
      <c r="L1" s="453" t="s">
        <v>7307</v>
      </c>
      <c r="M1" s="515"/>
    </row>
    <row r="2" spans="1:13" hidden="1">
      <c r="A2" s="458">
        <v>1007</v>
      </c>
      <c r="B2" s="459" t="s">
        <v>52</v>
      </c>
      <c r="C2" s="459" t="s">
        <v>361</v>
      </c>
      <c r="D2" s="459" t="s">
        <v>7315</v>
      </c>
      <c r="E2" s="460" t="b">
        <v>1</v>
      </c>
      <c r="F2" s="460" t="b">
        <v>0</v>
      </c>
      <c r="G2" s="460" t="b">
        <v>1</v>
      </c>
      <c r="H2" s="459" t="s">
        <v>264</v>
      </c>
      <c r="I2" s="460" t="b">
        <v>0</v>
      </c>
      <c r="J2" s="459"/>
      <c r="K2" s="514"/>
      <c r="L2" s="459" t="s">
        <v>52</v>
      </c>
      <c r="M2" s="514"/>
    </row>
    <row r="3" spans="1:13" ht="28.5" hidden="1">
      <c r="A3" s="455">
        <v>1009</v>
      </c>
      <c r="B3" s="456" t="s">
        <v>366</v>
      </c>
      <c r="C3" s="456" t="s">
        <v>367</v>
      </c>
      <c r="D3" s="456" t="s">
        <v>7316</v>
      </c>
      <c r="E3" s="457" t="b">
        <v>1</v>
      </c>
      <c r="F3" s="457" t="b">
        <v>0</v>
      </c>
      <c r="G3" s="457" t="b">
        <v>1</v>
      </c>
      <c r="H3" s="456" t="s">
        <v>264</v>
      </c>
      <c r="I3" s="457" t="b">
        <v>0</v>
      </c>
      <c r="J3" s="456"/>
      <c r="K3" s="514"/>
      <c r="L3" s="456" t="s">
        <v>366</v>
      </c>
      <c r="M3" s="514"/>
    </row>
    <row r="4" spans="1:13" ht="28.5" hidden="1">
      <c r="A4" s="458">
        <v>1010</v>
      </c>
      <c r="B4" s="459" t="s">
        <v>370</v>
      </c>
      <c r="C4" s="459" t="s">
        <v>7317</v>
      </c>
      <c r="D4" s="459" t="s">
        <v>7318</v>
      </c>
      <c r="E4" s="460" t="b">
        <v>1</v>
      </c>
      <c r="F4" s="460" t="b">
        <v>0</v>
      </c>
      <c r="G4" s="460" t="b">
        <v>1</v>
      </c>
      <c r="H4" s="459" t="s">
        <v>264</v>
      </c>
      <c r="I4" s="460" t="b">
        <v>0</v>
      </c>
      <c r="J4" s="459"/>
      <c r="K4" s="514"/>
      <c r="L4" s="459" t="s">
        <v>370</v>
      </c>
      <c r="M4" s="514"/>
    </row>
    <row r="5" spans="1:13" hidden="1">
      <c r="A5" s="455">
        <v>1011</v>
      </c>
      <c r="B5" s="456" t="s">
        <v>157</v>
      </c>
      <c r="C5" s="456" t="s">
        <v>7319</v>
      </c>
      <c r="D5" s="456"/>
      <c r="E5" s="457" t="b">
        <v>1</v>
      </c>
      <c r="F5" s="457" t="b">
        <v>0</v>
      </c>
      <c r="G5" s="457" t="b">
        <v>1</v>
      </c>
      <c r="H5" s="456" t="s">
        <v>264</v>
      </c>
      <c r="I5" s="457" t="b">
        <v>0</v>
      </c>
      <c r="J5" s="456"/>
      <c r="K5" s="514"/>
      <c r="L5" s="456" t="s">
        <v>157</v>
      </c>
      <c r="M5" s="514"/>
    </row>
    <row r="6" spans="1:13" hidden="1">
      <c r="A6" s="458">
        <v>1012</v>
      </c>
      <c r="B6" s="459" t="s">
        <v>186</v>
      </c>
      <c r="C6" s="459" t="s">
        <v>7320</v>
      </c>
      <c r="D6" s="459"/>
      <c r="E6" s="460" t="b">
        <v>1</v>
      </c>
      <c r="F6" s="460" t="b">
        <v>0</v>
      </c>
      <c r="G6" s="460" t="b">
        <v>1</v>
      </c>
      <c r="H6" s="459" t="s">
        <v>264</v>
      </c>
      <c r="I6" s="460" t="b">
        <v>0</v>
      </c>
      <c r="J6" s="459"/>
      <c r="K6" s="514"/>
      <c r="L6" s="459" t="s">
        <v>186</v>
      </c>
      <c r="M6" s="514"/>
    </row>
    <row r="7" spans="1:13" hidden="1">
      <c r="A7" s="455">
        <v>1013</v>
      </c>
      <c r="B7" s="456" t="s">
        <v>194</v>
      </c>
      <c r="C7" s="456" t="s">
        <v>7321</v>
      </c>
      <c r="D7" s="456" t="s">
        <v>7322</v>
      </c>
      <c r="E7" s="457" t="b">
        <v>1</v>
      </c>
      <c r="F7" s="457" t="b">
        <v>0</v>
      </c>
      <c r="G7" s="457" t="b">
        <v>1</v>
      </c>
      <c r="H7" s="456" t="s">
        <v>264</v>
      </c>
      <c r="I7" s="457" t="b">
        <v>0</v>
      </c>
      <c r="J7" s="456"/>
      <c r="K7" s="514"/>
      <c r="L7" s="456" t="s">
        <v>194</v>
      </c>
      <c r="M7" s="514"/>
    </row>
    <row r="8" spans="1:13" hidden="1">
      <c r="A8" s="458">
        <v>1014</v>
      </c>
      <c r="B8" s="459" t="s">
        <v>461</v>
      </c>
      <c r="C8" s="459" t="s">
        <v>7323</v>
      </c>
      <c r="D8" s="459" t="s">
        <v>7324</v>
      </c>
      <c r="E8" s="460" t="b">
        <v>1</v>
      </c>
      <c r="F8" s="460" t="b">
        <v>0</v>
      </c>
      <c r="G8" s="460" t="b">
        <v>1</v>
      </c>
      <c r="H8" s="459" t="s">
        <v>264</v>
      </c>
      <c r="I8" s="460" t="b">
        <v>0</v>
      </c>
      <c r="J8" s="459"/>
      <c r="K8" s="514"/>
      <c r="L8" s="459" t="s">
        <v>461</v>
      </c>
      <c r="M8" s="514"/>
    </row>
    <row r="9" spans="1:13" hidden="1">
      <c r="A9" s="455">
        <v>1015</v>
      </c>
      <c r="B9" s="456" t="s">
        <v>1600</v>
      </c>
      <c r="C9" s="456" t="s">
        <v>7325</v>
      </c>
      <c r="D9" s="456" t="s">
        <v>7326</v>
      </c>
      <c r="E9" s="457" t="b">
        <v>1</v>
      </c>
      <c r="F9" s="457" t="b">
        <v>0</v>
      </c>
      <c r="G9" s="457" t="b">
        <v>1</v>
      </c>
      <c r="H9" s="456" t="s">
        <v>264</v>
      </c>
      <c r="I9" s="457" t="b">
        <v>0</v>
      </c>
      <c r="J9" s="456"/>
      <c r="K9" s="514"/>
      <c r="L9" s="456" t="s">
        <v>1600</v>
      </c>
      <c r="M9" s="514"/>
    </row>
    <row r="10" spans="1:13" hidden="1">
      <c r="A10" s="458">
        <v>1017</v>
      </c>
      <c r="B10" s="459" t="s">
        <v>171</v>
      </c>
      <c r="C10" s="459" t="s">
        <v>7327</v>
      </c>
      <c r="D10" s="459"/>
      <c r="E10" s="460" t="b">
        <v>1</v>
      </c>
      <c r="F10" s="460" t="b">
        <v>0</v>
      </c>
      <c r="G10" s="460" t="b">
        <v>1</v>
      </c>
      <c r="H10" s="459" t="s">
        <v>264</v>
      </c>
      <c r="I10" s="460" t="b">
        <v>0</v>
      </c>
      <c r="J10" s="459"/>
      <c r="K10" s="514"/>
      <c r="L10" s="459" t="s">
        <v>171</v>
      </c>
      <c r="M10" s="514"/>
    </row>
    <row r="11" spans="1:13" hidden="1">
      <c r="A11" s="455">
        <v>1018</v>
      </c>
      <c r="B11" s="456" t="s">
        <v>151</v>
      </c>
      <c r="C11" s="456" t="s">
        <v>7328</v>
      </c>
      <c r="D11" s="456"/>
      <c r="E11" s="457" t="b">
        <v>1</v>
      </c>
      <c r="F11" s="457" t="b">
        <v>0</v>
      </c>
      <c r="G11" s="457" t="b">
        <v>1</v>
      </c>
      <c r="H11" s="456" t="s">
        <v>264</v>
      </c>
      <c r="I11" s="457" t="b">
        <v>0</v>
      </c>
      <c r="J11" s="456"/>
      <c r="K11" s="514"/>
      <c r="L11" s="456" t="s">
        <v>151</v>
      </c>
      <c r="M11" s="514"/>
    </row>
    <row r="12" spans="1:13" ht="28.5" hidden="1">
      <c r="A12" s="458">
        <v>1019</v>
      </c>
      <c r="B12" s="459" t="s">
        <v>196</v>
      </c>
      <c r="C12" s="459" t="s">
        <v>7329</v>
      </c>
      <c r="D12" s="459" t="s">
        <v>7330</v>
      </c>
      <c r="E12" s="460" t="b">
        <v>1</v>
      </c>
      <c r="F12" s="460" t="b">
        <v>1</v>
      </c>
      <c r="G12" s="460" t="b">
        <v>1</v>
      </c>
      <c r="H12" s="459" t="s">
        <v>264</v>
      </c>
      <c r="I12" s="460" t="b">
        <v>0</v>
      </c>
      <c r="J12" s="459"/>
      <c r="K12" s="514"/>
      <c r="L12" s="459" t="s">
        <v>196</v>
      </c>
      <c r="M12" s="515" t="e">
        <f>VLOOKUP(L12,Category!#REF!,1,FALSE)</f>
        <v>#REF!</v>
      </c>
    </row>
    <row r="13" spans="1:13" ht="28.5" hidden="1">
      <c r="A13" s="455">
        <v>1021</v>
      </c>
      <c r="B13" s="456" t="s">
        <v>1599</v>
      </c>
      <c r="C13" s="456" t="s">
        <v>7331</v>
      </c>
      <c r="D13" s="456" t="s">
        <v>7330</v>
      </c>
      <c r="E13" s="457" t="b">
        <v>1</v>
      </c>
      <c r="F13" s="457" t="b">
        <v>1</v>
      </c>
      <c r="G13" s="457" t="b">
        <v>1</v>
      </c>
      <c r="H13" s="456" t="s">
        <v>264</v>
      </c>
      <c r="I13" s="457" t="b">
        <v>0</v>
      </c>
      <c r="J13" s="456"/>
      <c r="K13" s="514"/>
      <c r="L13" s="456" t="s">
        <v>1599</v>
      </c>
      <c r="M13" s="515" t="e">
        <f>VLOOKUP(L13,Category!#REF!,1,FALSE)</f>
        <v>#REF!</v>
      </c>
    </row>
    <row r="14" spans="1:13" ht="28.5" hidden="1">
      <c r="A14" s="458">
        <v>1022</v>
      </c>
      <c r="B14" s="459" t="s">
        <v>680</v>
      </c>
      <c r="C14" s="459" t="s">
        <v>2300</v>
      </c>
      <c r="D14" s="459" t="s">
        <v>7332</v>
      </c>
      <c r="E14" s="460" t="b">
        <v>1</v>
      </c>
      <c r="F14" s="460" t="b">
        <v>0</v>
      </c>
      <c r="G14" s="460" t="b">
        <v>1</v>
      </c>
      <c r="H14" s="459" t="s">
        <v>264</v>
      </c>
      <c r="I14" s="460" t="b">
        <v>0</v>
      </c>
      <c r="J14" s="459"/>
      <c r="K14" s="514"/>
      <c r="L14" s="459" t="s">
        <v>680</v>
      </c>
      <c r="M14" s="514"/>
    </row>
    <row r="15" spans="1:13" hidden="1">
      <c r="A15" s="455">
        <v>1023</v>
      </c>
      <c r="B15" s="456" t="s">
        <v>691</v>
      </c>
      <c r="C15" s="456" t="s">
        <v>7333</v>
      </c>
      <c r="D15" s="456"/>
      <c r="E15" s="457" t="b">
        <v>1</v>
      </c>
      <c r="F15" s="457" t="b">
        <v>0</v>
      </c>
      <c r="G15" s="457" t="b">
        <v>1</v>
      </c>
      <c r="H15" s="456" t="s">
        <v>264</v>
      </c>
      <c r="I15" s="457" t="b">
        <v>0</v>
      </c>
      <c r="J15" s="456"/>
      <c r="K15" s="514"/>
      <c r="L15" s="456" t="s">
        <v>691</v>
      </c>
      <c r="M15" s="514"/>
    </row>
    <row r="16" spans="1:13" hidden="1">
      <c r="A16" s="458">
        <v>1024</v>
      </c>
      <c r="B16" s="459" t="s">
        <v>87</v>
      </c>
      <c r="C16" s="459" t="s">
        <v>7334</v>
      </c>
      <c r="D16" s="459"/>
      <c r="E16" s="460" t="b">
        <v>1</v>
      </c>
      <c r="F16" s="460" t="b">
        <v>0</v>
      </c>
      <c r="G16" s="460" t="b">
        <v>1</v>
      </c>
      <c r="H16" s="459" t="s">
        <v>264</v>
      </c>
      <c r="I16" s="460" t="b">
        <v>0</v>
      </c>
      <c r="J16" s="459"/>
      <c r="K16" s="514"/>
      <c r="L16" s="459" t="s">
        <v>87</v>
      </c>
      <c r="M16" s="514"/>
    </row>
    <row r="17" spans="1:13" hidden="1">
      <c r="A17" s="455">
        <v>1025</v>
      </c>
      <c r="B17" s="456" t="s">
        <v>906</v>
      </c>
      <c r="C17" s="456" t="s">
        <v>911</v>
      </c>
      <c r="D17" s="456" t="s">
        <v>7335</v>
      </c>
      <c r="E17" s="457" t="b">
        <v>1</v>
      </c>
      <c r="F17" s="457" t="b">
        <v>0</v>
      </c>
      <c r="G17" s="457" t="b">
        <v>1</v>
      </c>
      <c r="H17" s="456" t="s">
        <v>264</v>
      </c>
      <c r="I17" s="457" t="b">
        <v>0</v>
      </c>
      <c r="J17" s="456"/>
      <c r="K17" s="514"/>
      <c r="L17" s="456" t="s">
        <v>906</v>
      </c>
      <c r="M17" s="514"/>
    </row>
    <row r="18" spans="1:13" hidden="1">
      <c r="A18" s="458">
        <v>1028</v>
      </c>
      <c r="B18" s="459" t="s">
        <v>206</v>
      </c>
      <c r="C18" s="459" t="s">
        <v>2495</v>
      </c>
      <c r="D18" s="459"/>
      <c r="E18" s="460" t="b">
        <v>1</v>
      </c>
      <c r="F18" s="460" t="b">
        <v>0</v>
      </c>
      <c r="G18" s="460" t="b">
        <v>1</v>
      </c>
      <c r="H18" s="459" t="s">
        <v>264</v>
      </c>
      <c r="I18" s="460" t="b">
        <v>0</v>
      </c>
      <c r="J18" s="459"/>
      <c r="K18" s="514"/>
      <c r="L18" s="459" t="s">
        <v>206</v>
      </c>
      <c r="M18" s="514"/>
    </row>
    <row r="19" spans="1:13" hidden="1">
      <c r="A19" s="455">
        <v>1029</v>
      </c>
      <c r="B19" s="456" t="s">
        <v>235</v>
      </c>
      <c r="C19" s="456" t="s">
        <v>7336</v>
      </c>
      <c r="D19" s="456"/>
      <c r="E19" s="457" t="b">
        <v>1</v>
      </c>
      <c r="F19" s="457" t="b">
        <v>0</v>
      </c>
      <c r="G19" s="457" t="b">
        <v>1</v>
      </c>
      <c r="H19" s="456" t="s">
        <v>264</v>
      </c>
      <c r="I19" s="457" t="b">
        <v>0</v>
      </c>
      <c r="J19" s="456"/>
      <c r="K19" s="514"/>
      <c r="L19" s="456" t="s">
        <v>235</v>
      </c>
      <c r="M19" s="514"/>
    </row>
    <row r="20" spans="1:13" hidden="1">
      <c r="A20" s="458">
        <v>1030</v>
      </c>
      <c r="B20" s="459" t="s">
        <v>91</v>
      </c>
      <c r="C20" s="459" t="s">
        <v>7337</v>
      </c>
      <c r="D20" s="459"/>
      <c r="E20" s="460" t="b">
        <v>1</v>
      </c>
      <c r="F20" s="460" t="b">
        <v>0</v>
      </c>
      <c r="G20" s="460" t="b">
        <v>1</v>
      </c>
      <c r="H20" s="459" t="s">
        <v>264</v>
      </c>
      <c r="I20" s="460" t="b">
        <v>0</v>
      </c>
      <c r="J20" s="459"/>
      <c r="K20" s="514"/>
      <c r="L20" s="459" t="s">
        <v>91</v>
      </c>
      <c r="M20" s="514"/>
    </row>
    <row r="21" spans="1:13" hidden="1">
      <c r="A21" s="455">
        <v>1031</v>
      </c>
      <c r="B21" s="456" t="s">
        <v>347</v>
      </c>
      <c r="C21" s="456" t="s">
        <v>7338</v>
      </c>
      <c r="D21" s="456" t="s">
        <v>7338</v>
      </c>
      <c r="E21" s="457" t="b">
        <v>1</v>
      </c>
      <c r="F21" s="457" t="b">
        <v>0</v>
      </c>
      <c r="G21" s="457" t="b">
        <v>1</v>
      </c>
      <c r="H21" s="456" t="s">
        <v>264</v>
      </c>
      <c r="I21" s="457" t="b">
        <v>0</v>
      </c>
      <c r="J21" s="456"/>
      <c r="K21" s="514"/>
      <c r="L21" s="456" t="s">
        <v>347</v>
      </c>
      <c r="M21" s="514"/>
    </row>
    <row r="22" spans="1:13" ht="28.5" hidden="1">
      <c r="A22" s="458">
        <v>1032</v>
      </c>
      <c r="B22" s="459" t="s">
        <v>1012</v>
      </c>
      <c r="C22" s="459" t="s">
        <v>1016</v>
      </c>
      <c r="D22" s="459" t="s">
        <v>7339</v>
      </c>
      <c r="E22" s="460" t="b">
        <v>1</v>
      </c>
      <c r="F22" s="460" t="b">
        <v>0</v>
      </c>
      <c r="G22" s="460" t="b">
        <v>1</v>
      </c>
      <c r="H22" s="459" t="s">
        <v>264</v>
      </c>
      <c r="I22" s="460" t="b">
        <v>0</v>
      </c>
      <c r="J22" s="459"/>
      <c r="K22" s="514"/>
      <c r="L22" s="459" t="s">
        <v>1012</v>
      </c>
      <c r="M22" s="514"/>
    </row>
    <row r="23" spans="1:13" hidden="1">
      <c r="A23" s="455">
        <v>1033</v>
      </c>
      <c r="B23" s="456" t="s">
        <v>101</v>
      </c>
      <c r="C23" s="456" t="s">
        <v>7340</v>
      </c>
      <c r="D23" s="456"/>
      <c r="E23" s="457" t="b">
        <v>1</v>
      </c>
      <c r="F23" s="457" t="b">
        <v>0</v>
      </c>
      <c r="G23" s="457" t="b">
        <v>1</v>
      </c>
      <c r="H23" s="456" t="s">
        <v>264</v>
      </c>
      <c r="I23" s="457" t="b">
        <v>0</v>
      </c>
      <c r="J23" s="456"/>
      <c r="K23" s="514"/>
      <c r="L23" s="456" t="s">
        <v>101</v>
      </c>
      <c r="M23" s="514"/>
    </row>
    <row r="24" spans="1:13" hidden="1">
      <c r="A24" s="458">
        <v>1034</v>
      </c>
      <c r="B24" s="459" t="s">
        <v>118</v>
      </c>
      <c r="C24" s="459" t="s">
        <v>7341</v>
      </c>
      <c r="D24" s="459" t="s">
        <v>7342</v>
      </c>
      <c r="E24" s="460" t="b">
        <v>1</v>
      </c>
      <c r="F24" s="460" t="b">
        <v>0</v>
      </c>
      <c r="G24" s="460" t="b">
        <v>1</v>
      </c>
      <c r="H24" s="459" t="s">
        <v>264</v>
      </c>
      <c r="I24" s="460" t="b">
        <v>0</v>
      </c>
      <c r="J24" s="459"/>
      <c r="K24" s="514"/>
      <c r="L24" s="459" t="s">
        <v>118</v>
      </c>
      <c r="M24" s="514"/>
    </row>
    <row r="25" spans="1:13" ht="28.5" hidden="1">
      <c r="A25" s="455">
        <v>1035</v>
      </c>
      <c r="B25" s="456" t="s">
        <v>126</v>
      </c>
      <c r="C25" s="456" t="s">
        <v>7343</v>
      </c>
      <c r="D25" s="456" t="s">
        <v>7344</v>
      </c>
      <c r="E25" s="457" t="b">
        <v>1</v>
      </c>
      <c r="F25" s="457" t="b">
        <v>0</v>
      </c>
      <c r="G25" s="457" t="b">
        <v>1</v>
      </c>
      <c r="H25" s="456" t="s">
        <v>264</v>
      </c>
      <c r="I25" s="457" t="b">
        <v>0</v>
      </c>
      <c r="J25" s="456"/>
      <c r="K25" s="514"/>
      <c r="L25" s="456" t="s">
        <v>126</v>
      </c>
      <c r="M25" s="514"/>
    </row>
    <row r="26" spans="1:13" hidden="1">
      <c r="A26" s="458">
        <v>1036</v>
      </c>
      <c r="B26" s="459" t="s">
        <v>138</v>
      </c>
      <c r="C26" s="459" t="s">
        <v>7345</v>
      </c>
      <c r="D26" s="459"/>
      <c r="E26" s="460" t="b">
        <v>1</v>
      </c>
      <c r="F26" s="460" t="b">
        <v>0</v>
      </c>
      <c r="G26" s="460" t="b">
        <v>1</v>
      </c>
      <c r="H26" s="459" t="s">
        <v>264</v>
      </c>
      <c r="I26" s="460" t="b">
        <v>0</v>
      </c>
      <c r="J26" s="459"/>
      <c r="K26" s="514"/>
      <c r="L26" s="459" t="s">
        <v>138</v>
      </c>
      <c r="M26" s="514"/>
    </row>
    <row r="27" spans="1:13" hidden="1">
      <c r="A27" s="455">
        <v>1037</v>
      </c>
      <c r="B27" s="456" t="s">
        <v>143</v>
      </c>
      <c r="C27" s="456" t="s">
        <v>1323</v>
      </c>
      <c r="D27" s="456" t="s">
        <v>7346</v>
      </c>
      <c r="E27" s="457" t="b">
        <v>1</v>
      </c>
      <c r="F27" s="457" t="b">
        <v>0</v>
      </c>
      <c r="G27" s="457" t="b">
        <v>1</v>
      </c>
      <c r="H27" s="456" t="s">
        <v>264</v>
      </c>
      <c r="I27" s="457" t="b">
        <v>0</v>
      </c>
      <c r="J27" s="456"/>
      <c r="K27" s="514"/>
      <c r="L27" s="456" t="s">
        <v>143</v>
      </c>
      <c r="M27" s="514"/>
    </row>
    <row r="28" spans="1:13" hidden="1">
      <c r="A28" s="458">
        <v>1038</v>
      </c>
      <c r="B28" s="459" t="s">
        <v>193</v>
      </c>
      <c r="C28" s="459" t="s">
        <v>7347</v>
      </c>
      <c r="D28" s="459" t="s">
        <v>7348</v>
      </c>
      <c r="E28" s="460" t="b">
        <v>1</v>
      </c>
      <c r="F28" s="460" t="b">
        <v>0</v>
      </c>
      <c r="G28" s="460" t="b">
        <v>1</v>
      </c>
      <c r="H28" s="459" t="s">
        <v>264</v>
      </c>
      <c r="I28" s="460" t="b">
        <v>0</v>
      </c>
      <c r="J28" s="459"/>
      <c r="K28" s="514"/>
      <c r="L28" s="459" t="s">
        <v>193</v>
      </c>
      <c r="M28" s="514"/>
    </row>
    <row r="29" spans="1:13" hidden="1">
      <c r="A29" s="455">
        <v>1039</v>
      </c>
      <c r="B29" s="456" t="s">
        <v>57</v>
      </c>
      <c r="C29" s="456" t="s">
        <v>7349</v>
      </c>
      <c r="D29" s="456" t="s">
        <v>61</v>
      </c>
      <c r="E29" s="457" t="b">
        <v>1</v>
      </c>
      <c r="F29" s="457" t="b">
        <v>1</v>
      </c>
      <c r="G29" s="457" t="b">
        <v>1</v>
      </c>
      <c r="H29" s="456" t="s">
        <v>264</v>
      </c>
      <c r="I29" s="457" t="b">
        <v>0</v>
      </c>
      <c r="J29" s="456"/>
      <c r="K29" s="514"/>
      <c r="L29" s="456" t="s">
        <v>57</v>
      </c>
      <c r="M29" s="515" t="e">
        <f>VLOOKUP(L29,Category!#REF!,1,FALSE)</f>
        <v>#REF!</v>
      </c>
    </row>
    <row r="30" spans="1:13" hidden="1">
      <c r="A30" s="458">
        <v>1040</v>
      </c>
      <c r="B30" s="459" t="s">
        <v>106</v>
      </c>
      <c r="C30" s="459" t="s">
        <v>7350</v>
      </c>
      <c r="D30" s="459"/>
      <c r="E30" s="460" t="b">
        <v>1</v>
      </c>
      <c r="F30" s="460" t="b">
        <v>0</v>
      </c>
      <c r="G30" s="460" t="b">
        <v>1</v>
      </c>
      <c r="H30" s="459" t="s">
        <v>264</v>
      </c>
      <c r="I30" s="460" t="b">
        <v>0</v>
      </c>
      <c r="J30" s="459"/>
      <c r="K30" s="514"/>
      <c r="L30" s="459" t="s">
        <v>106</v>
      </c>
      <c r="M30" s="514"/>
    </row>
    <row r="31" spans="1:13" hidden="1">
      <c r="A31" s="455">
        <v>1041</v>
      </c>
      <c r="B31" s="456" t="s">
        <v>113</v>
      </c>
      <c r="C31" s="456" t="s">
        <v>7351</v>
      </c>
      <c r="D31" s="456"/>
      <c r="E31" s="457" t="b">
        <v>1</v>
      </c>
      <c r="F31" s="457" t="b">
        <v>0</v>
      </c>
      <c r="G31" s="457" t="b">
        <v>1</v>
      </c>
      <c r="H31" s="456" t="s">
        <v>264</v>
      </c>
      <c r="I31" s="457" t="b">
        <v>0</v>
      </c>
      <c r="J31" s="456"/>
      <c r="K31" s="514"/>
      <c r="L31" s="456" t="s">
        <v>113</v>
      </c>
      <c r="M31" s="514"/>
    </row>
    <row r="32" spans="1:13" hidden="1">
      <c r="A32" s="458">
        <v>1042</v>
      </c>
      <c r="B32" s="459" t="s">
        <v>123</v>
      </c>
      <c r="C32" s="459" t="s">
        <v>7352</v>
      </c>
      <c r="D32" s="459" t="s">
        <v>61</v>
      </c>
      <c r="E32" s="460" t="b">
        <v>1</v>
      </c>
      <c r="F32" s="460" t="b">
        <v>1</v>
      </c>
      <c r="G32" s="460" t="b">
        <v>1</v>
      </c>
      <c r="H32" s="459" t="s">
        <v>264</v>
      </c>
      <c r="I32" s="460" t="b">
        <v>0</v>
      </c>
      <c r="J32" s="459"/>
      <c r="K32" s="514"/>
      <c r="L32" s="459" t="s">
        <v>123</v>
      </c>
      <c r="M32" s="515" t="e">
        <f>VLOOKUP(L32,Category!#REF!,1,FALSE)</f>
        <v>#REF!</v>
      </c>
    </row>
    <row r="33" spans="1:13" hidden="1">
      <c r="A33" s="455">
        <v>1043</v>
      </c>
      <c r="B33" s="456" t="s">
        <v>70</v>
      </c>
      <c r="C33" s="456" t="s">
        <v>7353</v>
      </c>
      <c r="D33" s="456" t="s">
        <v>5220</v>
      </c>
      <c r="E33" s="457" t="b">
        <v>1</v>
      </c>
      <c r="F33" s="457" t="b">
        <v>0</v>
      </c>
      <c r="G33" s="457" t="b">
        <v>1</v>
      </c>
      <c r="H33" s="456" t="s">
        <v>264</v>
      </c>
      <c r="I33" s="457" t="b">
        <v>0</v>
      </c>
      <c r="J33" s="456"/>
      <c r="K33" s="514"/>
      <c r="L33" s="456" t="s">
        <v>70</v>
      </c>
      <c r="M33" s="514"/>
    </row>
    <row r="34" spans="1:13" hidden="1">
      <c r="A34" s="458">
        <v>1044</v>
      </c>
      <c r="B34" s="459" t="s">
        <v>1160</v>
      </c>
      <c r="C34" s="459" t="s">
        <v>7354</v>
      </c>
      <c r="D34" s="459"/>
      <c r="E34" s="460" t="b">
        <v>1</v>
      </c>
      <c r="F34" s="460" t="b">
        <v>1</v>
      </c>
      <c r="G34" s="460" t="b">
        <v>1</v>
      </c>
      <c r="H34" s="459" t="s">
        <v>264</v>
      </c>
      <c r="I34" s="460" t="b">
        <v>0</v>
      </c>
      <c r="J34" s="459"/>
      <c r="K34" s="514"/>
      <c r="L34" s="459" t="s">
        <v>1160</v>
      </c>
      <c r="M34" s="515" t="e">
        <f>VLOOKUP(L34,Category!#REF!,1,FALSE)</f>
        <v>#REF!</v>
      </c>
    </row>
    <row r="35" spans="1:13" hidden="1">
      <c r="A35" s="455">
        <v>1045</v>
      </c>
      <c r="B35" s="456" t="s">
        <v>223</v>
      </c>
      <c r="C35" s="456" t="s">
        <v>7355</v>
      </c>
      <c r="D35" s="456" t="s">
        <v>61</v>
      </c>
      <c r="E35" s="457" t="b">
        <v>1</v>
      </c>
      <c r="F35" s="457" t="b">
        <v>1</v>
      </c>
      <c r="G35" s="457" t="b">
        <v>1</v>
      </c>
      <c r="H35" s="456" t="s">
        <v>264</v>
      </c>
      <c r="I35" s="457" t="b">
        <v>0</v>
      </c>
      <c r="J35" s="456"/>
      <c r="K35" s="514"/>
      <c r="L35" s="456" t="s">
        <v>223</v>
      </c>
      <c r="M35" s="515" t="e">
        <f>VLOOKUP(L35,Category!#REF!,1,FALSE)</f>
        <v>#REF!</v>
      </c>
    </row>
    <row r="36" spans="1:13" ht="28.5" hidden="1">
      <c r="A36" s="458">
        <v>1046</v>
      </c>
      <c r="B36" s="459" t="s">
        <v>1343</v>
      </c>
      <c r="C36" s="459" t="s">
        <v>7356</v>
      </c>
      <c r="D36" s="459" t="s">
        <v>61</v>
      </c>
      <c r="E36" s="460" t="b">
        <v>1</v>
      </c>
      <c r="F36" s="460" t="b">
        <v>1</v>
      </c>
      <c r="G36" s="460" t="b">
        <v>1</v>
      </c>
      <c r="H36" s="459" t="s">
        <v>264</v>
      </c>
      <c r="I36" s="460" t="b">
        <v>0</v>
      </c>
      <c r="J36" s="459"/>
      <c r="K36" s="514"/>
      <c r="L36" s="459" t="s">
        <v>1343</v>
      </c>
      <c r="M36" s="515" t="e">
        <f>VLOOKUP(L36,Category!#REF!,1,FALSE)</f>
        <v>#REF!</v>
      </c>
    </row>
    <row r="37" spans="1:13" hidden="1">
      <c r="A37" s="455">
        <v>1047</v>
      </c>
      <c r="B37" s="456" t="s">
        <v>159</v>
      </c>
      <c r="C37" s="456" t="s">
        <v>7357</v>
      </c>
      <c r="D37" s="456"/>
      <c r="E37" s="457" t="b">
        <v>1</v>
      </c>
      <c r="F37" s="457" t="b">
        <v>0</v>
      </c>
      <c r="G37" s="457" t="b">
        <v>1</v>
      </c>
      <c r="H37" s="456" t="s">
        <v>264</v>
      </c>
      <c r="I37" s="457" t="b">
        <v>0</v>
      </c>
      <c r="J37" s="456"/>
      <c r="K37" s="514"/>
      <c r="L37" s="456" t="s">
        <v>159</v>
      </c>
      <c r="M37" s="514"/>
    </row>
    <row r="38" spans="1:13" hidden="1">
      <c r="A38" s="458">
        <v>1048</v>
      </c>
      <c r="B38" s="459" t="s">
        <v>59</v>
      </c>
      <c r="C38" s="459" t="s">
        <v>7358</v>
      </c>
      <c r="D38" s="459" t="s">
        <v>7359</v>
      </c>
      <c r="E38" s="460" t="b">
        <v>1</v>
      </c>
      <c r="F38" s="460" t="b">
        <v>0</v>
      </c>
      <c r="G38" s="460" t="b">
        <v>1</v>
      </c>
      <c r="H38" s="459" t="s">
        <v>264</v>
      </c>
      <c r="I38" s="460" t="b">
        <v>0</v>
      </c>
      <c r="J38" s="459"/>
      <c r="K38" s="514"/>
      <c r="L38" s="459" t="s">
        <v>59</v>
      </c>
      <c r="M38" s="514"/>
    </row>
    <row r="39" spans="1:13" hidden="1">
      <c r="A39" s="455">
        <v>1049</v>
      </c>
      <c r="B39" s="456" t="s">
        <v>79</v>
      </c>
      <c r="C39" s="456" t="s">
        <v>1437</v>
      </c>
      <c r="D39" s="456"/>
      <c r="E39" s="457" t="b">
        <v>1</v>
      </c>
      <c r="F39" s="457" t="b">
        <v>0</v>
      </c>
      <c r="G39" s="457" t="b">
        <v>1</v>
      </c>
      <c r="H39" s="456" t="s">
        <v>264</v>
      </c>
      <c r="I39" s="457" t="b">
        <v>0</v>
      </c>
      <c r="J39" s="456"/>
      <c r="K39" s="514"/>
      <c r="L39" s="456" t="s">
        <v>79</v>
      </c>
      <c r="M39" s="514"/>
    </row>
    <row r="40" spans="1:13" ht="28.5" hidden="1">
      <c r="A40" s="458">
        <v>1050</v>
      </c>
      <c r="B40" s="459" t="s">
        <v>97</v>
      </c>
      <c r="C40" s="459" t="s">
        <v>7360</v>
      </c>
      <c r="D40" s="459" t="s">
        <v>7361</v>
      </c>
      <c r="E40" s="460" t="b">
        <v>1</v>
      </c>
      <c r="F40" s="460" t="b">
        <v>0</v>
      </c>
      <c r="G40" s="460" t="b">
        <v>1</v>
      </c>
      <c r="H40" s="459" t="s">
        <v>264</v>
      </c>
      <c r="I40" s="460" t="b">
        <v>0</v>
      </c>
      <c r="J40" s="459"/>
      <c r="K40" s="514"/>
      <c r="L40" s="459" t="s">
        <v>97</v>
      </c>
      <c r="M40" s="514"/>
    </row>
    <row r="41" spans="1:13" hidden="1">
      <c r="A41" s="455">
        <v>1051</v>
      </c>
      <c r="B41" s="456" t="s">
        <v>99</v>
      </c>
      <c r="C41" s="456" t="s">
        <v>7362</v>
      </c>
      <c r="D41" s="456"/>
      <c r="E41" s="457" t="b">
        <v>1</v>
      </c>
      <c r="F41" s="457" t="b">
        <v>1</v>
      </c>
      <c r="G41" s="457" t="b">
        <v>1</v>
      </c>
      <c r="H41" s="456" t="s">
        <v>264</v>
      </c>
      <c r="I41" s="457" t="b">
        <v>0</v>
      </c>
      <c r="J41" s="456"/>
      <c r="K41" s="514"/>
      <c r="L41" s="456" t="s">
        <v>99</v>
      </c>
      <c r="M41" s="515" t="e">
        <f>VLOOKUP(L41,Category!#REF!,1,FALSE)</f>
        <v>#REF!</v>
      </c>
    </row>
    <row r="42" spans="1:13" hidden="1">
      <c r="A42" s="458">
        <v>1052</v>
      </c>
      <c r="B42" s="459" t="s">
        <v>3911</v>
      </c>
      <c r="C42" s="459" t="s">
        <v>7363</v>
      </c>
      <c r="D42" s="459"/>
      <c r="E42" s="460" t="b">
        <v>0</v>
      </c>
      <c r="F42" s="460" t="b">
        <v>0</v>
      </c>
      <c r="G42" s="460" t="b">
        <v>1</v>
      </c>
      <c r="H42" s="459" t="s">
        <v>264</v>
      </c>
      <c r="I42" s="460" t="b">
        <v>0</v>
      </c>
      <c r="J42" s="459"/>
      <c r="K42" s="514"/>
      <c r="L42" s="459" t="s">
        <v>3911</v>
      </c>
      <c r="M42" s="514"/>
    </row>
    <row r="43" spans="1:13" hidden="1">
      <c r="A43" s="455">
        <v>1053</v>
      </c>
      <c r="B43" s="456" t="s">
        <v>5217</v>
      </c>
      <c r="C43" s="456" t="s">
        <v>7364</v>
      </c>
      <c r="D43" s="456"/>
      <c r="E43" s="457" t="b">
        <v>0</v>
      </c>
      <c r="F43" s="457" t="b">
        <v>0</v>
      </c>
      <c r="G43" s="457" t="b">
        <v>1</v>
      </c>
      <c r="H43" s="456" t="s">
        <v>264</v>
      </c>
      <c r="I43" s="457" t="b">
        <v>0</v>
      </c>
      <c r="J43" s="456"/>
      <c r="K43" s="514"/>
      <c r="L43" s="456" t="s">
        <v>5217</v>
      </c>
      <c r="M43" s="514"/>
    </row>
    <row r="44" spans="1:13" hidden="1">
      <c r="A44" s="458">
        <v>1054</v>
      </c>
      <c r="B44" s="459" t="s">
        <v>48</v>
      </c>
      <c r="C44" s="459" t="s">
        <v>7365</v>
      </c>
      <c r="D44" s="459" t="s">
        <v>1843</v>
      </c>
      <c r="E44" s="460" t="b">
        <v>1</v>
      </c>
      <c r="F44" s="460" t="b">
        <v>1</v>
      </c>
      <c r="G44" s="460" t="b">
        <v>1</v>
      </c>
      <c r="H44" s="459" t="s">
        <v>264</v>
      </c>
      <c r="I44" s="460" t="b">
        <v>0</v>
      </c>
      <c r="J44" s="459"/>
      <c r="K44" s="514"/>
      <c r="L44" s="459" t="s">
        <v>48</v>
      </c>
      <c r="M44" s="515" t="e">
        <f>VLOOKUP(L44,Category!#REF!,1,FALSE)</f>
        <v>#REF!</v>
      </c>
    </row>
    <row r="45" spans="1:13" hidden="1">
      <c r="A45" s="455">
        <v>1055</v>
      </c>
      <c r="B45" s="456" t="s">
        <v>2432</v>
      </c>
      <c r="C45" s="456" t="s">
        <v>7366</v>
      </c>
      <c r="D45" s="456"/>
      <c r="E45" s="457" t="b">
        <v>1</v>
      </c>
      <c r="F45" s="457" t="b">
        <v>1</v>
      </c>
      <c r="G45" s="457" t="b">
        <v>1</v>
      </c>
      <c r="H45" s="456" t="s">
        <v>264</v>
      </c>
      <c r="I45" s="457" t="b">
        <v>0</v>
      </c>
      <c r="J45" s="456"/>
      <c r="K45" s="514"/>
      <c r="L45" s="456" t="s">
        <v>2432</v>
      </c>
      <c r="M45" s="515" t="e">
        <f>VLOOKUP(L45,Category!#REF!,1,FALSE)</f>
        <v>#REF!</v>
      </c>
    </row>
    <row r="46" spans="1:13" hidden="1">
      <c r="A46" s="458">
        <v>1056</v>
      </c>
      <c r="B46" s="459" t="s">
        <v>568</v>
      </c>
      <c r="C46" s="459" t="s">
        <v>7367</v>
      </c>
      <c r="D46" s="459"/>
      <c r="E46" s="460" t="b">
        <v>1</v>
      </c>
      <c r="F46" s="460" t="b">
        <v>1</v>
      </c>
      <c r="G46" s="460" t="b">
        <v>1</v>
      </c>
      <c r="H46" s="459" t="s">
        <v>264</v>
      </c>
      <c r="I46" s="460" t="b">
        <v>0</v>
      </c>
      <c r="J46" s="459"/>
      <c r="K46" s="514"/>
      <c r="L46" s="459" t="s">
        <v>568</v>
      </c>
      <c r="M46" s="515" t="e">
        <f>VLOOKUP(L46,Category!#REF!,1,FALSE)</f>
        <v>#REF!</v>
      </c>
    </row>
    <row r="47" spans="1:13" hidden="1">
      <c r="A47" s="455">
        <v>1057</v>
      </c>
      <c r="B47" s="456" t="s">
        <v>2577</v>
      </c>
      <c r="C47" s="456" t="s">
        <v>6124</v>
      </c>
      <c r="D47" s="456"/>
      <c r="E47" s="457" t="b">
        <v>1</v>
      </c>
      <c r="F47" s="457" t="b">
        <v>0</v>
      </c>
      <c r="G47" s="457" t="b">
        <v>1</v>
      </c>
      <c r="H47" s="456" t="s">
        <v>264</v>
      </c>
      <c r="I47" s="457" t="b">
        <v>0</v>
      </c>
      <c r="J47" s="456"/>
      <c r="K47" s="514"/>
      <c r="L47" s="456" t="s">
        <v>2577</v>
      </c>
      <c r="M47" s="514"/>
    </row>
    <row r="48" spans="1:13" hidden="1">
      <c r="A48" s="458">
        <v>1058</v>
      </c>
      <c r="B48" s="459" t="s">
        <v>2579</v>
      </c>
      <c r="C48" s="459" t="s">
        <v>7368</v>
      </c>
      <c r="D48" s="459" t="s">
        <v>7369</v>
      </c>
      <c r="E48" s="460" t="b">
        <v>1</v>
      </c>
      <c r="F48" s="460" t="b">
        <v>1</v>
      </c>
      <c r="G48" s="460" t="b">
        <v>1</v>
      </c>
      <c r="H48" s="459" t="s">
        <v>264</v>
      </c>
      <c r="I48" s="460" t="b">
        <v>0</v>
      </c>
      <c r="J48" s="459"/>
      <c r="K48" s="514"/>
      <c r="L48" s="459" t="s">
        <v>2579</v>
      </c>
      <c r="M48" s="515" t="e">
        <f>VLOOKUP(L48,Category!#REF!,1,FALSE)</f>
        <v>#REF!</v>
      </c>
    </row>
    <row r="49" spans="1:13" hidden="1">
      <c r="A49" s="455">
        <v>1059</v>
      </c>
      <c r="B49" s="456" t="s">
        <v>429</v>
      </c>
      <c r="C49" s="456" t="s">
        <v>7370</v>
      </c>
      <c r="D49" s="456"/>
      <c r="E49" s="457" t="b">
        <v>1</v>
      </c>
      <c r="F49" s="457" t="b">
        <v>0</v>
      </c>
      <c r="G49" s="457" t="b">
        <v>1</v>
      </c>
      <c r="H49" s="456" t="s">
        <v>264</v>
      </c>
      <c r="I49" s="457" t="b">
        <v>0</v>
      </c>
      <c r="J49" s="456"/>
      <c r="K49" s="514"/>
      <c r="L49" s="456" t="s">
        <v>429</v>
      </c>
      <c r="M49" s="514"/>
    </row>
    <row r="50" spans="1:13" hidden="1">
      <c r="A50" s="458">
        <v>1060</v>
      </c>
      <c r="B50" s="459" t="s">
        <v>144</v>
      </c>
      <c r="C50" s="459" t="s">
        <v>1984</v>
      </c>
      <c r="D50" s="459"/>
      <c r="E50" s="460" t="b">
        <v>1</v>
      </c>
      <c r="F50" s="460" t="b">
        <v>0</v>
      </c>
      <c r="G50" s="460" t="b">
        <v>1</v>
      </c>
      <c r="H50" s="459" t="s">
        <v>264</v>
      </c>
      <c r="I50" s="460" t="b">
        <v>0</v>
      </c>
      <c r="J50" s="459"/>
      <c r="K50" s="514"/>
      <c r="L50" s="459" t="s">
        <v>144</v>
      </c>
      <c r="M50" s="514"/>
    </row>
    <row r="51" spans="1:13" hidden="1">
      <c r="A51" s="455">
        <v>1061</v>
      </c>
      <c r="B51" s="456" t="s">
        <v>200</v>
      </c>
      <c r="C51" s="456" t="s">
        <v>3471</v>
      </c>
      <c r="D51" s="456"/>
      <c r="E51" s="457" t="b">
        <v>1</v>
      </c>
      <c r="F51" s="457" t="b">
        <v>0</v>
      </c>
      <c r="G51" s="457" t="b">
        <v>1</v>
      </c>
      <c r="H51" s="456" t="s">
        <v>264</v>
      </c>
      <c r="I51" s="457" t="b">
        <v>0</v>
      </c>
      <c r="J51" s="456"/>
      <c r="K51" s="514"/>
      <c r="L51" s="456" t="s">
        <v>200</v>
      </c>
      <c r="M51" s="514"/>
    </row>
    <row r="52" spans="1:13" hidden="1">
      <c r="A52" s="458">
        <v>1062</v>
      </c>
      <c r="B52" s="459" t="s">
        <v>141</v>
      </c>
      <c r="C52" s="459" t="s">
        <v>7371</v>
      </c>
      <c r="D52" s="459"/>
      <c r="E52" s="460" t="b">
        <v>1</v>
      </c>
      <c r="F52" s="460" t="b">
        <v>0</v>
      </c>
      <c r="G52" s="460" t="b">
        <v>1</v>
      </c>
      <c r="H52" s="459" t="s">
        <v>264</v>
      </c>
      <c r="I52" s="460" t="b">
        <v>0</v>
      </c>
      <c r="J52" s="459"/>
      <c r="K52" s="514"/>
      <c r="L52" s="459" t="s">
        <v>141</v>
      </c>
      <c r="M52" s="514"/>
    </row>
    <row r="53" spans="1:13" hidden="1">
      <c r="A53" s="455">
        <v>1063</v>
      </c>
      <c r="B53" s="456" t="s">
        <v>245</v>
      </c>
      <c r="C53" s="456" t="s">
        <v>7372</v>
      </c>
      <c r="D53" s="456"/>
      <c r="E53" s="457" t="b">
        <v>1</v>
      </c>
      <c r="F53" s="457" t="b">
        <v>0</v>
      </c>
      <c r="G53" s="457" t="b">
        <v>1</v>
      </c>
      <c r="H53" s="456" t="s">
        <v>264</v>
      </c>
      <c r="I53" s="457" t="b">
        <v>0</v>
      </c>
      <c r="J53" s="456"/>
      <c r="K53" s="514"/>
      <c r="L53" s="456" t="s">
        <v>245</v>
      </c>
      <c r="M53" s="514"/>
    </row>
    <row r="54" spans="1:13" hidden="1">
      <c r="A54" s="458">
        <v>1064</v>
      </c>
      <c r="B54" s="459" t="s">
        <v>127</v>
      </c>
      <c r="C54" s="459" t="s">
        <v>136</v>
      </c>
      <c r="D54" s="459"/>
      <c r="E54" s="460" t="b">
        <v>1</v>
      </c>
      <c r="F54" s="460" t="b">
        <v>0</v>
      </c>
      <c r="G54" s="460" t="b">
        <v>1</v>
      </c>
      <c r="H54" s="459" t="s">
        <v>264</v>
      </c>
      <c r="I54" s="460" t="b">
        <v>0</v>
      </c>
      <c r="J54" s="459"/>
      <c r="K54" s="514"/>
      <c r="L54" s="459" t="s">
        <v>127</v>
      </c>
      <c r="M54" s="514"/>
    </row>
    <row r="55" spans="1:13" hidden="1">
      <c r="A55" s="455">
        <v>1065</v>
      </c>
      <c r="B55" s="456" t="s">
        <v>205</v>
      </c>
      <c r="C55" s="456" t="s">
        <v>7373</v>
      </c>
      <c r="D55" s="456" t="s">
        <v>7374</v>
      </c>
      <c r="E55" s="457" t="b">
        <v>1</v>
      </c>
      <c r="F55" s="457" t="b">
        <v>1</v>
      </c>
      <c r="G55" s="457" t="b">
        <v>1</v>
      </c>
      <c r="H55" s="456" t="s">
        <v>264</v>
      </c>
      <c r="I55" s="457" t="b">
        <v>0</v>
      </c>
      <c r="J55" s="456"/>
      <c r="K55" s="514"/>
      <c r="L55" s="456" t="s">
        <v>205</v>
      </c>
      <c r="M55" s="515" t="e">
        <f>VLOOKUP(L55,Category!#REF!,1,FALSE)</f>
        <v>#REF!</v>
      </c>
    </row>
    <row r="56" spans="1:13" hidden="1">
      <c r="A56" s="458">
        <v>1066</v>
      </c>
      <c r="B56" s="459" t="s">
        <v>3069</v>
      </c>
      <c r="C56" s="459" t="s">
        <v>7375</v>
      </c>
      <c r="D56" s="459" t="s">
        <v>7376</v>
      </c>
      <c r="E56" s="460" t="b">
        <v>1</v>
      </c>
      <c r="F56" s="460" t="b">
        <v>1</v>
      </c>
      <c r="G56" s="460" t="b">
        <v>1</v>
      </c>
      <c r="H56" s="459" t="s">
        <v>264</v>
      </c>
      <c r="I56" s="460" t="b">
        <v>0</v>
      </c>
      <c r="J56" s="459"/>
      <c r="K56" s="514"/>
      <c r="L56" s="459" t="s">
        <v>3069</v>
      </c>
      <c r="M56" s="515" t="e">
        <f>VLOOKUP(L56,Category!#REF!,1,FALSE)</f>
        <v>#REF!</v>
      </c>
    </row>
    <row r="57" spans="1:13" ht="28.5" hidden="1">
      <c r="A57" s="455">
        <v>1067</v>
      </c>
      <c r="B57" s="456" t="s">
        <v>3073</v>
      </c>
      <c r="C57" s="456" t="s">
        <v>7377</v>
      </c>
      <c r="D57" s="456" t="s">
        <v>7378</v>
      </c>
      <c r="E57" s="457" t="b">
        <v>1</v>
      </c>
      <c r="F57" s="457" t="b">
        <v>1</v>
      </c>
      <c r="G57" s="457" t="b">
        <v>1</v>
      </c>
      <c r="H57" s="456" t="s">
        <v>264</v>
      </c>
      <c r="I57" s="457" t="b">
        <v>0</v>
      </c>
      <c r="J57" s="456"/>
      <c r="K57" s="514"/>
      <c r="L57" s="456" t="s">
        <v>3073</v>
      </c>
      <c r="M57" s="515" t="e">
        <f>VLOOKUP(L57,Category!#REF!,1,FALSE)</f>
        <v>#REF!</v>
      </c>
    </row>
    <row r="58" spans="1:13" hidden="1">
      <c r="A58" s="458">
        <v>1068</v>
      </c>
      <c r="B58" s="459" t="s">
        <v>2583</v>
      </c>
      <c r="C58" s="459" t="s">
        <v>7379</v>
      </c>
      <c r="D58" s="459" t="s">
        <v>2155</v>
      </c>
      <c r="E58" s="460" t="b">
        <v>1</v>
      </c>
      <c r="F58" s="460" t="b">
        <v>1</v>
      </c>
      <c r="G58" s="460" t="b">
        <v>1</v>
      </c>
      <c r="H58" s="459" t="s">
        <v>264</v>
      </c>
      <c r="I58" s="460" t="b">
        <v>0</v>
      </c>
      <c r="J58" s="459"/>
      <c r="K58" s="514"/>
      <c r="L58" s="459" t="s">
        <v>2583</v>
      </c>
      <c r="M58" s="515" t="e">
        <f>VLOOKUP(L58,Category!#REF!,1,FALSE)</f>
        <v>#REF!</v>
      </c>
    </row>
    <row r="59" spans="1:13" hidden="1">
      <c r="A59" s="455">
        <v>1069</v>
      </c>
      <c r="B59" s="456" t="s">
        <v>2754</v>
      </c>
      <c r="C59" s="456" t="s">
        <v>7380</v>
      </c>
      <c r="D59" s="456" t="s">
        <v>5231</v>
      </c>
      <c r="E59" s="457" t="b">
        <v>1</v>
      </c>
      <c r="F59" s="457" t="b">
        <v>1</v>
      </c>
      <c r="G59" s="457" t="b">
        <v>1</v>
      </c>
      <c r="H59" s="456" t="s">
        <v>264</v>
      </c>
      <c r="I59" s="457" t="b">
        <v>0</v>
      </c>
      <c r="J59" s="456"/>
      <c r="K59" s="514"/>
      <c r="L59" s="456" t="s">
        <v>2754</v>
      </c>
      <c r="M59" s="515" t="e">
        <f>VLOOKUP(L59,Category!#REF!,1,FALSE)</f>
        <v>#REF!</v>
      </c>
    </row>
    <row r="60" spans="1:13" hidden="1">
      <c r="A60" s="458">
        <v>1070</v>
      </c>
      <c r="B60" s="459" t="s">
        <v>85</v>
      </c>
      <c r="C60" s="459" t="s">
        <v>7381</v>
      </c>
      <c r="D60" s="459" t="s">
        <v>7382</v>
      </c>
      <c r="E60" s="460" t="b">
        <v>1</v>
      </c>
      <c r="F60" s="460" t="b">
        <v>1</v>
      </c>
      <c r="G60" s="460" t="b">
        <v>1</v>
      </c>
      <c r="H60" s="459" t="s">
        <v>264</v>
      </c>
      <c r="I60" s="460" t="b">
        <v>0</v>
      </c>
      <c r="J60" s="459"/>
      <c r="K60" s="514"/>
      <c r="L60" s="459" t="s">
        <v>85</v>
      </c>
      <c r="M60" s="515" t="e">
        <f>VLOOKUP(L60,Category!#REF!,1,FALSE)</f>
        <v>#REF!</v>
      </c>
    </row>
    <row r="61" spans="1:13" hidden="1">
      <c r="A61" s="455">
        <v>1071</v>
      </c>
      <c r="B61" s="456" t="s">
        <v>3071</v>
      </c>
      <c r="C61" s="456" t="s">
        <v>7383</v>
      </c>
      <c r="D61" s="456" t="s">
        <v>7384</v>
      </c>
      <c r="E61" s="457" t="b">
        <v>1</v>
      </c>
      <c r="F61" s="457" t="b">
        <v>1</v>
      </c>
      <c r="G61" s="457" t="b">
        <v>1</v>
      </c>
      <c r="H61" s="456" t="s">
        <v>264</v>
      </c>
      <c r="I61" s="457" t="b">
        <v>0</v>
      </c>
      <c r="J61" s="456"/>
      <c r="K61" s="514"/>
      <c r="L61" s="456" t="s">
        <v>3071</v>
      </c>
      <c r="M61" s="515" t="e">
        <f>VLOOKUP(L61,Category!#REF!,1,FALSE)</f>
        <v>#REF!</v>
      </c>
    </row>
    <row r="62" spans="1:13" ht="28.5" hidden="1">
      <c r="A62" s="458">
        <v>1072</v>
      </c>
      <c r="B62" s="459" t="s">
        <v>168</v>
      </c>
      <c r="C62" s="459" t="s">
        <v>7385</v>
      </c>
      <c r="D62" s="459" t="s">
        <v>7386</v>
      </c>
      <c r="E62" s="460" t="b">
        <v>1</v>
      </c>
      <c r="F62" s="460" t="b">
        <v>0</v>
      </c>
      <c r="G62" s="460" t="b">
        <v>1</v>
      </c>
      <c r="H62" s="459" t="s">
        <v>264</v>
      </c>
      <c r="I62" s="460" t="b">
        <v>0</v>
      </c>
      <c r="J62" s="459"/>
      <c r="K62" s="514"/>
      <c r="L62" s="459" t="s">
        <v>168</v>
      </c>
      <c r="M62" s="514"/>
    </row>
    <row r="63" spans="1:13" hidden="1">
      <c r="A63" s="455">
        <v>1073</v>
      </c>
      <c r="B63" s="456" t="s">
        <v>3443</v>
      </c>
      <c r="C63" s="456" t="s">
        <v>7387</v>
      </c>
      <c r="D63" s="456" t="s">
        <v>7388</v>
      </c>
      <c r="E63" s="457" t="b">
        <v>1</v>
      </c>
      <c r="F63" s="457" t="b">
        <v>0</v>
      </c>
      <c r="G63" s="457" t="b">
        <v>1</v>
      </c>
      <c r="H63" s="456" t="s">
        <v>264</v>
      </c>
      <c r="I63" s="457" t="b">
        <v>0</v>
      </c>
      <c r="J63" s="456"/>
      <c r="K63" s="514"/>
      <c r="L63" s="456" t="s">
        <v>3443</v>
      </c>
      <c r="M63" s="514"/>
    </row>
    <row r="64" spans="1:13" ht="28.5" hidden="1">
      <c r="A64" s="458">
        <v>1074</v>
      </c>
      <c r="B64" s="459" t="s">
        <v>3519</v>
      </c>
      <c r="C64" s="459" t="s">
        <v>7389</v>
      </c>
      <c r="D64" s="459" t="s">
        <v>7390</v>
      </c>
      <c r="E64" s="460" t="b">
        <v>1</v>
      </c>
      <c r="F64" s="460" t="b">
        <v>1</v>
      </c>
      <c r="G64" s="460" t="b">
        <v>1</v>
      </c>
      <c r="H64" s="459" t="s">
        <v>264</v>
      </c>
      <c r="I64" s="460" t="b">
        <v>0</v>
      </c>
      <c r="J64" s="459"/>
      <c r="K64" s="514"/>
      <c r="L64" s="459" t="s">
        <v>3519</v>
      </c>
      <c r="M64" s="515" t="e">
        <f>VLOOKUP(L64,Category!#REF!,1,FALSE)</f>
        <v>#REF!</v>
      </c>
    </row>
    <row r="65" spans="1:16383" ht="28.5" hidden="1">
      <c r="A65" s="455">
        <v>1075</v>
      </c>
      <c r="B65" s="456" t="s">
        <v>3520</v>
      </c>
      <c r="C65" s="456" t="s">
        <v>7391</v>
      </c>
      <c r="D65" s="456" t="s">
        <v>7390</v>
      </c>
      <c r="E65" s="457" t="b">
        <v>1</v>
      </c>
      <c r="F65" s="457" t="b">
        <v>1</v>
      </c>
      <c r="G65" s="457" t="b">
        <v>1</v>
      </c>
      <c r="H65" s="456" t="s">
        <v>264</v>
      </c>
      <c r="I65" s="457" t="b">
        <v>0</v>
      </c>
      <c r="J65" s="456"/>
      <c r="K65" s="514"/>
      <c r="L65" s="456" t="s">
        <v>3520</v>
      </c>
      <c r="M65" s="515" t="e">
        <f>VLOOKUP(L65,Category!#REF!,1,FALSE)</f>
        <v>#REF!</v>
      </c>
      <c r="N65" s="514"/>
      <c r="O65" s="514"/>
      <c r="P65" s="514"/>
      <c r="Q65" s="514"/>
      <c r="R65" s="514"/>
      <c r="S65" s="514"/>
      <c r="T65" s="514"/>
      <c r="U65" s="514"/>
      <c r="V65" s="514"/>
      <c r="W65" s="514"/>
      <c r="X65" s="514"/>
      <c r="Y65" s="514"/>
      <c r="Z65" s="514"/>
      <c r="AA65" s="514"/>
      <c r="AB65" s="514"/>
      <c r="AC65" s="514"/>
      <c r="AD65" s="514"/>
      <c r="AE65" s="514"/>
      <c r="AF65" s="514"/>
      <c r="AG65" s="514"/>
      <c r="AH65" s="514"/>
      <c r="AI65" s="514"/>
      <c r="AJ65" s="514"/>
      <c r="AK65" s="514"/>
      <c r="AL65" s="514"/>
      <c r="AM65" s="514"/>
      <c r="AN65" s="514"/>
      <c r="AO65" s="514"/>
      <c r="AP65" s="514"/>
      <c r="AQ65" s="514"/>
      <c r="AR65" s="514"/>
      <c r="AS65" s="514"/>
      <c r="AT65" s="514"/>
      <c r="AU65" s="514"/>
      <c r="AV65" s="514"/>
      <c r="AW65" s="514"/>
      <c r="AX65" s="514"/>
      <c r="AY65" s="514"/>
      <c r="AZ65" s="514"/>
      <c r="BA65" s="514"/>
      <c r="BB65" s="514"/>
      <c r="BC65" s="514"/>
      <c r="BD65" s="514"/>
      <c r="BE65" s="514"/>
      <c r="BF65" s="514"/>
      <c r="BG65" s="514"/>
      <c r="BH65" s="514"/>
      <c r="BI65" s="514"/>
      <c r="BJ65" s="514"/>
      <c r="BK65" s="514"/>
      <c r="BL65" s="514"/>
      <c r="BM65" s="514"/>
      <c r="BN65" s="514"/>
      <c r="BO65" s="514"/>
      <c r="BP65" s="514"/>
      <c r="BQ65" s="514"/>
      <c r="BR65" s="514"/>
      <c r="BS65" s="514"/>
      <c r="BT65" s="514"/>
      <c r="BU65" s="514"/>
      <c r="BV65" s="514"/>
      <c r="BW65" s="514"/>
      <c r="BX65" s="514"/>
      <c r="BY65" s="514"/>
      <c r="BZ65" s="514"/>
      <c r="CA65" s="514"/>
      <c r="CB65" s="514"/>
      <c r="CC65" s="514"/>
      <c r="CD65" s="514"/>
      <c r="CE65" s="514"/>
      <c r="CF65" s="514"/>
      <c r="CG65" s="514"/>
      <c r="CH65" s="514"/>
      <c r="CI65" s="514"/>
      <c r="CJ65" s="514"/>
      <c r="CK65" s="514"/>
      <c r="CL65" s="514"/>
      <c r="CM65" s="514"/>
      <c r="CN65" s="514"/>
      <c r="CO65" s="514"/>
      <c r="CP65" s="514"/>
      <c r="CQ65" s="514"/>
      <c r="CR65" s="514"/>
      <c r="CS65" s="514"/>
      <c r="CT65" s="514"/>
      <c r="CU65" s="514"/>
      <c r="CV65" s="514"/>
      <c r="CW65" s="514"/>
      <c r="CX65" s="514"/>
      <c r="CY65" s="514"/>
      <c r="CZ65" s="514"/>
      <c r="DA65" s="514"/>
      <c r="DB65" s="514"/>
      <c r="DC65" s="514"/>
      <c r="DD65" s="514"/>
      <c r="DE65" s="514"/>
      <c r="DF65" s="514"/>
      <c r="DG65" s="514"/>
      <c r="DH65" s="514"/>
      <c r="DI65" s="514"/>
      <c r="DJ65" s="514"/>
      <c r="DK65" s="514"/>
      <c r="DL65" s="514"/>
      <c r="DM65" s="514"/>
      <c r="DN65" s="514"/>
      <c r="DO65" s="514"/>
      <c r="DP65" s="514"/>
      <c r="DQ65" s="514"/>
      <c r="DR65" s="514"/>
      <c r="DS65" s="514"/>
      <c r="DT65" s="514"/>
      <c r="DU65" s="514"/>
      <c r="DV65" s="514"/>
      <c r="DW65" s="514"/>
      <c r="DX65" s="514"/>
      <c r="DY65" s="514"/>
      <c r="DZ65" s="514"/>
      <c r="EA65" s="514"/>
      <c r="EB65" s="514"/>
      <c r="EC65" s="514"/>
      <c r="ED65" s="514"/>
      <c r="EE65" s="514"/>
      <c r="EF65" s="514"/>
      <c r="EG65" s="514"/>
      <c r="EH65" s="514"/>
      <c r="EI65" s="514"/>
      <c r="EJ65" s="514"/>
      <c r="EK65" s="514"/>
      <c r="EL65" s="514"/>
      <c r="EM65" s="514"/>
      <c r="EN65" s="514"/>
      <c r="EO65" s="514"/>
      <c r="EP65" s="514"/>
      <c r="EQ65" s="514"/>
      <c r="ER65" s="514"/>
      <c r="ES65" s="514"/>
      <c r="ET65" s="514"/>
      <c r="EU65" s="514"/>
      <c r="EV65" s="514"/>
      <c r="EW65" s="514"/>
      <c r="EX65" s="514"/>
      <c r="EY65" s="514"/>
      <c r="EZ65" s="514"/>
      <c r="FA65" s="514"/>
      <c r="FB65" s="514"/>
      <c r="FC65" s="514"/>
      <c r="FD65" s="514"/>
      <c r="FE65" s="514"/>
      <c r="FF65" s="514"/>
      <c r="FG65" s="514"/>
      <c r="FH65" s="514"/>
      <c r="FI65" s="514"/>
      <c r="FJ65" s="514"/>
      <c r="FK65" s="514"/>
      <c r="FL65" s="514"/>
      <c r="FM65" s="514"/>
      <c r="FN65" s="514"/>
      <c r="FO65" s="514"/>
      <c r="FP65" s="514"/>
      <c r="FQ65" s="514"/>
      <c r="FR65" s="514"/>
      <c r="FS65" s="514"/>
      <c r="FT65" s="514"/>
      <c r="FU65" s="514"/>
      <c r="FV65" s="514"/>
      <c r="FW65" s="514"/>
      <c r="FX65" s="514"/>
      <c r="FY65" s="514"/>
      <c r="FZ65" s="514"/>
      <c r="GA65" s="514"/>
      <c r="GB65" s="514"/>
      <c r="GC65" s="514"/>
      <c r="GD65" s="514"/>
      <c r="GE65" s="514"/>
      <c r="GF65" s="514"/>
      <c r="GG65" s="514"/>
      <c r="GH65" s="514"/>
      <c r="GI65" s="514"/>
      <c r="GJ65" s="514"/>
      <c r="GK65" s="514"/>
      <c r="GL65" s="514"/>
      <c r="GM65" s="514"/>
      <c r="GN65" s="514"/>
      <c r="GO65" s="514"/>
      <c r="GP65" s="514"/>
      <c r="GQ65" s="514"/>
      <c r="GR65" s="514"/>
      <c r="GS65" s="514"/>
      <c r="GT65" s="514"/>
      <c r="GU65" s="514"/>
      <c r="GV65" s="514"/>
      <c r="GW65" s="514"/>
      <c r="GX65" s="514"/>
      <c r="GY65" s="514"/>
      <c r="GZ65" s="514"/>
      <c r="HA65" s="514"/>
      <c r="HB65" s="514"/>
      <c r="HC65" s="514"/>
      <c r="HD65" s="514"/>
      <c r="HE65" s="514"/>
      <c r="HF65" s="514"/>
      <c r="HG65" s="514"/>
      <c r="HH65" s="514"/>
      <c r="HI65" s="514"/>
      <c r="HJ65" s="514"/>
      <c r="HK65" s="514"/>
      <c r="HL65" s="514"/>
      <c r="HM65" s="514"/>
      <c r="HN65" s="514"/>
      <c r="HO65" s="514"/>
      <c r="HP65" s="514"/>
      <c r="HQ65" s="514"/>
      <c r="HR65" s="514"/>
      <c r="HS65" s="514"/>
      <c r="HT65" s="514"/>
      <c r="HU65" s="514"/>
      <c r="HV65" s="514"/>
      <c r="HW65" s="514"/>
      <c r="HX65" s="514"/>
      <c r="HY65" s="514"/>
      <c r="HZ65" s="514"/>
      <c r="IA65" s="514"/>
      <c r="IB65" s="514"/>
      <c r="IC65" s="514"/>
      <c r="ID65" s="514"/>
      <c r="IE65" s="514"/>
      <c r="IF65" s="514"/>
      <c r="IG65" s="514"/>
      <c r="IH65" s="514"/>
      <c r="II65" s="514"/>
      <c r="IJ65" s="514"/>
      <c r="IK65" s="514"/>
      <c r="IL65" s="514"/>
      <c r="IM65" s="514"/>
      <c r="IN65" s="514"/>
      <c r="IO65" s="514"/>
      <c r="IP65" s="514"/>
      <c r="IQ65" s="514"/>
      <c r="IR65" s="514"/>
      <c r="IS65" s="514"/>
      <c r="IT65" s="514"/>
      <c r="IU65" s="514"/>
      <c r="IV65" s="514"/>
      <c r="IW65" s="514"/>
      <c r="IX65" s="514"/>
      <c r="IY65" s="514"/>
      <c r="IZ65" s="514"/>
      <c r="JA65" s="514"/>
      <c r="JB65" s="514"/>
      <c r="JC65" s="514"/>
      <c r="JD65" s="514"/>
      <c r="JE65" s="514"/>
      <c r="JF65" s="514"/>
      <c r="JG65" s="514"/>
      <c r="JH65" s="514"/>
      <c r="JI65" s="514"/>
      <c r="JJ65" s="514"/>
      <c r="JK65" s="514"/>
      <c r="JL65" s="514"/>
      <c r="JM65" s="514"/>
      <c r="JN65" s="514"/>
      <c r="JO65" s="514"/>
      <c r="JP65" s="514"/>
      <c r="JQ65" s="514"/>
      <c r="JR65" s="514"/>
      <c r="JS65" s="514"/>
      <c r="JT65" s="514"/>
      <c r="JU65" s="514"/>
      <c r="JV65" s="514"/>
      <c r="JW65" s="514"/>
      <c r="JX65" s="514"/>
      <c r="JY65" s="514"/>
      <c r="JZ65" s="514"/>
      <c r="KA65" s="514"/>
      <c r="KB65" s="514"/>
      <c r="KC65" s="514"/>
      <c r="KD65" s="514"/>
      <c r="KE65" s="514"/>
      <c r="KF65" s="514"/>
      <c r="KG65" s="514"/>
      <c r="KH65" s="514"/>
      <c r="KI65" s="514"/>
      <c r="KJ65" s="514"/>
      <c r="KK65" s="514"/>
      <c r="KL65" s="514"/>
      <c r="KM65" s="514"/>
      <c r="KN65" s="514"/>
      <c r="KO65" s="514"/>
      <c r="KP65" s="514"/>
      <c r="KQ65" s="514"/>
      <c r="KR65" s="514"/>
      <c r="KS65" s="514"/>
      <c r="KT65" s="514"/>
      <c r="KU65" s="514"/>
      <c r="KV65" s="514"/>
      <c r="KW65" s="514"/>
      <c r="KX65" s="514"/>
      <c r="KY65" s="514"/>
      <c r="KZ65" s="514"/>
      <c r="LA65" s="514"/>
      <c r="LB65" s="514"/>
      <c r="LC65" s="514"/>
      <c r="LD65" s="514"/>
      <c r="LE65" s="514"/>
      <c r="LF65" s="514"/>
      <c r="LG65" s="514"/>
      <c r="LH65" s="514"/>
      <c r="LI65" s="514"/>
      <c r="LJ65" s="514"/>
      <c r="LK65" s="514"/>
      <c r="LL65" s="514"/>
      <c r="LM65" s="514"/>
      <c r="LN65" s="514"/>
      <c r="LO65" s="514"/>
      <c r="LP65" s="514"/>
      <c r="LQ65" s="514"/>
      <c r="LR65" s="514"/>
      <c r="LS65" s="514"/>
      <c r="LT65" s="514"/>
      <c r="LU65" s="514"/>
      <c r="LV65" s="514"/>
      <c r="LW65" s="514"/>
      <c r="LX65" s="514"/>
      <c r="LY65" s="514"/>
      <c r="LZ65" s="514"/>
      <c r="MA65" s="514"/>
      <c r="MB65" s="514"/>
      <c r="MC65" s="514"/>
      <c r="MD65" s="514"/>
      <c r="ME65" s="514"/>
      <c r="MF65" s="514"/>
      <c r="MG65" s="514"/>
      <c r="MH65" s="514"/>
      <c r="MI65" s="514"/>
      <c r="MJ65" s="514"/>
      <c r="MK65" s="514"/>
      <c r="ML65" s="514"/>
      <c r="MM65" s="514"/>
      <c r="MN65" s="514"/>
      <c r="MO65" s="514"/>
      <c r="MP65" s="514"/>
      <c r="MQ65" s="514"/>
      <c r="MR65" s="514"/>
      <c r="MS65" s="514"/>
      <c r="MT65" s="514"/>
      <c r="MU65" s="514"/>
      <c r="MV65" s="514"/>
      <c r="MW65" s="514"/>
      <c r="MX65" s="514"/>
      <c r="MY65" s="514"/>
      <c r="MZ65" s="514"/>
      <c r="NA65" s="514"/>
      <c r="NB65" s="514"/>
      <c r="NC65" s="514"/>
      <c r="ND65" s="514"/>
      <c r="NE65" s="514"/>
      <c r="NF65" s="514"/>
      <c r="NG65" s="514"/>
      <c r="NH65" s="514"/>
      <c r="NI65" s="514"/>
      <c r="NJ65" s="514"/>
      <c r="NK65" s="514"/>
      <c r="NL65" s="514"/>
      <c r="NM65" s="514"/>
      <c r="NN65" s="514"/>
      <c r="NO65" s="514"/>
      <c r="NP65" s="514"/>
      <c r="NQ65" s="514"/>
      <c r="NR65" s="514"/>
      <c r="NS65" s="514"/>
      <c r="NT65" s="514"/>
      <c r="NU65" s="514"/>
      <c r="NV65" s="514"/>
      <c r="NW65" s="514"/>
      <c r="NX65" s="514"/>
      <c r="NY65" s="514"/>
      <c r="NZ65" s="514"/>
      <c r="OA65" s="514"/>
      <c r="OB65" s="514"/>
      <c r="OC65" s="514"/>
      <c r="OD65" s="514"/>
      <c r="OE65" s="514"/>
      <c r="OF65" s="514"/>
      <c r="OG65" s="514"/>
      <c r="OH65" s="514"/>
      <c r="OI65" s="514"/>
      <c r="OJ65" s="514"/>
      <c r="OK65" s="514"/>
      <c r="OL65" s="514"/>
      <c r="OM65" s="514"/>
      <c r="ON65" s="514"/>
      <c r="OO65" s="514"/>
      <c r="OP65" s="514"/>
      <c r="OQ65" s="514"/>
      <c r="OR65" s="514"/>
      <c r="OS65" s="514"/>
      <c r="OT65" s="514"/>
      <c r="OU65" s="514"/>
      <c r="OV65" s="514"/>
      <c r="OW65" s="514"/>
      <c r="OX65" s="514"/>
      <c r="OY65" s="514"/>
      <c r="OZ65" s="514"/>
      <c r="PA65" s="514"/>
      <c r="PB65" s="514"/>
      <c r="PC65" s="514"/>
      <c r="PD65" s="514"/>
      <c r="PE65" s="514"/>
      <c r="PF65" s="514"/>
      <c r="PG65" s="514"/>
      <c r="PH65" s="514"/>
      <c r="PI65" s="514"/>
      <c r="PJ65" s="514"/>
      <c r="PK65" s="514"/>
      <c r="PL65" s="514"/>
      <c r="PM65" s="514"/>
      <c r="PN65" s="514"/>
      <c r="PO65" s="514"/>
      <c r="PP65" s="514"/>
      <c r="PQ65" s="514"/>
      <c r="PR65" s="514"/>
      <c r="PS65" s="514"/>
      <c r="PT65" s="514"/>
      <c r="PU65" s="514"/>
      <c r="PV65" s="514"/>
      <c r="PW65" s="514"/>
      <c r="PX65" s="514"/>
      <c r="PY65" s="514"/>
      <c r="PZ65" s="514"/>
      <c r="QA65" s="514"/>
      <c r="QB65" s="514"/>
      <c r="QC65" s="514"/>
      <c r="QD65" s="514"/>
      <c r="QE65" s="514"/>
      <c r="QF65" s="514"/>
      <c r="QG65" s="514"/>
      <c r="QH65" s="514"/>
      <c r="QI65" s="514"/>
      <c r="QJ65" s="514"/>
      <c r="QK65" s="514"/>
      <c r="QL65" s="514"/>
      <c r="QM65" s="514"/>
      <c r="QN65" s="514"/>
      <c r="QO65" s="514"/>
      <c r="QP65" s="514"/>
      <c r="QQ65" s="514"/>
      <c r="QR65" s="514"/>
      <c r="QS65" s="514"/>
      <c r="QT65" s="514"/>
      <c r="QU65" s="514"/>
      <c r="QV65" s="514"/>
      <c r="QW65" s="514"/>
      <c r="QX65" s="514"/>
      <c r="QY65" s="514"/>
      <c r="QZ65" s="514"/>
      <c r="RA65" s="514"/>
      <c r="RB65" s="514"/>
      <c r="RC65" s="514"/>
      <c r="RD65" s="514"/>
      <c r="RE65" s="514"/>
      <c r="RF65" s="514"/>
      <c r="RG65" s="514"/>
      <c r="RH65" s="514"/>
      <c r="RI65" s="514"/>
      <c r="RJ65" s="514"/>
      <c r="RK65" s="514"/>
      <c r="RL65" s="514"/>
      <c r="RM65" s="514"/>
      <c r="RN65" s="514"/>
      <c r="RO65" s="514"/>
      <c r="RP65" s="514"/>
      <c r="RQ65" s="514"/>
      <c r="RR65" s="514"/>
      <c r="RS65" s="514"/>
      <c r="RT65" s="514"/>
      <c r="RU65" s="514"/>
      <c r="RV65" s="514"/>
      <c r="RW65" s="514"/>
      <c r="RX65" s="514"/>
      <c r="RY65" s="514"/>
      <c r="RZ65" s="514"/>
      <c r="SA65" s="514"/>
      <c r="SB65" s="514"/>
      <c r="SC65" s="514"/>
      <c r="SD65" s="514"/>
      <c r="SE65" s="514"/>
      <c r="SF65" s="514"/>
      <c r="SG65" s="514"/>
      <c r="SH65" s="514"/>
      <c r="SI65" s="514"/>
      <c r="SJ65" s="514"/>
      <c r="SK65" s="514"/>
      <c r="SL65" s="514"/>
      <c r="SM65" s="514"/>
      <c r="SN65" s="514"/>
      <c r="SO65" s="514"/>
      <c r="SP65" s="514"/>
      <c r="SQ65" s="514"/>
      <c r="SR65" s="514"/>
      <c r="SS65" s="514"/>
      <c r="ST65" s="514"/>
      <c r="SU65" s="514"/>
      <c r="SV65" s="514"/>
      <c r="SW65" s="514"/>
      <c r="SX65" s="514"/>
      <c r="SY65" s="514"/>
      <c r="SZ65" s="514"/>
      <c r="TA65" s="514"/>
      <c r="TB65" s="514"/>
      <c r="TC65" s="514"/>
      <c r="TD65" s="514"/>
      <c r="TE65" s="514"/>
      <c r="TF65" s="514"/>
      <c r="TG65" s="514"/>
      <c r="TH65" s="514"/>
      <c r="TI65" s="514"/>
      <c r="TJ65" s="514"/>
      <c r="TK65" s="514"/>
      <c r="TL65" s="514"/>
      <c r="TM65" s="514"/>
      <c r="TN65" s="514"/>
      <c r="TO65" s="514"/>
      <c r="TP65" s="514"/>
      <c r="TQ65" s="514"/>
      <c r="TR65" s="514"/>
      <c r="TS65" s="514"/>
      <c r="TT65" s="514"/>
      <c r="TU65" s="514"/>
      <c r="TV65" s="514"/>
      <c r="TW65" s="514"/>
      <c r="TX65" s="514"/>
      <c r="TY65" s="514"/>
      <c r="TZ65" s="514"/>
      <c r="UA65" s="514"/>
      <c r="UB65" s="514"/>
      <c r="UC65" s="514"/>
      <c r="UD65" s="514"/>
      <c r="UE65" s="514"/>
      <c r="UF65" s="514"/>
      <c r="UG65" s="514"/>
      <c r="UH65" s="514"/>
      <c r="UI65" s="514"/>
      <c r="UJ65" s="514"/>
      <c r="UK65" s="514"/>
      <c r="UL65" s="514"/>
      <c r="UM65" s="514"/>
      <c r="UN65" s="514"/>
      <c r="UO65" s="514"/>
      <c r="UP65" s="514"/>
      <c r="UQ65" s="514"/>
      <c r="UR65" s="514"/>
      <c r="US65" s="514"/>
      <c r="UT65" s="514"/>
      <c r="UU65" s="514"/>
      <c r="UV65" s="514"/>
      <c r="UW65" s="514"/>
      <c r="UX65" s="514"/>
      <c r="UY65" s="514"/>
      <c r="UZ65" s="514"/>
      <c r="VA65" s="514"/>
      <c r="VB65" s="514"/>
      <c r="VC65" s="514"/>
      <c r="VD65" s="514"/>
      <c r="VE65" s="514"/>
      <c r="VF65" s="514"/>
      <c r="VG65" s="514"/>
      <c r="VH65" s="514"/>
      <c r="VI65" s="514"/>
      <c r="VJ65" s="514"/>
      <c r="VK65" s="514"/>
      <c r="VL65" s="514"/>
      <c r="VM65" s="514"/>
      <c r="VN65" s="514"/>
      <c r="VO65" s="514"/>
      <c r="VP65" s="514"/>
      <c r="VQ65" s="514"/>
      <c r="VR65" s="514"/>
      <c r="VS65" s="514"/>
      <c r="VT65" s="514"/>
      <c r="VU65" s="514"/>
      <c r="VV65" s="514"/>
      <c r="VW65" s="514"/>
      <c r="VX65" s="514"/>
      <c r="VY65" s="514"/>
      <c r="VZ65" s="514"/>
      <c r="WA65" s="514"/>
      <c r="WB65" s="514"/>
      <c r="WC65" s="514"/>
      <c r="WD65" s="514"/>
      <c r="WE65" s="514"/>
      <c r="WF65" s="514"/>
      <c r="WG65" s="514"/>
      <c r="WH65" s="514"/>
      <c r="WI65" s="514"/>
      <c r="WJ65" s="514"/>
      <c r="WK65" s="514"/>
      <c r="WL65" s="514"/>
      <c r="WM65" s="514"/>
      <c r="WN65" s="514"/>
      <c r="WO65" s="514"/>
      <c r="WP65" s="514"/>
      <c r="WQ65" s="514"/>
      <c r="WR65" s="514"/>
      <c r="WS65" s="514"/>
      <c r="WT65" s="514"/>
      <c r="WU65" s="514"/>
      <c r="WV65" s="514"/>
      <c r="WW65" s="514"/>
      <c r="WX65" s="514"/>
      <c r="WY65" s="514"/>
      <c r="WZ65" s="514"/>
      <c r="XA65" s="514"/>
      <c r="XB65" s="514"/>
      <c r="XC65" s="514"/>
      <c r="XD65" s="514"/>
      <c r="XE65" s="514"/>
      <c r="XF65" s="514"/>
      <c r="XG65" s="514"/>
      <c r="XH65" s="514"/>
      <c r="XI65" s="514"/>
      <c r="XJ65" s="514"/>
      <c r="XK65" s="514"/>
      <c r="XL65" s="514"/>
      <c r="XM65" s="514"/>
      <c r="XN65" s="514"/>
      <c r="XO65" s="514"/>
      <c r="XP65" s="514"/>
      <c r="XQ65" s="514"/>
      <c r="XR65" s="514"/>
      <c r="XS65" s="514"/>
      <c r="XT65" s="514"/>
      <c r="XU65" s="514"/>
      <c r="XV65" s="514"/>
      <c r="XW65" s="514"/>
      <c r="XX65" s="514"/>
      <c r="XY65" s="514"/>
      <c r="XZ65" s="514"/>
      <c r="YA65" s="514"/>
      <c r="YB65" s="514"/>
      <c r="YC65" s="514"/>
      <c r="YD65" s="514"/>
      <c r="YE65" s="514"/>
      <c r="YF65" s="514"/>
      <c r="YG65" s="514"/>
      <c r="YH65" s="514"/>
      <c r="YI65" s="514"/>
      <c r="YJ65" s="514"/>
      <c r="YK65" s="514"/>
      <c r="YL65" s="514"/>
      <c r="YM65" s="514"/>
      <c r="YN65" s="514"/>
      <c r="YO65" s="514"/>
      <c r="YP65" s="514"/>
      <c r="YQ65" s="514"/>
      <c r="YR65" s="514"/>
      <c r="YS65" s="514"/>
      <c r="YT65" s="514"/>
      <c r="YU65" s="514"/>
      <c r="YV65" s="514"/>
      <c r="YW65" s="514"/>
      <c r="YX65" s="514"/>
      <c r="YY65" s="514"/>
      <c r="YZ65" s="514"/>
      <c r="ZA65" s="514"/>
      <c r="ZB65" s="514"/>
      <c r="ZC65" s="514"/>
      <c r="ZD65" s="514"/>
      <c r="ZE65" s="514"/>
      <c r="ZF65" s="514"/>
      <c r="ZG65" s="514"/>
      <c r="ZH65" s="514"/>
      <c r="ZI65" s="514"/>
      <c r="ZJ65" s="514"/>
      <c r="ZK65" s="514"/>
      <c r="ZL65" s="514"/>
      <c r="ZM65" s="514"/>
      <c r="ZN65" s="514"/>
      <c r="ZO65" s="514"/>
      <c r="ZP65" s="514"/>
      <c r="ZQ65" s="514"/>
      <c r="ZR65" s="514"/>
      <c r="ZS65" s="514"/>
      <c r="ZT65" s="514"/>
      <c r="ZU65" s="514"/>
      <c r="ZV65" s="514"/>
      <c r="ZW65" s="514"/>
      <c r="ZX65" s="514"/>
      <c r="ZY65" s="514"/>
      <c r="ZZ65" s="514"/>
      <c r="AAA65" s="514"/>
      <c r="AAB65" s="514"/>
      <c r="AAC65" s="514"/>
      <c r="AAD65" s="514"/>
      <c r="AAE65" s="514"/>
      <c r="AAF65" s="514"/>
      <c r="AAG65" s="514"/>
      <c r="AAH65" s="514"/>
      <c r="AAI65" s="514"/>
      <c r="AAJ65" s="514"/>
      <c r="AAK65" s="514"/>
      <c r="AAL65" s="514"/>
      <c r="AAM65" s="514"/>
      <c r="AAN65" s="514"/>
      <c r="AAO65" s="514"/>
      <c r="AAP65" s="514"/>
      <c r="AAQ65" s="514"/>
      <c r="AAR65" s="514"/>
      <c r="AAS65" s="514"/>
      <c r="AAT65" s="514"/>
      <c r="AAU65" s="514"/>
      <c r="AAV65" s="514"/>
      <c r="AAW65" s="514"/>
      <c r="AAX65" s="514"/>
      <c r="AAY65" s="514"/>
      <c r="AAZ65" s="514"/>
      <c r="ABA65" s="514"/>
      <c r="ABB65" s="514"/>
      <c r="ABC65" s="514"/>
      <c r="ABD65" s="514"/>
      <c r="ABE65" s="514"/>
      <c r="ABF65" s="514"/>
      <c r="ABG65" s="514"/>
      <c r="ABH65" s="514"/>
      <c r="ABI65" s="514"/>
      <c r="ABJ65" s="514"/>
      <c r="ABK65" s="514"/>
      <c r="ABL65" s="514"/>
      <c r="ABM65" s="514"/>
      <c r="ABN65" s="514"/>
      <c r="ABO65" s="514"/>
      <c r="ABP65" s="514"/>
      <c r="ABQ65" s="514"/>
      <c r="ABR65" s="514"/>
      <c r="ABS65" s="514"/>
      <c r="ABT65" s="514"/>
      <c r="ABU65" s="514"/>
      <c r="ABV65" s="514"/>
      <c r="ABW65" s="514"/>
      <c r="ABX65" s="514"/>
      <c r="ABY65" s="514"/>
      <c r="ABZ65" s="514"/>
      <c r="ACA65" s="514"/>
      <c r="ACB65" s="514"/>
      <c r="ACC65" s="514"/>
      <c r="ACD65" s="514"/>
      <c r="ACE65" s="514"/>
      <c r="ACF65" s="514"/>
      <c r="ACG65" s="514"/>
      <c r="ACH65" s="514"/>
      <c r="ACI65" s="514"/>
      <c r="ACJ65" s="514"/>
      <c r="ACK65" s="514"/>
      <c r="ACL65" s="514"/>
      <c r="ACM65" s="514"/>
      <c r="ACN65" s="514"/>
      <c r="ACO65" s="514"/>
      <c r="ACP65" s="514"/>
      <c r="ACQ65" s="514"/>
      <c r="ACR65" s="514"/>
      <c r="ACS65" s="514"/>
      <c r="ACT65" s="514"/>
      <c r="ACU65" s="514"/>
      <c r="ACV65" s="514"/>
      <c r="ACW65" s="514"/>
      <c r="ACX65" s="514"/>
      <c r="ACY65" s="514"/>
      <c r="ACZ65" s="514"/>
      <c r="ADA65" s="514"/>
      <c r="ADB65" s="514"/>
      <c r="ADC65" s="514"/>
      <c r="ADD65" s="514"/>
      <c r="ADE65" s="514"/>
      <c r="ADF65" s="514"/>
      <c r="ADG65" s="514"/>
      <c r="ADH65" s="514"/>
      <c r="ADI65" s="514"/>
      <c r="ADJ65" s="514"/>
      <c r="ADK65" s="514"/>
      <c r="ADL65" s="514"/>
      <c r="ADM65" s="514"/>
      <c r="ADN65" s="514"/>
      <c r="ADO65" s="514"/>
      <c r="ADP65" s="514"/>
      <c r="ADQ65" s="514"/>
      <c r="ADR65" s="514"/>
      <c r="ADS65" s="514"/>
      <c r="ADT65" s="514"/>
      <c r="ADU65" s="514"/>
      <c r="ADV65" s="514"/>
      <c r="ADW65" s="514"/>
      <c r="ADX65" s="514"/>
      <c r="ADY65" s="514"/>
      <c r="ADZ65" s="514"/>
      <c r="AEA65" s="514"/>
      <c r="AEB65" s="514"/>
      <c r="AEC65" s="514"/>
      <c r="AED65" s="514"/>
      <c r="AEE65" s="514"/>
      <c r="AEF65" s="514"/>
      <c r="AEG65" s="514"/>
      <c r="AEH65" s="514"/>
      <c r="AEI65" s="514"/>
      <c r="AEJ65" s="514"/>
      <c r="AEK65" s="514"/>
      <c r="AEL65" s="514"/>
      <c r="AEM65" s="514"/>
      <c r="AEN65" s="514"/>
      <c r="AEO65" s="514"/>
      <c r="AEP65" s="514"/>
      <c r="AEQ65" s="514"/>
      <c r="AER65" s="514"/>
      <c r="AES65" s="514"/>
      <c r="AET65" s="514"/>
      <c r="AEU65" s="514"/>
      <c r="AEV65" s="514"/>
      <c r="AEW65" s="514"/>
      <c r="AEX65" s="514"/>
      <c r="AEY65" s="514"/>
      <c r="AEZ65" s="514"/>
      <c r="AFA65" s="514"/>
      <c r="AFB65" s="514"/>
      <c r="AFC65" s="514"/>
      <c r="AFD65" s="514"/>
      <c r="AFE65" s="514"/>
      <c r="AFF65" s="514"/>
      <c r="AFG65" s="514"/>
      <c r="AFH65" s="514"/>
      <c r="AFI65" s="514"/>
      <c r="AFJ65" s="514"/>
      <c r="AFK65" s="514"/>
      <c r="AFL65" s="514"/>
      <c r="AFM65" s="514"/>
      <c r="AFN65" s="514"/>
      <c r="AFO65" s="514"/>
      <c r="AFP65" s="514"/>
      <c r="AFQ65" s="514"/>
      <c r="AFR65" s="514"/>
      <c r="AFS65" s="514"/>
      <c r="AFT65" s="514"/>
      <c r="AFU65" s="514"/>
      <c r="AFV65" s="514"/>
      <c r="AFW65" s="514"/>
      <c r="AFX65" s="514"/>
      <c r="AFY65" s="514"/>
      <c r="AFZ65" s="514"/>
      <c r="AGA65" s="514"/>
      <c r="AGB65" s="514"/>
      <c r="AGC65" s="514"/>
      <c r="AGD65" s="514"/>
      <c r="AGE65" s="514"/>
      <c r="AGF65" s="514"/>
      <c r="AGG65" s="514"/>
      <c r="AGH65" s="514"/>
      <c r="AGI65" s="514"/>
      <c r="AGJ65" s="514"/>
      <c r="AGK65" s="514"/>
      <c r="AGL65" s="514"/>
      <c r="AGM65" s="514"/>
      <c r="AGN65" s="514"/>
      <c r="AGO65" s="514"/>
      <c r="AGP65" s="514"/>
      <c r="AGQ65" s="514"/>
      <c r="AGR65" s="514"/>
      <c r="AGS65" s="514"/>
      <c r="AGT65" s="514"/>
      <c r="AGU65" s="514"/>
      <c r="AGV65" s="514"/>
      <c r="AGW65" s="514"/>
      <c r="AGX65" s="514"/>
      <c r="AGY65" s="514"/>
      <c r="AGZ65" s="514"/>
      <c r="AHA65" s="514"/>
      <c r="AHB65" s="514"/>
      <c r="AHC65" s="514"/>
      <c r="AHD65" s="514"/>
      <c r="AHE65" s="514"/>
      <c r="AHF65" s="514"/>
      <c r="AHG65" s="514"/>
      <c r="AHH65" s="514"/>
      <c r="AHI65" s="514"/>
      <c r="AHJ65" s="514"/>
      <c r="AHK65" s="514"/>
      <c r="AHL65" s="514"/>
      <c r="AHM65" s="514"/>
      <c r="AHN65" s="514"/>
      <c r="AHO65" s="514"/>
      <c r="AHP65" s="514"/>
      <c r="AHQ65" s="514"/>
      <c r="AHR65" s="514"/>
      <c r="AHS65" s="514"/>
      <c r="AHT65" s="514"/>
      <c r="AHU65" s="514"/>
      <c r="AHV65" s="514"/>
      <c r="AHW65" s="514"/>
      <c r="AHX65" s="514"/>
      <c r="AHY65" s="514"/>
      <c r="AHZ65" s="514"/>
      <c r="AIA65" s="514"/>
      <c r="AIB65" s="514"/>
      <c r="AIC65" s="514"/>
      <c r="AID65" s="514"/>
      <c r="AIE65" s="514"/>
      <c r="AIF65" s="514"/>
      <c r="AIG65" s="514"/>
      <c r="AIH65" s="514"/>
      <c r="AII65" s="514"/>
      <c r="AIJ65" s="514"/>
      <c r="AIK65" s="514"/>
      <c r="AIL65" s="514"/>
      <c r="AIM65" s="514"/>
      <c r="AIN65" s="514"/>
      <c r="AIO65" s="514"/>
      <c r="AIP65" s="514"/>
      <c r="AIQ65" s="514"/>
      <c r="AIR65" s="514"/>
      <c r="AIS65" s="514"/>
      <c r="AIT65" s="514"/>
      <c r="AIU65" s="514"/>
      <c r="AIV65" s="514"/>
      <c r="AIW65" s="514"/>
      <c r="AIX65" s="514"/>
      <c r="AIY65" s="514"/>
      <c r="AIZ65" s="514"/>
      <c r="AJA65" s="514"/>
      <c r="AJB65" s="514"/>
      <c r="AJC65" s="514"/>
      <c r="AJD65" s="514"/>
      <c r="AJE65" s="514"/>
      <c r="AJF65" s="514"/>
      <c r="AJG65" s="514"/>
      <c r="AJH65" s="514"/>
      <c r="AJI65" s="514"/>
      <c r="AJJ65" s="514"/>
      <c r="AJK65" s="514"/>
      <c r="AJL65" s="514"/>
      <c r="AJM65" s="514"/>
      <c r="AJN65" s="514"/>
      <c r="AJO65" s="514"/>
      <c r="AJP65" s="514"/>
      <c r="AJQ65" s="514"/>
      <c r="AJR65" s="514"/>
      <c r="AJS65" s="514"/>
      <c r="AJT65" s="514"/>
      <c r="AJU65" s="514"/>
      <c r="AJV65" s="514"/>
      <c r="AJW65" s="514"/>
      <c r="AJX65" s="514"/>
      <c r="AJY65" s="514"/>
      <c r="AJZ65" s="514"/>
      <c r="AKA65" s="514"/>
      <c r="AKB65" s="514"/>
      <c r="AKC65" s="514"/>
      <c r="AKD65" s="514"/>
      <c r="AKE65" s="514"/>
      <c r="AKF65" s="514"/>
      <c r="AKG65" s="514"/>
      <c r="AKH65" s="514"/>
      <c r="AKI65" s="514"/>
      <c r="AKJ65" s="514"/>
      <c r="AKK65" s="514"/>
      <c r="AKL65" s="514"/>
      <c r="AKM65" s="514"/>
      <c r="AKN65" s="514"/>
      <c r="AKO65" s="514"/>
      <c r="AKP65" s="514"/>
      <c r="AKQ65" s="514"/>
      <c r="AKR65" s="514"/>
      <c r="AKS65" s="514"/>
      <c r="AKT65" s="514"/>
      <c r="AKU65" s="514"/>
      <c r="AKV65" s="514"/>
      <c r="AKW65" s="514"/>
      <c r="AKX65" s="514"/>
      <c r="AKY65" s="514"/>
      <c r="AKZ65" s="514"/>
      <c r="ALA65" s="514"/>
      <c r="ALB65" s="514"/>
      <c r="ALC65" s="514"/>
      <c r="ALD65" s="514"/>
      <c r="ALE65" s="514"/>
      <c r="ALF65" s="514"/>
      <c r="ALG65" s="514"/>
      <c r="ALH65" s="514"/>
      <c r="ALI65" s="514"/>
      <c r="ALJ65" s="514"/>
      <c r="ALK65" s="514"/>
      <c r="ALL65" s="514"/>
      <c r="ALM65" s="514"/>
      <c r="ALN65" s="514"/>
      <c r="ALO65" s="514"/>
      <c r="ALP65" s="514"/>
      <c r="ALQ65" s="514"/>
      <c r="ALR65" s="514"/>
      <c r="ALS65" s="514"/>
      <c r="ALT65" s="514"/>
      <c r="ALU65" s="514"/>
      <c r="ALV65" s="514"/>
      <c r="ALW65" s="514"/>
      <c r="ALX65" s="514"/>
      <c r="ALY65" s="514"/>
      <c r="ALZ65" s="514"/>
      <c r="AMA65" s="514"/>
      <c r="AMB65" s="514"/>
      <c r="AMC65" s="514"/>
      <c r="AMD65" s="514"/>
      <c r="AME65" s="514"/>
      <c r="AMF65" s="514"/>
      <c r="AMG65" s="514"/>
      <c r="AMH65" s="514"/>
      <c r="AMI65" s="514"/>
      <c r="AMJ65" s="514"/>
      <c r="AMK65" s="514"/>
      <c r="AML65" s="514"/>
      <c r="AMM65" s="514"/>
      <c r="AMN65" s="514"/>
      <c r="AMO65" s="514"/>
      <c r="AMP65" s="514"/>
      <c r="AMQ65" s="514"/>
      <c r="AMR65" s="514"/>
      <c r="AMS65" s="514"/>
      <c r="AMT65" s="514"/>
      <c r="AMU65" s="514"/>
      <c r="AMV65" s="514"/>
      <c r="AMW65" s="514"/>
      <c r="AMX65" s="514"/>
      <c r="AMY65" s="514"/>
      <c r="AMZ65" s="514"/>
      <c r="ANA65" s="514"/>
      <c r="ANB65" s="514"/>
      <c r="ANC65" s="514"/>
      <c r="AND65" s="514"/>
      <c r="ANE65" s="514"/>
      <c r="ANF65" s="514"/>
      <c r="ANG65" s="514"/>
      <c r="ANH65" s="514"/>
      <c r="ANI65" s="514"/>
      <c r="ANJ65" s="514"/>
      <c r="ANK65" s="514"/>
      <c r="ANL65" s="514"/>
      <c r="ANM65" s="514"/>
      <c r="ANN65" s="514"/>
      <c r="ANO65" s="514"/>
      <c r="ANP65" s="514"/>
      <c r="ANQ65" s="514"/>
      <c r="ANR65" s="514"/>
      <c r="ANS65" s="514"/>
      <c r="ANT65" s="514"/>
      <c r="ANU65" s="514"/>
      <c r="ANV65" s="514"/>
      <c r="ANW65" s="514"/>
      <c r="ANX65" s="514"/>
      <c r="ANY65" s="514"/>
      <c r="ANZ65" s="514"/>
      <c r="AOA65" s="514"/>
      <c r="AOB65" s="514"/>
      <c r="AOC65" s="514"/>
      <c r="AOD65" s="514"/>
      <c r="AOE65" s="514"/>
      <c r="AOF65" s="514"/>
      <c r="AOG65" s="514"/>
      <c r="AOH65" s="514"/>
      <c r="AOI65" s="514"/>
      <c r="AOJ65" s="514"/>
      <c r="AOK65" s="514"/>
      <c r="AOL65" s="514"/>
      <c r="AOM65" s="514"/>
      <c r="AON65" s="514"/>
      <c r="AOO65" s="514"/>
      <c r="AOP65" s="514"/>
      <c r="AOQ65" s="514"/>
      <c r="AOR65" s="514"/>
      <c r="AOS65" s="514"/>
      <c r="AOT65" s="514"/>
      <c r="AOU65" s="514"/>
      <c r="AOV65" s="514"/>
      <c r="AOW65" s="514"/>
      <c r="AOX65" s="514"/>
      <c r="AOY65" s="514"/>
      <c r="AOZ65" s="514"/>
      <c r="APA65" s="514"/>
      <c r="APB65" s="514"/>
      <c r="APC65" s="514"/>
      <c r="APD65" s="514"/>
      <c r="APE65" s="514"/>
      <c r="APF65" s="514"/>
      <c r="APG65" s="514"/>
      <c r="APH65" s="514"/>
      <c r="API65" s="514"/>
      <c r="APJ65" s="514"/>
      <c r="APK65" s="514"/>
      <c r="APL65" s="514"/>
      <c r="APM65" s="514"/>
      <c r="APN65" s="514"/>
      <c r="APO65" s="514"/>
      <c r="APP65" s="514"/>
      <c r="APQ65" s="514"/>
      <c r="APR65" s="514"/>
      <c r="APS65" s="514"/>
      <c r="APT65" s="514"/>
      <c r="APU65" s="514"/>
      <c r="APV65" s="514"/>
      <c r="APW65" s="514"/>
      <c r="APX65" s="514"/>
      <c r="APY65" s="514"/>
      <c r="APZ65" s="514"/>
      <c r="AQA65" s="514"/>
      <c r="AQB65" s="514"/>
      <c r="AQC65" s="514"/>
      <c r="AQD65" s="514"/>
      <c r="AQE65" s="514"/>
      <c r="AQF65" s="514"/>
      <c r="AQG65" s="514"/>
      <c r="AQH65" s="514"/>
      <c r="AQI65" s="514"/>
      <c r="AQJ65" s="514"/>
      <c r="AQK65" s="514"/>
      <c r="AQL65" s="514"/>
      <c r="AQM65" s="514"/>
      <c r="AQN65" s="514"/>
      <c r="AQO65" s="514"/>
      <c r="AQP65" s="514"/>
      <c r="AQQ65" s="514"/>
      <c r="AQR65" s="514"/>
      <c r="AQS65" s="514"/>
      <c r="AQT65" s="514"/>
      <c r="AQU65" s="514"/>
      <c r="AQV65" s="514"/>
      <c r="AQW65" s="514"/>
      <c r="AQX65" s="514"/>
      <c r="AQY65" s="514"/>
      <c r="AQZ65" s="514"/>
      <c r="ARA65" s="514"/>
      <c r="ARB65" s="514"/>
      <c r="ARC65" s="514"/>
      <c r="ARD65" s="514"/>
      <c r="ARE65" s="514"/>
      <c r="ARF65" s="514"/>
      <c r="ARG65" s="514"/>
      <c r="ARH65" s="514"/>
      <c r="ARI65" s="514"/>
      <c r="ARJ65" s="514"/>
      <c r="ARK65" s="514"/>
      <c r="ARL65" s="514"/>
      <c r="ARM65" s="514"/>
      <c r="ARN65" s="514"/>
      <c r="ARO65" s="514"/>
      <c r="ARP65" s="514"/>
      <c r="ARQ65" s="514"/>
      <c r="ARR65" s="514"/>
      <c r="ARS65" s="514"/>
      <c r="ART65" s="514"/>
      <c r="ARU65" s="514"/>
      <c r="ARV65" s="514"/>
      <c r="ARW65" s="514"/>
      <c r="ARX65" s="514"/>
      <c r="ARY65" s="514"/>
      <c r="ARZ65" s="514"/>
      <c r="ASA65" s="514"/>
      <c r="ASB65" s="514"/>
      <c r="ASC65" s="514"/>
      <c r="ASD65" s="514"/>
      <c r="ASE65" s="514"/>
      <c r="ASF65" s="514"/>
      <c r="ASG65" s="514"/>
      <c r="ASH65" s="514"/>
      <c r="ASI65" s="514"/>
      <c r="ASJ65" s="514"/>
      <c r="ASK65" s="514"/>
      <c r="ASL65" s="514"/>
      <c r="ASM65" s="514"/>
      <c r="ASN65" s="514"/>
      <c r="ASO65" s="514"/>
      <c r="ASP65" s="514"/>
      <c r="ASQ65" s="514"/>
      <c r="ASR65" s="514"/>
      <c r="ASS65" s="514"/>
      <c r="AST65" s="514"/>
      <c r="ASU65" s="514"/>
      <c r="ASV65" s="514"/>
      <c r="ASW65" s="514"/>
      <c r="ASX65" s="514"/>
      <c r="ASY65" s="514"/>
      <c r="ASZ65" s="514"/>
      <c r="ATA65" s="514"/>
      <c r="ATB65" s="514"/>
      <c r="ATC65" s="514"/>
      <c r="ATD65" s="514"/>
      <c r="ATE65" s="514"/>
      <c r="ATF65" s="514"/>
      <c r="ATG65" s="514"/>
      <c r="ATH65" s="514"/>
      <c r="ATI65" s="514"/>
      <c r="ATJ65" s="514"/>
      <c r="ATK65" s="514"/>
      <c r="ATL65" s="514"/>
      <c r="ATM65" s="514"/>
      <c r="ATN65" s="514"/>
      <c r="ATO65" s="514"/>
      <c r="ATP65" s="514"/>
      <c r="ATQ65" s="514"/>
      <c r="ATR65" s="514"/>
      <c r="ATS65" s="514"/>
      <c r="ATT65" s="514"/>
      <c r="ATU65" s="514"/>
      <c r="ATV65" s="514"/>
      <c r="ATW65" s="514"/>
      <c r="ATX65" s="514"/>
      <c r="ATY65" s="514"/>
      <c r="ATZ65" s="514"/>
      <c r="AUA65" s="514"/>
      <c r="AUB65" s="514"/>
      <c r="AUC65" s="514"/>
      <c r="AUD65" s="514"/>
      <c r="AUE65" s="514"/>
      <c r="AUF65" s="514"/>
      <c r="AUG65" s="514"/>
      <c r="AUH65" s="514"/>
      <c r="AUI65" s="514"/>
      <c r="AUJ65" s="514"/>
      <c r="AUK65" s="514"/>
      <c r="AUL65" s="514"/>
      <c r="AUM65" s="514"/>
      <c r="AUN65" s="514"/>
      <c r="AUO65" s="514"/>
      <c r="AUP65" s="514"/>
      <c r="AUQ65" s="514"/>
      <c r="AUR65" s="514"/>
      <c r="AUS65" s="514"/>
      <c r="AUT65" s="514"/>
      <c r="AUU65" s="514"/>
      <c r="AUV65" s="514"/>
      <c r="AUW65" s="514"/>
      <c r="AUX65" s="514"/>
      <c r="AUY65" s="514"/>
      <c r="AUZ65" s="514"/>
      <c r="AVA65" s="514"/>
      <c r="AVB65" s="514"/>
      <c r="AVC65" s="514"/>
      <c r="AVD65" s="514"/>
      <c r="AVE65" s="514"/>
      <c r="AVF65" s="514"/>
      <c r="AVG65" s="514"/>
      <c r="AVH65" s="514"/>
      <c r="AVI65" s="514"/>
      <c r="AVJ65" s="514"/>
      <c r="AVK65" s="514"/>
      <c r="AVL65" s="514"/>
      <c r="AVM65" s="514"/>
      <c r="AVN65" s="514"/>
      <c r="AVO65" s="514"/>
      <c r="AVP65" s="514"/>
      <c r="AVQ65" s="514"/>
      <c r="AVR65" s="514"/>
      <c r="AVS65" s="514"/>
      <c r="AVT65" s="514"/>
      <c r="AVU65" s="514"/>
      <c r="AVV65" s="514"/>
      <c r="AVW65" s="514"/>
      <c r="AVX65" s="514"/>
      <c r="AVY65" s="514"/>
      <c r="AVZ65" s="514"/>
      <c r="AWA65" s="514"/>
      <c r="AWB65" s="514"/>
      <c r="AWC65" s="514"/>
      <c r="AWD65" s="514"/>
      <c r="AWE65" s="514"/>
      <c r="AWF65" s="514"/>
      <c r="AWG65" s="514"/>
      <c r="AWH65" s="514"/>
      <c r="AWI65" s="514"/>
      <c r="AWJ65" s="514"/>
      <c r="AWK65" s="514"/>
      <c r="AWL65" s="514"/>
      <c r="AWM65" s="514"/>
      <c r="AWN65" s="514"/>
      <c r="AWO65" s="514"/>
      <c r="AWP65" s="514"/>
      <c r="AWQ65" s="514"/>
      <c r="AWR65" s="514"/>
      <c r="AWS65" s="514"/>
      <c r="AWT65" s="514"/>
      <c r="AWU65" s="514"/>
      <c r="AWV65" s="514"/>
      <c r="AWW65" s="514"/>
      <c r="AWX65" s="514"/>
      <c r="AWY65" s="514"/>
      <c r="AWZ65" s="514"/>
      <c r="AXA65" s="514"/>
      <c r="AXB65" s="514"/>
      <c r="AXC65" s="514"/>
      <c r="AXD65" s="514"/>
      <c r="AXE65" s="514"/>
      <c r="AXF65" s="514"/>
      <c r="AXG65" s="514"/>
      <c r="AXH65" s="514"/>
      <c r="AXI65" s="514"/>
      <c r="AXJ65" s="514"/>
      <c r="AXK65" s="514"/>
      <c r="AXL65" s="514"/>
      <c r="AXM65" s="514"/>
      <c r="AXN65" s="514"/>
      <c r="AXO65" s="514"/>
      <c r="AXP65" s="514"/>
      <c r="AXQ65" s="514"/>
      <c r="AXR65" s="514"/>
      <c r="AXS65" s="514"/>
      <c r="AXT65" s="514"/>
      <c r="AXU65" s="514"/>
      <c r="AXV65" s="514"/>
      <c r="AXW65" s="514"/>
      <c r="AXX65" s="514"/>
      <c r="AXY65" s="514"/>
      <c r="AXZ65" s="514"/>
      <c r="AYA65" s="514"/>
      <c r="AYB65" s="514"/>
      <c r="AYC65" s="514"/>
      <c r="AYD65" s="514"/>
      <c r="AYE65" s="514"/>
      <c r="AYF65" s="514"/>
      <c r="AYG65" s="514"/>
      <c r="AYH65" s="514"/>
      <c r="AYI65" s="514"/>
      <c r="AYJ65" s="514"/>
      <c r="AYK65" s="514"/>
      <c r="AYL65" s="514"/>
      <c r="AYM65" s="514"/>
      <c r="AYN65" s="514"/>
      <c r="AYO65" s="514"/>
      <c r="AYP65" s="514"/>
      <c r="AYQ65" s="514"/>
      <c r="AYR65" s="514"/>
      <c r="AYS65" s="514"/>
      <c r="AYT65" s="514"/>
      <c r="AYU65" s="514"/>
      <c r="AYV65" s="514"/>
      <c r="AYW65" s="514"/>
      <c r="AYX65" s="514"/>
      <c r="AYY65" s="514"/>
      <c r="AYZ65" s="514"/>
      <c r="AZA65" s="514"/>
      <c r="AZB65" s="514"/>
      <c r="AZC65" s="514"/>
      <c r="AZD65" s="514"/>
      <c r="AZE65" s="514"/>
      <c r="AZF65" s="514"/>
      <c r="AZG65" s="514"/>
      <c r="AZH65" s="514"/>
      <c r="AZI65" s="514"/>
      <c r="AZJ65" s="514"/>
      <c r="AZK65" s="514"/>
      <c r="AZL65" s="514"/>
      <c r="AZM65" s="514"/>
      <c r="AZN65" s="514"/>
      <c r="AZO65" s="514"/>
      <c r="AZP65" s="514"/>
      <c r="AZQ65" s="514"/>
      <c r="AZR65" s="514"/>
      <c r="AZS65" s="514"/>
      <c r="AZT65" s="514"/>
      <c r="AZU65" s="514"/>
      <c r="AZV65" s="514"/>
      <c r="AZW65" s="514"/>
      <c r="AZX65" s="514"/>
      <c r="AZY65" s="514"/>
      <c r="AZZ65" s="514"/>
      <c r="BAA65" s="514"/>
      <c r="BAB65" s="514"/>
      <c r="BAC65" s="514"/>
      <c r="BAD65" s="514"/>
      <c r="BAE65" s="514"/>
      <c r="BAF65" s="514"/>
      <c r="BAG65" s="514"/>
      <c r="BAH65" s="514"/>
      <c r="BAI65" s="514"/>
      <c r="BAJ65" s="514"/>
      <c r="BAK65" s="514"/>
      <c r="BAL65" s="514"/>
      <c r="BAM65" s="514"/>
      <c r="BAN65" s="514"/>
      <c r="BAO65" s="514"/>
      <c r="BAP65" s="514"/>
      <c r="BAQ65" s="514"/>
      <c r="BAR65" s="514"/>
      <c r="BAS65" s="514"/>
      <c r="BAT65" s="514"/>
      <c r="BAU65" s="514"/>
      <c r="BAV65" s="514"/>
      <c r="BAW65" s="514"/>
      <c r="BAX65" s="514"/>
      <c r="BAY65" s="514"/>
      <c r="BAZ65" s="514"/>
      <c r="BBA65" s="514"/>
      <c r="BBB65" s="514"/>
      <c r="BBC65" s="514"/>
      <c r="BBD65" s="514"/>
      <c r="BBE65" s="514"/>
      <c r="BBF65" s="514"/>
      <c r="BBG65" s="514"/>
      <c r="BBH65" s="514"/>
      <c r="BBI65" s="514"/>
      <c r="BBJ65" s="514"/>
      <c r="BBK65" s="514"/>
      <c r="BBL65" s="514"/>
      <c r="BBM65" s="514"/>
      <c r="BBN65" s="514"/>
      <c r="BBO65" s="514"/>
      <c r="BBP65" s="514"/>
      <c r="BBQ65" s="514"/>
      <c r="BBR65" s="514"/>
      <c r="BBS65" s="514"/>
      <c r="BBT65" s="514"/>
      <c r="BBU65" s="514"/>
      <c r="BBV65" s="514"/>
      <c r="BBW65" s="514"/>
      <c r="BBX65" s="514"/>
      <c r="BBY65" s="514"/>
      <c r="BBZ65" s="514"/>
      <c r="BCA65" s="514"/>
      <c r="BCB65" s="514"/>
      <c r="BCC65" s="514"/>
      <c r="BCD65" s="514"/>
      <c r="BCE65" s="514"/>
      <c r="BCF65" s="514"/>
      <c r="BCG65" s="514"/>
      <c r="BCH65" s="514"/>
      <c r="BCI65" s="514"/>
      <c r="BCJ65" s="514"/>
      <c r="BCK65" s="514"/>
      <c r="BCL65" s="514"/>
      <c r="BCM65" s="514"/>
      <c r="BCN65" s="514"/>
      <c r="BCO65" s="514"/>
      <c r="BCP65" s="514"/>
      <c r="BCQ65" s="514"/>
      <c r="BCR65" s="514"/>
      <c r="BCS65" s="514"/>
      <c r="BCT65" s="514"/>
      <c r="BCU65" s="514"/>
      <c r="BCV65" s="514"/>
      <c r="BCW65" s="514"/>
      <c r="BCX65" s="514"/>
      <c r="BCY65" s="514"/>
      <c r="BCZ65" s="514"/>
      <c r="BDA65" s="514"/>
      <c r="BDB65" s="514"/>
      <c r="BDC65" s="514"/>
      <c r="BDD65" s="514"/>
      <c r="BDE65" s="514"/>
      <c r="BDF65" s="514"/>
      <c r="BDG65" s="514"/>
      <c r="BDH65" s="514"/>
      <c r="BDI65" s="514"/>
      <c r="BDJ65" s="514"/>
      <c r="BDK65" s="514"/>
      <c r="BDL65" s="514"/>
      <c r="BDM65" s="514"/>
      <c r="BDN65" s="514"/>
      <c r="BDO65" s="514"/>
      <c r="BDP65" s="514"/>
      <c r="BDQ65" s="514"/>
      <c r="BDR65" s="514"/>
      <c r="BDS65" s="514"/>
      <c r="BDT65" s="514"/>
      <c r="BDU65" s="514"/>
      <c r="BDV65" s="514"/>
      <c r="BDW65" s="514"/>
      <c r="BDX65" s="514"/>
      <c r="BDY65" s="514"/>
      <c r="BDZ65" s="514"/>
      <c r="BEA65" s="514"/>
      <c r="BEB65" s="514"/>
      <c r="BEC65" s="514"/>
      <c r="BED65" s="514"/>
      <c r="BEE65" s="514"/>
      <c r="BEF65" s="514"/>
      <c r="BEG65" s="514"/>
      <c r="BEH65" s="514"/>
      <c r="BEI65" s="514"/>
      <c r="BEJ65" s="514"/>
      <c r="BEK65" s="514"/>
      <c r="BEL65" s="514"/>
      <c r="BEM65" s="514"/>
      <c r="BEN65" s="514"/>
      <c r="BEO65" s="514"/>
      <c r="BEP65" s="514"/>
      <c r="BEQ65" s="514"/>
      <c r="BER65" s="514"/>
      <c r="BES65" s="514"/>
      <c r="BET65" s="514"/>
      <c r="BEU65" s="514"/>
      <c r="BEV65" s="514"/>
      <c r="BEW65" s="514"/>
      <c r="BEX65" s="514"/>
      <c r="BEY65" s="514"/>
      <c r="BEZ65" s="514"/>
      <c r="BFA65" s="514"/>
      <c r="BFB65" s="514"/>
      <c r="BFC65" s="514"/>
      <c r="BFD65" s="514"/>
      <c r="BFE65" s="514"/>
      <c r="BFF65" s="514"/>
      <c r="BFG65" s="514"/>
      <c r="BFH65" s="514"/>
      <c r="BFI65" s="514"/>
      <c r="BFJ65" s="514"/>
      <c r="BFK65" s="514"/>
      <c r="BFL65" s="514"/>
      <c r="BFM65" s="514"/>
      <c r="BFN65" s="514"/>
      <c r="BFO65" s="514"/>
      <c r="BFP65" s="514"/>
      <c r="BFQ65" s="514"/>
      <c r="BFR65" s="514"/>
      <c r="BFS65" s="514"/>
      <c r="BFT65" s="514"/>
      <c r="BFU65" s="514"/>
      <c r="BFV65" s="514"/>
      <c r="BFW65" s="514"/>
      <c r="BFX65" s="514"/>
      <c r="BFY65" s="514"/>
      <c r="BFZ65" s="514"/>
      <c r="BGA65" s="514"/>
      <c r="BGB65" s="514"/>
      <c r="BGC65" s="514"/>
      <c r="BGD65" s="514"/>
      <c r="BGE65" s="514"/>
      <c r="BGF65" s="514"/>
      <c r="BGG65" s="514"/>
      <c r="BGH65" s="514"/>
      <c r="BGI65" s="514"/>
      <c r="BGJ65" s="514"/>
      <c r="BGK65" s="514"/>
      <c r="BGL65" s="514"/>
      <c r="BGM65" s="514"/>
      <c r="BGN65" s="514"/>
      <c r="BGO65" s="514"/>
      <c r="BGP65" s="514"/>
      <c r="BGQ65" s="514"/>
      <c r="BGR65" s="514"/>
      <c r="BGS65" s="514"/>
      <c r="BGT65" s="514"/>
      <c r="BGU65" s="514"/>
      <c r="BGV65" s="514"/>
      <c r="BGW65" s="514"/>
      <c r="BGX65" s="514"/>
      <c r="BGY65" s="514"/>
      <c r="BGZ65" s="514"/>
      <c r="BHA65" s="514"/>
      <c r="BHB65" s="514"/>
      <c r="BHC65" s="514"/>
      <c r="BHD65" s="514"/>
      <c r="BHE65" s="514"/>
      <c r="BHF65" s="514"/>
      <c r="BHG65" s="514"/>
      <c r="BHH65" s="514"/>
      <c r="BHI65" s="514"/>
      <c r="BHJ65" s="514"/>
      <c r="BHK65" s="514"/>
      <c r="BHL65" s="514"/>
      <c r="BHM65" s="514"/>
      <c r="BHN65" s="514"/>
      <c r="BHO65" s="514"/>
      <c r="BHP65" s="514"/>
      <c r="BHQ65" s="514"/>
      <c r="BHR65" s="514"/>
      <c r="BHS65" s="514"/>
      <c r="BHT65" s="514"/>
      <c r="BHU65" s="514"/>
      <c r="BHV65" s="514"/>
      <c r="BHW65" s="514"/>
      <c r="BHX65" s="514"/>
      <c r="BHY65" s="514"/>
      <c r="BHZ65" s="514"/>
      <c r="BIA65" s="514"/>
      <c r="BIB65" s="514"/>
      <c r="BIC65" s="514"/>
      <c r="BID65" s="514"/>
      <c r="BIE65" s="514"/>
      <c r="BIF65" s="514"/>
      <c r="BIG65" s="514"/>
      <c r="BIH65" s="514"/>
      <c r="BII65" s="514"/>
      <c r="BIJ65" s="514"/>
      <c r="BIK65" s="514"/>
      <c r="BIL65" s="514"/>
      <c r="BIM65" s="514"/>
      <c r="BIN65" s="514"/>
      <c r="BIO65" s="514"/>
      <c r="BIP65" s="514"/>
      <c r="BIQ65" s="514"/>
      <c r="BIR65" s="514"/>
      <c r="BIS65" s="514"/>
      <c r="BIT65" s="514"/>
      <c r="BIU65" s="514"/>
      <c r="BIV65" s="514"/>
      <c r="BIW65" s="514"/>
      <c r="BIX65" s="514"/>
      <c r="BIY65" s="514"/>
      <c r="BIZ65" s="514"/>
      <c r="BJA65" s="514"/>
      <c r="BJB65" s="514"/>
      <c r="BJC65" s="514"/>
      <c r="BJD65" s="514"/>
      <c r="BJE65" s="514"/>
      <c r="BJF65" s="514"/>
      <c r="BJG65" s="514"/>
      <c r="BJH65" s="514"/>
      <c r="BJI65" s="514"/>
      <c r="BJJ65" s="514"/>
      <c r="BJK65" s="514"/>
      <c r="BJL65" s="514"/>
      <c r="BJM65" s="514"/>
      <c r="BJN65" s="514"/>
      <c r="BJO65" s="514"/>
      <c r="BJP65" s="514"/>
      <c r="BJQ65" s="514"/>
      <c r="BJR65" s="514"/>
      <c r="BJS65" s="514"/>
      <c r="BJT65" s="514"/>
      <c r="BJU65" s="514"/>
      <c r="BJV65" s="514"/>
      <c r="BJW65" s="514"/>
      <c r="BJX65" s="514"/>
      <c r="BJY65" s="514"/>
      <c r="BJZ65" s="514"/>
      <c r="BKA65" s="514"/>
      <c r="BKB65" s="514"/>
      <c r="BKC65" s="514"/>
      <c r="BKD65" s="514"/>
      <c r="BKE65" s="514"/>
      <c r="BKF65" s="514"/>
      <c r="BKG65" s="514"/>
      <c r="BKH65" s="514"/>
      <c r="BKI65" s="514"/>
      <c r="BKJ65" s="514"/>
      <c r="BKK65" s="514"/>
      <c r="BKL65" s="514"/>
      <c r="BKM65" s="514"/>
      <c r="BKN65" s="514"/>
      <c r="BKO65" s="514"/>
      <c r="BKP65" s="514"/>
      <c r="BKQ65" s="514"/>
      <c r="BKR65" s="514"/>
      <c r="BKS65" s="514"/>
      <c r="BKT65" s="514"/>
      <c r="BKU65" s="514"/>
      <c r="BKV65" s="514"/>
      <c r="BKW65" s="514"/>
      <c r="BKX65" s="514"/>
      <c r="BKY65" s="514"/>
      <c r="BKZ65" s="514"/>
      <c r="BLA65" s="514"/>
      <c r="BLB65" s="514"/>
      <c r="BLC65" s="514"/>
      <c r="BLD65" s="514"/>
      <c r="BLE65" s="514"/>
      <c r="BLF65" s="514"/>
      <c r="BLG65" s="514"/>
      <c r="BLH65" s="514"/>
      <c r="BLI65" s="514"/>
      <c r="BLJ65" s="514"/>
      <c r="BLK65" s="514"/>
      <c r="BLL65" s="514"/>
      <c r="BLM65" s="514"/>
      <c r="BLN65" s="514"/>
      <c r="BLO65" s="514"/>
      <c r="BLP65" s="514"/>
      <c r="BLQ65" s="514"/>
      <c r="BLR65" s="514"/>
      <c r="BLS65" s="514"/>
      <c r="BLT65" s="514"/>
      <c r="BLU65" s="514"/>
      <c r="BLV65" s="514"/>
      <c r="BLW65" s="514"/>
      <c r="BLX65" s="514"/>
      <c r="BLY65" s="514"/>
      <c r="BLZ65" s="514"/>
      <c r="BMA65" s="514"/>
      <c r="BMB65" s="514"/>
      <c r="BMC65" s="514"/>
      <c r="BMD65" s="514"/>
      <c r="BME65" s="514"/>
      <c r="BMF65" s="514"/>
      <c r="BMG65" s="514"/>
      <c r="BMH65" s="514"/>
      <c r="BMI65" s="514"/>
      <c r="BMJ65" s="514"/>
      <c r="BMK65" s="514"/>
      <c r="BML65" s="514"/>
      <c r="BMM65" s="514"/>
      <c r="BMN65" s="514"/>
      <c r="BMO65" s="514"/>
      <c r="BMP65" s="514"/>
      <c r="BMQ65" s="514"/>
      <c r="BMR65" s="514"/>
      <c r="BMS65" s="514"/>
      <c r="BMT65" s="514"/>
      <c r="BMU65" s="514"/>
      <c r="BMV65" s="514"/>
      <c r="BMW65" s="514"/>
      <c r="BMX65" s="514"/>
      <c r="BMY65" s="514"/>
      <c r="BMZ65" s="514"/>
      <c r="BNA65" s="514"/>
      <c r="BNB65" s="514"/>
      <c r="BNC65" s="514"/>
      <c r="BND65" s="514"/>
      <c r="BNE65" s="514"/>
      <c r="BNF65" s="514"/>
      <c r="BNG65" s="514"/>
      <c r="BNH65" s="514"/>
      <c r="BNI65" s="514"/>
      <c r="BNJ65" s="514"/>
      <c r="BNK65" s="514"/>
      <c r="BNL65" s="514"/>
      <c r="BNM65" s="514"/>
      <c r="BNN65" s="514"/>
      <c r="BNO65" s="514"/>
      <c r="BNP65" s="514"/>
      <c r="BNQ65" s="514"/>
      <c r="BNR65" s="514"/>
      <c r="BNS65" s="514"/>
      <c r="BNT65" s="514"/>
      <c r="BNU65" s="514"/>
      <c r="BNV65" s="514"/>
      <c r="BNW65" s="514"/>
      <c r="BNX65" s="514"/>
      <c r="BNY65" s="514"/>
      <c r="BNZ65" s="514"/>
      <c r="BOA65" s="514"/>
      <c r="BOB65" s="514"/>
      <c r="BOC65" s="514"/>
      <c r="BOD65" s="514"/>
      <c r="BOE65" s="514"/>
      <c r="BOF65" s="514"/>
      <c r="BOG65" s="514"/>
      <c r="BOH65" s="514"/>
      <c r="BOI65" s="514"/>
      <c r="BOJ65" s="514"/>
      <c r="BOK65" s="514"/>
      <c r="BOL65" s="514"/>
      <c r="BOM65" s="514"/>
      <c r="BON65" s="514"/>
      <c r="BOO65" s="514"/>
      <c r="BOP65" s="514"/>
      <c r="BOQ65" s="514"/>
      <c r="BOR65" s="514"/>
      <c r="BOS65" s="514"/>
      <c r="BOT65" s="514"/>
      <c r="BOU65" s="514"/>
      <c r="BOV65" s="514"/>
      <c r="BOW65" s="514"/>
      <c r="BOX65" s="514"/>
      <c r="BOY65" s="514"/>
      <c r="BOZ65" s="514"/>
      <c r="BPA65" s="514"/>
      <c r="BPB65" s="514"/>
      <c r="BPC65" s="514"/>
      <c r="BPD65" s="514"/>
      <c r="BPE65" s="514"/>
      <c r="BPF65" s="514"/>
      <c r="BPG65" s="514"/>
      <c r="BPH65" s="514"/>
      <c r="BPI65" s="514"/>
      <c r="BPJ65" s="514"/>
      <c r="BPK65" s="514"/>
      <c r="BPL65" s="514"/>
      <c r="BPM65" s="514"/>
      <c r="BPN65" s="514"/>
      <c r="BPO65" s="514"/>
      <c r="BPP65" s="514"/>
      <c r="BPQ65" s="514"/>
      <c r="BPR65" s="514"/>
      <c r="BPS65" s="514"/>
      <c r="BPT65" s="514"/>
      <c r="BPU65" s="514"/>
      <c r="BPV65" s="514"/>
      <c r="BPW65" s="514"/>
      <c r="BPX65" s="514"/>
      <c r="BPY65" s="514"/>
      <c r="BPZ65" s="514"/>
      <c r="BQA65" s="514"/>
      <c r="BQB65" s="514"/>
      <c r="BQC65" s="514"/>
      <c r="BQD65" s="514"/>
      <c r="BQE65" s="514"/>
      <c r="BQF65" s="514"/>
      <c r="BQG65" s="514"/>
      <c r="BQH65" s="514"/>
      <c r="BQI65" s="514"/>
      <c r="BQJ65" s="514"/>
      <c r="BQK65" s="514"/>
      <c r="BQL65" s="514"/>
      <c r="BQM65" s="514"/>
      <c r="BQN65" s="514"/>
      <c r="BQO65" s="514"/>
      <c r="BQP65" s="514"/>
      <c r="BQQ65" s="514"/>
      <c r="BQR65" s="514"/>
      <c r="BQS65" s="514"/>
      <c r="BQT65" s="514"/>
      <c r="BQU65" s="514"/>
      <c r="BQV65" s="514"/>
      <c r="BQW65" s="514"/>
      <c r="BQX65" s="514"/>
      <c r="BQY65" s="514"/>
      <c r="BQZ65" s="514"/>
      <c r="BRA65" s="514"/>
      <c r="BRB65" s="514"/>
      <c r="BRC65" s="514"/>
      <c r="BRD65" s="514"/>
      <c r="BRE65" s="514"/>
      <c r="BRF65" s="514"/>
      <c r="BRG65" s="514"/>
      <c r="BRH65" s="514"/>
      <c r="BRI65" s="514"/>
      <c r="BRJ65" s="514"/>
      <c r="BRK65" s="514"/>
      <c r="BRL65" s="514"/>
      <c r="BRM65" s="514"/>
      <c r="BRN65" s="514"/>
      <c r="BRO65" s="514"/>
      <c r="BRP65" s="514"/>
      <c r="BRQ65" s="514"/>
      <c r="BRR65" s="514"/>
      <c r="BRS65" s="514"/>
      <c r="BRT65" s="514"/>
      <c r="BRU65" s="514"/>
      <c r="BRV65" s="514"/>
      <c r="BRW65" s="514"/>
      <c r="BRX65" s="514"/>
      <c r="BRY65" s="514"/>
      <c r="BRZ65" s="514"/>
      <c r="BSA65" s="514"/>
      <c r="BSB65" s="514"/>
      <c r="BSC65" s="514"/>
      <c r="BSD65" s="514"/>
      <c r="BSE65" s="514"/>
      <c r="BSF65" s="514"/>
      <c r="BSG65" s="514"/>
      <c r="BSH65" s="514"/>
      <c r="BSI65" s="514"/>
      <c r="BSJ65" s="514"/>
      <c r="BSK65" s="514"/>
      <c r="BSL65" s="514"/>
      <c r="BSM65" s="514"/>
      <c r="BSN65" s="514"/>
      <c r="BSO65" s="514"/>
      <c r="BSP65" s="514"/>
      <c r="BSQ65" s="514"/>
      <c r="BSR65" s="514"/>
      <c r="BSS65" s="514"/>
      <c r="BST65" s="514"/>
      <c r="BSU65" s="514"/>
      <c r="BSV65" s="514"/>
      <c r="BSW65" s="514"/>
      <c r="BSX65" s="514"/>
      <c r="BSY65" s="514"/>
      <c r="BSZ65" s="514"/>
      <c r="BTA65" s="514"/>
      <c r="BTB65" s="514"/>
      <c r="BTC65" s="514"/>
      <c r="BTD65" s="514"/>
      <c r="BTE65" s="514"/>
      <c r="BTF65" s="514"/>
      <c r="BTG65" s="514"/>
      <c r="BTH65" s="514"/>
      <c r="BTI65" s="514"/>
      <c r="BTJ65" s="514"/>
      <c r="BTK65" s="514"/>
      <c r="BTL65" s="514"/>
      <c r="BTM65" s="514"/>
      <c r="BTN65" s="514"/>
      <c r="BTO65" s="514"/>
      <c r="BTP65" s="514"/>
      <c r="BTQ65" s="514"/>
      <c r="BTR65" s="514"/>
      <c r="BTS65" s="514"/>
      <c r="BTT65" s="514"/>
      <c r="BTU65" s="514"/>
      <c r="BTV65" s="514"/>
      <c r="BTW65" s="514"/>
      <c r="BTX65" s="514"/>
      <c r="BTY65" s="514"/>
      <c r="BTZ65" s="514"/>
      <c r="BUA65" s="514"/>
      <c r="BUB65" s="514"/>
      <c r="BUC65" s="514"/>
      <c r="BUD65" s="514"/>
      <c r="BUE65" s="514"/>
      <c r="BUF65" s="514"/>
      <c r="BUG65" s="514"/>
      <c r="BUH65" s="514"/>
      <c r="BUI65" s="514"/>
      <c r="BUJ65" s="514"/>
      <c r="BUK65" s="514"/>
      <c r="BUL65" s="514"/>
      <c r="BUM65" s="514"/>
      <c r="BUN65" s="514"/>
      <c r="BUO65" s="514"/>
      <c r="BUP65" s="514"/>
      <c r="BUQ65" s="514"/>
      <c r="BUR65" s="514"/>
      <c r="BUS65" s="514"/>
      <c r="BUT65" s="514"/>
      <c r="BUU65" s="514"/>
      <c r="BUV65" s="514"/>
      <c r="BUW65" s="514"/>
      <c r="BUX65" s="514"/>
      <c r="BUY65" s="514"/>
      <c r="BUZ65" s="514"/>
      <c r="BVA65" s="514"/>
      <c r="BVB65" s="514"/>
      <c r="BVC65" s="514"/>
      <c r="BVD65" s="514"/>
      <c r="BVE65" s="514"/>
      <c r="BVF65" s="514"/>
      <c r="BVG65" s="514"/>
      <c r="BVH65" s="514"/>
      <c r="BVI65" s="514"/>
      <c r="BVJ65" s="514"/>
      <c r="BVK65" s="514"/>
      <c r="BVL65" s="514"/>
      <c r="BVM65" s="514"/>
      <c r="BVN65" s="514"/>
      <c r="BVO65" s="514"/>
      <c r="BVP65" s="514"/>
      <c r="BVQ65" s="514"/>
      <c r="BVR65" s="514"/>
      <c r="BVS65" s="514"/>
      <c r="BVT65" s="514"/>
      <c r="BVU65" s="514"/>
      <c r="BVV65" s="514"/>
      <c r="BVW65" s="514"/>
      <c r="BVX65" s="514"/>
      <c r="BVY65" s="514"/>
      <c r="BVZ65" s="514"/>
      <c r="BWA65" s="514"/>
      <c r="BWB65" s="514"/>
      <c r="BWC65" s="514"/>
      <c r="BWD65" s="514"/>
      <c r="BWE65" s="514"/>
      <c r="BWF65" s="514"/>
      <c r="BWG65" s="514"/>
      <c r="BWH65" s="514"/>
      <c r="BWI65" s="514"/>
      <c r="BWJ65" s="514"/>
      <c r="BWK65" s="514"/>
      <c r="BWL65" s="514"/>
      <c r="BWM65" s="514"/>
      <c r="BWN65" s="514"/>
      <c r="BWO65" s="514"/>
      <c r="BWP65" s="514"/>
      <c r="BWQ65" s="514"/>
      <c r="BWR65" s="514"/>
      <c r="BWS65" s="514"/>
      <c r="BWT65" s="514"/>
      <c r="BWU65" s="514"/>
      <c r="BWV65" s="514"/>
      <c r="BWW65" s="514"/>
      <c r="BWX65" s="514"/>
      <c r="BWY65" s="514"/>
      <c r="BWZ65" s="514"/>
      <c r="BXA65" s="514"/>
      <c r="BXB65" s="514"/>
      <c r="BXC65" s="514"/>
      <c r="BXD65" s="514"/>
      <c r="BXE65" s="514"/>
      <c r="BXF65" s="514"/>
      <c r="BXG65" s="514"/>
      <c r="BXH65" s="514"/>
      <c r="BXI65" s="514"/>
      <c r="BXJ65" s="514"/>
      <c r="BXK65" s="514"/>
      <c r="BXL65" s="514"/>
      <c r="BXM65" s="514"/>
      <c r="BXN65" s="514"/>
      <c r="BXO65" s="514"/>
      <c r="BXP65" s="514"/>
      <c r="BXQ65" s="514"/>
      <c r="BXR65" s="514"/>
      <c r="BXS65" s="514"/>
      <c r="BXT65" s="514"/>
      <c r="BXU65" s="514"/>
      <c r="BXV65" s="514"/>
      <c r="BXW65" s="514"/>
      <c r="BXX65" s="514"/>
      <c r="BXY65" s="514"/>
      <c r="BXZ65" s="514"/>
      <c r="BYA65" s="514"/>
      <c r="BYB65" s="514"/>
      <c r="BYC65" s="514"/>
      <c r="BYD65" s="514"/>
      <c r="BYE65" s="514"/>
      <c r="BYF65" s="514"/>
      <c r="BYG65" s="514"/>
      <c r="BYH65" s="514"/>
      <c r="BYI65" s="514"/>
      <c r="BYJ65" s="514"/>
      <c r="BYK65" s="514"/>
      <c r="BYL65" s="514"/>
      <c r="BYM65" s="514"/>
      <c r="BYN65" s="514"/>
      <c r="BYO65" s="514"/>
      <c r="BYP65" s="514"/>
      <c r="BYQ65" s="514"/>
      <c r="BYR65" s="514"/>
      <c r="BYS65" s="514"/>
      <c r="BYT65" s="514"/>
      <c r="BYU65" s="514"/>
      <c r="BYV65" s="514"/>
      <c r="BYW65" s="514"/>
      <c r="BYX65" s="514"/>
      <c r="BYY65" s="514"/>
      <c r="BYZ65" s="514"/>
      <c r="BZA65" s="514"/>
      <c r="BZB65" s="514"/>
      <c r="BZC65" s="514"/>
      <c r="BZD65" s="514"/>
      <c r="BZE65" s="514"/>
      <c r="BZF65" s="514"/>
      <c r="BZG65" s="514"/>
      <c r="BZH65" s="514"/>
      <c r="BZI65" s="514"/>
      <c r="BZJ65" s="514"/>
      <c r="BZK65" s="514"/>
      <c r="BZL65" s="514"/>
      <c r="BZM65" s="514"/>
      <c r="BZN65" s="514"/>
      <c r="BZO65" s="514"/>
      <c r="BZP65" s="514"/>
      <c r="BZQ65" s="514"/>
      <c r="BZR65" s="514"/>
      <c r="BZS65" s="514"/>
      <c r="BZT65" s="514"/>
      <c r="BZU65" s="514"/>
      <c r="BZV65" s="514"/>
      <c r="BZW65" s="514"/>
      <c r="BZX65" s="514"/>
      <c r="BZY65" s="514"/>
      <c r="BZZ65" s="514"/>
      <c r="CAA65" s="514"/>
      <c r="CAB65" s="514"/>
      <c r="CAC65" s="514"/>
      <c r="CAD65" s="514"/>
      <c r="CAE65" s="514"/>
      <c r="CAF65" s="514"/>
      <c r="CAG65" s="514"/>
      <c r="CAH65" s="514"/>
      <c r="CAI65" s="514"/>
      <c r="CAJ65" s="514"/>
      <c r="CAK65" s="514"/>
      <c r="CAL65" s="514"/>
      <c r="CAM65" s="514"/>
      <c r="CAN65" s="514"/>
      <c r="CAO65" s="514"/>
      <c r="CAP65" s="514"/>
      <c r="CAQ65" s="514"/>
      <c r="CAR65" s="514"/>
      <c r="CAS65" s="514"/>
      <c r="CAT65" s="514"/>
      <c r="CAU65" s="514"/>
      <c r="CAV65" s="514"/>
      <c r="CAW65" s="514"/>
      <c r="CAX65" s="514"/>
      <c r="CAY65" s="514"/>
      <c r="CAZ65" s="514"/>
      <c r="CBA65" s="514"/>
      <c r="CBB65" s="514"/>
      <c r="CBC65" s="514"/>
      <c r="CBD65" s="514"/>
      <c r="CBE65" s="514"/>
      <c r="CBF65" s="514"/>
      <c r="CBG65" s="514"/>
      <c r="CBH65" s="514"/>
      <c r="CBI65" s="514"/>
      <c r="CBJ65" s="514"/>
      <c r="CBK65" s="514"/>
      <c r="CBL65" s="514"/>
      <c r="CBM65" s="514"/>
      <c r="CBN65" s="514"/>
      <c r="CBO65" s="514"/>
      <c r="CBP65" s="514"/>
      <c r="CBQ65" s="514"/>
      <c r="CBR65" s="514"/>
      <c r="CBS65" s="514"/>
      <c r="CBT65" s="514"/>
      <c r="CBU65" s="514"/>
      <c r="CBV65" s="514"/>
      <c r="CBW65" s="514"/>
      <c r="CBX65" s="514"/>
      <c r="CBY65" s="514"/>
      <c r="CBZ65" s="514"/>
      <c r="CCA65" s="514"/>
      <c r="CCB65" s="514"/>
      <c r="CCC65" s="514"/>
      <c r="CCD65" s="514"/>
      <c r="CCE65" s="514"/>
      <c r="CCF65" s="514"/>
      <c r="CCG65" s="514"/>
      <c r="CCH65" s="514"/>
      <c r="CCI65" s="514"/>
      <c r="CCJ65" s="514"/>
      <c r="CCK65" s="514"/>
      <c r="CCL65" s="514"/>
      <c r="CCM65" s="514"/>
      <c r="CCN65" s="514"/>
      <c r="CCO65" s="514"/>
      <c r="CCP65" s="514"/>
      <c r="CCQ65" s="514"/>
      <c r="CCR65" s="514"/>
      <c r="CCS65" s="514"/>
      <c r="CCT65" s="514"/>
      <c r="CCU65" s="514"/>
      <c r="CCV65" s="514"/>
      <c r="CCW65" s="514"/>
      <c r="CCX65" s="514"/>
      <c r="CCY65" s="514"/>
      <c r="CCZ65" s="514"/>
      <c r="CDA65" s="514"/>
      <c r="CDB65" s="514"/>
      <c r="CDC65" s="514"/>
      <c r="CDD65" s="514"/>
      <c r="CDE65" s="514"/>
      <c r="CDF65" s="514"/>
      <c r="CDG65" s="514"/>
      <c r="CDH65" s="514"/>
      <c r="CDI65" s="514"/>
      <c r="CDJ65" s="514"/>
      <c r="CDK65" s="514"/>
      <c r="CDL65" s="514"/>
      <c r="CDM65" s="514"/>
      <c r="CDN65" s="514"/>
      <c r="CDO65" s="514"/>
      <c r="CDP65" s="514"/>
      <c r="CDQ65" s="514"/>
      <c r="CDR65" s="514"/>
      <c r="CDS65" s="514"/>
      <c r="CDT65" s="514"/>
      <c r="CDU65" s="514"/>
      <c r="CDV65" s="514"/>
      <c r="CDW65" s="514"/>
      <c r="CDX65" s="514"/>
      <c r="CDY65" s="514"/>
      <c r="CDZ65" s="514"/>
      <c r="CEA65" s="514"/>
      <c r="CEB65" s="514"/>
      <c r="CEC65" s="514"/>
      <c r="CED65" s="514"/>
      <c r="CEE65" s="514"/>
      <c r="CEF65" s="514"/>
      <c r="CEG65" s="514"/>
      <c r="CEH65" s="514"/>
      <c r="CEI65" s="514"/>
      <c r="CEJ65" s="514"/>
      <c r="CEK65" s="514"/>
      <c r="CEL65" s="514"/>
      <c r="CEM65" s="514"/>
      <c r="CEN65" s="514"/>
      <c r="CEO65" s="514"/>
      <c r="CEP65" s="514"/>
      <c r="CEQ65" s="514"/>
      <c r="CER65" s="514"/>
      <c r="CES65" s="514"/>
      <c r="CET65" s="514"/>
      <c r="CEU65" s="514"/>
      <c r="CEV65" s="514"/>
      <c r="CEW65" s="514"/>
      <c r="CEX65" s="514"/>
      <c r="CEY65" s="514"/>
      <c r="CEZ65" s="514"/>
      <c r="CFA65" s="514"/>
      <c r="CFB65" s="514"/>
      <c r="CFC65" s="514"/>
      <c r="CFD65" s="514"/>
      <c r="CFE65" s="514"/>
      <c r="CFF65" s="514"/>
      <c r="CFG65" s="514"/>
      <c r="CFH65" s="514"/>
      <c r="CFI65" s="514"/>
      <c r="CFJ65" s="514"/>
      <c r="CFK65" s="514"/>
      <c r="CFL65" s="514"/>
      <c r="CFM65" s="514"/>
      <c r="CFN65" s="514"/>
      <c r="CFO65" s="514"/>
      <c r="CFP65" s="514"/>
      <c r="CFQ65" s="514"/>
      <c r="CFR65" s="514"/>
      <c r="CFS65" s="514"/>
      <c r="CFT65" s="514"/>
      <c r="CFU65" s="514"/>
      <c r="CFV65" s="514"/>
      <c r="CFW65" s="514"/>
      <c r="CFX65" s="514"/>
      <c r="CFY65" s="514"/>
      <c r="CFZ65" s="514"/>
      <c r="CGA65" s="514"/>
      <c r="CGB65" s="514"/>
      <c r="CGC65" s="514"/>
      <c r="CGD65" s="514"/>
      <c r="CGE65" s="514"/>
      <c r="CGF65" s="514"/>
      <c r="CGG65" s="514"/>
      <c r="CGH65" s="514"/>
      <c r="CGI65" s="514"/>
      <c r="CGJ65" s="514"/>
      <c r="CGK65" s="514"/>
      <c r="CGL65" s="514"/>
      <c r="CGM65" s="514"/>
      <c r="CGN65" s="514"/>
      <c r="CGO65" s="514"/>
      <c r="CGP65" s="514"/>
      <c r="CGQ65" s="514"/>
      <c r="CGR65" s="514"/>
      <c r="CGS65" s="514"/>
      <c r="CGT65" s="514"/>
      <c r="CGU65" s="514"/>
      <c r="CGV65" s="514"/>
      <c r="CGW65" s="514"/>
      <c r="CGX65" s="514"/>
      <c r="CGY65" s="514"/>
      <c r="CGZ65" s="514"/>
      <c r="CHA65" s="514"/>
      <c r="CHB65" s="514"/>
      <c r="CHC65" s="514"/>
      <c r="CHD65" s="514"/>
      <c r="CHE65" s="514"/>
      <c r="CHF65" s="514"/>
      <c r="CHG65" s="514"/>
      <c r="CHH65" s="514"/>
      <c r="CHI65" s="514"/>
      <c r="CHJ65" s="514"/>
      <c r="CHK65" s="514"/>
      <c r="CHL65" s="514"/>
      <c r="CHM65" s="514"/>
      <c r="CHN65" s="514"/>
      <c r="CHO65" s="514"/>
      <c r="CHP65" s="514"/>
      <c r="CHQ65" s="514"/>
      <c r="CHR65" s="514"/>
      <c r="CHS65" s="514"/>
      <c r="CHT65" s="514"/>
      <c r="CHU65" s="514"/>
      <c r="CHV65" s="514"/>
      <c r="CHW65" s="514"/>
      <c r="CHX65" s="514"/>
      <c r="CHY65" s="514"/>
      <c r="CHZ65" s="514"/>
      <c r="CIA65" s="514"/>
      <c r="CIB65" s="514"/>
      <c r="CIC65" s="514"/>
      <c r="CID65" s="514"/>
      <c r="CIE65" s="514"/>
      <c r="CIF65" s="514"/>
      <c r="CIG65" s="514"/>
      <c r="CIH65" s="514"/>
      <c r="CII65" s="514"/>
      <c r="CIJ65" s="514"/>
      <c r="CIK65" s="514"/>
      <c r="CIL65" s="514"/>
      <c r="CIM65" s="514"/>
      <c r="CIN65" s="514"/>
      <c r="CIO65" s="514"/>
      <c r="CIP65" s="514"/>
      <c r="CIQ65" s="514"/>
      <c r="CIR65" s="514"/>
      <c r="CIS65" s="514"/>
      <c r="CIT65" s="514"/>
      <c r="CIU65" s="514"/>
      <c r="CIV65" s="514"/>
      <c r="CIW65" s="514"/>
      <c r="CIX65" s="514"/>
      <c r="CIY65" s="514"/>
      <c r="CIZ65" s="514"/>
      <c r="CJA65" s="514"/>
      <c r="CJB65" s="514"/>
      <c r="CJC65" s="514"/>
      <c r="CJD65" s="514"/>
      <c r="CJE65" s="514"/>
      <c r="CJF65" s="514"/>
      <c r="CJG65" s="514"/>
      <c r="CJH65" s="514"/>
      <c r="CJI65" s="514"/>
      <c r="CJJ65" s="514"/>
      <c r="CJK65" s="514"/>
      <c r="CJL65" s="514"/>
      <c r="CJM65" s="514"/>
      <c r="CJN65" s="514"/>
      <c r="CJO65" s="514"/>
      <c r="CJP65" s="514"/>
      <c r="CJQ65" s="514"/>
      <c r="CJR65" s="514"/>
      <c r="CJS65" s="514"/>
      <c r="CJT65" s="514"/>
      <c r="CJU65" s="514"/>
      <c r="CJV65" s="514"/>
      <c r="CJW65" s="514"/>
      <c r="CJX65" s="514"/>
      <c r="CJY65" s="514"/>
      <c r="CJZ65" s="514"/>
      <c r="CKA65" s="514"/>
      <c r="CKB65" s="514"/>
      <c r="CKC65" s="514"/>
      <c r="CKD65" s="514"/>
      <c r="CKE65" s="514"/>
      <c r="CKF65" s="514"/>
      <c r="CKG65" s="514"/>
      <c r="CKH65" s="514"/>
      <c r="CKI65" s="514"/>
      <c r="CKJ65" s="514"/>
      <c r="CKK65" s="514"/>
      <c r="CKL65" s="514"/>
      <c r="CKM65" s="514"/>
      <c r="CKN65" s="514"/>
      <c r="CKO65" s="514"/>
      <c r="CKP65" s="514"/>
      <c r="CKQ65" s="514"/>
      <c r="CKR65" s="514"/>
      <c r="CKS65" s="514"/>
      <c r="CKT65" s="514"/>
      <c r="CKU65" s="514"/>
      <c r="CKV65" s="514"/>
      <c r="CKW65" s="514"/>
      <c r="CKX65" s="514"/>
      <c r="CKY65" s="514"/>
      <c r="CKZ65" s="514"/>
      <c r="CLA65" s="514"/>
      <c r="CLB65" s="514"/>
      <c r="CLC65" s="514"/>
      <c r="CLD65" s="514"/>
      <c r="CLE65" s="514"/>
      <c r="CLF65" s="514"/>
      <c r="CLG65" s="514"/>
      <c r="CLH65" s="514"/>
      <c r="CLI65" s="514"/>
      <c r="CLJ65" s="514"/>
      <c r="CLK65" s="514"/>
      <c r="CLL65" s="514"/>
      <c r="CLM65" s="514"/>
      <c r="CLN65" s="514"/>
      <c r="CLO65" s="514"/>
      <c r="CLP65" s="514"/>
      <c r="CLQ65" s="514"/>
      <c r="CLR65" s="514"/>
      <c r="CLS65" s="514"/>
      <c r="CLT65" s="514"/>
      <c r="CLU65" s="514"/>
      <c r="CLV65" s="514"/>
      <c r="CLW65" s="514"/>
      <c r="CLX65" s="514"/>
      <c r="CLY65" s="514"/>
      <c r="CLZ65" s="514"/>
      <c r="CMA65" s="514"/>
      <c r="CMB65" s="514"/>
      <c r="CMC65" s="514"/>
      <c r="CMD65" s="514"/>
      <c r="CME65" s="514"/>
      <c r="CMF65" s="514"/>
      <c r="CMG65" s="514"/>
      <c r="CMH65" s="514"/>
      <c r="CMI65" s="514"/>
      <c r="CMJ65" s="514"/>
      <c r="CMK65" s="514"/>
      <c r="CML65" s="514"/>
      <c r="CMM65" s="514"/>
      <c r="CMN65" s="514"/>
      <c r="CMO65" s="514"/>
      <c r="CMP65" s="514"/>
      <c r="CMQ65" s="514"/>
      <c r="CMR65" s="514"/>
      <c r="CMS65" s="514"/>
      <c r="CMT65" s="514"/>
      <c r="CMU65" s="514"/>
      <c r="CMV65" s="514"/>
      <c r="CMW65" s="514"/>
      <c r="CMX65" s="514"/>
      <c r="CMY65" s="514"/>
      <c r="CMZ65" s="514"/>
      <c r="CNA65" s="514"/>
      <c r="CNB65" s="514"/>
      <c r="CNC65" s="514"/>
      <c r="CND65" s="514"/>
      <c r="CNE65" s="514"/>
      <c r="CNF65" s="514"/>
      <c r="CNG65" s="514"/>
      <c r="CNH65" s="514"/>
      <c r="CNI65" s="514"/>
      <c r="CNJ65" s="514"/>
      <c r="CNK65" s="514"/>
      <c r="CNL65" s="514"/>
      <c r="CNM65" s="514"/>
      <c r="CNN65" s="514"/>
      <c r="CNO65" s="514"/>
      <c r="CNP65" s="514"/>
      <c r="CNQ65" s="514"/>
      <c r="CNR65" s="514"/>
      <c r="CNS65" s="514"/>
      <c r="CNT65" s="514"/>
      <c r="CNU65" s="514"/>
      <c r="CNV65" s="514"/>
      <c r="CNW65" s="514"/>
      <c r="CNX65" s="514"/>
      <c r="CNY65" s="514"/>
      <c r="CNZ65" s="514"/>
      <c r="COA65" s="514"/>
      <c r="COB65" s="514"/>
      <c r="COC65" s="514"/>
      <c r="COD65" s="514"/>
      <c r="COE65" s="514"/>
      <c r="COF65" s="514"/>
      <c r="COG65" s="514"/>
      <c r="COH65" s="514"/>
      <c r="COI65" s="514"/>
      <c r="COJ65" s="514"/>
      <c r="COK65" s="514"/>
      <c r="COL65" s="514"/>
      <c r="COM65" s="514"/>
      <c r="CON65" s="514"/>
      <c r="COO65" s="514"/>
      <c r="COP65" s="514"/>
      <c r="COQ65" s="514"/>
      <c r="COR65" s="514"/>
      <c r="COS65" s="514"/>
      <c r="COT65" s="514"/>
      <c r="COU65" s="514"/>
      <c r="COV65" s="514"/>
      <c r="COW65" s="514"/>
      <c r="COX65" s="514"/>
      <c r="COY65" s="514"/>
      <c r="COZ65" s="514"/>
      <c r="CPA65" s="514"/>
      <c r="CPB65" s="514"/>
      <c r="CPC65" s="514"/>
      <c r="CPD65" s="514"/>
      <c r="CPE65" s="514"/>
      <c r="CPF65" s="514"/>
      <c r="CPG65" s="514"/>
      <c r="CPH65" s="514"/>
      <c r="CPI65" s="514"/>
      <c r="CPJ65" s="514"/>
      <c r="CPK65" s="514"/>
      <c r="CPL65" s="514"/>
      <c r="CPM65" s="514"/>
      <c r="CPN65" s="514"/>
      <c r="CPO65" s="514"/>
      <c r="CPP65" s="514"/>
      <c r="CPQ65" s="514"/>
      <c r="CPR65" s="514"/>
      <c r="CPS65" s="514"/>
      <c r="CPT65" s="514"/>
      <c r="CPU65" s="514"/>
      <c r="CPV65" s="514"/>
      <c r="CPW65" s="514"/>
      <c r="CPX65" s="514"/>
      <c r="CPY65" s="514"/>
      <c r="CPZ65" s="514"/>
      <c r="CQA65" s="514"/>
      <c r="CQB65" s="514"/>
      <c r="CQC65" s="514"/>
      <c r="CQD65" s="514"/>
      <c r="CQE65" s="514"/>
      <c r="CQF65" s="514"/>
      <c r="CQG65" s="514"/>
      <c r="CQH65" s="514"/>
      <c r="CQI65" s="514"/>
      <c r="CQJ65" s="514"/>
      <c r="CQK65" s="514"/>
      <c r="CQL65" s="514"/>
      <c r="CQM65" s="514"/>
      <c r="CQN65" s="514"/>
      <c r="CQO65" s="514"/>
      <c r="CQP65" s="514"/>
      <c r="CQQ65" s="514"/>
      <c r="CQR65" s="514"/>
      <c r="CQS65" s="514"/>
      <c r="CQT65" s="514"/>
      <c r="CQU65" s="514"/>
      <c r="CQV65" s="514"/>
      <c r="CQW65" s="514"/>
      <c r="CQX65" s="514"/>
      <c r="CQY65" s="514"/>
      <c r="CQZ65" s="514"/>
      <c r="CRA65" s="514"/>
      <c r="CRB65" s="514"/>
      <c r="CRC65" s="514"/>
      <c r="CRD65" s="514"/>
      <c r="CRE65" s="514"/>
      <c r="CRF65" s="514"/>
      <c r="CRG65" s="514"/>
      <c r="CRH65" s="514"/>
      <c r="CRI65" s="514"/>
      <c r="CRJ65" s="514"/>
      <c r="CRK65" s="514"/>
      <c r="CRL65" s="514"/>
      <c r="CRM65" s="514"/>
      <c r="CRN65" s="514"/>
      <c r="CRO65" s="514"/>
      <c r="CRP65" s="514"/>
      <c r="CRQ65" s="514"/>
      <c r="CRR65" s="514"/>
      <c r="CRS65" s="514"/>
      <c r="CRT65" s="514"/>
      <c r="CRU65" s="514"/>
      <c r="CRV65" s="514"/>
      <c r="CRW65" s="514"/>
      <c r="CRX65" s="514"/>
      <c r="CRY65" s="514"/>
      <c r="CRZ65" s="514"/>
      <c r="CSA65" s="514"/>
      <c r="CSB65" s="514"/>
      <c r="CSC65" s="514"/>
      <c r="CSD65" s="514"/>
      <c r="CSE65" s="514"/>
      <c r="CSF65" s="514"/>
      <c r="CSG65" s="514"/>
      <c r="CSH65" s="514"/>
      <c r="CSI65" s="514"/>
      <c r="CSJ65" s="514"/>
      <c r="CSK65" s="514"/>
      <c r="CSL65" s="514"/>
      <c r="CSM65" s="514"/>
      <c r="CSN65" s="514"/>
      <c r="CSO65" s="514"/>
      <c r="CSP65" s="514"/>
      <c r="CSQ65" s="514"/>
      <c r="CSR65" s="514"/>
      <c r="CSS65" s="514"/>
      <c r="CST65" s="514"/>
      <c r="CSU65" s="514"/>
      <c r="CSV65" s="514"/>
      <c r="CSW65" s="514"/>
      <c r="CSX65" s="514"/>
      <c r="CSY65" s="514"/>
      <c r="CSZ65" s="514"/>
      <c r="CTA65" s="514"/>
      <c r="CTB65" s="514"/>
      <c r="CTC65" s="514"/>
      <c r="CTD65" s="514"/>
      <c r="CTE65" s="514"/>
      <c r="CTF65" s="514"/>
      <c r="CTG65" s="514"/>
      <c r="CTH65" s="514"/>
      <c r="CTI65" s="514"/>
      <c r="CTJ65" s="514"/>
      <c r="CTK65" s="514"/>
      <c r="CTL65" s="514"/>
      <c r="CTM65" s="514"/>
      <c r="CTN65" s="514"/>
      <c r="CTO65" s="514"/>
      <c r="CTP65" s="514"/>
      <c r="CTQ65" s="514"/>
      <c r="CTR65" s="514"/>
      <c r="CTS65" s="514"/>
      <c r="CTT65" s="514"/>
      <c r="CTU65" s="514"/>
      <c r="CTV65" s="514"/>
      <c r="CTW65" s="514"/>
      <c r="CTX65" s="514"/>
      <c r="CTY65" s="514"/>
      <c r="CTZ65" s="514"/>
      <c r="CUA65" s="514"/>
      <c r="CUB65" s="514"/>
      <c r="CUC65" s="514"/>
      <c r="CUD65" s="514"/>
      <c r="CUE65" s="514"/>
      <c r="CUF65" s="514"/>
      <c r="CUG65" s="514"/>
      <c r="CUH65" s="514"/>
      <c r="CUI65" s="514"/>
      <c r="CUJ65" s="514"/>
      <c r="CUK65" s="514"/>
      <c r="CUL65" s="514"/>
      <c r="CUM65" s="514"/>
      <c r="CUN65" s="514"/>
      <c r="CUO65" s="514"/>
      <c r="CUP65" s="514"/>
      <c r="CUQ65" s="514"/>
      <c r="CUR65" s="514"/>
      <c r="CUS65" s="514"/>
      <c r="CUT65" s="514"/>
      <c r="CUU65" s="514"/>
      <c r="CUV65" s="514"/>
      <c r="CUW65" s="514"/>
      <c r="CUX65" s="514"/>
      <c r="CUY65" s="514"/>
      <c r="CUZ65" s="514"/>
      <c r="CVA65" s="514"/>
      <c r="CVB65" s="514"/>
      <c r="CVC65" s="514"/>
      <c r="CVD65" s="514"/>
      <c r="CVE65" s="514"/>
      <c r="CVF65" s="514"/>
      <c r="CVG65" s="514"/>
      <c r="CVH65" s="514"/>
      <c r="CVI65" s="514"/>
      <c r="CVJ65" s="514"/>
      <c r="CVK65" s="514"/>
      <c r="CVL65" s="514"/>
      <c r="CVM65" s="514"/>
      <c r="CVN65" s="514"/>
      <c r="CVO65" s="514"/>
      <c r="CVP65" s="514"/>
      <c r="CVQ65" s="514"/>
      <c r="CVR65" s="514"/>
      <c r="CVS65" s="514"/>
      <c r="CVT65" s="514"/>
      <c r="CVU65" s="514"/>
      <c r="CVV65" s="514"/>
      <c r="CVW65" s="514"/>
      <c r="CVX65" s="514"/>
      <c r="CVY65" s="514"/>
      <c r="CVZ65" s="514"/>
      <c r="CWA65" s="514"/>
      <c r="CWB65" s="514"/>
      <c r="CWC65" s="514"/>
      <c r="CWD65" s="514"/>
      <c r="CWE65" s="514"/>
      <c r="CWF65" s="514"/>
      <c r="CWG65" s="514"/>
      <c r="CWH65" s="514"/>
      <c r="CWI65" s="514"/>
      <c r="CWJ65" s="514"/>
      <c r="CWK65" s="514"/>
      <c r="CWL65" s="514"/>
      <c r="CWM65" s="514"/>
      <c r="CWN65" s="514"/>
      <c r="CWO65" s="514"/>
      <c r="CWP65" s="514"/>
      <c r="CWQ65" s="514"/>
      <c r="CWR65" s="514"/>
      <c r="CWS65" s="514"/>
      <c r="CWT65" s="514"/>
      <c r="CWU65" s="514"/>
      <c r="CWV65" s="514"/>
      <c r="CWW65" s="514"/>
      <c r="CWX65" s="514"/>
      <c r="CWY65" s="514"/>
      <c r="CWZ65" s="514"/>
      <c r="CXA65" s="514"/>
      <c r="CXB65" s="514"/>
      <c r="CXC65" s="514"/>
      <c r="CXD65" s="514"/>
      <c r="CXE65" s="514"/>
      <c r="CXF65" s="514"/>
      <c r="CXG65" s="514"/>
      <c r="CXH65" s="514"/>
      <c r="CXI65" s="514"/>
      <c r="CXJ65" s="514"/>
      <c r="CXK65" s="514"/>
      <c r="CXL65" s="514"/>
      <c r="CXM65" s="514"/>
      <c r="CXN65" s="514"/>
      <c r="CXO65" s="514"/>
      <c r="CXP65" s="514"/>
      <c r="CXQ65" s="514"/>
      <c r="CXR65" s="514"/>
      <c r="CXS65" s="514"/>
      <c r="CXT65" s="514"/>
      <c r="CXU65" s="514"/>
      <c r="CXV65" s="514"/>
      <c r="CXW65" s="514"/>
      <c r="CXX65" s="514"/>
      <c r="CXY65" s="514"/>
      <c r="CXZ65" s="514"/>
      <c r="CYA65" s="514"/>
      <c r="CYB65" s="514"/>
      <c r="CYC65" s="514"/>
      <c r="CYD65" s="514"/>
      <c r="CYE65" s="514"/>
      <c r="CYF65" s="514"/>
      <c r="CYG65" s="514"/>
      <c r="CYH65" s="514"/>
      <c r="CYI65" s="514"/>
      <c r="CYJ65" s="514"/>
      <c r="CYK65" s="514"/>
      <c r="CYL65" s="514"/>
      <c r="CYM65" s="514"/>
      <c r="CYN65" s="514"/>
      <c r="CYO65" s="514"/>
      <c r="CYP65" s="514"/>
      <c r="CYQ65" s="514"/>
      <c r="CYR65" s="514"/>
      <c r="CYS65" s="514"/>
      <c r="CYT65" s="514"/>
      <c r="CYU65" s="514"/>
      <c r="CYV65" s="514"/>
      <c r="CYW65" s="514"/>
      <c r="CYX65" s="514"/>
      <c r="CYY65" s="514"/>
      <c r="CYZ65" s="514"/>
      <c r="CZA65" s="514"/>
      <c r="CZB65" s="514"/>
      <c r="CZC65" s="514"/>
      <c r="CZD65" s="514"/>
      <c r="CZE65" s="514"/>
      <c r="CZF65" s="514"/>
      <c r="CZG65" s="514"/>
      <c r="CZH65" s="514"/>
      <c r="CZI65" s="514"/>
      <c r="CZJ65" s="514"/>
      <c r="CZK65" s="514"/>
      <c r="CZL65" s="514"/>
      <c r="CZM65" s="514"/>
      <c r="CZN65" s="514"/>
      <c r="CZO65" s="514"/>
      <c r="CZP65" s="514"/>
      <c r="CZQ65" s="514"/>
      <c r="CZR65" s="514"/>
      <c r="CZS65" s="514"/>
      <c r="CZT65" s="514"/>
      <c r="CZU65" s="514"/>
      <c r="CZV65" s="514"/>
      <c r="CZW65" s="514"/>
      <c r="CZX65" s="514"/>
      <c r="CZY65" s="514"/>
      <c r="CZZ65" s="514"/>
      <c r="DAA65" s="514"/>
      <c r="DAB65" s="514"/>
      <c r="DAC65" s="514"/>
      <c r="DAD65" s="514"/>
      <c r="DAE65" s="514"/>
      <c r="DAF65" s="514"/>
      <c r="DAG65" s="514"/>
      <c r="DAH65" s="514"/>
      <c r="DAI65" s="514"/>
      <c r="DAJ65" s="514"/>
      <c r="DAK65" s="514"/>
      <c r="DAL65" s="514"/>
      <c r="DAM65" s="514"/>
      <c r="DAN65" s="514"/>
      <c r="DAO65" s="514"/>
      <c r="DAP65" s="514"/>
      <c r="DAQ65" s="514"/>
      <c r="DAR65" s="514"/>
      <c r="DAS65" s="514"/>
      <c r="DAT65" s="514"/>
      <c r="DAU65" s="514"/>
      <c r="DAV65" s="514"/>
      <c r="DAW65" s="514"/>
      <c r="DAX65" s="514"/>
      <c r="DAY65" s="514"/>
      <c r="DAZ65" s="514"/>
      <c r="DBA65" s="514"/>
      <c r="DBB65" s="514"/>
      <c r="DBC65" s="514"/>
      <c r="DBD65" s="514"/>
      <c r="DBE65" s="514"/>
      <c r="DBF65" s="514"/>
      <c r="DBG65" s="514"/>
      <c r="DBH65" s="514"/>
      <c r="DBI65" s="514"/>
      <c r="DBJ65" s="514"/>
      <c r="DBK65" s="514"/>
      <c r="DBL65" s="514"/>
      <c r="DBM65" s="514"/>
      <c r="DBN65" s="514"/>
      <c r="DBO65" s="514"/>
      <c r="DBP65" s="514"/>
      <c r="DBQ65" s="514"/>
      <c r="DBR65" s="514"/>
      <c r="DBS65" s="514"/>
      <c r="DBT65" s="514"/>
      <c r="DBU65" s="514"/>
      <c r="DBV65" s="514"/>
      <c r="DBW65" s="514"/>
      <c r="DBX65" s="514"/>
      <c r="DBY65" s="514"/>
      <c r="DBZ65" s="514"/>
      <c r="DCA65" s="514"/>
      <c r="DCB65" s="514"/>
      <c r="DCC65" s="514"/>
      <c r="DCD65" s="514"/>
      <c r="DCE65" s="514"/>
      <c r="DCF65" s="514"/>
      <c r="DCG65" s="514"/>
      <c r="DCH65" s="514"/>
      <c r="DCI65" s="514"/>
      <c r="DCJ65" s="514"/>
      <c r="DCK65" s="514"/>
      <c r="DCL65" s="514"/>
      <c r="DCM65" s="514"/>
      <c r="DCN65" s="514"/>
      <c r="DCO65" s="514"/>
      <c r="DCP65" s="514"/>
      <c r="DCQ65" s="514"/>
      <c r="DCR65" s="514"/>
      <c r="DCS65" s="514"/>
      <c r="DCT65" s="514"/>
      <c r="DCU65" s="514"/>
      <c r="DCV65" s="514"/>
      <c r="DCW65" s="514"/>
      <c r="DCX65" s="514"/>
      <c r="DCY65" s="514"/>
      <c r="DCZ65" s="514"/>
      <c r="DDA65" s="514"/>
      <c r="DDB65" s="514"/>
      <c r="DDC65" s="514"/>
      <c r="DDD65" s="514"/>
      <c r="DDE65" s="514"/>
      <c r="DDF65" s="514"/>
      <c r="DDG65" s="514"/>
      <c r="DDH65" s="514"/>
      <c r="DDI65" s="514"/>
      <c r="DDJ65" s="514"/>
      <c r="DDK65" s="514"/>
      <c r="DDL65" s="514"/>
      <c r="DDM65" s="514"/>
      <c r="DDN65" s="514"/>
      <c r="DDO65" s="514"/>
      <c r="DDP65" s="514"/>
      <c r="DDQ65" s="514"/>
      <c r="DDR65" s="514"/>
      <c r="DDS65" s="514"/>
      <c r="DDT65" s="514"/>
      <c r="DDU65" s="514"/>
      <c r="DDV65" s="514"/>
      <c r="DDW65" s="514"/>
      <c r="DDX65" s="514"/>
      <c r="DDY65" s="514"/>
      <c r="DDZ65" s="514"/>
      <c r="DEA65" s="514"/>
      <c r="DEB65" s="514"/>
      <c r="DEC65" s="514"/>
      <c r="DED65" s="514"/>
      <c r="DEE65" s="514"/>
      <c r="DEF65" s="514"/>
      <c r="DEG65" s="514"/>
      <c r="DEH65" s="514"/>
      <c r="DEI65" s="514"/>
      <c r="DEJ65" s="514"/>
      <c r="DEK65" s="514"/>
      <c r="DEL65" s="514"/>
      <c r="DEM65" s="514"/>
      <c r="DEN65" s="514"/>
      <c r="DEO65" s="514"/>
      <c r="DEP65" s="514"/>
      <c r="DEQ65" s="514"/>
      <c r="DER65" s="514"/>
      <c r="DES65" s="514"/>
      <c r="DET65" s="514"/>
      <c r="DEU65" s="514"/>
      <c r="DEV65" s="514"/>
      <c r="DEW65" s="514"/>
      <c r="DEX65" s="514"/>
      <c r="DEY65" s="514"/>
      <c r="DEZ65" s="514"/>
      <c r="DFA65" s="514"/>
      <c r="DFB65" s="514"/>
      <c r="DFC65" s="514"/>
      <c r="DFD65" s="514"/>
      <c r="DFE65" s="514"/>
      <c r="DFF65" s="514"/>
      <c r="DFG65" s="514"/>
      <c r="DFH65" s="514"/>
      <c r="DFI65" s="514"/>
      <c r="DFJ65" s="514"/>
      <c r="DFK65" s="514"/>
      <c r="DFL65" s="514"/>
      <c r="DFM65" s="514"/>
      <c r="DFN65" s="514"/>
      <c r="DFO65" s="514"/>
      <c r="DFP65" s="514"/>
      <c r="DFQ65" s="514"/>
      <c r="DFR65" s="514"/>
      <c r="DFS65" s="514"/>
      <c r="DFT65" s="514"/>
      <c r="DFU65" s="514"/>
      <c r="DFV65" s="514"/>
      <c r="DFW65" s="514"/>
      <c r="DFX65" s="514"/>
      <c r="DFY65" s="514"/>
      <c r="DFZ65" s="514"/>
      <c r="DGA65" s="514"/>
      <c r="DGB65" s="514"/>
      <c r="DGC65" s="514"/>
      <c r="DGD65" s="514"/>
      <c r="DGE65" s="514"/>
      <c r="DGF65" s="514"/>
      <c r="DGG65" s="514"/>
      <c r="DGH65" s="514"/>
      <c r="DGI65" s="514"/>
      <c r="DGJ65" s="514"/>
      <c r="DGK65" s="514"/>
      <c r="DGL65" s="514"/>
      <c r="DGM65" s="514"/>
      <c r="DGN65" s="514"/>
      <c r="DGO65" s="514"/>
      <c r="DGP65" s="514"/>
      <c r="DGQ65" s="514"/>
      <c r="DGR65" s="514"/>
      <c r="DGS65" s="514"/>
      <c r="DGT65" s="514"/>
      <c r="DGU65" s="514"/>
      <c r="DGV65" s="514"/>
      <c r="DGW65" s="514"/>
      <c r="DGX65" s="514"/>
      <c r="DGY65" s="514"/>
      <c r="DGZ65" s="514"/>
      <c r="DHA65" s="514"/>
      <c r="DHB65" s="514"/>
      <c r="DHC65" s="514"/>
      <c r="DHD65" s="514"/>
      <c r="DHE65" s="514"/>
      <c r="DHF65" s="514"/>
      <c r="DHG65" s="514"/>
      <c r="DHH65" s="514"/>
      <c r="DHI65" s="514"/>
      <c r="DHJ65" s="514"/>
      <c r="DHK65" s="514"/>
      <c r="DHL65" s="514"/>
      <c r="DHM65" s="514"/>
      <c r="DHN65" s="514"/>
      <c r="DHO65" s="514"/>
      <c r="DHP65" s="514"/>
      <c r="DHQ65" s="514"/>
      <c r="DHR65" s="514"/>
      <c r="DHS65" s="514"/>
      <c r="DHT65" s="514"/>
      <c r="DHU65" s="514"/>
      <c r="DHV65" s="514"/>
      <c r="DHW65" s="514"/>
      <c r="DHX65" s="514"/>
      <c r="DHY65" s="514"/>
      <c r="DHZ65" s="514"/>
      <c r="DIA65" s="514"/>
      <c r="DIB65" s="514"/>
      <c r="DIC65" s="514"/>
      <c r="DID65" s="514"/>
      <c r="DIE65" s="514"/>
      <c r="DIF65" s="514"/>
      <c r="DIG65" s="514"/>
      <c r="DIH65" s="514"/>
      <c r="DII65" s="514"/>
      <c r="DIJ65" s="514"/>
      <c r="DIK65" s="514"/>
      <c r="DIL65" s="514"/>
      <c r="DIM65" s="514"/>
      <c r="DIN65" s="514"/>
      <c r="DIO65" s="514"/>
      <c r="DIP65" s="514"/>
      <c r="DIQ65" s="514"/>
      <c r="DIR65" s="514"/>
      <c r="DIS65" s="514"/>
      <c r="DIT65" s="514"/>
      <c r="DIU65" s="514"/>
      <c r="DIV65" s="514"/>
      <c r="DIW65" s="514"/>
      <c r="DIX65" s="514"/>
      <c r="DIY65" s="514"/>
      <c r="DIZ65" s="514"/>
      <c r="DJA65" s="514"/>
      <c r="DJB65" s="514"/>
      <c r="DJC65" s="514"/>
      <c r="DJD65" s="514"/>
      <c r="DJE65" s="514"/>
      <c r="DJF65" s="514"/>
      <c r="DJG65" s="514"/>
      <c r="DJH65" s="514"/>
      <c r="DJI65" s="514"/>
      <c r="DJJ65" s="514"/>
      <c r="DJK65" s="514"/>
      <c r="DJL65" s="514"/>
      <c r="DJM65" s="514"/>
      <c r="DJN65" s="514"/>
      <c r="DJO65" s="514"/>
      <c r="DJP65" s="514"/>
      <c r="DJQ65" s="514"/>
      <c r="DJR65" s="514"/>
      <c r="DJS65" s="514"/>
      <c r="DJT65" s="514"/>
      <c r="DJU65" s="514"/>
      <c r="DJV65" s="514"/>
      <c r="DJW65" s="514"/>
      <c r="DJX65" s="514"/>
      <c r="DJY65" s="514"/>
      <c r="DJZ65" s="514"/>
      <c r="DKA65" s="514"/>
      <c r="DKB65" s="514"/>
      <c r="DKC65" s="514"/>
      <c r="DKD65" s="514"/>
      <c r="DKE65" s="514"/>
      <c r="DKF65" s="514"/>
      <c r="DKG65" s="514"/>
      <c r="DKH65" s="514"/>
      <c r="DKI65" s="514"/>
      <c r="DKJ65" s="514"/>
      <c r="DKK65" s="514"/>
      <c r="DKL65" s="514"/>
      <c r="DKM65" s="514"/>
      <c r="DKN65" s="514"/>
      <c r="DKO65" s="514"/>
      <c r="DKP65" s="514"/>
      <c r="DKQ65" s="514"/>
      <c r="DKR65" s="514"/>
      <c r="DKS65" s="514"/>
      <c r="DKT65" s="514"/>
      <c r="DKU65" s="514"/>
      <c r="DKV65" s="514"/>
      <c r="DKW65" s="514"/>
      <c r="DKX65" s="514"/>
      <c r="DKY65" s="514"/>
      <c r="DKZ65" s="514"/>
      <c r="DLA65" s="514"/>
      <c r="DLB65" s="514"/>
      <c r="DLC65" s="514"/>
      <c r="DLD65" s="514"/>
      <c r="DLE65" s="514"/>
      <c r="DLF65" s="514"/>
      <c r="DLG65" s="514"/>
      <c r="DLH65" s="514"/>
      <c r="DLI65" s="514"/>
      <c r="DLJ65" s="514"/>
      <c r="DLK65" s="514"/>
      <c r="DLL65" s="514"/>
      <c r="DLM65" s="514"/>
      <c r="DLN65" s="514"/>
      <c r="DLO65" s="514"/>
      <c r="DLP65" s="514"/>
      <c r="DLQ65" s="514"/>
      <c r="DLR65" s="514"/>
      <c r="DLS65" s="514"/>
      <c r="DLT65" s="514"/>
      <c r="DLU65" s="514"/>
      <c r="DLV65" s="514"/>
      <c r="DLW65" s="514"/>
      <c r="DLX65" s="514"/>
      <c r="DLY65" s="514"/>
      <c r="DLZ65" s="514"/>
      <c r="DMA65" s="514"/>
      <c r="DMB65" s="514"/>
      <c r="DMC65" s="514"/>
      <c r="DMD65" s="514"/>
      <c r="DME65" s="514"/>
      <c r="DMF65" s="514"/>
      <c r="DMG65" s="514"/>
      <c r="DMH65" s="514"/>
      <c r="DMI65" s="514"/>
      <c r="DMJ65" s="514"/>
      <c r="DMK65" s="514"/>
      <c r="DML65" s="514"/>
      <c r="DMM65" s="514"/>
      <c r="DMN65" s="514"/>
      <c r="DMO65" s="514"/>
      <c r="DMP65" s="514"/>
      <c r="DMQ65" s="514"/>
      <c r="DMR65" s="514"/>
      <c r="DMS65" s="514"/>
      <c r="DMT65" s="514"/>
      <c r="DMU65" s="514"/>
      <c r="DMV65" s="514"/>
      <c r="DMW65" s="514"/>
      <c r="DMX65" s="514"/>
      <c r="DMY65" s="514"/>
      <c r="DMZ65" s="514"/>
      <c r="DNA65" s="514"/>
      <c r="DNB65" s="514"/>
      <c r="DNC65" s="514"/>
      <c r="DND65" s="514"/>
      <c r="DNE65" s="514"/>
      <c r="DNF65" s="514"/>
      <c r="DNG65" s="514"/>
      <c r="DNH65" s="514"/>
      <c r="DNI65" s="514"/>
      <c r="DNJ65" s="514"/>
      <c r="DNK65" s="514"/>
      <c r="DNL65" s="514"/>
      <c r="DNM65" s="514"/>
      <c r="DNN65" s="514"/>
      <c r="DNO65" s="514"/>
      <c r="DNP65" s="514"/>
      <c r="DNQ65" s="514"/>
      <c r="DNR65" s="514"/>
      <c r="DNS65" s="514"/>
      <c r="DNT65" s="514"/>
      <c r="DNU65" s="514"/>
      <c r="DNV65" s="514"/>
      <c r="DNW65" s="514"/>
      <c r="DNX65" s="514"/>
      <c r="DNY65" s="514"/>
      <c r="DNZ65" s="514"/>
      <c r="DOA65" s="514"/>
      <c r="DOB65" s="514"/>
      <c r="DOC65" s="514"/>
      <c r="DOD65" s="514"/>
      <c r="DOE65" s="514"/>
      <c r="DOF65" s="514"/>
      <c r="DOG65" s="514"/>
      <c r="DOH65" s="514"/>
      <c r="DOI65" s="514"/>
      <c r="DOJ65" s="514"/>
      <c r="DOK65" s="514"/>
      <c r="DOL65" s="514"/>
      <c r="DOM65" s="514"/>
      <c r="DON65" s="514"/>
      <c r="DOO65" s="514"/>
      <c r="DOP65" s="514"/>
      <c r="DOQ65" s="514"/>
      <c r="DOR65" s="514"/>
      <c r="DOS65" s="514"/>
      <c r="DOT65" s="514"/>
      <c r="DOU65" s="514"/>
      <c r="DOV65" s="514"/>
      <c r="DOW65" s="514"/>
      <c r="DOX65" s="514"/>
      <c r="DOY65" s="514"/>
      <c r="DOZ65" s="514"/>
      <c r="DPA65" s="514"/>
      <c r="DPB65" s="514"/>
      <c r="DPC65" s="514"/>
      <c r="DPD65" s="514"/>
      <c r="DPE65" s="514"/>
      <c r="DPF65" s="514"/>
      <c r="DPG65" s="514"/>
      <c r="DPH65" s="514"/>
      <c r="DPI65" s="514"/>
      <c r="DPJ65" s="514"/>
      <c r="DPK65" s="514"/>
      <c r="DPL65" s="514"/>
      <c r="DPM65" s="514"/>
      <c r="DPN65" s="514"/>
      <c r="DPO65" s="514"/>
      <c r="DPP65" s="514"/>
      <c r="DPQ65" s="514"/>
      <c r="DPR65" s="514"/>
      <c r="DPS65" s="514"/>
      <c r="DPT65" s="514"/>
      <c r="DPU65" s="514"/>
      <c r="DPV65" s="514"/>
      <c r="DPW65" s="514"/>
      <c r="DPX65" s="514"/>
      <c r="DPY65" s="514"/>
      <c r="DPZ65" s="514"/>
      <c r="DQA65" s="514"/>
      <c r="DQB65" s="514"/>
      <c r="DQC65" s="514"/>
      <c r="DQD65" s="514"/>
      <c r="DQE65" s="514"/>
      <c r="DQF65" s="514"/>
      <c r="DQG65" s="514"/>
      <c r="DQH65" s="514"/>
      <c r="DQI65" s="514"/>
      <c r="DQJ65" s="514"/>
      <c r="DQK65" s="514"/>
      <c r="DQL65" s="514"/>
      <c r="DQM65" s="514"/>
      <c r="DQN65" s="514"/>
      <c r="DQO65" s="514"/>
      <c r="DQP65" s="514"/>
      <c r="DQQ65" s="514"/>
      <c r="DQR65" s="514"/>
      <c r="DQS65" s="514"/>
      <c r="DQT65" s="514"/>
      <c r="DQU65" s="514"/>
      <c r="DQV65" s="514"/>
      <c r="DQW65" s="514"/>
      <c r="DQX65" s="514"/>
      <c r="DQY65" s="514"/>
      <c r="DQZ65" s="514"/>
      <c r="DRA65" s="514"/>
      <c r="DRB65" s="514"/>
      <c r="DRC65" s="514"/>
      <c r="DRD65" s="514"/>
      <c r="DRE65" s="514"/>
      <c r="DRF65" s="514"/>
      <c r="DRG65" s="514"/>
      <c r="DRH65" s="514"/>
      <c r="DRI65" s="514"/>
      <c r="DRJ65" s="514"/>
      <c r="DRK65" s="514"/>
      <c r="DRL65" s="514"/>
      <c r="DRM65" s="514"/>
      <c r="DRN65" s="514"/>
      <c r="DRO65" s="514"/>
      <c r="DRP65" s="514"/>
      <c r="DRQ65" s="514"/>
      <c r="DRR65" s="514"/>
      <c r="DRS65" s="514"/>
      <c r="DRT65" s="514"/>
      <c r="DRU65" s="514"/>
      <c r="DRV65" s="514"/>
      <c r="DRW65" s="514"/>
      <c r="DRX65" s="514"/>
      <c r="DRY65" s="514"/>
      <c r="DRZ65" s="514"/>
      <c r="DSA65" s="514"/>
      <c r="DSB65" s="514"/>
      <c r="DSC65" s="514"/>
      <c r="DSD65" s="514"/>
      <c r="DSE65" s="514"/>
      <c r="DSF65" s="514"/>
      <c r="DSG65" s="514"/>
      <c r="DSH65" s="514"/>
      <c r="DSI65" s="514"/>
      <c r="DSJ65" s="514"/>
      <c r="DSK65" s="514"/>
      <c r="DSL65" s="514"/>
      <c r="DSM65" s="514"/>
      <c r="DSN65" s="514"/>
      <c r="DSO65" s="514"/>
      <c r="DSP65" s="514"/>
      <c r="DSQ65" s="514"/>
      <c r="DSR65" s="514"/>
      <c r="DSS65" s="514"/>
      <c r="DST65" s="514"/>
      <c r="DSU65" s="514"/>
      <c r="DSV65" s="514"/>
      <c r="DSW65" s="514"/>
      <c r="DSX65" s="514"/>
      <c r="DSY65" s="514"/>
      <c r="DSZ65" s="514"/>
      <c r="DTA65" s="514"/>
      <c r="DTB65" s="514"/>
      <c r="DTC65" s="514"/>
      <c r="DTD65" s="514"/>
      <c r="DTE65" s="514"/>
      <c r="DTF65" s="514"/>
      <c r="DTG65" s="514"/>
      <c r="DTH65" s="514"/>
      <c r="DTI65" s="514"/>
      <c r="DTJ65" s="514"/>
      <c r="DTK65" s="514"/>
      <c r="DTL65" s="514"/>
      <c r="DTM65" s="514"/>
      <c r="DTN65" s="514"/>
      <c r="DTO65" s="514"/>
      <c r="DTP65" s="514"/>
      <c r="DTQ65" s="514"/>
      <c r="DTR65" s="514"/>
      <c r="DTS65" s="514"/>
      <c r="DTT65" s="514"/>
      <c r="DTU65" s="514"/>
      <c r="DTV65" s="514"/>
      <c r="DTW65" s="514"/>
      <c r="DTX65" s="514"/>
      <c r="DTY65" s="514"/>
      <c r="DTZ65" s="514"/>
      <c r="DUA65" s="514"/>
      <c r="DUB65" s="514"/>
      <c r="DUC65" s="514"/>
      <c r="DUD65" s="514"/>
      <c r="DUE65" s="514"/>
      <c r="DUF65" s="514"/>
      <c r="DUG65" s="514"/>
      <c r="DUH65" s="514"/>
      <c r="DUI65" s="514"/>
      <c r="DUJ65" s="514"/>
      <c r="DUK65" s="514"/>
      <c r="DUL65" s="514"/>
      <c r="DUM65" s="514"/>
      <c r="DUN65" s="514"/>
      <c r="DUO65" s="514"/>
      <c r="DUP65" s="514"/>
      <c r="DUQ65" s="514"/>
      <c r="DUR65" s="514"/>
      <c r="DUS65" s="514"/>
      <c r="DUT65" s="514"/>
      <c r="DUU65" s="514"/>
      <c r="DUV65" s="514"/>
      <c r="DUW65" s="514"/>
      <c r="DUX65" s="514"/>
      <c r="DUY65" s="514"/>
      <c r="DUZ65" s="514"/>
      <c r="DVA65" s="514"/>
      <c r="DVB65" s="514"/>
      <c r="DVC65" s="514"/>
      <c r="DVD65" s="514"/>
      <c r="DVE65" s="514"/>
      <c r="DVF65" s="514"/>
      <c r="DVG65" s="514"/>
      <c r="DVH65" s="514"/>
      <c r="DVI65" s="514"/>
      <c r="DVJ65" s="514"/>
      <c r="DVK65" s="514"/>
      <c r="DVL65" s="514"/>
      <c r="DVM65" s="514"/>
      <c r="DVN65" s="514"/>
      <c r="DVO65" s="514"/>
      <c r="DVP65" s="514"/>
      <c r="DVQ65" s="514"/>
      <c r="DVR65" s="514"/>
      <c r="DVS65" s="514"/>
      <c r="DVT65" s="514"/>
      <c r="DVU65" s="514"/>
      <c r="DVV65" s="514"/>
      <c r="DVW65" s="514"/>
      <c r="DVX65" s="514"/>
      <c r="DVY65" s="514"/>
      <c r="DVZ65" s="514"/>
      <c r="DWA65" s="514"/>
      <c r="DWB65" s="514"/>
      <c r="DWC65" s="514"/>
      <c r="DWD65" s="514"/>
      <c r="DWE65" s="514"/>
      <c r="DWF65" s="514"/>
      <c r="DWG65" s="514"/>
      <c r="DWH65" s="514"/>
      <c r="DWI65" s="514"/>
      <c r="DWJ65" s="514"/>
      <c r="DWK65" s="514"/>
      <c r="DWL65" s="514"/>
      <c r="DWM65" s="514"/>
      <c r="DWN65" s="514"/>
      <c r="DWO65" s="514"/>
      <c r="DWP65" s="514"/>
      <c r="DWQ65" s="514"/>
      <c r="DWR65" s="514"/>
      <c r="DWS65" s="514"/>
      <c r="DWT65" s="514"/>
      <c r="DWU65" s="514"/>
      <c r="DWV65" s="514"/>
      <c r="DWW65" s="514"/>
      <c r="DWX65" s="514"/>
      <c r="DWY65" s="514"/>
      <c r="DWZ65" s="514"/>
      <c r="DXA65" s="514"/>
      <c r="DXB65" s="514"/>
      <c r="DXC65" s="514"/>
      <c r="DXD65" s="514"/>
      <c r="DXE65" s="514"/>
      <c r="DXF65" s="514"/>
      <c r="DXG65" s="514"/>
      <c r="DXH65" s="514"/>
      <c r="DXI65" s="514"/>
      <c r="DXJ65" s="514"/>
      <c r="DXK65" s="514"/>
      <c r="DXL65" s="514"/>
      <c r="DXM65" s="514"/>
      <c r="DXN65" s="514"/>
      <c r="DXO65" s="514"/>
      <c r="DXP65" s="514"/>
      <c r="DXQ65" s="514"/>
      <c r="DXR65" s="514"/>
      <c r="DXS65" s="514"/>
      <c r="DXT65" s="514"/>
      <c r="DXU65" s="514"/>
      <c r="DXV65" s="514"/>
      <c r="DXW65" s="514"/>
      <c r="DXX65" s="514"/>
      <c r="DXY65" s="514"/>
      <c r="DXZ65" s="514"/>
      <c r="DYA65" s="514"/>
      <c r="DYB65" s="514"/>
      <c r="DYC65" s="514"/>
      <c r="DYD65" s="514"/>
      <c r="DYE65" s="514"/>
      <c r="DYF65" s="514"/>
      <c r="DYG65" s="514"/>
      <c r="DYH65" s="514"/>
      <c r="DYI65" s="514"/>
      <c r="DYJ65" s="514"/>
      <c r="DYK65" s="514"/>
      <c r="DYL65" s="514"/>
      <c r="DYM65" s="514"/>
      <c r="DYN65" s="514"/>
      <c r="DYO65" s="514"/>
      <c r="DYP65" s="514"/>
      <c r="DYQ65" s="514"/>
      <c r="DYR65" s="514"/>
      <c r="DYS65" s="514"/>
      <c r="DYT65" s="514"/>
      <c r="DYU65" s="514"/>
      <c r="DYV65" s="514"/>
      <c r="DYW65" s="514"/>
      <c r="DYX65" s="514"/>
      <c r="DYY65" s="514"/>
      <c r="DYZ65" s="514"/>
      <c r="DZA65" s="514"/>
      <c r="DZB65" s="514"/>
      <c r="DZC65" s="514"/>
      <c r="DZD65" s="514"/>
      <c r="DZE65" s="514"/>
      <c r="DZF65" s="514"/>
      <c r="DZG65" s="514"/>
      <c r="DZH65" s="514"/>
      <c r="DZI65" s="514"/>
      <c r="DZJ65" s="514"/>
      <c r="DZK65" s="514"/>
      <c r="DZL65" s="514"/>
      <c r="DZM65" s="514"/>
      <c r="DZN65" s="514"/>
      <c r="DZO65" s="514"/>
      <c r="DZP65" s="514"/>
      <c r="DZQ65" s="514"/>
      <c r="DZR65" s="514"/>
      <c r="DZS65" s="514"/>
      <c r="DZT65" s="514"/>
      <c r="DZU65" s="514"/>
      <c r="DZV65" s="514"/>
      <c r="DZW65" s="514"/>
      <c r="DZX65" s="514"/>
      <c r="DZY65" s="514"/>
      <c r="DZZ65" s="514"/>
      <c r="EAA65" s="514"/>
      <c r="EAB65" s="514"/>
      <c r="EAC65" s="514"/>
      <c r="EAD65" s="514"/>
      <c r="EAE65" s="514"/>
      <c r="EAF65" s="514"/>
      <c r="EAG65" s="514"/>
      <c r="EAH65" s="514"/>
      <c r="EAI65" s="514"/>
      <c r="EAJ65" s="514"/>
      <c r="EAK65" s="514"/>
      <c r="EAL65" s="514"/>
      <c r="EAM65" s="514"/>
      <c r="EAN65" s="514"/>
      <c r="EAO65" s="514"/>
      <c r="EAP65" s="514"/>
      <c r="EAQ65" s="514"/>
      <c r="EAR65" s="514"/>
      <c r="EAS65" s="514"/>
      <c r="EAT65" s="514"/>
      <c r="EAU65" s="514"/>
      <c r="EAV65" s="514"/>
      <c r="EAW65" s="514"/>
      <c r="EAX65" s="514"/>
      <c r="EAY65" s="514"/>
      <c r="EAZ65" s="514"/>
      <c r="EBA65" s="514"/>
      <c r="EBB65" s="514"/>
      <c r="EBC65" s="514"/>
      <c r="EBD65" s="514"/>
      <c r="EBE65" s="514"/>
      <c r="EBF65" s="514"/>
      <c r="EBG65" s="514"/>
      <c r="EBH65" s="514"/>
      <c r="EBI65" s="514"/>
      <c r="EBJ65" s="514"/>
      <c r="EBK65" s="514"/>
      <c r="EBL65" s="514"/>
      <c r="EBM65" s="514"/>
      <c r="EBN65" s="514"/>
      <c r="EBO65" s="514"/>
      <c r="EBP65" s="514"/>
      <c r="EBQ65" s="514"/>
      <c r="EBR65" s="514"/>
      <c r="EBS65" s="514"/>
      <c r="EBT65" s="514"/>
      <c r="EBU65" s="514"/>
      <c r="EBV65" s="514"/>
      <c r="EBW65" s="514"/>
      <c r="EBX65" s="514"/>
      <c r="EBY65" s="514"/>
      <c r="EBZ65" s="514"/>
      <c r="ECA65" s="514"/>
      <c r="ECB65" s="514"/>
      <c r="ECC65" s="514"/>
      <c r="ECD65" s="514"/>
      <c r="ECE65" s="514"/>
      <c r="ECF65" s="514"/>
      <c r="ECG65" s="514"/>
      <c r="ECH65" s="514"/>
      <c r="ECI65" s="514"/>
      <c r="ECJ65" s="514"/>
      <c r="ECK65" s="514"/>
      <c r="ECL65" s="514"/>
      <c r="ECM65" s="514"/>
      <c r="ECN65" s="514"/>
      <c r="ECO65" s="514"/>
      <c r="ECP65" s="514"/>
      <c r="ECQ65" s="514"/>
      <c r="ECR65" s="514"/>
      <c r="ECS65" s="514"/>
      <c r="ECT65" s="514"/>
      <c r="ECU65" s="514"/>
      <c r="ECV65" s="514"/>
      <c r="ECW65" s="514"/>
      <c r="ECX65" s="514"/>
      <c r="ECY65" s="514"/>
      <c r="ECZ65" s="514"/>
      <c r="EDA65" s="514"/>
      <c r="EDB65" s="514"/>
      <c r="EDC65" s="514"/>
      <c r="EDD65" s="514"/>
      <c r="EDE65" s="514"/>
      <c r="EDF65" s="514"/>
      <c r="EDG65" s="514"/>
      <c r="EDH65" s="514"/>
      <c r="EDI65" s="514"/>
      <c r="EDJ65" s="514"/>
      <c r="EDK65" s="514"/>
      <c r="EDL65" s="514"/>
      <c r="EDM65" s="514"/>
      <c r="EDN65" s="514"/>
      <c r="EDO65" s="514"/>
      <c r="EDP65" s="514"/>
      <c r="EDQ65" s="514"/>
      <c r="EDR65" s="514"/>
      <c r="EDS65" s="514"/>
      <c r="EDT65" s="514"/>
      <c r="EDU65" s="514"/>
      <c r="EDV65" s="514"/>
      <c r="EDW65" s="514"/>
      <c r="EDX65" s="514"/>
      <c r="EDY65" s="514"/>
      <c r="EDZ65" s="514"/>
      <c r="EEA65" s="514"/>
      <c r="EEB65" s="514"/>
      <c r="EEC65" s="514"/>
      <c r="EED65" s="514"/>
      <c r="EEE65" s="514"/>
      <c r="EEF65" s="514"/>
      <c r="EEG65" s="514"/>
      <c r="EEH65" s="514"/>
      <c r="EEI65" s="514"/>
      <c r="EEJ65" s="514"/>
      <c r="EEK65" s="514"/>
      <c r="EEL65" s="514"/>
      <c r="EEM65" s="514"/>
      <c r="EEN65" s="514"/>
      <c r="EEO65" s="514"/>
      <c r="EEP65" s="514"/>
      <c r="EEQ65" s="514"/>
      <c r="EER65" s="514"/>
      <c r="EES65" s="514"/>
      <c r="EET65" s="514"/>
      <c r="EEU65" s="514"/>
      <c r="EEV65" s="514"/>
      <c r="EEW65" s="514"/>
      <c r="EEX65" s="514"/>
      <c r="EEY65" s="514"/>
      <c r="EEZ65" s="514"/>
      <c r="EFA65" s="514"/>
      <c r="EFB65" s="514"/>
      <c r="EFC65" s="514"/>
      <c r="EFD65" s="514"/>
      <c r="EFE65" s="514"/>
      <c r="EFF65" s="514"/>
      <c r="EFG65" s="514"/>
      <c r="EFH65" s="514"/>
      <c r="EFI65" s="514"/>
      <c r="EFJ65" s="514"/>
      <c r="EFK65" s="514"/>
      <c r="EFL65" s="514"/>
      <c r="EFM65" s="514"/>
      <c r="EFN65" s="514"/>
      <c r="EFO65" s="514"/>
      <c r="EFP65" s="514"/>
      <c r="EFQ65" s="514"/>
      <c r="EFR65" s="514"/>
      <c r="EFS65" s="514"/>
      <c r="EFT65" s="514"/>
      <c r="EFU65" s="514"/>
      <c r="EFV65" s="514"/>
      <c r="EFW65" s="514"/>
      <c r="EFX65" s="514"/>
      <c r="EFY65" s="514"/>
      <c r="EFZ65" s="514"/>
      <c r="EGA65" s="514"/>
      <c r="EGB65" s="514"/>
      <c r="EGC65" s="514"/>
      <c r="EGD65" s="514"/>
      <c r="EGE65" s="514"/>
      <c r="EGF65" s="514"/>
      <c r="EGG65" s="514"/>
      <c r="EGH65" s="514"/>
      <c r="EGI65" s="514"/>
      <c r="EGJ65" s="514"/>
      <c r="EGK65" s="514"/>
      <c r="EGL65" s="514"/>
      <c r="EGM65" s="514"/>
      <c r="EGN65" s="514"/>
      <c r="EGO65" s="514"/>
      <c r="EGP65" s="514"/>
      <c r="EGQ65" s="514"/>
      <c r="EGR65" s="514"/>
      <c r="EGS65" s="514"/>
      <c r="EGT65" s="514"/>
      <c r="EGU65" s="514"/>
      <c r="EGV65" s="514"/>
      <c r="EGW65" s="514"/>
      <c r="EGX65" s="514"/>
      <c r="EGY65" s="514"/>
      <c r="EGZ65" s="514"/>
      <c r="EHA65" s="514"/>
      <c r="EHB65" s="514"/>
      <c r="EHC65" s="514"/>
      <c r="EHD65" s="514"/>
      <c r="EHE65" s="514"/>
      <c r="EHF65" s="514"/>
      <c r="EHG65" s="514"/>
      <c r="EHH65" s="514"/>
      <c r="EHI65" s="514"/>
      <c r="EHJ65" s="514"/>
      <c r="EHK65" s="514"/>
      <c r="EHL65" s="514"/>
      <c r="EHM65" s="514"/>
      <c r="EHN65" s="514"/>
      <c r="EHO65" s="514"/>
      <c r="EHP65" s="514"/>
      <c r="EHQ65" s="514"/>
      <c r="EHR65" s="514"/>
      <c r="EHS65" s="514"/>
      <c r="EHT65" s="514"/>
      <c r="EHU65" s="514"/>
      <c r="EHV65" s="514"/>
      <c r="EHW65" s="514"/>
      <c r="EHX65" s="514"/>
      <c r="EHY65" s="514"/>
      <c r="EHZ65" s="514"/>
      <c r="EIA65" s="514"/>
      <c r="EIB65" s="514"/>
      <c r="EIC65" s="514"/>
      <c r="EID65" s="514"/>
      <c r="EIE65" s="514"/>
      <c r="EIF65" s="514"/>
      <c r="EIG65" s="514"/>
      <c r="EIH65" s="514"/>
      <c r="EII65" s="514"/>
      <c r="EIJ65" s="514"/>
      <c r="EIK65" s="514"/>
      <c r="EIL65" s="514"/>
      <c r="EIM65" s="514"/>
      <c r="EIN65" s="514"/>
      <c r="EIO65" s="514"/>
      <c r="EIP65" s="514"/>
      <c r="EIQ65" s="514"/>
      <c r="EIR65" s="514"/>
      <c r="EIS65" s="514"/>
      <c r="EIT65" s="514"/>
      <c r="EIU65" s="514"/>
      <c r="EIV65" s="514"/>
      <c r="EIW65" s="514"/>
      <c r="EIX65" s="514"/>
      <c r="EIY65" s="514"/>
      <c r="EIZ65" s="514"/>
      <c r="EJA65" s="514"/>
      <c r="EJB65" s="514"/>
      <c r="EJC65" s="514"/>
      <c r="EJD65" s="514"/>
      <c r="EJE65" s="514"/>
      <c r="EJF65" s="514"/>
      <c r="EJG65" s="514"/>
      <c r="EJH65" s="514"/>
      <c r="EJI65" s="514"/>
      <c r="EJJ65" s="514"/>
      <c r="EJK65" s="514"/>
      <c r="EJL65" s="514"/>
      <c r="EJM65" s="514"/>
      <c r="EJN65" s="514"/>
      <c r="EJO65" s="514"/>
      <c r="EJP65" s="514"/>
      <c r="EJQ65" s="514"/>
      <c r="EJR65" s="514"/>
      <c r="EJS65" s="514"/>
      <c r="EJT65" s="514"/>
      <c r="EJU65" s="514"/>
      <c r="EJV65" s="514"/>
      <c r="EJW65" s="514"/>
      <c r="EJX65" s="514"/>
      <c r="EJY65" s="514"/>
      <c r="EJZ65" s="514"/>
      <c r="EKA65" s="514"/>
      <c r="EKB65" s="514"/>
      <c r="EKC65" s="514"/>
      <c r="EKD65" s="514"/>
      <c r="EKE65" s="514"/>
      <c r="EKF65" s="514"/>
      <c r="EKG65" s="514"/>
      <c r="EKH65" s="514"/>
      <c r="EKI65" s="514"/>
      <c r="EKJ65" s="514"/>
      <c r="EKK65" s="514"/>
      <c r="EKL65" s="514"/>
      <c r="EKM65" s="514"/>
      <c r="EKN65" s="514"/>
      <c r="EKO65" s="514"/>
      <c r="EKP65" s="514"/>
      <c r="EKQ65" s="514"/>
      <c r="EKR65" s="514"/>
      <c r="EKS65" s="514"/>
      <c r="EKT65" s="514"/>
      <c r="EKU65" s="514"/>
      <c r="EKV65" s="514"/>
      <c r="EKW65" s="514"/>
      <c r="EKX65" s="514"/>
      <c r="EKY65" s="514"/>
      <c r="EKZ65" s="514"/>
      <c r="ELA65" s="514"/>
      <c r="ELB65" s="514"/>
      <c r="ELC65" s="514"/>
      <c r="ELD65" s="514"/>
      <c r="ELE65" s="514"/>
      <c r="ELF65" s="514"/>
      <c r="ELG65" s="514"/>
      <c r="ELH65" s="514"/>
      <c r="ELI65" s="514"/>
      <c r="ELJ65" s="514"/>
      <c r="ELK65" s="514"/>
      <c r="ELL65" s="514"/>
      <c r="ELM65" s="514"/>
      <c r="ELN65" s="514"/>
      <c r="ELO65" s="514"/>
      <c r="ELP65" s="514"/>
      <c r="ELQ65" s="514"/>
      <c r="ELR65" s="514"/>
      <c r="ELS65" s="514"/>
      <c r="ELT65" s="514"/>
      <c r="ELU65" s="514"/>
      <c r="ELV65" s="514"/>
      <c r="ELW65" s="514"/>
      <c r="ELX65" s="514"/>
      <c r="ELY65" s="514"/>
      <c r="ELZ65" s="514"/>
      <c r="EMA65" s="514"/>
      <c r="EMB65" s="514"/>
      <c r="EMC65" s="514"/>
      <c r="EMD65" s="514"/>
      <c r="EME65" s="514"/>
      <c r="EMF65" s="514"/>
      <c r="EMG65" s="514"/>
      <c r="EMH65" s="514"/>
      <c r="EMI65" s="514"/>
      <c r="EMJ65" s="514"/>
      <c r="EMK65" s="514"/>
      <c r="EML65" s="514"/>
      <c r="EMM65" s="514"/>
      <c r="EMN65" s="514"/>
      <c r="EMO65" s="514"/>
      <c r="EMP65" s="514"/>
      <c r="EMQ65" s="514"/>
      <c r="EMR65" s="514"/>
      <c r="EMS65" s="514"/>
      <c r="EMT65" s="514"/>
      <c r="EMU65" s="514"/>
      <c r="EMV65" s="514"/>
      <c r="EMW65" s="514"/>
      <c r="EMX65" s="514"/>
      <c r="EMY65" s="514"/>
      <c r="EMZ65" s="514"/>
      <c r="ENA65" s="514"/>
      <c r="ENB65" s="514"/>
      <c r="ENC65" s="514"/>
      <c r="END65" s="514"/>
      <c r="ENE65" s="514"/>
      <c r="ENF65" s="514"/>
      <c r="ENG65" s="514"/>
      <c r="ENH65" s="514"/>
      <c r="ENI65" s="514"/>
      <c r="ENJ65" s="514"/>
      <c r="ENK65" s="514"/>
      <c r="ENL65" s="514"/>
      <c r="ENM65" s="514"/>
      <c r="ENN65" s="514"/>
      <c r="ENO65" s="514"/>
      <c r="ENP65" s="514"/>
      <c r="ENQ65" s="514"/>
      <c r="ENR65" s="514"/>
      <c r="ENS65" s="514"/>
      <c r="ENT65" s="514"/>
      <c r="ENU65" s="514"/>
      <c r="ENV65" s="514"/>
      <c r="ENW65" s="514"/>
      <c r="ENX65" s="514"/>
      <c r="ENY65" s="514"/>
      <c r="ENZ65" s="514"/>
      <c r="EOA65" s="514"/>
      <c r="EOB65" s="514"/>
      <c r="EOC65" s="514"/>
      <c r="EOD65" s="514"/>
      <c r="EOE65" s="514"/>
      <c r="EOF65" s="514"/>
      <c r="EOG65" s="514"/>
      <c r="EOH65" s="514"/>
      <c r="EOI65" s="514"/>
      <c r="EOJ65" s="514"/>
      <c r="EOK65" s="514"/>
      <c r="EOL65" s="514"/>
      <c r="EOM65" s="514"/>
      <c r="EON65" s="514"/>
      <c r="EOO65" s="514"/>
      <c r="EOP65" s="514"/>
      <c r="EOQ65" s="514"/>
      <c r="EOR65" s="514"/>
      <c r="EOS65" s="514"/>
      <c r="EOT65" s="514"/>
      <c r="EOU65" s="514"/>
      <c r="EOV65" s="514"/>
      <c r="EOW65" s="514"/>
      <c r="EOX65" s="514"/>
      <c r="EOY65" s="514"/>
      <c r="EOZ65" s="514"/>
      <c r="EPA65" s="514"/>
      <c r="EPB65" s="514"/>
      <c r="EPC65" s="514"/>
      <c r="EPD65" s="514"/>
      <c r="EPE65" s="514"/>
      <c r="EPF65" s="514"/>
      <c r="EPG65" s="514"/>
      <c r="EPH65" s="514"/>
      <c r="EPI65" s="514"/>
      <c r="EPJ65" s="514"/>
      <c r="EPK65" s="514"/>
      <c r="EPL65" s="514"/>
      <c r="EPM65" s="514"/>
      <c r="EPN65" s="514"/>
      <c r="EPO65" s="514"/>
      <c r="EPP65" s="514"/>
      <c r="EPQ65" s="514"/>
      <c r="EPR65" s="514"/>
      <c r="EPS65" s="514"/>
      <c r="EPT65" s="514"/>
      <c r="EPU65" s="514"/>
      <c r="EPV65" s="514"/>
      <c r="EPW65" s="514"/>
      <c r="EPX65" s="514"/>
      <c r="EPY65" s="514"/>
      <c r="EPZ65" s="514"/>
      <c r="EQA65" s="514"/>
      <c r="EQB65" s="514"/>
      <c r="EQC65" s="514"/>
      <c r="EQD65" s="514"/>
      <c r="EQE65" s="514"/>
      <c r="EQF65" s="514"/>
      <c r="EQG65" s="514"/>
      <c r="EQH65" s="514"/>
      <c r="EQI65" s="514"/>
      <c r="EQJ65" s="514"/>
      <c r="EQK65" s="514"/>
      <c r="EQL65" s="514"/>
      <c r="EQM65" s="514"/>
      <c r="EQN65" s="514"/>
      <c r="EQO65" s="514"/>
      <c r="EQP65" s="514"/>
      <c r="EQQ65" s="514"/>
      <c r="EQR65" s="514"/>
      <c r="EQS65" s="514"/>
      <c r="EQT65" s="514"/>
      <c r="EQU65" s="514"/>
      <c r="EQV65" s="514"/>
      <c r="EQW65" s="514"/>
      <c r="EQX65" s="514"/>
      <c r="EQY65" s="514"/>
      <c r="EQZ65" s="514"/>
      <c r="ERA65" s="514"/>
      <c r="ERB65" s="514"/>
      <c r="ERC65" s="514"/>
      <c r="ERD65" s="514"/>
      <c r="ERE65" s="514"/>
      <c r="ERF65" s="514"/>
      <c r="ERG65" s="514"/>
      <c r="ERH65" s="514"/>
      <c r="ERI65" s="514"/>
      <c r="ERJ65" s="514"/>
      <c r="ERK65" s="514"/>
      <c r="ERL65" s="514"/>
      <c r="ERM65" s="514"/>
      <c r="ERN65" s="514"/>
      <c r="ERO65" s="514"/>
      <c r="ERP65" s="514"/>
      <c r="ERQ65" s="514"/>
      <c r="ERR65" s="514"/>
      <c r="ERS65" s="514"/>
      <c r="ERT65" s="514"/>
      <c r="ERU65" s="514"/>
      <c r="ERV65" s="514"/>
      <c r="ERW65" s="514"/>
      <c r="ERX65" s="514"/>
      <c r="ERY65" s="514"/>
      <c r="ERZ65" s="514"/>
      <c r="ESA65" s="514"/>
      <c r="ESB65" s="514"/>
      <c r="ESC65" s="514"/>
      <c r="ESD65" s="514"/>
      <c r="ESE65" s="514"/>
      <c r="ESF65" s="514"/>
      <c r="ESG65" s="514"/>
      <c r="ESH65" s="514"/>
      <c r="ESI65" s="514"/>
      <c r="ESJ65" s="514"/>
      <c r="ESK65" s="514"/>
      <c r="ESL65" s="514"/>
      <c r="ESM65" s="514"/>
      <c r="ESN65" s="514"/>
      <c r="ESO65" s="514"/>
      <c r="ESP65" s="514"/>
      <c r="ESQ65" s="514"/>
      <c r="ESR65" s="514"/>
      <c r="ESS65" s="514"/>
      <c r="EST65" s="514"/>
      <c r="ESU65" s="514"/>
      <c r="ESV65" s="514"/>
      <c r="ESW65" s="514"/>
      <c r="ESX65" s="514"/>
      <c r="ESY65" s="514"/>
      <c r="ESZ65" s="514"/>
      <c r="ETA65" s="514"/>
      <c r="ETB65" s="514"/>
      <c r="ETC65" s="514"/>
      <c r="ETD65" s="514"/>
      <c r="ETE65" s="514"/>
      <c r="ETF65" s="514"/>
      <c r="ETG65" s="514"/>
      <c r="ETH65" s="514"/>
      <c r="ETI65" s="514"/>
      <c r="ETJ65" s="514"/>
      <c r="ETK65" s="514"/>
      <c r="ETL65" s="514"/>
      <c r="ETM65" s="514"/>
      <c r="ETN65" s="514"/>
      <c r="ETO65" s="514"/>
      <c r="ETP65" s="514"/>
      <c r="ETQ65" s="514"/>
      <c r="ETR65" s="514"/>
      <c r="ETS65" s="514"/>
      <c r="ETT65" s="514"/>
      <c r="ETU65" s="514"/>
      <c r="ETV65" s="514"/>
      <c r="ETW65" s="514"/>
      <c r="ETX65" s="514"/>
      <c r="ETY65" s="514"/>
      <c r="ETZ65" s="514"/>
      <c r="EUA65" s="514"/>
      <c r="EUB65" s="514"/>
      <c r="EUC65" s="514"/>
      <c r="EUD65" s="514"/>
      <c r="EUE65" s="514"/>
      <c r="EUF65" s="514"/>
      <c r="EUG65" s="514"/>
      <c r="EUH65" s="514"/>
      <c r="EUI65" s="514"/>
      <c r="EUJ65" s="514"/>
      <c r="EUK65" s="514"/>
      <c r="EUL65" s="514"/>
      <c r="EUM65" s="514"/>
      <c r="EUN65" s="514"/>
      <c r="EUO65" s="514"/>
      <c r="EUP65" s="514"/>
      <c r="EUQ65" s="514"/>
      <c r="EUR65" s="514"/>
      <c r="EUS65" s="514"/>
      <c r="EUT65" s="514"/>
      <c r="EUU65" s="514"/>
      <c r="EUV65" s="514"/>
      <c r="EUW65" s="514"/>
      <c r="EUX65" s="514"/>
      <c r="EUY65" s="514"/>
      <c r="EUZ65" s="514"/>
      <c r="EVA65" s="514"/>
      <c r="EVB65" s="514"/>
      <c r="EVC65" s="514"/>
      <c r="EVD65" s="514"/>
      <c r="EVE65" s="514"/>
      <c r="EVF65" s="514"/>
      <c r="EVG65" s="514"/>
      <c r="EVH65" s="514"/>
      <c r="EVI65" s="514"/>
      <c r="EVJ65" s="514"/>
      <c r="EVK65" s="514"/>
      <c r="EVL65" s="514"/>
      <c r="EVM65" s="514"/>
      <c r="EVN65" s="514"/>
      <c r="EVO65" s="514"/>
      <c r="EVP65" s="514"/>
      <c r="EVQ65" s="514"/>
      <c r="EVR65" s="514"/>
      <c r="EVS65" s="514"/>
      <c r="EVT65" s="514"/>
      <c r="EVU65" s="514"/>
      <c r="EVV65" s="514"/>
      <c r="EVW65" s="514"/>
      <c r="EVX65" s="514"/>
      <c r="EVY65" s="514"/>
      <c r="EVZ65" s="514"/>
      <c r="EWA65" s="514"/>
      <c r="EWB65" s="514"/>
      <c r="EWC65" s="514"/>
      <c r="EWD65" s="514"/>
      <c r="EWE65" s="514"/>
      <c r="EWF65" s="514"/>
      <c r="EWG65" s="514"/>
      <c r="EWH65" s="514"/>
      <c r="EWI65" s="514"/>
      <c r="EWJ65" s="514"/>
      <c r="EWK65" s="514"/>
      <c r="EWL65" s="514"/>
      <c r="EWM65" s="514"/>
      <c r="EWN65" s="514"/>
      <c r="EWO65" s="514"/>
      <c r="EWP65" s="514"/>
      <c r="EWQ65" s="514"/>
      <c r="EWR65" s="514"/>
      <c r="EWS65" s="514"/>
      <c r="EWT65" s="514"/>
      <c r="EWU65" s="514"/>
      <c r="EWV65" s="514"/>
      <c r="EWW65" s="514"/>
      <c r="EWX65" s="514"/>
      <c r="EWY65" s="514"/>
      <c r="EWZ65" s="514"/>
      <c r="EXA65" s="514"/>
      <c r="EXB65" s="514"/>
      <c r="EXC65" s="514"/>
      <c r="EXD65" s="514"/>
      <c r="EXE65" s="514"/>
      <c r="EXF65" s="514"/>
      <c r="EXG65" s="514"/>
      <c r="EXH65" s="514"/>
      <c r="EXI65" s="514"/>
      <c r="EXJ65" s="514"/>
      <c r="EXK65" s="514"/>
      <c r="EXL65" s="514"/>
      <c r="EXM65" s="514"/>
      <c r="EXN65" s="514"/>
      <c r="EXO65" s="514"/>
      <c r="EXP65" s="514"/>
      <c r="EXQ65" s="514"/>
      <c r="EXR65" s="514"/>
      <c r="EXS65" s="514"/>
      <c r="EXT65" s="514"/>
      <c r="EXU65" s="514"/>
      <c r="EXV65" s="514"/>
      <c r="EXW65" s="514"/>
      <c r="EXX65" s="514"/>
      <c r="EXY65" s="514"/>
      <c r="EXZ65" s="514"/>
      <c r="EYA65" s="514"/>
      <c r="EYB65" s="514"/>
      <c r="EYC65" s="514"/>
      <c r="EYD65" s="514"/>
      <c r="EYE65" s="514"/>
      <c r="EYF65" s="514"/>
      <c r="EYG65" s="514"/>
      <c r="EYH65" s="514"/>
      <c r="EYI65" s="514"/>
      <c r="EYJ65" s="514"/>
      <c r="EYK65" s="514"/>
      <c r="EYL65" s="514"/>
      <c r="EYM65" s="514"/>
      <c r="EYN65" s="514"/>
      <c r="EYO65" s="514"/>
      <c r="EYP65" s="514"/>
      <c r="EYQ65" s="514"/>
      <c r="EYR65" s="514"/>
      <c r="EYS65" s="514"/>
      <c r="EYT65" s="514"/>
      <c r="EYU65" s="514"/>
      <c r="EYV65" s="514"/>
      <c r="EYW65" s="514"/>
      <c r="EYX65" s="514"/>
      <c r="EYY65" s="514"/>
      <c r="EYZ65" s="514"/>
      <c r="EZA65" s="514"/>
      <c r="EZB65" s="514"/>
      <c r="EZC65" s="514"/>
      <c r="EZD65" s="514"/>
      <c r="EZE65" s="514"/>
      <c r="EZF65" s="514"/>
      <c r="EZG65" s="514"/>
      <c r="EZH65" s="514"/>
      <c r="EZI65" s="514"/>
      <c r="EZJ65" s="514"/>
      <c r="EZK65" s="514"/>
      <c r="EZL65" s="514"/>
      <c r="EZM65" s="514"/>
      <c r="EZN65" s="514"/>
      <c r="EZO65" s="514"/>
      <c r="EZP65" s="514"/>
      <c r="EZQ65" s="514"/>
      <c r="EZR65" s="514"/>
      <c r="EZS65" s="514"/>
      <c r="EZT65" s="514"/>
      <c r="EZU65" s="514"/>
      <c r="EZV65" s="514"/>
      <c r="EZW65" s="514"/>
      <c r="EZX65" s="514"/>
      <c r="EZY65" s="514"/>
      <c r="EZZ65" s="514"/>
      <c r="FAA65" s="514"/>
      <c r="FAB65" s="514"/>
      <c r="FAC65" s="514"/>
      <c r="FAD65" s="514"/>
      <c r="FAE65" s="514"/>
      <c r="FAF65" s="514"/>
      <c r="FAG65" s="514"/>
      <c r="FAH65" s="514"/>
      <c r="FAI65" s="514"/>
      <c r="FAJ65" s="514"/>
      <c r="FAK65" s="514"/>
      <c r="FAL65" s="514"/>
      <c r="FAM65" s="514"/>
      <c r="FAN65" s="514"/>
      <c r="FAO65" s="514"/>
      <c r="FAP65" s="514"/>
      <c r="FAQ65" s="514"/>
      <c r="FAR65" s="514"/>
      <c r="FAS65" s="514"/>
      <c r="FAT65" s="514"/>
      <c r="FAU65" s="514"/>
      <c r="FAV65" s="514"/>
      <c r="FAW65" s="514"/>
      <c r="FAX65" s="514"/>
      <c r="FAY65" s="514"/>
      <c r="FAZ65" s="514"/>
      <c r="FBA65" s="514"/>
      <c r="FBB65" s="514"/>
      <c r="FBC65" s="514"/>
      <c r="FBD65" s="514"/>
      <c r="FBE65" s="514"/>
      <c r="FBF65" s="514"/>
      <c r="FBG65" s="514"/>
      <c r="FBH65" s="514"/>
      <c r="FBI65" s="514"/>
      <c r="FBJ65" s="514"/>
      <c r="FBK65" s="514"/>
      <c r="FBL65" s="514"/>
      <c r="FBM65" s="514"/>
      <c r="FBN65" s="514"/>
      <c r="FBO65" s="514"/>
      <c r="FBP65" s="514"/>
      <c r="FBQ65" s="514"/>
      <c r="FBR65" s="514"/>
      <c r="FBS65" s="514"/>
      <c r="FBT65" s="514"/>
      <c r="FBU65" s="514"/>
      <c r="FBV65" s="514"/>
      <c r="FBW65" s="514"/>
      <c r="FBX65" s="514"/>
      <c r="FBY65" s="514"/>
      <c r="FBZ65" s="514"/>
      <c r="FCA65" s="514"/>
      <c r="FCB65" s="514"/>
      <c r="FCC65" s="514"/>
      <c r="FCD65" s="514"/>
      <c r="FCE65" s="514"/>
      <c r="FCF65" s="514"/>
      <c r="FCG65" s="514"/>
      <c r="FCH65" s="514"/>
      <c r="FCI65" s="514"/>
      <c r="FCJ65" s="514"/>
      <c r="FCK65" s="514"/>
      <c r="FCL65" s="514"/>
      <c r="FCM65" s="514"/>
      <c r="FCN65" s="514"/>
      <c r="FCO65" s="514"/>
      <c r="FCP65" s="514"/>
      <c r="FCQ65" s="514"/>
      <c r="FCR65" s="514"/>
      <c r="FCS65" s="514"/>
      <c r="FCT65" s="514"/>
      <c r="FCU65" s="514"/>
      <c r="FCV65" s="514"/>
      <c r="FCW65" s="514"/>
      <c r="FCX65" s="514"/>
      <c r="FCY65" s="514"/>
      <c r="FCZ65" s="514"/>
      <c r="FDA65" s="514"/>
      <c r="FDB65" s="514"/>
      <c r="FDC65" s="514"/>
      <c r="FDD65" s="514"/>
      <c r="FDE65" s="514"/>
      <c r="FDF65" s="514"/>
      <c r="FDG65" s="514"/>
      <c r="FDH65" s="514"/>
      <c r="FDI65" s="514"/>
      <c r="FDJ65" s="514"/>
      <c r="FDK65" s="514"/>
      <c r="FDL65" s="514"/>
      <c r="FDM65" s="514"/>
      <c r="FDN65" s="514"/>
      <c r="FDO65" s="514"/>
      <c r="FDP65" s="514"/>
      <c r="FDQ65" s="514"/>
      <c r="FDR65" s="514"/>
      <c r="FDS65" s="514"/>
      <c r="FDT65" s="514"/>
      <c r="FDU65" s="514"/>
      <c r="FDV65" s="514"/>
      <c r="FDW65" s="514"/>
      <c r="FDX65" s="514"/>
      <c r="FDY65" s="514"/>
      <c r="FDZ65" s="514"/>
      <c r="FEA65" s="514"/>
      <c r="FEB65" s="514"/>
      <c r="FEC65" s="514"/>
      <c r="FED65" s="514"/>
      <c r="FEE65" s="514"/>
      <c r="FEF65" s="514"/>
      <c r="FEG65" s="514"/>
      <c r="FEH65" s="514"/>
      <c r="FEI65" s="514"/>
      <c r="FEJ65" s="514"/>
      <c r="FEK65" s="514"/>
      <c r="FEL65" s="514"/>
      <c r="FEM65" s="514"/>
      <c r="FEN65" s="514"/>
      <c r="FEO65" s="514"/>
      <c r="FEP65" s="514"/>
      <c r="FEQ65" s="514"/>
      <c r="FER65" s="514"/>
      <c r="FES65" s="514"/>
      <c r="FET65" s="514"/>
      <c r="FEU65" s="514"/>
      <c r="FEV65" s="514"/>
      <c r="FEW65" s="514"/>
      <c r="FEX65" s="514"/>
      <c r="FEY65" s="514"/>
      <c r="FEZ65" s="514"/>
      <c r="FFA65" s="514"/>
      <c r="FFB65" s="514"/>
      <c r="FFC65" s="514"/>
      <c r="FFD65" s="514"/>
      <c r="FFE65" s="514"/>
      <c r="FFF65" s="514"/>
      <c r="FFG65" s="514"/>
      <c r="FFH65" s="514"/>
      <c r="FFI65" s="514"/>
      <c r="FFJ65" s="514"/>
      <c r="FFK65" s="514"/>
      <c r="FFL65" s="514"/>
      <c r="FFM65" s="514"/>
      <c r="FFN65" s="514"/>
      <c r="FFO65" s="514"/>
      <c r="FFP65" s="514"/>
      <c r="FFQ65" s="514"/>
      <c r="FFR65" s="514"/>
      <c r="FFS65" s="514"/>
      <c r="FFT65" s="514"/>
      <c r="FFU65" s="514"/>
      <c r="FFV65" s="514"/>
      <c r="FFW65" s="514"/>
      <c r="FFX65" s="514"/>
      <c r="FFY65" s="514"/>
      <c r="FFZ65" s="514"/>
      <c r="FGA65" s="514"/>
      <c r="FGB65" s="514"/>
      <c r="FGC65" s="514"/>
      <c r="FGD65" s="514"/>
      <c r="FGE65" s="514"/>
      <c r="FGF65" s="514"/>
      <c r="FGG65" s="514"/>
      <c r="FGH65" s="514"/>
      <c r="FGI65" s="514"/>
      <c r="FGJ65" s="514"/>
      <c r="FGK65" s="514"/>
      <c r="FGL65" s="514"/>
      <c r="FGM65" s="514"/>
      <c r="FGN65" s="514"/>
      <c r="FGO65" s="514"/>
      <c r="FGP65" s="514"/>
      <c r="FGQ65" s="514"/>
      <c r="FGR65" s="514"/>
      <c r="FGS65" s="514"/>
      <c r="FGT65" s="514"/>
      <c r="FGU65" s="514"/>
      <c r="FGV65" s="514"/>
      <c r="FGW65" s="514"/>
      <c r="FGX65" s="514"/>
      <c r="FGY65" s="514"/>
      <c r="FGZ65" s="514"/>
      <c r="FHA65" s="514"/>
      <c r="FHB65" s="514"/>
      <c r="FHC65" s="514"/>
      <c r="FHD65" s="514"/>
      <c r="FHE65" s="514"/>
      <c r="FHF65" s="514"/>
      <c r="FHG65" s="514"/>
      <c r="FHH65" s="514"/>
      <c r="FHI65" s="514"/>
      <c r="FHJ65" s="514"/>
      <c r="FHK65" s="514"/>
      <c r="FHL65" s="514"/>
      <c r="FHM65" s="514"/>
      <c r="FHN65" s="514"/>
      <c r="FHO65" s="514"/>
      <c r="FHP65" s="514"/>
      <c r="FHQ65" s="514"/>
      <c r="FHR65" s="514"/>
      <c r="FHS65" s="514"/>
      <c r="FHT65" s="514"/>
      <c r="FHU65" s="514"/>
      <c r="FHV65" s="514"/>
      <c r="FHW65" s="514"/>
      <c r="FHX65" s="514"/>
      <c r="FHY65" s="514"/>
      <c r="FHZ65" s="514"/>
      <c r="FIA65" s="514"/>
      <c r="FIB65" s="514"/>
      <c r="FIC65" s="514"/>
      <c r="FID65" s="514"/>
      <c r="FIE65" s="514"/>
      <c r="FIF65" s="514"/>
      <c r="FIG65" s="514"/>
      <c r="FIH65" s="514"/>
      <c r="FII65" s="514"/>
      <c r="FIJ65" s="514"/>
      <c r="FIK65" s="514"/>
      <c r="FIL65" s="514"/>
      <c r="FIM65" s="514"/>
      <c r="FIN65" s="514"/>
      <c r="FIO65" s="514"/>
      <c r="FIP65" s="514"/>
      <c r="FIQ65" s="514"/>
      <c r="FIR65" s="514"/>
      <c r="FIS65" s="514"/>
      <c r="FIT65" s="514"/>
      <c r="FIU65" s="514"/>
      <c r="FIV65" s="514"/>
      <c r="FIW65" s="514"/>
      <c r="FIX65" s="514"/>
      <c r="FIY65" s="514"/>
      <c r="FIZ65" s="514"/>
      <c r="FJA65" s="514"/>
      <c r="FJB65" s="514"/>
      <c r="FJC65" s="514"/>
      <c r="FJD65" s="514"/>
      <c r="FJE65" s="514"/>
      <c r="FJF65" s="514"/>
      <c r="FJG65" s="514"/>
      <c r="FJH65" s="514"/>
      <c r="FJI65" s="514"/>
      <c r="FJJ65" s="514"/>
      <c r="FJK65" s="514"/>
      <c r="FJL65" s="514"/>
      <c r="FJM65" s="514"/>
      <c r="FJN65" s="514"/>
      <c r="FJO65" s="514"/>
      <c r="FJP65" s="514"/>
      <c r="FJQ65" s="514"/>
      <c r="FJR65" s="514"/>
      <c r="FJS65" s="514"/>
      <c r="FJT65" s="514"/>
      <c r="FJU65" s="514"/>
      <c r="FJV65" s="514"/>
      <c r="FJW65" s="514"/>
      <c r="FJX65" s="514"/>
      <c r="FJY65" s="514"/>
      <c r="FJZ65" s="514"/>
      <c r="FKA65" s="514"/>
      <c r="FKB65" s="514"/>
      <c r="FKC65" s="514"/>
      <c r="FKD65" s="514"/>
      <c r="FKE65" s="514"/>
      <c r="FKF65" s="514"/>
      <c r="FKG65" s="514"/>
      <c r="FKH65" s="514"/>
      <c r="FKI65" s="514"/>
      <c r="FKJ65" s="514"/>
      <c r="FKK65" s="514"/>
      <c r="FKL65" s="514"/>
      <c r="FKM65" s="514"/>
      <c r="FKN65" s="514"/>
      <c r="FKO65" s="514"/>
      <c r="FKP65" s="514"/>
      <c r="FKQ65" s="514"/>
      <c r="FKR65" s="514"/>
      <c r="FKS65" s="514"/>
      <c r="FKT65" s="514"/>
      <c r="FKU65" s="514"/>
      <c r="FKV65" s="514"/>
      <c r="FKW65" s="514"/>
      <c r="FKX65" s="514"/>
      <c r="FKY65" s="514"/>
      <c r="FKZ65" s="514"/>
      <c r="FLA65" s="514"/>
      <c r="FLB65" s="514"/>
      <c r="FLC65" s="514"/>
      <c r="FLD65" s="514"/>
      <c r="FLE65" s="514"/>
      <c r="FLF65" s="514"/>
      <c r="FLG65" s="514"/>
      <c r="FLH65" s="514"/>
      <c r="FLI65" s="514"/>
      <c r="FLJ65" s="514"/>
      <c r="FLK65" s="514"/>
      <c r="FLL65" s="514"/>
      <c r="FLM65" s="514"/>
      <c r="FLN65" s="514"/>
      <c r="FLO65" s="514"/>
      <c r="FLP65" s="514"/>
      <c r="FLQ65" s="514"/>
      <c r="FLR65" s="514"/>
      <c r="FLS65" s="514"/>
      <c r="FLT65" s="514"/>
      <c r="FLU65" s="514"/>
      <c r="FLV65" s="514"/>
      <c r="FLW65" s="514"/>
      <c r="FLX65" s="514"/>
      <c r="FLY65" s="514"/>
      <c r="FLZ65" s="514"/>
      <c r="FMA65" s="514"/>
      <c r="FMB65" s="514"/>
      <c r="FMC65" s="514"/>
      <c r="FMD65" s="514"/>
      <c r="FME65" s="514"/>
      <c r="FMF65" s="514"/>
      <c r="FMG65" s="514"/>
      <c r="FMH65" s="514"/>
      <c r="FMI65" s="514"/>
      <c r="FMJ65" s="514"/>
      <c r="FMK65" s="514"/>
      <c r="FML65" s="514"/>
      <c r="FMM65" s="514"/>
      <c r="FMN65" s="514"/>
      <c r="FMO65" s="514"/>
      <c r="FMP65" s="514"/>
      <c r="FMQ65" s="514"/>
      <c r="FMR65" s="514"/>
      <c r="FMS65" s="514"/>
      <c r="FMT65" s="514"/>
      <c r="FMU65" s="514"/>
      <c r="FMV65" s="514"/>
      <c r="FMW65" s="514"/>
      <c r="FMX65" s="514"/>
      <c r="FMY65" s="514"/>
      <c r="FMZ65" s="514"/>
      <c r="FNA65" s="514"/>
      <c r="FNB65" s="514"/>
      <c r="FNC65" s="514"/>
      <c r="FND65" s="514"/>
      <c r="FNE65" s="514"/>
      <c r="FNF65" s="514"/>
      <c r="FNG65" s="514"/>
      <c r="FNH65" s="514"/>
      <c r="FNI65" s="514"/>
      <c r="FNJ65" s="514"/>
      <c r="FNK65" s="514"/>
      <c r="FNL65" s="514"/>
      <c r="FNM65" s="514"/>
      <c r="FNN65" s="514"/>
      <c r="FNO65" s="514"/>
      <c r="FNP65" s="514"/>
      <c r="FNQ65" s="514"/>
      <c r="FNR65" s="514"/>
      <c r="FNS65" s="514"/>
      <c r="FNT65" s="514"/>
      <c r="FNU65" s="514"/>
      <c r="FNV65" s="514"/>
      <c r="FNW65" s="514"/>
      <c r="FNX65" s="514"/>
      <c r="FNY65" s="514"/>
      <c r="FNZ65" s="514"/>
      <c r="FOA65" s="514"/>
      <c r="FOB65" s="514"/>
      <c r="FOC65" s="514"/>
      <c r="FOD65" s="514"/>
      <c r="FOE65" s="514"/>
      <c r="FOF65" s="514"/>
      <c r="FOG65" s="514"/>
      <c r="FOH65" s="514"/>
      <c r="FOI65" s="514"/>
      <c r="FOJ65" s="514"/>
      <c r="FOK65" s="514"/>
      <c r="FOL65" s="514"/>
      <c r="FOM65" s="514"/>
      <c r="FON65" s="514"/>
      <c r="FOO65" s="514"/>
      <c r="FOP65" s="514"/>
      <c r="FOQ65" s="514"/>
      <c r="FOR65" s="514"/>
      <c r="FOS65" s="514"/>
      <c r="FOT65" s="514"/>
      <c r="FOU65" s="514"/>
      <c r="FOV65" s="514"/>
      <c r="FOW65" s="514"/>
      <c r="FOX65" s="514"/>
      <c r="FOY65" s="514"/>
      <c r="FOZ65" s="514"/>
      <c r="FPA65" s="514"/>
      <c r="FPB65" s="514"/>
      <c r="FPC65" s="514"/>
      <c r="FPD65" s="514"/>
      <c r="FPE65" s="514"/>
      <c r="FPF65" s="514"/>
      <c r="FPG65" s="514"/>
      <c r="FPH65" s="514"/>
      <c r="FPI65" s="514"/>
      <c r="FPJ65" s="514"/>
      <c r="FPK65" s="514"/>
      <c r="FPL65" s="514"/>
      <c r="FPM65" s="514"/>
      <c r="FPN65" s="514"/>
      <c r="FPO65" s="514"/>
      <c r="FPP65" s="514"/>
      <c r="FPQ65" s="514"/>
      <c r="FPR65" s="514"/>
      <c r="FPS65" s="514"/>
      <c r="FPT65" s="514"/>
      <c r="FPU65" s="514"/>
      <c r="FPV65" s="514"/>
      <c r="FPW65" s="514"/>
      <c r="FPX65" s="514"/>
      <c r="FPY65" s="514"/>
      <c r="FPZ65" s="514"/>
      <c r="FQA65" s="514"/>
      <c r="FQB65" s="514"/>
      <c r="FQC65" s="514"/>
      <c r="FQD65" s="514"/>
      <c r="FQE65" s="514"/>
      <c r="FQF65" s="514"/>
      <c r="FQG65" s="514"/>
      <c r="FQH65" s="514"/>
      <c r="FQI65" s="514"/>
      <c r="FQJ65" s="514"/>
      <c r="FQK65" s="514"/>
      <c r="FQL65" s="514"/>
      <c r="FQM65" s="514"/>
      <c r="FQN65" s="514"/>
      <c r="FQO65" s="514"/>
      <c r="FQP65" s="514"/>
      <c r="FQQ65" s="514"/>
      <c r="FQR65" s="514"/>
      <c r="FQS65" s="514"/>
      <c r="FQT65" s="514"/>
      <c r="FQU65" s="514"/>
      <c r="FQV65" s="514"/>
      <c r="FQW65" s="514"/>
      <c r="FQX65" s="514"/>
      <c r="FQY65" s="514"/>
      <c r="FQZ65" s="514"/>
      <c r="FRA65" s="514"/>
      <c r="FRB65" s="514"/>
      <c r="FRC65" s="514"/>
      <c r="FRD65" s="514"/>
      <c r="FRE65" s="514"/>
      <c r="FRF65" s="514"/>
      <c r="FRG65" s="514"/>
      <c r="FRH65" s="514"/>
      <c r="FRI65" s="514"/>
      <c r="FRJ65" s="514"/>
      <c r="FRK65" s="514"/>
      <c r="FRL65" s="514"/>
      <c r="FRM65" s="514"/>
      <c r="FRN65" s="514"/>
      <c r="FRO65" s="514"/>
      <c r="FRP65" s="514"/>
      <c r="FRQ65" s="514"/>
      <c r="FRR65" s="514"/>
      <c r="FRS65" s="514"/>
      <c r="FRT65" s="514"/>
      <c r="FRU65" s="514"/>
      <c r="FRV65" s="514"/>
      <c r="FRW65" s="514"/>
      <c r="FRX65" s="514"/>
      <c r="FRY65" s="514"/>
      <c r="FRZ65" s="514"/>
      <c r="FSA65" s="514"/>
      <c r="FSB65" s="514"/>
      <c r="FSC65" s="514"/>
      <c r="FSD65" s="514"/>
      <c r="FSE65" s="514"/>
      <c r="FSF65" s="514"/>
      <c r="FSG65" s="514"/>
      <c r="FSH65" s="514"/>
      <c r="FSI65" s="514"/>
      <c r="FSJ65" s="514"/>
      <c r="FSK65" s="514"/>
      <c r="FSL65" s="514"/>
      <c r="FSM65" s="514"/>
      <c r="FSN65" s="514"/>
      <c r="FSO65" s="514"/>
      <c r="FSP65" s="514"/>
      <c r="FSQ65" s="514"/>
      <c r="FSR65" s="514"/>
      <c r="FSS65" s="514"/>
      <c r="FST65" s="514"/>
      <c r="FSU65" s="514"/>
      <c r="FSV65" s="514"/>
      <c r="FSW65" s="514"/>
      <c r="FSX65" s="514"/>
      <c r="FSY65" s="514"/>
      <c r="FSZ65" s="514"/>
      <c r="FTA65" s="514"/>
      <c r="FTB65" s="514"/>
      <c r="FTC65" s="514"/>
      <c r="FTD65" s="514"/>
      <c r="FTE65" s="514"/>
      <c r="FTF65" s="514"/>
      <c r="FTG65" s="514"/>
      <c r="FTH65" s="514"/>
      <c r="FTI65" s="514"/>
      <c r="FTJ65" s="514"/>
      <c r="FTK65" s="514"/>
      <c r="FTL65" s="514"/>
      <c r="FTM65" s="514"/>
      <c r="FTN65" s="514"/>
      <c r="FTO65" s="514"/>
      <c r="FTP65" s="514"/>
      <c r="FTQ65" s="514"/>
      <c r="FTR65" s="514"/>
      <c r="FTS65" s="514"/>
      <c r="FTT65" s="514"/>
      <c r="FTU65" s="514"/>
      <c r="FTV65" s="514"/>
      <c r="FTW65" s="514"/>
      <c r="FTX65" s="514"/>
      <c r="FTY65" s="514"/>
      <c r="FTZ65" s="514"/>
      <c r="FUA65" s="514"/>
      <c r="FUB65" s="514"/>
      <c r="FUC65" s="514"/>
      <c r="FUD65" s="514"/>
      <c r="FUE65" s="514"/>
      <c r="FUF65" s="514"/>
      <c r="FUG65" s="514"/>
      <c r="FUH65" s="514"/>
      <c r="FUI65" s="514"/>
      <c r="FUJ65" s="514"/>
      <c r="FUK65" s="514"/>
      <c r="FUL65" s="514"/>
      <c r="FUM65" s="514"/>
      <c r="FUN65" s="514"/>
      <c r="FUO65" s="514"/>
      <c r="FUP65" s="514"/>
      <c r="FUQ65" s="514"/>
      <c r="FUR65" s="514"/>
      <c r="FUS65" s="514"/>
      <c r="FUT65" s="514"/>
      <c r="FUU65" s="514"/>
      <c r="FUV65" s="514"/>
      <c r="FUW65" s="514"/>
      <c r="FUX65" s="514"/>
      <c r="FUY65" s="514"/>
      <c r="FUZ65" s="514"/>
      <c r="FVA65" s="514"/>
      <c r="FVB65" s="514"/>
      <c r="FVC65" s="514"/>
      <c r="FVD65" s="514"/>
      <c r="FVE65" s="514"/>
      <c r="FVF65" s="514"/>
      <c r="FVG65" s="514"/>
      <c r="FVH65" s="514"/>
      <c r="FVI65" s="514"/>
      <c r="FVJ65" s="514"/>
      <c r="FVK65" s="514"/>
      <c r="FVL65" s="514"/>
      <c r="FVM65" s="514"/>
      <c r="FVN65" s="514"/>
      <c r="FVO65" s="514"/>
      <c r="FVP65" s="514"/>
      <c r="FVQ65" s="514"/>
      <c r="FVR65" s="514"/>
      <c r="FVS65" s="514"/>
      <c r="FVT65" s="514"/>
      <c r="FVU65" s="514"/>
      <c r="FVV65" s="514"/>
      <c r="FVW65" s="514"/>
      <c r="FVX65" s="514"/>
      <c r="FVY65" s="514"/>
      <c r="FVZ65" s="514"/>
      <c r="FWA65" s="514"/>
      <c r="FWB65" s="514"/>
      <c r="FWC65" s="514"/>
      <c r="FWD65" s="514"/>
      <c r="FWE65" s="514"/>
      <c r="FWF65" s="514"/>
      <c r="FWG65" s="514"/>
      <c r="FWH65" s="514"/>
      <c r="FWI65" s="514"/>
      <c r="FWJ65" s="514"/>
      <c r="FWK65" s="514"/>
      <c r="FWL65" s="514"/>
      <c r="FWM65" s="514"/>
      <c r="FWN65" s="514"/>
      <c r="FWO65" s="514"/>
      <c r="FWP65" s="514"/>
      <c r="FWQ65" s="514"/>
      <c r="FWR65" s="514"/>
      <c r="FWS65" s="514"/>
      <c r="FWT65" s="514"/>
      <c r="FWU65" s="514"/>
      <c r="FWV65" s="514"/>
      <c r="FWW65" s="514"/>
      <c r="FWX65" s="514"/>
      <c r="FWY65" s="514"/>
      <c r="FWZ65" s="514"/>
      <c r="FXA65" s="514"/>
      <c r="FXB65" s="514"/>
      <c r="FXC65" s="514"/>
      <c r="FXD65" s="514"/>
      <c r="FXE65" s="514"/>
      <c r="FXF65" s="514"/>
      <c r="FXG65" s="514"/>
      <c r="FXH65" s="514"/>
      <c r="FXI65" s="514"/>
      <c r="FXJ65" s="514"/>
      <c r="FXK65" s="514"/>
      <c r="FXL65" s="514"/>
      <c r="FXM65" s="514"/>
      <c r="FXN65" s="514"/>
      <c r="FXO65" s="514"/>
      <c r="FXP65" s="514"/>
      <c r="FXQ65" s="514"/>
      <c r="FXR65" s="514"/>
      <c r="FXS65" s="514"/>
      <c r="FXT65" s="514"/>
      <c r="FXU65" s="514"/>
      <c r="FXV65" s="514"/>
      <c r="FXW65" s="514"/>
      <c r="FXX65" s="514"/>
      <c r="FXY65" s="514"/>
      <c r="FXZ65" s="514"/>
      <c r="FYA65" s="514"/>
      <c r="FYB65" s="514"/>
      <c r="FYC65" s="514"/>
      <c r="FYD65" s="514"/>
      <c r="FYE65" s="514"/>
      <c r="FYF65" s="514"/>
      <c r="FYG65" s="514"/>
      <c r="FYH65" s="514"/>
      <c r="FYI65" s="514"/>
      <c r="FYJ65" s="514"/>
      <c r="FYK65" s="514"/>
      <c r="FYL65" s="514"/>
      <c r="FYM65" s="514"/>
      <c r="FYN65" s="514"/>
      <c r="FYO65" s="514"/>
      <c r="FYP65" s="514"/>
      <c r="FYQ65" s="514"/>
      <c r="FYR65" s="514"/>
      <c r="FYS65" s="514"/>
      <c r="FYT65" s="514"/>
      <c r="FYU65" s="514"/>
      <c r="FYV65" s="514"/>
      <c r="FYW65" s="514"/>
      <c r="FYX65" s="514"/>
      <c r="FYY65" s="514"/>
      <c r="FYZ65" s="514"/>
      <c r="FZA65" s="514"/>
      <c r="FZB65" s="514"/>
      <c r="FZC65" s="514"/>
      <c r="FZD65" s="514"/>
      <c r="FZE65" s="514"/>
      <c r="FZF65" s="514"/>
      <c r="FZG65" s="514"/>
      <c r="FZH65" s="514"/>
      <c r="FZI65" s="514"/>
      <c r="FZJ65" s="514"/>
      <c r="FZK65" s="514"/>
      <c r="FZL65" s="514"/>
      <c r="FZM65" s="514"/>
      <c r="FZN65" s="514"/>
      <c r="FZO65" s="514"/>
      <c r="FZP65" s="514"/>
      <c r="FZQ65" s="514"/>
      <c r="FZR65" s="514"/>
      <c r="FZS65" s="514"/>
      <c r="FZT65" s="514"/>
      <c r="FZU65" s="514"/>
      <c r="FZV65" s="514"/>
      <c r="FZW65" s="514"/>
      <c r="FZX65" s="514"/>
      <c r="FZY65" s="514"/>
      <c r="FZZ65" s="514"/>
      <c r="GAA65" s="514"/>
      <c r="GAB65" s="514"/>
      <c r="GAC65" s="514"/>
      <c r="GAD65" s="514"/>
      <c r="GAE65" s="514"/>
      <c r="GAF65" s="514"/>
      <c r="GAG65" s="514"/>
      <c r="GAH65" s="514"/>
      <c r="GAI65" s="514"/>
      <c r="GAJ65" s="514"/>
      <c r="GAK65" s="514"/>
      <c r="GAL65" s="514"/>
      <c r="GAM65" s="514"/>
      <c r="GAN65" s="514"/>
      <c r="GAO65" s="514"/>
      <c r="GAP65" s="514"/>
      <c r="GAQ65" s="514"/>
      <c r="GAR65" s="514"/>
      <c r="GAS65" s="514"/>
      <c r="GAT65" s="514"/>
      <c r="GAU65" s="514"/>
      <c r="GAV65" s="514"/>
      <c r="GAW65" s="514"/>
      <c r="GAX65" s="514"/>
      <c r="GAY65" s="514"/>
      <c r="GAZ65" s="514"/>
      <c r="GBA65" s="514"/>
      <c r="GBB65" s="514"/>
      <c r="GBC65" s="514"/>
      <c r="GBD65" s="514"/>
      <c r="GBE65" s="514"/>
      <c r="GBF65" s="514"/>
      <c r="GBG65" s="514"/>
      <c r="GBH65" s="514"/>
      <c r="GBI65" s="514"/>
      <c r="GBJ65" s="514"/>
      <c r="GBK65" s="514"/>
      <c r="GBL65" s="514"/>
      <c r="GBM65" s="514"/>
      <c r="GBN65" s="514"/>
      <c r="GBO65" s="514"/>
      <c r="GBP65" s="514"/>
      <c r="GBQ65" s="514"/>
      <c r="GBR65" s="514"/>
      <c r="GBS65" s="514"/>
      <c r="GBT65" s="514"/>
      <c r="GBU65" s="514"/>
      <c r="GBV65" s="514"/>
      <c r="GBW65" s="514"/>
      <c r="GBX65" s="514"/>
      <c r="GBY65" s="514"/>
      <c r="GBZ65" s="514"/>
      <c r="GCA65" s="514"/>
      <c r="GCB65" s="514"/>
      <c r="GCC65" s="514"/>
      <c r="GCD65" s="514"/>
      <c r="GCE65" s="514"/>
      <c r="GCF65" s="514"/>
      <c r="GCG65" s="514"/>
      <c r="GCH65" s="514"/>
      <c r="GCI65" s="514"/>
      <c r="GCJ65" s="514"/>
      <c r="GCK65" s="514"/>
      <c r="GCL65" s="514"/>
      <c r="GCM65" s="514"/>
      <c r="GCN65" s="514"/>
      <c r="GCO65" s="514"/>
      <c r="GCP65" s="514"/>
      <c r="GCQ65" s="514"/>
      <c r="GCR65" s="514"/>
      <c r="GCS65" s="514"/>
      <c r="GCT65" s="514"/>
      <c r="GCU65" s="514"/>
      <c r="GCV65" s="514"/>
      <c r="GCW65" s="514"/>
      <c r="GCX65" s="514"/>
      <c r="GCY65" s="514"/>
      <c r="GCZ65" s="514"/>
      <c r="GDA65" s="514"/>
      <c r="GDB65" s="514"/>
      <c r="GDC65" s="514"/>
      <c r="GDD65" s="514"/>
      <c r="GDE65" s="514"/>
      <c r="GDF65" s="514"/>
      <c r="GDG65" s="514"/>
      <c r="GDH65" s="514"/>
      <c r="GDI65" s="514"/>
      <c r="GDJ65" s="514"/>
      <c r="GDK65" s="514"/>
      <c r="GDL65" s="514"/>
      <c r="GDM65" s="514"/>
      <c r="GDN65" s="514"/>
      <c r="GDO65" s="514"/>
      <c r="GDP65" s="514"/>
      <c r="GDQ65" s="514"/>
      <c r="GDR65" s="514"/>
      <c r="GDS65" s="514"/>
      <c r="GDT65" s="514"/>
      <c r="GDU65" s="514"/>
      <c r="GDV65" s="514"/>
      <c r="GDW65" s="514"/>
      <c r="GDX65" s="514"/>
      <c r="GDY65" s="514"/>
      <c r="GDZ65" s="514"/>
      <c r="GEA65" s="514"/>
      <c r="GEB65" s="514"/>
      <c r="GEC65" s="514"/>
      <c r="GED65" s="514"/>
      <c r="GEE65" s="514"/>
      <c r="GEF65" s="514"/>
      <c r="GEG65" s="514"/>
      <c r="GEH65" s="514"/>
      <c r="GEI65" s="514"/>
      <c r="GEJ65" s="514"/>
      <c r="GEK65" s="514"/>
      <c r="GEL65" s="514"/>
      <c r="GEM65" s="514"/>
      <c r="GEN65" s="514"/>
      <c r="GEO65" s="514"/>
      <c r="GEP65" s="514"/>
      <c r="GEQ65" s="514"/>
      <c r="GER65" s="514"/>
      <c r="GES65" s="514"/>
      <c r="GET65" s="514"/>
      <c r="GEU65" s="514"/>
      <c r="GEV65" s="514"/>
      <c r="GEW65" s="514"/>
      <c r="GEX65" s="514"/>
      <c r="GEY65" s="514"/>
      <c r="GEZ65" s="514"/>
      <c r="GFA65" s="514"/>
      <c r="GFB65" s="514"/>
      <c r="GFC65" s="514"/>
      <c r="GFD65" s="514"/>
      <c r="GFE65" s="514"/>
      <c r="GFF65" s="514"/>
      <c r="GFG65" s="514"/>
      <c r="GFH65" s="514"/>
      <c r="GFI65" s="514"/>
      <c r="GFJ65" s="514"/>
      <c r="GFK65" s="514"/>
      <c r="GFL65" s="514"/>
      <c r="GFM65" s="514"/>
      <c r="GFN65" s="514"/>
      <c r="GFO65" s="514"/>
      <c r="GFP65" s="514"/>
      <c r="GFQ65" s="514"/>
      <c r="GFR65" s="514"/>
      <c r="GFS65" s="514"/>
      <c r="GFT65" s="514"/>
      <c r="GFU65" s="514"/>
      <c r="GFV65" s="514"/>
      <c r="GFW65" s="514"/>
      <c r="GFX65" s="514"/>
      <c r="GFY65" s="514"/>
      <c r="GFZ65" s="514"/>
      <c r="GGA65" s="514"/>
      <c r="GGB65" s="514"/>
      <c r="GGC65" s="514"/>
      <c r="GGD65" s="514"/>
      <c r="GGE65" s="514"/>
      <c r="GGF65" s="514"/>
      <c r="GGG65" s="514"/>
      <c r="GGH65" s="514"/>
      <c r="GGI65" s="514"/>
      <c r="GGJ65" s="514"/>
      <c r="GGK65" s="514"/>
      <c r="GGL65" s="514"/>
      <c r="GGM65" s="514"/>
      <c r="GGN65" s="514"/>
      <c r="GGO65" s="514"/>
      <c r="GGP65" s="514"/>
      <c r="GGQ65" s="514"/>
      <c r="GGR65" s="514"/>
      <c r="GGS65" s="514"/>
      <c r="GGT65" s="514"/>
      <c r="GGU65" s="514"/>
      <c r="GGV65" s="514"/>
      <c r="GGW65" s="514"/>
      <c r="GGX65" s="514"/>
      <c r="GGY65" s="514"/>
      <c r="GGZ65" s="514"/>
      <c r="GHA65" s="514"/>
      <c r="GHB65" s="514"/>
      <c r="GHC65" s="514"/>
      <c r="GHD65" s="514"/>
      <c r="GHE65" s="514"/>
      <c r="GHF65" s="514"/>
      <c r="GHG65" s="514"/>
      <c r="GHH65" s="514"/>
      <c r="GHI65" s="514"/>
      <c r="GHJ65" s="514"/>
      <c r="GHK65" s="514"/>
      <c r="GHL65" s="514"/>
      <c r="GHM65" s="514"/>
      <c r="GHN65" s="514"/>
      <c r="GHO65" s="514"/>
      <c r="GHP65" s="514"/>
      <c r="GHQ65" s="514"/>
      <c r="GHR65" s="514"/>
      <c r="GHS65" s="514"/>
      <c r="GHT65" s="514"/>
      <c r="GHU65" s="514"/>
      <c r="GHV65" s="514"/>
      <c r="GHW65" s="514"/>
      <c r="GHX65" s="514"/>
      <c r="GHY65" s="514"/>
      <c r="GHZ65" s="514"/>
      <c r="GIA65" s="514"/>
      <c r="GIB65" s="514"/>
      <c r="GIC65" s="514"/>
      <c r="GID65" s="514"/>
      <c r="GIE65" s="514"/>
      <c r="GIF65" s="514"/>
      <c r="GIG65" s="514"/>
      <c r="GIH65" s="514"/>
      <c r="GII65" s="514"/>
      <c r="GIJ65" s="514"/>
      <c r="GIK65" s="514"/>
      <c r="GIL65" s="514"/>
      <c r="GIM65" s="514"/>
      <c r="GIN65" s="514"/>
      <c r="GIO65" s="514"/>
      <c r="GIP65" s="514"/>
      <c r="GIQ65" s="514"/>
      <c r="GIR65" s="514"/>
      <c r="GIS65" s="514"/>
      <c r="GIT65" s="514"/>
      <c r="GIU65" s="514"/>
      <c r="GIV65" s="514"/>
      <c r="GIW65" s="514"/>
      <c r="GIX65" s="514"/>
      <c r="GIY65" s="514"/>
      <c r="GIZ65" s="514"/>
      <c r="GJA65" s="514"/>
      <c r="GJB65" s="514"/>
      <c r="GJC65" s="514"/>
      <c r="GJD65" s="514"/>
      <c r="GJE65" s="514"/>
      <c r="GJF65" s="514"/>
      <c r="GJG65" s="514"/>
      <c r="GJH65" s="514"/>
      <c r="GJI65" s="514"/>
      <c r="GJJ65" s="514"/>
      <c r="GJK65" s="514"/>
      <c r="GJL65" s="514"/>
      <c r="GJM65" s="514"/>
      <c r="GJN65" s="514"/>
      <c r="GJO65" s="514"/>
      <c r="GJP65" s="514"/>
      <c r="GJQ65" s="514"/>
      <c r="GJR65" s="514"/>
      <c r="GJS65" s="514"/>
      <c r="GJT65" s="514"/>
      <c r="GJU65" s="514"/>
      <c r="GJV65" s="514"/>
      <c r="GJW65" s="514"/>
      <c r="GJX65" s="514"/>
      <c r="GJY65" s="514"/>
      <c r="GJZ65" s="514"/>
      <c r="GKA65" s="514"/>
      <c r="GKB65" s="514"/>
      <c r="GKC65" s="514"/>
      <c r="GKD65" s="514"/>
      <c r="GKE65" s="514"/>
      <c r="GKF65" s="514"/>
      <c r="GKG65" s="514"/>
      <c r="GKH65" s="514"/>
      <c r="GKI65" s="514"/>
      <c r="GKJ65" s="514"/>
      <c r="GKK65" s="514"/>
      <c r="GKL65" s="514"/>
      <c r="GKM65" s="514"/>
      <c r="GKN65" s="514"/>
      <c r="GKO65" s="514"/>
      <c r="GKP65" s="514"/>
      <c r="GKQ65" s="514"/>
      <c r="GKR65" s="514"/>
      <c r="GKS65" s="514"/>
      <c r="GKT65" s="514"/>
      <c r="GKU65" s="514"/>
      <c r="GKV65" s="514"/>
      <c r="GKW65" s="514"/>
      <c r="GKX65" s="514"/>
      <c r="GKY65" s="514"/>
      <c r="GKZ65" s="514"/>
      <c r="GLA65" s="514"/>
      <c r="GLB65" s="514"/>
      <c r="GLC65" s="514"/>
      <c r="GLD65" s="514"/>
      <c r="GLE65" s="514"/>
      <c r="GLF65" s="514"/>
      <c r="GLG65" s="514"/>
      <c r="GLH65" s="514"/>
      <c r="GLI65" s="514"/>
      <c r="GLJ65" s="514"/>
      <c r="GLK65" s="514"/>
      <c r="GLL65" s="514"/>
      <c r="GLM65" s="514"/>
      <c r="GLN65" s="514"/>
      <c r="GLO65" s="514"/>
      <c r="GLP65" s="514"/>
      <c r="GLQ65" s="514"/>
      <c r="GLR65" s="514"/>
      <c r="GLS65" s="514"/>
      <c r="GLT65" s="514"/>
      <c r="GLU65" s="514"/>
      <c r="GLV65" s="514"/>
      <c r="GLW65" s="514"/>
      <c r="GLX65" s="514"/>
      <c r="GLY65" s="514"/>
      <c r="GLZ65" s="514"/>
      <c r="GMA65" s="514"/>
      <c r="GMB65" s="514"/>
      <c r="GMC65" s="514"/>
      <c r="GMD65" s="514"/>
      <c r="GME65" s="514"/>
      <c r="GMF65" s="514"/>
      <c r="GMG65" s="514"/>
      <c r="GMH65" s="514"/>
      <c r="GMI65" s="514"/>
      <c r="GMJ65" s="514"/>
      <c r="GMK65" s="514"/>
      <c r="GML65" s="514"/>
      <c r="GMM65" s="514"/>
      <c r="GMN65" s="514"/>
      <c r="GMO65" s="514"/>
      <c r="GMP65" s="514"/>
      <c r="GMQ65" s="514"/>
      <c r="GMR65" s="514"/>
      <c r="GMS65" s="514"/>
      <c r="GMT65" s="514"/>
      <c r="GMU65" s="514"/>
      <c r="GMV65" s="514"/>
      <c r="GMW65" s="514"/>
      <c r="GMX65" s="514"/>
      <c r="GMY65" s="514"/>
      <c r="GMZ65" s="514"/>
      <c r="GNA65" s="514"/>
      <c r="GNB65" s="514"/>
      <c r="GNC65" s="514"/>
      <c r="GND65" s="514"/>
      <c r="GNE65" s="514"/>
      <c r="GNF65" s="514"/>
      <c r="GNG65" s="514"/>
      <c r="GNH65" s="514"/>
      <c r="GNI65" s="514"/>
      <c r="GNJ65" s="514"/>
      <c r="GNK65" s="514"/>
      <c r="GNL65" s="514"/>
      <c r="GNM65" s="514"/>
      <c r="GNN65" s="514"/>
      <c r="GNO65" s="514"/>
      <c r="GNP65" s="514"/>
      <c r="GNQ65" s="514"/>
      <c r="GNR65" s="514"/>
      <c r="GNS65" s="514"/>
      <c r="GNT65" s="514"/>
      <c r="GNU65" s="514"/>
      <c r="GNV65" s="514"/>
      <c r="GNW65" s="514"/>
      <c r="GNX65" s="514"/>
      <c r="GNY65" s="514"/>
      <c r="GNZ65" s="514"/>
      <c r="GOA65" s="514"/>
      <c r="GOB65" s="514"/>
      <c r="GOC65" s="514"/>
      <c r="GOD65" s="514"/>
      <c r="GOE65" s="514"/>
      <c r="GOF65" s="514"/>
      <c r="GOG65" s="514"/>
      <c r="GOH65" s="514"/>
      <c r="GOI65" s="514"/>
      <c r="GOJ65" s="514"/>
      <c r="GOK65" s="514"/>
      <c r="GOL65" s="514"/>
      <c r="GOM65" s="514"/>
      <c r="GON65" s="514"/>
      <c r="GOO65" s="514"/>
      <c r="GOP65" s="514"/>
      <c r="GOQ65" s="514"/>
      <c r="GOR65" s="514"/>
      <c r="GOS65" s="514"/>
      <c r="GOT65" s="514"/>
      <c r="GOU65" s="514"/>
      <c r="GOV65" s="514"/>
      <c r="GOW65" s="514"/>
      <c r="GOX65" s="514"/>
      <c r="GOY65" s="514"/>
      <c r="GOZ65" s="514"/>
      <c r="GPA65" s="514"/>
      <c r="GPB65" s="514"/>
      <c r="GPC65" s="514"/>
      <c r="GPD65" s="514"/>
      <c r="GPE65" s="514"/>
      <c r="GPF65" s="514"/>
      <c r="GPG65" s="514"/>
      <c r="GPH65" s="514"/>
      <c r="GPI65" s="514"/>
      <c r="GPJ65" s="514"/>
      <c r="GPK65" s="514"/>
      <c r="GPL65" s="514"/>
      <c r="GPM65" s="514"/>
      <c r="GPN65" s="514"/>
      <c r="GPO65" s="514"/>
      <c r="GPP65" s="514"/>
      <c r="GPQ65" s="514"/>
      <c r="GPR65" s="514"/>
      <c r="GPS65" s="514"/>
      <c r="GPT65" s="514"/>
      <c r="GPU65" s="514"/>
      <c r="GPV65" s="514"/>
      <c r="GPW65" s="514"/>
      <c r="GPX65" s="514"/>
      <c r="GPY65" s="514"/>
      <c r="GPZ65" s="514"/>
      <c r="GQA65" s="514"/>
      <c r="GQB65" s="514"/>
      <c r="GQC65" s="514"/>
      <c r="GQD65" s="514"/>
      <c r="GQE65" s="514"/>
      <c r="GQF65" s="514"/>
      <c r="GQG65" s="514"/>
      <c r="GQH65" s="514"/>
      <c r="GQI65" s="514"/>
      <c r="GQJ65" s="514"/>
      <c r="GQK65" s="514"/>
      <c r="GQL65" s="514"/>
      <c r="GQM65" s="514"/>
      <c r="GQN65" s="514"/>
      <c r="GQO65" s="514"/>
      <c r="GQP65" s="514"/>
      <c r="GQQ65" s="514"/>
      <c r="GQR65" s="514"/>
      <c r="GQS65" s="514"/>
      <c r="GQT65" s="514"/>
      <c r="GQU65" s="514"/>
      <c r="GQV65" s="514"/>
      <c r="GQW65" s="514"/>
      <c r="GQX65" s="514"/>
      <c r="GQY65" s="514"/>
      <c r="GQZ65" s="514"/>
      <c r="GRA65" s="514"/>
      <c r="GRB65" s="514"/>
      <c r="GRC65" s="514"/>
      <c r="GRD65" s="514"/>
      <c r="GRE65" s="514"/>
      <c r="GRF65" s="514"/>
      <c r="GRG65" s="514"/>
      <c r="GRH65" s="514"/>
      <c r="GRI65" s="514"/>
      <c r="GRJ65" s="514"/>
      <c r="GRK65" s="514"/>
      <c r="GRL65" s="514"/>
      <c r="GRM65" s="514"/>
      <c r="GRN65" s="514"/>
      <c r="GRO65" s="514"/>
      <c r="GRP65" s="514"/>
      <c r="GRQ65" s="514"/>
      <c r="GRR65" s="514"/>
      <c r="GRS65" s="514"/>
      <c r="GRT65" s="514"/>
      <c r="GRU65" s="514"/>
      <c r="GRV65" s="514"/>
      <c r="GRW65" s="514"/>
      <c r="GRX65" s="514"/>
      <c r="GRY65" s="514"/>
      <c r="GRZ65" s="514"/>
      <c r="GSA65" s="514"/>
      <c r="GSB65" s="514"/>
      <c r="GSC65" s="514"/>
      <c r="GSD65" s="514"/>
      <c r="GSE65" s="514"/>
      <c r="GSF65" s="514"/>
      <c r="GSG65" s="514"/>
      <c r="GSH65" s="514"/>
      <c r="GSI65" s="514"/>
      <c r="GSJ65" s="514"/>
      <c r="GSK65" s="514"/>
      <c r="GSL65" s="514"/>
      <c r="GSM65" s="514"/>
      <c r="GSN65" s="514"/>
      <c r="GSO65" s="514"/>
      <c r="GSP65" s="514"/>
      <c r="GSQ65" s="514"/>
      <c r="GSR65" s="514"/>
      <c r="GSS65" s="514"/>
      <c r="GST65" s="514"/>
      <c r="GSU65" s="514"/>
      <c r="GSV65" s="514"/>
      <c r="GSW65" s="514"/>
      <c r="GSX65" s="514"/>
      <c r="GSY65" s="514"/>
      <c r="GSZ65" s="514"/>
      <c r="GTA65" s="514"/>
      <c r="GTB65" s="514"/>
      <c r="GTC65" s="514"/>
      <c r="GTD65" s="514"/>
      <c r="GTE65" s="514"/>
      <c r="GTF65" s="514"/>
      <c r="GTG65" s="514"/>
      <c r="GTH65" s="514"/>
      <c r="GTI65" s="514"/>
      <c r="GTJ65" s="514"/>
      <c r="GTK65" s="514"/>
      <c r="GTL65" s="514"/>
      <c r="GTM65" s="514"/>
      <c r="GTN65" s="514"/>
      <c r="GTO65" s="514"/>
      <c r="GTP65" s="514"/>
      <c r="GTQ65" s="514"/>
      <c r="GTR65" s="514"/>
      <c r="GTS65" s="514"/>
      <c r="GTT65" s="514"/>
      <c r="GTU65" s="514"/>
      <c r="GTV65" s="514"/>
      <c r="GTW65" s="514"/>
      <c r="GTX65" s="514"/>
      <c r="GTY65" s="514"/>
      <c r="GTZ65" s="514"/>
      <c r="GUA65" s="514"/>
      <c r="GUB65" s="514"/>
      <c r="GUC65" s="514"/>
      <c r="GUD65" s="514"/>
      <c r="GUE65" s="514"/>
      <c r="GUF65" s="514"/>
      <c r="GUG65" s="514"/>
      <c r="GUH65" s="514"/>
      <c r="GUI65" s="514"/>
      <c r="GUJ65" s="514"/>
      <c r="GUK65" s="514"/>
      <c r="GUL65" s="514"/>
      <c r="GUM65" s="514"/>
      <c r="GUN65" s="514"/>
      <c r="GUO65" s="514"/>
      <c r="GUP65" s="514"/>
      <c r="GUQ65" s="514"/>
      <c r="GUR65" s="514"/>
      <c r="GUS65" s="514"/>
      <c r="GUT65" s="514"/>
      <c r="GUU65" s="514"/>
      <c r="GUV65" s="514"/>
      <c r="GUW65" s="514"/>
      <c r="GUX65" s="514"/>
      <c r="GUY65" s="514"/>
      <c r="GUZ65" s="514"/>
      <c r="GVA65" s="514"/>
      <c r="GVB65" s="514"/>
      <c r="GVC65" s="514"/>
      <c r="GVD65" s="514"/>
      <c r="GVE65" s="514"/>
      <c r="GVF65" s="514"/>
      <c r="GVG65" s="514"/>
      <c r="GVH65" s="514"/>
      <c r="GVI65" s="514"/>
      <c r="GVJ65" s="514"/>
      <c r="GVK65" s="514"/>
      <c r="GVL65" s="514"/>
      <c r="GVM65" s="514"/>
      <c r="GVN65" s="514"/>
      <c r="GVO65" s="514"/>
      <c r="GVP65" s="514"/>
      <c r="GVQ65" s="514"/>
      <c r="GVR65" s="514"/>
      <c r="GVS65" s="514"/>
      <c r="GVT65" s="514"/>
      <c r="GVU65" s="514"/>
      <c r="GVV65" s="514"/>
      <c r="GVW65" s="514"/>
      <c r="GVX65" s="514"/>
      <c r="GVY65" s="514"/>
      <c r="GVZ65" s="514"/>
      <c r="GWA65" s="514"/>
      <c r="GWB65" s="514"/>
      <c r="GWC65" s="514"/>
      <c r="GWD65" s="514"/>
      <c r="GWE65" s="514"/>
      <c r="GWF65" s="514"/>
      <c r="GWG65" s="514"/>
      <c r="GWH65" s="514"/>
      <c r="GWI65" s="514"/>
      <c r="GWJ65" s="514"/>
      <c r="GWK65" s="514"/>
      <c r="GWL65" s="514"/>
      <c r="GWM65" s="514"/>
      <c r="GWN65" s="514"/>
      <c r="GWO65" s="514"/>
      <c r="GWP65" s="514"/>
      <c r="GWQ65" s="514"/>
      <c r="GWR65" s="514"/>
      <c r="GWS65" s="514"/>
      <c r="GWT65" s="514"/>
      <c r="GWU65" s="514"/>
      <c r="GWV65" s="514"/>
      <c r="GWW65" s="514"/>
      <c r="GWX65" s="514"/>
      <c r="GWY65" s="514"/>
      <c r="GWZ65" s="514"/>
      <c r="GXA65" s="514"/>
      <c r="GXB65" s="514"/>
      <c r="GXC65" s="514"/>
      <c r="GXD65" s="514"/>
      <c r="GXE65" s="514"/>
      <c r="GXF65" s="514"/>
      <c r="GXG65" s="514"/>
      <c r="GXH65" s="514"/>
      <c r="GXI65" s="514"/>
      <c r="GXJ65" s="514"/>
      <c r="GXK65" s="514"/>
      <c r="GXL65" s="514"/>
      <c r="GXM65" s="514"/>
      <c r="GXN65" s="514"/>
      <c r="GXO65" s="514"/>
      <c r="GXP65" s="514"/>
      <c r="GXQ65" s="514"/>
      <c r="GXR65" s="514"/>
      <c r="GXS65" s="514"/>
      <c r="GXT65" s="514"/>
      <c r="GXU65" s="514"/>
      <c r="GXV65" s="514"/>
      <c r="GXW65" s="514"/>
      <c r="GXX65" s="514"/>
      <c r="GXY65" s="514"/>
      <c r="GXZ65" s="514"/>
      <c r="GYA65" s="514"/>
      <c r="GYB65" s="514"/>
      <c r="GYC65" s="514"/>
      <c r="GYD65" s="514"/>
      <c r="GYE65" s="514"/>
      <c r="GYF65" s="514"/>
      <c r="GYG65" s="514"/>
      <c r="GYH65" s="514"/>
      <c r="GYI65" s="514"/>
      <c r="GYJ65" s="514"/>
      <c r="GYK65" s="514"/>
      <c r="GYL65" s="514"/>
      <c r="GYM65" s="514"/>
      <c r="GYN65" s="514"/>
      <c r="GYO65" s="514"/>
      <c r="GYP65" s="514"/>
      <c r="GYQ65" s="514"/>
      <c r="GYR65" s="514"/>
      <c r="GYS65" s="514"/>
      <c r="GYT65" s="514"/>
      <c r="GYU65" s="514"/>
      <c r="GYV65" s="514"/>
      <c r="GYW65" s="514"/>
      <c r="GYX65" s="514"/>
      <c r="GYY65" s="514"/>
      <c r="GYZ65" s="514"/>
      <c r="GZA65" s="514"/>
      <c r="GZB65" s="514"/>
      <c r="GZC65" s="514"/>
      <c r="GZD65" s="514"/>
      <c r="GZE65" s="514"/>
      <c r="GZF65" s="514"/>
      <c r="GZG65" s="514"/>
      <c r="GZH65" s="514"/>
      <c r="GZI65" s="514"/>
      <c r="GZJ65" s="514"/>
      <c r="GZK65" s="514"/>
      <c r="GZL65" s="514"/>
      <c r="GZM65" s="514"/>
      <c r="GZN65" s="514"/>
      <c r="GZO65" s="514"/>
      <c r="GZP65" s="514"/>
      <c r="GZQ65" s="514"/>
      <c r="GZR65" s="514"/>
      <c r="GZS65" s="514"/>
      <c r="GZT65" s="514"/>
      <c r="GZU65" s="514"/>
      <c r="GZV65" s="514"/>
      <c r="GZW65" s="514"/>
      <c r="GZX65" s="514"/>
      <c r="GZY65" s="514"/>
      <c r="GZZ65" s="514"/>
      <c r="HAA65" s="514"/>
      <c r="HAB65" s="514"/>
      <c r="HAC65" s="514"/>
      <c r="HAD65" s="514"/>
      <c r="HAE65" s="514"/>
      <c r="HAF65" s="514"/>
      <c r="HAG65" s="514"/>
      <c r="HAH65" s="514"/>
      <c r="HAI65" s="514"/>
      <c r="HAJ65" s="514"/>
      <c r="HAK65" s="514"/>
      <c r="HAL65" s="514"/>
      <c r="HAM65" s="514"/>
      <c r="HAN65" s="514"/>
      <c r="HAO65" s="514"/>
      <c r="HAP65" s="514"/>
      <c r="HAQ65" s="514"/>
      <c r="HAR65" s="514"/>
      <c r="HAS65" s="514"/>
      <c r="HAT65" s="514"/>
      <c r="HAU65" s="514"/>
      <c r="HAV65" s="514"/>
      <c r="HAW65" s="514"/>
      <c r="HAX65" s="514"/>
      <c r="HAY65" s="514"/>
      <c r="HAZ65" s="514"/>
      <c r="HBA65" s="514"/>
      <c r="HBB65" s="514"/>
      <c r="HBC65" s="514"/>
      <c r="HBD65" s="514"/>
      <c r="HBE65" s="514"/>
      <c r="HBF65" s="514"/>
      <c r="HBG65" s="514"/>
      <c r="HBH65" s="514"/>
      <c r="HBI65" s="514"/>
      <c r="HBJ65" s="514"/>
      <c r="HBK65" s="514"/>
      <c r="HBL65" s="514"/>
      <c r="HBM65" s="514"/>
      <c r="HBN65" s="514"/>
      <c r="HBO65" s="514"/>
      <c r="HBP65" s="514"/>
      <c r="HBQ65" s="514"/>
      <c r="HBR65" s="514"/>
      <c r="HBS65" s="514"/>
      <c r="HBT65" s="514"/>
      <c r="HBU65" s="514"/>
      <c r="HBV65" s="514"/>
      <c r="HBW65" s="514"/>
      <c r="HBX65" s="514"/>
      <c r="HBY65" s="514"/>
      <c r="HBZ65" s="514"/>
      <c r="HCA65" s="514"/>
      <c r="HCB65" s="514"/>
      <c r="HCC65" s="514"/>
      <c r="HCD65" s="514"/>
      <c r="HCE65" s="514"/>
      <c r="HCF65" s="514"/>
      <c r="HCG65" s="514"/>
      <c r="HCH65" s="514"/>
      <c r="HCI65" s="514"/>
      <c r="HCJ65" s="514"/>
      <c r="HCK65" s="514"/>
      <c r="HCL65" s="514"/>
      <c r="HCM65" s="514"/>
      <c r="HCN65" s="514"/>
      <c r="HCO65" s="514"/>
      <c r="HCP65" s="514"/>
      <c r="HCQ65" s="514"/>
      <c r="HCR65" s="514"/>
      <c r="HCS65" s="514"/>
      <c r="HCT65" s="514"/>
      <c r="HCU65" s="514"/>
      <c r="HCV65" s="514"/>
      <c r="HCW65" s="514"/>
      <c r="HCX65" s="514"/>
      <c r="HCY65" s="514"/>
      <c r="HCZ65" s="514"/>
      <c r="HDA65" s="514"/>
      <c r="HDB65" s="514"/>
      <c r="HDC65" s="514"/>
      <c r="HDD65" s="514"/>
      <c r="HDE65" s="514"/>
      <c r="HDF65" s="514"/>
      <c r="HDG65" s="514"/>
      <c r="HDH65" s="514"/>
      <c r="HDI65" s="514"/>
      <c r="HDJ65" s="514"/>
      <c r="HDK65" s="514"/>
      <c r="HDL65" s="514"/>
      <c r="HDM65" s="514"/>
      <c r="HDN65" s="514"/>
      <c r="HDO65" s="514"/>
      <c r="HDP65" s="514"/>
      <c r="HDQ65" s="514"/>
      <c r="HDR65" s="514"/>
      <c r="HDS65" s="514"/>
      <c r="HDT65" s="514"/>
      <c r="HDU65" s="514"/>
      <c r="HDV65" s="514"/>
      <c r="HDW65" s="514"/>
      <c r="HDX65" s="514"/>
      <c r="HDY65" s="514"/>
      <c r="HDZ65" s="514"/>
      <c r="HEA65" s="514"/>
      <c r="HEB65" s="514"/>
      <c r="HEC65" s="514"/>
      <c r="HED65" s="514"/>
      <c r="HEE65" s="514"/>
      <c r="HEF65" s="514"/>
      <c r="HEG65" s="514"/>
      <c r="HEH65" s="514"/>
      <c r="HEI65" s="514"/>
      <c r="HEJ65" s="514"/>
      <c r="HEK65" s="514"/>
      <c r="HEL65" s="514"/>
      <c r="HEM65" s="514"/>
      <c r="HEN65" s="514"/>
      <c r="HEO65" s="514"/>
      <c r="HEP65" s="514"/>
      <c r="HEQ65" s="514"/>
      <c r="HER65" s="514"/>
      <c r="HES65" s="514"/>
      <c r="HET65" s="514"/>
      <c r="HEU65" s="514"/>
      <c r="HEV65" s="514"/>
      <c r="HEW65" s="514"/>
      <c r="HEX65" s="514"/>
      <c r="HEY65" s="514"/>
      <c r="HEZ65" s="514"/>
      <c r="HFA65" s="514"/>
      <c r="HFB65" s="514"/>
      <c r="HFC65" s="514"/>
      <c r="HFD65" s="514"/>
      <c r="HFE65" s="514"/>
      <c r="HFF65" s="514"/>
      <c r="HFG65" s="514"/>
      <c r="HFH65" s="514"/>
      <c r="HFI65" s="514"/>
      <c r="HFJ65" s="514"/>
      <c r="HFK65" s="514"/>
      <c r="HFL65" s="514"/>
      <c r="HFM65" s="514"/>
      <c r="HFN65" s="514"/>
      <c r="HFO65" s="514"/>
      <c r="HFP65" s="514"/>
      <c r="HFQ65" s="514"/>
      <c r="HFR65" s="514"/>
      <c r="HFS65" s="514"/>
      <c r="HFT65" s="514"/>
      <c r="HFU65" s="514"/>
      <c r="HFV65" s="514"/>
      <c r="HFW65" s="514"/>
      <c r="HFX65" s="514"/>
      <c r="HFY65" s="514"/>
      <c r="HFZ65" s="514"/>
      <c r="HGA65" s="514"/>
      <c r="HGB65" s="514"/>
      <c r="HGC65" s="514"/>
      <c r="HGD65" s="514"/>
      <c r="HGE65" s="514"/>
      <c r="HGF65" s="514"/>
      <c r="HGG65" s="514"/>
      <c r="HGH65" s="514"/>
      <c r="HGI65" s="514"/>
      <c r="HGJ65" s="514"/>
      <c r="HGK65" s="514"/>
      <c r="HGL65" s="514"/>
      <c r="HGM65" s="514"/>
      <c r="HGN65" s="514"/>
      <c r="HGO65" s="514"/>
      <c r="HGP65" s="514"/>
      <c r="HGQ65" s="514"/>
      <c r="HGR65" s="514"/>
      <c r="HGS65" s="514"/>
      <c r="HGT65" s="514"/>
      <c r="HGU65" s="514"/>
      <c r="HGV65" s="514"/>
      <c r="HGW65" s="514"/>
      <c r="HGX65" s="514"/>
      <c r="HGY65" s="514"/>
      <c r="HGZ65" s="514"/>
      <c r="HHA65" s="514"/>
      <c r="HHB65" s="514"/>
      <c r="HHC65" s="514"/>
      <c r="HHD65" s="514"/>
      <c r="HHE65" s="514"/>
      <c r="HHF65" s="514"/>
      <c r="HHG65" s="514"/>
      <c r="HHH65" s="514"/>
      <c r="HHI65" s="514"/>
      <c r="HHJ65" s="514"/>
      <c r="HHK65" s="514"/>
      <c r="HHL65" s="514"/>
      <c r="HHM65" s="514"/>
      <c r="HHN65" s="514"/>
      <c r="HHO65" s="514"/>
      <c r="HHP65" s="514"/>
      <c r="HHQ65" s="514"/>
      <c r="HHR65" s="514"/>
      <c r="HHS65" s="514"/>
      <c r="HHT65" s="514"/>
      <c r="HHU65" s="514"/>
      <c r="HHV65" s="514"/>
      <c r="HHW65" s="514"/>
      <c r="HHX65" s="514"/>
      <c r="HHY65" s="514"/>
      <c r="HHZ65" s="514"/>
      <c r="HIA65" s="514"/>
      <c r="HIB65" s="514"/>
      <c r="HIC65" s="514"/>
      <c r="HID65" s="514"/>
      <c r="HIE65" s="514"/>
      <c r="HIF65" s="514"/>
      <c r="HIG65" s="514"/>
      <c r="HIH65" s="514"/>
      <c r="HII65" s="514"/>
      <c r="HIJ65" s="514"/>
      <c r="HIK65" s="514"/>
      <c r="HIL65" s="514"/>
      <c r="HIM65" s="514"/>
      <c r="HIN65" s="514"/>
      <c r="HIO65" s="514"/>
      <c r="HIP65" s="514"/>
      <c r="HIQ65" s="514"/>
      <c r="HIR65" s="514"/>
      <c r="HIS65" s="514"/>
      <c r="HIT65" s="514"/>
      <c r="HIU65" s="514"/>
      <c r="HIV65" s="514"/>
      <c r="HIW65" s="514"/>
      <c r="HIX65" s="514"/>
      <c r="HIY65" s="514"/>
      <c r="HIZ65" s="514"/>
      <c r="HJA65" s="514"/>
      <c r="HJB65" s="514"/>
      <c r="HJC65" s="514"/>
      <c r="HJD65" s="514"/>
      <c r="HJE65" s="514"/>
      <c r="HJF65" s="514"/>
      <c r="HJG65" s="514"/>
      <c r="HJH65" s="514"/>
      <c r="HJI65" s="514"/>
      <c r="HJJ65" s="514"/>
      <c r="HJK65" s="514"/>
      <c r="HJL65" s="514"/>
      <c r="HJM65" s="514"/>
      <c r="HJN65" s="514"/>
      <c r="HJO65" s="514"/>
      <c r="HJP65" s="514"/>
      <c r="HJQ65" s="514"/>
      <c r="HJR65" s="514"/>
      <c r="HJS65" s="514"/>
      <c r="HJT65" s="514"/>
      <c r="HJU65" s="514"/>
      <c r="HJV65" s="514"/>
      <c r="HJW65" s="514"/>
      <c r="HJX65" s="514"/>
      <c r="HJY65" s="514"/>
      <c r="HJZ65" s="514"/>
      <c r="HKA65" s="514"/>
      <c r="HKB65" s="514"/>
      <c r="HKC65" s="514"/>
      <c r="HKD65" s="514"/>
      <c r="HKE65" s="514"/>
      <c r="HKF65" s="514"/>
      <c r="HKG65" s="514"/>
      <c r="HKH65" s="514"/>
      <c r="HKI65" s="514"/>
      <c r="HKJ65" s="514"/>
      <c r="HKK65" s="514"/>
      <c r="HKL65" s="514"/>
      <c r="HKM65" s="514"/>
      <c r="HKN65" s="514"/>
      <c r="HKO65" s="514"/>
      <c r="HKP65" s="514"/>
      <c r="HKQ65" s="514"/>
      <c r="HKR65" s="514"/>
      <c r="HKS65" s="514"/>
      <c r="HKT65" s="514"/>
      <c r="HKU65" s="514"/>
      <c r="HKV65" s="514"/>
      <c r="HKW65" s="514"/>
      <c r="HKX65" s="514"/>
      <c r="HKY65" s="514"/>
      <c r="HKZ65" s="514"/>
      <c r="HLA65" s="514"/>
      <c r="HLB65" s="514"/>
      <c r="HLC65" s="514"/>
      <c r="HLD65" s="514"/>
      <c r="HLE65" s="514"/>
      <c r="HLF65" s="514"/>
      <c r="HLG65" s="514"/>
      <c r="HLH65" s="514"/>
      <c r="HLI65" s="514"/>
      <c r="HLJ65" s="514"/>
      <c r="HLK65" s="514"/>
      <c r="HLL65" s="514"/>
      <c r="HLM65" s="514"/>
      <c r="HLN65" s="514"/>
      <c r="HLO65" s="514"/>
      <c r="HLP65" s="514"/>
      <c r="HLQ65" s="514"/>
      <c r="HLR65" s="514"/>
      <c r="HLS65" s="514"/>
      <c r="HLT65" s="514"/>
      <c r="HLU65" s="514"/>
      <c r="HLV65" s="514"/>
      <c r="HLW65" s="514"/>
      <c r="HLX65" s="514"/>
      <c r="HLY65" s="514"/>
      <c r="HLZ65" s="514"/>
      <c r="HMA65" s="514"/>
      <c r="HMB65" s="514"/>
      <c r="HMC65" s="514"/>
      <c r="HMD65" s="514"/>
      <c r="HME65" s="514"/>
      <c r="HMF65" s="514"/>
      <c r="HMG65" s="514"/>
      <c r="HMH65" s="514"/>
      <c r="HMI65" s="514"/>
      <c r="HMJ65" s="514"/>
      <c r="HMK65" s="514"/>
      <c r="HML65" s="514"/>
      <c r="HMM65" s="514"/>
      <c r="HMN65" s="514"/>
      <c r="HMO65" s="514"/>
      <c r="HMP65" s="514"/>
      <c r="HMQ65" s="514"/>
      <c r="HMR65" s="514"/>
      <c r="HMS65" s="514"/>
      <c r="HMT65" s="514"/>
      <c r="HMU65" s="514"/>
      <c r="HMV65" s="514"/>
      <c r="HMW65" s="514"/>
      <c r="HMX65" s="514"/>
      <c r="HMY65" s="514"/>
      <c r="HMZ65" s="514"/>
      <c r="HNA65" s="514"/>
      <c r="HNB65" s="514"/>
      <c r="HNC65" s="514"/>
      <c r="HND65" s="514"/>
      <c r="HNE65" s="514"/>
      <c r="HNF65" s="514"/>
      <c r="HNG65" s="514"/>
      <c r="HNH65" s="514"/>
      <c r="HNI65" s="514"/>
      <c r="HNJ65" s="514"/>
      <c r="HNK65" s="514"/>
      <c r="HNL65" s="514"/>
      <c r="HNM65" s="514"/>
      <c r="HNN65" s="514"/>
      <c r="HNO65" s="514"/>
      <c r="HNP65" s="514"/>
      <c r="HNQ65" s="514"/>
      <c r="HNR65" s="514"/>
      <c r="HNS65" s="514"/>
      <c r="HNT65" s="514"/>
      <c r="HNU65" s="514"/>
      <c r="HNV65" s="514"/>
      <c r="HNW65" s="514"/>
      <c r="HNX65" s="514"/>
      <c r="HNY65" s="514"/>
      <c r="HNZ65" s="514"/>
      <c r="HOA65" s="514"/>
      <c r="HOB65" s="514"/>
      <c r="HOC65" s="514"/>
      <c r="HOD65" s="514"/>
      <c r="HOE65" s="514"/>
      <c r="HOF65" s="514"/>
      <c r="HOG65" s="514"/>
      <c r="HOH65" s="514"/>
      <c r="HOI65" s="514"/>
      <c r="HOJ65" s="514"/>
      <c r="HOK65" s="514"/>
      <c r="HOL65" s="514"/>
      <c r="HOM65" s="514"/>
      <c r="HON65" s="514"/>
      <c r="HOO65" s="514"/>
      <c r="HOP65" s="514"/>
      <c r="HOQ65" s="514"/>
      <c r="HOR65" s="514"/>
      <c r="HOS65" s="514"/>
      <c r="HOT65" s="514"/>
      <c r="HOU65" s="514"/>
      <c r="HOV65" s="514"/>
      <c r="HOW65" s="514"/>
      <c r="HOX65" s="514"/>
      <c r="HOY65" s="514"/>
      <c r="HOZ65" s="514"/>
      <c r="HPA65" s="514"/>
      <c r="HPB65" s="514"/>
      <c r="HPC65" s="514"/>
      <c r="HPD65" s="514"/>
      <c r="HPE65" s="514"/>
      <c r="HPF65" s="514"/>
      <c r="HPG65" s="514"/>
      <c r="HPH65" s="514"/>
      <c r="HPI65" s="514"/>
      <c r="HPJ65" s="514"/>
      <c r="HPK65" s="514"/>
      <c r="HPL65" s="514"/>
      <c r="HPM65" s="514"/>
      <c r="HPN65" s="514"/>
      <c r="HPO65" s="514"/>
      <c r="HPP65" s="514"/>
      <c r="HPQ65" s="514"/>
      <c r="HPR65" s="514"/>
      <c r="HPS65" s="514"/>
      <c r="HPT65" s="514"/>
      <c r="HPU65" s="514"/>
      <c r="HPV65" s="514"/>
      <c r="HPW65" s="514"/>
      <c r="HPX65" s="514"/>
      <c r="HPY65" s="514"/>
      <c r="HPZ65" s="514"/>
      <c r="HQA65" s="514"/>
      <c r="HQB65" s="514"/>
      <c r="HQC65" s="514"/>
      <c r="HQD65" s="514"/>
      <c r="HQE65" s="514"/>
      <c r="HQF65" s="514"/>
      <c r="HQG65" s="514"/>
      <c r="HQH65" s="514"/>
      <c r="HQI65" s="514"/>
      <c r="HQJ65" s="514"/>
      <c r="HQK65" s="514"/>
      <c r="HQL65" s="514"/>
      <c r="HQM65" s="514"/>
      <c r="HQN65" s="514"/>
      <c r="HQO65" s="514"/>
      <c r="HQP65" s="514"/>
      <c r="HQQ65" s="514"/>
      <c r="HQR65" s="514"/>
      <c r="HQS65" s="514"/>
      <c r="HQT65" s="514"/>
      <c r="HQU65" s="514"/>
      <c r="HQV65" s="514"/>
      <c r="HQW65" s="514"/>
      <c r="HQX65" s="514"/>
      <c r="HQY65" s="514"/>
      <c r="HQZ65" s="514"/>
      <c r="HRA65" s="514"/>
      <c r="HRB65" s="514"/>
      <c r="HRC65" s="514"/>
      <c r="HRD65" s="514"/>
      <c r="HRE65" s="514"/>
      <c r="HRF65" s="514"/>
      <c r="HRG65" s="514"/>
      <c r="HRH65" s="514"/>
      <c r="HRI65" s="514"/>
      <c r="HRJ65" s="514"/>
      <c r="HRK65" s="514"/>
      <c r="HRL65" s="514"/>
      <c r="HRM65" s="514"/>
      <c r="HRN65" s="514"/>
      <c r="HRO65" s="514"/>
      <c r="HRP65" s="514"/>
      <c r="HRQ65" s="514"/>
      <c r="HRR65" s="514"/>
      <c r="HRS65" s="514"/>
      <c r="HRT65" s="514"/>
      <c r="HRU65" s="514"/>
      <c r="HRV65" s="514"/>
      <c r="HRW65" s="514"/>
      <c r="HRX65" s="514"/>
      <c r="HRY65" s="514"/>
      <c r="HRZ65" s="514"/>
      <c r="HSA65" s="514"/>
      <c r="HSB65" s="514"/>
      <c r="HSC65" s="514"/>
      <c r="HSD65" s="514"/>
      <c r="HSE65" s="514"/>
      <c r="HSF65" s="514"/>
      <c r="HSG65" s="514"/>
      <c r="HSH65" s="514"/>
      <c r="HSI65" s="514"/>
      <c r="HSJ65" s="514"/>
      <c r="HSK65" s="514"/>
      <c r="HSL65" s="514"/>
      <c r="HSM65" s="514"/>
      <c r="HSN65" s="514"/>
      <c r="HSO65" s="514"/>
      <c r="HSP65" s="514"/>
      <c r="HSQ65" s="514"/>
      <c r="HSR65" s="514"/>
      <c r="HSS65" s="514"/>
      <c r="HST65" s="514"/>
      <c r="HSU65" s="514"/>
      <c r="HSV65" s="514"/>
      <c r="HSW65" s="514"/>
      <c r="HSX65" s="514"/>
      <c r="HSY65" s="514"/>
      <c r="HSZ65" s="514"/>
      <c r="HTA65" s="514"/>
      <c r="HTB65" s="514"/>
      <c r="HTC65" s="514"/>
      <c r="HTD65" s="514"/>
      <c r="HTE65" s="514"/>
      <c r="HTF65" s="514"/>
      <c r="HTG65" s="514"/>
      <c r="HTH65" s="514"/>
      <c r="HTI65" s="514"/>
      <c r="HTJ65" s="514"/>
      <c r="HTK65" s="514"/>
      <c r="HTL65" s="514"/>
      <c r="HTM65" s="514"/>
      <c r="HTN65" s="514"/>
      <c r="HTO65" s="514"/>
      <c r="HTP65" s="514"/>
      <c r="HTQ65" s="514"/>
      <c r="HTR65" s="514"/>
      <c r="HTS65" s="514"/>
      <c r="HTT65" s="514"/>
      <c r="HTU65" s="514"/>
      <c r="HTV65" s="514"/>
      <c r="HTW65" s="514"/>
      <c r="HTX65" s="514"/>
      <c r="HTY65" s="514"/>
      <c r="HTZ65" s="514"/>
      <c r="HUA65" s="514"/>
      <c r="HUB65" s="514"/>
      <c r="HUC65" s="514"/>
      <c r="HUD65" s="514"/>
      <c r="HUE65" s="514"/>
      <c r="HUF65" s="514"/>
      <c r="HUG65" s="514"/>
      <c r="HUH65" s="514"/>
      <c r="HUI65" s="514"/>
      <c r="HUJ65" s="514"/>
      <c r="HUK65" s="514"/>
      <c r="HUL65" s="514"/>
      <c r="HUM65" s="514"/>
      <c r="HUN65" s="514"/>
      <c r="HUO65" s="514"/>
      <c r="HUP65" s="514"/>
      <c r="HUQ65" s="514"/>
      <c r="HUR65" s="514"/>
      <c r="HUS65" s="514"/>
      <c r="HUT65" s="514"/>
      <c r="HUU65" s="514"/>
      <c r="HUV65" s="514"/>
      <c r="HUW65" s="514"/>
      <c r="HUX65" s="514"/>
      <c r="HUY65" s="514"/>
      <c r="HUZ65" s="514"/>
      <c r="HVA65" s="514"/>
      <c r="HVB65" s="514"/>
      <c r="HVC65" s="514"/>
      <c r="HVD65" s="514"/>
      <c r="HVE65" s="514"/>
      <c r="HVF65" s="514"/>
      <c r="HVG65" s="514"/>
      <c r="HVH65" s="514"/>
      <c r="HVI65" s="514"/>
      <c r="HVJ65" s="514"/>
      <c r="HVK65" s="514"/>
      <c r="HVL65" s="514"/>
      <c r="HVM65" s="514"/>
      <c r="HVN65" s="514"/>
      <c r="HVO65" s="514"/>
      <c r="HVP65" s="514"/>
      <c r="HVQ65" s="514"/>
      <c r="HVR65" s="514"/>
      <c r="HVS65" s="514"/>
      <c r="HVT65" s="514"/>
      <c r="HVU65" s="514"/>
      <c r="HVV65" s="514"/>
      <c r="HVW65" s="514"/>
      <c r="HVX65" s="514"/>
      <c r="HVY65" s="514"/>
      <c r="HVZ65" s="514"/>
      <c r="HWA65" s="514"/>
      <c r="HWB65" s="514"/>
      <c r="HWC65" s="514"/>
      <c r="HWD65" s="514"/>
      <c r="HWE65" s="514"/>
      <c r="HWF65" s="514"/>
      <c r="HWG65" s="514"/>
      <c r="HWH65" s="514"/>
      <c r="HWI65" s="514"/>
      <c r="HWJ65" s="514"/>
      <c r="HWK65" s="514"/>
      <c r="HWL65" s="514"/>
      <c r="HWM65" s="514"/>
      <c r="HWN65" s="514"/>
      <c r="HWO65" s="514"/>
      <c r="HWP65" s="514"/>
      <c r="HWQ65" s="514"/>
      <c r="HWR65" s="514"/>
      <c r="HWS65" s="514"/>
      <c r="HWT65" s="514"/>
      <c r="HWU65" s="514"/>
      <c r="HWV65" s="514"/>
      <c r="HWW65" s="514"/>
      <c r="HWX65" s="514"/>
      <c r="HWY65" s="514"/>
      <c r="HWZ65" s="514"/>
      <c r="HXA65" s="514"/>
      <c r="HXB65" s="514"/>
      <c r="HXC65" s="514"/>
      <c r="HXD65" s="514"/>
      <c r="HXE65" s="514"/>
      <c r="HXF65" s="514"/>
      <c r="HXG65" s="514"/>
      <c r="HXH65" s="514"/>
      <c r="HXI65" s="514"/>
      <c r="HXJ65" s="514"/>
      <c r="HXK65" s="514"/>
      <c r="HXL65" s="514"/>
      <c r="HXM65" s="514"/>
      <c r="HXN65" s="514"/>
      <c r="HXO65" s="514"/>
      <c r="HXP65" s="514"/>
      <c r="HXQ65" s="514"/>
      <c r="HXR65" s="514"/>
      <c r="HXS65" s="514"/>
      <c r="HXT65" s="514"/>
      <c r="HXU65" s="514"/>
      <c r="HXV65" s="514"/>
      <c r="HXW65" s="514"/>
      <c r="HXX65" s="514"/>
      <c r="HXY65" s="514"/>
      <c r="HXZ65" s="514"/>
      <c r="HYA65" s="514"/>
      <c r="HYB65" s="514"/>
      <c r="HYC65" s="514"/>
      <c r="HYD65" s="514"/>
      <c r="HYE65" s="514"/>
      <c r="HYF65" s="514"/>
      <c r="HYG65" s="514"/>
      <c r="HYH65" s="514"/>
      <c r="HYI65" s="514"/>
      <c r="HYJ65" s="514"/>
      <c r="HYK65" s="514"/>
      <c r="HYL65" s="514"/>
      <c r="HYM65" s="514"/>
      <c r="HYN65" s="514"/>
      <c r="HYO65" s="514"/>
      <c r="HYP65" s="514"/>
      <c r="HYQ65" s="514"/>
      <c r="HYR65" s="514"/>
      <c r="HYS65" s="514"/>
      <c r="HYT65" s="514"/>
      <c r="HYU65" s="514"/>
      <c r="HYV65" s="514"/>
      <c r="HYW65" s="514"/>
      <c r="HYX65" s="514"/>
      <c r="HYY65" s="514"/>
      <c r="HYZ65" s="514"/>
      <c r="HZA65" s="514"/>
      <c r="HZB65" s="514"/>
      <c r="HZC65" s="514"/>
      <c r="HZD65" s="514"/>
      <c r="HZE65" s="514"/>
      <c r="HZF65" s="514"/>
      <c r="HZG65" s="514"/>
      <c r="HZH65" s="514"/>
      <c r="HZI65" s="514"/>
      <c r="HZJ65" s="514"/>
      <c r="HZK65" s="514"/>
      <c r="HZL65" s="514"/>
      <c r="HZM65" s="514"/>
      <c r="HZN65" s="514"/>
      <c r="HZO65" s="514"/>
      <c r="HZP65" s="514"/>
      <c r="HZQ65" s="514"/>
      <c r="HZR65" s="514"/>
      <c r="HZS65" s="514"/>
      <c r="HZT65" s="514"/>
      <c r="HZU65" s="514"/>
      <c r="HZV65" s="514"/>
      <c r="HZW65" s="514"/>
      <c r="HZX65" s="514"/>
      <c r="HZY65" s="514"/>
      <c r="HZZ65" s="514"/>
      <c r="IAA65" s="514"/>
      <c r="IAB65" s="514"/>
      <c r="IAC65" s="514"/>
      <c r="IAD65" s="514"/>
      <c r="IAE65" s="514"/>
      <c r="IAF65" s="514"/>
      <c r="IAG65" s="514"/>
      <c r="IAH65" s="514"/>
      <c r="IAI65" s="514"/>
      <c r="IAJ65" s="514"/>
      <c r="IAK65" s="514"/>
      <c r="IAL65" s="514"/>
      <c r="IAM65" s="514"/>
      <c r="IAN65" s="514"/>
      <c r="IAO65" s="514"/>
      <c r="IAP65" s="514"/>
      <c r="IAQ65" s="514"/>
      <c r="IAR65" s="514"/>
      <c r="IAS65" s="514"/>
      <c r="IAT65" s="514"/>
      <c r="IAU65" s="514"/>
      <c r="IAV65" s="514"/>
      <c r="IAW65" s="514"/>
      <c r="IAX65" s="514"/>
      <c r="IAY65" s="514"/>
      <c r="IAZ65" s="514"/>
      <c r="IBA65" s="514"/>
      <c r="IBB65" s="514"/>
      <c r="IBC65" s="514"/>
      <c r="IBD65" s="514"/>
      <c r="IBE65" s="514"/>
      <c r="IBF65" s="514"/>
      <c r="IBG65" s="514"/>
      <c r="IBH65" s="514"/>
      <c r="IBI65" s="514"/>
      <c r="IBJ65" s="514"/>
      <c r="IBK65" s="514"/>
      <c r="IBL65" s="514"/>
      <c r="IBM65" s="514"/>
      <c r="IBN65" s="514"/>
      <c r="IBO65" s="514"/>
      <c r="IBP65" s="514"/>
      <c r="IBQ65" s="514"/>
      <c r="IBR65" s="514"/>
      <c r="IBS65" s="514"/>
      <c r="IBT65" s="514"/>
      <c r="IBU65" s="514"/>
      <c r="IBV65" s="514"/>
      <c r="IBW65" s="514"/>
      <c r="IBX65" s="514"/>
      <c r="IBY65" s="514"/>
      <c r="IBZ65" s="514"/>
      <c r="ICA65" s="514"/>
      <c r="ICB65" s="514"/>
      <c r="ICC65" s="514"/>
      <c r="ICD65" s="514"/>
      <c r="ICE65" s="514"/>
      <c r="ICF65" s="514"/>
      <c r="ICG65" s="514"/>
      <c r="ICH65" s="514"/>
      <c r="ICI65" s="514"/>
      <c r="ICJ65" s="514"/>
      <c r="ICK65" s="514"/>
      <c r="ICL65" s="514"/>
      <c r="ICM65" s="514"/>
      <c r="ICN65" s="514"/>
      <c r="ICO65" s="514"/>
      <c r="ICP65" s="514"/>
      <c r="ICQ65" s="514"/>
      <c r="ICR65" s="514"/>
      <c r="ICS65" s="514"/>
      <c r="ICT65" s="514"/>
      <c r="ICU65" s="514"/>
      <c r="ICV65" s="514"/>
      <c r="ICW65" s="514"/>
      <c r="ICX65" s="514"/>
      <c r="ICY65" s="514"/>
      <c r="ICZ65" s="514"/>
      <c r="IDA65" s="514"/>
      <c r="IDB65" s="514"/>
      <c r="IDC65" s="514"/>
      <c r="IDD65" s="514"/>
      <c r="IDE65" s="514"/>
      <c r="IDF65" s="514"/>
      <c r="IDG65" s="514"/>
      <c r="IDH65" s="514"/>
      <c r="IDI65" s="514"/>
      <c r="IDJ65" s="514"/>
      <c r="IDK65" s="514"/>
      <c r="IDL65" s="514"/>
      <c r="IDM65" s="514"/>
      <c r="IDN65" s="514"/>
      <c r="IDO65" s="514"/>
      <c r="IDP65" s="514"/>
      <c r="IDQ65" s="514"/>
      <c r="IDR65" s="514"/>
      <c r="IDS65" s="514"/>
      <c r="IDT65" s="514"/>
      <c r="IDU65" s="514"/>
      <c r="IDV65" s="514"/>
      <c r="IDW65" s="514"/>
      <c r="IDX65" s="514"/>
      <c r="IDY65" s="514"/>
      <c r="IDZ65" s="514"/>
      <c r="IEA65" s="514"/>
      <c r="IEB65" s="514"/>
      <c r="IEC65" s="514"/>
      <c r="IED65" s="514"/>
      <c r="IEE65" s="514"/>
      <c r="IEF65" s="514"/>
      <c r="IEG65" s="514"/>
      <c r="IEH65" s="514"/>
      <c r="IEI65" s="514"/>
      <c r="IEJ65" s="514"/>
      <c r="IEK65" s="514"/>
      <c r="IEL65" s="514"/>
      <c r="IEM65" s="514"/>
      <c r="IEN65" s="514"/>
      <c r="IEO65" s="514"/>
      <c r="IEP65" s="514"/>
      <c r="IEQ65" s="514"/>
      <c r="IER65" s="514"/>
      <c r="IES65" s="514"/>
      <c r="IET65" s="514"/>
      <c r="IEU65" s="514"/>
      <c r="IEV65" s="514"/>
      <c r="IEW65" s="514"/>
      <c r="IEX65" s="514"/>
      <c r="IEY65" s="514"/>
      <c r="IEZ65" s="514"/>
      <c r="IFA65" s="514"/>
      <c r="IFB65" s="514"/>
      <c r="IFC65" s="514"/>
      <c r="IFD65" s="514"/>
      <c r="IFE65" s="514"/>
      <c r="IFF65" s="514"/>
      <c r="IFG65" s="514"/>
      <c r="IFH65" s="514"/>
      <c r="IFI65" s="514"/>
      <c r="IFJ65" s="514"/>
      <c r="IFK65" s="514"/>
      <c r="IFL65" s="514"/>
      <c r="IFM65" s="514"/>
      <c r="IFN65" s="514"/>
      <c r="IFO65" s="514"/>
      <c r="IFP65" s="514"/>
      <c r="IFQ65" s="514"/>
      <c r="IFR65" s="514"/>
      <c r="IFS65" s="514"/>
      <c r="IFT65" s="514"/>
      <c r="IFU65" s="514"/>
      <c r="IFV65" s="514"/>
      <c r="IFW65" s="514"/>
      <c r="IFX65" s="514"/>
      <c r="IFY65" s="514"/>
      <c r="IFZ65" s="514"/>
      <c r="IGA65" s="514"/>
      <c r="IGB65" s="514"/>
      <c r="IGC65" s="514"/>
      <c r="IGD65" s="514"/>
      <c r="IGE65" s="514"/>
      <c r="IGF65" s="514"/>
      <c r="IGG65" s="514"/>
      <c r="IGH65" s="514"/>
      <c r="IGI65" s="514"/>
      <c r="IGJ65" s="514"/>
      <c r="IGK65" s="514"/>
      <c r="IGL65" s="514"/>
      <c r="IGM65" s="514"/>
      <c r="IGN65" s="514"/>
      <c r="IGO65" s="514"/>
      <c r="IGP65" s="514"/>
      <c r="IGQ65" s="514"/>
      <c r="IGR65" s="514"/>
      <c r="IGS65" s="514"/>
      <c r="IGT65" s="514"/>
      <c r="IGU65" s="514"/>
      <c r="IGV65" s="514"/>
      <c r="IGW65" s="514"/>
      <c r="IGX65" s="514"/>
      <c r="IGY65" s="514"/>
      <c r="IGZ65" s="514"/>
      <c r="IHA65" s="514"/>
      <c r="IHB65" s="514"/>
      <c r="IHC65" s="514"/>
      <c r="IHD65" s="514"/>
      <c r="IHE65" s="514"/>
      <c r="IHF65" s="514"/>
      <c r="IHG65" s="514"/>
      <c r="IHH65" s="514"/>
      <c r="IHI65" s="514"/>
      <c r="IHJ65" s="514"/>
      <c r="IHK65" s="514"/>
      <c r="IHL65" s="514"/>
      <c r="IHM65" s="514"/>
      <c r="IHN65" s="514"/>
      <c r="IHO65" s="514"/>
      <c r="IHP65" s="514"/>
      <c r="IHQ65" s="514"/>
      <c r="IHR65" s="514"/>
      <c r="IHS65" s="514"/>
      <c r="IHT65" s="514"/>
      <c r="IHU65" s="514"/>
      <c r="IHV65" s="514"/>
      <c r="IHW65" s="514"/>
      <c r="IHX65" s="514"/>
      <c r="IHY65" s="514"/>
      <c r="IHZ65" s="514"/>
      <c r="IIA65" s="514"/>
      <c r="IIB65" s="514"/>
      <c r="IIC65" s="514"/>
      <c r="IID65" s="514"/>
      <c r="IIE65" s="514"/>
      <c r="IIF65" s="514"/>
      <c r="IIG65" s="514"/>
      <c r="IIH65" s="514"/>
      <c r="III65" s="514"/>
      <c r="IIJ65" s="514"/>
      <c r="IIK65" s="514"/>
      <c r="IIL65" s="514"/>
      <c r="IIM65" s="514"/>
      <c r="IIN65" s="514"/>
      <c r="IIO65" s="514"/>
      <c r="IIP65" s="514"/>
      <c r="IIQ65" s="514"/>
      <c r="IIR65" s="514"/>
      <c r="IIS65" s="514"/>
      <c r="IIT65" s="514"/>
      <c r="IIU65" s="514"/>
      <c r="IIV65" s="514"/>
      <c r="IIW65" s="514"/>
      <c r="IIX65" s="514"/>
      <c r="IIY65" s="514"/>
      <c r="IIZ65" s="514"/>
      <c r="IJA65" s="514"/>
      <c r="IJB65" s="514"/>
      <c r="IJC65" s="514"/>
      <c r="IJD65" s="514"/>
      <c r="IJE65" s="514"/>
      <c r="IJF65" s="514"/>
      <c r="IJG65" s="514"/>
      <c r="IJH65" s="514"/>
      <c r="IJI65" s="514"/>
      <c r="IJJ65" s="514"/>
      <c r="IJK65" s="514"/>
      <c r="IJL65" s="514"/>
      <c r="IJM65" s="514"/>
      <c r="IJN65" s="514"/>
      <c r="IJO65" s="514"/>
      <c r="IJP65" s="514"/>
      <c r="IJQ65" s="514"/>
      <c r="IJR65" s="514"/>
      <c r="IJS65" s="514"/>
      <c r="IJT65" s="514"/>
      <c r="IJU65" s="514"/>
      <c r="IJV65" s="514"/>
      <c r="IJW65" s="514"/>
      <c r="IJX65" s="514"/>
      <c r="IJY65" s="514"/>
      <c r="IJZ65" s="514"/>
      <c r="IKA65" s="514"/>
      <c r="IKB65" s="514"/>
      <c r="IKC65" s="514"/>
      <c r="IKD65" s="514"/>
      <c r="IKE65" s="514"/>
      <c r="IKF65" s="514"/>
      <c r="IKG65" s="514"/>
      <c r="IKH65" s="514"/>
      <c r="IKI65" s="514"/>
      <c r="IKJ65" s="514"/>
      <c r="IKK65" s="514"/>
      <c r="IKL65" s="514"/>
      <c r="IKM65" s="514"/>
      <c r="IKN65" s="514"/>
      <c r="IKO65" s="514"/>
      <c r="IKP65" s="514"/>
      <c r="IKQ65" s="514"/>
      <c r="IKR65" s="514"/>
      <c r="IKS65" s="514"/>
      <c r="IKT65" s="514"/>
      <c r="IKU65" s="514"/>
      <c r="IKV65" s="514"/>
      <c r="IKW65" s="514"/>
      <c r="IKX65" s="514"/>
      <c r="IKY65" s="514"/>
      <c r="IKZ65" s="514"/>
      <c r="ILA65" s="514"/>
      <c r="ILB65" s="514"/>
      <c r="ILC65" s="514"/>
      <c r="ILD65" s="514"/>
      <c r="ILE65" s="514"/>
      <c r="ILF65" s="514"/>
      <c r="ILG65" s="514"/>
      <c r="ILH65" s="514"/>
      <c r="ILI65" s="514"/>
      <c r="ILJ65" s="514"/>
      <c r="ILK65" s="514"/>
      <c r="ILL65" s="514"/>
      <c r="ILM65" s="514"/>
      <c r="ILN65" s="514"/>
      <c r="ILO65" s="514"/>
      <c r="ILP65" s="514"/>
      <c r="ILQ65" s="514"/>
      <c r="ILR65" s="514"/>
      <c r="ILS65" s="514"/>
      <c r="ILT65" s="514"/>
      <c r="ILU65" s="514"/>
      <c r="ILV65" s="514"/>
      <c r="ILW65" s="514"/>
      <c r="ILX65" s="514"/>
      <c r="ILY65" s="514"/>
      <c r="ILZ65" s="514"/>
      <c r="IMA65" s="514"/>
      <c r="IMB65" s="514"/>
      <c r="IMC65" s="514"/>
      <c r="IMD65" s="514"/>
      <c r="IME65" s="514"/>
      <c r="IMF65" s="514"/>
      <c r="IMG65" s="514"/>
      <c r="IMH65" s="514"/>
      <c r="IMI65" s="514"/>
      <c r="IMJ65" s="514"/>
      <c r="IMK65" s="514"/>
      <c r="IML65" s="514"/>
      <c r="IMM65" s="514"/>
      <c r="IMN65" s="514"/>
      <c r="IMO65" s="514"/>
      <c r="IMP65" s="514"/>
      <c r="IMQ65" s="514"/>
      <c r="IMR65" s="514"/>
      <c r="IMS65" s="514"/>
      <c r="IMT65" s="514"/>
      <c r="IMU65" s="514"/>
      <c r="IMV65" s="514"/>
      <c r="IMW65" s="514"/>
      <c r="IMX65" s="514"/>
      <c r="IMY65" s="514"/>
      <c r="IMZ65" s="514"/>
      <c r="INA65" s="514"/>
      <c r="INB65" s="514"/>
      <c r="INC65" s="514"/>
      <c r="IND65" s="514"/>
      <c r="INE65" s="514"/>
      <c r="INF65" s="514"/>
      <c r="ING65" s="514"/>
      <c r="INH65" s="514"/>
      <c r="INI65" s="514"/>
      <c r="INJ65" s="514"/>
      <c r="INK65" s="514"/>
      <c r="INL65" s="514"/>
      <c r="INM65" s="514"/>
      <c r="INN65" s="514"/>
      <c r="INO65" s="514"/>
      <c r="INP65" s="514"/>
      <c r="INQ65" s="514"/>
      <c r="INR65" s="514"/>
      <c r="INS65" s="514"/>
      <c r="INT65" s="514"/>
      <c r="INU65" s="514"/>
      <c r="INV65" s="514"/>
      <c r="INW65" s="514"/>
      <c r="INX65" s="514"/>
      <c r="INY65" s="514"/>
      <c r="INZ65" s="514"/>
      <c r="IOA65" s="514"/>
      <c r="IOB65" s="514"/>
      <c r="IOC65" s="514"/>
      <c r="IOD65" s="514"/>
      <c r="IOE65" s="514"/>
      <c r="IOF65" s="514"/>
      <c r="IOG65" s="514"/>
      <c r="IOH65" s="514"/>
      <c r="IOI65" s="514"/>
      <c r="IOJ65" s="514"/>
      <c r="IOK65" s="514"/>
      <c r="IOL65" s="514"/>
      <c r="IOM65" s="514"/>
      <c r="ION65" s="514"/>
      <c r="IOO65" s="514"/>
      <c r="IOP65" s="514"/>
      <c r="IOQ65" s="514"/>
      <c r="IOR65" s="514"/>
      <c r="IOS65" s="514"/>
      <c r="IOT65" s="514"/>
      <c r="IOU65" s="514"/>
      <c r="IOV65" s="514"/>
      <c r="IOW65" s="514"/>
      <c r="IOX65" s="514"/>
      <c r="IOY65" s="514"/>
      <c r="IOZ65" s="514"/>
      <c r="IPA65" s="514"/>
      <c r="IPB65" s="514"/>
      <c r="IPC65" s="514"/>
      <c r="IPD65" s="514"/>
      <c r="IPE65" s="514"/>
      <c r="IPF65" s="514"/>
      <c r="IPG65" s="514"/>
      <c r="IPH65" s="514"/>
      <c r="IPI65" s="514"/>
      <c r="IPJ65" s="514"/>
      <c r="IPK65" s="514"/>
      <c r="IPL65" s="514"/>
      <c r="IPM65" s="514"/>
      <c r="IPN65" s="514"/>
      <c r="IPO65" s="514"/>
      <c r="IPP65" s="514"/>
      <c r="IPQ65" s="514"/>
      <c r="IPR65" s="514"/>
      <c r="IPS65" s="514"/>
      <c r="IPT65" s="514"/>
      <c r="IPU65" s="514"/>
      <c r="IPV65" s="514"/>
      <c r="IPW65" s="514"/>
      <c r="IPX65" s="514"/>
      <c r="IPY65" s="514"/>
      <c r="IPZ65" s="514"/>
      <c r="IQA65" s="514"/>
      <c r="IQB65" s="514"/>
      <c r="IQC65" s="514"/>
      <c r="IQD65" s="514"/>
      <c r="IQE65" s="514"/>
      <c r="IQF65" s="514"/>
      <c r="IQG65" s="514"/>
      <c r="IQH65" s="514"/>
      <c r="IQI65" s="514"/>
      <c r="IQJ65" s="514"/>
      <c r="IQK65" s="514"/>
      <c r="IQL65" s="514"/>
      <c r="IQM65" s="514"/>
      <c r="IQN65" s="514"/>
      <c r="IQO65" s="514"/>
      <c r="IQP65" s="514"/>
      <c r="IQQ65" s="514"/>
      <c r="IQR65" s="514"/>
      <c r="IQS65" s="514"/>
      <c r="IQT65" s="514"/>
      <c r="IQU65" s="514"/>
      <c r="IQV65" s="514"/>
      <c r="IQW65" s="514"/>
      <c r="IQX65" s="514"/>
      <c r="IQY65" s="514"/>
      <c r="IQZ65" s="514"/>
      <c r="IRA65" s="514"/>
      <c r="IRB65" s="514"/>
      <c r="IRC65" s="514"/>
      <c r="IRD65" s="514"/>
      <c r="IRE65" s="514"/>
      <c r="IRF65" s="514"/>
      <c r="IRG65" s="514"/>
      <c r="IRH65" s="514"/>
      <c r="IRI65" s="514"/>
      <c r="IRJ65" s="514"/>
      <c r="IRK65" s="514"/>
      <c r="IRL65" s="514"/>
      <c r="IRM65" s="514"/>
      <c r="IRN65" s="514"/>
      <c r="IRO65" s="514"/>
      <c r="IRP65" s="514"/>
      <c r="IRQ65" s="514"/>
      <c r="IRR65" s="514"/>
      <c r="IRS65" s="514"/>
      <c r="IRT65" s="514"/>
      <c r="IRU65" s="514"/>
      <c r="IRV65" s="514"/>
      <c r="IRW65" s="514"/>
      <c r="IRX65" s="514"/>
      <c r="IRY65" s="514"/>
      <c r="IRZ65" s="514"/>
      <c r="ISA65" s="514"/>
      <c r="ISB65" s="514"/>
      <c r="ISC65" s="514"/>
      <c r="ISD65" s="514"/>
      <c r="ISE65" s="514"/>
      <c r="ISF65" s="514"/>
      <c r="ISG65" s="514"/>
      <c r="ISH65" s="514"/>
      <c r="ISI65" s="514"/>
      <c r="ISJ65" s="514"/>
      <c r="ISK65" s="514"/>
      <c r="ISL65" s="514"/>
      <c r="ISM65" s="514"/>
      <c r="ISN65" s="514"/>
      <c r="ISO65" s="514"/>
      <c r="ISP65" s="514"/>
      <c r="ISQ65" s="514"/>
      <c r="ISR65" s="514"/>
      <c r="ISS65" s="514"/>
      <c r="IST65" s="514"/>
      <c r="ISU65" s="514"/>
      <c r="ISV65" s="514"/>
      <c r="ISW65" s="514"/>
      <c r="ISX65" s="514"/>
      <c r="ISY65" s="514"/>
      <c r="ISZ65" s="514"/>
      <c r="ITA65" s="514"/>
      <c r="ITB65" s="514"/>
      <c r="ITC65" s="514"/>
      <c r="ITD65" s="514"/>
      <c r="ITE65" s="514"/>
      <c r="ITF65" s="514"/>
      <c r="ITG65" s="514"/>
      <c r="ITH65" s="514"/>
      <c r="ITI65" s="514"/>
      <c r="ITJ65" s="514"/>
      <c r="ITK65" s="514"/>
      <c r="ITL65" s="514"/>
      <c r="ITM65" s="514"/>
      <c r="ITN65" s="514"/>
      <c r="ITO65" s="514"/>
      <c r="ITP65" s="514"/>
      <c r="ITQ65" s="514"/>
      <c r="ITR65" s="514"/>
      <c r="ITS65" s="514"/>
      <c r="ITT65" s="514"/>
      <c r="ITU65" s="514"/>
      <c r="ITV65" s="514"/>
      <c r="ITW65" s="514"/>
      <c r="ITX65" s="514"/>
      <c r="ITY65" s="514"/>
      <c r="ITZ65" s="514"/>
      <c r="IUA65" s="514"/>
      <c r="IUB65" s="514"/>
      <c r="IUC65" s="514"/>
      <c r="IUD65" s="514"/>
      <c r="IUE65" s="514"/>
      <c r="IUF65" s="514"/>
      <c r="IUG65" s="514"/>
      <c r="IUH65" s="514"/>
      <c r="IUI65" s="514"/>
      <c r="IUJ65" s="514"/>
      <c r="IUK65" s="514"/>
      <c r="IUL65" s="514"/>
      <c r="IUM65" s="514"/>
      <c r="IUN65" s="514"/>
      <c r="IUO65" s="514"/>
      <c r="IUP65" s="514"/>
      <c r="IUQ65" s="514"/>
      <c r="IUR65" s="514"/>
      <c r="IUS65" s="514"/>
      <c r="IUT65" s="514"/>
      <c r="IUU65" s="514"/>
      <c r="IUV65" s="514"/>
      <c r="IUW65" s="514"/>
      <c r="IUX65" s="514"/>
      <c r="IUY65" s="514"/>
      <c r="IUZ65" s="514"/>
      <c r="IVA65" s="514"/>
      <c r="IVB65" s="514"/>
      <c r="IVC65" s="514"/>
      <c r="IVD65" s="514"/>
      <c r="IVE65" s="514"/>
      <c r="IVF65" s="514"/>
      <c r="IVG65" s="514"/>
      <c r="IVH65" s="514"/>
      <c r="IVI65" s="514"/>
      <c r="IVJ65" s="514"/>
      <c r="IVK65" s="514"/>
      <c r="IVL65" s="514"/>
      <c r="IVM65" s="514"/>
      <c r="IVN65" s="514"/>
      <c r="IVO65" s="514"/>
      <c r="IVP65" s="514"/>
      <c r="IVQ65" s="514"/>
      <c r="IVR65" s="514"/>
      <c r="IVS65" s="514"/>
      <c r="IVT65" s="514"/>
      <c r="IVU65" s="514"/>
      <c r="IVV65" s="514"/>
      <c r="IVW65" s="514"/>
      <c r="IVX65" s="514"/>
      <c r="IVY65" s="514"/>
      <c r="IVZ65" s="514"/>
      <c r="IWA65" s="514"/>
      <c r="IWB65" s="514"/>
      <c r="IWC65" s="514"/>
      <c r="IWD65" s="514"/>
      <c r="IWE65" s="514"/>
      <c r="IWF65" s="514"/>
      <c r="IWG65" s="514"/>
      <c r="IWH65" s="514"/>
      <c r="IWI65" s="514"/>
      <c r="IWJ65" s="514"/>
      <c r="IWK65" s="514"/>
      <c r="IWL65" s="514"/>
      <c r="IWM65" s="514"/>
      <c r="IWN65" s="514"/>
      <c r="IWO65" s="514"/>
      <c r="IWP65" s="514"/>
      <c r="IWQ65" s="514"/>
      <c r="IWR65" s="514"/>
      <c r="IWS65" s="514"/>
      <c r="IWT65" s="514"/>
      <c r="IWU65" s="514"/>
      <c r="IWV65" s="514"/>
      <c r="IWW65" s="514"/>
      <c r="IWX65" s="514"/>
      <c r="IWY65" s="514"/>
      <c r="IWZ65" s="514"/>
      <c r="IXA65" s="514"/>
      <c r="IXB65" s="514"/>
      <c r="IXC65" s="514"/>
      <c r="IXD65" s="514"/>
      <c r="IXE65" s="514"/>
      <c r="IXF65" s="514"/>
      <c r="IXG65" s="514"/>
      <c r="IXH65" s="514"/>
      <c r="IXI65" s="514"/>
      <c r="IXJ65" s="514"/>
      <c r="IXK65" s="514"/>
      <c r="IXL65" s="514"/>
      <c r="IXM65" s="514"/>
      <c r="IXN65" s="514"/>
      <c r="IXO65" s="514"/>
      <c r="IXP65" s="514"/>
      <c r="IXQ65" s="514"/>
      <c r="IXR65" s="514"/>
      <c r="IXS65" s="514"/>
      <c r="IXT65" s="514"/>
      <c r="IXU65" s="514"/>
      <c r="IXV65" s="514"/>
      <c r="IXW65" s="514"/>
      <c r="IXX65" s="514"/>
      <c r="IXY65" s="514"/>
      <c r="IXZ65" s="514"/>
      <c r="IYA65" s="514"/>
      <c r="IYB65" s="514"/>
      <c r="IYC65" s="514"/>
      <c r="IYD65" s="514"/>
      <c r="IYE65" s="514"/>
      <c r="IYF65" s="514"/>
      <c r="IYG65" s="514"/>
      <c r="IYH65" s="514"/>
      <c r="IYI65" s="514"/>
      <c r="IYJ65" s="514"/>
      <c r="IYK65" s="514"/>
      <c r="IYL65" s="514"/>
      <c r="IYM65" s="514"/>
      <c r="IYN65" s="514"/>
      <c r="IYO65" s="514"/>
      <c r="IYP65" s="514"/>
      <c r="IYQ65" s="514"/>
      <c r="IYR65" s="514"/>
      <c r="IYS65" s="514"/>
      <c r="IYT65" s="514"/>
      <c r="IYU65" s="514"/>
      <c r="IYV65" s="514"/>
      <c r="IYW65" s="514"/>
      <c r="IYX65" s="514"/>
      <c r="IYY65" s="514"/>
      <c r="IYZ65" s="514"/>
      <c r="IZA65" s="514"/>
      <c r="IZB65" s="514"/>
      <c r="IZC65" s="514"/>
      <c r="IZD65" s="514"/>
      <c r="IZE65" s="514"/>
      <c r="IZF65" s="514"/>
      <c r="IZG65" s="514"/>
      <c r="IZH65" s="514"/>
      <c r="IZI65" s="514"/>
      <c r="IZJ65" s="514"/>
      <c r="IZK65" s="514"/>
      <c r="IZL65" s="514"/>
      <c r="IZM65" s="514"/>
      <c r="IZN65" s="514"/>
      <c r="IZO65" s="514"/>
      <c r="IZP65" s="514"/>
      <c r="IZQ65" s="514"/>
      <c r="IZR65" s="514"/>
      <c r="IZS65" s="514"/>
      <c r="IZT65" s="514"/>
      <c r="IZU65" s="514"/>
      <c r="IZV65" s="514"/>
      <c r="IZW65" s="514"/>
      <c r="IZX65" s="514"/>
      <c r="IZY65" s="514"/>
      <c r="IZZ65" s="514"/>
      <c r="JAA65" s="514"/>
      <c r="JAB65" s="514"/>
      <c r="JAC65" s="514"/>
      <c r="JAD65" s="514"/>
      <c r="JAE65" s="514"/>
      <c r="JAF65" s="514"/>
      <c r="JAG65" s="514"/>
      <c r="JAH65" s="514"/>
      <c r="JAI65" s="514"/>
      <c r="JAJ65" s="514"/>
      <c r="JAK65" s="514"/>
      <c r="JAL65" s="514"/>
      <c r="JAM65" s="514"/>
      <c r="JAN65" s="514"/>
      <c r="JAO65" s="514"/>
      <c r="JAP65" s="514"/>
      <c r="JAQ65" s="514"/>
      <c r="JAR65" s="514"/>
      <c r="JAS65" s="514"/>
      <c r="JAT65" s="514"/>
      <c r="JAU65" s="514"/>
      <c r="JAV65" s="514"/>
      <c r="JAW65" s="514"/>
      <c r="JAX65" s="514"/>
      <c r="JAY65" s="514"/>
      <c r="JAZ65" s="514"/>
      <c r="JBA65" s="514"/>
      <c r="JBB65" s="514"/>
      <c r="JBC65" s="514"/>
      <c r="JBD65" s="514"/>
      <c r="JBE65" s="514"/>
      <c r="JBF65" s="514"/>
      <c r="JBG65" s="514"/>
      <c r="JBH65" s="514"/>
      <c r="JBI65" s="514"/>
      <c r="JBJ65" s="514"/>
      <c r="JBK65" s="514"/>
      <c r="JBL65" s="514"/>
      <c r="JBM65" s="514"/>
      <c r="JBN65" s="514"/>
      <c r="JBO65" s="514"/>
      <c r="JBP65" s="514"/>
      <c r="JBQ65" s="514"/>
      <c r="JBR65" s="514"/>
      <c r="JBS65" s="514"/>
      <c r="JBT65" s="514"/>
      <c r="JBU65" s="514"/>
      <c r="JBV65" s="514"/>
      <c r="JBW65" s="514"/>
      <c r="JBX65" s="514"/>
      <c r="JBY65" s="514"/>
      <c r="JBZ65" s="514"/>
      <c r="JCA65" s="514"/>
      <c r="JCB65" s="514"/>
      <c r="JCC65" s="514"/>
      <c r="JCD65" s="514"/>
      <c r="JCE65" s="514"/>
      <c r="JCF65" s="514"/>
      <c r="JCG65" s="514"/>
      <c r="JCH65" s="514"/>
      <c r="JCI65" s="514"/>
      <c r="JCJ65" s="514"/>
      <c r="JCK65" s="514"/>
      <c r="JCL65" s="514"/>
      <c r="JCM65" s="514"/>
      <c r="JCN65" s="514"/>
      <c r="JCO65" s="514"/>
      <c r="JCP65" s="514"/>
      <c r="JCQ65" s="514"/>
      <c r="JCR65" s="514"/>
      <c r="JCS65" s="514"/>
      <c r="JCT65" s="514"/>
      <c r="JCU65" s="514"/>
      <c r="JCV65" s="514"/>
      <c r="JCW65" s="514"/>
      <c r="JCX65" s="514"/>
      <c r="JCY65" s="514"/>
      <c r="JCZ65" s="514"/>
      <c r="JDA65" s="514"/>
      <c r="JDB65" s="514"/>
      <c r="JDC65" s="514"/>
      <c r="JDD65" s="514"/>
      <c r="JDE65" s="514"/>
      <c r="JDF65" s="514"/>
      <c r="JDG65" s="514"/>
      <c r="JDH65" s="514"/>
      <c r="JDI65" s="514"/>
      <c r="JDJ65" s="514"/>
      <c r="JDK65" s="514"/>
      <c r="JDL65" s="514"/>
      <c r="JDM65" s="514"/>
      <c r="JDN65" s="514"/>
      <c r="JDO65" s="514"/>
      <c r="JDP65" s="514"/>
      <c r="JDQ65" s="514"/>
      <c r="JDR65" s="514"/>
      <c r="JDS65" s="514"/>
      <c r="JDT65" s="514"/>
      <c r="JDU65" s="514"/>
      <c r="JDV65" s="514"/>
      <c r="JDW65" s="514"/>
      <c r="JDX65" s="514"/>
      <c r="JDY65" s="514"/>
      <c r="JDZ65" s="514"/>
      <c r="JEA65" s="514"/>
      <c r="JEB65" s="514"/>
      <c r="JEC65" s="514"/>
      <c r="JED65" s="514"/>
      <c r="JEE65" s="514"/>
      <c r="JEF65" s="514"/>
      <c r="JEG65" s="514"/>
      <c r="JEH65" s="514"/>
      <c r="JEI65" s="514"/>
      <c r="JEJ65" s="514"/>
      <c r="JEK65" s="514"/>
      <c r="JEL65" s="514"/>
      <c r="JEM65" s="514"/>
      <c r="JEN65" s="514"/>
      <c r="JEO65" s="514"/>
      <c r="JEP65" s="514"/>
      <c r="JEQ65" s="514"/>
      <c r="JER65" s="514"/>
      <c r="JES65" s="514"/>
      <c r="JET65" s="514"/>
      <c r="JEU65" s="514"/>
      <c r="JEV65" s="514"/>
      <c r="JEW65" s="514"/>
      <c r="JEX65" s="514"/>
      <c r="JEY65" s="514"/>
      <c r="JEZ65" s="514"/>
      <c r="JFA65" s="514"/>
      <c r="JFB65" s="514"/>
      <c r="JFC65" s="514"/>
      <c r="JFD65" s="514"/>
      <c r="JFE65" s="514"/>
      <c r="JFF65" s="514"/>
      <c r="JFG65" s="514"/>
      <c r="JFH65" s="514"/>
      <c r="JFI65" s="514"/>
      <c r="JFJ65" s="514"/>
      <c r="JFK65" s="514"/>
      <c r="JFL65" s="514"/>
      <c r="JFM65" s="514"/>
      <c r="JFN65" s="514"/>
      <c r="JFO65" s="514"/>
      <c r="JFP65" s="514"/>
      <c r="JFQ65" s="514"/>
      <c r="JFR65" s="514"/>
      <c r="JFS65" s="514"/>
      <c r="JFT65" s="514"/>
      <c r="JFU65" s="514"/>
      <c r="JFV65" s="514"/>
      <c r="JFW65" s="514"/>
      <c r="JFX65" s="514"/>
      <c r="JFY65" s="514"/>
      <c r="JFZ65" s="514"/>
      <c r="JGA65" s="514"/>
      <c r="JGB65" s="514"/>
      <c r="JGC65" s="514"/>
      <c r="JGD65" s="514"/>
      <c r="JGE65" s="514"/>
      <c r="JGF65" s="514"/>
      <c r="JGG65" s="514"/>
      <c r="JGH65" s="514"/>
      <c r="JGI65" s="514"/>
      <c r="JGJ65" s="514"/>
      <c r="JGK65" s="514"/>
      <c r="JGL65" s="514"/>
      <c r="JGM65" s="514"/>
      <c r="JGN65" s="514"/>
      <c r="JGO65" s="514"/>
      <c r="JGP65" s="514"/>
      <c r="JGQ65" s="514"/>
      <c r="JGR65" s="514"/>
      <c r="JGS65" s="514"/>
      <c r="JGT65" s="514"/>
      <c r="JGU65" s="514"/>
      <c r="JGV65" s="514"/>
      <c r="JGW65" s="514"/>
      <c r="JGX65" s="514"/>
      <c r="JGY65" s="514"/>
      <c r="JGZ65" s="514"/>
      <c r="JHA65" s="514"/>
      <c r="JHB65" s="514"/>
      <c r="JHC65" s="514"/>
      <c r="JHD65" s="514"/>
      <c r="JHE65" s="514"/>
      <c r="JHF65" s="514"/>
      <c r="JHG65" s="514"/>
      <c r="JHH65" s="514"/>
      <c r="JHI65" s="514"/>
      <c r="JHJ65" s="514"/>
      <c r="JHK65" s="514"/>
      <c r="JHL65" s="514"/>
      <c r="JHM65" s="514"/>
      <c r="JHN65" s="514"/>
      <c r="JHO65" s="514"/>
      <c r="JHP65" s="514"/>
      <c r="JHQ65" s="514"/>
      <c r="JHR65" s="514"/>
      <c r="JHS65" s="514"/>
      <c r="JHT65" s="514"/>
      <c r="JHU65" s="514"/>
      <c r="JHV65" s="514"/>
      <c r="JHW65" s="514"/>
      <c r="JHX65" s="514"/>
      <c r="JHY65" s="514"/>
      <c r="JHZ65" s="514"/>
      <c r="JIA65" s="514"/>
      <c r="JIB65" s="514"/>
      <c r="JIC65" s="514"/>
      <c r="JID65" s="514"/>
      <c r="JIE65" s="514"/>
      <c r="JIF65" s="514"/>
      <c r="JIG65" s="514"/>
      <c r="JIH65" s="514"/>
      <c r="JII65" s="514"/>
      <c r="JIJ65" s="514"/>
      <c r="JIK65" s="514"/>
      <c r="JIL65" s="514"/>
      <c r="JIM65" s="514"/>
      <c r="JIN65" s="514"/>
      <c r="JIO65" s="514"/>
      <c r="JIP65" s="514"/>
      <c r="JIQ65" s="514"/>
      <c r="JIR65" s="514"/>
      <c r="JIS65" s="514"/>
      <c r="JIT65" s="514"/>
      <c r="JIU65" s="514"/>
      <c r="JIV65" s="514"/>
      <c r="JIW65" s="514"/>
      <c r="JIX65" s="514"/>
      <c r="JIY65" s="514"/>
      <c r="JIZ65" s="514"/>
      <c r="JJA65" s="514"/>
      <c r="JJB65" s="514"/>
      <c r="JJC65" s="514"/>
      <c r="JJD65" s="514"/>
      <c r="JJE65" s="514"/>
      <c r="JJF65" s="514"/>
      <c r="JJG65" s="514"/>
      <c r="JJH65" s="514"/>
      <c r="JJI65" s="514"/>
      <c r="JJJ65" s="514"/>
      <c r="JJK65" s="514"/>
      <c r="JJL65" s="514"/>
      <c r="JJM65" s="514"/>
      <c r="JJN65" s="514"/>
      <c r="JJO65" s="514"/>
      <c r="JJP65" s="514"/>
      <c r="JJQ65" s="514"/>
      <c r="JJR65" s="514"/>
      <c r="JJS65" s="514"/>
      <c r="JJT65" s="514"/>
      <c r="JJU65" s="514"/>
      <c r="JJV65" s="514"/>
      <c r="JJW65" s="514"/>
      <c r="JJX65" s="514"/>
      <c r="JJY65" s="514"/>
      <c r="JJZ65" s="514"/>
      <c r="JKA65" s="514"/>
      <c r="JKB65" s="514"/>
      <c r="JKC65" s="514"/>
      <c r="JKD65" s="514"/>
      <c r="JKE65" s="514"/>
      <c r="JKF65" s="514"/>
      <c r="JKG65" s="514"/>
      <c r="JKH65" s="514"/>
      <c r="JKI65" s="514"/>
      <c r="JKJ65" s="514"/>
      <c r="JKK65" s="514"/>
      <c r="JKL65" s="514"/>
      <c r="JKM65" s="514"/>
      <c r="JKN65" s="514"/>
      <c r="JKO65" s="514"/>
      <c r="JKP65" s="514"/>
      <c r="JKQ65" s="514"/>
      <c r="JKR65" s="514"/>
      <c r="JKS65" s="514"/>
      <c r="JKT65" s="514"/>
      <c r="JKU65" s="514"/>
      <c r="JKV65" s="514"/>
      <c r="JKW65" s="514"/>
      <c r="JKX65" s="514"/>
      <c r="JKY65" s="514"/>
      <c r="JKZ65" s="514"/>
      <c r="JLA65" s="514"/>
      <c r="JLB65" s="514"/>
      <c r="JLC65" s="514"/>
      <c r="JLD65" s="514"/>
      <c r="JLE65" s="514"/>
      <c r="JLF65" s="514"/>
      <c r="JLG65" s="514"/>
      <c r="JLH65" s="514"/>
      <c r="JLI65" s="514"/>
      <c r="JLJ65" s="514"/>
      <c r="JLK65" s="514"/>
      <c r="JLL65" s="514"/>
      <c r="JLM65" s="514"/>
      <c r="JLN65" s="514"/>
      <c r="JLO65" s="514"/>
      <c r="JLP65" s="514"/>
      <c r="JLQ65" s="514"/>
      <c r="JLR65" s="514"/>
      <c r="JLS65" s="514"/>
      <c r="JLT65" s="514"/>
      <c r="JLU65" s="514"/>
      <c r="JLV65" s="514"/>
      <c r="JLW65" s="514"/>
      <c r="JLX65" s="514"/>
      <c r="JLY65" s="514"/>
      <c r="JLZ65" s="514"/>
      <c r="JMA65" s="514"/>
      <c r="JMB65" s="514"/>
      <c r="JMC65" s="514"/>
      <c r="JMD65" s="514"/>
      <c r="JME65" s="514"/>
      <c r="JMF65" s="514"/>
      <c r="JMG65" s="514"/>
      <c r="JMH65" s="514"/>
      <c r="JMI65" s="514"/>
      <c r="JMJ65" s="514"/>
      <c r="JMK65" s="514"/>
      <c r="JML65" s="514"/>
      <c r="JMM65" s="514"/>
      <c r="JMN65" s="514"/>
      <c r="JMO65" s="514"/>
      <c r="JMP65" s="514"/>
      <c r="JMQ65" s="514"/>
      <c r="JMR65" s="514"/>
      <c r="JMS65" s="514"/>
      <c r="JMT65" s="514"/>
      <c r="JMU65" s="514"/>
      <c r="JMV65" s="514"/>
      <c r="JMW65" s="514"/>
      <c r="JMX65" s="514"/>
      <c r="JMY65" s="514"/>
      <c r="JMZ65" s="514"/>
      <c r="JNA65" s="514"/>
      <c r="JNB65" s="514"/>
      <c r="JNC65" s="514"/>
      <c r="JND65" s="514"/>
      <c r="JNE65" s="514"/>
      <c r="JNF65" s="514"/>
      <c r="JNG65" s="514"/>
      <c r="JNH65" s="514"/>
      <c r="JNI65" s="514"/>
      <c r="JNJ65" s="514"/>
      <c r="JNK65" s="514"/>
      <c r="JNL65" s="514"/>
      <c r="JNM65" s="514"/>
      <c r="JNN65" s="514"/>
      <c r="JNO65" s="514"/>
      <c r="JNP65" s="514"/>
      <c r="JNQ65" s="514"/>
      <c r="JNR65" s="514"/>
      <c r="JNS65" s="514"/>
      <c r="JNT65" s="514"/>
      <c r="JNU65" s="514"/>
      <c r="JNV65" s="514"/>
      <c r="JNW65" s="514"/>
      <c r="JNX65" s="514"/>
      <c r="JNY65" s="514"/>
      <c r="JNZ65" s="514"/>
      <c r="JOA65" s="514"/>
      <c r="JOB65" s="514"/>
      <c r="JOC65" s="514"/>
      <c r="JOD65" s="514"/>
      <c r="JOE65" s="514"/>
      <c r="JOF65" s="514"/>
      <c r="JOG65" s="514"/>
      <c r="JOH65" s="514"/>
      <c r="JOI65" s="514"/>
      <c r="JOJ65" s="514"/>
      <c r="JOK65" s="514"/>
      <c r="JOL65" s="514"/>
      <c r="JOM65" s="514"/>
      <c r="JON65" s="514"/>
      <c r="JOO65" s="514"/>
      <c r="JOP65" s="514"/>
      <c r="JOQ65" s="514"/>
      <c r="JOR65" s="514"/>
      <c r="JOS65" s="514"/>
      <c r="JOT65" s="514"/>
      <c r="JOU65" s="514"/>
      <c r="JOV65" s="514"/>
      <c r="JOW65" s="514"/>
      <c r="JOX65" s="514"/>
      <c r="JOY65" s="514"/>
      <c r="JOZ65" s="514"/>
      <c r="JPA65" s="514"/>
      <c r="JPB65" s="514"/>
      <c r="JPC65" s="514"/>
      <c r="JPD65" s="514"/>
      <c r="JPE65" s="514"/>
      <c r="JPF65" s="514"/>
      <c r="JPG65" s="514"/>
      <c r="JPH65" s="514"/>
      <c r="JPI65" s="514"/>
      <c r="JPJ65" s="514"/>
      <c r="JPK65" s="514"/>
      <c r="JPL65" s="514"/>
      <c r="JPM65" s="514"/>
      <c r="JPN65" s="514"/>
      <c r="JPO65" s="514"/>
      <c r="JPP65" s="514"/>
      <c r="JPQ65" s="514"/>
      <c r="JPR65" s="514"/>
      <c r="JPS65" s="514"/>
      <c r="JPT65" s="514"/>
      <c r="JPU65" s="514"/>
      <c r="JPV65" s="514"/>
      <c r="JPW65" s="514"/>
      <c r="JPX65" s="514"/>
      <c r="JPY65" s="514"/>
      <c r="JPZ65" s="514"/>
      <c r="JQA65" s="514"/>
      <c r="JQB65" s="514"/>
      <c r="JQC65" s="514"/>
      <c r="JQD65" s="514"/>
      <c r="JQE65" s="514"/>
      <c r="JQF65" s="514"/>
      <c r="JQG65" s="514"/>
      <c r="JQH65" s="514"/>
      <c r="JQI65" s="514"/>
      <c r="JQJ65" s="514"/>
      <c r="JQK65" s="514"/>
      <c r="JQL65" s="514"/>
      <c r="JQM65" s="514"/>
      <c r="JQN65" s="514"/>
      <c r="JQO65" s="514"/>
      <c r="JQP65" s="514"/>
      <c r="JQQ65" s="514"/>
      <c r="JQR65" s="514"/>
      <c r="JQS65" s="514"/>
      <c r="JQT65" s="514"/>
      <c r="JQU65" s="514"/>
      <c r="JQV65" s="514"/>
      <c r="JQW65" s="514"/>
      <c r="JQX65" s="514"/>
      <c r="JQY65" s="514"/>
      <c r="JQZ65" s="514"/>
      <c r="JRA65" s="514"/>
      <c r="JRB65" s="514"/>
      <c r="JRC65" s="514"/>
      <c r="JRD65" s="514"/>
      <c r="JRE65" s="514"/>
      <c r="JRF65" s="514"/>
      <c r="JRG65" s="514"/>
      <c r="JRH65" s="514"/>
      <c r="JRI65" s="514"/>
      <c r="JRJ65" s="514"/>
      <c r="JRK65" s="514"/>
      <c r="JRL65" s="514"/>
      <c r="JRM65" s="514"/>
      <c r="JRN65" s="514"/>
      <c r="JRO65" s="514"/>
      <c r="JRP65" s="514"/>
      <c r="JRQ65" s="514"/>
      <c r="JRR65" s="514"/>
      <c r="JRS65" s="514"/>
      <c r="JRT65" s="514"/>
      <c r="JRU65" s="514"/>
      <c r="JRV65" s="514"/>
      <c r="JRW65" s="514"/>
      <c r="JRX65" s="514"/>
      <c r="JRY65" s="514"/>
      <c r="JRZ65" s="514"/>
      <c r="JSA65" s="514"/>
      <c r="JSB65" s="514"/>
      <c r="JSC65" s="514"/>
      <c r="JSD65" s="514"/>
      <c r="JSE65" s="514"/>
      <c r="JSF65" s="514"/>
      <c r="JSG65" s="514"/>
      <c r="JSH65" s="514"/>
      <c r="JSI65" s="514"/>
      <c r="JSJ65" s="514"/>
      <c r="JSK65" s="514"/>
      <c r="JSL65" s="514"/>
      <c r="JSM65" s="514"/>
      <c r="JSN65" s="514"/>
      <c r="JSO65" s="514"/>
      <c r="JSP65" s="514"/>
      <c r="JSQ65" s="514"/>
      <c r="JSR65" s="514"/>
      <c r="JSS65" s="514"/>
      <c r="JST65" s="514"/>
      <c r="JSU65" s="514"/>
      <c r="JSV65" s="514"/>
      <c r="JSW65" s="514"/>
      <c r="JSX65" s="514"/>
      <c r="JSY65" s="514"/>
      <c r="JSZ65" s="514"/>
      <c r="JTA65" s="514"/>
      <c r="JTB65" s="514"/>
      <c r="JTC65" s="514"/>
      <c r="JTD65" s="514"/>
      <c r="JTE65" s="514"/>
      <c r="JTF65" s="514"/>
      <c r="JTG65" s="514"/>
      <c r="JTH65" s="514"/>
      <c r="JTI65" s="514"/>
      <c r="JTJ65" s="514"/>
      <c r="JTK65" s="514"/>
      <c r="JTL65" s="514"/>
      <c r="JTM65" s="514"/>
      <c r="JTN65" s="514"/>
      <c r="JTO65" s="514"/>
      <c r="JTP65" s="514"/>
      <c r="JTQ65" s="514"/>
      <c r="JTR65" s="514"/>
      <c r="JTS65" s="514"/>
      <c r="JTT65" s="514"/>
      <c r="JTU65" s="514"/>
      <c r="JTV65" s="514"/>
      <c r="JTW65" s="514"/>
      <c r="JTX65" s="514"/>
      <c r="JTY65" s="514"/>
      <c r="JTZ65" s="514"/>
      <c r="JUA65" s="514"/>
      <c r="JUB65" s="514"/>
      <c r="JUC65" s="514"/>
      <c r="JUD65" s="514"/>
      <c r="JUE65" s="514"/>
      <c r="JUF65" s="514"/>
      <c r="JUG65" s="514"/>
      <c r="JUH65" s="514"/>
      <c r="JUI65" s="514"/>
      <c r="JUJ65" s="514"/>
      <c r="JUK65" s="514"/>
      <c r="JUL65" s="514"/>
      <c r="JUM65" s="514"/>
      <c r="JUN65" s="514"/>
      <c r="JUO65" s="514"/>
      <c r="JUP65" s="514"/>
      <c r="JUQ65" s="514"/>
      <c r="JUR65" s="514"/>
      <c r="JUS65" s="514"/>
      <c r="JUT65" s="514"/>
      <c r="JUU65" s="514"/>
      <c r="JUV65" s="514"/>
      <c r="JUW65" s="514"/>
      <c r="JUX65" s="514"/>
      <c r="JUY65" s="514"/>
      <c r="JUZ65" s="514"/>
      <c r="JVA65" s="514"/>
      <c r="JVB65" s="514"/>
      <c r="JVC65" s="514"/>
      <c r="JVD65" s="514"/>
      <c r="JVE65" s="514"/>
      <c r="JVF65" s="514"/>
      <c r="JVG65" s="514"/>
      <c r="JVH65" s="514"/>
      <c r="JVI65" s="514"/>
      <c r="JVJ65" s="514"/>
      <c r="JVK65" s="514"/>
      <c r="JVL65" s="514"/>
      <c r="JVM65" s="514"/>
      <c r="JVN65" s="514"/>
      <c r="JVO65" s="514"/>
      <c r="JVP65" s="514"/>
      <c r="JVQ65" s="514"/>
      <c r="JVR65" s="514"/>
      <c r="JVS65" s="514"/>
      <c r="JVT65" s="514"/>
      <c r="JVU65" s="514"/>
      <c r="JVV65" s="514"/>
      <c r="JVW65" s="514"/>
      <c r="JVX65" s="514"/>
      <c r="JVY65" s="514"/>
      <c r="JVZ65" s="514"/>
      <c r="JWA65" s="514"/>
      <c r="JWB65" s="514"/>
      <c r="JWC65" s="514"/>
      <c r="JWD65" s="514"/>
      <c r="JWE65" s="514"/>
      <c r="JWF65" s="514"/>
      <c r="JWG65" s="514"/>
      <c r="JWH65" s="514"/>
      <c r="JWI65" s="514"/>
      <c r="JWJ65" s="514"/>
      <c r="JWK65" s="514"/>
      <c r="JWL65" s="514"/>
      <c r="JWM65" s="514"/>
      <c r="JWN65" s="514"/>
      <c r="JWO65" s="514"/>
      <c r="JWP65" s="514"/>
      <c r="JWQ65" s="514"/>
      <c r="JWR65" s="514"/>
      <c r="JWS65" s="514"/>
      <c r="JWT65" s="514"/>
      <c r="JWU65" s="514"/>
      <c r="JWV65" s="514"/>
      <c r="JWW65" s="514"/>
      <c r="JWX65" s="514"/>
      <c r="JWY65" s="514"/>
      <c r="JWZ65" s="514"/>
      <c r="JXA65" s="514"/>
      <c r="JXB65" s="514"/>
      <c r="JXC65" s="514"/>
      <c r="JXD65" s="514"/>
      <c r="JXE65" s="514"/>
      <c r="JXF65" s="514"/>
      <c r="JXG65" s="514"/>
      <c r="JXH65" s="514"/>
      <c r="JXI65" s="514"/>
      <c r="JXJ65" s="514"/>
      <c r="JXK65" s="514"/>
      <c r="JXL65" s="514"/>
      <c r="JXM65" s="514"/>
      <c r="JXN65" s="514"/>
      <c r="JXO65" s="514"/>
      <c r="JXP65" s="514"/>
      <c r="JXQ65" s="514"/>
      <c r="JXR65" s="514"/>
      <c r="JXS65" s="514"/>
      <c r="JXT65" s="514"/>
      <c r="JXU65" s="514"/>
      <c r="JXV65" s="514"/>
      <c r="JXW65" s="514"/>
      <c r="JXX65" s="514"/>
      <c r="JXY65" s="514"/>
      <c r="JXZ65" s="514"/>
      <c r="JYA65" s="514"/>
      <c r="JYB65" s="514"/>
      <c r="JYC65" s="514"/>
      <c r="JYD65" s="514"/>
      <c r="JYE65" s="514"/>
      <c r="JYF65" s="514"/>
      <c r="JYG65" s="514"/>
      <c r="JYH65" s="514"/>
      <c r="JYI65" s="514"/>
      <c r="JYJ65" s="514"/>
      <c r="JYK65" s="514"/>
      <c r="JYL65" s="514"/>
      <c r="JYM65" s="514"/>
      <c r="JYN65" s="514"/>
      <c r="JYO65" s="514"/>
      <c r="JYP65" s="514"/>
      <c r="JYQ65" s="514"/>
      <c r="JYR65" s="514"/>
      <c r="JYS65" s="514"/>
      <c r="JYT65" s="514"/>
      <c r="JYU65" s="514"/>
      <c r="JYV65" s="514"/>
      <c r="JYW65" s="514"/>
      <c r="JYX65" s="514"/>
      <c r="JYY65" s="514"/>
      <c r="JYZ65" s="514"/>
      <c r="JZA65" s="514"/>
      <c r="JZB65" s="514"/>
      <c r="JZC65" s="514"/>
      <c r="JZD65" s="514"/>
      <c r="JZE65" s="514"/>
      <c r="JZF65" s="514"/>
      <c r="JZG65" s="514"/>
      <c r="JZH65" s="514"/>
      <c r="JZI65" s="514"/>
      <c r="JZJ65" s="514"/>
      <c r="JZK65" s="514"/>
      <c r="JZL65" s="514"/>
      <c r="JZM65" s="514"/>
      <c r="JZN65" s="514"/>
      <c r="JZO65" s="514"/>
      <c r="JZP65" s="514"/>
      <c r="JZQ65" s="514"/>
      <c r="JZR65" s="514"/>
      <c r="JZS65" s="514"/>
      <c r="JZT65" s="514"/>
      <c r="JZU65" s="514"/>
      <c r="JZV65" s="514"/>
      <c r="JZW65" s="514"/>
      <c r="JZX65" s="514"/>
      <c r="JZY65" s="514"/>
      <c r="JZZ65" s="514"/>
      <c r="KAA65" s="514"/>
      <c r="KAB65" s="514"/>
      <c r="KAC65" s="514"/>
      <c r="KAD65" s="514"/>
      <c r="KAE65" s="514"/>
      <c r="KAF65" s="514"/>
      <c r="KAG65" s="514"/>
      <c r="KAH65" s="514"/>
      <c r="KAI65" s="514"/>
      <c r="KAJ65" s="514"/>
      <c r="KAK65" s="514"/>
      <c r="KAL65" s="514"/>
      <c r="KAM65" s="514"/>
      <c r="KAN65" s="514"/>
      <c r="KAO65" s="514"/>
      <c r="KAP65" s="514"/>
      <c r="KAQ65" s="514"/>
      <c r="KAR65" s="514"/>
      <c r="KAS65" s="514"/>
      <c r="KAT65" s="514"/>
      <c r="KAU65" s="514"/>
      <c r="KAV65" s="514"/>
      <c r="KAW65" s="514"/>
      <c r="KAX65" s="514"/>
      <c r="KAY65" s="514"/>
      <c r="KAZ65" s="514"/>
      <c r="KBA65" s="514"/>
      <c r="KBB65" s="514"/>
      <c r="KBC65" s="514"/>
      <c r="KBD65" s="514"/>
      <c r="KBE65" s="514"/>
      <c r="KBF65" s="514"/>
      <c r="KBG65" s="514"/>
      <c r="KBH65" s="514"/>
      <c r="KBI65" s="514"/>
      <c r="KBJ65" s="514"/>
      <c r="KBK65" s="514"/>
      <c r="KBL65" s="514"/>
      <c r="KBM65" s="514"/>
      <c r="KBN65" s="514"/>
      <c r="KBO65" s="514"/>
      <c r="KBP65" s="514"/>
      <c r="KBQ65" s="514"/>
      <c r="KBR65" s="514"/>
      <c r="KBS65" s="514"/>
      <c r="KBT65" s="514"/>
      <c r="KBU65" s="514"/>
      <c r="KBV65" s="514"/>
      <c r="KBW65" s="514"/>
      <c r="KBX65" s="514"/>
      <c r="KBY65" s="514"/>
      <c r="KBZ65" s="514"/>
      <c r="KCA65" s="514"/>
      <c r="KCB65" s="514"/>
      <c r="KCC65" s="514"/>
      <c r="KCD65" s="514"/>
      <c r="KCE65" s="514"/>
      <c r="KCF65" s="514"/>
      <c r="KCG65" s="514"/>
      <c r="KCH65" s="514"/>
      <c r="KCI65" s="514"/>
      <c r="KCJ65" s="514"/>
      <c r="KCK65" s="514"/>
      <c r="KCL65" s="514"/>
      <c r="KCM65" s="514"/>
      <c r="KCN65" s="514"/>
      <c r="KCO65" s="514"/>
      <c r="KCP65" s="514"/>
      <c r="KCQ65" s="514"/>
      <c r="KCR65" s="514"/>
      <c r="KCS65" s="514"/>
      <c r="KCT65" s="514"/>
      <c r="KCU65" s="514"/>
      <c r="KCV65" s="514"/>
      <c r="KCW65" s="514"/>
      <c r="KCX65" s="514"/>
      <c r="KCY65" s="514"/>
      <c r="KCZ65" s="514"/>
      <c r="KDA65" s="514"/>
      <c r="KDB65" s="514"/>
      <c r="KDC65" s="514"/>
      <c r="KDD65" s="514"/>
      <c r="KDE65" s="514"/>
      <c r="KDF65" s="514"/>
      <c r="KDG65" s="514"/>
      <c r="KDH65" s="514"/>
      <c r="KDI65" s="514"/>
      <c r="KDJ65" s="514"/>
      <c r="KDK65" s="514"/>
      <c r="KDL65" s="514"/>
      <c r="KDM65" s="514"/>
      <c r="KDN65" s="514"/>
      <c r="KDO65" s="514"/>
      <c r="KDP65" s="514"/>
      <c r="KDQ65" s="514"/>
      <c r="KDR65" s="514"/>
      <c r="KDS65" s="514"/>
      <c r="KDT65" s="514"/>
      <c r="KDU65" s="514"/>
      <c r="KDV65" s="514"/>
      <c r="KDW65" s="514"/>
      <c r="KDX65" s="514"/>
      <c r="KDY65" s="514"/>
      <c r="KDZ65" s="514"/>
      <c r="KEA65" s="514"/>
      <c r="KEB65" s="514"/>
      <c r="KEC65" s="514"/>
      <c r="KED65" s="514"/>
      <c r="KEE65" s="514"/>
      <c r="KEF65" s="514"/>
      <c r="KEG65" s="514"/>
      <c r="KEH65" s="514"/>
      <c r="KEI65" s="514"/>
      <c r="KEJ65" s="514"/>
      <c r="KEK65" s="514"/>
      <c r="KEL65" s="514"/>
      <c r="KEM65" s="514"/>
      <c r="KEN65" s="514"/>
      <c r="KEO65" s="514"/>
      <c r="KEP65" s="514"/>
      <c r="KEQ65" s="514"/>
      <c r="KER65" s="514"/>
      <c r="KES65" s="514"/>
      <c r="KET65" s="514"/>
      <c r="KEU65" s="514"/>
      <c r="KEV65" s="514"/>
      <c r="KEW65" s="514"/>
      <c r="KEX65" s="514"/>
      <c r="KEY65" s="514"/>
      <c r="KEZ65" s="514"/>
      <c r="KFA65" s="514"/>
      <c r="KFB65" s="514"/>
      <c r="KFC65" s="514"/>
      <c r="KFD65" s="514"/>
      <c r="KFE65" s="514"/>
      <c r="KFF65" s="514"/>
      <c r="KFG65" s="514"/>
      <c r="KFH65" s="514"/>
      <c r="KFI65" s="514"/>
      <c r="KFJ65" s="514"/>
      <c r="KFK65" s="514"/>
      <c r="KFL65" s="514"/>
      <c r="KFM65" s="514"/>
      <c r="KFN65" s="514"/>
      <c r="KFO65" s="514"/>
      <c r="KFP65" s="514"/>
      <c r="KFQ65" s="514"/>
      <c r="KFR65" s="514"/>
      <c r="KFS65" s="514"/>
      <c r="KFT65" s="514"/>
      <c r="KFU65" s="514"/>
      <c r="KFV65" s="514"/>
      <c r="KFW65" s="514"/>
      <c r="KFX65" s="514"/>
      <c r="KFY65" s="514"/>
      <c r="KFZ65" s="514"/>
      <c r="KGA65" s="514"/>
      <c r="KGB65" s="514"/>
      <c r="KGC65" s="514"/>
      <c r="KGD65" s="514"/>
      <c r="KGE65" s="514"/>
      <c r="KGF65" s="514"/>
      <c r="KGG65" s="514"/>
      <c r="KGH65" s="514"/>
      <c r="KGI65" s="514"/>
      <c r="KGJ65" s="514"/>
      <c r="KGK65" s="514"/>
      <c r="KGL65" s="514"/>
      <c r="KGM65" s="514"/>
      <c r="KGN65" s="514"/>
      <c r="KGO65" s="514"/>
      <c r="KGP65" s="514"/>
      <c r="KGQ65" s="514"/>
      <c r="KGR65" s="514"/>
      <c r="KGS65" s="514"/>
      <c r="KGT65" s="514"/>
      <c r="KGU65" s="514"/>
      <c r="KGV65" s="514"/>
      <c r="KGW65" s="514"/>
      <c r="KGX65" s="514"/>
      <c r="KGY65" s="514"/>
      <c r="KGZ65" s="514"/>
      <c r="KHA65" s="514"/>
      <c r="KHB65" s="514"/>
      <c r="KHC65" s="514"/>
      <c r="KHD65" s="514"/>
      <c r="KHE65" s="514"/>
      <c r="KHF65" s="514"/>
      <c r="KHG65" s="514"/>
      <c r="KHH65" s="514"/>
      <c r="KHI65" s="514"/>
      <c r="KHJ65" s="514"/>
      <c r="KHK65" s="514"/>
      <c r="KHL65" s="514"/>
      <c r="KHM65" s="514"/>
      <c r="KHN65" s="514"/>
      <c r="KHO65" s="514"/>
      <c r="KHP65" s="514"/>
      <c r="KHQ65" s="514"/>
      <c r="KHR65" s="514"/>
      <c r="KHS65" s="514"/>
      <c r="KHT65" s="514"/>
      <c r="KHU65" s="514"/>
      <c r="KHV65" s="514"/>
      <c r="KHW65" s="514"/>
      <c r="KHX65" s="514"/>
      <c r="KHY65" s="514"/>
      <c r="KHZ65" s="514"/>
      <c r="KIA65" s="514"/>
      <c r="KIB65" s="514"/>
      <c r="KIC65" s="514"/>
      <c r="KID65" s="514"/>
      <c r="KIE65" s="514"/>
      <c r="KIF65" s="514"/>
      <c r="KIG65" s="514"/>
      <c r="KIH65" s="514"/>
      <c r="KII65" s="514"/>
      <c r="KIJ65" s="514"/>
      <c r="KIK65" s="514"/>
      <c r="KIL65" s="514"/>
      <c r="KIM65" s="514"/>
      <c r="KIN65" s="514"/>
      <c r="KIO65" s="514"/>
      <c r="KIP65" s="514"/>
      <c r="KIQ65" s="514"/>
      <c r="KIR65" s="514"/>
      <c r="KIS65" s="514"/>
      <c r="KIT65" s="514"/>
      <c r="KIU65" s="514"/>
      <c r="KIV65" s="514"/>
      <c r="KIW65" s="514"/>
      <c r="KIX65" s="514"/>
      <c r="KIY65" s="514"/>
      <c r="KIZ65" s="514"/>
      <c r="KJA65" s="514"/>
      <c r="KJB65" s="514"/>
      <c r="KJC65" s="514"/>
      <c r="KJD65" s="514"/>
      <c r="KJE65" s="514"/>
      <c r="KJF65" s="514"/>
      <c r="KJG65" s="514"/>
      <c r="KJH65" s="514"/>
      <c r="KJI65" s="514"/>
      <c r="KJJ65" s="514"/>
      <c r="KJK65" s="514"/>
      <c r="KJL65" s="514"/>
      <c r="KJM65" s="514"/>
      <c r="KJN65" s="514"/>
      <c r="KJO65" s="514"/>
      <c r="KJP65" s="514"/>
      <c r="KJQ65" s="514"/>
      <c r="KJR65" s="514"/>
      <c r="KJS65" s="514"/>
      <c r="KJT65" s="514"/>
      <c r="KJU65" s="514"/>
      <c r="KJV65" s="514"/>
      <c r="KJW65" s="514"/>
      <c r="KJX65" s="514"/>
      <c r="KJY65" s="514"/>
      <c r="KJZ65" s="514"/>
      <c r="KKA65" s="514"/>
      <c r="KKB65" s="514"/>
      <c r="KKC65" s="514"/>
      <c r="KKD65" s="514"/>
      <c r="KKE65" s="514"/>
      <c r="KKF65" s="514"/>
      <c r="KKG65" s="514"/>
      <c r="KKH65" s="514"/>
      <c r="KKI65" s="514"/>
      <c r="KKJ65" s="514"/>
      <c r="KKK65" s="514"/>
      <c r="KKL65" s="514"/>
      <c r="KKM65" s="514"/>
      <c r="KKN65" s="514"/>
      <c r="KKO65" s="514"/>
      <c r="KKP65" s="514"/>
      <c r="KKQ65" s="514"/>
      <c r="KKR65" s="514"/>
      <c r="KKS65" s="514"/>
      <c r="KKT65" s="514"/>
      <c r="KKU65" s="514"/>
      <c r="KKV65" s="514"/>
      <c r="KKW65" s="514"/>
      <c r="KKX65" s="514"/>
      <c r="KKY65" s="514"/>
      <c r="KKZ65" s="514"/>
      <c r="KLA65" s="514"/>
      <c r="KLB65" s="514"/>
      <c r="KLC65" s="514"/>
      <c r="KLD65" s="514"/>
      <c r="KLE65" s="514"/>
      <c r="KLF65" s="514"/>
      <c r="KLG65" s="514"/>
      <c r="KLH65" s="514"/>
      <c r="KLI65" s="514"/>
      <c r="KLJ65" s="514"/>
      <c r="KLK65" s="514"/>
      <c r="KLL65" s="514"/>
      <c r="KLM65" s="514"/>
      <c r="KLN65" s="514"/>
      <c r="KLO65" s="514"/>
      <c r="KLP65" s="514"/>
      <c r="KLQ65" s="514"/>
      <c r="KLR65" s="514"/>
      <c r="KLS65" s="514"/>
      <c r="KLT65" s="514"/>
      <c r="KLU65" s="514"/>
      <c r="KLV65" s="514"/>
      <c r="KLW65" s="514"/>
      <c r="KLX65" s="514"/>
      <c r="KLY65" s="514"/>
      <c r="KLZ65" s="514"/>
      <c r="KMA65" s="514"/>
      <c r="KMB65" s="514"/>
      <c r="KMC65" s="514"/>
      <c r="KMD65" s="514"/>
      <c r="KME65" s="514"/>
      <c r="KMF65" s="514"/>
      <c r="KMG65" s="514"/>
      <c r="KMH65" s="514"/>
      <c r="KMI65" s="514"/>
      <c r="KMJ65" s="514"/>
      <c r="KMK65" s="514"/>
      <c r="KML65" s="514"/>
      <c r="KMM65" s="514"/>
      <c r="KMN65" s="514"/>
      <c r="KMO65" s="514"/>
      <c r="KMP65" s="514"/>
      <c r="KMQ65" s="514"/>
      <c r="KMR65" s="514"/>
      <c r="KMS65" s="514"/>
      <c r="KMT65" s="514"/>
      <c r="KMU65" s="514"/>
      <c r="KMV65" s="514"/>
      <c r="KMW65" s="514"/>
      <c r="KMX65" s="514"/>
      <c r="KMY65" s="514"/>
      <c r="KMZ65" s="514"/>
      <c r="KNA65" s="514"/>
      <c r="KNB65" s="514"/>
      <c r="KNC65" s="514"/>
      <c r="KND65" s="514"/>
      <c r="KNE65" s="514"/>
      <c r="KNF65" s="514"/>
      <c r="KNG65" s="514"/>
      <c r="KNH65" s="514"/>
      <c r="KNI65" s="514"/>
      <c r="KNJ65" s="514"/>
      <c r="KNK65" s="514"/>
      <c r="KNL65" s="514"/>
      <c r="KNM65" s="514"/>
      <c r="KNN65" s="514"/>
      <c r="KNO65" s="514"/>
      <c r="KNP65" s="514"/>
      <c r="KNQ65" s="514"/>
      <c r="KNR65" s="514"/>
      <c r="KNS65" s="514"/>
      <c r="KNT65" s="514"/>
      <c r="KNU65" s="514"/>
      <c r="KNV65" s="514"/>
      <c r="KNW65" s="514"/>
      <c r="KNX65" s="514"/>
      <c r="KNY65" s="514"/>
      <c r="KNZ65" s="514"/>
      <c r="KOA65" s="514"/>
      <c r="KOB65" s="514"/>
      <c r="KOC65" s="514"/>
      <c r="KOD65" s="514"/>
      <c r="KOE65" s="514"/>
      <c r="KOF65" s="514"/>
      <c r="KOG65" s="514"/>
      <c r="KOH65" s="514"/>
      <c r="KOI65" s="514"/>
      <c r="KOJ65" s="514"/>
      <c r="KOK65" s="514"/>
      <c r="KOL65" s="514"/>
      <c r="KOM65" s="514"/>
      <c r="KON65" s="514"/>
      <c r="KOO65" s="514"/>
      <c r="KOP65" s="514"/>
      <c r="KOQ65" s="514"/>
      <c r="KOR65" s="514"/>
      <c r="KOS65" s="514"/>
      <c r="KOT65" s="514"/>
      <c r="KOU65" s="514"/>
      <c r="KOV65" s="514"/>
      <c r="KOW65" s="514"/>
      <c r="KOX65" s="514"/>
      <c r="KOY65" s="514"/>
      <c r="KOZ65" s="514"/>
      <c r="KPA65" s="514"/>
      <c r="KPB65" s="514"/>
      <c r="KPC65" s="514"/>
      <c r="KPD65" s="514"/>
      <c r="KPE65" s="514"/>
      <c r="KPF65" s="514"/>
      <c r="KPG65" s="514"/>
      <c r="KPH65" s="514"/>
      <c r="KPI65" s="514"/>
      <c r="KPJ65" s="514"/>
      <c r="KPK65" s="514"/>
      <c r="KPL65" s="514"/>
      <c r="KPM65" s="514"/>
      <c r="KPN65" s="514"/>
      <c r="KPO65" s="514"/>
      <c r="KPP65" s="514"/>
      <c r="KPQ65" s="514"/>
      <c r="KPR65" s="514"/>
      <c r="KPS65" s="514"/>
      <c r="KPT65" s="514"/>
      <c r="KPU65" s="514"/>
      <c r="KPV65" s="514"/>
      <c r="KPW65" s="514"/>
      <c r="KPX65" s="514"/>
      <c r="KPY65" s="514"/>
      <c r="KPZ65" s="514"/>
      <c r="KQA65" s="514"/>
      <c r="KQB65" s="514"/>
      <c r="KQC65" s="514"/>
      <c r="KQD65" s="514"/>
      <c r="KQE65" s="514"/>
      <c r="KQF65" s="514"/>
      <c r="KQG65" s="514"/>
      <c r="KQH65" s="514"/>
      <c r="KQI65" s="514"/>
      <c r="KQJ65" s="514"/>
      <c r="KQK65" s="514"/>
      <c r="KQL65" s="514"/>
      <c r="KQM65" s="514"/>
      <c r="KQN65" s="514"/>
      <c r="KQO65" s="514"/>
      <c r="KQP65" s="514"/>
      <c r="KQQ65" s="514"/>
      <c r="KQR65" s="514"/>
      <c r="KQS65" s="514"/>
      <c r="KQT65" s="514"/>
      <c r="KQU65" s="514"/>
      <c r="KQV65" s="514"/>
      <c r="KQW65" s="514"/>
      <c r="KQX65" s="514"/>
      <c r="KQY65" s="514"/>
      <c r="KQZ65" s="514"/>
      <c r="KRA65" s="514"/>
      <c r="KRB65" s="514"/>
      <c r="KRC65" s="514"/>
      <c r="KRD65" s="514"/>
      <c r="KRE65" s="514"/>
      <c r="KRF65" s="514"/>
      <c r="KRG65" s="514"/>
      <c r="KRH65" s="514"/>
      <c r="KRI65" s="514"/>
      <c r="KRJ65" s="514"/>
      <c r="KRK65" s="514"/>
      <c r="KRL65" s="514"/>
      <c r="KRM65" s="514"/>
      <c r="KRN65" s="514"/>
      <c r="KRO65" s="514"/>
      <c r="KRP65" s="514"/>
      <c r="KRQ65" s="514"/>
      <c r="KRR65" s="514"/>
      <c r="KRS65" s="514"/>
      <c r="KRT65" s="514"/>
      <c r="KRU65" s="514"/>
      <c r="KRV65" s="514"/>
      <c r="KRW65" s="514"/>
      <c r="KRX65" s="514"/>
      <c r="KRY65" s="514"/>
      <c r="KRZ65" s="514"/>
      <c r="KSA65" s="514"/>
      <c r="KSB65" s="514"/>
      <c r="KSC65" s="514"/>
      <c r="KSD65" s="514"/>
      <c r="KSE65" s="514"/>
      <c r="KSF65" s="514"/>
      <c r="KSG65" s="514"/>
      <c r="KSH65" s="514"/>
      <c r="KSI65" s="514"/>
      <c r="KSJ65" s="514"/>
      <c r="KSK65" s="514"/>
      <c r="KSL65" s="514"/>
      <c r="KSM65" s="514"/>
      <c r="KSN65" s="514"/>
      <c r="KSO65" s="514"/>
      <c r="KSP65" s="514"/>
      <c r="KSQ65" s="514"/>
      <c r="KSR65" s="514"/>
      <c r="KSS65" s="514"/>
      <c r="KST65" s="514"/>
      <c r="KSU65" s="514"/>
      <c r="KSV65" s="514"/>
      <c r="KSW65" s="514"/>
      <c r="KSX65" s="514"/>
      <c r="KSY65" s="514"/>
      <c r="KSZ65" s="514"/>
      <c r="KTA65" s="514"/>
      <c r="KTB65" s="514"/>
      <c r="KTC65" s="514"/>
      <c r="KTD65" s="514"/>
      <c r="KTE65" s="514"/>
      <c r="KTF65" s="514"/>
      <c r="KTG65" s="514"/>
      <c r="KTH65" s="514"/>
      <c r="KTI65" s="514"/>
      <c r="KTJ65" s="514"/>
      <c r="KTK65" s="514"/>
      <c r="KTL65" s="514"/>
      <c r="KTM65" s="514"/>
      <c r="KTN65" s="514"/>
      <c r="KTO65" s="514"/>
      <c r="KTP65" s="514"/>
      <c r="KTQ65" s="514"/>
      <c r="KTR65" s="514"/>
      <c r="KTS65" s="514"/>
      <c r="KTT65" s="514"/>
      <c r="KTU65" s="514"/>
      <c r="KTV65" s="514"/>
      <c r="KTW65" s="514"/>
      <c r="KTX65" s="514"/>
      <c r="KTY65" s="514"/>
      <c r="KTZ65" s="514"/>
      <c r="KUA65" s="514"/>
      <c r="KUB65" s="514"/>
      <c r="KUC65" s="514"/>
      <c r="KUD65" s="514"/>
      <c r="KUE65" s="514"/>
      <c r="KUF65" s="514"/>
      <c r="KUG65" s="514"/>
      <c r="KUH65" s="514"/>
      <c r="KUI65" s="514"/>
      <c r="KUJ65" s="514"/>
      <c r="KUK65" s="514"/>
      <c r="KUL65" s="514"/>
      <c r="KUM65" s="514"/>
      <c r="KUN65" s="514"/>
      <c r="KUO65" s="514"/>
      <c r="KUP65" s="514"/>
      <c r="KUQ65" s="514"/>
      <c r="KUR65" s="514"/>
      <c r="KUS65" s="514"/>
      <c r="KUT65" s="514"/>
      <c r="KUU65" s="514"/>
      <c r="KUV65" s="514"/>
      <c r="KUW65" s="514"/>
      <c r="KUX65" s="514"/>
      <c r="KUY65" s="514"/>
      <c r="KUZ65" s="514"/>
      <c r="KVA65" s="514"/>
      <c r="KVB65" s="514"/>
      <c r="KVC65" s="514"/>
      <c r="KVD65" s="514"/>
      <c r="KVE65" s="514"/>
      <c r="KVF65" s="514"/>
      <c r="KVG65" s="514"/>
      <c r="KVH65" s="514"/>
      <c r="KVI65" s="514"/>
      <c r="KVJ65" s="514"/>
      <c r="KVK65" s="514"/>
      <c r="KVL65" s="514"/>
      <c r="KVM65" s="514"/>
      <c r="KVN65" s="514"/>
      <c r="KVO65" s="514"/>
      <c r="KVP65" s="514"/>
      <c r="KVQ65" s="514"/>
      <c r="KVR65" s="514"/>
      <c r="KVS65" s="514"/>
      <c r="KVT65" s="514"/>
      <c r="KVU65" s="514"/>
      <c r="KVV65" s="514"/>
      <c r="KVW65" s="514"/>
      <c r="KVX65" s="514"/>
      <c r="KVY65" s="514"/>
      <c r="KVZ65" s="514"/>
      <c r="KWA65" s="514"/>
      <c r="KWB65" s="514"/>
      <c r="KWC65" s="514"/>
      <c r="KWD65" s="514"/>
      <c r="KWE65" s="514"/>
      <c r="KWF65" s="514"/>
      <c r="KWG65" s="514"/>
      <c r="KWH65" s="514"/>
      <c r="KWI65" s="514"/>
      <c r="KWJ65" s="514"/>
      <c r="KWK65" s="514"/>
      <c r="KWL65" s="514"/>
      <c r="KWM65" s="514"/>
      <c r="KWN65" s="514"/>
      <c r="KWO65" s="514"/>
      <c r="KWP65" s="514"/>
      <c r="KWQ65" s="514"/>
      <c r="KWR65" s="514"/>
      <c r="KWS65" s="514"/>
      <c r="KWT65" s="514"/>
      <c r="KWU65" s="514"/>
      <c r="KWV65" s="514"/>
      <c r="KWW65" s="514"/>
      <c r="KWX65" s="514"/>
      <c r="KWY65" s="514"/>
      <c r="KWZ65" s="514"/>
      <c r="KXA65" s="514"/>
      <c r="KXB65" s="514"/>
      <c r="KXC65" s="514"/>
      <c r="KXD65" s="514"/>
      <c r="KXE65" s="514"/>
      <c r="KXF65" s="514"/>
      <c r="KXG65" s="514"/>
      <c r="KXH65" s="514"/>
      <c r="KXI65" s="514"/>
      <c r="KXJ65" s="514"/>
      <c r="KXK65" s="514"/>
      <c r="KXL65" s="514"/>
      <c r="KXM65" s="514"/>
      <c r="KXN65" s="514"/>
      <c r="KXO65" s="514"/>
      <c r="KXP65" s="514"/>
      <c r="KXQ65" s="514"/>
      <c r="KXR65" s="514"/>
      <c r="KXS65" s="514"/>
      <c r="KXT65" s="514"/>
      <c r="KXU65" s="514"/>
      <c r="KXV65" s="514"/>
      <c r="KXW65" s="514"/>
      <c r="KXX65" s="514"/>
      <c r="KXY65" s="514"/>
      <c r="KXZ65" s="514"/>
      <c r="KYA65" s="514"/>
      <c r="KYB65" s="514"/>
      <c r="KYC65" s="514"/>
      <c r="KYD65" s="514"/>
      <c r="KYE65" s="514"/>
      <c r="KYF65" s="514"/>
      <c r="KYG65" s="514"/>
      <c r="KYH65" s="514"/>
      <c r="KYI65" s="514"/>
      <c r="KYJ65" s="514"/>
      <c r="KYK65" s="514"/>
      <c r="KYL65" s="514"/>
      <c r="KYM65" s="514"/>
      <c r="KYN65" s="514"/>
      <c r="KYO65" s="514"/>
      <c r="KYP65" s="514"/>
      <c r="KYQ65" s="514"/>
      <c r="KYR65" s="514"/>
      <c r="KYS65" s="514"/>
      <c r="KYT65" s="514"/>
      <c r="KYU65" s="514"/>
      <c r="KYV65" s="514"/>
      <c r="KYW65" s="514"/>
      <c r="KYX65" s="514"/>
      <c r="KYY65" s="514"/>
      <c r="KYZ65" s="514"/>
      <c r="KZA65" s="514"/>
      <c r="KZB65" s="514"/>
      <c r="KZC65" s="514"/>
      <c r="KZD65" s="514"/>
      <c r="KZE65" s="514"/>
      <c r="KZF65" s="514"/>
      <c r="KZG65" s="514"/>
      <c r="KZH65" s="514"/>
      <c r="KZI65" s="514"/>
      <c r="KZJ65" s="514"/>
      <c r="KZK65" s="514"/>
      <c r="KZL65" s="514"/>
      <c r="KZM65" s="514"/>
      <c r="KZN65" s="514"/>
      <c r="KZO65" s="514"/>
      <c r="KZP65" s="514"/>
      <c r="KZQ65" s="514"/>
      <c r="KZR65" s="514"/>
      <c r="KZS65" s="514"/>
      <c r="KZT65" s="514"/>
      <c r="KZU65" s="514"/>
      <c r="KZV65" s="514"/>
      <c r="KZW65" s="514"/>
      <c r="KZX65" s="514"/>
      <c r="KZY65" s="514"/>
      <c r="KZZ65" s="514"/>
      <c r="LAA65" s="514"/>
      <c r="LAB65" s="514"/>
      <c r="LAC65" s="514"/>
      <c r="LAD65" s="514"/>
      <c r="LAE65" s="514"/>
      <c r="LAF65" s="514"/>
      <c r="LAG65" s="514"/>
      <c r="LAH65" s="514"/>
      <c r="LAI65" s="514"/>
      <c r="LAJ65" s="514"/>
      <c r="LAK65" s="514"/>
      <c r="LAL65" s="514"/>
      <c r="LAM65" s="514"/>
      <c r="LAN65" s="514"/>
      <c r="LAO65" s="514"/>
      <c r="LAP65" s="514"/>
      <c r="LAQ65" s="514"/>
      <c r="LAR65" s="514"/>
      <c r="LAS65" s="514"/>
      <c r="LAT65" s="514"/>
      <c r="LAU65" s="514"/>
      <c r="LAV65" s="514"/>
      <c r="LAW65" s="514"/>
      <c r="LAX65" s="514"/>
      <c r="LAY65" s="514"/>
      <c r="LAZ65" s="514"/>
      <c r="LBA65" s="514"/>
      <c r="LBB65" s="514"/>
      <c r="LBC65" s="514"/>
      <c r="LBD65" s="514"/>
      <c r="LBE65" s="514"/>
      <c r="LBF65" s="514"/>
      <c r="LBG65" s="514"/>
      <c r="LBH65" s="514"/>
      <c r="LBI65" s="514"/>
      <c r="LBJ65" s="514"/>
      <c r="LBK65" s="514"/>
      <c r="LBL65" s="514"/>
      <c r="LBM65" s="514"/>
      <c r="LBN65" s="514"/>
      <c r="LBO65" s="514"/>
      <c r="LBP65" s="514"/>
      <c r="LBQ65" s="514"/>
      <c r="LBR65" s="514"/>
      <c r="LBS65" s="514"/>
      <c r="LBT65" s="514"/>
      <c r="LBU65" s="514"/>
      <c r="LBV65" s="514"/>
      <c r="LBW65" s="514"/>
      <c r="LBX65" s="514"/>
      <c r="LBY65" s="514"/>
      <c r="LBZ65" s="514"/>
      <c r="LCA65" s="514"/>
      <c r="LCB65" s="514"/>
      <c r="LCC65" s="514"/>
      <c r="LCD65" s="514"/>
      <c r="LCE65" s="514"/>
      <c r="LCF65" s="514"/>
      <c r="LCG65" s="514"/>
      <c r="LCH65" s="514"/>
      <c r="LCI65" s="514"/>
      <c r="LCJ65" s="514"/>
      <c r="LCK65" s="514"/>
      <c r="LCL65" s="514"/>
      <c r="LCM65" s="514"/>
      <c r="LCN65" s="514"/>
      <c r="LCO65" s="514"/>
      <c r="LCP65" s="514"/>
      <c r="LCQ65" s="514"/>
      <c r="LCR65" s="514"/>
      <c r="LCS65" s="514"/>
      <c r="LCT65" s="514"/>
      <c r="LCU65" s="514"/>
      <c r="LCV65" s="514"/>
      <c r="LCW65" s="514"/>
      <c r="LCX65" s="514"/>
      <c r="LCY65" s="514"/>
      <c r="LCZ65" s="514"/>
      <c r="LDA65" s="514"/>
      <c r="LDB65" s="514"/>
      <c r="LDC65" s="514"/>
      <c r="LDD65" s="514"/>
      <c r="LDE65" s="514"/>
      <c r="LDF65" s="514"/>
      <c r="LDG65" s="514"/>
      <c r="LDH65" s="514"/>
      <c r="LDI65" s="514"/>
      <c r="LDJ65" s="514"/>
      <c r="LDK65" s="514"/>
      <c r="LDL65" s="514"/>
      <c r="LDM65" s="514"/>
      <c r="LDN65" s="514"/>
      <c r="LDO65" s="514"/>
      <c r="LDP65" s="514"/>
      <c r="LDQ65" s="514"/>
      <c r="LDR65" s="514"/>
      <c r="LDS65" s="514"/>
      <c r="LDT65" s="514"/>
      <c r="LDU65" s="514"/>
      <c r="LDV65" s="514"/>
      <c r="LDW65" s="514"/>
      <c r="LDX65" s="514"/>
      <c r="LDY65" s="514"/>
      <c r="LDZ65" s="514"/>
      <c r="LEA65" s="514"/>
      <c r="LEB65" s="514"/>
      <c r="LEC65" s="514"/>
      <c r="LED65" s="514"/>
      <c r="LEE65" s="514"/>
      <c r="LEF65" s="514"/>
      <c r="LEG65" s="514"/>
      <c r="LEH65" s="514"/>
      <c r="LEI65" s="514"/>
      <c r="LEJ65" s="514"/>
      <c r="LEK65" s="514"/>
      <c r="LEL65" s="514"/>
      <c r="LEM65" s="514"/>
      <c r="LEN65" s="514"/>
      <c r="LEO65" s="514"/>
      <c r="LEP65" s="514"/>
      <c r="LEQ65" s="514"/>
      <c r="LER65" s="514"/>
      <c r="LES65" s="514"/>
      <c r="LET65" s="514"/>
      <c r="LEU65" s="514"/>
      <c r="LEV65" s="514"/>
      <c r="LEW65" s="514"/>
      <c r="LEX65" s="514"/>
      <c r="LEY65" s="514"/>
      <c r="LEZ65" s="514"/>
      <c r="LFA65" s="514"/>
      <c r="LFB65" s="514"/>
      <c r="LFC65" s="514"/>
      <c r="LFD65" s="514"/>
      <c r="LFE65" s="514"/>
      <c r="LFF65" s="514"/>
      <c r="LFG65" s="514"/>
      <c r="LFH65" s="514"/>
      <c r="LFI65" s="514"/>
      <c r="LFJ65" s="514"/>
      <c r="LFK65" s="514"/>
      <c r="LFL65" s="514"/>
      <c r="LFM65" s="514"/>
      <c r="LFN65" s="514"/>
      <c r="LFO65" s="514"/>
      <c r="LFP65" s="514"/>
      <c r="LFQ65" s="514"/>
      <c r="LFR65" s="514"/>
      <c r="LFS65" s="514"/>
      <c r="LFT65" s="514"/>
      <c r="LFU65" s="514"/>
      <c r="LFV65" s="514"/>
      <c r="LFW65" s="514"/>
      <c r="LFX65" s="514"/>
      <c r="LFY65" s="514"/>
      <c r="LFZ65" s="514"/>
      <c r="LGA65" s="514"/>
      <c r="LGB65" s="514"/>
      <c r="LGC65" s="514"/>
      <c r="LGD65" s="514"/>
      <c r="LGE65" s="514"/>
      <c r="LGF65" s="514"/>
      <c r="LGG65" s="514"/>
      <c r="LGH65" s="514"/>
      <c r="LGI65" s="514"/>
      <c r="LGJ65" s="514"/>
      <c r="LGK65" s="514"/>
      <c r="LGL65" s="514"/>
      <c r="LGM65" s="514"/>
      <c r="LGN65" s="514"/>
      <c r="LGO65" s="514"/>
      <c r="LGP65" s="514"/>
      <c r="LGQ65" s="514"/>
      <c r="LGR65" s="514"/>
      <c r="LGS65" s="514"/>
      <c r="LGT65" s="514"/>
      <c r="LGU65" s="514"/>
      <c r="LGV65" s="514"/>
      <c r="LGW65" s="514"/>
      <c r="LGX65" s="514"/>
      <c r="LGY65" s="514"/>
      <c r="LGZ65" s="514"/>
      <c r="LHA65" s="514"/>
      <c r="LHB65" s="514"/>
      <c r="LHC65" s="514"/>
      <c r="LHD65" s="514"/>
      <c r="LHE65" s="514"/>
      <c r="LHF65" s="514"/>
      <c r="LHG65" s="514"/>
      <c r="LHH65" s="514"/>
      <c r="LHI65" s="514"/>
      <c r="LHJ65" s="514"/>
      <c r="LHK65" s="514"/>
      <c r="LHL65" s="514"/>
      <c r="LHM65" s="514"/>
      <c r="LHN65" s="514"/>
      <c r="LHO65" s="514"/>
      <c r="LHP65" s="514"/>
      <c r="LHQ65" s="514"/>
      <c r="LHR65" s="514"/>
      <c r="LHS65" s="514"/>
      <c r="LHT65" s="514"/>
      <c r="LHU65" s="514"/>
      <c r="LHV65" s="514"/>
      <c r="LHW65" s="514"/>
      <c r="LHX65" s="514"/>
      <c r="LHY65" s="514"/>
      <c r="LHZ65" s="514"/>
      <c r="LIA65" s="514"/>
      <c r="LIB65" s="514"/>
      <c r="LIC65" s="514"/>
      <c r="LID65" s="514"/>
      <c r="LIE65" s="514"/>
      <c r="LIF65" s="514"/>
      <c r="LIG65" s="514"/>
      <c r="LIH65" s="514"/>
      <c r="LII65" s="514"/>
      <c r="LIJ65" s="514"/>
      <c r="LIK65" s="514"/>
      <c r="LIL65" s="514"/>
      <c r="LIM65" s="514"/>
      <c r="LIN65" s="514"/>
      <c r="LIO65" s="514"/>
      <c r="LIP65" s="514"/>
      <c r="LIQ65" s="514"/>
      <c r="LIR65" s="514"/>
      <c r="LIS65" s="514"/>
      <c r="LIT65" s="514"/>
      <c r="LIU65" s="514"/>
      <c r="LIV65" s="514"/>
      <c r="LIW65" s="514"/>
      <c r="LIX65" s="514"/>
      <c r="LIY65" s="514"/>
      <c r="LIZ65" s="514"/>
      <c r="LJA65" s="514"/>
      <c r="LJB65" s="514"/>
      <c r="LJC65" s="514"/>
      <c r="LJD65" s="514"/>
      <c r="LJE65" s="514"/>
      <c r="LJF65" s="514"/>
      <c r="LJG65" s="514"/>
      <c r="LJH65" s="514"/>
      <c r="LJI65" s="514"/>
      <c r="LJJ65" s="514"/>
      <c r="LJK65" s="514"/>
      <c r="LJL65" s="514"/>
      <c r="LJM65" s="514"/>
      <c r="LJN65" s="514"/>
      <c r="LJO65" s="514"/>
      <c r="LJP65" s="514"/>
      <c r="LJQ65" s="514"/>
      <c r="LJR65" s="514"/>
      <c r="LJS65" s="514"/>
      <c r="LJT65" s="514"/>
      <c r="LJU65" s="514"/>
      <c r="LJV65" s="514"/>
      <c r="LJW65" s="514"/>
      <c r="LJX65" s="514"/>
      <c r="LJY65" s="514"/>
      <c r="LJZ65" s="514"/>
      <c r="LKA65" s="514"/>
      <c r="LKB65" s="514"/>
      <c r="LKC65" s="514"/>
      <c r="LKD65" s="514"/>
      <c r="LKE65" s="514"/>
      <c r="LKF65" s="514"/>
      <c r="LKG65" s="514"/>
      <c r="LKH65" s="514"/>
      <c r="LKI65" s="514"/>
      <c r="LKJ65" s="514"/>
      <c r="LKK65" s="514"/>
      <c r="LKL65" s="514"/>
      <c r="LKM65" s="514"/>
      <c r="LKN65" s="514"/>
      <c r="LKO65" s="514"/>
      <c r="LKP65" s="514"/>
      <c r="LKQ65" s="514"/>
      <c r="LKR65" s="514"/>
      <c r="LKS65" s="514"/>
      <c r="LKT65" s="514"/>
      <c r="LKU65" s="514"/>
      <c r="LKV65" s="514"/>
      <c r="LKW65" s="514"/>
      <c r="LKX65" s="514"/>
      <c r="LKY65" s="514"/>
      <c r="LKZ65" s="514"/>
      <c r="LLA65" s="514"/>
      <c r="LLB65" s="514"/>
      <c r="LLC65" s="514"/>
      <c r="LLD65" s="514"/>
      <c r="LLE65" s="514"/>
      <c r="LLF65" s="514"/>
      <c r="LLG65" s="514"/>
      <c r="LLH65" s="514"/>
      <c r="LLI65" s="514"/>
      <c r="LLJ65" s="514"/>
      <c r="LLK65" s="514"/>
      <c r="LLL65" s="514"/>
      <c r="LLM65" s="514"/>
      <c r="LLN65" s="514"/>
      <c r="LLO65" s="514"/>
      <c r="LLP65" s="514"/>
      <c r="LLQ65" s="514"/>
      <c r="LLR65" s="514"/>
      <c r="LLS65" s="514"/>
      <c r="LLT65" s="514"/>
      <c r="LLU65" s="514"/>
      <c r="LLV65" s="514"/>
      <c r="LLW65" s="514"/>
      <c r="LLX65" s="514"/>
      <c r="LLY65" s="514"/>
      <c r="LLZ65" s="514"/>
      <c r="LMA65" s="514"/>
      <c r="LMB65" s="514"/>
      <c r="LMC65" s="514"/>
      <c r="LMD65" s="514"/>
      <c r="LME65" s="514"/>
      <c r="LMF65" s="514"/>
      <c r="LMG65" s="514"/>
      <c r="LMH65" s="514"/>
      <c r="LMI65" s="514"/>
      <c r="LMJ65" s="514"/>
      <c r="LMK65" s="514"/>
      <c r="LML65" s="514"/>
      <c r="LMM65" s="514"/>
      <c r="LMN65" s="514"/>
      <c r="LMO65" s="514"/>
      <c r="LMP65" s="514"/>
      <c r="LMQ65" s="514"/>
      <c r="LMR65" s="514"/>
      <c r="LMS65" s="514"/>
      <c r="LMT65" s="514"/>
      <c r="LMU65" s="514"/>
      <c r="LMV65" s="514"/>
      <c r="LMW65" s="514"/>
      <c r="LMX65" s="514"/>
      <c r="LMY65" s="514"/>
      <c r="LMZ65" s="514"/>
      <c r="LNA65" s="514"/>
      <c r="LNB65" s="514"/>
      <c r="LNC65" s="514"/>
      <c r="LND65" s="514"/>
      <c r="LNE65" s="514"/>
      <c r="LNF65" s="514"/>
      <c r="LNG65" s="514"/>
      <c r="LNH65" s="514"/>
      <c r="LNI65" s="514"/>
      <c r="LNJ65" s="514"/>
      <c r="LNK65" s="514"/>
      <c r="LNL65" s="514"/>
      <c r="LNM65" s="514"/>
      <c r="LNN65" s="514"/>
      <c r="LNO65" s="514"/>
      <c r="LNP65" s="514"/>
      <c r="LNQ65" s="514"/>
      <c r="LNR65" s="514"/>
      <c r="LNS65" s="514"/>
      <c r="LNT65" s="514"/>
      <c r="LNU65" s="514"/>
      <c r="LNV65" s="514"/>
      <c r="LNW65" s="514"/>
      <c r="LNX65" s="514"/>
      <c r="LNY65" s="514"/>
      <c r="LNZ65" s="514"/>
      <c r="LOA65" s="514"/>
      <c r="LOB65" s="514"/>
      <c r="LOC65" s="514"/>
      <c r="LOD65" s="514"/>
      <c r="LOE65" s="514"/>
      <c r="LOF65" s="514"/>
      <c r="LOG65" s="514"/>
      <c r="LOH65" s="514"/>
      <c r="LOI65" s="514"/>
      <c r="LOJ65" s="514"/>
      <c r="LOK65" s="514"/>
      <c r="LOL65" s="514"/>
      <c r="LOM65" s="514"/>
      <c r="LON65" s="514"/>
      <c r="LOO65" s="514"/>
      <c r="LOP65" s="514"/>
      <c r="LOQ65" s="514"/>
      <c r="LOR65" s="514"/>
      <c r="LOS65" s="514"/>
      <c r="LOT65" s="514"/>
      <c r="LOU65" s="514"/>
      <c r="LOV65" s="514"/>
      <c r="LOW65" s="514"/>
      <c r="LOX65" s="514"/>
      <c r="LOY65" s="514"/>
      <c r="LOZ65" s="514"/>
      <c r="LPA65" s="514"/>
      <c r="LPB65" s="514"/>
      <c r="LPC65" s="514"/>
      <c r="LPD65" s="514"/>
      <c r="LPE65" s="514"/>
      <c r="LPF65" s="514"/>
      <c r="LPG65" s="514"/>
      <c r="LPH65" s="514"/>
      <c r="LPI65" s="514"/>
      <c r="LPJ65" s="514"/>
      <c r="LPK65" s="514"/>
      <c r="LPL65" s="514"/>
      <c r="LPM65" s="514"/>
      <c r="LPN65" s="514"/>
      <c r="LPO65" s="514"/>
      <c r="LPP65" s="514"/>
      <c r="LPQ65" s="514"/>
      <c r="LPR65" s="514"/>
      <c r="LPS65" s="514"/>
      <c r="LPT65" s="514"/>
      <c r="LPU65" s="514"/>
      <c r="LPV65" s="514"/>
      <c r="LPW65" s="514"/>
      <c r="LPX65" s="514"/>
      <c r="LPY65" s="514"/>
      <c r="LPZ65" s="514"/>
      <c r="LQA65" s="514"/>
      <c r="LQB65" s="514"/>
      <c r="LQC65" s="514"/>
      <c r="LQD65" s="514"/>
      <c r="LQE65" s="514"/>
      <c r="LQF65" s="514"/>
      <c r="LQG65" s="514"/>
      <c r="LQH65" s="514"/>
      <c r="LQI65" s="514"/>
      <c r="LQJ65" s="514"/>
      <c r="LQK65" s="514"/>
      <c r="LQL65" s="514"/>
      <c r="LQM65" s="514"/>
      <c r="LQN65" s="514"/>
      <c r="LQO65" s="514"/>
      <c r="LQP65" s="514"/>
      <c r="LQQ65" s="514"/>
      <c r="LQR65" s="514"/>
      <c r="LQS65" s="514"/>
      <c r="LQT65" s="514"/>
      <c r="LQU65" s="514"/>
      <c r="LQV65" s="514"/>
      <c r="LQW65" s="514"/>
      <c r="LQX65" s="514"/>
      <c r="LQY65" s="514"/>
      <c r="LQZ65" s="514"/>
      <c r="LRA65" s="514"/>
      <c r="LRB65" s="514"/>
      <c r="LRC65" s="514"/>
      <c r="LRD65" s="514"/>
      <c r="LRE65" s="514"/>
      <c r="LRF65" s="514"/>
      <c r="LRG65" s="514"/>
      <c r="LRH65" s="514"/>
      <c r="LRI65" s="514"/>
      <c r="LRJ65" s="514"/>
      <c r="LRK65" s="514"/>
      <c r="LRL65" s="514"/>
      <c r="LRM65" s="514"/>
      <c r="LRN65" s="514"/>
      <c r="LRO65" s="514"/>
      <c r="LRP65" s="514"/>
      <c r="LRQ65" s="514"/>
      <c r="LRR65" s="514"/>
      <c r="LRS65" s="514"/>
      <c r="LRT65" s="514"/>
      <c r="LRU65" s="514"/>
      <c r="LRV65" s="514"/>
      <c r="LRW65" s="514"/>
      <c r="LRX65" s="514"/>
      <c r="LRY65" s="514"/>
      <c r="LRZ65" s="514"/>
      <c r="LSA65" s="514"/>
      <c r="LSB65" s="514"/>
      <c r="LSC65" s="514"/>
      <c r="LSD65" s="514"/>
      <c r="LSE65" s="514"/>
      <c r="LSF65" s="514"/>
      <c r="LSG65" s="514"/>
      <c r="LSH65" s="514"/>
      <c r="LSI65" s="514"/>
      <c r="LSJ65" s="514"/>
      <c r="LSK65" s="514"/>
      <c r="LSL65" s="514"/>
      <c r="LSM65" s="514"/>
      <c r="LSN65" s="514"/>
      <c r="LSO65" s="514"/>
      <c r="LSP65" s="514"/>
      <c r="LSQ65" s="514"/>
      <c r="LSR65" s="514"/>
      <c r="LSS65" s="514"/>
      <c r="LST65" s="514"/>
      <c r="LSU65" s="514"/>
      <c r="LSV65" s="514"/>
      <c r="LSW65" s="514"/>
      <c r="LSX65" s="514"/>
      <c r="LSY65" s="514"/>
      <c r="LSZ65" s="514"/>
      <c r="LTA65" s="514"/>
      <c r="LTB65" s="514"/>
      <c r="LTC65" s="514"/>
      <c r="LTD65" s="514"/>
      <c r="LTE65" s="514"/>
      <c r="LTF65" s="514"/>
      <c r="LTG65" s="514"/>
      <c r="LTH65" s="514"/>
      <c r="LTI65" s="514"/>
      <c r="LTJ65" s="514"/>
      <c r="LTK65" s="514"/>
      <c r="LTL65" s="514"/>
      <c r="LTM65" s="514"/>
      <c r="LTN65" s="514"/>
      <c r="LTO65" s="514"/>
      <c r="LTP65" s="514"/>
      <c r="LTQ65" s="514"/>
      <c r="LTR65" s="514"/>
      <c r="LTS65" s="514"/>
      <c r="LTT65" s="514"/>
      <c r="LTU65" s="514"/>
      <c r="LTV65" s="514"/>
      <c r="LTW65" s="514"/>
      <c r="LTX65" s="514"/>
      <c r="LTY65" s="514"/>
      <c r="LTZ65" s="514"/>
      <c r="LUA65" s="514"/>
      <c r="LUB65" s="514"/>
      <c r="LUC65" s="514"/>
      <c r="LUD65" s="514"/>
      <c r="LUE65" s="514"/>
      <c r="LUF65" s="514"/>
      <c r="LUG65" s="514"/>
      <c r="LUH65" s="514"/>
      <c r="LUI65" s="514"/>
      <c r="LUJ65" s="514"/>
      <c r="LUK65" s="514"/>
      <c r="LUL65" s="514"/>
      <c r="LUM65" s="514"/>
      <c r="LUN65" s="514"/>
      <c r="LUO65" s="514"/>
      <c r="LUP65" s="514"/>
      <c r="LUQ65" s="514"/>
      <c r="LUR65" s="514"/>
      <c r="LUS65" s="514"/>
      <c r="LUT65" s="514"/>
      <c r="LUU65" s="514"/>
      <c r="LUV65" s="514"/>
      <c r="LUW65" s="514"/>
      <c r="LUX65" s="514"/>
      <c r="LUY65" s="514"/>
      <c r="LUZ65" s="514"/>
      <c r="LVA65" s="514"/>
      <c r="LVB65" s="514"/>
      <c r="LVC65" s="514"/>
      <c r="LVD65" s="514"/>
      <c r="LVE65" s="514"/>
      <c r="LVF65" s="514"/>
      <c r="LVG65" s="514"/>
      <c r="LVH65" s="514"/>
      <c r="LVI65" s="514"/>
      <c r="LVJ65" s="514"/>
      <c r="LVK65" s="514"/>
      <c r="LVL65" s="514"/>
      <c r="LVM65" s="514"/>
      <c r="LVN65" s="514"/>
      <c r="LVO65" s="514"/>
      <c r="LVP65" s="514"/>
      <c r="LVQ65" s="514"/>
      <c r="LVR65" s="514"/>
      <c r="LVS65" s="514"/>
      <c r="LVT65" s="514"/>
      <c r="LVU65" s="514"/>
      <c r="LVV65" s="514"/>
      <c r="LVW65" s="514"/>
      <c r="LVX65" s="514"/>
      <c r="LVY65" s="514"/>
      <c r="LVZ65" s="514"/>
      <c r="LWA65" s="514"/>
      <c r="LWB65" s="514"/>
      <c r="LWC65" s="514"/>
      <c r="LWD65" s="514"/>
      <c r="LWE65" s="514"/>
      <c r="LWF65" s="514"/>
      <c r="LWG65" s="514"/>
      <c r="LWH65" s="514"/>
      <c r="LWI65" s="514"/>
      <c r="LWJ65" s="514"/>
      <c r="LWK65" s="514"/>
      <c r="LWL65" s="514"/>
      <c r="LWM65" s="514"/>
      <c r="LWN65" s="514"/>
      <c r="LWO65" s="514"/>
      <c r="LWP65" s="514"/>
      <c r="LWQ65" s="514"/>
      <c r="LWR65" s="514"/>
      <c r="LWS65" s="514"/>
      <c r="LWT65" s="514"/>
      <c r="LWU65" s="514"/>
      <c r="LWV65" s="514"/>
      <c r="LWW65" s="514"/>
      <c r="LWX65" s="514"/>
      <c r="LWY65" s="514"/>
      <c r="LWZ65" s="514"/>
      <c r="LXA65" s="514"/>
      <c r="LXB65" s="514"/>
      <c r="LXC65" s="514"/>
      <c r="LXD65" s="514"/>
      <c r="LXE65" s="514"/>
      <c r="LXF65" s="514"/>
      <c r="LXG65" s="514"/>
      <c r="LXH65" s="514"/>
      <c r="LXI65" s="514"/>
      <c r="LXJ65" s="514"/>
      <c r="LXK65" s="514"/>
      <c r="LXL65" s="514"/>
      <c r="LXM65" s="514"/>
      <c r="LXN65" s="514"/>
      <c r="LXO65" s="514"/>
      <c r="LXP65" s="514"/>
      <c r="LXQ65" s="514"/>
      <c r="LXR65" s="514"/>
      <c r="LXS65" s="514"/>
      <c r="LXT65" s="514"/>
      <c r="LXU65" s="514"/>
      <c r="LXV65" s="514"/>
      <c r="LXW65" s="514"/>
      <c r="LXX65" s="514"/>
      <c r="LXY65" s="514"/>
      <c r="LXZ65" s="514"/>
      <c r="LYA65" s="514"/>
      <c r="LYB65" s="514"/>
      <c r="LYC65" s="514"/>
      <c r="LYD65" s="514"/>
      <c r="LYE65" s="514"/>
      <c r="LYF65" s="514"/>
      <c r="LYG65" s="514"/>
      <c r="LYH65" s="514"/>
      <c r="LYI65" s="514"/>
      <c r="LYJ65" s="514"/>
      <c r="LYK65" s="514"/>
      <c r="LYL65" s="514"/>
      <c r="LYM65" s="514"/>
      <c r="LYN65" s="514"/>
      <c r="LYO65" s="514"/>
      <c r="LYP65" s="514"/>
      <c r="LYQ65" s="514"/>
      <c r="LYR65" s="514"/>
      <c r="LYS65" s="514"/>
      <c r="LYT65" s="514"/>
      <c r="LYU65" s="514"/>
      <c r="LYV65" s="514"/>
      <c r="LYW65" s="514"/>
      <c r="LYX65" s="514"/>
      <c r="LYY65" s="514"/>
      <c r="LYZ65" s="514"/>
      <c r="LZA65" s="514"/>
      <c r="LZB65" s="514"/>
      <c r="LZC65" s="514"/>
      <c r="LZD65" s="514"/>
      <c r="LZE65" s="514"/>
      <c r="LZF65" s="514"/>
      <c r="LZG65" s="514"/>
      <c r="LZH65" s="514"/>
      <c r="LZI65" s="514"/>
      <c r="LZJ65" s="514"/>
      <c r="LZK65" s="514"/>
      <c r="LZL65" s="514"/>
      <c r="LZM65" s="514"/>
      <c r="LZN65" s="514"/>
      <c r="LZO65" s="514"/>
      <c r="LZP65" s="514"/>
      <c r="LZQ65" s="514"/>
      <c r="LZR65" s="514"/>
      <c r="LZS65" s="514"/>
      <c r="LZT65" s="514"/>
      <c r="LZU65" s="514"/>
      <c r="LZV65" s="514"/>
      <c r="LZW65" s="514"/>
      <c r="LZX65" s="514"/>
      <c r="LZY65" s="514"/>
      <c r="LZZ65" s="514"/>
      <c r="MAA65" s="514"/>
      <c r="MAB65" s="514"/>
      <c r="MAC65" s="514"/>
      <c r="MAD65" s="514"/>
      <c r="MAE65" s="514"/>
      <c r="MAF65" s="514"/>
      <c r="MAG65" s="514"/>
      <c r="MAH65" s="514"/>
      <c r="MAI65" s="514"/>
      <c r="MAJ65" s="514"/>
      <c r="MAK65" s="514"/>
      <c r="MAL65" s="514"/>
      <c r="MAM65" s="514"/>
      <c r="MAN65" s="514"/>
      <c r="MAO65" s="514"/>
      <c r="MAP65" s="514"/>
      <c r="MAQ65" s="514"/>
      <c r="MAR65" s="514"/>
      <c r="MAS65" s="514"/>
      <c r="MAT65" s="514"/>
      <c r="MAU65" s="514"/>
      <c r="MAV65" s="514"/>
      <c r="MAW65" s="514"/>
      <c r="MAX65" s="514"/>
      <c r="MAY65" s="514"/>
      <c r="MAZ65" s="514"/>
      <c r="MBA65" s="514"/>
      <c r="MBB65" s="514"/>
      <c r="MBC65" s="514"/>
      <c r="MBD65" s="514"/>
      <c r="MBE65" s="514"/>
      <c r="MBF65" s="514"/>
      <c r="MBG65" s="514"/>
      <c r="MBH65" s="514"/>
      <c r="MBI65" s="514"/>
      <c r="MBJ65" s="514"/>
      <c r="MBK65" s="514"/>
      <c r="MBL65" s="514"/>
      <c r="MBM65" s="514"/>
      <c r="MBN65" s="514"/>
      <c r="MBO65" s="514"/>
      <c r="MBP65" s="514"/>
      <c r="MBQ65" s="514"/>
      <c r="MBR65" s="514"/>
      <c r="MBS65" s="514"/>
      <c r="MBT65" s="514"/>
      <c r="MBU65" s="514"/>
      <c r="MBV65" s="514"/>
      <c r="MBW65" s="514"/>
      <c r="MBX65" s="514"/>
      <c r="MBY65" s="514"/>
      <c r="MBZ65" s="514"/>
      <c r="MCA65" s="514"/>
      <c r="MCB65" s="514"/>
      <c r="MCC65" s="514"/>
      <c r="MCD65" s="514"/>
      <c r="MCE65" s="514"/>
      <c r="MCF65" s="514"/>
      <c r="MCG65" s="514"/>
      <c r="MCH65" s="514"/>
      <c r="MCI65" s="514"/>
      <c r="MCJ65" s="514"/>
      <c r="MCK65" s="514"/>
      <c r="MCL65" s="514"/>
      <c r="MCM65" s="514"/>
      <c r="MCN65" s="514"/>
      <c r="MCO65" s="514"/>
      <c r="MCP65" s="514"/>
      <c r="MCQ65" s="514"/>
      <c r="MCR65" s="514"/>
      <c r="MCS65" s="514"/>
      <c r="MCT65" s="514"/>
      <c r="MCU65" s="514"/>
      <c r="MCV65" s="514"/>
      <c r="MCW65" s="514"/>
      <c r="MCX65" s="514"/>
      <c r="MCY65" s="514"/>
      <c r="MCZ65" s="514"/>
      <c r="MDA65" s="514"/>
      <c r="MDB65" s="514"/>
      <c r="MDC65" s="514"/>
      <c r="MDD65" s="514"/>
      <c r="MDE65" s="514"/>
      <c r="MDF65" s="514"/>
      <c r="MDG65" s="514"/>
      <c r="MDH65" s="514"/>
      <c r="MDI65" s="514"/>
      <c r="MDJ65" s="514"/>
      <c r="MDK65" s="514"/>
      <c r="MDL65" s="514"/>
      <c r="MDM65" s="514"/>
      <c r="MDN65" s="514"/>
      <c r="MDO65" s="514"/>
      <c r="MDP65" s="514"/>
      <c r="MDQ65" s="514"/>
      <c r="MDR65" s="514"/>
      <c r="MDS65" s="514"/>
      <c r="MDT65" s="514"/>
      <c r="MDU65" s="514"/>
      <c r="MDV65" s="514"/>
      <c r="MDW65" s="514"/>
      <c r="MDX65" s="514"/>
      <c r="MDY65" s="514"/>
      <c r="MDZ65" s="514"/>
      <c r="MEA65" s="514"/>
      <c r="MEB65" s="514"/>
      <c r="MEC65" s="514"/>
      <c r="MED65" s="514"/>
      <c r="MEE65" s="514"/>
      <c r="MEF65" s="514"/>
      <c r="MEG65" s="514"/>
      <c r="MEH65" s="514"/>
      <c r="MEI65" s="514"/>
      <c r="MEJ65" s="514"/>
      <c r="MEK65" s="514"/>
      <c r="MEL65" s="514"/>
      <c r="MEM65" s="514"/>
      <c r="MEN65" s="514"/>
      <c r="MEO65" s="514"/>
      <c r="MEP65" s="514"/>
      <c r="MEQ65" s="514"/>
      <c r="MER65" s="514"/>
      <c r="MES65" s="514"/>
      <c r="MET65" s="514"/>
      <c r="MEU65" s="514"/>
      <c r="MEV65" s="514"/>
      <c r="MEW65" s="514"/>
      <c r="MEX65" s="514"/>
      <c r="MEY65" s="514"/>
      <c r="MEZ65" s="514"/>
      <c r="MFA65" s="514"/>
      <c r="MFB65" s="514"/>
      <c r="MFC65" s="514"/>
      <c r="MFD65" s="514"/>
      <c r="MFE65" s="514"/>
      <c r="MFF65" s="514"/>
      <c r="MFG65" s="514"/>
      <c r="MFH65" s="514"/>
      <c r="MFI65" s="514"/>
      <c r="MFJ65" s="514"/>
      <c r="MFK65" s="514"/>
      <c r="MFL65" s="514"/>
      <c r="MFM65" s="514"/>
      <c r="MFN65" s="514"/>
      <c r="MFO65" s="514"/>
      <c r="MFP65" s="514"/>
      <c r="MFQ65" s="514"/>
      <c r="MFR65" s="514"/>
      <c r="MFS65" s="514"/>
      <c r="MFT65" s="514"/>
      <c r="MFU65" s="514"/>
      <c r="MFV65" s="514"/>
      <c r="MFW65" s="514"/>
      <c r="MFX65" s="514"/>
      <c r="MFY65" s="514"/>
      <c r="MFZ65" s="514"/>
      <c r="MGA65" s="514"/>
      <c r="MGB65" s="514"/>
      <c r="MGC65" s="514"/>
      <c r="MGD65" s="514"/>
      <c r="MGE65" s="514"/>
      <c r="MGF65" s="514"/>
      <c r="MGG65" s="514"/>
      <c r="MGH65" s="514"/>
      <c r="MGI65" s="514"/>
      <c r="MGJ65" s="514"/>
      <c r="MGK65" s="514"/>
      <c r="MGL65" s="514"/>
      <c r="MGM65" s="514"/>
      <c r="MGN65" s="514"/>
      <c r="MGO65" s="514"/>
      <c r="MGP65" s="514"/>
      <c r="MGQ65" s="514"/>
      <c r="MGR65" s="514"/>
      <c r="MGS65" s="514"/>
      <c r="MGT65" s="514"/>
      <c r="MGU65" s="514"/>
      <c r="MGV65" s="514"/>
      <c r="MGW65" s="514"/>
      <c r="MGX65" s="514"/>
      <c r="MGY65" s="514"/>
      <c r="MGZ65" s="514"/>
      <c r="MHA65" s="514"/>
      <c r="MHB65" s="514"/>
      <c r="MHC65" s="514"/>
      <c r="MHD65" s="514"/>
      <c r="MHE65" s="514"/>
      <c r="MHF65" s="514"/>
      <c r="MHG65" s="514"/>
      <c r="MHH65" s="514"/>
      <c r="MHI65" s="514"/>
      <c r="MHJ65" s="514"/>
      <c r="MHK65" s="514"/>
      <c r="MHL65" s="514"/>
      <c r="MHM65" s="514"/>
      <c r="MHN65" s="514"/>
      <c r="MHO65" s="514"/>
      <c r="MHP65" s="514"/>
      <c r="MHQ65" s="514"/>
      <c r="MHR65" s="514"/>
      <c r="MHS65" s="514"/>
      <c r="MHT65" s="514"/>
      <c r="MHU65" s="514"/>
      <c r="MHV65" s="514"/>
      <c r="MHW65" s="514"/>
      <c r="MHX65" s="514"/>
      <c r="MHY65" s="514"/>
      <c r="MHZ65" s="514"/>
      <c r="MIA65" s="514"/>
      <c r="MIB65" s="514"/>
      <c r="MIC65" s="514"/>
      <c r="MID65" s="514"/>
      <c r="MIE65" s="514"/>
      <c r="MIF65" s="514"/>
      <c r="MIG65" s="514"/>
      <c r="MIH65" s="514"/>
      <c r="MII65" s="514"/>
      <c r="MIJ65" s="514"/>
      <c r="MIK65" s="514"/>
      <c r="MIL65" s="514"/>
      <c r="MIM65" s="514"/>
      <c r="MIN65" s="514"/>
      <c r="MIO65" s="514"/>
      <c r="MIP65" s="514"/>
      <c r="MIQ65" s="514"/>
      <c r="MIR65" s="514"/>
      <c r="MIS65" s="514"/>
      <c r="MIT65" s="514"/>
      <c r="MIU65" s="514"/>
      <c r="MIV65" s="514"/>
      <c r="MIW65" s="514"/>
      <c r="MIX65" s="514"/>
      <c r="MIY65" s="514"/>
      <c r="MIZ65" s="514"/>
      <c r="MJA65" s="514"/>
      <c r="MJB65" s="514"/>
      <c r="MJC65" s="514"/>
      <c r="MJD65" s="514"/>
      <c r="MJE65" s="514"/>
      <c r="MJF65" s="514"/>
      <c r="MJG65" s="514"/>
      <c r="MJH65" s="514"/>
      <c r="MJI65" s="514"/>
      <c r="MJJ65" s="514"/>
      <c r="MJK65" s="514"/>
      <c r="MJL65" s="514"/>
      <c r="MJM65" s="514"/>
      <c r="MJN65" s="514"/>
      <c r="MJO65" s="514"/>
      <c r="MJP65" s="514"/>
      <c r="MJQ65" s="514"/>
      <c r="MJR65" s="514"/>
      <c r="MJS65" s="514"/>
      <c r="MJT65" s="514"/>
      <c r="MJU65" s="514"/>
      <c r="MJV65" s="514"/>
      <c r="MJW65" s="514"/>
      <c r="MJX65" s="514"/>
      <c r="MJY65" s="514"/>
      <c r="MJZ65" s="514"/>
      <c r="MKA65" s="514"/>
      <c r="MKB65" s="514"/>
      <c r="MKC65" s="514"/>
      <c r="MKD65" s="514"/>
      <c r="MKE65" s="514"/>
      <c r="MKF65" s="514"/>
      <c r="MKG65" s="514"/>
      <c r="MKH65" s="514"/>
      <c r="MKI65" s="514"/>
      <c r="MKJ65" s="514"/>
      <c r="MKK65" s="514"/>
      <c r="MKL65" s="514"/>
      <c r="MKM65" s="514"/>
      <c r="MKN65" s="514"/>
      <c r="MKO65" s="514"/>
      <c r="MKP65" s="514"/>
      <c r="MKQ65" s="514"/>
      <c r="MKR65" s="514"/>
      <c r="MKS65" s="514"/>
      <c r="MKT65" s="514"/>
      <c r="MKU65" s="514"/>
      <c r="MKV65" s="514"/>
      <c r="MKW65" s="514"/>
      <c r="MKX65" s="514"/>
      <c r="MKY65" s="514"/>
      <c r="MKZ65" s="514"/>
      <c r="MLA65" s="514"/>
      <c r="MLB65" s="514"/>
      <c r="MLC65" s="514"/>
      <c r="MLD65" s="514"/>
      <c r="MLE65" s="514"/>
      <c r="MLF65" s="514"/>
      <c r="MLG65" s="514"/>
      <c r="MLH65" s="514"/>
      <c r="MLI65" s="514"/>
      <c r="MLJ65" s="514"/>
      <c r="MLK65" s="514"/>
      <c r="MLL65" s="514"/>
      <c r="MLM65" s="514"/>
      <c r="MLN65" s="514"/>
      <c r="MLO65" s="514"/>
      <c r="MLP65" s="514"/>
      <c r="MLQ65" s="514"/>
      <c r="MLR65" s="514"/>
      <c r="MLS65" s="514"/>
      <c r="MLT65" s="514"/>
      <c r="MLU65" s="514"/>
      <c r="MLV65" s="514"/>
      <c r="MLW65" s="514"/>
      <c r="MLX65" s="514"/>
      <c r="MLY65" s="514"/>
      <c r="MLZ65" s="514"/>
      <c r="MMA65" s="514"/>
      <c r="MMB65" s="514"/>
      <c r="MMC65" s="514"/>
      <c r="MMD65" s="514"/>
      <c r="MME65" s="514"/>
      <c r="MMF65" s="514"/>
      <c r="MMG65" s="514"/>
      <c r="MMH65" s="514"/>
      <c r="MMI65" s="514"/>
      <c r="MMJ65" s="514"/>
      <c r="MMK65" s="514"/>
      <c r="MML65" s="514"/>
      <c r="MMM65" s="514"/>
      <c r="MMN65" s="514"/>
      <c r="MMO65" s="514"/>
      <c r="MMP65" s="514"/>
      <c r="MMQ65" s="514"/>
      <c r="MMR65" s="514"/>
      <c r="MMS65" s="514"/>
      <c r="MMT65" s="514"/>
      <c r="MMU65" s="514"/>
      <c r="MMV65" s="514"/>
      <c r="MMW65" s="514"/>
      <c r="MMX65" s="514"/>
      <c r="MMY65" s="514"/>
      <c r="MMZ65" s="514"/>
      <c r="MNA65" s="514"/>
      <c r="MNB65" s="514"/>
      <c r="MNC65" s="514"/>
      <c r="MND65" s="514"/>
      <c r="MNE65" s="514"/>
      <c r="MNF65" s="514"/>
      <c r="MNG65" s="514"/>
      <c r="MNH65" s="514"/>
      <c r="MNI65" s="514"/>
      <c r="MNJ65" s="514"/>
      <c r="MNK65" s="514"/>
      <c r="MNL65" s="514"/>
      <c r="MNM65" s="514"/>
      <c r="MNN65" s="514"/>
      <c r="MNO65" s="514"/>
      <c r="MNP65" s="514"/>
      <c r="MNQ65" s="514"/>
      <c r="MNR65" s="514"/>
      <c r="MNS65" s="514"/>
      <c r="MNT65" s="514"/>
      <c r="MNU65" s="514"/>
      <c r="MNV65" s="514"/>
      <c r="MNW65" s="514"/>
      <c r="MNX65" s="514"/>
      <c r="MNY65" s="514"/>
      <c r="MNZ65" s="514"/>
      <c r="MOA65" s="514"/>
      <c r="MOB65" s="514"/>
      <c r="MOC65" s="514"/>
      <c r="MOD65" s="514"/>
      <c r="MOE65" s="514"/>
      <c r="MOF65" s="514"/>
      <c r="MOG65" s="514"/>
      <c r="MOH65" s="514"/>
      <c r="MOI65" s="514"/>
      <c r="MOJ65" s="514"/>
      <c r="MOK65" s="514"/>
      <c r="MOL65" s="514"/>
      <c r="MOM65" s="514"/>
      <c r="MON65" s="514"/>
      <c r="MOO65" s="514"/>
      <c r="MOP65" s="514"/>
      <c r="MOQ65" s="514"/>
      <c r="MOR65" s="514"/>
      <c r="MOS65" s="514"/>
      <c r="MOT65" s="514"/>
      <c r="MOU65" s="514"/>
      <c r="MOV65" s="514"/>
      <c r="MOW65" s="514"/>
      <c r="MOX65" s="514"/>
      <c r="MOY65" s="514"/>
      <c r="MOZ65" s="514"/>
      <c r="MPA65" s="514"/>
      <c r="MPB65" s="514"/>
      <c r="MPC65" s="514"/>
      <c r="MPD65" s="514"/>
      <c r="MPE65" s="514"/>
      <c r="MPF65" s="514"/>
      <c r="MPG65" s="514"/>
      <c r="MPH65" s="514"/>
      <c r="MPI65" s="514"/>
      <c r="MPJ65" s="514"/>
      <c r="MPK65" s="514"/>
      <c r="MPL65" s="514"/>
      <c r="MPM65" s="514"/>
      <c r="MPN65" s="514"/>
      <c r="MPO65" s="514"/>
      <c r="MPP65" s="514"/>
      <c r="MPQ65" s="514"/>
      <c r="MPR65" s="514"/>
      <c r="MPS65" s="514"/>
      <c r="MPT65" s="514"/>
      <c r="MPU65" s="514"/>
      <c r="MPV65" s="514"/>
      <c r="MPW65" s="514"/>
      <c r="MPX65" s="514"/>
      <c r="MPY65" s="514"/>
      <c r="MPZ65" s="514"/>
      <c r="MQA65" s="514"/>
      <c r="MQB65" s="514"/>
      <c r="MQC65" s="514"/>
      <c r="MQD65" s="514"/>
      <c r="MQE65" s="514"/>
      <c r="MQF65" s="514"/>
      <c r="MQG65" s="514"/>
      <c r="MQH65" s="514"/>
      <c r="MQI65" s="514"/>
      <c r="MQJ65" s="514"/>
      <c r="MQK65" s="514"/>
      <c r="MQL65" s="514"/>
      <c r="MQM65" s="514"/>
      <c r="MQN65" s="514"/>
      <c r="MQO65" s="514"/>
      <c r="MQP65" s="514"/>
      <c r="MQQ65" s="514"/>
      <c r="MQR65" s="514"/>
      <c r="MQS65" s="514"/>
      <c r="MQT65" s="514"/>
      <c r="MQU65" s="514"/>
      <c r="MQV65" s="514"/>
      <c r="MQW65" s="514"/>
      <c r="MQX65" s="514"/>
      <c r="MQY65" s="514"/>
      <c r="MQZ65" s="514"/>
      <c r="MRA65" s="514"/>
      <c r="MRB65" s="514"/>
      <c r="MRC65" s="514"/>
      <c r="MRD65" s="514"/>
      <c r="MRE65" s="514"/>
      <c r="MRF65" s="514"/>
      <c r="MRG65" s="514"/>
      <c r="MRH65" s="514"/>
      <c r="MRI65" s="514"/>
      <c r="MRJ65" s="514"/>
      <c r="MRK65" s="514"/>
      <c r="MRL65" s="514"/>
      <c r="MRM65" s="514"/>
      <c r="MRN65" s="514"/>
      <c r="MRO65" s="514"/>
      <c r="MRP65" s="514"/>
      <c r="MRQ65" s="514"/>
      <c r="MRR65" s="514"/>
      <c r="MRS65" s="514"/>
      <c r="MRT65" s="514"/>
      <c r="MRU65" s="514"/>
      <c r="MRV65" s="514"/>
      <c r="MRW65" s="514"/>
      <c r="MRX65" s="514"/>
      <c r="MRY65" s="514"/>
      <c r="MRZ65" s="514"/>
      <c r="MSA65" s="514"/>
      <c r="MSB65" s="514"/>
      <c r="MSC65" s="514"/>
      <c r="MSD65" s="514"/>
      <c r="MSE65" s="514"/>
      <c r="MSF65" s="514"/>
      <c r="MSG65" s="514"/>
      <c r="MSH65" s="514"/>
      <c r="MSI65" s="514"/>
      <c r="MSJ65" s="514"/>
      <c r="MSK65" s="514"/>
      <c r="MSL65" s="514"/>
      <c r="MSM65" s="514"/>
      <c r="MSN65" s="514"/>
      <c r="MSO65" s="514"/>
      <c r="MSP65" s="514"/>
      <c r="MSQ65" s="514"/>
      <c r="MSR65" s="514"/>
      <c r="MSS65" s="514"/>
      <c r="MST65" s="514"/>
      <c r="MSU65" s="514"/>
      <c r="MSV65" s="514"/>
      <c r="MSW65" s="514"/>
      <c r="MSX65" s="514"/>
      <c r="MSY65" s="514"/>
      <c r="MSZ65" s="514"/>
      <c r="MTA65" s="514"/>
      <c r="MTB65" s="514"/>
      <c r="MTC65" s="514"/>
      <c r="MTD65" s="514"/>
      <c r="MTE65" s="514"/>
      <c r="MTF65" s="514"/>
      <c r="MTG65" s="514"/>
      <c r="MTH65" s="514"/>
      <c r="MTI65" s="514"/>
      <c r="MTJ65" s="514"/>
      <c r="MTK65" s="514"/>
      <c r="MTL65" s="514"/>
      <c r="MTM65" s="514"/>
      <c r="MTN65" s="514"/>
      <c r="MTO65" s="514"/>
      <c r="MTP65" s="514"/>
      <c r="MTQ65" s="514"/>
      <c r="MTR65" s="514"/>
      <c r="MTS65" s="514"/>
      <c r="MTT65" s="514"/>
      <c r="MTU65" s="514"/>
      <c r="MTV65" s="514"/>
      <c r="MTW65" s="514"/>
      <c r="MTX65" s="514"/>
      <c r="MTY65" s="514"/>
      <c r="MTZ65" s="514"/>
      <c r="MUA65" s="514"/>
      <c r="MUB65" s="514"/>
      <c r="MUC65" s="514"/>
      <c r="MUD65" s="514"/>
      <c r="MUE65" s="514"/>
      <c r="MUF65" s="514"/>
      <c r="MUG65" s="514"/>
      <c r="MUH65" s="514"/>
      <c r="MUI65" s="514"/>
      <c r="MUJ65" s="514"/>
      <c r="MUK65" s="514"/>
      <c r="MUL65" s="514"/>
      <c r="MUM65" s="514"/>
      <c r="MUN65" s="514"/>
      <c r="MUO65" s="514"/>
      <c r="MUP65" s="514"/>
      <c r="MUQ65" s="514"/>
      <c r="MUR65" s="514"/>
      <c r="MUS65" s="514"/>
      <c r="MUT65" s="514"/>
      <c r="MUU65" s="514"/>
      <c r="MUV65" s="514"/>
      <c r="MUW65" s="514"/>
      <c r="MUX65" s="514"/>
      <c r="MUY65" s="514"/>
      <c r="MUZ65" s="514"/>
      <c r="MVA65" s="514"/>
      <c r="MVB65" s="514"/>
      <c r="MVC65" s="514"/>
      <c r="MVD65" s="514"/>
      <c r="MVE65" s="514"/>
      <c r="MVF65" s="514"/>
      <c r="MVG65" s="514"/>
      <c r="MVH65" s="514"/>
      <c r="MVI65" s="514"/>
      <c r="MVJ65" s="514"/>
      <c r="MVK65" s="514"/>
      <c r="MVL65" s="514"/>
      <c r="MVM65" s="514"/>
      <c r="MVN65" s="514"/>
      <c r="MVO65" s="514"/>
      <c r="MVP65" s="514"/>
      <c r="MVQ65" s="514"/>
      <c r="MVR65" s="514"/>
      <c r="MVS65" s="514"/>
      <c r="MVT65" s="514"/>
      <c r="MVU65" s="514"/>
      <c r="MVV65" s="514"/>
      <c r="MVW65" s="514"/>
      <c r="MVX65" s="514"/>
      <c r="MVY65" s="514"/>
      <c r="MVZ65" s="514"/>
      <c r="MWA65" s="514"/>
      <c r="MWB65" s="514"/>
      <c r="MWC65" s="514"/>
      <c r="MWD65" s="514"/>
      <c r="MWE65" s="514"/>
      <c r="MWF65" s="514"/>
      <c r="MWG65" s="514"/>
      <c r="MWH65" s="514"/>
      <c r="MWI65" s="514"/>
      <c r="MWJ65" s="514"/>
      <c r="MWK65" s="514"/>
      <c r="MWL65" s="514"/>
      <c r="MWM65" s="514"/>
      <c r="MWN65" s="514"/>
      <c r="MWO65" s="514"/>
      <c r="MWP65" s="514"/>
      <c r="MWQ65" s="514"/>
      <c r="MWR65" s="514"/>
      <c r="MWS65" s="514"/>
      <c r="MWT65" s="514"/>
      <c r="MWU65" s="514"/>
      <c r="MWV65" s="514"/>
      <c r="MWW65" s="514"/>
      <c r="MWX65" s="514"/>
      <c r="MWY65" s="514"/>
      <c r="MWZ65" s="514"/>
      <c r="MXA65" s="514"/>
      <c r="MXB65" s="514"/>
      <c r="MXC65" s="514"/>
      <c r="MXD65" s="514"/>
      <c r="MXE65" s="514"/>
      <c r="MXF65" s="514"/>
      <c r="MXG65" s="514"/>
      <c r="MXH65" s="514"/>
      <c r="MXI65" s="514"/>
      <c r="MXJ65" s="514"/>
      <c r="MXK65" s="514"/>
      <c r="MXL65" s="514"/>
      <c r="MXM65" s="514"/>
      <c r="MXN65" s="514"/>
      <c r="MXO65" s="514"/>
      <c r="MXP65" s="514"/>
      <c r="MXQ65" s="514"/>
      <c r="MXR65" s="514"/>
      <c r="MXS65" s="514"/>
      <c r="MXT65" s="514"/>
      <c r="MXU65" s="514"/>
      <c r="MXV65" s="514"/>
      <c r="MXW65" s="514"/>
      <c r="MXX65" s="514"/>
      <c r="MXY65" s="514"/>
      <c r="MXZ65" s="514"/>
      <c r="MYA65" s="514"/>
      <c r="MYB65" s="514"/>
      <c r="MYC65" s="514"/>
      <c r="MYD65" s="514"/>
      <c r="MYE65" s="514"/>
      <c r="MYF65" s="514"/>
      <c r="MYG65" s="514"/>
      <c r="MYH65" s="514"/>
      <c r="MYI65" s="514"/>
      <c r="MYJ65" s="514"/>
      <c r="MYK65" s="514"/>
      <c r="MYL65" s="514"/>
      <c r="MYM65" s="514"/>
      <c r="MYN65" s="514"/>
      <c r="MYO65" s="514"/>
      <c r="MYP65" s="514"/>
      <c r="MYQ65" s="514"/>
      <c r="MYR65" s="514"/>
      <c r="MYS65" s="514"/>
      <c r="MYT65" s="514"/>
      <c r="MYU65" s="514"/>
      <c r="MYV65" s="514"/>
      <c r="MYW65" s="514"/>
      <c r="MYX65" s="514"/>
      <c r="MYY65" s="514"/>
      <c r="MYZ65" s="514"/>
      <c r="MZA65" s="514"/>
      <c r="MZB65" s="514"/>
      <c r="MZC65" s="514"/>
      <c r="MZD65" s="514"/>
      <c r="MZE65" s="514"/>
      <c r="MZF65" s="514"/>
      <c r="MZG65" s="514"/>
      <c r="MZH65" s="514"/>
      <c r="MZI65" s="514"/>
      <c r="MZJ65" s="514"/>
      <c r="MZK65" s="514"/>
      <c r="MZL65" s="514"/>
      <c r="MZM65" s="514"/>
      <c r="MZN65" s="514"/>
      <c r="MZO65" s="514"/>
      <c r="MZP65" s="514"/>
      <c r="MZQ65" s="514"/>
      <c r="MZR65" s="514"/>
      <c r="MZS65" s="514"/>
      <c r="MZT65" s="514"/>
      <c r="MZU65" s="514"/>
      <c r="MZV65" s="514"/>
      <c r="MZW65" s="514"/>
      <c r="MZX65" s="514"/>
      <c r="MZY65" s="514"/>
      <c r="MZZ65" s="514"/>
      <c r="NAA65" s="514"/>
      <c r="NAB65" s="514"/>
      <c r="NAC65" s="514"/>
      <c r="NAD65" s="514"/>
      <c r="NAE65" s="514"/>
      <c r="NAF65" s="514"/>
      <c r="NAG65" s="514"/>
      <c r="NAH65" s="514"/>
      <c r="NAI65" s="514"/>
      <c r="NAJ65" s="514"/>
      <c r="NAK65" s="514"/>
      <c r="NAL65" s="514"/>
      <c r="NAM65" s="514"/>
      <c r="NAN65" s="514"/>
      <c r="NAO65" s="514"/>
      <c r="NAP65" s="514"/>
      <c r="NAQ65" s="514"/>
      <c r="NAR65" s="514"/>
      <c r="NAS65" s="514"/>
      <c r="NAT65" s="514"/>
      <c r="NAU65" s="514"/>
      <c r="NAV65" s="514"/>
      <c r="NAW65" s="514"/>
      <c r="NAX65" s="514"/>
      <c r="NAY65" s="514"/>
      <c r="NAZ65" s="514"/>
      <c r="NBA65" s="514"/>
      <c r="NBB65" s="514"/>
      <c r="NBC65" s="514"/>
      <c r="NBD65" s="514"/>
      <c r="NBE65" s="514"/>
      <c r="NBF65" s="514"/>
      <c r="NBG65" s="514"/>
      <c r="NBH65" s="514"/>
      <c r="NBI65" s="514"/>
      <c r="NBJ65" s="514"/>
      <c r="NBK65" s="514"/>
      <c r="NBL65" s="514"/>
      <c r="NBM65" s="514"/>
      <c r="NBN65" s="514"/>
      <c r="NBO65" s="514"/>
      <c r="NBP65" s="514"/>
      <c r="NBQ65" s="514"/>
      <c r="NBR65" s="514"/>
      <c r="NBS65" s="514"/>
      <c r="NBT65" s="514"/>
      <c r="NBU65" s="514"/>
      <c r="NBV65" s="514"/>
      <c r="NBW65" s="514"/>
      <c r="NBX65" s="514"/>
      <c r="NBY65" s="514"/>
      <c r="NBZ65" s="514"/>
      <c r="NCA65" s="514"/>
      <c r="NCB65" s="514"/>
      <c r="NCC65" s="514"/>
      <c r="NCD65" s="514"/>
      <c r="NCE65" s="514"/>
      <c r="NCF65" s="514"/>
      <c r="NCG65" s="514"/>
      <c r="NCH65" s="514"/>
      <c r="NCI65" s="514"/>
      <c r="NCJ65" s="514"/>
      <c r="NCK65" s="514"/>
      <c r="NCL65" s="514"/>
      <c r="NCM65" s="514"/>
      <c r="NCN65" s="514"/>
      <c r="NCO65" s="514"/>
      <c r="NCP65" s="514"/>
      <c r="NCQ65" s="514"/>
      <c r="NCR65" s="514"/>
      <c r="NCS65" s="514"/>
      <c r="NCT65" s="514"/>
      <c r="NCU65" s="514"/>
      <c r="NCV65" s="514"/>
      <c r="NCW65" s="514"/>
      <c r="NCX65" s="514"/>
      <c r="NCY65" s="514"/>
      <c r="NCZ65" s="514"/>
      <c r="NDA65" s="514"/>
      <c r="NDB65" s="514"/>
      <c r="NDC65" s="514"/>
      <c r="NDD65" s="514"/>
      <c r="NDE65" s="514"/>
      <c r="NDF65" s="514"/>
      <c r="NDG65" s="514"/>
      <c r="NDH65" s="514"/>
      <c r="NDI65" s="514"/>
      <c r="NDJ65" s="514"/>
      <c r="NDK65" s="514"/>
      <c r="NDL65" s="514"/>
      <c r="NDM65" s="514"/>
      <c r="NDN65" s="514"/>
      <c r="NDO65" s="514"/>
      <c r="NDP65" s="514"/>
      <c r="NDQ65" s="514"/>
      <c r="NDR65" s="514"/>
      <c r="NDS65" s="514"/>
      <c r="NDT65" s="514"/>
      <c r="NDU65" s="514"/>
      <c r="NDV65" s="514"/>
      <c r="NDW65" s="514"/>
      <c r="NDX65" s="514"/>
      <c r="NDY65" s="514"/>
      <c r="NDZ65" s="514"/>
      <c r="NEA65" s="514"/>
      <c r="NEB65" s="514"/>
      <c r="NEC65" s="514"/>
      <c r="NED65" s="514"/>
      <c r="NEE65" s="514"/>
      <c r="NEF65" s="514"/>
      <c r="NEG65" s="514"/>
      <c r="NEH65" s="514"/>
      <c r="NEI65" s="514"/>
      <c r="NEJ65" s="514"/>
      <c r="NEK65" s="514"/>
      <c r="NEL65" s="514"/>
      <c r="NEM65" s="514"/>
      <c r="NEN65" s="514"/>
      <c r="NEO65" s="514"/>
      <c r="NEP65" s="514"/>
      <c r="NEQ65" s="514"/>
      <c r="NER65" s="514"/>
      <c r="NES65" s="514"/>
      <c r="NET65" s="514"/>
      <c r="NEU65" s="514"/>
      <c r="NEV65" s="514"/>
      <c r="NEW65" s="514"/>
      <c r="NEX65" s="514"/>
      <c r="NEY65" s="514"/>
      <c r="NEZ65" s="514"/>
      <c r="NFA65" s="514"/>
      <c r="NFB65" s="514"/>
      <c r="NFC65" s="514"/>
      <c r="NFD65" s="514"/>
      <c r="NFE65" s="514"/>
      <c r="NFF65" s="514"/>
      <c r="NFG65" s="514"/>
      <c r="NFH65" s="514"/>
      <c r="NFI65" s="514"/>
      <c r="NFJ65" s="514"/>
      <c r="NFK65" s="514"/>
      <c r="NFL65" s="514"/>
      <c r="NFM65" s="514"/>
      <c r="NFN65" s="514"/>
      <c r="NFO65" s="514"/>
      <c r="NFP65" s="514"/>
      <c r="NFQ65" s="514"/>
      <c r="NFR65" s="514"/>
      <c r="NFS65" s="514"/>
      <c r="NFT65" s="514"/>
      <c r="NFU65" s="514"/>
      <c r="NFV65" s="514"/>
      <c r="NFW65" s="514"/>
      <c r="NFX65" s="514"/>
      <c r="NFY65" s="514"/>
      <c r="NFZ65" s="514"/>
      <c r="NGA65" s="514"/>
      <c r="NGB65" s="514"/>
      <c r="NGC65" s="514"/>
      <c r="NGD65" s="514"/>
      <c r="NGE65" s="514"/>
      <c r="NGF65" s="514"/>
      <c r="NGG65" s="514"/>
      <c r="NGH65" s="514"/>
      <c r="NGI65" s="514"/>
      <c r="NGJ65" s="514"/>
      <c r="NGK65" s="514"/>
      <c r="NGL65" s="514"/>
      <c r="NGM65" s="514"/>
      <c r="NGN65" s="514"/>
      <c r="NGO65" s="514"/>
      <c r="NGP65" s="514"/>
      <c r="NGQ65" s="514"/>
      <c r="NGR65" s="514"/>
      <c r="NGS65" s="514"/>
      <c r="NGT65" s="514"/>
      <c r="NGU65" s="514"/>
      <c r="NGV65" s="514"/>
      <c r="NGW65" s="514"/>
      <c r="NGX65" s="514"/>
      <c r="NGY65" s="514"/>
      <c r="NGZ65" s="514"/>
      <c r="NHA65" s="514"/>
      <c r="NHB65" s="514"/>
      <c r="NHC65" s="514"/>
      <c r="NHD65" s="514"/>
      <c r="NHE65" s="514"/>
      <c r="NHF65" s="514"/>
      <c r="NHG65" s="514"/>
      <c r="NHH65" s="514"/>
      <c r="NHI65" s="514"/>
      <c r="NHJ65" s="514"/>
      <c r="NHK65" s="514"/>
      <c r="NHL65" s="514"/>
      <c r="NHM65" s="514"/>
      <c r="NHN65" s="514"/>
      <c r="NHO65" s="514"/>
      <c r="NHP65" s="514"/>
      <c r="NHQ65" s="514"/>
      <c r="NHR65" s="514"/>
      <c r="NHS65" s="514"/>
      <c r="NHT65" s="514"/>
      <c r="NHU65" s="514"/>
      <c r="NHV65" s="514"/>
      <c r="NHW65" s="514"/>
      <c r="NHX65" s="514"/>
      <c r="NHY65" s="514"/>
      <c r="NHZ65" s="514"/>
      <c r="NIA65" s="514"/>
      <c r="NIB65" s="514"/>
      <c r="NIC65" s="514"/>
      <c r="NID65" s="514"/>
      <c r="NIE65" s="514"/>
      <c r="NIF65" s="514"/>
      <c r="NIG65" s="514"/>
      <c r="NIH65" s="514"/>
      <c r="NII65" s="514"/>
      <c r="NIJ65" s="514"/>
      <c r="NIK65" s="514"/>
      <c r="NIL65" s="514"/>
      <c r="NIM65" s="514"/>
      <c r="NIN65" s="514"/>
      <c r="NIO65" s="514"/>
      <c r="NIP65" s="514"/>
      <c r="NIQ65" s="514"/>
      <c r="NIR65" s="514"/>
      <c r="NIS65" s="514"/>
      <c r="NIT65" s="514"/>
      <c r="NIU65" s="514"/>
      <c r="NIV65" s="514"/>
      <c r="NIW65" s="514"/>
      <c r="NIX65" s="514"/>
      <c r="NIY65" s="514"/>
      <c r="NIZ65" s="514"/>
      <c r="NJA65" s="514"/>
      <c r="NJB65" s="514"/>
      <c r="NJC65" s="514"/>
      <c r="NJD65" s="514"/>
      <c r="NJE65" s="514"/>
      <c r="NJF65" s="514"/>
      <c r="NJG65" s="514"/>
      <c r="NJH65" s="514"/>
      <c r="NJI65" s="514"/>
      <c r="NJJ65" s="514"/>
      <c r="NJK65" s="514"/>
      <c r="NJL65" s="514"/>
      <c r="NJM65" s="514"/>
      <c r="NJN65" s="514"/>
      <c r="NJO65" s="514"/>
      <c r="NJP65" s="514"/>
      <c r="NJQ65" s="514"/>
      <c r="NJR65" s="514"/>
      <c r="NJS65" s="514"/>
      <c r="NJT65" s="514"/>
      <c r="NJU65" s="514"/>
      <c r="NJV65" s="514"/>
      <c r="NJW65" s="514"/>
      <c r="NJX65" s="514"/>
      <c r="NJY65" s="514"/>
      <c r="NJZ65" s="514"/>
      <c r="NKA65" s="514"/>
      <c r="NKB65" s="514"/>
      <c r="NKC65" s="514"/>
      <c r="NKD65" s="514"/>
      <c r="NKE65" s="514"/>
      <c r="NKF65" s="514"/>
      <c r="NKG65" s="514"/>
      <c r="NKH65" s="514"/>
      <c r="NKI65" s="514"/>
      <c r="NKJ65" s="514"/>
      <c r="NKK65" s="514"/>
      <c r="NKL65" s="514"/>
      <c r="NKM65" s="514"/>
      <c r="NKN65" s="514"/>
      <c r="NKO65" s="514"/>
      <c r="NKP65" s="514"/>
      <c r="NKQ65" s="514"/>
      <c r="NKR65" s="514"/>
      <c r="NKS65" s="514"/>
      <c r="NKT65" s="514"/>
      <c r="NKU65" s="514"/>
      <c r="NKV65" s="514"/>
      <c r="NKW65" s="514"/>
      <c r="NKX65" s="514"/>
      <c r="NKY65" s="514"/>
      <c r="NKZ65" s="514"/>
      <c r="NLA65" s="514"/>
      <c r="NLB65" s="514"/>
      <c r="NLC65" s="514"/>
      <c r="NLD65" s="514"/>
      <c r="NLE65" s="514"/>
      <c r="NLF65" s="514"/>
      <c r="NLG65" s="514"/>
      <c r="NLH65" s="514"/>
      <c r="NLI65" s="514"/>
      <c r="NLJ65" s="514"/>
      <c r="NLK65" s="514"/>
      <c r="NLL65" s="514"/>
      <c r="NLM65" s="514"/>
      <c r="NLN65" s="514"/>
      <c r="NLO65" s="514"/>
      <c r="NLP65" s="514"/>
      <c r="NLQ65" s="514"/>
      <c r="NLR65" s="514"/>
      <c r="NLS65" s="514"/>
      <c r="NLT65" s="514"/>
      <c r="NLU65" s="514"/>
      <c r="NLV65" s="514"/>
      <c r="NLW65" s="514"/>
      <c r="NLX65" s="514"/>
      <c r="NLY65" s="514"/>
      <c r="NLZ65" s="514"/>
      <c r="NMA65" s="514"/>
      <c r="NMB65" s="514"/>
      <c r="NMC65" s="514"/>
      <c r="NMD65" s="514"/>
      <c r="NME65" s="514"/>
      <c r="NMF65" s="514"/>
      <c r="NMG65" s="514"/>
      <c r="NMH65" s="514"/>
      <c r="NMI65" s="514"/>
      <c r="NMJ65" s="514"/>
      <c r="NMK65" s="514"/>
      <c r="NML65" s="514"/>
      <c r="NMM65" s="514"/>
      <c r="NMN65" s="514"/>
      <c r="NMO65" s="514"/>
      <c r="NMP65" s="514"/>
      <c r="NMQ65" s="514"/>
      <c r="NMR65" s="514"/>
      <c r="NMS65" s="514"/>
      <c r="NMT65" s="514"/>
      <c r="NMU65" s="514"/>
      <c r="NMV65" s="514"/>
      <c r="NMW65" s="514"/>
      <c r="NMX65" s="514"/>
      <c r="NMY65" s="514"/>
      <c r="NMZ65" s="514"/>
      <c r="NNA65" s="514"/>
      <c r="NNB65" s="514"/>
      <c r="NNC65" s="514"/>
      <c r="NND65" s="514"/>
      <c r="NNE65" s="514"/>
      <c r="NNF65" s="514"/>
      <c r="NNG65" s="514"/>
      <c r="NNH65" s="514"/>
      <c r="NNI65" s="514"/>
      <c r="NNJ65" s="514"/>
      <c r="NNK65" s="514"/>
      <c r="NNL65" s="514"/>
      <c r="NNM65" s="514"/>
      <c r="NNN65" s="514"/>
      <c r="NNO65" s="514"/>
      <c r="NNP65" s="514"/>
      <c r="NNQ65" s="514"/>
      <c r="NNR65" s="514"/>
      <c r="NNS65" s="514"/>
      <c r="NNT65" s="514"/>
      <c r="NNU65" s="514"/>
      <c r="NNV65" s="514"/>
      <c r="NNW65" s="514"/>
      <c r="NNX65" s="514"/>
      <c r="NNY65" s="514"/>
      <c r="NNZ65" s="514"/>
      <c r="NOA65" s="514"/>
      <c r="NOB65" s="514"/>
      <c r="NOC65" s="514"/>
      <c r="NOD65" s="514"/>
      <c r="NOE65" s="514"/>
      <c r="NOF65" s="514"/>
      <c r="NOG65" s="514"/>
      <c r="NOH65" s="514"/>
      <c r="NOI65" s="514"/>
      <c r="NOJ65" s="514"/>
      <c r="NOK65" s="514"/>
      <c r="NOL65" s="514"/>
      <c r="NOM65" s="514"/>
      <c r="NON65" s="514"/>
      <c r="NOO65" s="514"/>
      <c r="NOP65" s="514"/>
      <c r="NOQ65" s="514"/>
      <c r="NOR65" s="514"/>
      <c r="NOS65" s="514"/>
      <c r="NOT65" s="514"/>
      <c r="NOU65" s="514"/>
      <c r="NOV65" s="514"/>
      <c r="NOW65" s="514"/>
      <c r="NOX65" s="514"/>
      <c r="NOY65" s="514"/>
      <c r="NOZ65" s="514"/>
      <c r="NPA65" s="514"/>
      <c r="NPB65" s="514"/>
      <c r="NPC65" s="514"/>
      <c r="NPD65" s="514"/>
      <c r="NPE65" s="514"/>
      <c r="NPF65" s="514"/>
      <c r="NPG65" s="514"/>
      <c r="NPH65" s="514"/>
      <c r="NPI65" s="514"/>
      <c r="NPJ65" s="514"/>
      <c r="NPK65" s="514"/>
      <c r="NPL65" s="514"/>
      <c r="NPM65" s="514"/>
      <c r="NPN65" s="514"/>
      <c r="NPO65" s="514"/>
      <c r="NPP65" s="514"/>
      <c r="NPQ65" s="514"/>
      <c r="NPR65" s="514"/>
      <c r="NPS65" s="514"/>
      <c r="NPT65" s="514"/>
      <c r="NPU65" s="514"/>
      <c r="NPV65" s="514"/>
      <c r="NPW65" s="514"/>
      <c r="NPX65" s="514"/>
      <c r="NPY65" s="514"/>
      <c r="NPZ65" s="514"/>
      <c r="NQA65" s="514"/>
      <c r="NQB65" s="514"/>
      <c r="NQC65" s="514"/>
      <c r="NQD65" s="514"/>
      <c r="NQE65" s="514"/>
      <c r="NQF65" s="514"/>
      <c r="NQG65" s="514"/>
      <c r="NQH65" s="514"/>
      <c r="NQI65" s="514"/>
      <c r="NQJ65" s="514"/>
      <c r="NQK65" s="514"/>
      <c r="NQL65" s="514"/>
      <c r="NQM65" s="514"/>
      <c r="NQN65" s="514"/>
      <c r="NQO65" s="514"/>
      <c r="NQP65" s="514"/>
      <c r="NQQ65" s="514"/>
      <c r="NQR65" s="514"/>
      <c r="NQS65" s="514"/>
      <c r="NQT65" s="514"/>
      <c r="NQU65" s="514"/>
      <c r="NQV65" s="514"/>
      <c r="NQW65" s="514"/>
      <c r="NQX65" s="514"/>
      <c r="NQY65" s="514"/>
      <c r="NQZ65" s="514"/>
      <c r="NRA65" s="514"/>
      <c r="NRB65" s="514"/>
      <c r="NRC65" s="514"/>
      <c r="NRD65" s="514"/>
      <c r="NRE65" s="514"/>
      <c r="NRF65" s="514"/>
      <c r="NRG65" s="514"/>
      <c r="NRH65" s="514"/>
      <c r="NRI65" s="514"/>
      <c r="NRJ65" s="514"/>
      <c r="NRK65" s="514"/>
      <c r="NRL65" s="514"/>
      <c r="NRM65" s="514"/>
      <c r="NRN65" s="514"/>
      <c r="NRO65" s="514"/>
      <c r="NRP65" s="514"/>
      <c r="NRQ65" s="514"/>
      <c r="NRR65" s="514"/>
      <c r="NRS65" s="514"/>
      <c r="NRT65" s="514"/>
      <c r="NRU65" s="514"/>
      <c r="NRV65" s="514"/>
      <c r="NRW65" s="514"/>
      <c r="NRX65" s="514"/>
      <c r="NRY65" s="514"/>
      <c r="NRZ65" s="514"/>
      <c r="NSA65" s="514"/>
      <c r="NSB65" s="514"/>
      <c r="NSC65" s="514"/>
      <c r="NSD65" s="514"/>
      <c r="NSE65" s="514"/>
      <c r="NSF65" s="514"/>
      <c r="NSG65" s="514"/>
      <c r="NSH65" s="514"/>
      <c r="NSI65" s="514"/>
      <c r="NSJ65" s="514"/>
      <c r="NSK65" s="514"/>
      <c r="NSL65" s="514"/>
      <c r="NSM65" s="514"/>
      <c r="NSN65" s="514"/>
      <c r="NSO65" s="514"/>
      <c r="NSP65" s="514"/>
      <c r="NSQ65" s="514"/>
      <c r="NSR65" s="514"/>
      <c r="NSS65" s="514"/>
      <c r="NST65" s="514"/>
      <c r="NSU65" s="514"/>
      <c r="NSV65" s="514"/>
      <c r="NSW65" s="514"/>
      <c r="NSX65" s="514"/>
      <c r="NSY65" s="514"/>
      <c r="NSZ65" s="514"/>
      <c r="NTA65" s="514"/>
      <c r="NTB65" s="514"/>
      <c r="NTC65" s="514"/>
      <c r="NTD65" s="514"/>
      <c r="NTE65" s="514"/>
      <c r="NTF65" s="514"/>
      <c r="NTG65" s="514"/>
      <c r="NTH65" s="514"/>
      <c r="NTI65" s="514"/>
      <c r="NTJ65" s="514"/>
      <c r="NTK65" s="514"/>
      <c r="NTL65" s="514"/>
      <c r="NTM65" s="514"/>
      <c r="NTN65" s="514"/>
      <c r="NTO65" s="514"/>
      <c r="NTP65" s="514"/>
      <c r="NTQ65" s="514"/>
      <c r="NTR65" s="514"/>
      <c r="NTS65" s="514"/>
      <c r="NTT65" s="514"/>
      <c r="NTU65" s="514"/>
      <c r="NTV65" s="514"/>
      <c r="NTW65" s="514"/>
      <c r="NTX65" s="514"/>
      <c r="NTY65" s="514"/>
      <c r="NTZ65" s="514"/>
      <c r="NUA65" s="514"/>
      <c r="NUB65" s="514"/>
      <c r="NUC65" s="514"/>
      <c r="NUD65" s="514"/>
      <c r="NUE65" s="514"/>
      <c r="NUF65" s="514"/>
      <c r="NUG65" s="514"/>
      <c r="NUH65" s="514"/>
      <c r="NUI65" s="514"/>
      <c r="NUJ65" s="514"/>
      <c r="NUK65" s="514"/>
      <c r="NUL65" s="514"/>
      <c r="NUM65" s="514"/>
      <c r="NUN65" s="514"/>
      <c r="NUO65" s="514"/>
      <c r="NUP65" s="514"/>
      <c r="NUQ65" s="514"/>
      <c r="NUR65" s="514"/>
      <c r="NUS65" s="514"/>
      <c r="NUT65" s="514"/>
      <c r="NUU65" s="514"/>
      <c r="NUV65" s="514"/>
      <c r="NUW65" s="514"/>
      <c r="NUX65" s="514"/>
      <c r="NUY65" s="514"/>
      <c r="NUZ65" s="514"/>
      <c r="NVA65" s="514"/>
      <c r="NVB65" s="514"/>
      <c r="NVC65" s="514"/>
      <c r="NVD65" s="514"/>
      <c r="NVE65" s="514"/>
      <c r="NVF65" s="514"/>
      <c r="NVG65" s="514"/>
      <c r="NVH65" s="514"/>
      <c r="NVI65" s="514"/>
      <c r="NVJ65" s="514"/>
      <c r="NVK65" s="514"/>
      <c r="NVL65" s="514"/>
      <c r="NVM65" s="514"/>
      <c r="NVN65" s="514"/>
      <c r="NVO65" s="514"/>
      <c r="NVP65" s="514"/>
      <c r="NVQ65" s="514"/>
      <c r="NVR65" s="514"/>
      <c r="NVS65" s="514"/>
      <c r="NVT65" s="514"/>
      <c r="NVU65" s="514"/>
      <c r="NVV65" s="514"/>
      <c r="NVW65" s="514"/>
      <c r="NVX65" s="514"/>
      <c r="NVY65" s="514"/>
      <c r="NVZ65" s="514"/>
      <c r="NWA65" s="514"/>
      <c r="NWB65" s="514"/>
      <c r="NWC65" s="514"/>
      <c r="NWD65" s="514"/>
      <c r="NWE65" s="514"/>
      <c r="NWF65" s="514"/>
      <c r="NWG65" s="514"/>
      <c r="NWH65" s="514"/>
      <c r="NWI65" s="514"/>
      <c r="NWJ65" s="514"/>
      <c r="NWK65" s="514"/>
      <c r="NWL65" s="514"/>
      <c r="NWM65" s="514"/>
      <c r="NWN65" s="514"/>
      <c r="NWO65" s="514"/>
      <c r="NWP65" s="514"/>
      <c r="NWQ65" s="514"/>
      <c r="NWR65" s="514"/>
      <c r="NWS65" s="514"/>
      <c r="NWT65" s="514"/>
      <c r="NWU65" s="514"/>
      <c r="NWV65" s="514"/>
      <c r="NWW65" s="514"/>
      <c r="NWX65" s="514"/>
      <c r="NWY65" s="514"/>
      <c r="NWZ65" s="514"/>
      <c r="NXA65" s="514"/>
      <c r="NXB65" s="514"/>
      <c r="NXC65" s="514"/>
      <c r="NXD65" s="514"/>
      <c r="NXE65" s="514"/>
      <c r="NXF65" s="514"/>
      <c r="NXG65" s="514"/>
      <c r="NXH65" s="514"/>
      <c r="NXI65" s="514"/>
      <c r="NXJ65" s="514"/>
      <c r="NXK65" s="514"/>
      <c r="NXL65" s="514"/>
      <c r="NXM65" s="514"/>
      <c r="NXN65" s="514"/>
      <c r="NXO65" s="514"/>
      <c r="NXP65" s="514"/>
      <c r="NXQ65" s="514"/>
      <c r="NXR65" s="514"/>
      <c r="NXS65" s="514"/>
      <c r="NXT65" s="514"/>
      <c r="NXU65" s="514"/>
      <c r="NXV65" s="514"/>
      <c r="NXW65" s="514"/>
      <c r="NXX65" s="514"/>
      <c r="NXY65" s="514"/>
      <c r="NXZ65" s="514"/>
      <c r="NYA65" s="514"/>
      <c r="NYB65" s="514"/>
      <c r="NYC65" s="514"/>
      <c r="NYD65" s="514"/>
      <c r="NYE65" s="514"/>
      <c r="NYF65" s="514"/>
      <c r="NYG65" s="514"/>
      <c r="NYH65" s="514"/>
      <c r="NYI65" s="514"/>
      <c r="NYJ65" s="514"/>
      <c r="NYK65" s="514"/>
      <c r="NYL65" s="514"/>
      <c r="NYM65" s="514"/>
      <c r="NYN65" s="514"/>
      <c r="NYO65" s="514"/>
      <c r="NYP65" s="514"/>
      <c r="NYQ65" s="514"/>
      <c r="NYR65" s="514"/>
      <c r="NYS65" s="514"/>
      <c r="NYT65" s="514"/>
      <c r="NYU65" s="514"/>
      <c r="NYV65" s="514"/>
      <c r="NYW65" s="514"/>
      <c r="NYX65" s="514"/>
      <c r="NYY65" s="514"/>
      <c r="NYZ65" s="514"/>
      <c r="NZA65" s="514"/>
      <c r="NZB65" s="514"/>
      <c r="NZC65" s="514"/>
      <c r="NZD65" s="514"/>
      <c r="NZE65" s="514"/>
      <c r="NZF65" s="514"/>
      <c r="NZG65" s="514"/>
      <c r="NZH65" s="514"/>
      <c r="NZI65" s="514"/>
      <c r="NZJ65" s="514"/>
      <c r="NZK65" s="514"/>
      <c r="NZL65" s="514"/>
      <c r="NZM65" s="514"/>
      <c r="NZN65" s="514"/>
      <c r="NZO65" s="514"/>
      <c r="NZP65" s="514"/>
      <c r="NZQ65" s="514"/>
      <c r="NZR65" s="514"/>
      <c r="NZS65" s="514"/>
      <c r="NZT65" s="514"/>
      <c r="NZU65" s="514"/>
      <c r="NZV65" s="514"/>
      <c r="NZW65" s="514"/>
      <c r="NZX65" s="514"/>
      <c r="NZY65" s="514"/>
      <c r="NZZ65" s="514"/>
      <c r="OAA65" s="514"/>
      <c r="OAB65" s="514"/>
      <c r="OAC65" s="514"/>
      <c r="OAD65" s="514"/>
      <c r="OAE65" s="514"/>
      <c r="OAF65" s="514"/>
      <c r="OAG65" s="514"/>
      <c r="OAH65" s="514"/>
      <c r="OAI65" s="514"/>
      <c r="OAJ65" s="514"/>
      <c r="OAK65" s="514"/>
      <c r="OAL65" s="514"/>
      <c r="OAM65" s="514"/>
      <c r="OAN65" s="514"/>
      <c r="OAO65" s="514"/>
      <c r="OAP65" s="514"/>
      <c r="OAQ65" s="514"/>
      <c r="OAR65" s="514"/>
      <c r="OAS65" s="514"/>
      <c r="OAT65" s="514"/>
      <c r="OAU65" s="514"/>
      <c r="OAV65" s="514"/>
      <c r="OAW65" s="514"/>
      <c r="OAX65" s="514"/>
      <c r="OAY65" s="514"/>
      <c r="OAZ65" s="514"/>
      <c r="OBA65" s="514"/>
      <c r="OBB65" s="514"/>
      <c r="OBC65" s="514"/>
      <c r="OBD65" s="514"/>
      <c r="OBE65" s="514"/>
      <c r="OBF65" s="514"/>
      <c r="OBG65" s="514"/>
      <c r="OBH65" s="514"/>
      <c r="OBI65" s="514"/>
      <c r="OBJ65" s="514"/>
      <c r="OBK65" s="514"/>
      <c r="OBL65" s="514"/>
      <c r="OBM65" s="514"/>
      <c r="OBN65" s="514"/>
      <c r="OBO65" s="514"/>
      <c r="OBP65" s="514"/>
      <c r="OBQ65" s="514"/>
      <c r="OBR65" s="514"/>
      <c r="OBS65" s="514"/>
      <c r="OBT65" s="514"/>
      <c r="OBU65" s="514"/>
      <c r="OBV65" s="514"/>
      <c r="OBW65" s="514"/>
      <c r="OBX65" s="514"/>
      <c r="OBY65" s="514"/>
      <c r="OBZ65" s="514"/>
      <c r="OCA65" s="514"/>
      <c r="OCB65" s="514"/>
      <c r="OCC65" s="514"/>
      <c r="OCD65" s="514"/>
      <c r="OCE65" s="514"/>
      <c r="OCF65" s="514"/>
      <c r="OCG65" s="514"/>
      <c r="OCH65" s="514"/>
      <c r="OCI65" s="514"/>
      <c r="OCJ65" s="514"/>
      <c r="OCK65" s="514"/>
      <c r="OCL65" s="514"/>
      <c r="OCM65" s="514"/>
      <c r="OCN65" s="514"/>
      <c r="OCO65" s="514"/>
      <c r="OCP65" s="514"/>
      <c r="OCQ65" s="514"/>
      <c r="OCR65" s="514"/>
      <c r="OCS65" s="514"/>
      <c r="OCT65" s="514"/>
      <c r="OCU65" s="514"/>
      <c r="OCV65" s="514"/>
      <c r="OCW65" s="514"/>
      <c r="OCX65" s="514"/>
      <c r="OCY65" s="514"/>
      <c r="OCZ65" s="514"/>
      <c r="ODA65" s="514"/>
      <c r="ODB65" s="514"/>
      <c r="ODC65" s="514"/>
      <c r="ODD65" s="514"/>
      <c r="ODE65" s="514"/>
      <c r="ODF65" s="514"/>
      <c r="ODG65" s="514"/>
      <c r="ODH65" s="514"/>
      <c r="ODI65" s="514"/>
      <c r="ODJ65" s="514"/>
      <c r="ODK65" s="514"/>
      <c r="ODL65" s="514"/>
      <c r="ODM65" s="514"/>
      <c r="ODN65" s="514"/>
      <c r="ODO65" s="514"/>
      <c r="ODP65" s="514"/>
      <c r="ODQ65" s="514"/>
      <c r="ODR65" s="514"/>
      <c r="ODS65" s="514"/>
      <c r="ODT65" s="514"/>
      <c r="ODU65" s="514"/>
      <c r="ODV65" s="514"/>
      <c r="ODW65" s="514"/>
      <c r="ODX65" s="514"/>
      <c r="ODY65" s="514"/>
      <c r="ODZ65" s="514"/>
      <c r="OEA65" s="514"/>
      <c r="OEB65" s="514"/>
      <c r="OEC65" s="514"/>
      <c r="OED65" s="514"/>
      <c r="OEE65" s="514"/>
      <c r="OEF65" s="514"/>
      <c r="OEG65" s="514"/>
      <c r="OEH65" s="514"/>
      <c r="OEI65" s="514"/>
      <c r="OEJ65" s="514"/>
      <c r="OEK65" s="514"/>
      <c r="OEL65" s="514"/>
      <c r="OEM65" s="514"/>
      <c r="OEN65" s="514"/>
      <c r="OEO65" s="514"/>
      <c r="OEP65" s="514"/>
      <c r="OEQ65" s="514"/>
      <c r="OER65" s="514"/>
      <c r="OES65" s="514"/>
      <c r="OET65" s="514"/>
      <c r="OEU65" s="514"/>
      <c r="OEV65" s="514"/>
      <c r="OEW65" s="514"/>
      <c r="OEX65" s="514"/>
      <c r="OEY65" s="514"/>
      <c r="OEZ65" s="514"/>
      <c r="OFA65" s="514"/>
      <c r="OFB65" s="514"/>
      <c r="OFC65" s="514"/>
      <c r="OFD65" s="514"/>
      <c r="OFE65" s="514"/>
      <c r="OFF65" s="514"/>
      <c r="OFG65" s="514"/>
      <c r="OFH65" s="514"/>
      <c r="OFI65" s="514"/>
      <c r="OFJ65" s="514"/>
      <c r="OFK65" s="514"/>
      <c r="OFL65" s="514"/>
      <c r="OFM65" s="514"/>
      <c r="OFN65" s="514"/>
      <c r="OFO65" s="514"/>
      <c r="OFP65" s="514"/>
      <c r="OFQ65" s="514"/>
      <c r="OFR65" s="514"/>
      <c r="OFS65" s="514"/>
      <c r="OFT65" s="514"/>
      <c r="OFU65" s="514"/>
      <c r="OFV65" s="514"/>
      <c r="OFW65" s="514"/>
      <c r="OFX65" s="514"/>
      <c r="OFY65" s="514"/>
      <c r="OFZ65" s="514"/>
      <c r="OGA65" s="514"/>
      <c r="OGB65" s="514"/>
      <c r="OGC65" s="514"/>
      <c r="OGD65" s="514"/>
      <c r="OGE65" s="514"/>
      <c r="OGF65" s="514"/>
      <c r="OGG65" s="514"/>
      <c r="OGH65" s="514"/>
      <c r="OGI65" s="514"/>
      <c r="OGJ65" s="514"/>
      <c r="OGK65" s="514"/>
      <c r="OGL65" s="514"/>
      <c r="OGM65" s="514"/>
      <c r="OGN65" s="514"/>
      <c r="OGO65" s="514"/>
      <c r="OGP65" s="514"/>
      <c r="OGQ65" s="514"/>
      <c r="OGR65" s="514"/>
      <c r="OGS65" s="514"/>
      <c r="OGT65" s="514"/>
      <c r="OGU65" s="514"/>
      <c r="OGV65" s="514"/>
      <c r="OGW65" s="514"/>
      <c r="OGX65" s="514"/>
      <c r="OGY65" s="514"/>
      <c r="OGZ65" s="514"/>
      <c r="OHA65" s="514"/>
      <c r="OHB65" s="514"/>
      <c r="OHC65" s="514"/>
      <c r="OHD65" s="514"/>
      <c r="OHE65" s="514"/>
      <c r="OHF65" s="514"/>
      <c r="OHG65" s="514"/>
      <c r="OHH65" s="514"/>
      <c r="OHI65" s="514"/>
      <c r="OHJ65" s="514"/>
      <c r="OHK65" s="514"/>
      <c r="OHL65" s="514"/>
      <c r="OHM65" s="514"/>
      <c r="OHN65" s="514"/>
      <c r="OHO65" s="514"/>
      <c r="OHP65" s="514"/>
      <c r="OHQ65" s="514"/>
      <c r="OHR65" s="514"/>
      <c r="OHS65" s="514"/>
      <c r="OHT65" s="514"/>
      <c r="OHU65" s="514"/>
      <c r="OHV65" s="514"/>
      <c r="OHW65" s="514"/>
      <c r="OHX65" s="514"/>
      <c r="OHY65" s="514"/>
      <c r="OHZ65" s="514"/>
      <c r="OIA65" s="514"/>
      <c r="OIB65" s="514"/>
      <c r="OIC65" s="514"/>
      <c r="OID65" s="514"/>
      <c r="OIE65" s="514"/>
      <c r="OIF65" s="514"/>
      <c r="OIG65" s="514"/>
      <c r="OIH65" s="514"/>
      <c r="OII65" s="514"/>
      <c r="OIJ65" s="514"/>
      <c r="OIK65" s="514"/>
      <c r="OIL65" s="514"/>
      <c r="OIM65" s="514"/>
      <c r="OIN65" s="514"/>
      <c r="OIO65" s="514"/>
      <c r="OIP65" s="514"/>
      <c r="OIQ65" s="514"/>
      <c r="OIR65" s="514"/>
      <c r="OIS65" s="514"/>
      <c r="OIT65" s="514"/>
      <c r="OIU65" s="514"/>
      <c r="OIV65" s="514"/>
      <c r="OIW65" s="514"/>
      <c r="OIX65" s="514"/>
      <c r="OIY65" s="514"/>
      <c r="OIZ65" s="514"/>
      <c r="OJA65" s="514"/>
      <c r="OJB65" s="514"/>
      <c r="OJC65" s="514"/>
      <c r="OJD65" s="514"/>
      <c r="OJE65" s="514"/>
      <c r="OJF65" s="514"/>
      <c r="OJG65" s="514"/>
      <c r="OJH65" s="514"/>
      <c r="OJI65" s="514"/>
      <c r="OJJ65" s="514"/>
      <c r="OJK65" s="514"/>
      <c r="OJL65" s="514"/>
      <c r="OJM65" s="514"/>
      <c r="OJN65" s="514"/>
      <c r="OJO65" s="514"/>
      <c r="OJP65" s="514"/>
      <c r="OJQ65" s="514"/>
      <c r="OJR65" s="514"/>
      <c r="OJS65" s="514"/>
      <c r="OJT65" s="514"/>
      <c r="OJU65" s="514"/>
      <c r="OJV65" s="514"/>
      <c r="OJW65" s="514"/>
      <c r="OJX65" s="514"/>
      <c r="OJY65" s="514"/>
      <c r="OJZ65" s="514"/>
      <c r="OKA65" s="514"/>
      <c r="OKB65" s="514"/>
      <c r="OKC65" s="514"/>
      <c r="OKD65" s="514"/>
      <c r="OKE65" s="514"/>
      <c r="OKF65" s="514"/>
      <c r="OKG65" s="514"/>
      <c r="OKH65" s="514"/>
      <c r="OKI65" s="514"/>
      <c r="OKJ65" s="514"/>
      <c r="OKK65" s="514"/>
      <c r="OKL65" s="514"/>
      <c r="OKM65" s="514"/>
      <c r="OKN65" s="514"/>
      <c r="OKO65" s="514"/>
      <c r="OKP65" s="514"/>
      <c r="OKQ65" s="514"/>
      <c r="OKR65" s="514"/>
      <c r="OKS65" s="514"/>
      <c r="OKT65" s="514"/>
      <c r="OKU65" s="514"/>
      <c r="OKV65" s="514"/>
      <c r="OKW65" s="514"/>
      <c r="OKX65" s="514"/>
      <c r="OKY65" s="514"/>
      <c r="OKZ65" s="514"/>
      <c r="OLA65" s="514"/>
      <c r="OLB65" s="514"/>
      <c r="OLC65" s="514"/>
      <c r="OLD65" s="514"/>
      <c r="OLE65" s="514"/>
      <c r="OLF65" s="514"/>
      <c r="OLG65" s="514"/>
      <c r="OLH65" s="514"/>
      <c r="OLI65" s="514"/>
      <c r="OLJ65" s="514"/>
      <c r="OLK65" s="514"/>
      <c r="OLL65" s="514"/>
      <c r="OLM65" s="514"/>
      <c r="OLN65" s="514"/>
      <c r="OLO65" s="514"/>
      <c r="OLP65" s="514"/>
      <c r="OLQ65" s="514"/>
      <c r="OLR65" s="514"/>
      <c r="OLS65" s="514"/>
      <c r="OLT65" s="514"/>
      <c r="OLU65" s="514"/>
      <c r="OLV65" s="514"/>
      <c r="OLW65" s="514"/>
      <c r="OLX65" s="514"/>
      <c r="OLY65" s="514"/>
      <c r="OLZ65" s="514"/>
      <c r="OMA65" s="514"/>
      <c r="OMB65" s="514"/>
      <c r="OMC65" s="514"/>
      <c r="OMD65" s="514"/>
      <c r="OME65" s="514"/>
      <c r="OMF65" s="514"/>
      <c r="OMG65" s="514"/>
      <c r="OMH65" s="514"/>
      <c r="OMI65" s="514"/>
      <c r="OMJ65" s="514"/>
      <c r="OMK65" s="514"/>
      <c r="OML65" s="514"/>
      <c r="OMM65" s="514"/>
      <c r="OMN65" s="514"/>
      <c r="OMO65" s="514"/>
      <c r="OMP65" s="514"/>
      <c r="OMQ65" s="514"/>
      <c r="OMR65" s="514"/>
      <c r="OMS65" s="514"/>
      <c r="OMT65" s="514"/>
      <c r="OMU65" s="514"/>
      <c r="OMV65" s="514"/>
      <c r="OMW65" s="514"/>
      <c r="OMX65" s="514"/>
      <c r="OMY65" s="514"/>
      <c r="OMZ65" s="514"/>
      <c r="ONA65" s="514"/>
      <c r="ONB65" s="514"/>
      <c r="ONC65" s="514"/>
      <c r="OND65" s="514"/>
      <c r="ONE65" s="514"/>
      <c r="ONF65" s="514"/>
      <c r="ONG65" s="514"/>
      <c r="ONH65" s="514"/>
      <c r="ONI65" s="514"/>
      <c r="ONJ65" s="514"/>
      <c r="ONK65" s="514"/>
      <c r="ONL65" s="514"/>
      <c r="ONM65" s="514"/>
      <c r="ONN65" s="514"/>
      <c r="ONO65" s="514"/>
      <c r="ONP65" s="514"/>
      <c r="ONQ65" s="514"/>
      <c r="ONR65" s="514"/>
      <c r="ONS65" s="514"/>
      <c r="ONT65" s="514"/>
      <c r="ONU65" s="514"/>
      <c r="ONV65" s="514"/>
      <c r="ONW65" s="514"/>
      <c r="ONX65" s="514"/>
      <c r="ONY65" s="514"/>
      <c r="ONZ65" s="514"/>
      <c r="OOA65" s="514"/>
      <c r="OOB65" s="514"/>
      <c r="OOC65" s="514"/>
      <c r="OOD65" s="514"/>
      <c r="OOE65" s="514"/>
      <c r="OOF65" s="514"/>
      <c r="OOG65" s="514"/>
      <c r="OOH65" s="514"/>
      <c r="OOI65" s="514"/>
      <c r="OOJ65" s="514"/>
      <c r="OOK65" s="514"/>
      <c r="OOL65" s="514"/>
      <c r="OOM65" s="514"/>
      <c r="OON65" s="514"/>
      <c r="OOO65" s="514"/>
      <c r="OOP65" s="514"/>
      <c r="OOQ65" s="514"/>
      <c r="OOR65" s="514"/>
      <c r="OOS65" s="514"/>
      <c r="OOT65" s="514"/>
      <c r="OOU65" s="514"/>
      <c r="OOV65" s="514"/>
      <c r="OOW65" s="514"/>
      <c r="OOX65" s="514"/>
      <c r="OOY65" s="514"/>
      <c r="OOZ65" s="514"/>
      <c r="OPA65" s="514"/>
      <c r="OPB65" s="514"/>
      <c r="OPC65" s="514"/>
      <c r="OPD65" s="514"/>
      <c r="OPE65" s="514"/>
      <c r="OPF65" s="514"/>
      <c r="OPG65" s="514"/>
      <c r="OPH65" s="514"/>
      <c r="OPI65" s="514"/>
      <c r="OPJ65" s="514"/>
      <c r="OPK65" s="514"/>
      <c r="OPL65" s="514"/>
      <c r="OPM65" s="514"/>
      <c r="OPN65" s="514"/>
      <c r="OPO65" s="514"/>
      <c r="OPP65" s="514"/>
      <c r="OPQ65" s="514"/>
      <c r="OPR65" s="514"/>
      <c r="OPS65" s="514"/>
      <c r="OPT65" s="514"/>
      <c r="OPU65" s="514"/>
      <c r="OPV65" s="514"/>
      <c r="OPW65" s="514"/>
      <c r="OPX65" s="514"/>
      <c r="OPY65" s="514"/>
      <c r="OPZ65" s="514"/>
      <c r="OQA65" s="514"/>
      <c r="OQB65" s="514"/>
      <c r="OQC65" s="514"/>
      <c r="OQD65" s="514"/>
      <c r="OQE65" s="514"/>
      <c r="OQF65" s="514"/>
      <c r="OQG65" s="514"/>
      <c r="OQH65" s="514"/>
      <c r="OQI65" s="514"/>
      <c r="OQJ65" s="514"/>
      <c r="OQK65" s="514"/>
      <c r="OQL65" s="514"/>
      <c r="OQM65" s="514"/>
      <c r="OQN65" s="514"/>
      <c r="OQO65" s="514"/>
      <c r="OQP65" s="514"/>
      <c r="OQQ65" s="514"/>
      <c r="OQR65" s="514"/>
      <c r="OQS65" s="514"/>
      <c r="OQT65" s="514"/>
      <c r="OQU65" s="514"/>
      <c r="OQV65" s="514"/>
      <c r="OQW65" s="514"/>
      <c r="OQX65" s="514"/>
      <c r="OQY65" s="514"/>
      <c r="OQZ65" s="514"/>
      <c r="ORA65" s="514"/>
      <c r="ORB65" s="514"/>
      <c r="ORC65" s="514"/>
      <c r="ORD65" s="514"/>
      <c r="ORE65" s="514"/>
      <c r="ORF65" s="514"/>
      <c r="ORG65" s="514"/>
      <c r="ORH65" s="514"/>
      <c r="ORI65" s="514"/>
      <c r="ORJ65" s="514"/>
      <c r="ORK65" s="514"/>
      <c r="ORL65" s="514"/>
      <c r="ORM65" s="514"/>
      <c r="ORN65" s="514"/>
      <c r="ORO65" s="514"/>
      <c r="ORP65" s="514"/>
      <c r="ORQ65" s="514"/>
      <c r="ORR65" s="514"/>
      <c r="ORS65" s="514"/>
      <c r="ORT65" s="514"/>
      <c r="ORU65" s="514"/>
      <c r="ORV65" s="514"/>
      <c r="ORW65" s="514"/>
      <c r="ORX65" s="514"/>
      <c r="ORY65" s="514"/>
      <c r="ORZ65" s="514"/>
      <c r="OSA65" s="514"/>
      <c r="OSB65" s="514"/>
      <c r="OSC65" s="514"/>
      <c r="OSD65" s="514"/>
      <c r="OSE65" s="514"/>
      <c r="OSF65" s="514"/>
      <c r="OSG65" s="514"/>
      <c r="OSH65" s="514"/>
      <c r="OSI65" s="514"/>
      <c r="OSJ65" s="514"/>
      <c r="OSK65" s="514"/>
      <c r="OSL65" s="514"/>
      <c r="OSM65" s="514"/>
      <c r="OSN65" s="514"/>
      <c r="OSO65" s="514"/>
      <c r="OSP65" s="514"/>
      <c r="OSQ65" s="514"/>
      <c r="OSR65" s="514"/>
      <c r="OSS65" s="514"/>
      <c r="OST65" s="514"/>
      <c r="OSU65" s="514"/>
      <c r="OSV65" s="514"/>
      <c r="OSW65" s="514"/>
      <c r="OSX65" s="514"/>
      <c r="OSY65" s="514"/>
      <c r="OSZ65" s="514"/>
      <c r="OTA65" s="514"/>
      <c r="OTB65" s="514"/>
      <c r="OTC65" s="514"/>
      <c r="OTD65" s="514"/>
      <c r="OTE65" s="514"/>
      <c r="OTF65" s="514"/>
      <c r="OTG65" s="514"/>
      <c r="OTH65" s="514"/>
      <c r="OTI65" s="514"/>
      <c r="OTJ65" s="514"/>
      <c r="OTK65" s="514"/>
      <c r="OTL65" s="514"/>
      <c r="OTM65" s="514"/>
      <c r="OTN65" s="514"/>
      <c r="OTO65" s="514"/>
      <c r="OTP65" s="514"/>
      <c r="OTQ65" s="514"/>
      <c r="OTR65" s="514"/>
      <c r="OTS65" s="514"/>
      <c r="OTT65" s="514"/>
      <c r="OTU65" s="514"/>
      <c r="OTV65" s="514"/>
      <c r="OTW65" s="514"/>
      <c r="OTX65" s="514"/>
      <c r="OTY65" s="514"/>
      <c r="OTZ65" s="514"/>
      <c r="OUA65" s="514"/>
      <c r="OUB65" s="514"/>
      <c r="OUC65" s="514"/>
      <c r="OUD65" s="514"/>
      <c r="OUE65" s="514"/>
      <c r="OUF65" s="514"/>
      <c r="OUG65" s="514"/>
      <c r="OUH65" s="514"/>
      <c r="OUI65" s="514"/>
      <c r="OUJ65" s="514"/>
      <c r="OUK65" s="514"/>
      <c r="OUL65" s="514"/>
      <c r="OUM65" s="514"/>
      <c r="OUN65" s="514"/>
      <c r="OUO65" s="514"/>
      <c r="OUP65" s="514"/>
      <c r="OUQ65" s="514"/>
      <c r="OUR65" s="514"/>
      <c r="OUS65" s="514"/>
      <c r="OUT65" s="514"/>
      <c r="OUU65" s="514"/>
      <c r="OUV65" s="514"/>
      <c r="OUW65" s="514"/>
      <c r="OUX65" s="514"/>
      <c r="OUY65" s="514"/>
      <c r="OUZ65" s="514"/>
      <c r="OVA65" s="514"/>
      <c r="OVB65" s="514"/>
      <c r="OVC65" s="514"/>
      <c r="OVD65" s="514"/>
      <c r="OVE65" s="514"/>
      <c r="OVF65" s="514"/>
      <c r="OVG65" s="514"/>
      <c r="OVH65" s="514"/>
      <c r="OVI65" s="514"/>
      <c r="OVJ65" s="514"/>
      <c r="OVK65" s="514"/>
      <c r="OVL65" s="514"/>
      <c r="OVM65" s="514"/>
      <c r="OVN65" s="514"/>
      <c r="OVO65" s="514"/>
      <c r="OVP65" s="514"/>
      <c r="OVQ65" s="514"/>
      <c r="OVR65" s="514"/>
      <c r="OVS65" s="514"/>
      <c r="OVT65" s="514"/>
      <c r="OVU65" s="514"/>
      <c r="OVV65" s="514"/>
      <c r="OVW65" s="514"/>
      <c r="OVX65" s="514"/>
      <c r="OVY65" s="514"/>
      <c r="OVZ65" s="514"/>
      <c r="OWA65" s="514"/>
      <c r="OWB65" s="514"/>
      <c r="OWC65" s="514"/>
      <c r="OWD65" s="514"/>
      <c r="OWE65" s="514"/>
      <c r="OWF65" s="514"/>
      <c r="OWG65" s="514"/>
      <c r="OWH65" s="514"/>
      <c r="OWI65" s="514"/>
      <c r="OWJ65" s="514"/>
      <c r="OWK65" s="514"/>
      <c r="OWL65" s="514"/>
      <c r="OWM65" s="514"/>
      <c r="OWN65" s="514"/>
      <c r="OWO65" s="514"/>
      <c r="OWP65" s="514"/>
      <c r="OWQ65" s="514"/>
      <c r="OWR65" s="514"/>
      <c r="OWS65" s="514"/>
      <c r="OWT65" s="514"/>
      <c r="OWU65" s="514"/>
      <c r="OWV65" s="514"/>
      <c r="OWW65" s="514"/>
      <c r="OWX65" s="514"/>
      <c r="OWY65" s="514"/>
      <c r="OWZ65" s="514"/>
      <c r="OXA65" s="514"/>
      <c r="OXB65" s="514"/>
      <c r="OXC65" s="514"/>
      <c r="OXD65" s="514"/>
      <c r="OXE65" s="514"/>
      <c r="OXF65" s="514"/>
      <c r="OXG65" s="514"/>
      <c r="OXH65" s="514"/>
      <c r="OXI65" s="514"/>
      <c r="OXJ65" s="514"/>
      <c r="OXK65" s="514"/>
      <c r="OXL65" s="514"/>
      <c r="OXM65" s="514"/>
      <c r="OXN65" s="514"/>
      <c r="OXO65" s="514"/>
      <c r="OXP65" s="514"/>
      <c r="OXQ65" s="514"/>
      <c r="OXR65" s="514"/>
      <c r="OXS65" s="514"/>
      <c r="OXT65" s="514"/>
      <c r="OXU65" s="514"/>
      <c r="OXV65" s="514"/>
      <c r="OXW65" s="514"/>
      <c r="OXX65" s="514"/>
      <c r="OXY65" s="514"/>
      <c r="OXZ65" s="514"/>
      <c r="OYA65" s="514"/>
      <c r="OYB65" s="514"/>
      <c r="OYC65" s="514"/>
      <c r="OYD65" s="514"/>
      <c r="OYE65" s="514"/>
      <c r="OYF65" s="514"/>
      <c r="OYG65" s="514"/>
      <c r="OYH65" s="514"/>
      <c r="OYI65" s="514"/>
      <c r="OYJ65" s="514"/>
      <c r="OYK65" s="514"/>
      <c r="OYL65" s="514"/>
      <c r="OYM65" s="514"/>
      <c r="OYN65" s="514"/>
      <c r="OYO65" s="514"/>
      <c r="OYP65" s="514"/>
      <c r="OYQ65" s="514"/>
      <c r="OYR65" s="514"/>
      <c r="OYS65" s="514"/>
      <c r="OYT65" s="514"/>
      <c r="OYU65" s="514"/>
      <c r="OYV65" s="514"/>
      <c r="OYW65" s="514"/>
      <c r="OYX65" s="514"/>
      <c r="OYY65" s="514"/>
      <c r="OYZ65" s="514"/>
      <c r="OZA65" s="514"/>
      <c r="OZB65" s="514"/>
      <c r="OZC65" s="514"/>
      <c r="OZD65" s="514"/>
      <c r="OZE65" s="514"/>
      <c r="OZF65" s="514"/>
      <c r="OZG65" s="514"/>
      <c r="OZH65" s="514"/>
      <c r="OZI65" s="514"/>
      <c r="OZJ65" s="514"/>
      <c r="OZK65" s="514"/>
      <c r="OZL65" s="514"/>
      <c r="OZM65" s="514"/>
      <c r="OZN65" s="514"/>
      <c r="OZO65" s="514"/>
      <c r="OZP65" s="514"/>
      <c r="OZQ65" s="514"/>
      <c r="OZR65" s="514"/>
      <c r="OZS65" s="514"/>
      <c r="OZT65" s="514"/>
      <c r="OZU65" s="514"/>
      <c r="OZV65" s="514"/>
      <c r="OZW65" s="514"/>
      <c r="OZX65" s="514"/>
      <c r="OZY65" s="514"/>
      <c r="OZZ65" s="514"/>
      <c r="PAA65" s="514"/>
      <c r="PAB65" s="514"/>
      <c r="PAC65" s="514"/>
      <c r="PAD65" s="514"/>
      <c r="PAE65" s="514"/>
      <c r="PAF65" s="514"/>
      <c r="PAG65" s="514"/>
      <c r="PAH65" s="514"/>
      <c r="PAI65" s="514"/>
      <c r="PAJ65" s="514"/>
      <c r="PAK65" s="514"/>
      <c r="PAL65" s="514"/>
      <c r="PAM65" s="514"/>
      <c r="PAN65" s="514"/>
      <c r="PAO65" s="514"/>
      <c r="PAP65" s="514"/>
      <c r="PAQ65" s="514"/>
      <c r="PAR65" s="514"/>
      <c r="PAS65" s="514"/>
      <c r="PAT65" s="514"/>
      <c r="PAU65" s="514"/>
      <c r="PAV65" s="514"/>
      <c r="PAW65" s="514"/>
      <c r="PAX65" s="514"/>
      <c r="PAY65" s="514"/>
      <c r="PAZ65" s="514"/>
      <c r="PBA65" s="514"/>
      <c r="PBB65" s="514"/>
      <c r="PBC65" s="514"/>
      <c r="PBD65" s="514"/>
      <c r="PBE65" s="514"/>
      <c r="PBF65" s="514"/>
      <c r="PBG65" s="514"/>
      <c r="PBH65" s="514"/>
      <c r="PBI65" s="514"/>
      <c r="PBJ65" s="514"/>
      <c r="PBK65" s="514"/>
      <c r="PBL65" s="514"/>
      <c r="PBM65" s="514"/>
      <c r="PBN65" s="514"/>
      <c r="PBO65" s="514"/>
      <c r="PBP65" s="514"/>
      <c r="PBQ65" s="514"/>
      <c r="PBR65" s="514"/>
      <c r="PBS65" s="514"/>
      <c r="PBT65" s="514"/>
      <c r="PBU65" s="514"/>
      <c r="PBV65" s="514"/>
      <c r="PBW65" s="514"/>
      <c r="PBX65" s="514"/>
      <c r="PBY65" s="514"/>
      <c r="PBZ65" s="514"/>
      <c r="PCA65" s="514"/>
      <c r="PCB65" s="514"/>
      <c r="PCC65" s="514"/>
      <c r="PCD65" s="514"/>
      <c r="PCE65" s="514"/>
      <c r="PCF65" s="514"/>
      <c r="PCG65" s="514"/>
      <c r="PCH65" s="514"/>
      <c r="PCI65" s="514"/>
      <c r="PCJ65" s="514"/>
      <c r="PCK65" s="514"/>
      <c r="PCL65" s="514"/>
      <c r="PCM65" s="514"/>
      <c r="PCN65" s="514"/>
      <c r="PCO65" s="514"/>
      <c r="PCP65" s="514"/>
      <c r="PCQ65" s="514"/>
      <c r="PCR65" s="514"/>
      <c r="PCS65" s="514"/>
      <c r="PCT65" s="514"/>
      <c r="PCU65" s="514"/>
      <c r="PCV65" s="514"/>
      <c r="PCW65" s="514"/>
      <c r="PCX65" s="514"/>
      <c r="PCY65" s="514"/>
      <c r="PCZ65" s="514"/>
      <c r="PDA65" s="514"/>
      <c r="PDB65" s="514"/>
      <c r="PDC65" s="514"/>
      <c r="PDD65" s="514"/>
      <c r="PDE65" s="514"/>
      <c r="PDF65" s="514"/>
      <c r="PDG65" s="514"/>
      <c r="PDH65" s="514"/>
      <c r="PDI65" s="514"/>
      <c r="PDJ65" s="514"/>
      <c r="PDK65" s="514"/>
      <c r="PDL65" s="514"/>
      <c r="PDM65" s="514"/>
      <c r="PDN65" s="514"/>
      <c r="PDO65" s="514"/>
      <c r="PDP65" s="514"/>
      <c r="PDQ65" s="514"/>
      <c r="PDR65" s="514"/>
      <c r="PDS65" s="514"/>
      <c r="PDT65" s="514"/>
      <c r="PDU65" s="514"/>
      <c r="PDV65" s="514"/>
      <c r="PDW65" s="514"/>
      <c r="PDX65" s="514"/>
      <c r="PDY65" s="514"/>
      <c r="PDZ65" s="514"/>
      <c r="PEA65" s="514"/>
      <c r="PEB65" s="514"/>
      <c r="PEC65" s="514"/>
      <c r="PED65" s="514"/>
      <c r="PEE65" s="514"/>
      <c r="PEF65" s="514"/>
      <c r="PEG65" s="514"/>
      <c r="PEH65" s="514"/>
      <c r="PEI65" s="514"/>
      <c r="PEJ65" s="514"/>
      <c r="PEK65" s="514"/>
      <c r="PEL65" s="514"/>
      <c r="PEM65" s="514"/>
      <c r="PEN65" s="514"/>
      <c r="PEO65" s="514"/>
      <c r="PEP65" s="514"/>
      <c r="PEQ65" s="514"/>
      <c r="PER65" s="514"/>
      <c r="PES65" s="514"/>
      <c r="PET65" s="514"/>
      <c r="PEU65" s="514"/>
      <c r="PEV65" s="514"/>
      <c r="PEW65" s="514"/>
      <c r="PEX65" s="514"/>
      <c r="PEY65" s="514"/>
      <c r="PEZ65" s="514"/>
      <c r="PFA65" s="514"/>
      <c r="PFB65" s="514"/>
      <c r="PFC65" s="514"/>
      <c r="PFD65" s="514"/>
      <c r="PFE65" s="514"/>
      <c r="PFF65" s="514"/>
      <c r="PFG65" s="514"/>
      <c r="PFH65" s="514"/>
      <c r="PFI65" s="514"/>
      <c r="PFJ65" s="514"/>
      <c r="PFK65" s="514"/>
      <c r="PFL65" s="514"/>
      <c r="PFM65" s="514"/>
      <c r="PFN65" s="514"/>
      <c r="PFO65" s="514"/>
      <c r="PFP65" s="514"/>
      <c r="PFQ65" s="514"/>
      <c r="PFR65" s="514"/>
      <c r="PFS65" s="514"/>
      <c r="PFT65" s="514"/>
      <c r="PFU65" s="514"/>
      <c r="PFV65" s="514"/>
      <c r="PFW65" s="514"/>
      <c r="PFX65" s="514"/>
      <c r="PFY65" s="514"/>
      <c r="PFZ65" s="514"/>
      <c r="PGA65" s="514"/>
      <c r="PGB65" s="514"/>
      <c r="PGC65" s="514"/>
      <c r="PGD65" s="514"/>
      <c r="PGE65" s="514"/>
      <c r="PGF65" s="514"/>
      <c r="PGG65" s="514"/>
      <c r="PGH65" s="514"/>
      <c r="PGI65" s="514"/>
      <c r="PGJ65" s="514"/>
      <c r="PGK65" s="514"/>
      <c r="PGL65" s="514"/>
      <c r="PGM65" s="514"/>
      <c r="PGN65" s="514"/>
      <c r="PGO65" s="514"/>
      <c r="PGP65" s="514"/>
      <c r="PGQ65" s="514"/>
      <c r="PGR65" s="514"/>
      <c r="PGS65" s="514"/>
      <c r="PGT65" s="514"/>
      <c r="PGU65" s="514"/>
      <c r="PGV65" s="514"/>
      <c r="PGW65" s="514"/>
      <c r="PGX65" s="514"/>
      <c r="PGY65" s="514"/>
      <c r="PGZ65" s="514"/>
      <c r="PHA65" s="514"/>
      <c r="PHB65" s="514"/>
      <c r="PHC65" s="514"/>
      <c r="PHD65" s="514"/>
      <c r="PHE65" s="514"/>
      <c r="PHF65" s="514"/>
      <c r="PHG65" s="514"/>
      <c r="PHH65" s="514"/>
      <c r="PHI65" s="514"/>
      <c r="PHJ65" s="514"/>
      <c r="PHK65" s="514"/>
      <c r="PHL65" s="514"/>
      <c r="PHM65" s="514"/>
      <c r="PHN65" s="514"/>
      <c r="PHO65" s="514"/>
      <c r="PHP65" s="514"/>
      <c r="PHQ65" s="514"/>
      <c r="PHR65" s="514"/>
      <c r="PHS65" s="514"/>
      <c r="PHT65" s="514"/>
      <c r="PHU65" s="514"/>
      <c r="PHV65" s="514"/>
      <c r="PHW65" s="514"/>
      <c r="PHX65" s="514"/>
      <c r="PHY65" s="514"/>
      <c r="PHZ65" s="514"/>
      <c r="PIA65" s="514"/>
      <c r="PIB65" s="514"/>
      <c r="PIC65" s="514"/>
      <c r="PID65" s="514"/>
      <c r="PIE65" s="514"/>
      <c r="PIF65" s="514"/>
      <c r="PIG65" s="514"/>
      <c r="PIH65" s="514"/>
      <c r="PII65" s="514"/>
      <c r="PIJ65" s="514"/>
      <c r="PIK65" s="514"/>
      <c r="PIL65" s="514"/>
      <c r="PIM65" s="514"/>
      <c r="PIN65" s="514"/>
      <c r="PIO65" s="514"/>
      <c r="PIP65" s="514"/>
      <c r="PIQ65" s="514"/>
      <c r="PIR65" s="514"/>
      <c r="PIS65" s="514"/>
      <c r="PIT65" s="514"/>
      <c r="PIU65" s="514"/>
      <c r="PIV65" s="514"/>
      <c r="PIW65" s="514"/>
      <c r="PIX65" s="514"/>
      <c r="PIY65" s="514"/>
      <c r="PIZ65" s="514"/>
      <c r="PJA65" s="514"/>
      <c r="PJB65" s="514"/>
      <c r="PJC65" s="514"/>
      <c r="PJD65" s="514"/>
      <c r="PJE65" s="514"/>
      <c r="PJF65" s="514"/>
      <c r="PJG65" s="514"/>
      <c r="PJH65" s="514"/>
      <c r="PJI65" s="514"/>
      <c r="PJJ65" s="514"/>
      <c r="PJK65" s="514"/>
      <c r="PJL65" s="514"/>
      <c r="PJM65" s="514"/>
      <c r="PJN65" s="514"/>
      <c r="PJO65" s="514"/>
      <c r="PJP65" s="514"/>
      <c r="PJQ65" s="514"/>
      <c r="PJR65" s="514"/>
      <c r="PJS65" s="514"/>
      <c r="PJT65" s="514"/>
      <c r="PJU65" s="514"/>
      <c r="PJV65" s="514"/>
      <c r="PJW65" s="514"/>
      <c r="PJX65" s="514"/>
      <c r="PJY65" s="514"/>
      <c r="PJZ65" s="514"/>
      <c r="PKA65" s="514"/>
      <c r="PKB65" s="514"/>
      <c r="PKC65" s="514"/>
      <c r="PKD65" s="514"/>
      <c r="PKE65" s="514"/>
      <c r="PKF65" s="514"/>
      <c r="PKG65" s="514"/>
      <c r="PKH65" s="514"/>
      <c r="PKI65" s="514"/>
      <c r="PKJ65" s="514"/>
      <c r="PKK65" s="514"/>
      <c r="PKL65" s="514"/>
      <c r="PKM65" s="514"/>
      <c r="PKN65" s="514"/>
      <c r="PKO65" s="514"/>
      <c r="PKP65" s="514"/>
      <c r="PKQ65" s="514"/>
      <c r="PKR65" s="514"/>
      <c r="PKS65" s="514"/>
      <c r="PKT65" s="514"/>
      <c r="PKU65" s="514"/>
      <c r="PKV65" s="514"/>
      <c r="PKW65" s="514"/>
      <c r="PKX65" s="514"/>
      <c r="PKY65" s="514"/>
      <c r="PKZ65" s="514"/>
      <c r="PLA65" s="514"/>
      <c r="PLB65" s="514"/>
      <c r="PLC65" s="514"/>
      <c r="PLD65" s="514"/>
      <c r="PLE65" s="514"/>
      <c r="PLF65" s="514"/>
      <c r="PLG65" s="514"/>
      <c r="PLH65" s="514"/>
      <c r="PLI65" s="514"/>
      <c r="PLJ65" s="514"/>
      <c r="PLK65" s="514"/>
      <c r="PLL65" s="514"/>
      <c r="PLM65" s="514"/>
      <c r="PLN65" s="514"/>
      <c r="PLO65" s="514"/>
      <c r="PLP65" s="514"/>
      <c r="PLQ65" s="514"/>
      <c r="PLR65" s="514"/>
      <c r="PLS65" s="514"/>
      <c r="PLT65" s="514"/>
      <c r="PLU65" s="514"/>
      <c r="PLV65" s="514"/>
      <c r="PLW65" s="514"/>
      <c r="PLX65" s="514"/>
      <c r="PLY65" s="514"/>
      <c r="PLZ65" s="514"/>
      <c r="PMA65" s="514"/>
      <c r="PMB65" s="514"/>
      <c r="PMC65" s="514"/>
      <c r="PMD65" s="514"/>
      <c r="PME65" s="514"/>
      <c r="PMF65" s="514"/>
      <c r="PMG65" s="514"/>
      <c r="PMH65" s="514"/>
      <c r="PMI65" s="514"/>
      <c r="PMJ65" s="514"/>
      <c r="PMK65" s="514"/>
      <c r="PML65" s="514"/>
      <c r="PMM65" s="514"/>
      <c r="PMN65" s="514"/>
      <c r="PMO65" s="514"/>
      <c r="PMP65" s="514"/>
      <c r="PMQ65" s="514"/>
      <c r="PMR65" s="514"/>
      <c r="PMS65" s="514"/>
      <c r="PMT65" s="514"/>
      <c r="PMU65" s="514"/>
      <c r="PMV65" s="514"/>
      <c r="PMW65" s="514"/>
      <c r="PMX65" s="514"/>
      <c r="PMY65" s="514"/>
      <c r="PMZ65" s="514"/>
      <c r="PNA65" s="514"/>
      <c r="PNB65" s="514"/>
      <c r="PNC65" s="514"/>
      <c r="PND65" s="514"/>
      <c r="PNE65" s="514"/>
      <c r="PNF65" s="514"/>
      <c r="PNG65" s="514"/>
      <c r="PNH65" s="514"/>
      <c r="PNI65" s="514"/>
      <c r="PNJ65" s="514"/>
      <c r="PNK65" s="514"/>
      <c r="PNL65" s="514"/>
      <c r="PNM65" s="514"/>
      <c r="PNN65" s="514"/>
      <c r="PNO65" s="514"/>
      <c r="PNP65" s="514"/>
      <c r="PNQ65" s="514"/>
      <c r="PNR65" s="514"/>
      <c r="PNS65" s="514"/>
      <c r="PNT65" s="514"/>
      <c r="PNU65" s="514"/>
      <c r="PNV65" s="514"/>
      <c r="PNW65" s="514"/>
      <c r="PNX65" s="514"/>
      <c r="PNY65" s="514"/>
      <c r="PNZ65" s="514"/>
      <c r="POA65" s="514"/>
      <c r="POB65" s="514"/>
      <c r="POC65" s="514"/>
      <c r="POD65" s="514"/>
      <c r="POE65" s="514"/>
      <c r="POF65" s="514"/>
      <c r="POG65" s="514"/>
      <c r="POH65" s="514"/>
      <c r="POI65" s="514"/>
      <c r="POJ65" s="514"/>
      <c r="POK65" s="514"/>
      <c r="POL65" s="514"/>
      <c r="POM65" s="514"/>
      <c r="PON65" s="514"/>
      <c r="POO65" s="514"/>
      <c r="POP65" s="514"/>
      <c r="POQ65" s="514"/>
      <c r="POR65" s="514"/>
      <c r="POS65" s="514"/>
      <c r="POT65" s="514"/>
      <c r="POU65" s="514"/>
      <c r="POV65" s="514"/>
      <c r="POW65" s="514"/>
      <c r="POX65" s="514"/>
      <c r="POY65" s="514"/>
      <c r="POZ65" s="514"/>
      <c r="PPA65" s="514"/>
      <c r="PPB65" s="514"/>
      <c r="PPC65" s="514"/>
      <c r="PPD65" s="514"/>
      <c r="PPE65" s="514"/>
      <c r="PPF65" s="514"/>
      <c r="PPG65" s="514"/>
      <c r="PPH65" s="514"/>
      <c r="PPI65" s="514"/>
      <c r="PPJ65" s="514"/>
      <c r="PPK65" s="514"/>
      <c r="PPL65" s="514"/>
      <c r="PPM65" s="514"/>
      <c r="PPN65" s="514"/>
      <c r="PPO65" s="514"/>
      <c r="PPP65" s="514"/>
      <c r="PPQ65" s="514"/>
      <c r="PPR65" s="514"/>
      <c r="PPS65" s="514"/>
      <c r="PPT65" s="514"/>
      <c r="PPU65" s="514"/>
      <c r="PPV65" s="514"/>
      <c r="PPW65" s="514"/>
      <c r="PPX65" s="514"/>
      <c r="PPY65" s="514"/>
      <c r="PPZ65" s="514"/>
      <c r="PQA65" s="514"/>
      <c r="PQB65" s="514"/>
      <c r="PQC65" s="514"/>
      <c r="PQD65" s="514"/>
      <c r="PQE65" s="514"/>
      <c r="PQF65" s="514"/>
      <c r="PQG65" s="514"/>
      <c r="PQH65" s="514"/>
      <c r="PQI65" s="514"/>
      <c r="PQJ65" s="514"/>
      <c r="PQK65" s="514"/>
      <c r="PQL65" s="514"/>
      <c r="PQM65" s="514"/>
      <c r="PQN65" s="514"/>
      <c r="PQO65" s="514"/>
      <c r="PQP65" s="514"/>
      <c r="PQQ65" s="514"/>
      <c r="PQR65" s="514"/>
      <c r="PQS65" s="514"/>
      <c r="PQT65" s="514"/>
      <c r="PQU65" s="514"/>
      <c r="PQV65" s="514"/>
      <c r="PQW65" s="514"/>
      <c r="PQX65" s="514"/>
      <c r="PQY65" s="514"/>
      <c r="PQZ65" s="514"/>
      <c r="PRA65" s="514"/>
      <c r="PRB65" s="514"/>
      <c r="PRC65" s="514"/>
      <c r="PRD65" s="514"/>
      <c r="PRE65" s="514"/>
      <c r="PRF65" s="514"/>
      <c r="PRG65" s="514"/>
      <c r="PRH65" s="514"/>
      <c r="PRI65" s="514"/>
      <c r="PRJ65" s="514"/>
      <c r="PRK65" s="514"/>
      <c r="PRL65" s="514"/>
      <c r="PRM65" s="514"/>
      <c r="PRN65" s="514"/>
      <c r="PRO65" s="514"/>
      <c r="PRP65" s="514"/>
      <c r="PRQ65" s="514"/>
      <c r="PRR65" s="514"/>
      <c r="PRS65" s="514"/>
      <c r="PRT65" s="514"/>
      <c r="PRU65" s="514"/>
      <c r="PRV65" s="514"/>
      <c r="PRW65" s="514"/>
      <c r="PRX65" s="514"/>
      <c r="PRY65" s="514"/>
      <c r="PRZ65" s="514"/>
      <c r="PSA65" s="514"/>
      <c r="PSB65" s="514"/>
      <c r="PSC65" s="514"/>
      <c r="PSD65" s="514"/>
      <c r="PSE65" s="514"/>
      <c r="PSF65" s="514"/>
      <c r="PSG65" s="514"/>
      <c r="PSH65" s="514"/>
      <c r="PSI65" s="514"/>
      <c r="PSJ65" s="514"/>
      <c r="PSK65" s="514"/>
      <c r="PSL65" s="514"/>
      <c r="PSM65" s="514"/>
      <c r="PSN65" s="514"/>
      <c r="PSO65" s="514"/>
      <c r="PSP65" s="514"/>
      <c r="PSQ65" s="514"/>
      <c r="PSR65" s="514"/>
      <c r="PSS65" s="514"/>
      <c r="PST65" s="514"/>
      <c r="PSU65" s="514"/>
      <c r="PSV65" s="514"/>
      <c r="PSW65" s="514"/>
      <c r="PSX65" s="514"/>
      <c r="PSY65" s="514"/>
      <c r="PSZ65" s="514"/>
      <c r="PTA65" s="514"/>
      <c r="PTB65" s="514"/>
      <c r="PTC65" s="514"/>
      <c r="PTD65" s="514"/>
      <c r="PTE65" s="514"/>
      <c r="PTF65" s="514"/>
      <c r="PTG65" s="514"/>
      <c r="PTH65" s="514"/>
      <c r="PTI65" s="514"/>
      <c r="PTJ65" s="514"/>
      <c r="PTK65" s="514"/>
      <c r="PTL65" s="514"/>
      <c r="PTM65" s="514"/>
      <c r="PTN65" s="514"/>
      <c r="PTO65" s="514"/>
      <c r="PTP65" s="514"/>
      <c r="PTQ65" s="514"/>
      <c r="PTR65" s="514"/>
      <c r="PTS65" s="514"/>
      <c r="PTT65" s="514"/>
      <c r="PTU65" s="514"/>
      <c r="PTV65" s="514"/>
      <c r="PTW65" s="514"/>
      <c r="PTX65" s="514"/>
      <c r="PTY65" s="514"/>
      <c r="PTZ65" s="514"/>
      <c r="PUA65" s="514"/>
      <c r="PUB65" s="514"/>
      <c r="PUC65" s="514"/>
      <c r="PUD65" s="514"/>
      <c r="PUE65" s="514"/>
      <c r="PUF65" s="514"/>
      <c r="PUG65" s="514"/>
      <c r="PUH65" s="514"/>
      <c r="PUI65" s="514"/>
      <c r="PUJ65" s="514"/>
      <c r="PUK65" s="514"/>
      <c r="PUL65" s="514"/>
      <c r="PUM65" s="514"/>
      <c r="PUN65" s="514"/>
      <c r="PUO65" s="514"/>
      <c r="PUP65" s="514"/>
      <c r="PUQ65" s="514"/>
      <c r="PUR65" s="514"/>
      <c r="PUS65" s="514"/>
      <c r="PUT65" s="514"/>
      <c r="PUU65" s="514"/>
      <c r="PUV65" s="514"/>
      <c r="PUW65" s="514"/>
      <c r="PUX65" s="514"/>
      <c r="PUY65" s="514"/>
      <c r="PUZ65" s="514"/>
      <c r="PVA65" s="514"/>
      <c r="PVB65" s="514"/>
      <c r="PVC65" s="514"/>
      <c r="PVD65" s="514"/>
      <c r="PVE65" s="514"/>
      <c r="PVF65" s="514"/>
      <c r="PVG65" s="514"/>
      <c r="PVH65" s="514"/>
      <c r="PVI65" s="514"/>
      <c r="PVJ65" s="514"/>
      <c r="PVK65" s="514"/>
      <c r="PVL65" s="514"/>
      <c r="PVM65" s="514"/>
      <c r="PVN65" s="514"/>
      <c r="PVO65" s="514"/>
      <c r="PVP65" s="514"/>
      <c r="PVQ65" s="514"/>
      <c r="PVR65" s="514"/>
      <c r="PVS65" s="514"/>
      <c r="PVT65" s="514"/>
      <c r="PVU65" s="514"/>
      <c r="PVV65" s="514"/>
      <c r="PVW65" s="514"/>
      <c r="PVX65" s="514"/>
      <c r="PVY65" s="514"/>
      <c r="PVZ65" s="514"/>
      <c r="PWA65" s="514"/>
      <c r="PWB65" s="514"/>
      <c r="PWC65" s="514"/>
      <c r="PWD65" s="514"/>
      <c r="PWE65" s="514"/>
      <c r="PWF65" s="514"/>
      <c r="PWG65" s="514"/>
      <c r="PWH65" s="514"/>
      <c r="PWI65" s="514"/>
      <c r="PWJ65" s="514"/>
      <c r="PWK65" s="514"/>
      <c r="PWL65" s="514"/>
      <c r="PWM65" s="514"/>
      <c r="PWN65" s="514"/>
      <c r="PWO65" s="514"/>
      <c r="PWP65" s="514"/>
      <c r="PWQ65" s="514"/>
      <c r="PWR65" s="514"/>
      <c r="PWS65" s="514"/>
      <c r="PWT65" s="514"/>
      <c r="PWU65" s="514"/>
      <c r="PWV65" s="514"/>
      <c r="PWW65" s="514"/>
      <c r="PWX65" s="514"/>
      <c r="PWY65" s="514"/>
      <c r="PWZ65" s="514"/>
      <c r="PXA65" s="514"/>
      <c r="PXB65" s="514"/>
      <c r="PXC65" s="514"/>
      <c r="PXD65" s="514"/>
      <c r="PXE65" s="514"/>
      <c r="PXF65" s="514"/>
      <c r="PXG65" s="514"/>
      <c r="PXH65" s="514"/>
      <c r="PXI65" s="514"/>
      <c r="PXJ65" s="514"/>
      <c r="PXK65" s="514"/>
      <c r="PXL65" s="514"/>
      <c r="PXM65" s="514"/>
      <c r="PXN65" s="514"/>
      <c r="PXO65" s="514"/>
      <c r="PXP65" s="514"/>
      <c r="PXQ65" s="514"/>
      <c r="PXR65" s="514"/>
      <c r="PXS65" s="514"/>
      <c r="PXT65" s="514"/>
      <c r="PXU65" s="514"/>
      <c r="PXV65" s="514"/>
      <c r="PXW65" s="514"/>
      <c r="PXX65" s="514"/>
      <c r="PXY65" s="514"/>
      <c r="PXZ65" s="514"/>
      <c r="PYA65" s="514"/>
      <c r="PYB65" s="514"/>
      <c r="PYC65" s="514"/>
      <c r="PYD65" s="514"/>
      <c r="PYE65" s="514"/>
      <c r="PYF65" s="514"/>
      <c r="PYG65" s="514"/>
      <c r="PYH65" s="514"/>
      <c r="PYI65" s="514"/>
      <c r="PYJ65" s="514"/>
      <c r="PYK65" s="514"/>
      <c r="PYL65" s="514"/>
      <c r="PYM65" s="514"/>
      <c r="PYN65" s="514"/>
      <c r="PYO65" s="514"/>
      <c r="PYP65" s="514"/>
      <c r="PYQ65" s="514"/>
      <c r="PYR65" s="514"/>
      <c r="PYS65" s="514"/>
      <c r="PYT65" s="514"/>
      <c r="PYU65" s="514"/>
      <c r="PYV65" s="514"/>
      <c r="PYW65" s="514"/>
      <c r="PYX65" s="514"/>
      <c r="PYY65" s="514"/>
      <c r="PYZ65" s="514"/>
      <c r="PZA65" s="514"/>
      <c r="PZB65" s="514"/>
      <c r="PZC65" s="514"/>
      <c r="PZD65" s="514"/>
      <c r="PZE65" s="514"/>
      <c r="PZF65" s="514"/>
      <c r="PZG65" s="514"/>
      <c r="PZH65" s="514"/>
      <c r="PZI65" s="514"/>
      <c r="PZJ65" s="514"/>
      <c r="PZK65" s="514"/>
      <c r="PZL65" s="514"/>
      <c r="PZM65" s="514"/>
      <c r="PZN65" s="514"/>
      <c r="PZO65" s="514"/>
      <c r="PZP65" s="514"/>
      <c r="PZQ65" s="514"/>
      <c r="PZR65" s="514"/>
      <c r="PZS65" s="514"/>
      <c r="PZT65" s="514"/>
      <c r="PZU65" s="514"/>
      <c r="PZV65" s="514"/>
      <c r="PZW65" s="514"/>
      <c r="PZX65" s="514"/>
      <c r="PZY65" s="514"/>
      <c r="PZZ65" s="514"/>
      <c r="QAA65" s="514"/>
      <c r="QAB65" s="514"/>
      <c r="QAC65" s="514"/>
      <c r="QAD65" s="514"/>
      <c r="QAE65" s="514"/>
      <c r="QAF65" s="514"/>
      <c r="QAG65" s="514"/>
      <c r="QAH65" s="514"/>
      <c r="QAI65" s="514"/>
      <c r="QAJ65" s="514"/>
      <c r="QAK65" s="514"/>
      <c r="QAL65" s="514"/>
      <c r="QAM65" s="514"/>
      <c r="QAN65" s="514"/>
      <c r="QAO65" s="514"/>
      <c r="QAP65" s="514"/>
      <c r="QAQ65" s="514"/>
      <c r="QAR65" s="514"/>
      <c r="QAS65" s="514"/>
      <c r="QAT65" s="514"/>
      <c r="QAU65" s="514"/>
      <c r="QAV65" s="514"/>
      <c r="QAW65" s="514"/>
      <c r="QAX65" s="514"/>
      <c r="QAY65" s="514"/>
      <c r="QAZ65" s="514"/>
      <c r="QBA65" s="514"/>
      <c r="QBB65" s="514"/>
      <c r="QBC65" s="514"/>
      <c r="QBD65" s="514"/>
      <c r="QBE65" s="514"/>
      <c r="QBF65" s="514"/>
      <c r="QBG65" s="514"/>
      <c r="QBH65" s="514"/>
      <c r="QBI65" s="514"/>
      <c r="QBJ65" s="514"/>
      <c r="QBK65" s="514"/>
      <c r="QBL65" s="514"/>
      <c r="QBM65" s="514"/>
      <c r="QBN65" s="514"/>
      <c r="QBO65" s="514"/>
      <c r="QBP65" s="514"/>
      <c r="QBQ65" s="514"/>
      <c r="QBR65" s="514"/>
      <c r="QBS65" s="514"/>
      <c r="QBT65" s="514"/>
      <c r="QBU65" s="514"/>
      <c r="QBV65" s="514"/>
      <c r="QBW65" s="514"/>
      <c r="QBX65" s="514"/>
      <c r="QBY65" s="514"/>
      <c r="QBZ65" s="514"/>
      <c r="QCA65" s="514"/>
      <c r="QCB65" s="514"/>
      <c r="QCC65" s="514"/>
      <c r="QCD65" s="514"/>
      <c r="QCE65" s="514"/>
      <c r="QCF65" s="514"/>
      <c r="QCG65" s="514"/>
      <c r="QCH65" s="514"/>
      <c r="QCI65" s="514"/>
      <c r="QCJ65" s="514"/>
      <c r="QCK65" s="514"/>
      <c r="QCL65" s="514"/>
      <c r="QCM65" s="514"/>
      <c r="QCN65" s="514"/>
      <c r="QCO65" s="514"/>
      <c r="QCP65" s="514"/>
      <c r="QCQ65" s="514"/>
      <c r="QCR65" s="514"/>
      <c r="QCS65" s="514"/>
      <c r="QCT65" s="514"/>
      <c r="QCU65" s="514"/>
      <c r="QCV65" s="514"/>
      <c r="QCW65" s="514"/>
      <c r="QCX65" s="514"/>
      <c r="QCY65" s="514"/>
      <c r="QCZ65" s="514"/>
      <c r="QDA65" s="514"/>
      <c r="QDB65" s="514"/>
      <c r="QDC65" s="514"/>
      <c r="QDD65" s="514"/>
      <c r="QDE65" s="514"/>
      <c r="QDF65" s="514"/>
      <c r="QDG65" s="514"/>
      <c r="QDH65" s="514"/>
      <c r="QDI65" s="514"/>
      <c r="QDJ65" s="514"/>
      <c r="QDK65" s="514"/>
      <c r="QDL65" s="514"/>
      <c r="QDM65" s="514"/>
      <c r="QDN65" s="514"/>
      <c r="QDO65" s="514"/>
      <c r="QDP65" s="514"/>
      <c r="QDQ65" s="514"/>
      <c r="QDR65" s="514"/>
      <c r="QDS65" s="514"/>
      <c r="QDT65" s="514"/>
      <c r="QDU65" s="514"/>
      <c r="QDV65" s="514"/>
      <c r="QDW65" s="514"/>
      <c r="QDX65" s="514"/>
      <c r="QDY65" s="514"/>
      <c r="QDZ65" s="514"/>
      <c r="QEA65" s="514"/>
      <c r="QEB65" s="514"/>
      <c r="QEC65" s="514"/>
      <c r="QED65" s="514"/>
      <c r="QEE65" s="514"/>
      <c r="QEF65" s="514"/>
      <c r="QEG65" s="514"/>
      <c r="QEH65" s="514"/>
      <c r="QEI65" s="514"/>
      <c r="QEJ65" s="514"/>
      <c r="QEK65" s="514"/>
      <c r="QEL65" s="514"/>
      <c r="QEM65" s="514"/>
      <c r="QEN65" s="514"/>
      <c r="QEO65" s="514"/>
      <c r="QEP65" s="514"/>
      <c r="QEQ65" s="514"/>
      <c r="QER65" s="514"/>
      <c r="QES65" s="514"/>
      <c r="QET65" s="514"/>
      <c r="QEU65" s="514"/>
      <c r="QEV65" s="514"/>
      <c r="QEW65" s="514"/>
      <c r="QEX65" s="514"/>
      <c r="QEY65" s="514"/>
      <c r="QEZ65" s="514"/>
      <c r="QFA65" s="514"/>
      <c r="QFB65" s="514"/>
      <c r="QFC65" s="514"/>
      <c r="QFD65" s="514"/>
      <c r="QFE65" s="514"/>
      <c r="QFF65" s="514"/>
      <c r="QFG65" s="514"/>
      <c r="QFH65" s="514"/>
      <c r="QFI65" s="514"/>
      <c r="QFJ65" s="514"/>
      <c r="QFK65" s="514"/>
      <c r="QFL65" s="514"/>
      <c r="QFM65" s="514"/>
      <c r="QFN65" s="514"/>
      <c r="QFO65" s="514"/>
      <c r="QFP65" s="514"/>
      <c r="QFQ65" s="514"/>
      <c r="QFR65" s="514"/>
      <c r="QFS65" s="514"/>
      <c r="QFT65" s="514"/>
      <c r="QFU65" s="514"/>
      <c r="QFV65" s="514"/>
      <c r="QFW65" s="514"/>
      <c r="QFX65" s="514"/>
      <c r="QFY65" s="514"/>
      <c r="QFZ65" s="514"/>
      <c r="QGA65" s="514"/>
      <c r="QGB65" s="514"/>
      <c r="QGC65" s="514"/>
      <c r="QGD65" s="514"/>
      <c r="QGE65" s="514"/>
      <c r="QGF65" s="514"/>
      <c r="QGG65" s="514"/>
      <c r="QGH65" s="514"/>
      <c r="QGI65" s="514"/>
      <c r="QGJ65" s="514"/>
      <c r="QGK65" s="514"/>
      <c r="QGL65" s="514"/>
      <c r="QGM65" s="514"/>
      <c r="QGN65" s="514"/>
      <c r="QGO65" s="514"/>
      <c r="QGP65" s="514"/>
      <c r="QGQ65" s="514"/>
      <c r="QGR65" s="514"/>
      <c r="QGS65" s="514"/>
      <c r="QGT65" s="514"/>
      <c r="QGU65" s="514"/>
      <c r="QGV65" s="514"/>
      <c r="QGW65" s="514"/>
      <c r="QGX65" s="514"/>
      <c r="QGY65" s="514"/>
      <c r="QGZ65" s="514"/>
      <c r="QHA65" s="514"/>
      <c r="QHB65" s="514"/>
      <c r="QHC65" s="514"/>
      <c r="QHD65" s="514"/>
      <c r="QHE65" s="514"/>
      <c r="QHF65" s="514"/>
      <c r="QHG65" s="514"/>
      <c r="QHH65" s="514"/>
      <c r="QHI65" s="514"/>
      <c r="QHJ65" s="514"/>
      <c r="QHK65" s="514"/>
      <c r="QHL65" s="514"/>
      <c r="QHM65" s="514"/>
      <c r="QHN65" s="514"/>
      <c r="QHO65" s="514"/>
      <c r="QHP65" s="514"/>
      <c r="QHQ65" s="514"/>
      <c r="QHR65" s="514"/>
      <c r="QHS65" s="514"/>
      <c r="QHT65" s="514"/>
      <c r="QHU65" s="514"/>
      <c r="QHV65" s="514"/>
      <c r="QHW65" s="514"/>
      <c r="QHX65" s="514"/>
      <c r="QHY65" s="514"/>
      <c r="QHZ65" s="514"/>
      <c r="QIA65" s="514"/>
      <c r="QIB65" s="514"/>
      <c r="QIC65" s="514"/>
      <c r="QID65" s="514"/>
      <c r="QIE65" s="514"/>
      <c r="QIF65" s="514"/>
      <c r="QIG65" s="514"/>
      <c r="QIH65" s="514"/>
      <c r="QII65" s="514"/>
      <c r="QIJ65" s="514"/>
      <c r="QIK65" s="514"/>
      <c r="QIL65" s="514"/>
      <c r="QIM65" s="514"/>
      <c r="QIN65" s="514"/>
      <c r="QIO65" s="514"/>
      <c r="QIP65" s="514"/>
      <c r="QIQ65" s="514"/>
      <c r="QIR65" s="514"/>
      <c r="QIS65" s="514"/>
      <c r="QIT65" s="514"/>
      <c r="QIU65" s="514"/>
      <c r="QIV65" s="514"/>
      <c r="QIW65" s="514"/>
      <c r="QIX65" s="514"/>
      <c r="QIY65" s="514"/>
      <c r="QIZ65" s="514"/>
      <c r="QJA65" s="514"/>
      <c r="QJB65" s="514"/>
      <c r="QJC65" s="514"/>
      <c r="QJD65" s="514"/>
      <c r="QJE65" s="514"/>
      <c r="QJF65" s="514"/>
      <c r="QJG65" s="514"/>
      <c r="QJH65" s="514"/>
      <c r="QJI65" s="514"/>
      <c r="QJJ65" s="514"/>
      <c r="QJK65" s="514"/>
      <c r="QJL65" s="514"/>
      <c r="QJM65" s="514"/>
      <c r="QJN65" s="514"/>
      <c r="QJO65" s="514"/>
      <c r="QJP65" s="514"/>
      <c r="QJQ65" s="514"/>
      <c r="QJR65" s="514"/>
      <c r="QJS65" s="514"/>
      <c r="QJT65" s="514"/>
      <c r="QJU65" s="514"/>
      <c r="QJV65" s="514"/>
      <c r="QJW65" s="514"/>
      <c r="QJX65" s="514"/>
      <c r="QJY65" s="514"/>
      <c r="QJZ65" s="514"/>
      <c r="QKA65" s="514"/>
      <c r="QKB65" s="514"/>
      <c r="QKC65" s="514"/>
      <c r="QKD65" s="514"/>
      <c r="QKE65" s="514"/>
      <c r="QKF65" s="514"/>
      <c r="QKG65" s="514"/>
      <c r="QKH65" s="514"/>
      <c r="QKI65" s="514"/>
      <c r="QKJ65" s="514"/>
      <c r="QKK65" s="514"/>
      <c r="QKL65" s="514"/>
      <c r="QKM65" s="514"/>
      <c r="QKN65" s="514"/>
      <c r="QKO65" s="514"/>
      <c r="QKP65" s="514"/>
      <c r="QKQ65" s="514"/>
      <c r="QKR65" s="514"/>
      <c r="QKS65" s="514"/>
      <c r="QKT65" s="514"/>
      <c r="QKU65" s="514"/>
      <c r="QKV65" s="514"/>
      <c r="QKW65" s="514"/>
      <c r="QKX65" s="514"/>
      <c r="QKY65" s="514"/>
      <c r="QKZ65" s="514"/>
      <c r="QLA65" s="514"/>
      <c r="QLB65" s="514"/>
      <c r="QLC65" s="514"/>
      <c r="QLD65" s="514"/>
      <c r="QLE65" s="514"/>
      <c r="QLF65" s="514"/>
      <c r="QLG65" s="514"/>
      <c r="QLH65" s="514"/>
      <c r="QLI65" s="514"/>
      <c r="QLJ65" s="514"/>
      <c r="QLK65" s="514"/>
      <c r="QLL65" s="514"/>
      <c r="QLM65" s="514"/>
      <c r="QLN65" s="514"/>
      <c r="QLO65" s="514"/>
      <c r="QLP65" s="514"/>
      <c r="QLQ65" s="514"/>
      <c r="QLR65" s="514"/>
      <c r="QLS65" s="514"/>
      <c r="QLT65" s="514"/>
      <c r="QLU65" s="514"/>
      <c r="QLV65" s="514"/>
      <c r="QLW65" s="514"/>
      <c r="QLX65" s="514"/>
      <c r="QLY65" s="514"/>
      <c r="QLZ65" s="514"/>
      <c r="QMA65" s="514"/>
      <c r="QMB65" s="514"/>
      <c r="QMC65" s="514"/>
      <c r="QMD65" s="514"/>
      <c r="QME65" s="514"/>
      <c r="QMF65" s="514"/>
      <c r="QMG65" s="514"/>
      <c r="QMH65" s="514"/>
      <c r="QMI65" s="514"/>
      <c r="QMJ65" s="514"/>
      <c r="QMK65" s="514"/>
      <c r="QML65" s="514"/>
      <c r="QMM65" s="514"/>
      <c r="QMN65" s="514"/>
      <c r="QMO65" s="514"/>
      <c r="QMP65" s="514"/>
      <c r="QMQ65" s="514"/>
      <c r="QMR65" s="514"/>
      <c r="QMS65" s="514"/>
      <c r="QMT65" s="514"/>
      <c r="QMU65" s="514"/>
      <c r="QMV65" s="514"/>
      <c r="QMW65" s="514"/>
      <c r="QMX65" s="514"/>
      <c r="QMY65" s="514"/>
      <c r="QMZ65" s="514"/>
      <c r="QNA65" s="514"/>
      <c r="QNB65" s="514"/>
      <c r="QNC65" s="514"/>
      <c r="QND65" s="514"/>
      <c r="QNE65" s="514"/>
      <c r="QNF65" s="514"/>
      <c r="QNG65" s="514"/>
      <c r="QNH65" s="514"/>
      <c r="QNI65" s="514"/>
      <c r="QNJ65" s="514"/>
      <c r="QNK65" s="514"/>
      <c r="QNL65" s="514"/>
      <c r="QNM65" s="514"/>
      <c r="QNN65" s="514"/>
      <c r="QNO65" s="514"/>
      <c r="QNP65" s="514"/>
      <c r="QNQ65" s="514"/>
      <c r="QNR65" s="514"/>
      <c r="QNS65" s="514"/>
      <c r="QNT65" s="514"/>
      <c r="QNU65" s="514"/>
      <c r="QNV65" s="514"/>
      <c r="QNW65" s="514"/>
      <c r="QNX65" s="514"/>
      <c r="QNY65" s="514"/>
      <c r="QNZ65" s="514"/>
      <c r="QOA65" s="514"/>
      <c r="QOB65" s="514"/>
      <c r="QOC65" s="514"/>
      <c r="QOD65" s="514"/>
      <c r="QOE65" s="514"/>
      <c r="QOF65" s="514"/>
      <c r="QOG65" s="514"/>
      <c r="QOH65" s="514"/>
      <c r="QOI65" s="514"/>
      <c r="QOJ65" s="514"/>
      <c r="QOK65" s="514"/>
      <c r="QOL65" s="514"/>
      <c r="QOM65" s="514"/>
      <c r="QON65" s="514"/>
      <c r="QOO65" s="514"/>
      <c r="QOP65" s="514"/>
      <c r="QOQ65" s="514"/>
      <c r="QOR65" s="514"/>
      <c r="QOS65" s="514"/>
      <c r="QOT65" s="514"/>
      <c r="QOU65" s="514"/>
      <c r="QOV65" s="514"/>
      <c r="QOW65" s="514"/>
      <c r="QOX65" s="514"/>
      <c r="QOY65" s="514"/>
      <c r="QOZ65" s="514"/>
      <c r="QPA65" s="514"/>
      <c r="QPB65" s="514"/>
      <c r="QPC65" s="514"/>
      <c r="QPD65" s="514"/>
      <c r="QPE65" s="514"/>
      <c r="QPF65" s="514"/>
      <c r="QPG65" s="514"/>
      <c r="QPH65" s="514"/>
      <c r="QPI65" s="514"/>
      <c r="QPJ65" s="514"/>
      <c r="QPK65" s="514"/>
      <c r="QPL65" s="514"/>
      <c r="QPM65" s="514"/>
      <c r="QPN65" s="514"/>
      <c r="QPO65" s="514"/>
      <c r="QPP65" s="514"/>
      <c r="QPQ65" s="514"/>
      <c r="QPR65" s="514"/>
      <c r="QPS65" s="514"/>
      <c r="QPT65" s="514"/>
      <c r="QPU65" s="514"/>
      <c r="QPV65" s="514"/>
      <c r="QPW65" s="514"/>
      <c r="QPX65" s="514"/>
      <c r="QPY65" s="514"/>
      <c r="QPZ65" s="514"/>
      <c r="QQA65" s="514"/>
      <c r="QQB65" s="514"/>
      <c r="QQC65" s="514"/>
      <c r="QQD65" s="514"/>
      <c r="QQE65" s="514"/>
      <c r="QQF65" s="514"/>
      <c r="QQG65" s="514"/>
      <c r="QQH65" s="514"/>
      <c r="QQI65" s="514"/>
      <c r="QQJ65" s="514"/>
      <c r="QQK65" s="514"/>
      <c r="QQL65" s="514"/>
      <c r="QQM65" s="514"/>
      <c r="QQN65" s="514"/>
      <c r="QQO65" s="514"/>
      <c r="QQP65" s="514"/>
      <c r="QQQ65" s="514"/>
      <c r="QQR65" s="514"/>
      <c r="QQS65" s="514"/>
      <c r="QQT65" s="514"/>
      <c r="QQU65" s="514"/>
      <c r="QQV65" s="514"/>
      <c r="QQW65" s="514"/>
      <c r="QQX65" s="514"/>
      <c r="QQY65" s="514"/>
      <c r="QQZ65" s="514"/>
      <c r="QRA65" s="514"/>
      <c r="QRB65" s="514"/>
      <c r="QRC65" s="514"/>
      <c r="QRD65" s="514"/>
      <c r="QRE65" s="514"/>
      <c r="QRF65" s="514"/>
      <c r="QRG65" s="514"/>
      <c r="QRH65" s="514"/>
      <c r="QRI65" s="514"/>
      <c r="QRJ65" s="514"/>
      <c r="QRK65" s="514"/>
      <c r="QRL65" s="514"/>
      <c r="QRM65" s="514"/>
      <c r="QRN65" s="514"/>
      <c r="QRO65" s="514"/>
      <c r="QRP65" s="514"/>
      <c r="QRQ65" s="514"/>
      <c r="QRR65" s="514"/>
      <c r="QRS65" s="514"/>
      <c r="QRT65" s="514"/>
      <c r="QRU65" s="514"/>
      <c r="QRV65" s="514"/>
      <c r="QRW65" s="514"/>
      <c r="QRX65" s="514"/>
      <c r="QRY65" s="514"/>
      <c r="QRZ65" s="514"/>
      <c r="QSA65" s="514"/>
      <c r="QSB65" s="514"/>
      <c r="QSC65" s="514"/>
      <c r="QSD65" s="514"/>
      <c r="QSE65" s="514"/>
      <c r="QSF65" s="514"/>
      <c r="QSG65" s="514"/>
      <c r="QSH65" s="514"/>
      <c r="QSI65" s="514"/>
      <c r="QSJ65" s="514"/>
      <c r="QSK65" s="514"/>
      <c r="QSL65" s="514"/>
      <c r="QSM65" s="514"/>
      <c r="QSN65" s="514"/>
      <c r="QSO65" s="514"/>
      <c r="QSP65" s="514"/>
      <c r="QSQ65" s="514"/>
      <c r="QSR65" s="514"/>
      <c r="QSS65" s="514"/>
      <c r="QST65" s="514"/>
      <c r="QSU65" s="514"/>
      <c r="QSV65" s="514"/>
      <c r="QSW65" s="514"/>
      <c r="QSX65" s="514"/>
      <c r="QSY65" s="514"/>
      <c r="QSZ65" s="514"/>
      <c r="QTA65" s="514"/>
      <c r="QTB65" s="514"/>
      <c r="QTC65" s="514"/>
      <c r="QTD65" s="514"/>
      <c r="QTE65" s="514"/>
      <c r="QTF65" s="514"/>
      <c r="QTG65" s="514"/>
      <c r="QTH65" s="514"/>
      <c r="QTI65" s="514"/>
      <c r="QTJ65" s="514"/>
      <c r="QTK65" s="514"/>
      <c r="QTL65" s="514"/>
      <c r="QTM65" s="514"/>
      <c r="QTN65" s="514"/>
      <c r="QTO65" s="514"/>
      <c r="QTP65" s="514"/>
      <c r="QTQ65" s="514"/>
      <c r="QTR65" s="514"/>
      <c r="QTS65" s="514"/>
      <c r="QTT65" s="514"/>
      <c r="QTU65" s="514"/>
      <c r="QTV65" s="514"/>
      <c r="QTW65" s="514"/>
      <c r="QTX65" s="514"/>
      <c r="QTY65" s="514"/>
      <c r="QTZ65" s="514"/>
      <c r="QUA65" s="514"/>
      <c r="QUB65" s="514"/>
      <c r="QUC65" s="514"/>
      <c r="QUD65" s="514"/>
      <c r="QUE65" s="514"/>
      <c r="QUF65" s="514"/>
      <c r="QUG65" s="514"/>
      <c r="QUH65" s="514"/>
      <c r="QUI65" s="514"/>
      <c r="QUJ65" s="514"/>
      <c r="QUK65" s="514"/>
      <c r="QUL65" s="514"/>
      <c r="QUM65" s="514"/>
      <c r="QUN65" s="514"/>
      <c r="QUO65" s="514"/>
      <c r="QUP65" s="514"/>
      <c r="QUQ65" s="514"/>
      <c r="QUR65" s="514"/>
      <c r="QUS65" s="514"/>
      <c r="QUT65" s="514"/>
      <c r="QUU65" s="514"/>
      <c r="QUV65" s="514"/>
      <c r="QUW65" s="514"/>
      <c r="QUX65" s="514"/>
      <c r="QUY65" s="514"/>
      <c r="QUZ65" s="514"/>
      <c r="QVA65" s="514"/>
      <c r="QVB65" s="514"/>
      <c r="QVC65" s="514"/>
      <c r="QVD65" s="514"/>
      <c r="QVE65" s="514"/>
      <c r="QVF65" s="514"/>
      <c r="QVG65" s="514"/>
      <c r="QVH65" s="514"/>
      <c r="QVI65" s="514"/>
      <c r="QVJ65" s="514"/>
      <c r="QVK65" s="514"/>
      <c r="QVL65" s="514"/>
      <c r="QVM65" s="514"/>
      <c r="QVN65" s="514"/>
      <c r="QVO65" s="514"/>
      <c r="QVP65" s="514"/>
      <c r="QVQ65" s="514"/>
      <c r="QVR65" s="514"/>
      <c r="QVS65" s="514"/>
      <c r="QVT65" s="514"/>
      <c r="QVU65" s="514"/>
      <c r="QVV65" s="514"/>
      <c r="QVW65" s="514"/>
      <c r="QVX65" s="514"/>
      <c r="QVY65" s="514"/>
      <c r="QVZ65" s="514"/>
      <c r="QWA65" s="514"/>
      <c r="QWB65" s="514"/>
      <c r="QWC65" s="514"/>
      <c r="QWD65" s="514"/>
      <c r="QWE65" s="514"/>
      <c r="QWF65" s="514"/>
      <c r="QWG65" s="514"/>
      <c r="QWH65" s="514"/>
      <c r="QWI65" s="514"/>
      <c r="QWJ65" s="514"/>
      <c r="QWK65" s="514"/>
      <c r="QWL65" s="514"/>
      <c r="QWM65" s="514"/>
      <c r="QWN65" s="514"/>
      <c r="QWO65" s="514"/>
      <c r="QWP65" s="514"/>
      <c r="QWQ65" s="514"/>
      <c r="QWR65" s="514"/>
      <c r="QWS65" s="514"/>
      <c r="QWT65" s="514"/>
      <c r="QWU65" s="514"/>
      <c r="QWV65" s="514"/>
      <c r="QWW65" s="514"/>
      <c r="QWX65" s="514"/>
      <c r="QWY65" s="514"/>
      <c r="QWZ65" s="514"/>
      <c r="QXA65" s="514"/>
      <c r="QXB65" s="514"/>
      <c r="QXC65" s="514"/>
      <c r="QXD65" s="514"/>
      <c r="QXE65" s="514"/>
      <c r="QXF65" s="514"/>
      <c r="QXG65" s="514"/>
      <c r="QXH65" s="514"/>
      <c r="QXI65" s="514"/>
      <c r="QXJ65" s="514"/>
      <c r="QXK65" s="514"/>
      <c r="QXL65" s="514"/>
      <c r="QXM65" s="514"/>
      <c r="QXN65" s="514"/>
      <c r="QXO65" s="514"/>
      <c r="QXP65" s="514"/>
      <c r="QXQ65" s="514"/>
      <c r="QXR65" s="514"/>
      <c r="QXS65" s="514"/>
      <c r="QXT65" s="514"/>
      <c r="QXU65" s="514"/>
      <c r="QXV65" s="514"/>
      <c r="QXW65" s="514"/>
      <c r="QXX65" s="514"/>
      <c r="QXY65" s="514"/>
      <c r="QXZ65" s="514"/>
      <c r="QYA65" s="514"/>
      <c r="QYB65" s="514"/>
      <c r="QYC65" s="514"/>
      <c r="QYD65" s="514"/>
      <c r="QYE65" s="514"/>
      <c r="QYF65" s="514"/>
      <c r="QYG65" s="514"/>
      <c r="QYH65" s="514"/>
      <c r="QYI65" s="514"/>
      <c r="QYJ65" s="514"/>
      <c r="QYK65" s="514"/>
      <c r="QYL65" s="514"/>
      <c r="QYM65" s="514"/>
      <c r="QYN65" s="514"/>
      <c r="QYO65" s="514"/>
      <c r="QYP65" s="514"/>
      <c r="QYQ65" s="514"/>
      <c r="QYR65" s="514"/>
      <c r="QYS65" s="514"/>
      <c r="QYT65" s="514"/>
      <c r="QYU65" s="514"/>
      <c r="QYV65" s="514"/>
      <c r="QYW65" s="514"/>
      <c r="QYX65" s="514"/>
      <c r="QYY65" s="514"/>
      <c r="QYZ65" s="514"/>
      <c r="QZA65" s="514"/>
      <c r="QZB65" s="514"/>
      <c r="QZC65" s="514"/>
      <c r="QZD65" s="514"/>
      <c r="QZE65" s="514"/>
      <c r="QZF65" s="514"/>
      <c r="QZG65" s="514"/>
      <c r="QZH65" s="514"/>
      <c r="QZI65" s="514"/>
      <c r="QZJ65" s="514"/>
      <c r="QZK65" s="514"/>
      <c r="QZL65" s="514"/>
      <c r="QZM65" s="514"/>
      <c r="QZN65" s="514"/>
      <c r="QZO65" s="514"/>
      <c r="QZP65" s="514"/>
      <c r="QZQ65" s="514"/>
      <c r="QZR65" s="514"/>
      <c r="QZS65" s="514"/>
      <c r="QZT65" s="514"/>
      <c r="QZU65" s="514"/>
      <c r="QZV65" s="514"/>
      <c r="QZW65" s="514"/>
      <c r="QZX65" s="514"/>
      <c r="QZY65" s="514"/>
      <c r="QZZ65" s="514"/>
      <c r="RAA65" s="514"/>
      <c r="RAB65" s="514"/>
      <c r="RAC65" s="514"/>
      <c r="RAD65" s="514"/>
      <c r="RAE65" s="514"/>
      <c r="RAF65" s="514"/>
      <c r="RAG65" s="514"/>
      <c r="RAH65" s="514"/>
      <c r="RAI65" s="514"/>
      <c r="RAJ65" s="514"/>
      <c r="RAK65" s="514"/>
      <c r="RAL65" s="514"/>
      <c r="RAM65" s="514"/>
      <c r="RAN65" s="514"/>
      <c r="RAO65" s="514"/>
      <c r="RAP65" s="514"/>
      <c r="RAQ65" s="514"/>
      <c r="RAR65" s="514"/>
      <c r="RAS65" s="514"/>
      <c r="RAT65" s="514"/>
      <c r="RAU65" s="514"/>
      <c r="RAV65" s="514"/>
      <c r="RAW65" s="514"/>
      <c r="RAX65" s="514"/>
      <c r="RAY65" s="514"/>
      <c r="RAZ65" s="514"/>
      <c r="RBA65" s="514"/>
      <c r="RBB65" s="514"/>
      <c r="RBC65" s="514"/>
      <c r="RBD65" s="514"/>
      <c r="RBE65" s="514"/>
      <c r="RBF65" s="514"/>
      <c r="RBG65" s="514"/>
      <c r="RBH65" s="514"/>
      <c r="RBI65" s="514"/>
      <c r="RBJ65" s="514"/>
      <c r="RBK65" s="514"/>
      <c r="RBL65" s="514"/>
      <c r="RBM65" s="514"/>
      <c r="RBN65" s="514"/>
      <c r="RBO65" s="514"/>
      <c r="RBP65" s="514"/>
      <c r="RBQ65" s="514"/>
      <c r="RBR65" s="514"/>
      <c r="RBS65" s="514"/>
      <c r="RBT65" s="514"/>
      <c r="RBU65" s="514"/>
      <c r="RBV65" s="514"/>
      <c r="RBW65" s="514"/>
      <c r="RBX65" s="514"/>
      <c r="RBY65" s="514"/>
      <c r="RBZ65" s="514"/>
      <c r="RCA65" s="514"/>
      <c r="RCB65" s="514"/>
      <c r="RCC65" s="514"/>
      <c r="RCD65" s="514"/>
      <c r="RCE65" s="514"/>
      <c r="RCF65" s="514"/>
      <c r="RCG65" s="514"/>
      <c r="RCH65" s="514"/>
      <c r="RCI65" s="514"/>
      <c r="RCJ65" s="514"/>
      <c r="RCK65" s="514"/>
      <c r="RCL65" s="514"/>
      <c r="RCM65" s="514"/>
      <c r="RCN65" s="514"/>
      <c r="RCO65" s="514"/>
      <c r="RCP65" s="514"/>
      <c r="RCQ65" s="514"/>
      <c r="RCR65" s="514"/>
      <c r="RCS65" s="514"/>
      <c r="RCT65" s="514"/>
      <c r="RCU65" s="514"/>
      <c r="RCV65" s="514"/>
      <c r="RCW65" s="514"/>
      <c r="RCX65" s="514"/>
      <c r="RCY65" s="514"/>
      <c r="RCZ65" s="514"/>
      <c r="RDA65" s="514"/>
      <c r="RDB65" s="514"/>
      <c r="RDC65" s="514"/>
      <c r="RDD65" s="514"/>
      <c r="RDE65" s="514"/>
      <c r="RDF65" s="514"/>
      <c r="RDG65" s="514"/>
      <c r="RDH65" s="514"/>
      <c r="RDI65" s="514"/>
      <c r="RDJ65" s="514"/>
      <c r="RDK65" s="514"/>
      <c r="RDL65" s="514"/>
      <c r="RDM65" s="514"/>
      <c r="RDN65" s="514"/>
      <c r="RDO65" s="514"/>
      <c r="RDP65" s="514"/>
      <c r="RDQ65" s="514"/>
      <c r="RDR65" s="514"/>
      <c r="RDS65" s="514"/>
      <c r="RDT65" s="514"/>
      <c r="RDU65" s="514"/>
      <c r="RDV65" s="514"/>
      <c r="RDW65" s="514"/>
      <c r="RDX65" s="514"/>
      <c r="RDY65" s="514"/>
      <c r="RDZ65" s="514"/>
      <c r="REA65" s="514"/>
      <c r="REB65" s="514"/>
      <c r="REC65" s="514"/>
      <c r="RED65" s="514"/>
      <c r="REE65" s="514"/>
      <c r="REF65" s="514"/>
      <c r="REG65" s="514"/>
      <c r="REH65" s="514"/>
      <c r="REI65" s="514"/>
      <c r="REJ65" s="514"/>
      <c r="REK65" s="514"/>
      <c r="REL65" s="514"/>
      <c r="REM65" s="514"/>
      <c r="REN65" s="514"/>
      <c r="REO65" s="514"/>
      <c r="REP65" s="514"/>
      <c r="REQ65" s="514"/>
      <c r="RER65" s="514"/>
      <c r="RES65" s="514"/>
      <c r="RET65" s="514"/>
      <c r="REU65" s="514"/>
      <c r="REV65" s="514"/>
      <c r="REW65" s="514"/>
      <c r="REX65" s="514"/>
      <c r="REY65" s="514"/>
      <c r="REZ65" s="514"/>
      <c r="RFA65" s="514"/>
      <c r="RFB65" s="514"/>
      <c r="RFC65" s="514"/>
      <c r="RFD65" s="514"/>
      <c r="RFE65" s="514"/>
      <c r="RFF65" s="514"/>
      <c r="RFG65" s="514"/>
      <c r="RFH65" s="514"/>
      <c r="RFI65" s="514"/>
      <c r="RFJ65" s="514"/>
      <c r="RFK65" s="514"/>
      <c r="RFL65" s="514"/>
      <c r="RFM65" s="514"/>
      <c r="RFN65" s="514"/>
      <c r="RFO65" s="514"/>
      <c r="RFP65" s="514"/>
      <c r="RFQ65" s="514"/>
      <c r="RFR65" s="514"/>
      <c r="RFS65" s="514"/>
      <c r="RFT65" s="514"/>
      <c r="RFU65" s="514"/>
      <c r="RFV65" s="514"/>
      <c r="RFW65" s="514"/>
      <c r="RFX65" s="514"/>
      <c r="RFY65" s="514"/>
      <c r="RFZ65" s="514"/>
      <c r="RGA65" s="514"/>
      <c r="RGB65" s="514"/>
      <c r="RGC65" s="514"/>
      <c r="RGD65" s="514"/>
      <c r="RGE65" s="514"/>
      <c r="RGF65" s="514"/>
      <c r="RGG65" s="514"/>
      <c r="RGH65" s="514"/>
      <c r="RGI65" s="514"/>
      <c r="RGJ65" s="514"/>
      <c r="RGK65" s="514"/>
      <c r="RGL65" s="514"/>
      <c r="RGM65" s="514"/>
      <c r="RGN65" s="514"/>
      <c r="RGO65" s="514"/>
      <c r="RGP65" s="514"/>
      <c r="RGQ65" s="514"/>
      <c r="RGR65" s="514"/>
      <c r="RGS65" s="514"/>
      <c r="RGT65" s="514"/>
      <c r="RGU65" s="514"/>
      <c r="RGV65" s="514"/>
      <c r="RGW65" s="514"/>
      <c r="RGX65" s="514"/>
      <c r="RGY65" s="514"/>
      <c r="RGZ65" s="514"/>
      <c r="RHA65" s="514"/>
      <c r="RHB65" s="514"/>
      <c r="RHC65" s="514"/>
      <c r="RHD65" s="514"/>
      <c r="RHE65" s="514"/>
      <c r="RHF65" s="514"/>
      <c r="RHG65" s="514"/>
      <c r="RHH65" s="514"/>
      <c r="RHI65" s="514"/>
      <c r="RHJ65" s="514"/>
      <c r="RHK65" s="514"/>
      <c r="RHL65" s="514"/>
      <c r="RHM65" s="514"/>
      <c r="RHN65" s="514"/>
      <c r="RHO65" s="514"/>
      <c r="RHP65" s="514"/>
      <c r="RHQ65" s="514"/>
      <c r="RHR65" s="514"/>
      <c r="RHS65" s="514"/>
      <c r="RHT65" s="514"/>
      <c r="RHU65" s="514"/>
      <c r="RHV65" s="514"/>
      <c r="RHW65" s="514"/>
      <c r="RHX65" s="514"/>
      <c r="RHY65" s="514"/>
      <c r="RHZ65" s="514"/>
      <c r="RIA65" s="514"/>
      <c r="RIB65" s="514"/>
      <c r="RIC65" s="514"/>
      <c r="RID65" s="514"/>
      <c r="RIE65" s="514"/>
      <c r="RIF65" s="514"/>
      <c r="RIG65" s="514"/>
      <c r="RIH65" s="514"/>
      <c r="RII65" s="514"/>
      <c r="RIJ65" s="514"/>
      <c r="RIK65" s="514"/>
      <c r="RIL65" s="514"/>
      <c r="RIM65" s="514"/>
      <c r="RIN65" s="514"/>
      <c r="RIO65" s="514"/>
      <c r="RIP65" s="514"/>
      <c r="RIQ65" s="514"/>
      <c r="RIR65" s="514"/>
      <c r="RIS65" s="514"/>
      <c r="RIT65" s="514"/>
      <c r="RIU65" s="514"/>
      <c r="RIV65" s="514"/>
      <c r="RIW65" s="514"/>
      <c r="RIX65" s="514"/>
      <c r="RIY65" s="514"/>
      <c r="RIZ65" s="514"/>
      <c r="RJA65" s="514"/>
      <c r="RJB65" s="514"/>
      <c r="RJC65" s="514"/>
      <c r="RJD65" s="514"/>
      <c r="RJE65" s="514"/>
      <c r="RJF65" s="514"/>
      <c r="RJG65" s="514"/>
      <c r="RJH65" s="514"/>
      <c r="RJI65" s="514"/>
      <c r="RJJ65" s="514"/>
      <c r="RJK65" s="514"/>
      <c r="RJL65" s="514"/>
      <c r="RJM65" s="514"/>
      <c r="RJN65" s="514"/>
      <c r="RJO65" s="514"/>
      <c r="RJP65" s="514"/>
      <c r="RJQ65" s="514"/>
      <c r="RJR65" s="514"/>
      <c r="RJS65" s="514"/>
      <c r="RJT65" s="514"/>
      <c r="RJU65" s="514"/>
      <c r="RJV65" s="514"/>
      <c r="RJW65" s="514"/>
      <c r="RJX65" s="514"/>
      <c r="RJY65" s="514"/>
      <c r="RJZ65" s="514"/>
      <c r="RKA65" s="514"/>
      <c r="RKB65" s="514"/>
      <c r="RKC65" s="514"/>
      <c r="RKD65" s="514"/>
      <c r="RKE65" s="514"/>
      <c r="RKF65" s="514"/>
      <c r="RKG65" s="514"/>
      <c r="RKH65" s="514"/>
      <c r="RKI65" s="514"/>
      <c r="RKJ65" s="514"/>
      <c r="RKK65" s="514"/>
      <c r="RKL65" s="514"/>
      <c r="RKM65" s="514"/>
      <c r="RKN65" s="514"/>
      <c r="RKO65" s="514"/>
      <c r="RKP65" s="514"/>
      <c r="RKQ65" s="514"/>
      <c r="RKR65" s="514"/>
      <c r="RKS65" s="514"/>
      <c r="RKT65" s="514"/>
      <c r="RKU65" s="514"/>
      <c r="RKV65" s="514"/>
      <c r="RKW65" s="514"/>
      <c r="RKX65" s="514"/>
      <c r="RKY65" s="514"/>
      <c r="RKZ65" s="514"/>
      <c r="RLA65" s="514"/>
      <c r="RLB65" s="514"/>
      <c r="RLC65" s="514"/>
      <c r="RLD65" s="514"/>
      <c r="RLE65" s="514"/>
      <c r="RLF65" s="514"/>
      <c r="RLG65" s="514"/>
      <c r="RLH65" s="514"/>
      <c r="RLI65" s="514"/>
      <c r="RLJ65" s="514"/>
      <c r="RLK65" s="514"/>
      <c r="RLL65" s="514"/>
      <c r="RLM65" s="514"/>
      <c r="RLN65" s="514"/>
      <c r="RLO65" s="514"/>
      <c r="RLP65" s="514"/>
      <c r="RLQ65" s="514"/>
      <c r="RLR65" s="514"/>
      <c r="RLS65" s="514"/>
      <c r="RLT65" s="514"/>
      <c r="RLU65" s="514"/>
      <c r="RLV65" s="514"/>
      <c r="RLW65" s="514"/>
      <c r="RLX65" s="514"/>
      <c r="RLY65" s="514"/>
      <c r="RLZ65" s="514"/>
      <c r="RMA65" s="514"/>
      <c r="RMB65" s="514"/>
      <c r="RMC65" s="514"/>
      <c r="RMD65" s="514"/>
      <c r="RME65" s="514"/>
      <c r="RMF65" s="514"/>
      <c r="RMG65" s="514"/>
      <c r="RMH65" s="514"/>
      <c r="RMI65" s="514"/>
      <c r="RMJ65" s="514"/>
      <c r="RMK65" s="514"/>
      <c r="RML65" s="514"/>
      <c r="RMM65" s="514"/>
      <c r="RMN65" s="514"/>
      <c r="RMO65" s="514"/>
      <c r="RMP65" s="514"/>
      <c r="RMQ65" s="514"/>
      <c r="RMR65" s="514"/>
      <c r="RMS65" s="514"/>
      <c r="RMT65" s="514"/>
      <c r="RMU65" s="514"/>
      <c r="RMV65" s="514"/>
      <c r="RMW65" s="514"/>
      <c r="RMX65" s="514"/>
      <c r="RMY65" s="514"/>
      <c r="RMZ65" s="514"/>
      <c r="RNA65" s="514"/>
      <c r="RNB65" s="514"/>
      <c r="RNC65" s="514"/>
      <c r="RND65" s="514"/>
      <c r="RNE65" s="514"/>
      <c r="RNF65" s="514"/>
      <c r="RNG65" s="514"/>
      <c r="RNH65" s="514"/>
      <c r="RNI65" s="514"/>
      <c r="RNJ65" s="514"/>
      <c r="RNK65" s="514"/>
      <c r="RNL65" s="514"/>
      <c r="RNM65" s="514"/>
      <c r="RNN65" s="514"/>
      <c r="RNO65" s="514"/>
      <c r="RNP65" s="514"/>
      <c r="RNQ65" s="514"/>
      <c r="RNR65" s="514"/>
      <c r="RNS65" s="514"/>
      <c r="RNT65" s="514"/>
      <c r="RNU65" s="514"/>
      <c r="RNV65" s="514"/>
      <c r="RNW65" s="514"/>
      <c r="RNX65" s="514"/>
      <c r="RNY65" s="514"/>
      <c r="RNZ65" s="514"/>
      <c r="ROA65" s="514"/>
      <c r="ROB65" s="514"/>
      <c r="ROC65" s="514"/>
      <c r="ROD65" s="514"/>
      <c r="ROE65" s="514"/>
      <c r="ROF65" s="514"/>
      <c r="ROG65" s="514"/>
      <c r="ROH65" s="514"/>
      <c r="ROI65" s="514"/>
      <c r="ROJ65" s="514"/>
      <c r="ROK65" s="514"/>
      <c r="ROL65" s="514"/>
      <c r="ROM65" s="514"/>
      <c r="RON65" s="514"/>
      <c r="ROO65" s="514"/>
      <c r="ROP65" s="514"/>
      <c r="ROQ65" s="514"/>
      <c r="ROR65" s="514"/>
      <c r="ROS65" s="514"/>
      <c r="ROT65" s="514"/>
      <c r="ROU65" s="514"/>
      <c r="ROV65" s="514"/>
      <c r="ROW65" s="514"/>
      <c r="ROX65" s="514"/>
      <c r="ROY65" s="514"/>
      <c r="ROZ65" s="514"/>
      <c r="RPA65" s="514"/>
      <c r="RPB65" s="514"/>
      <c r="RPC65" s="514"/>
      <c r="RPD65" s="514"/>
      <c r="RPE65" s="514"/>
      <c r="RPF65" s="514"/>
      <c r="RPG65" s="514"/>
      <c r="RPH65" s="514"/>
      <c r="RPI65" s="514"/>
      <c r="RPJ65" s="514"/>
      <c r="RPK65" s="514"/>
      <c r="RPL65" s="514"/>
      <c r="RPM65" s="514"/>
      <c r="RPN65" s="514"/>
      <c r="RPO65" s="514"/>
      <c r="RPP65" s="514"/>
      <c r="RPQ65" s="514"/>
      <c r="RPR65" s="514"/>
      <c r="RPS65" s="514"/>
      <c r="RPT65" s="514"/>
      <c r="RPU65" s="514"/>
      <c r="RPV65" s="514"/>
      <c r="RPW65" s="514"/>
      <c r="RPX65" s="514"/>
      <c r="RPY65" s="514"/>
      <c r="RPZ65" s="514"/>
      <c r="RQA65" s="514"/>
      <c r="RQB65" s="514"/>
      <c r="RQC65" s="514"/>
      <c r="RQD65" s="514"/>
      <c r="RQE65" s="514"/>
      <c r="RQF65" s="514"/>
      <c r="RQG65" s="514"/>
      <c r="RQH65" s="514"/>
      <c r="RQI65" s="514"/>
      <c r="RQJ65" s="514"/>
      <c r="RQK65" s="514"/>
      <c r="RQL65" s="514"/>
      <c r="RQM65" s="514"/>
      <c r="RQN65" s="514"/>
      <c r="RQO65" s="514"/>
      <c r="RQP65" s="514"/>
      <c r="RQQ65" s="514"/>
      <c r="RQR65" s="514"/>
      <c r="RQS65" s="514"/>
      <c r="RQT65" s="514"/>
      <c r="RQU65" s="514"/>
      <c r="RQV65" s="514"/>
      <c r="RQW65" s="514"/>
      <c r="RQX65" s="514"/>
      <c r="RQY65" s="514"/>
      <c r="RQZ65" s="514"/>
      <c r="RRA65" s="514"/>
      <c r="RRB65" s="514"/>
      <c r="RRC65" s="514"/>
      <c r="RRD65" s="514"/>
      <c r="RRE65" s="514"/>
      <c r="RRF65" s="514"/>
      <c r="RRG65" s="514"/>
      <c r="RRH65" s="514"/>
      <c r="RRI65" s="514"/>
      <c r="RRJ65" s="514"/>
      <c r="RRK65" s="514"/>
      <c r="RRL65" s="514"/>
      <c r="RRM65" s="514"/>
      <c r="RRN65" s="514"/>
      <c r="RRO65" s="514"/>
      <c r="RRP65" s="514"/>
      <c r="RRQ65" s="514"/>
      <c r="RRR65" s="514"/>
      <c r="RRS65" s="514"/>
      <c r="RRT65" s="514"/>
      <c r="RRU65" s="514"/>
      <c r="RRV65" s="514"/>
      <c r="RRW65" s="514"/>
      <c r="RRX65" s="514"/>
      <c r="RRY65" s="514"/>
      <c r="RRZ65" s="514"/>
      <c r="RSA65" s="514"/>
      <c r="RSB65" s="514"/>
      <c r="RSC65" s="514"/>
      <c r="RSD65" s="514"/>
      <c r="RSE65" s="514"/>
      <c r="RSF65" s="514"/>
      <c r="RSG65" s="514"/>
      <c r="RSH65" s="514"/>
      <c r="RSI65" s="514"/>
      <c r="RSJ65" s="514"/>
      <c r="RSK65" s="514"/>
      <c r="RSL65" s="514"/>
      <c r="RSM65" s="514"/>
      <c r="RSN65" s="514"/>
      <c r="RSO65" s="514"/>
      <c r="RSP65" s="514"/>
      <c r="RSQ65" s="514"/>
      <c r="RSR65" s="514"/>
      <c r="RSS65" s="514"/>
      <c r="RST65" s="514"/>
      <c r="RSU65" s="514"/>
      <c r="RSV65" s="514"/>
      <c r="RSW65" s="514"/>
      <c r="RSX65" s="514"/>
      <c r="RSY65" s="514"/>
      <c r="RSZ65" s="514"/>
      <c r="RTA65" s="514"/>
      <c r="RTB65" s="514"/>
      <c r="RTC65" s="514"/>
      <c r="RTD65" s="514"/>
      <c r="RTE65" s="514"/>
      <c r="RTF65" s="514"/>
      <c r="RTG65" s="514"/>
      <c r="RTH65" s="514"/>
      <c r="RTI65" s="514"/>
      <c r="RTJ65" s="514"/>
      <c r="RTK65" s="514"/>
      <c r="RTL65" s="514"/>
      <c r="RTM65" s="514"/>
      <c r="RTN65" s="514"/>
      <c r="RTO65" s="514"/>
      <c r="RTP65" s="514"/>
      <c r="RTQ65" s="514"/>
      <c r="RTR65" s="514"/>
      <c r="RTS65" s="514"/>
      <c r="RTT65" s="514"/>
      <c r="RTU65" s="514"/>
      <c r="RTV65" s="514"/>
      <c r="RTW65" s="514"/>
      <c r="RTX65" s="514"/>
      <c r="RTY65" s="514"/>
      <c r="RTZ65" s="514"/>
      <c r="RUA65" s="514"/>
      <c r="RUB65" s="514"/>
      <c r="RUC65" s="514"/>
      <c r="RUD65" s="514"/>
      <c r="RUE65" s="514"/>
      <c r="RUF65" s="514"/>
      <c r="RUG65" s="514"/>
      <c r="RUH65" s="514"/>
      <c r="RUI65" s="514"/>
      <c r="RUJ65" s="514"/>
      <c r="RUK65" s="514"/>
      <c r="RUL65" s="514"/>
      <c r="RUM65" s="514"/>
      <c r="RUN65" s="514"/>
      <c r="RUO65" s="514"/>
      <c r="RUP65" s="514"/>
      <c r="RUQ65" s="514"/>
      <c r="RUR65" s="514"/>
      <c r="RUS65" s="514"/>
      <c r="RUT65" s="514"/>
      <c r="RUU65" s="514"/>
      <c r="RUV65" s="514"/>
      <c r="RUW65" s="514"/>
      <c r="RUX65" s="514"/>
      <c r="RUY65" s="514"/>
      <c r="RUZ65" s="514"/>
      <c r="RVA65" s="514"/>
      <c r="RVB65" s="514"/>
      <c r="RVC65" s="514"/>
      <c r="RVD65" s="514"/>
      <c r="RVE65" s="514"/>
      <c r="RVF65" s="514"/>
      <c r="RVG65" s="514"/>
      <c r="RVH65" s="514"/>
      <c r="RVI65" s="514"/>
      <c r="RVJ65" s="514"/>
      <c r="RVK65" s="514"/>
      <c r="RVL65" s="514"/>
      <c r="RVM65" s="514"/>
      <c r="RVN65" s="514"/>
      <c r="RVO65" s="514"/>
      <c r="RVP65" s="514"/>
      <c r="RVQ65" s="514"/>
      <c r="RVR65" s="514"/>
      <c r="RVS65" s="514"/>
      <c r="RVT65" s="514"/>
      <c r="RVU65" s="514"/>
      <c r="RVV65" s="514"/>
      <c r="RVW65" s="514"/>
      <c r="RVX65" s="514"/>
      <c r="RVY65" s="514"/>
      <c r="RVZ65" s="514"/>
      <c r="RWA65" s="514"/>
      <c r="RWB65" s="514"/>
      <c r="RWC65" s="514"/>
      <c r="RWD65" s="514"/>
      <c r="RWE65" s="514"/>
      <c r="RWF65" s="514"/>
      <c r="RWG65" s="514"/>
      <c r="RWH65" s="514"/>
      <c r="RWI65" s="514"/>
      <c r="RWJ65" s="514"/>
      <c r="RWK65" s="514"/>
      <c r="RWL65" s="514"/>
      <c r="RWM65" s="514"/>
      <c r="RWN65" s="514"/>
      <c r="RWO65" s="514"/>
      <c r="RWP65" s="514"/>
      <c r="RWQ65" s="514"/>
      <c r="RWR65" s="514"/>
      <c r="RWS65" s="514"/>
      <c r="RWT65" s="514"/>
      <c r="RWU65" s="514"/>
      <c r="RWV65" s="514"/>
      <c r="RWW65" s="514"/>
      <c r="RWX65" s="514"/>
      <c r="RWY65" s="514"/>
      <c r="RWZ65" s="514"/>
      <c r="RXA65" s="514"/>
      <c r="RXB65" s="514"/>
      <c r="RXC65" s="514"/>
      <c r="RXD65" s="514"/>
      <c r="RXE65" s="514"/>
      <c r="RXF65" s="514"/>
      <c r="RXG65" s="514"/>
      <c r="RXH65" s="514"/>
      <c r="RXI65" s="514"/>
      <c r="RXJ65" s="514"/>
      <c r="RXK65" s="514"/>
      <c r="RXL65" s="514"/>
      <c r="RXM65" s="514"/>
      <c r="RXN65" s="514"/>
      <c r="RXO65" s="514"/>
      <c r="RXP65" s="514"/>
      <c r="RXQ65" s="514"/>
      <c r="RXR65" s="514"/>
      <c r="RXS65" s="514"/>
      <c r="RXT65" s="514"/>
      <c r="RXU65" s="514"/>
      <c r="RXV65" s="514"/>
      <c r="RXW65" s="514"/>
      <c r="RXX65" s="514"/>
      <c r="RXY65" s="514"/>
      <c r="RXZ65" s="514"/>
      <c r="RYA65" s="514"/>
      <c r="RYB65" s="514"/>
      <c r="RYC65" s="514"/>
      <c r="RYD65" s="514"/>
      <c r="RYE65" s="514"/>
      <c r="RYF65" s="514"/>
      <c r="RYG65" s="514"/>
      <c r="RYH65" s="514"/>
      <c r="RYI65" s="514"/>
      <c r="RYJ65" s="514"/>
      <c r="RYK65" s="514"/>
      <c r="RYL65" s="514"/>
      <c r="RYM65" s="514"/>
      <c r="RYN65" s="514"/>
      <c r="RYO65" s="514"/>
      <c r="RYP65" s="514"/>
      <c r="RYQ65" s="514"/>
      <c r="RYR65" s="514"/>
      <c r="RYS65" s="514"/>
      <c r="RYT65" s="514"/>
      <c r="RYU65" s="514"/>
      <c r="RYV65" s="514"/>
      <c r="RYW65" s="514"/>
      <c r="RYX65" s="514"/>
      <c r="RYY65" s="514"/>
      <c r="RYZ65" s="514"/>
      <c r="RZA65" s="514"/>
      <c r="RZB65" s="514"/>
      <c r="RZC65" s="514"/>
      <c r="RZD65" s="514"/>
      <c r="RZE65" s="514"/>
      <c r="RZF65" s="514"/>
      <c r="RZG65" s="514"/>
      <c r="RZH65" s="514"/>
      <c r="RZI65" s="514"/>
      <c r="RZJ65" s="514"/>
      <c r="RZK65" s="514"/>
      <c r="RZL65" s="514"/>
      <c r="RZM65" s="514"/>
      <c r="RZN65" s="514"/>
      <c r="RZO65" s="514"/>
      <c r="RZP65" s="514"/>
      <c r="RZQ65" s="514"/>
      <c r="RZR65" s="514"/>
      <c r="RZS65" s="514"/>
      <c r="RZT65" s="514"/>
      <c r="RZU65" s="514"/>
      <c r="RZV65" s="514"/>
      <c r="RZW65" s="514"/>
      <c r="RZX65" s="514"/>
      <c r="RZY65" s="514"/>
      <c r="RZZ65" s="514"/>
      <c r="SAA65" s="514"/>
      <c r="SAB65" s="514"/>
      <c r="SAC65" s="514"/>
      <c r="SAD65" s="514"/>
      <c r="SAE65" s="514"/>
      <c r="SAF65" s="514"/>
      <c r="SAG65" s="514"/>
      <c r="SAH65" s="514"/>
      <c r="SAI65" s="514"/>
      <c r="SAJ65" s="514"/>
      <c r="SAK65" s="514"/>
      <c r="SAL65" s="514"/>
      <c r="SAM65" s="514"/>
      <c r="SAN65" s="514"/>
      <c r="SAO65" s="514"/>
      <c r="SAP65" s="514"/>
      <c r="SAQ65" s="514"/>
      <c r="SAR65" s="514"/>
      <c r="SAS65" s="514"/>
      <c r="SAT65" s="514"/>
      <c r="SAU65" s="514"/>
      <c r="SAV65" s="514"/>
      <c r="SAW65" s="514"/>
      <c r="SAX65" s="514"/>
      <c r="SAY65" s="514"/>
      <c r="SAZ65" s="514"/>
      <c r="SBA65" s="514"/>
      <c r="SBB65" s="514"/>
      <c r="SBC65" s="514"/>
      <c r="SBD65" s="514"/>
      <c r="SBE65" s="514"/>
      <c r="SBF65" s="514"/>
      <c r="SBG65" s="514"/>
      <c r="SBH65" s="514"/>
      <c r="SBI65" s="514"/>
      <c r="SBJ65" s="514"/>
      <c r="SBK65" s="514"/>
      <c r="SBL65" s="514"/>
      <c r="SBM65" s="514"/>
      <c r="SBN65" s="514"/>
      <c r="SBO65" s="514"/>
      <c r="SBP65" s="514"/>
      <c r="SBQ65" s="514"/>
      <c r="SBR65" s="514"/>
      <c r="SBS65" s="514"/>
      <c r="SBT65" s="514"/>
      <c r="SBU65" s="514"/>
      <c r="SBV65" s="514"/>
      <c r="SBW65" s="514"/>
      <c r="SBX65" s="514"/>
      <c r="SBY65" s="514"/>
      <c r="SBZ65" s="514"/>
      <c r="SCA65" s="514"/>
      <c r="SCB65" s="514"/>
      <c r="SCC65" s="514"/>
      <c r="SCD65" s="514"/>
      <c r="SCE65" s="514"/>
      <c r="SCF65" s="514"/>
      <c r="SCG65" s="514"/>
      <c r="SCH65" s="514"/>
      <c r="SCI65" s="514"/>
      <c r="SCJ65" s="514"/>
      <c r="SCK65" s="514"/>
      <c r="SCL65" s="514"/>
      <c r="SCM65" s="514"/>
      <c r="SCN65" s="514"/>
      <c r="SCO65" s="514"/>
      <c r="SCP65" s="514"/>
      <c r="SCQ65" s="514"/>
      <c r="SCR65" s="514"/>
      <c r="SCS65" s="514"/>
      <c r="SCT65" s="514"/>
      <c r="SCU65" s="514"/>
      <c r="SCV65" s="514"/>
      <c r="SCW65" s="514"/>
      <c r="SCX65" s="514"/>
      <c r="SCY65" s="514"/>
      <c r="SCZ65" s="514"/>
      <c r="SDA65" s="514"/>
      <c r="SDB65" s="514"/>
      <c r="SDC65" s="514"/>
      <c r="SDD65" s="514"/>
      <c r="SDE65" s="514"/>
      <c r="SDF65" s="514"/>
      <c r="SDG65" s="514"/>
      <c r="SDH65" s="514"/>
      <c r="SDI65" s="514"/>
      <c r="SDJ65" s="514"/>
      <c r="SDK65" s="514"/>
      <c r="SDL65" s="514"/>
      <c r="SDM65" s="514"/>
      <c r="SDN65" s="514"/>
      <c r="SDO65" s="514"/>
      <c r="SDP65" s="514"/>
      <c r="SDQ65" s="514"/>
      <c r="SDR65" s="514"/>
      <c r="SDS65" s="514"/>
      <c r="SDT65" s="514"/>
      <c r="SDU65" s="514"/>
      <c r="SDV65" s="514"/>
      <c r="SDW65" s="514"/>
      <c r="SDX65" s="514"/>
      <c r="SDY65" s="514"/>
      <c r="SDZ65" s="514"/>
      <c r="SEA65" s="514"/>
      <c r="SEB65" s="514"/>
      <c r="SEC65" s="514"/>
      <c r="SED65" s="514"/>
      <c r="SEE65" s="514"/>
      <c r="SEF65" s="514"/>
      <c r="SEG65" s="514"/>
      <c r="SEH65" s="514"/>
      <c r="SEI65" s="514"/>
      <c r="SEJ65" s="514"/>
      <c r="SEK65" s="514"/>
      <c r="SEL65" s="514"/>
      <c r="SEM65" s="514"/>
      <c r="SEN65" s="514"/>
      <c r="SEO65" s="514"/>
      <c r="SEP65" s="514"/>
      <c r="SEQ65" s="514"/>
      <c r="SER65" s="514"/>
      <c r="SES65" s="514"/>
      <c r="SET65" s="514"/>
      <c r="SEU65" s="514"/>
      <c r="SEV65" s="514"/>
      <c r="SEW65" s="514"/>
      <c r="SEX65" s="514"/>
      <c r="SEY65" s="514"/>
      <c r="SEZ65" s="514"/>
      <c r="SFA65" s="514"/>
      <c r="SFB65" s="514"/>
      <c r="SFC65" s="514"/>
      <c r="SFD65" s="514"/>
      <c r="SFE65" s="514"/>
      <c r="SFF65" s="514"/>
      <c r="SFG65" s="514"/>
      <c r="SFH65" s="514"/>
      <c r="SFI65" s="514"/>
      <c r="SFJ65" s="514"/>
      <c r="SFK65" s="514"/>
      <c r="SFL65" s="514"/>
      <c r="SFM65" s="514"/>
      <c r="SFN65" s="514"/>
      <c r="SFO65" s="514"/>
      <c r="SFP65" s="514"/>
      <c r="SFQ65" s="514"/>
      <c r="SFR65" s="514"/>
      <c r="SFS65" s="514"/>
      <c r="SFT65" s="514"/>
      <c r="SFU65" s="514"/>
      <c r="SFV65" s="514"/>
      <c r="SFW65" s="514"/>
      <c r="SFX65" s="514"/>
      <c r="SFY65" s="514"/>
      <c r="SFZ65" s="514"/>
      <c r="SGA65" s="514"/>
      <c r="SGB65" s="514"/>
      <c r="SGC65" s="514"/>
      <c r="SGD65" s="514"/>
      <c r="SGE65" s="514"/>
      <c r="SGF65" s="514"/>
      <c r="SGG65" s="514"/>
      <c r="SGH65" s="514"/>
      <c r="SGI65" s="514"/>
      <c r="SGJ65" s="514"/>
      <c r="SGK65" s="514"/>
      <c r="SGL65" s="514"/>
      <c r="SGM65" s="514"/>
      <c r="SGN65" s="514"/>
      <c r="SGO65" s="514"/>
      <c r="SGP65" s="514"/>
      <c r="SGQ65" s="514"/>
      <c r="SGR65" s="514"/>
      <c r="SGS65" s="514"/>
      <c r="SGT65" s="514"/>
      <c r="SGU65" s="514"/>
      <c r="SGV65" s="514"/>
      <c r="SGW65" s="514"/>
      <c r="SGX65" s="514"/>
      <c r="SGY65" s="514"/>
      <c r="SGZ65" s="514"/>
      <c r="SHA65" s="514"/>
      <c r="SHB65" s="514"/>
      <c r="SHC65" s="514"/>
      <c r="SHD65" s="514"/>
      <c r="SHE65" s="514"/>
      <c r="SHF65" s="514"/>
      <c r="SHG65" s="514"/>
      <c r="SHH65" s="514"/>
      <c r="SHI65" s="514"/>
      <c r="SHJ65" s="514"/>
      <c r="SHK65" s="514"/>
      <c r="SHL65" s="514"/>
      <c r="SHM65" s="514"/>
      <c r="SHN65" s="514"/>
      <c r="SHO65" s="514"/>
      <c r="SHP65" s="514"/>
      <c r="SHQ65" s="514"/>
      <c r="SHR65" s="514"/>
      <c r="SHS65" s="514"/>
      <c r="SHT65" s="514"/>
      <c r="SHU65" s="514"/>
      <c r="SHV65" s="514"/>
      <c r="SHW65" s="514"/>
      <c r="SHX65" s="514"/>
      <c r="SHY65" s="514"/>
      <c r="SHZ65" s="514"/>
      <c r="SIA65" s="514"/>
      <c r="SIB65" s="514"/>
      <c r="SIC65" s="514"/>
      <c r="SID65" s="514"/>
      <c r="SIE65" s="514"/>
      <c r="SIF65" s="514"/>
      <c r="SIG65" s="514"/>
      <c r="SIH65" s="514"/>
      <c r="SII65" s="514"/>
      <c r="SIJ65" s="514"/>
      <c r="SIK65" s="514"/>
      <c r="SIL65" s="514"/>
      <c r="SIM65" s="514"/>
      <c r="SIN65" s="514"/>
      <c r="SIO65" s="514"/>
      <c r="SIP65" s="514"/>
      <c r="SIQ65" s="514"/>
      <c r="SIR65" s="514"/>
      <c r="SIS65" s="514"/>
      <c r="SIT65" s="514"/>
      <c r="SIU65" s="514"/>
      <c r="SIV65" s="514"/>
      <c r="SIW65" s="514"/>
      <c r="SIX65" s="514"/>
      <c r="SIY65" s="514"/>
      <c r="SIZ65" s="514"/>
      <c r="SJA65" s="514"/>
      <c r="SJB65" s="514"/>
      <c r="SJC65" s="514"/>
      <c r="SJD65" s="514"/>
      <c r="SJE65" s="514"/>
      <c r="SJF65" s="514"/>
      <c r="SJG65" s="514"/>
      <c r="SJH65" s="514"/>
      <c r="SJI65" s="514"/>
      <c r="SJJ65" s="514"/>
      <c r="SJK65" s="514"/>
      <c r="SJL65" s="514"/>
      <c r="SJM65" s="514"/>
      <c r="SJN65" s="514"/>
      <c r="SJO65" s="514"/>
      <c r="SJP65" s="514"/>
      <c r="SJQ65" s="514"/>
      <c r="SJR65" s="514"/>
      <c r="SJS65" s="514"/>
      <c r="SJT65" s="514"/>
      <c r="SJU65" s="514"/>
      <c r="SJV65" s="514"/>
      <c r="SJW65" s="514"/>
      <c r="SJX65" s="514"/>
      <c r="SJY65" s="514"/>
      <c r="SJZ65" s="514"/>
      <c r="SKA65" s="514"/>
      <c r="SKB65" s="514"/>
      <c r="SKC65" s="514"/>
      <c r="SKD65" s="514"/>
      <c r="SKE65" s="514"/>
      <c r="SKF65" s="514"/>
      <c r="SKG65" s="514"/>
      <c r="SKH65" s="514"/>
      <c r="SKI65" s="514"/>
      <c r="SKJ65" s="514"/>
      <c r="SKK65" s="514"/>
      <c r="SKL65" s="514"/>
      <c r="SKM65" s="514"/>
      <c r="SKN65" s="514"/>
      <c r="SKO65" s="514"/>
      <c r="SKP65" s="514"/>
      <c r="SKQ65" s="514"/>
      <c r="SKR65" s="514"/>
      <c r="SKS65" s="514"/>
      <c r="SKT65" s="514"/>
      <c r="SKU65" s="514"/>
      <c r="SKV65" s="514"/>
      <c r="SKW65" s="514"/>
      <c r="SKX65" s="514"/>
      <c r="SKY65" s="514"/>
      <c r="SKZ65" s="514"/>
      <c r="SLA65" s="514"/>
      <c r="SLB65" s="514"/>
      <c r="SLC65" s="514"/>
      <c r="SLD65" s="514"/>
      <c r="SLE65" s="514"/>
      <c r="SLF65" s="514"/>
      <c r="SLG65" s="514"/>
      <c r="SLH65" s="514"/>
      <c r="SLI65" s="514"/>
      <c r="SLJ65" s="514"/>
      <c r="SLK65" s="514"/>
      <c r="SLL65" s="514"/>
      <c r="SLM65" s="514"/>
      <c r="SLN65" s="514"/>
      <c r="SLO65" s="514"/>
      <c r="SLP65" s="514"/>
      <c r="SLQ65" s="514"/>
      <c r="SLR65" s="514"/>
      <c r="SLS65" s="514"/>
      <c r="SLT65" s="514"/>
      <c r="SLU65" s="514"/>
      <c r="SLV65" s="514"/>
      <c r="SLW65" s="514"/>
      <c r="SLX65" s="514"/>
      <c r="SLY65" s="514"/>
      <c r="SLZ65" s="514"/>
      <c r="SMA65" s="514"/>
      <c r="SMB65" s="514"/>
      <c r="SMC65" s="514"/>
      <c r="SMD65" s="514"/>
      <c r="SME65" s="514"/>
      <c r="SMF65" s="514"/>
      <c r="SMG65" s="514"/>
      <c r="SMH65" s="514"/>
      <c r="SMI65" s="514"/>
      <c r="SMJ65" s="514"/>
      <c r="SMK65" s="514"/>
      <c r="SML65" s="514"/>
      <c r="SMM65" s="514"/>
      <c r="SMN65" s="514"/>
      <c r="SMO65" s="514"/>
      <c r="SMP65" s="514"/>
      <c r="SMQ65" s="514"/>
      <c r="SMR65" s="514"/>
      <c r="SMS65" s="514"/>
      <c r="SMT65" s="514"/>
      <c r="SMU65" s="514"/>
      <c r="SMV65" s="514"/>
      <c r="SMW65" s="514"/>
      <c r="SMX65" s="514"/>
      <c r="SMY65" s="514"/>
      <c r="SMZ65" s="514"/>
      <c r="SNA65" s="514"/>
      <c r="SNB65" s="514"/>
      <c r="SNC65" s="514"/>
      <c r="SND65" s="514"/>
      <c r="SNE65" s="514"/>
      <c r="SNF65" s="514"/>
      <c r="SNG65" s="514"/>
      <c r="SNH65" s="514"/>
      <c r="SNI65" s="514"/>
      <c r="SNJ65" s="514"/>
      <c r="SNK65" s="514"/>
      <c r="SNL65" s="514"/>
      <c r="SNM65" s="514"/>
      <c r="SNN65" s="514"/>
      <c r="SNO65" s="514"/>
      <c r="SNP65" s="514"/>
      <c r="SNQ65" s="514"/>
      <c r="SNR65" s="514"/>
      <c r="SNS65" s="514"/>
      <c r="SNT65" s="514"/>
      <c r="SNU65" s="514"/>
      <c r="SNV65" s="514"/>
      <c r="SNW65" s="514"/>
      <c r="SNX65" s="514"/>
      <c r="SNY65" s="514"/>
      <c r="SNZ65" s="514"/>
      <c r="SOA65" s="514"/>
      <c r="SOB65" s="514"/>
      <c r="SOC65" s="514"/>
      <c r="SOD65" s="514"/>
      <c r="SOE65" s="514"/>
      <c r="SOF65" s="514"/>
      <c r="SOG65" s="514"/>
      <c r="SOH65" s="514"/>
      <c r="SOI65" s="514"/>
      <c r="SOJ65" s="514"/>
      <c r="SOK65" s="514"/>
      <c r="SOL65" s="514"/>
      <c r="SOM65" s="514"/>
      <c r="SON65" s="514"/>
      <c r="SOO65" s="514"/>
      <c r="SOP65" s="514"/>
      <c r="SOQ65" s="514"/>
      <c r="SOR65" s="514"/>
      <c r="SOS65" s="514"/>
      <c r="SOT65" s="514"/>
      <c r="SOU65" s="514"/>
      <c r="SOV65" s="514"/>
      <c r="SOW65" s="514"/>
      <c r="SOX65" s="514"/>
      <c r="SOY65" s="514"/>
      <c r="SOZ65" s="514"/>
      <c r="SPA65" s="514"/>
      <c r="SPB65" s="514"/>
      <c r="SPC65" s="514"/>
      <c r="SPD65" s="514"/>
      <c r="SPE65" s="514"/>
      <c r="SPF65" s="514"/>
      <c r="SPG65" s="514"/>
      <c r="SPH65" s="514"/>
      <c r="SPI65" s="514"/>
      <c r="SPJ65" s="514"/>
      <c r="SPK65" s="514"/>
      <c r="SPL65" s="514"/>
      <c r="SPM65" s="514"/>
      <c r="SPN65" s="514"/>
      <c r="SPO65" s="514"/>
      <c r="SPP65" s="514"/>
      <c r="SPQ65" s="514"/>
      <c r="SPR65" s="514"/>
      <c r="SPS65" s="514"/>
      <c r="SPT65" s="514"/>
      <c r="SPU65" s="514"/>
      <c r="SPV65" s="514"/>
      <c r="SPW65" s="514"/>
      <c r="SPX65" s="514"/>
      <c r="SPY65" s="514"/>
      <c r="SPZ65" s="514"/>
      <c r="SQA65" s="514"/>
      <c r="SQB65" s="514"/>
      <c r="SQC65" s="514"/>
      <c r="SQD65" s="514"/>
      <c r="SQE65" s="514"/>
      <c r="SQF65" s="514"/>
      <c r="SQG65" s="514"/>
      <c r="SQH65" s="514"/>
      <c r="SQI65" s="514"/>
      <c r="SQJ65" s="514"/>
      <c r="SQK65" s="514"/>
      <c r="SQL65" s="514"/>
      <c r="SQM65" s="514"/>
      <c r="SQN65" s="514"/>
      <c r="SQO65" s="514"/>
      <c r="SQP65" s="514"/>
      <c r="SQQ65" s="514"/>
      <c r="SQR65" s="514"/>
      <c r="SQS65" s="514"/>
      <c r="SQT65" s="514"/>
      <c r="SQU65" s="514"/>
      <c r="SQV65" s="514"/>
      <c r="SQW65" s="514"/>
      <c r="SQX65" s="514"/>
      <c r="SQY65" s="514"/>
      <c r="SQZ65" s="514"/>
      <c r="SRA65" s="514"/>
      <c r="SRB65" s="514"/>
      <c r="SRC65" s="514"/>
      <c r="SRD65" s="514"/>
      <c r="SRE65" s="514"/>
      <c r="SRF65" s="514"/>
      <c r="SRG65" s="514"/>
      <c r="SRH65" s="514"/>
      <c r="SRI65" s="514"/>
      <c r="SRJ65" s="514"/>
      <c r="SRK65" s="514"/>
      <c r="SRL65" s="514"/>
      <c r="SRM65" s="514"/>
      <c r="SRN65" s="514"/>
      <c r="SRO65" s="514"/>
      <c r="SRP65" s="514"/>
      <c r="SRQ65" s="514"/>
      <c r="SRR65" s="514"/>
      <c r="SRS65" s="514"/>
      <c r="SRT65" s="514"/>
      <c r="SRU65" s="514"/>
      <c r="SRV65" s="514"/>
      <c r="SRW65" s="514"/>
      <c r="SRX65" s="514"/>
      <c r="SRY65" s="514"/>
      <c r="SRZ65" s="514"/>
      <c r="SSA65" s="514"/>
      <c r="SSB65" s="514"/>
      <c r="SSC65" s="514"/>
      <c r="SSD65" s="514"/>
      <c r="SSE65" s="514"/>
      <c r="SSF65" s="514"/>
      <c r="SSG65" s="514"/>
      <c r="SSH65" s="514"/>
      <c r="SSI65" s="514"/>
      <c r="SSJ65" s="514"/>
      <c r="SSK65" s="514"/>
      <c r="SSL65" s="514"/>
      <c r="SSM65" s="514"/>
      <c r="SSN65" s="514"/>
      <c r="SSO65" s="514"/>
      <c r="SSP65" s="514"/>
      <c r="SSQ65" s="514"/>
      <c r="SSR65" s="514"/>
      <c r="SSS65" s="514"/>
      <c r="SST65" s="514"/>
      <c r="SSU65" s="514"/>
      <c r="SSV65" s="514"/>
      <c r="SSW65" s="514"/>
      <c r="SSX65" s="514"/>
      <c r="SSY65" s="514"/>
      <c r="SSZ65" s="514"/>
      <c r="STA65" s="514"/>
      <c r="STB65" s="514"/>
      <c r="STC65" s="514"/>
      <c r="STD65" s="514"/>
      <c r="STE65" s="514"/>
      <c r="STF65" s="514"/>
      <c r="STG65" s="514"/>
      <c r="STH65" s="514"/>
      <c r="STI65" s="514"/>
      <c r="STJ65" s="514"/>
      <c r="STK65" s="514"/>
      <c r="STL65" s="514"/>
      <c r="STM65" s="514"/>
      <c r="STN65" s="514"/>
      <c r="STO65" s="514"/>
      <c r="STP65" s="514"/>
      <c r="STQ65" s="514"/>
      <c r="STR65" s="514"/>
      <c r="STS65" s="514"/>
      <c r="STT65" s="514"/>
      <c r="STU65" s="514"/>
      <c r="STV65" s="514"/>
      <c r="STW65" s="514"/>
      <c r="STX65" s="514"/>
      <c r="STY65" s="514"/>
      <c r="STZ65" s="514"/>
      <c r="SUA65" s="514"/>
      <c r="SUB65" s="514"/>
      <c r="SUC65" s="514"/>
      <c r="SUD65" s="514"/>
      <c r="SUE65" s="514"/>
      <c r="SUF65" s="514"/>
      <c r="SUG65" s="514"/>
      <c r="SUH65" s="514"/>
      <c r="SUI65" s="514"/>
      <c r="SUJ65" s="514"/>
      <c r="SUK65" s="514"/>
      <c r="SUL65" s="514"/>
      <c r="SUM65" s="514"/>
      <c r="SUN65" s="514"/>
      <c r="SUO65" s="514"/>
      <c r="SUP65" s="514"/>
      <c r="SUQ65" s="514"/>
      <c r="SUR65" s="514"/>
      <c r="SUS65" s="514"/>
      <c r="SUT65" s="514"/>
      <c r="SUU65" s="514"/>
      <c r="SUV65" s="514"/>
      <c r="SUW65" s="514"/>
      <c r="SUX65" s="514"/>
      <c r="SUY65" s="514"/>
      <c r="SUZ65" s="514"/>
      <c r="SVA65" s="514"/>
      <c r="SVB65" s="514"/>
      <c r="SVC65" s="514"/>
      <c r="SVD65" s="514"/>
      <c r="SVE65" s="514"/>
      <c r="SVF65" s="514"/>
      <c r="SVG65" s="514"/>
      <c r="SVH65" s="514"/>
      <c r="SVI65" s="514"/>
      <c r="SVJ65" s="514"/>
      <c r="SVK65" s="514"/>
      <c r="SVL65" s="514"/>
      <c r="SVM65" s="514"/>
      <c r="SVN65" s="514"/>
      <c r="SVO65" s="514"/>
      <c r="SVP65" s="514"/>
      <c r="SVQ65" s="514"/>
      <c r="SVR65" s="514"/>
      <c r="SVS65" s="514"/>
      <c r="SVT65" s="514"/>
      <c r="SVU65" s="514"/>
      <c r="SVV65" s="514"/>
      <c r="SVW65" s="514"/>
      <c r="SVX65" s="514"/>
      <c r="SVY65" s="514"/>
      <c r="SVZ65" s="514"/>
      <c r="SWA65" s="514"/>
      <c r="SWB65" s="514"/>
      <c r="SWC65" s="514"/>
      <c r="SWD65" s="514"/>
      <c r="SWE65" s="514"/>
      <c r="SWF65" s="514"/>
      <c r="SWG65" s="514"/>
      <c r="SWH65" s="514"/>
      <c r="SWI65" s="514"/>
      <c r="SWJ65" s="514"/>
      <c r="SWK65" s="514"/>
      <c r="SWL65" s="514"/>
      <c r="SWM65" s="514"/>
      <c r="SWN65" s="514"/>
      <c r="SWO65" s="514"/>
      <c r="SWP65" s="514"/>
      <c r="SWQ65" s="514"/>
      <c r="SWR65" s="514"/>
      <c r="SWS65" s="514"/>
      <c r="SWT65" s="514"/>
      <c r="SWU65" s="514"/>
      <c r="SWV65" s="514"/>
      <c r="SWW65" s="514"/>
      <c r="SWX65" s="514"/>
      <c r="SWY65" s="514"/>
      <c r="SWZ65" s="514"/>
      <c r="SXA65" s="514"/>
      <c r="SXB65" s="514"/>
      <c r="SXC65" s="514"/>
      <c r="SXD65" s="514"/>
      <c r="SXE65" s="514"/>
      <c r="SXF65" s="514"/>
      <c r="SXG65" s="514"/>
      <c r="SXH65" s="514"/>
      <c r="SXI65" s="514"/>
      <c r="SXJ65" s="514"/>
      <c r="SXK65" s="514"/>
      <c r="SXL65" s="514"/>
      <c r="SXM65" s="514"/>
      <c r="SXN65" s="514"/>
      <c r="SXO65" s="514"/>
      <c r="SXP65" s="514"/>
      <c r="SXQ65" s="514"/>
      <c r="SXR65" s="514"/>
      <c r="SXS65" s="514"/>
      <c r="SXT65" s="514"/>
      <c r="SXU65" s="514"/>
      <c r="SXV65" s="514"/>
      <c r="SXW65" s="514"/>
      <c r="SXX65" s="514"/>
      <c r="SXY65" s="514"/>
      <c r="SXZ65" s="514"/>
      <c r="SYA65" s="514"/>
      <c r="SYB65" s="514"/>
      <c r="SYC65" s="514"/>
      <c r="SYD65" s="514"/>
      <c r="SYE65" s="514"/>
      <c r="SYF65" s="514"/>
      <c r="SYG65" s="514"/>
      <c r="SYH65" s="514"/>
      <c r="SYI65" s="514"/>
      <c r="SYJ65" s="514"/>
      <c r="SYK65" s="514"/>
      <c r="SYL65" s="514"/>
      <c r="SYM65" s="514"/>
      <c r="SYN65" s="514"/>
      <c r="SYO65" s="514"/>
      <c r="SYP65" s="514"/>
      <c r="SYQ65" s="514"/>
      <c r="SYR65" s="514"/>
      <c r="SYS65" s="514"/>
      <c r="SYT65" s="514"/>
      <c r="SYU65" s="514"/>
      <c r="SYV65" s="514"/>
      <c r="SYW65" s="514"/>
      <c r="SYX65" s="514"/>
      <c r="SYY65" s="514"/>
      <c r="SYZ65" s="514"/>
      <c r="SZA65" s="514"/>
      <c r="SZB65" s="514"/>
      <c r="SZC65" s="514"/>
      <c r="SZD65" s="514"/>
      <c r="SZE65" s="514"/>
      <c r="SZF65" s="514"/>
      <c r="SZG65" s="514"/>
      <c r="SZH65" s="514"/>
      <c r="SZI65" s="514"/>
      <c r="SZJ65" s="514"/>
      <c r="SZK65" s="514"/>
      <c r="SZL65" s="514"/>
      <c r="SZM65" s="514"/>
      <c r="SZN65" s="514"/>
      <c r="SZO65" s="514"/>
      <c r="SZP65" s="514"/>
      <c r="SZQ65" s="514"/>
      <c r="SZR65" s="514"/>
      <c r="SZS65" s="514"/>
      <c r="SZT65" s="514"/>
      <c r="SZU65" s="514"/>
      <c r="SZV65" s="514"/>
      <c r="SZW65" s="514"/>
      <c r="SZX65" s="514"/>
      <c r="SZY65" s="514"/>
      <c r="SZZ65" s="514"/>
      <c r="TAA65" s="514"/>
      <c r="TAB65" s="514"/>
      <c r="TAC65" s="514"/>
      <c r="TAD65" s="514"/>
      <c r="TAE65" s="514"/>
      <c r="TAF65" s="514"/>
      <c r="TAG65" s="514"/>
      <c r="TAH65" s="514"/>
      <c r="TAI65" s="514"/>
      <c r="TAJ65" s="514"/>
      <c r="TAK65" s="514"/>
      <c r="TAL65" s="514"/>
      <c r="TAM65" s="514"/>
      <c r="TAN65" s="514"/>
      <c r="TAO65" s="514"/>
      <c r="TAP65" s="514"/>
      <c r="TAQ65" s="514"/>
      <c r="TAR65" s="514"/>
      <c r="TAS65" s="514"/>
      <c r="TAT65" s="514"/>
      <c r="TAU65" s="514"/>
      <c r="TAV65" s="514"/>
      <c r="TAW65" s="514"/>
      <c r="TAX65" s="514"/>
      <c r="TAY65" s="514"/>
      <c r="TAZ65" s="514"/>
      <c r="TBA65" s="514"/>
      <c r="TBB65" s="514"/>
      <c r="TBC65" s="514"/>
      <c r="TBD65" s="514"/>
      <c r="TBE65" s="514"/>
      <c r="TBF65" s="514"/>
      <c r="TBG65" s="514"/>
      <c r="TBH65" s="514"/>
      <c r="TBI65" s="514"/>
      <c r="TBJ65" s="514"/>
      <c r="TBK65" s="514"/>
      <c r="TBL65" s="514"/>
      <c r="TBM65" s="514"/>
      <c r="TBN65" s="514"/>
      <c r="TBO65" s="514"/>
      <c r="TBP65" s="514"/>
      <c r="TBQ65" s="514"/>
      <c r="TBR65" s="514"/>
      <c r="TBS65" s="514"/>
      <c r="TBT65" s="514"/>
      <c r="TBU65" s="514"/>
      <c r="TBV65" s="514"/>
      <c r="TBW65" s="514"/>
      <c r="TBX65" s="514"/>
      <c r="TBY65" s="514"/>
      <c r="TBZ65" s="514"/>
      <c r="TCA65" s="514"/>
      <c r="TCB65" s="514"/>
      <c r="TCC65" s="514"/>
      <c r="TCD65" s="514"/>
      <c r="TCE65" s="514"/>
      <c r="TCF65" s="514"/>
      <c r="TCG65" s="514"/>
      <c r="TCH65" s="514"/>
      <c r="TCI65" s="514"/>
      <c r="TCJ65" s="514"/>
      <c r="TCK65" s="514"/>
      <c r="TCL65" s="514"/>
      <c r="TCM65" s="514"/>
      <c r="TCN65" s="514"/>
      <c r="TCO65" s="514"/>
      <c r="TCP65" s="514"/>
      <c r="TCQ65" s="514"/>
      <c r="TCR65" s="514"/>
      <c r="TCS65" s="514"/>
      <c r="TCT65" s="514"/>
      <c r="TCU65" s="514"/>
      <c r="TCV65" s="514"/>
      <c r="TCW65" s="514"/>
      <c r="TCX65" s="514"/>
      <c r="TCY65" s="514"/>
      <c r="TCZ65" s="514"/>
      <c r="TDA65" s="514"/>
      <c r="TDB65" s="514"/>
      <c r="TDC65" s="514"/>
      <c r="TDD65" s="514"/>
      <c r="TDE65" s="514"/>
      <c r="TDF65" s="514"/>
      <c r="TDG65" s="514"/>
      <c r="TDH65" s="514"/>
      <c r="TDI65" s="514"/>
      <c r="TDJ65" s="514"/>
      <c r="TDK65" s="514"/>
      <c r="TDL65" s="514"/>
      <c r="TDM65" s="514"/>
      <c r="TDN65" s="514"/>
      <c r="TDO65" s="514"/>
      <c r="TDP65" s="514"/>
      <c r="TDQ65" s="514"/>
      <c r="TDR65" s="514"/>
      <c r="TDS65" s="514"/>
      <c r="TDT65" s="514"/>
      <c r="TDU65" s="514"/>
      <c r="TDV65" s="514"/>
      <c r="TDW65" s="514"/>
      <c r="TDX65" s="514"/>
      <c r="TDY65" s="514"/>
      <c r="TDZ65" s="514"/>
      <c r="TEA65" s="514"/>
      <c r="TEB65" s="514"/>
      <c r="TEC65" s="514"/>
      <c r="TED65" s="514"/>
      <c r="TEE65" s="514"/>
      <c r="TEF65" s="514"/>
      <c r="TEG65" s="514"/>
      <c r="TEH65" s="514"/>
      <c r="TEI65" s="514"/>
      <c r="TEJ65" s="514"/>
      <c r="TEK65" s="514"/>
      <c r="TEL65" s="514"/>
      <c r="TEM65" s="514"/>
      <c r="TEN65" s="514"/>
      <c r="TEO65" s="514"/>
      <c r="TEP65" s="514"/>
      <c r="TEQ65" s="514"/>
      <c r="TER65" s="514"/>
      <c r="TES65" s="514"/>
      <c r="TET65" s="514"/>
      <c r="TEU65" s="514"/>
      <c r="TEV65" s="514"/>
      <c r="TEW65" s="514"/>
      <c r="TEX65" s="514"/>
      <c r="TEY65" s="514"/>
      <c r="TEZ65" s="514"/>
      <c r="TFA65" s="514"/>
      <c r="TFB65" s="514"/>
      <c r="TFC65" s="514"/>
      <c r="TFD65" s="514"/>
      <c r="TFE65" s="514"/>
      <c r="TFF65" s="514"/>
      <c r="TFG65" s="514"/>
      <c r="TFH65" s="514"/>
      <c r="TFI65" s="514"/>
      <c r="TFJ65" s="514"/>
      <c r="TFK65" s="514"/>
      <c r="TFL65" s="514"/>
      <c r="TFM65" s="514"/>
      <c r="TFN65" s="514"/>
      <c r="TFO65" s="514"/>
      <c r="TFP65" s="514"/>
      <c r="TFQ65" s="514"/>
      <c r="TFR65" s="514"/>
      <c r="TFS65" s="514"/>
      <c r="TFT65" s="514"/>
      <c r="TFU65" s="514"/>
      <c r="TFV65" s="514"/>
      <c r="TFW65" s="514"/>
      <c r="TFX65" s="514"/>
      <c r="TFY65" s="514"/>
      <c r="TFZ65" s="514"/>
      <c r="TGA65" s="514"/>
      <c r="TGB65" s="514"/>
      <c r="TGC65" s="514"/>
      <c r="TGD65" s="514"/>
      <c r="TGE65" s="514"/>
      <c r="TGF65" s="514"/>
      <c r="TGG65" s="514"/>
      <c r="TGH65" s="514"/>
      <c r="TGI65" s="514"/>
      <c r="TGJ65" s="514"/>
      <c r="TGK65" s="514"/>
      <c r="TGL65" s="514"/>
      <c r="TGM65" s="514"/>
      <c r="TGN65" s="514"/>
      <c r="TGO65" s="514"/>
      <c r="TGP65" s="514"/>
      <c r="TGQ65" s="514"/>
      <c r="TGR65" s="514"/>
      <c r="TGS65" s="514"/>
      <c r="TGT65" s="514"/>
      <c r="TGU65" s="514"/>
      <c r="TGV65" s="514"/>
      <c r="TGW65" s="514"/>
      <c r="TGX65" s="514"/>
      <c r="TGY65" s="514"/>
      <c r="TGZ65" s="514"/>
      <c r="THA65" s="514"/>
      <c r="THB65" s="514"/>
      <c r="THC65" s="514"/>
      <c r="THD65" s="514"/>
      <c r="THE65" s="514"/>
      <c r="THF65" s="514"/>
      <c r="THG65" s="514"/>
      <c r="THH65" s="514"/>
      <c r="THI65" s="514"/>
      <c r="THJ65" s="514"/>
      <c r="THK65" s="514"/>
      <c r="THL65" s="514"/>
      <c r="THM65" s="514"/>
      <c r="THN65" s="514"/>
      <c r="THO65" s="514"/>
      <c r="THP65" s="514"/>
      <c r="THQ65" s="514"/>
      <c r="THR65" s="514"/>
      <c r="THS65" s="514"/>
      <c r="THT65" s="514"/>
      <c r="THU65" s="514"/>
      <c r="THV65" s="514"/>
      <c r="THW65" s="514"/>
      <c r="THX65" s="514"/>
      <c r="THY65" s="514"/>
      <c r="THZ65" s="514"/>
      <c r="TIA65" s="514"/>
      <c r="TIB65" s="514"/>
      <c r="TIC65" s="514"/>
      <c r="TID65" s="514"/>
      <c r="TIE65" s="514"/>
      <c r="TIF65" s="514"/>
      <c r="TIG65" s="514"/>
      <c r="TIH65" s="514"/>
      <c r="TII65" s="514"/>
      <c r="TIJ65" s="514"/>
      <c r="TIK65" s="514"/>
      <c r="TIL65" s="514"/>
      <c r="TIM65" s="514"/>
      <c r="TIN65" s="514"/>
      <c r="TIO65" s="514"/>
      <c r="TIP65" s="514"/>
      <c r="TIQ65" s="514"/>
      <c r="TIR65" s="514"/>
      <c r="TIS65" s="514"/>
      <c r="TIT65" s="514"/>
      <c r="TIU65" s="514"/>
      <c r="TIV65" s="514"/>
      <c r="TIW65" s="514"/>
      <c r="TIX65" s="514"/>
      <c r="TIY65" s="514"/>
      <c r="TIZ65" s="514"/>
      <c r="TJA65" s="514"/>
      <c r="TJB65" s="514"/>
      <c r="TJC65" s="514"/>
      <c r="TJD65" s="514"/>
      <c r="TJE65" s="514"/>
      <c r="TJF65" s="514"/>
      <c r="TJG65" s="514"/>
      <c r="TJH65" s="514"/>
      <c r="TJI65" s="514"/>
      <c r="TJJ65" s="514"/>
      <c r="TJK65" s="514"/>
      <c r="TJL65" s="514"/>
      <c r="TJM65" s="514"/>
      <c r="TJN65" s="514"/>
      <c r="TJO65" s="514"/>
      <c r="TJP65" s="514"/>
      <c r="TJQ65" s="514"/>
      <c r="TJR65" s="514"/>
      <c r="TJS65" s="514"/>
      <c r="TJT65" s="514"/>
      <c r="TJU65" s="514"/>
      <c r="TJV65" s="514"/>
      <c r="TJW65" s="514"/>
      <c r="TJX65" s="514"/>
      <c r="TJY65" s="514"/>
      <c r="TJZ65" s="514"/>
      <c r="TKA65" s="514"/>
      <c r="TKB65" s="514"/>
      <c r="TKC65" s="514"/>
      <c r="TKD65" s="514"/>
      <c r="TKE65" s="514"/>
      <c r="TKF65" s="514"/>
      <c r="TKG65" s="514"/>
      <c r="TKH65" s="514"/>
      <c r="TKI65" s="514"/>
      <c r="TKJ65" s="514"/>
      <c r="TKK65" s="514"/>
      <c r="TKL65" s="514"/>
      <c r="TKM65" s="514"/>
      <c r="TKN65" s="514"/>
      <c r="TKO65" s="514"/>
      <c r="TKP65" s="514"/>
      <c r="TKQ65" s="514"/>
      <c r="TKR65" s="514"/>
      <c r="TKS65" s="514"/>
      <c r="TKT65" s="514"/>
      <c r="TKU65" s="514"/>
      <c r="TKV65" s="514"/>
      <c r="TKW65" s="514"/>
      <c r="TKX65" s="514"/>
      <c r="TKY65" s="514"/>
      <c r="TKZ65" s="514"/>
      <c r="TLA65" s="514"/>
      <c r="TLB65" s="514"/>
      <c r="TLC65" s="514"/>
      <c r="TLD65" s="514"/>
      <c r="TLE65" s="514"/>
      <c r="TLF65" s="514"/>
      <c r="TLG65" s="514"/>
      <c r="TLH65" s="514"/>
      <c r="TLI65" s="514"/>
      <c r="TLJ65" s="514"/>
      <c r="TLK65" s="514"/>
      <c r="TLL65" s="514"/>
      <c r="TLM65" s="514"/>
      <c r="TLN65" s="514"/>
      <c r="TLO65" s="514"/>
      <c r="TLP65" s="514"/>
      <c r="TLQ65" s="514"/>
      <c r="TLR65" s="514"/>
      <c r="TLS65" s="514"/>
      <c r="TLT65" s="514"/>
      <c r="TLU65" s="514"/>
      <c r="TLV65" s="514"/>
      <c r="TLW65" s="514"/>
      <c r="TLX65" s="514"/>
      <c r="TLY65" s="514"/>
      <c r="TLZ65" s="514"/>
      <c r="TMA65" s="514"/>
      <c r="TMB65" s="514"/>
      <c r="TMC65" s="514"/>
      <c r="TMD65" s="514"/>
      <c r="TME65" s="514"/>
      <c r="TMF65" s="514"/>
      <c r="TMG65" s="514"/>
      <c r="TMH65" s="514"/>
      <c r="TMI65" s="514"/>
      <c r="TMJ65" s="514"/>
      <c r="TMK65" s="514"/>
      <c r="TML65" s="514"/>
      <c r="TMM65" s="514"/>
      <c r="TMN65" s="514"/>
      <c r="TMO65" s="514"/>
      <c r="TMP65" s="514"/>
      <c r="TMQ65" s="514"/>
      <c r="TMR65" s="514"/>
      <c r="TMS65" s="514"/>
      <c r="TMT65" s="514"/>
      <c r="TMU65" s="514"/>
      <c r="TMV65" s="514"/>
      <c r="TMW65" s="514"/>
      <c r="TMX65" s="514"/>
      <c r="TMY65" s="514"/>
      <c r="TMZ65" s="514"/>
      <c r="TNA65" s="514"/>
      <c r="TNB65" s="514"/>
      <c r="TNC65" s="514"/>
      <c r="TND65" s="514"/>
      <c r="TNE65" s="514"/>
      <c r="TNF65" s="514"/>
      <c r="TNG65" s="514"/>
      <c r="TNH65" s="514"/>
      <c r="TNI65" s="514"/>
      <c r="TNJ65" s="514"/>
      <c r="TNK65" s="514"/>
      <c r="TNL65" s="514"/>
      <c r="TNM65" s="514"/>
      <c r="TNN65" s="514"/>
      <c r="TNO65" s="514"/>
      <c r="TNP65" s="514"/>
      <c r="TNQ65" s="514"/>
      <c r="TNR65" s="514"/>
      <c r="TNS65" s="514"/>
      <c r="TNT65" s="514"/>
      <c r="TNU65" s="514"/>
      <c r="TNV65" s="514"/>
      <c r="TNW65" s="514"/>
      <c r="TNX65" s="514"/>
      <c r="TNY65" s="514"/>
      <c r="TNZ65" s="514"/>
      <c r="TOA65" s="514"/>
      <c r="TOB65" s="514"/>
      <c r="TOC65" s="514"/>
      <c r="TOD65" s="514"/>
      <c r="TOE65" s="514"/>
      <c r="TOF65" s="514"/>
      <c r="TOG65" s="514"/>
      <c r="TOH65" s="514"/>
      <c r="TOI65" s="514"/>
      <c r="TOJ65" s="514"/>
      <c r="TOK65" s="514"/>
      <c r="TOL65" s="514"/>
      <c r="TOM65" s="514"/>
      <c r="TON65" s="514"/>
      <c r="TOO65" s="514"/>
      <c r="TOP65" s="514"/>
      <c r="TOQ65" s="514"/>
      <c r="TOR65" s="514"/>
      <c r="TOS65" s="514"/>
      <c r="TOT65" s="514"/>
      <c r="TOU65" s="514"/>
      <c r="TOV65" s="514"/>
      <c r="TOW65" s="514"/>
      <c r="TOX65" s="514"/>
      <c r="TOY65" s="514"/>
      <c r="TOZ65" s="514"/>
      <c r="TPA65" s="514"/>
      <c r="TPB65" s="514"/>
      <c r="TPC65" s="514"/>
      <c r="TPD65" s="514"/>
      <c r="TPE65" s="514"/>
      <c r="TPF65" s="514"/>
      <c r="TPG65" s="514"/>
      <c r="TPH65" s="514"/>
      <c r="TPI65" s="514"/>
      <c r="TPJ65" s="514"/>
      <c r="TPK65" s="514"/>
      <c r="TPL65" s="514"/>
      <c r="TPM65" s="514"/>
      <c r="TPN65" s="514"/>
      <c r="TPO65" s="514"/>
      <c r="TPP65" s="514"/>
      <c r="TPQ65" s="514"/>
      <c r="TPR65" s="514"/>
      <c r="TPS65" s="514"/>
      <c r="TPT65" s="514"/>
      <c r="TPU65" s="514"/>
      <c r="TPV65" s="514"/>
      <c r="TPW65" s="514"/>
      <c r="TPX65" s="514"/>
      <c r="TPY65" s="514"/>
      <c r="TPZ65" s="514"/>
      <c r="TQA65" s="514"/>
      <c r="TQB65" s="514"/>
      <c r="TQC65" s="514"/>
      <c r="TQD65" s="514"/>
      <c r="TQE65" s="514"/>
      <c r="TQF65" s="514"/>
      <c r="TQG65" s="514"/>
      <c r="TQH65" s="514"/>
      <c r="TQI65" s="514"/>
      <c r="TQJ65" s="514"/>
      <c r="TQK65" s="514"/>
      <c r="TQL65" s="514"/>
      <c r="TQM65" s="514"/>
      <c r="TQN65" s="514"/>
      <c r="TQO65" s="514"/>
      <c r="TQP65" s="514"/>
      <c r="TQQ65" s="514"/>
      <c r="TQR65" s="514"/>
      <c r="TQS65" s="514"/>
      <c r="TQT65" s="514"/>
      <c r="TQU65" s="514"/>
      <c r="TQV65" s="514"/>
      <c r="TQW65" s="514"/>
      <c r="TQX65" s="514"/>
      <c r="TQY65" s="514"/>
      <c r="TQZ65" s="514"/>
      <c r="TRA65" s="514"/>
      <c r="TRB65" s="514"/>
      <c r="TRC65" s="514"/>
      <c r="TRD65" s="514"/>
      <c r="TRE65" s="514"/>
      <c r="TRF65" s="514"/>
      <c r="TRG65" s="514"/>
      <c r="TRH65" s="514"/>
      <c r="TRI65" s="514"/>
      <c r="TRJ65" s="514"/>
      <c r="TRK65" s="514"/>
      <c r="TRL65" s="514"/>
      <c r="TRM65" s="514"/>
      <c r="TRN65" s="514"/>
      <c r="TRO65" s="514"/>
      <c r="TRP65" s="514"/>
      <c r="TRQ65" s="514"/>
      <c r="TRR65" s="514"/>
      <c r="TRS65" s="514"/>
      <c r="TRT65" s="514"/>
      <c r="TRU65" s="514"/>
      <c r="TRV65" s="514"/>
      <c r="TRW65" s="514"/>
      <c r="TRX65" s="514"/>
      <c r="TRY65" s="514"/>
      <c r="TRZ65" s="514"/>
      <c r="TSA65" s="514"/>
      <c r="TSB65" s="514"/>
      <c r="TSC65" s="514"/>
      <c r="TSD65" s="514"/>
      <c r="TSE65" s="514"/>
      <c r="TSF65" s="514"/>
      <c r="TSG65" s="514"/>
      <c r="TSH65" s="514"/>
      <c r="TSI65" s="514"/>
      <c r="TSJ65" s="514"/>
      <c r="TSK65" s="514"/>
      <c r="TSL65" s="514"/>
      <c r="TSM65" s="514"/>
      <c r="TSN65" s="514"/>
      <c r="TSO65" s="514"/>
      <c r="TSP65" s="514"/>
      <c r="TSQ65" s="514"/>
      <c r="TSR65" s="514"/>
      <c r="TSS65" s="514"/>
      <c r="TST65" s="514"/>
      <c r="TSU65" s="514"/>
      <c r="TSV65" s="514"/>
      <c r="TSW65" s="514"/>
      <c r="TSX65" s="514"/>
      <c r="TSY65" s="514"/>
      <c r="TSZ65" s="514"/>
      <c r="TTA65" s="514"/>
      <c r="TTB65" s="514"/>
      <c r="TTC65" s="514"/>
      <c r="TTD65" s="514"/>
      <c r="TTE65" s="514"/>
      <c r="TTF65" s="514"/>
      <c r="TTG65" s="514"/>
      <c r="TTH65" s="514"/>
      <c r="TTI65" s="514"/>
      <c r="TTJ65" s="514"/>
      <c r="TTK65" s="514"/>
      <c r="TTL65" s="514"/>
      <c r="TTM65" s="514"/>
      <c r="TTN65" s="514"/>
      <c r="TTO65" s="514"/>
      <c r="TTP65" s="514"/>
      <c r="TTQ65" s="514"/>
      <c r="TTR65" s="514"/>
      <c r="TTS65" s="514"/>
      <c r="TTT65" s="514"/>
      <c r="TTU65" s="514"/>
      <c r="TTV65" s="514"/>
      <c r="TTW65" s="514"/>
      <c r="TTX65" s="514"/>
      <c r="TTY65" s="514"/>
      <c r="TTZ65" s="514"/>
      <c r="TUA65" s="514"/>
      <c r="TUB65" s="514"/>
      <c r="TUC65" s="514"/>
      <c r="TUD65" s="514"/>
      <c r="TUE65" s="514"/>
      <c r="TUF65" s="514"/>
      <c r="TUG65" s="514"/>
      <c r="TUH65" s="514"/>
      <c r="TUI65" s="514"/>
      <c r="TUJ65" s="514"/>
      <c r="TUK65" s="514"/>
      <c r="TUL65" s="514"/>
      <c r="TUM65" s="514"/>
      <c r="TUN65" s="514"/>
      <c r="TUO65" s="514"/>
      <c r="TUP65" s="514"/>
      <c r="TUQ65" s="514"/>
      <c r="TUR65" s="514"/>
      <c r="TUS65" s="514"/>
      <c r="TUT65" s="514"/>
      <c r="TUU65" s="514"/>
      <c r="TUV65" s="514"/>
      <c r="TUW65" s="514"/>
      <c r="TUX65" s="514"/>
      <c r="TUY65" s="514"/>
      <c r="TUZ65" s="514"/>
      <c r="TVA65" s="514"/>
      <c r="TVB65" s="514"/>
      <c r="TVC65" s="514"/>
      <c r="TVD65" s="514"/>
      <c r="TVE65" s="514"/>
      <c r="TVF65" s="514"/>
      <c r="TVG65" s="514"/>
      <c r="TVH65" s="514"/>
      <c r="TVI65" s="514"/>
      <c r="TVJ65" s="514"/>
      <c r="TVK65" s="514"/>
      <c r="TVL65" s="514"/>
      <c r="TVM65" s="514"/>
      <c r="TVN65" s="514"/>
      <c r="TVO65" s="514"/>
      <c r="TVP65" s="514"/>
      <c r="TVQ65" s="514"/>
      <c r="TVR65" s="514"/>
      <c r="TVS65" s="514"/>
      <c r="TVT65" s="514"/>
      <c r="TVU65" s="514"/>
      <c r="TVV65" s="514"/>
      <c r="TVW65" s="514"/>
      <c r="TVX65" s="514"/>
      <c r="TVY65" s="514"/>
      <c r="TVZ65" s="514"/>
      <c r="TWA65" s="514"/>
      <c r="TWB65" s="514"/>
      <c r="TWC65" s="514"/>
      <c r="TWD65" s="514"/>
      <c r="TWE65" s="514"/>
      <c r="TWF65" s="514"/>
      <c r="TWG65" s="514"/>
      <c r="TWH65" s="514"/>
      <c r="TWI65" s="514"/>
      <c r="TWJ65" s="514"/>
      <c r="TWK65" s="514"/>
      <c r="TWL65" s="514"/>
      <c r="TWM65" s="514"/>
      <c r="TWN65" s="514"/>
      <c r="TWO65" s="514"/>
      <c r="TWP65" s="514"/>
      <c r="TWQ65" s="514"/>
      <c r="TWR65" s="514"/>
      <c r="TWS65" s="514"/>
      <c r="TWT65" s="514"/>
      <c r="TWU65" s="514"/>
      <c r="TWV65" s="514"/>
      <c r="TWW65" s="514"/>
      <c r="TWX65" s="514"/>
      <c r="TWY65" s="514"/>
      <c r="TWZ65" s="514"/>
      <c r="TXA65" s="514"/>
      <c r="TXB65" s="514"/>
      <c r="TXC65" s="514"/>
      <c r="TXD65" s="514"/>
      <c r="TXE65" s="514"/>
      <c r="TXF65" s="514"/>
      <c r="TXG65" s="514"/>
      <c r="TXH65" s="514"/>
      <c r="TXI65" s="514"/>
      <c r="TXJ65" s="514"/>
      <c r="TXK65" s="514"/>
      <c r="TXL65" s="514"/>
      <c r="TXM65" s="514"/>
      <c r="TXN65" s="514"/>
      <c r="TXO65" s="514"/>
      <c r="TXP65" s="514"/>
      <c r="TXQ65" s="514"/>
      <c r="TXR65" s="514"/>
      <c r="TXS65" s="514"/>
      <c r="TXT65" s="514"/>
      <c r="TXU65" s="514"/>
      <c r="TXV65" s="514"/>
      <c r="TXW65" s="514"/>
      <c r="TXX65" s="514"/>
      <c r="TXY65" s="514"/>
      <c r="TXZ65" s="514"/>
      <c r="TYA65" s="514"/>
      <c r="TYB65" s="514"/>
      <c r="TYC65" s="514"/>
      <c r="TYD65" s="514"/>
      <c r="TYE65" s="514"/>
      <c r="TYF65" s="514"/>
      <c r="TYG65" s="514"/>
      <c r="TYH65" s="514"/>
      <c r="TYI65" s="514"/>
      <c r="TYJ65" s="514"/>
      <c r="TYK65" s="514"/>
      <c r="TYL65" s="514"/>
      <c r="TYM65" s="514"/>
      <c r="TYN65" s="514"/>
      <c r="TYO65" s="514"/>
      <c r="TYP65" s="514"/>
      <c r="TYQ65" s="514"/>
      <c r="TYR65" s="514"/>
      <c r="TYS65" s="514"/>
      <c r="TYT65" s="514"/>
      <c r="TYU65" s="514"/>
      <c r="TYV65" s="514"/>
      <c r="TYW65" s="514"/>
      <c r="TYX65" s="514"/>
      <c r="TYY65" s="514"/>
      <c r="TYZ65" s="514"/>
      <c r="TZA65" s="514"/>
      <c r="TZB65" s="514"/>
      <c r="TZC65" s="514"/>
      <c r="TZD65" s="514"/>
      <c r="TZE65" s="514"/>
      <c r="TZF65" s="514"/>
      <c r="TZG65" s="514"/>
      <c r="TZH65" s="514"/>
      <c r="TZI65" s="514"/>
      <c r="TZJ65" s="514"/>
      <c r="TZK65" s="514"/>
      <c r="TZL65" s="514"/>
      <c r="TZM65" s="514"/>
      <c r="TZN65" s="514"/>
      <c r="TZO65" s="514"/>
      <c r="TZP65" s="514"/>
      <c r="TZQ65" s="514"/>
      <c r="TZR65" s="514"/>
      <c r="TZS65" s="514"/>
      <c r="TZT65" s="514"/>
      <c r="TZU65" s="514"/>
      <c r="TZV65" s="514"/>
      <c r="TZW65" s="514"/>
      <c r="TZX65" s="514"/>
      <c r="TZY65" s="514"/>
      <c r="TZZ65" s="514"/>
      <c r="UAA65" s="514"/>
      <c r="UAB65" s="514"/>
      <c r="UAC65" s="514"/>
      <c r="UAD65" s="514"/>
      <c r="UAE65" s="514"/>
      <c r="UAF65" s="514"/>
      <c r="UAG65" s="514"/>
      <c r="UAH65" s="514"/>
      <c r="UAI65" s="514"/>
      <c r="UAJ65" s="514"/>
      <c r="UAK65" s="514"/>
      <c r="UAL65" s="514"/>
      <c r="UAM65" s="514"/>
      <c r="UAN65" s="514"/>
      <c r="UAO65" s="514"/>
      <c r="UAP65" s="514"/>
      <c r="UAQ65" s="514"/>
      <c r="UAR65" s="514"/>
      <c r="UAS65" s="514"/>
      <c r="UAT65" s="514"/>
      <c r="UAU65" s="514"/>
      <c r="UAV65" s="514"/>
      <c r="UAW65" s="514"/>
      <c r="UAX65" s="514"/>
      <c r="UAY65" s="514"/>
      <c r="UAZ65" s="514"/>
      <c r="UBA65" s="514"/>
      <c r="UBB65" s="514"/>
      <c r="UBC65" s="514"/>
      <c r="UBD65" s="514"/>
      <c r="UBE65" s="514"/>
      <c r="UBF65" s="514"/>
      <c r="UBG65" s="514"/>
      <c r="UBH65" s="514"/>
      <c r="UBI65" s="514"/>
      <c r="UBJ65" s="514"/>
      <c r="UBK65" s="514"/>
      <c r="UBL65" s="514"/>
      <c r="UBM65" s="514"/>
      <c r="UBN65" s="514"/>
      <c r="UBO65" s="514"/>
      <c r="UBP65" s="514"/>
      <c r="UBQ65" s="514"/>
      <c r="UBR65" s="514"/>
      <c r="UBS65" s="514"/>
      <c r="UBT65" s="514"/>
      <c r="UBU65" s="514"/>
      <c r="UBV65" s="514"/>
      <c r="UBW65" s="514"/>
      <c r="UBX65" s="514"/>
      <c r="UBY65" s="514"/>
      <c r="UBZ65" s="514"/>
      <c r="UCA65" s="514"/>
      <c r="UCB65" s="514"/>
      <c r="UCC65" s="514"/>
      <c r="UCD65" s="514"/>
      <c r="UCE65" s="514"/>
      <c r="UCF65" s="514"/>
      <c r="UCG65" s="514"/>
      <c r="UCH65" s="514"/>
      <c r="UCI65" s="514"/>
      <c r="UCJ65" s="514"/>
      <c r="UCK65" s="514"/>
      <c r="UCL65" s="514"/>
      <c r="UCM65" s="514"/>
      <c r="UCN65" s="514"/>
      <c r="UCO65" s="514"/>
      <c r="UCP65" s="514"/>
      <c r="UCQ65" s="514"/>
      <c r="UCR65" s="514"/>
      <c r="UCS65" s="514"/>
      <c r="UCT65" s="514"/>
      <c r="UCU65" s="514"/>
      <c r="UCV65" s="514"/>
      <c r="UCW65" s="514"/>
      <c r="UCX65" s="514"/>
      <c r="UCY65" s="514"/>
      <c r="UCZ65" s="514"/>
      <c r="UDA65" s="514"/>
      <c r="UDB65" s="514"/>
      <c r="UDC65" s="514"/>
      <c r="UDD65" s="514"/>
      <c r="UDE65" s="514"/>
      <c r="UDF65" s="514"/>
      <c r="UDG65" s="514"/>
      <c r="UDH65" s="514"/>
      <c r="UDI65" s="514"/>
      <c r="UDJ65" s="514"/>
      <c r="UDK65" s="514"/>
      <c r="UDL65" s="514"/>
      <c r="UDM65" s="514"/>
      <c r="UDN65" s="514"/>
      <c r="UDO65" s="514"/>
      <c r="UDP65" s="514"/>
      <c r="UDQ65" s="514"/>
      <c r="UDR65" s="514"/>
      <c r="UDS65" s="514"/>
      <c r="UDT65" s="514"/>
      <c r="UDU65" s="514"/>
      <c r="UDV65" s="514"/>
      <c r="UDW65" s="514"/>
      <c r="UDX65" s="514"/>
      <c r="UDY65" s="514"/>
      <c r="UDZ65" s="514"/>
      <c r="UEA65" s="514"/>
      <c r="UEB65" s="514"/>
      <c r="UEC65" s="514"/>
      <c r="UED65" s="514"/>
      <c r="UEE65" s="514"/>
      <c r="UEF65" s="514"/>
      <c r="UEG65" s="514"/>
      <c r="UEH65" s="514"/>
      <c r="UEI65" s="514"/>
      <c r="UEJ65" s="514"/>
      <c r="UEK65" s="514"/>
      <c r="UEL65" s="514"/>
      <c r="UEM65" s="514"/>
      <c r="UEN65" s="514"/>
      <c r="UEO65" s="514"/>
      <c r="UEP65" s="514"/>
      <c r="UEQ65" s="514"/>
      <c r="UER65" s="514"/>
      <c r="UES65" s="514"/>
      <c r="UET65" s="514"/>
      <c r="UEU65" s="514"/>
      <c r="UEV65" s="514"/>
      <c r="UEW65" s="514"/>
      <c r="UEX65" s="514"/>
      <c r="UEY65" s="514"/>
      <c r="UEZ65" s="514"/>
      <c r="UFA65" s="514"/>
      <c r="UFB65" s="514"/>
      <c r="UFC65" s="514"/>
      <c r="UFD65" s="514"/>
      <c r="UFE65" s="514"/>
      <c r="UFF65" s="514"/>
      <c r="UFG65" s="514"/>
      <c r="UFH65" s="514"/>
      <c r="UFI65" s="514"/>
      <c r="UFJ65" s="514"/>
      <c r="UFK65" s="514"/>
      <c r="UFL65" s="514"/>
      <c r="UFM65" s="514"/>
      <c r="UFN65" s="514"/>
      <c r="UFO65" s="514"/>
      <c r="UFP65" s="514"/>
      <c r="UFQ65" s="514"/>
      <c r="UFR65" s="514"/>
      <c r="UFS65" s="514"/>
      <c r="UFT65" s="514"/>
      <c r="UFU65" s="514"/>
      <c r="UFV65" s="514"/>
      <c r="UFW65" s="514"/>
      <c r="UFX65" s="514"/>
      <c r="UFY65" s="514"/>
      <c r="UFZ65" s="514"/>
      <c r="UGA65" s="514"/>
      <c r="UGB65" s="514"/>
      <c r="UGC65" s="514"/>
      <c r="UGD65" s="514"/>
      <c r="UGE65" s="514"/>
      <c r="UGF65" s="514"/>
      <c r="UGG65" s="514"/>
      <c r="UGH65" s="514"/>
      <c r="UGI65" s="514"/>
      <c r="UGJ65" s="514"/>
      <c r="UGK65" s="514"/>
      <c r="UGL65" s="514"/>
      <c r="UGM65" s="514"/>
      <c r="UGN65" s="514"/>
      <c r="UGO65" s="514"/>
      <c r="UGP65" s="514"/>
      <c r="UGQ65" s="514"/>
      <c r="UGR65" s="514"/>
      <c r="UGS65" s="514"/>
      <c r="UGT65" s="514"/>
      <c r="UGU65" s="514"/>
      <c r="UGV65" s="514"/>
      <c r="UGW65" s="514"/>
      <c r="UGX65" s="514"/>
      <c r="UGY65" s="514"/>
      <c r="UGZ65" s="514"/>
      <c r="UHA65" s="514"/>
      <c r="UHB65" s="514"/>
      <c r="UHC65" s="514"/>
      <c r="UHD65" s="514"/>
      <c r="UHE65" s="514"/>
      <c r="UHF65" s="514"/>
      <c r="UHG65" s="514"/>
      <c r="UHH65" s="514"/>
      <c r="UHI65" s="514"/>
      <c r="UHJ65" s="514"/>
      <c r="UHK65" s="514"/>
      <c r="UHL65" s="514"/>
      <c r="UHM65" s="514"/>
      <c r="UHN65" s="514"/>
      <c r="UHO65" s="514"/>
      <c r="UHP65" s="514"/>
      <c r="UHQ65" s="514"/>
      <c r="UHR65" s="514"/>
      <c r="UHS65" s="514"/>
      <c r="UHT65" s="514"/>
      <c r="UHU65" s="514"/>
      <c r="UHV65" s="514"/>
      <c r="UHW65" s="514"/>
      <c r="UHX65" s="514"/>
      <c r="UHY65" s="514"/>
      <c r="UHZ65" s="514"/>
      <c r="UIA65" s="514"/>
      <c r="UIB65" s="514"/>
      <c r="UIC65" s="514"/>
      <c r="UID65" s="514"/>
      <c r="UIE65" s="514"/>
      <c r="UIF65" s="514"/>
      <c r="UIG65" s="514"/>
      <c r="UIH65" s="514"/>
      <c r="UII65" s="514"/>
      <c r="UIJ65" s="514"/>
      <c r="UIK65" s="514"/>
      <c r="UIL65" s="514"/>
      <c r="UIM65" s="514"/>
      <c r="UIN65" s="514"/>
      <c r="UIO65" s="514"/>
      <c r="UIP65" s="514"/>
      <c r="UIQ65" s="514"/>
      <c r="UIR65" s="514"/>
      <c r="UIS65" s="514"/>
      <c r="UIT65" s="514"/>
      <c r="UIU65" s="514"/>
      <c r="UIV65" s="514"/>
      <c r="UIW65" s="514"/>
      <c r="UIX65" s="514"/>
      <c r="UIY65" s="514"/>
      <c r="UIZ65" s="514"/>
      <c r="UJA65" s="514"/>
      <c r="UJB65" s="514"/>
      <c r="UJC65" s="514"/>
      <c r="UJD65" s="514"/>
      <c r="UJE65" s="514"/>
      <c r="UJF65" s="514"/>
      <c r="UJG65" s="514"/>
      <c r="UJH65" s="514"/>
      <c r="UJI65" s="514"/>
      <c r="UJJ65" s="514"/>
      <c r="UJK65" s="514"/>
      <c r="UJL65" s="514"/>
      <c r="UJM65" s="514"/>
      <c r="UJN65" s="514"/>
      <c r="UJO65" s="514"/>
      <c r="UJP65" s="514"/>
      <c r="UJQ65" s="514"/>
      <c r="UJR65" s="514"/>
      <c r="UJS65" s="514"/>
      <c r="UJT65" s="514"/>
      <c r="UJU65" s="514"/>
      <c r="UJV65" s="514"/>
      <c r="UJW65" s="514"/>
      <c r="UJX65" s="514"/>
      <c r="UJY65" s="514"/>
      <c r="UJZ65" s="514"/>
      <c r="UKA65" s="514"/>
      <c r="UKB65" s="514"/>
      <c r="UKC65" s="514"/>
      <c r="UKD65" s="514"/>
      <c r="UKE65" s="514"/>
      <c r="UKF65" s="514"/>
      <c r="UKG65" s="514"/>
      <c r="UKH65" s="514"/>
      <c r="UKI65" s="514"/>
      <c r="UKJ65" s="514"/>
      <c r="UKK65" s="514"/>
      <c r="UKL65" s="514"/>
      <c r="UKM65" s="514"/>
      <c r="UKN65" s="514"/>
      <c r="UKO65" s="514"/>
      <c r="UKP65" s="514"/>
      <c r="UKQ65" s="514"/>
      <c r="UKR65" s="514"/>
      <c r="UKS65" s="514"/>
      <c r="UKT65" s="514"/>
      <c r="UKU65" s="514"/>
      <c r="UKV65" s="514"/>
      <c r="UKW65" s="514"/>
      <c r="UKX65" s="514"/>
      <c r="UKY65" s="514"/>
      <c r="UKZ65" s="514"/>
      <c r="ULA65" s="514"/>
      <c r="ULB65" s="514"/>
      <c r="ULC65" s="514"/>
      <c r="ULD65" s="514"/>
      <c r="ULE65" s="514"/>
      <c r="ULF65" s="514"/>
      <c r="ULG65" s="514"/>
      <c r="ULH65" s="514"/>
      <c r="ULI65" s="514"/>
      <c r="ULJ65" s="514"/>
      <c r="ULK65" s="514"/>
      <c r="ULL65" s="514"/>
      <c r="ULM65" s="514"/>
      <c r="ULN65" s="514"/>
      <c r="ULO65" s="514"/>
      <c r="ULP65" s="514"/>
      <c r="ULQ65" s="514"/>
      <c r="ULR65" s="514"/>
      <c r="ULS65" s="514"/>
      <c r="ULT65" s="514"/>
      <c r="ULU65" s="514"/>
      <c r="ULV65" s="514"/>
      <c r="ULW65" s="514"/>
      <c r="ULX65" s="514"/>
      <c r="ULY65" s="514"/>
      <c r="ULZ65" s="514"/>
      <c r="UMA65" s="514"/>
      <c r="UMB65" s="514"/>
      <c r="UMC65" s="514"/>
      <c r="UMD65" s="514"/>
      <c r="UME65" s="514"/>
      <c r="UMF65" s="514"/>
      <c r="UMG65" s="514"/>
      <c r="UMH65" s="514"/>
      <c r="UMI65" s="514"/>
      <c r="UMJ65" s="514"/>
      <c r="UMK65" s="514"/>
      <c r="UML65" s="514"/>
      <c r="UMM65" s="514"/>
      <c r="UMN65" s="514"/>
      <c r="UMO65" s="514"/>
      <c r="UMP65" s="514"/>
      <c r="UMQ65" s="514"/>
      <c r="UMR65" s="514"/>
      <c r="UMS65" s="514"/>
      <c r="UMT65" s="514"/>
      <c r="UMU65" s="514"/>
      <c r="UMV65" s="514"/>
      <c r="UMW65" s="514"/>
      <c r="UMX65" s="514"/>
      <c r="UMY65" s="514"/>
      <c r="UMZ65" s="514"/>
      <c r="UNA65" s="514"/>
      <c r="UNB65" s="514"/>
      <c r="UNC65" s="514"/>
      <c r="UND65" s="514"/>
      <c r="UNE65" s="514"/>
      <c r="UNF65" s="514"/>
      <c r="UNG65" s="514"/>
      <c r="UNH65" s="514"/>
      <c r="UNI65" s="514"/>
      <c r="UNJ65" s="514"/>
      <c r="UNK65" s="514"/>
      <c r="UNL65" s="514"/>
      <c r="UNM65" s="514"/>
      <c r="UNN65" s="514"/>
      <c r="UNO65" s="514"/>
      <c r="UNP65" s="514"/>
      <c r="UNQ65" s="514"/>
      <c r="UNR65" s="514"/>
      <c r="UNS65" s="514"/>
      <c r="UNT65" s="514"/>
      <c r="UNU65" s="514"/>
      <c r="UNV65" s="514"/>
      <c r="UNW65" s="514"/>
      <c r="UNX65" s="514"/>
      <c r="UNY65" s="514"/>
      <c r="UNZ65" s="514"/>
      <c r="UOA65" s="514"/>
      <c r="UOB65" s="514"/>
      <c r="UOC65" s="514"/>
      <c r="UOD65" s="514"/>
      <c r="UOE65" s="514"/>
      <c r="UOF65" s="514"/>
      <c r="UOG65" s="514"/>
      <c r="UOH65" s="514"/>
      <c r="UOI65" s="514"/>
      <c r="UOJ65" s="514"/>
      <c r="UOK65" s="514"/>
      <c r="UOL65" s="514"/>
      <c r="UOM65" s="514"/>
      <c r="UON65" s="514"/>
      <c r="UOO65" s="514"/>
      <c r="UOP65" s="514"/>
      <c r="UOQ65" s="514"/>
      <c r="UOR65" s="514"/>
      <c r="UOS65" s="514"/>
      <c r="UOT65" s="514"/>
      <c r="UOU65" s="514"/>
      <c r="UOV65" s="514"/>
      <c r="UOW65" s="514"/>
      <c r="UOX65" s="514"/>
      <c r="UOY65" s="514"/>
      <c r="UOZ65" s="514"/>
      <c r="UPA65" s="514"/>
      <c r="UPB65" s="514"/>
      <c r="UPC65" s="514"/>
      <c r="UPD65" s="514"/>
      <c r="UPE65" s="514"/>
      <c r="UPF65" s="514"/>
      <c r="UPG65" s="514"/>
      <c r="UPH65" s="514"/>
      <c r="UPI65" s="514"/>
      <c r="UPJ65" s="514"/>
      <c r="UPK65" s="514"/>
      <c r="UPL65" s="514"/>
      <c r="UPM65" s="514"/>
      <c r="UPN65" s="514"/>
      <c r="UPO65" s="514"/>
      <c r="UPP65" s="514"/>
      <c r="UPQ65" s="514"/>
      <c r="UPR65" s="514"/>
      <c r="UPS65" s="514"/>
      <c r="UPT65" s="514"/>
      <c r="UPU65" s="514"/>
      <c r="UPV65" s="514"/>
      <c r="UPW65" s="514"/>
      <c r="UPX65" s="514"/>
      <c r="UPY65" s="514"/>
      <c r="UPZ65" s="514"/>
      <c r="UQA65" s="514"/>
      <c r="UQB65" s="514"/>
      <c r="UQC65" s="514"/>
      <c r="UQD65" s="514"/>
      <c r="UQE65" s="514"/>
      <c r="UQF65" s="514"/>
      <c r="UQG65" s="514"/>
      <c r="UQH65" s="514"/>
      <c r="UQI65" s="514"/>
      <c r="UQJ65" s="514"/>
      <c r="UQK65" s="514"/>
      <c r="UQL65" s="514"/>
      <c r="UQM65" s="514"/>
      <c r="UQN65" s="514"/>
      <c r="UQO65" s="514"/>
      <c r="UQP65" s="514"/>
      <c r="UQQ65" s="514"/>
      <c r="UQR65" s="514"/>
      <c r="UQS65" s="514"/>
      <c r="UQT65" s="514"/>
      <c r="UQU65" s="514"/>
      <c r="UQV65" s="514"/>
      <c r="UQW65" s="514"/>
      <c r="UQX65" s="514"/>
      <c r="UQY65" s="514"/>
      <c r="UQZ65" s="514"/>
      <c r="URA65" s="514"/>
      <c r="URB65" s="514"/>
      <c r="URC65" s="514"/>
      <c r="URD65" s="514"/>
      <c r="URE65" s="514"/>
      <c r="URF65" s="514"/>
      <c r="URG65" s="514"/>
      <c r="URH65" s="514"/>
      <c r="URI65" s="514"/>
      <c r="URJ65" s="514"/>
      <c r="URK65" s="514"/>
      <c r="URL65" s="514"/>
      <c r="URM65" s="514"/>
      <c r="URN65" s="514"/>
      <c r="URO65" s="514"/>
      <c r="URP65" s="514"/>
      <c r="URQ65" s="514"/>
      <c r="URR65" s="514"/>
      <c r="URS65" s="514"/>
      <c r="URT65" s="514"/>
      <c r="URU65" s="514"/>
      <c r="URV65" s="514"/>
      <c r="URW65" s="514"/>
      <c r="URX65" s="514"/>
      <c r="URY65" s="514"/>
      <c r="URZ65" s="514"/>
      <c r="USA65" s="514"/>
      <c r="USB65" s="514"/>
      <c r="USC65" s="514"/>
      <c r="USD65" s="514"/>
      <c r="USE65" s="514"/>
      <c r="USF65" s="514"/>
      <c r="USG65" s="514"/>
      <c r="USH65" s="514"/>
      <c r="USI65" s="514"/>
      <c r="USJ65" s="514"/>
      <c r="USK65" s="514"/>
      <c r="USL65" s="514"/>
      <c r="USM65" s="514"/>
      <c r="USN65" s="514"/>
      <c r="USO65" s="514"/>
      <c r="USP65" s="514"/>
      <c r="USQ65" s="514"/>
      <c r="USR65" s="514"/>
      <c r="USS65" s="514"/>
      <c r="UST65" s="514"/>
      <c r="USU65" s="514"/>
      <c r="USV65" s="514"/>
      <c r="USW65" s="514"/>
      <c r="USX65" s="514"/>
      <c r="USY65" s="514"/>
      <c r="USZ65" s="514"/>
      <c r="UTA65" s="514"/>
      <c r="UTB65" s="514"/>
      <c r="UTC65" s="514"/>
      <c r="UTD65" s="514"/>
      <c r="UTE65" s="514"/>
      <c r="UTF65" s="514"/>
      <c r="UTG65" s="514"/>
      <c r="UTH65" s="514"/>
      <c r="UTI65" s="514"/>
      <c r="UTJ65" s="514"/>
      <c r="UTK65" s="514"/>
      <c r="UTL65" s="514"/>
      <c r="UTM65" s="514"/>
      <c r="UTN65" s="514"/>
      <c r="UTO65" s="514"/>
      <c r="UTP65" s="514"/>
      <c r="UTQ65" s="514"/>
      <c r="UTR65" s="514"/>
      <c r="UTS65" s="514"/>
      <c r="UTT65" s="514"/>
      <c r="UTU65" s="514"/>
      <c r="UTV65" s="514"/>
      <c r="UTW65" s="514"/>
      <c r="UTX65" s="514"/>
      <c r="UTY65" s="514"/>
      <c r="UTZ65" s="514"/>
      <c r="UUA65" s="514"/>
      <c r="UUB65" s="514"/>
      <c r="UUC65" s="514"/>
      <c r="UUD65" s="514"/>
      <c r="UUE65" s="514"/>
      <c r="UUF65" s="514"/>
      <c r="UUG65" s="514"/>
      <c r="UUH65" s="514"/>
      <c r="UUI65" s="514"/>
      <c r="UUJ65" s="514"/>
      <c r="UUK65" s="514"/>
      <c r="UUL65" s="514"/>
      <c r="UUM65" s="514"/>
      <c r="UUN65" s="514"/>
      <c r="UUO65" s="514"/>
      <c r="UUP65" s="514"/>
      <c r="UUQ65" s="514"/>
      <c r="UUR65" s="514"/>
      <c r="UUS65" s="514"/>
      <c r="UUT65" s="514"/>
      <c r="UUU65" s="514"/>
      <c r="UUV65" s="514"/>
      <c r="UUW65" s="514"/>
      <c r="UUX65" s="514"/>
      <c r="UUY65" s="514"/>
      <c r="UUZ65" s="514"/>
      <c r="UVA65" s="514"/>
      <c r="UVB65" s="514"/>
      <c r="UVC65" s="514"/>
      <c r="UVD65" s="514"/>
      <c r="UVE65" s="514"/>
      <c r="UVF65" s="514"/>
      <c r="UVG65" s="514"/>
      <c r="UVH65" s="514"/>
      <c r="UVI65" s="514"/>
      <c r="UVJ65" s="514"/>
      <c r="UVK65" s="514"/>
      <c r="UVL65" s="514"/>
      <c r="UVM65" s="514"/>
      <c r="UVN65" s="514"/>
      <c r="UVO65" s="514"/>
      <c r="UVP65" s="514"/>
      <c r="UVQ65" s="514"/>
      <c r="UVR65" s="514"/>
      <c r="UVS65" s="514"/>
      <c r="UVT65" s="514"/>
      <c r="UVU65" s="514"/>
      <c r="UVV65" s="514"/>
      <c r="UVW65" s="514"/>
      <c r="UVX65" s="514"/>
      <c r="UVY65" s="514"/>
      <c r="UVZ65" s="514"/>
      <c r="UWA65" s="514"/>
      <c r="UWB65" s="514"/>
      <c r="UWC65" s="514"/>
      <c r="UWD65" s="514"/>
      <c r="UWE65" s="514"/>
      <c r="UWF65" s="514"/>
      <c r="UWG65" s="514"/>
      <c r="UWH65" s="514"/>
      <c r="UWI65" s="514"/>
      <c r="UWJ65" s="514"/>
      <c r="UWK65" s="514"/>
      <c r="UWL65" s="514"/>
      <c r="UWM65" s="514"/>
      <c r="UWN65" s="514"/>
      <c r="UWO65" s="514"/>
      <c r="UWP65" s="514"/>
      <c r="UWQ65" s="514"/>
      <c r="UWR65" s="514"/>
      <c r="UWS65" s="514"/>
      <c r="UWT65" s="514"/>
      <c r="UWU65" s="514"/>
      <c r="UWV65" s="514"/>
      <c r="UWW65" s="514"/>
      <c r="UWX65" s="514"/>
      <c r="UWY65" s="514"/>
      <c r="UWZ65" s="514"/>
      <c r="UXA65" s="514"/>
      <c r="UXB65" s="514"/>
      <c r="UXC65" s="514"/>
      <c r="UXD65" s="514"/>
      <c r="UXE65" s="514"/>
      <c r="UXF65" s="514"/>
      <c r="UXG65" s="514"/>
      <c r="UXH65" s="514"/>
      <c r="UXI65" s="514"/>
      <c r="UXJ65" s="514"/>
      <c r="UXK65" s="514"/>
      <c r="UXL65" s="514"/>
      <c r="UXM65" s="514"/>
      <c r="UXN65" s="514"/>
      <c r="UXO65" s="514"/>
      <c r="UXP65" s="514"/>
      <c r="UXQ65" s="514"/>
      <c r="UXR65" s="514"/>
      <c r="UXS65" s="514"/>
      <c r="UXT65" s="514"/>
      <c r="UXU65" s="514"/>
      <c r="UXV65" s="514"/>
      <c r="UXW65" s="514"/>
      <c r="UXX65" s="514"/>
      <c r="UXY65" s="514"/>
      <c r="UXZ65" s="514"/>
      <c r="UYA65" s="514"/>
      <c r="UYB65" s="514"/>
      <c r="UYC65" s="514"/>
      <c r="UYD65" s="514"/>
      <c r="UYE65" s="514"/>
      <c r="UYF65" s="514"/>
      <c r="UYG65" s="514"/>
      <c r="UYH65" s="514"/>
      <c r="UYI65" s="514"/>
      <c r="UYJ65" s="514"/>
      <c r="UYK65" s="514"/>
      <c r="UYL65" s="514"/>
      <c r="UYM65" s="514"/>
      <c r="UYN65" s="514"/>
      <c r="UYO65" s="514"/>
      <c r="UYP65" s="514"/>
      <c r="UYQ65" s="514"/>
      <c r="UYR65" s="514"/>
      <c r="UYS65" s="514"/>
      <c r="UYT65" s="514"/>
      <c r="UYU65" s="514"/>
      <c r="UYV65" s="514"/>
      <c r="UYW65" s="514"/>
      <c r="UYX65" s="514"/>
      <c r="UYY65" s="514"/>
      <c r="UYZ65" s="514"/>
      <c r="UZA65" s="514"/>
      <c r="UZB65" s="514"/>
      <c r="UZC65" s="514"/>
      <c r="UZD65" s="514"/>
      <c r="UZE65" s="514"/>
      <c r="UZF65" s="514"/>
      <c r="UZG65" s="514"/>
      <c r="UZH65" s="514"/>
      <c r="UZI65" s="514"/>
      <c r="UZJ65" s="514"/>
      <c r="UZK65" s="514"/>
      <c r="UZL65" s="514"/>
      <c r="UZM65" s="514"/>
      <c r="UZN65" s="514"/>
      <c r="UZO65" s="514"/>
      <c r="UZP65" s="514"/>
      <c r="UZQ65" s="514"/>
      <c r="UZR65" s="514"/>
      <c r="UZS65" s="514"/>
      <c r="UZT65" s="514"/>
      <c r="UZU65" s="514"/>
      <c r="UZV65" s="514"/>
      <c r="UZW65" s="514"/>
      <c r="UZX65" s="514"/>
      <c r="UZY65" s="514"/>
      <c r="UZZ65" s="514"/>
      <c r="VAA65" s="514"/>
      <c r="VAB65" s="514"/>
      <c r="VAC65" s="514"/>
      <c r="VAD65" s="514"/>
      <c r="VAE65" s="514"/>
      <c r="VAF65" s="514"/>
      <c r="VAG65" s="514"/>
      <c r="VAH65" s="514"/>
      <c r="VAI65" s="514"/>
      <c r="VAJ65" s="514"/>
      <c r="VAK65" s="514"/>
      <c r="VAL65" s="514"/>
      <c r="VAM65" s="514"/>
      <c r="VAN65" s="514"/>
      <c r="VAO65" s="514"/>
      <c r="VAP65" s="514"/>
      <c r="VAQ65" s="514"/>
      <c r="VAR65" s="514"/>
      <c r="VAS65" s="514"/>
      <c r="VAT65" s="514"/>
      <c r="VAU65" s="514"/>
      <c r="VAV65" s="514"/>
      <c r="VAW65" s="514"/>
      <c r="VAX65" s="514"/>
      <c r="VAY65" s="514"/>
      <c r="VAZ65" s="514"/>
      <c r="VBA65" s="514"/>
      <c r="VBB65" s="514"/>
      <c r="VBC65" s="514"/>
      <c r="VBD65" s="514"/>
      <c r="VBE65" s="514"/>
      <c r="VBF65" s="514"/>
      <c r="VBG65" s="514"/>
      <c r="VBH65" s="514"/>
      <c r="VBI65" s="514"/>
      <c r="VBJ65" s="514"/>
      <c r="VBK65" s="514"/>
      <c r="VBL65" s="514"/>
      <c r="VBM65" s="514"/>
      <c r="VBN65" s="514"/>
      <c r="VBO65" s="514"/>
      <c r="VBP65" s="514"/>
      <c r="VBQ65" s="514"/>
      <c r="VBR65" s="514"/>
      <c r="VBS65" s="514"/>
      <c r="VBT65" s="514"/>
      <c r="VBU65" s="514"/>
      <c r="VBV65" s="514"/>
      <c r="VBW65" s="514"/>
      <c r="VBX65" s="514"/>
      <c r="VBY65" s="514"/>
      <c r="VBZ65" s="514"/>
      <c r="VCA65" s="514"/>
      <c r="VCB65" s="514"/>
      <c r="VCC65" s="514"/>
      <c r="VCD65" s="514"/>
      <c r="VCE65" s="514"/>
      <c r="VCF65" s="514"/>
      <c r="VCG65" s="514"/>
      <c r="VCH65" s="514"/>
      <c r="VCI65" s="514"/>
      <c r="VCJ65" s="514"/>
      <c r="VCK65" s="514"/>
      <c r="VCL65" s="514"/>
      <c r="VCM65" s="514"/>
      <c r="VCN65" s="514"/>
      <c r="VCO65" s="514"/>
      <c r="VCP65" s="514"/>
      <c r="VCQ65" s="514"/>
      <c r="VCR65" s="514"/>
      <c r="VCS65" s="514"/>
      <c r="VCT65" s="514"/>
      <c r="VCU65" s="514"/>
      <c r="VCV65" s="514"/>
      <c r="VCW65" s="514"/>
      <c r="VCX65" s="514"/>
      <c r="VCY65" s="514"/>
      <c r="VCZ65" s="514"/>
      <c r="VDA65" s="514"/>
      <c r="VDB65" s="514"/>
      <c r="VDC65" s="514"/>
      <c r="VDD65" s="514"/>
      <c r="VDE65" s="514"/>
      <c r="VDF65" s="514"/>
      <c r="VDG65" s="514"/>
      <c r="VDH65" s="514"/>
      <c r="VDI65" s="514"/>
      <c r="VDJ65" s="514"/>
      <c r="VDK65" s="514"/>
      <c r="VDL65" s="514"/>
      <c r="VDM65" s="514"/>
      <c r="VDN65" s="514"/>
      <c r="VDO65" s="514"/>
      <c r="VDP65" s="514"/>
      <c r="VDQ65" s="514"/>
      <c r="VDR65" s="514"/>
      <c r="VDS65" s="514"/>
      <c r="VDT65" s="514"/>
      <c r="VDU65" s="514"/>
      <c r="VDV65" s="514"/>
      <c r="VDW65" s="514"/>
      <c r="VDX65" s="514"/>
      <c r="VDY65" s="514"/>
      <c r="VDZ65" s="514"/>
      <c r="VEA65" s="514"/>
      <c r="VEB65" s="514"/>
      <c r="VEC65" s="514"/>
      <c r="VED65" s="514"/>
      <c r="VEE65" s="514"/>
      <c r="VEF65" s="514"/>
      <c r="VEG65" s="514"/>
      <c r="VEH65" s="514"/>
      <c r="VEI65" s="514"/>
      <c r="VEJ65" s="514"/>
      <c r="VEK65" s="514"/>
      <c r="VEL65" s="514"/>
      <c r="VEM65" s="514"/>
      <c r="VEN65" s="514"/>
      <c r="VEO65" s="514"/>
      <c r="VEP65" s="514"/>
      <c r="VEQ65" s="514"/>
      <c r="VER65" s="514"/>
      <c r="VES65" s="514"/>
      <c r="VET65" s="514"/>
      <c r="VEU65" s="514"/>
      <c r="VEV65" s="514"/>
      <c r="VEW65" s="514"/>
      <c r="VEX65" s="514"/>
      <c r="VEY65" s="514"/>
      <c r="VEZ65" s="514"/>
      <c r="VFA65" s="514"/>
      <c r="VFB65" s="514"/>
      <c r="VFC65" s="514"/>
      <c r="VFD65" s="514"/>
      <c r="VFE65" s="514"/>
      <c r="VFF65" s="514"/>
      <c r="VFG65" s="514"/>
      <c r="VFH65" s="514"/>
      <c r="VFI65" s="514"/>
      <c r="VFJ65" s="514"/>
      <c r="VFK65" s="514"/>
      <c r="VFL65" s="514"/>
      <c r="VFM65" s="514"/>
      <c r="VFN65" s="514"/>
      <c r="VFO65" s="514"/>
      <c r="VFP65" s="514"/>
      <c r="VFQ65" s="514"/>
      <c r="VFR65" s="514"/>
      <c r="VFS65" s="514"/>
      <c r="VFT65" s="514"/>
      <c r="VFU65" s="514"/>
      <c r="VFV65" s="514"/>
      <c r="VFW65" s="514"/>
      <c r="VFX65" s="514"/>
      <c r="VFY65" s="514"/>
      <c r="VFZ65" s="514"/>
      <c r="VGA65" s="514"/>
      <c r="VGB65" s="514"/>
      <c r="VGC65" s="514"/>
      <c r="VGD65" s="514"/>
      <c r="VGE65" s="514"/>
      <c r="VGF65" s="514"/>
      <c r="VGG65" s="514"/>
      <c r="VGH65" s="514"/>
      <c r="VGI65" s="514"/>
      <c r="VGJ65" s="514"/>
      <c r="VGK65" s="514"/>
      <c r="VGL65" s="514"/>
      <c r="VGM65" s="514"/>
      <c r="VGN65" s="514"/>
      <c r="VGO65" s="514"/>
      <c r="VGP65" s="514"/>
      <c r="VGQ65" s="514"/>
      <c r="VGR65" s="514"/>
      <c r="VGS65" s="514"/>
      <c r="VGT65" s="514"/>
      <c r="VGU65" s="514"/>
      <c r="VGV65" s="514"/>
      <c r="VGW65" s="514"/>
      <c r="VGX65" s="514"/>
      <c r="VGY65" s="514"/>
      <c r="VGZ65" s="514"/>
      <c r="VHA65" s="514"/>
      <c r="VHB65" s="514"/>
      <c r="VHC65" s="514"/>
      <c r="VHD65" s="514"/>
      <c r="VHE65" s="514"/>
      <c r="VHF65" s="514"/>
      <c r="VHG65" s="514"/>
      <c r="VHH65" s="514"/>
      <c r="VHI65" s="514"/>
      <c r="VHJ65" s="514"/>
      <c r="VHK65" s="514"/>
      <c r="VHL65" s="514"/>
      <c r="VHM65" s="514"/>
      <c r="VHN65" s="514"/>
      <c r="VHO65" s="514"/>
      <c r="VHP65" s="514"/>
      <c r="VHQ65" s="514"/>
      <c r="VHR65" s="514"/>
      <c r="VHS65" s="514"/>
      <c r="VHT65" s="514"/>
      <c r="VHU65" s="514"/>
      <c r="VHV65" s="514"/>
      <c r="VHW65" s="514"/>
      <c r="VHX65" s="514"/>
      <c r="VHY65" s="514"/>
      <c r="VHZ65" s="514"/>
      <c r="VIA65" s="514"/>
      <c r="VIB65" s="514"/>
      <c r="VIC65" s="514"/>
      <c r="VID65" s="514"/>
      <c r="VIE65" s="514"/>
      <c r="VIF65" s="514"/>
      <c r="VIG65" s="514"/>
      <c r="VIH65" s="514"/>
      <c r="VII65" s="514"/>
      <c r="VIJ65" s="514"/>
      <c r="VIK65" s="514"/>
      <c r="VIL65" s="514"/>
      <c r="VIM65" s="514"/>
      <c r="VIN65" s="514"/>
      <c r="VIO65" s="514"/>
      <c r="VIP65" s="514"/>
      <c r="VIQ65" s="514"/>
      <c r="VIR65" s="514"/>
      <c r="VIS65" s="514"/>
      <c r="VIT65" s="514"/>
      <c r="VIU65" s="514"/>
      <c r="VIV65" s="514"/>
      <c r="VIW65" s="514"/>
      <c r="VIX65" s="514"/>
      <c r="VIY65" s="514"/>
      <c r="VIZ65" s="514"/>
      <c r="VJA65" s="514"/>
      <c r="VJB65" s="514"/>
      <c r="VJC65" s="514"/>
      <c r="VJD65" s="514"/>
      <c r="VJE65" s="514"/>
      <c r="VJF65" s="514"/>
      <c r="VJG65" s="514"/>
      <c r="VJH65" s="514"/>
      <c r="VJI65" s="514"/>
      <c r="VJJ65" s="514"/>
      <c r="VJK65" s="514"/>
      <c r="VJL65" s="514"/>
      <c r="VJM65" s="514"/>
      <c r="VJN65" s="514"/>
      <c r="VJO65" s="514"/>
      <c r="VJP65" s="514"/>
      <c r="VJQ65" s="514"/>
      <c r="VJR65" s="514"/>
      <c r="VJS65" s="514"/>
      <c r="VJT65" s="514"/>
      <c r="VJU65" s="514"/>
      <c r="VJV65" s="514"/>
      <c r="VJW65" s="514"/>
      <c r="VJX65" s="514"/>
      <c r="VJY65" s="514"/>
      <c r="VJZ65" s="514"/>
      <c r="VKA65" s="514"/>
      <c r="VKB65" s="514"/>
      <c r="VKC65" s="514"/>
      <c r="VKD65" s="514"/>
      <c r="VKE65" s="514"/>
      <c r="VKF65" s="514"/>
      <c r="VKG65" s="514"/>
      <c r="VKH65" s="514"/>
      <c r="VKI65" s="514"/>
      <c r="VKJ65" s="514"/>
      <c r="VKK65" s="514"/>
      <c r="VKL65" s="514"/>
      <c r="VKM65" s="514"/>
      <c r="VKN65" s="514"/>
      <c r="VKO65" s="514"/>
      <c r="VKP65" s="514"/>
      <c r="VKQ65" s="514"/>
      <c r="VKR65" s="514"/>
      <c r="VKS65" s="514"/>
      <c r="VKT65" s="514"/>
      <c r="VKU65" s="514"/>
      <c r="VKV65" s="514"/>
      <c r="VKW65" s="514"/>
      <c r="VKX65" s="514"/>
      <c r="VKY65" s="514"/>
      <c r="VKZ65" s="514"/>
      <c r="VLA65" s="514"/>
      <c r="VLB65" s="514"/>
      <c r="VLC65" s="514"/>
      <c r="VLD65" s="514"/>
      <c r="VLE65" s="514"/>
      <c r="VLF65" s="514"/>
      <c r="VLG65" s="514"/>
      <c r="VLH65" s="514"/>
      <c r="VLI65" s="514"/>
      <c r="VLJ65" s="514"/>
      <c r="VLK65" s="514"/>
      <c r="VLL65" s="514"/>
      <c r="VLM65" s="514"/>
      <c r="VLN65" s="514"/>
      <c r="VLO65" s="514"/>
      <c r="VLP65" s="514"/>
      <c r="VLQ65" s="514"/>
      <c r="VLR65" s="514"/>
      <c r="VLS65" s="514"/>
      <c r="VLT65" s="514"/>
      <c r="VLU65" s="514"/>
      <c r="VLV65" s="514"/>
      <c r="VLW65" s="514"/>
      <c r="VLX65" s="514"/>
      <c r="VLY65" s="514"/>
      <c r="VLZ65" s="514"/>
      <c r="VMA65" s="514"/>
      <c r="VMB65" s="514"/>
      <c r="VMC65" s="514"/>
      <c r="VMD65" s="514"/>
      <c r="VME65" s="514"/>
      <c r="VMF65" s="514"/>
      <c r="VMG65" s="514"/>
      <c r="VMH65" s="514"/>
      <c r="VMI65" s="514"/>
      <c r="VMJ65" s="514"/>
      <c r="VMK65" s="514"/>
      <c r="VML65" s="514"/>
      <c r="VMM65" s="514"/>
      <c r="VMN65" s="514"/>
      <c r="VMO65" s="514"/>
      <c r="VMP65" s="514"/>
      <c r="VMQ65" s="514"/>
      <c r="VMR65" s="514"/>
      <c r="VMS65" s="514"/>
      <c r="VMT65" s="514"/>
      <c r="VMU65" s="514"/>
      <c r="VMV65" s="514"/>
      <c r="VMW65" s="514"/>
      <c r="VMX65" s="514"/>
      <c r="VMY65" s="514"/>
      <c r="VMZ65" s="514"/>
      <c r="VNA65" s="514"/>
      <c r="VNB65" s="514"/>
      <c r="VNC65" s="514"/>
      <c r="VND65" s="514"/>
      <c r="VNE65" s="514"/>
      <c r="VNF65" s="514"/>
      <c r="VNG65" s="514"/>
      <c r="VNH65" s="514"/>
      <c r="VNI65" s="514"/>
      <c r="VNJ65" s="514"/>
      <c r="VNK65" s="514"/>
      <c r="VNL65" s="514"/>
      <c r="VNM65" s="514"/>
      <c r="VNN65" s="514"/>
      <c r="VNO65" s="514"/>
      <c r="VNP65" s="514"/>
      <c r="VNQ65" s="514"/>
      <c r="VNR65" s="514"/>
      <c r="VNS65" s="514"/>
      <c r="VNT65" s="514"/>
      <c r="VNU65" s="514"/>
      <c r="VNV65" s="514"/>
      <c r="VNW65" s="514"/>
      <c r="VNX65" s="514"/>
      <c r="VNY65" s="514"/>
      <c r="VNZ65" s="514"/>
      <c r="VOA65" s="514"/>
      <c r="VOB65" s="514"/>
      <c r="VOC65" s="514"/>
      <c r="VOD65" s="514"/>
      <c r="VOE65" s="514"/>
      <c r="VOF65" s="514"/>
      <c r="VOG65" s="514"/>
      <c r="VOH65" s="514"/>
      <c r="VOI65" s="514"/>
      <c r="VOJ65" s="514"/>
      <c r="VOK65" s="514"/>
      <c r="VOL65" s="514"/>
      <c r="VOM65" s="514"/>
      <c r="VON65" s="514"/>
      <c r="VOO65" s="514"/>
      <c r="VOP65" s="514"/>
      <c r="VOQ65" s="514"/>
      <c r="VOR65" s="514"/>
      <c r="VOS65" s="514"/>
      <c r="VOT65" s="514"/>
      <c r="VOU65" s="514"/>
      <c r="VOV65" s="514"/>
      <c r="VOW65" s="514"/>
      <c r="VOX65" s="514"/>
      <c r="VOY65" s="514"/>
      <c r="VOZ65" s="514"/>
      <c r="VPA65" s="514"/>
      <c r="VPB65" s="514"/>
      <c r="VPC65" s="514"/>
      <c r="VPD65" s="514"/>
      <c r="VPE65" s="514"/>
      <c r="VPF65" s="514"/>
      <c r="VPG65" s="514"/>
      <c r="VPH65" s="514"/>
      <c r="VPI65" s="514"/>
      <c r="VPJ65" s="514"/>
      <c r="VPK65" s="514"/>
      <c r="VPL65" s="514"/>
      <c r="VPM65" s="514"/>
      <c r="VPN65" s="514"/>
      <c r="VPO65" s="514"/>
      <c r="VPP65" s="514"/>
      <c r="VPQ65" s="514"/>
      <c r="VPR65" s="514"/>
      <c r="VPS65" s="514"/>
      <c r="VPT65" s="514"/>
      <c r="VPU65" s="514"/>
      <c r="VPV65" s="514"/>
      <c r="VPW65" s="514"/>
      <c r="VPX65" s="514"/>
      <c r="VPY65" s="514"/>
      <c r="VPZ65" s="514"/>
      <c r="VQA65" s="514"/>
      <c r="VQB65" s="514"/>
      <c r="VQC65" s="514"/>
      <c r="VQD65" s="514"/>
      <c r="VQE65" s="514"/>
      <c r="VQF65" s="514"/>
      <c r="VQG65" s="514"/>
      <c r="VQH65" s="514"/>
      <c r="VQI65" s="514"/>
      <c r="VQJ65" s="514"/>
      <c r="VQK65" s="514"/>
      <c r="VQL65" s="514"/>
      <c r="VQM65" s="514"/>
      <c r="VQN65" s="514"/>
      <c r="VQO65" s="514"/>
      <c r="VQP65" s="514"/>
      <c r="VQQ65" s="514"/>
      <c r="VQR65" s="514"/>
      <c r="VQS65" s="514"/>
      <c r="VQT65" s="514"/>
      <c r="VQU65" s="514"/>
      <c r="VQV65" s="514"/>
      <c r="VQW65" s="514"/>
      <c r="VQX65" s="514"/>
      <c r="VQY65" s="514"/>
      <c r="VQZ65" s="514"/>
      <c r="VRA65" s="514"/>
      <c r="VRB65" s="514"/>
      <c r="VRC65" s="514"/>
      <c r="VRD65" s="514"/>
      <c r="VRE65" s="514"/>
      <c r="VRF65" s="514"/>
      <c r="VRG65" s="514"/>
      <c r="VRH65" s="514"/>
      <c r="VRI65" s="514"/>
      <c r="VRJ65" s="514"/>
      <c r="VRK65" s="514"/>
      <c r="VRL65" s="514"/>
      <c r="VRM65" s="514"/>
      <c r="VRN65" s="514"/>
      <c r="VRO65" s="514"/>
      <c r="VRP65" s="514"/>
      <c r="VRQ65" s="514"/>
      <c r="VRR65" s="514"/>
      <c r="VRS65" s="514"/>
      <c r="VRT65" s="514"/>
      <c r="VRU65" s="514"/>
      <c r="VRV65" s="514"/>
      <c r="VRW65" s="514"/>
      <c r="VRX65" s="514"/>
      <c r="VRY65" s="514"/>
      <c r="VRZ65" s="514"/>
      <c r="VSA65" s="514"/>
      <c r="VSB65" s="514"/>
      <c r="VSC65" s="514"/>
      <c r="VSD65" s="514"/>
      <c r="VSE65" s="514"/>
      <c r="VSF65" s="514"/>
      <c r="VSG65" s="514"/>
      <c r="VSH65" s="514"/>
      <c r="VSI65" s="514"/>
      <c r="VSJ65" s="514"/>
      <c r="VSK65" s="514"/>
      <c r="VSL65" s="514"/>
      <c r="VSM65" s="514"/>
      <c r="VSN65" s="514"/>
      <c r="VSO65" s="514"/>
      <c r="VSP65" s="514"/>
      <c r="VSQ65" s="514"/>
      <c r="VSR65" s="514"/>
      <c r="VSS65" s="514"/>
      <c r="VST65" s="514"/>
      <c r="VSU65" s="514"/>
      <c r="VSV65" s="514"/>
      <c r="VSW65" s="514"/>
      <c r="VSX65" s="514"/>
      <c r="VSY65" s="514"/>
      <c r="VSZ65" s="514"/>
      <c r="VTA65" s="514"/>
      <c r="VTB65" s="514"/>
      <c r="VTC65" s="514"/>
      <c r="VTD65" s="514"/>
      <c r="VTE65" s="514"/>
      <c r="VTF65" s="514"/>
      <c r="VTG65" s="514"/>
      <c r="VTH65" s="514"/>
      <c r="VTI65" s="514"/>
      <c r="VTJ65" s="514"/>
      <c r="VTK65" s="514"/>
      <c r="VTL65" s="514"/>
      <c r="VTM65" s="514"/>
      <c r="VTN65" s="514"/>
      <c r="VTO65" s="514"/>
      <c r="VTP65" s="514"/>
      <c r="VTQ65" s="514"/>
      <c r="VTR65" s="514"/>
      <c r="VTS65" s="514"/>
      <c r="VTT65" s="514"/>
      <c r="VTU65" s="514"/>
      <c r="VTV65" s="514"/>
      <c r="VTW65" s="514"/>
      <c r="VTX65" s="514"/>
      <c r="VTY65" s="514"/>
      <c r="VTZ65" s="514"/>
      <c r="VUA65" s="514"/>
      <c r="VUB65" s="514"/>
      <c r="VUC65" s="514"/>
      <c r="VUD65" s="514"/>
      <c r="VUE65" s="514"/>
      <c r="VUF65" s="514"/>
      <c r="VUG65" s="514"/>
      <c r="VUH65" s="514"/>
      <c r="VUI65" s="514"/>
      <c r="VUJ65" s="514"/>
      <c r="VUK65" s="514"/>
      <c r="VUL65" s="514"/>
      <c r="VUM65" s="514"/>
      <c r="VUN65" s="514"/>
      <c r="VUO65" s="514"/>
      <c r="VUP65" s="514"/>
      <c r="VUQ65" s="514"/>
      <c r="VUR65" s="514"/>
      <c r="VUS65" s="514"/>
      <c r="VUT65" s="514"/>
      <c r="VUU65" s="514"/>
      <c r="VUV65" s="514"/>
      <c r="VUW65" s="514"/>
      <c r="VUX65" s="514"/>
      <c r="VUY65" s="514"/>
      <c r="VUZ65" s="514"/>
      <c r="VVA65" s="514"/>
      <c r="VVB65" s="514"/>
      <c r="VVC65" s="514"/>
      <c r="VVD65" s="514"/>
      <c r="VVE65" s="514"/>
      <c r="VVF65" s="514"/>
      <c r="VVG65" s="514"/>
      <c r="VVH65" s="514"/>
      <c r="VVI65" s="514"/>
      <c r="VVJ65" s="514"/>
      <c r="VVK65" s="514"/>
      <c r="VVL65" s="514"/>
      <c r="VVM65" s="514"/>
      <c r="VVN65" s="514"/>
      <c r="VVO65" s="514"/>
      <c r="VVP65" s="514"/>
      <c r="VVQ65" s="514"/>
      <c r="VVR65" s="514"/>
      <c r="VVS65" s="514"/>
      <c r="VVT65" s="514"/>
      <c r="VVU65" s="514"/>
      <c r="VVV65" s="514"/>
      <c r="VVW65" s="514"/>
      <c r="VVX65" s="514"/>
      <c r="VVY65" s="514"/>
      <c r="VVZ65" s="514"/>
      <c r="VWA65" s="514"/>
      <c r="VWB65" s="514"/>
      <c r="VWC65" s="514"/>
      <c r="VWD65" s="514"/>
      <c r="VWE65" s="514"/>
      <c r="VWF65" s="514"/>
      <c r="VWG65" s="514"/>
      <c r="VWH65" s="514"/>
      <c r="VWI65" s="514"/>
      <c r="VWJ65" s="514"/>
      <c r="VWK65" s="514"/>
      <c r="VWL65" s="514"/>
      <c r="VWM65" s="514"/>
      <c r="VWN65" s="514"/>
      <c r="VWO65" s="514"/>
      <c r="VWP65" s="514"/>
      <c r="VWQ65" s="514"/>
      <c r="VWR65" s="514"/>
      <c r="VWS65" s="514"/>
      <c r="VWT65" s="514"/>
      <c r="VWU65" s="514"/>
      <c r="VWV65" s="514"/>
      <c r="VWW65" s="514"/>
      <c r="VWX65" s="514"/>
      <c r="VWY65" s="514"/>
      <c r="VWZ65" s="514"/>
      <c r="VXA65" s="514"/>
      <c r="VXB65" s="514"/>
      <c r="VXC65" s="514"/>
      <c r="VXD65" s="514"/>
      <c r="VXE65" s="514"/>
      <c r="VXF65" s="514"/>
      <c r="VXG65" s="514"/>
      <c r="VXH65" s="514"/>
      <c r="VXI65" s="514"/>
      <c r="VXJ65" s="514"/>
      <c r="VXK65" s="514"/>
      <c r="VXL65" s="514"/>
      <c r="VXM65" s="514"/>
      <c r="VXN65" s="514"/>
      <c r="VXO65" s="514"/>
      <c r="VXP65" s="514"/>
      <c r="VXQ65" s="514"/>
      <c r="VXR65" s="514"/>
      <c r="VXS65" s="514"/>
      <c r="VXT65" s="514"/>
      <c r="VXU65" s="514"/>
      <c r="VXV65" s="514"/>
      <c r="VXW65" s="514"/>
      <c r="VXX65" s="514"/>
      <c r="VXY65" s="514"/>
      <c r="VXZ65" s="514"/>
      <c r="VYA65" s="514"/>
      <c r="VYB65" s="514"/>
      <c r="VYC65" s="514"/>
      <c r="VYD65" s="514"/>
      <c r="VYE65" s="514"/>
      <c r="VYF65" s="514"/>
      <c r="VYG65" s="514"/>
      <c r="VYH65" s="514"/>
      <c r="VYI65" s="514"/>
      <c r="VYJ65" s="514"/>
      <c r="VYK65" s="514"/>
      <c r="VYL65" s="514"/>
      <c r="VYM65" s="514"/>
      <c r="VYN65" s="514"/>
      <c r="VYO65" s="514"/>
      <c r="VYP65" s="514"/>
      <c r="VYQ65" s="514"/>
      <c r="VYR65" s="514"/>
      <c r="VYS65" s="514"/>
      <c r="VYT65" s="514"/>
      <c r="VYU65" s="514"/>
      <c r="VYV65" s="514"/>
      <c r="VYW65" s="514"/>
      <c r="VYX65" s="514"/>
      <c r="VYY65" s="514"/>
      <c r="VYZ65" s="514"/>
      <c r="VZA65" s="514"/>
      <c r="VZB65" s="514"/>
      <c r="VZC65" s="514"/>
      <c r="VZD65" s="514"/>
      <c r="VZE65" s="514"/>
      <c r="VZF65" s="514"/>
      <c r="VZG65" s="514"/>
      <c r="VZH65" s="514"/>
      <c r="VZI65" s="514"/>
      <c r="VZJ65" s="514"/>
      <c r="VZK65" s="514"/>
      <c r="VZL65" s="514"/>
      <c r="VZM65" s="514"/>
      <c r="VZN65" s="514"/>
      <c r="VZO65" s="514"/>
      <c r="VZP65" s="514"/>
      <c r="VZQ65" s="514"/>
      <c r="VZR65" s="514"/>
      <c r="VZS65" s="514"/>
      <c r="VZT65" s="514"/>
      <c r="VZU65" s="514"/>
      <c r="VZV65" s="514"/>
      <c r="VZW65" s="514"/>
      <c r="VZX65" s="514"/>
      <c r="VZY65" s="514"/>
      <c r="VZZ65" s="514"/>
      <c r="WAA65" s="514"/>
      <c r="WAB65" s="514"/>
      <c r="WAC65" s="514"/>
      <c r="WAD65" s="514"/>
      <c r="WAE65" s="514"/>
      <c r="WAF65" s="514"/>
      <c r="WAG65" s="514"/>
      <c r="WAH65" s="514"/>
      <c r="WAI65" s="514"/>
      <c r="WAJ65" s="514"/>
      <c r="WAK65" s="514"/>
      <c r="WAL65" s="514"/>
      <c r="WAM65" s="514"/>
      <c r="WAN65" s="514"/>
      <c r="WAO65" s="514"/>
      <c r="WAP65" s="514"/>
      <c r="WAQ65" s="514"/>
      <c r="WAR65" s="514"/>
      <c r="WAS65" s="514"/>
      <c r="WAT65" s="514"/>
      <c r="WAU65" s="514"/>
      <c r="WAV65" s="514"/>
      <c r="WAW65" s="514"/>
      <c r="WAX65" s="514"/>
      <c r="WAY65" s="514"/>
      <c r="WAZ65" s="514"/>
      <c r="WBA65" s="514"/>
      <c r="WBB65" s="514"/>
      <c r="WBC65" s="514"/>
      <c r="WBD65" s="514"/>
      <c r="WBE65" s="514"/>
      <c r="WBF65" s="514"/>
      <c r="WBG65" s="514"/>
      <c r="WBH65" s="514"/>
      <c r="WBI65" s="514"/>
      <c r="WBJ65" s="514"/>
      <c r="WBK65" s="514"/>
      <c r="WBL65" s="514"/>
      <c r="WBM65" s="514"/>
      <c r="WBN65" s="514"/>
      <c r="WBO65" s="514"/>
      <c r="WBP65" s="514"/>
      <c r="WBQ65" s="514"/>
      <c r="WBR65" s="514"/>
      <c r="WBS65" s="514"/>
      <c r="WBT65" s="514"/>
      <c r="WBU65" s="514"/>
      <c r="WBV65" s="514"/>
      <c r="WBW65" s="514"/>
      <c r="WBX65" s="514"/>
      <c r="WBY65" s="514"/>
      <c r="WBZ65" s="514"/>
      <c r="WCA65" s="514"/>
      <c r="WCB65" s="514"/>
      <c r="WCC65" s="514"/>
      <c r="WCD65" s="514"/>
      <c r="WCE65" s="514"/>
      <c r="WCF65" s="514"/>
      <c r="WCG65" s="514"/>
      <c r="WCH65" s="514"/>
      <c r="WCI65" s="514"/>
      <c r="WCJ65" s="514"/>
      <c r="WCK65" s="514"/>
      <c r="WCL65" s="514"/>
      <c r="WCM65" s="514"/>
      <c r="WCN65" s="514"/>
      <c r="WCO65" s="514"/>
      <c r="WCP65" s="514"/>
      <c r="WCQ65" s="514"/>
      <c r="WCR65" s="514"/>
      <c r="WCS65" s="514"/>
      <c r="WCT65" s="514"/>
      <c r="WCU65" s="514"/>
      <c r="WCV65" s="514"/>
      <c r="WCW65" s="514"/>
      <c r="WCX65" s="514"/>
      <c r="WCY65" s="514"/>
      <c r="WCZ65" s="514"/>
      <c r="WDA65" s="514"/>
      <c r="WDB65" s="514"/>
      <c r="WDC65" s="514"/>
      <c r="WDD65" s="514"/>
      <c r="WDE65" s="514"/>
      <c r="WDF65" s="514"/>
      <c r="WDG65" s="514"/>
      <c r="WDH65" s="514"/>
      <c r="WDI65" s="514"/>
      <c r="WDJ65" s="514"/>
      <c r="WDK65" s="514"/>
      <c r="WDL65" s="514"/>
      <c r="WDM65" s="514"/>
      <c r="WDN65" s="514"/>
      <c r="WDO65" s="514"/>
      <c r="WDP65" s="514"/>
      <c r="WDQ65" s="514"/>
      <c r="WDR65" s="514"/>
      <c r="WDS65" s="514"/>
      <c r="WDT65" s="514"/>
      <c r="WDU65" s="514"/>
      <c r="WDV65" s="514"/>
      <c r="WDW65" s="514"/>
      <c r="WDX65" s="514"/>
      <c r="WDY65" s="514"/>
      <c r="WDZ65" s="514"/>
      <c r="WEA65" s="514"/>
      <c r="WEB65" s="514"/>
      <c r="WEC65" s="514"/>
      <c r="WED65" s="514"/>
      <c r="WEE65" s="514"/>
      <c r="WEF65" s="514"/>
      <c r="WEG65" s="514"/>
      <c r="WEH65" s="514"/>
      <c r="WEI65" s="514"/>
      <c r="WEJ65" s="514"/>
      <c r="WEK65" s="514"/>
      <c r="WEL65" s="514"/>
      <c r="WEM65" s="514"/>
      <c r="WEN65" s="514"/>
      <c r="WEO65" s="514"/>
      <c r="WEP65" s="514"/>
      <c r="WEQ65" s="514"/>
      <c r="WER65" s="514"/>
      <c r="WES65" s="514"/>
      <c r="WET65" s="514"/>
      <c r="WEU65" s="514"/>
      <c r="WEV65" s="514"/>
      <c r="WEW65" s="514"/>
      <c r="WEX65" s="514"/>
      <c r="WEY65" s="514"/>
      <c r="WEZ65" s="514"/>
      <c r="WFA65" s="514"/>
      <c r="WFB65" s="514"/>
      <c r="WFC65" s="514"/>
      <c r="WFD65" s="514"/>
      <c r="WFE65" s="514"/>
      <c r="WFF65" s="514"/>
      <c r="WFG65" s="514"/>
      <c r="WFH65" s="514"/>
      <c r="WFI65" s="514"/>
      <c r="WFJ65" s="514"/>
      <c r="WFK65" s="514"/>
      <c r="WFL65" s="514"/>
      <c r="WFM65" s="514"/>
      <c r="WFN65" s="514"/>
      <c r="WFO65" s="514"/>
      <c r="WFP65" s="514"/>
      <c r="WFQ65" s="514"/>
      <c r="WFR65" s="514"/>
      <c r="WFS65" s="514"/>
      <c r="WFT65" s="514"/>
      <c r="WFU65" s="514"/>
      <c r="WFV65" s="514"/>
      <c r="WFW65" s="514"/>
      <c r="WFX65" s="514"/>
      <c r="WFY65" s="514"/>
      <c r="WFZ65" s="514"/>
      <c r="WGA65" s="514"/>
      <c r="WGB65" s="514"/>
      <c r="WGC65" s="514"/>
      <c r="WGD65" s="514"/>
      <c r="WGE65" s="514"/>
      <c r="WGF65" s="514"/>
      <c r="WGG65" s="514"/>
      <c r="WGH65" s="514"/>
      <c r="WGI65" s="514"/>
      <c r="WGJ65" s="514"/>
      <c r="WGK65" s="514"/>
      <c r="WGL65" s="514"/>
      <c r="WGM65" s="514"/>
      <c r="WGN65" s="514"/>
      <c r="WGO65" s="514"/>
      <c r="WGP65" s="514"/>
      <c r="WGQ65" s="514"/>
      <c r="WGR65" s="514"/>
      <c r="WGS65" s="514"/>
      <c r="WGT65" s="514"/>
      <c r="WGU65" s="514"/>
      <c r="WGV65" s="514"/>
      <c r="WGW65" s="514"/>
      <c r="WGX65" s="514"/>
      <c r="WGY65" s="514"/>
      <c r="WGZ65" s="514"/>
      <c r="WHA65" s="514"/>
      <c r="WHB65" s="514"/>
      <c r="WHC65" s="514"/>
      <c r="WHD65" s="514"/>
      <c r="WHE65" s="514"/>
      <c r="WHF65" s="514"/>
      <c r="WHG65" s="514"/>
      <c r="WHH65" s="514"/>
      <c r="WHI65" s="514"/>
      <c r="WHJ65" s="514"/>
      <c r="WHK65" s="514"/>
      <c r="WHL65" s="514"/>
      <c r="WHM65" s="514"/>
      <c r="WHN65" s="514"/>
      <c r="WHO65" s="514"/>
      <c r="WHP65" s="514"/>
      <c r="WHQ65" s="514"/>
      <c r="WHR65" s="514"/>
      <c r="WHS65" s="514"/>
      <c r="WHT65" s="514"/>
      <c r="WHU65" s="514"/>
      <c r="WHV65" s="514"/>
      <c r="WHW65" s="514"/>
      <c r="WHX65" s="514"/>
      <c r="WHY65" s="514"/>
      <c r="WHZ65" s="514"/>
      <c r="WIA65" s="514"/>
      <c r="WIB65" s="514"/>
      <c r="WIC65" s="514"/>
      <c r="WID65" s="514"/>
      <c r="WIE65" s="514"/>
      <c r="WIF65" s="514"/>
      <c r="WIG65" s="514"/>
      <c r="WIH65" s="514"/>
      <c r="WII65" s="514"/>
      <c r="WIJ65" s="514"/>
      <c r="WIK65" s="514"/>
      <c r="WIL65" s="514"/>
      <c r="WIM65" s="514"/>
      <c r="WIN65" s="514"/>
      <c r="WIO65" s="514"/>
      <c r="WIP65" s="514"/>
      <c r="WIQ65" s="514"/>
      <c r="WIR65" s="514"/>
      <c r="WIS65" s="514"/>
      <c r="WIT65" s="514"/>
      <c r="WIU65" s="514"/>
      <c r="WIV65" s="514"/>
      <c r="WIW65" s="514"/>
      <c r="WIX65" s="514"/>
      <c r="WIY65" s="514"/>
      <c r="WIZ65" s="514"/>
      <c r="WJA65" s="514"/>
      <c r="WJB65" s="514"/>
      <c r="WJC65" s="514"/>
      <c r="WJD65" s="514"/>
      <c r="WJE65" s="514"/>
      <c r="WJF65" s="514"/>
      <c r="WJG65" s="514"/>
      <c r="WJH65" s="514"/>
      <c r="WJI65" s="514"/>
      <c r="WJJ65" s="514"/>
      <c r="WJK65" s="514"/>
      <c r="WJL65" s="514"/>
      <c r="WJM65" s="514"/>
      <c r="WJN65" s="514"/>
      <c r="WJO65" s="514"/>
      <c r="WJP65" s="514"/>
      <c r="WJQ65" s="514"/>
      <c r="WJR65" s="514"/>
      <c r="WJS65" s="514"/>
      <c r="WJT65" s="514"/>
      <c r="WJU65" s="514"/>
      <c r="WJV65" s="514"/>
      <c r="WJW65" s="514"/>
      <c r="WJX65" s="514"/>
      <c r="WJY65" s="514"/>
      <c r="WJZ65" s="514"/>
      <c r="WKA65" s="514"/>
      <c r="WKB65" s="514"/>
      <c r="WKC65" s="514"/>
      <c r="WKD65" s="514"/>
      <c r="WKE65" s="514"/>
      <c r="WKF65" s="514"/>
      <c r="WKG65" s="514"/>
      <c r="WKH65" s="514"/>
      <c r="WKI65" s="514"/>
      <c r="WKJ65" s="514"/>
      <c r="WKK65" s="514"/>
      <c r="WKL65" s="514"/>
      <c r="WKM65" s="514"/>
      <c r="WKN65" s="514"/>
      <c r="WKO65" s="514"/>
      <c r="WKP65" s="514"/>
      <c r="WKQ65" s="514"/>
      <c r="WKR65" s="514"/>
      <c r="WKS65" s="514"/>
      <c r="WKT65" s="514"/>
      <c r="WKU65" s="514"/>
      <c r="WKV65" s="514"/>
      <c r="WKW65" s="514"/>
      <c r="WKX65" s="514"/>
      <c r="WKY65" s="514"/>
      <c r="WKZ65" s="514"/>
      <c r="WLA65" s="514"/>
      <c r="WLB65" s="514"/>
      <c r="WLC65" s="514"/>
      <c r="WLD65" s="514"/>
      <c r="WLE65" s="514"/>
      <c r="WLF65" s="514"/>
      <c r="WLG65" s="514"/>
      <c r="WLH65" s="514"/>
      <c r="WLI65" s="514"/>
      <c r="WLJ65" s="514"/>
      <c r="WLK65" s="514"/>
      <c r="WLL65" s="514"/>
      <c r="WLM65" s="514"/>
      <c r="WLN65" s="514"/>
      <c r="WLO65" s="514"/>
      <c r="WLP65" s="514"/>
      <c r="WLQ65" s="514"/>
      <c r="WLR65" s="514"/>
      <c r="WLS65" s="514"/>
      <c r="WLT65" s="514"/>
      <c r="WLU65" s="514"/>
      <c r="WLV65" s="514"/>
      <c r="WLW65" s="514"/>
      <c r="WLX65" s="514"/>
      <c r="WLY65" s="514"/>
      <c r="WLZ65" s="514"/>
      <c r="WMA65" s="514"/>
      <c r="WMB65" s="514"/>
      <c r="WMC65" s="514"/>
      <c r="WMD65" s="514"/>
      <c r="WME65" s="514"/>
      <c r="WMF65" s="514"/>
      <c r="WMG65" s="514"/>
      <c r="WMH65" s="514"/>
      <c r="WMI65" s="514"/>
      <c r="WMJ65" s="514"/>
      <c r="WMK65" s="514"/>
      <c r="WML65" s="514"/>
      <c r="WMM65" s="514"/>
      <c r="WMN65" s="514"/>
      <c r="WMO65" s="514"/>
      <c r="WMP65" s="514"/>
      <c r="WMQ65" s="514"/>
      <c r="WMR65" s="514"/>
      <c r="WMS65" s="514"/>
      <c r="WMT65" s="514"/>
      <c r="WMU65" s="514"/>
      <c r="WMV65" s="514"/>
      <c r="WMW65" s="514"/>
      <c r="WMX65" s="514"/>
      <c r="WMY65" s="514"/>
      <c r="WMZ65" s="514"/>
      <c r="WNA65" s="514"/>
      <c r="WNB65" s="514"/>
      <c r="WNC65" s="514"/>
      <c r="WND65" s="514"/>
      <c r="WNE65" s="514"/>
      <c r="WNF65" s="514"/>
      <c r="WNG65" s="514"/>
      <c r="WNH65" s="514"/>
      <c r="WNI65" s="514"/>
      <c r="WNJ65" s="514"/>
      <c r="WNK65" s="514"/>
      <c r="WNL65" s="514"/>
      <c r="WNM65" s="514"/>
      <c r="WNN65" s="514"/>
      <c r="WNO65" s="514"/>
      <c r="WNP65" s="514"/>
      <c r="WNQ65" s="514"/>
      <c r="WNR65" s="514"/>
      <c r="WNS65" s="514"/>
      <c r="WNT65" s="514"/>
      <c r="WNU65" s="514"/>
      <c r="WNV65" s="514"/>
      <c r="WNW65" s="514"/>
      <c r="WNX65" s="514"/>
      <c r="WNY65" s="514"/>
      <c r="WNZ65" s="514"/>
      <c r="WOA65" s="514"/>
      <c r="WOB65" s="514"/>
      <c r="WOC65" s="514"/>
      <c r="WOD65" s="514"/>
      <c r="WOE65" s="514"/>
      <c r="WOF65" s="514"/>
      <c r="WOG65" s="514"/>
      <c r="WOH65" s="514"/>
      <c r="WOI65" s="514"/>
      <c r="WOJ65" s="514"/>
      <c r="WOK65" s="514"/>
      <c r="WOL65" s="514"/>
      <c r="WOM65" s="514"/>
      <c r="WON65" s="514"/>
      <c r="WOO65" s="514"/>
      <c r="WOP65" s="514"/>
      <c r="WOQ65" s="514"/>
      <c r="WOR65" s="514"/>
      <c r="WOS65" s="514"/>
      <c r="WOT65" s="514"/>
      <c r="WOU65" s="514"/>
      <c r="WOV65" s="514"/>
      <c r="WOW65" s="514"/>
      <c r="WOX65" s="514"/>
      <c r="WOY65" s="514"/>
      <c r="WOZ65" s="514"/>
      <c r="WPA65" s="514"/>
      <c r="WPB65" s="514"/>
      <c r="WPC65" s="514"/>
      <c r="WPD65" s="514"/>
      <c r="WPE65" s="514"/>
      <c r="WPF65" s="514"/>
      <c r="WPG65" s="514"/>
      <c r="WPH65" s="514"/>
      <c r="WPI65" s="514"/>
      <c r="WPJ65" s="514"/>
      <c r="WPK65" s="514"/>
      <c r="WPL65" s="514"/>
      <c r="WPM65" s="514"/>
      <c r="WPN65" s="514"/>
      <c r="WPO65" s="514"/>
      <c r="WPP65" s="514"/>
      <c r="WPQ65" s="514"/>
      <c r="WPR65" s="514"/>
      <c r="WPS65" s="514"/>
      <c r="WPT65" s="514"/>
      <c r="WPU65" s="514"/>
      <c r="WPV65" s="514"/>
      <c r="WPW65" s="514"/>
      <c r="WPX65" s="514"/>
      <c r="WPY65" s="514"/>
      <c r="WPZ65" s="514"/>
      <c r="WQA65" s="514"/>
      <c r="WQB65" s="514"/>
      <c r="WQC65" s="514"/>
      <c r="WQD65" s="514"/>
      <c r="WQE65" s="514"/>
      <c r="WQF65" s="514"/>
      <c r="WQG65" s="514"/>
      <c r="WQH65" s="514"/>
      <c r="WQI65" s="514"/>
      <c r="WQJ65" s="514"/>
      <c r="WQK65" s="514"/>
      <c r="WQL65" s="514"/>
      <c r="WQM65" s="514"/>
      <c r="WQN65" s="514"/>
      <c r="WQO65" s="514"/>
      <c r="WQP65" s="514"/>
      <c r="WQQ65" s="514"/>
      <c r="WQR65" s="514"/>
      <c r="WQS65" s="514"/>
      <c r="WQT65" s="514"/>
      <c r="WQU65" s="514"/>
      <c r="WQV65" s="514"/>
      <c r="WQW65" s="514"/>
      <c r="WQX65" s="514"/>
      <c r="WQY65" s="514"/>
      <c r="WQZ65" s="514"/>
      <c r="WRA65" s="514"/>
      <c r="WRB65" s="514"/>
      <c r="WRC65" s="514"/>
      <c r="WRD65" s="514"/>
      <c r="WRE65" s="514"/>
      <c r="WRF65" s="514"/>
      <c r="WRG65" s="514"/>
      <c r="WRH65" s="514"/>
      <c r="WRI65" s="514"/>
      <c r="WRJ65" s="514"/>
      <c r="WRK65" s="514"/>
      <c r="WRL65" s="514"/>
      <c r="WRM65" s="514"/>
      <c r="WRN65" s="514"/>
      <c r="WRO65" s="514"/>
      <c r="WRP65" s="514"/>
      <c r="WRQ65" s="514"/>
      <c r="WRR65" s="514"/>
      <c r="WRS65" s="514"/>
      <c r="WRT65" s="514"/>
      <c r="WRU65" s="514"/>
      <c r="WRV65" s="514"/>
      <c r="WRW65" s="514"/>
      <c r="WRX65" s="514"/>
      <c r="WRY65" s="514"/>
      <c r="WRZ65" s="514"/>
      <c r="WSA65" s="514"/>
      <c r="WSB65" s="514"/>
      <c r="WSC65" s="514"/>
      <c r="WSD65" s="514"/>
      <c r="WSE65" s="514"/>
      <c r="WSF65" s="514"/>
      <c r="WSG65" s="514"/>
      <c r="WSH65" s="514"/>
      <c r="WSI65" s="514"/>
      <c r="WSJ65" s="514"/>
      <c r="WSK65" s="514"/>
      <c r="WSL65" s="514"/>
      <c r="WSM65" s="514"/>
      <c r="WSN65" s="514"/>
      <c r="WSO65" s="514"/>
      <c r="WSP65" s="514"/>
      <c r="WSQ65" s="514"/>
      <c r="WSR65" s="514"/>
      <c r="WSS65" s="514"/>
      <c r="WST65" s="514"/>
      <c r="WSU65" s="514"/>
      <c r="WSV65" s="514"/>
      <c r="WSW65" s="514"/>
      <c r="WSX65" s="514"/>
      <c r="WSY65" s="514"/>
      <c r="WSZ65" s="514"/>
      <c r="WTA65" s="514"/>
      <c r="WTB65" s="514"/>
      <c r="WTC65" s="514"/>
      <c r="WTD65" s="514"/>
      <c r="WTE65" s="514"/>
      <c r="WTF65" s="514"/>
      <c r="WTG65" s="514"/>
      <c r="WTH65" s="514"/>
      <c r="WTI65" s="514"/>
      <c r="WTJ65" s="514"/>
      <c r="WTK65" s="514"/>
      <c r="WTL65" s="514"/>
      <c r="WTM65" s="514"/>
      <c r="WTN65" s="514"/>
      <c r="WTO65" s="514"/>
      <c r="WTP65" s="514"/>
      <c r="WTQ65" s="514"/>
      <c r="WTR65" s="514"/>
      <c r="WTS65" s="514"/>
      <c r="WTT65" s="514"/>
      <c r="WTU65" s="514"/>
      <c r="WTV65" s="514"/>
      <c r="WTW65" s="514"/>
      <c r="WTX65" s="514"/>
      <c r="WTY65" s="514"/>
      <c r="WTZ65" s="514"/>
      <c r="WUA65" s="514"/>
      <c r="WUB65" s="514"/>
      <c r="WUC65" s="514"/>
      <c r="WUD65" s="514"/>
      <c r="WUE65" s="514"/>
      <c r="WUF65" s="514"/>
      <c r="WUG65" s="514"/>
      <c r="WUH65" s="514"/>
      <c r="WUI65" s="514"/>
      <c r="WUJ65" s="514"/>
      <c r="WUK65" s="514"/>
      <c r="WUL65" s="514"/>
      <c r="WUM65" s="514"/>
      <c r="WUN65" s="514"/>
      <c r="WUO65" s="514"/>
      <c r="WUP65" s="514"/>
      <c r="WUQ65" s="514"/>
      <c r="WUR65" s="514"/>
      <c r="WUS65" s="514"/>
      <c r="WUT65" s="514"/>
      <c r="WUU65" s="514"/>
      <c r="WUV65" s="514"/>
      <c r="WUW65" s="514"/>
      <c r="WUX65" s="514"/>
      <c r="WUY65" s="514"/>
      <c r="WUZ65" s="514"/>
      <c r="WVA65" s="514"/>
      <c r="WVB65" s="514"/>
      <c r="WVC65" s="514"/>
      <c r="WVD65" s="514"/>
      <c r="WVE65" s="514"/>
      <c r="WVF65" s="514"/>
      <c r="WVG65" s="514"/>
      <c r="WVH65" s="514"/>
      <c r="WVI65" s="514"/>
      <c r="WVJ65" s="514"/>
      <c r="WVK65" s="514"/>
      <c r="WVL65" s="514"/>
      <c r="WVM65" s="514"/>
      <c r="WVN65" s="514"/>
      <c r="WVO65" s="514"/>
      <c r="WVP65" s="514"/>
      <c r="WVQ65" s="514"/>
      <c r="WVR65" s="514"/>
      <c r="WVS65" s="514"/>
      <c r="WVT65" s="514"/>
      <c r="WVU65" s="514"/>
      <c r="WVV65" s="514"/>
      <c r="WVW65" s="514"/>
      <c r="WVX65" s="514"/>
      <c r="WVY65" s="514"/>
      <c r="WVZ65" s="514"/>
      <c r="WWA65" s="514"/>
      <c r="WWB65" s="514"/>
      <c r="WWC65" s="514"/>
      <c r="WWD65" s="514"/>
      <c r="WWE65" s="514"/>
      <c r="WWF65" s="514"/>
      <c r="WWG65" s="514"/>
      <c r="WWH65" s="514"/>
      <c r="WWI65" s="514"/>
      <c r="WWJ65" s="514"/>
      <c r="WWK65" s="514"/>
      <c r="WWL65" s="514"/>
      <c r="WWM65" s="514"/>
      <c r="WWN65" s="514"/>
      <c r="WWO65" s="514"/>
      <c r="WWP65" s="514"/>
      <c r="WWQ65" s="514"/>
      <c r="WWR65" s="514"/>
      <c r="WWS65" s="514"/>
      <c r="WWT65" s="514"/>
      <c r="WWU65" s="514"/>
      <c r="WWV65" s="514"/>
      <c r="WWW65" s="514"/>
      <c r="WWX65" s="514"/>
      <c r="WWY65" s="514"/>
      <c r="WWZ65" s="514"/>
      <c r="WXA65" s="514"/>
      <c r="WXB65" s="514"/>
      <c r="WXC65" s="514"/>
      <c r="WXD65" s="514"/>
      <c r="WXE65" s="514"/>
      <c r="WXF65" s="514"/>
      <c r="WXG65" s="514"/>
      <c r="WXH65" s="514"/>
      <c r="WXI65" s="514"/>
      <c r="WXJ65" s="514"/>
      <c r="WXK65" s="514"/>
      <c r="WXL65" s="514"/>
      <c r="WXM65" s="514"/>
      <c r="WXN65" s="514"/>
      <c r="WXO65" s="514"/>
      <c r="WXP65" s="514"/>
      <c r="WXQ65" s="514"/>
      <c r="WXR65" s="514"/>
      <c r="WXS65" s="514"/>
      <c r="WXT65" s="514"/>
      <c r="WXU65" s="514"/>
      <c r="WXV65" s="514"/>
      <c r="WXW65" s="514"/>
      <c r="WXX65" s="514"/>
      <c r="WXY65" s="514"/>
      <c r="WXZ65" s="514"/>
      <c r="WYA65" s="514"/>
      <c r="WYB65" s="514"/>
      <c r="WYC65" s="514"/>
      <c r="WYD65" s="514"/>
      <c r="WYE65" s="514"/>
      <c r="WYF65" s="514"/>
      <c r="WYG65" s="514"/>
      <c r="WYH65" s="514"/>
      <c r="WYI65" s="514"/>
      <c r="WYJ65" s="514"/>
      <c r="WYK65" s="514"/>
      <c r="WYL65" s="514"/>
      <c r="WYM65" s="514"/>
      <c r="WYN65" s="514"/>
      <c r="WYO65" s="514"/>
      <c r="WYP65" s="514"/>
      <c r="WYQ65" s="514"/>
      <c r="WYR65" s="514"/>
      <c r="WYS65" s="514"/>
      <c r="WYT65" s="514"/>
      <c r="WYU65" s="514"/>
      <c r="WYV65" s="514"/>
      <c r="WYW65" s="514"/>
      <c r="WYX65" s="514"/>
      <c r="WYY65" s="514"/>
      <c r="WYZ65" s="514"/>
      <c r="WZA65" s="514"/>
      <c r="WZB65" s="514"/>
      <c r="WZC65" s="514"/>
      <c r="WZD65" s="514"/>
      <c r="WZE65" s="514"/>
      <c r="WZF65" s="514"/>
      <c r="WZG65" s="514"/>
      <c r="WZH65" s="514"/>
      <c r="WZI65" s="514"/>
      <c r="WZJ65" s="514"/>
      <c r="WZK65" s="514"/>
      <c r="WZL65" s="514"/>
      <c r="WZM65" s="514"/>
      <c r="WZN65" s="514"/>
      <c r="WZO65" s="514"/>
      <c r="WZP65" s="514"/>
      <c r="WZQ65" s="514"/>
      <c r="WZR65" s="514"/>
      <c r="WZS65" s="514"/>
      <c r="WZT65" s="514"/>
      <c r="WZU65" s="514"/>
      <c r="WZV65" s="514"/>
      <c r="WZW65" s="514"/>
      <c r="WZX65" s="514"/>
      <c r="WZY65" s="514"/>
      <c r="WZZ65" s="514"/>
      <c r="XAA65" s="514"/>
      <c r="XAB65" s="514"/>
      <c r="XAC65" s="514"/>
      <c r="XAD65" s="514"/>
      <c r="XAE65" s="514"/>
      <c r="XAF65" s="514"/>
      <c r="XAG65" s="514"/>
      <c r="XAH65" s="514"/>
      <c r="XAI65" s="514"/>
      <c r="XAJ65" s="514"/>
      <c r="XAK65" s="514"/>
      <c r="XAL65" s="514"/>
      <c r="XAM65" s="514"/>
      <c r="XAN65" s="514"/>
      <c r="XAO65" s="514"/>
      <c r="XAP65" s="514"/>
      <c r="XAQ65" s="514"/>
      <c r="XAR65" s="514"/>
      <c r="XAS65" s="514"/>
      <c r="XAT65" s="514"/>
      <c r="XAU65" s="514"/>
      <c r="XAV65" s="514"/>
      <c r="XAW65" s="514"/>
      <c r="XAX65" s="514"/>
      <c r="XAY65" s="514"/>
      <c r="XAZ65" s="514"/>
      <c r="XBA65" s="514"/>
      <c r="XBB65" s="514"/>
      <c r="XBC65" s="514"/>
      <c r="XBD65" s="514"/>
      <c r="XBE65" s="514"/>
      <c r="XBF65" s="514"/>
      <c r="XBG65" s="514"/>
      <c r="XBH65" s="514"/>
      <c r="XBI65" s="514"/>
      <c r="XBJ65" s="514"/>
      <c r="XBK65" s="514"/>
      <c r="XBL65" s="514"/>
      <c r="XBM65" s="514"/>
      <c r="XBN65" s="514"/>
      <c r="XBO65" s="514"/>
      <c r="XBP65" s="514"/>
      <c r="XBQ65" s="514"/>
      <c r="XBR65" s="514"/>
      <c r="XBS65" s="514"/>
      <c r="XBT65" s="514"/>
      <c r="XBU65" s="514"/>
      <c r="XBV65" s="514"/>
      <c r="XBW65" s="514"/>
      <c r="XBX65" s="514"/>
      <c r="XBY65" s="514"/>
      <c r="XBZ65" s="514"/>
      <c r="XCA65" s="514"/>
      <c r="XCB65" s="514"/>
      <c r="XCC65" s="514"/>
      <c r="XCD65" s="514"/>
      <c r="XCE65" s="514"/>
      <c r="XCF65" s="514"/>
      <c r="XCG65" s="514"/>
      <c r="XCH65" s="514"/>
      <c r="XCI65" s="514"/>
      <c r="XCJ65" s="514"/>
      <c r="XCK65" s="514"/>
      <c r="XCL65" s="514"/>
      <c r="XCM65" s="514"/>
      <c r="XCN65" s="514"/>
      <c r="XCO65" s="514"/>
      <c r="XCP65" s="514"/>
      <c r="XCQ65" s="514"/>
      <c r="XCR65" s="514"/>
      <c r="XCS65" s="514"/>
      <c r="XCT65" s="514"/>
      <c r="XCU65" s="514"/>
      <c r="XCV65" s="514"/>
      <c r="XCW65" s="514"/>
      <c r="XCX65" s="514"/>
      <c r="XCY65" s="514"/>
      <c r="XCZ65" s="514"/>
      <c r="XDA65" s="514"/>
      <c r="XDB65" s="514"/>
      <c r="XDC65" s="514"/>
      <c r="XDD65" s="514"/>
      <c r="XDE65" s="514"/>
      <c r="XDF65" s="514"/>
      <c r="XDG65" s="514"/>
      <c r="XDH65" s="514"/>
      <c r="XDI65" s="514"/>
      <c r="XDJ65" s="514"/>
      <c r="XDK65" s="514"/>
      <c r="XDL65" s="514"/>
      <c r="XDM65" s="514"/>
      <c r="XDN65" s="514"/>
      <c r="XDO65" s="514"/>
      <c r="XDP65" s="514"/>
      <c r="XDQ65" s="514"/>
      <c r="XDR65" s="514"/>
      <c r="XDS65" s="514"/>
      <c r="XDT65" s="514"/>
      <c r="XDU65" s="514"/>
      <c r="XDV65" s="514"/>
      <c r="XDW65" s="514"/>
      <c r="XDX65" s="514"/>
      <c r="XDY65" s="514"/>
      <c r="XDZ65" s="514"/>
      <c r="XEA65" s="514"/>
      <c r="XEB65" s="514"/>
      <c r="XEC65" s="514"/>
      <c r="XED65" s="514"/>
      <c r="XEE65" s="514"/>
      <c r="XEF65" s="514"/>
      <c r="XEG65" s="514"/>
      <c r="XEH65" s="514"/>
      <c r="XEI65" s="514"/>
      <c r="XEJ65" s="514"/>
      <c r="XEK65" s="514"/>
      <c r="XEL65" s="514"/>
      <c r="XEM65" s="514"/>
      <c r="XEN65" s="514"/>
      <c r="XEO65" s="514"/>
      <c r="XEP65" s="514"/>
      <c r="XEQ65" s="514"/>
      <c r="XER65" s="514"/>
      <c r="XES65" s="514"/>
      <c r="XET65" s="514"/>
      <c r="XEU65" s="514"/>
      <c r="XEV65" s="514"/>
      <c r="XEW65" s="514"/>
      <c r="XEX65" s="514"/>
      <c r="XEY65" s="514"/>
      <c r="XEZ65" s="514"/>
      <c r="XFA65" s="514"/>
      <c r="XFB65" s="514"/>
      <c r="XFC65" s="514"/>
    </row>
    <row r="66" spans="1:16383" ht="28.5" hidden="1">
      <c r="A66" s="458">
        <v>1076</v>
      </c>
      <c r="B66" s="459" t="s">
        <v>3521</v>
      </c>
      <c r="C66" s="459" t="s">
        <v>7392</v>
      </c>
      <c r="D66" s="459" t="s">
        <v>7390</v>
      </c>
      <c r="E66" s="460" t="b">
        <v>1</v>
      </c>
      <c r="F66" s="460" t="b">
        <v>1</v>
      </c>
      <c r="G66" s="460" t="b">
        <v>1</v>
      </c>
      <c r="H66" s="459" t="s">
        <v>264</v>
      </c>
      <c r="I66" s="460" t="b">
        <v>0</v>
      </c>
      <c r="J66" s="459"/>
      <c r="K66" s="514"/>
      <c r="L66" s="459" t="s">
        <v>3521</v>
      </c>
      <c r="M66" s="515" t="e">
        <f>VLOOKUP(L66,Category!#REF!,1,FALSE)</f>
        <v>#REF!</v>
      </c>
      <c r="N66" s="514"/>
      <c r="O66" s="514"/>
      <c r="P66" s="514"/>
      <c r="Q66" s="514"/>
      <c r="R66" s="514"/>
      <c r="S66" s="514"/>
      <c r="T66" s="514"/>
      <c r="U66" s="514"/>
      <c r="V66" s="514"/>
      <c r="W66" s="514"/>
      <c r="X66" s="514"/>
      <c r="Y66" s="514"/>
      <c r="Z66" s="514"/>
      <c r="AA66" s="514"/>
      <c r="AB66" s="514"/>
      <c r="AC66" s="514"/>
      <c r="AD66" s="514"/>
      <c r="AE66" s="514"/>
      <c r="AF66" s="514"/>
      <c r="AG66" s="514"/>
      <c r="AH66" s="514"/>
      <c r="AI66" s="514"/>
      <c r="AJ66" s="514"/>
      <c r="AK66" s="514"/>
      <c r="AL66" s="514"/>
      <c r="AM66" s="514"/>
      <c r="AN66" s="514"/>
      <c r="AO66" s="514"/>
      <c r="AP66" s="514"/>
      <c r="AQ66" s="514"/>
      <c r="AR66" s="514"/>
      <c r="AS66" s="514"/>
      <c r="AT66" s="514"/>
      <c r="AU66" s="514"/>
      <c r="AV66" s="514"/>
      <c r="AW66" s="514"/>
      <c r="AX66" s="514"/>
      <c r="AY66" s="514"/>
      <c r="AZ66" s="514"/>
      <c r="BA66" s="514"/>
      <c r="BB66" s="514"/>
      <c r="BC66" s="514"/>
      <c r="BD66" s="514"/>
      <c r="BE66" s="514"/>
      <c r="BF66" s="514"/>
      <c r="BG66" s="514"/>
      <c r="BH66" s="514"/>
      <c r="BI66" s="514"/>
      <c r="BJ66" s="514"/>
      <c r="BK66" s="514"/>
      <c r="BL66" s="514"/>
      <c r="BM66" s="514"/>
      <c r="BN66" s="514"/>
      <c r="BO66" s="514"/>
      <c r="BP66" s="514"/>
      <c r="BQ66" s="514"/>
      <c r="BR66" s="514"/>
      <c r="BS66" s="514"/>
      <c r="BT66" s="514"/>
      <c r="BU66" s="514"/>
      <c r="BV66" s="514"/>
      <c r="BW66" s="514"/>
      <c r="BX66" s="514"/>
      <c r="BY66" s="514"/>
      <c r="BZ66" s="514"/>
      <c r="CA66" s="514"/>
      <c r="CB66" s="514"/>
      <c r="CC66" s="514"/>
      <c r="CD66" s="514"/>
      <c r="CE66" s="514"/>
      <c r="CF66" s="514"/>
      <c r="CG66" s="514"/>
      <c r="CH66" s="514"/>
      <c r="CI66" s="514"/>
      <c r="CJ66" s="514"/>
      <c r="CK66" s="514"/>
      <c r="CL66" s="514"/>
      <c r="CM66" s="514"/>
      <c r="CN66" s="514"/>
      <c r="CO66" s="514"/>
      <c r="CP66" s="514"/>
      <c r="CQ66" s="514"/>
      <c r="CR66" s="514"/>
      <c r="CS66" s="514"/>
      <c r="CT66" s="514"/>
      <c r="CU66" s="514"/>
      <c r="CV66" s="514"/>
      <c r="CW66" s="514"/>
      <c r="CX66" s="514"/>
      <c r="CY66" s="514"/>
      <c r="CZ66" s="514"/>
      <c r="DA66" s="514"/>
      <c r="DB66" s="514"/>
      <c r="DC66" s="514"/>
      <c r="DD66" s="514"/>
      <c r="DE66" s="514"/>
      <c r="DF66" s="514"/>
      <c r="DG66" s="514"/>
      <c r="DH66" s="514"/>
      <c r="DI66" s="514"/>
      <c r="DJ66" s="514"/>
      <c r="DK66" s="514"/>
      <c r="DL66" s="514"/>
      <c r="DM66" s="514"/>
      <c r="DN66" s="514"/>
      <c r="DO66" s="514"/>
      <c r="DP66" s="514"/>
      <c r="DQ66" s="514"/>
      <c r="DR66" s="514"/>
      <c r="DS66" s="514"/>
      <c r="DT66" s="514"/>
      <c r="DU66" s="514"/>
      <c r="DV66" s="514"/>
      <c r="DW66" s="514"/>
      <c r="DX66" s="514"/>
      <c r="DY66" s="514"/>
      <c r="DZ66" s="514"/>
      <c r="EA66" s="514"/>
      <c r="EB66" s="514"/>
      <c r="EC66" s="514"/>
      <c r="ED66" s="514"/>
      <c r="EE66" s="514"/>
      <c r="EF66" s="514"/>
      <c r="EG66" s="514"/>
      <c r="EH66" s="514"/>
      <c r="EI66" s="514"/>
      <c r="EJ66" s="514"/>
      <c r="EK66" s="514"/>
      <c r="EL66" s="514"/>
      <c r="EM66" s="514"/>
      <c r="EN66" s="514"/>
      <c r="EO66" s="514"/>
      <c r="EP66" s="514"/>
      <c r="EQ66" s="514"/>
      <c r="ER66" s="514"/>
      <c r="ES66" s="514"/>
      <c r="ET66" s="514"/>
      <c r="EU66" s="514"/>
      <c r="EV66" s="514"/>
      <c r="EW66" s="514"/>
      <c r="EX66" s="514"/>
      <c r="EY66" s="514"/>
      <c r="EZ66" s="514"/>
      <c r="FA66" s="514"/>
      <c r="FB66" s="514"/>
      <c r="FC66" s="514"/>
      <c r="FD66" s="514"/>
      <c r="FE66" s="514"/>
      <c r="FF66" s="514"/>
      <c r="FG66" s="514"/>
      <c r="FH66" s="514"/>
      <c r="FI66" s="514"/>
      <c r="FJ66" s="514"/>
      <c r="FK66" s="514"/>
      <c r="FL66" s="514"/>
      <c r="FM66" s="514"/>
      <c r="FN66" s="514"/>
      <c r="FO66" s="514"/>
      <c r="FP66" s="514"/>
      <c r="FQ66" s="514"/>
      <c r="FR66" s="514"/>
      <c r="FS66" s="514"/>
      <c r="FT66" s="514"/>
      <c r="FU66" s="514"/>
      <c r="FV66" s="514"/>
      <c r="FW66" s="514"/>
      <c r="FX66" s="514"/>
      <c r="FY66" s="514"/>
      <c r="FZ66" s="514"/>
      <c r="GA66" s="514"/>
      <c r="GB66" s="514"/>
      <c r="GC66" s="514"/>
      <c r="GD66" s="514"/>
      <c r="GE66" s="514"/>
      <c r="GF66" s="514"/>
      <c r="GG66" s="514"/>
      <c r="GH66" s="514"/>
      <c r="GI66" s="514"/>
      <c r="GJ66" s="514"/>
      <c r="GK66" s="514"/>
      <c r="GL66" s="514"/>
      <c r="GM66" s="514"/>
      <c r="GN66" s="514"/>
      <c r="GO66" s="514"/>
      <c r="GP66" s="514"/>
      <c r="GQ66" s="514"/>
      <c r="GR66" s="514"/>
      <c r="GS66" s="514"/>
      <c r="GT66" s="514"/>
      <c r="GU66" s="514"/>
      <c r="GV66" s="514"/>
      <c r="GW66" s="514"/>
      <c r="GX66" s="514"/>
      <c r="GY66" s="514"/>
      <c r="GZ66" s="514"/>
      <c r="HA66" s="514"/>
      <c r="HB66" s="514"/>
      <c r="HC66" s="514"/>
      <c r="HD66" s="514"/>
      <c r="HE66" s="514"/>
      <c r="HF66" s="514"/>
      <c r="HG66" s="514"/>
      <c r="HH66" s="514"/>
      <c r="HI66" s="514"/>
      <c r="HJ66" s="514"/>
      <c r="HK66" s="514"/>
      <c r="HL66" s="514"/>
      <c r="HM66" s="514"/>
      <c r="HN66" s="514"/>
      <c r="HO66" s="514"/>
      <c r="HP66" s="514"/>
      <c r="HQ66" s="514"/>
      <c r="HR66" s="514"/>
      <c r="HS66" s="514"/>
      <c r="HT66" s="514"/>
      <c r="HU66" s="514"/>
      <c r="HV66" s="514"/>
      <c r="HW66" s="514"/>
      <c r="HX66" s="514"/>
      <c r="HY66" s="514"/>
      <c r="HZ66" s="514"/>
      <c r="IA66" s="514"/>
      <c r="IB66" s="514"/>
      <c r="IC66" s="514"/>
      <c r="ID66" s="514"/>
      <c r="IE66" s="514"/>
      <c r="IF66" s="514"/>
      <c r="IG66" s="514"/>
      <c r="IH66" s="514"/>
      <c r="II66" s="514"/>
      <c r="IJ66" s="514"/>
      <c r="IK66" s="514"/>
      <c r="IL66" s="514"/>
      <c r="IM66" s="514"/>
      <c r="IN66" s="514"/>
      <c r="IO66" s="514"/>
      <c r="IP66" s="514"/>
      <c r="IQ66" s="514"/>
      <c r="IR66" s="514"/>
      <c r="IS66" s="514"/>
      <c r="IT66" s="514"/>
      <c r="IU66" s="514"/>
      <c r="IV66" s="514"/>
      <c r="IW66" s="514"/>
      <c r="IX66" s="514"/>
      <c r="IY66" s="514"/>
      <c r="IZ66" s="514"/>
      <c r="JA66" s="514"/>
      <c r="JB66" s="514"/>
      <c r="JC66" s="514"/>
      <c r="JD66" s="514"/>
      <c r="JE66" s="514"/>
      <c r="JF66" s="514"/>
      <c r="JG66" s="514"/>
      <c r="JH66" s="514"/>
      <c r="JI66" s="514"/>
      <c r="JJ66" s="514"/>
      <c r="JK66" s="514"/>
      <c r="JL66" s="514"/>
      <c r="JM66" s="514"/>
      <c r="JN66" s="514"/>
      <c r="JO66" s="514"/>
      <c r="JP66" s="514"/>
      <c r="JQ66" s="514"/>
      <c r="JR66" s="514"/>
      <c r="JS66" s="514"/>
      <c r="JT66" s="514"/>
      <c r="JU66" s="514"/>
      <c r="JV66" s="514"/>
      <c r="JW66" s="514"/>
      <c r="JX66" s="514"/>
      <c r="JY66" s="514"/>
      <c r="JZ66" s="514"/>
      <c r="KA66" s="514"/>
      <c r="KB66" s="514"/>
      <c r="KC66" s="514"/>
      <c r="KD66" s="514"/>
      <c r="KE66" s="514"/>
      <c r="KF66" s="514"/>
      <c r="KG66" s="514"/>
      <c r="KH66" s="514"/>
      <c r="KI66" s="514"/>
      <c r="KJ66" s="514"/>
      <c r="KK66" s="514"/>
      <c r="KL66" s="514"/>
      <c r="KM66" s="514"/>
      <c r="KN66" s="514"/>
      <c r="KO66" s="514"/>
      <c r="KP66" s="514"/>
      <c r="KQ66" s="514"/>
      <c r="KR66" s="514"/>
      <c r="KS66" s="514"/>
      <c r="KT66" s="514"/>
      <c r="KU66" s="514"/>
      <c r="KV66" s="514"/>
      <c r="KW66" s="514"/>
      <c r="KX66" s="514"/>
      <c r="KY66" s="514"/>
      <c r="KZ66" s="514"/>
      <c r="LA66" s="514"/>
      <c r="LB66" s="514"/>
      <c r="LC66" s="514"/>
      <c r="LD66" s="514"/>
      <c r="LE66" s="514"/>
      <c r="LF66" s="514"/>
      <c r="LG66" s="514"/>
      <c r="LH66" s="514"/>
      <c r="LI66" s="514"/>
      <c r="LJ66" s="514"/>
      <c r="LK66" s="514"/>
      <c r="LL66" s="514"/>
      <c r="LM66" s="514"/>
      <c r="LN66" s="514"/>
      <c r="LO66" s="514"/>
      <c r="LP66" s="514"/>
      <c r="LQ66" s="514"/>
      <c r="LR66" s="514"/>
      <c r="LS66" s="514"/>
      <c r="LT66" s="514"/>
      <c r="LU66" s="514"/>
      <c r="LV66" s="514"/>
      <c r="LW66" s="514"/>
      <c r="LX66" s="514"/>
      <c r="LY66" s="514"/>
      <c r="LZ66" s="514"/>
      <c r="MA66" s="514"/>
      <c r="MB66" s="514"/>
      <c r="MC66" s="514"/>
      <c r="MD66" s="514"/>
      <c r="ME66" s="514"/>
      <c r="MF66" s="514"/>
      <c r="MG66" s="514"/>
      <c r="MH66" s="514"/>
      <c r="MI66" s="514"/>
      <c r="MJ66" s="514"/>
      <c r="MK66" s="514"/>
      <c r="ML66" s="514"/>
      <c r="MM66" s="514"/>
      <c r="MN66" s="514"/>
      <c r="MO66" s="514"/>
      <c r="MP66" s="514"/>
      <c r="MQ66" s="514"/>
      <c r="MR66" s="514"/>
      <c r="MS66" s="514"/>
      <c r="MT66" s="514"/>
      <c r="MU66" s="514"/>
      <c r="MV66" s="514"/>
      <c r="MW66" s="514"/>
      <c r="MX66" s="514"/>
      <c r="MY66" s="514"/>
      <c r="MZ66" s="514"/>
      <c r="NA66" s="514"/>
      <c r="NB66" s="514"/>
      <c r="NC66" s="514"/>
      <c r="ND66" s="514"/>
      <c r="NE66" s="514"/>
      <c r="NF66" s="514"/>
      <c r="NG66" s="514"/>
      <c r="NH66" s="514"/>
      <c r="NI66" s="514"/>
      <c r="NJ66" s="514"/>
      <c r="NK66" s="514"/>
      <c r="NL66" s="514"/>
      <c r="NM66" s="514"/>
      <c r="NN66" s="514"/>
      <c r="NO66" s="514"/>
      <c r="NP66" s="514"/>
      <c r="NQ66" s="514"/>
      <c r="NR66" s="514"/>
      <c r="NS66" s="514"/>
      <c r="NT66" s="514"/>
      <c r="NU66" s="514"/>
      <c r="NV66" s="514"/>
      <c r="NW66" s="514"/>
      <c r="NX66" s="514"/>
      <c r="NY66" s="514"/>
      <c r="NZ66" s="514"/>
      <c r="OA66" s="514"/>
      <c r="OB66" s="514"/>
      <c r="OC66" s="514"/>
      <c r="OD66" s="514"/>
      <c r="OE66" s="514"/>
      <c r="OF66" s="514"/>
      <c r="OG66" s="514"/>
      <c r="OH66" s="514"/>
      <c r="OI66" s="514"/>
      <c r="OJ66" s="514"/>
      <c r="OK66" s="514"/>
      <c r="OL66" s="514"/>
      <c r="OM66" s="514"/>
      <c r="ON66" s="514"/>
      <c r="OO66" s="514"/>
      <c r="OP66" s="514"/>
      <c r="OQ66" s="514"/>
      <c r="OR66" s="514"/>
      <c r="OS66" s="514"/>
      <c r="OT66" s="514"/>
      <c r="OU66" s="514"/>
      <c r="OV66" s="514"/>
      <c r="OW66" s="514"/>
      <c r="OX66" s="514"/>
      <c r="OY66" s="514"/>
      <c r="OZ66" s="514"/>
      <c r="PA66" s="514"/>
      <c r="PB66" s="514"/>
      <c r="PC66" s="514"/>
      <c r="PD66" s="514"/>
      <c r="PE66" s="514"/>
      <c r="PF66" s="514"/>
      <c r="PG66" s="514"/>
      <c r="PH66" s="514"/>
      <c r="PI66" s="514"/>
      <c r="PJ66" s="514"/>
      <c r="PK66" s="514"/>
      <c r="PL66" s="514"/>
      <c r="PM66" s="514"/>
      <c r="PN66" s="514"/>
      <c r="PO66" s="514"/>
      <c r="PP66" s="514"/>
      <c r="PQ66" s="514"/>
      <c r="PR66" s="514"/>
      <c r="PS66" s="514"/>
      <c r="PT66" s="514"/>
      <c r="PU66" s="514"/>
      <c r="PV66" s="514"/>
      <c r="PW66" s="514"/>
      <c r="PX66" s="514"/>
      <c r="PY66" s="514"/>
      <c r="PZ66" s="514"/>
      <c r="QA66" s="514"/>
      <c r="QB66" s="514"/>
      <c r="QC66" s="514"/>
      <c r="QD66" s="514"/>
      <c r="QE66" s="514"/>
      <c r="QF66" s="514"/>
      <c r="QG66" s="514"/>
      <c r="QH66" s="514"/>
      <c r="QI66" s="514"/>
      <c r="QJ66" s="514"/>
      <c r="QK66" s="514"/>
      <c r="QL66" s="514"/>
      <c r="QM66" s="514"/>
      <c r="QN66" s="514"/>
      <c r="QO66" s="514"/>
      <c r="QP66" s="514"/>
      <c r="QQ66" s="514"/>
      <c r="QR66" s="514"/>
      <c r="QS66" s="514"/>
      <c r="QT66" s="514"/>
      <c r="QU66" s="514"/>
      <c r="QV66" s="514"/>
      <c r="QW66" s="514"/>
      <c r="QX66" s="514"/>
      <c r="QY66" s="514"/>
      <c r="QZ66" s="514"/>
      <c r="RA66" s="514"/>
      <c r="RB66" s="514"/>
      <c r="RC66" s="514"/>
      <c r="RD66" s="514"/>
      <c r="RE66" s="514"/>
      <c r="RF66" s="514"/>
      <c r="RG66" s="514"/>
      <c r="RH66" s="514"/>
      <c r="RI66" s="514"/>
      <c r="RJ66" s="514"/>
      <c r="RK66" s="514"/>
      <c r="RL66" s="514"/>
      <c r="RM66" s="514"/>
      <c r="RN66" s="514"/>
      <c r="RO66" s="514"/>
      <c r="RP66" s="514"/>
      <c r="RQ66" s="514"/>
      <c r="RR66" s="514"/>
      <c r="RS66" s="514"/>
      <c r="RT66" s="514"/>
      <c r="RU66" s="514"/>
      <c r="RV66" s="514"/>
      <c r="RW66" s="514"/>
      <c r="RX66" s="514"/>
      <c r="RY66" s="514"/>
      <c r="RZ66" s="514"/>
      <c r="SA66" s="514"/>
      <c r="SB66" s="514"/>
      <c r="SC66" s="514"/>
      <c r="SD66" s="514"/>
      <c r="SE66" s="514"/>
      <c r="SF66" s="514"/>
      <c r="SG66" s="514"/>
      <c r="SH66" s="514"/>
      <c r="SI66" s="514"/>
      <c r="SJ66" s="514"/>
      <c r="SK66" s="514"/>
      <c r="SL66" s="514"/>
      <c r="SM66" s="514"/>
      <c r="SN66" s="514"/>
      <c r="SO66" s="514"/>
      <c r="SP66" s="514"/>
      <c r="SQ66" s="514"/>
      <c r="SR66" s="514"/>
      <c r="SS66" s="514"/>
      <c r="ST66" s="514"/>
      <c r="SU66" s="514"/>
      <c r="SV66" s="514"/>
      <c r="SW66" s="514"/>
      <c r="SX66" s="514"/>
      <c r="SY66" s="514"/>
      <c r="SZ66" s="514"/>
      <c r="TA66" s="514"/>
      <c r="TB66" s="514"/>
      <c r="TC66" s="514"/>
      <c r="TD66" s="514"/>
      <c r="TE66" s="514"/>
      <c r="TF66" s="514"/>
      <c r="TG66" s="514"/>
      <c r="TH66" s="514"/>
      <c r="TI66" s="514"/>
      <c r="TJ66" s="514"/>
      <c r="TK66" s="514"/>
      <c r="TL66" s="514"/>
      <c r="TM66" s="514"/>
      <c r="TN66" s="514"/>
      <c r="TO66" s="514"/>
      <c r="TP66" s="514"/>
      <c r="TQ66" s="514"/>
      <c r="TR66" s="514"/>
      <c r="TS66" s="514"/>
      <c r="TT66" s="514"/>
      <c r="TU66" s="514"/>
      <c r="TV66" s="514"/>
      <c r="TW66" s="514"/>
      <c r="TX66" s="514"/>
      <c r="TY66" s="514"/>
      <c r="TZ66" s="514"/>
      <c r="UA66" s="514"/>
      <c r="UB66" s="514"/>
      <c r="UC66" s="514"/>
      <c r="UD66" s="514"/>
      <c r="UE66" s="514"/>
      <c r="UF66" s="514"/>
      <c r="UG66" s="514"/>
      <c r="UH66" s="514"/>
      <c r="UI66" s="514"/>
      <c r="UJ66" s="514"/>
      <c r="UK66" s="514"/>
      <c r="UL66" s="514"/>
      <c r="UM66" s="514"/>
      <c r="UN66" s="514"/>
      <c r="UO66" s="514"/>
      <c r="UP66" s="514"/>
      <c r="UQ66" s="514"/>
      <c r="UR66" s="514"/>
      <c r="US66" s="514"/>
      <c r="UT66" s="514"/>
      <c r="UU66" s="514"/>
      <c r="UV66" s="514"/>
      <c r="UW66" s="514"/>
      <c r="UX66" s="514"/>
      <c r="UY66" s="514"/>
      <c r="UZ66" s="514"/>
      <c r="VA66" s="514"/>
      <c r="VB66" s="514"/>
      <c r="VC66" s="514"/>
      <c r="VD66" s="514"/>
      <c r="VE66" s="514"/>
      <c r="VF66" s="514"/>
      <c r="VG66" s="514"/>
      <c r="VH66" s="514"/>
      <c r="VI66" s="514"/>
      <c r="VJ66" s="514"/>
      <c r="VK66" s="514"/>
      <c r="VL66" s="514"/>
      <c r="VM66" s="514"/>
      <c r="VN66" s="514"/>
      <c r="VO66" s="514"/>
      <c r="VP66" s="514"/>
      <c r="VQ66" s="514"/>
      <c r="VR66" s="514"/>
      <c r="VS66" s="514"/>
      <c r="VT66" s="514"/>
      <c r="VU66" s="514"/>
      <c r="VV66" s="514"/>
      <c r="VW66" s="514"/>
      <c r="VX66" s="514"/>
      <c r="VY66" s="514"/>
      <c r="VZ66" s="514"/>
      <c r="WA66" s="514"/>
      <c r="WB66" s="514"/>
      <c r="WC66" s="514"/>
      <c r="WD66" s="514"/>
      <c r="WE66" s="514"/>
      <c r="WF66" s="514"/>
      <c r="WG66" s="514"/>
      <c r="WH66" s="514"/>
      <c r="WI66" s="514"/>
      <c r="WJ66" s="514"/>
      <c r="WK66" s="514"/>
      <c r="WL66" s="514"/>
      <c r="WM66" s="514"/>
      <c r="WN66" s="514"/>
      <c r="WO66" s="514"/>
      <c r="WP66" s="514"/>
      <c r="WQ66" s="514"/>
      <c r="WR66" s="514"/>
      <c r="WS66" s="514"/>
      <c r="WT66" s="514"/>
      <c r="WU66" s="514"/>
      <c r="WV66" s="514"/>
      <c r="WW66" s="514"/>
      <c r="WX66" s="514"/>
      <c r="WY66" s="514"/>
      <c r="WZ66" s="514"/>
      <c r="XA66" s="514"/>
      <c r="XB66" s="514"/>
      <c r="XC66" s="514"/>
      <c r="XD66" s="514"/>
      <c r="XE66" s="514"/>
      <c r="XF66" s="514"/>
      <c r="XG66" s="514"/>
      <c r="XH66" s="514"/>
      <c r="XI66" s="514"/>
      <c r="XJ66" s="514"/>
      <c r="XK66" s="514"/>
      <c r="XL66" s="514"/>
      <c r="XM66" s="514"/>
      <c r="XN66" s="514"/>
      <c r="XO66" s="514"/>
      <c r="XP66" s="514"/>
      <c r="XQ66" s="514"/>
      <c r="XR66" s="514"/>
      <c r="XS66" s="514"/>
      <c r="XT66" s="514"/>
      <c r="XU66" s="514"/>
      <c r="XV66" s="514"/>
      <c r="XW66" s="514"/>
      <c r="XX66" s="514"/>
      <c r="XY66" s="514"/>
      <c r="XZ66" s="514"/>
      <c r="YA66" s="514"/>
      <c r="YB66" s="514"/>
      <c r="YC66" s="514"/>
      <c r="YD66" s="514"/>
      <c r="YE66" s="514"/>
      <c r="YF66" s="514"/>
      <c r="YG66" s="514"/>
      <c r="YH66" s="514"/>
      <c r="YI66" s="514"/>
      <c r="YJ66" s="514"/>
      <c r="YK66" s="514"/>
      <c r="YL66" s="514"/>
      <c r="YM66" s="514"/>
      <c r="YN66" s="514"/>
      <c r="YO66" s="514"/>
      <c r="YP66" s="514"/>
      <c r="YQ66" s="514"/>
      <c r="YR66" s="514"/>
      <c r="YS66" s="514"/>
      <c r="YT66" s="514"/>
      <c r="YU66" s="514"/>
      <c r="YV66" s="514"/>
      <c r="YW66" s="514"/>
      <c r="YX66" s="514"/>
      <c r="YY66" s="514"/>
      <c r="YZ66" s="514"/>
      <c r="ZA66" s="514"/>
      <c r="ZB66" s="514"/>
      <c r="ZC66" s="514"/>
      <c r="ZD66" s="514"/>
      <c r="ZE66" s="514"/>
      <c r="ZF66" s="514"/>
      <c r="ZG66" s="514"/>
      <c r="ZH66" s="514"/>
      <c r="ZI66" s="514"/>
      <c r="ZJ66" s="514"/>
      <c r="ZK66" s="514"/>
      <c r="ZL66" s="514"/>
      <c r="ZM66" s="514"/>
      <c r="ZN66" s="514"/>
      <c r="ZO66" s="514"/>
      <c r="ZP66" s="514"/>
      <c r="ZQ66" s="514"/>
      <c r="ZR66" s="514"/>
      <c r="ZS66" s="514"/>
      <c r="ZT66" s="514"/>
      <c r="ZU66" s="514"/>
      <c r="ZV66" s="514"/>
      <c r="ZW66" s="514"/>
      <c r="ZX66" s="514"/>
      <c r="ZY66" s="514"/>
      <c r="ZZ66" s="514"/>
      <c r="AAA66" s="514"/>
      <c r="AAB66" s="514"/>
      <c r="AAC66" s="514"/>
      <c r="AAD66" s="514"/>
      <c r="AAE66" s="514"/>
      <c r="AAF66" s="514"/>
      <c r="AAG66" s="514"/>
      <c r="AAH66" s="514"/>
      <c r="AAI66" s="514"/>
      <c r="AAJ66" s="514"/>
      <c r="AAK66" s="514"/>
      <c r="AAL66" s="514"/>
      <c r="AAM66" s="514"/>
      <c r="AAN66" s="514"/>
      <c r="AAO66" s="514"/>
      <c r="AAP66" s="514"/>
      <c r="AAQ66" s="514"/>
      <c r="AAR66" s="514"/>
      <c r="AAS66" s="514"/>
      <c r="AAT66" s="514"/>
      <c r="AAU66" s="514"/>
      <c r="AAV66" s="514"/>
      <c r="AAW66" s="514"/>
      <c r="AAX66" s="514"/>
      <c r="AAY66" s="514"/>
      <c r="AAZ66" s="514"/>
      <c r="ABA66" s="514"/>
      <c r="ABB66" s="514"/>
      <c r="ABC66" s="514"/>
      <c r="ABD66" s="514"/>
      <c r="ABE66" s="514"/>
      <c r="ABF66" s="514"/>
      <c r="ABG66" s="514"/>
      <c r="ABH66" s="514"/>
      <c r="ABI66" s="514"/>
      <c r="ABJ66" s="514"/>
      <c r="ABK66" s="514"/>
      <c r="ABL66" s="514"/>
      <c r="ABM66" s="514"/>
      <c r="ABN66" s="514"/>
      <c r="ABO66" s="514"/>
      <c r="ABP66" s="514"/>
      <c r="ABQ66" s="514"/>
      <c r="ABR66" s="514"/>
      <c r="ABS66" s="514"/>
      <c r="ABT66" s="514"/>
      <c r="ABU66" s="514"/>
      <c r="ABV66" s="514"/>
      <c r="ABW66" s="514"/>
      <c r="ABX66" s="514"/>
      <c r="ABY66" s="514"/>
      <c r="ABZ66" s="514"/>
      <c r="ACA66" s="514"/>
      <c r="ACB66" s="514"/>
      <c r="ACC66" s="514"/>
      <c r="ACD66" s="514"/>
      <c r="ACE66" s="514"/>
      <c r="ACF66" s="514"/>
      <c r="ACG66" s="514"/>
      <c r="ACH66" s="514"/>
      <c r="ACI66" s="514"/>
      <c r="ACJ66" s="514"/>
      <c r="ACK66" s="514"/>
      <c r="ACL66" s="514"/>
      <c r="ACM66" s="514"/>
      <c r="ACN66" s="514"/>
      <c r="ACO66" s="514"/>
      <c r="ACP66" s="514"/>
      <c r="ACQ66" s="514"/>
      <c r="ACR66" s="514"/>
      <c r="ACS66" s="514"/>
      <c r="ACT66" s="514"/>
      <c r="ACU66" s="514"/>
      <c r="ACV66" s="514"/>
      <c r="ACW66" s="514"/>
      <c r="ACX66" s="514"/>
      <c r="ACY66" s="514"/>
      <c r="ACZ66" s="514"/>
      <c r="ADA66" s="514"/>
      <c r="ADB66" s="514"/>
      <c r="ADC66" s="514"/>
      <c r="ADD66" s="514"/>
      <c r="ADE66" s="514"/>
      <c r="ADF66" s="514"/>
      <c r="ADG66" s="514"/>
      <c r="ADH66" s="514"/>
      <c r="ADI66" s="514"/>
      <c r="ADJ66" s="514"/>
      <c r="ADK66" s="514"/>
      <c r="ADL66" s="514"/>
      <c r="ADM66" s="514"/>
      <c r="ADN66" s="514"/>
      <c r="ADO66" s="514"/>
      <c r="ADP66" s="514"/>
      <c r="ADQ66" s="514"/>
      <c r="ADR66" s="514"/>
      <c r="ADS66" s="514"/>
      <c r="ADT66" s="514"/>
      <c r="ADU66" s="514"/>
      <c r="ADV66" s="514"/>
      <c r="ADW66" s="514"/>
      <c r="ADX66" s="514"/>
      <c r="ADY66" s="514"/>
      <c r="ADZ66" s="514"/>
      <c r="AEA66" s="514"/>
      <c r="AEB66" s="514"/>
      <c r="AEC66" s="514"/>
      <c r="AED66" s="514"/>
      <c r="AEE66" s="514"/>
      <c r="AEF66" s="514"/>
      <c r="AEG66" s="514"/>
      <c r="AEH66" s="514"/>
      <c r="AEI66" s="514"/>
      <c r="AEJ66" s="514"/>
      <c r="AEK66" s="514"/>
      <c r="AEL66" s="514"/>
      <c r="AEM66" s="514"/>
      <c r="AEN66" s="514"/>
      <c r="AEO66" s="514"/>
      <c r="AEP66" s="514"/>
      <c r="AEQ66" s="514"/>
      <c r="AER66" s="514"/>
      <c r="AES66" s="514"/>
      <c r="AET66" s="514"/>
      <c r="AEU66" s="514"/>
      <c r="AEV66" s="514"/>
      <c r="AEW66" s="514"/>
      <c r="AEX66" s="514"/>
      <c r="AEY66" s="514"/>
      <c r="AEZ66" s="514"/>
      <c r="AFA66" s="514"/>
      <c r="AFB66" s="514"/>
      <c r="AFC66" s="514"/>
      <c r="AFD66" s="514"/>
      <c r="AFE66" s="514"/>
      <c r="AFF66" s="514"/>
      <c r="AFG66" s="514"/>
      <c r="AFH66" s="514"/>
      <c r="AFI66" s="514"/>
      <c r="AFJ66" s="514"/>
      <c r="AFK66" s="514"/>
      <c r="AFL66" s="514"/>
      <c r="AFM66" s="514"/>
      <c r="AFN66" s="514"/>
      <c r="AFO66" s="514"/>
      <c r="AFP66" s="514"/>
      <c r="AFQ66" s="514"/>
      <c r="AFR66" s="514"/>
      <c r="AFS66" s="514"/>
      <c r="AFT66" s="514"/>
      <c r="AFU66" s="514"/>
      <c r="AFV66" s="514"/>
      <c r="AFW66" s="514"/>
      <c r="AFX66" s="514"/>
      <c r="AFY66" s="514"/>
      <c r="AFZ66" s="514"/>
      <c r="AGA66" s="514"/>
      <c r="AGB66" s="514"/>
      <c r="AGC66" s="514"/>
      <c r="AGD66" s="514"/>
      <c r="AGE66" s="514"/>
      <c r="AGF66" s="514"/>
      <c r="AGG66" s="514"/>
      <c r="AGH66" s="514"/>
      <c r="AGI66" s="514"/>
      <c r="AGJ66" s="514"/>
      <c r="AGK66" s="514"/>
      <c r="AGL66" s="514"/>
      <c r="AGM66" s="514"/>
      <c r="AGN66" s="514"/>
      <c r="AGO66" s="514"/>
      <c r="AGP66" s="514"/>
      <c r="AGQ66" s="514"/>
      <c r="AGR66" s="514"/>
      <c r="AGS66" s="514"/>
      <c r="AGT66" s="514"/>
      <c r="AGU66" s="514"/>
      <c r="AGV66" s="514"/>
      <c r="AGW66" s="514"/>
      <c r="AGX66" s="514"/>
      <c r="AGY66" s="514"/>
      <c r="AGZ66" s="514"/>
      <c r="AHA66" s="514"/>
      <c r="AHB66" s="514"/>
      <c r="AHC66" s="514"/>
      <c r="AHD66" s="514"/>
      <c r="AHE66" s="514"/>
      <c r="AHF66" s="514"/>
      <c r="AHG66" s="514"/>
      <c r="AHH66" s="514"/>
      <c r="AHI66" s="514"/>
      <c r="AHJ66" s="514"/>
      <c r="AHK66" s="514"/>
      <c r="AHL66" s="514"/>
      <c r="AHM66" s="514"/>
      <c r="AHN66" s="514"/>
      <c r="AHO66" s="514"/>
      <c r="AHP66" s="514"/>
      <c r="AHQ66" s="514"/>
      <c r="AHR66" s="514"/>
      <c r="AHS66" s="514"/>
      <c r="AHT66" s="514"/>
      <c r="AHU66" s="514"/>
      <c r="AHV66" s="514"/>
      <c r="AHW66" s="514"/>
      <c r="AHX66" s="514"/>
      <c r="AHY66" s="514"/>
      <c r="AHZ66" s="514"/>
      <c r="AIA66" s="514"/>
      <c r="AIB66" s="514"/>
      <c r="AIC66" s="514"/>
      <c r="AID66" s="514"/>
      <c r="AIE66" s="514"/>
      <c r="AIF66" s="514"/>
      <c r="AIG66" s="514"/>
      <c r="AIH66" s="514"/>
      <c r="AII66" s="514"/>
      <c r="AIJ66" s="514"/>
      <c r="AIK66" s="514"/>
      <c r="AIL66" s="514"/>
      <c r="AIM66" s="514"/>
      <c r="AIN66" s="514"/>
      <c r="AIO66" s="514"/>
      <c r="AIP66" s="514"/>
      <c r="AIQ66" s="514"/>
      <c r="AIR66" s="514"/>
      <c r="AIS66" s="514"/>
      <c r="AIT66" s="514"/>
      <c r="AIU66" s="514"/>
      <c r="AIV66" s="514"/>
      <c r="AIW66" s="514"/>
      <c r="AIX66" s="514"/>
      <c r="AIY66" s="514"/>
      <c r="AIZ66" s="514"/>
      <c r="AJA66" s="514"/>
      <c r="AJB66" s="514"/>
      <c r="AJC66" s="514"/>
      <c r="AJD66" s="514"/>
      <c r="AJE66" s="514"/>
      <c r="AJF66" s="514"/>
      <c r="AJG66" s="514"/>
      <c r="AJH66" s="514"/>
      <c r="AJI66" s="514"/>
      <c r="AJJ66" s="514"/>
      <c r="AJK66" s="514"/>
      <c r="AJL66" s="514"/>
      <c r="AJM66" s="514"/>
      <c r="AJN66" s="514"/>
      <c r="AJO66" s="514"/>
      <c r="AJP66" s="514"/>
      <c r="AJQ66" s="514"/>
      <c r="AJR66" s="514"/>
      <c r="AJS66" s="514"/>
      <c r="AJT66" s="514"/>
      <c r="AJU66" s="514"/>
      <c r="AJV66" s="514"/>
      <c r="AJW66" s="514"/>
      <c r="AJX66" s="514"/>
      <c r="AJY66" s="514"/>
      <c r="AJZ66" s="514"/>
      <c r="AKA66" s="514"/>
      <c r="AKB66" s="514"/>
      <c r="AKC66" s="514"/>
      <c r="AKD66" s="514"/>
      <c r="AKE66" s="514"/>
      <c r="AKF66" s="514"/>
      <c r="AKG66" s="514"/>
      <c r="AKH66" s="514"/>
      <c r="AKI66" s="514"/>
      <c r="AKJ66" s="514"/>
      <c r="AKK66" s="514"/>
      <c r="AKL66" s="514"/>
      <c r="AKM66" s="514"/>
      <c r="AKN66" s="514"/>
      <c r="AKO66" s="514"/>
      <c r="AKP66" s="514"/>
      <c r="AKQ66" s="514"/>
      <c r="AKR66" s="514"/>
      <c r="AKS66" s="514"/>
      <c r="AKT66" s="514"/>
      <c r="AKU66" s="514"/>
      <c r="AKV66" s="514"/>
      <c r="AKW66" s="514"/>
      <c r="AKX66" s="514"/>
      <c r="AKY66" s="514"/>
      <c r="AKZ66" s="514"/>
      <c r="ALA66" s="514"/>
      <c r="ALB66" s="514"/>
      <c r="ALC66" s="514"/>
      <c r="ALD66" s="514"/>
      <c r="ALE66" s="514"/>
      <c r="ALF66" s="514"/>
      <c r="ALG66" s="514"/>
      <c r="ALH66" s="514"/>
      <c r="ALI66" s="514"/>
      <c r="ALJ66" s="514"/>
      <c r="ALK66" s="514"/>
      <c r="ALL66" s="514"/>
      <c r="ALM66" s="514"/>
      <c r="ALN66" s="514"/>
      <c r="ALO66" s="514"/>
      <c r="ALP66" s="514"/>
      <c r="ALQ66" s="514"/>
      <c r="ALR66" s="514"/>
      <c r="ALS66" s="514"/>
      <c r="ALT66" s="514"/>
      <c r="ALU66" s="514"/>
      <c r="ALV66" s="514"/>
      <c r="ALW66" s="514"/>
      <c r="ALX66" s="514"/>
      <c r="ALY66" s="514"/>
      <c r="ALZ66" s="514"/>
      <c r="AMA66" s="514"/>
      <c r="AMB66" s="514"/>
      <c r="AMC66" s="514"/>
      <c r="AMD66" s="514"/>
      <c r="AME66" s="514"/>
      <c r="AMF66" s="514"/>
      <c r="AMG66" s="514"/>
      <c r="AMH66" s="514"/>
      <c r="AMI66" s="514"/>
      <c r="AMJ66" s="514"/>
      <c r="AMK66" s="514"/>
      <c r="AML66" s="514"/>
      <c r="AMM66" s="514"/>
      <c r="AMN66" s="514"/>
      <c r="AMO66" s="514"/>
      <c r="AMP66" s="514"/>
      <c r="AMQ66" s="514"/>
      <c r="AMR66" s="514"/>
      <c r="AMS66" s="514"/>
      <c r="AMT66" s="514"/>
      <c r="AMU66" s="514"/>
      <c r="AMV66" s="514"/>
      <c r="AMW66" s="514"/>
      <c r="AMX66" s="514"/>
      <c r="AMY66" s="514"/>
      <c r="AMZ66" s="514"/>
      <c r="ANA66" s="514"/>
      <c r="ANB66" s="514"/>
      <c r="ANC66" s="514"/>
      <c r="AND66" s="514"/>
      <c r="ANE66" s="514"/>
      <c r="ANF66" s="514"/>
      <c r="ANG66" s="514"/>
      <c r="ANH66" s="514"/>
      <c r="ANI66" s="514"/>
      <c r="ANJ66" s="514"/>
      <c r="ANK66" s="514"/>
      <c r="ANL66" s="514"/>
      <c r="ANM66" s="514"/>
      <c r="ANN66" s="514"/>
      <c r="ANO66" s="514"/>
      <c r="ANP66" s="514"/>
      <c r="ANQ66" s="514"/>
      <c r="ANR66" s="514"/>
      <c r="ANS66" s="514"/>
      <c r="ANT66" s="514"/>
      <c r="ANU66" s="514"/>
      <c r="ANV66" s="514"/>
      <c r="ANW66" s="514"/>
      <c r="ANX66" s="514"/>
      <c r="ANY66" s="514"/>
      <c r="ANZ66" s="514"/>
      <c r="AOA66" s="514"/>
      <c r="AOB66" s="514"/>
      <c r="AOC66" s="514"/>
      <c r="AOD66" s="514"/>
      <c r="AOE66" s="514"/>
      <c r="AOF66" s="514"/>
      <c r="AOG66" s="514"/>
      <c r="AOH66" s="514"/>
      <c r="AOI66" s="514"/>
      <c r="AOJ66" s="514"/>
      <c r="AOK66" s="514"/>
      <c r="AOL66" s="514"/>
      <c r="AOM66" s="514"/>
      <c r="AON66" s="514"/>
      <c r="AOO66" s="514"/>
      <c r="AOP66" s="514"/>
      <c r="AOQ66" s="514"/>
      <c r="AOR66" s="514"/>
      <c r="AOS66" s="514"/>
      <c r="AOT66" s="514"/>
      <c r="AOU66" s="514"/>
      <c r="AOV66" s="514"/>
      <c r="AOW66" s="514"/>
      <c r="AOX66" s="514"/>
      <c r="AOY66" s="514"/>
      <c r="AOZ66" s="514"/>
      <c r="APA66" s="514"/>
      <c r="APB66" s="514"/>
      <c r="APC66" s="514"/>
      <c r="APD66" s="514"/>
      <c r="APE66" s="514"/>
      <c r="APF66" s="514"/>
      <c r="APG66" s="514"/>
      <c r="APH66" s="514"/>
      <c r="API66" s="514"/>
      <c r="APJ66" s="514"/>
      <c r="APK66" s="514"/>
      <c r="APL66" s="514"/>
      <c r="APM66" s="514"/>
      <c r="APN66" s="514"/>
      <c r="APO66" s="514"/>
      <c r="APP66" s="514"/>
      <c r="APQ66" s="514"/>
      <c r="APR66" s="514"/>
      <c r="APS66" s="514"/>
      <c r="APT66" s="514"/>
      <c r="APU66" s="514"/>
      <c r="APV66" s="514"/>
      <c r="APW66" s="514"/>
      <c r="APX66" s="514"/>
      <c r="APY66" s="514"/>
      <c r="APZ66" s="514"/>
      <c r="AQA66" s="514"/>
      <c r="AQB66" s="514"/>
      <c r="AQC66" s="514"/>
      <c r="AQD66" s="514"/>
      <c r="AQE66" s="514"/>
      <c r="AQF66" s="514"/>
      <c r="AQG66" s="514"/>
      <c r="AQH66" s="514"/>
      <c r="AQI66" s="514"/>
      <c r="AQJ66" s="514"/>
      <c r="AQK66" s="514"/>
      <c r="AQL66" s="514"/>
      <c r="AQM66" s="514"/>
      <c r="AQN66" s="514"/>
      <c r="AQO66" s="514"/>
      <c r="AQP66" s="514"/>
      <c r="AQQ66" s="514"/>
      <c r="AQR66" s="514"/>
      <c r="AQS66" s="514"/>
      <c r="AQT66" s="514"/>
      <c r="AQU66" s="514"/>
      <c r="AQV66" s="514"/>
      <c r="AQW66" s="514"/>
      <c r="AQX66" s="514"/>
      <c r="AQY66" s="514"/>
      <c r="AQZ66" s="514"/>
      <c r="ARA66" s="514"/>
      <c r="ARB66" s="514"/>
      <c r="ARC66" s="514"/>
      <c r="ARD66" s="514"/>
      <c r="ARE66" s="514"/>
      <c r="ARF66" s="514"/>
      <c r="ARG66" s="514"/>
      <c r="ARH66" s="514"/>
      <c r="ARI66" s="514"/>
      <c r="ARJ66" s="514"/>
      <c r="ARK66" s="514"/>
      <c r="ARL66" s="514"/>
      <c r="ARM66" s="514"/>
      <c r="ARN66" s="514"/>
      <c r="ARO66" s="514"/>
      <c r="ARP66" s="514"/>
      <c r="ARQ66" s="514"/>
      <c r="ARR66" s="514"/>
      <c r="ARS66" s="514"/>
      <c r="ART66" s="514"/>
      <c r="ARU66" s="514"/>
      <c r="ARV66" s="514"/>
      <c r="ARW66" s="514"/>
      <c r="ARX66" s="514"/>
      <c r="ARY66" s="514"/>
      <c r="ARZ66" s="514"/>
      <c r="ASA66" s="514"/>
      <c r="ASB66" s="514"/>
      <c r="ASC66" s="514"/>
      <c r="ASD66" s="514"/>
      <c r="ASE66" s="514"/>
      <c r="ASF66" s="514"/>
      <c r="ASG66" s="514"/>
      <c r="ASH66" s="514"/>
      <c r="ASI66" s="514"/>
      <c r="ASJ66" s="514"/>
      <c r="ASK66" s="514"/>
      <c r="ASL66" s="514"/>
      <c r="ASM66" s="514"/>
      <c r="ASN66" s="514"/>
      <c r="ASO66" s="514"/>
      <c r="ASP66" s="514"/>
      <c r="ASQ66" s="514"/>
      <c r="ASR66" s="514"/>
      <c r="ASS66" s="514"/>
      <c r="AST66" s="514"/>
      <c r="ASU66" s="514"/>
      <c r="ASV66" s="514"/>
      <c r="ASW66" s="514"/>
      <c r="ASX66" s="514"/>
      <c r="ASY66" s="514"/>
      <c r="ASZ66" s="514"/>
      <c r="ATA66" s="514"/>
      <c r="ATB66" s="514"/>
      <c r="ATC66" s="514"/>
      <c r="ATD66" s="514"/>
      <c r="ATE66" s="514"/>
      <c r="ATF66" s="514"/>
      <c r="ATG66" s="514"/>
      <c r="ATH66" s="514"/>
      <c r="ATI66" s="514"/>
      <c r="ATJ66" s="514"/>
      <c r="ATK66" s="514"/>
      <c r="ATL66" s="514"/>
      <c r="ATM66" s="514"/>
      <c r="ATN66" s="514"/>
      <c r="ATO66" s="514"/>
      <c r="ATP66" s="514"/>
      <c r="ATQ66" s="514"/>
      <c r="ATR66" s="514"/>
      <c r="ATS66" s="514"/>
      <c r="ATT66" s="514"/>
      <c r="ATU66" s="514"/>
      <c r="ATV66" s="514"/>
      <c r="ATW66" s="514"/>
      <c r="ATX66" s="514"/>
      <c r="ATY66" s="514"/>
      <c r="ATZ66" s="514"/>
      <c r="AUA66" s="514"/>
      <c r="AUB66" s="514"/>
      <c r="AUC66" s="514"/>
      <c r="AUD66" s="514"/>
      <c r="AUE66" s="514"/>
      <c r="AUF66" s="514"/>
      <c r="AUG66" s="514"/>
      <c r="AUH66" s="514"/>
      <c r="AUI66" s="514"/>
      <c r="AUJ66" s="514"/>
      <c r="AUK66" s="514"/>
      <c r="AUL66" s="514"/>
      <c r="AUM66" s="514"/>
      <c r="AUN66" s="514"/>
      <c r="AUO66" s="514"/>
      <c r="AUP66" s="514"/>
      <c r="AUQ66" s="514"/>
      <c r="AUR66" s="514"/>
      <c r="AUS66" s="514"/>
      <c r="AUT66" s="514"/>
      <c r="AUU66" s="514"/>
      <c r="AUV66" s="514"/>
      <c r="AUW66" s="514"/>
      <c r="AUX66" s="514"/>
      <c r="AUY66" s="514"/>
      <c r="AUZ66" s="514"/>
      <c r="AVA66" s="514"/>
      <c r="AVB66" s="514"/>
      <c r="AVC66" s="514"/>
      <c r="AVD66" s="514"/>
      <c r="AVE66" s="514"/>
      <c r="AVF66" s="514"/>
      <c r="AVG66" s="514"/>
      <c r="AVH66" s="514"/>
      <c r="AVI66" s="514"/>
      <c r="AVJ66" s="514"/>
      <c r="AVK66" s="514"/>
      <c r="AVL66" s="514"/>
      <c r="AVM66" s="514"/>
      <c r="AVN66" s="514"/>
      <c r="AVO66" s="514"/>
      <c r="AVP66" s="514"/>
      <c r="AVQ66" s="514"/>
      <c r="AVR66" s="514"/>
      <c r="AVS66" s="514"/>
      <c r="AVT66" s="514"/>
      <c r="AVU66" s="514"/>
      <c r="AVV66" s="514"/>
      <c r="AVW66" s="514"/>
      <c r="AVX66" s="514"/>
      <c r="AVY66" s="514"/>
      <c r="AVZ66" s="514"/>
      <c r="AWA66" s="514"/>
      <c r="AWB66" s="514"/>
      <c r="AWC66" s="514"/>
      <c r="AWD66" s="514"/>
      <c r="AWE66" s="514"/>
      <c r="AWF66" s="514"/>
      <c r="AWG66" s="514"/>
      <c r="AWH66" s="514"/>
      <c r="AWI66" s="514"/>
      <c r="AWJ66" s="514"/>
      <c r="AWK66" s="514"/>
      <c r="AWL66" s="514"/>
      <c r="AWM66" s="514"/>
      <c r="AWN66" s="514"/>
      <c r="AWO66" s="514"/>
      <c r="AWP66" s="514"/>
      <c r="AWQ66" s="514"/>
      <c r="AWR66" s="514"/>
      <c r="AWS66" s="514"/>
      <c r="AWT66" s="514"/>
      <c r="AWU66" s="514"/>
      <c r="AWV66" s="514"/>
      <c r="AWW66" s="514"/>
      <c r="AWX66" s="514"/>
      <c r="AWY66" s="514"/>
      <c r="AWZ66" s="514"/>
      <c r="AXA66" s="514"/>
      <c r="AXB66" s="514"/>
      <c r="AXC66" s="514"/>
      <c r="AXD66" s="514"/>
      <c r="AXE66" s="514"/>
      <c r="AXF66" s="514"/>
      <c r="AXG66" s="514"/>
      <c r="AXH66" s="514"/>
      <c r="AXI66" s="514"/>
      <c r="AXJ66" s="514"/>
      <c r="AXK66" s="514"/>
      <c r="AXL66" s="514"/>
      <c r="AXM66" s="514"/>
      <c r="AXN66" s="514"/>
      <c r="AXO66" s="514"/>
      <c r="AXP66" s="514"/>
      <c r="AXQ66" s="514"/>
      <c r="AXR66" s="514"/>
      <c r="AXS66" s="514"/>
      <c r="AXT66" s="514"/>
      <c r="AXU66" s="514"/>
      <c r="AXV66" s="514"/>
      <c r="AXW66" s="514"/>
      <c r="AXX66" s="514"/>
      <c r="AXY66" s="514"/>
      <c r="AXZ66" s="514"/>
      <c r="AYA66" s="514"/>
      <c r="AYB66" s="514"/>
      <c r="AYC66" s="514"/>
      <c r="AYD66" s="514"/>
      <c r="AYE66" s="514"/>
      <c r="AYF66" s="514"/>
      <c r="AYG66" s="514"/>
      <c r="AYH66" s="514"/>
      <c r="AYI66" s="514"/>
      <c r="AYJ66" s="514"/>
      <c r="AYK66" s="514"/>
      <c r="AYL66" s="514"/>
      <c r="AYM66" s="514"/>
      <c r="AYN66" s="514"/>
      <c r="AYO66" s="514"/>
      <c r="AYP66" s="514"/>
      <c r="AYQ66" s="514"/>
      <c r="AYR66" s="514"/>
      <c r="AYS66" s="514"/>
      <c r="AYT66" s="514"/>
      <c r="AYU66" s="514"/>
      <c r="AYV66" s="514"/>
      <c r="AYW66" s="514"/>
      <c r="AYX66" s="514"/>
      <c r="AYY66" s="514"/>
      <c r="AYZ66" s="514"/>
      <c r="AZA66" s="514"/>
      <c r="AZB66" s="514"/>
      <c r="AZC66" s="514"/>
      <c r="AZD66" s="514"/>
      <c r="AZE66" s="514"/>
      <c r="AZF66" s="514"/>
      <c r="AZG66" s="514"/>
      <c r="AZH66" s="514"/>
      <c r="AZI66" s="514"/>
      <c r="AZJ66" s="514"/>
      <c r="AZK66" s="514"/>
      <c r="AZL66" s="514"/>
      <c r="AZM66" s="514"/>
      <c r="AZN66" s="514"/>
      <c r="AZO66" s="514"/>
      <c r="AZP66" s="514"/>
      <c r="AZQ66" s="514"/>
      <c r="AZR66" s="514"/>
      <c r="AZS66" s="514"/>
      <c r="AZT66" s="514"/>
      <c r="AZU66" s="514"/>
      <c r="AZV66" s="514"/>
      <c r="AZW66" s="514"/>
      <c r="AZX66" s="514"/>
      <c r="AZY66" s="514"/>
      <c r="AZZ66" s="514"/>
      <c r="BAA66" s="514"/>
      <c r="BAB66" s="514"/>
      <c r="BAC66" s="514"/>
      <c r="BAD66" s="514"/>
      <c r="BAE66" s="514"/>
      <c r="BAF66" s="514"/>
      <c r="BAG66" s="514"/>
      <c r="BAH66" s="514"/>
      <c r="BAI66" s="514"/>
      <c r="BAJ66" s="514"/>
      <c r="BAK66" s="514"/>
      <c r="BAL66" s="514"/>
      <c r="BAM66" s="514"/>
      <c r="BAN66" s="514"/>
      <c r="BAO66" s="514"/>
      <c r="BAP66" s="514"/>
      <c r="BAQ66" s="514"/>
      <c r="BAR66" s="514"/>
      <c r="BAS66" s="514"/>
      <c r="BAT66" s="514"/>
      <c r="BAU66" s="514"/>
      <c r="BAV66" s="514"/>
      <c r="BAW66" s="514"/>
      <c r="BAX66" s="514"/>
      <c r="BAY66" s="514"/>
      <c r="BAZ66" s="514"/>
      <c r="BBA66" s="514"/>
      <c r="BBB66" s="514"/>
      <c r="BBC66" s="514"/>
      <c r="BBD66" s="514"/>
      <c r="BBE66" s="514"/>
      <c r="BBF66" s="514"/>
      <c r="BBG66" s="514"/>
      <c r="BBH66" s="514"/>
      <c r="BBI66" s="514"/>
      <c r="BBJ66" s="514"/>
      <c r="BBK66" s="514"/>
      <c r="BBL66" s="514"/>
      <c r="BBM66" s="514"/>
      <c r="BBN66" s="514"/>
      <c r="BBO66" s="514"/>
      <c r="BBP66" s="514"/>
      <c r="BBQ66" s="514"/>
      <c r="BBR66" s="514"/>
      <c r="BBS66" s="514"/>
      <c r="BBT66" s="514"/>
      <c r="BBU66" s="514"/>
      <c r="BBV66" s="514"/>
      <c r="BBW66" s="514"/>
      <c r="BBX66" s="514"/>
      <c r="BBY66" s="514"/>
      <c r="BBZ66" s="514"/>
      <c r="BCA66" s="514"/>
      <c r="BCB66" s="514"/>
      <c r="BCC66" s="514"/>
      <c r="BCD66" s="514"/>
      <c r="BCE66" s="514"/>
      <c r="BCF66" s="514"/>
      <c r="BCG66" s="514"/>
      <c r="BCH66" s="514"/>
      <c r="BCI66" s="514"/>
      <c r="BCJ66" s="514"/>
      <c r="BCK66" s="514"/>
      <c r="BCL66" s="514"/>
      <c r="BCM66" s="514"/>
      <c r="BCN66" s="514"/>
      <c r="BCO66" s="514"/>
      <c r="BCP66" s="514"/>
      <c r="BCQ66" s="514"/>
      <c r="BCR66" s="514"/>
      <c r="BCS66" s="514"/>
      <c r="BCT66" s="514"/>
      <c r="BCU66" s="514"/>
      <c r="BCV66" s="514"/>
      <c r="BCW66" s="514"/>
      <c r="BCX66" s="514"/>
      <c r="BCY66" s="514"/>
      <c r="BCZ66" s="514"/>
      <c r="BDA66" s="514"/>
      <c r="BDB66" s="514"/>
      <c r="BDC66" s="514"/>
      <c r="BDD66" s="514"/>
      <c r="BDE66" s="514"/>
      <c r="BDF66" s="514"/>
      <c r="BDG66" s="514"/>
      <c r="BDH66" s="514"/>
      <c r="BDI66" s="514"/>
      <c r="BDJ66" s="514"/>
      <c r="BDK66" s="514"/>
      <c r="BDL66" s="514"/>
      <c r="BDM66" s="514"/>
      <c r="BDN66" s="514"/>
      <c r="BDO66" s="514"/>
      <c r="BDP66" s="514"/>
      <c r="BDQ66" s="514"/>
      <c r="BDR66" s="514"/>
      <c r="BDS66" s="514"/>
      <c r="BDT66" s="514"/>
      <c r="BDU66" s="514"/>
      <c r="BDV66" s="514"/>
      <c r="BDW66" s="514"/>
      <c r="BDX66" s="514"/>
      <c r="BDY66" s="514"/>
      <c r="BDZ66" s="514"/>
      <c r="BEA66" s="514"/>
      <c r="BEB66" s="514"/>
      <c r="BEC66" s="514"/>
      <c r="BED66" s="514"/>
      <c r="BEE66" s="514"/>
      <c r="BEF66" s="514"/>
      <c r="BEG66" s="514"/>
      <c r="BEH66" s="514"/>
      <c r="BEI66" s="514"/>
      <c r="BEJ66" s="514"/>
      <c r="BEK66" s="514"/>
      <c r="BEL66" s="514"/>
      <c r="BEM66" s="514"/>
      <c r="BEN66" s="514"/>
      <c r="BEO66" s="514"/>
      <c r="BEP66" s="514"/>
      <c r="BEQ66" s="514"/>
      <c r="BER66" s="514"/>
      <c r="BES66" s="514"/>
      <c r="BET66" s="514"/>
      <c r="BEU66" s="514"/>
      <c r="BEV66" s="514"/>
      <c r="BEW66" s="514"/>
      <c r="BEX66" s="514"/>
      <c r="BEY66" s="514"/>
      <c r="BEZ66" s="514"/>
      <c r="BFA66" s="514"/>
      <c r="BFB66" s="514"/>
      <c r="BFC66" s="514"/>
      <c r="BFD66" s="514"/>
      <c r="BFE66" s="514"/>
      <c r="BFF66" s="514"/>
      <c r="BFG66" s="514"/>
      <c r="BFH66" s="514"/>
      <c r="BFI66" s="514"/>
      <c r="BFJ66" s="514"/>
      <c r="BFK66" s="514"/>
      <c r="BFL66" s="514"/>
      <c r="BFM66" s="514"/>
      <c r="BFN66" s="514"/>
      <c r="BFO66" s="514"/>
      <c r="BFP66" s="514"/>
      <c r="BFQ66" s="514"/>
      <c r="BFR66" s="514"/>
      <c r="BFS66" s="514"/>
      <c r="BFT66" s="514"/>
      <c r="BFU66" s="514"/>
      <c r="BFV66" s="514"/>
      <c r="BFW66" s="514"/>
      <c r="BFX66" s="514"/>
      <c r="BFY66" s="514"/>
      <c r="BFZ66" s="514"/>
      <c r="BGA66" s="514"/>
      <c r="BGB66" s="514"/>
      <c r="BGC66" s="514"/>
      <c r="BGD66" s="514"/>
      <c r="BGE66" s="514"/>
      <c r="BGF66" s="514"/>
      <c r="BGG66" s="514"/>
      <c r="BGH66" s="514"/>
      <c r="BGI66" s="514"/>
      <c r="BGJ66" s="514"/>
      <c r="BGK66" s="514"/>
      <c r="BGL66" s="514"/>
      <c r="BGM66" s="514"/>
      <c r="BGN66" s="514"/>
      <c r="BGO66" s="514"/>
      <c r="BGP66" s="514"/>
      <c r="BGQ66" s="514"/>
      <c r="BGR66" s="514"/>
      <c r="BGS66" s="514"/>
      <c r="BGT66" s="514"/>
      <c r="BGU66" s="514"/>
      <c r="BGV66" s="514"/>
      <c r="BGW66" s="514"/>
      <c r="BGX66" s="514"/>
      <c r="BGY66" s="514"/>
      <c r="BGZ66" s="514"/>
      <c r="BHA66" s="514"/>
      <c r="BHB66" s="514"/>
      <c r="BHC66" s="514"/>
      <c r="BHD66" s="514"/>
      <c r="BHE66" s="514"/>
      <c r="BHF66" s="514"/>
      <c r="BHG66" s="514"/>
      <c r="BHH66" s="514"/>
      <c r="BHI66" s="514"/>
      <c r="BHJ66" s="514"/>
      <c r="BHK66" s="514"/>
      <c r="BHL66" s="514"/>
      <c r="BHM66" s="514"/>
      <c r="BHN66" s="514"/>
      <c r="BHO66" s="514"/>
      <c r="BHP66" s="514"/>
      <c r="BHQ66" s="514"/>
      <c r="BHR66" s="514"/>
      <c r="BHS66" s="514"/>
      <c r="BHT66" s="514"/>
      <c r="BHU66" s="514"/>
      <c r="BHV66" s="514"/>
      <c r="BHW66" s="514"/>
      <c r="BHX66" s="514"/>
      <c r="BHY66" s="514"/>
      <c r="BHZ66" s="514"/>
      <c r="BIA66" s="514"/>
      <c r="BIB66" s="514"/>
      <c r="BIC66" s="514"/>
      <c r="BID66" s="514"/>
      <c r="BIE66" s="514"/>
      <c r="BIF66" s="514"/>
      <c r="BIG66" s="514"/>
      <c r="BIH66" s="514"/>
      <c r="BII66" s="514"/>
      <c r="BIJ66" s="514"/>
      <c r="BIK66" s="514"/>
      <c r="BIL66" s="514"/>
      <c r="BIM66" s="514"/>
      <c r="BIN66" s="514"/>
      <c r="BIO66" s="514"/>
      <c r="BIP66" s="514"/>
      <c r="BIQ66" s="514"/>
      <c r="BIR66" s="514"/>
      <c r="BIS66" s="514"/>
      <c r="BIT66" s="514"/>
      <c r="BIU66" s="514"/>
      <c r="BIV66" s="514"/>
      <c r="BIW66" s="514"/>
      <c r="BIX66" s="514"/>
      <c r="BIY66" s="514"/>
      <c r="BIZ66" s="514"/>
      <c r="BJA66" s="514"/>
      <c r="BJB66" s="514"/>
      <c r="BJC66" s="514"/>
      <c r="BJD66" s="514"/>
      <c r="BJE66" s="514"/>
      <c r="BJF66" s="514"/>
      <c r="BJG66" s="514"/>
      <c r="BJH66" s="514"/>
      <c r="BJI66" s="514"/>
      <c r="BJJ66" s="514"/>
      <c r="BJK66" s="514"/>
      <c r="BJL66" s="514"/>
      <c r="BJM66" s="514"/>
      <c r="BJN66" s="514"/>
      <c r="BJO66" s="514"/>
      <c r="BJP66" s="514"/>
      <c r="BJQ66" s="514"/>
      <c r="BJR66" s="514"/>
      <c r="BJS66" s="514"/>
      <c r="BJT66" s="514"/>
      <c r="BJU66" s="514"/>
      <c r="BJV66" s="514"/>
      <c r="BJW66" s="514"/>
      <c r="BJX66" s="514"/>
      <c r="BJY66" s="514"/>
      <c r="BJZ66" s="514"/>
      <c r="BKA66" s="514"/>
      <c r="BKB66" s="514"/>
      <c r="BKC66" s="514"/>
      <c r="BKD66" s="514"/>
      <c r="BKE66" s="514"/>
      <c r="BKF66" s="514"/>
      <c r="BKG66" s="514"/>
      <c r="BKH66" s="514"/>
      <c r="BKI66" s="514"/>
      <c r="BKJ66" s="514"/>
      <c r="BKK66" s="514"/>
      <c r="BKL66" s="514"/>
      <c r="BKM66" s="514"/>
      <c r="BKN66" s="514"/>
      <c r="BKO66" s="514"/>
      <c r="BKP66" s="514"/>
      <c r="BKQ66" s="514"/>
      <c r="BKR66" s="514"/>
      <c r="BKS66" s="514"/>
      <c r="BKT66" s="514"/>
      <c r="BKU66" s="514"/>
      <c r="BKV66" s="514"/>
      <c r="BKW66" s="514"/>
      <c r="BKX66" s="514"/>
      <c r="BKY66" s="514"/>
      <c r="BKZ66" s="514"/>
      <c r="BLA66" s="514"/>
      <c r="BLB66" s="514"/>
      <c r="BLC66" s="514"/>
      <c r="BLD66" s="514"/>
      <c r="BLE66" s="514"/>
      <c r="BLF66" s="514"/>
      <c r="BLG66" s="514"/>
      <c r="BLH66" s="514"/>
      <c r="BLI66" s="514"/>
      <c r="BLJ66" s="514"/>
      <c r="BLK66" s="514"/>
      <c r="BLL66" s="514"/>
      <c r="BLM66" s="514"/>
      <c r="BLN66" s="514"/>
      <c r="BLO66" s="514"/>
      <c r="BLP66" s="514"/>
      <c r="BLQ66" s="514"/>
      <c r="BLR66" s="514"/>
      <c r="BLS66" s="514"/>
      <c r="BLT66" s="514"/>
      <c r="BLU66" s="514"/>
      <c r="BLV66" s="514"/>
      <c r="BLW66" s="514"/>
      <c r="BLX66" s="514"/>
      <c r="BLY66" s="514"/>
      <c r="BLZ66" s="514"/>
      <c r="BMA66" s="514"/>
      <c r="BMB66" s="514"/>
      <c r="BMC66" s="514"/>
      <c r="BMD66" s="514"/>
      <c r="BME66" s="514"/>
      <c r="BMF66" s="514"/>
      <c r="BMG66" s="514"/>
      <c r="BMH66" s="514"/>
      <c r="BMI66" s="514"/>
      <c r="BMJ66" s="514"/>
      <c r="BMK66" s="514"/>
      <c r="BML66" s="514"/>
      <c r="BMM66" s="514"/>
      <c r="BMN66" s="514"/>
      <c r="BMO66" s="514"/>
      <c r="BMP66" s="514"/>
      <c r="BMQ66" s="514"/>
      <c r="BMR66" s="514"/>
      <c r="BMS66" s="514"/>
      <c r="BMT66" s="514"/>
      <c r="BMU66" s="514"/>
      <c r="BMV66" s="514"/>
      <c r="BMW66" s="514"/>
      <c r="BMX66" s="514"/>
      <c r="BMY66" s="514"/>
      <c r="BMZ66" s="514"/>
      <c r="BNA66" s="514"/>
      <c r="BNB66" s="514"/>
      <c r="BNC66" s="514"/>
      <c r="BND66" s="514"/>
      <c r="BNE66" s="514"/>
      <c r="BNF66" s="514"/>
      <c r="BNG66" s="514"/>
      <c r="BNH66" s="514"/>
      <c r="BNI66" s="514"/>
      <c r="BNJ66" s="514"/>
      <c r="BNK66" s="514"/>
      <c r="BNL66" s="514"/>
      <c r="BNM66" s="514"/>
      <c r="BNN66" s="514"/>
      <c r="BNO66" s="514"/>
      <c r="BNP66" s="514"/>
      <c r="BNQ66" s="514"/>
      <c r="BNR66" s="514"/>
      <c r="BNS66" s="514"/>
      <c r="BNT66" s="514"/>
      <c r="BNU66" s="514"/>
      <c r="BNV66" s="514"/>
      <c r="BNW66" s="514"/>
      <c r="BNX66" s="514"/>
      <c r="BNY66" s="514"/>
      <c r="BNZ66" s="514"/>
      <c r="BOA66" s="514"/>
      <c r="BOB66" s="514"/>
      <c r="BOC66" s="514"/>
      <c r="BOD66" s="514"/>
      <c r="BOE66" s="514"/>
      <c r="BOF66" s="514"/>
      <c r="BOG66" s="514"/>
      <c r="BOH66" s="514"/>
      <c r="BOI66" s="514"/>
      <c r="BOJ66" s="514"/>
      <c r="BOK66" s="514"/>
      <c r="BOL66" s="514"/>
      <c r="BOM66" s="514"/>
      <c r="BON66" s="514"/>
      <c r="BOO66" s="514"/>
      <c r="BOP66" s="514"/>
      <c r="BOQ66" s="514"/>
      <c r="BOR66" s="514"/>
      <c r="BOS66" s="514"/>
      <c r="BOT66" s="514"/>
      <c r="BOU66" s="514"/>
      <c r="BOV66" s="514"/>
      <c r="BOW66" s="514"/>
      <c r="BOX66" s="514"/>
      <c r="BOY66" s="514"/>
      <c r="BOZ66" s="514"/>
      <c r="BPA66" s="514"/>
      <c r="BPB66" s="514"/>
      <c r="BPC66" s="514"/>
      <c r="BPD66" s="514"/>
      <c r="BPE66" s="514"/>
      <c r="BPF66" s="514"/>
      <c r="BPG66" s="514"/>
      <c r="BPH66" s="514"/>
      <c r="BPI66" s="514"/>
      <c r="BPJ66" s="514"/>
      <c r="BPK66" s="514"/>
      <c r="BPL66" s="514"/>
      <c r="BPM66" s="514"/>
      <c r="BPN66" s="514"/>
      <c r="BPO66" s="514"/>
      <c r="BPP66" s="514"/>
      <c r="BPQ66" s="514"/>
      <c r="BPR66" s="514"/>
      <c r="BPS66" s="514"/>
      <c r="BPT66" s="514"/>
      <c r="BPU66" s="514"/>
      <c r="BPV66" s="514"/>
      <c r="BPW66" s="514"/>
      <c r="BPX66" s="514"/>
      <c r="BPY66" s="514"/>
      <c r="BPZ66" s="514"/>
      <c r="BQA66" s="514"/>
      <c r="BQB66" s="514"/>
      <c r="BQC66" s="514"/>
      <c r="BQD66" s="514"/>
      <c r="BQE66" s="514"/>
      <c r="BQF66" s="514"/>
      <c r="BQG66" s="514"/>
      <c r="BQH66" s="514"/>
      <c r="BQI66" s="514"/>
      <c r="BQJ66" s="514"/>
      <c r="BQK66" s="514"/>
      <c r="BQL66" s="514"/>
      <c r="BQM66" s="514"/>
      <c r="BQN66" s="514"/>
      <c r="BQO66" s="514"/>
      <c r="BQP66" s="514"/>
      <c r="BQQ66" s="514"/>
      <c r="BQR66" s="514"/>
      <c r="BQS66" s="514"/>
      <c r="BQT66" s="514"/>
      <c r="BQU66" s="514"/>
      <c r="BQV66" s="514"/>
      <c r="BQW66" s="514"/>
      <c r="BQX66" s="514"/>
      <c r="BQY66" s="514"/>
      <c r="BQZ66" s="514"/>
      <c r="BRA66" s="514"/>
      <c r="BRB66" s="514"/>
      <c r="BRC66" s="514"/>
      <c r="BRD66" s="514"/>
      <c r="BRE66" s="514"/>
      <c r="BRF66" s="514"/>
      <c r="BRG66" s="514"/>
      <c r="BRH66" s="514"/>
      <c r="BRI66" s="514"/>
      <c r="BRJ66" s="514"/>
      <c r="BRK66" s="514"/>
      <c r="BRL66" s="514"/>
      <c r="BRM66" s="514"/>
      <c r="BRN66" s="514"/>
      <c r="BRO66" s="514"/>
      <c r="BRP66" s="514"/>
      <c r="BRQ66" s="514"/>
      <c r="BRR66" s="514"/>
      <c r="BRS66" s="514"/>
      <c r="BRT66" s="514"/>
      <c r="BRU66" s="514"/>
      <c r="BRV66" s="514"/>
      <c r="BRW66" s="514"/>
      <c r="BRX66" s="514"/>
      <c r="BRY66" s="514"/>
      <c r="BRZ66" s="514"/>
      <c r="BSA66" s="514"/>
      <c r="BSB66" s="514"/>
      <c r="BSC66" s="514"/>
      <c r="BSD66" s="514"/>
      <c r="BSE66" s="514"/>
      <c r="BSF66" s="514"/>
      <c r="BSG66" s="514"/>
      <c r="BSH66" s="514"/>
      <c r="BSI66" s="514"/>
      <c r="BSJ66" s="514"/>
      <c r="BSK66" s="514"/>
      <c r="BSL66" s="514"/>
      <c r="BSM66" s="514"/>
      <c r="BSN66" s="514"/>
      <c r="BSO66" s="514"/>
      <c r="BSP66" s="514"/>
      <c r="BSQ66" s="514"/>
      <c r="BSR66" s="514"/>
      <c r="BSS66" s="514"/>
      <c r="BST66" s="514"/>
      <c r="BSU66" s="514"/>
      <c r="BSV66" s="514"/>
      <c r="BSW66" s="514"/>
      <c r="BSX66" s="514"/>
      <c r="BSY66" s="514"/>
      <c r="BSZ66" s="514"/>
      <c r="BTA66" s="514"/>
      <c r="BTB66" s="514"/>
      <c r="BTC66" s="514"/>
      <c r="BTD66" s="514"/>
      <c r="BTE66" s="514"/>
      <c r="BTF66" s="514"/>
      <c r="BTG66" s="514"/>
      <c r="BTH66" s="514"/>
      <c r="BTI66" s="514"/>
      <c r="BTJ66" s="514"/>
      <c r="BTK66" s="514"/>
      <c r="BTL66" s="514"/>
      <c r="BTM66" s="514"/>
      <c r="BTN66" s="514"/>
      <c r="BTO66" s="514"/>
      <c r="BTP66" s="514"/>
      <c r="BTQ66" s="514"/>
      <c r="BTR66" s="514"/>
      <c r="BTS66" s="514"/>
      <c r="BTT66" s="514"/>
      <c r="BTU66" s="514"/>
      <c r="BTV66" s="514"/>
      <c r="BTW66" s="514"/>
      <c r="BTX66" s="514"/>
      <c r="BTY66" s="514"/>
      <c r="BTZ66" s="514"/>
      <c r="BUA66" s="514"/>
      <c r="BUB66" s="514"/>
      <c r="BUC66" s="514"/>
      <c r="BUD66" s="514"/>
      <c r="BUE66" s="514"/>
      <c r="BUF66" s="514"/>
      <c r="BUG66" s="514"/>
      <c r="BUH66" s="514"/>
      <c r="BUI66" s="514"/>
      <c r="BUJ66" s="514"/>
      <c r="BUK66" s="514"/>
      <c r="BUL66" s="514"/>
      <c r="BUM66" s="514"/>
      <c r="BUN66" s="514"/>
      <c r="BUO66" s="514"/>
      <c r="BUP66" s="514"/>
      <c r="BUQ66" s="514"/>
      <c r="BUR66" s="514"/>
      <c r="BUS66" s="514"/>
      <c r="BUT66" s="514"/>
      <c r="BUU66" s="514"/>
      <c r="BUV66" s="514"/>
      <c r="BUW66" s="514"/>
      <c r="BUX66" s="514"/>
      <c r="BUY66" s="514"/>
      <c r="BUZ66" s="514"/>
      <c r="BVA66" s="514"/>
      <c r="BVB66" s="514"/>
      <c r="BVC66" s="514"/>
      <c r="BVD66" s="514"/>
      <c r="BVE66" s="514"/>
      <c r="BVF66" s="514"/>
      <c r="BVG66" s="514"/>
      <c r="BVH66" s="514"/>
      <c r="BVI66" s="514"/>
      <c r="BVJ66" s="514"/>
      <c r="BVK66" s="514"/>
      <c r="BVL66" s="514"/>
      <c r="BVM66" s="514"/>
      <c r="BVN66" s="514"/>
      <c r="BVO66" s="514"/>
      <c r="BVP66" s="514"/>
      <c r="BVQ66" s="514"/>
      <c r="BVR66" s="514"/>
      <c r="BVS66" s="514"/>
      <c r="BVT66" s="514"/>
      <c r="BVU66" s="514"/>
      <c r="BVV66" s="514"/>
      <c r="BVW66" s="514"/>
      <c r="BVX66" s="514"/>
      <c r="BVY66" s="514"/>
      <c r="BVZ66" s="514"/>
      <c r="BWA66" s="514"/>
      <c r="BWB66" s="514"/>
      <c r="BWC66" s="514"/>
      <c r="BWD66" s="514"/>
      <c r="BWE66" s="514"/>
      <c r="BWF66" s="514"/>
      <c r="BWG66" s="514"/>
      <c r="BWH66" s="514"/>
      <c r="BWI66" s="514"/>
      <c r="BWJ66" s="514"/>
      <c r="BWK66" s="514"/>
      <c r="BWL66" s="514"/>
      <c r="BWM66" s="514"/>
      <c r="BWN66" s="514"/>
      <c r="BWO66" s="514"/>
      <c r="BWP66" s="514"/>
      <c r="BWQ66" s="514"/>
      <c r="BWR66" s="514"/>
      <c r="BWS66" s="514"/>
      <c r="BWT66" s="514"/>
      <c r="BWU66" s="514"/>
      <c r="BWV66" s="514"/>
      <c r="BWW66" s="514"/>
      <c r="BWX66" s="514"/>
      <c r="BWY66" s="514"/>
      <c r="BWZ66" s="514"/>
      <c r="BXA66" s="514"/>
      <c r="BXB66" s="514"/>
      <c r="BXC66" s="514"/>
      <c r="BXD66" s="514"/>
      <c r="BXE66" s="514"/>
      <c r="BXF66" s="514"/>
      <c r="BXG66" s="514"/>
      <c r="BXH66" s="514"/>
      <c r="BXI66" s="514"/>
      <c r="BXJ66" s="514"/>
      <c r="BXK66" s="514"/>
      <c r="BXL66" s="514"/>
      <c r="BXM66" s="514"/>
      <c r="BXN66" s="514"/>
      <c r="BXO66" s="514"/>
      <c r="BXP66" s="514"/>
      <c r="BXQ66" s="514"/>
      <c r="BXR66" s="514"/>
      <c r="BXS66" s="514"/>
      <c r="BXT66" s="514"/>
      <c r="BXU66" s="514"/>
      <c r="BXV66" s="514"/>
      <c r="BXW66" s="514"/>
      <c r="BXX66" s="514"/>
      <c r="BXY66" s="514"/>
      <c r="BXZ66" s="514"/>
      <c r="BYA66" s="514"/>
      <c r="BYB66" s="514"/>
      <c r="BYC66" s="514"/>
      <c r="BYD66" s="514"/>
      <c r="BYE66" s="514"/>
      <c r="BYF66" s="514"/>
      <c r="BYG66" s="514"/>
      <c r="BYH66" s="514"/>
      <c r="BYI66" s="514"/>
      <c r="BYJ66" s="514"/>
      <c r="BYK66" s="514"/>
      <c r="BYL66" s="514"/>
      <c r="BYM66" s="514"/>
      <c r="BYN66" s="514"/>
      <c r="BYO66" s="514"/>
      <c r="BYP66" s="514"/>
      <c r="BYQ66" s="514"/>
      <c r="BYR66" s="514"/>
      <c r="BYS66" s="514"/>
      <c r="BYT66" s="514"/>
      <c r="BYU66" s="514"/>
      <c r="BYV66" s="514"/>
      <c r="BYW66" s="514"/>
      <c r="BYX66" s="514"/>
      <c r="BYY66" s="514"/>
      <c r="BYZ66" s="514"/>
      <c r="BZA66" s="514"/>
      <c r="BZB66" s="514"/>
      <c r="BZC66" s="514"/>
      <c r="BZD66" s="514"/>
      <c r="BZE66" s="514"/>
      <c r="BZF66" s="514"/>
      <c r="BZG66" s="514"/>
      <c r="BZH66" s="514"/>
      <c r="BZI66" s="514"/>
      <c r="BZJ66" s="514"/>
      <c r="BZK66" s="514"/>
      <c r="BZL66" s="514"/>
      <c r="BZM66" s="514"/>
      <c r="BZN66" s="514"/>
      <c r="BZO66" s="514"/>
      <c r="BZP66" s="514"/>
      <c r="BZQ66" s="514"/>
      <c r="BZR66" s="514"/>
      <c r="BZS66" s="514"/>
      <c r="BZT66" s="514"/>
      <c r="BZU66" s="514"/>
      <c r="BZV66" s="514"/>
      <c r="BZW66" s="514"/>
      <c r="BZX66" s="514"/>
      <c r="BZY66" s="514"/>
      <c r="BZZ66" s="514"/>
      <c r="CAA66" s="514"/>
      <c r="CAB66" s="514"/>
      <c r="CAC66" s="514"/>
      <c r="CAD66" s="514"/>
      <c r="CAE66" s="514"/>
      <c r="CAF66" s="514"/>
      <c r="CAG66" s="514"/>
      <c r="CAH66" s="514"/>
      <c r="CAI66" s="514"/>
      <c r="CAJ66" s="514"/>
      <c r="CAK66" s="514"/>
      <c r="CAL66" s="514"/>
      <c r="CAM66" s="514"/>
      <c r="CAN66" s="514"/>
      <c r="CAO66" s="514"/>
      <c r="CAP66" s="514"/>
      <c r="CAQ66" s="514"/>
      <c r="CAR66" s="514"/>
      <c r="CAS66" s="514"/>
      <c r="CAT66" s="514"/>
      <c r="CAU66" s="514"/>
      <c r="CAV66" s="514"/>
      <c r="CAW66" s="514"/>
      <c r="CAX66" s="514"/>
      <c r="CAY66" s="514"/>
      <c r="CAZ66" s="514"/>
      <c r="CBA66" s="514"/>
      <c r="CBB66" s="514"/>
      <c r="CBC66" s="514"/>
      <c r="CBD66" s="514"/>
      <c r="CBE66" s="514"/>
      <c r="CBF66" s="514"/>
      <c r="CBG66" s="514"/>
      <c r="CBH66" s="514"/>
      <c r="CBI66" s="514"/>
      <c r="CBJ66" s="514"/>
      <c r="CBK66" s="514"/>
      <c r="CBL66" s="514"/>
      <c r="CBM66" s="514"/>
      <c r="CBN66" s="514"/>
      <c r="CBO66" s="514"/>
      <c r="CBP66" s="514"/>
      <c r="CBQ66" s="514"/>
      <c r="CBR66" s="514"/>
      <c r="CBS66" s="514"/>
      <c r="CBT66" s="514"/>
      <c r="CBU66" s="514"/>
      <c r="CBV66" s="514"/>
      <c r="CBW66" s="514"/>
      <c r="CBX66" s="514"/>
      <c r="CBY66" s="514"/>
      <c r="CBZ66" s="514"/>
      <c r="CCA66" s="514"/>
      <c r="CCB66" s="514"/>
      <c r="CCC66" s="514"/>
      <c r="CCD66" s="514"/>
      <c r="CCE66" s="514"/>
      <c r="CCF66" s="514"/>
      <c r="CCG66" s="514"/>
      <c r="CCH66" s="514"/>
      <c r="CCI66" s="514"/>
      <c r="CCJ66" s="514"/>
      <c r="CCK66" s="514"/>
      <c r="CCL66" s="514"/>
      <c r="CCM66" s="514"/>
      <c r="CCN66" s="514"/>
      <c r="CCO66" s="514"/>
      <c r="CCP66" s="514"/>
      <c r="CCQ66" s="514"/>
      <c r="CCR66" s="514"/>
      <c r="CCS66" s="514"/>
      <c r="CCT66" s="514"/>
      <c r="CCU66" s="514"/>
      <c r="CCV66" s="514"/>
      <c r="CCW66" s="514"/>
      <c r="CCX66" s="514"/>
      <c r="CCY66" s="514"/>
      <c r="CCZ66" s="514"/>
      <c r="CDA66" s="514"/>
      <c r="CDB66" s="514"/>
      <c r="CDC66" s="514"/>
      <c r="CDD66" s="514"/>
      <c r="CDE66" s="514"/>
      <c r="CDF66" s="514"/>
      <c r="CDG66" s="514"/>
      <c r="CDH66" s="514"/>
      <c r="CDI66" s="514"/>
      <c r="CDJ66" s="514"/>
      <c r="CDK66" s="514"/>
      <c r="CDL66" s="514"/>
      <c r="CDM66" s="514"/>
      <c r="CDN66" s="514"/>
      <c r="CDO66" s="514"/>
      <c r="CDP66" s="514"/>
      <c r="CDQ66" s="514"/>
      <c r="CDR66" s="514"/>
      <c r="CDS66" s="514"/>
      <c r="CDT66" s="514"/>
      <c r="CDU66" s="514"/>
      <c r="CDV66" s="514"/>
      <c r="CDW66" s="514"/>
      <c r="CDX66" s="514"/>
      <c r="CDY66" s="514"/>
      <c r="CDZ66" s="514"/>
      <c r="CEA66" s="514"/>
      <c r="CEB66" s="514"/>
      <c r="CEC66" s="514"/>
      <c r="CED66" s="514"/>
      <c r="CEE66" s="514"/>
      <c r="CEF66" s="514"/>
      <c r="CEG66" s="514"/>
      <c r="CEH66" s="514"/>
      <c r="CEI66" s="514"/>
      <c r="CEJ66" s="514"/>
      <c r="CEK66" s="514"/>
      <c r="CEL66" s="514"/>
      <c r="CEM66" s="514"/>
      <c r="CEN66" s="514"/>
      <c r="CEO66" s="514"/>
      <c r="CEP66" s="514"/>
      <c r="CEQ66" s="514"/>
      <c r="CER66" s="514"/>
      <c r="CES66" s="514"/>
      <c r="CET66" s="514"/>
      <c r="CEU66" s="514"/>
      <c r="CEV66" s="514"/>
      <c r="CEW66" s="514"/>
      <c r="CEX66" s="514"/>
      <c r="CEY66" s="514"/>
      <c r="CEZ66" s="514"/>
      <c r="CFA66" s="514"/>
      <c r="CFB66" s="514"/>
      <c r="CFC66" s="514"/>
      <c r="CFD66" s="514"/>
      <c r="CFE66" s="514"/>
      <c r="CFF66" s="514"/>
      <c r="CFG66" s="514"/>
      <c r="CFH66" s="514"/>
      <c r="CFI66" s="514"/>
      <c r="CFJ66" s="514"/>
      <c r="CFK66" s="514"/>
      <c r="CFL66" s="514"/>
      <c r="CFM66" s="514"/>
      <c r="CFN66" s="514"/>
      <c r="CFO66" s="514"/>
      <c r="CFP66" s="514"/>
      <c r="CFQ66" s="514"/>
      <c r="CFR66" s="514"/>
      <c r="CFS66" s="514"/>
      <c r="CFT66" s="514"/>
      <c r="CFU66" s="514"/>
      <c r="CFV66" s="514"/>
      <c r="CFW66" s="514"/>
      <c r="CFX66" s="514"/>
      <c r="CFY66" s="514"/>
      <c r="CFZ66" s="514"/>
      <c r="CGA66" s="514"/>
      <c r="CGB66" s="514"/>
      <c r="CGC66" s="514"/>
      <c r="CGD66" s="514"/>
      <c r="CGE66" s="514"/>
      <c r="CGF66" s="514"/>
      <c r="CGG66" s="514"/>
      <c r="CGH66" s="514"/>
      <c r="CGI66" s="514"/>
      <c r="CGJ66" s="514"/>
      <c r="CGK66" s="514"/>
      <c r="CGL66" s="514"/>
      <c r="CGM66" s="514"/>
      <c r="CGN66" s="514"/>
      <c r="CGO66" s="514"/>
      <c r="CGP66" s="514"/>
      <c r="CGQ66" s="514"/>
      <c r="CGR66" s="514"/>
      <c r="CGS66" s="514"/>
      <c r="CGT66" s="514"/>
      <c r="CGU66" s="514"/>
      <c r="CGV66" s="514"/>
      <c r="CGW66" s="514"/>
      <c r="CGX66" s="514"/>
      <c r="CGY66" s="514"/>
      <c r="CGZ66" s="514"/>
      <c r="CHA66" s="514"/>
      <c r="CHB66" s="514"/>
      <c r="CHC66" s="514"/>
      <c r="CHD66" s="514"/>
      <c r="CHE66" s="514"/>
      <c r="CHF66" s="514"/>
      <c r="CHG66" s="514"/>
      <c r="CHH66" s="514"/>
      <c r="CHI66" s="514"/>
      <c r="CHJ66" s="514"/>
      <c r="CHK66" s="514"/>
      <c r="CHL66" s="514"/>
      <c r="CHM66" s="514"/>
      <c r="CHN66" s="514"/>
      <c r="CHO66" s="514"/>
      <c r="CHP66" s="514"/>
      <c r="CHQ66" s="514"/>
      <c r="CHR66" s="514"/>
      <c r="CHS66" s="514"/>
      <c r="CHT66" s="514"/>
      <c r="CHU66" s="514"/>
      <c r="CHV66" s="514"/>
      <c r="CHW66" s="514"/>
      <c r="CHX66" s="514"/>
      <c r="CHY66" s="514"/>
      <c r="CHZ66" s="514"/>
      <c r="CIA66" s="514"/>
      <c r="CIB66" s="514"/>
      <c r="CIC66" s="514"/>
      <c r="CID66" s="514"/>
      <c r="CIE66" s="514"/>
      <c r="CIF66" s="514"/>
      <c r="CIG66" s="514"/>
      <c r="CIH66" s="514"/>
      <c r="CII66" s="514"/>
      <c r="CIJ66" s="514"/>
      <c r="CIK66" s="514"/>
      <c r="CIL66" s="514"/>
      <c r="CIM66" s="514"/>
      <c r="CIN66" s="514"/>
      <c r="CIO66" s="514"/>
      <c r="CIP66" s="514"/>
      <c r="CIQ66" s="514"/>
      <c r="CIR66" s="514"/>
      <c r="CIS66" s="514"/>
      <c r="CIT66" s="514"/>
      <c r="CIU66" s="514"/>
      <c r="CIV66" s="514"/>
      <c r="CIW66" s="514"/>
      <c r="CIX66" s="514"/>
      <c r="CIY66" s="514"/>
      <c r="CIZ66" s="514"/>
      <c r="CJA66" s="514"/>
      <c r="CJB66" s="514"/>
      <c r="CJC66" s="514"/>
      <c r="CJD66" s="514"/>
      <c r="CJE66" s="514"/>
      <c r="CJF66" s="514"/>
      <c r="CJG66" s="514"/>
      <c r="CJH66" s="514"/>
      <c r="CJI66" s="514"/>
      <c r="CJJ66" s="514"/>
      <c r="CJK66" s="514"/>
      <c r="CJL66" s="514"/>
      <c r="CJM66" s="514"/>
      <c r="CJN66" s="514"/>
      <c r="CJO66" s="514"/>
      <c r="CJP66" s="514"/>
      <c r="CJQ66" s="514"/>
      <c r="CJR66" s="514"/>
      <c r="CJS66" s="514"/>
      <c r="CJT66" s="514"/>
      <c r="CJU66" s="514"/>
      <c r="CJV66" s="514"/>
      <c r="CJW66" s="514"/>
      <c r="CJX66" s="514"/>
      <c r="CJY66" s="514"/>
      <c r="CJZ66" s="514"/>
      <c r="CKA66" s="514"/>
      <c r="CKB66" s="514"/>
      <c r="CKC66" s="514"/>
      <c r="CKD66" s="514"/>
      <c r="CKE66" s="514"/>
      <c r="CKF66" s="514"/>
      <c r="CKG66" s="514"/>
      <c r="CKH66" s="514"/>
      <c r="CKI66" s="514"/>
      <c r="CKJ66" s="514"/>
      <c r="CKK66" s="514"/>
      <c r="CKL66" s="514"/>
      <c r="CKM66" s="514"/>
      <c r="CKN66" s="514"/>
      <c r="CKO66" s="514"/>
      <c r="CKP66" s="514"/>
      <c r="CKQ66" s="514"/>
      <c r="CKR66" s="514"/>
      <c r="CKS66" s="514"/>
      <c r="CKT66" s="514"/>
      <c r="CKU66" s="514"/>
      <c r="CKV66" s="514"/>
      <c r="CKW66" s="514"/>
      <c r="CKX66" s="514"/>
      <c r="CKY66" s="514"/>
      <c r="CKZ66" s="514"/>
      <c r="CLA66" s="514"/>
      <c r="CLB66" s="514"/>
      <c r="CLC66" s="514"/>
      <c r="CLD66" s="514"/>
      <c r="CLE66" s="514"/>
      <c r="CLF66" s="514"/>
      <c r="CLG66" s="514"/>
      <c r="CLH66" s="514"/>
      <c r="CLI66" s="514"/>
      <c r="CLJ66" s="514"/>
      <c r="CLK66" s="514"/>
      <c r="CLL66" s="514"/>
      <c r="CLM66" s="514"/>
      <c r="CLN66" s="514"/>
      <c r="CLO66" s="514"/>
      <c r="CLP66" s="514"/>
      <c r="CLQ66" s="514"/>
      <c r="CLR66" s="514"/>
      <c r="CLS66" s="514"/>
      <c r="CLT66" s="514"/>
      <c r="CLU66" s="514"/>
      <c r="CLV66" s="514"/>
      <c r="CLW66" s="514"/>
      <c r="CLX66" s="514"/>
      <c r="CLY66" s="514"/>
      <c r="CLZ66" s="514"/>
      <c r="CMA66" s="514"/>
      <c r="CMB66" s="514"/>
      <c r="CMC66" s="514"/>
      <c r="CMD66" s="514"/>
      <c r="CME66" s="514"/>
      <c r="CMF66" s="514"/>
      <c r="CMG66" s="514"/>
      <c r="CMH66" s="514"/>
      <c r="CMI66" s="514"/>
      <c r="CMJ66" s="514"/>
      <c r="CMK66" s="514"/>
      <c r="CML66" s="514"/>
      <c r="CMM66" s="514"/>
      <c r="CMN66" s="514"/>
      <c r="CMO66" s="514"/>
      <c r="CMP66" s="514"/>
      <c r="CMQ66" s="514"/>
      <c r="CMR66" s="514"/>
      <c r="CMS66" s="514"/>
      <c r="CMT66" s="514"/>
      <c r="CMU66" s="514"/>
      <c r="CMV66" s="514"/>
      <c r="CMW66" s="514"/>
      <c r="CMX66" s="514"/>
      <c r="CMY66" s="514"/>
      <c r="CMZ66" s="514"/>
      <c r="CNA66" s="514"/>
      <c r="CNB66" s="514"/>
      <c r="CNC66" s="514"/>
      <c r="CND66" s="514"/>
      <c r="CNE66" s="514"/>
      <c r="CNF66" s="514"/>
      <c r="CNG66" s="514"/>
      <c r="CNH66" s="514"/>
      <c r="CNI66" s="514"/>
      <c r="CNJ66" s="514"/>
      <c r="CNK66" s="514"/>
      <c r="CNL66" s="514"/>
      <c r="CNM66" s="514"/>
      <c r="CNN66" s="514"/>
      <c r="CNO66" s="514"/>
      <c r="CNP66" s="514"/>
      <c r="CNQ66" s="514"/>
      <c r="CNR66" s="514"/>
      <c r="CNS66" s="514"/>
      <c r="CNT66" s="514"/>
      <c r="CNU66" s="514"/>
      <c r="CNV66" s="514"/>
      <c r="CNW66" s="514"/>
      <c r="CNX66" s="514"/>
      <c r="CNY66" s="514"/>
      <c r="CNZ66" s="514"/>
      <c r="COA66" s="514"/>
      <c r="COB66" s="514"/>
      <c r="COC66" s="514"/>
      <c r="COD66" s="514"/>
      <c r="COE66" s="514"/>
      <c r="COF66" s="514"/>
      <c r="COG66" s="514"/>
      <c r="COH66" s="514"/>
      <c r="COI66" s="514"/>
      <c r="COJ66" s="514"/>
      <c r="COK66" s="514"/>
      <c r="COL66" s="514"/>
      <c r="COM66" s="514"/>
      <c r="CON66" s="514"/>
      <c r="COO66" s="514"/>
      <c r="COP66" s="514"/>
      <c r="COQ66" s="514"/>
      <c r="COR66" s="514"/>
      <c r="COS66" s="514"/>
      <c r="COT66" s="514"/>
      <c r="COU66" s="514"/>
      <c r="COV66" s="514"/>
      <c r="COW66" s="514"/>
      <c r="COX66" s="514"/>
      <c r="COY66" s="514"/>
      <c r="COZ66" s="514"/>
      <c r="CPA66" s="514"/>
      <c r="CPB66" s="514"/>
      <c r="CPC66" s="514"/>
      <c r="CPD66" s="514"/>
      <c r="CPE66" s="514"/>
      <c r="CPF66" s="514"/>
      <c r="CPG66" s="514"/>
      <c r="CPH66" s="514"/>
      <c r="CPI66" s="514"/>
      <c r="CPJ66" s="514"/>
      <c r="CPK66" s="514"/>
      <c r="CPL66" s="514"/>
      <c r="CPM66" s="514"/>
      <c r="CPN66" s="514"/>
      <c r="CPO66" s="514"/>
      <c r="CPP66" s="514"/>
      <c r="CPQ66" s="514"/>
      <c r="CPR66" s="514"/>
      <c r="CPS66" s="514"/>
      <c r="CPT66" s="514"/>
      <c r="CPU66" s="514"/>
      <c r="CPV66" s="514"/>
      <c r="CPW66" s="514"/>
      <c r="CPX66" s="514"/>
      <c r="CPY66" s="514"/>
      <c r="CPZ66" s="514"/>
      <c r="CQA66" s="514"/>
      <c r="CQB66" s="514"/>
      <c r="CQC66" s="514"/>
      <c r="CQD66" s="514"/>
      <c r="CQE66" s="514"/>
      <c r="CQF66" s="514"/>
      <c r="CQG66" s="514"/>
      <c r="CQH66" s="514"/>
      <c r="CQI66" s="514"/>
      <c r="CQJ66" s="514"/>
      <c r="CQK66" s="514"/>
      <c r="CQL66" s="514"/>
      <c r="CQM66" s="514"/>
      <c r="CQN66" s="514"/>
      <c r="CQO66" s="514"/>
      <c r="CQP66" s="514"/>
      <c r="CQQ66" s="514"/>
      <c r="CQR66" s="514"/>
      <c r="CQS66" s="514"/>
      <c r="CQT66" s="514"/>
      <c r="CQU66" s="514"/>
      <c r="CQV66" s="514"/>
      <c r="CQW66" s="514"/>
      <c r="CQX66" s="514"/>
      <c r="CQY66" s="514"/>
      <c r="CQZ66" s="514"/>
      <c r="CRA66" s="514"/>
      <c r="CRB66" s="514"/>
      <c r="CRC66" s="514"/>
      <c r="CRD66" s="514"/>
      <c r="CRE66" s="514"/>
      <c r="CRF66" s="514"/>
      <c r="CRG66" s="514"/>
      <c r="CRH66" s="514"/>
      <c r="CRI66" s="514"/>
      <c r="CRJ66" s="514"/>
      <c r="CRK66" s="514"/>
      <c r="CRL66" s="514"/>
      <c r="CRM66" s="514"/>
      <c r="CRN66" s="514"/>
      <c r="CRO66" s="514"/>
      <c r="CRP66" s="514"/>
      <c r="CRQ66" s="514"/>
      <c r="CRR66" s="514"/>
      <c r="CRS66" s="514"/>
      <c r="CRT66" s="514"/>
      <c r="CRU66" s="514"/>
      <c r="CRV66" s="514"/>
      <c r="CRW66" s="514"/>
      <c r="CRX66" s="514"/>
      <c r="CRY66" s="514"/>
      <c r="CRZ66" s="514"/>
      <c r="CSA66" s="514"/>
      <c r="CSB66" s="514"/>
      <c r="CSC66" s="514"/>
      <c r="CSD66" s="514"/>
      <c r="CSE66" s="514"/>
      <c r="CSF66" s="514"/>
      <c r="CSG66" s="514"/>
      <c r="CSH66" s="514"/>
      <c r="CSI66" s="514"/>
      <c r="CSJ66" s="514"/>
      <c r="CSK66" s="514"/>
      <c r="CSL66" s="514"/>
      <c r="CSM66" s="514"/>
      <c r="CSN66" s="514"/>
      <c r="CSO66" s="514"/>
      <c r="CSP66" s="514"/>
      <c r="CSQ66" s="514"/>
      <c r="CSR66" s="514"/>
      <c r="CSS66" s="514"/>
      <c r="CST66" s="514"/>
      <c r="CSU66" s="514"/>
      <c r="CSV66" s="514"/>
      <c r="CSW66" s="514"/>
      <c r="CSX66" s="514"/>
      <c r="CSY66" s="514"/>
      <c r="CSZ66" s="514"/>
      <c r="CTA66" s="514"/>
      <c r="CTB66" s="514"/>
      <c r="CTC66" s="514"/>
      <c r="CTD66" s="514"/>
      <c r="CTE66" s="514"/>
      <c r="CTF66" s="514"/>
      <c r="CTG66" s="514"/>
      <c r="CTH66" s="514"/>
      <c r="CTI66" s="514"/>
      <c r="CTJ66" s="514"/>
      <c r="CTK66" s="514"/>
      <c r="CTL66" s="514"/>
      <c r="CTM66" s="514"/>
      <c r="CTN66" s="514"/>
      <c r="CTO66" s="514"/>
      <c r="CTP66" s="514"/>
      <c r="CTQ66" s="514"/>
      <c r="CTR66" s="514"/>
      <c r="CTS66" s="514"/>
      <c r="CTT66" s="514"/>
      <c r="CTU66" s="514"/>
      <c r="CTV66" s="514"/>
      <c r="CTW66" s="514"/>
      <c r="CTX66" s="514"/>
      <c r="CTY66" s="514"/>
      <c r="CTZ66" s="514"/>
      <c r="CUA66" s="514"/>
      <c r="CUB66" s="514"/>
      <c r="CUC66" s="514"/>
      <c r="CUD66" s="514"/>
      <c r="CUE66" s="514"/>
      <c r="CUF66" s="514"/>
      <c r="CUG66" s="514"/>
      <c r="CUH66" s="514"/>
      <c r="CUI66" s="514"/>
      <c r="CUJ66" s="514"/>
      <c r="CUK66" s="514"/>
      <c r="CUL66" s="514"/>
      <c r="CUM66" s="514"/>
      <c r="CUN66" s="514"/>
      <c r="CUO66" s="514"/>
      <c r="CUP66" s="514"/>
      <c r="CUQ66" s="514"/>
      <c r="CUR66" s="514"/>
      <c r="CUS66" s="514"/>
      <c r="CUT66" s="514"/>
      <c r="CUU66" s="514"/>
      <c r="CUV66" s="514"/>
      <c r="CUW66" s="514"/>
      <c r="CUX66" s="514"/>
      <c r="CUY66" s="514"/>
      <c r="CUZ66" s="514"/>
      <c r="CVA66" s="514"/>
      <c r="CVB66" s="514"/>
      <c r="CVC66" s="514"/>
      <c r="CVD66" s="514"/>
      <c r="CVE66" s="514"/>
      <c r="CVF66" s="514"/>
      <c r="CVG66" s="514"/>
      <c r="CVH66" s="514"/>
      <c r="CVI66" s="514"/>
      <c r="CVJ66" s="514"/>
      <c r="CVK66" s="514"/>
      <c r="CVL66" s="514"/>
      <c r="CVM66" s="514"/>
      <c r="CVN66" s="514"/>
      <c r="CVO66" s="514"/>
      <c r="CVP66" s="514"/>
      <c r="CVQ66" s="514"/>
      <c r="CVR66" s="514"/>
      <c r="CVS66" s="514"/>
      <c r="CVT66" s="514"/>
      <c r="CVU66" s="514"/>
      <c r="CVV66" s="514"/>
      <c r="CVW66" s="514"/>
      <c r="CVX66" s="514"/>
      <c r="CVY66" s="514"/>
      <c r="CVZ66" s="514"/>
      <c r="CWA66" s="514"/>
      <c r="CWB66" s="514"/>
      <c r="CWC66" s="514"/>
      <c r="CWD66" s="514"/>
      <c r="CWE66" s="514"/>
      <c r="CWF66" s="514"/>
      <c r="CWG66" s="514"/>
      <c r="CWH66" s="514"/>
      <c r="CWI66" s="514"/>
      <c r="CWJ66" s="514"/>
      <c r="CWK66" s="514"/>
      <c r="CWL66" s="514"/>
      <c r="CWM66" s="514"/>
      <c r="CWN66" s="514"/>
      <c r="CWO66" s="514"/>
      <c r="CWP66" s="514"/>
      <c r="CWQ66" s="514"/>
      <c r="CWR66" s="514"/>
      <c r="CWS66" s="514"/>
      <c r="CWT66" s="514"/>
      <c r="CWU66" s="514"/>
      <c r="CWV66" s="514"/>
      <c r="CWW66" s="514"/>
      <c r="CWX66" s="514"/>
      <c r="CWY66" s="514"/>
      <c r="CWZ66" s="514"/>
      <c r="CXA66" s="514"/>
      <c r="CXB66" s="514"/>
      <c r="CXC66" s="514"/>
      <c r="CXD66" s="514"/>
      <c r="CXE66" s="514"/>
      <c r="CXF66" s="514"/>
      <c r="CXG66" s="514"/>
      <c r="CXH66" s="514"/>
      <c r="CXI66" s="514"/>
      <c r="CXJ66" s="514"/>
      <c r="CXK66" s="514"/>
      <c r="CXL66" s="514"/>
      <c r="CXM66" s="514"/>
      <c r="CXN66" s="514"/>
      <c r="CXO66" s="514"/>
      <c r="CXP66" s="514"/>
      <c r="CXQ66" s="514"/>
      <c r="CXR66" s="514"/>
      <c r="CXS66" s="514"/>
      <c r="CXT66" s="514"/>
      <c r="CXU66" s="514"/>
      <c r="CXV66" s="514"/>
      <c r="CXW66" s="514"/>
      <c r="CXX66" s="514"/>
      <c r="CXY66" s="514"/>
      <c r="CXZ66" s="514"/>
      <c r="CYA66" s="514"/>
      <c r="CYB66" s="514"/>
      <c r="CYC66" s="514"/>
      <c r="CYD66" s="514"/>
      <c r="CYE66" s="514"/>
      <c r="CYF66" s="514"/>
      <c r="CYG66" s="514"/>
      <c r="CYH66" s="514"/>
      <c r="CYI66" s="514"/>
      <c r="CYJ66" s="514"/>
      <c r="CYK66" s="514"/>
      <c r="CYL66" s="514"/>
      <c r="CYM66" s="514"/>
      <c r="CYN66" s="514"/>
      <c r="CYO66" s="514"/>
      <c r="CYP66" s="514"/>
      <c r="CYQ66" s="514"/>
      <c r="CYR66" s="514"/>
      <c r="CYS66" s="514"/>
      <c r="CYT66" s="514"/>
      <c r="CYU66" s="514"/>
      <c r="CYV66" s="514"/>
      <c r="CYW66" s="514"/>
      <c r="CYX66" s="514"/>
      <c r="CYY66" s="514"/>
      <c r="CYZ66" s="514"/>
      <c r="CZA66" s="514"/>
      <c r="CZB66" s="514"/>
      <c r="CZC66" s="514"/>
      <c r="CZD66" s="514"/>
      <c r="CZE66" s="514"/>
      <c r="CZF66" s="514"/>
      <c r="CZG66" s="514"/>
      <c r="CZH66" s="514"/>
      <c r="CZI66" s="514"/>
      <c r="CZJ66" s="514"/>
      <c r="CZK66" s="514"/>
      <c r="CZL66" s="514"/>
      <c r="CZM66" s="514"/>
      <c r="CZN66" s="514"/>
      <c r="CZO66" s="514"/>
      <c r="CZP66" s="514"/>
      <c r="CZQ66" s="514"/>
      <c r="CZR66" s="514"/>
      <c r="CZS66" s="514"/>
      <c r="CZT66" s="514"/>
      <c r="CZU66" s="514"/>
      <c r="CZV66" s="514"/>
      <c r="CZW66" s="514"/>
      <c r="CZX66" s="514"/>
      <c r="CZY66" s="514"/>
      <c r="CZZ66" s="514"/>
      <c r="DAA66" s="514"/>
      <c r="DAB66" s="514"/>
      <c r="DAC66" s="514"/>
      <c r="DAD66" s="514"/>
      <c r="DAE66" s="514"/>
      <c r="DAF66" s="514"/>
      <c r="DAG66" s="514"/>
      <c r="DAH66" s="514"/>
      <c r="DAI66" s="514"/>
      <c r="DAJ66" s="514"/>
      <c r="DAK66" s="514"/>
      <c r="DAL66" s="514"/>
      <c r="DAM66" s="514"/>
      <c r="DAN66" s="514"/>
      <c r="DAO66" s="514"/>
      <c r="DAP66" s="514"/>
      <c r="DAQ66" s="514"/>
      <c r="DAR66" s="514"/>
      <c r="DAS66" s="514"/>
      <c r="DAT66" s="514"/>
      <c r="DAU66" s="514"/>
      <c r="DAV66" s="514"/>
      <c r="DAW66" s="514"/>
      <c r="DAX66" s="514"/>
      <c r="DAY66" s="514"/>
      <c r="DAZ66" s="514"/>
      <c r="DBA66" s="514"/>
      <c r="DBB66" s="514"/>
      <c r="DBC66" s="514"/>
      <c r="DBD66" s="514"/>
      <c r="DBE66" s="514"/>
      <c r="DBF66" s="514"/>
      <c r="DBG66" s="514"/>
      <c r="DBH66" s="514"/>
      <c r="DBI66" s="514"/>
      <c r="DBJ66" s="514"/>
      <c r="DBK66" s="514"/>
      <c r="DBL66" s="514"/>
      <c r="DBM66" s="514"/>
      <c r="DBN66" s="514"/>
      <c r="DBO66" s="514"/>
      <c r="DBP66" s="514"/>
      <c r="DBQ66" s="514"/>
      <c r="DBR66" s="514"/>
      <c r="DBS66" s="514"/>
      <c r="DBT66" s="514"/>
      <c r="DBU66" s="514"/>
      <c r="DBV66" s="514"/>
      <c r="DBW66" s="514"/>
      <c r="DBX66" s="514"/>
      <c r="DBY66" s="514"/>
      <c r="DBZ66" s="514"/>
      <c r="DCA66" s="514"/>
      <c r="DCB66" s="514"/>
      <c r="DCC66" s="514"/>
      <c r="DCD66" s="514"/>
      <c r="DCE66" s="514"/>
      <c r="DCF66" s="514"/>
      <c r="DCG66" s="514"/>
      <c r="DCH66" s="514"/>
      <c r="DCI66" s="514"/>
      <c r="DCJ66" s="514"/>
      <c r="DCK66" s="514"/>
      <c r="DCL66" s="514"/>
      <c r="DCM66" s="514"/>
      <c r="DCN66" s="514"/>
      <c r="DCO66" s="514"/>
      <c r="DCP66" s="514"/>
      <c r="DCQ66" s="514"/>
      <c r="DCR66" s="514"/>
      <c r="DCS66" s="514"/>
      <c r="DCT66" s="514"/>
      <c r="DCU66" s="514"/>
      <c r="DCV66" s="514"/>
      <c r="DCW66" s="514"/>
      <c r="DCX66" s="514"/>
      <c r="DCY66" s="514"/>
      <c r="DCZ66" s="514"/>
      <c r="DDA66" s="514"/>
      <c r="DDB66" s="514"/>
      <c r="DDC66" s="514"/>
      <c r="DDD66" s="514"/>
      <c r="DDE66" s="514"/>
      <c r="DDF66" s="514"/>
      <c r="DDG66" s="514"/>
      <c r="DDH66" s="514"/>
      <c r="DDI66" s="514"/>
      <c r="DDJ66" s="514"/>
      <c r="DDK66" s="514"/>
      <c r="DDL66" s="514"/>
      <c r="DDM66" s="514"/>
      <c r="DDN66" s="514"/>
      <c r="DDO66" s="514"/>
      <c r="DDP66" s="514"/>
      <c r="DDQ66" s="514"/>
      <c r="DDR66" s="514"/>
      <c r="DDS66" s="514"/>
      <c r="DDT66" s="514"/>
      <c r="DDU66" s="514"/>
      <c r="DDV66" s="514"/>
      <c r="DDW66" s="514"/>
      <c r="DDX66" s="514"/>
      <c r="DDY66" s="514"/>
      <c r="DDZ66" s="514"/>
      <c r="DEA66" s="514"/>
      <c r="DEB66" s="514"/>
      <c r="DEC66" s="514"/>
      <c r="DED66" s="514"/>
      <c r="DEE66" s="514"/>
      <c r="DEF66" s="514"/>
      <c r="DEG66" s="514"/>
      <c r="DEH66" s="514"/>
      <c r="DEI66" s="514"/>
      <c r="DEJ66" s="514"/>
      <c r="DEK66" s="514"/>
      <c r="DEL66" s="514"/>
      <c r="DEM66" s="514"/>
      <c r="DEN66" s="514"/>
      <c r="DEO66" s="514"/>
      <c r="DEP66" s="514"/>
      <c r="DEQ66" s="514"/>
      <c r="DER66" s="514"/>
      <c r="DES66" s="514"/>
      <c r="DET66" s="514"/>
      <c r="DEU66" s="514"/>
      <c r="DEV66" s="514"/>
      <c r="DEW66" s="514"/>
      <c r="DEX66" s="514"/>
      <c r="DEY66" s="514"/>
      <c r="DEZ66" s="514"/>
      <c r="DFA66" s="514"/>
      <c r="DFB66" s="514"/>
      <c r="DFC66" s="514"/>
      <c r="DFD66" s="514"/>
      <c r="DFE66" s="514"/>
      <c r="DFF66" s="514"/>
      <c r="DFG66" s="514"/>
      <c r="DFH66" s="514"/>
      <c r="DFI66" s="514"/>
      <c r="DFJ66" s="514"/>
      <c r="DFK66" s="514"/>
      <c r="DFL66" s="514"/>
      <c r="DFM66" s="514"/>
      <c r="DFN66" s="514"/>
      <c r="DFO66" s="514"/>
      <c r="DFP66" s="514"/>
      <c r="DFQ66" s="514"/>
      <c r="DFR66" s="514"/>
      <c r="DFS66" s="514"/>
      <c r="DFT66" s="514"/>
      <c r="DFU66" s="514"/>
      <c r="DFV66" s="514"/>
      <c r="DFW66" s="514"/>
      <c r="DFX66" s="514"/>
      <c r="DFY66" s="514"/>
      <c r="DFZ66" s="514"/>
      <c r="DGA66" s="514"/>
      <c r="DGB66" s="514"/>
      <c r="DGC66" s="514"/>
      <c r="DGD66" s="514"/>
      <c r="DGE66" s="514"/>
      <c r="DGF66" s="514"/>
      <c r="DGG66" s="514"/>
      <c r="DGH66" s="514"/>
      <c r="DGI66" s="514"/>
      <c r="DGJ66" s="514"/>
      <c r="DGK66" s="514"/>
      <c r="DGL66" s="514"/>
      <c r="DGM66" s="514"/>
      <c r="DGN66" s="514"/>
      <c r="DGO66" s="514"/>
      <c r="DGP66" s="514"/>
      <c r="DGQ66" s="514"/>
      <c r="DGR66" s="514"/>
      <c r="DGS66" s="514"/>
      <c r="DGT66" s="514"/>
      <c r="DGU66" s="514"/>
      <c r="DGV66" s="514"/>
      <c r="DGW66" s="514"/>
      <c r="DGX66" s="514"/>
      <c r="DGY66" s="514"/>
      <c r="DGZ66" s="514"/>
      <c r="DHA66" s="514"/>
      <c r="DHB66" s="514"/>
      <c r="DHC66" s="514"/>
      <c r="DHD66" s="514"/>
      <c r="DHE66" s="514"/>
      <c r="DHF66" s="514"/>
      <c r="DHG66" s="514"/>
      <c r="DHH66" s="514"/>
      <c r="DHI66" s="514"/>
      <c r="DHJ66" s="514"/>
      <c r="DHK66" s="514"/>
      <c r="DHL66" s="514"/>
      <c r="DHM66" s="514"/>
      <c r="DHN66" s="514"/>
      <c r="DHO66" s="514"/>
      <c r="DHP66" s="514"/>
      <c r="DHQ66" s="514"/>
      <c r="DHR66" s="514"/>
      <c r="DHS66" s="514"/>
      <c r="DHT66" s="514"/>
      <c r="DHU66" s="514"/>
      <c r="DHV66" s="514"/>
      <c r="DHW66" s="514"/>
      <c r="DHX66" s="514"/>
      <c r="DHY66" s="514"/>
      <c r="DHZ66" s="514"/>
      <c r="DIA66" s="514"/>
      <c r="DIB66" s="514"/>
      <c r="DIC66" s="514"/>
      <c r="DID66" s="514"/>
      <c r="DIE66" s="514"/>
      <c r="DIF66" s="514"/>
      <c r="DIG66" s="514"/>
      <c r="DIH66" s="514"/>
      <c r="DII66" s="514"/>
      <c r="DIJ66" s="514"/>
      <c r="DIK66" s="514"/>
      <c r="DIL66" s="514"/>
      <c r="DIM66" s="514"/>
      <c r="DIN66" s="514"/>
      <c r="DIO66" s="514"/>
      <c r="DIP66" s="514"/>
      <c r="DIQ66" s="514"/>
      <c r="DIR66" s="514"/>
      <c r="DIS66" s="514"/>
      <c r="DIT66" s="514"/>
      <c r="DIU66" s="514"/>
      <c r="DIV66" s="514"/>
      <c r="DIW66" s="514"/>
      <c r="DIX66" s="514"/>
      <c r="DIY66" s="514"/>
      <c r="DIZ66" s="514"/>
      <c r="DJA66" s="514"/>
      <c r="DJB66" s="514"/>
      <c r="DJC66" s="514"/>
      <c r="DJD66" s="514"/>
      <c r="DJE66" s="514"/>
      <c r="DJF66" s="514"/>
      <c r="DJG66" s="514"/>
      <c r="DJH66" s="514"/>
      <c r="DJI66" s="514"/>
      <c r="DJJ66" s="514"/>
      <c r="DJK66" s="514"/>
      <c r="DJL66" s="514"/>
      <c r="DJM66" s="514"/>
      <c r="DJN66" s="514"/>
      <c r="DJO66" s="514"/>
      <c r="DJP66" s="514"/>
      <c r="DJQ66" s="514"/>
      <c r="DJR66" s="514"/>
      <c r="DJS66" s="514"/>
      <c r="DJT66" s="514"/>
      <c r="DJU66" s="514"/>
      <c r="DJV66" s="514"/>
      <c r="DJW66" s="514"/>
      <c r="DJX66" s="514"/>
      <c r="DJY66" s="514"/>
      <c r="DJZ66" s="514"/>
      <c r="DKA66" s="514"/>
      <c r="DKB66" s="514"/>
      <c r="DKC66" s="514"/>
      <c r="DKD66" s="514"/>
      <c r="DKE66" s="514"/>
      <c r="DKF66" s="514"/>
      <c r="DKG66" s="514"/>
      <c r="DKH66" s="514"/>
      <c r="DKI66" s="514"/>
      <c r="DKJ66" s="514"/>
      <c r="DKK66" s="514"/>
      <c r="DKL66" s="514"/>
      <c r="DKM66" s="514"/>
      <c r="DKN66" s="514"/>
      <c r="DKO66" s="514"/>
      <c r="DKP66" s="514"/>
      <c r="DKQ66" s="514"/>
      <c r="DKR66" s="514"/>
      <c r="DKS66" s="514"/>
      <c r="DKT66" s="514"/>
      <c r="DKU66" s="514"/>
      <c r="DKV66" s="514"/>
      <c r="DKW66" s="514"/>
      <c r="DKX66" s="514"/>
      <c r="DKY66" s="514"/>
      <c r="DKZ66" s="514"/>
      <c r="DLA66" s="514"/>
      <c r="DLB66" s="514"/>
      <c r="DLC66" s="514"/>
      <c r="DLD66" s="514"/>
      <c r="DLE66" s="514"/>
      <c r="DLF66" s="514"/>
      <c r="DLG66" s="514"/>
      <c r="DLH66" s="514"/>
      <c r="DLI66" s="514"/>
      <c r="DLJ66" s="514"/>
      <c r="DLK66" s="514"/>
      <c r="DLL66" s="514"/>
      <c r="DLM66" s="514"/>
      <c r="DLN66" s="514"/>
      <c r="DLO66" s="514"/>
      <c r="DLP66" s="514"/>
      <c r="DLQ66" s="514"/>
      <c r="DLR66" s="514"/>
      <c r="DLS66" s="514"/>
      <c r="DLT66" s="514"/>
      <c r="DLU66" s="514"/>
      <c r="DLV66" s="514"/>
      <c r="DLW66" s="514"/>
      <c r="DLX66" s="514"/>
      <c r="DLY66" s="514"/>
      <c r="DLZ66" s="514"/>
      <c r="DMA66" s="514"/>
      <c r="DMB66" s="514"/>
      <c r="DMC66" s="514"/>
      <c r="DMD66" s="514"/>
      <c r="DME66" s="514"/>
      <c r="DMF66" s="514"/>
      <c r="DMG66" s="514"/>
      <c r="DMH66" s="514"/>
      <c r="DMI66" s="514"/>
      <c r="DMJ66" s="514"/>
      <c r="DMK66" s="514"/>
      <c r="DML66" s="514"/>
      <c r="DMM66" s="514"/>
      <c r="DMN66" s="514"/>
      <c r="DMO66" s="514"/>
      <c r="DMP66" s="514"/>
      <c r="DMQ66" s="514"/>
      <c r="DMR66" s="514"/>
      <c r="DMS66" s="514"/>
      <c r="DMT66" s="514"/>
      <c r="DMU66" s="514"/>
      <c r="DMV66" s="514"/>
      <c r="DMW66" s="514"/>
      <c r="DMX66" s="514"/>
      <c r="DMY66" s="514"/>
      <c r="DMZ66" s="514"/>
      <c r="DNA66" s="514"/>
      <c r="DNB66" s="514"/>
      <c r="DNC66" s="514"/>
      <c r="DND66" s="514"/>
      <c r="DNE66" s="514"/>
      <c r="DNF66" s="514"/>
      <c r="DNG66" s="514"/>
      <c r="DNH66" s="514"/>
      <c r="DNI66" s="514"/>
      <c r="DNJ66" s="514"/>
      <c r="DNK66" s="514"/>
      <c r="DNL66" s="514"/>
      <c r="DNM66" s="514"/>
      <c r="DNN66" s="514"/>
      <c r="DNO66" s="514"/>
      <c r="DNP66" s="514"/>
      <c r="DNQ66" s="514"/>
      <c r="DNR66" s="514"/>
      <c r="DNS66" s="514"/>
      <c r="DNT66" s="514"/>
      <c r="DNU66" s="514"/>
      <c r="DNV66" s="514"/>
      <c r="DNW66" s="514"/>
      <c r="DNX66" s="514"/>
      <c r="DNY66" s="514"/>
      <c r="DNZ66" s="514"/>
      <c r="DOA66" s="514"/>
      <c r="DOB66" s="514"/>
      <c r="DOC66" s="514"/>
      <c r="DOD66" s="514"/>
      <c r="DOE66" s="514"/>
      <c r="DOF66" s="514"/>
      <c r="DOG66" s="514"/>
      <c r="DOH66" s="514"/>
      <c r="DOI66" s="514"/>
      <c r="DOJ66" s="514"/>
      <c r="DOK66" s="514"/>
      <c r="DOL66" s="514"/>
      <c r="DOM66" s="514"/>
      <c r="DON66" s="514"/>
      <c r="DOO66" s="514"/>
      <c r="DOP66" s="514"/>
      <c r="DOQ66" s="514"/>
      <c r="DOR66" s="514"/>
      <c r="DOS66" s="514"/>
      <c r="DOT66" s="514"/>
      <c r="DOU66" s="514"/>
      <c r="DOV66" s="514"/>
      <c r="DOW66" s="514"/>
      <c r="DOX66" s="514"/>
      <c r="DOY66" s="514"/>
      <c r="DOZ66" s="514"/>
      <c r="DPA66" s="514"/>
      <c r="DPB66" s="514"/>
      <c r="DPC66" s="514"/>
      <c r="DPD66" s="514"/>
      <c r="DPE66" s="514"/>
      <c r="DPF66" s="514"/>
      <c r="DPG66" s="514"/>
      <c r="DPH66" s="514"/>
      <c r="DPI66" s="514"/>
      <c r="DPJ66" s="514"/>
      <c r="DPK66" s="514"/>
      <c r="DPL66" s="514"/>
      <c r="DPM66" s="514"/>
      <c r="DPN66" s="514"/>
      <c r="DPO66" s="514"/>
      <c r="DPP66" s="514"/>
      <c r="DPQ66" s="514"/>
      <c r="DPR66" s="514"/>
      <c r="DPS66" s="514"/>
      <c r="DPT66" s="514"/>
      <c r="DPU66" s="514"/>
      <c r="DPV66" s="514"/>
      <c r="DPW66" s="514"/>
      <c r="DPX66" s="514"/>
      <c r="DPY66" s="514"/>
      <c r="DPZ66" s="514"/>
      <c r="DQA66" s="514"/>
      <c r="DQB66" s="514"/>
      <c r="DQC66" s="514"/>
      <c r="DQD66" s="514"/>
      <c r="DQE66" s="514"/>
      <c r="DQF66" s="514"/>
      <c r="DQG66" s="514"/>
      <c r="DQH66" s="514"/>
      <c r="DQI66" s="514"/>
      <c r="DQJ66" s="514"/>
      <c r="DQK66" s="514"/>
      <c r="DQL66" s="514"/>
      <c r="DQM66" s="514"/>
      <c r="DQN66" s="514"/>
      <c r="DQO66" s="514"/>
      <c r="DQP66" s="514"/>
      <c r="DQQ66" s="514"/>
      <c r="DQR66" s="514"/>
      <c r="DQS66" s="514"/>
      <c r="DQT66" s="514"/>
      <c r="DQU66" s="514"/>
      <c r="DQV66" s="514"/>
      <c r="DQW66" s="514"/>
      <c r="DQX66" s="514"/>
      <c r="DQY66" s="514"/>
      <c r="DQZ66" s="514"/>
      <c r="DRA66" s="514"/>
      <c r="DRB66" s="514"/>
      <c r="DRC66" s="514"/>
      <c r="DRD66" s="514"/>
      <c r="DRE66" s="514"/>
      <c r="DRF66" s="514"/>
      <c r="DRG66" s="514"/>
      <c r="DRH66" s="514"/>
      <c r="DRI66" s="514"/>
      <c r="DRJ66" s="514"/>
      <c r="DRK66" s="514"/>
      <c r="DRL66" s="514"/>
      <c r="DRM66" s="514"/>
      <c r="DRN66" s="514"/>
      <c r="DRO66" s="514"/>
      <c r="DRP66" s="514"/>
      <c r="DRQ66" s="514"/>
      <c r="DRR66" s="514"/>
      <c r="DRS66" s="514"/>
      <c r="DRT66" s="514"/>
      <c r="DRU66" s="514"/>
      <c r="DRV66" s="514"/>
      <c r="DRW66" s="514"/>
      <c r="DRX66" s="514"/>
      <c r="DRY66" s="514"/>
      <c r="DRZ66" s="514"/>
      <c r="DSA66" s="514"/>
      <c r="DSB66" s="514"/>
      <c r="DSC66" s="514"/>
      <c r="DSD66" s="514"/>
      <c r="DSE66" s="514"/>
      <c r="DSF66" s="514"/>
      <c r="DSG66" s="514"/>
      <c r="DSH66" s="514"/>
      <c r="DSI66" s="514"/>
      <c r="DSJ66" s="514"/>
      <c r="DSK66" s="514"/>
      <c r="DSL66" s="514"/>
      <c r="DSM66" s="514"/>
      <c r="DSN66" s="514"/>
      <c r="DSO66" s="514"/>
      <c r="DSP66" s="514"/>
      <c r="DSQ66" s="514"/>
      <c r="DSR66" s="514"/>
      <c r="DSS66" s="514"/>
      <c r="DST66" s="514"/>
      <c r="DSU66" s="514"/>
      <c r="DSV66" s="514"/>
      <c r="DSW66" s="514"/>
      <c r="DSX66" s="514"/>
      <c r="DSY66" s="514"/>
      <c r="DSZ66" s="514"/>
      <c r="DTA66" s="514"/>
      <c r="DTB66" s="514"/>
      <c r="DTC66" s="514"/>
      <c r="DTD66" s="514"/>
      <c r="DTE66" s="514"/>
      <c r="DTF66" s="514"/>
      <c r="DTG66" s="514"/>
      <c r="DTH66" s="514"/>
      <c r="DTI66" s="514"/>
      <c r="DTJ66" s="514"/>
      <c r="DTK66" s="514"/>
      <c r="DTL66" s="514"/>
      <c r="DTM66" s="514"/>
      <c r="DTN66" s="514"/>
      <c r="DTO66" s="514"/>
      <c r="DTP66" s="514"/>
      <c r="DTQ66" s="514"/>
      <c r="DTR66" s="514"/>
      <c r="DTS66" s="514"/>
      <c r="DTT66" s="514"/>
      <c r="DTU66" s="514"/>
      <c r="DTV66" s="514"/>
      <c r="DTW66" s="514"/>
      <c r="DTX66" s="514"/>
      <c r="DTY66" s="514"/>
      <c r="DTZ66" s="514"/>
      <c r="DUA66" s="514"/>
      <c r="DUB66" s="514"/>
      <c r="DUC66" s="514"/>
      <c r="DUD66" s="514"/>
      <c r="DUE66" s="514"/>
      <c r="DUF66" s="514"/>
      <c r="DUG66" s="514"/>
      <c r="DUH66" s="514"/>
      <c r="DUI66" s="514"/>
      <c r="DUJ66" s="514"/>
      <c r="DUK66" s="514"/>
      <c r="DUL66" s="514"/>
      <c r="DUM66" s="514"/>
      <c r="DUN66" s="514"/>
      <c r="DUO66" s="514"/>
      <c r="DUP66" s="514"/>
      <c r="DUQ66" s="514"/>
      <c r="DUR66" s="514"/>
      <c r="DUS66" s="514"/>
      <c r="DUT66" s="514"/>
      <c r="DUU66" s="514"/>
      <c r="DUV66" s="514"/>
      <c r="DUW66" s="514"/>
      <c r="DUX66" s="514"/>
      <c r="DUY66" s="514"/>
      <c r="DUZ66" s="514"/>
      <c r="DVA66" s="514"/>
      <c r="DVB66" s="514"/>
      <c r="DVC66" s="514"/>
      <c r="DVD66" s="514"/>
      <c r="DVE66" s="514"/>
      <c r="DVF66" s="514"/>
      <c r="DVG66" s="514"/>
      <c r="DVH66" s="514"/>
      <c r="DVI66" s="514"/>
      <c r="DVJ66" s="514"/>
      <c r="DVK66" s="514"/>
      <c r="DVL66" s="514"/>
      <c r="DVM66" s="514"/>
      <c r="DVN66" s="514"/>
      <c r="DVO66" s="514"/>
      <c r="DVP66" s="514"/>
      <c r="DVQ66" s="514"/>
      <c r="DVR66" s="514"/>
      <c r="DVS66" s="514"/>
      <c r="DVT66" s="514"/>
      <c r="DVU66" s="514"/>
      <c r="DVV66" s="514"/>
      <c r="DVW66" s="514"/>
      <c r="DVX66" s="514"/>
      <c r="DVY66" s="514"/>
      <c r="DVZ66" s="514"/>
      <c r="DWA66" s="514"/>
      <c r="DWB66" s="514"/>
      <c r="DWC66" s="514"/>
      <c r="DWD66" s="514"/>
      <c r="DWE66" s="514"/>
      <c r="DWF66" s="514"/>
      <c r="DWG66" s="514"/>
      <c r="DWH66" s="514"/>
      <c r="DWI66" s="514"/>
      <c r="DWJ66" s="514"/>
      <c r="DWK66" s="514"/>
      <c r="DWL66" s="514"/>
      <c r="DWM66" s="514"/>
      <c r="DWN66" s="514"/>
      <c r="DWO66" s="514"/>
      <c r="DWP66" s="514"/>
      <c r="DWQ66" s="514"/>
      <c r="DWR66" s="514"/>
      <c r="DWS66" s="514"/>
      <c r="DWT66" s="514"/>
      <c r="DWU66" s="514"/>
      <c r="DWV66" s="514"/>
      <c r="DWW66" s="514"/>
      <c r="DWX66" s="514"/>
      <c r="DWY66" s="514"/>
      <c r="DWZ66" s="514"/>
      <c r="DXA66" s="514"/>
      <c r="DXB66" s="514"/>
      <c r="DXC66" s="514"/>
      <c r="DXD66" s="514"/>
      <c r="DXE66" s="514"/>
      <c r="DXF66" s="514"/>
      <c r="DXG66" s="514"/>
      <c r="DXH66" s="514"/>
      <c r="DXI66" s="514"/>
      <c r="DXJ66" s="514"/>
      <c r="DXK66" s="514"/>
      <c r="DXL66" s="514"/>
      <c r="DXM66" s="514"/>
      <c r="DXN66" s="514"/>
      <c r="DXO66" s="514"/>
      <c r="DXP66" s="514"/>
      <c r="DXQ66" s="514"/>
      <c r="DXR66" s="514"/>
      <c r="DXS66" s="514"/>
      <c r="DXT66" s="514"/>
      <c r="DXU66" s="514"/>
      <c r="DXV66" s="514"/>
      <c r="DXW66" s="514"/>
      <c r="DXX66" s="514"/>
      <c r="DXY66" s="514"/>
      <c r="DXZ66" s="514"/>
      <c r="DYA66" s="514"/>
      <c r="DYB66" s="514"/>
      <c r="DYC66" s="514"/>
      <c r="DYD66" s="514"/>
      <c r="DYE66" s="514"/>
      <c r="DYF66" s="514"/>
      <c r="DYG66" s="514"/>
      <c r="DYH66" s="514"/>
      <c r="DYI66" s="514"/>
      <c r="DYJ66" s="514"/>
      <c r="DYK66" s="514"/>
      <c r="DYL66" s="514"/>
      <c r="DYM66" s="514"/>
      <c r="DYN66" s="514"/>
      <c r="DYO66" s="514"/>
      <c r="DYP66" s="514"/>
      <c r="DYQ66" s="514"/>
      <c r="DYR66" s="514"/>
      <c r="DYS66" s="514"/>
      <c r="DYT66" s="514"/>
      <c r="DYU66" s="514"/>
      <c r="DYV66" s="514"/>
      <c r="DYW66" s="514"/>
      <c r="DYX66" s="514"/>
      <c r="DYY66" s="514"/>
      <c r="DYZ66" s="514"/>
      <c r="DZA66" s="514"/>
      <c r="DZB66" s="514"/>
      <c r="DZC66" s="514"/>
      <c r="DZD66" s="514"/>
      <c r="DZE66" s="514"/>
      <c r="DZF66" s="514"/>
      <c r="DZG66" s="514"/>
      <c r="DZH66" s="514"/>
      <c r="DZI66" s="514"/>
      <c r="DZJ66" s="514"/>
      <c r="DZK66" s="514"/>
      <c r="DZL66" s="514"/>
      <c r="DZM66" s="514"/>
      <c r="DZN66" s="514"/>
      <c r="DZO66" s="514"/>
      <c r="DZP66" s="514"/>
      <c r="DZQ66" s="514"/>
      <c r="DZR66" s="514"/>
      <c r="DZS66" s="514"/>
      <c r="DZT66" s="514"/>
      <c r="DZU66" s="514"/>
      <c r="DZV66" s="514"/>
      <c r="DZW66" s="514"/>
      <c r="DZX66" s="514"/>
      <c r="DZY66" s="514"/>
      <c r="DZZ66" s="514"/>
      <c r="EAA66" s="514"/>
      <c r="EAB66" s="514"/>
      <c r="EAC66" s="514"/>
      <c r="EAD66" s="514"/>
      <c r="EAE66" s="514"/>
      <c r="EAF66" s="514"/>
      <c r="EAG66" s="514"/>
      <c r="EAH66" s="514"/>
      <c r="EAI66" s="514"/>
      <c r="EAJ66" s="514"/>
      <c r="EAK66" s="514"/>
      <c r="EAL66" s="514"/>
      <c r="EAM66" s="514"/>
      <c r="EAN66" s="514"/>
      <c r="EAO66" s="514"/>
      <c r="EAP66" s="514"/>
      <c r="EAQ66" s="514"/>
      <c r="EAR66" s="514"/>
      <c r="EAS66" s="514"/>
      <c r="EAT66" s="514"/>
      <c r="EAU66" s="514"/>
      <c r="EAV66" s="514"/>
      <c r="EAW66" s="514"/>
      <c r="EAX66" s="514"/>
      <c r="EAY66" s="514"/>
      <c r="EAZ66" s="514"/>
      <c r="EBA66" s="514"/>
      <c r="EBB66" s="514"/>
      <c r="EBC66" s="514"/>
      <c r="EBD66" s="514"/>
      <c r="EBE66" s="514"/>
      <c r="EBF66" s="514"/>
      <c r="EBG66" s="514"/>
      <c r="EBH66" s="514"/>
      <c r="EBI66" s="514"/>
      <c r="EBJ66" s="514"/>
      <c r="EBK66" s="514"/>
      <c r="EBL66" s="514"/>
      <c r="EBM66" s="514"/>
      <c r="EBN66" s="514"/>
      <c r="EBO66" s="514"/>
      <c r="EBP66" s="514"/>
      <c r="EBQ66" s="514"/>
      <c r="EBR66" s="514"/>
      <c r="EBS66" s="514"/>
      <c r="EBT66" s="514"/>
      <c r="EBU66" s="514"/>
      <c r="EBV66" s="514"/>
      <c r="EBW66" s="514"/>
      <c r="EBX66" s="514"/>
      <c r="EBY66" s="514"/>
      <c r="EBZ66" s="514"/>
      <c r="ECA66" s="514"/>
      <c r="ECB66" s="514"/>
      <c r="ECC66" s="514"/>
      <c r="ECD66" s="514"/>
      <c r="ECE66" s="514"/>
      <c r="ECF66" s="514"/>
      <c r="ECG66" s="514"/>
      <c r="ECH66" s="514"/>
      <c r="ECI66" s="514"/>
      <c r="ECJ66" s="514"/>
      <c r="ECK66" s="514"/>
      <c r="ECL66" s="514"/>
      <c r="ECM66" s="514"/>
      <c r="ECN66" s="514"/>
      <c r="ECO66" s="514"/>
      <c r="ECP66" s="514"/>
      <c r="ECQ66" s="514"/>
      <c r="ECR66" s="514"/>
      <c r="ECS66" s="514"/>
      <c r="ECT66" s="514"/>
      <c r="ECU66" s="514"/>
      <c r="ECV66" s="514"/>
      <c r="ECW66" s="514"/>
      <c r="ECX66" s="514"/>
      <c r="ECY66" s="514"/>
      <c r="ECZ66" s="514"/>
      <c r="EDA66" s="514"/>
      <c r="EDB66" s="514"/>
      <c r="EDC66" s="514"/>
      <c r="EDD66" s="514"/>
      <c r="EDE66" s="514"/>
      <c r="EDF66" s="514"/>
      <c r="EDG66" s="514"/>
      <c r="EDH66" s="514"/>
      <c r="EDI66" s="514"/>
      <c r="EDJ66" s="514"/>
      <c r="EDK66" s="514"/>
      <c r="EDL66" s="514"/>
      <c r="EDM66" s="514"/>
      <c r="EDN66" s="514"/>
      <c r="EDO66" s="514"/>
      <c r="EDP66" s="514"/>
      <c r="EDQ66" s="514"/>
      <c r="EDR66" s="514"/>
      <c r="EDS66" s="514"/>
      <c r="EDT66" s="514"/>
      <c r="EDU66" s="514"/>
      <c r="EDV66" s="514"/>
      <c r="EDW66" s="514"/>
      <c r="EDX66" s="514"/>
      <c r="EDY66" s="514"/>
      <c r="EDZ66" s="514"/>
      <c r="EEA66" s="514"/>
      <c r="EEB66" s="514"/>
      <c r="EEC66" s="514"/>
      <c r="EED66" s="514"/>
      <c r="EEE66" s="514"/>
      <c r="EEF66" s="514"/>
      <c r="EEG66" s="514"/>
      <c r="EEH66" s="514"/>
      <c r="EEI66" s="514"/>
      <c r="EEJ66" s="514"/>
      <c r="EEK66" s="514"/>
      <c r="EEL66" s="514"/>
      <c r="EEM66" s="514"/>
      <c r="EEN66" s="514"/>
      <c r="EEO66" s="514"/>
      <c r="EEP66" s="514"/>
      <c r="EEQ66" s="514"/>
      <c r="EER66" s="514"/>
      <c r="EES66" s="514"/>
      <c r="EET66" s="514"/>
      <c r="EEU66" s="514"/>
      <c r="EEV66" s="514"/>
      <c r="EEW66" s="514"/>
      <c r="EEX66" s="514"/>
      <c r="EEY66" s="514"/>
      <c r="EEZ66" s="514"/>
      <c r="EFA66" s="514"/>
      <c r="EFB66" s="514"/>
      <c r="EFC66" s="514"/>
      <c r="EFD66" s="514"/>
      <c r="EFE66" s="514"/>
      <c r="EFF66" s="514"/>
      <c r="EFG66" s="514"/>
      <c r="EFH66" s="514"/>
      <c r="EFI66" s="514"/>
      <c r="EFJ66" s="514"/>
      <c r="EFK66" s="514"/>
      <c r="EFL66" s="514"/>
      <c r="EFM66" s="514"/>
      <c r="EFN66" s="514"/>
      <c r="EFO66" s="514"/>
      <c r="EFP66" s="514"/>
      <c r="EFQ66" s="514"/>
      <c r="EFR66" s="514"/>
      <c r="EFS66" s="514"/>
      <c r="EFT66" s="514"/>
      <c r="EFU66" s="514"/>
      <c r="EFV66" s="514"/>
      <c r="EFW66" s="514"/>
      <c r="EFX66" s="514"/>
      <c r="EFY66" s="514"/>
      <c r="EFZ66" s="514"/>
      <c r="EGA66" s="514"/>
      <c r="EGB66" s="514"/>
      <c r="EGC66" s="514"/>
      <c r="EGD66" s="514"/>
      <c r="EGE66" s="514"/>
      <c r="EGF66" s="514"/>
      <c r="EGG66" s="514"/>
      <c r="EGH66" s="514"/>
      <c r="EGI66" s="514"/>
      <c r="EGJ66" s="514"/>
      <c r="EGK66" s="514"/>
      <c r="EGL66" s="514"/>
      <c r="EGM66" s="514"/>
      <c r="EGN66" s="514"/>
      <c r="EGO66" s="514"/>
      <c r="EGP66" s="514"/>
      <c r="EGQ66" s="514"/>
      <c r="EGR66" s="514"/>
      <c r="EGS66" s="514"/>
      <c r="EGT66" s="514"/>
      <c r="EGU66" s="514"/>
      <c r="EGV66" s="514"/>
      <c r="EGW66" s="514"/>
      <c r="EGX66" s="514"/>
      <c r="EGY66" s="514"/>
      <c r="EGZ66" s="514"/>
      <c r="EHA66" s="514"/>
      <c r="EHB66" s="514"/>
      <c r="EHC66" s="514"/>
      <c r="EHD66" s="514"/>
      <c r="EHE66" s="514"/>
      <c r="EHF66" s="514"/>
      <c r="EHG66" s="514"/>
      <c r="EHH66" s="514"/>
      <c r="EHI66" s="514"/>
      <c r="EHJ66" s="514"/>
      <c r="EHK66" s="514"/>
      <c r="EHL66" s="514"/>
      <c r="EHM66" s="514"/>
      <c r="EHN66" s="514"/>
      <c r="EHO66" s="514"/>
      <c r="EHP66" s="514"/>
      <c r="EHQ66" s="514"/>
      <c r="EHR66" s="514"/>
      <c r="EHS66" s="514"/>
      <c r="EHT66" s="514"/>
      <c r="EHU66" s="514"/>
      <c r="EHV66" s="514"/>
      <c r="EHW66" s="514"/>
      <c r="EHX66" s="514"/>
      <c r="EHY66" s="514"/>
      <c r="EHZ66" s="514"/>
      <c r="EIA66" s="514"/>
      <c r="EIB66" s="514"/>
      <c r="EIC66" s="514"/>
      <c r="EID66" s="514"/>
      <c r="EIE66" s="514"/>
      <c r="EIF66" s="514"/>
      <c r="EIG66" s="514"/>
      <c r="EIH66" s="514"/>
      <c r="EII66" s="514"/>
      <c r="EIJ66" s="514"/>
      <c r="EIK66" s="514"/>
      <c r="EIL66" s="514"/>
      <c r="EIM66" s="514"/>
      <c r="EIN66" s="514"/>
      <c r="EIO66" s="514"/>
      <c r="EIP66" s="514"/>
      <c r="EIQ66" s="514"/>
      <c r="EIR66" s="514"/>
      <c r="EIS66" s="514"/>
      <c r="EIT66" s="514"/>
      <c r="EIU66" s="514"/>
      <c r="EIV66" s="514"/>
      <c r="EIW66" s="514"/>
      <c r="EIX66" s="514"/>
      <c r="EIY66" s="514"/>
      <c r="EIZ66" s="514"/>
      <c r="EJA66" s="514"/>
      <c r="EJB66" s="514"/>
      <c r="EJC66" s="514"/>
      <c r="EJD66" s="514"/>
      <c r="EJE66" s="514"/>
      <c r="EJF66" s="514"/>
      <c r="EJG66" s="514"/>
      <c r="EJH66" s="514"/>
      <c r="EJI66" s="514"/>
      <c r="EJJ66" s="514"/>
      <c r="EJK66" s="514"/>
      <c r="EJL66" s="514"/>
      <c r="EJM66" s="514"/>
      <c r="EJN66" s="514"/>
      <c r="EJO66" s="514"/>
      <c r="EJP66" s="514"/>
      <c r="EJQ66" s="514"/>
      <c r="EJR66" s="514"/>
      <c r="EJS66" s="514"/>
      <c r="EJT66" s="514"/>
      <c r="EJU66" s="514"/>
      <c r="EJV66" s="514"/>
      <c r="EJW66" s="514"/>
      <c r="EJX66" s="514"/>
      <c r="EJY66" s="514"/>
      <c r="EJZ66" s="514"/>
      <c r="EKA66" s="514"/>
      <c r="EKB66" s="514"/>
      <c r="EKC66" s="514"/>
      <c r="EKD66" s="514"/>
      <c r="EKE66" s="514"/>
      <c r="EKF66" s="514"/>
      <c r="EKG66" s="514"/>
      <c r="EKH66" s="514"/>
      <c r="EKI66" s="514"/>
      <c r="EKJ66" s="514"/>
      <c r="EKK66" s="514"/>
      <c r="EKL66" s="514"/>
      <c r="EKM66" s="514"/>
      <c r="EKN66" s="514"/>
      <c r="EKO66" s="514"/>
      <c r="EKP66" s="514"/>
      <c r="EKQ66" s="514"/>
      <c r="EKR66" s="514"/>
      <c r="EKS66" s="514"/>
      <c r="EKT66" s="514"/>
      <c r="EKU66" s="514"/>
      <c r="EKV66" s="514"/>
      <c r="EKW66" s="514"/>
      <c r="EKX66" s="514"/>
      <c r="EKY66" s="514"/>
      <c r="EKZ66" s="514"/>
      <c r="ELA66" s="514"/>
      <c r="ELB66" s="514"/>
      <c r="ELC66" s="514"/>
      <c r="ELD66" s="514"/>
      <c r="ELE66" s="514"/>
      <c r="ELF66" s="514"/>
      <c r="ELG66" s="514"/>
      <c r="ELH66" s="514"/>
      <c r="ELI66" s="514"/>
      <c r="ELJ66" s="514"/>
      <c r="ELK66" s="514"/>
      <c r="ELL66" s="514"/>
      <c r="ELM66" s="514"/>
      <c r="ELN66" s="514"/>
      <c r="ELO66" s="514"/>
      <c r="ELP66" s="514"/>
      <c r="ELQ66" s="514"/>
      <c r="ELR66" s="514"/>
      <c r="ELS66" s="514"/>
      <c r="ELT66" s="514"/>
      <c r="ELU66" s="514"/>
      <c r="ELV66" s="514"/>
      <c r="ELW66" s="514"/>
      <c r="ELX66" s="514"/>
      <c r="ELY66" s="514"/>
      <c r="ELZ66" s="514"/>
      <c r="EMA66" s="514"/>
      <c r="EMB66" s="514"/>
      <c r="EMC66" s="514"/>
      <c r="EMD66" s="514"/>
      <c r="EME66" s="514"/>
      <c r="EMF66" s="514"/>
      <c r="EMG66" s="514"/>
      <c r="EMH66" s="514"/>
      <c r="EMI66" s="514"/>
      <c r="EMJ66" s="514"/>
      <c r="EMK66" s="514"/>
      <c r="EML66" s="514"/>
      <c r="EMM66" s="514"/>
      <c r="EMN66" s="514"/>
      <c r="EMO66" s="514"/>
      <c r="EMP66" s="514"/>
      <c r="EMQ66" s="514"/>
      <c r="EMR66" s="514"/>
      <c r="EMS66" s="514"/>
      <c r="EMT66" s="514"/>
      <c r="EMU66" s="514"/>
      <c r="EMV66" s="514"/>
      <c r="EMW66" s="514"/>
      <c r="EMX66" s="514"/>
      <c r="EMY66" s="514"/>
      <c r="EMZ66" s="514"/>
      <c r="ENA66" s="514"/>
      <c r="ENB66" s="514"/>
      <c r="ENC66" s="514"/>
      <c r="END66" s="514"/>
      <c r="ENE66" s="514"/>
      <c r="ENF66" s="514"/>
      <c r="ENG66" s="514"/>
      <c r="ENH66" s="514"/>
      <c r="ENI66" s="514"/>
      <c r="ENJ66" s="514"/>
      <c r="ENK66" s="514"/>
      <c r="ENL66" s="514"/>
      <c r="ENM66" s="514"/>
      <c r="ENN66" s="514"/>
      <c r="ENO66" s="514"/>
      <c r="ENP66" s="514"/>
      <c r="ENQ66" s="514"/>
      <c r="ENR66" s="514"/>
      <c r="ENS66" s="514"/>
      <c r="ENT66" s="514"/>
      <c r="ENU66" s="514"/>
      <c r="ENV66" s="514"/>
      <c r="ENW66" s="514"/>
      <c r="ENX66" s="514"/>
      <c r="ENY66" s="514"/>
      <c r="ENZ66" s="514"/>
      <c r="EOA66" s="514"/>
      <c r="EOB66" s="514"/>
      <c r="EOC66" s="514"/>
      <c r="EOD66" s="514"/>
      <c r="EOE66" s="514"/>
      <c r="EOF66" s="514"/>
      <c r="EOG66" s="514"/>
      <c r="EOH66" s="514"/>
      <c r="EOI66" s="514"/>
      <c r="EOJ66" s="514"/>
      <c r="EOK66" s="514"/>
      <c r="EOL66" s="514"/>
      <c r="EOM66" s="514"/>
      <c r="EON66" s="514"/>
      <c r="EOO66" s="514"/>
      <c r="EOP66" s="514"/>
      <c r="EOQ66" s="514"/>
      <c r="EOR66" s="514"/>
      <c r="EOS66" s="514"/>
      <c r="EOT66" s="514"/>
      <c r="EOU66" s="514"/>
      <c r="EOV66" s="514"/>
      <c r="EOW66" s="514"/>
      <c r="EOX66" s="514"/>
      <c r="EOY66" s="514"/>
      <c r="EOZ66" s="514"/>
      <c r="EPA66" s="514"/>
      <c r="EPB66" s="514"/>
      <c r="EPC66" s="514"/>
      <c r="EPD66" s="514"/>
      <c r="EPE66" s="514"/>
      <c r="EPF66" s="514"/>
      <c r="EPG66" s="514"/>
      <c r="EPH66" s="514"/>
      <c r="EPI66" s="514"/>
      <c r="EPJ66" s="514"/>
      <c r="EPK66" s="514"/>
      <c r="EPL66" s="514"/>
      <c r="EPM66" s="514"/>
      <c r="EPN66" s="514"/>
      <c r="EPO66" s="514"/>
      <c r="EPP66" s="514"/>
      <c r="EPQ66" s="514"/>
      <c r="EPR66" s="514"/>
      <c r="EPS66" s="514"/>
      <c r="EPT66" s="514"/>
      <c r="EPU66" s="514"/>
      <c r="EPV66" s="514"/>
      <c r="EPW66" s="514"/>
      <c r="EPX66" s="514"/>
      <c r="EPY66" s="514"/>
      <c r="EPZ66" s="514"/>
      <c r="EQA66" s="514"/>
      <c r="EQB66" s="514"/>
      <c r="EQC66" s="514"/>
      <c r="EQD66" s="514"/>
      <c r="EQE66" s="514"/>
      <c r="EQF66" s="514"/>
      <c r="EQG66" s="514"/>
      <c r="EQH66" s="514"/>
      <c r="EQI66" s="514"/>
      <c r="EQJ66" s="514"/>
      <c r="EQK66" s="514"/>
      <c r="EQL66" s="514"/>
      <c r="EQM66" s="514"/>
      <c r="EQN66" s="514"/>
      <c r="EQO66" s="514"/>
      <c r="EQP66" s="514"/>
      <c r="EQQ66" s="514"/>
      <c r="EQR66" s="514"/>
      <c r="EQS66" s="514"/>
      <c r="EQT66" s="514"/>
      <c r="EQU66" s="514"/>
      <c r="EQV66" s="514"/>
      <c r="EQW66" s="514"/>
      <c r="EQX66" s="514"/>
      <c r="EQY66" s="514"/>
      <c r="EQZ66" s="514"/>
      <c r="ERA66" s="514"/>
      <c r="ERB66" s="514"/>
      <c r="ERC66" s="514"/>
      <c r="ERD66" s="514"/>
      <c r="ERE66" s="514"/>
      <c r="ERF66" s="514"/>
      <c r="ERG66" s="514"/>
      <c r="ERH66" s="514"/>
      <c r="ERI66" s="514"/>
      <c r="ERJ66" s="514"/>
      <c r="ERK66" s="514"/>
      <c r="ERL66" s="514"/>
      <c r="ERM66" s="514"/>
      <c r="ERN66" s="514"/>
      <c r="ERO66" s="514"/>
      <c r="ERP66" s="514"/>
      <c r="ERQ66" s="514"/>
      <c r="ERR66" s="514"/>
      <c r="ERS66" s="514"/>
      <c r="ERT66" s="514"/>
      <c r="ERU66" s="514"/>
      <c r="ERV66" s="514"/>
      <c r="ERW66" s="514"/>
      <c r="ERX66" s="514"/>
      <c r="ERY66" s="514"/>
      <c r="ERZ66" s="514"/>
      <c r="ESA66" s="514"/>
      <c r="ESB66" s="514"/>
      <c r="ESC66" s="514"/>
      <c r="ESD66" s="514"/>
      <c r="ESE66" s="514"/>
      <c r="ESF66" s="514"/>
      <c r="ESG66" s="514"/>
      <c r="ESH66" s="514"/>
      <c r="ESI66" s="514"/>
      <c r="ESJ66" s="514"/>
      <c r="ESK66" s="514"/>
      <c r="ESL66" s="514"/>
      <c r="ESM66" s="514"/>
      <c r="ESN66" s="514"/>
      <c r="ESO66" s="514"/>
      <c r="ESP66" s="514"/>
      <c r="ESQ66" s="514"/>
      <c r="ESR66" s="514"/>
      <c r="ESS66" s="514"/>
      <c r="EST66" s="514"/>
      <c r="ESU66" s="514"/>
      <c r="ESV66" s="514"/>
      <c r="ESW66" s="514"/>
      <c r="ESX66" s="514"/>
      <c r="ESY66" s="514"/>
      <c r="ESZ66" s="514"/>
      <c r="ETA66" s="514"/>
      <c r="ETB66" s="514"/>
      <c r="ETC66" s="514"/>
      <c r="ETD66" s="514"/>
      <c r="ETE66" s="514"/>
      <c r="ETF66" s="514"/>
      <c r="ETG66" s="514"/>
      <c r="ETH66" s="514"/>
      <c r="ETI66" s="514"/>
      <c r="ETJ66" s="514"/>
      <c r="ETK66" s="514"/>
      <c r="ETL66" s="514"/>
      <c r="ETM66" s="514"/>
      <c r="ETN66" s="514"/>
      <c r="ETO66" s="514"/>
      <c r="ETP66" s="514"/>
      <c r="ETQ66" s="514"/>
      <c r="ETR66" s="514"/>
      <c r="ETS66" s="514"/>
      <c r="ETT66" s="514"/>
      <c r="ETU66" s="514"/>
      <c r="ETV66" s="514"/>
      <c r="ETW66" s="514"/>
      <c r="ETX66" s="514"/>
      <c r="ETY66" s="514"/>
      <c r="ETZ66" s="514"/>
      <c r="EUA66" s="514"/>
      <c r="EUB66" s="514"/>
      <c r="EUC66" s="514"/>
      <c r="EUD66" s="514"/>
      <c r="EUE66" s="514"/>
      <c r="EUF66" s="514"/>
      <c r="EUG66" s="514"/>
      <c r="EUH66" s="514"/>
      <c r="EUI66" s="514"/>
      <c r="EUJ66" s="514"/>
      <c r="EUK66" s="514"/>
      <c r="EUL66" s="514"/>
      <c r="EUM66" s="514"/>
      <c r="EUN66" s="514"/>
      <c r="EUO66" s="514"/>
      <c r="EUP66" s="514"/>
      <c r="EUQ66" s="514"/>
      <c r="EUR66" s="514"/>
      <c r="EUS66" s="514"/>
      <c r="EUT66" s="514"/>
      <c r="EUU66" s="514"/>
      <c r="EUV66" s="514"/>
      <c r="EUW66" s="514"/>
      <c r="EUX66" s="514"/>
      <c r="EUY66" s="514"/>
      <c r="EUZ66" s="514"/>
      <c r="EVA66" s="514"/>
      <c r="EVB66" s="514"/>
      <c r="EVC66" s="514"/>
      <c r="EVD66" s="514"/>
      <c r="EVE66" s="514"/>
      <c r="EVF66" s="514"/>
      <c r="EVG66" s="514"/>
      <c r="EVH66" s="514"/>
      <c r="EVI66" s="514"/>
      <c r="EVJ66" s="514"/>
      <c r="EVK66" s="514"/>
      <c r="EVL66" s="514"/>
      <c r="EVM66" s="514"/>
      <c r="EVN66" s="514"/>
      <c r="EVO66" s="514"/>
      <c r="EVP66" s="514"/>
      <c r="EVQ66" s="514"/>
      <c r="EVR66" s="514"/>
      <c r="EVS66" s="514"/>
      <c r="EVT66" s="514"/>
      <c r="EVU66" s="514"/>
      <c r="EVV66" s="514"/>
      <c r="EVW66" s="514"/>
      <c r="EVX66" s="514"/>
      <c r="EVY66" s="514"/>
      <c r="EVZ66" s="514"/>
      <c r="EWA66" s="514"/>
      <c r="EWB66" s="514"/>
      <c r="EWC66" s="514"/>
      <c r="EWD66" s="514"/>
      <c r="EWE66" s="514"/>
      <c r="EWF66" s="514"/>
      <c r="EWG66" s="514"/>
      <c r="EWH66" s="514"/>
      <c r="EWI66" s="514"/>
      <c r="EWJ66" s="514"/>
      <c r="EWK66" s="514"/>
      <c r="EWL66" s="514"/>
      <c r="EWM66" s="514"/>
      <c r="EWN66" s="514"/>
      <c r="EWO66" s="514"/>
      <c r="EWP66" s="514"/>
      <c r="EWQ66" s="514"/>
      <c r="EWR66" s="514"/>
      <c r="EWS66" s="514"/>
      <c r="EWT66" s="514"/>
      <c r="EWU66" s="514"/>
      <c r="EWV66" s="514"/>
      <c r="EWW66" s="514"/>
      <c r="EWX66" s="514"/>
      <c r="EWY66" s="514"/>
      <c r="EWZ66" s="514"/>
      <c r="EXA66" s="514"/>
      <c r="EXB66" s="514"/>
      <c r="EXC66" s="514"/>
      <c r="EXD66" s="514"/>
      <c r="EXE66" s="514"/>
      <c r="EXF66" s="514"/>
      <c r="EXG66" s="514"/>
      <c r="EXH66" s="514"/>
      <c r="EXI66" s="514"/>
      <c r="EXJ66" s="514"/>
      <c r="EXK66" s="514"/>
      <c r="EXL66" s="514"/>
      <c r="EXM66" s="514"/>
      <c r="EXN66" s="514"/>
      <c r="EXO66" s="514"/>
      <c r="EXP66" s="514"/>
      <c r="EXQ66" s="514"/>
      <c r="EXR66" s="514"/>
      <c r="EXS66" s="514"/>
      <c r="EXT66" s="514"/>
      <c r="EXU66" s="514"/>
      <c r="EXV66" s="514"/>
      <c r="EXW66" s="514"/>
      <c r="EXX66" s="514"/>
      <c r="EXY66" s="514"/>
      <c r="EXZ66" s="514"/>
      <c r="EYA66" s="514"/>
      <c r="EYB66" s="514"/>
      <c r="EYC66" s="514"/>
      <c r="EYD66" s="514"/>
      <c r="EYE66" s="514"/>
      <c r="EYF66" s="514"/>
      <c r="EYG66" s="514"/>
      <c r="EYH66" s="514"/>
      <c r="EYI66" s="514"/>
      <c r="EYJ66" s="514"/>
      <c r="EYK66" s="514"/>
      <c r="EYL66" s="514"/>
      <c r="EYM66" s="514"/>
      <c r="EYN66" s="514"/>
      <c r="EYO66" s="514"/>
      <c r="EYP66" s="514"/>
      <c r="EYQ66" s="514"/>
      <c r="EYR66" s="514"/>
      <c r="EYS66" s="514"/>
      <c r="EYT66" s="514"/>
      <c r="EYU66" s="514"/>
      <c r="EYV66" s="514"/>
      <c r="EYW66" s="514"/>
      <c r="EYX66" s="514"/>
      <c r="EYY66" s="514"/>
      <c r="EYZ66" s="514"/>
      <c r="EZA66" s="514"/>
      <c r="EZB66" s="514"/>
      <c r="EZC66" s="514"/>
      <c r="EZD66" s="514"/>
      <c r="EZE66" s="514"/>
      <c r="EZF66" s="514"/>
      <c r="EZG66" s="514"/>
      <c r="EZH66" s="514"/>
      <c r="EZI66" s="514"/>
      <c r="EZJ66" s="514"/>
      <c r="EZK66" s="514"/>
      <c r="EZL66" s="514"/>
      <c r="EZM66" s="514"/>
      <c r="EZN66" s="514"/>
      <c r="EZO66" s="514"/>
      <c r="EZP66" s="514"/>
      <c r="EZQ66" s="514"/>
      <c r="EZR66" s="514"/>
      <c r="EZS66" s="514"/>
      <c r="EZT66" s="514"/>
      <c r="EZU66" s="514"/>
      <c r="EZV66" s="514"/>
      <c r="EZW66" s="514"/>
      <c r="EZX66" s="514"/>
      <c r="EZY66" s="514"/>
      <c r="EZZ66" s="514"/>
      <c r="FAA66" s="514"/>
      <c r="FAB66" s="514"/>
      <c r="FAC66" s="514"/>
      <c r="FAD66" s="514"/>
      <c r="FAE66" s="514"/>
      <c r="FAF66" s="514"/>
      <c r="FAG66" s="514"/>
      <c r="FAH66" s="514"/>
      <c r="FAI66" s="514"/>
      <c r="FAJ66" s="514"/>
      <c r="FAK66" s="514"/>
      <c r="FAL66" s="514"/>
      <c r="FAM66" s="514"/>
      <c r="FAN66" s="514"/>
      <c r="FAO66" s="514"/>
      <c r="FAP66" s="514"/>
      <c r="FAQ66" s="514"/>
      <c r="FAR66" s="514"/>
      <c r="FAS66" s="514"/>
      <c r="FAT66" s="514"/>
      <c r="FAU66" s="514"/>
      <c r="FAV66" s="514"/>
      <c r="FAW66" s="514"/>
      <c r="FAX66" s="514"/>
      <c r="FAY66" s="514"/>
      <c r="FAZ66" s="514"/>
      <c r="FBA66" s="514"/>
      <c r="FBB66" s="514"/>
      <c r="FBC66" s="514"/>
      <c r="FBD66" s="514"/>
      <c r="FBE66" s="514"/>
      <c r="FBF66" s="514"/>
      <c r="FBG66" s="514"/>
      <c r="FBH66" s="514"/>
      <c r="FBI66" s="514"/>
      <c r="FBJ66" s="514"/>
      <c r="FBK66" s="514"/>
      <c r="FBL66" s="514"/>
      <c r="FBM66" s="514"/>
      <c r="FBN66" s="514"/>
      <c r="FBO66" s="514"/>
      <c r="FBP66" s="514"/>
      <c r="FBQ66" s="514"/>
      <c r="FBR66" s="514"/>
      <c r="FBS66" s="514"/>
      <c r="FBT66" s="514"/>
      <c r="FBU66" s="514"/>
      <c r="FBV66" s="514"/>
      <c r="FBW66" s="514"/>
      <c r="FBX66" s="514"/>
      <c r="FBY66" s="514"/>
      <c r="FBZ66" s="514"/>
      <c r="FCA66" s="514"/>
      <c r="FCB66" s="514"/>
      <c r="FCC66" s="514"/>
      <c r="FCD66" s="514"/>
      <c r="FCE66" s="514"/>
      <c r="FCF66" s="514"/>
      <c r="FCG66" s="514"/>
      <c r="FCH66" s="514"/>
      <c r="FCI66" s="514"/>
      <c r="FCJ66" s="514"/>
      <c r="FCK66" s="514"/>
      <c r="FCL66" s="514"/>
      <c r="FCM66" s="514"/>
      <c r="FCN66" s="514"/>
      <c r="FCO66" s="514"/>
      <c r="FCP66" s="514"/>
      <c r="FCQ66" s="514"/>
      <c r="FCR66" s="514"/>
      <c r="FCS66" s="514"/>
      <c r="FCT66" s="514"/>
      <c r="FCU66" s="514"/>
      <c r="FCV66" s="514"/>
      <c r="FCW66" s="514"/>
      <c r="FCX66" s="514"/>
      <c r="FCY66" s="514"/>
      <c r="FCZ66" s="514"/>
      <c r="FDA66" s="514"/>
      <c r="FDB66" s="514"/>
      <c r="FDC66" s="514"/>
      <c r="FDD66" s="514"/>
      <c r="FDE66" s="514"/>
      <c r="FDF66" s="514"/>
      <c r="FDG66" s="514"/>
      <c r="FDH66" s="514"/>
      <c r="FDI66" s="514"/>
      <c r="FDJ66" s="514"/>
      <c r="FDK66" s="514"/>
      <c r="FDL66" s="514"/>
      <c r="FDM66" s="514"/>
      <c r="FDN66" s="514"/>
      <c r="FDO66" s="514"/>
      <c r="FDP66" s="514"/>
      <c r="FDQ66" s="514"/>
      <c r="FDR66" s="514"/>
      <c r="FDS66" s="514"/>
      <c r="FDT66" s="514"/>
      <c r="FDU66" s="514"/>
      <c r="FDV66" s="514"/>
      <c r="FDW66" s="514"/>
      <c r="FDX66" s="514"/>
      <c r="FDY66" s="514"/>
      <c r="FDZ66" s="514"/>
      <c r="FEA66" s="514"/>
      <c r="FEB66" s="514"/>
      <c r="FEC66" s="514"/>
      <c r="FED66" s="514"/>
      <c r="FEE66" s="514"/>
      <c r="FEF66" s="514"/>
      <c r="FEG66" s="514"/>
      <c r="FEH66" s="514"/>
      <c r="FEI66" s="514"/>
      <c r="FEJ66" s="514"/>
      <c r="FEK66" s="514"/>
      <c r="FEL66" s="514"/>
      <c r="FEM66" s="514"/>
      <c r="FEN66" s="514"/>
      <c r="FEO66" s="514"/>
      <c r="FEP66" s="514"/>
      <c r="FEQ66" s="514"/>
      <c r="FER66" s="514"/>
      <c r="FES66" s="514"/>
      <c r="FET66" s="514"/>
      <c r="FEU66" s="514"/>
      <c r="FEV66" s="514"/>
      <c r="FEW66" s="514"/>
      <c r="FEX66" s="514"/>
      <c r="FEY66" s="514"/>
      <c r="FEZ66" s="514"/>
      <c r="FFA66" s="514"/>
      <c r="FFB66" s="514"/>
      <c r="FFC66" s="514"/>
      <c r="FFD66" s="514"/>
      <c r="FFE66" s="514"/>
      <c r="FFF66" s="514"/>
      <c r="FFG66" s="514"/>
      <c r="FFH66" s="514"/>
      <c r="FFI66" s="514"/>
      <c r="FFJ66" s="514"/>
      <c r="FFK66" s="514"/>
      <c r="FFL66" s="514"/>
      <c r="FFM66" s="514"/>
      <c r="FFN66" s="514"/>
      <c r="FFO66" s="514"/>
      <c r="FFP66" s="514"/>
      <c r="FFQ66" s="514"/>
      <c r="FFR66" s="514"/>
      <c r="FFS66" s="514"/>
      <c r="FFT66" s="514"/>
      <c r="FFU66" s="514"/>
      <c r="FFV66" s="514"/>
      <c r="FFW66" s="514"/>
      <c r="FFX66" s="514"/>
      <c r="FFY66" s="514"/>
      <c r="FFZ66" s="514"/>
      <c r="FGA66" s="514"/>
      <c r="FGB66" s="514"/>
      <c r="FGC66" s="514"/>
      <c r="FGD66" s="514"/>
      <c r="FGE66" s="514"/>
      <c r="FGF66" s="514"/>
      <c r="FGG66" s="514"/>
      <c r="FGH66" s="514"/>
      <c r="FGI66" s="514"/>
      <c r="FGJ66" s="514"/>
      <c r="FGK66" s="514"/>
      <c r="FGL66" s="514"/>
      <c r="FGM66" s="514"/>
      <c r="FGN66" s="514"/>
      <c r="FGO66" s="514"/>
      <c r="FGP66" s="514"/>
      <c r="FGQ66" s="514"/>
      <c r="FGR66" s="514"/>
      <c r="FGS66" s="514"/>
      <c r="FGT66" s="514"/>
      <c r="FGU66" s="514"/>
      <c r="FGV66" s="514"/>
      <c r="FGW66" s="514"/>
      <c r="FGX66" s="514"/>
      <c r="FGY66" s="514"/>
      <c r="FGZ66" s="514"/>
      <c r="FHA66" s="514"/>
      <c r="FHB66" s="514"/>
      <c r="FHC66" s="514"/>
      <c r="FHD66" s="514"/>
      <c r="FHE66" s="514"/>
      <c r="FHF66" s="514"/>
      <c r="FHG66" s="514"/>
      <c r="FHH66" s="514"/>
      <c r="FHI66" s="514"/>
      <c r="FHJ66" s="514"/>
      <c r="FHK66" s="514"/>
      <c r="FHL66" s="514"/>
      <c r="FHM66" s="514"/>
      <c r="FHN66" s="514"/>
      <c r="FHO66" s="514"/>
      <c r="FHP66" s="514"/>
      <c r="FHQ66" s="514"/>
      <c r="FHR66" s="514"/>
      <c r="FHS66" s="514"/>
      <c r="FHT66" s="514"/>
      <c r="FHU66" s="514"/>
      <c r="FHV66" s="514"/>
      <c r="FHW66" s="514"/>
      <c r="FHX66" s="514"/>
      <c r="FHY66" s="514"/>
      <c r="FHZ66" s="514"/>
      <c r="FIA66" s="514"/>
      <c r="FIB66" s="514"/>
      <c r="FIC66" s="514"/>
      <c r="FID66" s="514"/>
      <c r="FIE66" s="514"/>
      <c r="FIF66" s="514"/>
      <c r="FIG66" s="514"/>
      <c r="FIH66" s="514"/>
      <c r="FII66" s="514"/>
      <c r="FIJ66" s="514"/>
      <c r="FIK66" s="514"/>
      <c r="FIL66" s="514"/>
      <c r="FIM66" s="514"/>
      <c r="FIN66" s="514"/>
      <c r="FIO66" s="514"/>
      <c r="FIP66" s="514"/>
      <c r="FIQ66" s="514"/>
      <c r="FIR66" s="514"/>
      <c r="FIS66" s="514"/>
      <c r="FIT66" s="514"/>
      <c r="FIU66" s="514"/>
      <c r="FIV66" s="514"/>
      <c r="FIW66" s="514"/>
      <c r="FIX66" s="514"/>
      <c r="FIY66" s="514"/>
      <c r="FIZ66" s="514"/>
      <c r="FJA66" s="514"/>
      <c r="FJB66" s="514"/>
      <c r="FJC66" s="514"/>
      <c r="FJD66" s="514"/>
      <c r="FJE66" s="514"/>
      <c r="FJF66" s="514"/>
      <c r="FJG66" s="514"/>
      <c r="FJH66" s="514"/>
      <c r="FJI66" s="514"/>
      <c r="FJJ66" s="514"/>
      <c r="FJK66" s="514"/>
      <c r="FJL66" s="514"/>
      <c r="FJM66" s="514"/>
      <c r="FJN66" s="514"/>
      <c r="FJO66" s="514"/>
      <c r="FJP66" s="514"/>
      <c r="FJQ66" s="514"/>
      <c r="FJR66" s="514"/>
      <c r="FJS66" s="514"/>
      <c r="FJT66" s="514"/>
      <c r="FJU66" s="514"/>
      <c r="FJV66" s="514"/>
      <c r="FJW66" s="514"/>
      <c r="FJX66" s="514"/>
      <c r="FJY66" s="514"/>
      <c r="FJZ66" s="514"/>
      <c r="FKA66" s="514"/>
      <c r="FKB66" s="514"/>
      <c r="FKC66" s="514"/>
      <c r="FKD66" s="514"/>
      <c r="FKE66" s="514"/>
      <c r="FKF66" s="514"/>
      <c r="FKG66" s="514"/>
      <c r="FKH66" s="514"/>
      <c r="FKI66" s="514"/>
      <c r="FKJ66" s="514"/>
      <c r="FKK66" s="514"/>
      <c r="FKL66" s="514"/>
      <c r="FKM66" s="514"/>
      <c r="FKN66" s="514"/>
      <c r="FKO66" s="514"/>
      <c r="FKP66" s="514"/>
      <c r="FKQ66" s="514"/>
      <c r="FKR66" s="514"/>
      <c r="FKS66" s="514"/>
      <c r="FKT66" s="514"/>
      <c r="FKU66" s="514"/>
      <c r="FKV66" s="514"/>
      <c r="FKW66" s="514"/>
      <c r="FKX66" s="514"/>
      <c r="FKY66" s="514"/>
      <c r="FKZ66" s="514"/>
      <c r="FLA66" s="514"/>
      <c r="FLB66" s="514"/>
      <c r="FLC66" s="514"/>
      <c r="FLD66" s="514"/>
      <c r="FLE66" s="514"/>
      <c r="FLF66" s="514"/>
      <c r="FLG66" s="514"/>
      <c r="FLH66" s="514"/>
      <c r="FLI66" s="514"/>
      <c r="FLJ66" s="514"/>
      <c r="FLK66" s="514"/>
      <c r="FLL66" s="514"/>
      <c r="FLM66" s="514"/>
      <c r="FLN66" s="514"/>
      <c r="FLO66" s="514"/>
      <c r="FLP66" s="514"/>
      <c r="FLQ66" s="514"/>
      <c r="FLR66" s="514"/>
      <c r="FLS66" s="514"/>
      <c r="FLT66" s="514"/>
      <c r="FLU66" s="514"/>
      <c r="FLV66" s="514"/>
      <c r="FLW66" s="514"/>
      <c r="FLX66" s="514"/>
      <c r="FLY66" s="514"/>
      <c r="FLZ66" s="514"/>
      <c r="FMA66" s="514"/>
      <c r="FMB66" s="514"/>
      <c r="FMC66" s="514"/>
      <c r="FMD66" s="514"/>
      <c r="FME66" s="514"/>
      <c r="FMF66" s="514"/>
      <c r="FMG66" s="514"/>
      <c r="FMH66" s="514"/>
      <c r="FMI66" s="514"/>
      <c r="FMJ66" s="514"/>
      <c r="FMK66" s="514"/>
      <c r="FML66" s="514"/>
      <c r="FMM66" s="514"/>
      <c r="FMN66" s="514"/>
      <c r="FMO66" s="514"/>
      <c r="FMP66" s="514"/>
      <c r="FMQ66" s="514"/>
      <c r="FMR66" s="514"/>
      <c r="FMS66" s="514"/>
      <c r="FMT66" s="514"/>
      <c r="FMU66" s="514"/>
      <c r="FMV66" s="514"/>
      <c r="FMW66" s="514"/>
      <c r="FMX66" s="514"/>
      <c r="FMY66" s="514"/>
      <c r="FMZ66" s="514"/>
      <c r="FNA66" s="514"/>
      <c r="FNB66" s="514"/>
      <c r="FNC66" s="514"/>
      <c r="FND66" s="514"/>
      <c r="FNE66" s="514"/>
      <c r="FNF66" s="514"/>
      <c r="FNG66" s="514"/>
      <c r="FNH66" s="514"/>
      <c r="FNI66" s="514"/>
      <c r="FNJ66" s="514"/>
      <c r="FNK66" s="514"/>
      <c r="FNL66" s="514"/>
      <c r="FNM66" s="514"/>
      <c r="FNN66" s="514"/>
      <c r="FNO66" s="514"/>
      <c r="FNP66" s="514"/>
      <c r="FNQ66" s="514"/>
      <c r="FNR66" s="514"/>
      <c r="FNS66" s="514"/>
      <c r="FNT66" s="514"/>
      <c r="FNU66" s="514"/>
      <c r="FNV66" s="514"/>
      <c r="FNW66" s="514"/>
      <c r="FNX66" s="514"/>
      <c r="FNY66" s="514"/>
      <c r="FNZ66" s="514"/>
      <c r="FOA66" s="514"/>
      <c r="FOB66" s="514"/>
      <c r="FOC66" s="514"/>
      <c r="FOD66" s="514"/>
      <c r="FOE66" s="514"/>
      <c r="FOF66" s="514"/>
      <c r="FOG66" s="514"/>
      <c r="FOH66" s="514"/>
      <c r="FOI66" s="514"/>
      <c r="FOJ66" s="514"/>
      <c r="FOK66" s="514"/>
      <c r="FOL66" s="514"/>
      <c r="FOM66" s="514"/>
      <c r="FON66" s="514"/>
      <c r="FOO66" s="514"/>
      <c r="FOP66" s="514"/>
      <c r="FOQ66" s="514"/>
      <c r="FOR66" s="514"/>
      <c r="FOS66" s="514"/>
      <c r="FOT66" s="514"/>
      <c r="FOU66" s="514"/>
      <c r="FOV66" s="514"/>
      <c r="FOW66" s="514"/>
      <c r="FOX66" s="514"/>
      <c r="FOY66" s="514"/>
      <c r="FOZ66" s="514"/>
      <c r="FPA66" s="514"/>
      <c r="FPB66" s="514"/>
      <c r="FPC66" s="514"/>
      <c r="FPD66" s="514"/>
      <c r="FPE66" s="514"/>
      <c r="FPF66" s="514"/>
      <c r="FPG66" s="514"/>
      <c r="FPH66" s="514"/>
      <c r="FPI66" s="514"/>
      <c r="FPJ66" s="514"/>
      <c r="FPK66" s="514"/>
      <c r="FPL66" s="514"/>
      <c r="FPM66" s="514"/>
      <c r="FPN66" s="514"/>
      <c r="FPO66" s="514"/>
      <c r="FPP66" s="514"/>
      <c r="FPQ66" s="514"/>
      <c r="FPR66" s="514"/>
      <c r="FPS66" s="514"/>
      <c r="FPT66" s="514"/>
      <c r="FPU66" s="514"/>
      <c r="FPV66" s="514"/>
      <c r="FPW66" s="514"/>
      <c r="FPX66" s="514"/>
      <c r="FPY66" s="514"/>
      <c r="FPZ66" s="514"/>
      <c r="FQA66" s="514"/>
      <c r="FQB66" s="514"/>
      <c r="FQC66" s="514"/>
      <c r="FQD66" s="514"/>
      <c r="FQE66" s="514"/>
      <c r="FQF66" s="514"/>
      <c r="FQG66" s="514"/>
      <c r="FQH66" s="514"/>
      <c r="FQI66" s="514"/>
      <c r="FQJ66" s="514"/>
      <c r="FQK66" s="514"/>
      <c r="FQL66" s="514"/>
      <c r="FQM66" s="514"/>
      <c r="FQN66" s="514"/>
      <c r="FQO66" s="514"/>
      <c r="FQP66" s="514"/>
      <c r="FQQ66" s="514"/>
      <c r="FQR66" s="514"/>
      <c r="FQS66" s="514"/>
      <c r="FQT66" s="514"/>
      <c r="FQU66" s="514"/>
      <c r="FQV66" s="514"/>
      <c r="FQW66" s="514"/>
      <c r="FQX66" s="514"/>
      <c r="FQY66" s="514"/>
      <c r="FQZ66" s="514"/>
      <c r="FRA66" s="514"/>
      <c r="FRB66" s="514"/>
      <c r="FRC66" s="514"/>
      <c r="FRD66" s="514"/>
      <c r="FRE66" s="514"/>
      <c r="FRF66" s="514"/>
      <c r="FRG66" s="514"/>
      <c r="FRH66" s="514"/>
      <c r="FRI66" s="514"/>
      <c r="FRJ66" s="514"/>
      <c r="FRK66" s="514"/>
      <c r="FRL66" s="514"/>
      <c r="FRM66" s="514"/>
      <c r="FRN66" s="514"/>
      <c r="FRO66" s="514"/>
      <c r="FRP66" s="514"/>
      <c r="FRQ66" s="514"/>
      <c r="FRR66" s="514"/>
      <c r="FRS66" s="514"/>
      <c r="FRT66" s="514"/>
      <c r="FRU66" s="514"/>
      <c r="FRV66" s="514"/>
      <c r="FRW66" s="514"/>
      <c r="FRX66" s="514"/>
      <c r="FRY66" s="514"/>
      <c r="FRZ66" s="514"/>
      <c r="FSA66" s="514"/>
      <c r="FSB66" s="514"/>
      <c r="FSC66" s="514"/>
      <c r="FSD66" s="514"/>
      <c r="FSE66" s="514"/>
      <c r="FSF66" s="514"/>
      <c r="FSG66" s="514"/>
      <c r="FSH66" s="514"/>
      <c r="FSI66" s="514"/>
      <c r="FSJ66" s="514"/>
      <c r="FSK66" s="514"/>
      <c r="FSL66" s="514"/>
      <c r="FSM66" s="514"/>
      <c r="FSN66" s="514"/>
      <c r="FSO66" s="514"/>
      <c r="FSP66" s="514"/>
      <c r="FSQ66" s="514"/>
      <c r="FSR66" s="514"/>
      <c r="FSS66" s="514"/>
      <c r="FST66" s="514"/>
      <c r="FSU66" s="514"/>
      <c r="FSV66" s="514"/>
      <c r="FSW66" s="514"/>
      <c r="FSX66" s="514"/>
      <c r="FSY66" s="514"/>
      <c r="FSZ66" s="514"/>
      <c r="FTA66" s="514"/>
      <c r="FTB66" s="514"/>
      <c r="FTC66" s="514"/>
      <c r="FTD66" s="514"/>
      <c r="FTE66" s="514"/>
      <c r="FTF66" s="514"/>
      <c r="FTG66" s="514"/>
      <c r="FTH66" s="514"/>
      <c r="FTI66" s="514"/>
      <c r="FTJ66" s="514"/>
      <c r="FTK66" s="514"/>
      <c r="FTL66" s="514"/>
      <c r="FTM66" s="514"/>
      <c r="FTN66" s="514"/>
      <c r="FTO66" s="514"/>
      <c r="FTP66" s="514"/>
      <c r="FTQ66" s="514"/>
      <c r="FTR66" s="514"/>
      <c r="FTS66" s="514"/>
      <c r="FTT66" s="514"/>
      <c r="FTU66" s="514"/>
      <c r="FTV66" s="514"/>
      <c r="FTW66" s="514"/>
      <c r="FTX66" s="514"/>
      <c r="FTY66" s="514"/>
      <c r="FTZ66" s="514"/>
      <c r="FUA66" s="514"/>
      <c r="FUB66" s="514"/>
      <c r="FUC66" s="514"/>
      <c r="FUD66" s="514"/>
      <c r="FUE66" s="514"/>
      <c r="FUF66" s="514"/>
      <c r="FUG66" s="514"/>
      <c r="FUH66" s="514"/>
      <c r="FUI66" s="514"/>
      <c r="FUJ66" s="514"/>
      <c r="FUK66" s="514"/>
      <c r="FUL66" s="514"/>
      <c r="FUM66" s="514"/>
      <c r="FUN66" s="514"/>
      <c r="FUO66" s="514"/>
      <c r="FUP66" s="514"/>
      <c r="FUQ66" s="514"/>
      <c r="FUR66" s="514"/>
      <c r="FUS66" s="514"/>
      <c r="FUT66" s="514"/>
      <c r="FUU66" s="514"/>
      <c r="FUV66" s="514"/>
      <c r="FUW66" s="514"/>
      <c r="FUX66" s="514"/>
      <c r="FUY66" s="514"/>
      <c r="FUZ66" s="514"/>
      <c r="FVA66" s="514"/>
      <c r="FVB66" s="514"/>
      <c r="FVC66" s="514"/>
      <c r="FVD66" s="514"/>
      <c r="FVE66" s="514"/>
      <c r="FVF66" s="514"/>
      <c r="FVG66" s="514"/>
      <c r="FVH66" s="514"/>
      <c r="FVI66" s="514"/>
      <c r="FVJ66" s="514"/>
      <c r="FVK66" s="514"/>
      <c r="FVL66" s="514"/>
      <c r="FVM66" s="514"/>
      <c r="FVN66" s="514"/>
      <c r="FVO66" s="514"/>
      <c r="FVP66" s="514"/>
      <c r="FVQ66" s="514"/>
      <c r="FVR66" s="514"/>
      <c r="FVS66" s="514"/>
      <c r="FVT66" s="514"/>
      <c r="FVU66" s="514"/>
      <c r="FVV66" s="514"/>
      <c r="FVW66" s="514"/>
      <c r="FVX66" s="514"/>
      <c r="FVY66" s="514"/>
      <c r="FVZ66" s="514"/>
      <c r="FWA66" s="514"/>
      <c r="FWB66" s="514"/>
      <c r="FWC66" s="514"/>
      <c r="FWD66" s="514"/>
      <c r="FWE66" s="514"/>
      <c r="FWF66" s="514"/>
      <c r="FWG66" s="514"/>
      <c r="FWH66" s="514"/>
      <c r="FWI66" s="514"/>
      <c r="FWJ66" s="514"/>
      <c r="FWK66" s="514"/>
      <c r="FWL66" s="514"/>
      <c r="FWM66" s="514"/>
      <c r="FWN66" s="514"/>
      <c r="FWO66" s="514"/>
      <c r="FWP66" s="514"/>
      <c r="FWQ66" s="514"/>
      <c r="FWR66" s="514"/>
      <c r="FWS66" s="514"/>
      <c r="FWT66" s="514"/>
      <c r="FWU66" s="514"/>
      <c r="FWV66" s="514"/>
      <c r="FWW66" s="514"/>
      <c r="FWX66" s="514"/>
      <c r="FWY66" s="514"/>
      <c r="FWZ66" s="514"/>
      <c r="FXA66" s="514"/>
      <c r="FXB66" s="514"/>
      <c r="FXC66" s="514"/>
      <c r="FXD66" s="514"/>
      <c r="FXE66" s="514"/>
      <c r="FXF66" s="514"/>
      <c r="FXG66" s="514"/>
      <c r="FXH66" s="514"/>
      <c r="FXI66" s="514"/>
      <c r="FXJ66" s="514"/>
      <c r="FXK66" s="514"/>
      <c r="FXL66" s="514"/>
      <c r="FXM66" s="514"/>
      <c r="FXN66" s="514"/>
      <c r="FXO66" s="514"/>
      <c r="FXP66" s="514"/>
      <c r="FXQ66" s="514"/>
      <c r="FXR66" s="514"/>
      <c r="FXS66" s="514"/>
      <c r="FXT66" s="514"/>
      <c r="FXU66" s="514"/>
      <c r="FXV66" s="514"/>
      <c r="FXW66" s="514"/>
      <c r="FXX66" s="514"/>
      <c r="FXY66" s="514"/>
      <c r="FXZ66" s="514"/>
      <c r="FYA66" s="514"/>
      <c r="FYB66" s="514"/>
      <c r="FYC66" s="514"/>
      <c r="FYD66" s="514"/>
      <c r="FYE66" s="514"/>
      <c r="FYF66" s="514"/>
      <c r="FYG66" s="514"/>
      <c r="FYH66" s="514"/>
      <c r="FYI66" s="514"/>
      <c r="FYJ66" s="514"/>
      <c r="FYK66" s="514"/>
      <c r="FYL66" s="514"/>
      <c r="FYM66" s="514"/>
      <c r="FYN66" s="514"/>
      <c r="FYO66" s="514"/>
      <c r="FYP66" s="514"/>
      <c r="FYQ66" s="514"/>
      <c r="FYR66" s="514"/>
      <c r="FYS66" s="514"/>
      <c r="FYT66" s="514"/>
      <c r="FYU66" s="514"/>
      <c r="FYV66" s="514"/>
      <c r="FYW66" s="514"/>
      <c r="FYX66" s="514"/>
      <c r="FYY66" s="514"/>
      <c r="FYZ66" s="514"/>
      <c r="FZA66" s="514"/>
      <c r="FZB66" s="514"/>
      <c r="FZC66" s="514"/>
      <c r="FZD66" s="514"/>
      <c r="FZE66" s="514"/>
      <c r="FZF66" s="514"/>
      <c r="FZG66" s="514"/>
      <c r="FZH66" s="514"/>
      <c r="FZI66" s="514"/>
      <c r="FZJ66" s="514"/>
      <c r="FZK66" s="514"/>
      <c r="FZL66" s="514"/>
      <c r="FZM66" s="514"/>
      <c r="FZN66" s="514"/>
      <c r="FZO66" s="514"/>
      <c r="FZP66" s="514"/>
      <c r="FZQ66" s="514"/>
      <c r="FZR66" s="514"/>
      <c r="FZS66" s="514"/>
      <c r="FZT66" s="514"/>
      <c r="FZU66" s="514"/>
      <c r="FZV66" s="514"/>
      <c r="FZW66" s="514"/>
      <c r="FZX66" s="514"/>
      <c r="FZY66" s="514"/>
      <c r="FZZ66" s="514"/>
      <c r="GAA66" s="514"/>
      <c r="GAB66" s="514"/>
      <c r="GAC66" s="514"/>
      <c r="GAD66" s="514"/>
      <c r="GAE66" s="514"/>
      <c r="GAF66" s="514"/>
      <c r="GAG66" s="514"/>
      <c r="GAH66" s="514"/>
      <c r="GAI66" s="514"/>
      <c r="GAJ66" s="514"/>
      <c r="GAK66" s="514"/>
      <c r="GAL66" s="514"/>
      <c r="GAM66" s="514"/>
      <c r="GAN66" s="514"/>
      <c r="GAO66" s="514"/>
      <c r="GAP66" s="514"/>
      <c r="GAQ66" s="514"/>
      <c r="GAR66" s="514"/>
      <c r="GAS66" s="514"/>
      <c r="GAT66" s="514"/>
      <c r="GAU66" s="514"/>
      <c r="GAV66" s="514"/>
      <c r="GAW66" s="514"/>
      <c r="GAX66" s="514"/>
      <c r="GAY66" s="514"/>
      <c r="GAZ66" s="514"/>
      <c r="GBA66" s="514"/>
      <c r="GBB66" s="514"/>
      <c r="GBC66" s="514"/>
      <c r="GBD66" s="514"/>
      <c r="GBE66" s="514"/>
      <c r="GBF66" s="514"/>
      <c r="GBG66" s="514"/>
      <c r="GBH66" s="514"/>
      <c r="GBI66" s="514"/>
      <c r="GBJ66" s="514"/>
      <c r="GBK66" s="514"/>
      <c r="GBL66" s="514"/>
      <c r="GBM66" s="514"/>
      <c r="GBN66" s="514"/>
      <c r="GBO66" s="514"/>
      <c r="GBP66" s="514"/>
      <c r="GBQ66" s="514"/>
      <c r="GBR66" s="514"/>
      <c r="GBS66" s="514"/>
      <c r="GBT66" s="514"/>
      <c r="GBU66" s="514"/>
      <c r="GBV66" s="514"/>
      <c r="GBW66" s="514"/>
      <c r="GBX66" s="514"/>
      <c r="GBY66" s="514"/>
      <c r="GBZ66" s="514"/>
      <c r="GCA66" s="514"/>
      <c r="GCB66" s="514"/>
      <c r="GCC66" s="514"/>
      <c r="GCD66" s="514"/>
      <c r="GCE66" s="514"/>
      <c r="GCF66" s="514"/>
      <c r="GCG66" s="514"/>
      <c r="GCH66" s="514"/>
      <c r="GCI66" s="514"/>
      <c r="GCJ66" s="514"/>
      <c r="GCK66" s="514"/>
      <c r="GCL66" s="514"/>
      <c r="GCM66" s="514"/>
      <c r="GCN66" s="514"/>
      <c r="GCO66" s="514"/>
      <c r="GCP66" s="514"/>
      <c r="GCQ66" s="514"/>
      <c r="GCR66" s="514"/>
      <c r="GCS66" s="514"/>
      <c r="GCT66" s="514"/>
      <c r="GCU66" s="514"/>
      <c r="GCV66" s="514"/>
      <c r="GCW66" s="514"/>
      <c r="GCX66" s="514"/>
      <c r="GCY66" s="514"/>
      <c r="GCZ66" s="514"/>
      <c r="GDA66" s="514"/>
      <c r="GDB66" s="514"/>
      <c r="GDC66" s="514"/>
      <c r="GDD66" s="514"/>
      <c r="GDE66" s="514"/>
      <c r="GDF66" s="514"/>
      <c r="GDG66" s="514"/>
      <c r="GDH66" s="514"/>
      <c r="GDI66" s="514"/>
      <c r="GDJ66" s="514"/>
      <c r="GDK66" s="514"/>
      <c r="GDL66" s="514"/>
      <c r="GDM66" s="514"/>
      <c r="GDN66" s="514"/>
      <c r="GDO66" s="514"/>
      <c r="GDP66" s="514"/>
      <c r="GDQ66" s="514"/>
      <c r="GDR66" s="514"/>
      <c r="GDS66" s="514"/>
      <c r="GDT66" s="514"/>
      <c r="GDU66" s="514"/>
      <c r="GDV66" s="514"/>
      <c r="GDW66" s="514"/>
      <c r="GDX66" s="514"/>
      <c r="GDY66" s="514"/>
      <c r="GDZ66" s="514"/>
      <c r="GEA66" s="514"/>
      <c r="GEB66" s="514"/>
      <c r="GEC66" s="514"/>
      <c r="GED66" s="514"/>
      <c r="GEE66" s="514"/>
      <c r="GEF66" s="514"/>
      <c r="GEG66" s="514"/>
      <c r="GEH66" s="514"/>
      <c r="GEI66" s="514"/>
      <c r="GEJ66" s="514"/>
      <c r="GEK66" s="514"/>
      <c r="GEL66" s="514"/>
      <c r="GEM66" s="514"/>
      <c r="GEN66" s="514"/>
      <c r="GEO66" s="514"/>
      <c r="GEP66" s="514"/>
      <c r="GEQ66" s="514"/>
      <c r="GER66" s="514"/>
      <c r="GES66" s="514"/>
      <c r="GET66" s="514"/>
      <c r="GEU66" s="514"/>
      <c r="GEV66" s="514"/>
      <c r="GEW66" s="514"/>
      <c r="GEX66" s="514"/>
      <c r="GEY66" s="514"/>
      <c r="GEZ66" s="514"/>
      <c r="GFA66" s="514"/>
      <c r="GFB66" s="514"/>
      <c r="GFC66" s="514"/>
      <c r="GFD66" s="514"/>
      <c r="GFE66" s="514"/>
      <c r="GFF66" s="514"/>
      <c r="GFG66" s="514"/>
      <c r="GFH66" s="514"/>
      <c r="GFI66" s="514"/>
      <c r="GFJ66" s="514"/>
      <c r="GFK66" s="514"/>
      <c r="GFL66" s="514"/>
      <c r="GFM66" s="514"/>
      <c r="GFN66" s="514"/>
      <c r="GFO66" s="514"/>
      <c r="GFP66" s="514"/>
      <c r="GFQ66" s="514"/>
      <c r="GFR66" s="514"/>
      <c r="GFS66" s="514"/>
      <c r="GFT66" s="514"/>
      <c r="GFU66" s="514"/>
      <c r="GFV66" s="514"/>
      <c r="GFW66" s="514"/>
      <c r="GFX66" s="514"/>
      <c r="GFY66" s="514"/>
      <c r="GFZ66" s="514"/>
      <c r="GGA66" s="514"/>
      <c r="GGB66" s="514"/>
      <c r="GGC66" s="514"/>
      <c r="GGD66" s="514"/>
      <c r="GGE66" s="514"/>
      <c r="GGF66" s="514"/>
      <c r="GGG66" s="514"/>
      <c r="GGH66" s="514"/>
      <c r="GGI66" s="514"/>
      <c r="GGJ66" s="514"/>
      <c r="GGK66" s="514"/>
      <c r="GGL66" s="514"/>
      <c r="GGM66" s="514"/>
      <c r="GGN66" s="514"/>
      <c r="GGO66" s="514"/>
      <c r="GGP66" s="514"/>
      <c r="GGQ66" s="514"/>
      <c r="GGR66" s="514"/>
      <c r="GGS66" s="514"/>
      <c r="GGT66" s="514"/>
      <c r="GGU66" s="514"/>
      <c r="GGV66" s="514"/>
      <c r="GGW66" s="514"/>
      <c r="GGX66" s="514"/>
      <c r="GGY66" s="514"/>
      <c r="GGZ66" s="514"/>
      <c r="GHA66" s="514"/>
      <c r="GHB66" s="514"/>
      <c r="GHC66" s="514"/>
      <c r="GHD66" s="514"/>
      <c r="GHE66" s="514"/>
      <c r="GHF66" s="514"/>
      <c r="GHG66" s="514"/>
      <c r="GHH66" s="514"/>
      <c r="GHI66" s="514"/>
      <c r="GHJ66" s="514"/>
      <c r="GHK66" s="514"/>
      <c r="GHL66" s="514"/>
      <c r="GHM66" s="514"/>
      <c r="GHN66" s="514"/>
      <c r="GHO66" s="514"/>
      <c r="GHP66" s="514"/>
      <c r="GHQ66" s="514"/>
      <c r="GHR66" s="514"/>
      <c r="GHS66" s="514"/>
      <c r="GHT66" s="514"/>
      <c r="GHU66" s="514"/>
      <c r="GHV66" s="514"/>
      <c r="GHW66" s="514"/>
      <c r="GHX66" s="514"/>
      <c r="GHY66" s="514"/>
      <c r="GHZ66" s="514"/>
      <c r="GIA66" s="514"/>
      <c r="GIB66" s="514"/>
      <c r="GIC66" s="514"/>
      <c r="GID66" s="514"/>
      <c r="GIE66" s="514"/>
      <c r="GIF66" s="514"/>
      <c r="GIG66" s="514"/>
      <c r="GIH66" s="514"/>
      <c r="GII66" s="514"/>
      <c r="GIJ66" s="514"/>
      <c r="GIK66" s="514"/>
      <c r="GIL66" s="514"/>
      <c r="GIM66" s="514"/>
      <c r="GIN66" s="514"/>
      <c r="GIO66" s="514"/>
      <c r="GIP66" s="514"/>
      <c r="GIQ66" s="514"/>
      <c r="GIR66" s="514"/>
      <c r="GIS66" s="514"/>
      <c r="GIT66" s="514"/>
      <c r="GIU66" s="514"/>
      <c r="GIV66" s="514"/>
      <c r="GIW66" s="514"/>
      <c r="GIX66" s="514"/>
      <c r="GIY66" s="514"/>
      <c r="GIZ66" s="514"/>
      <c r="GJA66" s="514"/>
      <c r="GJB66" s="514"/>
      <c r="GJC66" s="514"/>
      <c r="GJD66" s="514"/>
      <c r="GJE66" s="514"/>
      <c r="GJF66" s="514"/>
      <c r="GJG66" s="514"/>
      <c r="GJH66" s="514"/>
      <c r="GJI66" s="514"/>
      <c r="GJJ66" s="514"/>
      <c r="GJK66" s="514"/>
      <c r="GJL66" s="514"/>
      <c r="GJM66" s="514"/>
      <c r="GJN66" s="514"/>
      <c r="GJO66" s="514"/>
      <c r="GJP66" s="514"/>
      <c r="GJQ66" s="514"/>
      <c r="GJR66" s="514"/>
      <c r="GJS66" s="514"/>
      <c r="GJT66" s="514"/>
      <c r="GJU66" s="514"/>
      <c r="GJV66" s="514"/>
      <c r="GJW66" s="514"/>
      <c r="GJX66" s="514"/>
      <c r="GJY66" s="514"/>
      <c r="GJZ66" s="514"/>
      <c r="GKA66" s="514"/>
      <c r="GKB66" s="514"/>
      <c r="GKC66" s="514"/>
      <c r="GKD66" s="514"/>
      <c r="GKE66" s="514"/>
      <c r="GKF66" s="514"/>
      <c r="GKG66" s="514"/>
      <c r="GKH66" s="514"/>
      <c r="GKI66" s="514"/>
      <c r="GKJ66" s="514"/>
      <c r="GKK66" s="514"/>
      <c r="GKL66" s="514"/>
      <c r="GKM66" s="514"/>
      <c r="GKN66" s="514"/>
      <c r="GKO66" s="514"/>
      <c r="GKP66" s="514"/>
      <c r="GKQ66" s="514"/>
      <c r="GKR66" s="514"/>
      <c r="GKS66" s="514"/>
      <c r="GKT66" s="514"/>
      <c r="GKU66" s="514"/>
      <c r="GKV66" s="514"/>
      <c r="GKW66" s="514"/>
      <c r="GKX66" s="514"/>
      <c r="GKY66" s="514"/>
      <c r="GKZ66" s="514"/>
      <c r="GLA66" s="514"/>
      <c r="GLB66" s="514"/>
      <c r="GLC66" s="514"/>
      <c r="GLD66" s="514"/>
      <c r="GLE66" s="514"/>
      <c r="GLF66" s="514"/>
      <c r="GLG66" s="514"/>
      <c r="GLH66" s="514"/>
      <c r="GLI66" s="514"/>
      <c r="GLJ66" s="514"/>
      <c r="GLK66" s="514"/>
      <c r="GLL66" s="514"/>
      <c r="GLM66" s="514"/>
      <c r="GLN66" s="514"/>
      <c r="GLO66" s="514"/>
      <c r="GLP66" s="514"/>
      <c r="GLQ66" s="514"/>
      <c r="GLR66" s="514"/>
      <c r="GLS66" s="514"/>
      <c r="GLT66" s="514"/>
      <c r="GLU66" s="514"/>
      <c r="GLV66" s="514"/>
      <c r="GLW66" s="514"/>
      <c r="GLX66" s="514"/>
      <c r="GLY66" s="514"/>
      <c r="GLZ66" s="514"/>
      <c r="GMA66" s="514"/>
      <c r="GMB66" s="514"/>
      <c r="GMC66" s="514"/>
      <c r="GMD66" s="514"/>
      <c r="GME66" s="514"/>
      <c r="GMF66" s="514"/>
      <c r="GMG66" s="514"/>
      <c r="GMH66" s="514"/>
      <c r="GMI66" s="514"/>
      <c r="GMJ66" s="514"/>
      <c r="GMK66" s="514"/>
      <c r="GML66" s="514"/>
      <c r="GMM66" s="514"/>
      <c r="GMN66" s="514"/>
      <c r="GMO66" s="514"/>
      <c r="GMP66" s="514"/>
      <c r="GMQ66" s="514"/>
      <c r="GMR66" s="514"/>
      <c r="GMS66" s="514"/>
      <c r="GMT66" s="514"/>
      <c r="GMU66" s="514"/>
      <c r="GMV66" s="514"/>
      <c r="GMW66" s="514"/>
      <c r="GMX66" s="514"/>
      <c r="GMY66" s="514"/>
      <c r="GMZ66" s="514"/>
      <c r="GNA66" s="514"/>
      <c r="GNB66" s="514"/>
      <c r="GNC66" s="514"/>
      <c r="GND66" s="514"/>
      <c r="GNE66" s="514"/>
      <c r="GNF66" s="514"/>
      <c r="GNG66" s="514"/>
      <c r="GNH66" s="514"/>
      <c r="GNI66" s="514"/>
      <c r="GNJ66" s="514"/>
      <c r="GNK66" s="514"/>
      <c r="GNL66" s="514"/>
      <c r="GNM66" s="514"/>
      <c r="GNN66" s="514"/>
      <c r="GNO66" s="514"/>
      <c r="GNP66" s="514"/>
      <c r="GNQ66" s="514"/>
      <c r="GNR66" s="514"/>
      <c r="GNS66" s="514"/>
      <c r="GNT66" s="514"/>
      <c r="GNU66" s="514"/>
      <c r="GNV66" s="514"/>
      <c r="GNW66" s="514"/>
      <c r="GNX66" s="514"/>
      <c r="GNY66" s="514"/>
      <c r="GNZ66" s="514"/>
      <c r="GOA66" s="514"/>
      <c r="GOB66" s="514"/>
      <c r="GOC66" s="514"/>
      <c r="GOD66" s="514"/>
      <c r="GOE66" s="514"/>
      <c r="GOF66" s="514"/>
      <c r="GOG66" s="514"/>
      <c r="GOH66" s="514"/>
      <c r="GOI66" s="514"/>
      <c r="GOJ66" s="514"/>
      <c r="GOK66" s="514"/>
      <c r="GOL66" s="514"/>
      <c r="GOM66" s="514"/>
      <c r="GON66" s="514"/>
      <c r="GOO66" s="514"/>
      <c r="GOP66" s="514"/>
      <c r="GOQ66" s="514"/>
      <c r="GOR66" s="514"/>
      <c r="GOS66" s="514"/>
      <c r="GOT66" s="514"/>
      <c r="GOU66" s="514"/>
      <c r="GOV66" s="514"/>
      <c r="GOW66" s="514"/>
      <c r="GOX66" s="514"/>
      <c r="GOY66" s="514"/>
      <c r="GOZ66" s="514"/>
      <c r="GPA66" s="514"/>
      <c r="GPB66" s="514"/>
      <c r="GPC66" s="514"/>
      <c r="GPD66" s="514"/>
      <c r="GPE66" s="514"/>
      <c r="GPF66" s="514"/>
      <c r="GPG66" s="514"/>
      <c r="GPH66" s="514"/>
      <c r="GPI66" s="514"/>
      <c r="GPJ66" s="514"/>
      <c r="GPK66" s="514"/>
      <c r="GPL66" s="514"/>
      <c r="GPM66" s="514"/>
      <c r="GPN66" s="514"/>
      <c r="GPO66" s="514"/>
      <c r="GPP66" s="514"/>
      <c r="GPQ66" s="514"/>
      <c r="GPR66" s="514"/>
      <c r="GPS66" s="514"/>
      <c r="GPT66" s="514"/>
      <c r="GPU66" s="514"/>
      <c r="GPV66" s="514"/>
      <c r="GPW66" s="514"/>
      <c r="GPX66" s="514"/>
      <c r="GPY66" s="514"/>
      <c r="GPZ66" s="514"/>
      <c r="GQA66" s="514"/>
      <c r="GQB66" s="514"/>
      <c r="GQC66" s="514"/>
      <c r="GQD66" s="514"/>
      <c r="GQE66" s="514"/>
      <c r="GQF66" s="514"/>
      <c r="GQG66" s="514"/>
      <c r="GQH66" s="514"/>
      <c r="GQI66" s="514"/>
      <c r="GQJ66" s="514"/>
      <c r="GQK66" s="514"/>
      <c r="GQL66" s="514"/>
      <c r="GQM66" s="514"/>
      <c r="GQN66" s="514"/>
      <c r="GQO66" s="514"/>
      <c r="GQP66" s="514"/>
      <c r="GQQ66" s="514"/>
      <c r="GQR66" s="514"/>
      <c r="GQS66" s="514"/>
      <c r="GQT66" s="514"/>
      <c r="GQU66" s="514"/>
      <c r="GQV66" s="514"/>
      <c r="GQW66" s="514"/>
      <c r="GQX66" s="514"/>
      <c r="GQY66" s="514"/>
      <c r="GQZ66" s="514"/>
      <c r="GRA66" s="514"/>
      <c r="GRB66" s="514"/>
      <c r="GRC66" s="514"/>
      <c r="GRD66" s="514"/>
      <c r="GRE66" s="514"/>
      <c r="GRF66" s="514"/>
      <c r="GRG66" s="514"/>
      <c r="GRH66" s="514"/>
      <c r="GRI66" s="514"/>
      <c r="GRJ66" s="514"/>
      <c r="GRK66" s="514"/>
      <c r="GRL66" s="514"/>
      <c r="GRM66" s="514"/>
      <c r="GRN66" s="514"/>
      <c r="GRO66" s="514"/>
      <c r="GRP66" s="514"/>
      <c r="GRQ66" s="514"/>
      <c r="GRR66" s="514"/>
      <c r="GRS66" s="514"/>
      <c r="GRT66" s="514"/>
      <c r="GRU66" s="514"/>
      <c r="GRV66" s="514"/>
      <c r="GRW66" s="514"/>
      <c r="GRX66" s="514"/>
      <c r="GRY66" s="514"/>
      <c r="GRZ66" s="514"/>
      <c r="GSA66" s="514"/>
      <c r="GSB66" s="514"/>
      <c r="GSC66" s="514"/>
      <c r="GSD66" s="514"/>
      <c r="GSE66" s="514"/>
      <c r="GSF66" s="514"/>
      <c r="GSG66" s="514"/>
      <c r="GSH66" s="514"/>
      <c r="GSI66" s="514"/>
      <c r="GSJ66" s="514"/>
      <c r="GSK66" s="514"/>
      <c r="GSL66" s="514"/>
      <c r="GSM66" s="514"/>
      <c r="GSN66" s="514"/>
      <c r="GSO66" s="514"/>
      <c r="GSP66" s="514"/>
      <c r="GSQ66" s="514"/>
      <c r="GSR66" s="514"/>
      <c r="GSS66" s="514"/>
      <c r="GST66" s="514"/>
      <c r="GSU66" s="514"/>
      <c r="GSV66" s="514"/>
      <c r="GSW66" s="514"/>
      <c r="GSX66" s="514"/>
      <c r="GSY66" s="514"/>
      <c r="GSZ66" s="514"/>
      <c r="GTA66" s="514"/>
      <c r="GTB66" s="514"/>
      <c r="GTC66" s="514"/>
      <c r="GTD66" s="514"/>
      <c r="GTE66" s="514"/>
      <c r="GTF66" s="514"/>
      <c r="GTG66" s="514"/>
      <c r="GTH66" s="514"/>
      <c r="GTI66" s="514"/>
      <c r="GTJ66" s="514"/>
      <c r="GTK66" s="514"/>
      <c r="GTL66" s="514"/>
      <c r="GTM66" s="514"/>
      <c r="GTN66" s="514"/>
      <c r="GTO66" s="514"/>
      <c r="GTP66" s="514"/>
      <c r="GTQ66" s="514"/>
      <c r="GTR66" s="514"/>
      <c r="GTS66" s="514"/>
      <c r="GTT66" s="514"/>
      <c r="GTU66" s="514"/>
      <c r="GTV66" s="514"/>
      <c r="GTW66" s="514"/>
      <c r="GTX66" s="514"/>
      <c r="GTY66" s="514"/>
      <c r="GTZ66" s="514"/>
      <c r="GUA66" s="514"/>
      <c r="GUB66" s="514"/>
      <c r="GUC66" s="514"/>
      <c r="GUD66" s="514"/>
      <c r="GUE66" s="514"/>
      <c r="GUF66" s="514"/>
      <c r="GUG66" s="514"/>
      <c r="GUH66" s="514"/>
      <c r="GUI66" s="514"/>
      <c r="GUJ66" s="514"/>
      <c r="GUK66" s="514"/>
      <c r="GUL66" s="514"/>
      <c r="GUM66" s="514"/>
      <c r="GUN66" s="514"/>
      <c r="GUO66" s="514"/>
      <c r="GUP66" s="514"/>
      <c r="GUQ66" s="514"/>
      <c r="GUR66" s="514"/>
      <c r="GUS66" s="514"/>
      <c r="GUT66" s="514"/>
      <c r="GUU66" s="514"/>
      <c r="GUV66" s="514"/>
      <c r="GUW66" s="514"/>
      <c r="GUX66" s="514"/>
      <c r="GUY66" s="514"/>
      <c r="GUZ66" s="514"/>
      <c r="GVA66" s="514"/>
      <c r="GVB66" s="514"/>
      <c r="GVC66" s="514"/>
      <c r="GVD66" s="514"/>
      <c r="GVE66" s="514"/>
      <c r="GVF66" s="514"/>
      <c r="GVG66" s="514"/>
      <c r="GVH66" s="514"/>
      <c r="GVI66" s="514"/>
      <c r="GVJ66" s="514"/>
      <c r="GVK66" s="514"/>
      <c r="GVL66" s="514"/>
      <c r="GVM66" s="514"/>
      <c r="GVN66" s="514"/>
      <c r="GVO66" s="514"/>
      <c r="GVP66" s="514"/>
      <c r="GVQ66" s="514"/>
      <c r="GVR66" s="514"/>
      <c r="GVS66" s="514"/>
      <c r="GVT66" s="514"/>
      <c r="GVU66" s="514"/>
      <c r="GVV66" s="514"/>
      <c r="GVW66" s="514"/>
      <c r="GVX66" s="514"/>
      <c r="GVY66" s="514"/>
      <c r="GVZ66" s="514"/>
      <c r="GWA66" s="514"/>
      <c r="GWB66" s="514"/>
      <c r="GWC66" s="514"/>
      <c r="GWD66" s="514"/>
      <c r="GWE66" s="514"/>
      <c r="GWF66" s="514"/>
      <c r="GWG66" s="514"/>
      <c r="GWH66" s="514"/>
      <c r="GWI66" s="514"/>
      <c r="GWJ66" s="514"/>
      <c r="GWK66" s="514"/>
      <c r="GWL66" s="514"/>
      <c r="GWM66" s="514"/>
      <c r="GWN66" s="514"/>
      <c r="GWO66" s="514"/>
      <c r="GWP66" s="514"/>
      <c r="GWQ66" s="514"/>
      <c r="GWR66" s="514"/>
      <c r="GWS66" s="514"/>
      <c r="GWT66" s="514"/>
      <c r="GWU66" s="514"/>
      <c r="GWV66" s="514"/>
      <c r="GWW66" s="514"/>
      <c r="GWX66" s="514"/>
      <c r="GWY66" s="514"/>
      <c r="GWZ66" s="514"/>
      <c r="GXA66" s="514"/>
      <c r="GXB66" s="514"/>
      <c r="GXC66" s="514"/>
      <c r="GXD66" s="514"/>
      <c r="GXE66" s="514"/>
      <c r="GXF66" s="514"/>
      <c r="GXG66" s="514"/>
      <c r="GXH66" s="514"/>
      <c r="GXI66" s="514"/>
      <c r="GXJ66" s="514"/>
      <c r="GXK66" s="514"/>
      <c r="GXL66" s="514"/>
      <c r="GXM66" s="514"/>
      <c r="GXN66" s="514"/>
      <c r="GXO66" s="514"/>
      <c r="GXP66" s="514"/>
      <c r="GXQ66" s="514"/>
      <c r="GXR66" s="514"/>
      <c r="GXS66" s="514"/>
      <c r="GXT66" s="514"/>
      <c r="GXU66" s="514"/>
      <c r="GXV66" s="514"/>
      <c r="GXW66" s="514"/>
      <c r="GXX66" s="514"/>
      <c r="GXY66" s="514"/>
      <c r="GXZ66" s="514"/>
      <c r="GYA66" s="514"/>
      <c r="GYB66" s="514"/>
      <c r="GYC66" s="514"/>
      <c r="GYD66" s="514"/>
      <c r="GYE66" s="514"/>
      <c r="GYF66" s="514"/>
      <c r="GYG66" s="514"/>
      <c r="GYH66" s="514"/>
      <c r="GYI66" s="514"/>
      <c r="GYJ66" s="514"/>
      <c r="GYK66" s="514"/>
      <c r="GYL66" s="514"/>
      <c r="GYM66" s="514"/>
      <c r="GYN66" s="514"/>
      <c r="GYO66" s="514"/>
      <c r="GYP66" s="514"/>
      <c r="GYQ66" s="514"/>
      <c r="GYR66" s="514"/>
      <c r="GYS66" s="514"/>
      <c r="GYT66" s="514"/>
      <c r="GYU66" s="514"/>
      <c r="GYV66" s="514"/>
      <c r="GYW66" s="514"/>
      <c r="GYX66" s="514"/>
      <c r="GYY66" s="514"/>
      <c r="GYZ66" s="514"/>
      <c r="GZA66" s="514"/>
      <c r="GZB66" s="514"/>
      <c r="GZC66" s="514"/>
      <c r="GZD66" s="514"/>
      <c r="GZE66" s="514"/>
      <c r="GZF66" s="514"/>
      <c r="GZG66" s="514"/>
      <c r="GZH66" s="514"/>
      <c r="GZI66" s="514"/>
      <c r="GZJ66" s="514"/>
      <c r="GZK66" s="514"/>
      <c r="GZL66" s="514"/>
      <c r="GZM66" s="514"/>
      <c r="GZN66" s="514"/>
      <c r="GZO66" s="514"/>
      <c r="GZP66" s="514"/>
      <c r="GZQ66" s="514"/>
      <c r="GZR66" s="514"/>
      <c r="GZS66" s="514"/>
      <c r="GZT66" s="514"/>
      <c r="GZU66" s="514"/>
      <c r="GZV66" s="514"/>
      <c r="GZW66" s="514"/>
      <c r="GZX66" s="514"/>
      <c r="GZY66" s="514"/>
      <c r="GZZ66" s="514"/>
      <c r="HAA66" s="514"/>
      <c r="HAB66" s="514"/>
      <c r="HAC66" s="514"/>
      <c r="HAD66" s="514"/>
      <c r="HAE66" s="514"/>
      <c r="HAF66" s="514"/>
      <c r="HAG66" s="514"/>
      <c r="HAH66" s="514"/>
      <c r="HAI66" s="514"/>
      <c r="HAJ66" s="514"/>
      <c r="HAK66" s="514"/>
      <c r="HAL66" s="514"/>
      <c r="HAM66" s="514"/>
      <c r="HAN66" s="514"/>
      <c r="HAO66" s="514"/>
      <c r="HAP66" s="514"/>
      <c r="HAQ66" s="514"/>
      <c r="HAR66" s="514"/>
      <c r="HAS66" s="514"/>
      <c r="HAT66" s="514"/>
      <c r="HAU66" s="514"/>
      <c r="HAV66" s="514"/>
      <c r="HAW66" s="514"/>
      <c r="HAX66" s="514"/>
      <c r="HAY66" s="514"/>
      <c r="HAZ66" s="514"/>
      <c r="HBA66" s="514"/>
      <c r="HBB66" s="514"/>
      <c r="HBC66" s="514"/>
      <c r="HBD66" s="514"/>
      <c r="HBE66" s="514"/>
      <c r="HBF66" s="514"/>
      <c r="HBG66" s="514"/>
      <c r="HBH66" s="514"/>
      <c r="HBI66" s="514"/>
      <c r="HBJ66" s="514"/>
      <c r="HBK66" s="514"/>
      <c r="HBL66" s="514"/>
      <c r="HBM66" s="514"/>
      <c r="HBN66" s="514"/>
      <c r="HBO66" s="514"/>
      <c r="HBP66" s="514"/>
      <c r="HBQ66" s="514"/>
      <c r="HBR66" s="514"/>
      <c r="HBS66" s="514"/>
      <c r="HBT66" s="514"/>
      <c r="HBU66" s="514"/>
      <c r="HBV66" s="514"/>
      <c r="HBW66" s="514"/>
      <c r="HBX66" s="514"/>
      <c r="HBY66" s="514"/>
      <c r="HBZ66" s="514"/>
      <c r="HCA66" s="514"/>
      <c r="HCB66" s="514"/>
      <c r="HCC66" s="514"/>
      <c r="HCD66" s="514"/>
      <c r="HCE66" s="514"/>
      <c r="HCF66" s="514"/>
      <c r="HCG66" s="514"/>
      <c r="HCH66" s="514"/>
      <c r="HCI66" s="514"/>
      <c r="HCJ66" s="514"/>
      <c r="HCK66" s="514"/>
      <c r="HCL66" s="514"/>
      <c r="HCM66" s="514"/>
      <c r="HCN66" s="514"/>
      <c r="HCO66" s="514"/>
      <c r="HCP66" s="514"/>
      <c r="HCQ66" s="514"/>
      <c r="HCR66" s="514"/>
      <c r="HCS66" s="514"/>
      <c r="HCT66" s="514"/>
      <c r="HCU66" s="514"/>
      <c r="HCV66" s="514"/>
      <c r="HCW66" s="514"/>
      <c r="HCX66" s="514"/>
      <c r="HCY66" s="514"/>
      <c r="HCZ66" s="514"/>
      <c r="HDA66" s="514"/>
      <c r="HDB66" s="514"/>
      <c r="HDC66" s="514"/>
      <c r="HDD66" s="514"/>
      <c r="HDE66" s="514"/>
      <c r="HDF66" s="514"/>
      <c r="HDG66" s="514"/>
      <c r="HDH66" s="514"/>
      <c r="HDI66" s="514"/>
      <c r="HDJ66" s="514"/>
      <c r="HDK66" s="514"/>
      <c r="HDL66" s="514"/>
      <c r="HDM66" s="514"/>
      <c r="HDN66" s="514"/>
      <c r="HDO66" s="514"/>
      <c r="HDP66" s="514"/>
      <c r="HDQ66" s="514"/>
      <c r="HDR66" s="514"/>
      <c r="HDS66" s="514"/>
      <c r="HDT66" s="514"/>
      <c r="HDU66" s="514"/>
      <c r="HDV66" s="514"/>
      <c r="HDW66" s="514"/>
      <c r="HDX66" s="514"/>
      <c r="HDY66" s="514"/>
      <c r="HDZ66" s="514"/>
      <c r="HEA66" s="514"/>
      <c r="HEB66" s="514"/>
      <c r="HEC66" s="514"/>
      <c r="HED66" s="514"/>
      <c r="HEE66" s="514"/>
      <c r="HEF66" s="514"/>
      <c r="HEG66" s="514"/>
      <c r="HEH66" s="514"/>
      <c r="HEI66" s="514"/>
      <c r="HEJ66" s="514"/>
      <c r="HEK66" s="514"/>
      <c r="HEL66" s="514"/>
      <c r="HEM66" s="514"/>
      <c r="HEN66" s="514"/>
      <c r="HEO66" s="514"/>
      <c r="HEP66" s="514"/>
      <c r="HEQ66" s="514"/>
      <c r="HER66" s="514"/>
      <c r="HES66" s="514"/>
      <c r="HET66" s="514"/>
      <c r="HEU66" s="514"/>
      <c r="HEV66" s="514"/>
      <c r="HEW66" s="514"/>
      <c r="HEX66" s="514"/>
      <c r="HEY66" s="514"/>
      <c r="HEZ66" s="514"/>
      <c r="HFA66" s="514"/>
      <c r="HFB66" s="514"/>
      <c r="HFC66" s="514"/>
      <c r="HFD66" s="514"/>
      <c r="HFE66" s="514"/>
      <c r="HFF66" s="514"/>
      <c r="HFG66" s="514"/>
      <c r="HFH66" s="514"/>
      <c r="HFI66" s="514"/>
      <c r="HFJ66" s="514"/>
      <c r="HFK66" s="514"/>
      <c r="HFL66" s="514"/>
      <c r="HFM66" s="514"/>
      <c r="HFN66" s="514"/>
      <c r="HFO66" s="514"/>
      <c r="HFP66" s="514"/>
      <c r="HFQ66" s="514"/>
      <c r="HFR66" s="514"/>
      <c r="HFS66" s="514"/>
      <c r="HFT66" s="514"/>
      <c r="HFU66" s="514"/>
      <c r="HFV66" s="514"/>
      <c r="HFW66" s="514"/>
      <c r="HFX66" s="514"/>
      <c r="HFY66" s="514"/>
      <c r="HFZ66" s="514"/>
      <c r="HGA66" s="514"/>
      <c r="HGB66" s="514"/>
      <c r="HGC66" s="514"/>
      <c r="HGD66" s="514"/>
      <c r="HGE66" s="514"/>
      <c r="HGF66" s="514"/>
      <c r="HGG66" s="514"/>
      <c r="HGH66" s="514"/>
      <c r="HGI66" s="514"/>
      <c r="HGJ66" s="514"/>
      <c r="HGK66" s="514"/>
      <c r="HGL66" s="514"/>
      <c r="HGM66" s="514"/>
      <c r="HGN66" s="514"/>
      <c r="HGO66" s="514"/>
      <c r="HGP66" s="514"/>
      <c r="HGQ66" s="514"/>
      <c r="HGR66" s="514"/>
      <c r="HGS66" s="514"/>
      <c r="HGT66" s="514"/>
      <c r="HGU66" s="514"/>
      <c r="HGV66" s="514"/>
      <c r="HGW66" s="514"/>
      <c r="HGX66" s="514"/>
      <c r="HGY66" s="514"/>
      <c r="HGZ66" s="514"/>
      <c r="HHA66" s="514"/>
      <c r="HHB66" s="514"/>
      <c r="HHC66" s="514"/>
      <c r="HHD66" s="514"/>
      <c r="HHE66" s="514"/>
      <c r="HHF66" s="514"/>
      <c r="HHG66" s="514"/>
      <c r="HHH66" s="514"/>
      <c r="HHI66" s="514"/>
      <c r="HHJ66" s="514"/>
      <c r="HHK66" s="514"/>
      <c r="HHL66" s="514"/>
      <c r="HHM66" s="514"/>
      <c r="HHN66" s="514"/>
      <c r="HHO66" s="514"/>
      <c r="HHP66" s="514"/>
      <c r="HHQ66" s="514"/>
      <c r="HHR66" s="514"/>
      <c r="HHS66" s="514"/>
      <c r="HHT66" s="514"/>
      <c r="HHU66" s="514"/>
      <c r="HHV66" s="514"/>
      <c r="HHW66" s="514"/>
      <c r="HHX66" s="514"/>
      <c r="HHY66" s="514"/>
      <c r="HHZ66" s="514"/>
      <c r="HIA66" s="514"/>
      <c r="HIB66" s="514"/>
      <c r="HIC66" s="514"/>
      <c r="HID66" s="514"/>
      <c r="HIE66" s="514"/>
      <c r="HIF66" s="514"/>
      <c r="HIG66" s="514"/>
      <c r="HIH66" s="514"/>
      <c r="HII66" s="514"/>
      <c r="HIJ66" s="514"/>
      <c r="HIK66" s="514"/>
      <c r="HIL66" s="514"/>
      <c r="HIM66" s="514"/>
      <c r="HIN66" s="514"/>
      <c r="HIO66" s="514"/>
      <c r="HIP66" s="514"/>
      <c r="HIQ66" s="514"/>
      <c r="HIR66" s="514"/>
      <c r="HIS66" s="514"/>
      <c r="HIT66" s="514"/>
      <c r="HIU66" s="514"/>
      <c r="HIV66" s="514"/>
      <c r="HIW66" s="514"/>
      <c r="HIX66" s="514"/>
      <c r="HIY66" s="514"/>
      <c r="HIZ66" s="514"/>
      <c r="HJA66" s="514"/>
      <c r="HJB66" s="514"/>
      <c r="HJC66" s="514"/>
      <c r="HJD66" s="514"/>
      <c r="HJE66" s="514"/>
      <c r="HJF66" s="514"/>
      <c r="HJG66" s="514"/>
      <c r="HJH66" s="514"/>
      <c r="HJI66" s="514"/>
      <c r="HJJ66" s="514"/>
      <c r="HJK66" s="514"/>
      <c r="HJL66" s="514"/>
      <c r="HJM66" s="514"/>
      <c r="HJN66" s="514"/>
      <c r="HJO66" s="514"/>
      <c r="HJP66" s="514"/>
      <c r="HJQ66" s="514"/>
      <c r="HJR66" s="514"/>
      <c r="HJS66" s="514"/>
      <c r="HJT66" s="514"/>
      <c r="HJU66" s="514"/>
      <c r="HJV66" s="514"/>
      <c r="HJW66" s="514"/>
      <c r="HJX66" s="514"/>
      <c r="HJY66" s="514"/>
      <c r="HJZ66" s="514"/>
      <c r="HKA66" s="514"/>
      <c r="HKB66" s="514"/>
      <c r="HKC66" s="514"/>
      <c r="HKD66" s="514"/>
      <c r="HKE66" s="514"/>
      <c r="HKF66" s="514"/>
      <c r="HKG66" s="514"/>
      <c r="HKH66" s="514"/>
      <c r="HKI66" s="514"/>
      <c r="HKJ66" s="514"/>
      <c r="HKK66" s="514"/>
      <c r="HKL66" s="514"/>
      <c r="HKM66" s="514"/>
      <c r="HKN66" s="514"/>
      <c r="HKO66" s="514"/>
      <c r="HKP66" s="514"/>
      <c r="HKQ66" s="514"/>
      <c r="HKR66" s="514"/>
      <c r="HKS66" s="514"/>
      <c r="HKT66" s="514"/>
      <c r="HKU66" s="514"/>
      <c r="HKV66" s="514"/>
      <c r="HKW66" s="514"/>
      <c r="HKX66" s="514"/>
      <c r="HKY66" s="514"/>
      <c r="HKZ66" s="514"/>
      <c r="HLA66" s="514"/>
      <c r="HLB66" s="514"/>
      <c r="HLC66" s="514"/>
      <c r="HLD66" s="514"/>
      <c r="HLE66" s="514"/>
      <c r="HLF66" s="514"/>
      <c r="HLG66" s="514"/>
      <c r="HLH66" s="514"/>
      <c r="HLI66" s="514"/>
      <c r="HLJ66" s="514"/>
      <c r="HLK66" s="514"/>
      <c r="HLL66" s="514"/>
      <c r="HLM66" s="514"/>
      <c r="HLN66" s="514"/>
      <c r="HLO66" s="514"/>
      <c r="HLP66" s="514"/>
      <c r="HLQ66" s="514"/>
      <c r="HLR66" s="514"/>
      <c r="HLS66" s="514"/>
      <c r="HLT66" s="514"/>
      <c r="HLU66" s="514"/>
      <c r="HLV66" s="514"/>
      <c r="HLW66" s="514"/>
      <c r="HLX66" s="514"/>
      <c r="HLY66" s="514"/>
      <c r="HLZ66" s="514"/>
      <c r="HMA66" s="514"/>
      <c r="HMB66" s="514"/>
      <c r="HMC66" s="514"/>
      <c r="HMD66" s="514"/>
      <c r="HME66" s="514"/>
      <c r="HMF66" s="514"/>
      <c r="HMG66" s="514"/>
      <c r="HMH66" s="514"/>
      <c r="HMI66" s="514"/>
      <c r="HMJ66" s="514"/>
      <c r="HMK66" s="514"/>
      <c r="HML66" s="514"/>
      <c r="HMM66" s="514"/>
      <c r="HMN66" s="514"/>
      <c r="HMO66" s="514"/>
      <c r="HMP66" s="514"/>
      <c r="HMQ66" s="514"/>
      <c r="HMR66" s="514"/>
      <c r="HMS66" s="514"/>
      <c r="HMT66" s="514"/>
      <c r="HMU66" s="514"/>
      <c r="HMV66" s="514"/>
      <c r="HMW66" s="514"/>
      <c r="HMX66" s="514"/>
      <c r="HMY66" s="514"/>
      <c r="HMZ66" s="514"/>
      <c r="HNA66" s="514"/>
      <c r="HNB66" s="514"/>
      <c r="HNC66" s="514"/>
      <c r="HND66" s="514"/>
      <c r="HNE66" s="514"/>
      <c r="HNF66" s="514"/>
      <c r="HNG66" s="514"/>
      <c r="HNH66" s="514"/>
      <c r="HNI66" s="514"/>
      <c r="HNJ66" s="514"/>
      <c r="HNK66" s="514"/>
      <c r="HNL66" s="514"/>
      <c r="HNM66" s="514"/>
      <c r="HNN66" s="514"/>
      <c r="HNO66" s="514"/>
      <c r="HNP66" s="514"/>
      <c r="HNQ66" s="514"/>
      <c r="HNR66" s="514"/>
      <c r="HNS66" s="514"/>
      <c r="HNT66" s="514"/>
      <c r="HNU66" s="514"/>
      <c r="HNV66" s="514"/>
      <c r="HNW66" s="514"/>
      <c r="HNX66" s="514"/>
      <c r="HNY66" s="514"/>
      <c r="HNZ66" s="514"/>
      <c r="HOA66" s="514"/>
      <c r="HOB66" s="514"/>
      <c r="HOC66" s="514"/>
      <c r="HOD66" s="514"/>
      <c r="HOE66" s="514"/>
      <c r="HOF66" s="514"/>
      <c r="HOG66" s="514"/>
      <c r="HOH66" s="514"/>
      <c r="HOI66" s="514"/>
      <c r="HOJ66" s="514"/>
      <c r="HOK66" s="514"/>
      <c r="HOL66" s="514"/>
      <c r="HOM66" s="514"/>
      <c r="HON66" s="514"/>
      <c r="HOO66" s="514"/>
      <c r="HOP66" s="514"/>
      <c r="HOQ66" s="514"/>
      <c r="HOR66" s="514"/>
      <c r="HOS66" s="514"/>
      <c r="HOT66" s="514"/>
      <c r="HOU66" s="514"/>
      <c r="HOV66" s="514"/>
      <c r="HOW66" s="514"/>
      <c r="HOX66" s="514"/>
      <c r="HOY66" s="514"/>
      <c r="HOZ66" s="514"/>
      <c r="HPA66" s="514"/>
      <c r="HPB66" s="514"/>
      <c r="HPC66" s="514"/>
      <c r="HPD66" s="514"/>
      <c r="HPE66" s="514"/>
      <c r="HPF66" s="514"/>
      <c r="HPG66" s="514"/>
      <c r="HPH66" s="514"/>
      <c r="HPI66" s="514"/>
      <c r="HPJ66" s="514"/>
      <c r="HPK66" s="514"/>
      <c r="HPL66" s="514"/>
      <c r="HPM66" s="514"/>
      <c r="HPN66" s="514"/>
      <c r="HPO66" s="514"/>
      <c r="HPP66" s="514"/>
      <c r="HPQ66" s="514"/>
      <c r="HPR66" s="514"/>
      <c r="HPS66" s="514"/>
      <c r="HPT66" s="514"/>
      <c r="HPU66" s="514"/>
      <c r="HPV66" s="514"/>
      <c r="HPW66" s="514"/>
      <c r="HPX66" s="514"/>
      <c r="HPY66" s="514"/>
      <c r="HPZ66" s="514"/>
      <c r="HQA66" s="514"/>
      <c r="HQB66" s="514"/>
      <c r="HQC66" s="514"/>
      <c r="HQD66" s="514"/>
      <c r="HQE66" s="514"/>
      <c r="HQF66" s="514"/>
      <c r="HQG66" s="514"/>
      <c r="HQH66" s="514"/>
      <c r="HQI66" s="514"/>
      <c r="HQJ66" s="514"/>
      <c r="HQK66" s="514"/>
      <c r="HQL66" s="514"/>
      <c r="HQM66" s="514"/>
      <c r="HQN66" s="514"/>
      <c r="HQO66" s="514"/>
      <c r="HQP66" s="514"/>
      <c r="HQQ66" s="514"/>
      <c r="HQR66" s="514"/>
      <c r="HQS66" s="514"/>
      <c r="HQT66" s="514"/>
      <c r="HQU66" s="514"/>
      <c r="HQV66" s="514"/>
      <c r="HQW66" s="514"/>
      <c r="HQX66" s="514"/>
      <c r="HQY66" s="514"/>
      <c r="HQZ66" s="514"/>
      <c r="HRA66" s="514"/>
      <c r="HRB66" s="514"/>
      <c r="HRC66" s="514"/>
      <c r="HRD66" s="514"/>
      <c r="HRE66" s="514"/>
      <c r="HRF66" s="514"/>
      <c r="HRG66" s="514"/>
      <c r="HRH66" s="514"/>
      <c r="HRI66" s="514"/>
      <c r="HRJ66" s="514"/>
      <c r="HRK66" s="514"/>
      <c r="HRL66" s="514"/>
      <c r="HRM66" s="514"/>
      <c r="HRN66" s="514"/>
      <c r="HRO66" s="514"/>
      <c r="HRP66" s="514"/>
      <c r="HRQ66" s="514"/>
      <c r="HRR66" s="514"/>
      <c r="HRS66" s="514"/>
      <c r="HRT66" s="514"/>
      <c r="HRU66" s="514"/>
      <c r="HRV66" s="514"/>
      <c r="HRW66" s="514"/>
      <c r="HRX66" s="514"/>
      <c r="HRY66" s="514"/>
      <c r="HRZ66" s="514"/>
      <c r="HSA66" s="514"/>
      <c r="HSB66" s="514"/>
      <c r="HSC66" s="514"/>
      <c r="HSD66" s="514"/>
      <c r="HSE66" s="514"/>
      <c r="HSF66" s="514"/>
      <c r="HSG66" s="514"/>
      <c r="HSH66" s="514"/>
      <c r="HSI66" s="514"/>
      <c r="HSJ66" s="514"/>
      <c r="HSK66" s="514"/>
      <c r="HSL66" s="514"/>
      <c r="HSM66" s="514"/>
      <c r="HSN66" s="514"/>
      <c r="HSO66" s="514"/>
      <c r="HSP66" s="514"/>
      <c r="HSQ66" s="514"/>
      <c r="HSR66" s="514"/>
      <c r="HSS66" s="514"/>
      <c r="HST66" s="514"/>
      <c r="HSU66" s="514"/>
      <c r="HSV66" s="514"/>
      <c r="HSW66" s="514"/>
      <c r="HSX66" s="514"/>
      <c r="HSY66" s="514"/>
      <c r="HSZ66" s="514"/>
      <c r="HTA66" s="514"/>
      <c r="HTB66" s="514"/>
      <c r="HTC66" s="514"/>
      <c r="HTD66" s="514"/>
      <c r="HTE66" s="514"/>
      <c r="HTF66" s="514"/>
      <c r="HTG66" s="514"/>
      <c r="HTH66" s="514"/>
      <c r="HTI66" s="514"/>
      <c r="HTJ66" s="514"/>
      <c r="HTK66" s="514"/>
      <c r="HTL66" s="514"/>
      <c r="HTM66" s="514"/>
      <c r="HTN66" s="514"/>
      <c r="HTO66" s="514"/>
      <c r="HTP66" s="514"/>
      <c r="HTQ66" s="514"/>
      <c r="HTR66" s="514"/>
      <c r="HTS66" s="514"/>
      <c r="HTT66" s="514"/>
      <c r="HTU66" s="514"/>
      <c r="HTV66" s="514"/>
      <c r="HTW66" s="514"/>
      <c r="HTX66" s="514"/>
      <c r="HTY66" s="514"/>
      <c r="HTZ66" s="514"/>
      <c r="HUA66" s="514"/>
      <c r="HUB66" s="514"/>
      <c r="HUC66" s="514"/>
      <c r="HUD66" s="514"/>
      <c r="HUE66" s="514"/>
      <c r="HUF66" s="514"/>
      <c r="HUG66" s="514"/>
      <c r="HUH66" s="514"/>
      <c r="HUI66" s="514"/>
      <c r="HUJ66" s="514"/>
      <c r="HUK66" s="514"/>
      <c r="HUL66" s="514"/>
      <c r="HUM66" s="514"/>
      <c r="HUN66" s="514"/>
      <c r="HUO66" s="514"/>
      <c r="HUP66" s="514"/>
      <c r="HUQ66" s="514"/>
      <c r="HUR66" s="514"/>
      <c r="HUS66" s="514"/>
      <c r="HUT66" s="514"/>
      <c r="HUU66" s="514"/>
      <c r="HUV66" s="514"/>
      <c r="HUW66" s="514"/>
      <c r="HUX66" s="514"/>
      <c r="HUY66" s="514"/>
      <c r="HUZ66" s="514"/>
      <c r="HVA66" s="514"/>
      <c r="HVB66" s="514"/>
      <c r="HVC66" s="514"/>
      <c r="HVD66" s="514"/>
      <c r="HVE66" s="514"/>
      <c r="HVF66" s="514"/>
      <c r="HVG66" s="514"/>
      <c r="HVH66" s="514"/>
      <c r="HVI66" s="514"/>
      <c r="HVJ66" s="514"/>
      <c r="HVK66" s="514"/>
      <c r="HVL66" s="514"/>
      <c r="HVM66" s="514"/>
      <c r="HVN66" s="514"/>
      <c r="HVO66" s="514"/>
      <c r="HVP66" s="514"/>
      <c r="HVQ66" s="514"/>
      <c r="HVR66" s="514"/>
      <c r="HVS66" s="514"/>
      <c r="HVT66" s="514"/>
      <c r="HVU66" s="514"/>
      <c r="HVV66" s="514"/>
      <c r="HVW66" s="514"/>
      <c r="HVX66" s="514"/>
      <c r="HVY66" s="514"/>
      <c r="HVZ66" s="514"/>
      <c r="HWA66" s="514"/>
      <c r="HWB66" s="514"/>
      <c r="HWC66" s="514"/>
      <c r="HWD66" s="514"/>
      <c r="HWE66" s="514"/>
      <c r="HWF66" s="514"/>
      <c r="HWG66" s="514"/>
      <c r="HWH66" s="514"/>
      <c r="HWI66" s="514"/>
      <c r="HWJ66" s="514"/>
      <c r="HWK66" s="514"/>
      <c r="HWL66" s="514"/>
      <c r="HWM66" s="514"/>
      <c r="HWN66" s="514"/>
      <c r="HWO66" s="514"/>
      <c r="HWP66" s="514"/>
      <c r="HWQ66" s="514"/>
      <c r="HWR66" s="514"/>
      <c r="HWS66" s="514"/>
      <c r="HWT66" s="514"/>
      <c r="HWU66" s="514"/>
      <c r="HWV66" s="514"/>
      <c r="HWW66" s="514"/>
      <c r="HWX66" s="514"/>
      <c r="HWY66" s="514"/>
      <c r="HWZ66" s="514"/>
      <c r="HXA66" s="514"/>
      <c r="HXB66" s="514"/>
      <c r="HXC66" s="514"/>
      <c r="HXD66" s="514"/>
      <c r="HXE66" s="514"/>
      <c r="HXF66" s="514"/>
      <c r="HXG66" s="514"/>
      <c r="HXH66" s="514"/>
      <c r="HXI66" s="514"/>
      <c r="HXJ66" s="514"/>
      <c r="HXK66" s="514"/>
      <c r="HXL66" s="514"/>
      <c r="HXM66" s="514"/>
      <c r="HXN66" s="514"/>
      <c r="HXO66" s="514"/>
      <c r="HXP66" s="514"/>
      <c r="HXQ66" s="514"/>
      <c r="HXR66" s="514"/>
      <c r="HXS66" s="514"/>
      <c r="HXT66" s="514"/>
      <c r="HXU66" s="514"/>
      <c r="HXV66" s="514"/>
      <c r="HXW66" s="514"/>
      <c r="HXX66" s="514"/>
      <c r="HXY66" s="514"/>
      <c r="HXZ66" s="514"/>
      <c r="HYA66" s="514"/>
      <c r="HYB66" s="514"/>
      <c r="HYC66" s="514"/>
      <c r="HYD66" s="514"/>
      <c r="HYE66" s="514"/>
      <c r="HYF66" s="514"/>
      <c r="HYG66" s="514"/>
      <c r="HYH66" s="514"/>
      <c r="HYI66" s="514"/>
      <c r="HYJ66" s="514"/>
      <c r="HYK66" s="514"/>
      <c r="HYL66" s="514"/>
      <c r="HYM66" s="514"/>
      <c r="HYN66" s="514"/>
      <c r="HYO66" s="514"/>
      <c r="HYP66" s="514"/>
      <c r="HYQ66" s="514"/>
      <c r="HYR66" s="514"/>
      <c r="HYS66" s="514"/>
      <c r="HYT66" s="514"/>
      <c r="HYU66" s="514"/>
      <c r="HYV66" s="514"/>
      <c r="HYW66" s="514"/>
      <c r="HYX66" s="514"/>
      <c r="HYY66" s="514"/>
      <c r="HYZ66" s="514"/>
      <c r="HZA66" s="514"/>
      <c r="HZB66" s="514"/>
      <c r="HZC66" s="514"/>
      <c r="HZD66" s="514"/>
      <c r="HZE66" s="514"/>
      <c r="HZF66" s="514"/>
      <c r="HZG66" s="514"/>
      <c r="HZH66" s="514"/>
      <c r="HZI66" s="514"/>
      <c r="HZJ66" s="514"/>
      <c r="HZK66" s="514"/>
      <c r="HZL66" s="514"/>
      <c r="HZM66" s="514"/>
      <c r="HZN66" s="514"/>
      <c r="HZO66" s="514"/>
      <c r="HZP66" s="514"/>
      <c r="HZQ66" s="514"/>
      <c r="HZR66" s="514"/>
      <c r="HZS66" s="514"/>
      <c r="HZT66" s="514"/>
      <c r="HZU66" s="514"/>
      <c r="HZV66" s="514"/>
      <c r="HZW66" s="514"/>
      <c r="HZX66" s="514"/>
      <c r="HZY66" s="514"/>
      <c r="HZZ66" s="514"/>
      <c r="IAA66" s="514"/>
      <c r="IAB66" s="514"/>
      <c r="IAC66" s="514"/>
      <c r="IAD66" s="514"/>
      <c r="IAE66" s="514"/>
      <c r="IAF66" s="514"/>
      <c r="IAG66" s="514"/>
      <c r="IAH66" s="514"/>
      <c r="IAI66" s="514"/>
      <c r="IAJ66" s="514"/>
      <c r="IAK66" s="514"/>
      <c r="IAL66" s="514"/>
      <c r="IAM66" s="514"/>
      <c r="IAN66" s="514"/>
      <c r="IAO66" s="514"/>
      <c r="IAP66" s="514"/>
      <c r="IAQ66" s="514"/>
      <c r="IAR66" s="514"/>
      <c r="IAS66" s="514"/>
      <c r="IAT66" s="514"/>
      <c r="IAU66" s="514"/>
      <c r="IAV66" s="514"/>
      <c r="IAW66" s="514"/>
      <c r="IAX66" s="514"/>
      <c r="IAY66" s="514"/>
      <c r="IAZ66" s="514"/>
      <c r="IBA66" s="514"/>
      <c r="IBB66" s="514"/>
      <c r="IBC66" s="514"/>
      <c r="IBD66" s="514"/>
      <c r="IBE66" s="514"/>
      <c r="IBF66" s="514"/>
      <c r="IBG66" s="514"/>
      <c r="IBH66" s="514"/>
      <c r="IBI66" s="514"/>
      <c r="IBJ66" s="514"/>
      <c r="IBK66" s="514"/>
      <c r="IBL66" s="514"/>
      <c r="IBM66" s="514"/>
      <c r="IBN66" s="514"/>
      <c r="IBO66" s="514"/>
      <c r="IBP66" s="514"/>
      <c r="IBQ66" s="514"/>
      <c r="IBR66" s="514"/>
      <c r="IBS66" s="514"/>
      <c r="IBT66" s="514"/>
      <c r="IBU66" s="514"/>
      <c r="IBV66" s="514"/>
      <c r="IBW66" s="514"/>
      <c r="IBX66" s="514"/>
      <c r="IBY66" s="514"/>
      <c r="IBZ66" s="514"/>
      <c r="ICA66" s="514"/>
      <c r="ICB66" s="514"/>
      <c r="ICC66" s="514"/>
      <c r="ICD66" s="514"/>
      <c r="ICE66" s="514"/>
      <c r="ICF66" s="514"/>
      <c r="ICG66" s="514"/>
      <c r="ICH66" s="514"/>
      <c r="ICI66" s="514"/>
      <c r="ICJ66" s="514"/>
      <c r="ICK66" s="514"/>
      <c r="ICL66" s="514"/>
      <c r="ICM66" s="514"/>
      <c r="ICN66" s="514"/>
      <c r="ICO66" s="514"/>
      <c r="ICP66" s="514"/>
      <c r="ICQ66" s="514"/>
      <c r="ICR66" s="514"/>
      <c r="ICS66" s="514"/>
      <c r="ICT66" s="514"/>
      <c r="ICU66" s="514"/>
      <c r="ICV66" s="514"/>
      <c r="ICW66" s="514"/>
      <c r="ICX66" s="514"/>
      <c r="ICY66" s="514"/>
      <c r="ICZ66" s="514"/>
      <c r="IDA66" s="514"/>
      <c r="IDB66" s="514"/>
      <c r="IDC66" s="514"/>
      <c r="IDD66" s="514"/>
      <c r="IDE66" s="514"/>
      <c r="IDF66" s="514"/>
      <c r="IDG66" s="514"/>
      <c r="IDH66" s="514"/>
      <c r="IDI66" s="514"/>
      <c r="IDJ66" s="514"/>
      <c r="IDK66" s="514"/>
      <c r="IDL66" s="514"/>
      <c r="IDM66" s="514"/>
      <c r="IDN66" s="514"/>
      <c r="IDO66" s="514"/>
      <c r="IDP66" s="514"/>
      <c r="IDQ66" s="514"/>
      <c r="IDR66" s="514"/>
      <c r="IDS66" s="514"/>
      <c r="IDT66" s="514"/>
      <c r="IDU66" s="514"/>
      <c r="IDV66" s="514"/>
      <c r="IDW66" s="514"/>
      <c r="IDX66" s="514"/>
      <c r="IDY66" s="514"/>
      <c r="IDZ66" s="514"/>
      <c r="IEA66" s="514"/>
      <c r="IEB66" s="514"/>
      <c r="IEC66" s="514"/>
      <c r="IED66" s="514"/>
      <c r="IEE66" s="514"/>
      <c r="IEF66" s="514"/>
      <c r="IEG66" s="514"/>
      <c r="IEH66" s="514"/>
      <c r="IEI66" s="514"/>
      <c r="IEJ66" s="514"/>
      <c r="IEK66" s="514"/>
      <c r="IEL66" s="514"/>
      <c r="IEM66" s="514"/>
      <c r="IEN66" s="514"/>
      <c r="IEO66" s="514"/>
      <c r="IEP66" s="514"/>
      <c r="IEQ66" s="514"/>
      <c r="IER66" s="514"/>
      <c r="IES66" s="514"/>
      <c r="IET66" s="514"/>
      <c r="IEU66" s="514"/>
      <c r="IEV66" s="514"/>
      <c r="IEW66" s="514"/>
      <c r="IEX66" s="514"/>
      <c r="IEY66" s="514"/>
      <c r="IEZ66" s="514"/>
      <c r="IFA66" s="514"/>
      <c r="IFB66" s="514"/>
      <c r="IFC66" s="514"/>
      <c r="IFD66" s="514"/>
      <c r="IFE66" s="514"/>
      <c r="IFF66" s="514"/>
      <c r="IFG66" s="514"/>
      <c r="IFH66" s="514"/>
      <c r="IFI66" s="514"/>
      <c r="IFJ66" s="514"/>
      <c r="IFK66" s="514"/>
      <c r="IFL66" s="514"/>
      <c r="IFM66" s="514"/>
      <c r="IFN66" s="514"/>
      <c r="IFO66" s="514"/>
      <c r="IFP66" s="514"/>
      <c r="IFQ66" s="514"/>
      <c r="IFR66" s="514"/>
      <c r="IFS66" s="514"/>
      <c r="IFT66" s="514"/>
      <c r="IFU66" s="514"/>
      <c r="IFV66" s="514"/>
      <c r="IFW66" s="514"/>
      <c r="IFX66" s="514"/>
      <c r="IFY66" s="514"/>
      <c r="IFZ66" s="514"/>
      <c r="IGA66" s="514"/>
      <c r="IGB66" s="514"/>
      <c r="IGC66" s="514"/>
      <c r="IGD66" s="514"/>
      <c r="IGE66" s="514"/>
      <c r="IGF66" s="514"/>
      <c r="IGG66" s="514"/>
      <c r="IGH66" s="514"/>
      <c r="IGI66" s="514"/>
      <c r="IGJ66" s="514"/>
      <c r="IGK66" s="514"/>
      <c r="IGL66" s="514"/>
      <c r="IGM66" s="514"/>
      <c r="IGN66" s="514"/>
      <c r="IGO66" s="514"/>
      <c r="IGP66" s="514"/>
      <c r="IGQ66" s="514"/>
      <c r="IGR66" s="514"/>
      <c r="IGS66" s="514"/>
      <c r="IGT66" s="514"/>
      <c r="IGU66" s="514"/>
      <c r="IGV66" s="514"/>
      <c r="IGW66" s="514"/>
      <c r="IGX66" s="514"/>
      <c r="IGY66" s="514"/>
      <c r="IGZ66" s="514"/>
      <c r="IHA66" s="514"/>
      <c r="IHB66" s="514"/>
      <c r="IHC66" s="514"/>
      <c r="IHD66" s="514"/>
      <c r="IHE66" s="514"/>
      <c r="IHF66" s="514"/>
      <c r="IHG66" s="514"/>
      <c r="IHH66" s="514"/>
      <c r="IHI66" s="514"/>
      <c r="IHJ66" s="514"/>
      <c r="IHK66" s="514"/>
      <c r="IHL66" s="514"/>
      <c r="IHM66" s="514"/>
      <c r="IHN66" s="514"/>
      <c r="IHO66" s="514"/>
      <c r="IHP66" s="514"/>
      <c r="IHQ66" s="514"/>
      <c r="IHR66" s="514"/>
      <c r="IHS66" s="514"/>
      <c r="IHT66" s="514"/>
      <c r="IHU66" s="514"/>
      <c r="IHV66" s="514"/>
      <c r="IHW66" s="514"/>
      <c r="IHX66" s="514"/>
      <c r="IHY66" s="514"/>
      <c r="IHZ66" s="514"/>
      <c r="IIA66" s="514"/>
      <c r="IIB66" s="514"/>
      <c r="IIC66" s="514"/>
      <c r="IID66" s="514"/>
      <c r="IIE66" s="514"/>
      <c r="IIF66" s="514"/>
      <c r="IIG66" s="514"/>
      <c r="IIH66" s="514"/>
      <c r="III66" s="514"/>
      <c r="IIJ66" s="514"/>
      <c r="IIK66" s="514"/>
      <c r="IIL66" s="514"/>
      <c r="IIM66" s="514"/>
      <c r="IIN66" s="514"/>
      <c r="IIO66" s="514"/>
      <c r="IIP66" s="514"/>
      <c r="IIQ66" s="514"/>
      <c r="IIR66" s="514"/>
      <c r="IIS66" s="514"/>
      <c r="IIT66" s="514"/>
      <c r="IIU66" s="514"/>
      <c r="IIV66" s="514"/>
      <c r="IIW66" s="514"/>
      <c r="IIX66" s="514"/>
      <c r="IIY66" s="514"/>
      <c r="IIZ66" s="514"/>
      <c r="IJA66" s="514"/>
      <c r="IJB66" s="514"/>
      <c r="IJC66" s="514"/>
      <c r="IJD66" s="514"/>
      <c r="IJE66" s="514"/>
      <c r="IJF66" s="514"/>
      <c r="IJG66" s="514"/>
      <c r="IJH66" s="514"/>
      <c r="IJI66" s="514"/>
      <c r="IJJ66" s="514"/>
      <c r="IJK66" s="514"/>
      <c r="IJL66" s="514"/>
      <c r="IJM66" s="514"/>
      <c r="IJN66" s="514"/>
      <c r="IJO66" s="514"/>
      <c r="IJP66" s="514"/>
      <c r="IJQ66" s="514"/>
      <c r="IJR66" s="514"/>
      <c r="IJS66" s="514"/>
      <c r="IJT66" s="514"/>
      <c r="IJU66" s="514"/>
      <c r="IJV66" s="514"/>
      <c r="IJW66" s="514"/>
      <c r="IJX66" s="514"/>
      <c r="IJY66" s="514"/>
      <c r="IJZ66" s="514"/>
      <c r="IKA66" s="514"/>
      <c r="IKB66" s="514"/>
      <c r="IKC66" s="514"/>
      <c r="IKD66" s="514"/>
      <c r="IKE66" s="514"/>
      <c r="IKF66" s="514"/>
      <c r="IKG66" s="514"/>
      <c r="IKH66" s="514"/>
      <c r="IKI66" s="514"/>
      <c r="IKJ66" s="514"/>
      <c r="IKK66" s="514"/>
      <c r="IKL66" s="514"/>
      <c r="IKM66" s="514"/>
      <c r="IKN66" s="514"/>
      <c r="IKO66" s="514"/>
      <c r="IKP66" s="514"/>
      <c r="IKQ66" s="514"/>
      <c r="IKR66" s="514"/>
      <c r="IKS66" s="514"/>
      <c r="IKT66" s="514"/>
      <c r="IKU66" s="514"/>
      <c r="IKV66" s="514"/>
      <c r="IKW66" s="514"/>
      <c r="IKX66" s="514"/>
      <c r="IKY66" s="514"/>
      <c r="IKZ66" s="514"/>
      <c r="ILA66" s="514"/>
      <c r="ILB66" s="514"/>
      <c r="ILC66" s="514"/>
      <c r="ILD66" s="514"/>
      <c r="ILE66" s="514"/>
      <c r="ILF66" s="514"/>
      <c r="ILG66" s="514"/>
      <c r="ILH66" s="514"/>
      <c r="ILI66" s="514"/>
      <c r="ILJ66" s="514"/>
      <c r="ILK66" s="514"/>
      <c r="ILL66" s="514"/>
      <c r="ILM66" s="514"/>
      <c r="ILN66" s="514"/>
      <c r="ILO66" s="514"/>
      <c r="ILP66" s="514"/>
      <c r="ILQ66" s="514"/>
      <c r="ILR66" s="514"/>
      <c r="ILS66" s="514"/>
      <c r="ILT66" s="514"/>
      <c r="ILU66" s="514"/>
      <c r="ILV66" s="514"/>
      <c r="ILW66" s="514"/>
      <c r="ILX66" s="514"/>
      <c r="ILY66" s="514"/>
      <c r="ILZ66" s="514"/>
      <c r="IMA66" s="514"/>
      <c r="IMB66" s="514"/>
      <c r="IMC66" s="514"/>
      <c r="IMD66" s="514"/>
      <c r="IME66" s="514"/>
      <c r="IMF66" s="514"/>
      <c r="IMG66" s="514"/>
      <c r="IMH66" s="514"/>
      <c r="IMI66" s="514"/>
      <c r="IMJ66" s="514"/>
      <c r="IMK66" s="514"/>
      <c r="IML66" s="514"/>
      <c r="IMM66" s="514"/>
      <c r="IMN66" s="514"/>
      <c r="IMO66" s="514"/>
      <c r="IMP66" s="514"/>
      <c r="IMQ66" s="514"/>
      <c r="IMR66" s="514"/>
      <c r="IMS66" s="514"/>
      <c r="IMT66" s="514"/>
      <c r="IMU66" s="514"/>
      <c r="IMV66" s="514"/>
      <c r="IMW66" s="514"/>
      <c r="IMX66" s="514"/>
      <c r="IMY66" s="514"/>
      <c r="IMZ66" s="514"/>
      <c r="INA66" s="514"/>
      <c r="INB66" s="514"/>
      <c r="INC66" s="514"/>
      <c r="IND66" s="514"/>
      <c r="INE66" s="514"/>
      <c r="INF66" s="514"/>
      <c r="ING66" s="514"/>
      <c r="INH66" s="514"/>
      <c r="INI66" s="514"/>
      <c r="INJ66" s="514"/>
      <c r="INK66" s="514"/>
      <c r="INL66" s="514"/>
      <c r="INM66" s="514"/>
      <c r="INN66" s="514"/>
      <c r="INO66" s="514"/>
      <c r="INP66" s="514"/>
      <c r="INQ66" s="514"/>
      <c r="INR66" s="514"/>
      <c r="INS66" s="514"/>
      <c r="INT66" s="514"/>
      <c r="INU66" s="514"/>
      <c r="INV66" s="514"/>
      <c r="INW66" s="514"/>
      <c r="INX66" s="514"/>
      <c r="INY66" s="514"/>
      <c r="INZ66" s="514"/>
      <c r="IOA66" s="514"/>
      <c r="IOB66" s="514"/>
      <c r="IOC66" s="514"/>
      <c r="IOD66" s="514"/>
      <c r="IOE66" s="514"/>
      <c r="IOF66" s="514"/>
      <c r="IOG66" s="514"/>
      <c r="IOH66" s="514"/>
      <c r="IOI66" s="514"/>
      <c r="IOJ66" s="514"/>
      <c r="IOK66" s="514"/>
      <c r="IOL66" s="514"/>
      <c r="IOM66" s="514"/>
      <c r="ION66" s="514"/>
      <c r="IOO66" s="514"/>
      <c r="IOP66" s="514"/>
      <c r="IOQ66" s="514"/>
      <c r="IOR66" s="514"/>
      <c r="IOS66" s="514"/>
      <c r="IOT66" s="514"/>
      <c r="IOU66" s="514"/>
      <c r="IOV66" s="514"/>
      <c r="IOW66" s="514"/>
      <c r="IOX66" s="514"/>
      <c r="IOY66" s="514"/>
      <c r="IOZ66" s="514"/>
      <c r="IPA66" s="514"/>
      <c r="IPB66" s="514"/>
      <c r="IPC66" s="514"/>
      <c r="IPD66" s="514"/>
      <c r="IPE66" s="514"/>
      <c r="IPF66" s="514"/>
      <c r="IPG66" s="514"/>
      <c r="IPH66" s="514"/>
      <c r="IPI66" s="514"/>
      <c r="IPJ66" s="514"/>
      <c r="IPK66" s="514"/>
      <c r="IPL66" s="514"/>
      <c r="IPM66" s="514"/>
      <c r="IPN66" s="514"/>
      <c r="IPO66" s="514"/>
      <c r="IPP66" s="514"/>
      <c r="IPQ66" s="514"/>
      <c r="IPR66" s="514"/>
      <c r="IPS66" s="514"/>
      <c r="IPT66" s="514"/>
      <c r="IPU66" s="514"/>
      <c r="IPV66" s="514"/>
      <c r="IPW66" s="514"/>
      <c r="IPX66" s="514"/>
      <c r="IPY66" s="514"/>
      <c r="IPZ66" s="514"/>
      <c r="IQA66" s="514"/>
      <c r="IQB66" s="514"/>
      <c r="IQC66" s="514"/>
      <c r="IQD66" s="514"/>
      <c r="IQE66" s="514"/>
      <c r="IQF66" s="514"/>
      <c r="IQG66" s="514"/>
      <c r="IQH66" s="514"/>
      <c r="IQI66" s="514"/>
      <c r="IQJ66" s="514"/>
      <c r="IQK66" s="514"/>
      <c r="IQL66" s="514"/>
      <c r="IQM66" s="514"/>
      <c r="IQN66" s="514"/>
      <c r="IQO66" s="514"/>
      <c r="IQP66" s="514"/>
      <c r="IQQ66" s="514"/>
      <c r="IQR66" s="514"/>
      <c r="IQS66" s="514"/>
      <c r="IQT66" s="514"/>
      <c r="IQU66" s="514"/>
      <c r="IQV66" s="514"/>
      <c r="IQW66" s="514"/>
      <c r="IQX66" s="514"/>
      <c r="IQY66" s="514"/>
      <c r="IQZ66" s="514"/>
      <c r="IRA66" s="514"/>
      <c r="IRB66" s="514"/>
      <c r="IRC66" s="514"/>
      <c r="IRD66" s="514"/>
      <c r="IRE66" s="514"/>
      <c r="IRF66" s="514"/>
      <c r="IRG66" s="514"/>
      <c r="IRH66" s="514"/>
      <c r="IRI66" s="514"/>
      <c r="IRJ66" s="514"/>
      <c r="IRK66" s="514"/>
      <c r="IRL66" s="514"/>
      <c r="IRM66" s="514"/>
      <c r="IRN66" s="514"/>
      <c r="IRO66" s="514"/>
      <c r="IRP66" s="514"/>
      <c r="IRQ66" s="514"/>
      <c r="IRR66" s="514"/>
      <c r="IRS66" s="514"/>
      <c r="IRT66" s="514"/>
      <c r="IRU66" s="514"/>
      <c r="IRV66" s="514"/>
      <c r="IRW66" s="514"/>
      <c r="IRX66" s="514"/>
      <c r="IRY66" s="514"/>
      <c r="IRZ66" s="514"/>
      <c r="ISA66" s="514"/>
      <c r="ISB66" s="514"/>
      <c r="ISC66" s="514"/>
      <c r="ISD66" s="514"/>
      <c r="ISE66" s="514"/>
      <c r="ISF66" s="514"/>
      <c r="ISG66" s="514"/>
      <c r="ISH66" s="514"/>
      <c r="ISI66" s="514"/>
      <c r="ISJ66" s="514"/>
      <c r="ISK66" s="514"/>
      <c r="ISL66" s="514"/>
      <c r="ISM66" s="514"/>
      <c r="ISN66" s="514"/>
      <c r="ISO66" s="514"/>
      <c r="ISP66" s="514"/>
      <c r="ISQ66" s="514"/>
      <c r="ISR66" s="514"/>
      <c r="ISS66" s="514"/>
      <c r="IST66" s="514"/>
      <c r="ISU66" s="514"/>
      <c r="ISV66" s="514"/>
      <c r="ISW66" s="514"/>
      <c r="ISX66" s="514"/>
      <c r="ISY66" s="514"/>
      <c r="ISZ66" s="514"/>
      <c r="ITA66" s="514"/>
      <c r="ITB66" s="514"/>
      <c r="ITC66" s="514"/>
      <c r="ITD66" s="514"/>
      <c r="ITE66" s="514"/>
      <c r="ITF66" s="514"/>
      <c r="ITG66" s="514"/>
      <c r="ITH66" s="514"/>
      <c r="ITI66" s="514"/>
      <c r="ITJ66" s="514"/>
      <c r="ITK66" s="514"/>
      <c r="ITL66" s="514"/>
      <c r="ITM66" s="514"/>
      <c r="ITN66" s="514"/>
      <c r="ITO66" s="514"/>
      <c r="ITP66" s="514"/>
      <c r="ITQ66" s="514"/>
      <c r="ITR66" s="514"/>
      <c r="ITS66" s="514"/>
      <c r="ITT66" s="514"/>
      <c r="ITU66" s="514"/>
      <c r="ITV66" s="514"/>
      <c r="ITW66" s="514"/>
      <c r="ITX66" s="514"/>
      <c r="ITY66" s="514"/>
      <c r="ITZ66" s="514"/>
      <c r="IUA66" s="514"/>
      <c r="IUB66" s="514"/>
      <c r="IUC66" s="514"/>
      <c r="IUD66" s="514"/>
      <c r="IUE66" s="514"/>
      <c r="IUF66" s="514"/>
      <c r="IUG66" s="514"/>
      <c r="IUH66" s="514"/>
      <c r="IUI66" s="514"/>
      <c r="IUJ66" s="514"/>
      <c r="IUK66" s="514"/>
      <c r="IUL66" s="514"/>
      <c r="IUM66" s="514"/>
      <c r="IUN66" s="514"/>
      <c r="IUO66" s="514"/>
      <c r="IUP66" s="514"/>
      <c r="IUQ66" s="514"/>
      <c r="IUR66" s="514"/>
      <c r="IUS66" s="514"/>
      <c r="IUT66" s="514"/>
      <c r="IUU66" s="514"/>
      <c r="IUV66" s="514"/>
      <c r="IUW66" s="514"/>
      <c r="IUX66" s="514"/>
      <c r="IUY66" s="514"/>
      <c r="IUZ66" s="514"/>
      <c r="IVA66" s="514"/>
      <c r="IVB66" s="514"/>
      <c r="IVC66" s="514"/>
      <c r="IVD66" s="514"/>
      <c r="IVE66" s="514"/>
      <c r="IVF66" s="514"/>
      <c r="IVG66" s="514"/>
      <c r="IVH66" s="514"/>
      <c r="IVI66" s="514"/>
      <c r="IVJ66" s="514"/>
      <c r="IVK66" s="514"/>
      <c r="IVL66" s="514"/>
      <c r="IVM66" s="514"/>
      <c r="IVN66" s="514"/>
      <c r="IVO66" s="514"/>
      <c r="IVP66" s="514"/>
      <c r="IVQ66" s="514"/>
      <c r="IVR66" s="514"/>
      <c r="IVS66" s="514"/>
      <c r="IVT66" s="514"/>
      <c r="IVU66" s="514"/>
      <c r="IVV66" s="514"/>
      <c r="IVW66" s="514"/>
      <c r="IVX66" s="514"/>
      <c r="IVY66" s="514"/>
      <c r="IVZ66" s="514"/>
      <c r="IWA66" s="514"/>
      <c r="IWB66" s="514"/>
      <c r="IWC66" s="514"/>
      <c r="IWD66" s="514"/>
      <c r="IWE66" s="514"/>
      <c r="IWF66" s="514"/>
      <c r="IWG66" s="514"/>
      <c r="IWH66" s="514"/>
      <c r="IWI66" s="514"/>
      <c r="IWJ66" s="514"/>
      <c r="IWK66" s="514"/>
      <c r="IWL66" s="514"/>
      <c r="IWM66" s="514"/>
      <c r="IWN66" s="514"/>
      <c r="IWO66" s="514"/>
      <c r="IWP66" s="514"/>
      <c r="IWQ66" s="514"/>
      <c r="IWR66" s="514"/>
      <c r="IWS66" s="514"/>
      <c r="IWT66" s="514"/>
      <c r="IWU66" s="514"/>
      <c r="IWV66" s="514"/>
      <c r="IWW66" s="514"/>
      <c r="IWX66" s="514"/>
      <c r="IWY66" s="514"/>
      <c r="IWZ66" s="514"/>
      <c r="IXA66" s="514"/>
      <c r="IXB66" s="514"/>
      <c r="IXC66" s="514"/>
      <c r="IXD66" s="514"/>
      <c r="IXE66" s="514"/>
      <c r="IXF66" s="514"/>
      <c r="IXG66" s="514"/>
      <c r="IXH66" s="514"/>
      <c r="IXI66" s="514"/>
      <c r="IXJ66" s="514"/>
      <c r="IXK66" s="514"/>
      <c r="IXL66" s="514"/>
      <c r="IXM66" s="514"/>
      <c r="IXN66" s="514"/>
      <c r="IXO66" s="514"/>
      <c r="IXP66" s="514"/>
      <c r="IXQ66" s="514"/>
      <c r="IXR66" s="514"/>
      <c r="IXS66" s="514"/>
      <c r="IXT66" s="514"/>
      <c r="IXU66" s="514"/>
      <c r="IXV66" s="514"/>
      <c r="IXW66" s="514"/>
      <c r="IXX66" s="514"/>
      <c r="IXY66" s="514"/>
      <c r="IXZ66" s="514"/>
      <c r="IYA66" s="514"/>
      <c r="IYB66" s="514"/>
      <c r="IYC66" s="514"/>
      <c r="IYD66" s="514"/>
      <c r="IYE66" s="514"/>
      <c r="IYF66" s="514"/>
      <c r="IYG66" s="514"/>
      <c r="IYH66" s="514"/>
      <c r="IYI66" s="514"/>
      <c r="IYJ66" s="514"/>
      <c r="IYK66" s="514"/>
      <c r="IYL66" s="514"/>
      <c r="IYM66" s="514"/>
      <c r="IYN66" s="514"/>
      <c r="IYO66" s="514"/>
      <c r="IYP66" s="514"/>
      <c r="IYQ66" s="514"/>
      <c r="IYR66" s="514"/>
      <c r="IYS66" s="514"/>
      <c r="IYT66" s="514"/>
      <c r="IYU66" s="514"/>
      <c r="IYV66" s="514"/>
      <c r="IYW66" s="514"/>
      <c r="IYX66" s="514"/>
      <c r="IYY66" s="514"/>
      <c r="IYZ66" s="514"/>
      <c r="IZA66" s="514"/>
      <c r="IZB66" s="514"/>
      <c r="IZC66" s="514"/>
      <c r="IZD66" s="514"/>
      <c r="IZE66" s="514"/>
      <c r="IZF66" s="514"/>
      <c r="IZG66" s="514"/>
      <c r="IZH66" s="514"/>
      <c r="IZI66" s="514"/>
      <c r="IZJ66" s="514"/>
      <c r="IZK66" s="514"/>
      <c r="IZL66" s="514"/>
      <c r="IZM66" s="514"/>
      <c r="IZN66" s="514"/>
      <c r="IZO66" s="514"/>
      <c r="IZP66" s="514"/>
      <c r="IZQ66" s="514"/>
      <c r="IZR66" s="514"/>
      <c r="IZS66" s="514"/>
      <c r="IZT66" s="514"/>
      <c r="IZU66" s="514"/>
      <c r="IZV66" s="514"/>
      <c r="IZW66" s="514"/>
      <c r="IZX66" s="514"/>
      <c r="IZY66" s="514"/>
      <c r="IZZ66" s="514"/>
      <c r="JAA66" s="514"/>
      <c r="JAB66" s="514"/>
      <c r="JAC66" s="514"/>
      <c r="JAD66" s="514"/>
      <c r="JAE66" s="514"/>
      <c r="JAF66" s="514"/>
      <c r="JAG66" s="514"/>
      <c r="JAH66" s="514"/>
      <c r="JAI66" s="514"/>
      <c r="JAJ66" s="514"/>
      <c r="JAK66" s="514"/>
      <c r="JAL66" s="514"/>
      <c r="JAM66" s="514"/>
      <c r="JAN66" s="514"/>
      <c r="JAO66" s="514"/>
      <c r="JAP66" s="514"/>
      <c r="JAQ66" s="514"/>
      <c r="JAR66" s="514"/>
      <c r="JAS66" s="514"/>
      <c r="JAT66" s="514"/>
      <c r="JAU66" s="514"/>
      <c r="JAV66" s="514"/>
      <c r="JAW66" s="514"/>
      <c r="JAX66" s="514"/>
      <c r="JAY66" s="514"/>
      <c r="JAZ66" s="514"/>
      <c r="JBA66" s="514"/>
      <c r="JBB66" s="514"/>
      <c r="JBC66" s="514"/>
      <c r="JBD66" s="514"/>
      <c r="JBE66" s="514"/>
      <c r="JBF66" s="514"/>
      <c r="JBG66" s="514"/>
      <c r="JBH66" s="514"/>
      <c r="JBI66" s="514"/>
      <c r="JBJ66" s="514"/>
      <c r="JBK66" s="514"/>
      <c r="JBL66" s="514"/>
      <c r="JBM66" s="514"/>
      <c r="JBN66" s="514"/>
      <c r="JBO66" s="514"/>
      <c r="JBP66" s="514"/>
      <c r="JBQ66" s="514"/>
      <c r="JBR66" s="514"/>
      <c r="JBS66" s="514"/>
      <c r="JBT66" s="514"/>
      <c r="JBU66" s="514"/>
      <c r="JBV66" s="514"/>
      <c r="JBW66" s="514"/>
      <c r="JBX66" s="514"/>
      <c r="JBY66" s="514"/>
      <c r="JBZ66" s="514"/>
      <c r="JCA66" s="514"/>
      <c r="JCB66" s="514"/>
      <c r="JCC66" s="514"/>
      <c r="JCD66" s="514"/>
      <c r="JCE66" s="514"/>
      <c r="JCF66" s="514"/>
      <c r="JCG66" s="514"/>
      <c r="JCH66" s="514"/>
      <c r="JCI66" s="514"/>
      <c r="JCJ66" s="514"/>
      <c r="JCK66" s="514"/>
      <c r="JCL66" s="514"/>
      <c r="JCM66" s="514"/>
      <c r="JCN66" s="514"/>
      <c r="JCO66" s="514"/>
      <c r="JCP66" s="514"/>
      <c r="JCQ66" s="514"/>
      <c r="JCR66" s="514"/>
      <c r="JCS66" s="514"/>
      <c r="JCT66" s="514"/>
      <c r="JCU66" s="514"/>
      <c r="JCV66" s="514"/>
      <c r="JCW66" s="514"/>
      <c r="JCX66" s="514"/>
      <c r="JCY66" s="514"/>
      <c r="JCZ66" s="514"/>
      <c r="JDA66" s="514"/>
      <c r="JDB66" s="514"/>
      <c r="JDC66" s="514"/>
      <c r="JDD66" s="514"/>
      <c r="JDE66" s="514"/>
      <c r="JDF66" s="514"/>
      <c r="JDG66" s="514"/>
      <c r="JDH66" s="514"/>
      <c r="JDI66" s="514"/>
      <c r="JDJ66" s="514"/>
      <c r="JDK66" s="514"/>
      <c r="JDL66" s="514"/>
      <c r="JDM66" s="514"/>
      <c r="JDN66" s="514"/>
      <c r="JDO66" s="514"/>
      <c r="JDP66" s="514"/>
      <c r="JDQ66" s="514"/>
      <c r="JDR66" s="514"/>
      <c r="JDS66" s="514"/>
      <c r="JDT66" s="514"/>
      <c r="JDU66" s="514"/>
      <c r="JDV66" s="514"/>
      <c r="JDW66" s="514"/>
      <c r="JDX66" s="514"/>
      <c r="JDY66" s="514"/>
      <c r="JDZ66" s="514"/>
      <c r="JEA66" s="514"/>
      <c r="JEB66" s="514"/>
      <c r="JEC66" s="514"/>
      <c r="JED66" s="514"/>
      <c r="JEE66" s="514"/>
      <c r="JEF66" s="514"/>
      <c r="JEG66" s="514"/>
      <c r="JEH66" s="514"/>
      <c r="JEI66" s="514"/>
      <c r="JEJ66" s="514"/>
      <c r="JEK66" s="514"/>
      <c r="JEL66" s="514"/>
      <c r="JEM66" s="514"/>
      <c r="JEN66" s="514"/>
      <c r="JEO66" s="514"/>
      <c r="JEP66" s="514"/>
      <c r="JEQ66" s="514"/>
      <c r="JER66" s="514"/>
      <c r="JES66" s="514"/>
      <c r="JET66" s="514"/>
      <c r="JEU66" s="514"/>
      <c r="JEV66" s="514"/>
      <c r="JEW66" s="514"/>
      <c r="JEX66" s="514"/>
      <c r="JEY66" s="514"/>
      <c r="JEZ66" s="514"/>
      <c r="JFA66" s="514"/>
      <c r="JFB66" s="514"/>
      <c r="JFC66" s="514"/>
      <c r="JFD66" s="514"/>
      <c r="JFE66" s="514"/>
      <c r="JFF66" s="514"/>
      <c r="JFG66" s="514"/>
      <c r="JFH66" s="514"/>
      <c r="JFI66" s="514"/>
      <c r="JFJ66" s="514"/>
      <c r="JFK66" s="514"/>
      <c r="JFL66" s="514"/>
      <c r="JFM66" s="514"/>
      <c r="JFN66" s="514"/>
      <c r="JFO66" s="514"/>
      <c r="JFP66" s="514"/>
      <c r="JFQ66" s="514"/>
      <c r="JFR66" s="514"/>
      <c r="JFS66" s="514"/>
      <c r="JFT66" s="514"/>
      <c r="JFU66" s="514"/>
      <c r="JFV66" s="514"/>
      <c r="JFW66" s="514"/>
      <c r="JFX66" s="514"/>
      <c r="JFY66" s="514"/>
      <c r="JFZ66" s="514"/>
      <c r="JGA66" s="514"/>
      <c r="JGB66" s="514"/>
      <c r="JGC66" s="514"/>
      <c r="JGD66" s="514"/>
      <c r="JGE66" s="514"/>
      <c r="JGF66" s="514"/>
      <c r="JGG66" s="514"/>
      <c r="JGH66" s="514"/>
      <c r="JGI66" s="514"/>
      <c r="JGJ66" s="514"/>
      <c r="JGK66" s="514"/>
      <c r="JGL66" s="514"/>
      <c r="JGM66" s="514"/>
      <c r="JGN66" s="514"/>
      <c r="JGO66" s="514"/>
      <c r="JGP66" s="514"/>
      <c r="JGQ66" s="514"/>
      <c r="JGR66" s="514"/>
      <c r="JGS66" s="514"/>
      <c r="JGT66" s="514"/>
      <c r="JGU66" s="514"/>
      <c r="JGV66" s="514"/>
      <c r="JGW66" s="514"/>
      <c r="JGX66" s="514"/>
      <c r="JGY66" s="514"/>
      <c r="JGZ66" s="514"/>
      <c r="JHA66" s="514"/>
      <c r="JHB66" s="514"/>
      <c r="JHC66" s="514"/>
      <c r="JHD66" s="514"/>
      <c r="JHE66" s="514"/>
      <c r="JHF66" s="514"/>
      <c r="JHG66" s="514"/>
      <c r="JHH66" s="514"/>
      <c r="JHI66" s="514"/>
      <c r="JHJ66" s="514"/>
      <c r="JHK66" s="514"/>
      <c r="JHL66" s="514"/>
      <c r="JHM66" s="514"/>
      <c r="JHN66" s="514"/>
      <c r="JHO66" s="514"/>
      <c r="JHP66" s="514"/>
      <c r="JHQ66" s="514"/>
      <c r="JHR66" s="514"/>
      <c r="JHS66" s="514"/>
      <c r="JHT66" s="514"/>
      <c r="JHU66" s="514"/>
      <c r="JHV66" s="514"/>
      <c r="JHW66" s="514"/>
      <c r="JHX66" s="514"/>
      <c r="JHY66" s="514"/>
      <c r="JHZ66" s="514"/>
      <c r="JIA66" s="514"/>
      <c r="JIB66" s="514"/>
      <c r="JIC66" s="514"/>
      <c r="JID66" s="514"/>
      <c r="JIE66" s="514"/>
      <c r="JIF66" s="514"/>
      <c r="JIG66" s="514"/>
      <c r="JIH66" s="514"/>
      <c r="JII66" s="514"/>
      <c r="JIJ66" s="514"/>
      <c r="JIK66" s="514"/>
      <c r="JIL66" s="514"/>
      <c r="JIM66" s="514"/>
      <c r="JIN66" s="514"/>
      <c r="JIO66" s="514"/>
      <c r="JIP66" s="514"/>
      <c r="JIQ66" s="514"/>
      <c r="JIR66" s="514"/>
      <c r="JIS66" s="514"/>
      <c r="JIT66" s="514"/>
      <c r="JIU66" s="514"/>
      <c r="JIV66" s="514"/>
      <c r="JIW66" s="514"/>
      <c r="JIX66" s="514"/>
      <c r="JIY66" s="514"/>
      <c r="JIZ66" s="514"/>
      <c r="JJA66" s="514"/>
      <c r="JJB66" s="514"/>
      <c r="JJC66" s="514"/>
      <c r="JJD66" s="514"/>
      <c r="JJE66" s="514"/>
      <c r="JJF66" s="514"/>
      <c r="JJG66" s="514"/>
      <c r="JJH66" s="514"/>
      <c r="JJI66" s="514"/>
      <c r="JJJ66" s="514"/>
      <c r="JJK66" s="514"/>
      <c r="JJL66" s="514"/>
      <c r="JJM66" s="514"/>
      <c r="JJN66" s="514"/>
      <c r="JJO66" s="514"/>
      <c r="JJP66" s="514"/>
      <c r="JJQ66" s="514"/>
      <c r="JJR66" s="514"/>
      <c r="JJS66" s="514"/>
      <c r="JJT66" s="514"/>
      <c r="JJU66" s="514"/>
      <c r="JJV66" s="514"/>
      <c r="JJW66" s="514"/>
      <c r="JJX66" s="514"/>
      <c r="JJY66" s="514"/>
      <c r="JJZ66" s="514"/>
      <c r="JKA66" s="514"/>
      <c r="JKB66" s="514"/>
      <c r="JKC66" s="514"/>
      <c r="JKD66" s="514"/>
      <c r="JKE66" s="514"/>
      <c r="JKF66" s="514"/>
      <c r="JKG66" s="514"/>
      <c r="JKH66" s="514"/>
      <c r="JKI66" s="514"/>
      <c r="JKJ66" s="514"/>
      <c r="JKK66" s="514"/>
      <c r="JKL66" s="514"/>
      <c r="JKM66" s="514"/>
      <c r="JKN66" s="514"/>
      <c r="JKO66" s="514"/>
      <c r="JKP66" s="514"/>
      <c r="JKQ66" s="514"/>
      <c r="JKR66" s="514"/>
      <c r="JKS66" s="514"/>
      <c r="JKT66" s="514"/>
      <c r="JKU66" s="514"/>
      <c r="JKV66" s="514"/>
      <c r="JKW66" s="514"/>
      <c r="JKX66" s="514"/>
      <c r="JKY66" s="514"/>
      <c r="JKZ66" s="514"/>
      <c r="JLA66" s="514"/>
      <c r="JLB66" s="514"/>
      <c r="JLC66" s="514"/>
      <c r="JLD66" s="514"/>
      <c r="JLE66" s="514"/>
      <c r="JLF66" s="514"/>
      <c r="JLG66" s="514"/>
      <c r="JLH66" s="514"/>
      <c r="JLI66" s="514"/>
      <c r="JLJ66" s="514"/>
      <c r="JLK66" s="514"/>
      <c r="JLL66" s="514"/>
      <c r="JLM66" s="514"/>
      <c r="JLN66" s="514"/>
      <c r="JLO66" s="514"/>
      <c r="JLP66" s="514"/>
      <c r="JLQ66" s="514"/>
      <c r="JLR66" s="514"/>
      <c r="JLS66" s="514"/>
      <c r="JLT66" s="514"/>
      <c r="JLU66" s="514"/>
      <c r="JLV66" s="514"/>
      <c r="JLW66" s="514"/>
      <c r="JLX66" s="514"/>
      <c r="JLY66" s="514"/>
      <c r="JLZ66" s="514"/>
      <c r="JMA66" s="514"/>
      <c r="JMB66" s="514"/>
      <c r="JMC66" s="514"/>
      <c r="JMD66" s="514"/>
      <c r="JME66" s="514"/>
      <c r="JMF66" s="514"/>
      <c r="JMG66" s="514"/>
      <c r="JMH66" s="514"/>
      <c r="JMI66" s="514"/>
      <c r="JMJ66" s="514"/>
      <c r="JMK66" s="514"/>
      <c r="JML66" s="514"/>
      <c r="JMM66" s="514"/>
      <c r="JMN66" s="514"/>
      <c r="JMO66" s="514"/>
      <c r="JMP66" s="514"/>
      <c r="JMQ66" s="514"/>
      <c r="JMR66" s="514"/>
      <c r="JMS66" s="514"/>
      <c r="JMT66" s="514"/>
      <c r="JMU66" s="514"/>
      <c r="JMV66" s="514"/>
      <c r="JMW66" s="514"/>
      <c r="JMX66" s="514"/>
      <c r="JMY66" s="514"/>
      <c r="JMZ66" s="514"/>
      <c r="JNA66" s="514"/>
      <c r="JNB66" s="514"/>
      <c r="JNC66" s="514"/>
      <c r="JND66" s="514"/>
      <c r="JNE66" s="514"/>
      <c r="JNF66" s="514"/>
      <c r="JNG66" s="514"/>
      <c r="JNH66" s="514"/>
      <c r="JNI66" s="514"/>
      <c r="JNJ66" s="514"/>
      <c r="JNK66" s="514"/>
      <c r="JNL66" s="514"/>
      <c r="JNM66" s="514"/>
      <c r="JNN66" s="514"/>
      <c r="JNO66" s="514"/>
      <c r="JNP66" s="514"/>
      <c r="JNQ66" s="514"/>
      <c r="JNR66" s="514"/>
      <c r="JNS66" s="514"/>
      <c r="JNT66" s="514"/>
      <c r="JNU66" s="514"/>
      <c r="JNV66" s="514"/>
      <c r="JNW66" s="514"/>
      <c r="JNX66" s="514"/>
      <c r="JNY66" s="514"/>
      <c r="JNZ66" s="514"/>
      <c r="JOA66" s="514"/>
      <c r="JOB66" s="514"/>
      <c r="JOC66" s="514"/>
      <c r="JOD66" s="514"/>
      <c r="JOE66" s="514"/>
      <c r="JOF66" s="514"/>
      <c r="JOG66" s="514"/>
      <c r="JOH66" s="514"/>
      <c r="JOI66" s="514"/>
      <c r="JOJ66" s="514"/>
      <c r="JOK66" s="514"/>
      <c r="JOL66" s="514"/>
      <c r="JOM66" s="514"/>
      <c r="JON66" s="514"/>
      <c r="JOO66" s="514"/>
      <c r="JOP66" s="514"/>
      <c r="JOQ66" s="514"/>
      <c r="JOR66" s="514"/>
      <c r="JOS66" s="514"/>
      <c r="JOT66" s="514"/>
      <c r="JOU66" s="514"/>
      <c r="JOV66" s="514"/>
      <c r="JOW66" s="514"/>
      <c r="JOX66" s="514"/>
      <c r="JOY66" s="514"/>
      <c r="JOZ66" s="514"/>
      <c r="JPA66" s="514"/>
      <c r="JPB66" s="514"/>
      <c r="JPC66" s="514"/>
      <c r="JPD66" s="514"/>
      <c r="JPE66" s="514"/>
      <c r="JPF66" s="514"/>
      <c r="JPG66" s="514"/>
      <c r="JPH66" s="514"/>
      <c r="JPI66" s="514"/>
      <c r="JPJ66" s="514"/>
      <c r="JPK66" s="514"/>
      <c r="JPL66" s="514"/>
      <c r="JPM66" s="514"/>
      <c r="JPN66" s="514"/>
      <c r="JPO66" s="514"/>
      <c r="JPP66" s="514"/>
      <c r="JPQ66" s="514"/>
      <c r="JPR66" s="514"/>
      <c r="JPS66" s="514"/>
      <c r="JPT66" s="514"/>
      <c r="JPU66" s="514"/>
      <c r="JPV66" s="514"/>
      <c r="JPW66" s="514"/>
      <c r="JPX66" s="514"/>
      <c r="JPY66" s="514"/>
      <c r="JPZ66" s="514"/>
      <c r="JQA66" s="514"/>
      <c r="JQB66" s="514"/>
      <c r="JQC66" s="514"/>
      <c r="JQD66" s="514"/>
      <c r="JQE66" s="514"/>
      <c r="JQF66" s="514"/>
      <c r="JQG66" s="514"/>
      <c r="JQH66" s="514"/>
      <c r="JQI66" s="514"/>
      <c r="JQJ66" s="514"/>
      <c r="JQK66" s="514"/>
      <c r="JQL66" s="514"/>
      <c r="JQM66" s="514"/>
      <c r="JQN66" s="514"/>
      <c r="JQO66" s="514"/>
      <c r="JQP66" s="514"/>
      <c r="JQQ66" s="514"/>
      <c r="JQR66" s="514"/>
      <c r="JQS66" s="514"/>
      <c r="JQT66" s="514"/>
      <c r="JQU66" s="514"/>
      <c r="JQV66" s="514"/>
      <c r="JQW66" s="514"/>
      <c r="JQX66" s="514"/>
      <c r="JQY66" s="514"/>
      <c r="JQZ66" s="514"/>
      <c r="JRA66" s="514"/>
      <c r="JRB66" s="514"/>
      <c r="JRC66" s="514"/>
      <c r="JRD66" s="514"/>
      <c r="JRE66" s="514"/>
      <c r="JRF66" s="514"/>
      <c r="JRG66" s="514"/>
      <c r="JRH66" s="514"/>
      <c r="JRI66" s="514"/>
      <c r="JRJ66" s="514"/>
      <c r="JRK66" s="514"/>
      <c r="JRL66" s="514"/>
      <c r="JRM66" s="514"/>
      <c r="JRN66" s="514"/>
      <c r="JRO66" s="514"/>
      <c r="JRP66" s="514"/>
      <c r="JRQ66" s="514"/>
      <c r="JRR66" s="514"/>
      <c r="JRS66" s="514"/>
      <c r="JRT66" s="514"/>
      <c r="JRU66" s="514"/>
      <c r="JRV66" s="514"/>
      <c r="JRW66" s="514"/>
      <c r="JRX66" s="514"/>
      <c r="JRY66" s="514"/>
      <c r="JRZ66" s="514"/>
      <c r="JSA66" s="514"/>
      <c r="JSB66" s="514"/>
      <c r="JSC66" s="514"/>
      <c r="JSD66" s="514"/>
      <c r="JSE66" s="514"/>
      <c r="JSF66" s="514"/>
      <c r="JSG66" s="514"/>
      <c r="JSH66" s="514"/>
      <c r="JSI66" s="514"/>
      <c r="JSJ66" s="514"/>
      <c r="JSK66" s="514"/>
      <c r="JSL66" s="514"/>
      <c r="JSM66" s="514"/>
      <c r="JSN66" s="514"/>
      <c r="JSO66" s="514"/>
      <c r="JSP66" s="514"/>
      <c r="JSQ66" s="514"/>
      <c r="JSR66" s="514"/>
      <c r="JSS66" s="514"/>
      <c r="JST66" s="514"/>
      <c r="JSU66" s="514"/>
      <c r="JSV66" s="514"/>
      <c r="JSW66" s="514"/>
      <c r="JSX66" s="514"/>
      <c r="JSY66" s="514"/>
      <c r="JSZ66" s="514"/>
      <c r="JTA66" s="514"/>
      <c r="JTB66" s="514"/>
      <c r="JTC66" s="514"/>
      <c r="JTD66" s="514"/>
      <c r="JTE66" s="514"/>
      <c r="JTF66" s="514"/>
      <c r="JTG66" s="514"/>
      <c r="JTH66" s="514"/>
      <c r="JTI66" s="514"/>
      <c r="JTJ66" s="514"/>
      <c r="JTK66" s="514"/>
      <c r="JTL66" s="514"/>
      <c r="JTM66" s="514"/>
      <c r="JTN66" s="514"/>
      <c r="JTO66" s="514"/>
      <c r="JTP66" s="514"/>
      <c r="JTQ66" s="514"/>
      <c r="JTR66" s="514"/>
      <c r="JTS66" s="514"/>
      <c r="JTT66" s="514"/>
      <c r="JTU66" s="514"/>
      <c r="JTV66" s="514"/>
      <c r="JTW66" s="514"/>
      <c r="JTX66" s="514"/>
      <c r="JTY66" s="514"/>
      <c r="JTZ66" s="514"/>
      <c r="JUA66" s="514"/>
      <c r="JUB66" s="514"/>
      <c r="JUC66" s="514"/>
      <c r="JUD66" s="514"/>
      <c r="JUE66" s="514"/>
      <c r="JUF66" s="514"/>
      <c r="JUG66" s="514"/>
      <c r="JUH66" s="514"/>
      <c r="JUI66" s="514"/>
      <c r="JUJ66" s="514"/>
      <c r="JUK66" s="514"/>
      <c r="JUL66" s="514"/>
      <c r="JUM66" s="514"/>
      <c r="JUN66" s="514"/>
      <c r="JUO66" s="514"/>
      <c r="JUP66" s="514"/>
      <c r="JUQ66" s="514"/>
      <c r="JUR66" s="514"/>
      <c r="JUS66" s="514"/>
      <c r="JUT66" s="514"/>
      <c r="JUU66" s="514"/>
      <c r="JUV66" s="514"/>
      <c r="JUW66" s="514"/>
      <c r="JUX66" s="514"/>
      <c r="JUY66" s="514"/>
      <c r="JUZ66" s="514"/>
      <c r="JVA66" s="514"/>
      <c r="JVB66" s="514"/>
      <c r="JVC66" s="514"/>
      <c r="JVD66" s="514"/>
      <c r="JVE66" s="514"/>
      <c r="JVF66" s="514"/>
      <c r="JVG66" s="514"/>
      <c r="JVH66" s="514"/>
      <c r="JVI66" s="514"/>
      <c r="JVJ66" s="514"/>
      <c r="JVK66" s="514"/>
      <c r="JVL66" s="514"/>
      <c r="JVM66" s="514"/>
      <c r="JVN66" s="514"/>
      <c r="JVO66" s="514"/>
      <c r="JVP66" s="514"/>
      <c r="JVQ66" s="514"/>
      <c r="JVR66" s="514"/>
      <c r="JVS66" s="514"/>
      <c r="JVT66" s="514"/>
      <c r="JVU66" s="514"/>
      <c r="JVV66" s="514"/>
      <c r="JVW66" s="514"/>
      <c r="JVX66" s="514"/>
      <c r="JVY66" s="514"/>
      <c r="JVZ66" s="514"/>
      <c r="JWA66" s="514"/>
      <c r="JWB66" s="514"/>
      <c r="JWC66" s="514"/>
      <c r="JWD66" s="514"/>
      <c r="JWE66" s="514"/>
      <c r="JWF66" s="514"/>
      <c r="JWG66" s="514"/>
      <c r="JWH66" s="514"/>
      <c r="JWI66" s="514"/>
      <c r="JWJ66" s="514"/>
      <c r="JWK66" s="514"/>
      <c r="JWL66" s="514"/>
      <c r="JWM66" s="514"/>
      <c r="JWN66" s="514"/>
      <c r="JWO66" s="514"/>
      <c r="JWP66" s="514"/>
      <c r="JWQ66" s="514"/>
      <c r="JWR66" s="514"/>
      <c r="JWS66" s="514"/>
      <c r="JWT66" s="514"/>
      <c r="JWU66" s="514"/>
      <c r="JWV66" s="514"/>
      <c r="JWW66" s="514"/>
      <c r="JWX66" s="514"/>
      <c r="JWY66" s="514"/>
      <c r="JWZ66" s="514"/>
      <c r="JXA66" s="514"/>
      <c r="JXB66" s="514"/>
      <c r="JXC66" s="514"/>
      <c r="JXD66" s="514"/>
      <c r="JXE66" s="514"/>
      <c r="JXF66" s="514"/>
      <c r="JXG66" s="514"/>
      <c r="JXH66" s="514"/>
      <c r="JXI66" s="514"/>
      <c r="JXJ66" s="514"/>
      <c r="JXK66" s="514"/>
      <c r="JXL66" s="514"/>
      <c r="JXM66" s="514"/>
      <c r="JXN66" s="514"/>
      <c r="JXO66" s="514"/>
      <c r="JXP66" s="514"/>
      <c r="JXQ66" s="514"/>
      <c r="JXR66" s="514"/>
      <c r="JXS66" s="514"/>
      <c r="JXT66" s="514"/>
      <c r="JXU66" s="514"/>
      <c r="JXV66" s="514"/>
      <c r="JXW66" s="514"/>
      <c r="JXX66" s="514"/>
      <c r="JXY66" s="514"/>
      <c r="JXZ66" s="514"/>
      <c r="JYA66" s="514"/>
      <c r="JYB66" s="514"/>
      <c r="JYC66" s="514"/>
      <c r="JYD66" s="514"/>
      <c r="JYE66" s="514"/>
      <c r="JYF66" s="514"/>
      <c r="JYG66" s="514"/>
      <c r="JYH66" s="514"/>
      <c r="JYI66" s="514"/>
      <c r="JYJ66" s="514"/>
      <c r="JYK66" s="514"/>
      <c r="JYL66" s="514"/>
      <c r="JYM66" s="514"/>
      <c r="JYN66" s="514"/>
      <c r="JYO66" s="514"/>
      <c r="JYP66" s="514"/>
      <c r="JYQ66" s="514"/>
      <c r="JYR66" s="514"/>
      <c r="JYS66" s="514"/>
      <c r="JYT66" s="514"/>
      <c r="JYU66" s="514"/>
      <c r="JYV66" s="514"/>
      <c r="JYW66" s="514"/>
      <c r="JYX66" s="514"/>
      <c r="JYY66" s="514"/>
      <c r="JYZ66" s="514"/>
      <c r="JZA66" s="514"/>
      <c r="JZB66" s="514"/>
      <c r="JZC66" s="514"/>
      <c r="JZD66" s="514"/>
      <c r="JZE66" s="514"/>
      <c r="JZF66" s="514"/>
      <c r="JZG66" s="514"/>
      <c r="JZH66" s="514"/>
      <c r="JZI66" s="514"/>
      <c r="JZJ66" s="514"/>
      <c r="JZK66" s="514"/>
      <c r="JZL66" s="514"/>
      <c r="JZM66" s="514"/>
      <c r="JZN66" s="514"/>
      <c r="JZO66" s="514"/>
      <c r="JZP66" s="514"/>
      <c r="JZQ66" s="514"/>
      <c r="JZR66" s="514"/>
      <c r="JZS66" s="514"/>
      <c r="JZT66" s="514"/>
      <c r="JZU66" s="514"/>
      <c r="JZV66" s="514"/>
      <c r="JZW66" s="514"/>
      <c r="JZX66" s="514"/>
      <c r="JZY66" s="514"/>
      <c r="JZZ66" s="514"/>
      <c r="KAA66" s="514"/>
      <c r="KAB66" s="514"/>
      <c r="KAC66" s="514"/>
      <c r="KAD66" s="514"/>
      <c r="KAE66" s="514"/>
      <c r="KAF66" s="514"/>
      <c r="KAG66" s="514"/>
      <c r="KAH66" s="514"/>
      <c r="KAI66" s="514"/>
      <c r="KAJ66" s="514"/>
      <c r="KAK66" s="514"/>
      <c r="KAL66" s="514"/>
      <c r="KAM66" s="514"/>
      <c r="KAN66" s="514"/>
      <c r="KAO66" s="514"/>
      <c r="KAP66" s="514"/>
      <c r="KAQ66" s="514"/>
      <c r="KAR66" s="514"/>
      <c r="KAS66" s="514"/>
      <c r="KAT66" s="514"/>
      <c r="KAU66" s="514"/>
      <c r="KAV66" s="514"/>
      <c r="KAW66" s="514"/>
      <c r="KAX66" s="514"/>
      <c r="KAY66" s="514"/>
      <c r="KAZ66" s="514"/>
      <c r="KBA66" s="514"/>
      <c r="KBB66" s="514"/>
      <c r="KBC66" s="514"/>
      <c r="KBD66" s="514"/>
      <c r="KBE66" s="514"/>
      <c r="KBF66" s="514"/>
      <c r="KBG66" s="514"/>
      <c r="KBH66" s="514"/>
      <c r="KBI66" s="514"/>
      <c r="KBJ66" s="514"/>
      <c r="KBK66" s="514"/>
      <c r="KBL66" s="514"/>
      <c r="KBM66" s="514"/>
      <c r="KBN66" s="514"/>
      <c r="KBO66" s="514"/>
      <c r="KBP66" s="514"/>
      <c r="KBQ66" s="514"/>
      <c r="KBR66" s="514"/>
      <c r="KBS66" s="514"/>
      <c r="KBT66" s="514"/>
      <c r="KBU66" s="514"/>
      <c r="KBV66" s="514"/>
      <c r="KBW66" s="514"/>
      <c r="KBX66" s="514"/>
      <c r="KBY66" s="514"/>
      <c r="KBZ66" s="514"/>
      <c r="KCA66" s="514"/>
      <c r="KCB66" s="514"/>
      <c r="KCC66" s="514"/>
      <c r="KCD66" s="514"/>
      <c r="KCE66" s="514"/>
      <c r="KCF66" s="514"/>
      <c r="KCG66" s="514"/>
      <c r="KCH66" s="514"/>
      <c r="KCI66" s="514"/>
      <c r="KCJ66" s="514"/>
      <c r="KCK66" s="514"/>
      <c r="KCL66" s="514"/>
      <c r="KCM66" s="514"/>
      <c r="KCN66" s="514"/>
      <c r="KCO66" s="514"/>
      <c r="KCP66" s="514"/>
      <c r="KCQ66" s="514"/>
      <c r="KCR66" s="514"/>
      <c r="KCS66" s="514"/>
      <c r="KCT66" s="514"/>
      <c r="KCU66" s="514"/>
      <c r="KCV66" s="514"/>
      <c r="KCW66" s="514"/>
      <c r="KCX66" s="514"/>
      <c r="KCY66" s="514"/>
      <c r="KCZ66" s="514"/>
      <c r="KDA66" s="514"/>
      <c r="KDB66" s="514"/>
      <c r="KDC66" s="514"/>
      <c r="KDD66" s="514"/>
      <c r="KDE66" s="514"/>
      <c r="KDF66" s="514"/>
      <c r="KDG66" s="514"/>
      <c r="KDH66" s="514"/>
      <c r="KDI66" s="514"/>
      <c r="KDJ66" s="514"/>
      <c r="KDK66" s="514"/>
      <c r="KDL66" s="514"/>
      <c r="KDM66" s="514"/>
      <c r="KDN66" s="514"/>
      <c r="KDO66" s="514"/>
      <c r="KDP66" s="514"/>
      <c r="KDQ66" s="514"/>
      <c r="KDR66" s="514"/>
      <c r="KDS66" s="514"/>
      <c r="KDT66" s="514"/>
      <c r="KDU66" s="514"/>
      <c r="KDV66" s="514"/>
      <c r="KDW66" s="514"/>
      <c r="KDX66" s="514"/>
      <c r="KDY66" s="514"/>
      <c r="KDZ66" s="514"/>
      <c r="KEA66" s="514"/>
      <c r="KEB66" s="514"/>
      <c r="KEC66" s="514"/>
      <c r="KED66" s="514"/>
      <c r="KEE66" s="514"/>
      <c r="KEF66" s="514"/>
      <c r="KEG66" s="514"/>
      <c r="KEH66" s="514"/>
      <c r="KEI66" s="514"/>
      <c r="KEJ66" s="514"/>
      <c r="KEK66" s="514"/>
      <c r="KEL66" s="514"/>
      <c r="KEM66" s="514"/>
      <c r="KEN66" s="514"/>
      <c r="KEO66" s="514"/>
      <c r="KEP66" s="514"/>
      <c r="KEQ66" s="514"/>
      <c r="KER66" s="514"/>
      <c r="KES66" s="514"/>
      <c r="KET66" s="514"/>
      <c r="KEU66" s="514"/>
      <c r="KEV66" s="514"/>
      <c r="KEW66" s="514"/>
      <c r="KEX66" s="514"/>
      <c r="KEY66" s="514"/>
      <c r="KEZ66" s="514"/>
      <c r="KFA66" s="514"/>
      <c r="KFB66" s="514"/>
      <c r="KFC66" s="514"/>
      <c r="KFD66" s="514"/>
      <c r="KFE66" s="514"/>
      <c r="KFF66" s="514"/>
      <c r="KFG66" s="514"/>
      <c r="KFH66" s="514"/>
      <c r="KFI66" s="514"/>
      <c r="KFJ66" s="514"/>
      <c r="KFK66" s="514"/>
      <c r="KFL66" s="514"/>
      <c r="KFM66" s="514"/>
      <c r="KFN66" s="514"/>
      <c r="KFO66" s="514"/>
      <c r="KFP66" s="514"/>
      <c r="KFQ66" s="514"/>
      <c r="KFR66" s="514"/>
      <c r="KFS66" s="514"/>
      <c r="KFT66" s="514"/>
      <c r="KFU66" s="514"/>
      <c r="KFV66" s="514"/>
      <c r="KFW66" s="514"/>
      <c r="KFX66" s="514"/>
      <c r="KFY66" s="514"/>
      <c r="KFZ66" s="514"/>
      <c r="KGA66" s="514"/>
      <c r="KGB66" s="514"/>
      <c r="KGC66" s="514"/>
      <c r="KGD66" s="514"/>
      <c r="KGE66" s="514"/>
      <c r="KGF66" s="514"/>
      <c r="KGG66" s="514"/>
      <c r="KGH66" s="514"/>
      <c r="KGI66" s="514"/>
      <c r="KGJ66" s="514"/>
      <c r="KGK66" s="514"/>
      <c r="KGL66" s="514"/>
      <c r="KGM66" s="514"/>
      <c r="KGN66" s="514"/>
      <c r="KGO66" s="514"/>
      <c r="KGP66" s="514"/>
      <c r="KGQ66" s="514"/>
      <c r="KGR66" s="514"/>
      <c r="KGS66" s="514"/>
      <c r="KGT66" s="514"/>
      <c r="KGU66" s="514"/>
      <c r="KGV66" s="514"/>
      <c r="KGW66" s="514"/>
      <c r="KGX66" s="514"/>
      <c r="KGY66" s="514"/>
      <c r="KGZ66" s="514"/>
      <c r="KHA66" s="514"/>
      <c r="KHB66" s="514"/>
      <c r="KHC66" s="514"/>
      <c r="KHD66" s="514"/>
      <c r="KHE66" s="514"/>
      <c r="KHF66" s="514"/>
      <c r="KHG66" s="514"/>
      <c r="KHH66" s="514"/>
      <c r="KHI66" s="514"/>
      <c r="KHJ66" s="514"/>
      <c r="KHK66" s="514"/>
      <c r="KHL66" s="514"/>
      <c r="KHM66" s="514"/>
      <c r="KHN66" s="514"/>
      <c r="KHO66" s="514"/>
      <c r="KHP66" s="514"/>
      <c r="KHQ66" s="514"/>
      <c r="KHR66" s="514"/>
      <c r="KHS66" s="514"/>
      <c r="KHT66" s="514"/>
      <c r="KHU66" s="514"/>
      <c r="KHV66" s="514"/>
      <c r="KHW66" s="514"/>
      <c r="KHX66" s="514"/>
      <c r="KHY66" s="514"/>
      <c r="KHZ66" s="514"/>
      <c r="KIA66" s="514"/>
      <c r="KIB66" s="514"/>
      <c r="KIC66" s="514"/>
      <c r="KID66" s="514"/>
      <c r="KIE66" s="514"/>
      <c r="KIF66" s="514"/>
      <c r="KIG66" s="514"/>
      <c r="KIH66" s="514"/>
      <c r="KII66" s="514"/>
      <c r="KIJ66" s="514"/>
      <c r="KIK66" s="514"/>
      <c r="KIL66" s="514"/>
      <c r="KIM66" s="514"/>
      <c r="KIN66" s="514"/>
      <c r="KIO66" s="514"/>
      <c r="KIP66" s="514"/>
      <c r="KIQ66" s="514"/>
      <c r="KIR66" s="514"/>
      <c r="KIS66" s="514"/>
      <c r="KIT66" s="514"/>
      <c r="KIU66" s="514"/>
      <c r="KIV66" s="514"/>
      <c r="KIW66" s="514"/>
      <c r="KIX66" s="514"/>
      <c r="KIY66" s="514"/>
      <c r="KIZ66" s="514"/>
      <c r="KJA66" s="514"/>
      <c r="KJB66" s="514"/>
      <c r="KJC66" s="514"/>
      <c r="KJD66" s="514"/>
      <c r="KJE66" s="514"/>
      <c r="KJF66" s="514"/>
      <c r="KJG66" s="514"/>
      <c r="KJH66" s="514"/>
      <c r="KJI66" s="514"/>
      <c r="KJJ66" s="514"/>
      <c r="KJK66" s="514"/>
      <c r="KJL66" s="514"/>
      <c r="KJM66" s="514"/>
      <c r="KJN66" s="514"/>
      <c r="KJO66" s="514"/>
      <c r="KJP66" s="514"/>
      <c r="KJQ66" s="514"/>
      <c r="KJR66" s="514"/>
      <c r="KJS66" s="514"/>
      <c r="KJT66" s="514"/>
      <c r="KJU66" s="514"/>
      <c r="KJV66" s="514"/>
      <c r="KJW66" s="514"/>
      <c r="KJX66" s="514"/>
      <c r="KJY66" s="514"/>
      <c r="KJZ66" s="514"/>
      <c r="KKA66" s="514"/>
      <c r="KKB66" s="514"/>
      <c r="KKC66" s="514"/>
      <c r="KKD66" s="514"/>
      <c r="KKE66" s="514"/>
      <c r="KKF66" s="514"/>
      <c r="KKG66" s="514"/>
      <c r="KKH66" s="514"/>
      <c r="KKI66" s="514"/>
      <c r="KKJ66" s="514"/>
      <c r="KKK66" s="514"/>
      <c r="KKL66" s="514"/>
      <c r="KKM66" s="514"/>
      <c r="KKN66" s="514"/>
      <c r="KKO66" s="514"/>
      <c r="KKP66" s="514"/>
      <c r="KKQ66" s="514"/>
      <c r="KKR66" s="514"/>
      <c r="KKS66" s="514"/>
      <c r="KKT66" s="514"/>
      <c r="KKU66" s="514"/>
      <c r="KKV66" s="514"/>
      <c r="KKW66" s="514"/>
      <c r="KKX66" s="514"/>
      <c r="KKY66" s="514"/>
      <c r="KKZ66" s="514"/>
      <c r="KLA66" s="514"/>
      <c r="KLB66" s="514"/>
      <c r="KLC66" s="514"/>
      <c r="KLD66" s="514"/>
      <c r="KLE66" s="514"/>
      <c r="KLF66" s="514"/>
      <c r="KLG66" s="514"/>
      <c r="KLH66" s="514"/>
      <c r="KLI66" s="514"/>
      <c r="KLJ66" s="514"/>
      <c r="KLK66" s="514"/>
      <c r="KLL66" s="514"/>
      <c r="KLM66" s="514"/>
      <c r="KLN66" s="514"/>
      <c r="KLO66" s="514"/>
      <c r="KLP66" s="514"/>
      <c r="KLQ66" s="514"/>
      <c r="KLR66" s="514"/>
      <c r="KLS66" s="514"/>
      <c r="KLT66" s="514"/>
      <c r="KLU66" s="514"/>
      <c r="KLV66" s="514"/>
      <c r="KLW66" s="514"/>
      <c r="KLX66" s="514"/>
      <c r="KLY66" s="514"/>
      <c r="KLZ66" s="514"/>
      <c r="KMA66" s="514"/>
      <c r="KMB66" s="514"/>
      <c r="KMC66" s="514"/>
      <c r="KMD66" s="514"/>
      <c r="KME66" s="514"/>
      <c r="KMF66" s="514"/>
      <c r="KMG66" s="514"/>
      <c r="KMH66" s="514"/>
      <c r="KMI66" s="514"/>
      <c r="KMJ66" s="514"/>
      <c r="KMK66" s="514"/>
      <c r="KML66" s="514"/>
      <c r="KMM66" s="514"/>
      <c r="KMN66" s="514"/>
      <c r="KMO66" s="514"/>
      <c r="KMP66" s="514"/>
      <c r="KMQ66" s="514"/>
      <c r="KMR66" s="514"/>
      <c r="KMS66" s="514"/>
      <c r="KMT66" s="514"/>
      <c r="KMU66" s="514"/>
      <c r="KMV66" s="514"/>
      <c r="KMW66" s="514"/>
      <c r="KMX66" s="514"/>
      <c r="KMY66" s="514"/>
      <c r="KMZ66" s="514"/>
      <c r="KNA66" s="514"/>
      <c r="KNB66" s="514"/>
      <c r="KNC66" s="514"/>
      <c r="KND66" s="514"/>
      <c r="KNE66" s="514"/>
      <c r="KNF66" s="514"/>
      <c r="KNG66" s="514"/>
      <c r="KNH66" s="514"/>
      <c r="KNI66" s="514"/>
      <c r="KNJ66" s="514"/>
      <c r="KNK66" s="514"/>
      <c r="KNL66" s="514"/>
      <c r="KNM66" s="514"/>
      <c r="KNN66" s="514"/>
      <c r="KNO66" s="514"/>
      <c r="KNP66" s="514"/>
      <c r="KNQ66" s="514"/>
      <c r="KNR66" s="514"/>
      <c r="KNS66" s="514"/>
      <c r="KNT66" s="514"/>
      <c r="KNU66" s="514"/>
      <c r="KNV66" s="514"/>
      <c r="KNW66" s="514"/>
      <c r="KNX66" s="514"/>
      <c r="KNY66" s="514"/>
      <c r="KNZ66" s="514"/>
      <c r="KOA66" s="514"/>
      <c r="KOB66" s="514"/>
      <c r="KOC66" s="514"/>
      <c r="KOD66" s="514"/>
      <c r="KOE66" s="514"/>
      <c r="KOF66" s="514"/>
      <c r="KOG66" s="514"/>
      <c r="KOH66" s="514"/>
      <c r="KOI66" s="514"/>
      <c r="KOJ66" s="514"/>
      <c r="KOK66" s="514"/>
      <c r="KOL66" s="514"/>
      <c r="KOM66" s="514"/>
      <c r="KON66" s="514"/>
      <c r="KOO66" s="514"/>
      <c r="KOP66" s="514"/>
      <c r="KOQ66" s="514"/>
      <c r="KOR66" s="514"/>
      <c r="KOS66" s="514"/>
      <c r="KOT66" s="514"/>
      <c r="KOU66" s="514"/>
      <c r="KOV66" s="514"/>
      <c r="KOW66" s="514"/>
      <c r="KOX66" s="514"/>
      <c r="KOY66" s="514"/>
      <c r="KOZ66" s="514"/>
      <c r="KPA66" s="514"/>
      <c r="KPB66" s="514"/>
      <c r="KPC66" s="514"/>
      <c r="KPD66" s="514"/>
      <c r="KPE66" s="514"/>
      <c r="KPF66" s="514"/>
      <c r="KPG66" s="514"/>
      <c r="KPH66" s="514"/>
      <c r="KPI66" s="514"/>
      <c r="KPJ66" s="514"/>
      <c r="KPK66" s="514"/>
      <c r="KPL66" s="514"/>
      <c r="KPM66" s="514"/>
      <c r="KPN66" s="514"/>
      <c r="KPO66" s="514"/>
      <c r="KPP66" s="514"/>
      <c r="KPQ66" s="514"/>
      <c r="KPR66" s="514"/>
      <c r="KPS66" s="514"/>
      <c r="KPT66" s="514"/>
      <c r="KPU66" s="514"/>
      <c r="KPV66" s="514"/>
      <c r="KPW66" s="514"/>
      <c r="KPX66" s="514"/>
      <c r="KPY66" s="514"/>
      <c r="KPZ66" s="514"/>
      <c r="KQA66" s="514"/>
      <c r="KQB66" s="514"/>
      <c r="KQC66" s="514"/>
      <c r="KQD66" s="514"/>
      <c r="KQE66" s="514"/>
      <c r="KQF66" s="514"/>
      <c r="KQG66" s="514"/>
      <c r="KQH66" s="514"/>
      <c r="KQI66" s="514"/>
      <c r="KQJ66" s="514"/>
      <c r="KQK66" s="514"/>
      <c r="KQL66" s="514"/>
      <c r="KQM66" s="514"/>
      <c r="KQN66" s="514"/>
      <c r="KQO66" s="514"/>
      <c r="KQP66" s="514"/>
      <c r="KQQ66" s="514"/>
      <c r="KQR66" s="514"/>
      <c r="KQS66" s="514"/>
      <c r="KQT66" s="514"/>
      <c r="KQU66" s="514"/>
      <c r="KQV66" s="514"/>
      <c r="KQW66" s="514"/>
      <c r="KQX66" s="514"/>
      <c r="KQY66" s="514"/>
      <c r="KQZ66" s="514"/>
      <c r="KRA66" s="514"/>
      <c r="KRB66" s="514"/>
      <c r="KRC66" s="514"/>
      <c r="KRD66" s="514"/>
      <c r="KRE66" s="514"/>
      <c r="KRF66" s="514"/>
      <c r="KRG66" s="514"/>
      <c r="KRH66" s="514"/>
      <c r="KRI66" s="514"/>
      <c r="KRJ66" s="514"/>
      <c r="KRK66" s="514"/>
      <c r="KRL66" s="514"/>
      <c r="KRM66" s="514"/>
      <c r="KRN66" s="514"/>
      <c r="KRO66" s="514"/>
      <c r="KRP66" s="514"/>
      <c r="KRQ66" s="514"/>
      <c r="KRR66" s="514"/>
      <c r="KRS66" s="514"/>
      <c r="KRT66" s="514"/>
      <c r="KRU66" s="514"/>
      <c r="KRV66" s="514"/>
      <c r="KRW66" s="514"/>
      <c r="KRX66" s="514"/>
      <c r="KRY66" s="514"/>
      <c r="KRZ66" s="514"/>
      <c r="KSA66" s="514"/>
      <c r="KSB66" s="514"/>
      <c r="KSC66" s="514"/>
      <c r="KSD66" s="514"/>
      <c r="KSE66" s="514"/>
      <c r="KSF66" s="514"/>
      <c r="KSG66" s="514"/>
      <c r="KSH66" s="514"/>
      <c r="KSI66" s="514"/>
      <c r="KSJ66" s="514"/>
      <c r="KSK66" s="514"/>
      <c r="KSL66" s="514"/>
      <c r="KSM66" s="514"/>
      <c r="KSN66" s="514"/>
      <c r="KSO66" s="514"/>
      <c r="KSP66" s="514"/>
      <c r="KSQ66" s="514"/>
      <c r="KSR66" s="514"/>
      <c r="KSS66" s="514"/>
      <c r="KST66" s="514"/>
      <c r="KSU66" s="514"/>
      <c r="KSV66" s="514"/>
      <c r="KSW66" s="514"/>
      <c r="KSX66" s="514"/>
      <c r="KSY66" s="514"/>
      <c r="KSZ66" s="514"/>
      <c r="KTA66" s="514"/>
      <c r="KTB66" s="514"/>
      <c r="KTC66" s="514"/>
      <c r="KTD66" s="514"/>
      <c r="KTE66" s="514"/>
      <c r="KTF66" s="514"/>
      <c r="KTG66" s="514"/>
      <c r="KTH66" s="514"/>
      <c r="KTI66" s="514"/>
      <c r="KTJ66" s="514"/>
      <c r="KTK66" s="514"/>
      <c r="KTL66" s="514"/>
      <c r="KTM66" s="514"/>
      <c r="KTN66" s="514"/>
      <c r="KTO66" s="514"/>
      <c r="KTP66" s="514"/>
      <c r="KTQ66" s="514"/>
      <c r="KTR66" s="514"/>
      <c r="KTS66" s="514"/>
      <c r="KTT66" s="514"/>
      <c r="KTU66" s="514"/>
      <c r="KTV66" s="514"/>
      <c r="KTW66" s="514"/>
      <c r="KTX66" s="514"/>
      <c r="KTY66" s="514"/>
      <c r="KTZ66" s="514"/>
      <c r="KUA66" s="514"/>
      <c r="KUB66" s="514"/>
      <c r="KUC66" s="514"/>
      <c r="KUD66" s="514"/>
      <c r="KUE66" s="514"/>
      <c r="KUF66" s="514"/>
      <c r="KUG66" s="514"/>
      <c r="KUH66" s="514"/>
      <c r="KUI66" s="514"/>
      <c r="KUJ66" s="514"/>
      <c r="KUK66" s="514"/>
      <c r="KUL66" s="514"/>
      <c r="KUM66" s="514"/>
      <c r="KUN66" s="514"/>
      <c r="KUO66" s="514"/>
      <c r="KUP66" s="514"/>
      <c r="KUQ66" s="514"/>
      <c r="KUR66" s="514"/>
      <c r="KUS66" s="514"/>
      <c r="KUT66" s="514"/>
      <c r="KUU66" s="514"/>
      <c r="KUV66" s="514"/>
      <c r="KUW66" s="514"/>
      <c r="KUX66" s="514"/>
      <c r="KUY66" s="514"/>
      <c r="KUZ66" s="514"/>
      <c r="KVA66" s="514"/>
      <c r="KVB66" s="514"/>
      <c r="KVC66" s="514"/>
      <c r="KVD66" s="514"/>
      <c r="KVE66" s="514"/>
      <c r="KVF66" s="514"/>
      <c r="KVG66" s="514"/>
      <c r="KVH66" s="514"/>
      <c r="KVI66" s="514"/>
      <c r="KVJ66" s="514"/>
      <c r="KVK66" s="514"/>
      <c r="KVL66" s="514"/>
      <c r="KVM66" s="514"/>
      <c r="KVN66" s="514"/>
      <c r="KVO66" s="514"/>
      <c r="KVP66" s="514"/>
      <c r="KVQ66" s="514"/>
      <c r="KVR66" s="514"/>
      <c r="KVS66" s="514"/>
      <c r="KVT66" s="514"/>
      <c r="KVU66" s="514"/>
      <c r="KVV66" s="514"/>
      <c r="KVW66" s="514"/>
      <c r="KVX66" s="514"/>
      <c r="KVY66" s="514"/>
      <c r="KVZ66" s="514"/>
      <c r="KWA66" s="514"/>
      <c r="KWB66" s="514"/>
      <c r="KWC66" s="514"/>
      <c r="KWD66" s="514"/>
      <c r="KWE66" s="514"/>
      <c r="KWF66" s="514"/>
      <c r="KWG66" s="514"/>
      <c r="KWH66" s="514"/>
      <c r="KWI66" s="514"/>
      <c r="KWJ66" s="514"/>
      <c r="KWK66" s="514"/>
      <c r="KWL66" s="514"/>
      <c r="KWM66" s="514"/>
      <c r="KWN66" s="514"/>
      <c r="KWO66" s="514"/>
      <c r="KWP66" s="514"/>
      <c r="KWQ66" s="514"/>
      <c r="KWR66" s="514"/>
      <c r="KWS66" s="514"/>
      <c r="KWT66" s="514"/>
      <c r="KWU66" s="514"/>
      <c r="KWV66" s="514"/>
      <c r="KWW66" s="514"/>
      <c r="KWX66" s="514"/>
      <c r="KWY66" s="514"/>
      <c r="KWZ66" s="514"/>
      <c r="KXA66" s="514"/>
      <c r="KXB66" s="514"/>
      <c r="KXC66" s="514"/>
      <c r="KXD66" s="514"/>
      <c r="KXE66" s="514"/>
      <c r="KXF66" s="514"/>
      <c r="KXG66" s="514"/>
      <c r="KXH66" s="514"/>
      <c r="KXI66" s="514"/>
      <c r="KXJ66" s="514"/>
      <c r="KXK66" s="514"/>
      <c r="KXL66" s="514"/>
      <c r="KXM66" s="514"/>
      <c r="KXN66" s="514"/>
      <c r="KXO66" s="514"/>
      <c r="KXP66" s="514"/>
      <c r="KXQ66" s="514"/>
      <c r="KXR66" s="514"/>
      <c r="KXS66" s="514"/>
      <c r="KXT66" s="514"/>
      <c r="KXU66" s="514"/>
      <c r="KXV66" s="514"/>
      <c r="KXW66" s="514"/>
      <c r="KXX66" s="514"/>
      <c r="KXY66" s="514"/>
      <c r="KXZ66" s="514"/>
      <c r="KYA66" s="514"/>
      <c r="KYB66" s="514"/>
      <c r="KYC66" s="514"/>
      <c r="KYD66" s="514"/>
      <c r="KYE66" s="514"/>
      <c r="KYF66" s="514"/>
      <c r="KYG66" s="514"/>
      <c r="KYH66" s="514"/>
      <c r="KYI66" s="514"/>
      <c r="KYJ66" s="514"/>
      <c r="KYK66" s="514"/>
      <c r="KYL66" s="514"/>
      <c r="KYM66" s="514"/>
      <c r="KYN66" s="514"/>
      <c r="KYO66" s="514"/>
      <c r="KYP66" s="514"/>
      <c r="KYQ66" s="514"/>
      <c r="KYR66" s="514"/>
      <c r="KYS66" s="514"/>
      <c r="KYT66" s="514"/>
      <c r="KYU66" s="514"/>
      <c r="KYV66" s="514"/>
      <c r="KYW66" s="514"/>
      <c r="KYX66" s="514"/>
      <c r="KYY66" s="514"/>
      <c r="KYZ66" s="514"/>
      <c r="KZA66" s="514"/>
      <c r="KZB66" s="514"/>
      <c r="KZC66" s="514"/>
      <c r="KZD66" s="514"/>
      <c r="KZE66" s="514"/>
      <c r="KZF66" s="514"/>
      <c r="KZG66" s="514"/>
      <c r="KZH66" s="514"/>
      <c r="KZI66" s="514"/>
      <c r="KZJ66" s="514"/>
      <c r="KZK66" s="514"/>
      <c r="KZL66" s="514"/>
      <c r="KZM66" s="514"/>
      <c r="KZN66" s="514"/>
      <c r="KZO66" s="514"/>
      <c r="KZP66" s="514"/>
      <c r="KZQ66" s="514"/>
      <c r="KZR66" s="514"/>
      <c r="KZS66" s="514"/>
      <c r="KZT66" s="514"/>
      <c r="KZU66" s="514"/>
      <c r="KZV66" s="514"/>
      <c r="KZW66" s="514"/>
      <c r="KZX66" s="514"/>
      <c r="KZY66" s="514"/>
      <c r="KZZ66" s="514"/>
      <c r="LAA66" s="514"/>
      <c r="LAB66" s="514"/>
      <c r="LAC66" s="514"/>
      <c r="LAD66" s="514"/>
      <c r="LAE66" s="514"/>
      <c r="LAF66" s="514"/>
      <c r="LAG66" s="514"/>
      <c r="LAH66" s="514"/>
      <c r="LAI66" s="514"/>
      <c r="LAJ66" s="514"/>
      <c r="LAK66" s="514"/>
      <c r="LAL66" s="514"/>
      <c r="LAM66" s="514"/>
      <c r="LAN66" s="514"/>
      <c r="LAO66" s="514"/>
      <c r="LAP66" s="514"/>
      <c r="LAQ66" s="514"/>
      <c r="LAR66" s="514"/>
      <c r="LAS66" s="514"/>
      <c r="LAT66" s="514"/>
      <c r="LAU66" s="514"/>
      <c r="LAV66" s="514"/>
      <c r="LAW66" s="514"/>
      <c r="LAX66" s="514"/>
      <c r="LAY66" s="514"/>
      <c r="LAZ66" s="514"/>
      <c r="LBA66" s="514"/>
      <c r="LBB66" s="514"/>
      <c r="LBC66" s="514"/>
      <c r="LBD66" s="514"/>
      <c r="LBE66" s="514"/>
      <c r="LBF66" s="514"/>
      <c r="LBG66" s="514"/>
      <c r="LBH66" s="514"/>
      <c r="LBI66" s="514"/>
      <c r="LBJ66" s="514"/>
      <c r="LBK66" s="514"/>
      <c r="LBL66" s="514"/>
      <c r="LBM66" s="514"/>
      <c r="LBN66" s="514"/>
      <c r="LBO66" s="514"/>
      <c r="LBP66" s="514"/>
      <c r="LBQ66" s="514"/>
      <c r="LBR66" s="514"/>
      <c r="LBS66" s="514"/>
      <c r="LBT66" s="514"/>
      <c r="LBU66" s="514"/>
      <c r="LBV66" s="514"/>
      <c r="LBW66" s="514"/>
      <c r="LBX66" s="514"/>
      <c r="LBY66" s="514"/>
      <c r="LBZ66" s="514"/>
      <c r="LCA66" s="514"/>
      <c r="LCB66" s="514"/>
      <c r="LCC66" s="514"/>
      <c r="LCD66" s="514"/>
      <c r="LCE66" s="514"/>
      <c r="LCF66" s="514"/>
      <c r="LCG66" s="514"/>
      <c r="LCH66" s="514"/>
      <c r="LCI66" s="514"/>
      <c r="LCJ66" s="514"/>
      <c r="LCK66" s="514"/>
      <c r="LCL66" s="514"/>
      <c r="LCM66" s="514"/>
      <c r="LCN66" s="514"/>
      <c r="LCO66" s="514"/>
      <c r="LCP66" s="514"/>
      <c r="LCQ66" s="514"/>
      <c r="LCR66" s="514"/>
      <c r="LCS66" s="514"/>
      <c r="LCT66" s="514"/>
      <c r="LCU66" s="514"/>
      <c r="LCV66" s="514"/>
      <c r="LCW66" s="514"/>
      <c r="LCX66" s="514"/>
      <c r="LCY66" s="514"/>
      <c r="LCZ66" s="514"/>
      <c r="LDA66" s="514"/>
      <c r="LDB66" s="514"/>
      <c r="LDC66" s="514"/>
      <c r="LDD66" s="514"/>
      <c r="LDE66" s="514"/>
      <c r="LDF66" s="514"/>
      <c r="LDG66" s="514"/>
      <c r="LDH66" s="514"/>
      <c r="LDI66" s="514"/>
      <c r="LDJ66" s="514"/>
      <c r="LDK66" s="514"/>
      <c r="LDL66" s="514"/>
      <c r="LDM66" s="514"/>
      <c r="LDN66" s="514"/>
      <c r="LDO66" s="514"/>
      <c r="LDP66" s="514"/>
      <c r="LDQ66" s="514"/>
      <c r="LDR66" s="514"/>
      <c r="LDS66" s="514"/>
      <c r="LDT66" s="514"/>
      <c r="LDU66" s="514"/>
      <c r="LDV66" s="514"/>
      <c r="LDW66" s="514"/>
      <c r="LDX66" s="514"/>
      <c r="LDY66" s="514"/>
      <c r="LDZ66" s="514"/>
      <c r="LEA66" s="514"/>
      <c r="LEB66" s="514"/>
      <c r="LEC66" s="514"/>
      <c r="LED66" s="514"/>
      <c r="LEE66" s="514"/>
      <c r="LEF66" s="514"/>
      <c r="LEG66" s="514"/>
      <c r="LEH66" s="514"/>
      <c r="LEI66" s="514"/>
      <c r="LEJ66" s="514"/>
      <c r="LEK66" s="514"/>
      <c r="LEL66" s="514"/>
      <c r="LEM66" s="514"/>
      <c r="LEN66" s="514"/>
      <c r="LEO66" s="514"/>
      <c r="LEP66" s="514"/>
      <c r="LEQ66" s="514"/>
      <c r="LER66" s="514"/>
      <c r="LES66" s="514"/>
      <c r="LET66" s="514"/>
      <c r="LEU66" s="514"/>
      <c r="LEV66" s="514"/>
      <c r="LEW66" s="514"/>
      <c r="LEX66" s="514"/>
      <c r="LEY66" s="514"/>
      <c r="LEZ66" s="514"/>
      <c r="LFA66" s="514"/>
      <c r="LFB66" s="514"/>
      <c r="LFC66" s="514"/>
      <c r="LFD66" s="514"/>
      <c r="LFE66" s="514"/>
      <c r="LFF66" s="514"/>
      <c r="LFG66" s="514"/>
      <c r="LFH66" s="514"/>
      <c r="LFI66" s="514"/>
      <c r="LFJ66" s="514"/>
      <c r="LFK66" s="514"/>
      <c r="LFL66" s="514"/>
      <c r="LFM66" s="514"/>
      <c r="LFN66" s="514"/>
      <c r="LFO66" s="514"/>
      <c r="LFP66" s="514"/>
      <c r="LFQ66" s="514"/>
      <c r="LFR66" s="514"/>
      <c r="LFS66" s="514"/>
      <c r="LFT66" s="514"/>
      <c r="LFU66" s="514"/>
      <c r="LFV66" s="514"/>
      <c r="LFW66" s="514"/>
      <c r="LFX66" s="514"/>
      <c r="LFY66" s="514"/>
      <c r="LFZ66" s="514"/>
      <c r="LGA66" s="514"/>
      <c r="LGB66" s="514"/>
      <c r="LGC66" s="514"/>
      <c r="LGD66" s="514"/>
      <c r="LGE66" s="514"/>
      <c r="LGF66" s="514"/>
      <c r="LGG66" s="514"/>
      <c r="LGH66" s="514"/>
      <c r="LGI66" s="514"/>
      <c r="LGJ66" s="514"/>
      <c r="LGK66" s="514"/>
      <c r="LGL66" s="514"/>
      <c r="LGM66" s="514"/>
      <c r="LGN66" s="514"/>
      <c r="LGO66" s="514"/>
      <c r="LGP66" s="514"/>
      <c r="LGQ66" s="514"/>
      <c r="LGR66" s="514"/>
      <c r="LGS66" s="514"/>
      <c r="LGT66" s="514"/>
      <c r="LGU66" s="514"/>
      <c r="LGV66" s="514"/>
      <c r="LGW66" s="514"/>
      <c r="LGX66" s="514"/>
      <c r="LGY66" s="514"/>
      <c r="LGZ66" s="514"/>
      <c r="LHA66" s="514"/>
      <c r="LHB66" s="514"/>
      <c r="LHC66" s="514"/>
      <c r="LHD66" s="514"/>
      <c r="LHE66" s="514"/>
      <c r="LHF66" s="514"/>
      <c r="LHG66" s="514"/>
      <c r="LHH66" s="514"/>
      <c r="LHI66" s="514"/>
      <c r="LHJ66" s="514"/>
      <c r="LHK66" s="514"/>
      <c r="LHL66" s="514"/>
      <c r="LHM66" s="514"/>
      <c r="LHN66" s="514"/>
      <c r="LHO66" s="514"/>
      <c r="LHP66" s="514"/>
      <c r="LHQ66" s="514"/>
      <c r="LHR66" s="514"/>
      <c r="LHS66" s="514"/>
      <c r="LHT66" s="514"/>
      <c r="LHU66" s="514"/>
      <c r="LHV66" s="514"/>
      <c r="LHW66" s="514"/>
      <c r="LHX66" s="514"/>
      <c r="LHY66" s="514"/>
      <c r="LHZ66" s="514"/>
      <c r="LIA66" s="514"/>
      <c r="LIB66" s="514"/>
      <c r="LIC66" s="514"/>
      <c r="LID66" s="514"/>
      <c r="LIE66" s="514"/>
      <c r="LIF66" s="514"/>
      <c r="LIG66" s="514"/>
      <c r="LIH66" s="514"/>
      <c r="LII66" s="514"/>
      <c r="LIJ66" s="514"/>
      <c r="LIK66" s="514"/>
      <c r="LIL66" s="514"/>
      <c r="LIM66" s="514"/>
      <c r="LIN66" s="514"/>
      <c r="LIO66" s="514"/>
      <c r="LIP66" s="514"/>
      <c r="LIQ66" s="514"/>
      <c r="LIR66" s="514"/>
      <c r="LIS66" s="514"/>
      <c r="LIT66" s="514"/>
      <c r="LIU66" s="514"/>
      <c r="LIV66" s="514"/>
      <c r="LIW66" s="514"/>
      <c r="LIX66" s="514"/>
      <c r="LIY66" s="514"/>
      <c r="LIZ66" s="514"/>
      <c r="LJA66" s="514"/>
      <c r="LJB66" s="514"/>
      <c r="LJC66" s="514"/>
      <c r="LJD66" s="514"/>
      <c r="LJE66" s="514"/>
      <c r="LJF66" s="514"/>
      <c r="LJG66" s="514"/>
      <c r="LJH66" s="514"/>
      <c r="LJI66" s="514"/>
      <c r="LJJ66" s="514"/>
      <c r="LJK66" s="514"/>
      <c r="LJL66" s="514"/>
      <c r="LJM66" s="514"/>
      <c r="LJN66" s="514"/>
      <c r="LJO66" s="514"/>
      <c r="LJP66" s="514"/>
      <c r="LJQ66" s="514"/>
      <c r="LJR66" s="514"/>
      <c r="LJS66" s="514"/>
      <c r="LJT66" s="514"/>
      <c r="LJU66" s="514"/>
      <c r="LJV66" s="514"/>
      <c r="LJW66" s="514"/>
      <c r="LJX66" s="514"/>
      <c r="LJY66" s="514"/>
      <c r="LJZ66" s="514"/>
      <c r="LKA66" s="514"/>
      <c r="LKB66" s="514"/>
      <c r="LKC66" s="514"/>
      <c r="LKD66" s="514"/>
      <c r="LKE66" s="514"/>
      <c r="LKF66" s="514"/>
      <c r="LKG66" s="514"/>
      <c r="LKH66" s="514"/>
      <c r="LKI66" s="514"/>
      <c r="LKJ66" s="514"/>
      <c r="LKK66" s="514"/>
      <c r="LKL66" s="514"/>
      <c r="LKM66" s="514"/>
      <c r="LKN66" s="514"/>
      <c r="LKO66" s="514"/>
      <c r="LKP66" s="514"/>
      <c r="LKQ66" s="514"/>
      <c r="LKR66" s="514"/>
      <c r="LKS66" s="514"/>
      <c r="LKT66" s="514"/>
      <c r="LKU66" s="514"/>
      <c r="LKV66" s="514"/>
      <c r="LKW66" s="514"/>
      <c r="LKX66" s="514"/>
      <c r="LKY66" s="514"/>
      <c r="LKZ66" s="514"/>
      <c r="LLA66" s="514"/>
      <c r="LLB66" s="514"/>
      <c r="LLC66" s="514"/>
      <c r="LLD66" s="514"/>
      <c r="LLE66" s="514"/>
      <c r="LLF66" s="514"/>
      <c r="LLG66" s="514"/>
      <c r="LLH66" s="514"/>
      <c r="LLI66" s="514"/>
      <c r="LLJ66" s="514"/>
      <c r="LLK66" s="514"/>
      <c r="LLL66" s="514"/>
      <c r="LLM66" s="514"/>
      <c r="LLN66" s="514"/>
      <c r="LLO66" s="514"/>
      <c r="LLP66" s="514"/>
      <c r="LLQ66" s="514"/>
      <c r="LLR66" s="514"/>
      <c r="LLS66" s="514"/>
      <c r="LLT66" s="514"/>
      <c r="LLU66" s="514"/>
      <c r="LLV66" s="514"/>
      <c r="LLW66" s="514"/>
      <c r="LLX66" s="514"/>
      <c r="LLY66" s="514"/>
      <c r="LLZ66" s="514"/>
      <c r="LMA66" s="514"/>
      <c r="LMB66" s="514"/>
      <c r="LMC66" s="514"/>
      <c r="LMD66" s="514"/>
      <c r="LME66" s="514"/>
      <c r="LMF66" s="514"/>
      <c r="LMG66" s="514"/>
      <c r="LMH66" s="514"/>
      <c r="LMI66" s="514"/>
      <c r="LMJ66" s="514"/>
      <c r="LMK66" s="514"/>
      <c r="LML66" s="514"/>
      <c r="LMM66" s="514"/>
      <c r="LMN66" s="514"/>
      <c r="LMO66" s="514"/>
      <c r="LMP66" s="514"/>
      <c r="LMQ66" s="514"/>
      <c r="LMR66" s="514"/>
      <c r="LMS66" s="514"/>
      <c r="LMT66" s="514"/>
      <c r="LMU66" s="514"/>
      <c r="LMV66" s="514"/>
      <c r="LMW66" s="514"/>
      <c r="LMX66" s="514"/>
      <c r="LMY66" s="514"/>
      <c r="LMZ66" s="514"/>
      <c r="LNA66" s="514"/>
      <c r="LNB66" s="514"/>
      <c r="LNC66" s="514"/>
      <c r="LND66" s="514"/>
      <c r="LNE66" s="514"/>
      <c r="LNF66" s="514"/>
      <c r="LNG66" s="514"/>
      <c r="LNH66" s="514"/>
      <c r="LNI66" s="514"/>
      <c r="LNJ66" s="514"/>
      <c r="LNK66" s="514"/>
      <c r="LNL66" s="514"/>
      <c r="LNM66" s="514"/>
      <c r="LNN66" s="514"/>
      <c r="LNO66" s="514"/>
      <c r="LNP66" s="514"/>
      <c r="LNQ66" s="514"/>
      <c r="LNR66" s="514"/>
      <c r="LNS66" s="514"/>
      <c r="LNT66" s="514"/>
      <c r="LNU66" s="514"/>
      <c r="LNV66" s="514"/>
      <c r="LNW66" s="514"/>
      <c r="LNX66" s="514"/>
      <c r="LNY66" s="514"/>
      <c r="LNZ66" s="514"/>
      <c r="LOA66" s="514"/>
      <c r="LOB66" s="514"/>
      <c r="LOC66" s="514"/>
      <c r="LOD66" s="514"/>
      <c r="LOE66" s="514"/>
      <c r="LOF66" s="514"/>
      <c r="LOG66" s="514"/>
      <c r="LOH66" s="514"/>
      <c r="LOI66" s="514"/>
      <c r="LOJ66" s="514"/>
      <c r="LOK66" s="514"/>
      <c r="LOL66" s="514"/>
      <c r="LOM66" s="514"/>
      <c r="LON66" s="514"/>
      <c r="LOO66" s="514"/>
      <c r="LOP66" s="514"/>
      <c r="LOQ66" s="514"/>
      <c r="LOR66" s="514"/>
      <c r="LOS66" s="514"/>
      <c r="LOT66" s="514"/>
      <c r="LOU66" s="514"/>
      <c r="LOV66" s="514"/>
      <c r="LOW66" s="514"/>
      <c r="LOX66" s="514"/>
      <c r="LOY66" s="514"/>
      <c r="LOZ66" s="514"/>
      <c r="LPA66" s="514"/>
      <c r="LPB66" s="514"/>
      <c r="LPC66" s="514"/>
      <c r="LPD66" s="514"/>
      <c r="LPE66" s="514"/>
      <c r="LPF66" s="514"/>
      <c r="LPG66" s="514"/>
      <c r="LPH66" s="514"/>
      <c r="LPI66" s="514"/>
      <c r="LPJ66" s="514"/>
      <c r="LPK66" s="514"/>
      <c r="LPL66" s="514"/>
      <c r="LPM66" s="514"/>
      <c r="LPN66" s="514"/>
      <c r="LPO66" s="514"/>
      <c r="LPP66" s="514"/>
      <c r="LPQ66" s="514"/>
      <c r="LPR66" s="514"/>
      <c r="LPS66" s="514"/>
      <c r="LPT66" s="514"/>
      <c r="LPU66" s="514"/>
      <c r="LPV66" s="514"/>
      <c r="LPW66" s="514"/>
      <c r="LPX66" s="514"/>
      <c r="LPY66" s="514"/>
      <c r="LPZ66" s="514"/>
      <c r="LQA66" s="514"/>
      <c r="LQB66" s="514"/>
      <c r="LQC66" s="514"/>
      <c r="LQD66" s="514"/>
      <c r="LQE66" s="514"/>
      <c r="LQF66" s="514"/>
      <c r="LQG66" s="514"/>
      <c r="LQH66" s="514"/>
      <c r="LQI66" s="514"/>
      <c r="LQJ66" s="514"/>
      <c r="LQK66" s="514"/>
      <c r="LQL66" s="514"/>
      <c r="LQM66" s="514"/>
      <c r="LQN66" s="514"/>
      <c r="LQO66" s="514"/>
      <c r="LQP66" s="514"/>
      <c r="LQQ66" s="514"/>
      <c r="LQR66" s="514"/>
      <c r="LQS66" s="514"/>
      <c r="LQT66" s="514"/>
      <c r="LQU66" s="514"/>
      <c r="LQV66" s="514"/>
      <c r="LQW66" s="514"/>
      <c r="LQX66" s="514"/>
      <c r="LQY66" s="514"/>
      <c r="LQZ66" s="514"/>
      <c r="LRA66" s="514"/>
      <c r="LRB66" s="514"/>
      <c r="LRC66" s="514"/>
      <c r="LRD66" s="514"/>
      <c r="LRE66" s="514"/>
      <c r="LRF66" s="514"/>
      <c r="LRG66" s="514"/>
      <c r="LRH66" s="514"/>
      <c r="LRI66" s="514"/>
      <c r="LRJ66" s="514"/>
      <c r="LRK66" s="514"/>
      <c r="LRL66" s="514"/>
      <c r="LRM66" s="514"/>
      <c r="LRN66" s="514"/>
      <c r="LRO66" s="514"/>
      <c r="LRP66" s="514"/>
      <c r="LRQ66" s="514"/>
      <c r="LRR66" s="514"/>
      <c r="LRS66" s="514"/>
      <c r="LRT66" s="514"/>
      <c r="LRU66" s="514"/>
      <c r="LRV66" s="514"/>
      <c r="LRW66" s="514"/>
      <c r="LRX66" s="514"/>
      <c r="LRY66" s="514"/>
      <c r="LRZ66" s="514"/>
      <c r="LSA66" s="514"/>
      <c r="LSB66" s="514"/>
      <c r="LSC66" s="514"/>
      <c r="LSD66" s="514"/>
      <c r="LSE66" s="514"/>
      <c r="LSF66" s="514"/>
      <c r="LSG66" s="514"/>
      <c r="LSH66" s="514"/>
      <c r="LSI66" s="514"/>
      <c r="LSJ66" s="514"/>
      <c r="LSK66" s="514"/>
      <c r="LSL66" s="514"/>
      <c r="LSM66" s="514"/>
      <c r="LSN66" s="514"/>
      <c r="LSO66" s="514"/>
      <c r="LSP66" s="514"/>
      <c r="LSQ66" s="514"/>
      <c r="LSR66" s="514"/>
      <c r="LSS66" s="514"/>
      <c r="LST66" s="514"/>
      <c r="LSU66" s="514"/>
      <c r="LSV66" s="514"/>
      <c r="LSW66" s="514"/>
      <c r="LSX66" s="514"/>
      <c r="LSY66" s="514"/>
      <c r="LSZ66" s="514"/>
      <c r="LTA66" s="514"/>
      <c r="LTB66" s="514"/>
      <c r="LTC66" s="514"/>
      <c r="LTD66" s="514"/>
      <c r="LTE66" s="514"/>
      <c r="LTF66" s="514"/>
      <c r="LTG66" s="514"/>
      <c r="LTH66" s="514"/>
      <c r="LTI66" s="514"/>
      <c r="LTJ66" s="514"/>
      <c r="LTK66" s="514"/>
      <c r="LTL66" s="514"/>
      <c r="LTM66" s="514"/>
      <c r="LTN66" s="514"/>
      <c r="LTO66" s="514"/>
      <c r="LTP66" s="514"/>
      <c r="LTQ66" s="514"/>
      <c r="LTR66" s="514"/>
      <c r="LTS66" s="514"/>
      <c r="LTT66" s="514"/>
      <c r="LTU66" s="514"/>
      <c r="LTV66" s="514"/>
      <c r="LTW66" s="514"/>
      <c r="LTX66" s="514"/>
      <c r="LTY66" s="514"/>
      <c r="LTZ66" s="514"/>
      <c r="LUA66" s="514"/>
      <c r="LUB66" s="514"/>
      <c r="LUC66" s="514"/>
      <c r="LUD66" s="514"/>
      <c r="LUE66" s="514"/>
      <c r="LUF66" s="514"/>
      <c r="LUG66" s="514"/>
      <c r="LUH66" s="514"/>
      <c r="LUI66" s="514"/>
      <c r="LUJ66" s="514"/>
      <c r="LUK66" s="514"/>
      <c r="LUL66" s="514"/>
      <c r="LUM66" s="514"/>
      <c r="LUN66" s="514"/>
      <c r="LUO66" s="514"/>
      <c r="LUP66" s="514"/>
      <c r="LUQ66" s="514"/>
      <c r="LUR66" s="514"/>
      <c r="LUS66" s="514"/>
      <c r="LUT66" s="514"/>
      <c r="LUU66" s="514"/>
      <c r="LUV66" s="514"/>
      <c r="LUW66" s="514"/>
      <c r="LUX66" s="514"/>
      <c r="LUY66" s="514"/>
      <c r="LUZ66" s="514"/>
      <c r="LVA66" s="514"/>
      <c r="LVB66" s="514"/>
      <c r="LVC66" s="514"/>
      <c r="LVD66" s="514"/>
      <c r="LVE66" s="514"/>
      <c r="LVF66" s="514"/>
      <c r="LVG66" s="514"/>
      <c r="LVH66" s="514"/>
      <c r="LVI66" s="514"/>
      <c r="LVJ66" s="514"/>
      <c r="LVK66" s="514"/>
      <c r="LVL66" s="514"/>
      <c r="LVM66" s="514"/>
      <c r="LVN66" s="514"/>
      <c r="LVO66" s="514"/>
      <c r="LVP66" s="514"/>
      <c r="LVQ66" s="514"/>
      <c r="LVR66" s="514"/>
      <c r="LVS66" s="514"/>
      <c r="LVT66" s="514"/>
      <c r="LVU66" s="514"/>
      <c r="LVV66" s="514"/>
      <c r="LVW66" s="514"/>
      <c r="LVX66" s="514"/>
      <c r="LVY66" s="514"/>
      <c r="LVZ66" s="514"/>
      <c r="LWA66" s="514"/>
      <c r="LWB66" s="514"/>
      <c r="LWC66" s="514"/>
      <c r="LWD66" s="514"/>
      <c r="LWE66" s="514"/>
      <c r="LWF66" s="514"/>
      <c r="LWG66" s="514"/>
      <c r="LWH66" s="514"/>
      <c r="LWI66" s="514"/>
      <c r="LWJ66" s="514"/>
      <c r="LWK66" s="514"/>
      <c r="LWL66" s="514"/>
      <c r="LWM66" s="514"/>
      <c r="LWN66" s="514"/>
      <c r="LWO66" s="514"/>
      <c r="LWP66" s="514"/>
      <c r="LWQ66" s="514"/>
      <c r="LWR66" s="514"/>
      <c r="LWS66" s="514"/>
      <c r="LWT66" s="514"/>
      <c r="LWU66" s="514"/>
      <c r="LWV66" s="514"/>
      <c r="LWW66" s="514"/>
      <c r="LWX66" s="514"/>
      <c r="LWY66" s="514"/>
      <c r="LWZ66" s="514"/>
      <c r="LXA66" s="514"/>
      <c r="LXB66" s="514"/>
      <c r="LXC66" s="514"/>
      <c r="LXD66" s="514"/>
      <c r="LXE66" s="514"/>
      <c r="LXF66" s="514"/>
      <c r="LXG66" s="514"/>
      <c r="LXH66" s="514"/>
      <c r="LXI66" s="514"/>
      <c r="LXJ66" s="514"/>
      <c r="LXK66" s="514"/>
      <c r="LXL66" s="514"/>
      <c r="LXM66" s="514"/>
      <c r="LXN66" s="514"/>
      <c r="LXO66" s="514"/>
      <c r="LXP66" s="514"/>
      <c r="LXQ66" s="514"/>
      <c r="LXR66" s="514"/>
      <c r="LXS66" s="514"/>
      <c r="LXT66" s="514"/>
      <c r="LXU66" s="514"/>
      <c r="LXV66" s="514"/>
      <c r="LXW66" s="514"/>
      <c r="LXX66" s="514"/>
      <c r="LXY66" s="514"/>
      <c r="LXZ66" s="514"/>
      <c r="LYA66" s="514"/>
      <c r="LYB66" s="514"/>
      <c r="LYC66" s="514"/>
      <c r="LYD66" s="514"/>
      <c r="LYE66" s="514"/>
      <c r="LYF66" s="514"/>
      <c r="LYG66" s="514"/>
      <c r="LYH66" s="514"/>
      <c r="LYI66" s="514"/>
      <c r="LYJ66" s="514"/>
      <c r="LYK66" s="514"/>
      <c r="LYL66" s="514"/>
      <c r="LYM66" s="514"/>
      <c r="LYN66" s="514"/>
      <c r="LYO66" s="514"/>
      <c r="LYP66" s="514"/>
      <c r="LYQ66" s="514"/>
      <c r="LYR66" s="514"/>
      <c r="LYS66" s="514"/>
      <c r="LYT66" s="514"/>
      <c r="LYU66" s="514"/>
      <c r="LYV66" s="514"/>
      <c r="LYW66" s="514"/>
      <c r="LYX66" s="514"/>
      <c r="LYY66" s="514"/>
      <c r="LYZ66" s="514"/>
      <c r="LZA66" s="514"/>
      <c r="LZB66" s="514"/>
      <c r="LZC66" s="514"/>
      <c r="LZD66" s="514"/>
      <c r="LZE66" s="514"/>
      <c r="LZF66" s="514"/>
      <c r="LZG66" s="514"/>
      <c r="LZH66" s="514"/>
      <c r="LZI66" s="514"/>
      <c r="LZJ66" s="514"/>
      <c r="LZK66" s="514"/>
      <c r="LZL66" s="514"/>
      <c r="LZM66" s="514"/>
      <c r="LZN66" s="514"/>
      <c r="LZO66" s="514"/>
      <c r="LZP66" s="514"/>
      <c r="LZQ66" s="514"/>
      <c r="LZR66" s="514"/>
      <c r="LZS66" s="514"/>
      <c r="LZT66" s="514"/>
      <c r="LZU66" s="514"/>
      <c r="LZV66" s="514"/>
      <c r="LZW66" s="514"/>
      <c r="LZX66" s="514"/>
      <c r="LZY66" s="514"/>
      <c r="LZZ66" s="514"/>
      <c r="MAA66" s="514"/>
      <c r="MAB66" s="514"/>
      <c r="MAC66" s="514"/>
      <c r="MAD66" s="514"/>
      <c r="MAE66" s="514"/>
      <c r="MAF66" s="514"/>
      <c r="MAG66" s="514"/>
      <c r="MAH66" s="514"/>
      <c r="MAI66" s="514"/>
      <c r="MAJ66" s="514"/>
      <c r="MAK66" s="514"/>
      <c r="MAL66" s="514"/>
      <c r="MAM66" s="514"/>
      <c r="MAN66" s="514"/>
      <c r="MAO66" s="514"/>
      <c r="MAP66" s="514"/>
      <c r="MAQ66" s="514"/>
      <c r="MAR66" s="514"/>
      <c r="MAS66" s="514"/>
      <c r="MAT66" s="514"/>
      <c r="MAU66" s="514"/>
      <c r="MAV66" s="514"/>
      <c r="MAW66" s="514"/>
      <c r="MAX66" s="514"/>
      <c r="MAY66" s="514"/>
      <c r="MAZ66" s="514"/>
      <c r="MBA66" s="514"/>
      <c r="MBB66" s="514"/>
      <c r="MBC66" s="514"/>
      <c r="MBD66" s="514"/>
      <c r="MBE66" s="514"/>
      <c r="MBF66" s="514"/>
      <c r="MBG66" s="514"/>
      <c r="MBH66" s="514"/>
      <c r="MBI66" s="514"/>
      <c r="MBJ66" s="514"/>
      <c r="MBK66" s="514"/>
      <c r="MBL66" s="514"/>
      <c r="MBM66" s="514"/>
      <c r="MBN66" s="514"/>
      <c r="MBO66" s="514"/>
      <c r="MBP66" s="514"/>
      <c r="MBQ66" s="514"/>
      <c r="MBR66" s="514"/>
      <c r="MBS66" s="514"/>
      <c r="MBT66" s="514"/>
      <c r="MBU66" s="514"/>
      <c r="MBV66" s="514"/>
      <c r="MBW66" s="514"/>
      <c r="MBX66" s="514"/>
      <c r="MBY66" s="514"/>
      <c r="MBZ66" s="514"/>
      <c r="MCA66" s="514"/>
      <c r="MCB66" s="514"/>
      <c r="MCC66" s="514"/>
      <c r="MCD66" s="514"/>
      <c r="MCE66" s="514"/>
      <c r="MCF66" s="514"/>
      <c r="MCG66" s="514"/>
      <c r="MCH66" s="514"/>
      <c r="MCI66" s="514"/>
      <c r="MCJ66" s="514"/>
      <c r="MCK66" s="514"/>
      <c r="MCL66" s="514"/>
      <c r="MCM66" s="514"/>
      <c r="MCN66" s="514"/>
      <c r="MCO66" s="514"/>
      <c r="MCP66" s="514"/>
      <c r="MCQ66" s="514"/>
      <c r="MCR66" s="514"/>
      <c r="MCS66" s="514"/>
      <c r="MCT66" s="514"/>
      <c r="MCU66" s="514"/>
      <c r="MCV66" s="514"/>
      <c r="MCW66" s="514"/>
      <c r="MCX66" s="514"/>
      <c r="MCY66" s="514"/>
      <c r="MCZ66" s="514"/>
      <c r="MDA66" s="514"/>
      <c r="MDB66" s="514"/>
      <c r="MDC66" s="514"/>
      <c r="MDD66" s="514"/>
      <c r="MDE66" s="514"/>
      <c r="MDF66" s="514"/>
      <c r="MDG66" s="514"/>
      <c r="MDH66" s="514"/>
      <c r="MDI66" s="514"/>
      <c r="MDJ66" s="514"/>
      <c r="MDK66" s="514"/>
      <c r="MDL66" s="514"/>
      <c r="MDM66" s="514"/>
      <c r="MDN66" s="514"/>
      <c r="MDO66" s="514"/>
      <c r="MDP66" s="514"/>
      <c r="MDQ66" s="514"/>
      <c r="MDR66" s="514"/>
      <c r="MDS66" s="514"/>
      <c r="MDT66" s="514"/>
      <c r="MDU66" s="514"/>
      <c r="MDV66" s="514"/>
      <c r="MDW66" s="514"/>
      <c r="MDX66" s="514"/>
      <c r="MDY66" s="514"/>
      <c r="MDZ66" s="514"/>
      <c r="MEA66" s="514"/>
      <c r="MEB66" s="514"/>
      <c r="MEC66" s="514"/>
      <c r="MED66" s="514"/>
      <c r="MEE66" s="514"/>
      <c r="MEF66" s="514"/>
      <c r="MEG66" s="514"/>
      <c r="MEH66" s="514"/>
      <c r="MEI66" s="514"/>
      <c r="MEJ66" s="514"/>
      <c r="MEK66" s="514"/>
      <c r="MEL66" s="514"/>
      <c r="MEM66" s="514"/>
      <c r="MEN66" s="514"/>
      <c r="MEO66" s="514"/>
      <c r="MEP66" s="514"/>
      <c r="MEQ66" s="514"/>
      <c r="MER66" s="514"/>
      <c r="MES66" s="514"/>
      <c r="MET66" s="514"/>
      <c r="MEU66" s="514"/>
      <c r="MEV66" s="514"/>
      <c r="MEW66" s="514"/>
      <c r="MEX66" s="514"/>
      <c r="MEY66" s="514"/>
      <c r="MEZ66" s="514"/>
      <c r="MFA66" s="514"/>
      <c r="MFB66" s="514"/>
      <c r="MFC66" s="514"/>
      <c r="MFD66" s="514"/>
      <c r="MFE66" s="514"/>
      <c r="MFF66" s="514"/>
      <c r="MFG66" s="514"/>
      <c r="MFH66" s="514"/>
      <c r="MFI66" s="514"/>
      <c r="MFJ66" s="514"/>
      <c r="MFK66" s="514"/>
      <c r="MFL66" s="514"/>
      <c r="MFM66" s="514"/>
      <c r="MFN66" s="514"/>
      <c r="MFO66" s="514"/>
      <c r="MFP66" s="514"/>
      <c r="MFQ66" s="514"/>
      <c r="MFR66" s="514"/>
      <c r="MFS66" s="514"/>
      <c r="MFT66" s="514"/>
      <c r="MFU66" s="514"/>
      <c r="MFV66" s="514"/>
      <c r="MFW66" s="514"/>
      <c r="MFX66" s="514"/>
      <c r="MFY66" s="514"/>
      <c r="MFZ66" s="514"/>
      <c r="MGA66" s="514"/>
      <c r="MGB66" s="514"/>
      <c r="MGC66" s="514"/>
      <c r="MGD66" s="514"/>
      <c r="MGE66" s="514"/>
      <c r="MGF66" s="514"/>
      <c r="MGG66" s="514"/>
      <c r="MGH66" s="514"/>
      <c r="MGI66" s="514"/>
      <c r="MGJ66" s="514"/>
      <c r="MGK66" s="514"/>
      <c r="MGL66" s="514"/>
      <c r="MGM66" s="514"/>
      <c r="MGN66" s="514"/>
      <c r="MGO66" s="514"/>
      <c r="MGP66" s="514"/>
      <c r="MGQ66" s="514"/>
      <c r="MGR66" s="514"/>
      <c r="MGS66" s="514"/>
      <c r="MGT66" s="514"/>
      <c r="MGU66" s="514"/>
      <c r="MGV66" s="514"/>
      <c r="MGW66" s="514"/>
      <c r="MGX66" s="514"/>
      <c r="MGY66" s="514"/>
      <c r="MGZ66" s="514"/>
      <c r="MHA66" s="514"/>
      <c r="MHB66" s="514"/>
      <c r="MHC66" s="514"/>
      <c r="MHD66" s="514"/>
      <c r="MHE66" s="514"/>
      <c r="MHF66" s="514"/>
      <c r="MHG66" s="514"/>
      <c r="MHH66" s="514"/>
      <c r="MHI66" s="514"/>
      <c r="MHJ66" s="514"/>
      <c r="MHK66" s="514"/>
      <c r="MHL66" s="514"/>
      <c r="MHM66" s="514"/>
      <c r="MHN66" s="514"/>
      <c r="MHO66" s="514"/>
      <c r="MHP66" s="514"/>
      <c r="MHQ66" s="514"/>
      <c r="MHR66" s="514"/>
      <c r="MHS66" s="514"/>
      <c r="MHT66" s="514"/>
      <c r="MHU66" s="514"/>
      <c r="MHV66" s="514"/>
      <c r="MHW66" s="514"/>
      <c r="MHX66" s="514"/>
      <c r="MHY66" s="514"/>
      <c r="MHZ66" s="514"/>
      <c r="MIA66" s="514"/>
      <c r="MIB66" s="514"/>
      <c r="MIC66" s="514"/>
      <c r="MID66" s="514"/>
      <c r="MIE66" s="514"/>
      <c r="MIF66" s="514"/>
      <c r="MIG66" s="514"/>
      <c r="MIH66" s="514"/>
      <c r="MII66" s="514"/>
      <c r="MIJ66" s="514"/>
      <c r="MIK66" s="514"/>
      <c r="MIL66" s="514"/>
      <c r="MIM66" s="514"/>
      <c r="MIN66" s="514"/>
      <c r="MIO66" s="514"/>
      <c r="MIP66" s="514"/>
      <c r="MIQ66" s="514"/>
      <c r="MIR66" s="514"/>
      <c r="MIS66" s="514"/>
      <c r="MIT66" s="514"/>
      <c r="MIU66" s="514"/>
      <c r="MIV66" s="514"/>
      <c r="MIW66" s="514"/>
      <c r="MIX66" s="514"/>
      <c r="MIY66" s="514"/>
      <c r="MIZ66" s="514"/>
      <c r="MJA66" s="514"/>
      <c r="MJB66" s="514"/>
      <c r="MJC66" s="514"/>
      <c r="MJD66" s="514"/>
      <c r="MJE66" s="514"/>
      <c r="MJF66" s="514"/>
      <c r="MJG66" s="514"/>
      <c r="MJH66" s="514"/>
      <c r="MJI66" s="514"/>
      <c r="MJJ66" s="514"/>
      <c r="MJK66" s="514"/>
      <c r="MJL66" s="514"/>
      <c r="MJM66" s="514"/>
      <c r="MJN66" s="514"/>
      <c r="MJO66" s="514"/>
      <c r="MJP66" s="514"/>
      <c r="MJQ66" s="514"/>
      <c r="MJR66" s="514"/>
      <c r="MJS66" s="514"/>
      <c r="MJT66" s="514"/>
      <c r="MJU66" s="514"/>
      <c r="MJV66" s="514"/>
      <c r="MJW66" s="514"/>
      <c r="MJX66" s="514"/>
      <c r="MJY66" s="514"/>
      <c r="MJZ66" s="514"/>
      <c r="MKA66" s="514"/>
      <c r="MKB66" s="514"/>
      <c r="MKC66" s="514"/>
      <c r="MKD66" s="514"/>
      <c r="MKE66" s="514"/>
      <c r="MKF66" s="514"/>
      <c r="MKG66" s="514"/>
      <c r="MKH66" s="514"/>
      <c r="MKI66" s="514"/>
      <c r="MKJ66" s="514"/>
      <c r="MKK66" s="514"/>
      <c r="MKL66" s="514"/>
      <c r="MKM66" s="514"/>
      <c r="MKN66" s="514"/>
      <c r="MKO66" s="514"/>
      <c r="MKP66" s="514"/>
      <c r="MKQ66" s="514"/>
      <c r="MKR66" s="514"/>
      <c r="MKS66" s="514"/>
      <c r="MKT66" s="514"/>
      <c r="MKU66" s="514"/>
      <c r="MKV66" s="514"/>
      <c r="MKW66" s="514"/>
      <c r="MKX66" s="514"/>
      <c r="MKY66" s="514"/>
      <c r="MKZ66" s="514"/>
      <c r="MLA66" s="514"/>
      <c r="MLB66" s="514"/>
      <c r="MLC66" s="514"/>
      <c r="MLD66" s="514"/>
      <c r="MLE66" s="514"/>
      <c r="MLF66" s="514"/>
      <c r="MLG66" s="514"/>
      <c r="MLH66" s="514"/>
      <c r="MLI66" s="514"/>
      <c r="MLJ66" s="514"/>
      <c r="MLK66" s="514"/>
      <c r="MLL66" s="514"/>
      <c r="MLM66" s="514"/>
      <c r="MLN66" s="514"/>
      <c r="MLO66" s="514"/>
      <c r="MLP66" s="514"/>
      <c r="MLQ66" s="514"/>
      <c r="MLR66" s="514"/>
      <c r="MLS66" s="514"/>
      <c r="MLT66" s="514"/>
      <c r="MLU66" s="514"/>
      <c r="MLV66" s="514"/>
      <c r="MLW66" s="514"/>
      <c r="MLX66" s="514"/>
      <c r="MLY66" s="514"/>
      <c r="MLZ66" s="514"/>
      <c r="MMA66" s="514"/>
      <c r="MMB66" s="514"/>
      <c r="MMC66" s="514"/>
      <c r="MMD66" s="514"/>
      <c r="MME66" s="514"/>
      <c r="MMF66" s="514"/>
      <c r="MMG66" s="514"/>
      <c r="MMH66" s="514"/>
      <c r="MMI66" s="514"/>
      <c r="MMJ66" s="514"/>
      <c r="MMK66" s="514"/>
      <c r="MML66" s="514"/>
      <c r="MMM66" s="514"/>
      <c r="MMN66" s="514"/>
      <c r="MMO66" s="514"/>
      <c r="MMP66" s="514"/>
      <c r="MMQ66" s="514"/>
      <c r="MMR66" s="514"/>
      <c r="MMS66" s="514"/>
      <c r="MMT66" s="514"/>
      <c r="MMU66" s="514"/>
      <c r="MMV66" s="514"/>
      <c r="MMW66" s="514"/>
      <c r="MMX66" s="514"/>
      <c r="MMY66" s="514"/>
      <c r="MMZ66" s="514"/>
      <c r="MNA66" s="514"/>
      <c r="MNB66" s="514"/>
      <c r="MNC66" s="514"/>
      <c r="MND66" s="514"/>
      <c r="MNE66" s="514"/>
      <c r="MNF66" s="514"/>
      <c r="MNG66" s="514"/>
      <c r="MNH66" s="514"/>
      <c r="MNI66" s="514"/>
      <c r="MNJ66" s="514"/>
      <c r="MNK66" s="514"/>
      <c r="MNL66" s="514"/>
      <c r="MNM66" s="514"/>
      <c r="MNN66" s="514"/>
      <c r="MNO66" s="514"/>
      <c r="MNP66" s="514"/>
      <c r="MNQ66" s="514"/>
      <c r="MNR66" s="514"/>
      <c r="MNS66" s="514"/>
      <c r="MNT66" s="514"/>
      <c r="MNU66" s="514"/>
      <c r="MNV66" s="514"/>
      <c r="MNW66" s="514"/>
      <c r="MNX66" s="514"/>
      <c r="MNY66" s="514"/>
      <c r="MNZ66" s="514"/>
      <c r="MOA66" s="514"/>
      <c r="MOB66" s="514"/>
      <c r="MOC66" s="514"/>
      <c r="MOD66" s="514"/>
      <c r="MOE66" s="514"/>
      <c r="MOF66" s="514"/>
      <c r="MOG66" s="514"/>
      <c r="MOH66" s="514"/>
      <c r="MOI66" s="514"/>
      <c r="MOJ66" s="514"/>
      <c r="MOK66" s="514"/>
      <c r="MOL66" s="514"/>
      <c r="MOM66" s="514"/>
      <c r="MON66" s="514"/>
      <c r="MOO66" s="514"/>
      <c r="MOP66" s="514"/>
      <c r="MOQ66" s="514"/>
      <c r="MOR66" s="514"/>
      <c r="MOS66" s="514"/>
      <c r="MOT66" s="514"/>
      <c r="MOU66" s="514"/>
      <c r="MOV66" s="514"/>
      <c r="MOW66" s="514"/>
      <c r="MOX66" s="514"/>
      <c r="MOY66" s="514"/>
      <c r="MOZ66" s="514"/>
      <c r="MPA66" s="514"/>
      <c r="MPB66" s="514"/>
      <c r="MPC66" s="514"/>
      <c r="MPD66" s="514"/>
      <c r="MPE66" s="514"/>
      <c r="MPF66" s="514"/>
      <c r="MPG66" s="514"/>
      <c r="MPH66" s="514"/>
      <c r="MPI66" s="514"/>
      <c r="MPJ66" s="514"/>
      <c r="MPK66" s="514"/>
      <c r="MPL66" s="514"/>
      <c r="MPM66" s="514"/>
      <c r="MPN66" s="514"/>
      <c r="MPO66" s="514"/>
      <c r="MPP66" s="514"/>
      <c r="MPQ66" s="514"/>
      <c r="MPR66" s="514"/>
      <c r="MPS66" s="514"/>
      <c r="MPT66" s="514"/>
      <c r="MPU66" s="514"/>
      <c r="MPV66" s="514"/>
      <c r="MPW66" s="514"/>
      <c r="MPX66" s="514"/>
      <c r="MPY66" s="514"/>
      <c r="MPZ66" s="514"/>
      <c r="MQA66" s="514"/>
      <c r="MQB66" s="514"/>
      <c r="MQC66" s="514"/>
      <c r="MQD66" s="514"/>
      <c r="MQE66" s="514"/>
      <c r="MQF66" s="514"/>
      <c r="MQG66" s="514"/>
      <c r="MQH66" s="514"/>
      <c r="MQI66" s="514"/>
      <c r="MQJ66" s="514"/>
      <c r="MQK66" s="514"/>
      <c r="MQL66" s="514"/>
      <c r="MQM66" s="514"/>
      <c r="MQN66" s="514"/>
      <c r="MQO66" s="514"/>
      <c r="MQP66" s="514"/>
      <c r="MQQ66" s="514"/>
      <c r="MQR66" s="514"/>
      <c r="MQS66" s="514"/>
      <c r="MQT66" s="514"/>
      <c r="MQU66" s="514"/>
      <c r="MQV66" s="514"/>
      <c r="MQW66" s="514"/>
      <c r="MQX66" s="514"/>
      <c r="MQY66" s="514"/>
      <c r="MQZ66" s="514"/>
      <c r="MRA66" s="514"/>
      <c r="MRB66" s="514"/>
      <c r="MRC66" s="514"/>
      <c r="MRD66" s="514"/>
      <c r="MRE66" s="514"/>
      <c r="MRF66" s="514"/>
      <c r="MRG66" s="514"/>
      <c r="MRH66" s="514"/>
      <c r="MRI66" s="514"/>
      <c r="MRJ66" s="514"/>
      <c r="MRK66" s="514"/>
      <c r="MRL66" s="514"/>
      <c r="MRM66" s="514"/>
      <c r="MRN66" s="514"/>
      <c r="MRO66" s="514"/>
      <c r="MRP66" s="514"/>
      <c r="MRQ66" s="514"/>
      <c r="MRR66" s="514"/>
      <c r="MRS66" s="514"/>
      <c r="MRT66" s="514"/>
      <c r="MRU66" s="514"/>
      <c r="MRV66" s="514"/>
      <c r="MRW66" s="514"/>
      <c r="MRX66" s="514"/>
      <c r="MRY66" s="514"/>
      <c r="MRZ66" s="514"/>
      <c r="MSA66" s="514"/>
      <c r="MSB66" s="514"/>
      <c r="MSC66" s="514"/>
      <c r="MSD66" s="514"/>
      <c r="MSE66" s="514"/>
      <c r="MSF66" s="514"/>
      <c r="MSG66" s="514"/>
      <c r="MSH66" s="514"/>
      <c r="MSI66" s="514"/>
      <c r="MSJ66" s="514"/>
      <c r="MSK66" s="514"/>
      <c r="MSL66" s="514"/>
      <c r="MSM66" s="514"/>
      <c r="MSN66" s="514"/>
      <c r="MSO66" s="514"/>
      <c r="MSP66" s="514"/>
      <c r="MSQ66" s="514"/>
      <c r="MSR66" s="514"/>
      <c r="MSS66" s="514"/>
      <c r="MST66" s="514"/>
      <c r="MSU66" s="514"/>
      <c r="MSV66" s="514"/>
      <c r="MSW66" s="514"/>
      <c r="MSX66" s="514"/>
      <c r="MSY66" s="514"/>
      <c r="MSZ66" s="514"/>
      <c r="MTA66" s="514"/>
      <c r="MTB66" s="514"/>
      <c r="MTC66" s="514"/>
      <c r="MTD66" s="514"/>
      <c r="MTE66" s="514"/>
      <c r="MTF66" s="514"/>
      <c r="MTG66" s="514"/>
      <c r="MTH66" s="514"/>
      <c r="MTI66" s="514"/>
      <c r="MTJ66" s="514"/>
      <c r="MTK66" s="514"/>
      <c r="MTL66" s="514"/>
      <c r="MTM66" s="514"/>
      <c r="MTN66" s="514"/>
      <c r="MTO66" s="514"/>
      <c r="MTP66" s="514"/>
      <c r="MTQ66" s="514"/>
      <c r="MTR66" s="514"/>
      <c r="MTS66" s="514"/>
      <c r="MTT66" s="514"/>
      <c r="MTU66" s="514"/>
      <c r="MTV66" s="514"/>
      <c r="MTW66" s="514"/>
      <c r="MTX66" s="514"/>
      <c r="MTY66" s="514"/>
      <c r="MTZ66" s="514"/>
      <c r="MUA66" s="514"/>
      <c r="MUB66" s="514"/>
      <c r="MUC66" s="514"/>
      <c r="MUD66" s="514"/>
      <c r="MUE66" s="514"/>
      <c r="MUF66" s="514"/>
      <c r="MUG66" s="514"/>
      <c r="MUH66" s="514"/>
      <c r="MUI66" s="514"/>
      <c r="MUJ66" s="514"/>
      <c r="MUK66" s="514"/>
      <c r="MUL66" s="514"/>
      <c r="MUM66" s="514"/>
      <c r="MUN66" s="514"/>
      <c r="MUO66" s="514"/>
      <c r="MUP66" s="514"/>
      <c r="MUQ66" s="514"/>
      <c r="MUR66" s="514"/>
      <c r="MUS66" s="514"/>
      <c r="MUT66" s="514"/>
      <c r="MUU66" s="514"/>
      <c r="MUV66" s="514"/>
      <c r="MUW66" s="514"/>
      <c r="MUX66" s="514"/>
      <c r="MUY66" s="514"/>
      <c r="MUZ66" s="514"/>
      <c r="MVA66" s="514"/>
      <c r="MVB66" s="514"/>
      <c r="MVC66" s="514"/>
      <c r="MVD66" s="514"/>
      <c r="MVE66" s="514"/>
      <c r="MVF66" s="514"/>
      <c r="MVG66" s="514"/>
      <c r="MVH66" s="514"/>
      <c r="MVI66" s="514"/>
      <c r="MVJ66" s="514"/>
      <c r="MVK66" s="514"/>
      <c r="MVL66" s="514"/>
      <c r="MVM66" s="514"/>
      <c r="MVN66" s="514"/>
      <c r="MVO66" s="514"/>
      <c r="MVP66" s="514"/>
      <c r="MVQ66" s="514"/>
      <c r="MVR66" s="514"/>
      <c r="MVS66" s="514"/>
      <c r="MVT66" s="514"/>
      <c r="MVU66" s="514"/>
      <c r="MVV66" s="514"/>
      <c r="MVW66" s="514"/>
      <c r="MVX66" s="514"/>
      <c r="MVY66" s="514"/>
      <c r="MVZ66" s="514"/>
      <c r="MWA66" s="514"/>
      <c r="MWB66" s="514"/>
      <c r="MWC66" s="514"/>
      <c r="MWD66" s="514"/>
      <c r="MWE66" s="514"/>
      <c r="MWF66" s="514"/>
      <c r="MWG66" s="514"/>
      <c r="MWH66" s="514"/>
      <c r="MWI66" s="514"/>
      <c r="MWJ66" s="514"/>
      <c r="MWK66" s="514"/>
      <c r="MWL66" s="514"/>
      <c r="MWM66" s="514"/>
      <c r="MWN66" s="514"/>
      <c r="MWO66" s="514"/>
      <c r="MWP66" s="514"/>
      <c r="MWQ66" s="514"/>
      <c r="MWR66" s="514"/>
      <c r="MWS66" s="514"/>
      <c r="MWT66" s="514"/>
      <c r="MWU66" s="514"/>
      <c r="MWV66" s="514"/>
      <c r="MWW66" s="514"/>
      <c r="MWX66" s="514"/>
      <c r="MWY66" s="514"/>
      <c r="MWZ66" s="514"/>
      <c r="MXA66" s="514"/>
      <c r="MXB66" s="514"/>
      <c r="MXC66" s="514"/>
      <c r="MXD66" s="514"/>
      <c r="MXE66" s="514"/>
      <c r="MXF66" s="514"/>
      <c r="MXG66" s="514"/>
      <c r="MXH66" s="514"/>
      <c r="MXI66" s="514"/>
      <c r="MXJ66" s="514"/>
      <c r="MXK66" s="514"/>
      <c r="MXL66" s="514"/>
      <c r="MXM66" s="514"/>
      <c r="MXN66" s="514"/>
      <c r="MXO66" s="514"/>
      <c r="MXP66" s="514"/>
      <c r="MXQ66" s="514"/>
      <c r="MXR66" s="514"/>
      <c r="MXS66" s="514"/>
      <c r="MXT66" s="514"/>
      <c r="MXU66" s="514"/>
      <c r="MXV66" s="514"/>
      <c r="MXW66" s="514"/>
      <c r="MXX66" s="514"/>
      <c r="MXY66" s="514"/>
      <c r="MXZ66" s="514"/>
      <c r="MYA66" s="514"/>
      <c r="MYB66" s="514"/>
      <c r="MYC66" s="514"/>
      <c r="MYD66" s="514"/>
      <c r="MYE66" s="514"/>
      <c r="MYF66" s="514"/>
      <c r="MYG66" s="514"/>
      <c r="MYH66" s="514"/>
      <c r="MYI66" s="514"/>
      <c r="MYJ66" s="514"/>
      <c r="MYK66" s="514"/>
      <c r="MYL66" s="514"/>
      <c r="MYM66" s="514"/>
      <c r="MYN66" s="514"/>
      <c r="MYO66" s="514"/>
      <c r="MYP66" s="514"/>
      <c r="MYQ66" s="514"/>
      <c r="MYR66" s="514"/>
      <c r="MYS66" s="514"/>
      <c r="MYT66" s="514"/>
      <c r="MYU66" s="514"/>
      <c r="MYV66" s="514"/>
      <c r="MYW66" s="514"/>
      <c r="MYX66" s="514"/>
      <c r="MYY66" s="514"/>
      <c r="MYZ66" s="514"/>
      <c r="MZA66" s="514"/>
      <c r="MZB66" s="514"/>
      <c r="MZC66" s="514"/>
      <c r="MZD66" s="514"/>
      <c r="MZE66" s="514"/>
      <c r="MZF66" s="514"/>
      <c r="MZG66" s="514"/>
      <c r="MZH66" s="514"/>
      <c r="MZI66" s="514"/>
      <c r="MZJ66" s="514"/>
      <c r="MZK66" s="514"/>
      <c r="MZL66" s="514"/>
      <c r="MZM66" s="514"/>
      <c r="MZN66" s="514"/>
      <c r="MZO66" s="514"/>
      <c r="MZP66" s="514"/>
      <c r="MZQ66" s="514"/>
      <c r="MZR66" s="514"/>
      <c r="MZS66" s="514"/>
      <c r="MZT66" s="514"/>
      <c r="MZU66" s="514"/>
      <c r="MZV66" s="514"/>
      <c r="MZW66" s="514"/>
      <c r="MZX66" s="514"/>
      <c r="MZY66" s="514"/>
      <c r="MZZ66" s="514"/>
      <c r="NAA66" s="514"/>
      <c r="NAB66" s="514"/>
      <c r="NAC66" s="514"/>
      <c r="NAD66" s="514"/>
      <c r="NAE66" s="514"/>
      <c r="NAF66" s="514"/>
      <c r="NAG66" s="514"/>
      <c r="NAH66" s="514"/>
      <c r="NAI66" s="514"/>
      <c r="NAJ66" s="514"/>
      <c r="NAK66" s="514"/>
      <c r="NAL66" s="514"/>
      <c r="NAM66" s="514"/>
      <c r="NAN66" s="514"/>
      <c r="NAO66" s="514"/>
      <c r="NAP66" s="514"/>
      <c r="NAQ66" s="514"/>
      <c r="NAR66" s="514"/>
      <c r="NAS66" s="514"/>
      <c r="NAT66" s="514"/>
      <c r="NAU66" s="514"/>
      <c r="NAV66" s="514"/>
      <c r="NAW66" s="514"/>
      <c r="NAX66" s="514"/>
      <c r="NAY66" s="514"/>
      <c r="NAZ66" s="514"/>
      <c r="NBA66" s="514"/>
      <c r="NBB66" s="514"/>
      <c r="NBC66" s="514"/>
      <c r="NBD66" s="514"/>
      <c r="NBE66" s="514"/>
      <c r="NBF66" s="514"/>
      <c r="NBG66" s="514"/>
      <c r="NBH66" s="514"/>
      <c r="NBI66" s="514"/>
      <c r="NBJ66" s="514"/>
      <c r="NBK66" s="514"/>
      <c r="NBL66" s="514"/>
      <c r="NBM66" s="514"/>
      <c r="NBN66" s="514"/>
      <c r="NBO66" s="514"/>
      <c r="NBP66" s="514"/>
      <c r="NBQ66" s="514"/>
      <c r="NBR66" s="514"/>
      <c r="NBS66" s="514"/>
      <c r="NBT66" s="514"/>
      <c r="NBU66" s="514"/>
      <c r="NBV66" s="514"/>
      <c r="NBW66" s="514"/>
      <c r="NBX66" s="514"/>
      <c r="NBY66" s="514"/>
      <c r="NBZ66" s="514"/>
      <c r="NCA66" s="514"/>
      <c r="NCB66" s="514"/>
      <c r="NCC66" s="514"/>
      <c r="NCD66" s="514"/>
      <c r="NCE66" s="514"/>
      <c r="NCF66" s="514"/>
      <c r="NCG66" s="514"/>
      <c r="NCH66" s="514"/>
      <c r="NCI66" s="514"/>
      <c r="NCJ66" s="514"/>
      <c r="NCK66" s="514"/>
      <c r="NCL66" s="514"/>
      <c r="NCM66" s="514"/>
      <c r="NCN66" s="514"/>
      <c r="NCO66" s="514"/>
      <c r="NCP66" s="514"/>
      <c r="NCQ66" s="514"/>
      <c r="NCR66" s="514"/>
      <c r="NCS66" s="514"/>
      <c r="NCT66" s="514"/>
      <c r="NCU66" s="514"/>
      <c r="NCV66" s="514"/>
      <c r="NCW66" s="514"/>
      <c r="NCX66" s="514"/>
      <c r="NCY66" s="514"/>
      <c r="NCZ66" s="514"/>
      <c r="NDA66" s="514"/>
      <c r="NDB66" s="514"/>
      <c r="NDC66" s="514"/>
      <c r="NDD66" s="514"/>
      <c r="NDE66" s="514"/>
      <c r="NDF66" s="514"/>
      <c r="NDG66" s="514"/>
      <c r="NDH66" s="514"/>
      <c r="NDI66" s="514"/>
      <c r="NDJ66" s="514"/>
      <c r="NDK66" s="514"/>
      <c r="NDL66" s="514"/>
      <c r="NDM66" s="514"/>
      <c r="NDN66" s="514"/>
      <c r="NDO66" s="514"/>
      <c r="NDP66" s="514"/>
      <c r="NDQ66" s="514"/>
      <c r="NDR66" s="514"/>
      <c r="NDS66" s="514"/>
      <c r="NDT66" s="514"/>
      <c r="NDU66" s="514"/>
      <c r="NDV66" s="514"/>
      <c r="NDW66" s="514"/>
      <c r="NDX66" s="514"/>
      <c r="NDY66" s="514"/>
      <c r="NDZ66" s="514"/>
      <c r="NEA66" s="514"/>
      <c r="NEB66" s="514"/>
      <c r="NEC66" s="514"/>
      <c r="NED66" s="514"/>
      <c r="NEE66" s="514"/>
      <c r="NEF66" s="514"/>
      <c r="NEG66" s="514"/>
      <c r="NEH66" s="514"/>
      <c r="NEI66" s="514"/>
      <c r="NEJ66" s="514"/>
      <c r="NEK66" s="514"/>
      <c r="NEL66" s="514"/>
      <c r="NEM66" s="514"/>
      <c r="NEN66" s="514"/>
      <c r="NEO66" s="514"/>
      <c r="NEP66" s="514"/>
      <c r="NEQ66" s="514"/>
      <c r="NER66" s="514"/>
      <c r="NES66" s="514"/>
      <c r="NET66" s="514"/>
      <c r="NEU66" s="514"/>
      <c r="NEV66" s="514"/>
      <c r="NEW66" s="514"/>
      <c r="NEX66" s="514"/>
      <c r="NEY66" s="514"/>
      <c r="NEZ66" s="514"/>
      <c r="NFA66" s="514"/>
      <c r="NFB66" s="514"/>
      <c r="NFC66" s="514"/>
      <c r="NFD66" s="514"/>
      <c r="NFE66" s="514"/>
      <c r="NFF66" s="514"/>
      <c r="NFG66" s="514"/>
      <c r="NFH66" s="514"/>
      <c r="NFI66" s="514"/>
      <c r="NFJ66" s="514"/>
      <c r="NFK66" s="514"/>
      <c r="NFL66" s="514"/>
      <c r="NFM66" s="514"/>
      <c r="NFN66" s="514"/>
      <c r="NFO66" s="514"/>
      <c r="NFP66" s="514"/>
      <c r="NFQ66" s="514"/>
      <c r="NFR66" s="514"/>
      <c r="NFS66" s="514"/>
      <c r="NFT66" s="514"/>
      <c r="NFU66" s="514"/>
      <c r="NFV66" s="514"/>
      <c r="NFW66" s="514"/>
      <c r="NFX66" s="514"/>
      <c r="NFY66" s="514"/>
      <c r="NFZ66" s="514"/>
      <c r="NGA66" s="514"/>
      <c r="NGB66" s="514"/>
      <c r="NGC66" s="514"/>
      <c r="NGD66" s="514"/>
      <c r="NGE66" s="514"/>
      <c r="NGF66" s="514"/>
      <c r="NGG66" s="514"/>
      <c r="NGH66" s="514"/>
      <c r="NGI66" s="514"/>
      <c r="NGJ66" s="514"/>
      <c r="NGK66" s="514"/>
      <c r="NGL66" s="514"/>
      <c r="NGM66" s="514"/>
      <c r="NGN66" s="514"/>
      <c r="NGO66" s="514"/>
      <c r="NGP66" s="514"/>
      <c r="NGQ66" s="514"/>
      <c r="NGR66" s="514"/>
      <c r="NGS66" s="514"/>
      <c r="NGT66" s="514"/>
      <c r="NGU66" s="514"/>
      <c r="NGV66" s="514"/>
      <c r="NGW66" s="514"/>
      <c r="NGX66" s="514"/>
      <c r="NGY66" s="514"/>
      <c r="NGZ66" s="514"/>
      <c r="NHA66" s="514"/>
      <c r="NHB66" s="514"/>
      <c r="NHC66" s="514"/>
      <c r="NHD66" s="514"/>
      <c r="NHE66" s="514"/>
      <c r="NHF66" s="514"/>
      <c r="NHG66" s="514"/>
      <c r="NHH66" s="514"/>
      <c r="NHI66" s="514"/>
      <c r="NHJ66" s="514"/>
      <c r="NHK66" s="514"/>
      <c r="NHL66" s="514"/>
      <c r="NHM66" s="514"/>
      <c r="NHN66" s="514"/>
      <c r="NHO66" s="514"/>
      <c r="NHP66" s="514"/>
      <c r="NHQ66" s="514"/>
      <c r="NHR66" s="514"/>
      <c r="NHS66" s="514"/>
      <c r="NHT66" s="514"/>
      <c r="NHU66" s="514"/>
      <c r="NHV66" s="514"/>
      <c r="NHW66" s="514"/>
      <c r="NHX66" s="514"/>
      <c r="NHY66" s="514"/>
      <c r="NHZ66" s="514"/>
      <c r="NIA66" s="514"/>
      <c r="NIB66" s="514"/>
      <c r="NIC66" s="514"/>
      <c r="NID66" s="514"/>
      <c r="NIE66" s="514"/>
      <c r="NIF66" s="514"/>
      <c r="NIG66" s="514"/>
      <c r="NIH66" s="514"/>
      <c r="NII66" s="514"/>
      <c r="NIJ66" s="514"/>
      <c r="NIK66" s="514"/>
      <c r="NIL66" s="514"/>
      <c r="NIM66" s="514"/>
      <c r="NIN66" s="514"/>
      <c r="NIO66" s="514"/>
      <c r="NIP66" s="514"/>
      <c r="NIQ66" s="514"/>
      <c r="NIR66" s="514"/>
      <c r="NIS66" s="514"/>
      <c r="NIT66" s="514"/>
      <c r="NIU66" s="514"/>
      <c r="NIV66" s="514"/>
      <c r="NIW66" s="514"/>
      <c r="NIX66" s="514"/>
      <c r="NIY66" s="514"/>
      <c r="NIZ66" s="514"/>
      <c r="NJA66" s="514"/>
      <c r="NJB66" s="514"/>
      <c r="NJC66" s="514"/>
      <c r="NJD66" s="514"/>
      <c r="NJE66" s="514"/>
      <c r="NJF66" s="514"/>
      <c r="NJG66" s="514"/>
      <c r="NJH66" s="514"/>
      <c r="NJI66" s="514"/>
      <c r="NJJ66" s="514"/>
      <c r="NJK66" s="514"/>
      <c r="NJL66" s="514"/>
      <c r="NJM66" s="514"/>
      <c r="NJN66" s="514"/>
      <c r="NJO66" s="514"/>
      <c r="NJP66" s="514"/>
      <c r="NJQ66" s="514"/>
      <c r="NJR66" s="514"/>
      <c r="NJS66" s="514"/>
      <c r="NJT66" s="514"/>
      <c r="NJU66" s="514"/>
      <c r="NJV66" s="514"/>
      <c r="NJW66" s="514"/>
      <c r="NJX66" s="514"/>
      <c r="NJY66" s="514"/>
      <c r="NJZ66" s="514"/>
      <c r="NKA66" s="514"/>
      <c r="NKB66" s="514"/>
      <c r="NKC66" s="514"/>
      <c r="NKD66" s="514"/>
      <c r="NKE66" s="514"/>
      <c r="NKF66" s="514"/>
      <c r="NKG66" s="514"/>
      <c r="NKH66" s="514"/>
      <c r="NKI66" s="514"/>
      <c r="NKJ66" s="514"/>
      <c r="NKK66" s="514"/>
      <c r="NKL66" s="514"/>
      <c r="NKM66" s="514"/>
      <c r="NKN66" s="514"/>
      <c r="NKO66" s="514"/>
      <c r="NKP66" s="514"/>
      <c r="NKQ66" s="514"/>
      <c r="NKR66" s="514"/>
      <c r="NKS66" s="514"/>
      <c r="NKT66" s="514"/>
      <c r="NKU66" s="514"/>
      <c r="NKV66" s="514"/>
      <c r="NKW66" s="514"/>
      <c r="NKX66" s="514"/>
      <c r="NKY66" s="514"/>
      <c r="NKZ66" s="514"/>
      <c r="NLA66" s="514"/>
      <c r="NLB66" s="514"/>
      <c r="NLC66" s="514"/>
      <c r="NLD66" s="514"/>
      <c r="NLE66" s="514"/>
      <c r="NLF66" s="514"/>
      <c r="NLG66" s="514"/>
      <c r="NLH66" s="514"/>
      <c r="NLI66" s="514"/>
      <c r="NLJ66" s="514"/>
      <c r="NLK66" s="514"/>
      <c r="NLL66" s="514"/>
      <c r="NLM66" s="514"/>
      <c r="NLN66" s="514"/>
      <c r="NLO66" s="514"/>
      <c r="NLP66" s="514"/>
      <c r="NLQ66" s="514"/>
      <c r="NLR66" s="514"/>
      <c r="NLS66" s="514"/>
      <c r="NLT66" s="514"/>
      <c r="NLU66" s="514"/>
      <c r="NLV66" s="514"/>
      <c r="NLW66" s="514"/>
      <c r="NLX66" s="514"/>
      <c r="NLY66" s="514"/>
      <c r="NLZ66" s="514"/>
      <c r="NMA66" s="514"/>
      <c r="NMB66" s="514"/>
      <c r="NMC66" s="514"/>
      <c r="NMD66" s="514"/>
      <c r="NME66" s="514"/>
      <c r="NMF66" s="514"/>
      <c r="NMG66" s="514"/>
      <c r="NMH66" s="514"/>
      <c r="NMI66" s="514"/>
      <c r="NMJ66" s="514"/>
      <c r="NMK66" s="514"/>
      <c r="NML66" s="514"/>
      <c r="NMM66" s="514"/>
      <c r="NMN66" s="514"/>
      <c r="NMO66" s="514"/>
      <c r="NMP66" s="514"/>
      <c r="NMQ66" s="514"/>
      <c r="NMR66" s="514"/>
      <c r="NMS66" s="514"/>
      <c r="NMT66" s="514"/>
      <c r="NMU66" s="514"/>
      <c r="NMV66" s="514"/>
      <c r="NMW66" s="514"/>
      <c r="NMX66" s="514"/>
      <c r="NMY66" s="514"/>
      <c r="NMZ66" s="514"/>
      <c r="NNA66" s="514"/>
      <c r="NNB66" s="514"/>
      <c r="NNC66" s="514"/>
      <c r="NND66" s="514"/>
      <c r="NNE66" s="514"/>
      <c r="NNF66" s="514"/>
      <c r="NNG66" s="514"/>
      <c r="NNH66" s="514"/>
      <c r="NNI66" s="514"/>
      <c r="NNJ66" s="514"/>
      <c r="NNK66" s="514"/>
      <c r="NNL66" s="514"/>
      <c r="NNM66" s="514"/>
      <c r="NNN66" s="514"/>
      <c r="NNO66" s="514"/>
      <c r="NNP66" s="514"/>
      <c r="NNQ66" s="514"/>
      <c r="NNR66" s="514"/>
      <c r="NNS66" s="514"/>
      <c r="NNT66" s="514"/>
      <c r="NNU66" s="514"/>
      <c r="NNV66" s="514"/>
      <c r="NNW66" s="514"/>
      <c r="NNX66" s="514"/>
      <c r="NNY66" s="514"/>
      <c r="NNZ66" s="514"/>
      <c r="NOA66" s="514"/>
      <c r="NOB66" s="514"/>
      <c r="NOC66" s="514"/>
      <c r="NOD66" s="514"/>
      <c r="NOE66" s="514"/>
      <c r="NOF66" s="514"/>
      <c r="NOG66" s="514"/>
      <c r="NOH66" s="514"/>
      <c r="NOI66" s="514"/>
      <c r="NOJ66" s="514"/>
      <c r="NOK66" s="514"/>
      <c r="NOL66" s="514"/>
      <c r="NOM66" s="514"/>
      <c r="NON66" s="514"/>
      <c r="NOO66" s="514"/>
      <c r="NOP66" s="514"/>
      <c r="NOQ66" s="514"/>
      <c r="NOR66" s="514"/>
      <c r="NOS66" s="514"/>
      <c r="NOT66" s="514"/>
      <c r="NOU66" s="514"/>
      <c r="NOV66" s="514"/>
      <c r="NOW66" s="514"/>
      <c r="NOX66" s="514"/>
      <c r="NOY66" s="514"/>
      <c r="NOZ66" s="514"/>
      <c r="NPA66" s="514"/>
      <c r="NPB66" s="514"/>
      <c r="NPC66" s="514"/>
      <c r="NPD66" s="514"/>
      <c r="NPE66" s="514"/>
      <c r="NPF66" s="514"/>
      <c r="NPG66" s="514"/>
      <c r="NPH66" s="514"/>
      <c r="NPI66" s="514"/>
      <c r="NPJ66" s="514"/>
      <c r="NPK66" s="514"/>
      <c r="NPL66" s="514"/>
      <c r="NPM66" s="514"/>
      <c r="NPN66" s="514"/>
      <c r="NPO66" s="514"/>
      <c r="NPP66" s="514"/>
      <c r="NPQ66" s="514"/>
      <c r="NPR66" s="514"/>
      <c r="NPS66" s="514"/>
      <c r="NPT66" s="514"/>
      <c r="NPU66" s="514"/>
      <c r="NPV66" s="514"/>
      <c r="NPW66" s="514"/>
      <c r="NPX66" s="514"/>
      <c r="NPY66" s="514"/>
      <c r="NPZ66" s="514"/>
      <c r="NQA66" s="514"/>
      <c r="NQB66" s="514"/>
      <c r="NQC66" s="514"/>
      <c r="NQD66" s="514"/>
      <c r="NQE66" s="514"/>
      <c r="NQF66" s="514"/>
      <c r="NQG66" s="514"/>
      <c r="NQH66" s="514"/>
      <c r="NQI66" s="514"/>
      <c r="NQJ66" s="514"/>
      <c r="NQK66" s="514"/>
      <c r="NQL66" s="514"/>
      <c r="NQM66" s="514"/>
      <c r="NQN66" s="514"/>
      <c r="NQO66" s="514"/>
      <c r="NQP66" s="514"/>
      <c r="NQQ66" s="514"/>
      <c r="NQR66" s="514"/>
      <c r="NQS66" s="514"/>
      <c r="NQT66" s="514"/>
      <c r="NQU66" s="514"/>
      <c r="NQV66" s="514"/>
      <c r="NQW66" s="514"/>
      <c r="NQX66" s="514"/>
      <c r="NQY66" s="514"/>
      <c r="NQZ66" s="514"/>
      <c r="NRA66" s="514"/>
      <c r="NRB66" s="514"/>
      <c r="NRC66" s="514"/>
      <c r="NRD66" s="514"/>
      <c r="NRE66" s="514"/>
      <c r="NRF66" s="514"/>
      <c r="NRG66" s="514"/>
      <c r="NRH66" s="514"/>
      <c r="NRI66" s="514"/>
      <c r="NRJ66" s="514"/>
      <c r="NRK66" s="514"/>
      <c r="NRL66" s="514"/>
      <c r="NRM66" s="514"/>
      <c r="NRN66" s="514"/>
      <c r="NRO66" s="514"/>
      <c r="NRP66" s="514"/>
      <c r="NRQ66" s="514"/>
      <c r="NRR66" s="514"/>
      <c r="NRS66" s="514"/>
      <c r="NRT66" s="514"/>
      <c r="NRU66" s="514"/>
      <c r="NRV66" s="514"/>
      <c r="NRW66" s="514"/>
      <c r="NRX66" s="514"/>
      <c r="NRY66" s="514"/>
      <c r="NRZ66" s="514"/>
      <c r="NSA66" s="514"/>
      <c r="NSB66" s="514"/>
      <c r="NSC66" s="514"/>
      <c r="NSD66" s="514"/>
      <c r="NSE66" s="514"/>
      <c r="NSF66" s="514"/>
      <c r="NSG66" s="514"/>
      <c r="NSH66" s="514"/>
      <c r="NSI66" s="514"/>
      <c r="NSJ66" s="514"/>
      <c r="NSK66" s="514"/>
      <c r="NSL66" s="514"/>
      <c r="NSM66" s="514"/>
      <c r="NSN66" s="514"/>
      <c r="NSO66" s="514"/>
      <c r="NSP66" s="514"/>
      <c r="NSQ66" s="514"/>
      <c r="NSR66" s="514"/>
      <c r="NSS66" s="514"/>
      <c r="NST66" s="514"/>
      <c r="NSU66" s="514"/>
      <c r="NSV66" s="514"/>
      <c r="NSW66" s="514"/>
      <c r="NSX66" s="514"/>
      <c r="NSY66" s="514"/>
      <c r="NSZ66" s="514"/>
      <c r="NTA66" s="514"/>
      <c r="NTB66" s="514"/>
      <c r="NTC66" s="514"/>
      <c r="NTD66" s="514"/>
      <c r="NTE66" s="514"/>
      <c r="NTF66" s="514"/>
      <c r="NTG66" s="514"/>
      <c r="NTH66" s="514"/>
      <c r="NTI66" s="514"/>
      <c r="NTJ66" s="514"/>
      <c r="NTK66" s="514"/>
      <c r="NTL66" s="514"/>
      <c r="NTM66" s="514"/>
      <c r="NTN66" s="514"/>
      <c r="NTO66" s="514"/>
      <c r="NTP66" s="514"/>
      <c r="NTQ66" s="514"/>
      <c r="NTR66" s="514"/>
      <c r="NTS66" s="514"/>
      <c r="NTT66" s="514"/>
      <c r="NTU66" s="514"/>
      <c r="NTV66" s="514"/>
      <c r="NTW66" s="514"/>
      <c r="NTX66" s="514"/>
      <c r="NTY66" s="514"/>
      <c r="NTZ66" s="514"/>
      <c r="NUA66" s="514"/>
      <c r="NUB66" s="514"/>
      <c r="NUC66" s="514"/>
      <c r="NUD66" s="514"/>
      <c r="NUE66" s="514"/>
      <c r="NUF66" s="514"/>
      <c r="NUG66" s="514"/>
      <c r="NUH66" s="514"/>
      <c r="NUI66" s="514"/>
      <c r="NUJ66" s="514"/>
      <c r="NUK66" s="514"/>
      <c r="NUL66" s="514"/>
      <c r="NUM66" s="514"/>
      <c r="NUN66" s="514"/>
      <c r="NUO66" s="514"/>
      <c r="NUP66" s="514"/>
      <c r="NUQ66" s="514"/>
      <c r="NUR66" s="514"/>
      <c r="NUS66" s="514"/>
      <c r="NUT66" s="514"/>
      <c r="NUU66" s="514"/>
      <c r="NUV66" s="514"/>
      <c r="NUW66" s="514"/>
      <c r="NUX66" s="514"/>
      <c r="NUY66" s="514"/>
      <c r="NUZ66" s="514"/>
      <c r="NVA66" s="514"/>
      <c r="NVB66" s="514"/>
      <c r="NVC66" s="514"/>
      <c r="NVD66" s="514"/>
      <c r="NVE66" s="514"/>
      <c r="NVF66" s="514"/>
      <c r="NVG66" s="514"/>
      <c r="NVH66" s="514"/>
      <c r="NVI66" s="514"/>
      <c r="NVJ66" s="514"/>
      <c r="NVK66" s="514"/>
      <c r="NVL66" s="514"/>
      <c r="NVM66" s="514"/>
      <c r="NVN66" s="514"/>
      <c r="NVO66" s="514"/>
      <c r="NVP66" s="514"/>
      <c r="NVQ66" s="514"/>
      <c r="NVR66" s="514"/>
      <c r="NVS66" s="514"/>
      <c r="NVT66" s="514"/>
      <c r="NVU66" s="514"/>
      <c r="NVV66" s="514"/>
      <c r="NVW66" s="514"/>
      <c r="NVX66" s="514"/>
      <c r="NVY66" s="514"/>
      <c r="NVZ66" s="514"/>
      <c r="NWA66" s="514"/>
      <c r="NWB66" s="514"/>
      <c r="NWC66" s="514"/>
      <c r="NWD66" s="514"/>
      <c r="NWE66" s="514"/>
      <c r="NWF66" s="514"/>
      <c r="NWG66" s="514"/>
      <c r="NWH66" s="514"/>
      <c r="NWI66" s="514"/>
      <c r="NWJ66" s="514"/>
      <c r="NWK66" s="514"/>
      <c r="NWL66" s="514"/>
      <c r="NWM66" s="514"/>
      <c r="NWN66" s="514"/>
      <c r="NWO66" s="514"/>
      <c r="NWP66" s="514"/>
      <c r="NWQ66" s="514"/>
      <c r="NWR66" s="514"/>
      <c r="NWS66" s="514"/>
      <c r="NWT66" s="514"/>
      <c r="NWU66" s="514"/>
      <c r="NWV66" s="514"/>
      <c r="NWW66" s="514"/>
      <c r="NWX66" s="514"/>
      <c r="NWY66" s="514"/>
      <c r="NWZ66" s="514"/>
      <c r="NXA66" s="514"/>
      <c r="NXB66" s="514"/>
      <c r="NXC66" s="514"/>
      <c r="NXD66" s="514"/>
      <c r="NXE66" s="514"/>
      <c r="NXF66" s="514"/>
      <c r="NXG66" s="514"/>
      <c r="NXH66" s="514"/>
      <c r="NXI66" s="514"/>
      <c r="NXJ66" s="514"/>
      <c r="NXK66" s="514"/>
      <c r="NXL66" s="514"/>
      <c r="NXM66" s="514"/>
      <c r="NXN66" s="514"/>
      <c r="NXO66" s="514"/>
      <c r="NXP66" s="514"/>
      <c r="NXQ66" s="514"/>
      <c r="NXR66" s="514"/>
      <c r="NXS66" s="514"/>
      <c r="NXT66" s="514"/>
      <c r="NXU66" s="514"/>
      <c r="NXV66" s="514"/>
      <c r="NXW66" s="514"/>
      <c r="NXX66" s="514"/>
      <c r="NXY66" s="514"/>
      <c r="NXZ66" s="514"/>
      <c r="NYA66" s="514"/>
      <c r="NYB66" s="514"/>
      <c r="NYC66" s="514"/>
      <c r="NYD66" s="514"/>
      <c r="NYE66" s="514"/>
      <c r="NYF66" s="514"/>
      <c r="NYG66" s="514"/>
      <c r="NYH66" s="514"/>
      <c r="NYI66" s="514"/>
      <c r="NYJ66" s="514"/>
      <c r="NYK66" s="514"/>
      <c r="NYL66" s="514"/>
      <c r="NYM66" s="514"/>
      <c r="NYN66" s="514"/>
      <c r="NYO66" s="514"/>
      <c r="NYP66" s="514"/>
      <c r="NYQ66" s="514"/>
      <c r="NYR66" s="514"/>
      <c r="NYS66" s="514"/>
      <c r="NYT66" s="514"/>
      <c r="NYU66" s="514"/>
      <c r="NYV66" s="514"/>
      <c r="NYW66" s="514"/>
      <c r="NYX66" s="514"/>
      <c r="NYY66" s="514"/>
      <c r="NYZ66" s="514"/>
      <c r="NZA66" s="514"/>
      <c r="NZB66" s="514"/>
      <c r="NZC66" s="514"/>
      <c r="NZD66" s="514"/>
      <c r="NZE66" s="514"/>
      <c r="NZF66" s="514"/>
      <c r="NZG66" s="514"/>
      <c r="NZH66" s="514"/>
      <c r="NZI66" s="514"/>
      <c r="NZJ66" s="514"/>
      <c r="NZK66" s="514"/>
      <c r="NZL66" s="514"/>
      <c r="NZM66" s="514"/>
      <c r="NZN66" s="514"/>
      <c r="NZO66" s="514"/>
      <c r="NZP66" s="514"/>
      <c r="NZQ66" s="514"/>
      <c r="NZR66" s="514"/>
      <c r="NZS66" s="514"/>
      <c r="NZT66" s="514"/>
      <c r="NZU66" s="514"/>
      <c r="NZV66" s="514"/>
      <c r="NZW66" s="514"/>
      <c r="NZX66" s="514"/>
      <c r="NZY66" s="514"/>
      <c r="NZZ66" s="514"/>
      <c r="OAA66" s="514"/>
      <c r="OAB66" s="514"/>
      <c r="OAC66" s="514"/>
      <c r="OAD66" s="514"/>
      <c r="OAE66" s="514"/>
      <c r="OAF66" s="514"/>
      <c r="OAG66" s="514"/>
      <c r="OAH66" s="514"/>
      <c r="OAI66" s="514"/>
      <c r="OAJ66" s="514"/>
      <c r="OAK66" s="514"/>
      <c r="OAL66" s="514"/>
      <c r="OAM66" s="514"/>
      <c r="OAN66" s="514"/>
      <c r="OAO66" s="514"/>
      <c r="OAP66" s="514"/>
      <c r="OAQ66" s="514"/>
      <c r="OAR66" s="514"/>
      <c r="OAS66" s="514"/>
      <c r="OAT66" s="514"/>
      <c r="OAU66" s="514"/>
      <c r="OAV66" s="514"/>
      <c r="OAW66" s="514"/>
      <c r="OAX66" s="514"/>
      <c r="OAY66" s="514"/>
      <c r="OAZ66" s="514"/>
      <c r="OBA66" s="514"/>
      <c r="OBB66" s="514"/>
      <c r="OBC66" s="514"/>
      <c r="OBD66" s="514"/>
      <c r="OBE66" s="514"/>
      <c r="OBF66" s="514"/>
      <c r="OBG66" s="514"/>
      <c r="OBH66" s="514"/>
      <c r="OBI66" s="514"/>
      <c r="OBJ66" s="514"/>
      <c r="OBK66" s="514"/>
      <c r="OBL66" s="514"/>
      <c r="OBM66" s="514"/>
      <c r="OBN66" s="514"/>
      <c r="OBO66" s="514"/>
      <c r="OBP66" s="514"/>
      <c r="OBQ66" s="514"/>
      <c r="OBR66" s="514"/>
      <c r="OBS66" s="514"/>
      <c r="OBT66" s="514"/>
      <c r="OBU66" s="514"/>
      <c r="OBV66" s="514"/>
      <c r="OBW66" s="514"/>
      <c r="OBX66" s="514"/>
      <c r="OBY66" s="514"/>
      <c r="OBZ66" s="514"/>
      <c r="OCA66" s="514"/>
      <c r="OCB66" s="514"/>
      <c r="OCC66" s="514"/>
      <c r="OCD66" s="514"/>
      <c r="OCE66" s="514"/>
      <c r="OCF66" s="514"/>
      <c r="OCG66" s="514"/>
      <c r="OCH66" s="514"/>
      <c r="OCI66" s="514"/>
      <c r="OCJ66" s="514"/>
      <c r="OCK66" s="514"/>
      <c r="OCL66" s="514"/>
      <c r="OCM66" s="514"/>
      <c r="OCN66" s="514"/>
      <c r="OCO66" s="514"/>
      <c r="OCP66" s="514"/>
      <c r="OCQ66" s="514"/>
      <c r="OCR66" s="514"/>
      <c r="OCS66" s="514"/>
      <c r="OCT66" s="514"/>
      <c r="OCU66" s="514"/>
      <c r="OCV66" s="514"/>
      <c r="OCW66" s="514"/>
      <c r="OCX66" s="514"/>
      <c r="OCY66" s="514"/>
      <c r="OCZ66" s="514"/>
      <c r="ODA66" s="514"/>
      <c r="ODB66" s="514"/>
      <c r="ODC66" s="514"/>
      <c r="ODD66" s="514"/>
      <c r="ODE66" s="514"/>
      <c r="ODF66" s="514"/>
      <c r="ODG66" s="514"/>
      <c r="ODH66" s="514"/>
      <c r="ODI66" s="514"/>
      <c r="ODJ66" s="514"/>
      <c r="ODK66" s="514"/>
      <c r="ODL66" s="514"/>
      <c r="ODM66" s="514"/>
      <c r="ODN66" s="514"/>
      <c r="ODO66" s="514"/>
      <c r="ODP66" s="514"/>
      <c r="ODQ66" s="514"/>
      <c r="ODR66" s="514"/>
      <c r="ODS66" s="514"/>
      <c r="ODT66" s="514"/>
      <c r="ODU66" s="514"/>
      <c r="ODV66" s="514"/>
      <c r="ODW66" s="514"/>
      <c r="ODX66" s="514"/>
      <c r="ODY66" s="514"/>
      <c r="ODZ66" s="514"/>
      <c r="OEA66" s="514"/>
      <c r="OEB66" s="514"/>
      <c r="OEC66" s="514"/>
      <c r="OED66" s="514"/>
      <c r="OEE66" s="514"/>
      <c r="OEF66" s="514"/>
      <c r="OEG66" s="514"/>
      <c r="OEH66" s="514"/>
      <c r="OEI66" s="514"/>
      <c r="OEJ66" s="514"/>
      <c r="OEK66" s="514"/>
      <c r="OEL66" s="514"/>
      <c r="OEM66" s="514"/>
      <c r="OEN66" s="514"/>
      <c r="OEO66" s="514"/>
      <c r="OEP66" s="514"/>
      <c r="OEQ66" s="514"/>
      <c r="OER66" s="514"/>
      <c r="OES66" s="514"/>
      <c r="OET66" s="514"/>
      <c r="OEU66" s="514"/>
      <c r="OEV66" s="514"/>
      <c r="OEW66" s="514"/>
      <c r="OEX66" s="514"/>
      <c r="OEY66" s="514"/>
      <c r="OEZ66" s="514"/>
      <c r="OFA66" s="514"/>
      <c r="OFB66" s="514"/>
      <c r="OFC66" s="514"/>
      <c r="OFD66" s="514"/>
      <c r="OFE66" s="514"/>
      <c r="OFF66" s="514"/>
      <c r="OFG66" s="514"/>
      <c r="OFH66" s="514"/>
      <c r="OFI66" s="514"/>
      <c r="OFJ66" s="514"/>
      <c r="OFK66" s="514"/>
      <c r="OFL66" s="514"/>
      <c r="OFM66" s="514"/>
      <c r="OFN66" s="514"/>
      <c r="OFO66" s="514"/>
      <c r="OFP66" s="514"/>
      <c r="OFQ66" s="514"/>
      <c r="OFR66" s="514"/>
      <c r="OFS66" s="514"/>
      <c r="OFT66" s="514"/>
      <c r="OFU66" s="514"/>
      <c r="OFV66" s="514"/>
      <c r="OFW66" s="514"/>
      <c r="OFX66" s="514"/>
      <c r="OFY66" s="514"/>
      <c r="OFZ66" s="514"/>
      <c r="OGA66" s="514"/>
      <c r="OGB66" s="514"/>
      <c r="OGC66" s="514"/>
      <c r="OGD66" s="514"/>
      <c r="OGE66" s="514"/>
      <c r="OGF66" s="514"/>
      <c r="OGG66" s="514"/>
      <c r="OGH66" s="514"/>
      <c r="OGI66" s="514"/>
      <c r="OGJ66" s="514"/>
      <c r="OGK66" s="514"/>
      <c r="OGL66" s="514"/>
      <c r="OGM66" s="514"/>
      <c r="OGN66" s="514"/>
      <c r="OGO66" s="514"/>
      <c r="OGP66" s="514"/>
      <c r="OGQ66" s="514"/>
      <c r="OGR66" s="514"/>
      <c r="OGS66" s="514"/>
      <c r="OGT66" s="514"/>
      <c r="OGU66" s="514"/>
      <c r="OGV66" s="514"/>
      <c r="OGW66" s="514"/>
      <c r="OGX66" s="514"/>
      <c r="OGY66" s="514"/>
      <c r="OGZ66" s="514"/>
      <c r="OHA66" s="514"/>
      <c r="OHB66" s="514"/>
      <c r="OHC66" s="514"/>
      <c r="OHD66" s="514"/>
      <c r="OHE66" s="514"/>
      <c r="OHF66" s="514"/>
      <c r="OHG66" s="514"/>
      <c r="OHH66" s="514"/>
      <c r="OHI66" s="514"/>
      <c r="OHJ66" s="514"/>
      <c r="OHK66" s="514"/>
      <c r="OHL66" s="514"/>
      <c r="OHM66" s="514"/>
      <c r="OHN66" s="514"/>
      <c r="OHO66" s="514"/>
      <c r="OHP66" s="514"/>
      <c r="OHQ66" s="514"/>
      <c r="OHR66" s="514"/>
      <c r="OHS66" s="514"/>
      <c r="OHT66" s="514"/>
      <c r="OHU66" s="514"/>
      <c r="OHV66" s="514"/>
      <c r="OHW66" s="514"/>
      <c r="OHX66" s="514"/>
      <c r="OHY66" s="514"/>
      <c r="OHZ66" s="514"/>
      <c r="OIA66" s="514"/>
      <c r="OIB66" s="514"/>
      <c r="OIC66" s="514"/>
      <c r="OID66" s="514"/>
      <c r="OIE66" s="514"/>
      <c r="OIF66" s="514"/>
      <c r="OIG66" s="514"/>
      <c r="OIH66" s="514"/>
      <c r="OII66" s="514"/>
      <c r="OIJ66" s="514"/>
      <c r="OIK66" s="514"/>
      <c r="OIL66" s="514"/>
      <c r="OIM66" s="514"/>
      <c r="OIN66" s="514"/>
      <c r="OIO66" s="514"/>
      <c r="OIP66" s="514"/>
      <c r="OIQ66" s="514"/>
      <c r="OIR66" s="514"/>
      <c r="OIS66" s="514"/>
      <c r="OIT66" s="514"/>
      <c r="OIU66" s="514"/>
      <c r="OIV66" s="514"/>
      <c r="OIW66" s="514"/>
      <c r="OIX66" s="514"/>
      <c r="OIY66" s="514"/>
      <c r="OIZ66" s="514"/>
      <c r="OJA66" s="514"/>
      <c r="OJB66" s="514"/>
      <c r="OJC66" s="514"/>
      <c r="OJD66" s="514"/>
      <c r="OJE66" s="514"/>
      <c r="OJF66" s="514"/>
      <c r="OJG66" s="514"/>
      <c r="OJH66" s="514"/>
      <c r="OJI66" s="514"/>
      <c r="OJJ66" s="514"/>
      <c r="OJK66" s="514"/>
      <c r="OJL66" s="514"/>
      <c r="OJM66" s="514"/>
      <c r="OJN66" s="514"/>
      <c r="OJO66" s="514"/>
      <c r="OJP66" s="514"/>
      <c r="OJQ66" s="514"/>
      <c r="OJR66" s="514"/>
      <c r="OJS66" s="514"/>
      <c r="OJT66" s="514"/>
      <c r="OJU66" s="514"/>
      <c r="OJV66" s="514"/>
      <c r="OJW66" s="514"/>
      <c r="OJX66" s="514"/>
      <c r="OJY66" s="514"/>
      <c r="OJZ66" s="514"/>
      <c r="OKA66" s="514"/>
      <c r="OKB66" s="514"/>
      <c r="OKC66" s="514"/>
      <c r="OKD66" s="514"/>
      <c r="OKE66" s="514"/>
      <c r="OKF66" s="514"/>
      <c r="OKG66" s="514"/>
      <c r="OKH66" s="514"/>
      <c r="OKI66" s="514"/>
      <c r="OKJ66" s="514"/>
      <c r="OKK66" s="514"/>
      <c r="OKL66" s="514"/>
      <c r="OKM66" s="514"/>
      <c r="OKN66" s="514"/>
      <c r="OKO66" s="514"/>
      <c r="OKP66" s="514"/>
      <c r="OKQ66" s="514"/>
      <c r="OKR66" s="514"/>
      <c r="OKS66" s="514"/>
      <c r="OKT66" s="514"/>
      <c r="OKU66" s="514"/>
      <c r="OKV66" s="514"/>
      <c r="OKW66" s="514"/>
      <c r="OKX66" s="514"/>
      <c r="OKY66" s="514"/>
      <c r="OKZ66" s="514"/>
      <c r="OLA66" s="514"/>
      <c r="OLB66" s="514"/>
      <c r="OLC66" s="514"/>
      <c r="OLD66" s="514"/>
      <c r="OLE66" s="514"/>
      <c r="OLF66" s="514"/>
      <c r="OLG66" s="514"/>
      <c r="OLH66" s="514"/>
      <c r="OLI66" s="514"/>
      <c r="OLJ66" s="514"/>
      <c r="OLK66" s="514"/>
      <c r="OLL66" s="514"/>
      <c r="OLM66" s="514"/>
      <c r="OLN66" s="514"/>
      <c r="OLO66" s="514"/>
      <c r="OLP66" s="514"/>
      <c r="OLQ66" s="514"/>
      <c r="OLR66" s="514"/>
      <c r="OLS66" s="514"/>
      <c r="OLT66" s="514"/>
      <c r="OLU66" s="514"/>
      <c r="OLV66" s="514"/>
      <c r="OLW66" s="514"/>
      <c r="OLX66" s="514"/>
      <c r="OLY66" s="514"/>
      <c r="OLZ66" s="514"/>
      <c r="OMA66" s="514"/>
      <c r="OMB66" s="514"/>
      <c r="OMC66" s="514"/>
      <c r="OMD66" s="514"/>
      <c r="OME66" s="514"/>
      <c r="OMF66" s="514"/>
      <c r="OMG66" s="514"/>
      <c r="OMH66" s="514"/>
      <c r="OMI66" s="514"/>
      <c r="OMJ66" s="514"/>
      <c r="OMK66" s="514"/>
      <c r="OML66" s="514"/>
      <c r="OMM66" s="514"/>
      <c r="OMN66" s="514"/>
      <c r="OMO66" s="514"/>
      <c r="OMP66" s="514"/>
      <c r="OMQ66" s="514"/>
      <c r="OMR66" s="514"/>
      <c r="OMS66" s="514"/>
      <c r="OMT66" s="514"/>
      <c r="OMU66" s="514"/>
      <c r="OMV66" s="514"/>
      <c r="OMW66" s="514"/>
      <c r="OMX66" s="514"/>
      <c r="OMY66" s="514"/>
      <c r="OMZ66" s="514"/>
      <c r="ONA66" s="514"/>
      <c r="ONB66" s="514"/>
      <c r="ONC66" s="514"/>
      <c r="OND66" s="514"/>
      <c r="ONE66" s="514"/>
      <c r="ONF66" s="514"/>
      <c r="ONG66" s="514"/>
      <c r="ONH66" s="514"/>
      <c r="ONI66" s="514"/>
      <c r="ONJ66" s="514"/>
      <c r="ONK66" s="514"/>
      <c r="ONL66" s="514"/>
      <c r="ONM66" s="514"/>
      <c r="ONN66" s="514"/>
      <c r="ONO66" s="514"/>
      <c r="ONP66" s="514"/>
      <c r="ONQ66" s="514"/>
      <c r="ONR66" s="514"/>
      <c r="ONS66" s="514"/>
      <c r="ONT66" s="514"/>
      <c r="ONU66" s="514"/>
      <c r="ONV66" s="514"/>
      <c r="ONW66" s="514"/>
      <c r="ONX66" s="514"/>
      <c r="ONY66" s="514"/>
      <c r="ONZ66" s="514"/>
      <c r="OOA66" s="514"/>
      <c r="OOB66" s="514"/>
      <c r="OOC66" s="514"/>
      <c r="OOD66" s="514"/>
      <c r="OOE66" s="514"/>
      <c r="OOF66" s="514"/>
      <c r="OOG66" s="514"/>
      <c r="OOH66" s="514"/>
      <c r="OOI66" s="514"/>
      <c r="OOJ66" s="514"/>
      <c r="OOK66" s="514"/>
      <c r="OOL66" s="514"/>
      <c r="OOM66" s="514"/>
      <c r="OON66" s="514"/>
      <c r="OOO66" s="514"/>
      <c r="OOP66" s="514"/>
      <c r="OOQ66" s="514"/>
      <c r="OOR66" s="514"/>
      <c r="OOS66" s="514"/>
      <c r="OOT66" s="514"/>
      <c r="OOU66" s="514"/>
      <c r="OOV66" s="514"/>
      <c r="OOW66" s="514"/>
      <c r="OOX66" s="514"/>
      <c r="OOY66" s="514"/>
      <c r="OOZ66" s="514"/>
      <c r="OPA66" s="514"/>
      <c r="OPB66" s="514"/>
      <c r="OPC66" s="514"/>
      <c r="OPD66" s="514"/>
      <c r="OPE66" s="514"/>
      <c r="OPF66" s="514"/>
      <c r="OPG66" s="514"/>
      <c r="OPH66" s="514"/>
      <c r="OPI66" s="514"/>
      <c r="OPJ66" s="514"/>
      <c r="OPK66" s="514"/>
      <c r="OPL66" s="514"/>
      <c r="OPM66" s="514"/>
      <c r="OPN66" s="514"/>
      <c r="OPO66" s="514"/>
      <c r="OPP66" s="514"/>
      <c r="OPQ66" s="514"/>
      <c r="OPR66" s="514"/>
      <c r="OPS66" s="514"/>
      <c r="OPT66" s="514"/>
      <c r="OPU66" s="514"/>
      <c r="OPV66" s="514"/>
      <c r="OPW66" s="514"/>
      <c r="OPX66" s="514"/>
      <c r="OPY66" s="514"/>
      <c r="OPZ66" s="514"/>
      <c r="OQA66" s="514"/>
      <c r="OQB66" s="514"/>
      <c r="OQC66" s="514"/>
      <c r="OQD66" s="514"/>
      <c r="OQE66" s="514"/>
      <c r="OQF66" s="514"/>
      <c r="OQG66" s="514"/>
      <c r="OQH66" s="514"/>
      <c r="OQI66" s="514"/>
      <c r="OQJ66" s="514"/>
      <c r="OQK66" s="514"/>
      <c r="OQL66" s="514"/>
      <c r="OQM66" s="514"/>
      <c r="OQN66" s="514"/>
      <c r="OQO66" s="514"/>
      <c r="OQP66" s="514"/>
      <c r="OQQ66" s="514"/>
      <c r="OQR66" s="514"/>
      <c r="OQS66" s="514"/>
      <c r="OQT66" s="514"/>
      <c r="OQU66" s="514"/>
      <c r="OQV66" s="514"/>
      <c r="OQW66" s="514"/>
      <c r="OQX66" s="514"/>
      <c r="OQY66" s="514"/>
      <c r="OQZ66" s="514"/>
      <c r="ORA66" s="514"/>
      <c r="ORB66" s="514"/>
      <c r="ORC66" s="514"/>
      <c r="ORD66" s="514"/>
      <c r="ORE66" s="514"/>
      <c r="ORF66" s="514"/>
      <c r="ORG66" s="514"/>
      <c r="ORH66" s="514"/>
      <c r="ORI66" s="514"/>
      <c r="ORJ66" s="514"/>
      <c r="ORK66" s="514"/>
      <c r="ORL66" s="514"/>
      <c r="ORM66" s="514"/>
      <c r="ORN66" s="514"/>
      <c r="ORO66" s="514"/>
      <c r="ORP66" s="514"/>
      <c r="ORQ66" s="514"/>
      <c r="ORR66" s="514"/>
      <c r="ORS66" s="514"/>
      <c r="ORT66" s="514"/>
      <c r="ORU66" s="514"/>
      <c r="ORV66" s="514"/>
      <c r="ORW66" s="514"/>
      <c r="ORX66" s="514"/>
      <c r="ORY66" s="514"/>
      <c r="ORZ66" s="514"/>
      <c r="OSA66" s="514"/>
      <c r="OSB66" s="514"/>
      <c r="OSC66" s="514"/>
      <c r="OSD66" s="514"/>
      <c r="OSE66" s="514"/>
      <c r="OSF66" s="514"/>
      <c r="OSG66" s="514"/>
      <c r="OSH66" s="514"/>
      <c r="OSI66" s="514"/>
      <c r="OSJ66" s="514"/>
      <c r="OSK66" s="514"/>
      <c r="OSL66" s="514"/>
      <c r="OSM66" s="514"/>
      <c r="OSN66" s="514"/>
      <c r="OSO66" s="514"/>
      <c r="OSP66" s="514"/>
      <c r="OSQ66" s="514"/>
      <c r="OSR66" s="514"/>
      <c r="OSS66" s="514"/>
      <c r="OST66" s="514"/>
      <c r="OSU66" s="514"/>
      <c r="OSV66" s="514"/>
      <c r="OSW66" s="514"/>
      <c r="OSX66" s="514"/>
      <c r="OSY66" s="514"/>
      <c r="OSZ66" s="514"/>
      <c r="OTA66" s="514"/>
      <c r="OTB66" s="514"/>
      <c r="OTC66" s="514"/>
      <c r="OTD66" s="514"/>
      <c r="OTE66" s="514"/>
      <c r="OTF66" s="514"/>
      <c r="OTG66" s="514"/>
      <c r="OTH66" s="514"/>
      <c r="OTI66" s="514"/>
      <c r="OTJ66" s="514"/>
      <c r="OTK66" s="514"/>
      <c r="OTL66" s="514"/>
      <c r="OTM66" s="514"/>
      <c r="OTN66" s="514"/>
      <c r="OTO66" s="514"/>
      <c r="OTP66" s="514"/>
      <c r="OTQ66" s="514"/>
      <c r="OTR66" s="514"/>
      <c r="OTS66" s="514"/>
      <c r="OTT66" s="514"/>
      <c r="OTU66" s="514"/>
      <c r="OTV66" s="514"/>
      <c r="OTW66" s="514"/>
      <c r="OTX66" s="514"/>
      <c r="OTY66" s="514"/>
      <c r="OTZ66" s="514"/>
      <c r="OUA66" s="514"/>
      <c r="OUB66" s="514"/>
      <c r="OUC66" s="514"/>
      <c r="OUD66" s="514"/>
      <c r="OUE66" s="514"/>
      <c r="OUF66" s="514"/>
      <c r="OUG66" s="514"/>
      <c r="OUH66" s="514"/>
      <c r="OUI66" s="514"/>
      <c r="OUJ66" s="514"/>
      <c r="OUK66" s="514"/>
      <c r="OUL66" s="514"/>
      <c r="OUM66" s="514"/>
      <c r="OUN66" s="514"/>
      <c r="OUO66" s="514"/>
      <c r="OUP66" s="514"/>
      <c r="OUQ66" s="514"/>
      <c r="OUR66" s="514"/>
      <c r="OUS66" s="514"/>
      <c r="OUT66" s="514"/>
      <c r="OUU66" s="514"/>
      <c r="OUV66" s="514"/>
      <c r="OUW66" s="514"/>
      <c r="OUX66" s="514"/>
      <c r="OUY66" s="514"/>
      <c r="OUZ66" s="514"/>
      <c r="OVA66" s="514"/>
      <c r="OVB66" s="514"/>
      <c r="OVC66" s="514"/>
      <c r="OVD66" s="514"/>
      <c r="OVE66" s="514"/>
      <c r="OVF66" s="514"/>
      <c r="OVG66" s="514"/>
      <c r="OVH66" s="514"/>
      <c r="OVI66" s="514"/>
      <c r="OVJ66" s="514"/>
      <c r="OVK66" s="514"/>
      <c r="OVL66" s="514"/>
      <c r="OVM66" s="514"/>
      <c r="OVN66" s="514"/>
      <c r="OVO66" s="514"/>
      <c r="OVP66" s="514"/>
      <c r="OVQ66" s="514"/>
      <c r="OVR66" s="514"/>
      <c r="OVS66" s="514"/>
      <c r="OVT66" s="514"/>
      <c r="OVU66" s="514"/>
      <c r="OVV66" s="514"/>
      <c r="OVW66" s="514"/>
      <c r="OVX66" s="514"/>
      <c r="OVY66" s="514"/>
      <c r="OVZ66" s="514"/>
      <c r="OWA66" s="514"/>
      <c r="OWB66" s="514"/>
      <c r="OWC66" s="514"/>
      <c r="OWD66" s="514"/>
      <c r="OWE66" s="514"/>
      <c r="OWF66" s="514"/>
      <c r="OWG66" s="514"/>
      <c r="OWH66" s="514"/>
      <c r="OWI66" s="514"/>
      <c r="OWJ66" s="514"/>
      <c r="OWK66" s="514"/>
      <c r="OWL66" s="514"/>
      <c r="OWM66" s="514"/>
      <c r="OWN66" s="514"/>
      <c r="OWO66" s="514"/>
      <c r="OWP66" s="514"/>
      <c r="OWQ66" s="514"/>
      <c r="OWR66" s="514"/>
      <c r="OWS66" s="514"/>
      <c r="OWT66" s="514"/>
      <c r="OWU66" s="514"/>
      <c r="OWV66" s="514"/>
      <c r="OWW66" s="514"/>
      <c r="OWX66" s="514"/>
      <c r="OWY66" s="514"/>
      <c r="OWZ66" s="514"/>
      <c r="OXA66" s="514"/>
      <c r="OXB66" s="514"/>
      <c r="OXC66" s="514"/>
      <c r="OXD66" s="514"/>
      <c r="OXE66" s="514"/>
      <c r="OXF66" s="514"/>
      <c r="OXG66" s="514"/>
      <c r="OXH66" s="514"/>
      <c r="OXI66" s="514"/>
      <c r="OXJ66" s="514"/>
      <c r="OXK66" s="514"/>
      <c r="OXL66" s="514"/>
      <c r="OXM66" s="514"/>
      <c r="OXN66" s="514"/>
      <c r="OXO66" s="514"/>
      <c r="OXP66" s="514"/>
      <c r="OXQ66" s="514"/>
      <c r="OXR66" s="514"/>
      <c r="OXS66" s="514"/>
      <c r="OXT66" s="514"/>
      <c r="OXU66" s="514"/>
      <c r="OXV66" s="514"/>
      <c r="OXW66" s="514"/>
      <c r="OXX66" s="514"/>
      <c r="OXY66" s="514"/>
      <c r="OXZ66" s="514"/>
      <c r="OYA66" s="514"/>
      <c r="OYB66" s="514"/>
      <c r="OYC66" s="514"/>
      <c r="OYD66" s="514"/>
      <c r="OYE66" s="514"/>
      <c r="OYF66" s="514"/>
      <c r="OYG66" s="514"/>
      <c r="OYH66" s="514"/>
      <c r="OYI66" s="514"/>
      <c r="OYJ66" s="514"/>
      <c r="OYK66" s="514"/>
      <c r="OYL66" s="514"/>
      <c r="OYM66" s="514"/>
      <c r="OYN66" s="514"/>
      <c r="OYO66" s="514"/>
      <c r="OYP66" s="514"/>
      <c r="OYQ66" s="514"/>
      <c r="OYR66" s="514"/>
      <c r="OYS66" s="514"/>
      <c r="OYT66" s="514"/>
      <c r="OYU66" s="514"/>
      <c r="OYV66" s="514"/>
      <c r="OYW66" s="514"/>
      <c r="OYX66" s="514"/>
      <c r="OYY66" s="514"/>
      <c r="OYZ66" s="514"/>
      <c r="OZA66" s="514"/>
      <c r="OZB66" s="514"/>
      <c r="OZC66" s="514"/>
      <c r="OZD66" s="514"/>
      <c r="OZE66" s="514"/>
      <c r="OZF66" s="514"/>
      <c r="OZG66" s="514"/>
      <c r="OZH66" s="514"/>
      <c r="OZI66" s="514"/>
      <c r="OZJ66" s="514"/>
      <c r="OZK66" s="514"/>
      <c r="OZL66" s="514"/>
      <c r="OZM66" s="514"/>
      <c r="OZN66" s="514"/>
      <c r="OZO66" s="514"/>
      <c r="OZP66" s="514"/>
      <c r="OZQ66" s="514"/>
      <c r="OZR66" s="514"/>
      <c r="OZS66" s="514"/>
      <c r="OZT66" s="514"/>
      <c r="OZU66" s="514"/>
      <c r="OZV66" s="514"/>
      <c r="OZW66" s="514"/>
      <c r="OZX66" s="514"/>
      <c r="OZY66" s="514"/>
      <c r="OZZ66" s="514"/>
      <c r="PAA66" s="514"/>
      <c r="PAB66" s="514"/>
      <c r="PAC66" s="514"/>
      <c r="PAD66" s="514"/>
      <c r="PAE66" s="514"/>
      <c r="PAF66" s="514"/>
      <c r="PAG66" s="514"/>
      <c r="PAH66" s="514"/>
      <c r="PAI66" s="514"/>
      <c r="PAJ66" s="514"/>
      <c r="PAK66" s="514"/>
      <c r="PAL66" s="514"/>
      <c r="PAM66" s="514"/>
      <c r="PAN66" s="514"/>
      <c r="PAO66" s="514"/>
      <c r="PAP66" s="514"/>
      <c r="PAQ66" s="514"/>
      <c r="PAR66" s="514"/>
      <c r="PAS66" s="514"/>
      <c r="PAT66" s="514"/>
      <c r="PAU66" s="514"/>
      <c r="PAV66" s="514"/>
      <c r="PAW66" s="514"/>
      <c r="PAX66" s="514"/>
      <c r="PAY66" s="514"/>
      <c r="PAZ66" s="514"/>
      <c r="PBA66" s="514"/>
      <c r="PBB66" s="514"/>
      <c r="PBC66" s="514"/>
      <c r="PBD66" s="514"/>
      <c r="PBE66" s="514"/>
      <c r="PBF66" s="514"/>
      <c r="PBG66" s="514"/>
      <c r="PBH66" s="514"/>
      <c r="PBI66" s="514"/>
      <c r="PBJ66" s="514"/>
      <c r="PBK66" s="514"/>
      <c r="PBL66" s="514"/>
      <c r="PBM66" s="514"/>
      <c r="PBN66" s="514"/>
      <c r="PBO66" s="514"/>
      <c r="PBP66" s="514"/>
      <c r="PBQ66" s="514"/>
      <c r="PBR66" s="514"/>
      <c r="PBS66" s="514"/>
      <c r="PBT66" s="514"/>
      <c r="PBU66" s="514"/>
      <c r="PBV66" s="514"/>
      <c r="PBW66" s="514"/>
      <c r="PBX66" s="514"/>
      <c r="PBY66" s="514"/>
      <c r="PBZ66" s="514"/>
      <c r="PCA66" s="514"/>
      <c r="PCB66" s="514"/>
      <c r="PCC66" s="514"/>
      <c r="PCD66" s="514"/>
      <c r="PCE66" s="514"/>
      <c r="PCF66" s="514"/>
      <c r="PCG66" s="514"/>
      <c r="PCH66" s="514"/>
      <c r="PCI66" s="514"/>
      <c r="PCJ66" s="514"/>
      <c r="PCK66" s="514"/>
      <c r="PCL66" s="514"/>
      <c r="PCM66" s="514"/>
      <c r="PCN66" s="514"/>
      <c r="PCO66" s="514"/>
      <c r="PCP66" s="514"/>
      <c r="PCQ66" s="514"/>
      <c r="PCR66" s="514"/>
      <c r="PCS66" s="514"/>
      <c r="PCT66" s="514"/>
      <c r="PCU66" s="514"/>
      <c r="PCV66" s="514"/>
      <c r="PCW66" s="514"/>
      <c r="PCX66" s="514"/>
      <c r="PCY66" s="514"/>
      <c r="PCZ66" s="514"/>
      <c r="PDA66" s="514"/>
      <c r="PDB66" s="514"/>
      <c r="PDC66" s="514"/>
      <c r="PDD66" s="514"/>
      <c r="PDE66" s="514"/>
      <c r="PDF66" s="514"/>
      <c r="PDG66" s="514"/>
      <c r="PDH66" s="514"/>
      <c r="PDI66" s="514"/>
      <c r="PDJ66" s="514"/>
      <c r="PDK66" s="514"/>
      <c r="PDL66" s="514"/>
      <c r="PDM66" s="514"/>
      <c r="PDN66" s="514"/>
      <c r="PDO66" s="514"/>
      <c r="PDP66" s="514"/>
      <c r="PDQ66" s="514"/>
      <c r="PDR66" s="514"/>
      <c r="PDS66" s="514"/>
      <c r="PDT66" s="514"/>
      <c r="PDU66" s="514"/>
      <c r="PDV66" s="514"/>
      <c r="PDW66" s="514"/>
      <c r="PDX66" s="514"/>
      <c r="PDY66" s="514"/>
      <c r="PDZ66" s="514"/>
      <c r="PEA66" s="514"/>
      <c r="PEB66" s="514"/>
      <c r="PEC66" s="514"/>
      <c r="PED66" s="514"/>
      <c r="PEE66" s="514"/>
      <c r="PEF66" s="514"/>
      <c r="PEG66" s="514"/>
      <c r="PEH66" s="514"/>
      <c r="PEI66" s="514"/>
      <c r="PEJ66" s="514"/>
      <c r="PEK66" s="514"/>
      <c r="PEL66" s="514"/>
      <c r="PEM66" s="514"/>
      <c r="PEN66" s="514"/>
      <c r="PEO66" s="514"/>
      <c r="PEP66" s="514"/>
      <c r="PEQ66" s="514"/>
      <c r="PER66" s="514"/>
      <c r="PES66" s="514"/>
      <c r="PET66" s="514"/>
      <c r="PEU66" s="514"/>
      <c r="PEV66" s="514"/>
      <c r="PEW66" s="514"/>
      <c r="PEX66" s="514"/>
      <c r="PEY66" s="514"/>
      <c r="PEZ66" s="514"/>
      <c r="PFA66" s="514"/>
      <c r="PFB66" s="514"/>
      <c r="PFC66" s="514"/>
      <c r="PFD66" s="514"/>
      <c r="PFE66" s="514"/>
      <c r="PFF66" s="514"/>
      <c r="PFG66" s="514"/>
      <c r="PFH66" s="514"/>
      <c r="PFI66" s="514"/>
      <c r="PFJ66" s="514"/>
      <c r="PFK66" s="514"/>
      <c r="PFL66" s="514"/>
      <c r="PFM66" s="514"/>
      <c r="PFN66" s="514"/>
      <c r="PFO66" s="514"/>
      <c r="PFP66" s="514"/>
      <c r="PFQ66" s="514"/>
      <c r="PFR66" s="514"/>
      <c r="PFS66" s="514"/>
      <c r="PFT66" s="514"/>
      <c r="PFU66" s="514"/>
      <c r="PFV66" s="514"/>
      <c r="PFW66" s="514"/>
      <c r="PFX66" s="514"/>
      <c r="PFY66" s="514"/>
      <c r="PFZ66" s="514"/>
      <c r="PGA66" s="514"/>
      <c r="PGB66" s="514"/>
      <c r="PGC66" s="514"/>
      <c r="PGD66" s="514"/>
      <c r="PGE66" s="514"/>
      <c r="PGF66" s="514"/>
      <c r="PGG66" s="514"/>
      <c r="PGH66" s="514"/>
      <c r="PGI66" s="514"/>
      <c r="PGJ66" s="514"/>
      <c r="PGK66" s="514"/>
      <c r="PGL66" s="514"/>
      <c r="PGM66" s="514"/>
      <c r="PGN66" s="514"/>
      <c r="PGO66" s="514"/>
      <c r="PGP66" s="514"/>
      <c r="PGQ66" s="514"/>
      <c r="PGR66" s="514"/>
      <c r="PGS66" s="514"/>
      <c r="PGT66" s="514"/>
      <c r="PGU66" s="514"/>
      <c r="PGV66" s="514"/>
      <c r="PGW66" s="514"/>
      <c r="PGX66" s="514"/>
      <c r="PGY66" s="514"/>
      <c r="PGZ66" s="514"/>
      <c r="PHA66" s="514"/>
      <c r="PHB66" s="514"/>
      <c r="PHC66" s="514"/>
      <c r="PHD66" s="514"/>
      <c r="PHE66" s="514"/>
      <c r="PHF66" s="514"/>
      <c r="PHG66" s="514"/>
      <c r="PHH66" s="514"/>
      <c r="PHI66" s="514"/>
      <c r="PHJ66" s="514"/>
      <c r="PHK66" s="514"/>
      <c r="PHL66" s="514"/>
      <c r="PHM66" s="514"/>
      <c r="PHN66" s="514"/>
      <c r="PHO66" s="514"/>
      <c r="PHP66" s="514"/>
      <c r="PHQ66" s="514"/>
      <c r="PHR66" s="514"/>
      <c r="PHS66" s="514"/>
      <c r="PHT66" s="514"/>
      <c r="PHU66" s="514"/>
      <c r="PHV66" s="514"/>
      <c r="PHW66" s="514"/>
      <c r="PHX66" s="514"/>
      <c r="PHY66" s="514"/>
      <c r="PHZ66" s="514"/>
      <c r="PIA66" s="514"/>
      <c r="PIB66" s="514"/>
      <c r="PIC66" s="514"/>
      <c r="PID66" s="514"/>
      <c r="PIE66" s="514"/>
      <c r="PIF66" s="514"/>
      <c r="PIG66" s="514"/>
      <c r="PIH66" s="514"/>
      <c r="PII66" s="514"/>
      <c r="PIJ66" s="514"/>
      <c r="PIK66" s="514"/>
      <c r="PIL66" s="514"/>
      <c r="PIM66" s="514"/>
      <c r="PIN66" s="514"/>
      <c r="PIO66" s="514"/>
      <c r="PIP66" s="514"/>
      <c r="PIQ66" s="514"/>
      <c r="PIR66" s="514"/>
      <c r="PIS66" s="514"/>
      <c r="PIT66" s="514"/>
      <c r="PIU66" s="514"/>
      <c r="PIV66" s="514"/>
      <c r="PIW66" s="514"/>
      <c r="PIX66" s="514"/>
      <c r="PIY66" s="514"/>
      <c r="PIZ66" s="514"/>
      <c r="PJA66" s="514"/>
      <c r="PJB66" s="514"/>
      <c r="PJC66" s="514"/>
      <c r="PJD66" s="514"/>
      <c r="PJE66" s="514"/>
      <c r="PJF66" s="514"/>
      <c r="PJG66" s="514"/>
      <c r="PJH66" s="514"/>
      <c r="PJI66" s="514"/>
      <c r="PJJ66" s="514"/>
      <c r="PJK66" s="514"/>
      <c r="PJL66" s="514"/>
      <c r="PJM66" s="514"/>
      <c r="PJN66" s="514"/>
      <c r="PJO66" s="514"/>
      <c r="PJP66" s="514"/>
      <c r="PJQ66" s="514"/>
      <c r="PJR66" s="514"/>
      <c r="PJS66" s="514"/>
      <c r="PJT66" s="514"/>
      <c r="PJU66" s="514"/>
      <c r="PJV66" s="514"/>
      <c r="PJW66" s="514"/>
      <c r="PJX66" s="514"/>
      <c r="PJY66" s="514"/>
      <c r="PJZ66" s="514"/>
      <c r="PKA66" s="514"/>
      <c r="PKB66" s="514"/>
      <c r="PKC66" s="514"/>
      <c r="PKD66" s="514"/>
      <c r="PKE66" s="514"/>
      <c r="PKF66" s="514"/>
      <c r="PKG66" s="514"/>
      <c r="PKH66" s="514"/>
      <c r="PKI66" s="514"/>
      <c r="PKJ66" s="514"/>
      <c r="PKK66" s="514"/>
      <c r="PKL66" s="514"/>
      <c r="PKM66" s="514"/>
      <c r="PKN66" s="514"/>
      <c r="PKO66" s="514"/>
      <c r="PKP66" s="514"/>
      <c r="PKQ66" s="514"/>
      <c r="PKR66" s="514"/>
      <c r="PKS66" s="514"/>
      <c r="PKT66" s="514"/>
      <c r="PKU66" s="514"/>
      <c r="PKV66" s="514"/>
      <c r="PKW66" s="514"/>
      <c r="PKX66" s="514"/>
      <c r="PKY66" s="514"/>
      <c r="PKZ66" s="514"/>
      <c r="PLA66" s="514"/>
      <c r="PLB66" s="514"/>
      <c r="PLC66" s="514"/>
      <c r="PLD66" s="514"/>
      <c r="PLE66" s="514"/>
      <c r="PLF66" s="514"/>
      <c r="PLG66" s="514"/>
      <c r="PLH66" s="514"/>
      <c r="PLI66" s="514"/>
      <c r="PLJ66" s="514"/>
      <c r="PLK66" s="514"/>
      <c r="PLL66" s="514"/>
      <c r="PLM66" s="514"/>
      <c r="PLN66" s="514"/>
      <c r="PLO66" s="514"/>
      <c r="PLP66" s="514"/>
      <c r="PLQ66" s="514"/>
      <c r="PLR66" s="514"/>
      <c r="PLS66" s="514"/>
      <c r="PLT66" s="514"/>
      <c r="PLU66" s="514"/>
      <c r="PLV66" s="514"/>
      <c r="PLW66" s="514"/>
      <c r="PLX66" s="514"/>
      <c r="PLY66" s="514"/>
      <c r="PLZ66" s="514"/>
      <c r="PMA66" s="514"/>
      <c r="PMB66" s="514"/>
      <c r="PMC66" s="514"/>
      <c r="PMD66" s="514"/>
      <c r="PME66" s="514"/>
      <c r="PMF66" s="514"/>
      <c r="PMG66" s="514"/>
      <c r="PMH66" s="514"/>
      <c r="PMI66" s="514"/>
      <c r="PMJ66" s="514"/>
      <c r="PMK66" s="514"/>
      <c r="PML66" s="514"/>
      <c r="PMM66" s="514"/>
      <c r="PMN66" s="514"/>
      <c r="PMO66" s="514"/>
      <c r="PMP66" s="514"/>
      <c r="PMQ66" s="514"/>
      <c r="PMR66" s="514"/>
      <c r="PMS66" s="514"/>
      <c r="PMT66" s="514"/>
      <c r="PMU66" s="514"/>
      <c r="PMV66" s="514"/>
      <c r="PMW66" s="514"/>
      <c r="PMX66" s="514"/>
      <c r="PMY66" s="514"/>
      <c r="PMZ66" s="514"/>
      <c r="PNA66" s="514"/>
      <c r="PNB66" s="514"/>
      <c r="PNC66" s="514"/>
      <c r="PND66" s="514"/>
      <c r="PNE66" s="514"/>
      <c r="PNF66" s="514"/>
      <c r="PNG66" s="514"/>
      <c r="PNH66" s="514"/>
      <c r="PNI66" s="514"/>
      <c r="PNJ66" s="514"/>
      <c r="PNK66" s="514"/>
      <c r="PNL66" s="514"/>
      <c r="PNM66" s="514"/>
      <c r="PNN66" s="514"/>
      <c r="PNO66" s="514"/>
      <c r="PNP66" s="514"/>
      <c r="PNQ66" s="514"/>
      <c r="PNR66" s="514"/>
      <c r="PNS66" s="514"/>
      <c r="PNT66" s="514"/>
      <c r="PNU66" s="514"/>
      <c r="PNV66" s="514"/>
      <c r="PNW66" s="514"/>
      <c r="PNX66" s="514"/>
      <c r="PNY66" s="514"/>
      <c r="PNZ66" s="514"/>
      <c r="POA66" s="514"/>
      <c r="POB66" s="514"/>
      <c r="POC66" s="514"/>
      <c r="POD66" s="514"/>
      <c r="POE66" s="514"/>
      <c r="POF66" s="514"/>
      <c r="POG66" s="514"/>
      <c r="POH66" s="514"/>
      <c r="POI66" s="514"/>
      <c r="POJ66" s="514"/>
      <c r="POK66" s="514"/>
      <c r="POL66" s="514"/>
      <c r="POM66" s="514"/>
      <c r="PON66" s="514"/>
      <c r="POO66" s="514"/>
      <c r="POP66" s="514"/>
      <c r="POQ66" s="514"/>
      <c r="POR66" s="514"/>
      <c r="POS66" s="514"/>
      <c r="POT66" s="514"/>
      <c r="POU66" s="514"/>
      <c r="POV66" s="514"/>
      <c r="POW66" s="514"/>
      <c r="POX66" s="514"/>
      <c r="POY66" s="514"/>
      <c r="POZ66" s="514"/>
      <c r="PPA66" s="514"/>
      <c r="PPB66" s="514"/>
      <c r="PPC66" s="514"/>
      <c r="PPD66" s="514"/>
      <c r="PPE66" s="514"/>
      <c r="PPF66" s="514"/>
      <c r="PPG66" s="514"/>
      <c r="PPH66" s="514"/>
      <c r="PPI66" s="514"/>
      <c r="PPJ66" s="514"/>
      <c r="PPK66" s="514"/>
      <c r="PPL66" s="514"/>
      <c r="PPM66" s="514"/>
      <c r="PPN66" s="514"/>
      <c r="PPO66" s="514"/>
      <c r="PPP66" s="514"/>
      <c r="PPQ66" s="514"/>
      <c r="PPR66" s="514"/>
      <c r="PPS66" s="514"/>
      <c r="PPT66" s="514"/>
      <c r="PPU66" s="514"/>
      <c r="PPV66" s="514"/>
      <c r="PPW66" s="514"/>
      <c r="PPX66" s="514"/>
      <c r="PPY66" s="514"/>
      <c r="PPZ66" s="514"/>
      <c r="PQA66" s="514"/>
      <c r="PQB66" s="514"/>
      <c r="PQC66" s="514"/>
      <c r="PQD66" s="514"/>
      <c r="PQE66" s="514"/>
      <c r="PQF66" s="514"/>
      <c r="PQG66" s="514"/>
      <c r="PQH66" s="514"/>
      <c r="PQI66" s="514"/>
      <c r="PQJ66" s="514"/>
      <c r="PQK66" s="514"/>
      <c r="PQL66" s="514"/>
      <c r="PQM66" s="514"/>
      <c r="PQN66" s="514"/>
      <c r="PQO66" s="514"/>
      <c r="PQP66" s="514"/>
      <c r="PQQ66" s="514"/>
      <c r="PQR66" s="514"/>
      <c r="PQS66" s="514"/>
      <c r="PQT66" s="514"/>
      <c r="PQU66" s="514"/>
      <c r="PQV66" s="514"/>
      <c r="PQW66" s="514"/>
      <c r="PQX66" s="514"/>
      <c r="PQY66" s="514"/>
      <c r="PQZ66" s="514"/>
      <c r="PRA66" s="514"/>
      <c r="PRB66" s="514"/>
      <c r="PRC66" s="514"/>
      <c r="PRD66" s="514"/>
      <c r="PRE66" s="514"/>
      <c r="PRF66" s="514"/>
      <c r="PRG66" s="514"/>
      <c r="PRH66" s="514"/>
      <c r="PRI66" s="514"/>
      <c r="PRJ66" s="514"/>
      <c r="PRK66" s="514"/>
      <c r="PRL66" s="514"/>
      <c r="PRM66" s="514"/>
      <c r="PRN66" s="514"/>
      <c r="PRO66" s="514"/>
      <c r="PRP66" s="514"/>
      <c r="PRQ66" s="514"/>
      <c r="PRR66" s="514"/>
      <c r="PRS66" s="514"/>
      <c r="PRT66" s="514"/>
      <c r="PRU66" s="514"/>
      <c r="PRV66" s="514"/>
      <c r="PRW66" s="514"/>
      <c r="PRX66" s="514"/>
      <c r="PRY66" s="514"/>
      <c r="PRZ66" s="514"/>
      <c r="PSA66" s="514"/>
      <c r="PSB66" s="514"/>
      <c r="PSC66" s="514"/>
      <c r="PSD66" s="514"/>
      <c r="PSE66" s="514"/>
      <c r="PSF66" s="514"/>
      <c r="PSG66" s="514"/>
      <c r="PSH66" s="514"/>
      <c r="PSI66" s="514"/>
      <c r="PSJ66" s="514"/>
      <c r="PSK66" s="514"/>
      <c r="PSL66" s="514"/>
      <c r="PSM66" s="514"/>
      <c r="PSN66" s="514"/>
      <c r="PSO66" s="514"/>
      <c r="PSP66" s="514"/>
      <c r="PSQ66" s="514"/>
      <c r="PSR66" s="514"/>
      <c r="PSS66" s="514"/>
      <c r="PST66" s="514"/>
      <c r="PSU66" s="514"/>
      <c r="PSV66" s="514"/>
      <c r="PSW66" s="514"/>
      <c r="PSX66" s="514"/>
      <c r="PSY66" s="514"/>
      <c r="PSZ66" s="514"/>
      <c r="PTA66" s="514"/>
      <c r="PTB66" s="514"/>
      <c r="PTC66" s="514"/>
      <c r="PTD66" s="514"/>
      <c r="PTE66" s="514"/>
      <c r="PTF66" s="514"/>
      <c r="PTG66" s="514"/>
      <c r="PTH66" s="514"/>
      <c r="PTI66" s="514"/>
      <c r="PTJ66" s="514"/>
      <c r="PTK66" s="514"/>
      <c r="PTL66" s="514"/>
      <c r="PTM66" s="514"/>
      <c r="PTN66" s="514"/>
      <c r="PTO66" s="514"/>
      <c r="PTP66" s="514"/>
      <c r="PTQ66" s="514"/>
      <c r="PTR66" s="514"/>
      <c r="PTS66" s="514"/>
      <c r="PTT66" s="514"/>
      <c r="PTU66" s="514"/>
      <c r="PTV66" s="514"/>
      <c r="PTW66" s="514"/>
      <c r="PTX66" s="514"/>
      <c r="PTY66" s="514"/>
      <c r="PTZ66" s="514"/>
      <c r="PUA66" s="514"/>
      <c r="PUB66" s="514"/>
      <c r="PUC66" s="514"/>
      <c r="PUD66" s="514"/>
      <c r="PUE66" s="514"/>
      <c r="PUF66" s="514"/>
      <c r="PUG66" s="514"/>
      <c r="PUH66" s="514"/>
      <c r="PUI66" s="514"/>
      <c r="PUJ66" s="514"/>
      <c r="PUK66" s="514"/>
      <c r="PUL66" s="514"/>
      <c r="PUM66" s="514"/>
      <c r="PUN66" s="514"/>
      <c r="PUO66" s="514"/>
      <c r="PUP66" s="514"/>
      <c r="PUQ66" s="514"/>
      <c r="PUR66" s="514"/>
      <c r="PUS66" s="514"/>
      <c r="PUT66" s="514"/>
      <c r="PUU66" s="514"/>
      <c r="PUV66" s="514"/>
      <c r="PUW66" s="514"/>
      <c r="PUX66" s="514"/>
      <c r="PUY66" s="514"/>
      <c r="PUZ66" s="514"/>
      <c r="PVA66" s="514"/>
      <c r="PVB66" s="514"/>
      <c r="PVC66" s="514"/>
      <c r="PVD66" s="514"/>
      <c r="PVE66" s="514"/>
      <c r="PVF66" s="514"/>
      <c r="PVG66" s="514"/>
      <c r="PVH66" s="514"/>
      <c r="PVI66" s="514"/>
      <c r="PVJ66" s="514"/>
      <c r="PVK66" s="514"/>
      <c r="PVL66" s="514"/>
      <c r="PVM66" s="514"/>
      <c r="PVN66" s="514"/>
      <c r="PVO66" s="514"/>
      <c r="PVP66" s="514"/>
      <c r="PVQ66" s="514"/>
      <c r="PVR66" s="514"/>
      <c r="PVS66" s="514"/>
      <c r="PVT66" s="514"/>
      <c r="PVU66" s="514"/>
      <c r="PVV66" s="514"/>
      <c r="PVW66" s="514"/>
      <c r="PVX66" s="514"/>
      <c r="PVY66" s="514"/>
      <c r="PVZ66" s="514"/>
      <c r="PWA66" s="514"/>
      <c r="PWB66" s="514"/>
      <c r="PWC66" s="514"/>
      <c r="PWD66" s="514"/>
      <c r="PWE66" s="514"/>
      <c r="PWF66" s="514"/>
      <c r="PWG66" s="514"/>
      <c r="PWH66" s="514"/>
      <c r="PWI66" s="514"/>
      <c r="PWJ66" s="514"/>
      <c r="PWK66" s="514"/>
      <c r="PWL66" s="514"/>
      <c r="PWM66" s="514"/>
      <c r="PWN66" s="514"/>
      <c r="PWO66" s="514"/>
      <c r="PWP66" s="514"/>
      <c r="PWQ66" s="514"/>
      <c r="PWR66" s="514"/>
      <c r="PWS66" s="514"/>
      <c r="PWT66" s="514"/>
      <c r="PWU66" s="514"/>
      <c r="PWV66" s="514"/>
      <c r="PWW66" s="514"/>
      <c r="PWX66" s="514"/>
      <c r="PWY66" s="514"/>
      <c r="PWZ66" s="514"/>
      <c r="PXA66" s="514"/>
      <c r="PXB66" s="514"/>
      <c r="PXC66" s="514"/>
      <c r="PXD66" s="514"/>
      <c r="PXE66" s="514"/>
      <c r="PXF66" s="514"/>
      <c r="PXG66" s="514"/>
      <c r="PXH66" s="514"/>
      <c r="PXI66" s="514"/>
      <c r="PXJ66" s="514"/>
      <c r="PXK66" s="514"/>
      <c r="PXL66" s="514"/>
      <c r="PXM66" s="514"/>
      <c r="PXN66" s="514"/>
      <c r="PXO66" s="514"/>
      <c r="PXP66" s="514"/>
      <c r="PXQ66" s="514"/>
      <c r="PXR66" s="514"/>
      <c r="PXS66" s="514"/>
      <c r="PXT66" s="514"/>
      <c r="PXU66" s="514"/>
      <c r="PXV66" s="514"/>
      <c r="PXW66" s="514"/>
      <c r="PXX66" s="514"/>
      <c r="PXY66" s="514"/>
      <c r="PXZ66" s="514"/>
      <c r="PYA66" s="514"/>
      <c r="PYB66" s="514"/>
      <c r="PYC66" s="514"/>
      <c r="PYD66" s="514"/>
      <c r="PYE66" s="514"/>
      <c r="PYF66" s="514"/>
      <c r="PYG66" s="514"/>
      <c r="PYH66" s="514"/>
      <c r="PYI66" s="514"/>
      <c r="PYJ66" s="514"/>
      <c r="PYK66" s="514"/>
      <c r="PYL66" s="514"/>
      <c r="PYM66" s="514"/>
      <c r="PYN66" s="514"/>
      <c r="PYO66" s="514"/>
      <c r="PYP66" s="514"/>
      <c r="PYQ66" s="514"/>
      <c r="PYR66" s="514"/>
      <c r="PYS66" s="514"/>
      <c r="PYT66" s="514"/>
      <c r="PYU66" s="514"/>
      <c r="PYV66" s="514"/>
      <c r="PYW66" s="514"/>
      <c r="PYX66" s="514"/>
      <c r="PYY66" s="514"/>
      <c r="PYZ66" s="514"/>
      <c r="PZA66" s="514"/>
      <c r="PZB66" s="514"/>
      <c r="PZC66" s="514"/>
      <c r="PZD66" s="514"/>
      <c r="PZE66" s="514"/>
      <c r="PZF66" s="514"/>
      <c r="PZG66" s="514"/>
      <c r="PZH66" s="514"/>
      <c r="PZI66" s="514"/>
      <c r="PZJ66" s="514"/>
      <c r="PZK66" s="514"/>
      <c r="PZL66" s="514"/>
      <c r="PZM66" s="514"/>
      <c r="PZN66" s="514"/>
      <c r="PZO66" s="514"/>
      <c r="PZP66" s="514"/>
      <c r="PZQ66" s="514"/>
      <c r="PZR66" s="514"/>
      <c r="PZS66" s="514"/>
      <c r="PZT66" s="514"/>
      <c r="PZU66" s="514"/>
      <c r="PZV66" s="514"/>
      <c r="PZW66" s="514"/>
      <c r="PZX66" s="514"/>
      <c r="PZY66" s="514"/>
      <c r="PZZ66" s="514"/>
      <c r="QAA66" s="514"/>
      <c r="QAB66" s="514"/>
      <c r="QAC66" s="514"/>
      <c r="QAD66" s="514"/>
      <c r="QAE66" s="514"/>
      <c r="QAF66" s="514"/>
      <c r="QAG66" s="514"/>
      <c r="QAH66" s="514"/>
      <c r="QAI66" s="514"/>
      <c r="QAJ66" s="514"/>
      <c r="QAK66" s="514"/>
      <c r="QAL66" s="514"/>
      <c r="QAM66" s="514"/>
      <c r="QAN66" s="514"/>
      <c r="QAO66" s="514"/>
      <c r="QAP66" s="514"/>
      <c r="QAQ66" s="514"/>
      <c r="QAR66" s="514"/>
      <c r="QAS66" s="514"/>
      <c r="QAT66" s="514"/>
      <c r="QAU66" s="514"/>
      <c r="QAV66" s="514"/>
      <c r="QAW66" s="514"/>
      <c r="QAX66" s="514"/>
      <c r="QAY66" s="514"/>
      <c r="QAZ66" s="514"/>
      <c r="QBA66" s="514"/>
      <c r="QBB66" s="514"/>
      <c r="QBC66" s="514"/>
      <c r="QBD66" s="514"/>
      <c r="QBE66" s="514"/>
      <c r="QBF66" s="514"/>
      <c r="QBG66" s="514"/>
      <c r="QBH66" s="514"/>
      <c r="QBI66" s="514"/>
      <c r="QBJ66" s="514"/>
      <c r="QBK66" s="514"/>
      <c r="QBL66" s="514"/>
      <c r="QBM66" s="514"/>
      <c r="QBN66" s="514"/>
      <c r="QBO66" s="514"/>
      <c r="QBP66" s="514"/>
      <c r="QBQ66" s="514"/>
      <c r="QBR66" s="514"/>
      <c r="QBS66" s="514"/>
      <c r="QBT66" s="514"/>
      <c r="QBU66" s="514"/>
      <c r="QBV66" s="514"/>
      <c r="QBW66" s="514"/>
      <c r="QBX66" s="514"/>
      <c r="QBY66" s="514"/>
      <c r="QBZ66" s="514"/>
      <c r="QCA66" s="514"/>
      <c r="QCB66" s="514"/>
      <c r="QCC66" s="514"/>
      <c r="QCD66" s="514"/>
      <c r="QCE66" s="514"/>
      <c r="QCF66" s="514"/>
      <c r="QCG66" s="514"/>
      <c r="QCH66" s="514"/>
      <c r="QCI66" s="514"/>
      <c r="QCJ66" s="514"/>
      <c r="QCK66" s="514"/>
      <c r="QCL66" s="514"/>
      <c r="QCM66" s="514"/>
      <c r="QCN66" s="514"/>
      <c r="QCO66" s="514"/>
      <c r="QCP66" s="514"/>
      <c r="QCQ66" s="514"/>
      <c r="QCR66" s="514"/>
      <c r="QCS66" s="514"/>
      <c r="QCT66" s="514"/>
      <c r="QCU66" s="514"/>
      <c r="QCV66" s="514"/>
      <c r="QCW66" s="514"/>
      <c r="QCX66" s="514"/>
      <c r="QCY66" s="514"/>
      <c r="QCZ66" s="514"/>
      <c r="QDA66" s="514"/>
      <c r="QDB66" s="514"/>
      <c r="QDC66" s="514"/>
      <c r="QDD66" s="514"/>
      <c r="QDE66" s="514"/>
      <c r="QDF66" s="514"/>
      <c r="QDG66" s="514"/>
      <c r="QDH66" s="514"/>
      <c r="QDI66" s="514"/>
      <c r="QDJ66" s="514"/>
      <c r="QDK66" s="514"/>
      <c r="QDL66" s="514"/>
      <c r="QDM66" s="514"/>
      <c r="QDN66" s="514"/>
      <c r="QDO66" s="514"/>
      <c r="QDP66" s="514"/>
      <c r="QDQ66" s="514"/>
      <c r="QDR66" s="514"/>
      <c r="QDS66" s="514"/>
      <c r="QDT66" s="514"/>
      <c r="QDU66" s="514"/>
      <c r="QDV66" s="514"/>
      <c r="QDW66" s="514"/>
      <c r="QDX66" s="514"/>
      <c r="QDY66" s="514"/>
      <c r="QDZ66" s="514"/>
      <c r="QEA66" s="514"/>
      <c r="QEB66" s="514"/>
      <c r="QEC66" s="514"/>
      <c r="QED66" s="514"/>
      <c r="QEE66" s="514"/>
      <c r="QEF66" s="514"/>
      <c r="QEG66" s="514"/>
      <c r="QEH66" s="514"/>
      <c r="QEI66" s="514"/>
      <c r="QEJ66" s="514"/>
      <c r="QEK66" s="514"/>
      <c r="QEL66" s="514"/>
      <c r="QEM66" s="514"/>
      <c r="QEN66" s="514"/>
      <c r="QEO66" s="514"/>
      <c r="QEP66" s="514"/>
      <c r="QEQ66" s="514"/>
      <c r="QER66" s="514"/>
      <c r="QES66" s="514"/>
      <c r="QET66" s="514"/>
      <c r="QEU66" s="514"/>
      <c r="QEV66" s="514"/>
      <c r="QEW66" s="514"/>
      <c r="QEX66" s="514"/>
      <c r="QEY66" s="514"/>
      <c r="QEZ66" s="514"/>
      <c r="QFA66" s="514"/>
      <c r="QFB66" s="514"/>
      <c r="QFC66" s="514"/>
      <c r="QFD66" s="514"/>
      <c r="QFE66" s="514"/>
      <c r="QFF66" s="514"/>
      <c r="QFG66" s="514"/>
      <c r="QFH66" s="514"/>
      <c r="QFI66" s="514"/>
      <c r="QFJ66" s="514"/>
      <c r="QFK66" s="514"/>
      <c r="QFL66" s="514"/>
      <c r="QFM66" s="514"/>
      <c r="QFN66" s="514"/>
      <c r="QFO66" s="514"/>
      <c r="QFP66" s="514"/>
      <c r="QFQ66" s="514"/>
      <c r="QFR66" s="514"/>
      <c r="QFS66" s="514"/>
      <c r="QFT66" s="514"/>
      <c r="QFU66" s="514"/>
      <c r="QFV66" s="514"/>
      <c r="QFW66" s="514"/>
      <c r="QFX66" s="514"/>
      <c r="QFY66" s="514"/>
      <c r="QFZ66" s="514"/>
      <c r="QGA66" s="514"/>
      <c r="QGB66" s="514"/>
      <c r="QGC66" s="514"/>
      <c r="QGD66" s="514"/>
      <c r="QGE66" s="514"/>
      <c r="QGF66" s="514"/>
      <c r="QGG66" s="514"/>
      <c r="QGH66" s="514"/>
      <c r="QGI66" s="514"/>
      <c r="QGJ66" s="514"/>
      <c r="QGK66" s="514"/>
      <c r="QGL66" s="514"/>
      <c r="QGM66" s="514"/>
      <c r="QGN66" s="514"/>
      <c r="QGO66" s="514"/>
      <c r="QGP66" s="514"/>
      <c r="QGQ66" s="514"/>
      <c r="QGR66" s="514"/>
      <c r="QGS66" s="514"/>
      <c r="QGT66" s="514"/>
      <c r="QGU66" s="514"/>
      <c r="QGV66" s="514"/>
      <c r="QGW66" s="514"/>
      <c r="QGX66" s="514"/>
      <c r="QGY66" s="514"/>
      <c r="QGZ66" s="514"/>
      <c r="QHA66" s="514"/>
      <c r="QHB66" s="514"/>
      <c r="QHC66" s="514"/>
      <c r="QHD66" s="514"/>
      <c r="QHE66" s="514"/>
      <c r="QHF66" s="514"/>
      <c r="QHG66" s="514"/>
      <c r="QHH66" s="514"/>
      <c r="QHI66" s="514"/>
      <c r="QHJ66" s="514"/>
      <c r="QHK66" s="514"/>
      <c r="QHL66" s="514"/>
      <c r="QHM66" s="514"/>
      <c r="QHN66" s="514"/>
      <c r="QHO66" s="514"/>
      <c r="QHP66" s="514"/>
      <c r="QHQ66" s="514"/>
      <c r="QHR66" s="514"/>
      <c r="QHS66" s="514"/>
      <c r="QHT66" s="514"/>
      <c r="QHU66" s="514"/>
      <c r="QHV66" s="514"/>
      <c r="QHW66" s="514"/>
      <c r="QHX66" s="514"/>
      <c r="QHY66" s="514"/>
      <c r="QHZ66" s="514"/>
      <c r="QIA66" s="514"/>
      <c r="QIB66" s="514"/>
      <c r="QIC66" s="514"/>
      <c r="QID66" s="514"/>
      <c r="QIE66" s="514"/>
      <c r="QIF66" s="514"/>
      <c r="QIG66" s="514"/>
      <c r="QIH66" s="514"/>
      <c r="QII66" s="514"/>
      <c r="QIJ66" s="514"/>
      <c r="QIK66" s="514"/>
      <c r="QIL66" s="514"/>
      <c r="QIM66" s="514"/>
      <c r="QIN66" s="514"/>
      <c r="QIO66" s="514"/>
      <c r="QIP66" s="514"/>
      <c r="QIQ66" s="514"/>
      <c r="QIR66" s="514"/>
      <c r="QIS66" s="514"/>
      <c r="QIT66" s="514"/>
      <c r="QIU66" s="514"/>
      <c r="QIV66" s="514"/>
      <c r="QIW66" s="514"/>
      <c r="QIX66" s="514"/>
      <c r="QIY66" s="514"/>
      <c r="QIZ66" s="514"/>
      <c r="QJA66" s="514"/>
      <c r="QJB66" s="514"/>
      <c r="QJC66" s="514"/>
      <c r="QJD66" s="514"/>
      <c r="QJE66" s="514"/>
      <c r="QJF66" s="514"/>
      <c r="QJG66" s="514"/>
      <c r="QJH66" s="514"/>
      <c r="QJI66" s="514"/>
      <c r="QJJ66" s="514"/>
      <c r="QJK66" s="514"/>
      <c r="QJL66" s="514"/>
      <c r="QJM66" s="514"/>
      <c r="QJN66" s="514"/>
      <c r="QJO66" s="514"/>
      <c r="QJP66" s="514"/>
      <c r="QJQ66" s="514"/>
      <c r="QJR66" s="514"/>
      <c r="QJS66" s="514"/>
      <c r="QJT66" s="514"/>
      <c r="QJU66" s="514"/>
      <c r="QJV66" s="514"/>
      <c r="QJW66" s="514"/>
      <c r="QJX66" s="514"/>
      <c r="QJY66" s="514"/>
      <c r="QJZ66" s="514"/>
      <c r="QKA66" s="514"/>
      <c r="QKB66" s="514"/>
      <c r="QKC66" s="514"/>
      <c r="QKD66" s="514"/>
      <c r="QKE66" s="514"/>
      <c r="QKF66" s="514"/>
      <c r="QKG66" s="514"/>
      <c r="QKH66" s="514"/>
      <c r="QKI66" s="514"/>
      <c r="QKJ66" s="514"/>
      <c r="QKK66" s="514"/>
      <c r="QKL66" s="514"/>
      <c r="QKM66" s="514"/>
      <c r="QKN66" s="514"/>
      <c r="QKO66" s="514"/>
      <c r="QKP66" s="514"/>
      <c r="QKQ66" s="514"/>
      <c r="QKR66" s="514"/>
      <c r="QKS66" s="514"/>
      <c r="QKT66" s="514"/>
      <c r="QKU66" s="514"/>
      <c r="QKV66" s="514"/>
      <c r="QKW66" s="514"/>
      <c r="QKX66" s="514"/>
      <c r="QKY66" s="514"/>
      <c r="QKZ66" s="514"/>
      <c r="QLA66" s="514"/>
      <c r="QLB66" s="514"/>
      <c r="QLC66" s="514"/>
      <c r="QLD66" s="514"/>
      <c r="QLE66" s="514"/>
      <c r="QLF66" s="514"/>
      <c r="QLG66" s="514"/>
      <c r="QLH66" s="514"/>
      <c r="QLI66" s="514"/>
      <c r="QLJ66" s="514"/>
      <c r="QLK66" s="514"/>
      <c r="QLL66" s="514"/>
      <c r="QLM66" s="514"/>
      <c r="QLN66" s="514"/>
      <c r="QLO66" s="514"/>
      <c r="QLP66" s="514"/>
      <c r="QLQ66" s="514"/>
      <c r="QLR66" s="514"/>
      <c r="QLS66" s="514"/>
      <c r="QLT66" s="514"/>
      <c r="QLU66" s="514"/>
      <c r="QLV66" s="514"/>
      <c r="QLW66" s="514"/>
      <c r="QLX66" s="514"/>
      <c r="QLY66" s="514"/>
      <c r="QLZ66" s="514"/>
      <c r="QMA66" s="514"/>
      <c r="QMB66" s="514"/>
      <c r="QMC66" s="514"/>
      <c r="QMD66" s="514"/>
      <c r="QME66" s="514"/>
      <c r="QMF66" s="514"/>
      <c r="QMG66" s="514"/>
      <c r="QMH66" s="514"/>
      <c r="QMI66" s="514"/>
      <c r="QMJ66" s="514"/>
      <c r="QMK66" s="514"/>
      <c r="QML66" s="514"/>
      <c r="QMM66" s="514"/>
      <c r="QMN66" s="514"/>
      <c r="QMO66" s="514"/>
      <c r="QMP66" s="514"/>
      <c r="QMQ66" s="514"/>
      <c r="QMR66" s="514"/>
      <c r="QMS66" s="514"/>
      <c r="QMT66" s="514"/>
      <c r="QMU66" s="514"/>
      <c r="QMV66" s="514"/>
      <c r="QMW66" s="514"/>
      <c r="QMX66" s="514"/>
      <c r="QMY66" s="514"/>
      <c r="QMZ66" s="514"/>
      <c r="QNA66" s="514"/>
      <c r="QNB66" s="514"/>
      <c r="QNC66" s="514"/>
      <c r="QND66" s="514"/>
      <c r="QNE66" s="514"/>
      <c r="QNF66" s="514"/>
      <c r="QNG66" s="514"/>
      <c r="QNH66" s="514"/>
      <c r="QNI66" s="514"/>
      <c r="QNJ66" s="514"/>
      <c r="QNK66" s="514"/>
      <c r="QNL66" s="514"/>
      <c r="QNM66" s="514"/>
      <c r="QNN66" s="514"/>
      <c r="QNO66" s="514"/>
      <c r="QNP66" s="514"/>
      <c r="QNQ66" s="514"/>
      <c r="QNR66" s="514"/>
      <c r="QNS66" s="514"/>
      <c r="QNT66" s="514"/>
      <c r="QNU66" s="514"/>
      <c r="QNV66" s="514"/>
      <c r="QNW66" s="514"/>
      <c r="QNX66" s="514"/>
      <c r="QNY66" s="514"/>
      <c r="QNZ66" s="514"/>
      <c r="QOA66" s="514"/>
      <c r="QOB66" s="514"/>
      <c r="QOC66" s="514"/>
      <c r="QOD66" s="514"/>
      <c r="QOE66" s="514"/>
      <c r="QOF66" s="514"/>
      <c r="QOG66" s="514"/>
      <c r="QOH66" s="514"/>
      <c r="QOI66" s="514"/>
      <c r="QOJ66" s="514"/>
      <c r="QOK66" s="514"/>
      <c r="QOL66" s="514"/>
      <c r="QOM66" s="514"/>
      <c r="QON66" s="514"/>
      <c r="QOO66" s="514"/>
      <c r="QOP66" s="514"/>
      <c r="QOQ66" s="514"/>
      <c r="QOR66" s="514"/>
      <c r="QOS66" s="514"/>
      <c r="QOT66" s="514"/>
      <c r="QOU66" s="514"/>
      <c r="QOV66" s="514"/>
      <c r="QOW66" s="514"/>
      <c r="QOX66" s="514"/>
      <c r="QOY66" s="514"/>
      <c r="QOZ66" s="514"/>
      <c r="QPA66" s="514"/>
      <c r="QPB66" s="514"/>
      <c r="QPC66" s="514"/>
      <c r="QPD66" s="514"/>
      <c r="QPE66" s="514"/>
      <c r="QPF66" s="514"/>
      <c r="QPG66" s="514"/>
      <c r="QPH66" s="514"/>
      <c r="QPI66" s="514"/>
      <c r="QPJ66" s="514"/>
      <c r="QPK66" s="514"/>
      <c r="QPL66" s="514"/>
      <c r="QPM66" s="514"/>
      <c r="QPN66" s="514"/>
      <c r="QPO66" s="514"/>
      <c r="QPP66" s="514"/>
      <c r="QPQ66" s="514"/>
      <c r="QPR66" s="514"/>
      <c r="QPS66" s="514"/>
      <c r="QPT66" s="514"/>
      <c r="QPU66" s="514"/>
      <c r="QPV66" s="514"/>
      <c r="QPW66" s="514"/>
      <c r="QPX66" s="514"/>
      <c r="QPY66" s="514"/>
      <c r="QPZ66" s="514"/>
      <c r="QQA66" s="514"/>
      <c r="QQB66" s="514"/>
      <c r="QQC66" s="514"/>
      <c r="QQD66" s="514"/>
      <c r="QQE66" s="514"/>
      <c r="QQF66" s="514"/>
      <c r="QQG66" s="514"/>
      <c r="QQH66" s="514"/>
      <c r="QQI66" s="514"/>
      <c r="QQJ66" s="514"/>
      <c r="QQK66" s="514"/>
      <c r="QQL66" s="514"/>
      <c r="QQM66" s="514"/>
      <c r="QQN66" s="514"/>
      <c r="QQO66" s="514"/>
      <c r="QQP66" s="514"/>
      <c r="QQQ66" s="514"/>
      <c r="QQR66" s="514"/>
      <c r="QQS66" s="514"/>
      <c r="QQT66" s="514"/>
      <c r="QQU66" s="514"/>
      <c r="QQV66" s="514"/>
      <c r="QQW66" s="514"/>
      <c r="QQX66" s="514"/>
      <c r="QQY66" s="514"/>
      <c r="QQZ66" s="514"/>
      <c r="QRA66" s="514"/>
      <c r="QRB66" s="514"/>
      <c r="QRC66" s="514"/>
      <c r="QRD66" s="514"/>
      <c r="QRE66" s="514"/>
      <c r="QRF66" s="514"/>
      <c r="QRG66" s="514"/>
      <c r="QRH66" s="514"/>
      <c r="QRI66" s="514"/>
      <c r="QRJ66" s="514"/>
      <c r="QRK66" s="514"/>
      <c r="QRL66" s="514"/>
      <c r="QRM66" s="514"/>
      <c r="QRN66" s="514"/>
      <c r="QRO66" s="514"/>
      <c r="QRP66" s="514"/>
      <c r="QRQ66" s="514"/>
      <c r="QRR66" s="514"/>
      <c r="QRS66" s="514"/>
      <c r="QRT66" s="514"/>
      <c r="QRU66" s="514"/>
      <c r="QRV66" s="514"/>
      <c r="QRW66" s="514"/>
      <c r="QRX66" s="514"/>
      <c r="QRY66" s="514"/>
      <c r="QRZ66" s="514"/>
      <c r="QSA66" s="514"/>
      <c r="QSB66" s="514"/>
      <c r="QSC66" s="514"/>
      <c r="QSD66" s="514"/>
      <c r="QSE66" s="514"/>
      <c r="QSF66" s="514"/>
      <c r="QSG66" s="514"/>
      <c r="QSH66" s="514"/>
      <c r="QSI66" s="514"/>
      <c r="QSJ66" s="514"/>
      <c r="QSK66" s="514"/>
      <c r="QSL66" s="514"/>
      <c r="QSM66" s="514"/>
      <c r="QSN66" s="514"/>
      <c r="QSO66" s="514"/>
      <c r="QSP66" s="514"/>
      <c r="QSQ66" s="514"/>
      <c r="QSR66" s="514"/>
      <c r="QSS66" s="514"/>
      <c r="QST66" s="514"/>
      <c r="QSU66" s="514"/>
      <c r="QSV66" s="514"/>
      <c r="QSW66" s="514"/>
      <c r="QSX66" s="514"/>
      <c r="QSY66" s="514"/>
      <c r="QSZ66" s="514"/>
      <c r="QTA66" s="514"/>
      <c r="QTB66" s="514"/>
      <c r="QTC66" s="514"/>
      <c r="QTD66" s="514"/>
      <c r="QTE66" s="514"/>
      <c r="QTF66" s="514"/>
      <c r="QTG66" s="514"/>
      <c r="QTH66" s="514"/>
      <c r="QTI66" s="514"/>
      <c r="QTJ66" s="514"/>
      <c r="QTK66" s="514"/>
      <c r="QTL66" s="514"/>
      <c r="QTM66" s="514"/>
      <c r="QTN66" s="514"/>
      <c r="QTO66" s="514"/>
      <c r="QTP66" s="514"/>
      <c r="QTQ66" s="514"/>
      <c r="QTR66" s="514"/>
      <c r="QTS66" s="514"/>
      <c r="QTT66" s="514"/>
      <c r="QTU66" s="514"/>
      <c r="QTV66" s="514"/>
      <c r="QTW66" s="514"/>
      <c r="QTX66" s="514"/>
      <c r="QTY66" s="514"/>
      <c r="QTZ66" s="514"/>
      <c r="QUA66" s="514"/>
      <c r="QUB66" s="514"/>
      <c r="QUC66" s="514"/>
      <c r="QUD66" s="514"/>
      <c r="QUE66" s="514"/>
      <c r="QUF66" s="514"/>
      <c r="QUG66" s="514"/>
      <c r="QUH66" s="514"/>
      <c r="QUI66" s="514"/>
      <c r="QUJ66" s="514"/>
      <c r="QUK66" s="514"/>
      <c r="QUL66" s="514"/>
      <c r="QUM66" s="514"/>
      <c r="QUN66" s="514"/>
      <c r="QUO66" s="514"/>
      <c r="QUP66" s="514"/>
      <c r="QUQ66" s="514"/>
      <c r="QUR66" s="514"/>
      <c r="QUS66" s="514"/>
      <c r="QUT66" s="514"/>
      <c r="QUU66" s="514"/>
      <c r="QUV66" s="514"/>
      <c r="QUW66" s="514"/>
      <c r="QUX66" s="514"/>
      <c r="QUY66" s="514"/>
      <c r="QUZ66" s="514"/>
      <c r="QVA66" s="514"/>
      <c r="QVB66" s="514"/>
      <c r="QVC66" s="514"/>
      <c r="QVD66" s="514"/>
      <c r="QVE66" s="514"/>
      <c r="QVF66" s="514"/>
      <c r="QVG66" s="514"/>
      <c r="QVH66" s="514"/>
      <c r="QVI66" s="514"/>
      <c r="QVJ66" s="514"/>
      <c r="QVK66" s="514"/>
      <c r="QVL66" s="514"/>
      <c r="QVM66" s="514"/>
      <c r="QVN66" s="514"/>
      <c r="QVO66" s="514"/>
      <c r="QVP66" s="514"/>
      <c r="QVQ66" s="514"/>
      <c r="QVR66" s="514"/>
      <c r="QVS66" s="514"/>
      <c r="QVT66" s="514"/>
      <c r="QVU66" s="514"/>
      <c r="QVV66" s="514"/>
      <c r="QVW66" s="514"/>
      <c r="QVX66" s="514"/>
      <c r="QVY66" s="514"/>
      <c r="QVZ66" s="514"/>
      <c r="QWA66" s="514"/>
      <c r="QWB66" s="514"/>
      <c r="QWC66" s="514"/>
      <c r="QWD66" s="514"/>
      <c r="QWE66" s="514"/>
      <c r="QWF66" s="514"/>
      <c r="QWG66" s="514"/>
      <c r="QWH66" s="514"/>
      <c r="QWI66" s="514"/>
      <c r="QWJ66" s="514"/>
      <c r="QWK66" s="514"/>
      <c r="QWL66" s="514"/>
      <c r="QWM66" s="514"/>
      <c r="QWN66" s="514"/>
      <c r="QWO66" s="514"/>
      <c r="QWP66" s="514"/>
      <c r="QWQ66" s="514"/>
      <c r="QWR66" s="514"/>
      <c r="QWS66" s="514"/>
      <c r="QWT66" s="514"/>
      <c r="QWU66" s="514"/>
      <c r="QWV66" s="514"/>
      <c r="QWW66" s="514"/>
      <c r="QWX66" s="514"/>
      <c r="QWY66" s="514"/>
      <c r="QWZ66" s="514"/>
      <c r="QXA66" s="514"/>
      <c r="QXB66" s="514"/>
      <c r="QXC66" s="514"/>
      <c r="QXD66" s="514"/>
      <c r="QXE66" s="514"/>
      <c r="QXF66" s="514"/>
      <c r="QXG66" s="514"/>
      <c r="QXH66" s="514"/>
      <c r="QXI66" s="514"/>
      <c r="QXJ66" s="514"/>
      <c r="QXK66" s="514"/>
      <c r="QXL66" s="514"/>
      <c r="QXM66" s="514"/>
      <c r="QXN66" s="514"/>
      <c r="QXO66" s="514"/>
      <c r="QXP66" s="514"/>
      <c r="QXQ66" s="514"/>
      <c r="QXR66" s="514"/>
      <c r="QXS66" s="514"/>
      <c r="QXT66" s="514"/>
      <c r="QXU66" s="514"/>
      <c r="QXV66" s="514"/>
      <c r="QXW66" s="514"/>
      <c r="QXX66" s="514"/>
      <c r="QXY66" s="514"/>
      <c r="QXZ66" s="514"/>
      <c r="QYA66" s="514"/>
      <c r="QYB66" s="514"/>
      <c r="QYC66" s="514"/>
      <c r="QYD66" s="514"/>
      <c r="QYE66" s="514"/>
      <c r="QYF66" s="514"/>
      <c r="QYG66" s="514"/>
      <c r="QYH66" s="514"/>
      <c r="QYI66" s="514"/>
      <c r="QYJ66" s="514"/>
      <c r="QYK66" s="514"/>
      <c r="QYL66" s="514"/>
      <c r="QYM66" s="514"/>
      <c r="QYN66" s="514"/>
      <c r="QYO66" s="514"/>
      <c r="QYP66" s="514"/>
      <c r="QYQ66" s="514"/>
      <c r="QYR66" s="514"/>
      <c r="QYS66" s="514"/>
      <c r="QYT66" s="514"/>
      <c r="QYU66" s="514"/>
      <c r="QYV66" s="514"/>
      <c r="QYW66" s="514"/>
      <c r="QYX66" s="514"/>
      <c r="QYY66" s="514"/>
      <c r="QYZ66" s="514"/>
      <c r="QZA66" s="514"/>
      <c r="QZB66" s="514"/>
      <c r="QZC66" s="514"/>
      <c r="QZD66" s="514"/>
      <c r="QZE66" s="514"/>
      <c r="QZF66" s="514"/>
      <c r="QZG66" s="514"/>
      <c r="QZH66" s="514"/>
      <c r="QZI66" s="514"/>
      <c r="QZJ66" s="514"/>
      <c r="QZK66" s="514"/>
      <c r="QZL66" s="514"/>
      <c r="QZM66" s="514"/>
      <c r="QZN66" s="514"/>
      <c r="QZO66" s="514"/>
      <c r="QZP66" s="514"/>
      <c r="QZQ66" s="514"/>
      <c r="QZR66" s="514"/>
      <c r="QZS66" s="514"/>
      <c r="QZT66" s="514"/>
      <c r="QZU66" s="514"/>
      <c r="QZV66" s="514"/>
      <c r="QZW66" s="514"/>
      <c r="QZX66" s="514"/>
      <c r="QZY66" s="514"/>
      <c r="QZZ66" s="514"/>
      <c r="RAA66" s="514"/>
      <c r="RAB66" s="514"/>
      <c r="RAC66" s="514"/>
      <c r="RAD66" s="514"/>
      <c r="RAE66" s="514"/>
      <c r="RAF66" s="514"/>
      <c r="RAG66" s="514"/>
      <c r="RAH66" s="514"/>
      <c r="RAI66" s="514"/>
      <c r="RAJ66" s="514"/>
      <c r="RAK66" s="514"/>
      <c r="RAL66" s="514"/>
      <c r="RAM66" s="514"/>
      <c r="RAN66" s="514"/>
      <c r="RAO66" s="514"/>
      <c r="RAP66" s="514"/>
      <c r="RAQ66" s="514"/>
      <c r="RAR66" s="514"/>
      <c r="RAS66" s="514"/>
      <c r="RAT66" s="514"/>
      <c r="RAU66" s="514"/>
      <c r="RAV66" s="514"/>
      <c r="RAW66" s="514"/>
      <c r="RAX66" s="514"/>
      <c r="RAY66" s="514"/>
      <c r="RAZ66" s="514"/>
      <c r="RBA66" s="514"/>
      <c r="RBB66" s="514"/>
      <c r="RBC66" s="514"/>
      <c r="RBD66" s="514"/>
      <c r="RBE66" s="514"/>
      <c r="RBF66" s="514"/>
      <c r="RBG66" s="514"/>
      <c r="RBH66" s="514"/>
      <c r="RBI66" s="514"/>
      <c r="RBJ66" s="514"/>
      <c r="RBK66" s="514"/>
      <c r="RBL66" s="514"/>
      <c r="RBM66" s="514"/>
      <c r="RBN66" s="514"/>
      <c r="RBO66" s="514"/>
      <c r="RBP66" s="514"/>
      <c r="RBQ66" s="514"/>
      <c r="RBR66" s="514"/>
      <c r="RBS66" s="514"/>
      <c r="RBT66" s="514"/>
      <c r="RBU66" s="514"/>
      <c r="RBV66" s="514"/>
      <c r="RBW66" s="514"/>
      <c r="RBX66" s="514"/>
      <c r="RBY66" s="514"/>
      <c r="RBZ66" s="514"/>
      <c r="RCA66" s="514"/>
      <c r="RCB66" s="514"/>
      <c r="RCC66" s="514"/>
      <c r="RCD66" s="514"/>
      <c r="RCE66" s="514"/>
      <c r="RCF66" s="514"/>
      <c r="RCG66" s="514"/>
      <c r="RCH66" s="514"/>
      <c r="RCI66" s="514"/>
      <c r="RCJ66" s="514"/>
      <c r="RCK66" s="514"/>
      <c r="RCL66" s="514"/>
      <c r="RCM66" s="514"/>
      <c r="RCN66" s="514"/>
      <c r="RCO66" s="514"/>
      <c r="RCP66" s="514"/>
      <c r="RCQ66" s="514"/>
      <c r="RCR66" s="514"/>
      <c r="RCS66" s="514"/>
      <c r="RCT66" s="514"/>
      <c r="RCU66" s="514"/>
      <c r="RCV66" s="514"/>
      <c r="RCW66" s="514"/>
      <c r="RCX66" s="514"/>
      <c r="RCY66" s="514"/>
      <c r="RCZ66" s="514"/>
      <c r="RDA66" s="514"/>
      <c r="RDB66" s="514"/>
      <c r="RDC66" s="514"/>
      <c r="RDD66" s="514"/>
      <c r="RDE66" s="514"/>
      <c r="RDF66" s="514"/>
      <c r="RDG66" s="514"/>
      <c r="RDH66" s="514"/>
      <c r="RDI66" s="514"/>
      <c r="RDJ66" s="514"/>
      <c r="RDK66" s="514"/>
      <c r="RDL66" s="514"/>
      <c r="RDM66" s="514"/>
      <c r="RDN66" s="514"/>
      <c r="RDO66" s="514"/>
      <c r="RDP66" s="514"/>
      <c r="RDQ66" s="514"/>
      <c r="RDR66" s="514"/>
      <c r="RDS66" s="514"/>
      <c r="RDT66" s="514"/>
      <c r="RDU66" s="514"/>
      <c r="RDV66" s="514"/>
      <c r="RDW66" s="514"/>
      <c r="RDX66" s="514"/>
      <c r="RDY66" s="514"/>
      <c r="RDZ66" s="514"/>
      <c r="REA66" s="514"/>
      <c r="REB66" s="514"/>
      <c r="REC66" s="514"/>
      <c r="RED66" s="514"/>
      <c r="REE66" s="514"/>
      <c r="REF66" s="514"/>
      <c r="REG66" s="514"/>
      <c r="REH66" s="514"/>
      <c r="REI66" s="514"/>
      <c r="REJ66" s="514"/>
      <c r="REK66" s="514"/>
      <c r="REL66" s="514"/>
      <c r="REM66" s="514"/>
      <c r="REN66" s="514"/>
      <c r="REO66" s="514"/>
      <c r="REP66" s="514"/>
      <c r="REQ66" s="514"/>
      <c r="RER66" s="514"/>
      <c r="RES66" s="514"/>
      <c r="RET66" s="514"/>
      <c r="REU66" s="514"/>
      <c r="REV66" s="514"/>
      <c r="REW66" s="514"/>
      <c r="REX66" s="514"/>
      <c r="REY66" s="514"/>
      <c r="REZ66" s="514"/>
      <c r="RFA66" s="514"/>
      <c r="RFB66" s="514"/>
      <c r="RFC66" s="514"/>
      <c r="RFD66" s="514"/>
      <c r="RFE66" s="514"/>
      <c r="RFF66" s="514"/>
      <c r="RFG66" s="514"/>
      <c r="RFH66" s="514"/>
      <c r="RFI66" s="514"/>
      <c r="RFJ66" s="514"/>
      <c r="RFK66" s="514"/>
      <c r="RFL66" s="514"/>
      <c r="RFM66" s="514"/>
      <c r="RFN66" s="514"/>
      <c r="RFO66" s="514"/>
      <c r="RFP66" s="514"/>
      <c r="RFQ66" s="514"/>
      <c r="RFR66" s="514"/>
      <c r="RFS66" s="514"/>
      <c r="RFT66" s="514"/>
      <c r="RFU66" s="514"/>
      <c r="RFV66" s="514"/>
      <c r="RFW66" s="514"/>
      <c r="RFX66" s="514"/>
      <c r="RFY66" s="514"/>
      <c r="RFZ66" s="514"/>
      <c r="RGA66" s="514"/>
      <c r="RGB66" s="514"/>
      <c r="RGC66" s="514"/>
      <c r="RGD66" s="514"/>
      <c r="RGE66" s="514"/>
      <c r="RGF66" s="514"/>
      <c r="RGG66" s="514"/>
      <c r="RGH66" s="514"/>
      <c r="RGI66" s="514"/>
      <c r="RGJ66" s="514"/>
      <c r="RGK66" s="514"/>
      <c r="RGL66" s="514"/>
      <c r="RGM66" s="514"/>
      <c r="RGN66" s="514"/>
      <c r="RGO66" s="514"/>
      <c r="RGP66" s="514"/>
      <c r="RGQ66" s="514"/>
      <c r="RGR66" s="514"/>
      <c r="RGS66" s="514"/>
      <c r="RGT66" s="514"/>
      <c r="RGU66" s="514"/>
      <c r="RGV66" s="514"/>
      <c r="RGW66" s="514"/>
      <c r="RGX66" s="514"/>
      <c r="RGY66" s="514"/>
      <c r="RGZ66" s="514"/>
      <c r="RHA66" s="514"/>
      <c r="RHB66" s="514"/>
      <c r="RHC66" s="514"/>
      <c r="RHD66" s="514"/>
      <c r="RHE66" s="514"/>
      <c r="RHF66" s="514"/>
      <c r="RHG66" s="514"/>
      <c r="RHH66" s="514"/>
      <c r="RHI66" s="514"/>
      <c r="RHJ66" s="514"/>
      <c r="RHK66" s="514"/>
      <c r="RHL66" s="514"/>
      <c r="RHM66" s="514"/>
      <c r="RHN66" s="514"/>
      <c r="RHO66" s="514"/>
      <c r="RHP66" s="514"/>
      <c r="RHQ66" s="514"/>
      <c r="RHR66" s="514"/>
      <c r="RHS66" s="514"/>
      <c r="RHT66" s="514"/>
      <c r="RHU66" s="514"/>
      <c r="RHV66" s="514"/>
      <c r="RHW66" s="514"/>
      <c r="RHX66" s="514"/>
      <c r="RHY66" s="514"/>
      <c r="RHZ66" s="514"/>
      <c r="RIA66" s="514"/>
      <c r="RIB66" s="514"/>
      <c r="RIC66" s="514"/>
      <c r="RID66" s="514"/>
      <c r="RIE66" s="514"/>
      <c r="RIF66" s="514"/>
      <c r="RIG66" s="514"/>
      <c r="RIH66" s="514"/>
      <c r="RII66" s="514"/>
      <c r="RIJ66" s="514"/>
      <c r="RIK66" s="514"/>
      <c r="RIL66" s="514"/>
      <c r="RIM66" s="514"/>
      <c r="RIN66" s="514"/>
      <c r="RIO66" s="514"/>
      <c r="RIP66" s="514"/>
      <c r="RIQ66" s="514"/>
      <c r="RIR66" s="514"/>
      <c r="RIS66" s="514"/>
      <c r="RIT66" s="514"/>
      <c r="RIU66" s="514"/>
      <c r="RIV66" s="514"/>
      <c r="RIW66" s="514"/>
      <c r="RIX66" s="514"/>
      <c r="RIY66" s="514"/>
      <c r="RIZ66" s="514"/>
      <c r="RJA66" s="514"/>
      <c r="RJB66" s="514"/>
      <c r="RJC66" s="514"/>
      <c r="RJD66" s="514"/>
      <c r="RJE66" s="514"/>
      <c r="RJF66" s="514"/>
      <c r="RJG66" s="514"/>
      <c r="RJH66" s="514"/>
      <c r="RJI66" s="514"/>
      <c r="RJJ66" s="514"/>
      <c r="RJK66" s="514"/>
      <c r="RJL66" s="514"/>
      <c r="RJM66" s="514"/>
      <c r="RJN66" s="514"/>
      <c r="RJO66" s="514"/>
      <c r="RJP66" s="514"/>
      <c r="RJQ66" s="514"/>
      <c r="RJR66" s="514"/>
      <c r="RJS66" s="514"/>
      <c r="RJT66" s="514"/>
      <c r="RJU66" s="514"/>
      <c r="RJV66" s="514"/>
      <c r="RJW66" s="514"/>
      <c r="RJX66" s="514"/>
      <c r="RJY66" s="514"/>
      <c r="RJZ66" s="514"/>
      <c r="RKA66" s="514"/>
      <c r="RKB66" s="514"/>
      <c r="RKC66" s="514"/>
      <c r="RKD66" s="514"/>
      <c r="RKE66" s="514"/>
      <c r="RKF66" s="514"/>
      <c r="RKG66" s="514"/>
      <c r="RKH66" s="514"/>
      <c r="RKI66" s="514"/>
      <c r="RKJ66" s="514"/>
      <c r="RKK66" s="514"/>
      <c r="RKL66" s="514"/>
      <c r="RKM66" s="514"/>
      <c r="RKN66" s="514"/>
      <c r="RKO66" s="514"/>
      <c r="RKP66" s="514"/>
      <c r="RKQ66" s="514"/>
      <c r="RKR66" s="514"/>
      <c r="RKS66" s="514"/>
      <c r="RKT66" s="514"/>
      <c r="RKU66" s="514"/>
      <c r="RKV66" s="514"/>
      <c r="RKW66" s="514"/>
      <c r="RKX66" s="514"/>
      <c r="RKY66" s="514"/>
      <c r="RKZ66" s="514"/>
      <c r="RLA66" s="514"/>
      <c r="RLB66" s="514"/>
      <c r="RLC66" s="514"/>
      <c r="RLD66" s="514"/>
      <c r="RLE66" s="514"/>
      <c r="RLF66" s="514"/>
      <c r="RLG66" s="514"/>
      <c r="RLH66" s="514"/>
      <c r="RLI66" s="514"/>
      <c r="RLJ66" s="514"/>
      <c r="RLK66" s="514"/>
      <c r="RLL66" s="514"/>
      <c r="RLM66" s="514"/>
      <c r="RLN66" s="514"/>
      <c r="RLO66" s="514"/>
      <c r="RLP66" s="514"/>
      <c r="RLQ66" s="514"/>
      <c r="RLR66" s="514"/>
      <c r="RLS66" s="514"/>
      <c r="RLT66" s="514"/>
      <c r="RLU66" s="514"/>
      <c r="RLV66" s="514"/>
      <c r="RLW66" s="514"/>
      <c r="RLX66" s="514"/>
      <c r="RLY66" s="514"/>
      <c r="RLZ66" s="514"/>
      <c r="RMA66" s="514"/>
      <c r="RMB66" s="514"/>
      <c r="RMC66" s="514"/>
      <c r="RMD66" s="514"/>
      <c r="RME66" s="514"/>
      <c r="RMF66" s="514"/>
      <c r="RMG66" s="514"/>
      <c r="RMH66" s="514"/>
      <c r="RMI66" s="514"/>
      <c r="RMJ66" s="514"/>
      <c r="RMK66" s="514"/>
      <c r="RML66" s="514"/>
      <c r="RMM66" s="514"/>
      <c r="RMN66" s="514"/>
      <c r="RMO66" s="514"/>
      <c r="RMP66" s="514"/>
      <c r="RMQ66" s="514"/>
      <c r="RMR66" s="514"/>
      <c r="RMS66" s="514"/>
      <c r="RMT66" s="514"/>
      <c r="RMU66" s="514"/>
      <c r="RMV66" s="514"/>
      <c r="RMW66" s="514"/>
      <c r="RMX66" s="514"/>
      <c r="RMY66" s="514"/>
      <c r="RMZ66" s="514"/>
      <c r="RNA66" s="514"/>
      <c r="RNB66" s="514"/>
      <c r="RNC66" s="514"/>
      <c r="RND66" s="514"/>
      <c r="RNE66" s="514"/>
      <c r="RNF66" s="514"/>
      <c r="RNG66" s="514"/>
      <c r="RNH66" s="514"/>
      <c r="RNI66" s="514"/>
      <c r="RNJ66" s="514"/>
      <c r="RNK66" s="514"/>
      <c r="RNL66" s="514"/>
      <c r="RNM66" s="514"/>
      <c r="RNN66" s="514"/>
      <c r="RNO66" s="514"/>
      <c r="RNP66" s="514"/>
      <c r="RNQ66" s="514"/>
      <c r="RNR66" s="514"/>
      <c r="RNS66" s="514"/>
      <c r="RNT66" s="514"/>
      <c r="RNU66" s="514"/>
      <c r="RNV66" s="514"/>
      <c r="RNW66" s="514"/>
      <c r="RNX66" s="514"/>
      <c r="RNY66" s="514"/>
      <c r="RNZ66" s="514"/>
      <c r="ROA66" s="514"/>
      <c r="ROB66" s="514"/>
      <c r="ROC66" s="514"/>
      <c r="ROD66" s="514"/>
      <c r="ROE66" s="514"/>
      <c r="ROF66" s="514"/>
      <c r="ROG66" s="514"/>
      <c r="ROH66" s="514"/>
      <c r="ROI66" s="514"/>
      <c r="ROJ66" s="514"/>
      <c r="ROK66" s="514"/>
      <c r="ROL66" s="514"/>
      <c r="ROM66" s="514"/>
      <c r="RON66" s="514"/>
      <c r="ROO66" s="514"/>
      <c r="ROP66" s="514"/>
      <c r="ROQ66" s="514"/>
      <c r="ROR66" s="514"/>
      <c r="ROS66" s="514"/>
      <c r="ROT66" s="514"/>
      <c r="ROU66" s="514"/>
      <c r="ROV66" s="514"/>
      <c r="ROW66" s="514"/>
      <c r="ROX66" s="514"/>
      <c r="ROY66" s="514"/>
      <c r="ROZ66" s="514"/>
      <c r="RPA66" s="514"/>
      <c r="RPB66" s="514"/>
      <c r="RPC66" s="514"/>
      <c r="RPD66" s="514"/>
      <c r="RPE66" s="514"/>
      <c r="RPF66" s="514"/>
      <c r="RPG66" s="514"/>
      <c r="RPH66" s="514"/>
      <c r="RPI66" s="514"/>
      <c r="RPJ66" s="514"/>
      <c r="RPK66" s="514"/>
      <c r="RPL66" s="514"/>
      <c r="RPM66" s="514"/>
      <c r="RPN66" s="514"/>
      <c r="RPO66" s="514"/>
      <c r="RPP66" s="514"/>
      <c r="RPQ66" s="514"/>
      <c r="RPR66" s="514"/>
      <c r="RPS66" s="514"/>
      <c r="RPT66" s="514"/>
      <c r="RPU66" s="514"/>
      <c r="RPV66" s="514"/>
      <c r="RPW66" s="514"/>
      <c r="RPX66" s="514"/>
      <c r="RPY66" s="514"/>
      <c r="RPZ66" s="514"/>
      <c r="RQA66" s="514"/>
      <c r="RQB66" s="514"/>
      <c r="RQC66" s="514"/>
      <c r="RQD66" s="514"/>
      <c r="RQE66" s="514"/>
      <c r="RQF66" s="514"/>
      <c r="RQG66" s="514"/>
      <c r="RQH66" s="514"/>
      <c r="RQI66" s="514"/>
      <c r="RQJ66" s="514"/>
      <c r="RQK66" s="514"/>
      <c r="RQL66" s="514"/>
      <c r="RQM66" s="514"/>
      <c r="RQN66" s="514"/>
      <c r="RQO66" s="514"/>
      <c r="RQP66" s="514"/>
      <c r="RQQ66" s="514"/>
      <c r="RQR66" s="514"/>
      <c r="RQS66" s="514"/>
      <c r="RQT66" s="514"/>
      <c r="RQU66" s="514"/>
      <c r="RQV66" s="514"/>
      <c r="RQW66" s="514"/>
      <c r="RQX66" s="514"/>
      <c r="RQY66" s="514"/>
      <c r="RQZ66" s="514"/>
      <c r="RRA66" s="514"/>
      <c r="RRB66" s="514"/>
      <c r="RRC66" s="514"/>
      <c r="RRD66" s="514"/>
      <c r="RRE66" s="514"/>
      <c r="RRF66" s="514"/>
      <c r="RRG66" s="514"/>
      <c r="RRH66" s="514"/>
      <c r="RRI66" s="514"/>
      <c r="RRJ66" s="514"/>
      <c r="RRK66" s="514"/>
      <c r="RRL66" s="514"/>
      <c r="RRM66" s="514"/>
      <c r="RRN66" s="514"/>
      <c r="RRO66" s="514"/>
      <c r="RRP66" s="514"/>
      <c r="RRQ66" s="514"/>
      <c r="RRR66" s="514"/>
      <c r="RRS66" s="514"/>
      <c r="RRT66" s="514"/>
      <c r="RRU66" s="514"/>
      <c r="RRV66" s="514"/>
      <c r="RRW66" s="514"/>
      <c r="RRX66" s="514"/>
      <c r="RRY66" s="514"/>
      <c r="RRZ66" s="514"/>
      <c r="RSA66" s="514"/>
      <c r="RSB66" s="514"/>
      <c r="RSC66" s="514"/>
      <c r="RSD66" s="514"/>
      <c r="RSE66" s="514"/>
      <c r="RSF66" s="514"/>
      <c r="RSG66" s="514"/>
      <c r="RSH66" s="514"/>
      <c r="RSI66" s="514"/>
      <c r="RSJ66" s="514"/>
      <c r="RSK66" s="514"/>
      <c r="RSL66" s="514"/>
      <c r="RSM66" s="514"/>
      <c r="RSN66" s="514"/>
      <c r="RSO66" s="514"/>
      <c r="RSP66" s="514"/>
      <c r="RSQ66" s="514"/>
      <c r="RSR66" s="514"/>
      <c r="RSS66" s="514"/>
      <c r="RST66" s="514"/>
      <c r="RSU66" s="514"/>
      <c r="RSV66" s="514"/>
      <c r="RSW66" s="514"/>
      <c r="RSX66" s="514"/>
      <c r="RSY66" s="514"/>
      <c r="RSZ66" s="514"/>
      <c r="RTA66" s="514"/>
      <c r="RTB66" s="514"/>
      <c r="RTC66" s="514"/>
      <c r="RTD66" s="514"/>
      <c r="RTE66" s="514"/>
      <c r="RTF66" s="514"/>
      <c r="RTG66" s="514"/>
      <c r="RTH66" s="514"/>
      <c r="RTI66" s="514"/>
      <c r="RTJ66" s="514"/>
      <c r="RTK66" s="514"/>
      <c r="RTL66" s="514"/>
      <c r="RTM66" s="514"/>
      <c r="RTN66" s="514"/>
      <c r="RTO66" s="514"/>
      <c r="RTP66" s="514"/>
      <c r="RTQ66" s="514"/>
      <c r="RTR66" s="514"/>
      <c r="RTS66" s="514"/>
      <c r="RTT66" s="514"/>
      <c r="RTU66" s="514"/>
      <c r="RTV66" s="514"/>
      <c r="RTW66" s="514"/>
      <c r="RTX66" s="514"/>
      <c r="RTY66" s="514"/>
      <c r="RTZ66" s="514"/>
      <c r="RUA66" s="514"/>
      <c r="RUB66" s="514"/>
      <c r="RUC66" s="514"/>
      <c r="RUD66" s="514"/>
      <c r="RUE66" s="514"/>
      <c r="RUF66" s="514"/>
      <c r="RUG66" s="514"/>
      <c r="RUH66" s="514"/>
      <c r="RUI66" s="514"/>
      <c r="RUJ66" s="514"/>
      <c r="RUK66" s="514"/>
      <c r="RUL66" s="514"/>
      <c r="RUM66" s="514"/>
      <c r="RUN66" s="514"/>
      <c r="RUO66" s="514"/>
      <c r="RUP66" s="514"/>
      <c r="RUQ66" s="514"/>
      <c r="RUR66" s="514"/>
      <c r="RUS66" s="514"/>
      <c r="RUT66" s="514"/>
      <c r="RUU66" s="514"/>
      <c r="RUV66" s="514"/>
      <c r="RUW66" s="514"/>
      <c r="RUX66" s="514"/>
      <c r="RUY66" s="514"/>
      <c r="RUZ66" s="514"/>
      <c r="RVA66" s="514"/>
      <c r="RVB66" s="514"/>
      <c r="RVC66" s="514"/>
      <c r="RVD66" s="514"/>
      <c r="RVE66" s="514"/>
      <c r="RVF66" s="514"/>
      <c r="RVG66" s="514"/>
      <c r="RVH66" s="514"/>
      <c r="RVI66" s="514"/>
      <c r="RVJ66" s="514"/>
      <c r="RVK66" s="514"/>
      <c r="RVL66" s="514"/>
      <c r="RVM66" s="514"/>
      <c r="RVN66" s="514"/>
      <c r="RVO66" s="514"/>
      <c r="RVP66" s="514"/>
      <c r="RVQ66" s="514"/>
      <c r="RVR66" s="514"/>
      <c r="RVS66" s="514"/>
      <c r="RVT66" s="514"/>
      <c r="RVU66" s="514"/>
      <c r="RVV66" s="514"/>
      <c r="RVW66" s="514"/>
      <c r="RVX66" s="514"/>
      <c r="RVY66" s="514"/>
      <c r="RVZ66" s="514"/>
      <c r="RWA66" s="514"/>
      <c r="RWB66" s="514"/>
      <c r="RWC66" s="514"/>
      <c r="RWD66" s="514"/>
      <c r="RWE66" s="514"/>
      <c r="RWF66" s="514"/>
      <c r="RWG66" s="514"/>
      <c r="RWH66" s="514"/>
      <c r="RWI66" s="514"/>
      <c r="RWJ66" s="514"/>
      <c r="RWK66" s="514"/>
      <c r="RWL66" s="514"/>
      <c r="RWM66" s="514"/>
      <c r="RWN66" s="514"/>
      <c r="RWO66" s="514"/>
      <c r="RWP66" s="514"/>
      <c r="RWQ66" s="514"/>
      <c r="RWR66" s="514"/>
      <c r="RWS66" s="514"/>
      <c r="RWT66" s="514"/>
      <c r="RWU66" s="514"/>
      <c r="RWV66" s="514"/>
      <c r="RWW66" s="514"/>
      <c r="RWX66" s="514"/>
      <c r="RWY66" s="514"/>
      <c r="RWZ66" s="514"/>
      <c r="RXA66" s="514"/>
      <c r="RXB66" s="514"/>
      <c r="RXC66" s="514"/>
      <c r="RXD66" s="514"/>
      <c r="RXE66" s="514"/>
      <c r="RXF66" s="514"/>
      <c r="RXG66" s="514"/>
      <c r="RXH66" s="514"/>
      <c r="RXI66" s="514"/>
      <c r="RXJ66" s="514"/>
      <c r="RXK66" s="514"/>
      <c r="RXL66" s="514"/>
      <c r="RXM66" s="514"/>
      <c r="RXN66" s="514"/>
      <c r="RXO66" s="514"/>
      <c r="RXP66" s="514"/>
      <c r="RXQ66" s="514"/>
      <c r="RXR66" s="514"/>
      <c r="RXS66" s="514"/>
      <c r="RXT66" s="514"/>
      <c r="RXU66" s="514"/>
      <c r="RXV66" s="514"/>
      <c r="RXW66" s="514"/>
      <c r="RXX66" s="514"/>
      <c r="RXY66" s="514"/>
      <c r="RXZ66" s="514"/>
      <c r="RYA66" s="514"/>
      <c r="RYB66" s="514"/>
      <c r="RYC66" s="514"/>
      <c r="RYD66" s="514"/>
      <c r="RYE66" s="514"/>
      <c r="RYF66" s="514"/>
      <c r="RYG66" s="514"/>
      <c r="RYH66" s="514"/>
      <c r="RYI66" s="514"/>
      <c r="RYJ66" s="514"/>
      <c r="RYK66" s="514"/>
      <c r="RYL66" s="514"/>
      <c r="RYM66" s="514"/>
      <c r="RYN66" s="514"/>
      <c r="RYO66" s="514"/>
      <c r="RYP66" s="514"/>
      <c r="RYQ66" s="514"/>
      <c r="RYR66" s="514"/>
      <c r="RYS66" s="514"/>
      <c r="RYT66" s="514"/>
      <c r="RYU66" s="514"/>
      <c r="RYV66" s="514"/>
      <c r="RYW66" s="514"/>
      <c r="RYX66" s="514"/>
      <c r="RYY66" s="514"/>
      <c r="RYZ66" s="514"/>
      <c r="RZA66" s="514"/>
      <c r="RZB66" s="514"/>
      <c r="RZC66" s="514"/>
      <c r="RZD66" s="514"/>
      <c r="RZE66" s="514"/>
      <c r="RZF66" s="514"/>
      <c r="RZG66" s="514"/>
      <c r="RZH66" s="514"/>
      <c r="RZI66" s="514"/>
      <c r="RZJ66" s="514"/>
      <c r="RZK66" s="514"/>
      <c r="RZL66" s="514"/>
      <c r="RZM66" s="514"/>
      <c r="RZN66" s="514"/>
      <c r="RZO66" s="514"/>
      <c r="RZP66" s="514"/>
      <c r="RZQ66" s="514"/>
      <c r="RZR66" s="514"/>
      <c r="RZS66" s="514"/>
      <c r="RZT66" s="514"/>
      <c r="RZU66" s="514"/>
      <c r="RZV66" s="514"/>
      <c r="RZW66" s="514"/>
      <c r="RZX66" s="514"/>
      <c r="RZY66" s="514"/>
      <c r="RZZ66" s="514"/>
      <c r="SAA66" s="514"/>
      <c r="SAB66" s="514"/>
      <c r="SAC66" s="514"/>
      <c r="SAD66" s="514"/>
      <c r="SAE66" s="514"/>
      <c r="SAF66" s="514"/>
      <c r="SAG66" s="514"/>
      <c r="SAH66" s="514"/>
      <c r="SAI66" s="514"/>
      <c r="SAJ66" s="514"/>
      <c r="SAK66" s="514"/>
      <c r="SAL66" s="514"/>
      <c r="SAM66" s="514"/>
      <c r="SAN66" s="514"/>
      <c r="SAO66" s="514"/>
      <c r="SAP66" s="514"/>
      <c r="SAQ66" s="514"/>
      <c r="SAR66" s="514"/>
      <c r="SAS66" s="514"/>
      <c r="SAT66" s="514"/>
      <c r="SAU66" s="514"/>
      <c r="SAV66" s="514"/>
      <c r="SAW66" s="514"/>
      <c r="SAX66" s="514"/>
      <c r="SAY66" s="514"/>
      <c r="SAZ66" s="514"/>
      <c r="SBA66" s="514"/>
      <c r="SBB66" s="514"/>
      <c r="SBC66" s="514"/>
      <c r="SBD66" s="514"/>
      <c r="SBE66" s="514"/>
      <c r="SBF66" s="514"/>
      <c r="SBG66" s="514"/>
      <c r="SBH66" s="514"/>
      <c r="SBI66" s="514"/>
      <c r="SBJ66" s="514"/>
      <c r="SBK66" s="514"/>
      <c r="SBL66" s="514"/>
      <c r="SBM66" s="514"/>
      <c r="SBN66" s="514"/>
      <c r="SBO66" s="514"/>
      <c r="SBP66" s="514"/>
      <c r="SBQ66" s="514"/>
      <c r="SBR66" s="514"/>
      <c r="SBS66" s="514"/>
      <c r="SBT66" s="514"/>
      <c r="SBU66" s="514"/>
      <c r="SBV66" s="514"/>
      <c r="SBW66" s="514"/>
      <c r="SBX66" s="514"/>
      <c r="SBY66" s="514"/>
      <c r="SBZ66" s="514"/>
      <c r="SCA66" s="514"/>
      <c r="SCB66" s="514"/>
      <c r="SCC66" s="514"/>
      <c r="SCD66" s="514"/>
      <c r="SCE66" s="514"/>
      <c r="SCF66" s="514"/>
      <c r="SCG66" s="514"/>
      <c r="SCH66" s="514"/>
      <c r="SCI66" s="514"/>
      <c r="SCJ66" s="514"/>
      <c r="SCK66" s="514"/>
      <c r="SCL66" s="514"/>
      <c r="SCM66" s="514"/>
      <c r="SCN66" s="514"/>
      <c r="SCO66" s="514"/>
      <c r="SCP66" s="514"/>
      <c r="SCQ66" s="514"/>
      <c r="SCR66" s="514"/>
      <c r="SCS66" s="514"/>
      <c r="SCT66" s="514"/>
      <c r="SCU66" s="514"/>
      <c r="SCV66" s="514"/>
      <c r="SCW66" s="514"/>
      <c r="SCX66" s="514"/>
      <c r="SCY66" s="514"/>
      <c r="SCZ66" s="514"/>
      <c r="SDA66" s="514"/>
      <c r="SDB66" s="514"/>
      <c r="SDC66" s="514"/>
      <c r="SDD66" s="514"/>
      <c r="SDE66" s="514"/>
      <c r="SDF66" s="514"/>
      <c r="SDG66" s="514"/>
      <c r="SDH66" s="514"/>
      <c r="SDI66" s="514"/>
      <c r="SDJ66" s="514"/>
      <c r="SDK66" s="514"/>
      <c r="SDL66" s="514"/>
      <c r="SDM66" s="514"/>
      <c r="SDN66" s="514"/>
      <c r="SDO66" s="514"/>
      <c r="SDP66" s="514"/>
      <c r="SDQ66" s="514"/>
      <c r="SDR66" s="514"/>
      <c r="SDS66" s="514"/>
      <c r="SDT66" s="514"/>
      <c r="SDU66" s="514"/>
      <c r="SDV66" s="514"/>
      <c r="SDW66" s="514"/>
      <c r="SDX66" s="514"/>
      <c r="SDY66" s="514"/>
      <c r="SDZ66" s="514"/>
      <c r="SEA66" s="514"/>
      <c r="SEB66" s="514"/>
      <c r="SEC66" s="514"/>
      <c r="SED66" s="514"/>
      <c r="SEE66" s="514"/>
      <c r="SEF66" s="514"/>
      <c r="SEG66" s="514"/>
      <c r="SEH66" s="514"/>
      <c r="SEI66" s="514"/>
      <c r="SEJ66" s="514"/>
      <c r="SEK66" s="514"/>
      <c r="SEL66" s="514"/>
      <c r="SEM66" s="514"/>
      <c r="SEN66" s="514"/>
      <c r="SEO66" s="514"/>
      <c r="SEP66" s="514"/>
      <c r="SEQ66" s="514"/>
      <c r="SER66" s="514"/>
      <c r="SES66" s="514"/>
      <c r="SET66" s="514"/>
      <c r="SEU66" s="514"/>
      <c r="SEV66" s="514"/>
      <c r="SEW66" s="514"/>
      <c r="SEX66" s="514"/>
      <c r="SEY66" s="514"/>
      <c r="SEZ66" s="514"/>
      <c r="SFA66" s="514"/>
      <c r="SFB66" s="514"/>
      <c r="SFC66" s="514"/>
      <c r="SFD66" s="514"/>
      <c r="SFE66" s="514"/>
      <c r="SFF66" s="514"/>
      <c r="SFG66" s="514"/>
      <c r="SFH66" s="514"/>
      <c r="SFI66" s="514"/>
      <c r="SFJ66" s="514"/>
      <c r="SFK66" s="514"/>
      <c r="SFL66" s="514"/>
      <c r="SFM66" s="514"/>
      <c r="SFN66" s="514"/>
      <c r="SFO66" s="514"/>
      <c r="SFP66" s="514"/>
      <c r="SFQ66" s="514"/>
      <c r="SFR66" s="514"/>
      <c r="SFS66" s="514"/>
      <c r="SFT66" s="514"/>
      <c r="SFU66" s="514"/>
      <c r="SFV66" s="514"/>
      <c r="SFW66" s="514"/>
      <c r="SFX66" s="514"/>
      <c r="SFY66" s="514"/>
      <c r="SFZ66" s="514"/>
      <c r="SGA66" s="514"/>
      <c r="SGB66" s="514"/>
      <c r="SGC66" s="514"/>
      <c r="SGD66" s="514"/>
      <c r="SGE66" s="514"/>
      <c r="SGF66" s="514"/>
      <c r="SGG66" s="514"/>
      <c r="SGH66" s="514"/>
      <c r="SGI66" s="514"/>
      <c r="SGJ66" s="514"/>
      <c r="SGK66" s="514"/>
      <c r="SGL66" s="514"/>
      <c r="SGM66" s="514"/>
      <c r="SGN66" s="514"/>
      <c r="SGO66" s="514"/>
      <c r="SGP66" s="514"/>
      <c r="SGQ66" s="514"/>
      <c r="SGR66" s="514"/>
      <c r="SGS66" s="514"/>
      <c r="SGT66" s="514"/>
      <c r="SGU66" s="514"/>
      <c r="SGV66" s="514"/>
      <c r="SGW66" s="514"/>
      <c r="SGX66" s="514"/>
      <c r="SGY66" s="514"/>
      <c r="SGZ66" s="514"/>
      <c r="SHA66" s="514"/>
      <c r="SHB66" s="514"/>
      <c r="SHC66" s="514"/>
      <c r="SHD66" s="514"/>
      <c r="SHE66" s="514"/>
      <c r="SHF66" s="514"/>
      <c r="SHG66" s="514"/>
      <c r="SHH66" s="514"/>
      <c r="SHI66" s="514"/>
      <c r="SHJ66" s="514"/>
      <c r="SHK66" s="514"/>
      <c r="SHL66" s="514"/>
      <c r="SHM66" s="514"/>
      <c r="SHN66" s="514"/>
      <c r="SHO66" s="514"/>
      <c r="SHP66" s="514"/>
      <c r="SHQ66" s="514"/>
      <c r="SHR66" s="514"/>
      <c r="SHS66" s="514"/>
      <c r="SHT66" s="514"/>
      <c r="SHU66" s="514"/>
      <c r="SHV66" s="514"/>
      <c r="SHW66" s="514"/>
      <c r="SHX66" s="514"/>
      <c r="SHY66" s="514"/>
      <c r="SHZ66" s="514"/>
      <c r="SIA66" s="514"/>
      <c r="SIB66" s="514"/>
      <c r="SIC66" s="514"/>
      <c r="SID66" s="514"/>
      <c r="SIE66" s="514"/>
      <c r="SIF66" s="514"/>
      <c r="SIG66" s="514"/>
      <c r="SIH66" s="514"/>
      <c r="SII66" s="514"/>
      <c r="SIJ66" s="514"/>
      <c r="SIK66" s="514"/>
      <c r="SIL66" s="514"/>
      <c r="SIM66" s="514"/>
      <c r="SIN66" s="514"/>
      <c r="SIO66" s="514"/>
      <c r="SIP66" s="514"/>
      <c r="SIQ66" s="514"/>
      <c r="SIR66" s="514"/>
      <c r="SIS66" s="514"/>
      <c r="SIT66" s="514"/>
      <c r="SIU66" s="514"/>
      <c r="SIV66" s="514"/>
      <c r="SIW66" s="514"/>
      <c r="SIX66" s="514"/>
      <c r="SIY66" s="514"/>
      <c r="SIZ66" s="514"/>
      <c r="SJA66" s="514"/>
      <c r="SJB66" s="514"/>
      <c r="SJC66" s="514"/>
      <c r="SJD66" s="514"/>
      <c r="SJE66" s="514"/>
      <c r="SJF66" s="514"/>
      <c r="SJG66" s="514"/>
      <c r="SJH66" s="514"/>
      <c r="SJI66" s="514"/>
      <c r="SJJ66" s="514"/>
      <c r="SJK66" s="514"/>
      <c r="SJL66" s="514"/>
      <c r="SJM66" s="514"/>
      <c r="SJN66" s="514"/>
      <c r="SJO66" s="514"/>
      <c r="SJP66" s="514"/>
      <c r="SJQ66" s="514"/>
      <c r="SJR66" s="514"/>
      <c r="SJS66" s="514"/>
      <c r="SJT66" s="514"/>
      <c r="SJU66" s="514"/>
      <c r="SJV66" s="514"/>
      <c r="SJW66" s="514"/>
      <c r="SJX66" s="514"/>
      <c r="SJY66" s="514"/>
      <c r="SJZ66" s="514"/>
      <c r="SKA66" s="514"/>
      <c r="SKB66" s="514"/>
      <c r="SKC66" s="514"/>
      <c r="SKD66" s="514"/>
      <c r="SKE66" s="514"/>
      <c r="SKF66" s="514"/>
      <c r="SKG66" s="514"/>
      <c r="SKH66" s="514"/>
      <c r="SKI66" s="514"/>
      <c r="SKJ66" s="514"/>
      <c r="SKK66" s="514"/>
      <c r="SKL66" s="514"/>
      <c r="SKM66" s="514"/>
      <c r="SKN66" s="514"/>
      <c r="SKO66" s="514"/>
      <c r="SKP66" s="514"/>
      <c r="SKQ66" s="514"/>
      <c r="SKR66" s="514"/>
      <c r="SKS66" s="514"/>
      <c r="SKT66" s="514"/>
      <c r="SKU66" s="514"/>
      <c r="SKV66" s="514"/>
      <c r="SKW66" s="514"/>
      <c r="SKX66" s="514"/>
      <c r="SKY66" s="514"/>
      <c r="SKZ66" s="514"/>
      <c r="SLA66" s="514"/>
      <c r="SLB66" s="514"/>
      <c r="SLC66" s="514"/>
      <c r="SLD66" s="514"/>
      <c r="SLE66" s="514"/>
      <c r="SLF66" s="514"/>
      <c r="SLG66" s="514"/>
      <c r="SLH66" s="514"/>
      <c r="SLI66" s="514"/>
      <c r="SLJ66" s="514"/>
      <c r="SLK66" s="514"/>
      <c r="SLL66" s="514"/>
      <c r="SLM66" s="514"/>
      <c r="SLN66" s="514"/>
      <c r="SLO66" s="514"/>
      <c r="SLP66" s="514"/>
      <c r="SLQ66" s="514"/>
      <c r="SLR66" s="514"/>
      <c r="SLS66" s="514"/>
      <c r="SLT66" s="514"/>
      <c r="SLU66" s="514"/>
      <c r="SLV66" s="514"/>
      <c r="SLW66" s="514"/>
      <c r="SLX66" s="514"/>
      <c r="SLY66" s="514"/>
      <c r="SLZ66" s="514"/>
      <c r="SMA66" s="514"/>
      <c r="SMB66" s="514"/>
      <c r="SMC66" s="514"/>
      <c r="SMD66" s="514"/>
      <c r="SME66" s="514"/>
      <c r="SMF66" s="514"/>
      <c r="SMG66" s="514"/>
      <c r="SMH66" s="514"/>
      <c r="SMI66" s="514"/>
      <c r="SMJ66" s="514"/>
      <c r="SMK66" s="514"/>
      <c r="SML66" s="514"/>
      <c r="SMM66" s="514"/>
      <c r="SMN66" s="514"/>
      <c r="SMO66" s="514"/>
      <c r="SMP66" s="514"/>
      <c r="SMQ66" s="514"/>
      <c r="SMR66" s="514"/>
      <c r="SMS66" s="514"/>
      <c r="SMT66" s="514"/>
      <c r="SMU66" s="514"/>
      <c r="SMV66" s="514"/>
      <c r="SMW66" s="514"/>
      <c r="SMX66" s="514"/>
      <c r="SMY66" s="514"/>
      <c r="SMZ66" s="514"/>
      <c r="SNA66" s="514"/>
      <c r="SNB66" s="514"/>
      <c r="SNC66" s="514"/>
      <c r="SND66" s="514"/>
      <c r="SNE66" s="514"/>
      <c r="SNF66" s="514"/>
      <c r="SNG66" s="514"/>
      <c r="SNH66" s="514"/>
      <c r="SNI66" s="514"/>
      <c r="SNJ66" s="514"/>
      <c r="SNK66" s="514"/>
      <c r="SNL66" s="514"/>
      <c r="SNM66" s="514"/>
      <c r="SNN66" s="514"/>
      <c r="SNO66" s="514"/>
      <c r="SNP66" s="514"/>
      <c r="SNQ66" s="514"/>
      <c r="SNR66" s="514"/>
      <c r="SNS66" s="514"/>
      <c r="SNT66" s="514"/>
      <c r="SNU66" s="514"/>
      <c r="SNV66" s="514"/>
      <c r="SNW66" s="514"/>
      <c r="SNX66" s="514"/>
      <c r="SNY66" s="514"/>
      <c r="SNZ66" s="514"/>
      <c r="SOA66" s="514"/>
      <c r="SOB66" s="514"/>
      <c r="SOC66" s="514"/>
      <c r="SOD66" s="514"/>
      <c r="SOE66" s="514"/>
      <c r="SOF66" s="514"/>
      <c r="SOG66" s="514"/>
      <c r="SOH66" s="514"/>
      <c r="SOI66" s="514"/>
      <c r="SOJ66" s="514"/>
      <c r="SOK66" s="514"/>
      <c r="SOL66" s="514"/>
      <c r="SOM66" s="514"/>
      <c r="SON66" s="514"/>
      <c r="SOO66" s="514"/>
      <c r="SOP66" s="514"/>
      <c r="SOQ66" s="514"/>
      <c r="SOR66" s="514"/>
      <c r="SOS66" s="514"/>
      <c r="SOT66" s="514"/>
      <c r="SOU66" s="514"/>
      <c r="SOV66" s="514"/>
      <c r="SOW66" s="514"/>
      <c r="SOX66" s="514"/>
      <c r="SOY66" s="514"/>
      <c r="SOZ66" s="514"/>
      <c r="SPA66" s="514"/>
      <c r="SPB66" s="514"/>
      <c r="SPC66" s="514"/>
      <c r="SPD66" s="514"/>
      <c r="SPE66" s="514"/>
      <c r="SPF66" s="514"/>
      <c r="SPG66" s="514"/>
      <c r="SPH66" s="514"/>
      <c r="SPI66" s="514"/>
      <c r="SPJ66" s="514"/>
      <c r="SPK66" s="514"/>
      <c r="SPL66" s="514"/>
      <c r="SPM66" s="514"/>
      <c r="SPN66" s="514"/>
      <c r="SPO66" s="514"/>
      <c r="SPP66" s="514"/>
      <c r="SPQ66" s="514"/>
      <c r="SPR66" s="514"/>
      <c r="SPS66" s="514"/>
      <c r="SPT66" s="514"/>
      <c r="SPU66" s="514"/>
      <c r="SPV66" s="514"/>
      <c r="SPW66" s="514"/>
      <c r="SPX66" s="514"/>
      <c r="SPY66" s="514"/>
      <c r="SPZ66" s="514"/>
      <c r="SQA66" s="514"/>
      <c r="SQB66" s="514"/>
      <c r="SQC66" s="514"/>
      <c r="SQD66" s="514"/>
      <c r="SQE66" s="514"/>
      <c r="SQF66" s="514"/>
      <c r="SQG66" s="514"/>
      <c r="SQH66" s="514"/>
      <c r="SQI66" s="514"/>
      <c r="SQJ66" s="514"/>
      <c r="SQK66" s="514"/>
      <c r="SQL66" s="514"/>
      <c r="SQM66" s="514"/>
      <c r="SQN66" s="514"/>
      <c r="SQO66" s="514"/>
      <c r="SQP66" s="514"/>
      <c r="SQQ66" s="514"/>
      <c r="SQR66" s="514"/>
      <c r="SQS66" s="514"/>
      <c r="SQT66" s="514"/>
      <c r="SQU66" s="514"/>
      <c r="SQV66" s="514"/>
      <c r="SQW66" s="514"/>
      <c r="SQX66" s="514"/>
      <c r="SQY66" s="514"/>
      <c r="SQZ66" s="514"/>
      <c r="SRA66" s="514"/>
      <c r="SRB66" s="514"/>
      <c r="SRC66" s="514"/>
      <c r="SRD66" s="514"/>
      <c r="SRE66" s="514"/>
      <c r="SRF66" s="514"/>
      <c r="SRG66" s="514"/>
      <c r="SRH66" s="514"/>
      <c r="SRI66" s="514"/>
      <c r="SRJ66" s="514"/>
      <c r="SRK66" s="514"/>
      <c r="SRL66" s="514"/>
      <c r="SRM66" s="514"/>
      <c r="SRN66" s="514"/>
      <c r="SRO66" s="514"/>
      <c r="SRP66" s="514"/>
      <c r="SRQ66" s="514"/>
      <c r="SRR66" s="514"/>
      <c r="SRS66" s="514"/>
      <c r="SRT66" s="514"/>
      <c r="SRU66" s="514"/>
      <c r="SRV66" s="514"/>
      <c r="SRW66" s="514"/>
      <c r="SRX66" s="514"/>
      <c r="SRY66" s="514"/>
      <c r="SRZ66" s="514"/>
      <c r="SSA66" s="514"/>
      <c r="SSB66" s="514"/>
      <c r="SSC66" s="514"/>
      <c r="SSD66" s="514"/>
      <c r="SSE66" s="514"/>
      <c r="SSF66" s="514"/>
      <c r="SSG66" s="514"/>
      <c r="SSH66" s="514"/>
      <c r="SSI66" s="514"/>
      <c r="SSJ66" s="514"/>
      <c r="SSK66" s="514"/>
      <c r="SSL66" s="514"/>
      <c r="SSM66" s="514"/>
      <c r="SSN66" s="514"/>
      <c r="SSO66" s="514"/>
      <c r="SSP66" s="514"/>
      <c r="SSQ66" s="514"/>
      <c r="SSR66" s="514"/>
      <c r="SSS66" s="514"/>
      <c r="SST66" s="514"/>
      <c r="SSU66" s="514"/>
      <c r="SSV66" s="514"/>
      <c r="SSW66" s="514"/>
      <c r="SSX66" s="514"/>
      <c r="SSY66" s="514"/>
      <c r="SSZ66" s="514"/>
      <c r="STA66" s="514"/>
      <c r="STB66" s="514"/>
      <c r="STC66" s="514"/>
      <c r="STD66" s="514"/>
      <c r="STE66" s="514"/>
      <c r="STF66" s="514"/>
      <c r="STG66" s="514"/>
      <c r="STH66" s="514"/>
      <c r="STI66" s="514"/>
      <c r="STJ66" s="514"/>
      <c r="STK66" s="514"/>
      <c r="STL66" s="514"/>
      <c r="STM66" s="514"/>
      <c r="STN66" s="514"/>
      <c r="STO66" s="514"/>
      <c r="STP66" s="514"/>
      <c r="STQ66" s="514"/>
      <c r="STR66" s="514"/>
      <c r="STS66" s="514"/>
      <c r="STT66" s="514"/>
      <c r="STU66" s="514"/>
      <c r="STV66" s="514"/>
      <c r="STW66" s="514"/>
      <c r="STX66" s="514"/>
      <c r="STY66" s="514"/>
      <c r="STZ66" s="514"/>
      <c r="SUA66" s="514"/>
      <c r="SUB66" s="514"/>
      <c r="SUC66" s="514"/>
      <c r="SUD66" s="514"/>
      <c r="SUE66" s="514"/>
      <c r="SUF66" s="514"/>
      <c r="SUG66" s="514"/>
      <c r="SUH66" s="514"/>
      <c r="SUI66" s="514"/>
      <c r="SUJ66" s="514"/>
      <c r="SUK66" s="514"/>
      <c r="SUL66" s="514"/>
      <c r="SUM66" s="514"/>
      <c r="SUN66" s="514"/>
      <c r="SUO66" s="514"/>
      <c r="SUP66" s="514"/>
      <c r="SUQ66" s="514"/>
      <c r="SUR66" s="514"/>
      <c r="SUS66" s="514"/>
      <c r="SUT66" s="514"/>
      <c r="SUU66" s="514"/>
      <c r="SUV66" s="514"/>
      <c r="SUW66" s="514"/>
      <c r="SUX66" s="514"/>
      <c r="SUY66" s="514"/>
      <c r="SUZ66" s="514"/>
      <c r="SVA66" s="514"/>
      <c r="SVB66" s="514"/>
      <c r="SVC66" s="514"/>
      <c r="SVD66" s="514"/>
      <c r="SVE66" s="514"/>
      <c r="SVF66" s="514"/>
      <c r="SVG66" s="514"/>
      <c r="SVH66" s="514"/>
      <c r="SVI66" s="514"/>
      <c r="SVJ66" s="514"/>
      <c r="SVK66" s="514"/>
      <c r="SVL66" s="514"/>
      <c r="SVM66" s="514"/>
      <c r="SVN66" s="514"/>
      <c r="SVO66" s="514"/>
      <c r="SVP66" s="514"/>
      <c r="SVQ66" s="514"/>
      <c r="SVR66" s="514"/>
      <c r="SVS66" s="514"/>
      <c r="SVT66" s="514"/>
      <c r="SVU66" s="514"/>
      <c r="SVV66" s="514"/>
      <c r="SVW66" s="514"/>
      <c r="SVX66" s="514"/>
      <c r="SVY66" s="514"/>
      <c r="SVZ66" s="514"/>
      <c r="SWA66" s="514"/>
      <c r="SWB66" s="514"/>
      <c r="SWC66" s="514"/>
      <c r="SWD66" s="514"/>
      <c r="SWE66" s="514"/>
      <c r="SWF66" s="514"/>
      <c r="SWG66" s="514"/>
      <c r="SWH66" s="514"/>
      <c r="SWI66" s="514"/>
      <c r="SWJ66" s="514"/>
      <c r="SWK66" s="514"/>
      <c r="SWL66" s="514"/>
      <c r="SWM66" s="514"/>
      <c r="SWN66" s="514"/>
      <c r="SWO66" s="514"/>
      <c r="SWP66" s="514"/>
      <c r="SWQ66" s="514"/>
      <c r="SWR66" s="514"/>
      <c r="SWS66" s="514"/>
      <c r="SWT66" s="514"/>
      <c r="SWU66" s="514"/>
      <c r="SWV66" s="514"/>
      <c r="SWW66" s="514"/>
      <c r="SWX66" s="514"/>
      <c r="SWY66" s="514"/>
      <c r="SWZ66" s="514"/>
      <c r="SXA66" s="514"/>
      <c r="SXB66" s="514"/>
      <c r="SXC66" s="514"/>
      <c r="SXD66" s="514"/>
      <c r="SXE66" s="514"/>
      <c r="SXF66" s="514"/>
      <c r="SXG66" s="514"/>
      <c r="SXH66" s="514"/>
      <c r="SXI66" s="514"/>
      <c r="SXJ66" s="514"/>
      <c r="SXK66" s="514"/>
      <c r="SXL66" s="514"/>
      <c r="SXM66" s="514"/>
      <c r="SXN66" s="514"/>
      <c r="SXO66" s="514"/>
      <c r="SXP66" s="514"/>
      <c r="SXQ66" s="514"/>
      <c r="SXR66" s="514"/>
      <c r="SXS66" s="514"/>
      <c r="SXT66" s="514"/>
      <c r="SXU66" s="514"/>
      <c r="SXV66" s="514"/>
      <c r="SXW66" s="514"/>
      <c r="SXX66" s="514"/>
      <c r="SXY66" s="514"/>
      <c r="SXZ66" s="514"/>
      <c r="SYA66" s="514"/>
      <c r="SYB66" s="514"/>
      <c r="SYC66" s="514"/>
      <c r="SYD66" s="514"/>
      <c r="SYE66" s="514"/>
      <c r="SYF66" s="514"/>
      <c r="SYG66" s="514"/>
      <c r="SYH66" s="514"/>
      <c r="SYI66" s="514"/>
      <c r="SYJ66" s="514"/>
      <c r="SYK66" s="514"/>
      <c r="SYL66" s="514"/>
      <c r="SYM66" s="514"/>
      <c r="SYN66" s="514"/>
      <c r="SYO66" s="514"/>
      <c r="SYP66" s="514"/>
      <c r="SYQ66" s="514"/>
      <c r="SYR66" s="514"/>
      <c r="SYS66" s="514"/>
      <c r="SYT66" s="514"/>
      <c r="SYU66" s="514"/>
      <c r="SYV66" s="514"/>
      <c r="SYW66" s="514"/>
      <c r="SYX66" s="514"/>
      <c r="SYY66" s="514"/>
      <c r="SYZ66" s="514"/>
      <c r="SZA66" s="514"/>
      <c r="SZB66" s="514"/>
      <c r="SZC66" s="514"/>
      <c r="SZD66" s="514"/>
      <c r="SZE66" s="514"/>
      <c r="SZF66" s="514"/>
      <c r="SZG66" s="514"/>
      <c r="SZH66" s="514"/>
      <c r="SZI66" s="514"/>
      <c r="SZJ66" s="514"/>
      <c r="SZK66" s="514"/>
      <c r="SZL66" s="514"/>
      <c r="SZM66" s="514"/>
      <c r="SZN66" s="514"/>
      <c r="SZO66" s="514"/>
      <c r="SZP66" s="514"/>
      <c r="SZQ66" s="514"/>
      <c r="SZR66" s="514"/>
      <c r="SZS66" s="514"/>
      <c r="SZT66" s="514"/>
      <c r="SZU66" s="514"/>
      <c r="SZV66" s="514"/>
      <c r="SZW66" s="514"/>
      <c r="SZX66" s="514"/>
      <c r="SZY66" s="514"/>
      <c r="SZZ66" s="514"/>
      <c r="TAA66" s="514"/>
      <c r="TAB66" s="514"/>
      <c r="TAC66" s="514"/>
      <c r="TAD66" s="514"/>
      <c r="TAE66" s="514"/>
      <c r="TAF66" s="514"/>
      <c r="TAG66" s="514"/>
      <c r="TAH66" s="514"/>
      <c r="TAI66" s="514"/>
      <c r="TAJ66" s="514"/>
      <c r="TAK66" s="514"/>
      <c r="TAL66" s="514"/>
      <c r="TAM66" s="514"/>
      <c r="TAN66" s="514"/>
      <c r="TAO66" s="514"/>
      <c r="TAP66" s="514"/>
      <c r="TAQ66" s="514"/>
      <c r="TAR66" s="514"/>
      <c r="TAS66" s="514"/>
      <c r="TAT66" s="514"/>
      <c r="TAU66" s="514"/>
      <c r="TAV66" s="514"/>
      <c r="TAW66" s="514"/>
      <c r="TAX66" s="514"/>
      <c r="TAY66" s="514"/>
      <c r="TAZ66" s="514"/>
      <c r="TBA66" s="514"/>
      <c r="TBB66" s="514"/>
      <c r="TBC66" s="514"/>
      <c r="TBD66" s="514"/>
      <c r="TBE66" s="514"/>
      <c r="TBF66" s="514"/>
      <c r="TBG66" s="514"/>
      <c r="TBH66" s="514"/>
      <c r="TBI66" s="514"/>
      <c r="TBJ66" s="514"/>
      <c r="TBK66" s="514"/>
      <c r="TBL66" s="514"/>
      <c r="TBM66" s="514"/>
      <c r="TBN66" s="514"/>
      <c r="TBO66" s="514"/>
      <c r="TBP66" s="514"/>
      <c r="TBQ66" s="514"/>
      <c r="TBR66" s="514"/>
      <c r="TBS66" s="514"/>
      <c r="TBT66" s="514"/>
      <c r="TBU66" s="514"/>
      <c r="TBV66" s="514"/>
      <c r="TBW66" s="514"/>
      <c r="TBX66" s="514"/>
      <c r="TBY66" s="514"/>
      <c r="TBZ66" s="514"/>
      <c r="TCA66" s="514"/>
      <c r="TCB66" s="514"/>
      <c r="TCC66" s="514"/>
      <c r="TCD66" s="514"/>
      <c r="TCE66" s="514"/>
      <c r="TCF66" s="514"/>
      <c r="TCG66" s="514"/>
      <c r="TCH66" s="514"/>
      <c r="TCI66" s="514"/>
      <c r="TCJ66" s="514"/>
      <c r="TCK66" s="514"/>
      <c r="TCL66" s="514"/>
      <c r="TCM66" s="514"/>
      <c r="TCN66" s="514"/>
      <c r="TCO66" s="514"/>
      <c r="TCP66" s="514"/>
      <c r="TCQ66" s="514"/>
      <c r="TCR66" s="514"/>
      <c r="TCS66" s="514"/>
      <c r="TCT66" s="514"/>
      <c r="TCU66" s="514"/>
      <c r="TCV66" s="514"/>
      <c r="TCW66" s="514"/>
      <c r="TCX66" s="514"/>
      <c r="TCY66" s="514"/>
      <c r="TCZ66" s="514"/>
      <c r="TDA66" s="514"/>
      <c r="TDB66" s="514"/>
      <c r="TDC66" s="514"/>
      <c r="TDD66" s="514"/>
      <c r="TDE66" s="514"/>
      <c r="TDF66" s="514"/>
      <c r="TDG66" s="514"/>
      <c r="TDH66" s="514"/>
      <c r="TDI66" s="514"/>
      <c r="TDJ66" s="514"/>
      <c r="TDK66" s="514"/>
      <c r="TDL66" s="514"/>
      <c r="TDM66" s="514"/>
      <c r="TDN66" s="514"/>
      <c r="TDO66" s="514"/>
      <c r="TDP66" s="514"/>
      <c r="TDQ66" s="514"/>
      <c r="TDR66" s="514"/>
      <c r="TDS66" s="514"/>
      <c r="TDT66" s="514"/>
      <c r="TDU66" s="514"/>
      <c r="TDV66" s="514"/>
      <c r="TDW66" s="514"/>
      <c r="TDX66" s="514"/>
      <c r="TDY66" s="514"/>
      <c r="TDZ66" s="514"/>
      <c r="TEA66" s="514"/>
      <c r="TEB66" s="514"/>
      <c r="TEC66" s="514"/>
      <c r="TED66" s="514"/>
      <c r="TEE66" s="514"/>
      <c r="TEF66" s="514"/>
      <c r="TEG66" s="514"/>
      <c r="TEH66" s="514"/>
      <c r="TEI66" s="514"/>
      <c r="TEJ66" s="514"/>
      <c r="TEK66" s="514"/>
      <c r="TEL66" s="514"/>
      <c r="TEM66" s="514"/>
      <c r="TEN66" s="514"/>
      <c r="TEO66" s="514"/>
      <c r="TEP66" s="514"/>
      <c r="TEQ66" s="514"/>
      <c r="TER66" s="514"/>
      <c r="TES66" s="514"/>
      <c r="TET66" s="514"/>
      <c r="TEU66" s="514"/>
      <c r="TEV66" s="514"/>
      <c r="TEW66" s="514"/>
      <c r="TEX66" s="514"/>
      <c r="TEY66" s="514"/>
      <c r="TEZ66" s="514"/>
      <c r="TFA66" s="514"/>
      <c r="TFB66" s="514"/>
      <c r="TFC66" s="514"/>
      <c r="TFD66" s="514"/>
      <c r="TFE66" s="514"/>
      <c r="TFF66" s="514"/>
      <c r="TFG66" s="514"/>
      <c r="TFH66" s="514"/>
      <c r="TFI66" s="514"/>
      <c r="TFJ66" s="514"/>
      <c r="TFK66" s="514"/>
      <c r="TFL66" s="514"/>
      <c r="TFM66" s="514"/>
      <c r="TFN66" s="514"/>
      <c r="TFO66" s="514"/>
      <c r="TFP66" s="514"/>
      <c r="TFQ66" s="514"/>
      <c r="TFR66" s="514"/>
      <c r="TFS66" s="514"/>
      <c r="TFT66" s="514"/>
      <c r="TFU66" s="514"/>
      <c r="TFV66" s="514"/>
      <c r="TFW66" s="514"/>
      <c r="TFX66" s="514"/>
      <c r="TFY66" s="514"/>
      <c r="TFZ66" s="514"/>
      <c r="TGA66" s="514"/>
      <c r="TGB66" s="514"/>
      <c r="TGC66" s="514"/>
      <c r="TGD66" s="514"/>
      <c r="TGE66" s="514"/>
      <c r="TGF66" s="514"/>
      <c r="TGG66" s="514"/>
      <c r="TGH66" s="514"/>
      <c r="TGI66" s="514"/>
      <c r="TGJ66" s="514"/>
      <c r="TGK66" s="514"/>
      <c r="TGL66" s="514"/>
      <c r="TGM66" s="514"/>
      <c r="TGN66" s="514"/>
      <c r="TGO66" s="514"/>
      <c r="TGP66" s="514"/>
      <c r="TGQ66" s="514"/>
      <c r="TGR66" s="514"/>
      <c r="TGS66" s="514"/>
      <c r="TGT66" s="514"/>
      <c r="TGU66" s="514"/>
      <c r="TGV66" s="514"/>
      <c r="TGW66" s="514"/>
      <c r="TGX66" s="514"/>
      <c r="TGY66" s="514"/>
      <c r="TGZ66" s="514"/>
      <c r="THA66" s="514"/>
      <c r="THB66" s="514"/>
      <c r="THC66" s="514"/>
      <c r="THD66" s="514"/>
      <c r="THE66" s="514"/>
      <c r="THF66" s="514"/>
      <c r="THG66" s="514"/>
      <c r="THH66" s="514"/>
      <c r="THI66" s="514"/>
      <c r="THJ66" s="514"/>
      <c r="THK66" s="514"/>
      <c r="THL66" s="514"/>
      <c r="THM66" s="514"/>
      <c r="THN66" s="514"/>
      <c r="THO66" s="514"/>
      <c r="THP66" s="514"/>
      <c r="THQ66" s="514"/>
      <c r="THR66" s="514"/>
      <c r="THS66" s="514"/>
      <c r="THT66" s="514"/>
      <c r="THU66" s="514"/>
      <c r="THV66" s="514"/>
      <c r="THW66" s="514"/>
      <c r="THX66" s="514"/>
      <c r="THY66" s="514"/>
      <c r="THZ66" s="514"/>
      <c r="TIA66" s="514"/>
      <c r="TIB66" s="514"/>
      <c r="TIC66" s="514"/>
      <c r="TID66" s="514"/>
      <c r="TIE66" s="514"/>
      <c r="TIF66" s="514"/>
      <c r="TIG66" s="514"/>
      <c r="TIH66" s="514"/>
      <c r="TII66" s="514"/>
      <c r="TIJ66" s="514"/>
      <c r="TIK66" s="514"/>
      <c r="TIL66" s="514"/>
      <c r="TIM66" s="514"/>
      <c r="TIN66" s="514"/>
      <c r="TIO66" s="514"/>
      <c r="TIP66" s="514"/>
      <c r="TIQ66" s="514"/>
      <c r="TIR66" s="514"/>
      <c r="TIS66" s="514"/>
      <c r="TIT66" s="514"/>
      <c r="TIU66" s="514"/>
      <c r="TIV66" s="514"/>
      <c r="TIW66" s="514"/>
      <c r="TIX66" s="514"/>
      <c r="TIY66" s="514"/>
      <c r="TIZ66" s="514"/>
      <c r="TJA66" s="514"/>
      <c r="TJB66" s="514"/>
      <c r="TJC66" s="514"/>
      <c r="TJD66" s="514"/>
      <c r="TJE66" s="514"/>
      <c r="TJF66" s="514"/>
      <c r="TJG66" s="514"/>
      <c r="TJH66" s="514"/>
      <c r="TJI66" s="514"/>
      <c r="TJJ66" s="514"/>
      <c r="TJK66" s="514"/>
      <c r="TJL66" s="514"/>
      <c r="TJM66" s="514"/>
      <c r="TJN66" s="514"/>
      <c r="TJO66" s="514"/>
      <c r="TJP66" s="514"/>
      <c r="TJQ66" s="514"/>
      <c r="TJR66" s="514"/>
      <c r="TJS66" s="514"/>
      <c r="TJT66" s="514"/>
      <c r="TJU66" s="514"/>
      <c r="TJV66" s="514"/>
      <c r="TJW66" s="514"/>
      <c r="TJX66" s="514"/>
      <c r="TJY66" s="514"/>
      <c r="TJZ66" s="514"/>
      <c r="TKA66" s="514"/>
      <c r="TKB66" s="514"/>
      <c r="TKC66" s="514"/>
      <c r="TKD66" s="514"/>
      <c r="TKE66" s="514"/>
      <c r="TKF66" s="514"/>
      <c r="TKG66" s="514"/>
      <c r="TKH66" s="514"/>
      <c r="TKI66" s="514"/>
      <c r="TKJ66" s="514"/>
      <c r="TKK66" s="514"/>
      <c r="TKL66" s="514"/>
      <c r="TKM66" s="514"/>
      <c r="TKN66" s="514"/>
      <c r="TKO66" s="514"/>
      <c r="TKP66" s="514"/>
      <c r="TKQ66" s="514"/>
      <c r="TKR66" s="514"/>
      <c r="TKS66" s="514"/>
      <c r="TKT66" s="514"/>
      <c r="TKU66" s="514"/>
      <c r="TKV66" s="514"/>
      <c r="TKW66" s="514"/>
      <c r="TKX66" s="514"/>
      <c r="TKY66" s="514"/>
      <c r="TKZ66" s="514"/>
      <c r="TLA66" s="514"/>
      <c r="TLB66" s="514"/>
      <c r="TLC66" s="514"/>
      <c r="TLD66" s="514"/>
      <c r="TLE66" s="514"/>
      <c r="TLF66" s="514"/>
      <c r="TLG66" s="514"/>
      <c r="TLH66" s="514"/>
      <c r="TLI66" s="514"/>
      <c r="TLJ66" s="514"/>
      <c r="TLK66" s="514"/>
      <c r="TLL66" s="514"/>
      <c r="TLM66" s="514"/>
      <c r="TLN66" s="514"/>
      <c r="TLO66" s="514"/>
      <c r="TLP66" s="514"/>
      <c r="TLQ66" s="514"/>
      <c r="TLR66" s="514"/>
      <c r="TLS66" s="514"/>
      <c r="TLT66" s="514"/>
      <c r="TLU66" s="514"/>
      <c r="TLV66" s="514"/>
      <c r="TLW66" s="514"/>
      <c r="TLX66" s="514"/>
      <c r="TLY66" s="514"/>
      <c r="TLZ66" s="514"/>
      <c r="TMA66" s="514"/>
      <c r="TMB66" s="514"/>
      <c r="TMC66" s="514"/>
      <c r="TMD66" s="514"/>
      <c r="TME66" s="514"/>
      <c r="TMF66" s="514"/>
      <c r="TMG66" s="514"/>
      <c r="TMH66" s="514"/>
      <c r="TMI66" s="514"/>
      <c r="TMJ66" s="514"/>
      <c r="TMK66" s="514"/>
      <c r="TML66" s="514"/>
      <c r="TMM66" s="514"/>
      <c r="TMN66" s="514"/>
      <c r="TMO66" s="514"/>
      <c r="TMP66" s="514"/>
      <c r="TMQ66" s="514"/>
      <c r="TMR66" s="514"/>
      <c r="TMS66" s="514"/>
      <c r="TMT66" s="514"/>
      <c r="TMU66" s="514"/>
      <c r="TMV66" s="514"/>
      <c r="TMW66" s="514"/>
      <c r="TMX66" s="514"/>
      <c r="TMY66" s="514"/>
      <c r="TMZ66" s="514"/>
      <c r="TNA66" s="514"/>
      <c r="TNB66" s="514"/>
      <c r="TNC66" s="514"/>
      <c r="TND66" s="514"/>
      <c r="TNE66" s="514"/>
      <c r="TNF66" s="514"/>
      <c r="TNG66" s="514"/>
      <c r="TNH66" s="514"/>
      <c r="TNI66" s="514"/>
      <c r="TNJ66" s="514"/>
      <c r="TNK66" s="514"/>
      <c r="TNL66" s="514"/>
      <c r="TNM66" s="514"/>
      <c r="TNN66" s="514"/>
      <c r="TNO66" s="514"/>
      <c r="TNP66" s="514"/>
      <c r="TNQ66" s="514"/>
      <c r="TNR66" s="514"/>
      <c r="TNS66" s="514"/>
      <c r="TNT66" s="514"/>
      <c r="TNU66" s="514"/>
      <c r="TNV66" s="514"/>
      <c r="TNW66" s="514"/>
      <c r="TNX66" s="514"/>
      <c r="TNY66" s="514"/>
      <c r="TNZ66" s="514"/>
      <c r="TOA66" s="514"/>
      <c r="TOB66" s="514"/>
      <c r="TOC66" s="514"/>
      <c r="TOD66" s="514"/>
      <c r="TOE66" s="514"/>
      <c r="TOF66" s="514"/>
      <c r="TOG66" s="514"/>
      <c r="TOH66" s="514"/>
      <c r="TOI66" s="514"/>
      <c r="TOJ66" s="514"/>
      <c r="TOK66" s="514"/>
      <c r="TOL66" s="514"/>
      <c r="TOM66" s="514"/>
      <c r="TON66" s="514"/>
      <c r="TOO66" s="514"/>
      <c r="TOP66" s="514"/>
      <c r="TOQ66" s="514"/>
      <c r="TOR66" s="514"/>
      <c r="TOS66" s="514"/>
      <c r="TOT66" s="514"/>
      <c r="TOU66" s="514"/>
      <c r="TOV66" s="514"/>
      <c r="TOW66" s="514"/>
      <c r="TOX66" s="514"/>
      <c r="TOY66" s="514"/>
      <c r="TOZ66" s="514"/>
      <c r="TPA66" s="514"/>
      <c r="TPB66" s="514"/>
      <c r="TPC66" s="514"/>
      <c r="TPD66" s="514"/>
      <c r="TPE66" s="514"/>
      <c r="TPF66" s="514"/>
      <c r="TPG66" s="514"/>
      <c r="TPH66" s="514"/>
      <c r="TPI66" s="514"/>
      <c r="TPJ66" s="514"/>
      <c r="TPK66" s="514"/>
      <c r="TPL66" s="514"/>
      <c r="TPM66" s="514"/>
      <c r="TPN66" s="514"/>
      <c r="TPO66" s="514"/>
      <c r="TPP66" s="514"/>
      <c r="TPQ66" s="514"/>
      <c r="TPR66" s="514"/>
      <c r="TPS66" s="514"/>
      <c r="TPT66" s="514"/>
      <c r="TPU66" s="514"/>
      <c r="TPV66" s="514"/>
      <c r="TPW66" s="514"/>
      <c r="TPX66" s="514"/>
      <c r="TPY66" s="514"/>
      <c r="TPZ66" s="514"/>
      <c r="TQA66" s="514"/>
      <c r="TQB66" s="514"/>
      <c r="TQC66" s="514"/>
      <c r="TQD66" s="514"/>
      <c r="TQE66" s="514"/>
      <c r="TQF66" s="514"/>
      <c r="TQG66" s="514"/>
      <c r="TQH66" s="514"/>
      <c r="TQI66" s="514"/>
      <c r="TQJ66" s="514"/>
      <c r="TQK66" s="514"/>
      <c r="TQL66" s="514"/>
      <c r="TQM66" s="514"/>
      <c r="TQN66" s="514"/>
      <c r="TQO66" s="514"/>
      <c r="TQP66" s="514"/>
      <c r="TQQ66" s="514"/>
      <c r="TQR66" s="514"/>
      <c r="TQS66" s="514"/>
      <c r="TQT66" s="514"/>
      <c r="TQU66" s="514"/>
      <c r="TQV66" s="514"/>
      <c r="TQW66" s="514"/>
      <c r="TQX66" s="514"/>
      <c r="TQY66" s="514"/>
      <c r="TQZ66" s="514"/>
      <c r="TRA66" s="514"/>
      <c r="TRB66" s="514"/>
      <c r="TRC66" s="514"/>
      <c r="TRD66" s="514"/>
      <c r="TRE66" s="514"/>
      <c r="TRF66" s="514"/>
      <c r="TRG66" s="514"/>
      <c r="TRH66" s="514"/>
      <c r="TRI66" s="514"/>
      <c r="TRJ66" s="514"/>
      <c r="TRK66" s="514"/>
      <c r="TRL66" s="514"/>
      <c r="TRM66" s="514"/>
      <c r="TRN66" s="514"/>
      <c r="TRO66" s="514"/>
      <c r="TRP66" s="514"/>
      <c r="TRQ66" s="514"/>
      <c r="TRR66" s="514"/>
      <c r="TRS66" s="514"/>
      <c r="TRT66" s="514"/>
      <c r="TRU66" s="514"/>
      <c r="TRV66" s="514"/>
      <c r="TRW66" s="514"/>
      <c r="TRX66" s="514"/>
      <c r="TRY66" s="514"/>
      <c r="TRZ66" s="514"/>
      <c r="TSA66" s="514"/>
      <c r="TSB66" s="514"/>
      <c r="TSC66" s="514"/>
      <c r="TSD66" s="514"/>
      <c r="TSE66" s="514"/>
      <c r="TSF66" s="514"/>
      <c r="TSG66" s="514"/>
      <c r="TSH66" s="514"/>
      <c r="TSI66" s="514"/>
      <c r="TSJ66" s="514"/>
      <c r="TSK66" s="514"/>
      <c r="TSL66" s="514"/>
      <c r="TSM66" s="514"/>
      <c r="TSN66" s="514"/>
      <c r="TSO66" s="514"/>
      <c r="TSP66" s="514"/>
      <c r="TSQ66" s="514"/>
      <c r="TSR66" s="514"/>
      <c r="TSS66" s="514"/>
      <c r="TST66" s="514"/>
      <c r="TSU66" s="514"/>
      <c r="TSV66" s="514"/>
      <c r="TSW66" s="514"/>
      <c r="TSX66" s="514"/>
      <c r="TSY66" s="514"/>
      <c r="TSZ66" s="514"/>
      <c r="TTA66" s="514"/>
      <c r="TTB66" s="514"/>
      <c r="TTC66" s="514"/>
      <c r="TTD66" s="514"/>
      <c r="TTE66" s="514"/>
      <c r="TTF66" s="514"/>
      <c r="TTG66" s="514"/>
      <c r="TTH66" s="514"/>
      <c r="TTI66" s="514"/>
      <c r="TTJ66" s="514"/>
      <c r="TTK66" s="514"/>
      <c r="TTL66" s="514"/>
      <c r="TTM66" s="514"/>
      <c r="TTN66" s="514"/>
      <c r="TTO66" s="514"/>
      <c r="TTP66" s="514"/>
      <c r="TTQ66" s="514"/>
      <c r="TTR66" s="514"/>
      <c r="TTS66" s="514"/>
      <c r="TTT66" s="514"/>
      <c r="TTU66" s="514"/>
      <c r="TTV66" s="514"/>
      <c r="TTW66" s="514"/>
      <c r="TTX66" s="514"/>
      <c r="TTY66" s="514"/>
      <c r="TTZ66" s="514"/>
      <c r="TUA66" s="514"/>
      <c r="TUB66" s="514"/>
      <c r="TUC66" s="514"/>
      <c r="TUD66" s="514"/>
      <c r="TUE66" s="514"/>
      <c r="TUF66" s="514"/>
      <c r="TUG66" s="514"/>
      <c r="TUH66" s="514"/>
      <c r="TUI66" s="514"/>
      <c r="TUJ66" s="514"/>
      <c r="TUK66" s="514"/>
      <c r="TUL66" s="514"/>
      <c r="TUM66" s="514"/>
      <c r="TUN66" s="514"/>
      <c r="TUO66" s="514"/>
      <c r="TUP66" s="514"/>
      <c r="TUQ66" s="514"/>
      <c r="TUR66" s="514"/>
      <c r="TUS66" s="514"/>
      <c r="TUT66" s="514"/>
      <c r="TUU66" s="514"/>
      <c r="TUV66" s="514"/>
      <c r="TUW66" s="514"/>
      <c r="TUX66" s="514"/>
      <c r="TUY66" s="514"/>
      <c r="TUZ66" s="514"/>
      <c r="TVA66" s="514"/>
      <c r="TVB66" s="514"/>
      <c r="TVC66" s="514"/>
      <c r="TVD66" s="514"/>
      <c r="TVE66" s="514"/>
      <c r="TVF66" s="514"/>
      <c r="TVG66" s="514"/>
      <c r="TVH66" s="514"/>
      <c r="TVI66" s="514"/>
      <c r="TVJ66" s="514"/>
      <c r="TVK66" s="514"/>
      <c r="TVL66" s="514"/>
      <c r="TVM66" s="514"/>
      <c r="TVN66" s="514"/>
      <c r="TVO66" s="514"/>
      <c r="TVP66" s="514"/>
      <c r="TVQ66" s="514"/>
      <c r="TVR66" s="514"/>
      <c r="TVS66" s="514"/>
      <c r="TVT66" s="514"/>
      <c r="TVU66" s="514"/>
      <c r="TVV66" s="514"/>
      <c r="TVW66" s="514"/>
      <c r="TVX66" s="514"/>
      <c r="TVY66" s="514"/>
      <c r="TVZ66" s="514"/>
      <c r="TWA66" s="514"/>
      <c r="TWB66" s="514"/>
      <c r="TWC66" s="514"/>
      <c r="TWD66" s="514"/>
      <c r="TWE66" s="514"/>
      <c r="TWF66" s="514"/>
      <c r="TWG66" s="514"/>
      <c r="TWH66" s="514"/>
      <c r="TWI66" s="514"/>
      <c r="TWJ66" s="514"/>
      <c r="TWK66" s="514"/>
      <c r="TWL66" s="514"/>
      <c r="TWM66" s="514"/>
      <c r="TWN66" s="514"/>
      <c r="TWO66" s="514"/>
      <c r="TWP66" s="514"/>
      <c r="TWQ66" s="514"/>
      <c r="TWR66" s="514"/>
      <c r="TWS66" s="514"/>
      <c r="TWT66" s="514"/>
      <c r="TWU66" s="514"/>
      <c r="TWV66" s="514"/>
      <c r="TWW66" s="514"/>
      <c r="TWX66" s="514"/>
      <c r="TWY66" s="514"/>
      <c r="TWZ66" s="514"/>
      <c r="TXA66" s="514"/>
      <c r="TXB66" s="514"/>
      <c r="TXC66" s="514"/>
      <c r="TXD66" s="514"/>
      <c r="TXE66" s="514"/>
      <c r="TXF66" s="514"/>
      <c r="TXG66" s="514"/>
      <c r="TXH66" s="514"/>
      <c r="TXI66" s="514"/>
      <c r="TXJ66" s="514"/>
      <c r="TXK66" s="514"/>
      <c r="TXL66" s="514"/>
      <c r="TXM66" s="514"/>
      <c r="TXN66" s="514"/>
      <c r="TXO66" s="514"/>
      <c r="TXP66" s="514"/>
      <c r="TXQ66" s="514"/>
      <c r="TXR66" s="514"/>
      <c r="TXS66" s="514"/>
      <c r="TXT66" s="514"/>
      <c r="TXU66" s="514"/>
      <c r="TXV66" s="514"/>
      <c r="TXW66" s="514"/>
      <c r="TXX66" s="514"/>
      <c r="TXY66" s="514"/>
      <c r="TXZ66" s="514"/>
      <c r="TYA66" s="514"/>
      <c r="TYB66" s="514"/>
      <c r="TYC66" s="514"/>
      <c r="TYD66" s="514"/>
      <c r="TYE66" s="514"/>
      <c r="TYF66" s="514"/>
      <c r="TYG66" s="514"/>
      <c r="TYH66" s="514"/>
      <c r="TYI66" s="514"/>
      <c r="TYJ66" s="514"/>
      <c r="TYK66" s="514"/>
      <c r="TYL66" s="514"/>
      <c r="TYM66" s="514"/>
      <c r="TYN66" s="514"/>
      <c r="TYO66" s="514"/>
      <c r="TYP66" s="514"/>
      <c r="TYQ66" s="514"/>
      <c r="TYR66" s="514"/>
      <c r="TYS66" s="514"/>
      <c r="TYT66" s="514"/>
      <c r="TYU66" s="514"/>
      <c r="TYV66" s="514"/>
      <c r="TYW66" s="514"/>
      <c r="TYX66" s="514"/>
      <c r="TYY66" s="514"/>
      <c r="TYZ66" s="514"/>
      <c r="TZA66" s="514"/>
      <c r="TZB66" s="514"/>
      <c r="TZC66" s="514"/>
      <c r="TZD66" s="514"/>
      <c r="TZE66" s="514"/>
      <c r="TZF66" s="514"/>
      <c r="TZG66" s="514"/>
      <c r="TZH66" s="514"/>
      <c r="TZI66" s="514"/>
      <c r="TZJ66" s="514"/>
      <c r="TZK66" s="514"/>
      <c r="TZL66" s="514"/>
      <c r="TZM66" s="514"/>
      <c r="TZN66" s="514"/>
      <c r="TZO66" s="514"/>
      <c r="TZP66" s="514"/>
      <c r="TZQ66" s="514"/>
      <c r="TZR66" s="514"/>
      <c r="TZS66" s="514"/>
      <c r="TZT66" s="514"/>
      <c r="TZU66" s="514"/>
      <c r="TZV66" s="514"/>
      <c r="TZW66" s="514"/>
      <c r="TZX66" s="514"/>
      <c r="TZY66" s="514"/>
      <c r="TZZ66" s="514"/>
      <c r="UAA66" s="514"/>
      <c r="UAB66" s="514"/>
      <c r="UAC66" s="514"/>
      <c r="UAD66" s="514"/>
      <c r="UAE66" s="514"/>
      <c r="UAF66" s="514"/>
      <c r="UAG66" s="514"/>
      <c r="UAH66" s="514"/>
      <c r="UAI66" s="514"/>
      <c r="UAJ66" s="514"/>
      <c r="UAK66" s="514"/>
      <c r="UAL66" s="514"/>
      <c r="UAM66" s="514"/>
      <c r="UAN66" s="514"/>
      <c r="UAO66" s="514"/>
      <c r="UAP66" s="514"/>
      <c r="UAQ66" s="514"/>
      <c r="UAR66" s="514"/>
      <c r="UAS66" s="514"/>
      <c r="UAT66" s="514"/>
      <c r="UAU66" s="514"/>
      <c r="UAV66" s="514"/>
      <c r="UAW66" s="514"/>
      <c r="UAX66" s="514"/>
      <c r="UAY66" s="514"/>
      <c r="UAZ66" s="514"/>
      <c r="UBA66" s="514"/>
      <c r="UBB66" s="514"/>
      <c r="UBC66" s="514"/>
      <c r="UBD66" s="514"/>
      <c r="UBE66" s="514"/>
      <c r="UBF66" s="514"/>
      <c r="UBG66" s="514"/>
      <c r="UBH66" s="514"/>
      <c r="UBI66" s="514"/>
      <c r="UBJ66" s="514"/>
      <c r="UBK66" s="514"/>
      <c r="UBL66" s="514"/>
      <c r="UBM66" s="514"/>
      <c r="UBN66" s="514"/>
      <c r="UBO66" s="514"/>
      <c r="UBP66" s="514"/>
      <c r="UBQ66" s="514"/>
      <c r="UBR66" s="514"/>
      <c r="UBS66" s="514"/>
      <c r="UBT66" s="514"/>
      <c r="UBU66" s="514"/>
      <c r="UBV66" s="514"/>
      <c r="UBW66" s="514"/>
      <c r="UBX66" s="514"/>
      <c r="UBY66" s="514"/>
      <c r="UBZ66" s="514"/>
      <c r="UCA66" s="514"/>
      <c r="UCB66" s="514"/>
      <c r="UCC66" s="514"/>
      <c r="UCD66" s="514"/>
      <c r="UCE66" s="514"/>
      <c r="UCF66" s="514"/>
      <c r="UCG66" s="514"/>
      <c r="UCH66" s="514"/>
      <c r="UCI66" s="514"/>
      <c r="UCJ66" s="514"/>
      <c r="UCK66" s="514"/>
      <c r="UCL66" s="514"/>
      <c r="UCM66" s="514"/>
      <c r="UCN66" s="514"/>
      <c r="UCO66" s="514"/>
      <c r="UCP66" s="514"/>
      <c r="UCQ66" s="514"/>
      <c r="UCR66" s="514"/>
      <c r="UCS66" s="514"/>
      <c r="UCT66" s="514"/>
      <c r="UCU66" s="514"/>
      <c r="UCV66" s="514"/>
      <c r="UCW66" s="514"/>
      <c r="UCX66" s="514"/>
      <c r="UCY66" s="514"/>
      <c r="UCZ66" s="514"/>
      <c r="UDA66" s="514"/>
      <c r="UDB66" s="514"/>
      <c r="UDC66" s="514"/>
      <c r="UDD66" s="514"/>
      <c r="UDE66" s="514"/>
      <c r="UDF66" s="514"/>
      <c r="UDG66" s="514"/>
      <c r="UDH66" s="514"/>
      <c r="UDI66" s="514"/>
      <c r="UDJ66" s="514"/>
      <c r="UDK66" s="514"/>
      <c r="UDL66" s="514"/>
      <c r="UDM66" s="514"/>
      <c r="UDN66" s="514"/>
      <c r="UDO66" s="514"/>
      <c r="UDP66" s="514"/>
      <c r="UDQ66" s="514"/>
      <c r="UDR66" s="514"/>
      <c r="UDS66" s="514"/>
      <c r="UDT66" s="514"/>
      <c r="UDU66" s="514"/>
      <c r="UDV66" s="514"/>
      <c r="UDW66" s="514"/>
      <c r="UDX66" s="514"/>
      <c r="UDY66" s="514"/>
      <c r="UDZ66" s="514"/>
      <c r="UEA66" s="514"/>
      <c r="UEB66" s="514"/>
      <c r="UEC66" s="514"/>
      <c r="UED66" s="514"/>
      <c r="UEE66" s="514"/>
      <c r="UEF66" s="514"/>
      <c r="UEG66" s="514"/>
      <c r="UEH66" s="514"/>
      <c r="UEI66" s="514"/>
      <c r="UEJ66" s="514"/>
      <c r="UEK66" s="514"/>
      <c r="UEL66" s="514"/>
      <c r="UEM66" s="514"/>
      <c r="UEN66" s="514"/>
      <c r="UEO66" s="514"/>
      <c r="UEP66" s="514"/>
      <c r="UEQ66" s="514"/>
      <c r="UER66" s="514"/>
      <c r="UES66" s="514"/>
      <c r="UET66" s="514"/>
      <c r="UEU66" s="514"/>
      <c r="UEV66" s="514"/>
      <c r="UEW66" s="514"/>
      <c r="UEX66" s="514"/>
      <c r="UEY66" s="514"/>
      <c r="UEZ66" s="514"/>
      <c r="UFA66" s="514"/>
      <c r="UFB66" s="514"/>
      <c r="UFC66" s="514"/>
      <c r="UFD66" s="514"/>
      <c r="UFE66" s="514"/>
      <c r="UFF66" s="514"/>
      <c r="UFG66" s="514"/>
      <c r="UFH66" s="514"/>
      <c r="UFI66" s="514"/>
      <c r="UFJ66" s="514"/>
      <c r="UFK66" s="514"/>
      <c r="UFL66" s="514"/>
      <c r="UFM66" s="514"/>
      <c r="UFN66" s="514"/>
      <c r="UFO66" s="514"/>
      <c r="UFP66" s="514"/>
      <c r="UFQ66" s="514"/>
      <c r="UFR66" s="514"/>
      <c r="UFS66" s="514"/>
      <c r="UFT66" s="514"/>
      <c r="UFU66" s="514"/>
      <c r="UFV66" s="514"/>
      <c r="UFW66" s="514"/>
      <c r="UFX66" s="514"/>
      <c r="UFY66" s="514"/>
      <c r="UFZ66" s="514"/>
      <c r="UGA66" s="514"/>
      <c r="UGB66" s="514"/>
      <c r="UGC66" s="514"/>
      <c r="UGD66" s="514"/>
      <c r="UGE66" s="514"/>
      <c r="UGF66" s="514"/>
      <c r="UGG66" s="514"/>
      <c r="UGH66" s="514"/>
      <c r="UGI66" s="514"/>
      <c r="UGJ66" s="514"/>
      <c r="UGK66" s="514"/>
      <c r="UGL66" s="514"/>
      <c r="UGM66" s="514"/>
      <c r="UGN66" s="514"/>
      <c r="UGO66" s="514"/>
      <c r="UGP66" s="514"/>
      <c r="UGQ66" s="514"/>
      <c r="UGR66" s="514"/>
      <c r="UGS66" s="514"/>
      <c r="UGT66" s="514"/>
      <c r="UGU66" s="514"/>
      <c r="UGV66" s="514"/>
      <c r="UGW66" s="514"/>
      <c r="UGX66" s="514"/>
      <c r="UGY66" s="514"/>
      <c r="UGZ66" s="514"/>
      <c r="UHA66" s="514"/>
      <c r="UHB66" s="514"/>
      <c r="UHC66" s="514"/>
      <c r="UHD66" s="514"/>
      <c r="UHE66" s="514"/>
      <c r="UHF66" s="514"/>
      <c r="UHG66" s="514"/>
      <c r="UHH66" s="514"/>
      <c r="UHI66" s="514"/>
      <c r="UHJ66" s="514"/>
      <c r="UHK66" s="514"/>
      <c r="UHL66" s="514"/>
      <c r="UHM66" s="514"/>
      <c r="UHN66" s="514"/>
      <c r="UHO66" s="514"/>
      <c r="UHP66" s="514"/>
      <c r="UHQ66" s="514"/>
      <c r="UHR66" s="514"/>
      <c r="UHS66" s="514"/>
      <c r="UHT66" s="514"/>
      <c r="UHU66" s="514"/>
      <c r="UHV66" s="514"/>
      <c r="UHW66" s="514"/>
      <c r="UHX66" s="514"/>
      <c r="UHY66" s="514"/>
      <c r="UHZ66" s="514"/>
      <c r="UIA66" s="514"/>
      <c r="UIB66" s="514"/>
      <c r="UIC66" s="514"/>
      <c r="UID66" s="514"/>
      <c r="UIE66" s="514"/>
      <c r="UIF66" s="514"/>
      <c r="UIG66" s="514"/>
      <c r="UIH66" s="514"/>
      <c r="UII66" s="514"/>
      <c r="UIJ66" s="514"/>
      <c r="UIK66" s="514"/>
      <c r="UIL66" s="514"/>
      <c r="UIM66" s="514"/>
      <c r="UIN66" s="514"/>
      <c r="UIO66" s="514"/>
      <c r="UIP66" s="514"/>
      <c r="UIQ66" s="514"/>
      <c r="UIR66" s="514"/>
      <c r="UIS66" s="514"/>
      <c r="UIT66" s="514"/>
      <c r="UIU66" s="514"/>
      <c r="UIV66" s="514"/>
      <c r="UIW66" s="514"/>
      <c r="UIX66" s="514"/>
      <c r="UIY66" s="514"/>
      <c r="UIZ66" s="514"/>
      <c r="UJA66" s="514"/>
      <c r="UJB66" s="514"/>
      <c r="UJC66" s="514"/>
      <c r="UJD66" s="514"/>
      <c r="UJE66" s="514"/>
      <c r="UJF66" s="514"/>
      <c r="UJG66" s="514"/>
      <c r="UJH66" s="514"/>
      <c r="UJI66" s="514"/>
      <c r="UJJ66" s="514"/>
      <c r="UJK66" s="514"/>
      <c r="UJL66" s="514"/>
      <c r="UJM66" s="514"/>
      <c r="UJN66" s="514"/>
      <c r="UJO66" s="514"/>
      <c r="UJP66" s="514"/>
      <c r="UJQ66" s="514"/>
      <c r="UJR66" s="514"/>
      <c r="UJS66" s="514"/>
      <c r="UJT66" s="514"/>
      <c r="UJU66" s="514"/>
      <c r="UJV66" s="514"/>
      <c r="UJW66" s="514"/>
      <c r="UJX66" s="514"/>
      <c r="UJY66" s="514"/>
      <c r="UJZ66" s="514"/>
      <c r="UKA66" s="514"/>
      <c r="UKB66" s="514"/>
      <c r="UKC66" s="514"/>
      <c r="UKD66" s="514"/>
      <c r="UKE66" s="514"/>
      <c r="UKF66" s="514"/>
      <c r="UKG66" s="514"/>
      <c r="UKH66" s="514"/>
      <c r="UKI66" s="514"/>
      <c r="UKJ66" s="514"/>
      <c r="UKK66" s="514"/>
      <c r="UKL66" s="514"/>
      <c r="UKM66" s="514"/>
      <c r="UKN66" s="514"/>
      <c r="UKO66" s="514"/>
      <c r="UKP66" s="514"/>
      <c r="UKQ66" s="514"/>
      <c r="UKR66" s="514"/>
      <c r="UKS66" s="514"/>
      <c r="UKT66" s="514"/>
      <c r="UKU66" s="514"/>
      <c r="UKV66" s="514"/>
      <c r="UKW66" s="514"/>
      <c r="UKX66" s="514"/>
      <c r="UKY66" s="514"/>
      <c r="UKZ66" s="514"/>
      <c r="ULA66" s="514"/>
      <c r="ULB66" s="514"/>
      <c r="ULC66" s="514"/>
      <c r="ULD66" s="514"/>
      <c r="ULE66" s="514"/>
      <c r="ULF66" s="514"/>
      <c r="ULG66" s="514"/>
      <c r="ULH66" s="514"/>
      <c r="ULI66" s="514"/>
      <c r="ULJ66" s="514"/>
      <c r="ULK66" s="514"/>
      <c r="ULL66" s="514"/>
      <c r="ULM66" s="514"/>
      <c r="ULN66" s="514"/>
      <c r="ULO66" s="514"/>
      <c r="ULP66" s="514"/>
      <c r="ULQ66" s="514"/>
      <c r="ULR66" s="514"/>
      <c r="ULS66" s="514"/>
      <c r="ULT66" s="514"/>
      <c r="ULU66" s="514"/>
      <c r="ULV66" s="514"/>
      <c r="ULW66" s="514"/>
      <c r="ULX66" s="514"/>
      <c r="ULY66" s="514"/>
      <c r="ULZ66" s="514"/>
      <c r="UMA66" s="514"/>
      <c r="UMB66" s="514"/>
      <c r="UMC66" s="514"/>
      <c r="UMD66" s="514"/>
      <c r="UME66" s="514"/>
      <c r="UMF66" s="514"/>
      <c r="UMG66" s="514"/>
      <c r="UMH66" s="514"/>
      <c r="UMI66" s="514"/>
      <c r="UMJ66" s="514"/>
      <c r="UMK66" s="514"/>
      <c r="UML66" s="514"/>
      <c r="UMM66" s="514"/>
      <c r="UMN66" s="514"/>
      <c r="UMO66" s="514"/>
      <c r="UMP66" s="514"/>
      <c r="UMQ66" s="514"/>
      <c r="UMR66" s="514"/>
      <c r="UMS66" s="514"/>
      <c r="UMT66" s="514"/>
      <c r="UMU66" s="514"/>
      <c r="UMV66" s="514"/>
      <c r="UMW66" s="514"/>
      <c r="UMX66" s="514"/>
      <c r="UMY66" s="514"/>
      <c r="UMZ66" s="514"/>
      <c r="UNA66" s="514"/>
      <c r="UNB66" s="514"/>
      <c r="UNC66" s="514"/>
      <c r="UND66" s="514"/>
      <c r="UNE66" s="514"/>
      <c r="UNF66" s="514"/>
      <c r="UNG66" s="514"/>
      <c r="UNH66" s="514"/>
      <c r="UNI66" s="514"/>
      <c r="UNJ66" s="514"/>
      <c r="UNK66" s="514"/>
      <c r="UNL66" s="514"/>
      <c r="UNM66" s="514"/>
      <c r="UNN66" s="514"/>
      <c r="UNO66" s="514"/>
      <c r="UNP66" s="514"/>
      <c r="UNQ66" s="514"/>
      <c r="UNR66" s="514"/>
      <c r="UNS66" s="514"/>
      <c r="UNT66" s="514"/>
      <c r="UNU66" s="514"/>
      <c r="UNV66" s="514"/>
      <c r="UNW66" s="514"/>
      <c r="UNX66" s="514"/>
      <c r="UNY66" s="514"/>
      <c r="UNZ66" s="514"/>
      <c r="UOA66" s="514"/>
      <c r="UOB66" s="514"/>
      <c r="UOC66" s="514"/>
      <c r="UOD66" s="514"/>
      <c r="UOE66" s="514"/>
      <c r="UOF66" s="514"/>
      <c r="UOG66" s="514"/>
      <c r="UOH66" s="514"/>
      <c r="UOI66" s="514"/>
      <c r="UOJ66" s="514"/>
      <c r="UOK66" s="514"/>
      <c r="UOL66" s="514"/>
      <c r="UOM66" s="514"/>
      <c r="UON66" s="514"/>
      <c r="UOO66" s="514"/>
      <c r="UOP66" s="514"/>
      <c r="UOQ66" s="514"/>
      <c r="UOR66" s="514"/>
      <c r="UOS66" s="514"/>
      <c r="UOT66" s="514"/>
      <c r="UOU66" s="514"/>
      <c r="UOV66" s="514"/>
      <c r="UOW66" s="514"/>
      <c r="UOX66" s="514"/>
      <c r="UOY66" s="514"/>
      <c r="UOZ66" s="514"/>
      <c r="UPA66" s="514"/>
      <c r="UPB66" s="514"/>
      <c r="UPC66" s="514"/>
      <c r="UPD66" s="514"/>
      <c r="UPE66" s="514"/>
      <c r="UPF66" s="514"/>
      <c r="UPG66" s="514"/>
      <c r="UPH66" s="514"/>
      <c r="UPI66" s="514"/>
      <c r="UPJ66" s="514"/>
      <c r="UPK66" s="514"/>
      <c r="UPL66" s="514"/>
      <c r="UPM66" s="514"/>
      <c r="UPN66" s="514"/>
      <c r="UPO66" s="514"/>
      <c r="UPP66" s="514"/>
      <c r="UPQ66" s="514"/>
      <c r="UPR66" s="514"/>
      <c r="UPS66" s="514"/>
      <c r="UPT66" s="514"/>
      <c r="UPU66" s="514"/>
      <c r="UPV66" s="514"/>
      <c r="UPW66" s="514"/>
      <c r="UPX66" s="514"/>
      <c r="UPY66" s="514"/>
      <c r="UPZ66" s="514"/>
      <c r="UQA66" s="514"/>
      <c r="UQB66" s="514"/>
      <c r="UQC66" s="514"/>
      <c r="UQD66" s="514"/>
      <c r="UQE66" s="514"/>
      <c r="UQF66" s="514"/>
      <c r="UQG66" s="514"/>
      <c r="UQH66" s="514"/>
      <c r="UQI66" s="514"/>
      <c r="UQJ66" s="514"/>
      <c r="UQK66" s="514"/>
      <c r="UQL66" s="514"/>
      <c r="UQM66" s="514"/>
      <c r="UQN66" s="514"/>
      <c r="UQO66" s="514"/>
      <c r="UQP66" s="514"/>
      <c r="UQQ66" s="514"/>
      <c r="UQR66" s="514"/>
      <c r="UQS66" s="514"/>
      <c r="UQT66" s="514"/>
      <c r="UQU66" s="514"/>
      <c r="UQV66" s="514"/>
      <c r="UQW66" s="514"/>
      <c r="UQX66" s="514"/>
      <c r="UQY66" s="514"/>
      <c r="UQZ66" s="514"/>
      <c r="URA66" s="514"/>
      <c r="URB66" s="514"/>
      <c r="URC66" s="514"/>
      <c r="URD66" s="514"/>
      <c r="URE66" s="514"/>
      <c r="URF66" s="514"/>
      <c r="URG66" s="514"/>
      <c r="URH66" s="514"/>
      <c r="URI66" s="514"/>
      <c r="URJ66" s="514"/>
      <c r="URK66" s="514"/>
      <c r="URL66" s="514"/>
      <c r="URM66" s="514"/>
      <c r="URN66" s="514"/>
      <c r="URO66" s="514"/>
      <c r="URP66" s="514"/>
      <c r="URQ66" s="514"/>
      <c r="URR66" s="514"/>
      <c r="URS66" s="514"/>
      <c r="URT66" s="514"/>
      <c r="URU66" s="514"/>
      <c r="URV66" s="514"/>
      <c r="URW66" s="514"/>
      <c r="URX66" s="514"/>
      <c r="URY66" s="514"/>
      <c r="URZ66" s="514"/>
      <c r="USA66" s="514"/>
      <c r="USB66" s="514"/>
      <c r="USC66" s="514"/>
      <c r="USD66" s="514"/>
      <c r="USE66" s="514"/>
      <c r="USF66" s="514"/>
      <c r="USG66" s="514"/>
      <c r="USH66" s="514"/>
      <c r="USI66" s="514"/>
      <c r="USJ66" s="514"/>
      <c r="USK66" s="514"/>
      <c r="USL66" s="514"/>
      <c r="USM66" s="514"/>
      <c r="USN66" s="514"/>
      <c r="USO66" s="514"/>
      <c r="USP66" s="514"/>
      <c r="USQ66" s="514"/>
      <c r="USR66" s="514"/>
      <c r="USS66" s="514"/>
      <c r="UST66" s="514"/>
      <c r="USU66" s="514"/>
      <c r="USV66" s="514"/>
      <c r="USW66" s="514"/>
      <c r="USX66" s="514"/>
      <c r="USY66" s="514"/>
      <c r="USZ66" s="514"/>
      <c r="UTA66" s="514"/>
      <c r="UTB66" s="514"/>
      <c r="UTC66" s="514"/>
      <c r="UTD66" s="514"/>
      <c r="UTE66" s="514"/>
      <c r="UTF66" s="514"/>
      <c r="UTG66" s="514"/>
      <c r="UTH66" s="514"/>
      <c r="UTI66" s="514"/>
      <c r="UTJ66" s="514"/>
      <c r="UTK66" s="514"/>
      <c r="UTL66" s="514"/>
      <c r="UTM66" s="514"/>
      <c r="UTN66" s="514"/>
      <c r="UTO66" s="514"/>
      <c r="UTP66" s="514"/>
      <c r="UTQ66" s="514"/>
      <c r="UTR66" s="514"/>
      <c r="UTS66" s="514"/>
      <c r="UTT66" s="514"/>
      <c r="UTU66" s="514"/>
      <c r="UTV66" s="514"/>
      <c r="UTW66" s="514"/>
      <c r="UTX66" s="514"/>
      <c r="UTY66" s="514"/>
      <c r="UTZ66" s="514"/>
      <c r="UUA66" s="514"/>
      <c r="UUB66" s="514"/>
      <c r="UUC66" s="514"/>
      <c r="UUD66" s="514"/>
      <c r="UUE66" s="514"/>
      <c r="UUF66" s="514"/>
      <c r="UUG66" s="514"/>
      <c r="UUH66" s="514"/>
      <c r="UUI66" s="514"/>
      <c r="UUJ66" s="514"/>
      <c r="UUK66" s="514"/>
      <c r="UUL66" s="514"/>
      <c r="UUM66" s="514"/>
      <c r="UUN66" s="514"/>
      <c r="UUO66" s="514"/>
      <c r="UUP66" s="514"/>
      <c r="UUQ66" s="514"/>
      <c r="UUR66" s="514"/>
      <c r="UUS66" s="514"/>
      <c r="UUT66" s="514"/>
      <c r="UUU66" s="514"/>
      <c r="UUV66" s="514"/>
      <c r="UUW66" s="514"/>
      <c r="UUX66" s="514"/>
      <c r="UUY66" s="514"/>
      <c r="UUZ66" s="514"/>
      <c r="UVA66" s="514"/>
      <c r="UVB66" s="514"/>
      <c r="UVC66" s="514"/>
      <c r="UVD66" s="514"/>
      <c r="UVE66" s="514"/>
      <c r="UVF66" s="514"/>
      <c r="UVG66" s="514"/>
      <c r="UVH66" s="514"/>
      <c r="UVI66" s="514"/>
      <c r="UVJ66" s="514"/>
      <c r="UVK66" s="514"/>
      <c r="UVL66" s="514"/>
      <c r="UVM66" s="514"/>
      <c r="UVN66" s="514"/>
      <c r="UVO66" s="514"/>
      <c r="UVP66" s="514"/>
      <c r="UVQ66" s="514"/>
      <c r="UVR66" s="514"/>
      <c r="UVS66" s="514"/>
      <c r="UVT66" s="514"/>
      <c r="UVU66" s="514"/>
      <c r="UVV66" s="514"/>
      <c r="UVW66" s="514"/>
      <c r="UVX66" s="514"/>
      <c r="UVY66" s="514"/>
      <c r="UVZ66" s="514"/>
      <c r="UWA66" s="514"/>
      <c r="UWB66" s="514"/>
      <c r="UWC66" s="514"/>
      <c r="UWD66" s="514"/>
      <c r="UWE66" s="514"/>
      <c r="UWF66" s="514"/>
      <c r="UWG66" s="514"/>
      <c r="UWH66" s="514"/>
      <c r="UWI66" s="514"/>
      <c r="UWJ66" s="514"/>
      <c r="UWK66" s="514"/>
      <c r="UWL66" s="514"/>
      <c r="UWM66" s="514"/>
      <c r="UWN66" s="514"/>
      <c r="UWO66" s="514"/>
      <c r="UWP66" s="514"/>
      <c r="UWQ66" s="514"/>
      <c r="UWR66" s="514"/>
      <c r="UWS66" s="514"/>
      <c r="UWT66" s="514"/>
      <c r="UWU66" s="514"/>
      <c r="UWV66" s="514"/>
      <c r="UWW66" s="514"/>
      <c r="UWX66" s="514"/>
      <c r="UWY66" s="514"/>
      <c r="UWZ66" s="514"/>
      <c r="UXA66" s="514"/>
      <c r="UXB66" s="514"/>
      <c r="UXC66" s="514"/>
      <c r="UXD66" s="514"/>
      <c r="UXE66" s="514"/>
      <c r="UXF66" s="514"/>
      <c r="UXG66" s="514"/>
      <c r="UXH66" s="514"/>
      <c r="UXI66" s="514"/>
      <c r="UXJ66" s="514"/>
      <c r="UXK66" s="514"/>
      <c r="UXL66" s="514"/>
      <c r="UXM66" s="514"/>
      <c r="UXN66" s="514"/>
      <c r="UXO66" s="514"/>
      <c r="UXP66" s="514"/>
      <c r="UXQ66" s="514"/>
      <c r="UXR66" s="514"/>
      <c r="UXS66" s="514"/>
      <c r="UXT66" s="514"/>
      <c r="UXU66" s="514"/>
      <c r="UXV66" s="514"/>
      <c r="UXW66" s="514"/>
      <c r="UXX66" s="514"/>
      <c r="UXY66" s="514"/>
      <c r="UXZ66" s="514"/>
      <c r="UYA66" s="514"/>
      <c r="UYB66" s="514"/>
      <c r="UYC66" s="514"/>
      <c r="UYD66" s="514"/>
      <c r="UYE66" s="514"/>
      <c r="UYF66" s="514"/>
      <c r="UYG66" s="514"/>
      <c r="UYH66" s="514"/>
      <c r="UYI66" s="514"/>
      <c r="UYJ66" s="514"/>
      <c r="UYK66" s="514"/>
      <c r="UYL66" s="514"/>
      <c r="UYM66" s="514"/>
      <c r="UYN66" s="514"/>
      <c r="UYO66" s="514"/>
      <c r="UYP66" s="514"/>
      <c r="UYQ66" s="514"/>
      <c r="UYR66" s="514"/>
      <c r="UYS66" s="514"/>
      <c r="UYT66" s="514"/>
      <c r="UYU66" s="514"/>
      <c r="UYV66" s="514"/>
      <c r="UYW66" s="514"/>
      <c r="UYX66" s="514"/>
      <c r="UYY66" s="514"/>
      <c r="UYZ66" s="514"/>
      <c r="UZA66" s="514"/>
      <c r="UZB66" s="514"/>
      <c r="UZC66" s="514"/>
      <c r="UZD66" s="514"/>
      <c r="UZE66" s="514"/>
      <c r="UZF66" s="514"/>
      <c r="UZG66" s="514"/>
      <c r="UZH66" s="514"/>
      <c r="UZI66" s="514"/>
      <c r="UZJ66" s="514"/>
      <c r="UZK66" s="514"/>
      <c r="UZL66" s="514"/>
      <c r="UZM66" s="514"/>
      <c r="UZN66" s="514"/>
      <c r="UZO66" s="514"/>
      <c r="UZP66" s="514"/>
      <c r="UZQ66" s="514"/>
      <c r="UZR66" s="514"/>
      <c r="UZS66" s="514"/>
      <c r="UZT66" s="514"/>
      <c r="UZU66" s="514"/>
      <c r="UZV66" s="514"/>
      <c r="UZW66" s="514"/>
      <c r="UZX66" s="514"/>
      <c r="UZY66" s="514"/>
      <c r="UZZ66" s="514"/>
      <c r="VAA66" s="514"/>
      <c r="VAB66" s="514"/>
      <c r="VAC66" s="514"/>
      <c r="VAD66" s="514"/>
      <c r="VAE66" s="514"/>
      <c r="VAF66" s="514"/>
      <c r="VAG66" s="514"/>
      <c r="VAH66" s="514"/>
      <c r="VAI66" s="514"/>
      <c r="VAJ66" s="514"/>
      <c r="VAK66" s="514"/>
      <c r="VAL66" s="514"/>
      <c r="VAM66" s="514"/>
      <c r="VAN66" s="514"/>
      <c r="VAO66" s="514"/>
      <c r="VAP66" s="514"/>
      <c r="VAQ66" s="514"/>
      <c r="VAR66" s="514"/>
      <c r="VAS66" s="514"/>
      <c r="VAT66" s="514"/>
      <c r="VAU66" s="514"/>
      <c r="VAV66" s="514"/>
      <c r="VAW66" s="514"/>
      <c r="VAX66" s="514"/>
      <c r="VAY66" s="514"/>
      <c r="VAZ66" s="514"/>
      <c r="VBA66" s="514"/>
      <c r="VBB66" s="514"/>
      <c r="VBC66" s="514"/>
      <c r="VBD66" s="514"/>
      <c r="VBE66" s="514"/>
      <c r="VBF66" s="514"/>
      <c r="VBG66" s="514"/>
      <c r="VBH66" s="514"/>
      <c r="VBI66" s="514"/>
      <c r="VBJ66" s="514"/>
      <c r="VBK66" s="514"/>
      <c r="VBL66" s="514"/>
      <c r="VBM66" s="514"/>
      <c r="VBN66" s="514"/>
      <c r="VBO66" s="514"/>
      <c r="VBP66" s="514"/>
      <c r="VBQ66" s="514"/>
      <c r="VBR66" s="514"/>
      <c r="VBS66" s="514"/>
      <c r="VBT66" s="514"/>
      <c r="VBU66" s="514"/>
      <c r="VBV66" s="514"/>
      <c r="VBW66" s="514"/>
      <c r="VBX66" s="514"/>
      <c r="VBY66" s="514"/>
      <c r="VBZ66" s="514"/>
      <c r="VCA66" s="514"/>
      <c r="VCB66" s="514"/>
      <c r="VCC66" s="514"/>
      <c r="VCD66" s="514"/>
      <c r="VCE66" s="514"/>
      <c r="VCF66" s="514"/>
      <c r="VCG66" s="514"/>
      <c r="VCH66" s="514"/>
      <c r="VCI66" s="514"/>
      <c r="VCJ66" s="514"/>
      <c r="VCK66" s="514"/>
      <c r="VCL66" s="514"/>
      <c r="VCM66" s="514"/>
      <c r="VCN66" s="514"/>
      <c r="VCO66" s="514"/>
      <c r="VCP66" s="514"/>
      <c r="VCQ66" s="514"/>
      <c r="VCR66" s="514"/>
      <c r="VCS66" s="514"/>
      <c r="VCT66" s="514"/>
      <c r="VCU66" s="514"/>
      <c r="VCV66" s="514"/>
      <c r="VCW66" s="514"/>
      <c r="VCX66" s="514"/>
      <c r="VCY66" s="514"/>
      <c r="VCZ66" s="514"/>
      <c r="VDA66" s="514"/>
      <c r="VDB66" s="514"/>
      <c r="VDC66" s="514"/>
      <c r="VDD66" s="514"/>
      <c r="VDE66" s="514"/>
      <c r="VDF66" s="514"/>
      <c r="VDG66" s="514"/>
      <c r="VDH66" s="514"/>
      <c r="VDI66" s="514"/>
      <c r="VDJ66" s="514"/>
      <c r="VDK66" s="514"/>
      <c r="VDL66" s="514"/>
      <c r="VDM66" s="514"/>
      <c r="VDN66" s="514"/>
      <c r="VDO66" s="514"/>
      <c r="VDP66" s="514"/>
      <c r="VDQ66" s="514"/>
      <c r="VDR66" s="514"/>
      <c r="VDS66" s="514"/>
      <c r="VDT66" s="514"/>
      <c r="VDU66" s="514"/>
      <c r="VDV66" s="514"/>
      <c r="VDW66" s="514"/>
      <c r="VDX66" s="514"/>
      <c r="VDY66" s="514"/>
      <c r="VDZ66" s="514"/>
      <c r="VEA66" s="514"/>
      <c r="VEB66" s="514"/>
      <c r="VEC66" s="514"/>
      <c r="VED66" s="514"/>
      <c r="VEE66" s="514"/>
      <c r="VEF66" s="514"/>
      <c r="VEG66" s="514"/>
      <c r="VEH66" s="514"/>
      <c r="VEI66" s="514"/>
      <c r="VEJ66" s="514"/>
      <c r="VEK66" s="514"/>
      <c r="VEL66" s="514"/>
      <c r="VEM66" s="514"/>
      <c r="VEN66" s="514"/>
      <c r="VEO66" s="514"/>
      <c r="VEP66" s="514"/>
      <c r="VEQ66" s="514"/>
      <c r="VER66" s="514"/>
      <c r="VES66" s="514"/>
      <c r="VET66" s="514"/>
      <c r="VEU66" s="514"/>
      <c r="VEV66" s="514"/>
      <c r="VEW66" s="514"/>
      <c r="VEX66" s="514"/>
      <c r="VEY66" s="514"/>
      <c r="VEZ66" s="514"/>
      <c r="VFA66" s="514"/>
      <c r="VFB66" s="514"/>
      <c r="VFC66" s="514"/>
      <c r="VFD66" s="514"/>
      <c r="VFE66" s="514"/>
      <c r="VFF66" s="514"/>
      <c r="VFG66" s="514"/>
      <c r="VFH66" s="514"/>
      <c r="VFI66" s="514"/>
      <c r="VFJ66" s="514"/>
      <c r="VFK66" s="514"/>
      <c r="VFL66" s="514"/>
      <c r="VFM66" s="514"/>
      <c r="VFN66" s="514"/>
      <c r="VFO66" s="514"/>
      <c r="VFP66" s="514"/>
      <c r="VFQ66" s="514"/>
      <c r="VFR66" s="514"/>
      <c r="VFS66" s="514"/>
      <c r="VFT66" s="514"/>
      <c r="VFU66" s="514"/>
      <c r="VFV66" s="514"/>
      <c r="VFW66" s="514"/>
      <c r="VFX66" s="514"/>
      <c r="VFY66" s="514"/>
      <c r="VFZ66" s="514"/>
      <c r="VGA66" s="514"/>
      <c r="VGB66" s="514"/>
      <c r="VGC66" s="514"/>
      <c r="VGD66" s="514"/>
      <c r="VGE66" s="514"/>
      <c r="VGF66" s="514"/>
      <c r="VGG66" s="514"/>
      <c r="VGH66" s="514"/>
      <c r="VGI66" s="514"/>
      <c r="VGJ66" s="514"/>
      <c r="VGK66" s="514"/>
      <c r="VGL66" s="514"/>
      <c r="VGM66" s="514"/>
      <c r="VGN66" s="514"/>
      <c r="VGO66" s="514"/>
      <c r="VGP66" s="514"/>
      <c r="VGQ66" s="514"/>
      <c r="VGR66" s="514"/>
      <c r="VGS66" s="514"/>
      <c r="VGT66" s="514"/>
      <c r="VGU66" s="514"/>
      <c r="VGV66" s="514"/>
      <c r="VGW66" s="514"/>
      <c r="VGX66" s="514"/>
      <c r="VGY66" s="514"/>
      <c r="VGZ66" s="514"/>
      <c r="VHA66" s="514"/>
      <c r="VHB66" s="514"/>
      <c r="VHC66" s="514"/>
      <c r="VHD66" s="514"/>
      <c r="VHE66" s="514"/>
      <c r="VHF66" s="514"/>
      <c r="VHG66" s="514"/>
      <c r="VHH66" s="514"/>
      <c r="VHI66" s="514"/>
      <c r="VHJ66" s="514"/>
      <c r="VHK66" s="514"/>
      <c r="VHL66" s="514"/>
      <c r="VHM66" s="514"/>
      <c r="VHN66" s="514"/>
      <c r="VHO66" s="514"/>
      <c r="VHP66" s="514"/>
      <c r="VHQ66" s="514"/>
      <c r="VHR66" s="514"/>
      <c r="VHS66" s="514"/>
      <c r="VHT66" s="514"/>
      <c r="VHU66" s="514"/>
      <c r="VHV66" s="514"/>
      <c r="VHW66" s="514"/>
      <c r="VHX66" s="514"/>
      <c r="VHY66" s="514"/>
      <c r="VHZ66" s="514"/>
      <c r="VIA66" s="514"/>
      <c r="VIB66" s="514"/>
      <c r="VIC66" s="514"/>
      <c r="VID66" s="514"/>
      <c r="VIE66" s="514"/>
      <c r="VIF66" s="514"/>
      <c r="VIG66" s="514"/>
      <c r="VIH66" s="514"/>
      <c r="VII66" s="514"/>
      <c r="VIJ66" s="514"/>
      <c r="VIK66" s="514"/>
      <c r="VIL66" s="514"/>
      <c r="VIM66" s="514"/>
      <c r="VIN66" s="514"/>
      <c r="VIO66" s="514"/>
      <c r="VIP66" s="514"/>
      <c r="VIQ66" s="514"/>
      <c r="VIR66" s="514"/>
      <c r="VIS66" s="514"/>
      <c r="VIT66" s="514"/>
      <c r="VIU66" s="514"/>
      <c r="VIV66" s="514"/>
      <c r="VIW66" s="514"/>
      <c r="VIX66" s="514"/>
      <c r="VIY66" s="514"/>
      <c r="VIZ66" s="514"/>
      <c r="VJA66" s="514"/>
      <c r="VJB66" s="514"/>
      <c r="VJC66" s="514"/>
      <c r="VJD66" s="514"/>
      <c r="VJE66" s="514"/>
      <c r="VJF66" s="514"/>
      <c r="VJG66" s="514"/>
      <c r="VJH66" s="514"/>
      <c r="VJI66" s="514"/>
      <c r="VJJ66" s="514"/>
      <c r="VJK66" s="514"/>
      <c r="VJL66" s="514"/>
      <c r="VJM66" s="514"/>
      <c r="VJN66" s="514"/>
      <c r="VJO66" s="514"/>
      <c r="VJP66" s="514"/>
      <c r="VJQ66" s="514"/>
      <c r="VJR66" s="514"/>
      <c r="VJS66" s="514"/>
      <c r="VJT66" s="514"/>
      <c r="VJU66" s="514"/>
      <c r="VJV66" s="514"/>
      <c r="VJW66" s="514"/>
      <c r="VJX66" s="514"/>
      <c r="VJY66" s="514"/>
      <c r="VJZ66" s="514"/>
      <c r="VKA66" s="514"/>
      <c r="VKB66" s="514"/>
      <c r="VKC66" s="514"/>
      <c r="VKD66" s="514"/>
      <c r="VKE66" s="514"/>
      <c r="VKF66" s="514"/>
      <c r="VKG66" s="514"/>
      <c r="VKH66" s="514"/>
      <c r="VKI66" s="514"/>
      <c r="VKJ66" s="514"/>
      <c r="VKK66" s="514"/>
      <c r="VKL66" s="514"/>
      <c r="VKM66" s="514"/>
      <c r="VKN66" s="514"/>
      <c r="VKO66" s="514"/>
      <c r="VKP66" s="514"/>
      <c r="VKQ66" s="514"/>
      <c r="VKR66" s="514"/>
      <c r="VKS66" s="514"/>
      <c r="VKT66" s="514"/>
      <c r="VKU66" s="514"/>
      <c r="VKV66" s="514"/>
      <c r="VKW66" s="514"/>
      <c r="VKX66" s="514"/>
      <c r="VKY66" s="514"/>
      <c r="VKZ66" s="514"/>
      <c r="VLA66" s="514"/>
      <c r="VLB66" s="514"/>
      <c r="VLC66" s="514"/>
      <c r="VLD66" s="514"/>
      <c r="VLE66" s="514"/>
      <c r="VLF66" s="514"/>
      <c r="VLG66" s="514"/>
      <c r="VLH66" s="514"/>
      <c r="VLI66" s="514"/>
      <c r="VLJ66" s="514"/>
      <c r="VLK66" s="514"/>
      <c r="VLL66" s="514"/>
      <c r="VLM66" s="514"/>
      <c r="VLN66" s="514"/>
      <c r="VLO66" s="514"/>
      <c r="VLP66" s="514"/>
      <c r="VLQ66" s="514"/>
      <c r="VLR66" s="514"/>
      <c r="VLS66" s="514"/>
      <c r="VLT66" s="514"/>
      <c r="VLU66" s="514"/>
      <c r="VLV66" s="514"/>
      <c r="VLW66" s="514"/>
      <c r="VLX66" s="514"/>
      <c r="VLY66" s="514"/>
      <c r="VLZ66" s="514"/>
      <c r="VMA66" s="514"/>
      <c r="VMB66" s="514"/>
      <c r="VMC66" s="514"/>
      <c r="VMD66" s="514"/>
      <c r="VME66" s="514"/>
      <c r="VMF66" s="514"/>
      <c r="VMG66" s="514"/>
      <c r="VMH66" s="514"/>
      <c r="VMI66" s="514"/>
      <c r="VMJ66" s="514"/>
      <c r="VMK66" s="514"/>
      <c r="VML66" s="514"/>
      <c r="VMM66" s="514"/>
      <c r="VMN66" s="514"/>
      <c r="VMO66" s="514"/>
      <c r="VMP66" s="514"/>
      <c r="VMQ66" s="514"/>
      <c r="VMR66" s="514"/>
      <c r="VMS66" s="514"/>
      <c r="VMT66" s="514"/>
      <c r="VMU66" s="514"/>
      <c r="VMV66" s="514"/>
      <c r="VMW66" s="514"/>
      <c r="VMX66" s="514"/>
      <c r="VMY66" s="514"/>
      <c r="VMZ66" s="514"/>
      <c r="VNA66" s="514"/>
      <c r="VNB66" s="514"/>
      <c r="VNC66" s="514"/>
      <c r="VND66" s="514"/>
      <c r="VNE66" s="514"/>
      <c r="VNF66" s="514"/>
      <c r="VNG66" s="514"/>
      <c r="VNH66" s="514"/>
      <c r="VNI66" s="514"/>
      <c r="VNJ66" s="514"/>
      <c r="VNK66" s="514"/>
      <c r="VNL66" s="514"/>
      <c r="VNM66" s="514"/>
      <c r="VNN66" s="514"/>
      <c r="VNO66" s="514"/>
      <c r="VNP66" s="514"/>
      <c r="VNQ66" s="514"/>
      <c r="VNR66" s="514"/>
      <c r="VNS66" s="514"/>
      <c r="VNT66" s="514"/>
      <c r="VNU66" s="514"/>
      <c r="VNV66" s="514"/>
      <c r="VNW66" s="514"/>
      <c r="VNX66" s="514"/>
      <c r="VNY66" s="514"/>
      <c r="VNZ66" s="514"/>
      <c r="VOA66" s="514"/>
      <c r="VOB66" s="514"/>
      <c r="VOC66" s="514"/>
      <c r="VOD66" s="514"/>
      <c r="VOE66" s="514"/>
      <c r="VOF66" s="514"/>
      <c r="VOG66" s="514"/>
      <c r="VOH66" s="514"/>
      <c r="VOI66" s="514"/>
      <c r="VOJ66" s="514"/>
      <c r="VOK66" s="514"/>
      <c r="VOL66" s="514"/>
      <c r="VOM66" s="514"/>
      <c r="VON66" s="514"/>
      <c r="VOO66" s="514"/>
      <c r="VOP66" s="514"/>
      <c r="VOQ66" s="514"/>
      <c r="VOR66" s="514"/>
      <c r="VOS66" s="514"/>
      <c r="VOT66" s="514"/>
      <c r="VOU66" s="514"/>
      <c r="VOV66" s="514"/>
      <c r="VOW66" s="514"/>
      <c r="VOX66" s="514"/>
      <c r="VOY66" s="514"/>
      <c r="VOZ66" s="514"/>
      <c r="VPA66" s="514"/>
      <c r="VPB66" s="514"/>
      <c r="VPC66" s="514"/>
      <c r="VPD66" s="514"/>
      <c r="VPE66" s="514"/>
      <c r="VPF66" s="514"/>
      <c r="VPG66" s="514"/>
      <c r="VPH66" s="514"/>
      <c r="VPI66" s="514"/>
      <c r="VPJ66" s="514"/>
      <c r="VPK66" s="514"/>
      <c r="VPL66" s="514"/>
      <c r="VPM66" s="514"/>
      <c r="VPN66" s="514"/>
      <c r="VPO66" s="514"/>
      <c r="VPP66" s="514"/>
      <c r="VPQ66" s="514"/>
      <c r="VPR66" s="514"/>
      <c r="VPS66" s="514"/>
      <c r="VPT66" s="514"/>
      <c r="VPU66" s="514"/>
      <c r="VPV66" s="514"/>
      <c r="VPW66" s="514"/>
      <c r="VPX66" s="514"/>
      <c r="VPY66" s="514"/>
      <c r="VPZ66" s="514"/>
      <c r="VQA66" s="514"/>
      <c r="VQB66" s="514"/>
      <c r="VQC66" s="514"/>
      <c r="VQD66" s="514"/>
      <c r="VQE66" s="514"/>
      <c r="VQF66" s="514"/>
      <c r="VQG66" s="514"/>
      <c r="VQH66" s="514"/>
      <c r="VQI66" s="514"/>
      <c r="VQJ66" s="514"/>
      <c r="VQK66" s="514"/>
      <c r="VQL66" s="514"/>
      <c r="VQM66" s="514"/>
      <c r="VQN66" s="514"/>
      <c r="VQO66" s="514"/>
      <c r="VQP66" s="514"/>
      <c r="VQQ66" s="514"/>
      <c r="VQR66" s="514"/>
      <c r="VQS66" s="514"/>
      <c r="VQT66" s="514"/>
      <c r="VQU66" s="514"/>
      <c r="VQV66" s="514"/>
      <c r="VQW66" s="514"/>
      <c r="VQX66" s="514"/>
      <c r="VQY66" s="514"/>
      <c r="VQZ66" s="514"/>
      <c r="VRA66" s="514"/>
      <c r="VRB66" s="514"/>
      <c r="VRC66" s="514"/>
      <c r="VRD66" s="514"/>
      <c r="VRE66" s="514"/>
      <c r="VRF66" s="514"/>
      <c r="VRG66" s="514"/>
      <c r="VRH66" s="514"/>
      <c r="VRI66" s="514"/>
      <c r="VRJ66" s="514"/>
      <c r="VRK66" s="514"/>
      <c r="VRL66" s="514"/>
      <c r="VRM66" s="514"/>
      <c r="VRN66" s="514"/>
      <c r="VRO66" s="514"/>
      <c r="VRP66" s="514"/>
      <c r="VRQ66" s="514"/>
      <c r="VRR66" s="514"/>
      <c r="VRS66" s="514"/>
      <c r="VRT66" s="514"/>
      <c r="VRU66" s="514"/>
      <c r="VRV66" s="514"/>
      <c r="VRW66" s="514"/>
      <c r="VRX66" s="514"/>
      <c r="VRY66" s="514"/>
      <c r="VRZ66" s="514"/>
      <c r="VSA66" s="514"/>
      <c r="VSB66" s="514"/>
      <c r="VSC66" s="514"/>
      <c r="VSD66" s="514"/>
      <c r="VSE66" s="514"/>
      <c r="VSF66" s="514"/>
      <c r="VSG66" s="514"/>
      <c r="VSH66" s="514"/>
      <c r="VSI66" s="514"/>
      <c r="VSJ66" s="514"/>
      <c r="VSK66" s="514"/>
      <c r="VSL66" s="514"/>
      <c r="VSM66" s="514"/>
      <c r="VSN66" s="514"/>
      <c r="VSO66" s="514"/>
      <c r="VSP66" s="514"/>
      <c r="VSQ66" s="514"/>
      <c r="VSR66" s="514"/>
      <c r="VSS66" s="514"/>
      <c r="VST66" s="514"/>
      <c r="VSU66" s="514"/>
      <c r="VSV66" s="514"/>
      <c r="VSW66" s="514"/>
      <c r="VSX66" s="514"/>
      <c r="VSY66" s="514"/>
      <c r="VSZ66" s="514"/>
      <c r="VTA66" s="514"/>
      <c r="VTB66" s="514"/>
      <c r="VTC66" s="514"/>
      <c r="VTD66" s="514"/>
      <c r="VTE66" s="514"/>
      <c r="VTF66" s="514"/>
      <c r="VTG66" s="514"/>
      <c r="VTH66" s="514"/>
      <c r="VTI66" s="514"/>
      <c r="VTJ66" s="514"/>
      <c r="VTK66" s="514"/>
      <c r="VTL66" s="514"/>
      <c r="VTM66" s="514"/>
      <c r="VTN66" s="514"/>
      <c r="VTO66" s="514"/>
      <c r="VTP66" s="514"/>
      <c r="VTQ66" s="514"/>
      <c r="VTR66" s="514"/>
      <c r="VTS66" s="514"/>
      <c r="VTT66" s="514"/>
      <c r="VTU66" s="514"/>
      <c r="VTV66" s="514"/>
      <c r="VTW66" s="514"/>
      <c r="VTX66" s="514"/>
      <c r="VTY66" s="514"/>
      <c r="VTZ66" s="514"/>
      <c r="VUA66" s="514"/>
      <c r="VUB66" s="514"/>
      <c r="VUC66" s="514"/>
      <c r="VUD66" s="514"/>
      <c r="VUE66" s="514"/>
      <c r="VUF66" s="514"/>
      <c r="VUG66" s="514"/>
      <c r="VUH66" s="514"/>
      <c r="VUI66" s="514"/>
      <c r="VUJ66" s="514"/>
      <c r="VUK66" s="514"/>
      <c r="VUL66" s="514"/>
      <c r="VUM66" s="514"/>
      <c r="VUN66" s="514"/>
      <c r="VUO66" s="514"/>
      <c r="VUP66" s="514"/>
      <c r="VUQ66" s="514"/>
      <c r="VUR66" s="514"/>
      <c r="VUS66" s="514"/>
      <c r="VUT66" s="514"/>
      <c r="VUU66" s="514"/>
      <c r="VUV66" s="514"/>
      <c r="VUW66" s="514"/>
      <c r="VUX66" s="514"/>
      <c r="VUY66" s="514"/>
      <c r="VUZ66" s="514"/>
      <c r="VVA66" s="514"/>
      <c r="VVB66" s="514"/>
      <c r="VVC66" s="514"/>
      <c r="VVD66" s="514"/>
      <c r="VVE66" s="514"/>
      <c r="VVF66" s="514"/>
      <c r="VVG66" s="514"/>
      <c r="VVH66" s="514"/>
      <c r="VVI66" s="514"/>
      <c r="VVJ66" s="514"/>
      <c r="VVK66" s="514"/>
      <c r="VVL66" s="514"/>
      <c r="VVM66" s="514"/>
      <c r="VVN66" s="514"/>
      <c r="VVO66" s="514"/>
      <c r="VVP66" s="514"/>
      <c r="VVQ66" s="514"/>
      <c r="VVR66" s="514"/>
      <c r="VVS66" s="514"/>
      <c r="VVT66" s="514"/>
      <c r="VVU66" s="514"/>
      <c r="VVV66" s="514"/>
      <c r="VVW66" s="514"/>
      <c r="VVX66" s="514"/>
      <c r="VVY66" s="514"/>
      <c r="VVZ66" s="514"/>
      <c r="VWA66" s="514"/>
      <c r="VWB66" s="514"/>
      <c r="VWC66" s="514"/>
      <c r="VWD66" s="514"/>
      <c r="VWE66" s="514"/>
      <c r="VWF66" s="514"/>
      <c r="VWG66" s="514"/>
      <c r="VWH66" s="514"/>
      <c r="VWI66" s="514"/>
      <c r="VWJ66" s="514"/>
      <c r="VWK66" s="514"/>
      <c r="VWL66" s="514"/>
      <c r="VWM66" s="514"/>
      <c r="VWN66" s="514"/>
      <c r="VWO66" s="514"/>
      <c r="VWP66" s="514"/>
      <c r="VWQ66" s="514"/>
      <c r="VWR66" s="514"/>
      <c r="VWS66" s="514"/>
      <c r="VWT66" s="514"/>
      <c r="VWU66" s="514"/>
      <c r="VWV66" s="514"/>
      <c r="VWW66" s="514"/>
      <c r="VWX66" s="514"/>
      <c r="VWY66" s="514"/>
      <c r="VWZ66" s="514"/>
      <c r="VXA66" s="514"/>
      <c r="VXB66" s="514"/>
      <c r="VXC66" s="514"/>
      <c r="VXD66" s="514"/>
      <c r="VXE66" s="514"/>
      <c r="VXF66" s="514"/>
      <c r="VXG66" s="514"/>
      <c r="VXH66" s="514"/>
      <c r="VXI66" s="514"/>
      <c r="VXJ66" s="514"/>
      <c r="VXK66" s="514"/>
      <c r="VXL66" s="514"/>
      <c r="VXM66" s="514"/>
      <c r="VXN66" s="514"/>
      <c r="VXO66" s="514"/>
      <c r="VXP66" s="514"/>
      <c r="VXQ66" s="514"/>
      <c r="VXR66" s="514"/>
      <c r="VXS66" s="514"/>
      <c r="VXT66" s="514"/>
      <c r="VXU66" s="514"/>
      <c r="VXV66" s="514"/>
      <c r="VXW66" s="514"/>
      <c r="VXX66" s="514"/>
      <c r="VXY66" s="514"/>
      <c r="VXZ66" s="514"/>
      <c r="VYA66" s="514"/>
      <c r="VYB66" s="514"/>
      <c r="VYC66" s="514"/>
      <c r="VYD66" s="514"/>
      <c r="VYE66" s="514"/>
      <c r="VYF66" s="514"/>
      <c r="VYG66" s="514"/>
      <c r="VYH66" s="514"/>
      <c r="VYI66" s="514"/>
      <c r="VYJ66" s="514"/>
      <c r="VYK66" s="514"/>
      <c r="VYL66" s="514"/>
      <c r="VYM66" s="514"/>
      <c r="VYN66" s="514"/>
      <c r="VYO66" s="514"/>
      <c r="VYP66" s="514"/>
      <c r="VYQ66" s="514"/>
      <c r="VYR66" s="514"/>
      <c r="VYS66" s="514"/>
      <c r="VYT66" s="514"/>
      <c r="VYU66" s="514"/>
      <c r="VYV66" s="514"/>
      <c r="VYW66" s="514"/>
      <c r="VYX66" s="514"/>
      <c r="VYY66" s="514"/>
      <c r="VYZ66" s="514"/>
      <c r="VZA66" s="514"/>
      <c r="VZB66" s="514"/>
      <c r="VZC66" s="514"/>
      <c r="VZD66" s="514"/>
      <c r="VZE66" s="514"/>
      <c r="VZF66" s="514"/>
      <c r="VZG66" s="514"/>
      <c r="VZH66" s="514"/>
      <c r="VZI66" s="514"/>
      <c r="VZJ66" s="514"/>
      <c r="VZK66" s="514"/>
      <c r="VZL66" s="514"/>
      <c r="VZM66" s="514"/>
      <c r="VZN66" s="514"/>
      <c r="VZO66" s="514"/>
      <c r="VZP66" s="514"/>
      <c r="VZQ66" s="514"/>
      <c r="VZR66" s="514"/>
      <c r="VZS66" s="514"/>
      <c r="VZT66" s="514"/>
      <c r="VZU66" s="514"/>
      <c r="VZV66" s="514"/>
      <c r="VZW66" s="514"/>
      <c r="VZX66" s="514"/>
      <c r="VZY66" s="514"/>
      <c r="VZZ66" s="514"/>
      <c r="WAA66" s="514"/>
      <c r="WAB66" s="514"/>
      <c r="WAC66" s="514"/>
      <c r="WAD66" s="514"/>
      <c r="WAE66" s="514"/>
      <c r="WAF66" s="514"/>
      <c r="WAG66" s="514"/>
      <c r="WAH66" s="514"/>
      <c r="WAI66" s="514"/>
      <c r="WAJ66" s="514"/>
      <c r="WAK66" s="514"/>
      <c r="WAL66" s="514"/>
      <c r="WAM66" s="514"/>
      <c r="WAN66" s="514"/>
      <c r="WAO66" s="514"/>
      <c r="WAP66" s="514"/>
      <c r="WAQ66" s="514"/>
      <c r="WAR66" s="514"/>
      <c r="WAS66" s="514"/>
      <c r="WAT66" s="514"/>
      <c r="WAU66" s="514"/>
      <c r="WAV66" s="514"/>
      <c r="WAW66" s="514"/>
      <c r="WAX66" s="514"/>
      <c r="WAY66" s="514"/>
      <c r="WAZ66" s="514"/>
      <c r="WBA66" s="514"/>
      <c r="WBB66" s="514"/>
      <c r="WBC66" s="514"/>
      <c r="WBD66" s="514"/>
      <c r="WBE66" s="514"/>
      <c r="WBF66" s="514"/>
      <c r="WBG66" s="514"/>
      <c r="WBH66" s="514"/>
      <c r="WBI66" s="514"/>
      <c r="WBJ66" s="514"/>
      <c r="WBK66" s="514"/>
      <c r="WBL66" s="514"/>
      <c r="WBM66" s="514"/>
      <c r="WBN66" s="514"/>
      <c r="WBO66" s="514"/>
      <c r="WBP66" s="514"/>
      <c r="WBQ66" s="514"/>
      <c r="WBR66" s="514"/>
      <c r="WBS66" s="514"/>
      <c r="WBT66" s="514"/>
      <c r="WBU66" s="514"/>
      <c r="WBV66" s="514"/>
      <c r="WBW66" s="514"/>
      <c r="WBX66" s="514"/>
      <c r="WBY66" s="514"/>
      <c r="WBZ66" s="514"/>
      <c r="WCA66" s="514"/>
      <c r="WCB66" s="514"/>
      <c r="WCC66" s="514"/>
      <c r="WCD66" s="514"/>
      <c r="WCE66" s="514"/>
      <c r="WCF66" s="514"/>
      <c r="WCG66" s="514"/>
      <c r="WCH66" s="514"/>
      <c r="WCI66" s="514"/>
      <c r="WCJ66" s="514"/>
      <c r="WCK66" s="514"/>
      <c r="WCL66" s="514"/>
      <c r="WCM66" s="514"/>
      <c r="WCN66" s="514"/>
      <c r="WCO66" s="514"/>
      <c r="WCP66" s="514"/>
      <c r="WCQ66" s="514"/>
      <c r="WCR66" s="514"/>
      <c r="WCS66" s="514"/>
      <c r="WCT66" s="514"/>
      <c r="WCU66" s="514"/>
      <c r="WCV66" s="514"/>
      <c r="WCW66" s="514"/>
      <c r="WCX66" s="514"/>
      <c r="WCY66" s="514"/>
      <c r="WCZ66" s="514"/>
      <c r="WDA66" s="514"/>
      <c r="WDB66" s="514"/>
      <c r="WDC66" s="514"/>
      <c r="WDD66" s="514"/>
      <c r="WDE66" s="514"/>
      <c r="WDF66" s="514"/>
      <c r="WDG66" s="514"/>
      <c r="WDH66" s="514"/>
      <c r="WDI66" s="514"/>
      <c r="WDJ66" s="514"/>
      <c r="WDK66" s="514"/>
      <c r="WDL66" s="514"/>
      <c r="WDM66" s="514"/>
      <c r="WDN66" s="514"/>
      <c r="WDO66" s="514"/>
      <c r="WDP66" s="514"/>
      <c r="WDQ66" s="514"/>
      <c r="WDR66" s="514"/>
      <c r="WDS66" s="514"/>
      <c r="WDT66" s="514"/>
      <c r="WDU66" s="514"/>
      <c r="WDV66" s="514"/>
      <c r="WDW66" s="514"/>
      <c r="WDX66" s="514"/>
      <c r="WDY66" s="514"/>
      <c r="WDZ66" s="514"/>
      <c r="WEA66" s="514"/>
      <c r="WEB66" s="514"/>
      <c r="WEC66" s="514"/>
      <c r="WED66" s="514"/>
      <c r="WEE66" s="514"/>
      <c r="WEF66" s="514"/>
      <c r="WEG66" s="514"/>
      <c r="WEH66" s="514"/>
      <c r="WEI66" s="514"/>
      <c r="WEJ66" s="514"/>
      <c r="WEK66" s="514"/>
      <c r="WEL66" s="514"/>
      <c r="WEM66" s="514"/>
      <c r="WEN66" s="514"/>
      <c r="WEO66" s="514"/>
      <c r="WEP66" s="514"/>
      <c r="WEQ66" s="514"/>
      <c r="WER66" s="514"/>
      <c r="WES66" s="514"/>
      <c r="WET66" s="514"/>
      <c r="WEU66" s="514"/>
      <c r="WEV66" s="514"/>
      <c r="WEW66" s="514"/>
      <c r="WEX66" s="514"/>
      <c r="WEY66" s="514"/>
      <c r="WEZ66" s="514"/>
      <c r="WFA66" s="514"/>
      <c r="WFB66" s="514"/>
      <c r="WFC66" s="514"/>
      <c r="WFD66" s="514"/>
      <c r="WFE66" s="514"/>
      <c r="WFF66" s="514"/>
      <c r="WFG66" s="514"/>
      <c r="WFH66" s="514"/>
      <c r="WFI66" s="514"/>
      <c r="WFJ66" s="514"/>
      <c r="WFK66" s="514"/>
      <c r="WFL66" s="514"/>
      <c r="WFM66" s="514"/>
      <c r="WFN66" s="514"/>
      <c r="WFO66" s="514"/>
      <c r="WFP66" s="514"/>
      <c r="WFQ66" s="514"/>
      <c r="WFR66" s="514"/>
      <c r="WFS66" s="514"/>
      <c r="WFT66" s="514"/>
      <c r="WFU66" s="514"/>
      <c r="WFV66" s="514"/>
      <c r="WFW66" s="514"/>
      <c r="WFX66" s="514"/>
      <c r="WFY66" s="514"/>
      <c r="WFZ66" s="514"/>
      <c r="WGA66" s="514"/>
      <c r="WGB66" s="514"/>
      <c r="WGC66" s="514"/>
      <c r="WGD66" s="514"/>
      <c r="WGE66" s="514"/>
      <c r="WGF66" s="514"/>
      <c r="WGG66" s="514"/>
      <c r="WGH66" s="514"/>
      <c r="WGI66" s="514"/>
      <c r="WGJ66" s="514"/>
      <c r="WGK66" s="514"/>
      <c r="WGL66" s="514"/>
      <c r="WGM66" s="514"/>
      <c r="WGN66" s="514"/>
      <c r="WGO66" s="514"/>
      <c r="WGP66" s="514"/>
      <c r="WGQ66" s="514"/>
      <c r="WGR66" s="514"/>
      <c r="WGS66" s="514"/>
      <c r="WGT66" s="514"/>
      <c r="WGU66" s="514"/>
      <c r="WGV66" s="514"/>
      <c r="WGW66" s="514"/>
      <c r="WGX66" s="514"/>
      <c r="WGY66" s="514"/>
      <c r="WGZ66" s="514"/>
      <c r="WHA66" s="514"/>
      <c r="WHB66" s="514"/>
      <c r="WHC66" s="514"/>
      <c r="WHD66" s="514"/>
      <c r="WHE66" s="514"/>
      <c r="WHF66" s="514"/>
      <c r="WHG66" s="514"/>
      <c r="WHH66" s="514"/>
      <c r="WHI66" s="514"/>
      <c r="WHJ66" s="514"/>
      <c r="WHK66" s="514"/>
      <c r="WHL66" s="514"/>
      <c r="WHM66" s="514"/>
      <c r="WHN66" s="514"/>
      <c r="WHO66" s="514"/>
      <c r="WHP66" s="514"/>
      <c r="WHQ66" s="514"/>
      <c r="WHR66" s="514"/>
      <c r="WHS66" s="514"/>
      <c r="WHT66" s="514"/>
      <c r="WHU66" s="514"/>
      <c r="WHV66" s="514"/>
      <c r="WHW66" s="514"/>
      <c r="WHX66" s="514"/>
      <c r="WHY66" s="514"/>
      <c r="WHZ66" s="514"/>
      <c r="WIA66" s="514"/>
      <c r="WIB66" s="514"/>
      <c r="WIC66" s="514"/>
      <c r="WID66" s="514"/>
      <c r="WIE66" s="514"/>
      <c r="WIF66" s="514"/>
      <c r="WIG66" s="514"/>
      <c r="WIH66" s="514"/>
      <c r="WII66" s="514"/>
      <c r="WIJ66" s="514"/>
      <c r="WIK66" s="514"/>
      <c r="WIL66" s="514"/>
      <c r="WIM66" s="514"/>
      <c r="WIN66" s="514"/>
      <c r="WIO66" s="514"/>
      <c r="WIP66" s="514"/>
      <c r="WIQ66" s="514"/>
      <c r="WIR66" s="514"/>
      <c r="WIS66" s="514"/>
      <c r="WIT66" s="514"/>
      <c r="WIU66" s="514"/>
      <c r="WIV66" s="514"/>
      <c r="WIW66" s="514"/>
      <c r="WIX66" s="514"/>
      <c r="WIY66" s="514"/>
      <c r="WIZ66" s="514"/>
      <c r="WJA66" s="514"/>
      <c r="WJB66" s="514"/>
      <c r="WJC66" s="514"/>
      <c r="WJD66" s="514"/>
      <c r="WJE66" s="514"/>
      <c r="WJF66" s="514"/>
      <c r="WJG66" s="514"/>
      <c r="WJH66" s="514"/>
      <c r="WJI66" s="514"/>
      <c r="WJJ66" s="514"/>
      <c r="WJK66" s="514"/>
      <c r="WJL66" s="514"/>
      <c r="WJM66" s="514"/>
      <c r="WJN66" s="514"/>
      <c r="WJO66" s="514"/>
      <c r="WJP66" s="514"/>
      <c r="WJQ66" s="514"/>
      <c r="WJR66" s="514"/>
      <c r="WJS66" s="514"/>
      <c r="WJT66" s="514"/>
      <c r="WJU66" s="514"/>
      <c r="WJV66" s="514"/>
      <c r="WJW66" s="514"/>
      <c r="WJX66" s="514"/>
      <c r="WJY66" s="514"/>
      <c r="WJZ66" s="514"/>
      <c r="WKA66" s="514"/>
      <c r="WKB66" s="514"/>
      <c r="WKC66" s="514"/>
      <c r="WKD66" s="514"/>
      <c r="WKE66" s="514"/>
      <c r="WKF66" s="514"/>
      <c r="WKG66" s="514"/>
      <c r="WKH66" s="514"/>
      <c r="WKI66" s="514"/>
      <c r="WKJ66" s="514"/>
      <c r="WKK66" s="514"/>
      <c r="WKL66" s="514"/>
      <c r="WKM66" s="514"/>
      <c r="WKN66" s="514"/>
      <c r="WKO66" s="514"/>
      <c r="WKP66" s="514"/>
      <c r="WKQ66" s="514"/>
      <c r="WKR66" s="514"/>
      <c r="WKS66" s="514"/>
      <c r="WKT66" s="514"/>
      <c r="WKU66" s="514"/>
      <c r="WKV66" s="514"/>
      <c r="WKW66" s="514"/>
      <c r="WKX66" s="514"/>
      <c r="WKY66" s="514"/>
      <c r="WKZ66" s="514"/>
      <c r="WLA66" s="514"/>
      <c r="WLB66" s="514"/>
      <c r="WLC66" s="514"/>
      <c r="WLD66" s="514"/>
      <c r="WLE66" s="514"/>
      <c r="WLF66" s="514"/>
      <c r="WLG66" s="514"/>
      <c r="WLH66" s="514"/>
      <c r="WLI66" s="514"/>
      <c r="WLJ66" s="514"/>
      <c r="WLK66" s="514"/>
      <c r="WLL66" s="514"/>
      <c r="WLM66" s="514"/>
      <c r="WLN66" s="514"/>
      <c r="WLO66" s="514"/>
      <c r="WLP66" s="514"/>
      <c r="WLQ66" s="514"/>
      <c r="WLR66" s="514"/>
      <c r="WLS66" s="514"/>
      <c r="WLT66" s="514"/>
      <c r="WLU66" s="514"/>
      <c r="WLV66" s="514"/>
      <c r="WLW66" s="514"/>
      <c r="WLX66" s="514"/>
      <c r="WLY66" s="514"/>
      <c r="WLZ66" s="514"/>
      <c r="WMA66" s="514"/>
      <c r="WMB66" s="514"/>
      <c r="WMC66" s="514"/>
      <c r="WMD66" s="514"/>
      <c r="WME66" s="514"/>
      <c r="WMF66" s="514"/>
      <c r="WMG66" s="514"/>
      <c r="WMH66" s="514"/>
      <c r="WMI66" s="514"/>
      <c r="WMJ66" s="514"/>
      <c r="WMK66" s="514"/>
      <c r="WML66" s="514"/>
      <c r="WMM66" s="514"/>
      <c r="WMN66" s="514"/>
      <c r="WMO66" s="514"/>
      <c r="WMP66" s="514"/>
      <c r="WMQ66" s="514"/>
      <c r="WMR66" s="514"/>
      <c r="WMS66" s="514"/>
      <c r="WMT66" s="514"/>
      <c r="WMU66" s="514"/>
      <c r="WMV66" s="514"/>
      <c r="WMW66" s="514"/>
      <c r="WMX66" s="514"/>
      <c r="WMY66" s="514"/>
      <c r="WMZ66" s="514"/>
      <c r="WNA66" s="514"/>
      <c r="WNB66" s="514"/>
      <c r="WNC66" s="514"/>
      <c r="WND66" s="514"/>
      <c r="WNE66" s="514"/>
      <c r="WNF66" s="514"/>
      <c r="WNG66" s="514"/>
      <c r="WNH66" s="514"/>
      <c r="WNI66" s="514"/>
      <c r="WNJ66" s="514"/>
      <c r="WNK66" s="514"/>
      <c r="WNL66" s="514"/>
      <c r="WNM66" s="514"/>
      <c r="WNN66" s="514"/>
      <c r="WNO66" s="514"/>
      <c r="WNP66" s="514"/>
      <c r="WNQ66" s="514"/>
      <c r="WNR66" s="514"/>
      <c r="WNS66" s="514"/>
      <c r="WNT66" s="514"/>
      <c r="WNU66" s="514"/>
      <c r="WNV66" s="514"/>
      <c r="WNW66" s="514"/>
      <c r="WNX66" s="514"/>
      <c r="WNY66" s="514"/>
      <c r="WNZ66" s="514"/>
      <c r="WOA66" s="514"/>
      <c r="WOB66" s="514"/>
      <c r="WOC66" s="514"/>
      <c r="WOD66" s="514"/>
      <c r="WOE66" s="514"/>
      <c r="WOF66" s="514"/>
      <c r="WOG66" s="514"/>
      <c r="WOH66" s="514"/>
      <c r="WOI66" s="514"/>
      <c r="WOJ66" s="514"/>
      <c r="WOK66" s="514"/>
      <c r="WOL66" s="514"/>
      <c r="WOM66" s="514"/>
      <c r="WON66" s="514"/>
      <c r="WOO66" s="514"/>
      <c r="WOP66" s="514"/>
      <c r="WOQ66" s="514"/>
      <c r="WOR66" s="514"/>
      <c r="WOS66" s="514"/>
      <c r="WOT66" s="514"/>
      <c r="WOU66" s="514"/>
      <c r="WOV66" s="514"/>
      <c r="WOW66" s="514"/>
      <c r="WOX66" s="514"/>
      <c r="WOY66" s="514"/>
      <c r="WOZ66" s="514"/>
      <c r="WPA66" s="514"/>
      <c r="WPB66" s="514"/>
      <c r="WPC66" s="514"/>
      <c r="WPD66" s="514"/>
      <c r="WPE66" s="514"/>
      <c r="WPF66" s="514"/>
      <c r="WPG66" s="514"/>
      <c r="WPH66" s="514"/>
      <c r="WPI66" s="514"/>
      <c r="WPJ66" s="514"/>
      <c r="WPK66" s="514"/>
      <c r="WPL66" s="514"/>
      <c r="WPM66" s="514"/>
      <c r="WPN66" s="514"/>
      <c r="WPO66" s="514"/>
      <c r="WPP66" s="514"/>
      <c r="WPQ66" s="514"/>
      <c r="WPR66" s="514"/>
      <c r="WPS66" s="514"/>
      <c r="WPT66" s="514"/>
      <c r="WPU66" s="514"/>
      <c r="WPV66" s="514"/>
      <c r="WPW66" s="514"/>
      <c r="WPX66" s="514"/>
      <c r="WPY66" s="514"/>
      <c r="WPZ66" s="514"/>
      <c r="WQA66" s="514"/>
      <c r="WQB66" s="514"/>
      <c r="WQC66" s="514"/>
      <c r="WQD66" s="514"/>
      <c r="WQE66" s="514"/>
      <c r="WQF66" s="514"/>
      <c r="WQG66" s="514"/>
      <c r="WQH66" s="514"/>
      <c r="WQI66" s="514"/>
      <c r="WQJ66" s="514"/>
      <c r="WQK66" s="514"/>
      <c r="WQL66" s="514"/>
      <c r="WQM66" s="514"/>
      <c r="WQN66" s="514"/>
      <c r="WQO66" s="514"/>
      <c r="WQP66" s="514"/>
      <c r="WQQ66" s="514"/>
      <c r="WQR66" s="514"/>
      <c r="WQS66" s="514"/>
      <c r="WQT66" s="514"/>
      <c r="WQU66" s="514"/>
      <c r="WQV66" s="514"/>
      <c r="WQW66" s="514"/>
      <c r="WQX66" s="514"/>
      <c r="WQY66" s="514"/>
      <c r="WQZ66" s="514"/>
      <c r="WRA66" s="514"/>
      <c r="WRB66" s="514"/>
      <c r="WRC66" s="514"/>
      <c r="WRD66" s="514"/>
      <c r="WRE66" s="514"/>
      <c r="WRF66" s="514"/>
      <c r="WRG66" s="514"/>
      <c r="WRH66" s="514"/>
      <c r="WRI66" s="514"/>
      <c r="WRJ66" s="514"/>
      <c r="WRK66" s="514"/>
      <c r="WRL66" s="514"/>
      <c r="WRM66" s="514"/>
      <c r="WRN66" s="514"/>
      <c r="WRO66" s="514"/>
      <c r="WRP66" s="514"/>
      <c r="WRQ66" s="514"/>
      <c r="WRR66" s="514"/>
      <c r="WRS66" s="514"/>
      <c r="WRT66" s="514"/>
      <c r="WRU66" s="514"/>
      <c r="WRV66" s="514"/>
      <c r="WRW66" s="514"/>
      <c r="WRX66" s="514"/>
      <c r="WRY66" s="514"/>
      <c r="WRZ66" s="514"/>
      <c r="WSA66" s="514"/>
      <c r="WSB66" s="514"/>
      <c r="WSC66" s="514"/>
      <c r="WSD66" s="514"/>
      <c r="WSE66" s="514"/>
      <c r="WSF66" s="514"/>
      <c r="WSG66" s="514"/>
      <c r="WSH66" s="514"/>
      <c r="WSI66" s="514"/>
      <c r="WSJ66" s="514"/>
      <c r="WSK66" s="514"/>
      <c r="WSL66" s="514"/>
      <c r="WSM66" s="514"/>
      <c r="WSN66" s="514"/>
      <c r="WSO66" s="514"/>
      <c r="WSP66" s="514"/>
      <c r="WSQ66" s="514"/>
      <c r="WSR66" s="514"/>
      <c r="WSS66" s="514"/>
      <c r="WST66" s="514"/>
      <c r="WSU66" s="514"/>
      <c r="WSV66" s="514"/>
      <c r="WSW66" s="514"/>
      <c r="WSX66" s="514"/>
      <c r="WSY66" s="514"/>
      <c r="WSZ66" s="514"/>
      <c r="WTA66" s="514"/>
      <c r="WTB66" s="514"/>
      <c r="WTC66" s="514"/>
      <c r="WTD66" s="514"/>
      <c r="WTE66" s="514"/>
      <c r="WTF66" s="514"/>
      <c r="WTG66" s="514"/>
      <c r="WTH66" s="514"/>
      <c r="WTI66" s="514"/>
      <c r="WTJ66" s="514"/>
      <c r="WTK66" s="514"/>
      <c r="WTL66" s="514"/>
      <c r="WTM66" s="514"/>
      <c r="WTN66" s="514"/>
      <c r="WTO66" s="514"/>
      <c r="WTP66" s="514"/>
      <c r="WTQ66" s="514"/>
      <c r="WTR66" s="514"/>
      <c r="WTS66" s="514"/>
      <c r="WTT66" s="514"/>
      <c r="WTU66" s="514"/>
      <c r="WTV66" s="514"/>
      <c r="WTW66" s="514"/>
      <c r="WTX66" s="514"/>
      <c r="WTY66" s="514"/>
      <c r="WTZ66" s="514"/>
      <c r="WUA66" s="514"/>
      <c r="WUB66" s="514"/>
      <c r="WUC66" s="514"/>
      <c r="WUD66" s="514"/>
      <c r="WUE66" s="514"/>
      <c r="WUF66" s="514"/>
      <c r="WUG66" s="514"/>
      <c r="WUH66" s="514"/>
      <c r="WUI66" s="514"/>
      <c r="WUJ66" s="514"/>
      <c r="WUK66" s="514"/>
      <c r="WUL66" s="514"/>
      <c r="WUM66" s="514"/>
      <c r="WUN66" s="514"/>
      <c r="WUO66" s="514"/>
      <c r="WUP66" s="514"/>
      <c r="WUQ66" s="514"/>
      <c r="WUR66" s="514"/>
      <c r="WUS66" s="514"/>
      <c r="WUT66" s="514"/>
      <c r="WUU66" s="514"/>
      <c r="WUV66" s="514"/>
      <c r="WUW66" s="514"/>
      <c r="WUX66" s="514"/>
      <c r="WUY66" s="514"/>
      <c r="WUZ66" s="514"/>
      <c r="WVA66" s="514"/>
      <c r="WVB66" s="514"/>
      <c r="WVC66" s="514"/>
      <c r="WVD66" s="514"/>
      <c r="WVE66" s="514"/>
      <c r="WVF66" s="514"/>
      <c r="WVG66" s="514"/>
      <c r="WVH66" s="514"/>
      <c r="WVI66" s="514"/>
      <c r="WVJ66" s="514"/>
      <c r="WVK66" s="514"/>
      <c r="WVL66" s="514"/>
      <c r="WVM66" s="514"/>
      <c r="WVN66" s="514"/>
      <c r="WVO66" s="514"/>
      <c r="WVP66" s="514"/>
      <c r="WVQ66" s="514"/>
      <c r="WVR66" s="514"/>
      <c r="WVS66" s="514"/>
      <c r="WVT66" s="514"/>
      <c r="WVU66" s="514"/>
      <c r="WVV66" s="514"/>
      <c r="WVW66" s="514"/>
      <c r="WVX66" s="514"/>
      <c r="WVY66" s="514"/>
      <c r="WVZ66" s="514"/>
      <c r="WWA66" s="514"/>
      <c r="WWB66" s="514"/>
      <c r="WWC66" s="514"/>
      <c r="WWD66" s="514"/>
      <c r="WWE66" s="514"/>
      <c r="WWF66" s="514"/>
      <c r="WWG66" s="514"/>
      <c r="WWH66" s="514"/>
      <c r="WWI66" s="514"/>
      <c r="WWJ66" s="514"/>
      <c r="WWK66" s="514"/>
      <c r="WWL66" s="514"/>
      <c r="WWM66" s="514"/>
      <c r="WWN66" s="514"/>
      <c r="WWO66" s="514"/>
      <c r="WWP66" s="514"/>
      <c r="WWQ66" s="514"/>
      <c r="WWR66" s="514"/>
      <c r="WWS66" s="514"/>
      <c r="WWT66" s="514"/>
      <c r="WWU66" s="514"/>
      <c r="WWV66" s="514"/>
      <c r="WWW66" s="514"/>
      <c r="WWX66" s="514"/>
      <c r="WWY66" s="514"/>
      <c r="WWZ66" s="514"/>
      <c r="WXA66" s="514"/>
      <c r="WXB66" s="514"/>
      <c r="WXC66" s="514"/>
      <c r="WXD66" s="514"/>
      <c r="WXE66" s="514"/>
      <c r="WXF66" s="514"/>
      <c r="WXG66" s="514"/>
      <c r="WXH66" s="514"/>
      <c r="WXI66" s="514"/>
      <c r="WXJ66" s="514"/>
      <c r="WXK66" s="514"/>
      <c r="WXL66" s="514"/>
      <c r="WXM66" s="514"/>
      <c r="WXN66" s="514"/>
      <c r="WXO66" s="514"/>
      <c r="WXP66" s="514"/>
      <c r="WXQ66" s="514"/>
      <c r="WXR66" s="514"/>
      <c r="WXS66" s="514"/>
      <c r="WXT66" s="514"/>
      <c r="WXU66" s="514"/>
      <c r="WXV66" s="514"/>
      <c r="WXW66" s="514"/>
      <c r="WXX66" s="514"/>
      <c r="WXY66" s="514"/>
      <c r="WXZ66" s="514"/>
      <c r="WYA66" s="514"/>
      <c r="WYB66" s="514"/>
      <c r="WYC66" s="514"/>
      <c r="WYD66" s="514"/>
      <c r="WYE66" s="514"/>
      <c r="WYF66" s="514"/>
      <c r="WYG66" s="514"/>
      <c r="WYH66" s="514"/>
      <c r="WYI66" s="514"/>
      <c r="WYJ66" s="514"/>
      <c r="WYK66" s="514"/>
      <c r="WYL66" s="514"/>
      <c r="WYM66" s="514"/>
      <c r="WYN66" s="514"/>
      <c r="WYO66" s="514"/>
      <c r="WYP66" s="514"/>
      <c r="WYQ66" s="514"/>
      <c r="WYR66" s="514"/>
      <c r="WYS66" s="514"/>
      <c r="WYT66" s="514"/>
      <c r="WYU66" s="514"/>
      <c r="WYV66" s="514"/>
      <c r="WYW66" s="514"/>
      <c r="WYX66" s="514"/>
      <c r="WYY66" s="514"/>
      <c r="WYZ66" s="514"/>
      <c r="WZA66" s="514"/>
      <c r="WZB66" s="514"/>
      <c r="WZC66" s="514"/>
      <c r="WZD66" s="514"/>
      <c r="WZE66" s="514"/>
      <c r="WZF66" s="514"/>
      <c r="WZG66" s="514"/>
      <c r="WZH66" s="514"/>
      <c r="WZI66" s="514"/>
      <c r="WZJ66" s="514"/>
      <c r="WZK66" s="514"/>
      <c r="WZL66" s="514"/>
      <c r="WZM66" s="514"/>
      <c r="WZN66" s="514"/>
      <c r="WZO66" s="514"/>
      <c r="WZP66" s="514"/>
      <c r="WZQ66" s="514"/>
      <c r="WZR66" s="514"/>
      <c r="WZS66" s="514"/>
      <c r="WZT66" s="514"/>
      <c r="WZU66" s="514"/>
      <c r="WZV66" s="514"/>
      <c r="WZW66" s="514"/>
      <c r="WZX66" s="514"/>
      <c r="WZY66" s="514"/>
      <c r="WZZ66" s="514"/>
      <c r="XAA66" s="514"/>
      <c r="XAB66" s="514"/>
      <c r="XAC66" s="514"/>
      <c r="XAD66" s="514"/>
      <c r="XAE66" s="514"/>
      <c r="XAF66" s="514"/>
      <c r="XAG66" s="514"/>
      <c r="XAH66" s="514"/>
      <c r="XAI66" s="514"/>
      <c r="XAJ66" s="514"/>
      <c r="XAK66" s="514"/>
      <c r="XAL66" s="514"/>
      <c r="XAM66" s="514"/>
      <c r="XAN66" s="514"/>
      <c r="XAO66" s="514"/>
      <c r="XAP66" s="514"/>
      <c r="XAQ66" s="514"/>
      <c r="XAR66" s="514"/>
      <c r="XAS66" s="514"/>
      <c r="XAT66" s="514"/>
      <c r="XAU66" s="514"/>
      <c r="XAV66" s="514"/>
      <c r="XAW66" s="514"/>
      <c r="XAX66" s="514"/>
      <c r="XAY66" s="514"/>
      <c r="XAZ66" s="514"/>
      <c r="XBA66" s="514"/>
      <c r="XBB66" s="514"/>
      <c r="XBC66" s="514"/>
      <c r="XBD66" s="514"/>
      <c r="XBE66" s="514"/>
      <c r="XBF66" s="514"/>
      <c r="XBG66" s="514"/>
      <c r="XBH66" s="514"/>
      <c r="XBI66" s="514"/>
      <c r="XBJ66" s="514"/>
      <c r="XBK66" s="514"/>
      <c r="XBL66" s="514"/>
      <c r="XBM66" s="514"/>
      <c r="XBN66" s="514"/>
      <c r="XBO66" s="514"/>
      <c r="XBP66" s="514"/>
      <c r="XBQ66" s="514"/>
      <c r="XBR66" s="514"/>
      <c r="XBS66" s="514"/>
      <c r="XBT66" s="514"/>
      <c r="XBU66" s="514"/>
      <c r="XBV66" s="514"/>
      <c r="XBW66" s="514"/>
      <c r="XBX66" s="514"/>
      <c r="XBY66" s="514"/>
      <c r="XBZ66" s="514"/>
      <c r="XCA66" s="514"/>
      <c r="XCB66" s="514"/>
      <c r="XCC66" s="514"/>
      <c r="XCD66" s="514"/>
      <c r="XCE66" s="514"/>
      <c r="XCF66" s="514"/>
      <c r="XCG66" s="514"/>
      <c r="XCH66" s="514"/>
      <c r="XCI66" s="514"/>
      <c r="XCJ66" s="514"/>
      <c r="XCK66" s="514"/>
      <c r="XCL66" s="514"/>
      <c r="XCM66" s="514"/>
      <c r="XCN66" s="514"/>
      <c r="XCO66" s="514"/>
      <c r="XCP66" s="514"/>
      <c r="XCQ66" s="514"/>
      <c r="XCR66" s="514"/>
      <c r="XCS66" s="514"/>
      <c r="XCT66" s="514"/>
      <c r="XCU66" s="514"/>
      <c r="XCV66" s="514"/>
      <c r="XCW66" s="514"/>
      <c r="XCX66" s="514"/>
      <c r="XCY66" s="514"/>
      <c r="XCZ66" s="514"/>
      <c r="XDA66" s="514"/>
      <c r="XDB66" s="514"/>
      <c r="XDC66" s="514"/>
      <c r="XDD66" s="514"/>
      <c r="XDE66" s="514"/>
      <c r="XDF66" s="514"/>
      <c r="XDG66" s="514"/>
      <c r="XDH66" s="514"/>
      <c r="XDI66" s="514"/>
      <c r="XDJ66" s="514"/>
      <c r="XDK66" s="514"/>
      <c r="XDL66" s="514"/>
      <c r="XDM66" s="514"/>
      <c r="XDN66" s="514"/>
      <c r="XDO66" s="514"/>
      <c r="XDP66" s="514"/>
      <c r="XDQ66" s="514"/>
      <c r="XDR66" s="514"/>
      <c r="XDS66" s="514"/>
      <c r="XDT66" s="514"/>
      <c r="XDU66" s="514"/>
      <c r="XDV66" s="514"/>
      <c r="XDW66" s="514"/>
      <c r="XDX66" s="514"/>
      <c r="XDY66" s="514"/>
      <c r="XDZ66" s="514"/>
      <c r="XEA66" s="514"/>
      <c r="XEB66" s="514"/>
      <c r="XEC66" s="514"/>
      <c r="XED66" s="514"/>
      <c r="XEE66" s="514"/>
      <c r="XEF66" s="514"/>
      <c r="XEG66" s="514"/>
      <c r="XEH66" s="514"/>
      <c r="XEI66" s="514"/>
      <c r="XEJ66" s="514"/>
      <c r="XEK66" s="514"/>
      <c r="XEL66" s="514"/>
      <c r="XEM66" s="514"/>
      <c r="XEN66" s="514"/>
      <c r="XEO66" s="514"/>
      <c r="XEP66" s="514"/>
      <c r="XEQ66" s="514"/>
      <c r="XER66" s="514"/>
      <c r="XES66" s="514"/>
      <c r="XET66" s="514"/>
      <c r="XEU66" s="514"/>
      <c r="XEV66" s="514"/>
      <c r="XEW66" s="514"/>
      <c r="XEX66" s="514"/>
      <c r="XEY66" s="514"/>
      <c r="XEZ66" s="514"/>
      <c r="XFA66" s="514"/>
      <c r="XFB66" s="514"/>
      <c r="XFC66" s="514"/>
    </row>
    <row r="67" spans="1:16383" hidden="1">
      <c r="A67" s="455">
        <v>1078</v>
      </c>
      <c r="B67" s="456" t="s">
        <v>3541</v>
      </c>
      <c r="C67" s="456" t="s">
        <v>7393</v>
      </c>
      <c r="D67" s="456" t="s">
        <v>7394</v>
      </c>
      <c r="E67" s="457" t="b">
        <v>1</v>
      </c>
      <c r="F67" s="457" t="b">
        <v>1</v>
      </c>
      <c r="G67" s="457" t="b">
        <v>1</v>
      </c>
      <c r="H67" s="456" t="s">
        <v>264</v>
      </c>
      <c r="I67" s="457" t="b">
        <v>0</v>
      </c>
      <c r="J67" s="456"/>
      <c r="K67" s="514"/>
      <c r="L67" s="456" t="s">
        <v>3541</v>
      </c>
      <c r="M67" s="515" t="e">
        <f>VLOOKUP(L67,Category!#REF!,1,FALSE)</f>
        <v>#REF!</v>
      </c>
      <c r="N67" s="514"/>
      <c r="O67" s="514"/>
      <c r="P67" s="514"/>
      <c r="Q67" s="514"/>
      <c r="R67" s="514"/>
      <c r="S67" s="514"/>
      <c r="T67" s="514"/>
      <c r="U67" s="514"/>
      <c r="V67" s="514"/>
      <c r="W67" s="514"/>
      <c r="X67" s="514"/>
      <c r="Y67" s="514"/>
      <c r="Z67" s="514"/>
      <c r="AA67" s="514"/>
      <c r="AB67" s="514"/>
      <c r="AC67" s="514"/>
      <c r="AD67" s="514"/>
      <c r="AE67" s="514"/>
      <c r="AF67" s="514"/>
      <c r="AG67" s="514"/>
      <c r="AH67" s="514"/>
      <c r="AI67" s="514"/>
      <c r="AJ67" s="514"/>
      <c r="AK67" s="514"/>
      <c r="AL67" s="514"/>
      <c r="AM67" s="514"/>
      <c r="AN67" s="514"/>
      <c r="AO67" s="514"/>
      <c r="AP67" s="514"/>
      <c r="AQ67" s="514"/>
      <c r="AR67" s="514"/>
      <c r="AS67" s="514"/>
      <c r="AT67" s="514"/>
      <c r="AU67" s="514"/>
      <c r="AV67" s="514"/>
      <c r="AW67" s="514"/>
      <c r="AX67" s="514"/>
      <c r="AY67" s="514"/>
      <c r="AZ67" s="514"/>
      <c r="BA67" s="514"/>
      <c r="BB67" s="514"/>
      <c r="BC67" s="514"/>
      <c r="BD67" s="514"/>
      <c r="BE67" s="514"/>
      <c r="BF67" s="514"/>
      <c r="BG67" s="514"/>
      <c r="BH67" s="514"/>
      <c r="BI67" s="514"/>
      <c r="BJ67" s="514"/>
      <c r="BK67" s="514"/>
      <c r="BL67" s="514"/>
      <c r="BM67" s="514"/>
      <c r="BN67" s="514"/>
      <c r="BO67" s="514"/>
      <c r="BP67" s="514"/>
      <c r="BQ67" s="514"/>
      <c r="BR67" s="514"/>
      <c r="BS67" s="514"/>
      <c r="BT67" s="514"/>
      <c r="BU67" s="514"/>
      <c r="BV67" s="514"/>
      <c r="BW67" s="514"/>
      <c r="BX67" s="514"/>
      <c r="BY67" s="514"/>
      <c r="BZ67" s="514"/>
      <c r="CA67" s="514"/>
      <c r="CB67" s="514"/>
      <c r="CC67" s="514"/>
      <c r="CD67" s="514"/>
      <c r="CE67" s="514"/>
      <c r="CF67" s="514"/>
      <c r="CG67" s="514"/>
      <c r="CH67" s="514"/>
      <c r="CI67" s="514"/>
      <c r="CJ67" s="514"/>
      <c r="CK67" s="514"/>
      <c r="CL67" s="514"/>
      <c r="CM67" s="514"/>
      <c r="CN67" s="514"/>
      <c r="CO67" s="514"/>
      <c r="CP67" s="514"/>
      <c r="CQ67" s="514"/>
      <c r="CR67" s="514"/>
      <c r="CS67" s="514"/>
      <c r="CT67" s="514"/>
      <c r="CU67" s="514"/>
      <c r="CV67" s="514"/>
      <c r="CW67" s="514"/>
      <c r="CX67" s="514"/>
      <c r="CY67" s="514"/>
      <c r="CZ67" s="514"/>
      <c r="DA67" s="514"/>
      <c r="DB67" s="514"/>
      <c r="DC67" s="514"/>
      <c r="DD67" s="514"/>
      <c r="DE67" s="514"/>
      <c r="DF67" s="514"/>
      <c r="DG67" s="514"/>
      <c r="DH67" s="514"/>
      <c r="DI67" s="514"/>
      <c r="DJ67" s="514"/>
      <c r="DK67" s="514"/>
      <c r="DL67" s="514"/>
      <c r="DM67" s="514"/>
      <c r="DN67" s="514"/>
      <c r="DO67" s="514"/>
      <c r="DP67" s="514"/>
      <c r="DQ67" s="514"/>
      <c r="DR67" s="514"/>
      <c r="DS67" s="514"/>
      <c r="DT67" s="514"/>
      <c r="DU67" s="514"/>
      <c r="DV67" s="514"/>
      <c r="DW67" s="514"/>
      <c r="DX67" s="514"/>
      <c r="DY67" s="514"/>
      <c r="DZ67" s="514"/>
      <c r="EA67" s="514"/>
      <c r="EB67" s="514"/>
      <c r="EC67" s="514"/>
      <c r="ED67" s="514"/>
      <c r="EE67" s="514"/>
      <c r="EF67" s="514"/>
      <c r="EG67" s="514"/>
      <c r="EH67" s="514"/>
      <c r="EI67" s="514"/>
      <c r="EJ67" s="514"/>
      <c r="EK67" s="514"/>
      <c r="EL67" s="514"/>
      <c r="EM67" s="514"/>
      <c r="EN67" s="514"/>
      <c r="EO67" s="514"/>
      <c r="EP67" s="514"/>
      <c r="EQ67" s="514"/>
      <c r="ER67" s="514"/>
      <c r="ES67" s="514"/>
      <c r="ET67" s="514"/>
      <c r="EU67" s="514"/>
      <c r="EV67" s="514"/>
      <c r="EW67" s="514"/>
      <c r="EX67" s="514"/>
      <c r="EY67" s="514"/>
      <c r="EZ67" s="514"/>
      <c r="FA67" s="514"/>
      <c r="FB67" s="514"/>
      <c r="FC67" s="514"/>
      <c r="FD67" s="514"/>
      <c r="FE67" s="514"/>
      <c r="FF67" s="514"/>
      <c r="FG67" s="514"/>
      <c r="FH67" s="514"/>
      <c r="FI67" s="514"/>
      <c r="FJ67" s="514"/>
      <c r="FK67" s="514"/>
      <c r="FL67" s="514"/>
      <c r="FM67" s="514"/>
      <c r="FN67" s="514"/>
      <c r="FO67" s="514"/>
      <c r="FP67" s="514"/>
      <c r="FQ67" s="514"/>
      <c r="FR67" s="514"/>
      <c r="FS67" s="514"/>
      <c r="FT67" s="514"/>
      <c r="FU67" s="514"/>
      <c r="FV67" s="514"/>
      <c r="FW67" s="514"/>
      <c r="FX67" s="514"/>
      <c r="FY67" s="514"/>
      <c r="FZ67" s="514"/>
      <c r="GA67" s="514"/>
      <c r="GB67" s="514"/>
      <c r="GC67" s="514"/>
      <c r="GD67" s="514"/>
      <c r="GE67" s="514"/>
      <c r="GF67" s="514"/>
      <c r="GG67" s="514"/>
      <c r="GH67" s="514"/>
      <c r="GI67" s="514"/>
      <c r="GJ67" s="514"/>
      <c r="GK67" s="514"/>
      <c r="GL67" s="514"/>
      <c r="GM67" s="514"/>
      <c r="GN67" s="514"/>
      <c r="GO67" s="514"/>
      <c r="GP67" s="514"/>
      <c r="GQ67" s="514"/>
      <c r="GR67" s="514"/>
      <c r="GS67" s="514"/>
      <c r="GT67" s="514"/>
      <c r="GU67" s="514"/>
      <c r="GV67" s="514"/>
      <c r="GW67" s="514"/>
      <c r="GX67" s="514"/>
      <c r="GY67" s="514"/>
      <c r="GZ67" s="514"/>
      <c r="HA67" s="514"/>
      <c r="HB67" s="514"/>
      <c r="HC67" s="514"/>
      <c r="HD67" s="514"/>
      <c r="HE67" s="514"/>
      <c r="HF67" s="514"/>
      <c r="HG67" s="514"/>
      <c r="HH67" s="514"/>
      <c r="HI67" s="514"/>
      <c r="HJ67" s="514"/>
      <c r="HK67" s="514"/>
      <c r="HL67" s="514"/>
      <c r="HM67" s="514"/>
      <c r="HN67" s="514"/>
      <c r="HO67" s="514"/>
      <c r="HP67" s="514"/>
      <c r="HQ67" s="514"/>
      <c r="HR67" s="514"/>
      <c r="HS67" s="514"/>
      <c r="HT67" s="514"/>
      <c r="HU67" s="514"/>
      <c r="HV67" s="514"/>
      <c r="HW67" s="514"/>
      <c r="HX67" s="514"/>
      <c r="HY67" s="514"/>
      <c r="HZ67" s="514"/>
      <c r="IA67" s="514"/>
      <c r="IB67" s="514"/>
      <c r="IC67" s="514"/>
      <c r="ID67" s="514"/>
      <c r="IE67" s="514"/>
      <c r="IF67" s="514"/>
      <c r="IG67" s="514"/>
      <c r="IH67" s="514"/>
      <c r="II67" s="514"/>
      <c r="IJ67" s="514"/>
      <c r="IK67" s="514"/>
      <c r="IL67" s="514"/>
      <c r="IM67" s="514"/>
      <c r="IN67" s="514"/>
      <c r="IO67" s="514"/>
      <c r="IP67" s="514"/>
      <c r="IQ67" s="514"/>
      <c r="IR67" s="514"/>
      <c r="IS67" s="514"/>
      <c r="IT67" s="514"/>
      <c r="IU67" s="514"/>
      <c r="IV67" s="514"/>
      <c r="IW67" s="514"/>
      <c r="IX67" s="514"/>
      <c r="IY67" s="514"/>
      <c r="IZ67" s="514"/>
      <c r="JA67" s="514"/>
      <c r="JB67" s="514"/>
      <c r="JC67" s="514"/>
      <c r="JD67" s="514"/>
      <c r="JE67" s="514"/>
      <c r="JF67" s="514"/>
      <c r="JG67" s="514"/>
      <c r="JH67" s="514"/>
      <c r="JI67" s="514"/>
      <c r="JJ67" s="514"/>
      <c r="JK67" s="514"/>
      <c r="JL67" s="514"/>
      <c r="JM67" s="514"/>
      <c r="JN67" s="514"/>
      <c r="JO67" s="514"/>
      <c r="JP67" s="514"/>
      <c r="JQ67" s="514"/>
      <c r="JR67" s="514"/>
      <c r="JS67" s="514"/>
      <c r="JT67" s="514"/>
      <c r="JU67" s="514"/>
      <c r="JV67" s="514"/>
      <c r="JW67" s="514"/>
      <c r="JX67" s="514"/>
      <c r="JY67" s="514"/>
      <c r="JZ67" s="514"/>
      <c r="KA67" s="514"/>
      <c r="KB67" s="514"/>
      <c r="KC67" s="514"/>
      <c r="KD67" s="514"/>
      <c r="KE67" s="514"/>
      <c r="KF67" s="514"/>
      <c r="KG67" s="514"/>
      <c r="KH67" s="514"/>
      <c r="KI67" s="514"/>
      <c r="KJ67" s="514"/>
      <c r="KK67" s="514"/>
      <c r="KL67" s="514"/>
      <c r="KM67" s="514"/>
      <c r="KN67" s="514"/>
      <c r="KO67" s="514"/>
      <c r="KP67" s="514"/>
      <c r="KQ67" s="514"/>
      <c r="KR67" s="514"/>
      <c r="KS67" s="514"/>
      <c r="KT67" s="514"/>
      <c r="KU67" s="514"/>
      <c r="KV67" s="514"/>
      <c r="KW67" s="514"/>
      <c r="KX67" s="514"/>
      <c r="KY67" s="514"/>
      <c r="KZ67" s="514"/>
      <c r="LA67" s="514"/>
      <c r="LB67" s="514"/>
      <c r="LC67" s="514"/>
      <c r="LD67" s="514"/>
      <c r="LE67" s="514"/>
      <c r="LF67" s="514"/>
      <c r="LG67" s="514"/>
      <c r="LH67" s="514"/>
      <c r="LI67" s="514"/>
      <c r="LJ67" s="514"/>
      <c r="LK67" s="514"/>
      <c r="LL67" s="514"/>
      <c r="LM67" s="514"/>
      <c r="LN67" s="514"/>
      <c r="LO67" s="514"/>
      <c r="LP67" s="514"/>
      <c r="LQ67" s="514"/>
      <c r="LR67" s="514"/>
      <c r="LS67" s="514"/>
      <c r="LT67" s="514"/>
      <c r="LU67" s="514"/>
      <c r="LV67" s="514"/>
      <c r="LW67" s="514"/>
      <c r="LX67" s="514"/>
      <c r="LY67" s="514"/>
      <c r="LZ67" s="514"/>
      <c r="MA67" s="514"/>
      <c r="MB67" s="514"/>
      <c r="MC67" s="514"/>
      <c r="MD67" s="514"/>
      <c r="ME67" s="514"/>
      <c r="MF67" s="514"/>
      <c r="MG67" s="514"/>
      <c r="MH67" s="514"/>
      <c r="MI67" s="514"/>
      <c r="MJ67" s="514"/>
      <c r="MK67" s="514"/>
      <c r="ML67" s="514"/>
      <c r="MM67" s="514"/>
      <c r="MN67" s="514"/>
      <c r="MO67" s="514"/>
      <c r="MP67" s="514"/>
      <c r="MQ67" s="514"/>
      <c r="MR67" s="514"/>
      <c r="MS67" s="514"/>
      <c r="MT67" s="514"/>
      <c r="MU67" s="514"/>
      <c r="MV67" s="514"/>
      <c r="MW67" s="514"/>
      <c r="MX67" s="514"/>
      <c r="MY67" s="514"/>
      <c r="MZ67" s="514"/>
      <c r="NA67" s="514"/>
      <c r="NB67" s="514"/>
      <c r="NC67" s="514"/>
      <c r="ND67" s="514"/>
      <c r="NE67" s="514"/>
      <c r="NF67" s="514"/>
      <c r="NG67" s="514"/>
      <c r="NH67" s="514"/>
      <c r="NI67" s="514"/>
      <c r="NJ67" s="514"/>
      <c r="NK67" s="514"/>
      <c r="NL67" s="514"/>
      <c r="NM67" s="514"/>
      <c r="NN67" s="514"/>
      <c r="NO67" s="514"/>
      <c r="NP67" s="514"/>
      <c r="NQ67" s="514"/>
      <c r="NR67" s="514"/>
      <c r="NS67" s="514"/>
      <c r="NT67" s="514"/>
      <c r="NU67" s="514"/>
      <c r="NV67" s="514"/>
      <c r="NW67" s="514"/>
      <c r="NX67" s="514"/>
      <c r="NY67" s="514"/>
      <c r="NZ67" s="514"/>
      <c r="OA67" s="514"/>
      <c r="OB67" s="514"/>
      <c r="OC67" s="514"/>
      <c r="OD67" s="514"/>
      <c r="OE67" s="514"/>
      <c r="OF67" s="514"/>
      <c r="OG67" s="514"/>
      <c r="OH67" s="514"/>
      <c r="OI67" s="514"/>
      <c r="OJ67" s="514"/>
      <c r="OK67" s="514"/>
      <c r="OL67" s="514"/>
      <c r="OM67" s="514"/>
      <c r="ON67" s="514"/>
      <c r="OO67" s="514"/>
      <c r="OP67" s="514"/>
      <c r="OQ67" s="514"/>
      <c r="OR67" s="514"/>
      <c r="OS67" s="514"/>
      <c r="OT67" s="514"/>
      <c r="OU67" s="514"/>
      <c r="OV67" s="514"/>
      <c r="OW67" s="514"/>
      <c r="OX67" s="514"/>
      <c r="OY67" s="514"/>
      <c r="OZ67" s="514"/>
      <c r="PA67" s="514"/>
      <c r="PB67" s="514"/>
      <c r="PC67" s="514"/>
      <c r="PD67" s="514"/>
      <c r="PE67" s="514"/>
      <c r="PF67" s="514"/>
      <c r="PG67" s="514"/>
      <c r="PH67" s="514"/>
      <c r="PI67" s="514"/>
      <c r="PJ67" s="514"/>
      <c r="PK67" s="514"/>
      <c r="PL67" s="514"/>
      <c r="PM67" s="514"/>
      <c r="PN67" s="514"/>
      <c r="PO67" s="514"/>
      <c r="PP67" s="514"/>
      <c r="PQ67" s="514"/>
      <c r="PR67" s="514"/>
      <c r="PS67" s="514"/>
      <c r="PT67" s="514"/>
      <c r="PU67" s="514"/>
      <c r="PV67" s="514"/>
      <c r="PW67" s="514"/>
      <c r="PX67" s="514"/>
      <c r="PY67" s="514"/>
      <c r="PZ67" s="514"/>
      <c r="QA67" s="514"/>
      <c r="QB67" s="514"/>
      <c r="QC67" s="514"/>
      <c r="QD67" s="514"/>
      <c r="QE67" s="514"/>
      <c r="QF67" s="514"/>
      <c r="QG67" s="514"/>
      <c r="QH67" s="514"/>
      <c r="QI67" s="514"/>
      <c r="QJ67" s="514"/>
      <c r="QK67" s="514"/>
      <c r="QL67" s="514"/>
      <c r="QM67" s="514"/>
      <c r="QN67" s="514"/>
      <c r="QO67" s="514"/>
      <c r="QP67" s="514"/>
      <c r="QQ67" s="514"/>
      <c r="QR67" s="514"/>
      <c r="QS67" s="514"/>
      <c r="QT67" s="514"/>
      <c r="QU67" s="514"/>
      <c r="QV67" s="514"/>
      <c r="QW67" s="514"/>
      <c r="QX67" s="514"/>
      <c r="QY67" s="514"/>
      <c r="QZ67" s="514"/>
      <c r="RA67" s="514"/>
      <c r="RB67" s="514"/>
      <c r="RC67" s="514"/>
      <c r="RD67" s="514"/>
      <c r="RE67" s="514"/>
      <c r="RF67" s="514"/>
      <c r="RG67" s="514"/>
      <c r="RH67" s="514"/>
      <c r="RI67" s="514"/>
      <c r="RJ67" s="514"/>
      <c r="RK67" s="514"/>
      <c r="RL67" s="514"/>
      <c r="RM67" s="514"/>
      <c r="RN67" s="514"/>
      <c r="RO67" s="514"/>
      <c r="RP67" s="514"/>
      <c r="RQ67" s="514"/>
      <c r="RR67" s="514"/>
      <c r="RS67" s="514"/>
      <c r="RT67" s="514"/>
      <c r="RU67" s="514"/>
      <c r="RV67" s="514"/>
      <c r="RW67" s="514"/>
      <c r="RX67" s="514"/>
      <c r="RY67" s="514"/>
      <c r="RZ67" s="514"/>
      <c r="SA67" s="514"/>
      <c r="SB67" s="514"/>
      <c r="SC67" s="514"/>
      <c r="SD67" s="514"/>
      <c r="SE67" s="514"/>
      <c r="SF67" s="514"/>
      <c r="SG67" s="514"/>
      <c r="SH67" s="514"/>
      <c r="SI67" s="514"/>
      <c r="SJ67" s="514"/>
      <c r="SK67" s="514"/>
      <c r="SL67" s="514"/>
      <c r="SM67" s="514"/>
      <c r="SN67" s="514"/>
      <c r="SO67" s="514"/>
      <c r="SP67" s="514"/>
      <c r="SQ67" s="514"/>
      <c r="SR67" s="514"/>
      <c r="SS67" s="514"/>
      <c r="ST67" s="514"/>
      <c r="SU67" s="514"/>
      <c r="SV67" s="514"/>
      <c r="SW67" s="514"/>
      <c r="SX67" s="514"/>
      <c r="SY67" s="514"/>
      <c r="SZ67" s="514"/>
      <c r="TA67" s="514"/>
      <c r="TB67" s="514"/>
      <c r="TC67" s="514"/>
      <c r="TD67" s="514"/>
      <c r="TE67" s="514"/>
      <c r="TF67" s="514"/>
      <c r="TG67" s="514"/>
      <c r="TH67" s="514"/>
      <c r="TI67" s="514"/>
      <c r="TJ67" s="514"/>
      <c r="TK67" s="514"/>
      <c r="TL67" s="514"/>
      <c r="TM67" s="514"/>
      <c r="TN67" s="514"/>
      <c r="TO67" s="514"/>
      <c r="TP67" s="514"/>
      <c r="TQ67" s="514"/>
      <c r="TR67" s="514"/>
      <c r="TS67" s="514"/>
      <c r="TT67" s="514"/>
      <c r="TU67" s="514"/>
      <c r="TV67" s="514"/>
      <c r="TW67" s="514"/>
      <c r="TX67" s="514"/>
      <c r="TY67" s="514"/>
      <c r="TZ67" s="514"/>
      <c r="UA67" s="514"/>
      <c r="UB67" s="514"/>
      <c r="UC67" s="514"/>
      <c r="UD67" s="514"/>
      <c r="UE67" s="514"/>
      <c r="UF67" s="514"/>
      <c r="UG67" s="514"/>
      <c r="UH67" s="514"/>
      <c r="UI67" s="514"/>
      <c r="UJ67" s="514"/>
      <c r="UK67" s="514"/>
      <c r="UL67" s="514"/>
      <c r="UM67" s="514"/>
      <c r="UN67" s="514"/>
      <c r="UO67" s="514"/>
      <c r="UP67" s="514"/>
      <c r="UQ67" s="514"/>
      <c r="UR67" s="514"/>
      <c r="US67" s="514"/>
      <c r="UT67" s="514"/>
      <c r="UU67" s="514"/>
      <c r="UV67" s="514"/>
      <c r="UW67" s="514"/>
      <c r="UX67" s="514"/>
      <c r="UY67" s="514"/>
      <c r="UZ67" s="514"/>
      <c r="VA67" s="514"/>
      <c r="VB67" s="514"/>
      <c r="VC67" s="514"/>
      <c r="VD67" s="514"/>
      <c r="VE67" s="514"/>
      <c r="VF67" s="514"/>
      <c r="VG67" s="514"/>
      <c r="VH67" s="514"/>
      <c r="VI67" s="514"/>
      <c r="VJ67" s="514"/>
      <c r="VK67" s="514"/>
      <c r="VL67" s="514"/>
      <c r="VM67" s="514"/>
      <c r="VN67" s="514"/>
      <c r="VO67" s="514"/>
      <c r="VP67" s="514"/>
      <c r="VQ67" s="514"/>
      <c r="VR67" s="514"/>
      <c r="VS67" s="514"/>
      <c r="VT67" s="514"/>
      <c r="VU67" s="514"/>
      <c r="VV67" s="514"/>
      <c r="VW67" s="514"/>
      <c r="VX67" s="514"/>
      <c r="VY67" s="514"/>
      <c r="VZ67" s="514"/>
      <c r="WA67" s="514"/>
      <c r="WB67" s="514"/>
      <c r="WC67" s="514"/>
      <c r="WD67" s="514"/>
      <c r="WE67" s="514"/>
      <c r="WF67" s="514"/>
      <c r="WG67" s="514"/>
      <c r="WH67" s="514"/>
      <c r="WI67" s="514"/>
      <c r="WJ67" s="514"/>
      <c r="WK67" s="514"/>
      <c r="WL67" s="514"/>
      <c r="WM67" s="514"/>
      <c r="WN67" s="514"/>
      <c r="WO67" s="514"/>
      <c r="WP67" s="514"/>
      <c r="WQ67" s="514"/>
      <c r="WR67" s="514"/>
      <c r="WS67" s="514"/>
      <c r="WT67" s="514"/>
      <c r="WU67" s="514"/>
      <c r="WV67" s="514"/>
      <c r="WW67" s="514"/>
      <c r="WX67" s="514"/>
      <c r="WY67" s="514"/>
      <c r="WZ67" s="514"/>
      <c r="XA67" s="514"/>
      <c r="XB67" s="514"/>
      <c r="XC67" s="514"/>
      <c r="XD67" s="514"/>
      <c r="XE67" s="514"/>
      <c r="XF67" s="514"/>
      <c r="XG67" s="514"/>
      <c r="XH67" s="514"/>
      <c r="XI67" s="514"/>
      <c r="XJ67" s="514"/>
      <c r="XK67" s="514"/>
      <c r="XL67" s="514"/>
      <c r="XM67" s="514"/>
      <c r="XN67" s="514"/>
      <c r="XO67" s="514"/>
      <c r="XP67" s="514"/>
      <c r="XQ67" s="514"/>
      <c r="XR67" s="514"/>
      <c r="XS67" s="514"/>
      <c r="XT67" s="514"/>
      <c r="XU67" s="514"/>
      <c r="XV67" s="514"/>
      <c r="XW67" s="514"/>
      <c r="XX67" s="514"/>
      <c r="XY67" s="514"/>
      <c r="XZ67" s="514"/>
      <c r="YA67" s="514"/>
      <c r="YB67" s="514"/>
      <c r="YC67" s="514"/>
      <c r="YD67" s="514"/>
      <c r="YE67" s="514"/>
      <c r="YF67" s="514"/>
      <c r="YG67" s="514"/>
      <c r="YH67" s="514"/>
      <c r="YI67" s="514"/>
      <c r="YJ67" s="514"/>
      <c r="YK67" s="514"/>
      <c r="YL67" s="514"/>
      <c r="YM67" s="514"/>
      <c r="YN67" s="514"/>
      <c r="YO67" s="514"/>
      <c r="YP67" s="514"/>
      <c r="YQ67" s="514"/>
      <c r="YR67" s="514"/>
      <c r="YS67" s="514"/>
      <c r="YT67" s="514"/>
      <c r="YU67" s="514"/>
      <c r="YV67" s="514"/>
      <c r="YW67" s="514"/>
      <c r="YX67" s="514"/>
      <c r="YY67" s="514"/>
      <c r="YZ67" s="514"/>
      <c r="ZA67" s="514"/>
      <c r="ZB67" s="514"/>
      <c r="ZC67" s="514"/>
      <c r="ZD67" s="514"/>
      <c r="ZE67" s="514"/>
      <c r="ZF67" s="514"/>
      <c r="ZG67" s="514"/>
      <c r="ZH67" s="514"/>
      <c r="ZI67" s="514"/>
      <c r="ZJ67" s="514"/>
      <c r="ZK67" s="514"/>
      <c r="ZL67" s="514"/>
      <c r="ZM67" s="514"/>
      <c r="ZN67" s="514"/>
      <c r="ZO67" s="514"/>
      <c r="ZP67" s="514"/>
      <c r="ZQ67" s="514"/>
      <c r="ZR67" s="514"/>
      <c r="ZS67" s="514"/>
      <c r="ZT67" s="514"/>
      <c r="ZU67" s="514"/>
      <c r="ZV67" s="514"/>
      <c r="ZW67" s="514"/>
      <c r="ZX67" s="514"/>
      <c r="ZY67" s="514"/>
      <c r="ZZ67" s="514"/>
      <c r="AAA67" s="514"/>
      <c r="AAB67" s="514"/>
      <c r="AAC67" s="514"/>
      <c r="AAD67" s="514"/>
      <c r="AAE67" s="514"/>
      <c r="AAF67" s="514"/>
      <c r="AAG67" s="514"/>
      <c r="AAH67" s="514"/>
      <c r="AAI67" s="514"/>
      <c r="AAJ67" s="514"/>
      <c r="AAK67" s="514"/>
      <c r="AAL67" s="514"/>
      <c r="AAM67" s="514"/>
      <c r="AAN67" s="514"/>
      <c r="AAO67" s="514"/>
      <c r="AAP67" s="514"/>
      <c r="AAQ67" s="514"/>
      <c r="AAR67" s="514"/>
      <c r="AAS67" s="514"/>
      <c r="AAT67" s="514"/>
      <c r="AAU67" s="514"/>
      <c r="AAV67" s="514"/>
      <c r="AAW67" s="514"/>
      <c r="AAX67" s="514"/>
      <c r="AAY67" s="514"/>
      <c r="AAZ67" s="514"/>
      <c r="ABA67" s="514"/>
      <c r="ABB67" s="514"/>
      <c r="ABC67" s="514"/>
      <c r="ABD67" s="514"/>
      <c r="ABE67" s="514"/>
      <c r="ABF67" s="514"/>
      <c r="ABG67" s="514"/>
      <c r="ABH67" s="514"/>
      <c r="ABI67" s="514"/>
      <c r="ABJ67" s="514"/>
      <c r="ABK67" s="514"/>
      <c r="ABL67" s="514"/>
      <c r="ABM67" s="514"/>
      <c r="ABN67" s="514"/>
      <c r="ABO67" s="514"/>
      <c r="ABP67" s="514"/>
      <c r="ABQ67" s="514"/>
      <c r="ABR67" s="514"/>
      <c r="ABS67" s="514"/>
      <c r="ABT67" s="514"/>
      <c r="ABU67" s="514"/>
      <c r="ABV67" s="514"/>
      <c r="ABW67" s="514"/>
      <c r="ABX67" s="514"/>
      <c r="ABY67" s="514"/>
      <c r="ABZ67" s="514"/>
      <c r="ACA67" s="514"/>
      <c r="ACB67" s="514"/>
      <c r="ACC67" s="514"/>
      <c r="ACD67" s="514"/>
      <c r="ACE67" s="514"/>
      <c r="ACF67" s="514"/>
      <c r="ACG67" s="514"/>
      <c r="ACH67" s="514"/>
      <c r="ACI67" s="514"/>
      <c r="ACJ67" s="514"/>
      <c r="ACK67" s="514"/>
      <c r="ACL67" s="514"/>
      <c r="ACM67" s="514"/>
      <c r="ACN67" s="514"/>
      <c r="ACO67" s="514"/>
      <c r="ACP67" s="514"/>
      <c r="ACQ67" s="514"/>
      <c r="ACR67" s="514"/>
      <c r="ACS67" s="514"/>
      <c r="ACT67" s="514"/>
      <c r="ACU67" s="514"/>
      <c r="ACV67" s="514"/>
      <c r="ACW67" s="514"/>
      <c r="ACX67" s="514"/>
      <c r="ACY67" s="514"/>
      <c r="ACZ67" s="514"/>
      <c r="ADA67" s="514"/>
      <c r="ADB67" s="514"/>
      <c r="ADC67" s="514"/>
      <c r="ADD67" s="514"/>
      <c r="ADE67" s="514"/>
      <c r="ADF67" s="514"/>
      <c r="ADG67" s="514"/>
      <c r="ADH67" s="514"/>
      <c r="ADI67" s="514"/>
      <c r="ADJ67" s="514"/>
      <c r="ADK67" s="514"/>
      <c r="ADL67" s="514"/>
      <c r="ADM67" s="514"/>
      <c r="ADN67" s="514"/>
      <c r="ADO67" s="514"/>
      <c r="ADP67" s="514"/>
      <c r="ADQ67" s="514"/>
      <c r="ADR67" s="514"/>
      <c r="ADS67" s="514"/>
      <c r="ADT67" s="514"/>
      <c r="ADU67" s="514"/>
      <c r="ADV67" s="514"/>
      <c r="ADW67" s="514"/>
      <c r="ADX67" s="514"/>
      <c r="ADY67" s="514"/>
      <c r="ADZ67" s="514"/>
      <c r="AEA67" s="514"/>
      <c r="AEB67" s="514"/>
      <c r="AEC67" s="514"/>
      <c r="AED67" s="514"/>
      <c r="AEE67" s="514"/>
      <c r="AEF67" s="514"/>
      <c r="AEG67" s="514"/>
      <c r="AEH67" s="514"/>
      <c r="AEI67" s="514"/>
      <c r="AEJ67" s="514"/>
      <c r="AEK67" s="514"/>
      <c r="AEL67" s="514"/>
      <c r="AEM67" s="514"/>
      <c r="AEN67" s="514"/>
      <c r="AEO67" s="514"/>
      <c r="AEP67" s="514"/>
      <c r="AEQ67" s="514"/>
      <c r="AER67" s="514"/>
      <c r="AES67" s="514"/>
      <c r="AET67" s="514"/>
      <c r="AEU67" s="514"/>
      <c r="AEV67" s="514"/>
      <c r="AEW67" s="514"/>
      <c r="AEX67" s="514"/>
      <c r="AEY67" s="514"/>
      <c r="AEZ67" s="514"/>
      <c r="AFA67" s="514"/>
      <c r="AFB67" s="514"/>
      <c r="AFC67" s="514"/>
      <c r="AFD67" s="514"/>
      <c r="AFE67" s="514"/>
      <c r="AFF67" s="514"/>
      <c r="AFG67" s="514"/>
      <c r="AFH67" s="514"/>
      <c r="AFI67" s="514"/>
      <c r="AFJ67" s="514"/>
      <c r="AFK67" s="514"/>
      <c r="AFL67" s="514"/>
      <c r="AFM67" s="514"/>
      <c r="AFN67" s="514"/>
      <c r="AFO67" s="514"/>
      <c r="AFP67" s="514"/>
      <c r="AFQ67" s="514"/>
      <c r="AFR67" s="514"/>
      <c r="AFS67" s="514"/>
      <c r="AFT67" s="514"/>
      <c r="AFU67" s="514"/>
      <c r="AFV67" s="514"/>
      <c r="AFW67" s="514"/>
      <c r="AFX67" s="514"/>
      <c r="AFY67" s="514"/>
      <c r="AFZ67" s="514"/>
      <c r="AGA67" s="514"/>
      <c r="AGB67" s="514"/>
      <c r="AGC67" s="514"/>
      <c r="AGD67" s="514"/>
      <c r="AGE67" s="514"/>
      <c r="AGF67" s="514"/>
      <c r="AGG67" s="514"/>
      <c r="AGH67" s="514"/>
      <c r="AGI67" s="514"/>
      <c r="AGJ67" s="514"/>
      <c r="AGK67" s="514"/>
      <c r="AGL67" s="514"/>
      <c r="AGM67" s="514"/>
      <c r="AGN67" s="514"/>
      <c r="AGO67" s="514"/>
      <c r="AGP67" s="514"/>
      <c r="AGQ67" s="514"/>
      <c r="AGR67" s="514"/>
      <c r="AGS67" s="514"/>
      <c r="AGT67" s="514"/>
      <c r="AGU67" s="514"/>
      <c r="AGV67" s="514"/>
      <c r="AGW67" s="514"/>
      <c r="AGX67" s="514"/>
      <c r="AGY67" s="514"/>
      <c r="AGZ67" s="514"/>
      <c r="AHA67" s="514"/>
      <c r="AHB67" s="514"/>
      <c r="AHC67" s="514"/>
      <c r="AHD67" s="514"/>
      <c r="AHE67" s="514"/>
      <c r="AHF67" s="514"/>
      <c r="AHG67" s="514"/>
      <c r="AHH67" s="514"/>
      <c r="AHI67" s="514"/>
      <c r="AHJ67" s="514"/>
      <c r="AHK67" s="514"/>
      <c r="AHL67" s="514"/>
      <c r="AHM67" s="514"/>
      <c r="AHN67" s="514"/>
      <c r="AHO67" s="514"/>
      <c r="AHP67" s="514"/>
      <c r="AHQ67" s="514"/>
      <c r="AHR67" s="514"/>
      <c r="AHS67" s="514"/>
      <c r="AHT67" s="514"/>
      <c r="AHU67" s="514"/>
      <c r="AHV67" s="514"/>
      <c r="AHW67" s="514"/>
      <c r="AHX67" s="514"/>
      <c r="AHY67" s="514"/>
      <c r="AHZ67" s="514"/>
      <c r="AIA67" s="514"/>
      <c r="AIB67" s="514"/>
      <c r="AIC67" s="514"/>
      <c r="AID67" s="514"/>
      <c r="AIE67" s="514"/>
      <c r="AIF67" s="514"/>
      <c r="AIG67" s="514"/>
      <c r="AIH67" s="514"/>
      <c r="AII67" s="514"/>
      <c r="AIJ67" s="514"/>
      <c r="AIK67" s="514"/>
      <c r="AIL67" s="514"/>
      <c r="AIM67" s="514"/>
      <c r="AIN67" s="514"/>
      <c r="AIO67" s="514"/>
      <c r="AIP67" s="514"/>
      <c r="AIQ67" s="514"/>
      <c r="AIR67" s="514"/>
      <c r="AIS67" s="514"/>
      <c r="AIT67" s="514"/>
      <c r="AIU67" s="514"/>
      <c r="AIV67" s="514"/>
      <c r="AIW67" s="514"/>
      <c r="AIX67" s="514"/>
      <c r="AIY67" s="514"/>
      <c r="AIZ67" s="514"/>
      <c r="AJA67" s="514"/>
      <c r="AJB67" s="514"/>
      <c r="AJC67" s="514"/>
      <c r="AJD67" s="514"/>
      <c r="AJE67" s="514"/>
      <c r="AJF67" s="514"/>
      <c r="AJG67" s="514"/>
      <c r="AJH67" s="514"/>
      <c r="AJI67" s="514"/>
      <c r="AJJ67" s="514"/>
      <c r="AJK67" s="514"/>
      <c r="AJL67" s="514"/>
      <c r="AJM67" s="514"/>
      <c r="AJN67" s="514"/>
      <c r="AJO67" s="514"/>
      <c r="AJP67" s="514"/>
      <c r="AJQ67" s="514"/>
      <c r="AJR67" s="514"/>
      <c r="AJS67" s="514"/>
      <c r="AJT67" s="514"/>
      <c r="AJU67" s="514"/>
      <c r="AJV67" s="514"/>
      <c r="AJW67" s="514"/>
      <c r="AJX67" s="514"/>
      <c r="AJY67" s="514"/>
      <c r="AJZ67" s="514"/>
      <c r="AKA67" s="514"/>
      <c r="AKB67" s="514"/>
      <c r="AKC67" s="514"/>
      <c r="AKD67" s="514"/>
      <c r="AKE67" s="514"/>
      <c r="AKF67" s="514"/>
      <c r="AKG67" s="514"/>
      <c r="AKH67" s="514"/>
      <c r="AKI67" s="514"/>
      <c r="AKJ67" s="514"/>
      <c r="AKK67" s="514"/>
      <c r="AKL67" s="514"/>
      <c r="AKM67" s="514"/>
      <c r="AKN67" s="514"/>
      <c r="AKO67" s="514"/>
      <c r="AKP67" s="514"/>
      <c r="AKQ67" s="514"/>
      <c r="AKR67" s="514"/>
      <c r="AKS67" s="514"/>
      <c r="AKT67" s="514"/>
      <c r="AKU67" s="514"/>
      <c r="AKV67" s="514"/>
      <c r="AKW67" s="514"/>
      <c r="AKX67" s="514"/>
      <c r="AKY67" s="514"/>
      <c r="AKZ67" s="514"/>
      <c r="ALA67" s="514"/>
      <c r="ALB67" s="514"/>
      <c r="ALC67" s="514"/>
      <c r="ALD67" s="514"/>
      <c r="ALE67" s="514"/>
      <c r="ALF67" s="514"/>
      <c r="ALG67" s="514"/>
      <c r="ALH67" s="514"/>
      <c r="ALI67" s="514"/>
      <c r="ALJ67" s="514"/>
      <c r="ALK67" s="514"/>
      <c r="ALL67" s="514"/>
      <c r="ALM67" s="514"/>
      <c r="ALN67" s="514"/>
      <c r="ALO67" s="514"/>
      <c r="ALP67" s="514"/>
      <c r="ALQ67" s="514"/>
      <c r="ALR67" s="514"/>
      <c r="ALS67" s="514"/>
      <c r="ALT67" s="514"/>
      <c r="ALU67" s="514"/>
      <c r="ALV67" s="514"/>
      <c r="ALW67" s="514"/>
      <c r="ALX67" s="514"/>
      <c r="ALY67" s="514"/>
      <c r="ALZ67" s="514"/>
      <c r="AMA67" s="514"/>
      <c r="AMB67" s="514"/>
      <c r="AMC67" s="514"/>
      <c r="AMD67" s="514"/>
      <c r="AME67" s="514"/>
      <c r="AMF67" s="514"/>
      <c r="AMG67" s="514"/>
      <c r="AMH67" s="514"/>
      <c r="AMI67" s="514"/>
      <c r="AMJ67" s="514"/>
      <c r="AMK67" s="514"/>
      <c r="AML67" s="514"/>
      <c r="AMM67" s="514"/>
      <c r="AMN67" s="514"/>
      <c r="AMO67" s="514"/>
      <c r="AMP67" s="514"/>
      <c r="AMQ67" s="514"/>
      <c r="AMR67" s="514"/>
      <c r="AMS67" s="514"/>
      <c r="AMT67" s="514"/>
      <c r="AMU67" s="514"/>
      <c r="AMV67" s="514"/>
      <c r="AMW67" s="514"/>
      <c r="AMX67" s="514"/>
      <c r="AMY67" s="514"/>
      <c r="AMZ67" s="514"/>
      <c r="ANA67" s="514"/>
      <c r="ANB67" s="514"/>
      <c r="ANC67" s="514"/>
      <c r="AND67" s="514"/>
      <c r="ANE67" s="514"/>
      <c r="ANF67" s="514"/>
      <c r="ANG67" s="514"/>
      <c r="ANH67" s="514"/>
      <c r="ANI67" s="514"/>
      <c r="ANJ67" s="514"/>
      <c r="ANK67" s="514"/>
      <c r="ANL67" s="514"/>
      <c r="ANM67" s="514"/>
      <c r="ANN67" s="514"/>
      <c r="ANO67" s="514"/>
      <c r="ANP67" s="514"/>
      <c r="ANQ67" s="514"/>
      <c r="ANR67" s="514"/>
      <c r="ANS67" s="514"/>
      <c r="ANT67" s="514"/>
      <c r="ANU67" s="514"/>
      <c r="ANV67" s="514"/>
      <c r="ANW67" s="514"/>
      <c r="ANX67" s="514"/>
      <c r="ANY67" s="514"/>
      <c r="ANZ67" s="514"/>
      <c r="AOA67" s="514"/>
      <c r="AOB67" s="514"/>
      <c r="AOC67" s="514"/>
      <c r="AOD67" s="514"/>
      <c r="AOE67" s="514"/>
      <c r="AOF67" s="514"/>
      <c r="AOG67" s="514"/>
      <c r="AOH67" s="514"/>
      <c r="AOI67" s="514"/>
      <c r="AOJ67" s="514"/>
      <c r="AOK67" s="514"/>
      <c r="AOL67" s="514"/>
      <c r="AOM67" s="514"/>
      <c r="AON67" s="514"/>
      <c r="AOO67" s="514"/>
      <c r="AOP67" s="514"/>
      <c r="AOQ67" s="514"/>
      <c r="AOR67" s="514"/>
      <c r="AOS67" s="514"/>
      <c r="AOT67" s="514"/>
      <c r="AOU67" s="514"/>
      <c r="AOV67" s="514"/>
      <c r="AOW67" s="514"/>
      <c r="AOX67" s="514"/>
      <c r="AOY67" s="514"/>
      <c r="AOZ67" s="514"/>
      <c r="APA67" s="514"/>
      <c r="APB67" s="514"/>
      <c r="APC67" s="514"/>
      <c r="APD67" s="514"/>
      <c r="APE67" s="514"/>
      <c r="APF67" s="514"/>
      <c r="APG67" s="514"/>
      <c r="APH67" s="514"/>
      <c r="API67" s="514"/>
      <c r="APJ67" s="514"/>
      <c r="APK67" s="514"/>
      <c r="APL67" s="514"/>
      <c r="APM67" s="514"/>
      <c r="APN67" s="514"/>
      <c r="APO67" s="514"/>
      <c r="APP67" s="514"/>
      <c r="APQ67" s="514"/>
      <c r="APR67" s="514"/>
      <c r="APS67" s="514"/>
      <c r="APT67" s="514"/>
      <c r="APU67" s="514"/>
      <c r="APV67" s="514"/>
      <c r="APW67" s="514"/>
      <c r="APX67" s="514"/>
      <c r="APY67" s="514"/>
      <c r="APZ67" s="514"/>
      <c r="AQA67" s="514"/>
      <c r="AQB67" s="514"/>
      <c r="AQC67" s="514"/>
      <c r="AQD67" s="514"/>
      <c r="AQE67" s="514"/>
      <c r="AQF67" s="514"/>
      <c r="AQG67" s="514"/>
      <c r="AQH67" s="514"/>
      <c r="AQI67" s="514"/>
      <c r="AQJ67" s="514"/>
      <c r="AQK67" s="514"/>
      <c r="AQL67" s="514"/>
      <c r="AQM67" s="514"/>
      <c r="AQN67" s="514"/>
      <c r="AQO67" s="514"/>
      <c r="AQP67" s="514"/>
      <c r="AQQ67" s="514"/>
      <c r="AQR67" s="514"/>
      <c r="AQS67" s="514"/>
      <c r="AQT67" s="514"/>
      <c r="AQU67" s="514"/>
      <c r="AQV67" s="514"/>
      <c r="AQW67" s="514"/>
      <c r="AQX67" s="514"/>
      <c r="AQY67" s="514"/>
      <c r="AQZ67" s="514"/>
      <c r="ARA67" s="514"/>
      <c r="ARB67" s="514"/>
      <c r="ARC67" s="514"/>
      <c r="ARD67" s="514"/>
      <c r="ARE67" s="514"/>
      <c r="ARF67" s="514"/>
      <c r="ARG67" s="514"/>
      <c r="ARH67" s="514"/>
      <c r="ARI67" s="514"/>
      <c r="ARJ67" s="514"/>
      <c r="ARK67" s="514"/>
      <c r="ARL67" s="514"/>
      <c r="ARM67" s="514"/>
      <c r="ARN67" s="514"/>
      <c r="ARO67" s="514"/>
      <c r="ARP67" s="514"/>
      <c r="ARQ67" s="514"/>
      <c r="ARR67" s="514"/>
      <c r="ARS67" s="514"/>
      <c r="ART67" s="514"/>
      <c r="ARU67" s="514"/>
      <c r="ARV67" s="514"/>
      <c r="ARW67" s="514"/>
      <c r="ARX67" s="514"/>
      <c r="ARY67" s="514"/>
      <c r="ARZ67" s="514"/>
      <c r="ASA67" s="514"/>
      <c r="ASB67" s="514"/>
      <c r="ASC67" s="514"/>
      <c r="ASD67" s="514"/>
      <c r="ASE67" s="514"/>
      <c r="ASF67" s="514"/>
      <c r="ASG67" s="514"/>
      <c r="ASH67" s="514"/>
      <c r="ASI67" s="514"/>
      <c r="ASJ67" s="514"/>
      <c r="ASK67" s="514"/>
      <c r="ASL67" s="514"/>
      <c r="ASM67" s="514"/>
      <c r="ASN67" s="514"/>
      <c r="ASO67" s="514"/>
      <c r="ASP67" s="514"/>
      <c r="ASQ67" s="514"/>
      <c r="ASR67" s="514"/>
      <c r="ASS67" s="514"/>
      <c r="AST67" s="514"/>
      <c r="ASU67" s="514"/>
      <c r="ASV67" s="514"/>
      <c r="ASW67" s="514"/>
      <c r="ASX67" s="514"/>
      <c r="ASY67" s="514"/>
      <c r="ASZ67" s="514"/>
      <c r="ATA67" s="514"/>
      <c r="ATB67" s="514"/>
      <c r="ATC67" s="514"/>
      <c r="ATD67" s="514"/>
      <c r="ATE67" s="514"/>
      <c r="ATF67" s="514"/>
      <c r="ATG67" s="514"/>
      <c r="ATH67" s="514"/>
      <c r="ATI67" s="514"/>
      <c r="ATJ67" s="514"/>
      <c r="ATK67" s="514"/>
      <c r="ATL67" s="514"/>
      <c r="ATM67" s="514"/>
      <c r="ATN67" s="514"/>
      <c r="ATO67" s="514"/>
      <c r="ATP67" s="514"/>
      <c r="ATQ67" s="514"/>
      <c r="ATR67" s="514"/>
      <c r="ATS67" s="514"/>
      <c r="ATT67" s="514"/>
      <c r="ATU67" s="514"/>
      <c r="ATV67" s="514"/>
      <c r="ATW67" s="514"/>
      <c r="ATX67" s="514"/>
      <c r="ATY67" s="514"/>
      <c r="ATZ67" s="514"/>
      <c r="AUA67" s="514"/>
      <c r="AUB67" s="514"/>
      <c r="AUC67" s="514"/>
      <c r="AUD67" s="514"/>
      <c r="AUE67" s="514"/>
      <c r="AUF67" s="514"/>
      <c r="AUG67" s="514"/>
      <c r="AUH67" s="514"/>
      <c r="AUI67" s="514"/>
      <c r="AUJ67" s="514"/>
      <c r="AUK67" s="514"/>
      <c r="AUL67" s="514"/>
      <c r="AUM67" s="514"/>
      <c r="AUN67" s="514"/>
      <c r="AUO67" s="514"/>
      <c r="AUP67" s="514"/>
      <c r="AUQ67" s="514"/>
      <c r="AUR67" s="514"/>
      <c r="AUS67" s="514"/>
      <c r="AUT67" s="514"/>
      <c r="AUU67" s="514"/>
      <c r="AUV67" s="514"/>
      <c r="AUW67" s="514"/>
      <c r="AUX67" s="514"/>
      <c r="AUY67" s="514"/>
      <c r="AUZ67" s="514"/>
      <c r="AVA67" s="514"/>
      <c r="AVB67" s="514"/>
      <c r="AVC67" s="514"/>
      <c r="AVD67" s="514"/>
      <c r="AVE67" s="514"/>
      <c r="AVF67" s="514"/>
      <c r="AVG67" s="514"/>
      <c r="AVH67" s="514"/>
      <c r="AVI67" s="514"/>
      <c r="AVJ67" s="514"/>
      <c r="AVK67" s="514"/>
      <c r="AVL67" s="514"/>
      <c r="AVM67" s="514"/>
      <c r="AVN67" s="514"/>
      <c r="AVO67" s="514"/>
      <c r="AVP67" s="514"/>
      <c r="AVQ67" s="514"/>
      <c r="AVR67" s="514"/>
      <c r="AVS67" s="514"/>
      <c r="AVT67" s="514"/>
      <c r="AVU67" s="514"/>
      <c r="AVV67" s="514"/>
      <c r="AVW67" s="514"/>
      <c r="AVX67" s="514"/>
      <c r="AVY67" s="514"/>
      <c r="AVZ67" s="514"/>
      <c r="AWA67" s="514"/>
      <c r="AWB67" s="514"/>
      <c r="AWC67" s="514"/>
      <c r="AWD67" s="514"/>
      <c r="AWE67" s="514"/>
      <c r="AWF67" s="514"/>
      <c r="AWG67" s="514"/>
      <c r="AWH67" s="514"/>
      <c r="AWI67" s="514"/>
      <c r="AWJ67" s="514"/>
      <c r="AWK67" s="514"/>
      <c r="AWL67" s="514"/>
      <c r="AWM67" s="514"/>
      <c r="AWN67" s="514"/>
      <c r="AWO67" s="514"/>
      <c r="AWP67" s="514"/>
      <c r="AWQ67" s="514"/>
      <c r="AWR67" s="514"/>
      <c r="AWS67" s="514"/>
      <c r="AWT67" s="514"/>
      <c r="AWU67" s="514"/>
      <c r="AWV67" s="514"/>
      <c r="AWW67" s="514"/>
      <c r="AWX67" s="514"/>
      <c r="AWY67" s="514"/>
      <c r="AWZ67" s="514"/>
      <c r="AXA67" s="514"/>
      <c r="AXB67" s="514"/>
      <c r="AXC67" s="514"/>
      <c r="AXD67" s="514"/>
      <c r="AXE67" s="514"/>
      <c r="AXF67" s="514"/>
      <c r="AXG67" s="514"/>
      <c r="AXH67" s="514"/>
      <c r="AXI67" s="514"/>
      <c r="AXJ67" s="514"/>
      <c r="AXK67" s="514"/>
      <c r="AXL67" s="514"/>
      <c r="AXM67" s="514"/>
      <c r="AXN67" s="514"/>
      <c r="AXO67" s="514"/>
      <c r="AXP67" s="514"/>
      <c r="AXQ67" s="514"/>
      <c r="AXR67" s="514"/>
      <c r="AXS67" s="514"/>
      <c r="AXT67" s="514"/>
      <c r="AXU67" s="514"/>
      <c r="AXV67" s="514"/>
      <c r="AXW67" s="514"/>
      <c r="AXX67" s="514"/>
      <c r="AXY67" s="514"/>
      <c r="AXZ67" s="514"/>
      <c r="AYA67" s="514"/>
      <c r="AYB67" s="514"/>
      <c r="AYC67" s="514"/>
      <c r="AYD67" s="514"/>
      <c r="AYE67" s="514"/>
      <c r="AYF67" s="514"/>
      <c r="AYG67" s="514"/>
      <c r="AYH67" s="514"/>
      <c r="AYI67" s="514"/>
      <c r="AYJ67" s="514"/>
      <c r="AYK67" s="514"/>
      <c r="AYL67" s="514"/>
      <c r="AYM67" s="514"/>
      <c r="AYN67" s="514"/>
      <c r="AYO67" s="514"/>
      <c r="AYP67" s="514"/>
      <c r="AYQ67" s="514"/>
      <c r="AYR67" s="514"/>
      <c r="AYS67" s="514"/>
      <c r="AYT67" s="514"/>
      <c r="AYU67" s="514"/>
      <c r="AYV67" s="514"/>
      <c r="AYW67" s="514"/>
      <c r="AYX67" s="514"/>
      <c r="AYY67" s="514"/>
      <c r="AYZ67" s="514"/>
      <c r="AZA67" s="514"/>
      <c r="AZB67" s="514"/>
      <c r="AZC67" s="514"/>
      <c r="AZD67" s="514"/>
      <c r="AZE67" s="514"/>
      <c r="AZF67" s="514"/>
      <c r="AZG67" s="514"/>
      <c r="AZH67" s="514"/>
      <c r="AZI67" s="514"/>
      <c r="AZJ67" s="514"/>
      <c r="AZK67" s="514"/>
      <c r="AZL67" s="514"/>
      <c r="AZM67" s="514"/>
      <c r="AZN67" s="514"/>
      <c r="AZO67" s="514"/>
      <c r="AZP67" s="514"/>
      <c r="AZQ67" s="514"/>
      <c r="AZR67" s="514"/>
      <c r="AZS67" s="514"/>
      <c r="AZT67" s="514"/>
      <c r="AZU67" s="514"/>
      <c r="AZV67" s="514"/>
      <c r="AZW67" s="514"/>
      <c r="AZX67" s="514"/>
      <c r="AZY67" s="514"/>
      <c r="AZZ67" s="514"/>
      <c r="BAA67" s="514"/>
      <c r="BAB67" s="514"/>
      <c r="BAC67" s="514"/>
      <c r="BAD67" s="514"/>
      <c r="BAE67" s="514"/>
      <c r="BAF67" s="514"/>
      <c r="BAG67" s="514"/>
      <c r="BAH67" s="514"/>
      <c r="BAI67" s="514"/>
      <c r="BAJ67" s="514"/>
      <c r="BAK67" s="514"/>
      <c r="BAL67" s="514"/>
      <c r="BAM67" s="514"/>
      <c r="BAN67" s="514"/>
      <c r="BAO67" s="514"/>
      <c r="BAP67" s="514"/>
      <c r="BAQ67" s="514"/>
      <c r="BAR67" s="514"/>
      <c r="BAS67" s="514"/>
      <c r="BAT67" s="514"/>
      <c r="BAU67" s="514"/>
      <c r="BAV67" s="514"/>
      <c r="BAW67" s="514"/>
      <c r="BAX67" s="514"/>
      <c r="BAY67" s="514"/>
      <c r="BAZ67" s="514"/>
      <c r="BBA67" s="514"/>
      <c r="BBB67" s="514"/>
      <c r="BBC67" s="514"/>
      <c r="BBD67" s="514"/>
      <c r="BBE67" s="514"/>
      <c r="BBF67" s="514"/>
      <c r="BBG67" s="514"/>
      <c r="BBH67" s="514"/>
      <c r="BBI67" s="514"/>
      <c r="BBJ67" s="514"/>
      <c r="BBK67" s="514"/>
      <c r="BBL67" s="514"/>
      <c r="BBM67" s="514"/>
      <c r="BBN67" s="514"/>
      <c r="BBO67" s="514"/>
      <c r="BBP67" s="514"/>
      <c r="BBQ67" s="514"/>
      <c r="BBR67" s="514"/>
      <c r="BBS67" s="514"/>
      <c r="BBT67" s="514"/>
      <c r="BBU67" s="514"/>
      <c r="BBV67" s="514"/>
      <c r="BBW67" s="514"/>
      <c r="BBX67" s="514"/>
      <c r="BBY67" s="514"/>
      <c r="BBZ67" s="514"/>
      <c r="BCA67" s="514"/>
      <c r="BCB67" s="514"/>
      <c r="BCC67" s="514"/>
      <c r="BCD67" s="514"/>
      <c r="BCE67" s="514"/>
      <c r="BCF67" s="514"/>
      <c r="BCG67" s="514"/>
      <c r="BCH67" s="514"/>
      <c r="BCI67" s="514"/>
      <c r="BCJ67" s="514"/>
      <c r="BCK67" s="514"/>
      <c r="BCL67" s="514"/>
      <c r="BCM67" s="514"/>
      <c r="BCN67" s="514"/>
      <c r="BCO67" s="514"/>
      <c r="BCP67" s="514"/>
      <c r="BCQ67" s="514"/>
      <c r="BCR67" s="514"/>
      <c r="BCS67" s="514"/>
      <c r="BCT67" s="514"/>
      <c r="BCU67" s="514"/>
      <c r="BCV67" s="514"/>
      <c r="BCW67" s="514"/>
      <c r="BCX67" s="514"/>
      <c r="BCY67" s="514"/>
      <c r="BCZ67" s="514"/>
      <c r="BDA67" s="514"/>
      <c r="BDB67" s="514"/>
      <c r="BDC67" s="514"/>
      <c r="BDD67" s="514"/>
      <c r="BDE67" s="514"/>
      <c r="BDF67" s="514"/>
      <c r="BDG67" s="514"/>
      <c r="BDH67" s="514"/>
      <c r="BDI67" s="514"/>
      <c r="BDJ67" s="514"/>
      <c r="BDK67" s="514"/>
      <c r="BDL67" s="514"/>
      <c r="BDM67" s="514"/>
      <c r="BDN67" s="514"/>
      <c r="BDO67" s="514"/>
      <c r="BDP67" s="514"/>
      <c r="BDQ67" s="514"/>
      <c r="BDR67" s="514"/>
      <c r="BDS67" s="514"/>
      <c r="BDT67" s="514"/>
      <c r="BDU67" s="514"/>
      <c r="BDV67" s="514"/>
      <c r="BDW67" s="514"/>
      <c r="BDX67" s="514"/>
      <c r="BDY67" s="514"/>
      <c r="BDZ67" s="514"/>
      <c r="BEA67" s="514"/>
      <c r="BEB67" s="514"/>
      <c r="BEC67" s="514"/>
      <c r="BED67" s="514"/>
      <c r="BEE67" s="514"/>
      <c r="BEF67" s="514"/>
      <c r="BEG67" s="514"/>
      <c r="BEH67" s="514"/>
      <c r="BEI67" s="514"/>
      <c r="BEJ67" s="514"/>
      <c r="BEK67" s="514"/>
      <c r="BEL67" s="514"/>
      <c r="BEM67" s="514"/>
      <c r="BEN67" s="514"/>
      <c r="BEO67" s="514"/>
      <c r="BEP67" s="514"/>
      <c r="BEQ67" s="514"/>
      <c r="BER67" s="514"/>
      <c r="BES67" s="514"/>
      <c r="BET67" s="514"/>
      <c r="BEU67" s="514"/>
      <c r="BEV67" s="514"/>
      <c r="BEW67" s="514"/>
      <c r="BEX67" s="514"/>
      <c r="BEY67" s="514"/>
      <c r="BEZ67" s="514"/>
      <c r="BFA67" s="514"/>
      <c r="BFB67" s="514"/>
      <c r="BFC67" s="514"/>
      <c r="BFD67" s="514"/>
      <c r="BFE67" s="514"/>
      <c r="BFF67" s="514"/>
      <c r="BFG67" s="514"/>
      <c r="BFH67" s="514"/>
      <c r="BFI67" s="514"/>
      <c r="BFJ67" s="514"/>
      <c r="BFK67" s="514"/>
      <c r="BFL67" s="514"/>
      <c r="BFM67" s="514"/>
      <c r="BFN67" s="514"/>
      <c r="BFO67" s="514"/>
      <c r="BFP67" s="514"/>
      <c r="BFQ67" s="514"/>
      <c r="BFR67" s="514"/>
      <c r="BFS67" s="514"/>
      <c r="BFT67" s="514"/>
      <c r="BFU67" s="514"/>
      <c r="BFV67" s="514"/>
      <c r="BFW67" s="514"/>
      <c r="BFX67" s="514"/>
      <c r="BFY67" s="514"/>
      <c r="BFZ67" s="514"/>
      <c r="BGA67" s="514"/>
      <c r="BGB67" s="514"/>
      <c r="BGC67" s="514"/>
      <c r="BGD67" s="514"/>
      <c r="BGE67" s="514"/>
      <c r="BGF67" s="514"/>
      <c r="BGG67" s="514"/>
      <c r="BGH67" s="514"/>
      <c r="BGI67" s="514"/>
      <c r="BGJ67" s="514"/>
      <c r="BGK67" s="514"/>
      <c r="BGL67" s="514"/>
      <c r="BGM67" s="514"/>
      <c r="BGN67" s="514"/>
      <c r="BGO67" s="514"/>
      <c r="BGP67" s="514"/>
      <c r="BGQ67" s="514"/>
      <c r="BGR67" s="514"/>
      <c r="BGS67" s="514"/>
      <c r="BGT67" s="514"/>
      <c r="BGU67" s="514"/>
      <c r="BGV67" s="514"/>
      <c r="BGW67" s="514"/>
      <c r="BGX67" s="514"/>
      <c r="BGY67" s="514"/>
      <c r="BGZ67" s="514"/>
      <c r="BHA67" s="514"/>
      <c r="BHB67" s="514"/>
      <c r="BHC67" s="514"/>
      <c r="BHD67" s="514"/>
      <c r="BHE67" s="514"/>
      <c r="BHF67" s="514"/>
      <c r="BHG67" s="514"/>
      <c r="BHH67" s="514"/>
      <c r="BHI67" s="514"/>
      <c r="BHJ67" s="514"/>
      <c r="BHK67" s="514"/>
      <c r="BHL67" s="514"/>
      <c r="BHM67" s="514"/>
      <c r="BHN67" s="514"/>
      <c r="BHO67" s="514"/>
      <c r="BHP67" s="514"/>
      <c r="BHQ67" s="514"/>
      <c r="BHR67" s="514"/>
      <c r="BHS67" s="514"/>
      <c r="BHT67" s="514"/>
      <c r="BHU67" s="514"/>
      <c r="BHV67" s="514"/>
      <c r="BHW67" s="514"/>
      <c r="BHX67" s="514"/>
      <c r="BHY67" s="514"/>
      <c r="BHZ67" s="514"/>
      <c r="BIA67" s="514"/>
      <c r="BIB67" s="514"/>
      <c r="BIC67" s="514"/>
      <c r="BID67" s="514"/>
      <c r="BIE67" s="514"/>
      <c r="BIF67" s="514"/>
      <c r="BIG67" s="514"/>
      <c r="BIH67" s="514"/>
      <c r="BII67" s="514"/>
      <c r="BIJ67" s="514"/>
      <c r="BIK67" s="514"/>
      <c r="BIL67" s="514"/>
      <c r="BIM67" s="514"/>
      <c r="BIN67" s="514"/>
      <c r="BIO67" s="514"/>
      <c r="BIP67" s="514"/>
      <c r="BIQ67" s="514"/>
      <c r="BIR67" s="514"/>
      <c r="BIS67" s="514"/>
      <c r="BIT67" s="514"/>
      <c r="BIU67" s="514"/>
      <c r="BIV67" s="514"/>
      <c r="BIW67" s="514"/>
      <c r="BIX67" s="514"/>
      <c r="BIY67" s="514"/>
      <c r="BIZ67" s="514"/>
      <c r="BJA67" s="514"/>
      <c r="BJB67" s="514"/>
      <c r="BJC67" s="514"/>
      <c r="BJD67" s="514"/>
      <c r="BJE67" s="514"/>
      <c r="BJF67" s="514"/>
      <c r="BJG67" s="514"/>
      <c r="BJH67" s="514"/>
      <c r="BJI67" s="514"/>
      <c r="BJJ67" s="514"/>
      <c r="BJK67" s="514"/>
      <c r="BJL67" s="514"/>
      <c r="BJM67" s="514"/>
      <c r="BJN67" s="514"/>
      <c r="BJO67" s="514"/>
      <c r="BJP67" s="514"/>
      <c r="BJQ67" s="514"/>
      <c r="BJR67" s="514"/>
      <c r="BJS67" s="514"/>
      <c r="BJT67" s="514"/>
      <c r="BJU67" s="514"/>
      <c r="BJV67" s="514"/>
      <c r="BJW67" s="514"/>
      <c r="BJX67" s="514"/>
      <c r="BJY67" s="514"/>
      <c r="BJZ67" s="514"/>
      <c r="BKA67" s="514"/>
      <c r="BKB67" s="514"/>
      <c r="BKC67" s="514"/>
      <c r="BKD67" s="514"/>
      <c r="BKE67" s="514"/>
      <c r="BKF67" s="514"/>
      <c r="BKG67" s="514"/>
      <c r="BKH67" s="514"/>
      <c r="BKI67" s="514"/>
      <c r="BKJ67" s="514"/>
      <c r="BKK67" s="514"/>
      <c r="BKL67" s="514"/>
      <c r="BKM67" s="514"/>
      <c r="BKN67" s="514"/>
      <c r="BKO67" s="514"/>
      <c r="BKP67" s="514"/>
      <c r="BKQ67" s="514"/>
      <c r="BKR67" s="514"/>
      <c r="BKS67" s="514"/>
      <c r="BKT67" s="514"/>
      <c r="BKU67" s="514"/>
      <c r="BKV67" s="514"/>
      <c r="BKW67" s="514"/>
      <c r="BKX67" s="514"/>
      <c r="BKY67" s="514"/>
      <c r="BKZ67" s="514"/>
      <c r="BLA67" s="514"/>
      <c r="BLB67" s="514"/>
      <c r="BLC67" s="514"/>
      <c r="BLD67" s="514"/>
      <c r="BLE67" s="514"/>
      <c r="BLF67" s="514"/>
      <c r="BLG67" s="514"/>
      <c r="BLH67" s="514"/>
      <c r="BLI67" s="514"/>
      <c r="BLJ67" s="514"/>
      <c r="BLK67" s="514"/>
      <c r="BLL67" s="514"/>
      <c r="BLM67" s="514"/>
      <c r="BLN67" s="514"/>
      <c r="BLO67" s="514"/>
      <c r="BLP67" s="514"/>
      <c r="BLQ67" s="514"/>
      <c r="BLR67" s="514"/>
      <c r="BLS67" s="514"/>
      <c r="BLT67" s="514"/>
      <c r="BLU67" s="514"/>
      <c r="BLV67" s="514"/>
      <c r="BLW67" s="514"/>
      <c r="BLX67" s="514"/>
      <c r="BLY67" s="514"/>
      <c r="BLZ67" s="514"/>
      <c r="BMA67" s="514"/>
      <c r="BMB67" s="514"/>
      <c r="BMC67" s="514"/>
      <c r="BMD67" s="514"/>
      <c r="BME67" s="514"/>
      <c r="BMF67" s="514"/>
      <c r="BMG67" s="514"/>
      <c r="BMH67" s="514"/>
      <c r="BMI67" s="514"/>
      <c r="BMJ67" s="514"/>
      <c r="BMK67" s="514"/>
      <c r="BML67" s="514"/>
      <c r="BMM67" s="514"/>
      <c r="BMN67" s="514"/>
      <c r="BMO67" s="514"/>
      <c r="BMP67" s="514"/>
      <c r="BMQ67" s="514"/>
      <c r="BMR67" s="514"/>
      <c r="BMS67" s="514"/>
      <c r="BMT67" s="514"/>
      <c r="BMU67" s="514"/>
      <c r="BMV67" s="514"/>
      <c r="BMW67" s="514"/>
      <c r="BMX67" s="514"/>
      <c r="BMY67" s="514"/>
      <c r="BMZ67" s="514"/>
      <c r="BNA67" s="514"/>
      <c r="BNB67" s="514"/>
      <c r="BNC67" s="514"/>
      <c r="BND67" s="514"/>
      <c r="BNE67" s="514"/>
      <c r="BNF67" s="514"/>
      <c r="BNG67" s="514"/>
      <c r="BNH67" s="514"/>
      <c r="BNI67" s="514"/>
      <c r="BNJ67" s="514"/>
      <c r="BNK67" s="514"/>
      <c r="BNL67" s="514"/>
      <c r="BNM67" s="514"/>
      <c r="BNN67" s="514"/>
      <c r="BNO67" s="514"/>
      <c r="BNP67" s="514"/>
      <c r="BNQ67" s="514"/>
      <c r="BNR67" s="514"/>
      <c r="BNS67" s="514"/>
      <c r="BNT67" s="514"/>
      <c r="BNU67" s="514"/>
      <c r="BNV67" s="514"/>
      <c r="BNW67" s="514"/>
      <c r="BNX67" s="514"/>
      <c r="BNY67" s="514"/>
      <c r="BNZ67" s="514"/>
      <c r="BOA67" s="514"/>
      <c r="BOB67" s="514"/>
      <c r="BOC67" s="514"/>
      <c r="BOD67" s="514"/>
      <c r="BOE67" s="514"/>
      <c r="BOF67" s="514"/>
      <c r="BOG67" s="514"/>
      <c r="BOH67" s="514"/>
      <c r="BOI67" s="514"/>
      <c r="BOJ67" s="514"/>
      <c r="BOK67" s="514"/>
      <c r="BOL67" s="514"/>
      <c r="BOM67" s="514"/>
      <c r="BON67" s="514"/>
      <c r="BOO67" s="514"/>
      <c r="BOP67" s="514"/>
      <c r="BOQ67" s="514"/>
      <c r="BOR67" s="514"/>
      <c r="BOS67" s="514"/>
      <c r="BOT67" s="514"/>
      <c r="BOU67" s="514"/>
      <c r="BOV67" s="514"/>
      <c r="BOW67" s="514"/>
      <c r="BOX67" s="514"/>
      <c r="BOY67" s="514"/>
      <c r="BOZ67" s="514"/>
      <c r="BPA67" s="514"/>
      <c r="BPB67" s="514"/>
      <c r="BPC67" s="514"/>
      <c r="BPD67" s="514"/>
      <c r="BPE67" s="514"/>
      <c r="BPF67" s="514"/>
      <c r="BPG67" s="514"/>
      <c r="BPH67" s="514"/>
      <c r="BPI67" s="514"/>
      <c r="BPJ67" s="514"/>
      <c r="BPK67" s="514"/>
      <c r="BPL67" s="514"/>
      <c r="BPM67" s="514"/>
      <c r="BPN67" s="514"/>
      <c r="BPO67" s="514"/>
      <c r="BPP67" s="514"/>
      <c r="BPQ67" s="514"/>
      <c r="BPR67" s="514"/>
      <c r="BPS67" s="514"/>
      <c r="BPT67" s="514"/>
      <c r="BPU67" s="514"/>
      <c r="BPV67" s="514"/>
      <c r="BPW67" s="514"/>
      <c r="BPX67" s="514"/>
      <c r="BPY67" s="514"/>
      <c r="BPZ67" s="514"/>
      <c r="BQA67" s="514"/>
      <c r="BQB67" s="514"/>
      <c r="BQC67" s="514"/>
      <c r="BQD67" s="514"/>
      <c r="BQE67" s="514"/>
      <c r="BQF67" s="514"/>
      <c r="BQG67" s="514"/>
      <c r="BQH67" s="514"/>
      <c r="BQI67" s="514"/>
      <c r="BQJ67" s="514"/>
      <c r="BQK67" s="514"/>
      <c r="BQL67" s="514"/>
      <c r="BQM67" s="514"/>
      <c r="BQN67" s="514"/>
      <c r="BQO67" s="514"/>
      <c r="BQP67" s="514"/>
      <c r="BQQ67" s="514"/>
      <c r="BQR67" s="514"/>
      <c r="BQS67" s="514"/>
      <c r="BQT67" s="514"/>
      <c r="BQU67" s="514"/>
      <c r="BQV67" s="514"/>
      <c r="BQW67" s="514"/>
      <c r="BQX67" s="514"/>
      <c r="BQY67" s="514"/>
      <c r="BQZ67" s="514"/>
      <c r="BRA67" s="514"/>
      <c r="BRB67" s="514"/>
      <c r="BRC67" s="514"/>
      <c r="BRD67" s="514"/>
      <c r="BRE67" s="514"/>
      <c r="BRF67" s="514"/>
      <c r="BRG67" s="514"/>
      <c r="BRH67" s="514"/>
      <c r="BRI67" s="514"/>
      <c r="BRJ67" s="514"/>
      <c r="BRK67" s="514"/>
      <c r="BRL67" s="514"/>
      <c r="BRM67" s="514"/>
      <c r="BRN67" s="514"/>
      <c r="BRO67" s="514"/>
      <c r="BRP67" s="514"/>
      <c r="BRQ67" s="514"/>
      <c r="BRR67" s="514"/>
      <c r="BRS67" s="514"/>
      <c r="BRT67" s="514"/>
      <c r="BRU67" s="514"/>
      <c r="BRV67" s="514"/>
      <c r="BRW67" s="514"/>
      <c r="BRX67" s="514"/>
      <c r="BRY67" s="514"/>
      <c r="BRZ67" s="514"/>
      <c r="BSA67" s="514"/>
      <c r="BSB67" s="514"/>
      <c r="BSC67" s="514"/>
      <c r="BSD67" s="514"/>
      <c r="BSE67" s="514"/>
      <c r="BSF67" s="514"/>
      <c r="BSG67" s="514"/>
      <c r="BSH67" s="514"/>
      <c r="BSI67" s="514"/>
      <c r="BSJ67" s="514"/>
      <c r="BSK67" s="514"/>
      <c r="BSL67" s="514"/>
      <c r="BSM67" s="514"/>
      <c r="BSN67" s="514"/>
      <c r="BSO67" s="514"/>
      <c r="BSP67" s="514"/>
      <c r="BSQ67" s="514"/>
      <c r="BSR67" s="514"/>
      <c r="BSS67" s="514"/>
      <c r="BST67" s="514"/>
      <c r="BSU67" s="514"/>
      <c r="BSV67" s="514"/>
      <c r="BSW67" s="514"/>
      <c r="BSX67" s="514"/>
      <c r="BSY67" s="514"/>
      <c r="BSZ67" s="514"/>
      <c r="BTA67" s="514"/>
      <c r="BTB67" s="514"/>
      <c r="BTC67" s="514"/>
      <c r="BTD67" s="514"/>
      <c r="BTE67" s="514"/>
      <c r="BTF67" s="514"/>
      <c r="BTG67" s="514"/>
      <c r="BTH67" s="514"/>
      <c r="BTI67" s="514"/>
      <c r="BTJ67" s="514"/>
      <c r="BTK67" s="514"/>
      <c r="BTL67" s="514"/>
      <c r="BTM67" s="514"/>
      <c r="BTN67" s="514"/>
      <c r="BTO67" s="514"/>
      <c r="BTP67" s="514"/>
      <c r="BTQ67" s="514"/>
      <c r="BTR67" s="514"/>
      <c r="BTS67" s="514"/>
      <c r="BTT67" s="514"/>
      <c r="BTU67" s="514"/>
      <c r="BTV67" s="514"/>
      <c r="BTW67" s="514"/>
      <c r="BTX67" s="514"/>
      <c r="BTY67" s="514"/>
      <c r="BTZ67" s="514"/>
      <c r="BUA67" s="514"/>
      <c r="BUB67" s="514"/>
      <c r="BUC67" s="514"/>
      <c r="BUD67" s="514"/>
      <c r="BUE67" s="514"/>
      <c r="BUF67" s="514"/>
      <c r="BUG67" s="514"/>
      <c r="BUH67" s="514"/>
      <c r="BUI67" s="514"/>
      <c r="BUJ67" s="514"/>
      <c r="BUK67" s="514"/>
      <c r="BUL67" s="514"/>
      <c r="BUM67" s="514"/>
      <c r="BUN67" s="514"/>
      <c r="BUO67" s="514"/>
      <c r="BUP67" s="514"/>
      <c r="BUQ67" s="514"/>
      <c r="BUR67" s="514"/>
      <c r="BUS67" s="514"/>
      <c r="BUT67" s="514"/>
      <c r="BUU67" s="514"/>
      <c r="BUV67" s="514"/>
      <c r="BUW67" s="514"/>
      <c r="BUX67" s="514"/>
      <c r="BUY67" s="514"/>
      <c r="BUZ67" s="514"/>
      <c r="BVA67" s="514"/>
      <c r="BVB67" s="514"/>
      <c r="BVC67" s="514"/>
      <c r="BVD67" s="514"/>
      <c r="BVE67" s="514"/>
      <c r="BVF67" s="514"/>
      <c r="BVG67" s="514"/>
      <c r="BVH67" s="514"/>
      <c r="BVI67" s="514"/>
      <c r="BVJ67" s="514"/>
      <c r="BVK67" s="514"/>
      <c r="BVL67" s="514"/>
      <c r="BVM67" s="514"/>
      <c r="BVN67" s="514"/>
      <c r="BVO67" s="514"/>
      <c r="BVP67" s="514"/>
      <c r="BVQ67" s="514"/>
      <c r="BVR67" s="514"/>
      <c r="BVS67" s="514"/>
      <c r="BVT67" s="514"/>
      <c r="BVU67" s="514"/>
      <c r="BVV67" s="514"/>
      <c r="BVW67" s="514"/>
      <c r="BVX67" s="514"/>
      <c r="BVY67" s="514"/>
      <c r="BVZ67" s="514"/>
      <c r="BWA67" s="514"/>
      <c r="BWB67" s="514"/>
      <c r="BWC67" s="514"/>
      <c r="BWD67" s="514"/>
      <c r="BWE67" s="514"/>
      <c r="BWF67" s="514"/>
      <c r="BWG67" s="514"/>
      <c r="BWH67" s="514"/>
      <c r="BWI67" s="514"/>
      <c r="BWJ67" s="514"/>
      <c r="BWK67" s="514"/>
      <c r="BWL67" s="514"/>
      <c r="BWM67" s="514"/>
      <c r="BWN67" s="514"/>
      <c r="BWO67" s="514"/>
      <c r="BWP67" s="514"/>
      <c r="BWQ67" s="514"/>
      <c r="BWR67" s="514"/>
      <c r="BWS67" s="514"/>
      <c r="BWT67" s="514"/>
      <c r="BWU67" s="514"/>
      <c r="BWV67" s="514"/>
      <c r="BWW67" s="514"/>
      <c r="BWX67" s="514"/>
      <c r="BWY67" s="514"/>
      <c r="BWZ67" s="514"/>
      <c r="BXA67" s="514"/>
      <c r="BXB67" s="514"/>
      <c r="BXC67" s="514"/>
      <c r="BXD67" s="514"/>
      <c r="BXE67" s="514"/>
      <c r="BXF67" s="514"/>
      <c r="BXG67" s="514"/>
      <c r="BXH67" s="514"/>
      <c r="BXI67" s="514"/>
      <c r="BXJ67" s="514"/>
      <c r="BXK67" s="514"/>
      <c r="BXL67" s="514"/>
      <c r="BXM67" s="514"/>
      <c r="BXN67" s="514"/>
      <c r="BXO67" s="514"/>
      <c r="BXP67" s="514"/>
      <c r="BXQ67" s="514"/>
      <c r="BXR67" s="514"/>
      <c r="BXS67" s="514"/>
      <c r="BXT67" s="514"/>
      <c r="BXU67" s="514"/>
      <c r="BXV67" s="514"/>
      <c r="BXW67" s="514"/>
      <c r="BXX67" s="514"/>
      <c r="BXY67" s="514"/>
      <c r="BXZ67" s="514"/>
      <c r="BYA67" s="514"/>
      <c r="BYB67" s="514"/>
      <c r="BYC67" s="514"/>
      <c r="BYD67" s="514"/>
      <c r="BYE67" s="514"/>
      <c r="BYF67" s="514"/>
      <c r="BYG67" s="514"/>
      <c r="BYH67" s="514"/>
      <c r="BYI67" s="514"/>
      <c r="BYJ67" s="514"/>
      <c r="BYK67" s="514"/>
      <c r="BYL67" s="514"/>
      <c r="BYM67" s="514"/>
      <c r="BYN67" s="514"/>
      <c r="BYO67" s="514"/>
      <c r="BYP67" s="514"/>
      <c r="BYQ67" s="514"/>
      <c r="BYR67" s="514"/>
      <c r="BYS67" s="514"/>
      <c r="BYT67" s="514"/>
      <c r="BYU67" s="514"/>
      <c r="BYV67" s="514"/>
      <c r="BYW67" s="514"/>
      <c r="BYX67" s="514"/>
      <c r="BYY67" s="514"/>
      <c r="BYZ67" s="514"/>
      <c r="BZA67" s="514"/>
      <c r="BZB67" s="514"/>
      <c r="BZC67" s="514"/>
      <c r="BZD67" s="514"/>
      <c r="BZE67" s="514"/>
      <c r="BZF67" s="514"/>
      <c r="BZG67" s="514"/>
      <c r="BZH67" s="514"/>
      <c r="BZI67" s="514"/>
      <c r="BZJ67" s="514"/>
      <c r="BZK67" s="514"/>
      <c r="BZL67" s="514"/>
      <c r="BZM67" s="514"/>
      <c r="BZN67" s="514"/>
      <c r="BZO67" s="514"/>
      <c r="BZP67" s="514"/>
      <c r="BZQ67" s="514"/>
      <c r="BZR67" s="514"/>
      <c r="BZS67" s="514"/>
      <c r="BZT67" s="514"/>
      <c r="BZU67" s="514"/>
      <c r="BZV67" s="514"/>
      <c r="BZW67" s="514"/>
      <c r="BZX67" s="514"/>
      <c r="BZY67" s="514"/>
      <c r="BZZ67" s="514"/>
      <c r="CAA67" s="514"/>
      <c r="CAB67" s="514"/>
      <c r="CAC67" s="514"/>
      <c r="CAD67" s="514"/>
      <c r="CAE67" s="514"/>
      <c r="CAF67" s="514"/>
      <c r="CAG67" s="514"/>
      <c r="CAH67" s="514"/>
      <c r="CAI67" s="514"/>
      <c r="CAJ67" s="514"/>
      <c r="CAK67" s="514"/>
      <c r="CAL67" s="514"/>
      <c r="CAM67" s="514"/>
      <c r="CAN67" s="514"/>
      <c r="CAO67" s="514"/>
      <c r="CAP67" s="514"/>
      <c r="CAQ67" s="514"/>
      <c r="CAR67" s="514"/>
      <c r="CAS67" s="514"/>
      <c r="CAT67" s="514"/>
      <c r="CAU67" s="514"/>
      <c r="CAV67" s="514"/>
      <c r="CAW67" s="514"/>
      <c r="CAX67" s="514"/>
      <c r="CAY67" s="514"/>
      <c r="CAZ67" s="514"/>
      <c r="CBA67" s="514"/>
      <c r="CBB67" s="514"/>
      <c r="CBC67" s="514"/>
      <c r="CBD67" s="514"/>
      <c r="CBE67" s="514"/>
      <c r="CBF67" s="514"/>
      <c r="CBG67" s="514"/>
      <c r="CBH67" s="514"/>
      <c r="CBI67" s="514"/>
      <c r="CBJ67" s="514"/>
      <c r="CBK67" s="514"/>
      <c r="CBL67" s="514"/>
      <c r="CBM67" s="514"/>
      <c r="CBN67" s="514"/>
      <c r="CBO67" s="514"/>
      <c r="CBP67" s="514"/>
      <c r="CBQ67" s="514"/>
      <c r="CBR67" s="514"/>
      <c r="CBS67" s="514"/>
      <c r="CBT67" s="514"/>
      <c r="CBU67" s="514"/>
      <c r="CBV67" s="514"/>
      <c r="CBW67" s="514"/>
      <c r="CBX67" s="514"/>
      <c r="CBY67" s="514"/>
      <c r="CBZ67" s="514"/>
      <c r="CCA67" s="514"/>
      <c r="CCB67" s="514"/>
      <c r="CCC67" s="514"/>
      <c r="CCD67" s="514"/>
      <c r="CCE67" s="514"/>
      <c r="CCF67" s="514"/>
      <c r="CCG67" s="514"/>
      <c r="CCH67" s="514"/>
      <c r="CCI67" s="514"/>
      <c r="CCJ67" s="514"/>
      <c r="CCK67" s="514"/>
      <c r="CCL67" s="514"/>
      <c r="CCM67" s="514"/>
      <c r="CCN67" s="514"/>
      <c r="CCO67" s="514"/>
      <c r="CCP67" s="514"/>
      <c r="CCQ67" s="514"/>
      <c r="CCR67" s="514"/>
      <c r="CCS67" s="514"/>
      <c r="CCT67" s="514"/>
      <c r="CCU67" s="514"/>
      <c r="CCV67" s="514"/>
      <c r="CCW67" s="514"/>
      <c r="CCX67" s="514"/>
      <c r="CCY67" s="514"/>
      <c r="CCZ67" s="514"/>
      <c r="CDA67" s="514"/>
      <c r="CDB67" s="514"/>
      <c r="CDC67" s="514"/>
      <c r="CDD67" s="514"/>
      <c r="CDE67" s="514"/>
      <c r="CDF67" s="514"/>
      <c r="CDG67" s="514"/>
      <c r="CDH67" s="514"/>
      <c r="CDI67" s="514"/>
      <c r="CDJ67" s="514"/>
      <c r="CDK67" s="514"/>
      <c r="CDL67" s="514"/>
      <c r="CDM67" s="514"/>
      <c r="CDN67" s="514"/>
      <c r="CDO67" s="514"/>
      <c r="CDP67" s="514"/>
      <c r="CDQ67" s="514"/>
      <c r="CDR67" s="514"/>
      <c r="CDS67" s="514"/>
      <c r="CDT67" s="514"/>
      <c r="CDU67" s="514"/>
      <c r="CDV67" s="514"/>
      <c r="CDW67" s="514"/>
      <c r="CDX67" s="514"/>
      <c r="CDY67" s="514"/>
      <c r="CDZ67" s="514"/>
      <c r="CEA67" s="514"/>
      <c r="CEB67" s="514"/>
      <c r="CEC67" s="514"/>
      <c r="CED67" s="514"/>
      <c r="CEE67" s="514"/>
      <c r="CEF67" s="514"/>
      <c r="CEG67" s="514"/>
      <c r="CEH67" s="514"/>
      <c r="CEI67" s="514"/>
      <c r="CEJ67" s="514"/>
      <c r="CEK67" s="514"/>
      <c r="CEL67" s="514"/>
      <c r="CEM67" s="514"/>
      <c r="CEN67" s="514"/>
      <c r="CEO67" s="514"/>
      <c r="CEP67" s="514"/>
      <c r="CEQ67" s="514"/>
      <c r="CER67" s="514"/>
      <c r="CES67" s="514"/>
      <c r="CET67" s="514"/>
      <c r="CEU67" s="514"/>
      <c r="CEV67" s="514"/>
      <c r="CEW67" s="514"/>
      <c r="CEX67" s="514"/>
      <c r="CEY67" s="514"/>
      <c r="CEZ67" s="514"/>
      <c r="CFA67" s="514"/>
      <c r="CFB67" s="514"/>
      <c r="CFC67" s="514"/>
      <c r="CFD67" s="514"/>
      <c r="CFE67" s="514"/>
      <c r="CFF67" s="514"/>
      <c r="CFG67" s="514"/>
      <c r="CFH67" s="514"/>
      <c r="CFI67" s="514"/>
      <c r="CFJ67" s="514"/>
      <c r="CFK67" s="514"/>
      <c r="CFL67" s="514"/>
      <c r="CFM67" s="514"/>
      <c r="CFN67" s="514"/>
      <c r="CFO67" s="514"/>
      <c r="CFP67" s="514"/>
      <c r="CFQ67" s="514"/>
      <c r="CFR67" s="514"/>
      <c r="CFS67" s="514"/>
      <c r="CFT67" s="514"/>
      <c r="CFU67" s="514"/>
      <c r="CFV67" s="514"/>
      <c r="CFW67" s="514"/>
      <c r="CFX67" s="514"/>
      <c r="CFY67" s="514"/>
      <c r="CFZ67" s="514"/>
      <c r="CGA67" s="514"/>
      <c r="CGB67" s="514"/>
      <c r="CGC67" s="514"/>
      <c r="CGD67" s="514"/>
      <c r="CGE67" s="514"/>
      <c r="CGF67" s="514"/>
      <c r="CGG67" s="514"/>
      <c r="CGH67" s="514"/>
      <c r="CGI67" s="514"/>
      <c r="CGJ67" s="514"/>
      <c r="CGK67" s="514"/>
      <c r="CGL67" s="514"/>
      <c r="CGM67" s="514"/>
      <c r="CGN67" s="514"/>
      <c r="CGO67" s="514"/>
      <c r="CGP67" s="514"/>
      <c r="CGQ67" s="514"/>
      <c r="CGR67" s="514"/>
      <c r="CGS67" s="514"/>
      <c r="CGT67" s="514"/>
      <c r="CGU67" s="514"/>
      <c r="CGV67" s="514"/>
      <c r="CGW67" s="514"/>
      <c r="CGX67" s="514"/>
      <c r="CGY67" s="514"/>
      <c r="CGZ67" s="514"/>
      <c r="CHA67" s="514"/>
      <c r="CHB67" s="514"/>
      <c r="CHC67" s="514"/>
      <c r="CHD67" s="514"/>
      <c r="CHE67" s="514"/>
      <c r="CHF67" s="514"/>
      <c r="CHG67" s="514"/>
      <c r="CHH67" s="514"/>
      <c r="CHI67" s="514"/>
      <c r="CHJ67" s="514"/>
      <c r="CHK67" s="514"/>
      <c r="CHL67" s="514"/>
      <c r="CHM67" s="514"/>
      <c r="CHN67" s="514"/>
      <c r="CHO67" s="514"/>
      <c r="CHP67" s="514"/>
      <c r="CHQ67" s="514"/>
      <c r="CHR67" s="514"/>
      <c r="CHS67" s="514"/>
      <c r="CHT67" s="514"/>
      <c r="CHU67" s="514"/>
      <c r="CHV67" s="514"/>
      <c r="CHW67" s="514"/>
      <c r="CHX67" s="514"/>
      <c r="CHY67" s="514"/>
      <c r="CHZ67" s="514"/>
      <c r="CIA67" s="514"/>
      <c r="CIB67" s="514"/>
      <c r="CIC67" s="514"/>
      <c r="CID67" s="514"/>
      <c r="CIE67" s="514"/>
      <c r="CIF67" s="514"/>
      <c r="CIG67" s="514"/>
      <c r="CIH67" s="514"/>
      <c r="CII67" s="514"/>
      <c r="CIJ67" s="514"/>
      <c r="CIK67" s="514"/>
      <c r="CIL67" s="514"/>
      <c r="CIM67" s="514"/>
      <c r="CIN67" s="514"/>
      <c r="CIO67" s="514"/>
      <c r="CIP67" s="514"/>
      <c r="CIQ67" s="514"/>
      <c r="CIR67" s="514"/>
      <c r="CIS67" s="514"/>
      <c r="CIT67" s="514"/>
      <c r="CIU67" s="514"/>
      <c r="CIV67" s="514"/>
      <c r="CIW67" s="514"/>
      <c r="CIX67" s="514"/>
      <c r="CIY67" s="514"/>
      <c r="CIZ67" s="514"/>
      <c r="CJA67" s="514"/>
      <c r="CJB67" s="514"/>
      <c r="CJC67" s="514"/>
      <c r="CJD67" s="514"/>
      <c r="CJE67" s="514"/>
      <c r="CJF67" s="514"/>
      <c r="CJG67" s="514"/>
      <c r="CJH67" s="514"/>
      <c r="CJI67" s="514"/>
      <c r="CJJ67" s="514"/>
      <c r="CJK67" s="514"/>
      <c r="CJL67" s="514"/>
      <c r="CJM67" s="514"/>
      <c r="CJN67" s="514"/>
      <c r="CJO67" s="514"/>
      <c r="CJP67" s="514"/>
      <c r="CJQ67" s="514"/>
      <c r="CJR67" s="514"/>
      <c r="CJS67" s="514"/>
      <c r="CJT67" s="514"/>
      <c r="CJU67" s="514"/>
      <c r="CJV67" s="514"/>
      <c r="CJW67" s="514"/>
      <c r="CJX67" s="514"/>
      <c r="CJY67" s="514"/>
      <c r="CJZ67" s="514"/>
      <c r="CKA67" s="514"/>
      <c r="CKB67" s="514"/>
      <c r="CKC67" s="514"/>
      <c r="CKD67" s="514"/>
      <c r="CKE67" s="514"/>
      <c r="CKF67" s="514"/>
      <c r="CKG67" s="514"/>
      <c r="CKH67" s="514"/>
      <c r="CKI67" s="514"/>
      <c r="CKJ67" s="514"/>
      <c r="CKK67" s="514"/>
      <c r="CKL67" s="514"/>
      <c r="CKM67" s="514"/>
      <c r="CKN67" s="514"/>
      <c r="CKO67" s="514"/>
      <c r="CKP67" s="514"/>
      <c r="CKQ67" s="514"/>
      <c r="CKR67" s="514"/>
      <c r="CKS67" s="514"/>
      <c r="CKT67" s="514"/>
      <c r="CKU67" s="514"/>
      <c r="CKV67" s="514"/>
      <c r="CKW67" s="514"/>
      <c r="CKX67" s="514"/>
      <c r="CKY67" s="514"/>
      <c r="CKZ67" s="514"/>
      <c r="CLA67" s="514"/>
      <c r="CLB67" s="514"/>
      <c r="CLC67" s="514"/>
      <c r="CLD67" s="514"/>
      <c r="CLE67" s="514"/>
      <c r="CLF67" s="514"/>
      <c r="CLG67" s="514"/>
      <c r="CLH67" s="514"/>
      <c r="CLI67" s="514"/>
      <c r="CLJ67" s="514"/>
      <c r="CLK67" s="514"/>
      <c r="CLL67" s="514"/>
      <c r="CLM67" s="514"/>
      <c r="CLN67" s="514"/>
      <c r="CLO67" s="514"/>
      <c r="CLP67" s="514"/>
      <c r="CLQ67" s="514"/>
      <c r="CLR67" s="514"/>
      <c r="CLS67" s="514"/>
      <c r="CLT67" s="514"/>
      <c r="CLU67" s="514"/>
      <c r="CLV67" s="514"/>
      <c r="CLW67" s="514"/>
      <c r="CLX67" s="514"/>
      <c r="CLY67" s="514"/>
      <c r="CLZ67" s="514"/>
      <c r="CMA67" s="514"/>
      <c r="CMB67" s="514"/>
      <c r="CMC67" s="514"/>
      <c r="CMD67" s="514"/>
      <c r="CME67" s="514"/>
      <c r="CMF67" s="514"/>
      <c r="CMG67" s="514"/>
      <c r="CMH67" s="514"/>
      <c r="CMI67" s="514"/>
      <c r="CMJ67" s="514"/>
      <c r="CMK67" s="514"/>
      <c r="CML67" s="514"/>
      <c r="CMM67" s="514"/>
      <c r="CMN67" s="514"/>
      <c r="CMO67" s="514"/>
      <c r="CMP67" s="514"/>
      <c r="CMQ67" s="514"/>
      <c r="CMR67" s="514"/>
      <c r="CMS67" s="514"/>
      <c r="CMT67" s="514"/>
      <c r="CMU67" s="514"/>
      <c r="CMV67" s="514"/>
      <c r="CMW67" s="514"/>
      <c r="CMX67" s="514"/>
      <c r="CMY67" s="514"/>
      <c r="CMZ67" s="514"/>
      <c r="CNA67" s="514"/>
      <c r="CNB67" s="514"/>
      <c r="CNC67" s="514"/>
      <c r="CND67" s="514"/>
      <c r="CNE67" s="514"/>
      <c r="CNF67" s="514"/>
      <c r="CNG67" s="514"/>
      <c r="CNH67" s="514"/>
      <c r="CNI67" s="514"/>
      <c r="CNJ67" s="514"/>
      <c r="CNK67" s="514"/>
      <c r="CNL67" s="514"/>
      <c r="CNM67" s="514"/>
      <c r="CNN67" s="514"/>
      <c r="CNO67" s="514"/>
      <c r="CNP67" s="514"/>
      <c r="CNQ67" s="514"/>
      <c r="CNR67" s="514"/>
      <c r="CNS67" s="514"/>
      <c r="CNT67" s="514"/>
      <c r="CNU67" s="514"/>
      <c r="CNV67" s="514"/>
      <c r="CNW67" s="514"/>
      <c r="CNX67" s="514"/>
      <c r="CNY67" s="514"/>
      <c r="CNZ67" s="514"/>
      <c r="COA67" s="514"/>
      <c r="COB67" s="514"/>
      <c r="COC67" s="514"/>
      <c r="COD67" s="514"/>
      <c r="COE67" s="514"/>
      <c r="COF67" s="514"/>
      <c r="COG67" s="514"/>
      <c r="COH67" s="514"/>
      <c r="COI67" s="514"/>
      <c r="COJ67" s="514"/>
      <c r="COK67" s="514"/>
      <c r="COL67" s="514"/>
      <c r="COM67" s="514"/>
      <c r="CON67" s="514"/>
      <c r="COO67" s="514"/>
      <c r="COP67" s="514"/>
      <c r="COQ67" s="514"/>
      <c r="COR67" s="514"/>
      <c r="COS67" s="514"/>
      <c r="COT67" s="514"/>
      <c r="COU67" s="514"/>
      <c r="COV67" s="514"/>
      <c r="COW67" s="514"/>
      <c r="COX67" s="514"/>
      <c r="COY67" s="514"/>
      <c r="COZ67" s="514"/>
      <c r="CPA67" s="514"/>
      <c r="CPB67" s="514"/>
      <c r="CPC67" s="514"/>
      <c r="CPD67" s="514"/>
      <c r="CPE67" s="514"/>
      <c r="CPF67" s="514"/>
      <c r="CPG67" s="514"/>
      <c r="CPH67" s="514"/>
      <c r="CPI67" s="514"/>
      <c r="CPJ67" s="514"/>
      <c r="CPK67" s="514"/>
      <c r="CPL67" s="514"/>
      <c r="CPM67" s="514"/>
      <c r="CPN67" s="514"/>
      <c r="CPO67" s="514"/>
      <c r="CPP67" s="514"/>
      <c r="CPQ67" s="514"/>
      <c r="CPR67" s="514"/>
      <c r="CPS67" s="514"/>
      <c r="CPT67" s="514"/>
      <c r="CPU67" s="514"/>
      <c r="CPV67" s="514"/>
      <c r="CPW67" s="514"/>
      <c r="CPX67" s="514"/>
      <c r="CPY67" s="514"/>
      <c r="CPZ67" s="514"/>
      <c r="CQA67" s="514"/>
      <c r="CQB67" s="514"/>
      <c r="CQC67" s="514"/>
      <c r="CQD67" s="514"/>
      <c r="CQE67" s="514"/>
      <c r="CQF67" s="514"/>
      <c r="CQG67" s="514"/>
      <c r="CQH67" s="514"/>
      <c r="CQI67" s="514"/>
      <c r="CQJ67" s="514"/>
      <c r="CQK67" s="514"/>
      <c r="CQL67" s="514"/>
      <c r="CQM67" s="514"/>
      <c r="CQN67" s="514"/>
      <c r="CQO67" s="514"/>
      <c r="CQP67" s="514"/>
      <c r="CQQ67" s="514"/>
      <c r="CQR67" s="514"/>
      <c r="CQS67" s="514"/>
      <c r="CQT67" s="514"/>
      <c r="CQU67" s="514"/>
      <c r="CQV67" s="514"/>
      <c r="CQW67" s="514"/>
      <c r="CQX67" s="514"/>
      <c r="CQY67" s="514"/>
      <c r="CQZ67" s="514"/>
      <c r="CRA67" s="514"/>
      <c r="CRB67" s="514"/>
      <c r="CRC67" s="514"/>
      <c r="CRD67" s="514"/>
      <c r="CRE67" s="514"/>
      <c r="CRF67" s="514"/>
      <c r="CRG67" s="514"/>
      <c r="CRH67" s="514"/>
      <c r="CRI67" s="514"/>
      <c r="CRJ67" s="514"/>
      <c r="CRK67" s="514"/>
      <c r="CRL67" s="514"/>
      <c r="CRM67" s="514"/>
      <c r="CRN67" s="514"/>
      <c r="CRO67" s="514"/>
      <c r="CRP67" s="514"/>
      <c r="CRQ67" s="514"/>
      <c r="CRR67" s="514"/>
      <c r="CRS67" s="514"/>
      <c r="CRT67" s="514"/>
      <c r="CRU67" s="514"/>
      <c r="CRV67" s="514"/>
      <c r="CRW67" s="514"/>
      <c r="CRX67" s="514"/>
      <c r="CRY67" s="514"/>
      <c r="CRZ67" s="514"/>
      <c r="CSA67" s="514"/>
      <c r="CSB67" s="514"/>
      <c r="CSC67" s="514"/>
      <c r="CSD67" s="514"/>
      <c r="CSE67" s="514"/>
      <c r="CSF67" s="514"/>
      <c r="CSG67" s="514"/>
      <c r="CSH67" s="514"/>
      <c r="CSI67" s="514"/>
      <c r="CSJ67" s="514"/>
      <c r="CSK67" s="514"/>
      <c r="CSL67" s="514"/>
      <c r="CSM67" s="514"/>
      <c r="CSN67" s="514"/>
      <c r="CSO67" s="514"/>
      <c r="CSP67" s="514"/>
      <c r="CSQ67" s="514"/>
      <c r="CSR67" s="514"/>
      <c r="CSS67" s="514"/>
      <c r="CST67" s="514"/>
      <c r="CSU67" s="514"/>
      <c r="CSV67" s="514"/>
      <c r="CSW67" s="514"/>
      <c r="CSX67" s="514"/>
      <c r="CSY67" s="514"/>
      <c r="CSZ67" s="514"/>
      <c r="CTA67" s="514"/>
      <c r="CTB67" s="514"/>
      <c r="CTC67" s="514"/>
      <c r="CTD67" s="514"/>
      <c r="CTE67" s="514"/>
      <c r="CTF67" s="514"/>
      <c r="CTG67" s="514"/>
      <c r="CTH67" s="514"/>
      <c r="CTI67" s="514"/>
      <c r="CTJ67" s="514"/>
      <c r="CTK67" s="514"/>
      <c r="CTL67" s="514"/>
      <c r="CTM67" s="514"/>
      <c r="CTN67" s="514"/>
      <c r="CTO67" s="514"/>
      <c r="CTP67" s="514"/>
      <c r="CTQ67" s="514"/>
      <c r="CTR67" s="514"/>
      <c r="CTS67" s="514"/>
      <c r="CTT67" s="514"/>
      <c r="CTU67" s="514"/>
      <c r="CTV67" s="514"/>
      <c r="CTW67" s="514"/>
      <c r="CTX67" s="514"/>
      <c r="CTY67" s="514"/>
      <c r="CTZ67" s="514"/>
      <c r="CUA67" s="514"/>
      <c r="CUB67" s="514"/>
      <c r="CUC67" s="514"/>
      <c r="CUD67" s="514"/>
      <c r="CUE67" s="514"/>
      <c r="CUF67" s="514"/>
      <c r="CUG67" s="514"/>
      <c r="CUH67" s="514"/>
      <c r="CUI67" s="514"/>
      <c r="CUJ67" s="514"/>
      <c r="CUK67" s="514"/>
      <c r="CUL67" s="514"/>
      <c r="CUM67" s="514"/>
      <c r="CUN67" s="514"/>
      <c r="CUO67" s="514"/>
      <c r="CUP67" s="514"/>
      <c r="CUQ67" s="514"/>
      <c r="CUR67" s="514"/>
      <c r="CUS67" s="514"/>
      <c r="CUT67" s="514"/>
      <c r="CUU67" s="514"/>
      <c r="CUV67" s="514"/>
      <c r="CUW67" s="514"/>
      <c r="CUX67" s="514"/>
      <c r="CUY67" s="514"/>
      <c r="CUZ67" s="514"/>
      <c r="CVA67" s="514"/>
      <c r="CVB67" s="514"/>
      <c r="CVC67" s="514"/>
      <c r="CVD67" s="514"/>
      <c r="CVE67" s="514"/>
      <c r="CVF67" s="514"/>
      <c r="CVG67" s="514"/>
      <c r="CVH67" s="514"/>
      <c r="CVI67" s="514"/>
      <c r="CVJ67" s="514"/>
      <c r="CVK67" s="514"/>
      <c r="CVL67" s="514"/>
      <c r="CVM67" s="514"/>
      <c r="CVN67" s="514"/>
      <c r="CVO67" s="514"/>
      <c r="CVP67" s="514"/>
      <c r="CVQ67" s="514"/>
      <c r="CVR67" s="514"/>
      <c r="CVS67" s="514"/>
      <c r="CVT67" s="514"/>
      <c r="CVU67" s="514"/>
      <c r="CVV67" s="514"/>
      <c r="CVW67" s="514"/>
      <c r="CVX67" s="514"/>
      <c r="CVY67" s="514"/>
      <c r="CVZ67" s="514"/>
      <c r="CWA67" s="514"/>
      <c r="CWB67" s="514"/>
      <c r="CWC67" s="514"/>
      <c r="CWD67" s="514"/>
      <c r="CWE67" s="514"/>
      <c r="CWF67" s="514"/>
      <c r="CWG67" s="514"/>
      <c r="CWH67" s="514"/>
      <c r="CWI67" s="514"/>
      <c r="CWJ67" s="514"/>
      <c r="CWK67" s="514"/>
      <c r="CWL67" s="514"/>
      <c r="CWM67" s="514"/>
      <c r="CWN67" s="514"/>
      <c r="CWO67" s="514"/>
      <c r="CWP67" s="514"/>
      <c r="CWQ67" s="514"/>
      <c r="CWR67" s="514"/>
      <c r="CWS67" s="514"/>
      <c r="CWT67" s="514"/>
      <c r="CWU67" s="514"/>
      <c r="CWV67" s="514"/>
      <c r="CWW67" s="514"/>
      <c r="CWX67" s="514"/>
      <c r="CWY67" s="514"/>
      <c r="CWZ67" s="514"/>
      <c r="CXA67" s="514"/>
      <c r="CXB67" s="514"/>
      <c r="CXC67" s="514"/>
      <c r="CXD67" s="514"/>
      <c r="CXE67" s="514"/>
      <c r="CXF67" s="514"/>
      <c r="CXG67" s="514"/>
      <c r="CXH67" s="514"/>
      <c r="CXI67" s="514"/>
      <c r="CXJ67" s="514"/>
      <c r="CXK67" s="514"/>
      <c r="CXL67" s="514"/>
      <c r="CXM67" s="514"/>
      <c r="CXN67" s="514"/>
      <c r="CXO67" s="514"/>
      <c r="CXP67" s="514"/>
      <c r="CXQ67" s="514"/>
      <c r="CXR67" s="514"/>
      <c r="CXS67" s="514"/>
      <c r="CXT67" s="514"/>
      <c r="CXU67" s="514"/>
      <c r="CXV67" s="514"/>
      <c r="CXW67" s="514"/>
      <c r="CXX67" s="514"/>
      <c r="CXY67" s="514"/>
      <c r="CXZ67" s="514"/>
      <c r="CYA67" s="514"/>
      <c r="CYB67" s="514"/>
      <c r="CYC67" s="514"/>
      <c r="CYD67" s="514"/>
      <c r="CYE67" s="514"/>
      <c r="CYF67" s="514"/>
      <c r="CYG67" s="514"/>
      <c r="CYH67" s="514"/>
      <c r="CYI67" s="514"/>
      <c r="CYJ67" s="514"/>
      <c r="CYK67" s="514"/>
      <c r="CYL67" s="514"/>
      <c r="CYM67" s="514"/>
      <c r="CYN67" s="514"/>
      <c r="CYO67" s="514"/>
      <c r="CYP67" s="514"/>
      <c r="CYQ67" s="514"/>
      <c r="CYR67" s="514"/>
      <c r="CYS67" s="514"/>
      <c r="CYT67" s="514"/>
      <c r="CYU67" s="514"/>
      <c r="CYV67" s="514"/>
      <c r="CYW67" s="514"/>
      <c r="CYX67" s="514"/>
      <c r="CYY67" s="514"/>
      <c r="CYZ67" s="514"/>
      <c r="CZA67" s="514"/>
      <c r="CZB67" s="514"/>
      <c r="CZC67" s="514"/>
      <c r="CZD67" s="514"/>
      <c r="CZE67" s="514"/>
      <c r="CZF67" s="514"/>
      <c r="CZG67" s="514"/>
      <c r="CZH67" s="514"/>
      <c r="CZI67" s="514"/>
      <c r="CZJ67" s="514"/>
      <c r="CZK67" s="514"/>
      <c r="CZL67" s="514"/>
      <c r="CZM67" s="514"/>
      <c r="CZN67" s="514"/>
      <c r="CZO67" s="514"/>
      <c r="CZP67" s="514"/>
      <c r="CZQ67" s="514"/>
      <c r="CZR67" s="514"/>
      <c r="CZS67" s="514"/>
      <c r="CZT67" s="514"/>
      <c r="CZU67" s="514"/>
      <c r="CZV67" s="514"/>
      <c r="CZW67" s="514"/>
      <c r="CZX67" s="514"/>
      <c r="CZY67" s="514"/>
      <c r="CZZ67" s="514"/>
      <c r="DAA67" s="514"/>
      <c r="DAB67" s="514"/>
      <c r="DAC67" s="514"/>
      <c r="DAD67" s="514"/>
      <c r="DAE67" s="514"/>
      <c r="DAF67" s="514"/>
      <c r="DAG67" s="514"/>
      <c r="DAH67" s="514"/>
      <c r="DAI67" s="514"/>
      <c r="DAJ67" s="514"/>
      <c r="DAK67" s="514"/>
      <c r="DAL67" s="514"/>
      <c r="DAM67" s="514"/>
      <c r="DAN67" s="514"/>
      <c r="DAO67" s="514"/>
      <c r="DAP67" s="514"/>
      <c r="DAQ67" s="514"/>
      <c r="DAR67" s="514"/>
      <c r="DAS67" s="514"/>
      <c r="DAT67" s="514"/>
      <c r="DAU67" s="514"/>
      <c r="DAV67" s="514"/>
      <c r="DAW67" s="514"/>
      <c r="DAX67" s="514"/>
      <c r="DAY67" s="514"/>
      <c r="DAZ67" s="514"/>
      <c r="DBA67" s="514"/>
      <c r="DBB67" s="514"/>
      <c r="DBC67" s="514"/>
      <c r="DBD67" s="514"/>
      <c r="DBE67" s="514"/>
      <c r="DBF67" s="514"/>
      <c r="DBG67" s="514"/>
      <c r="DBH67" s="514"/>
      <c r="DBI67" s="514"/>
      <c r="DBJ67" s="514"/>
      <c r="DBK67" s="514"/>
      <c r="DBL67" s="514"/>
      <c r="DBM67" s="514"/>
      <c r="DBN67" s="514"/>
      <c r="DBO67" s="514"/>
      <c r="DBP67" s="514"/>
      <c r="DBQ67" s="514"/>
      <c r="DBR67" s="514"/>
      <c r="DBS67" s="514"/>
      <c r="DBT67" s="514"/>
      <c r="DBU67" s="514"/>
      <c r="DBV67" s="514"/>
      <c r="DBW67" s="514"/>
      <c r="DBX67" s="514"/>
      <c r="DBY67" s="514"/>
      <c r="DBZ67" s="514"/>
      <c r="DCA67" s="514"/>
      <c r="DCB67" s="514"/>
      <c r="DCC67" s="514"/>
      <c r="DCD67" s="514"/>
      <c r="DCE67" s="514"/>
      <c r="DCF67" s="514"/>
      <c r="DCG67" s="514"/>
      <c r="DCH67" s="514"/>
      <c r="DCI67" s="514"/>
      <c r="DCJ67" s="514"/>
      <c r="DCK67" s="514"/>
      <c r="DCL67" s="514"/>
      <c r="DCM67" s="514"/>
      <c r="DCN67" s="514"/>
      <c r="DCO67" s="514"/>
      <c r="DCP67" s="514"/>
      <c r="DCQ67" s="514"/>
      <c r="DCR67" s="514"/>
      <c r="DCS67" s="514"/>
      <c r="DCT67" s="514"/>
      <c r="DCU67" s="514"/>
      <c r="DCV67" s="514"/>
      <c r="DCW67" s="514"/>
      <c r="DCX67" s="514"/>
      <c r="DCY67" s="514"/>
      <c r="DCZ67" s="514"/>
      <c r="DDA67" s="514"/>
      <c r="DDB67" s="514"/>
      <c r="DDC67" s="514"/>
      <c r="DDD67" s="514"/>
      <c r="DDE67" s="514"/>
      <c r="DDF67" s="514"/>
      <c r="DDG67" s="514"/>
      <c r="DDH67" s="514"/>
      <c r="DDI67" s="514"/>
      <c r="DDJ67" s="514"/>
      <c r="DDK67" s="514"/>
      <c r="DDL67" s="514"/>
      <c r="DDM67" s="514"/>
      <c r="DDN67" s="514"/>
      <c r="DDO67" s="514"/>
      <c r="DDP67" s="514"/>
      <c r="DDQ67" s="514"/>
      <c r="DDR67" s="514"/>
      <c r="DDS67" s="514"/>
      <c r="DDT67" s="514"/>
      <c r="DDU67" s="514"/>
      <c r="DDV67" s="514"/>
      <c r="DDW67" s="514"/>
      <c r="DDX67" s="514"/>
      <c r="DDY67" s="514"/>
      <c r="DDZ67" s="514"/>
      <c r="DEA67" s="514"/>
      <c r="DEB67" s="514"/>
      <c r="DEC67" s="514"/>
      <c r="DED67" s="514"/>
      <c r="DEE67" s="514"/>
      <c r="DEF67" s="514"/>
      <c r="DEG67" s="514"/>
      <c r="DEH67" s="514"/>
      <c r="DEI67" s="514"/>
      <c r="DEJ67" s="514"/>
      <c r="DEK67" s="514"/>
      <c r="DEL67" s="514"/>
      <c r="DEM67" s="514"/>
      <c r="DEN67" s="514"/>
      <c r="DEO67" s="514"/>
      <c r="DEP67" s="514"/>
      <c r="DEQ67" s="514"/>
      <c r="DER67" s="514"/>
      <c r="DES67" s="514"/>
      <c r="DET67" s="514"/>
      <c r="DEU67" s="514"/>
      <c r="DEV67" s="514"/>
      <c r="DEW67" s="514"/>
      <c r="DEX67" s="514"/>
      <c r="DEY67" s="514"/>
      <c r="DEZ67" s="514"/>
      <c r="DFA67" s="514"/>
      <c r="DFB67" s="514"/>
      <c r="DFC67" s="514"/>
      <c r="DFD67" s="514"/>
      <c r="DFE67" s="514"/>
      <c r="DFF67" s="514"/>
      <c r="DFG67" s="514"/>
      <c r="DFH67" s="514"/>
      <c r="DFI67" s="514"/>
      <c r="DFJ67" s="514"/>
      <c r="DFK67" s="514"/>
      <c r="DFL67" s="514"/>
      <c r="DFM67" s="514"/>
      <c r="DFN67" s="514"/>
      <c r="DFO67" s="514"/>
      <c r="DFP67" s="514"/>
      <c r="DFQ67" s="514"/>
      <c r="DFR67" s="514"/>
      <c r="DFS67" s="514"/>
      <c r="DFT67" s="514"/>
      <c r="DFU67" s="514"/>
      <c r="DFV67" s="514"/>
      <c r="DFW67" s="514"/>
      <c r="DFX67" s="514"/>
      <c r="DFY67" s="514"/>
      <c r="DFZ67" s="514"/>
      <c r="DGA67" s="514"/>
      <c r="DGB67" s="514"/>
      <c r="DGC67" s="514"/>
      <c r="DGD67" s="514"/>
      <c r="DGE67" s="514"/>
      <c r="DGF67" s="514"/>
      <c r="DGG67" s="514"/>
      <c r="DGH67" s="514"/>
      <c r="DGI67" s="514"/>
      <c r="DGJ67" s="514"/>
      <c r="DGK67" s="514"/>
      <c r="DGL67" s="514"/>
      <c r="DGM67" s="514"/>
      <c r="DGN67" s="514"/>
      <c r="DGO67" s="514"/>
      <c r="DGP67" s="514"/>
      <c r="DGQ67" s="514"/>
      <c r="DGR67" s="514"/>
      <c r="DGS67" s="514"/>
      <c r="DGT67" s="514"/>
      <c r="DGU67" s="514"/>
      <c r="DGV67" s="514"/>
      <c r="DGW67" s="514"/>
      <c r="DGX67" s="514"/>
      <c r="DGY67" s="514"/>
      <c r="DGZ67" s="514"/>
      <c r="DHA67" s="514"/>
      <c r="DHB67" s="514"/>
      <c r="DHC67" s="514"/>
      <c r="DHD67" s="514"/>
      <c r="DHE67" s="514"/>
      <c r="DHF67" s="514"/>
      <c r="DHG67" s="514"/>
      <c r="DHH67" s="514"/>
      <c r="DHI67" s="514"/>
      <c r="DHJ67" s="514"/>
      <c r="DHK67" s="514"/>
      <c r="DHL67" s="514"/>
      <c r="DHM67" s="514"/>
      <c r="DHN67" s="514"/>
      <c r="DHO67" s="514"/>
      <c r="DHP67" s="514"/>
      <c r="DHQ67" s="514"/>
      <c r="DHR67" s="514"/>
      <c r="DHS67" s="514"/>
      <c r="DHT67" s="514"/>
      <c r="DHU67" s="514"/>
      <c r="DHV67" s="514"/>
      <c r="DHW67" s="514"/>
      <c r="DHX67" s="514"/>
      <c r="DHY67" s="514"/>
      <c r="DHZ67" s="514"/>
      <c r="DIA67" s="514"/>
      <c r="DIB67" s="514"/>
      <c r="DIC67" s="514"/>
      <c r="DID67" s="514"/>
      <c r="DIE67" s="514"/>
      <c r="DIF67" s="514"/>
      <c r="DIG67" s="514"/>
      <c r="DIH67" s="514"/>
      <c r="DII67" s="514"/>
      <c r="DIJ67" s="514"/>
      <c r="DIK67" s="514"/>
      <c r="DIL67" s="514"/>
      <c r="DIM67" s="514"/>
      <c r="DIN67" s="514"/>
      <c r="DIO67" s="514"/>
      <c r="DIP67" s="514"/>
      <c r="DIQ67" s="514"/>
      <c r="DIR67" s="514"/>
      <c r="DIS67" s="514"/>
      <c r="DIT67" s="514"/>
      <c r="DIU67" s="514"/>
      <c r="DIV67" s="514"/>
      <c r="DIW67" s="514"/>
      <c r="DIX67" s="514"/>
      <c r="DIY67" s="514"/>
      <c r="DIZ67" s="514"/>
      <c r="DJA67" s="514"/>
      <c r="DJB67" s="514"/>
      <c r="DJC67" s="514"/>
      <c r="DJD67" s="514"/>
      <c r="DJE67" s="514"/>
      <c r="DJF67" s="514"/>
      <c r="DJG67" s="514"/>
      <c r="DJH67" s="514"/>
      <c r="DJI67" s="514"/>
      <c r="DJJ67" s="514"/>
      <c r="DJK67" s="514"/>
      <c r="DJL67" s="514"/>
      <c r="DJM67" s="514"/>
      <c r="DJN67" s="514"/>
      <c r="DJO67" s="514"/>
      <c r="DJP67" s="514"/>
      <c r="DJQ67" s="514"/>
      <c r="DJR67" s="514"/>
      <c r="DJS67" s="514"/>
      <c r="DJT67" s="514"/>
      <c r="DJU67" s="514"/>
      <c r="DJV67" s="514"/>
      <c r="DJW67" s="514"/>
      <c r="DJX67" s="514"/>
      <c r="DJY67" s="514"/>
      <c r="DJZ67" s="514"/>
      <c r="DKA67" s="514"/>
      <c r="DKB67" s="514"/>
      <c r="DKC67" s="514"/>
      <c r="DKD67" s="514"/>
      <c r="DKE67" s="514"/>
      <c r="DKF67" s="514"/>
      <c r="DKG67" s="514"/>
      <c r="DKH67" s="514"/>
      <c r="DKI67" s="514"/>
      <c r="DKJ67" s="514"/>
      <c r="DKK67" s="514"/>
      <c r="DKL67" s="514"/>
      <c r="DKM67" s="514"/>
      <c r="DKN67" s="514"/>
      <c r="DKO67" s="514"/>
      <c r="DKP67" s="514"/>
      <c r="DKQ67" s="514"/>
      <c r="DKR67" s="514"/>
      <c r="DKS67" s="514"/>
      <c r="DKT67" s="514"/>
      <c r="DKU67" s="514"/>
      <c r="DKV67" s="514"/>
      <c r="DKW67" s="514"/>
      <c r="DKX67" s="514"/>
      <c r="DKY67" s="514"/>
      <c r="DKZ67" s="514"/>
      <c r="DLA67" s="514"/>
      <c r="DLB67" s="514"/>
      <c r="DLC67" s="514"/>
      <c r="DLD67" s="514"/>
      <c r="DLE67" s="514"/>
      <c r="DLF67" s="514"/>
      <c r="DLG67" s="514"/>
      <c r="DLH67" s="514"/>
      <c r="DLI67" s="514"/>
      <c r="DLJ67" s="514"/>
      <c r="DLK67" s="514"/>
      <c r="DLL67" s="514"/>
      <c r="DLM67" s="514"/>
      <c r="DLN67" s="514"/>
      <c r="DLO67" s="514"/>
      <c r="DLP67" s="514"/>
      <c r="DLQ67" s="514"/>
      <c r="DLR67" s="514"/>
      <c r="DLS67" s="514"/>
      <c r="DLT67" s="514"/>
      <c r="DLU67" s="514"/>
      <c r="DLV67" s="514"/>
      <c r="DLW67" s="514"/>
      <c r="DLX67" s="514"/>
      <c r="DLY67" s="514"/>
      <c r="DLZ67" s="514"/>
      <c r="DMA67" s="514"/>
      <c r="DMB67" s="514"/>
      <c r="DMC67" s="514"/>
      <c r="DMD67" s="514"/>
      <c r="DME67" s="514"/>
      <c r="DMF67" s="514"/>
      <c r="DMG67" s="514"/>
      <c r="DMH67" s="514"/>
      <c r="DMI67" s="514"/>
      <c r="DMJ67" s="514"/>
      <c r="DMK67" s="514"/>
      <c r="DML67" s="514"/>
      <c r="DMM67" s="514"/>
      <c r="DMN67" s="514"/>
      <c r="DMO67" s="514"/>
      <c r="DMP67" s="514"/>
      <c r="DMQ67" s="514"/>
      <c r="DMR67" s="514"/>
      <c r="DMS67" s="514"/>
      <c r="DMT67" s="514"/>
      <c r="DMU67" s="514"/>
      <c r="DMV67" s="514"/>
      <c r="DMW67" s="514"/>
      <c r="DMX67" s="514"/>
      <c r="DMY67" s="514"/>
      <c r="DMZ67" s="514"/>
      <c r="DNA67" s="514"/>
      <c r="DNB67" s="514"/>
      <c r="DNC67" s="514"/>
      <c r="DND67" s="514"/>
      <c r="DNE67" s="514"/>
      <c r="DNF67" s="514"/>
      <c r="DNG67" s="514"/>
      <c r="DNH67" s="514"/>
      <c r="DNI67" s="514"/>
      <c r="DNJ67" s="514"/>
      <c r="DNK67" s="514"/>
      <c r="DNL67" s="514"/>
      <c r="DNM67" s="514"/>
      <c r="DNN67" s="514"/>
      <c r="DNO67" s="514"/>
      <c r="DNP67" s="514"/>
      <c r="DNQ67" s="514"/>
      <c r="DNR67" s="514"/>
      <c r="DNS67" s="514"/>
      <c r="DNT67" s="514"/>
      <c r="DNU67" s="514"/>
      <c r="DNV67" s="514"/>
      <c r="DNW67" s="514"/>
      <c r="DNX67" s="514"/>
      <c r="DNY67" s="514"/>
      <c r="DNZ67" s="514"/>
      <c r="DOA67" s="514"/>
      <c r="DOB67" s="514"/>
      <c r="DOC67" s="514"/>
      <c r="DOD67" s="514"/>
      <c r="DOE67" s="514"/>
      <c r="DOF67" s="514"/>
      <c r="DOG67" s="514"/>
      <c r="DOH67" s="514"/>
      <c r="DOI67" s="514"/>
      <c r="DOJ67" s="514"/>
      <c r="DOK67" s="514"/>
      <c r="DOL67" s="514"/>
      <c r="DOM67" s="514"/>
      <c r="DON67" s="514"/>
      <c r="DOO67" s="514"/>
      <c r="DOP67" s="514"/>
      <c r="DOQ67" s="514"/>
      <c r="DOR67" s="514"/>
      <c r="DOS67" s="514"/>
      <c r="DOT67" s="514"/>
      <c r="DOU67" s="514"/>
      <c r="DOV67" s="514"/>
      <c r="DOW67" s="514"/>
      <c r="DOX67" s="514"/>
      <c r="DOY67" s="514"/>
      <c r="DOZ67" s="514"/>
      <c r="DPA67" s="514"/>
      <c r="DPB67" s="514"/>
      <c r="DPC67" s="514"/>
      <c r="DPD67" s="514"/>
      <c r="DPE67" s="514"/>
      <c r="DPF67" s="514"/>
      <c r="DPG67" s="514"/>
      <c r="DPH67" s="514"/>
      <c r="DPI67" s="514"/>
      <c r="DPJ67" s="514"/>
      <c r="DPK67" s="514"/>
      <c r="DPL67" s="514"/>
      <c r="DPM67" s="514"/>
      <c r="DPN67" s="514"/>
      <c r="DPO67" s="514"/>
      <c r="DPP67" s="514"/>
      <c r="DPQ67" s="514"/>
      <c r="DPR67" s="514"/>
      <c r="DPS67" s="514"/>
      <c r="DPT67" s="514"/>
      <c r="DPU67" s="514"/>
      <c r="DPV67" s="514"/>
      <c r="DPW67" s="514"/>
      <c r="DPX67" s="514"/>
      <c r="DPY67" s="514"/>
      <c r="DPZ67" s="514"/>
      <c r="DQA67" s="514"/>
      <c r="DQB67" s="514"/>
      <c r="DQC67" s="514"/>
      <c r="DQD67" s="514"/>
      <c r="DQE67" s="514"/>
      <c r="DQF67" s="514"/>
      <c r="DQG67" s="514"/>
      <c r="DQH67" s="514"/>
      <c r="DQI67" s="514"/>
      <c r="DQJ67" s="514"/>
      <c r="DQK67" s="514"/>
      <c r="DQL67" s="514"/>
      <c r="DQM67" s="514"/>
      <c r="DQN67" s="514"/>
      <c r="DQO67" s="514"/>
      <c r="DQP67" s="514"/>
      <c r="DQQ67" s="514"/>
      <c r="DQR67" s="514"/>
      <c r="DQS67" s="514"/>
      <c r="DQT67" s="514"/>
      <c r="DQU67" s="514"/>
      <c r="DQV67" s="514"/>
      <c r="DQW67" s="514"/>
      <c r="DQX67" s="514"/>
      <c r="DQY67" s="514"/>
      <c r="DQZ67" s="514"/>
      <c r="DRA67" s="514"/>
      <c r="DRB67" s="514"/>
      <c r="DRC67" s="514"/>
      <c r="DRD67" s="514"/>
      <c r="DRE67" s="514"/>
      <c r="DRF67" s="514"/>
      <c r="DRG67" s="514"/>
      <c r="DRH67" s="514"/>
      <c r="DRI67" s="514"/>
      <c r="DRJ67" s="514"/>
      <c r="DRK67" s="514"/>
      <c r="DRL67" s="514"/>
      <c r="DRM67" s="514"/>
      <c r="DRN67" s="514"/>
      <c r="DRO67" s="514"/>
      <c r="DRP67" s="514"/>
      <c r="DRQ67" s="514"/>
      <c r="DRR67" s="514"/>
      <c r="DRS67" s="514"/>
      <c r="DRT67" s="514"/>
      <c r="DRU67" s="514"/>
      <c r="DRV67" s="514"/>
      <c r="DRW67" s="514"/>
      <c r="DRX67" s="514"/>
      <c r="DRY67" s="514"/>
      <c r="DRZ67" s="514"/>
      <c r="DSA67" s="514"/>
      <c r="DSB67" s="514"/>
      <c r="DSC67" s="514"/>
      <c r="DSD67" s="514"/>
      <c r="DSE67" s="514"/>
      <c r="DSF67" s="514"/>
      <c r="DSG67" s="514"/>
      <c r="DSH67" s="514"/>
      <c r="DSI67" s="514"/>
      <c r="DSJ67" s="514"/>
      <c r="DSK67" s="514"/>
      <c r="DSL67" s="514"/>
      <c r="DSM67" s="514"/>
      <c r="DSN67" s="514"/>
      <c r="DSO67" s="514"/>
      <c r="DSP67" s="514"/>
      <c r="DSQ67" s="514"/>
      <c r="DSR67" s="514"/>
      <c r="DSS67" s="514"/>
      <c r="DST67" s="514"/>
      <c r="DSU67" s="514"/>
      <c r="DSV67" s="514"/>
      <c r="DSW67" s="514"/>
      <c r="DSX67" s="514"/>
      <c r="DSY67" s="514"/>
      <c r="DSZ67" s="514"/>
      <c r="DTA67" s="514"/>
      <c r="DTB67" s="514"/>
      <c r="DTC67" s="514"/>
      <c r="DTD67" s="514"/>
      <c r="DTE67" s="514"/>
      <c r="DTF67" s="514"/>
      <c r="DTG67" s="514"/>
      <c r="DTH67" s="514"/>
      <c r="DTI67" s="514"/>
      <c r="DTJ67" s="514"/>
      <c r="DTK67" s="514"/>
      <c r="DTL67" s="514"/>
      <c r="DTM67" s="514"/>
      <c r="DTN67" s="514"/>
      <c r="DTO67" s="514"/>
      <c r="DTP67" s="514"/>
      <c r="DTQ67" s="514"/>
      <c r="DTR67" s="514"/>
      <c r="DTS67" s="514"/>
      <c r="DTT67" s="514"/>
      <c r="DTU67" s="514"/>
      <c r="DTV67" s="514"/>
      <c r="DTW67" s="514"/>
      <c r="DTX67" s="514"/>
      <c r="DTY67" s="514"/>
      <c r="DTZ67" s="514"/>
      <c r="DUA67" s="514"/>
      <c r="DUB67" s="514"/>
      <c r="DUC67" s="514"/>
      <c r="DUD67" s="514"/>
      <c r="DUE67" s="514"/>
      <c r="DUF67" s="514"/>
      <c r="DUG67" s="514"/>
      <c r="DUH67" s="514"/>
      <c r="DUI67" s="514"/>
      <c r="DUJ67" s="514"/>
      <c r="DUK67" s="514"/>
      <c r="DUL67" s="514"/>
      <c r="DUM67" s="514"/>
      <c r="DUN67" s="514"/>
      <c r="DUO67" s="514"/>
      <c r="DUP67" s="514"/>
      <c r="DUQ67" s="514"/>
      <c r="DUR67" s="514"/>
      <c r="DUS67" s="514"/>
      <c r="DUT67" s="514"/>
      <c r="DUU67" s="514"/>
      <c r="DUV67" s="514"/>
      <c r="DUW67" s="514"/>
      <c r="DUX67" s="514"/>
      <c r="DUY67" s="514"/>
      <c r="DUZ67" s="514"/>
      <c r="DVA67" s="514"/>
      <c r="DVB67" s="514"/>
      <c r="DVC67" s="514"/>
      <c r="DVD67" s="514"/>
      <c r="DVE67" s="514"/>
      <c r="DVF67" s="514"/>
      <c r="DVG67" s="514"/>
      <c r="DVH67" s="514"/>
      <c r="DVI67" s="514"/>
      <c r="DVJ67" s="514"/>
      <c r="DVK67" s="514"/>
      <c r="DVL67" s="514"/>
      <c r="DVM67" s="514"/>
      <c r="DVN67" s="514"/>
      <c r="DVO67" s="514"/>
      <c r="DVP67" s="514"/>
      <c r="DVQ67" s="514"/>
      <c r="DVR67" s="514"/>
      <c r="DVS67" s="514"/>
      <c r="DVT67" s="514"/>
      <c r="DVU67" s="514"/>
      <c r="DVV67" s="514"/>
      <c r="DVW67" s="514"/>
      <c r="DVX67" s="514"/>
      <c r="DVY67" s="514"/>
      <c r="DVZ67" s="514"/>
      <c r="DWA67" s="514"/>
      <c r="DWB67" s="514"/>
      <c r="DWC67" s="514"/>
      <c r="DWD67" s="514"/>
      <c r="DWE67" s="514"/>
      <c r="DWF67" s="514"/>
      <c r="DWG67" s="514"/>
      <c r="DWH67" s="514"/>
      <c r="DWI67" s="514"/>
      <c r="DWJ67" s="514"/>
      <c r="DWK67" s="514"/>
      <c r="DWL67" s="514"/>
      <c r="DWM67" s="514"/>
      <c r="DWN67" s="514"/>
      <c r="DWO67" s="514"/>
      <c r="DWP67" s="514"/>
      <c r="DWQ67" s="514"/>
      <c r="DWR67" s="514"/>
      <c r="DWS67" s="514"/>
      <c r="DWT67" s="514"/>
      <c r="DWU67" s="514"/>
      <c r="DWV67" s="514"/>
      <c r="DWW67" s="514"/>
      <c r="DWX67" s="514"/>
      <c r="DWY67" s="514"/>
      <c r="DWZ67" s="514"/>
      <c r="DXA67" s="514"/>
      <c r="DXB67" s="514"/>
      <c r="DXC67" s="514"/>
      <c r="DXD67" s="514"/>
      <c r="DXE67" s="514"/>
      <c r="DXF67" s="514"/>
      <c r="DXG67" s="514"/>
      <c r="DXH67" s="514"/>
      <c r="DXI67" s="514"/>
      <c r="DXJ67" s="514"/>
      <c r="DXK67" s="514"/>
      <c r="DXL67" s="514"/>
      <c r="DXM67" s="514"/>
      <c r="DXN67" s="514"/>
      <c r="DXO67" s="514"/>
      <c r="DXP67" s="514"/>
      <c r="DXQ67" s="514"/>
      <c r="DXR67" s="514"/>
      <c r="DXS67" s="514"/>
      <c r="DXT67" s="514"/>
      <c r="DXU67" s="514"/>
      <c r="DXV67" s="514"/>
      <c r="DXW67" s="514"/>
      <c r="DXX67" s="514"/>
      <c r="DXY67" s="514"/>
      <c r="DXZ67" s="514"/>
      <c r="DYA67" s="514"/>
      <c r="DYB67" s="514"/>
      <c r="DYC67" s="514"/>
      <c r="DYD67" s="514"/>
      <c r="DYE67" s="514"/>
      <c r="DYF67" s="514"/>
      <c r="DYG67" s="514"/>
      <c r="DYH67" s="514"/>
      <c r="DYI67" s="514"/>
      <c r="DYJ67" s="514"/>
      <c r="DYK67" s="514"/>
      <c r="DYL67" s="514"/>
      <c r="DYM67" s="514"/>
      <c r="DYN67" s="514"/>
      <c r="DYO67" s="514"/>
      <c r="DYP67" s="514"/>
      <c r="DYQ67" s="514"/>
      <c r="DYR67" s="514"/>
      <c r="DYS67" s="514"/>
      <c r="DYT67" s="514"/>
      <c r="DYU67" s="514"/>
      <c r="DYV67" s="514"/>
      <c r="DYW67" s="514"/>
      <c r="DYX67" s="514"/>
      <c r="DYY67" s="514"/>
      <c r="DYZ67" s="514"/>
      <c r="DZA67" s="514"/>
      <c r="DZB67" s="514"/>
      <c r="DZC67" s="514"/>
      <c r="DZD67" s="514"/>
      <c r="DZE67" s="514"/>
      <c r="DZF67" s="514"/>
      <c r="DZG67" s="514"/>
      <c r="DZH67" s="514"/>
      <c r="DZI67" s="514"/>
      <c r="DZJ67" s="514"/>
      <c r="DZK67" s="514"/>
      <c r="DZL67" s="514"/>
      <c r="DZM67" s="514"/>
      <c r="DZN67" s="514"/>
      <c r="DZO67" s="514"/>
      <c r="DZP67" s="514"/>
      <c r="DZQ67" s="514"/>
      <c r="DZR67" s="514"/>
      <c r="DZS67" s="514"/>
      <c r="DZT67" s="514"/>
      <c r="DZU67" s="514"/>
      <c r="DZV67" s="514"/>
      <c r="DZW67" s="514"/>
      <c r="DZX67" s="514"/>
      <c r="DZY67" s="514"/>
      <c r="DZZ67" s="514"/>
      <c r="EAA67" s="514"/>
      <c r="EAB67" s="514"/>
      <c r="EAC67" s="514"/>
      <c r="EAD67" s="514"/>
      <c r="EAE67" s="514"/>
      <c r="EAF67" s="514"/>
      <c r="EAG67" s="514"/>
      <c r="EAH67" s="514"/>
      <c r="EAI67" s="514"/>
      <c r="EAJ67" s="514"/>
      <c r="EAK67" s="514"/>
      <c r="EAL67" s="514"/>
      <c r="EAM67" s="514"/>
      <c r="EAN67" s="514"/>
      <c r="EAO67" s="514"/>
      <c r="EAP67" s="514"/>
      <c r="EAQ67" s="514"/>
      <c r="EAR67" s="514"/>
      <c r="EAS67" s="514"/>
      <c r="EAT67" s="514"/>
      <c r="EAU67" s="514"/>
      <c r="EAV67" s="514"/>
      <c r="EAW67" s="514"/>
      <c r="EAX67" s="514"/>
      <c r="EAY67" s="514"/>
      <c r="EAZ67" s="514"/>
      <c r="EBA67" s="514"/>
      <c r="EBB67" s="514"/>
      <c r="EBC67" s="514"/>
      <c r="EBD67" s="514"/>
      <c r="EBE67" s="514"/>
      <c r="EBF67" s="514"/>
      <c r="EBG67" s="514"/>
      <c r="EBH67" s="514"/>
      <c r="EBI67" s="514"/>
      <c r="EBJ67" s="514"/>
      <c r="EBK67" s="514"/>
      <c r="EBL67" s="514"/>
      <c r="EBM67" s="514"/>
      <c r="EBN67" s="514"/>
      <c r="EBO67" s="514"/>
      <c r="EBP67" s="514"/>
      <c r="EBQ67" s="514"/>
      <c r="EBR67" s="514"/>
      <c r="EBS67" s="514"/>
      <c r="EBT67" s="514"/>
      <c r="EBU67" s="514"/>
      <c r="EBV67" s="514"/>
      <c r="EBW67" s="514"/>
      <c r="EBX67" s="514"/>
      <c r="EBY67" s="514"/>
      <c r="EBZ67" s="514"/>
      <c r="ECA67" s="514"/>
      <c r="ECB67" s="514"/>
      <c r="ECC67" s="514"/>
      <c r="ECD67" s="514"/>
      <c r="ECE67" s="514"/>
      <c r="ECF67" s="514"/>
      <c r="ECG67" s="514"/>
      <c r="ECH67" s="514"/>
      <c r="ECI67" s="514"/>
      <c r="ECJ67" s="514"/>
      <c r="ECK67" s="514"/>
      <c r="ECL67" s="514"/>
      <c r="ECM67" s="514"/>
      <c r="ECN67" s="514"/>
      <c r="ECO67" s="514"/>
      <c r="ECP67" s="514"/>
      <c r="ECQ67" s="514"/>
      <c r="ECR67" s="514"/>
      <c r="ECS67" s="514"/>
      <c r="ECT67" s="514"/>
      <c r="ECU67" s="514"/>
      <c r="ECV67" s="514"/>
      <c r="ECW67" s="514"/>
      <c r="ECX67" s="514"/>
      <c r="ECY67" s="514"/>
      <c r="ECZ67" s="514"/>
      <c r="EDA67" s="514"/>
      <c r="EDB67" s="514"/>
      <c r="EDC67" s="514"/>
      <c r="EDD67" s="514"/>
      <c r="EDE67" s="514"/>
      <c r="EDF67" s="514"/>
      <c r="EDG67" s="514"/>
      <c r="EDH67" s="514"/>
      <c r="EDI67" s="514"/>
      <c r="EDJ67" s="514"/>
      <c r="EDK67" s="514"/>
      <c r="EDL67" s="514"/>
      <c r="EDM67" s="514"/>
      <c r="EDN67" s="514"/>
      <c r="EDO67" s="514"/>
      <c r="EDP67" s="514"/>
      <c r="EDQ67" s="514"/>
      <c r="EDR67" s="514"/>
      <c r="EDS67" s="514"/>
      <c r="EDT67" s="514"/>
      <c r="EDU67" s="514"/>
      <c r="EDV67" s="514"/>
      <c r="EDW67" s="514"/>
      <c r="EDX67" s="514"/>
      <c r="EDY67" s="514"/>
      <c r="EDZ67" s="514"/>
      <c r="EEA67" s="514"/>
      <c r="EEB67" s="514"/>
      <c r="EEC67" s="514"/>
      <c r="EED67" s="514"/>
      <c r="EEE67" s="514"/>
      <c r="EEF67" s="514"/>
      <c r="EEG67" s="514"/>
      <c r="EEH67" s="514"/>
      <c r="EEI67" s="514"/>
      <c r="EEJ67" s="514"/>
      <c r="EEK67" s="514"/>
      <c r="EEL67" s="514"/>
      <c r="EEM67" s="514"/>
      <c r="EEN67" s="514"/>
      <c r="EEO67" s="514"/>
      <c r="EEP67" s="514"/>
      <c r="EEQ67" s="514"/>
      <c r="EER67" s="514"/>
      <c r="EES67" s="514"/>
      <c r="EET67" s="514"/>
      <c r="EEU67" s="514"/>
      <c r="EEV67" s="514"/>
      <c r="EEW67" s="514"/>
      <c r="EEX67" s="514"/>
      <c r="EEY67" s="514"/>
      <c r="EEZ67" s="514"/>
      <c r="EFA67" s="514"/>
      <c r="EFB67" s="514"/>
      <c r="EFC67" s="514"/>
      <c r="EFD67" s="514"/>
      <c r="EFE67" s="514"/>
      <c r="EFF67" s="514"/>
      <c r="EFG67" s="514"/>
      <c r="EFH67" s="514"/>
      <c r="EFI67" s="514"/>
      <c r="EFJ67" s="514"/>
      <c r="EFK67" s="514"/>
      <c r="EFL67" s="514"/>
      <c r="EFM67" s="514"/>
      <c r="EFN67" s="514"/>
      <c r="EFO67" s="514"/>
      <c r="EFP67" s="514"/>
      <c r="EFQ67" s="514"/>
      <c r="EFR67" s="514"/>
      <c r="EFS67" s="514"/>
      <c r="EFT67" s="514"/>
      <c r="EFU67" s="514"/>
      <c r="EFV67" s="514"/>
      <c r="EFW67" s="514"/>
      <c r="EFX67" s="514"/>
      <c r="EFY67" s="514"/>
      <c r="EFZ67" s="514"/>
      <c r="EGA67" s="514"/>
      <c r="EGB67" s="514"/>
      <c r="EGC67" s="514"/>
      <c r="EGD67" s="514"/>
      <c r="EGE67" s="514"/>
      <c r="EGF67" s="514"/>
      <c r="EGG67" s="514"/>
      <c r="EGH67" s="514"/>
      <c r="EGI67" s="514"/>
      <c r="EGJ67" s="514"/>
      <c r="EGK67" s="514"/>
      <c r="EGL67" s="514"/>
      <c r="EGM67" s="514"/>
      <c r="EGN67" s="514"/>
      <c r="EGO67" s="514"/>
      <c r="EGP67" s="514"/>
      <c r="EGQ67" s="514"/>
      <c r="EGR67" s="514"/>
      <c r="EGS67" s="514"/>
      <c r="EGT67" s="514"/>
      <c r="EGU67" s="514"/>
      <c r="EGV67" s="514"/>
      <c r="EGW67" s="514"/>
      <c r="EGX67" s="514"/>
      <c r="EGY67" s="514"/>
      <c r="EGZ67" s="514"/>
      <c r="EHA67" s="514"/>
      <c r="EHB67" s="514"/>
      <c r="EHC67" s="514"/>
      <c r="EHD67" s="514"/>
      <c r="EHE67" s="514"/>
      <c r="EHF67" s="514"/>
      <c r="EHG67" s="514"/>
      <c r="EHH67" s="514"/>
      <c r="EHI67" s="514"/>
      <c r="EHJ67" s="514"/>
      <c r="EHK67" s="514"/>
      <c r="EHL67" s="514"/>
      <c r="EHM67" s="514"/>
      <c r="EHN67" s="514"/>
      <c r="EHO67" s="514"/>
      <c r="EHP67" s="514"/>
      <c r="EHQ67" s="514"/>
      <c r="EHR67" s="514"/>
      <c r="EHS67" s="514"/>
      <c r="EHT67" s="514"/>
      <c r="EHU67" s="514"/>
      <c r="EHV67" s="514"/>
      <c r="EHW67" s="514"/>
      <c r="EHX67" s="514"/>
      <c r="EHY67" s="514"/>
      <c r="EHZ67" s="514"/>
      <c r="EIA67" s="514"/>
      <c r="EIB67" s="514"/>
      <c r="EIC67" s="514"/>
      <c r="EID67" s="514"/>
      <c r="EIE67" s="514"/>
      <c r="EIF67" s="514"/>
      <c r="EIG67" s="514"/>
      <c r="EIH67" s="514"/>
      <c r="EII67" s="514"/>
      <c r="EIJ67" s="514"/>
      <c r="EIK67" s="514"/>
      <c r="EIL67" s="514"/>
      <c r="EIM67" s="514"/>
      <c r="EIN67" s="514"/>
      <c r="EIO67" s="514"/>
      <c r="EIP67" s="514"/>
      <c r="EIQ67" s="514"/>
      <c r="EIR67" s="514"/>
      <c r="EIS67" s="514"/>
      <c r="EIT67" s="514"/>
      <c r="EIU67" s="514"/>
      <c r="EIV67" s="514"/>
      <c r="EIW67" s="514"/>
      <c r="EIX67" s="514"/>
      <c r="EIY67" s="514"/>
      <c r="EIZ67" s="514"/>
      <c r="EJA67" s="514"/>
      <c r="EJB67" s="514"/>
      <c r="EJC67" s="514"/>
      <c r="EJD67" s="514"/>
      <c r="EJE67" s="514"/>
      <c r="EJF67" s="514"/>
      <c r="EJG67" s="514"/>
      <c r="EJH67" s="514"/>
      <c r="EJI67" s="514"/>
      <c r="EJJ67" s="514"/>
      <c r="EJK67" s="514"/>
      <c r="EJL67" s="514"/>
      <c r="EJM67" s="514"/>
      <c r="EJN67" s="514"/>
      <c r="EJO67" s="514"/>
      <c r="EJP67" s="514"/>
      <c r="EJQ67" s="514"/>
      <c r="EJR67" s="514"/>
      <c r="EJS67" s="514"/>
      <c r="EJT67" s="514"/>
      <c r="EJU67" s="514"/>
      <c r="EJV67" s="514"/>
      <c r="EJW67" s="514"/>
      <c r="EJX67" s="514"/>
      <c r="EJY67" s="514"/>
      <c r="EJZ67" s="514"/>
      <c r="EKA67" s="514"/>
      <c r="EKB67" s="514"/>
      <c r="EKC67" s="514"/>
      <c r="EKD67" s="514"/>
      <c r="EKE67" s="514"/>
      <c r="EKF67" s="514"/>
      <c r="EKG67" s="514"/>
      <c r="EKH67" s="514"/>
      <c r="EKI67" s="514"/>
      <c r="EKJ67" s="514"/>
      <c r="EKK67" s="514"/>
      <c r="EKL67" s="514"/>
      <c r="EKM67" s="514"/>
      <c r="EKN67" s="514"/>
      <c r="EKO67" s="514"/>
      <c r="EKP67" s="514"/>
      <c r="EKQ67" s="514"/>
      <c r="EKR67" s="514"/>
      <c r="EKS67" s="514"/>
      <c r="EKT67" s="514"/>
      <c r="EKU67" s="514"/>
      <c r="EKV67" s="514"/>
      <c r="EKW67" s="514"/>
      <c r="EKX67" s="514"/>
      <c r="EKY67" s="514"/>
      <c r="EKZ67" s="514"/>
      <c r="ELA67" s="514"/>
      <c r="ELB67" s="514"/>
      <c r="ELC67" s="514"/>
      <c r="ELD67" s="514"/>
      <c r="ELE67" s="514"/>
      <c r="ELF67" s="514"/>
      <c r="ELG67" s="514"/>
      <c r="ELH67" s="514"/>
      <c r="ELI67" s="514"/>
      <c r="ELJ67" s="514"/>
      <c r="ELK67" s="514"/>
      <c r="ELL67" s="514"/>
      <c r="ELM67" s="514"/>
      <c r="ELN67" s="514"/>
      <c r="ELO67" s="514"/>
      <c r="ELP67" s="514"/>
      <c r="ELQ67" s="514"/>
      <c r="ELR67" s="514"/>
      <c r="ELS67" s="514"/>
      <c r="ELT67" s="514"/>
      <c r="ELU67" s="514"/>
      <c r="ELV67" s="514"/>
      <c r="ELW67" s="514"/>
      <c r="ELX67" s="514"/>
      <c r="ELY67" s="514"/>
      <c r="ELZ67" s="514"/>
      <c r="EMA67" s="514"/>
      <c r="EMB67" s="514"/>
      <c r="EMC67" s="514"/>
      <c r="EMD67" s="514"/>
      <c r="EME67" s="514"/>
      <c r="EMF67" s="514"/>
      <c r="EMG67" s="514"/>
      <c r="EMH67" s="514"/>
      <c r="EMI67" s="514"/>
      <c r="EMJ67" s="514"/>
      <c r="EMK67" s="514"/>
      <c r="EML67" s="514"/>
      <c r="EMM67" s="514"/>
      <c r="EMN67" s="514"/>
      <c r="EMO67" s="514"/>
      <c r="EMP67" s="514"/>
      <c r="EMQ67" s="514"/>
      <c r="EMR67" s="514"/>
      <c r="EMS67" s="514"/>
      <c r="EMT67" s="514"/>
      <c r="EMU67" s="514"/>
      <c r="EMV67" s="514"/>
      <c r="EMW67" s="514"/>
      <c r="EMX67" s="514"/>
      <c r="EMY67" s="514"/>
      <c r="EMZ67" s="514"/>
      <c r="ENA67" s="514"/>
      <c r="ENB67" s="514"/>
      <c r="ENC67" s="514"/>
      <c r="END67" s="514"/>
      <c r="ENE67" s="514"/>
      <c r="ENF67" s="514"/>
      <c r="ENG67" s="514"/>
      <c r="ENH67" s="514"/>
      <c r="ENI67" s="514"/>
      <c r="ENJ67" s="514"/>
      <c r="ENK67" s="514"/>
      <c r="ENL67" s="514"/>
      <c r="ENM67" s="514"/>
      <c r="ENN67" s="514"/>
      <c r="ENO67" s="514"/>
      <c r="ENP67" s="514"/>
      <c r="ENQ67" s="514"/>
      <c r="ENR67" s="514"/>
      <c r="ENS67" s="514"/>
      <c r="ENT67" s="514"/>
      <c r="ENU67" s="514"/>
      <c r="ENV67" s="514"/>
      <c r="ENW67" s="514"/>
      <c r="ENX67" s="514"/>
      <c r="ENY67" s="514"/>
      <c r="ENZ67" s="514"/>
      <c r="EOA67" s="514"/>
      <c r="EOB67" s="514"/>
      <c r="EOC67" s="514"/>
      <c r="EOD67" s="514"/>
      <c r="EOE67" s="514"/>
      <c r="EOF67" s="514"/>
      <c r="EOG67" s="514"/>
      <c r="EOH67" s="514"/>
      <c r="EOI67" s="514"/>
      <c r="EOJ67" s="514"/>
      <c r="EOK67" s="514"/>
      <c r="EOL67" s="514"/>
      <c r="EOM67" s="514"/>
      <c r="EON67" s="514"/>
      <c r="EOO67" s="514"/>
      <c r="EOP67" s="514"/>
      <c r="EOQ67" s="514"/>
      <c r="EOR67" s="514"/>
      <c r="EOS67" s="514"/>
      <c r="EOT67" s="514"/>
      <c r="EOU67" s="514"/>
      <c r="EOV67" s="514"/>
      <c r="EOW67" s="514"/>
      <c r="EOX67" s="514"/>
      <c r="EOY67" s="514"/>
      <c r="EOZ67" s="514"/>
      <c r="EPA67" s="514"/>
      <c r="EPB67" s="514"/>
      <c r="EPC67" s="514"/>
      <c r="EPD67" s="514"/>
      <c r="EPE67" s="514"/>
      <c r="EPF67" s="514"/>
      <c r="EPG67" s="514"/>
      <c r="EPH67" s="514"/>
      <c r="EPI67" s="514"/>
      <c r="EPJ67" s="514"/>
      <c r="EPK67" s="514"/>
      <c r="EPL67" s="514"/>
      <c r="EPM67" s="514"/>
      <c r="EPN67" s="514"/>
      <c r="EPO67" s="514"/>
      <c r="EPP67" s="514"/>
      <c r="EPQ67" s="514"/>
      <c r="EPR67" s="514"/>
      <c r="EPS67" s="514"/>
      <c r="EPT67" s="514"/>
      <c r="EPU67" s="514"/>
      <c r="EPV67" s="514"/>
      <c r="EPW67" s="514"/>
      <c r="EPX67" s="514"/>
      <c r="EPY67" s="514"/>
      <c r="EPZ67" s="514"/>
      <c r="EQA67" s="514"/>
      <c r="EQB67" s="514"/>
      <c r="EQC67" s="514"/>
      <c r="EQD67" s="514"/>
      <c r="EQE67" s="514"/>
      <c r="EQF67" s="514"/>
      <c r="EQG67" s="514"/>
      <c r="EQH67" s="514"/>
      <c r="EQI67" s="514"/>
      <c r="EQJ67" s="514"/>
      <c r="EQK67" s="514"/>
      <c r="EQL67" s="514"/>
      <c r="EQM67" s="514"/>
      <c r="EQN67" s="514"/>
      <c r="EQO67" s="514"/>
      <c r="EQP67" s="514"/>
      <c r="EQQ67" s="514"/>
      <c r="EQR67" s="514"/>
      <c r="EQS67" s="514"/>
      <c r="EQT67" s="514"/>
      <c r="EQU67" s="514"/>
      <c r="EQV67" s="514"/>
      <c r="EQW67" s="514"/>
      <c r="EQX67" s="514"/>
      <c r="EQY67" s="514"/>
      <c r="EQZ67" s="514"/>
      <c r="ERA67" s="514"/>
      <c r="ERB67" s="514"/>
      <c r="ERC67" s="514"/>
      <c r="ERD67" s="514"/>
      <c r="ERE67" s="514"/>
      <c r="ERF67" s="514"/>
      <c r="ERG67" s="514"/>
      <c r="ERH67" s="514"/>
      <c r="ERI67" s="514"/>
      <c r="ERJ67" s="514"/>
      <c r="ERK67" s="514"/>
      <c r="ERL67" s="514"/>
      <c r="ERM67" s="514"/>
      <c r="ERN67" s="514"/>
      <c r="ERO67" s="514"/>
      <c r="ERP67" s="514"/>
      <c r="ERQ67" s="514"/>
      <c r="ERR67" s="514"/>
      <c r="ERS67" s="514"/>
      <c r="ERT67" s="514"/>
      <c r="ERU67" s="514"/>
      <c r="ERV67" s="514"/>
      <c r="ERW67" s="514"/>
      <c r="ERX67" s="514"/>
      <c r="ERY67" s="514"/>
      <c r="ERZ67" s="514"/>
      <c r="ESA67" s="514"/>
      <c r="ESB67" s="514"/>
      <c r="ESC67" s="514"/>
      <c r="ESD67" s="514"/>
      <c r="ESE67" s="514"/>
      <c r="ESF67" s="514"/>
      <c r="ESG67" s="514"/>
      <c r="ESH67" s="514"/>
      <c r="ESI67" s="514"/>
      <c r="ESJ67" s="514"/>
      <c r="ESK67" s="514"/>
      <c r="ESL67" s="514"/>
      <c r="ESM67" s="514"/>
      <c r="ESN67" s="514"/>
      <c r="ESO67" s="514"/>
      <c r="ESP67" s="514"/>
      <c r="ESQ67" s="514"/>
      <c r="ESR67" s="514"/>
      <c r="ESS67" s="514"/>
      <c r="EST67" s="514"/>
      <c r="ESU67" s="514"/>
      <c r="ESV67" s="514"/>
      <c r="ESW67" s="514"/>
      <c r="ESX67" s="514"/>
      <c r="ESY67" s="514"/>
      <c r="ESZ67" s="514"/>
      <c r="ETA67" s="514"/>
      <c r="ETB67" s="514"/>
      <c r="ETC67" s="514"/>
      <c r="ETD67" s="514"/>
      <c r="ETE67" s="514"/>
      <c r="ETF67" s="514"/>
      <c r="ETG67" s="514"/>
      <c r="ETH67" s="514"/>
      <c r="ETI67" s="514"/>
      <c r="ETJ67" s="514"/>
      <c r="ETK67" s="514"/>
      <c r="ETL67" s="514"/>
      <c r="ETM67" s="514"/>
      <c r="ETN67" s="514"/>
      <c r="ETO67" s="514"/>
      <c r="ETP67" s="514"/>
      <c r="ETQ67" s="514"/>
      <c r="ETR67" s="514"/>
      <c r="ETS67" s="514"/>
      <c r="ETT67" s="514"/>
      <c r="ETU67" s="514"/>
      <c r="ETV67" s="514"/>
      <c r="ETW67" s="514"/>
      <c r="ETX67" s="514"/>
      <c r="ETY67" s="514"/>
      <c r="ETZ67" s="514"/>
      <c r="EUA67" s="514"/>
      <c r="EUB67" s="514"/>
      <c r="EUC67" s="514"/>
      <c r="EUD67" s="514"/>
      <c r="EUE67" s="514"/>
      <c r="EUF67" s="514"/>
      <c r="EUG67" s="514"/>
      <c r="EUH67" s="514"/>
      <c r="EUI67" s="514"/>
      <c r="EUJ67" s="514"/>
      <c r="EUK67" s="514"/>
      <c r="EUL67" s="514"/>
      <c r="EUM67" s="514"/>
      <c r="EUN67" s="514"/>
      <c r="EUO67" s="514"/>
      <c r="EUP67" s="514"/>
      <c r="EUQ67" s="514"/>
      <c r="EUR67" s="514"/>
      <c r="EUS67" s="514"/>
      <c r="EUT67" s="514"/>
      <c r="EUU67" s="514"/>
      <c r="EUV67" s="514"/>
      <c r="EUW67" s="514"/>
      <c r="EUX67" s="514"/>
      <c r="EUY67" s="514"/>
      <c r="EUZ67" s="514"/>
      <c r="EVA67" s="514"/>
      <c r="EVB67" s="514"/>
      <c r="EVC67" s="514"/>
      <c r="EVD67" s="514"/>
      <c r="EVE67" s="514"/>
      <c r="EVF67" s="514"/>
      <c r="EVG67" s="514"/>
      <c r="EVH67" s="514"/>
      <c r="EVI67" s="514"/>
      <c r="EVJ67" s="514"/>
      <c r="EVK67" s="514"/>
      <c r="EVL67" s="514"/>
      <c r="EVM67" s="514"/>
      <c r="EVN67" s="514"/>
      <c r="EVO67" s="514"/>
      <c r="EVP67" s="514"/>
      <c r="EVQ67" s="514"/>
      <c r="EVR67" s="514"/>
      <c r="EVS67" s="514"/>
      <c r="EVT67" s="514"/>
      <c r="EVU67" s="514"/>
      <c r="EVV67" s="514"/>
      <c r="EVW67" s="514"/>
      <c r="EVX67" s="514"/>
      <c r="EVY67" s="514"/>
      <c r="EVZ67" s="514"/>
      <c r="EWA67" s="514"/>
      <c r="EWB67" s="514"/>
      <c r="EWC67" s="514"/>
      <c r="EWD67" s="514"/>
      <c r="EWE67" s="514"/>
      <c r="EWF67" s="514"/>
      <c r="EWG67" s="514"/>
      <c r="EWH67" s="514"/>
      <c r="EWI67" s="514"/>
      <c r="EWJ67" s="514"/>
      <c r="EWK67" s="514"/>
      <c r="EWL67" s="514"/>
      <c r="EWM67" s="514"/>
      <c r="EWN67" s="514"/>
      <c r="EWO67" s="514"/>
      <c r="EWP67" s="514"/>
      <c r="EWQ67" s="514"/>
      <c r="EWR67" s="514"/>
      <c r="EWS67" s="514"/>
      <c r="EWT67" s="514"/>
      <c r="EWU67" s="514"/>
      <c r="EWV67" s="514"/>
      <c r="EWW67" s="514"/>
      <c r="EWX67" s="514"/>
      <c r="EWY67" s="514"/>
      <c r="EWZ67" s="514"/>
      <c r="EXA67" s="514"/>
      <c r="EXB67" s="514"/>
      <c r="EXC67" s="514"/>
      <c r="EXD67" s="514"/>
      <c r="EXE67" s="514"/>
      <c r="EXF67" s="514"/>
      <c r="EXG67" s="514"/>
      <c r="EXH67" s="514"/>
      <c r="EXI67" s="514"/>
      <c r="EXJ67" s="514"/>
      <c r="EXK67" s="514"/>
      <c r="EXL67" s="514"/>
      <c r="EXM67" s="514"/>
      <c r="EXN67" s="514"/>
      <c r="EXO67" s="514"/>
      <c r="EXP67" s="514"/>
      <c r="EXQ67" s="514"/>
      <c r="EXR67" s="514"/>
      <c r="EXS67" s="514"/>
      <c r="EXT67" s="514"/>
      <c r="EXU67" s="514"/>
      <c r="EXV67" s="514"/>
      <c r="EXW67" s="514"/>
      <c r="EXX67" s="514"/>
      <c r="EXY67" s="514"/>
      <c r="EXZ67" s="514"/>
      <c r="EYA67" s="514"/>
      <c r="EYB67" s="514"/>
      <c r="EYC67" s="514"/>
      <c r="EYD67" s="514"/>
      <c r="EYE67" s="514"/>
      <c r="EYF67" s="514"/>
      <c r="EYG67" s="514"/>
      <c r="EYH67" s="514"/>
      <c r="EYI67" s="514"/>
      <c r="EYJ67" s="514"/>
      <c r="EYK67" s="514"/>
      <c r="EYL67" s="514"/>
      <c r="EYM67" s="514"/>
      <c r="EYN67" s="514"/>
      <c r="EYO67" s="514"/>
      <c r="EYP67" s="514"/>
      <c r="EYQ67" s="514"/>
      <c r="EYR67" s="514"/>
      <c r="EYS67" s="514"/>
      <c r="EYT67" s="514"/>
      <c r="EYU67" s="514"/>
      <c r="EYV67" s="514"/>
      <c r="EYW67" s="514"/>
      <c r="EYX67" s="514"/>
      <c r="EYY67" s="514"/>
      <c r="EYZ67" s="514"/>
      <c r="EZA67" s="514"/>
      <c r="EZB67" s="514"/>
      <c r="EZC67" s="514"/>
      <c r="EZD67" s="514"/>
      <c r="EZE67" s="514"/>
      <c r="EZF67" s="514"/>
      <c r="EZG67" s="514"/>
      <c r="EZH67" s="514"/>
      <c r="EZI67" s="514"/>
      <c r="EZJ67" s="514"/>
      <c r="EZK67" s="514"/>
      <c r="EZL67" s="514"/>
      <c r="EZM67" s="514"/>
      <c r="EZN67" s="514"/>
      <c r="EZO67" s="514"/>
      <c r="EZP67" s="514"/>
      <c r="EZQ67" s="514"/>
      <c r="EZR67" s="514"/>
      <c r="EZS67" s="514"/>
      <c r="EZT67" s="514"/>
      <c r="EZU67" s="514"/>
      <c r="EZV67" s="514"/>
      <c r="EZW67" s="514"/>
      <c r="EZX67" s="514"/>
      <c r="EZY67" s="514"/>
      <c r="EZZ67" s="514"/>
      <c r="FAA67" s="514"/>
      <c r="FAB67" s="514"/>
      <c r="FAC67" s="514"/>
      <c r="FAD67" s="514"/>
      <c r="FAE67" s="514"/>
      <c r="FAF67" s="514"/>
      <c r="FAG67" s="514"/>
      <c r="FAH67" s="514"/>
      <c r="FAI67" s="514"/>
      <c r="FAJ67" s="514"/>
      <c r="FAK67" s="514"/>
      <c r="FAL67" s="514"/>
      <c r="FAM67" s="514"/>
      <c r="FAN67" s="514"/>
      <c r="FAO67" s="514"/>
      <c r="FAP67" s="514"/>
      <c r="FAQ67" s="514"/>
      <c r="FAR67" s="514"/>
      <c r="FAS67" s="514"/>
      <c r="FAT67" s="514"/>
      <c r="FAU67" s="514"/>
      <c r="FAV67" s="514"/>
      <c r="FAW67" s="514"/>
      <c r="FAX67" s="514"/>
      <c r="FAY67" s="514"/>
      <c r="FAZ67" s="514"/>
      <c r="FBA67" s="514"/>
      <c r="FBB67" s="514"/>
      <c r="FBC67" s="514"/>
      <c r="FBD67" s="514"/>
      <c r="FBE67" s="514"/>
      <c r="FBF67" s="514"/>
      <c r="FBG67" s="514"/>
      <c r="FBH67" s="514"/>
      <c r="FBI67" s="514"/>
      <c r="FBJ67" s="514"/>
      <c r="FBK67" s="514"/>
      <c r="FBL67" s="514"/>
      <c r="FBM67" s="514"/>
      <c r="FBN67" s="514"/>
      <c r="FBO67" s="514"/>
      <c r="FBP67" s="514"/>
      <c r="FBQ67" s="514"/>
      <c r="FBR67" s="514"/>
      <c r="FBS67" s="514"/>
      <c r="FBT67" s="514"/>
      <c r="FBU67" s="514"/>
      <c r="FBV67" s="514"/>
      <c r="FBW67" s="514"/>
      <c r="FBX67" s="514"/>
      <c r="FBY67" s="514"/>
      <c r="FBZ67" s="514"/>
      <c r="FCA67" s="514"/>
      <c r="FCB67" s="514"/>
      <c r="FCC67" s="514"/>
      <c r="FCD67" s="514"/>
      <c r="FCE67" s="514"/>
      <c r="FCF67" s="514"/>
      <c r="FCG67" s="514"/>
      <c r="FCH67" s="514"/>
      <c r="FCI67" s="514"/>
      <c r="FCJ67" s="514"/>
      <c r="FCK67" s="514"/>
      <c r="FCL67" s="514"/>
      <c r="FCM67" s="514"/>
      <c r="FCN67" s="514"/>
      <c r="FCO67" s="514"/>
      <c r="FCP67" s="514"/>
      <c r="FCQ67" s="514"/>
      <c r="FCR67" s="514"/>
      <c r="FCS67" s="514"/>
      <c r="FCT67" s="514"/>
      <c r="FCU67" s="514"/>
      <c r="FCV67" s="514"/>
      <c r="FCW67" s="514"/>
      <c r="FCX67" s="514"/>
      <c r="FCY67" s="514"/>
      <c r="FCZ67" s="514"/>
      <c r="FDA67" s="514"/>
      <c r="FDB67" s="514"/>
      <c r="FDC67" s="514"/>
      <c r="FDD67" s="514"/>
      <c r="FDE67" s="514"/>
      <c r="FDF67" s="514"/>
      <c r="FDG67" s="514"/>
      <c r="FDH67" s="514"/>
      <c r="FDI67" s="514"/>
      <c r="FDJ67" s="514"/>
      <c r="FDK67" s="514"/>
      <c r="FDL67" s="514"/>
      <c r="FDM67" s="514"/>
      <c r="FDN67" s="514"/>
      <c r="FDO67" s="514"/>
      <c r="FDP67" s="514"/>
      <c r="FDQ67" s="514"/>
      <c r="FDR67" s="514"/>
      <c r="FDS67" s="514"/>
      <c r="FDT67" s="514"/>
      <c r="FDU67" s="514"/>
      <c r="FDV67" s="514"/>
      <c r="FDW67" s="514"/>
      <c r="FDX67" s="514"/>
      <c r="FDY67" s="514"/>
      <c r="FDZ67" s="514"/>
      <c r="FEA67" s="514"/>
      <c r="FEB67" s="514"/>
      <c r="FEC67" s="514"/>
      <c r="FED67" s="514"/>
      <c r="FEE67" s="514"/>
      <c r="FEF67" s="514"/>
      <c r="FEG67" s="514"/>
      <c r="FEH67" s="514"/>
      <c r="FEI67" s="514"/>
      <c r="FEJ67" s="514"/>
      <c r="FEK67" s="514"/>
      <c r="FEL67" s="514"/>
      <c r="FEM67" s="514"/>
      <c r="FEN67" s="514"/>
      <c r="FEO67" s="514"/>
      <c r="FEP67" s="514"/>
      <c r="FEQ67" s="514"/>
      <c r="FER67" s="514"/>
      <c r="FES67" s="514"/>
      <c r="FET67" s="514"/>
      <c r="FEU67" s="514"/>
      <c r="FEV67" s="514"/>
      <c r="FEW67" s="514"/>
      <c r="FEX67" s="514"/>
      <c r="FEY67" s="514"/>
      <c r="FEZ67" s="514"/>
      <c r="FFA67" s="514"/>
      <c r="FFB67" s="514"/>
      <c r="FFC67" s="514"/>
      <c r="FFD67" s="514"/>
      <c r="FFE67" s="514"/>
      <c r="FFF67" s="514"/>
      <c r="FFG67" s="514"/>
      <c r="FFH67" s="514"/>
      <c r="FFI67" s="514"/>
      <c r="FFJ67" s="514"/>
      <c r="FFK67" s="514"/>
      <c r="FFL67" s="514"/>
      <c r="FFM67" s="514"/>
      <c r="FFN67" s="514"/>
      <c r="FFO67" s="514"/>
      <c r="FFP67" s="514"/>
      <c r="FFQ67" s="514"/>
      <c r="FFR67" s="514"/>
      <c r="FFS67" s="514"/>
      <c r="FFT67" s="514"/>
      <c r="FFU67" s="514"/>
      <c r="FFV67" s="514"/>
      <c r="FFW67" s="514"/>
      <c r="FFX67" s="514"/>
      <c r="FFY67" s="514"/>
      <c r="FFZ67" s="514"/>
      <c r="FGA67" s="514"/>
      <c r="FGB67" s="514"/>
      <c r="FGC67" s="514"/>
      <c r="FGD67" s="514"/>
      <c r="FGE67" s="514"/>
      <c r="FGF67" s="514"/>
      <c r="FGG67" s="514"/>
      <c r="FGH67" s="514"/>
      <c r="FGI67" s="514"/>
      <c r="FGJ67" s="514"/>
      <c r="FGK67" s="514"/>
      <c r="FGL67" s="514"/>
      <c r="FGM67" s="514"/>
      <c r="FGN67" s="514"/>
      <c r="FGO67" s="514"/>
      <c r="FGP67" s="514"/>
      <c r="FGQ67" s="514"/>
      <c r="FGR67" s="514"/>
      <c r="FGS67" s="514"/>
      <c r="FGT67" s="514"/>
      <c r="FGU67" s="514"/>
      <c r="FGV67" s="514"/>
      <c r="FGW67" s="514"/>
      <c r="FGX67" s="514"/>
      <c r="FGY67" s="514"/>
      <c r="FGZ67" s="514"/>
      <c r="FHA67" s="514"/>
      <c r="FHB67" s="514"/>
      <c r="FHC67" s="514"/>
      <c r="FHD67" s="514"/>
      <c r="FHE67" s="514"/>
      <c r="FHF67" s="514"/>
      <c r="FHG67" s="514"/>
      <c r="FHH67" s="514"/>
      <c r="FHI67" s="514"/>
      <c r="FHJ67" s="514"/>
      <c r="FHK67" s="514"/>
      <c r="FHL67" s="514"/>
      <c r="FHM67" s="514"/>
      <c r="FHN67" s="514"/>
      <c r="FHO67" s="514"/>
      <c r="FHP67" s="514"/>
      <c r="FHQ67" s="514"/>
      <c r="FHR67" s="514"/>
      <c r="FHS67" s="514"/>
      <c r="FHT67" s="514"/>
      <c r="FHU67" s="514"/>
      <c r="FHV67" s="514"/>
      <c r="FHW67" s="514"/>
      <c r="FHX67" s="514"/>
      <c r="FHY67" s="514"/>
      <c r="FHZ67" s="514"/>
      <c r="FIA67" s="514"/>
      <c r="FIB67" s="514"/>
      <c r="FIC67" s="514"/>
      <c r="FID67" s="514"/>
      <c r="FIE67" s="514"/>
      <c r="FIF67" s="514"/>
      <c r="FIG67" s="514"/>
      <c r="FIH67" s="514"/>
      <c r="FII67" s="514"/>
      <c r="FIJ67" s="514"/>
      <c r="FIK67" s="514"/>
      <c r="FIL67" s="514"/>
      <c r="FIM67" s="514"/>
      <c r="FIN67" s="514"/>
      <c r="FIO67" s="514"/>
      <c r="FIP67" s="514"/>
      <c r="FIQ67" s="514"/>
      <c r="FIR67" s="514"/>
      <c r="FIS67" s="514"/>
      <c r="FIT67" s="514"/>
      <c r="FIU67" s="514"/>
      <c r="FIV67" s="514"/>
      <c r="FIW67" s="514"/>
      <c r="FIX67" s="514"/>
      <c r="FIY67" s="514"/>
      <c r="FIZ67" s="514"/>
      <c r="FJA67" s="514"/>
      <c r="FJB67" s="514"/>
      <c r="FJC67" s="514"/>
      <c r="FJD67" s="514"/>
      <c r="FJE67" s="514"/>
      <c r="FJF67" s="514"/>
      <c r="FJG67" s="514"/>
      <c r="FJH67" s="514"/>
      <c r="FJI67" s="514"/>
      <c r="FJJ67" s="514"/>
      <c r="FJK67" s="514"/>
      <c r="FJL67" s="514"/>
      <c r="FJM67" s="514"/>
      <c r="FJN67" s="514"/>
      <c r="FJO67" s="514"/>
      <c r="FJP67" s="514"/>
      <c r="FJQ67" s="514"/>
      <c r="FJR67" s="514"/>
      <c r="FJS67" s="514"/>
      <c r="FJT67" s="514"/>
      <c r="FJU67" s="514"/>
      <c r="FJV67" s="514"/>
      <c r="FJW67" s="514"/>
      <c r="FJX67" s="514"/>
      <c r="FJY67" s="514"/>
      <c r="FJZ67" s="514"/>
      <c r="FKA67" s="514"/>
      <c r="FKB67" s="514"/>
      <c r="FKC67" s="514"/>
      <c r="FKD67" s="514"/>
      <c r="FKE67" s="514"/>
      <c r="FKF67" s="514"/>
      <c r="FKG67" s="514"/>
      <c r="FKH67" s="514"/>
      <c r="FKI67" s="514"/>
      <c r="FKJ67" s="514"/>
      <c r="FKK67" s="514"/>
      <c r="FKL67" s="514"/>
      <c r="FKM67" s="514"/>
      <c r="FKN67" s="514"/>
      <c r="FKO67" s="514"/>
      <c r="FKP67" s="514"/>
      <c r="FKQ67" s="514"/>
      <c r="FKR67" s="514"/>
      <c r="FKS67" s="514"/>
      <c r="FKT67" s="514"/>
      <c r="FKU67" s="514"/>
      <c r="FKV67" s="514"/>
      <c r="FKW67" s="514"/>
      <c r="FKX67" s="514"/>
      <c r="FKY67" s="514"/>
      <c r="FKZ67" s="514"/>
      <c r="FLA67" s="514"/>
      <c r="FLB67" s="514"/>
      <c r="FLC67" s="514"/>
      <c r="FLD67" s="514"/>
      <c r="FLE67" s="514"/>
      <c r="FLF67" s="514"/>
      <c r="FLG67" s="514"/>
      <c r="FLH67" s="514"/>
      <c r="FLI67" s="514"/>
      <c r="FLJ67" s="514"/>
      <c r="FLK67" s="514"/>
      <c r="FLL67" s="514"/>
      <c r="FLM67" s="514"/>
      <c r="FLN67" s="514"/>
      <c r="FLO67" s="514"/>
      <c r="FLP67" s="514"/>
      <c r="FLQ67" s="514"/>
      <c r="FLR67" s="514"/>
      <c r="FLS67" s="514"/>
      <c r="FLT67" s="514"/>
      <c r="FLU67" s="514"/>
      <c r="FLV67" s="514"/>
      <c r="FLW67" s="514"/>
      <c r="FLX67" s="514"/>
      <c r="FLY67" s="514"/>
      <c r="FLZ67" s="514"/>
      <c r="FMA67" s="514"/>
      <c r="FMB67" s="514"/>
      <c r="FMC67" s="514"/>
      <c r="FMD67" s="514"/>
      <c r="FME67" s="514"/>
      <c r="FMF67" s="514"/>
      <c r="FMG67" s="514"/>
      <c r="FMH67" s="514"/>
      <c r="FMI67" s="514"/>
      <c r="FMJ67" s="514"/>
      <c r="FMK67" s="514"/>
      <c r="FML67" s="514"/>
      <c r="FMM67" s="514"/>
      <c r="FMN67" s="514"/>
      <c r="FMO67" s="514"/>
      <c r="FMP67" s="514"/>
      <c r="FMQ67" s="514"/>
      <c r="FMR67" s="514"/>
      <c r="FMS67" s="514"/>
      <c r="FMT67" s="514"/>
      <c r="FMU67" s="514"/>
      <c r="FMV67" s="514"/>
      <c r="FMW67" s="514"/>
      <c r="FMX67" s="514"/>
      <c r="FMY67" s="514"/>
      <c r="FMZ67" s="514"/>
      <c r="FNA67" s="514"/>
      <c r="FNB67" s="514"/>
      <c r="FNC67" s="514"/>
      <c r="FND67" s="514"/>
      <c r="FNE67" s="514"/>
      <c r="FNF67" s="514"/>
      <c r="FNG67" s="514"/>
      <c r="FNH67" s="514"/>
      <c r="FNI67" s="514"/>
      <c r="FNJ67" s="514"/>
      <c r="FNK67" s="514"/>
      <c r="FNL67" s="514"/>
      <c r="FNM67" s="514"/>
      <c r="FNN67" s="514"/>
      <c r="FNO67" s="514"/>
      <c r="FNP67" s="514"/>
      <c r="FNQ67" s="514"/>
      <c r="FNR67" s="514"/>
      <c r="FNS67" s="514"/>
      <c r="FNT67" s="514"/>
      <c r="FNU67" s="514"/>
      <c r="FNV67" s="514"/>
      <c r="FNW67" s="514"/>
      <c r="FNX67" s="514"/>
      <c r="FNY67" s="514"/>
      <c r="FNZ67" s="514"/>
      <c r="FOA67" s="514"/>
      <c r="FOB67" s="514"/>
      <c r="FOC67" s="514"/>
      <c r="FOD67" s="514"/>
      <c r="FOE67" s="514"/>
      <c r="FOF67" s="514"/>
      <c r="FOG67" s="514"/>
      <c r="FOH67" s="514"/>
      <c r="FOI67" s="514"/>
      <c r="FOJ67" s="514"/>
      <c r="FOK67" s="514"/>
      <c r="FOL67" s="514"/>
      <c r="FOM67" s="514"/>
      <c r="FON67" s="514"/>
      <c r="FOO67" s="514"/>
      <c r="FOP67" s="514"/>
      <c r="FOQ67" s="514"/>
      <c r="FOR67" s="514"/>
      <c r="FOS67" s="514"/>
      <c r="FOT67" s="514"/>
      <c r="FOU67" s="514"/>
      <c r="FOV67" s="514"/>
      <c r="FOW67" s="514"/>
      <c r="FOX67" s="514"/>
      <c r="FOY67" s="514"/>
      <c r="FOZ67" s="514"/>
      <c r="FPA67" s="514"/>
      <c r="FPB67" s="514"/>
      <c r="FPC67" s="514"/>
      <c r="FPD67" s="514"/>
      <c r="FPE67" s="514"/>
      <c r="FPF67" s="514"/>
      <c r="FPG67" s="514"/>
      <c r="FPH67" s="514"/>
      <c r="FPI67" s="514"/>
      <c r="FPJ67" s="514"/>
      <c r="FPK67" s="514"/>
      <c r="FPL67" s="514"/>
      <c r="FPM67" s="514"/>
      <c r="FPN67" s="514"/>
      <c r="FPO67" s="514"/>
      <c r="FPP67" s="514"/>
      <c r="FPQ67" s="514"/>
      <c r="FPR67" s="514"/>
      <c r="FPS67" s="514"/>
      <c r="FPT67" s="514"/>
      <c r="FPU67" s="514"/>
      <c r="FPV67" s="514"/>
      <c r="FPW67" s="514"/>
      <c r="FPX67" s="514"/>
      <c r="FPY67" s="514"/>
      <c r="FPZ67" s="514"/>
      <c r="FQA67" s="514"/>
      <c r="FQB67" s="514"/>
      <c r="FQC67" s="514"/>
      <c r="FQD67" s="514"/>
      <c r="FQE67" s="514"/>
      <c r="FQF67" s="514"/>
      <c r="FQG67" s="514"/>
      <c r="FQH67" s="514"/>
      <c r="FQI67" s="514"/>
      <c r="FQJ67" s="514"/>
      <c r="FQK67" s="514"/>
      <c r="FQL67" s="514"/>
      <c r="FQM67" s="514"/>
      <c r="FQN67" s="514"/>
      <c r="FQO67" s="514"/>
      <c r="FQP67" s="514"/>
      <c r="FQQ67" s="514"/>
      <c r="FQR67" s="514"/>
      <c r="FQS67" s="514"/>
      <c r="FQT67" s="514"/>
      <c r="FQU67" s="514"/>
      <c r="FQV67" s="514"/>
      <c r="FQW67" s="514"/>
      <c r="FQX67" s="514"/>
      <c r="FQY67" s="514"/>
      <c r="FQZ67" s="514"/>
      <c r="FRA67" s="514"/>
      <c r="FRB67" s="514"/>
      <c r="FRC67" s="514"/>
      <c r="FRD67" s="514"/>
      <c r="FRE67" s="514"/>
      <c r="FRF67" s="514"/>
      <c r="FRG67" s="514"/>
      <c r="FRH67" s="514"/>
      <c r="FRI67" s="514"/>
      <c r="FRJ67" s="514"/>
      <c r="FRK67" s="514"/>
      <c r="FRL67" s="514"/>
      <c r="FRM67" s="514"/>
      <c r="FRN67" s="514"/>
      <c r="FRO67" s="514"/>
      <c r="FRP67" s="514"/>
      <c r="FRQ67" s="514"/>
      <c r="FRR67" s="514"/>
      <c r="FRS67" s="514"/>
      <c r="FRT67" s="514"/>
      <c r="FRU67" s="514"/>
      <c r="FRV67" s="514"/>
      <c r="FRW67" s="514"/>
      <c r="FRX67" s="514"/>
      <c r="FRY67" s="514"/>
      <c r="FRZ67" s="514"/>
      <c r="FSA67" s="514"/>
      <c r="FSB67" s="514"/>
      <c r="FSC67" s="514"/>
      <c r="FSD67" s="514"/>
      <c r="FSE67" s="514"/>
      <c r="FSF67" s="514"/>
      <c r="FSG67" s="514"/>
      <c r="FSH67" s="514"/>
      <c r="FSI67" s="514"/>
      <c r="FSJ67" s="514"/>
      <c r="FSK67" s="514"/>
      <c r="FSL67" s="514"/>
      <c r="FSM67" s="514"/>
      <c r="FSN67" s="514"/>
      <c r="FSO67" s="514"/>
      <c r="FSP67" s="514"/>
      <c r="FSQ67" s="514"/>
      <c r="FSR67" s="514"/>
      <c r="FSS67" s="514"/>
      <c r="FST67" s="514"/>
      <c r="FSU67" s="514"/>
      <c r="FSV67" s="514"/>
      <c r="FSW67" s="514"/>
      <c r="FSX67" s="514"/>
      <c r="FSY67" s="514"/>
      <c r="FSZ67" s="514"/>
      <c r="FTA67" s="514"/>
      <c r="FTB67" s="514"/>
      <c r="FTC67" s="514"/>
      <c r="FTD67" s="514"/>
      <c r="FTE67" s="514"/>
      <c r="FTF67" s="514"/>
      <c r="FTG67" s="514"/>
      <c r="FTH67" s="514"/>
      <c r="FTI67" s="514"/>
      <c r="FTJ67" s="514"/>
      <c r="FTK67" s="514"/>
      <c r="FTL67" s="514"/>
      <c r="FTM67" s="514"/>
      <c r="FTN67" s="514"/>
      <c r="FTO67" s="514"/>
      <c r="FTP67" s="514"/>
      <c r="FTQ67" s="514"/>
      <c r="FTR67" s="514"/>
      <c r="FTS67" s="514"/>
      <c r="FTT67" s="514"/>
      <c r="FTU67" s="514"/>
      <c r="FTV67" s="514"/>
      <c r="FTW67" s="514"/>
      <c r="FTX67" s="514"/>
      <c r="FTY67" s="514"/>
      <c r="FTZ67" s="514"/>
      <c r="FUA67" s="514"/>
      <c r="FUB67" s="514"/>
      <c r="FUC67" s="514"/>
      <c r="FUD67" s="514"/>
      <c r="FUE67" s="514"/>
      <c r="FUF67" s="514"/>
      <c r="FUG67" s="514"/>
      <c r="FUH67" s="514"/>
      <c r="FUI67" s="514"/>
      <c r="FUJ67" s="514"/>
      <c r="FUK67" s="514"/>
      <c r="FUL67" s="514"/>
      <c r="FUM67" s="514"/>
      <c r="FUN67" s="514"/>
      <c r="FUO67" s="514"/>
      <c r="FUP67" s="514"/>
      <c r="FUQ67" s="514"/>
      <c r="FUR67" s="514"/>
      <c r="FUS67" s="514"/>
      <c r="FUT67" s="514"/>
      <c r="FUU67" s="514"/>
      <c r="FUV67" s="514"/>
      <c r="FUW67" s="514"/>
      <c r="FUX67" s="514"/>
      <c r="FUY67" s="514"/>
      <c r="FUZ67" s="514"/>
      <c r="FVA67" s="514"/>
      <c r="FVB67" s="514"/>
      <c r="FVC67" s="514"/>
      <c r="FVD67" s="514"/>
      <c r="FVE67" s="514"/>
      <c r="FVF67" s="514"/>
      <c r="FVG67" s="514"/>
      <c r="FVH67" s="514"/>
      <c r="FVI67" s="514"/>
      <c r="FVJ67" s="514"/>
      <c r="FVK67" s="514"/>
      <c r="FVL67" s="514"/>
      <c r="FVM67" s="514"/>
      <c r="FVN67" s="514"/>
      <c r="FVO67" s="514"/>
      <c r="FVP67" s="514"/>
      <c r="FVQ67" s="514"/>
      <c r="FVR67" s="514"/>
      <c r="FVS67" s="514"/>
      <c r="FVT67" s="514"/>
      <c r="FVU67" s="514"/>
      <c r="FVV67" s="514"/>
      <c r="FVW67" s="514"/>
      <c r="FVX67" s="514"/>
      <c r="FVY67" s="514"/>
      <c r="FVZ67" s="514"/>
      <c r="FWA67" s="514"/>
      <c r="FWB67" s="514"/>
      <c r="FWC67" s="514"/>
      <c r="FWD67" s="514"/>
      <c r="FWE67" s="514"/>
      <c r="FWF67" s="514"/>
      <c r="FWG67" s="514"/>
      <c r="FWH67" s="514"/>
      <c r="FWI67" s="514"/>
      <c r="FWJ67" s="514"/>
      <c r="FWK67" s="514"/>
      <c r="FWL67" s="514"/>
      <c r="FWM67" s="514"/>
      <c r="FWN67" s="514"/>
      <c r="FWO67" s="514"/>
      <c r="FWP67" s="514"/>
      <c r="FWQ67" s="514"/>
      <c r="FWR67" s="514"/>
      <c r="FWS67" s="514"/>
      <c r="FWT67" s="514"/>
      <c r="FWU67" s="514"/>
      <c r="FWV67" s="514"/>
      <c r="FWW67" s="514"/>
      <c r="FWX67" s="514"/>
      <c r="FWY67" s="514"/>
      <c r="FWZ67" s="514"/>
      <c r="FXA67" s="514"/>
      <c r="FXB67" s="514"/>
      <c r="FXC67" s="514"/>
      <c r="FXD67" s="514"/>
      <c r="FXE67" s="514"/>
      <c r="FXF67" s="514"/>
      <c r="FXG67" s="514"/>
      <c r="FXH67" s="514"/>
      <c r="FXI67" s="514"/>
      <c r="FXJ67" s="514"/>
      <c r="FXK67" s="514"/>
      <c r="FXL67" s="514"/>
      <c r="FXM67" s="514"/>
      <c r="FXN67" s="514"/>
      <c r="FXO67" s="514"/>
      <c r="FXP67" s="514"/>
      <c r="FXQ67" s="514"/>
      <c r="FXR67" s="514"/>
      <c r="FXS67" s="514"/>
      <c r="FXT67" s="514"/>
      <c r="FXU67" s="514"/>
      <c r="FXV67" s="514"/>
      <c r="FXW67" s="514"/>
      <c r="FXX67" s="514"/>
      <c r="FXY67" s="514"/>
      <c r="FXZ67" s="514"/>
      <c r="FYA67" s="514"/>
      <c r="FYB67" s="514"/>
      <c r="FYC67" s="514"/>
      <c r="FYD67" s="514"/>
      <c r="FYE67" s="514"/>
      <c r="FYF67" s="514"/>
      <c r="FYG67" s="514"/>
      <c r="FYH67" s="514"/>
      <c r="FYI67" s="514"/>
      <c r="FYJ67" s="514"/>
      <c r="FYK67" s="514"/>
      <c r="FYL67" s="514"/>
      <c r="FYM67" s="514"/>
      <c r="FYN67" s="514"/>
      <c r="FYO67" s="514"/>
      <c r="FYP67" s="514"/>
      <c r="FYQ67" s="514"/>
      <c r="FYR67" s="514"/>
      <c r="FYS67" s="514"/>
      <c r="FYT67" s="514"/>
      <c r="FYU67" s="514"/>
      <c r="FYV67" s="514"/>
      <c r="FYW67" s="514"/>
      <c r="FYX67" s="514"/>
      <c r="FYY67" s="514"/>
      <c r="FYZ67" s="514"/>
      <c r="FZA67" s="514"/>
      <c r="FZB67" s="514"/>
      <c r="FZC67" s="514"/>
      <c r="FZD67" s="514"/>
      <c r="FZE67" s="514"/>
      <c r="FZF67" s="514"/>
      <c r="FZG67" s="514"/>
      <c r="FZH67" s="514"/>
      <c r="FZI67" s="514"/>
      <c r="FZJ67" s="514"/>
      <c r="FZK67" s="514"/>
      <c r="FZL67" s="514"/>
      <c r="FZM67" s="514"/>
      <c r="FZN67" s="514"/>
      <c r="FZO67" s="514"/>
      <c r="FZP67" s="514"/>
      <c r="FZQ67" s="514"/>
      <c r="FZR67" s="514"/>
      <c r="FZS67" s="514"/>
      <c r="FZT67" s="514"/>
      <c r="FZU67" s="514"/>
      <c r="FZV67" s="514"/>
      <c r="FZW67" s="514"/>
      <c r="FZX67" s="514"/>
      <c r="FZY67" s="514"/>
      <c r="FZZ67" s="514"/>
      <c r="GAA67" s="514"/>
      <c r="GAB67" s="514"/>
      <c r="GAC67" s="514"/>
      <c r="GAD67" s="514"/>
      <c r="GAE67" s="514"/>
      <c r="GAF67" s="514"/>
      <c r="GAG67" s="514"/>
      <c r="GAH67" s="514"/>
      <c r="GAI67" s="514"/>
      <c r="GAJ67" s="514"/>
      <c r="GAK67" s="514"/>
      <c r="GAL67" s="514"/>
      <c r="GAM67" s="514"/>
      <c r="GAN67" s="514"/>
      <c r="GAO67" s="514"/>
      <c r="GAP67" s="514"/>
      <c r="GAQ67" s="514"/>
      <c r="GAR67" s="514"/>
      <c r="GAS67" s="514"/>
      <c r="GAT67" s="514"/>
      <c r="GAU67" s="514"/>
      <c r="GAV67" s="514"/>
      <c r="GAW67" s="514"/>
      <c r="GAX67" s="514"/>
      <c r="GAY67" s="514"/>
      <c r="GAZ67" s="514"/>
      <c r="GBA67" s="514"/>
      <c r="GBB67" s="514"/>
      <c r="GBC67" s="514"/>
      <c r="GBD67" s="514"/>
      <c r="GBE67" s="514"/>
      <c r="GBF67" s="514"/>
      <c r="GBG67" s="514"/>
      <c r="GBH67" s="514"/>
      <c r="GBI67" s="514"/>
      <c r="GBJ67" s="514"/>
      <c r="GBK67" s="514"/>
      <c r="GBL67" s="514"/>
      <c r="GBM67" s="514"/>
      <c r="GBN67" s="514"/>
      <c r="GBO67" s="514"/>
      <c r="GBP67" s="514"/>
      <c r="GBQ67" s="514"/>
      <c r="GBR67" s="514"/>
      <c r="GBS67" s="514"/>
      <c r="GBT67" s="514"/>
      <c r="GBU67" s="514"/>
      <c r="GBV67" s="514"/>
      <c r="GBW67" s="514"/>
      <c r="GBX67" s="514"/>
      <c r="GBY67" s="514"/>
      <c r="GBZ67" s="514"/>
      <c r="GCA67" s="514"/>
      <c r="GCB67" s="514"/>
      <c r="GCC67" s="514"/>
      <c r="GCD67" s="514"/>
      <c r="GCE67" s="514"/>
      <c r="GCF67" s="514"/>
      <c r="GCG67" s="514"/>
      <c r="GCH67" s="514"/>
      <c r="GCI67" s="514"/>
      <c r="GCJ67" s="514"/>
      <c r="GCK67" s="514"/>
      <c r="GCL67" s="514"/>
      <c r="GCM67" s="514"/>
      <c r="GCN67" s="514"/>
      <c r="GCO67" s="514"/>
      <c r="GCP67" s="514"/>
      <c r="GCQ67" s="514"/>
      <c r="GCR67" s="514"/>
      <c r="GCS67" s="514"/>
      <c r="GCT67" s="514"/>
      <c r="GCU67" s="514"/>
      <c r="GCV67" s="514"/>
      <c r="GCW67" s="514"/>
      <c r="GCX67" s="514"/>
      <c r="GCY67" s="514"/>
      <c r="GCZ67" s="514"/>
      <c r="GDA67" s="514"/>
      <c r="GDB67" s="514"/>
      <c r="GDC67" s="514"/>
      <c r="GDD67" s="514"/>
      <c r="GDE67" s="514"/>
      <c r="GDF67" s="514"/>
      <c r="GDG67" s="514"/>
      <c r="GDH67" s="514"/>
      <c r="GDI67" s="514"/>
      <c r="GDJ67" s="514"/>
      <c r="GDK67" s="514"/>
      <c r="GDL67" s="514"/>
      <c r="GDM67" s="514"/>
      <c r="GDN67" s="514"/>
      <c r="GDO67" s="514"/>
      <c r="GDP67" s="514"/>
      <c r="GDQ67" s="514"/>
      <c r="GDR67" s="514"/>
      <c r="GDS67" s="514"/>
      <c r="GDT67" s="514"/>
      <c r="GDU67" s="514"/>
      <c r="GDV67" s="514"/>
      <c r="GDW67" s="514"/>
      <c r="GDX67" s="514"/>
      <c r="GDY67" s="514"/>
      <c r="GDZ67" s="514"/>
      <c r="GEA67" s="514"/>
      <c r="GEB67" s="514"/>
      <c r="GEC67" s="514"/>
      <c r="GED67" s="514"/>
      <c r="GEE67" s="514"/>
      <c r="GEF67" s="514"/>
      <c r="GEG67" s="514"/>
      <c r="GEH67" s="514"/>
      <c r="GEI67" s="514"/>
      <c r="GEJ67" s="514"/>
      <c r="GEK67" s="514"/>
      <c r="GEL67" s="514"/>
      <c r="GEM67" s="514"/>
      <c r="GEN67" s="514"/>
      <c r="GEO67" s="514"/>
      <c r="GEP67" s="514"/>
      <c r="GEQ67" s="514"/>
      <c r="GER67" s="514"/>
      <c r="GES67" s="514"/>
      <c r="GET67" s="514"/>
      <c r="GEU67" s="514"/>
      <c r="GEV67" s="514"/>
      <c r="GEW67" s="514"/>
      <c r="GEX67" s="514"/>
      <c r="GEY67" s="514"/>
      <c r="GEZ67" s="514"/>
      <c r="GFA67" s="514"/>
      <c r="GFB67" s="514"/>
      <c r="GFC67" s="514"/>
      <c r="GFD67" s="514"/>
      <c r="GFE67" s="514"/>
      <c r="GFF67" s="514"/>
      <c r="GFG67" s="514"/>
      <c r="GFH67" s="514"/>
      <c r="GFI67" s="514"/>
      <c r="GFJ67" s="514"/>
      <c r="GFK67" s="514"/>
      <c r="GFL67" s="514"/>
      <c r="GFM67" s="514"/>
      <c r="GFN67" s="514"/>
      <c r="GFO67" s="514"/>
      <c r="GFP67" s="514"/>
      <c r="GFQ67" s="514"/>
      <c r="GFR67" s="514"/>
      <c r="GFS67" s="514"/>
      <c r="GFT67" s="514"/>
      <c r="GFU67" s="514"/>
      <c r="GFV67" s="514"/>
      <c r="GFW67" s="514"/>
      <c r="GFX67" s="514"/>
      <c r="GFY67" s="514"/>
      <c r="GFZ67" s="514"/>
      <c r="GGA67" s="514"/>
      <c r="GGB67" s="514"/>
      <c r="GGC67" s="514"/>
      <c r="GGD67" s="514"/>
      <c r="GGE67" s="514"/>
      <c r="GGF67" s="514"/>
      <c r="GGG67" s="514"/>
      <c r="GGH67" s="514"/>
      <c r="GGI67" s="514"/>
      <c r="GGJ67" s="514"/>
      <c r="GGK67" s="514"/>
      <c r="GGL67" s="514"/>
      <c r="GGM67" s="514"/>
      <c r="GGN67" s="514"/>
      <c r="GGO67" s="514"/>
      <c r="GGP67" s="514"/>
      <c r="GGQ67" s="514"/>
      <c r="GGR67" s="514"/>
      <c r="GGS67" s="514"/>
      <c r="GGT67" s="514"/>
      <c r="GGU67" s="514"/>
      <c r="GGV67" s="514"/>
      <c r="GGW67" s="514"/>
      <c r="GGX67" s="514"/>
      <c r="GGY67" s="514"/>
      <c r="GGZ67" s="514"/>
      <c r="GHA67" s="514"/>
      <c r="GHB67" s="514"/>
      <c r="GHC67" s="514"/>
      <c r="GHD67" s="514"/>
      <c r="GHE67" s="514"/>
      <c r="GHF67" s="514"/>
      <c r="GHG67" s="514"/>
      <c r="GHH67" s="514"/>
      <c r="GHI67" s="514"/>
      <c r="GHJ67" s="514"/>
      <c r="GHK67" s="514"/>
      <c r="GHL67" s="514"/>
      <c r="GHM67" s="514"/>
      <c r="GHN67" s="514"/>
      <c r="GHO67" s="514"/>
      <c r="GHP67" s="514"/>
      <c r="GHQ67" s="514"/>
      <c r="GHR67" s="514"/>
      <c r="GHS67" s="514"/>
      <c r="GHT67" s="514"/>
      <c r="GHU67" s="514"/>
      <c r="GHV67" s="514"/>
      <c r="GHW67" s="514"/>
      <c r="GHX67" s="514"/>
      <c r="GHY67" s="514"/>
      <c r="GHZ67" s="514"/>
      <c r="GIA67" s="514"/>
      <c r="GIB67" s="514"/>
      <c r="GIC67" s="514"/>
      <c r="GID67" s="514"/>
      <c r="GIE67" s="514"/>
      <c r="GIF67" s="514"/>
      <c r="GIG67" s="514"/>
      <c r="GIH67" s="514"/>
      <c r="GII67" s="514"/>
      <c r="GIJ67" s="514"/>
      <c r="GIK67" s="514"/>
      <c r="GIL67" s="514"/>
      <c r="GIM67" s="514"/>
      <c r="GIN67" s="514"/>
      <c r="GIO67" s="514"/>
      <c r="GIP67" s="514"/>
      <c r="GIQ67" s="514"/>
      <c r="GIR67" s="514"/>
      <c r="GIS67" s="514"/>
      <c r="GIT67" s="514"/>
      <c r="GIU67" s="514"/>
      <c r="GIV67" s="514"/>
      <c r="GIW67" s="514"/>
      <c r="GIX67" s="514"/>
      <c r="GIY67" s="514"/>
      <c r="GIZ67" s="514"/>
      <c r="GJA67" s="514"/>
      <c r="GJB67" s="514"/>
      <c r="GJC67" s="514"/>
      <c r="GJD67" s="514"/>
      <c r="GJE67" s="514"/>
      <c r="GJF67" s="514"/>
      <c r="GJG67" s="514"/>
      <c r="GJH67" s="514"/>
      <c r="GJI67" s="514"/>
      <c r="GJJ67" s="514"/>
      <c r="GJK67" s="514"/>
      <c r="GJL67" s="514"/>
      <c r="GJM67" s="514"/>
      <c r="GJN67" s="514"/>
      <c r="GJO67" s="514"/>
      <c r="GJP67" s="514"/>
      <c r="GJQ67" s="514"/>
      <c r="GJR67" s="514"/>
      <c r="GJS67" s="514"/>
      <c r="GJT67" s="514"/>
      <c r="GJU67" s="514"/>
      <c r="GJV67" s="514"/>
      <c r="GJW67" s="514"/>
      <c r="GJX67" s="514"/>
      <c r="GJY67" s="514"/>
      <c r="GJZ67" s="514"/>
      <c r="GKA67" s="514"/>
      <c r="GKB67" s="514"/>
      <c r="GKC67" s="514"/>
      <c r="GKD67" s="514"/>
      <c r="GKE67" s="514"/>
      <c r="GKF67" s="514"/>
      <c r="GKG67" s="514"/>
      <c r="GKH67" s="514"/>
      <c r="GKI67" s="514"/>
      <c r="GKJ67" s="514"/>
      <c r="GKK67" s="514"/>
      <c r="GKL67" s="514"/>
      <c r="GKM67" s="514"/>
      <c r="GKN67" s="514"/>
      <c r="GKO67" s="514"/>
      <c r="GKP67" s="514"/>
      <c r="GKQ67" s="514"/>
      <c r="GKR67" s="514"/>
      <c r="GKS67" s="514"/>
      <c r="GKT67" s="514"/>
      <c r="GKU67" s="514"/>
      <c r="GKV67" s="514"/>
      <c r="GKW67" s="514"/>
      <c r="GKX67" s="514"/>
      <c r="GKY67" s="514"/>
      <c r="GKZ67" s="514"/>
      <c r="GLA67" s="514"/>
      <c r="GLB67" s="514"/>
      <c r="GLC67" s="514"/>
      <c r="GLD67" s="514"/>
      <c r="GLE67" s="514"/>
      <c r="GLF67" s="514"/>
      <c r="GLG67" s="514"/>
      <c r="GLH67" s="514"/>
      <c r="GLI67" s="514"/>
      <c r="GLJ67" s="514"/>
      <c r="GLK67" s="514"/>
      <c r="GLL67" s="514"/>
      <c r="GLM67" s="514"/>
      <c r="GLN67" s="514"/>
      <c r="GLO67" s="514"/>
      <c r="GLP67" s="514"/>
      <c r="GLQ67" s="514"/>
      <c r="GLR67" s="514"/>
      <c r="GLS67" s="514"/>
      <c r="GLT67" s="514"/>
      <c r="GLU67" s="514"/>
      <c r="GLV67" s="514"/>
      <c r="GLW67" s="514"/>
      <c r="GLX67" s="514"/>
      <c r="GLY67" s="514"/>
      <c r="GLZ67" s="514"/>
      <c r="GMA67" s="514"/>
      <c r="GMB67" s="514"/>
      <c r="GMC67" s="514"/>
      <c r="GMD67" s="514"/>
      <c r="GME67" s="514"/>
      <c r="GMF67" s="514"/>
      <c r="GMG67" s="514"/>
      <c r="GMH67" s="514"/>
      <c r="GMI67" s="514"/>
      <c r="GMJ67" s="514"/>
      <c r="GMK67" s="514"/>
      <c r="GML67" s="514"/>
      <c r="GMM67" s="514"/>
      <c r="GMN67" s="514"/>
      <c r="GMO67" s="514"/>
      <c r="GMP67" s="514"/>
      <c r="GMQ67" s="514"/>
      <c r="GMR67" s="514"/>
      <c r="GMS67" s="514"/>
      <c r="GMT67" s="514"/>
      <c r="GMU67" s="514"/>
      <c r="GMV67" s="514"/>
      <c r="GMW67" s="514"/>
      <c r="GMX67" s="514"/>
      <c r="GMY67" s="514"/>
      <c r="GMZ67" s="514"/>
      <c r="GNA67" s="514"/>
      <c r="GNB67" s="514"/>
      <c r="GNC67" s="514"/>
      <c r="GND67" s="514"/>
      <c r="GNE67" s="514"/>
      <c r="GNF67" s="514"/>
      <c r="GNG67" s="514"/>
      <c r="GNH67" s="514"/>
      <c r="GNI67" s="514"/>
      <c r="GNJ67" s="514"/>
      <c r="GNK67" s="514"/>
      <c r="GNL67" s="514"/>
      <c r="GNM67" s="514"/>
      <c r="GNN67" s="514"/>
      <c r="GNO67" s="514"/>
      <c r="GNP67" s="514"/>
      <c r="GNQ67" s="514"/>
      <c r="GNR67" s="514"/>
      <c r="GNS67" s="514"/>
      <c r="GNT67" s="514"/>
      <c r="GNU67" s="514"/>
      <c r="GNV67" s="514"/>
      <c r="GNW67" s="514"/>
      <c r="GNX67" s="514"/>
      <c r="GNY67" s="514"/>
      <c r="GNZ67" s="514"/>
      <c r="GOA67" s="514"/>
      <c r="GOB67" s="514"/>
      <c r="GOC67" s="514"/>
      <c r="GOD67" s="514"/>
      <c r="GOE67" s="514"/>
      <c r="GOF67" s="514"/>
      <c r="GOG67" s="514"/>
      <c r="GOH67" s="514"/>
      <c r="GOI67" s="514"/>
      <c r="GOJ67" s="514"/>
      <c r="GOK67" s="514"/>
      <c r="GOL67" s="514"/>
      <c r="GOM67" s="514"/>
      <c r="GON67" s="514"/>
      <c r="GOO67" s="514"/>
      <c r="GOP67" s="514"/>
      <c r="GOQ67" s="514"/>
      <c r="GOR67" s="514"/>
      <c r="GOS67" s="514"/>
      <c r="GOT67" s="514"/>
      <c r="GOU67" s="514"/>
      <c r="GOV67" s="514"/>
      <c r="GOW67" s="514"/>
      <c r="GOX67" s="514"/>
      <c r="GOY67" s="514"/>
      <c r="GOZ67" s="514"/>
      <c r="GPA67" s="514"/>
      <c r="GPB67" s="514"/>
      <c r="GPC67" s="514"/>
      <c r="GPD67" s="514"/>
      <c r="GPE67" s="514"/>
      <c r="GPF67" s="514"/>
      <c r="GPG67" s="514"/>
      <c r="GPH67" s="514"/>
      <c r="GPI67" s="514"/>
      <c r="GPJ67" s="514"/>
      <c r="GPK67" s="514"/>
      <c r="GPL67" s="514"/>
      <c r="GPM67" s="514"/>
      <c r="GPN67" s="514"/>
      <c r="GPO67" s="514"/>
      <c r="GPP67" s="514"/>
      <c r="GPQ67" s="514"/>
      <c r="GPR67" s="514"/>
      <c r="GPS67" s="514"/>
      <c r="GPT67" s="514"/>
      <c r="GPU67" s="514"/>
      <c r="GPV67" s="514"/>
      <c r="GPW67" s="514"/>
      <c r="GPX67" s="514"/>
      <c r="GPY67" s="514"/>
      <c r="GPZ67" s="514"/>
      <c r="GQA67" s="514"/>
      <c r="GQB67" s="514"/>
      <c r="GQC67" s="514"/>
      <c r="GQD67" s="514"/>
      <c r="GQE67" s="514"/>
      <c r="GQF67" s="514"/>
      <c r="GQG67" s="514"/>
      <c r="GQH67" s="514"/>
      <c r="GQI67" s="514"/>
      <c r="GQJ67" s="514"/>
      <c r="GQK67" s="514"/>
      <c r="GQL67" s="514"/>
      <c r="GQM67" s="514"/>
      <c r="GQN67" s="514"/>
      <c r="GQO67" s="514"/>
      <c r="GQP67" s="514"/>
      <c r="GQQ67" s="514"/>
      <c r="GQR67" s="514"/>
      <c r="GQS67" s="514"/>
      <c r="GQT67" s="514"/>
      <c r="GQU67" s="514"/>
      <c r="GQV67" s="514"/>
      <c r="GQW67" s="514"/>
      <c r="GQX67" s="514"/>
      <c r="GQY67" s="514"/>
      <c r="GQZ67" s="514"/>
      <c r="GRA67" s="514"/>
      <c r="GRB67" s="514"/>
      <c r="GRC67" s="514"/>
      <c r="GRD67" s="514"/>
      <c r="GRE67" s="514"/>
      <c r="GRF67" s="514"/>
      <c r="GRG67" s="514"/>
      <c r="GRH67" s="514"/>
      <c r="GRI67" s="514"/>
      <c r="GRJ67" s="514"/>
      <c r="GRK67" s="514"/>
      <c r="GRL67" s="514"/>
      <c r="GRM67" s="514"/>
      <c r="GRN67" s="514"/>
      <c r="GRO67" s="514"/>
      <c r="GRP67" s="514"/>
      <c r="GRQ67" s="514"/>
      <c r="GRR67" s="514"/>
      <c r="GRS67" s="514"/>
      <c r="GRT67" s="514"/>
      <c r="GRU67" s="514"/>
      <c r="GRV67" s="514"/>
      <c r="GRW67" s="514"/>
      <c r="GRX67" s="514"/>
      <c r="GRY67" s="514"/>
      <c r="GRZ67" s="514"/>
      <c r="GSA67" s="514"/>
      <c r="GSB67" s="514"/>
      <c r="GSC67" s="514"/>
      <c r="GSD67" s="514"/>
      <c r="GSE67" s="514"/>
      <c r="GSF67" s="514"/>
      <c r="GSG67" s="514"/>
      <c r="GSH67" s="514"/>
      <c r="GSI67" s="514"/>
      <c r="GSJ67" s="514"/>
      <c r="GSK67" s="514"/>
      <c r="GSL67" s="514"/>
      <c r="GSM67" s="514"/>
      <c r="GSN67" s="514"/>
      <c r="GSO67" s="514"/>
      <c r="GSP67" s="514"/>
      <c r="GSQ67" s="514"/>
      <c r="GSR67" s="514"/>
      <c r="GSS67" s="514"/>
      <c r="GST67" s="514"/>
      <c r="GSU67" s="514"/>
      <c r="GSV67" s="514"/>
      <c r="GSW67" s="514"/>
      <c r="GSX67" s="514"/>
      <c r="GSY67" s="514"/>
      <c r="GSZ67" s="514"/>
      <c r="GTA67" s="514"/>
      <c r="GTB67" s="514"/>
      <c r="GTC67" s="514"/>
      <c r="GTD67" s="514"/>
      <c r="GTE67" s="514"/>
      <c r="GTF67" s="514"/>
      <c r="GTG67" s="514"/>
      <c r="GTH67" s="514"/>
      <c r="GTI67" s="514"/>
      <c r="GTJ67" s="514"/>
      <c r="GTK67" s="514"/>
      <c r="GTL67" s="514"/>
      <c r="GTM67" s="514"/>
      <c r="GTN67" s="514"/>
      <c r="GTO67" s="514"/>
      <c r="GTP67" s="514"/>
      <c r="GTQ67" s="514"/>
      <c r="GTR67" s="514"/>
      <c r="GTS67" s="514"/>
      <c r="GTT67" s="514"/>
      <c r="GTU67" s="514"/>
      <c r="GTV67" s="514"/>
      <c r="GTW67" s="514"/>
      <c r="GTX67" s="514"/>
      <c r="GTY67" s="514"/>
      <c r="GTZ67" s="514"/>
      <c r="GUA67" s="514"/>
      <c r="GUB67" s="514"/>
      <c r="GUC67" s="514"/>
      <c r="GUD67" s="514"/>
      <c r="GUE67" s="514"/>
      <c r="GUF67" s="514"/>
      <c r="GUG67" s="514"/>
      <c r="GUH67" s="514"/>
      <c r="GUI67" s="514"/>
      <c r="GUJ67" s="514"/>
      <c r="GUK67" s="514"/>
      <c r="GUL67" s="514"/>
      <c r="GUM67" s="514"/>
      <c r="GUN67" s="514"/>
      <c r="GUO67" s="514"/>
      <c r="GUP67" s="514"/>
      <c r="GUQ67" s="514"/>
      <c r="GUR67" s="514"/>
      <c r="GUS67" s="514"/>
      <c r="GUT67" s="514"/>
      <c r="GUU67" s="514"/>
      <c r="GUV67" s="514"/>
      <c r="GUW67" s="514"/>
      <c r="GUX67" s="514"/>
      <c r="GUY67" s="514"/>
      <c r="GUZ67" s="514"/>
      <c r="GVA67" s="514"/>
      <c r="GVB67" s="514"/>
      <c r="GVC67" s="514"/>
      <c r="GVD67" s="514"/>
      <c r="GVE67" s="514"/>
      <c r="GVF67" s="514"/>
      <c r="GVG67" s="514"/>
      <c r="GVH67" s="514"/>
      <c r="GVI67" s="514"/>
      <c r="GVJ67" s="514"/>
      <c r="GVK67" s="514"/>
      <c r="GVL67" s="514"/>
      <c r="GVM67" s="514"/>
      <c r="GVN67" s="514"/>
      <c r="GVO67" s="514"/>
      <c r="GVP67" s="514"/>
      <c r="GVQ67" s="514"/>
      <c r="GVR67" s="514"/>
      <c r="GVS67" s="514"/>
      <c r="GVT67" s="514"/>
      <c r="GVU67" s="514"/>
      <c r="GVV67" s="514"/>
      <c r="GVW67" s="514"/>
      <c r="GVX67" s="514"/>
      <c r="GVY67" s="514"/>
      <c r="GVZ67" s="514"/>
      <c r="GWA67" s="514"/>
      <c r="GWB67" s="514"/>
      <c r="GWC67" s="514"/>
      <c r="GWD67" s="514"/>
      <c r="GWE67" s="514"/>
      <c r="GWF67" s="514"/>
      <c r="GWG67" s="514"/>
      <c r="GWH67" s="514"/>
      <c r="GWI67" s="514"/>
      <c r="GWJ67" s="514"/>
      <c r="GWK67" s="514"/>
      <c r="GWL67" s="514"/>
      <c r="GWM67" s="514"/>
      <c r="GWN67" s="514"/>
      <c r="GWO67" s="514"/>
      <c r="GWP67" s="514"/>
      <c r="GWQ67" s="514"/>
      <c r="GWR67" s="514"/>
      <c r="GWS67" s="514"/>
      <c r="GWT67" s="514"/>
      <c r="GWU67" s="514"/>
      <c r="GWV67" s="514"/>
      <c r="GWW67" s="514"/>
      <c r="GWX67" s="514"/>
      <c r="GWY67" s="514"/>
      <c r="GWZ67" s="514"/>
      <c r="GXA67" s="514"/>
      <c r="GXB67" s="514"/>
      <c r="GXC67" s="514"/>
      <c r="GXD67" s="514"/>
      <c r="GXE67" s="514"/>
      <c r="GXF67" s="514"/>
      <c r="GXG67" s="514"/>
      <c r="GXH67" s="514"/>
      <c r="GXI67" s="514"/>
      <c r="GXJ67" s="514"/>
      <c r="GXK67" s="514"/>
      <c r="GXL67" s="514"/>
      <c r="GXM67" s="514"/>
      <c r="GXN67" s="514"/>
      <c r="GXO67" s="514"/>
      <c r="GXP67" s="514"/>
      <c r="GXQ67" s="514"/>
      <c r="GXR67" s="514"/>
      <c r="GXS67" s="514"/>
      <c r="GXT67" s="514"/>
      <c r="GXU67" s="514"/>
      <c r="GXV67" s="514"/>
      <c r="GXW67" s="514"/>
      <c r="GXX67" s="514"/>
      <c r="GXY67" s="514"/>
      <c r="GXZ67" s="514"/>
      <c r="GYA67" s="514"/>
      <c r="GYB67" s="514"/>
      <c r="GYC67" s="514"/>
      <c r="GYD67" s="514"/>
      <c r="GYE67" s="514"/>
      <c r="GYF67" s="514"/>
      <c r="GYG67" s="514"/>
      <c r="GYH67" s="514"/>
      <c r="GYI67" s="514"/>
      <c r="GYJ67" s="514"/>
      <c r="GYK67" s="514"/>
      <c r="GYL67" s="514"/>
      <c r="GYM67" s="514"/>
      <c r="GYN67" s="514"/>
      <c r="GYO67" s="514"/>
      <c r="GYP67" s="514"/>
      <c r="GYQ67" s="514"/>
      <c r="GYR67" s="514"/>
      <c r="GYS67" s="514"/>
      <c r="GYT67" s="514"/>
      <c r="GYU67" s="514"/>
      <c r="GYV67" s="514"/>
      <c r="GYW67" s="514"/>
      <c r="GYX67" s="514"/>
      <c r="GYY67" s="514"/>
      <c r="GYZ67" s="514"/>
      <c r="GZA67" s="514"/>
      <c r="GZB67" s="514"/>
      <c r="GZC67" s="514"/>
      <c r="GZD67" s="514"/>
      <c r="GZE67" s="514"/>
      <c r="GZF67" s="514"/>
      <c r="GZG67" s="514"/>
      <c r="GZH67" s="514"/>
      <c r="GZI67" s="514"/>
      <c r="GZJ67" s="514"/>
      <c r="GZK67" s="514"/>
      <c r="GZL67" s="514"/>
      <c r="GZM67" s="514"/>
      <c r="GZN67" s="514"/>
      <c r="GZO67" s="514"/>
      <c r="GZP67" s="514"/>
      <c r="GZQ67" s="514"/>
      <c r="GZR67" s="514"/>
      <c r="GZS67" s="514"/>
      <c r="GZT67" s="514"/>
      <c r="GZU67" s="514"/>
      <c r="GZV67" s="514"/>
      <c r="GZW67" s="514"/>
      <c r="GZX67" s="514"/>
      <c r="GZY67" s="514"/>
      <c r="GZZ67" s="514"/>
      <c r="HAA67" s="514"/>
      <c r="HAB67" s="514"/>
      <c r="HAC67" s="514"/>
      <c r="HAD67" s="514"/>
      <c r="HAE67" s="514"/>
      <c r="HAF67" s="514"/>
      <c r="HAG67" s="514"/>
      <c r="HAH67" s="514"/>
      <c r="HAI67" s="514"/>
      <c r="HAJ67" s="514"/>
      <c r="HAK67" s="514"/>
      <c r="HAL67" s="514"/>
      <c r="HAM67" s="514"/>
      <c r="HAN67" s="514"/>
      <c r="HAO67" s="514"/>
      <c r="HAP67" s="514"/>
      <c r="HAQ67" s="514"/>
      <c r="HAR67" s="514"/>
      <c r="HAS67" s="514"/>
      <c r="HAT67" s="514"/>
      <c r="HAU67" s="514"/>
      <c r="HAV67" s="514"/>
      <c r="HAW67" s="514"/>
      <c r="HAX67" s="514"/>
      <c r="HAY67" s="514"/>
      <c r="HAZ67" s="514"/>
      <c r="HBA67" s="514"/>
      <c r="HBB67" s="514"/>
      <c r="HBC67" s="514"/>
      <c r="HBD67" s="514"/>
      <c r="HBE67" s="514"/>
      <c r="HBF67" s="514"/>
      <c r="HBG67" s="514"/>
      <c r="HBH67" s="514"/>
      <c r="HBI67" s="514"/>
      <c r="HBJ67" s="514"/>
      <c r="HBK67" s="514"/>
      <c r="HBL67" s="514"/>
      <c r="HBM67" s="514"/>
      <c r="HBN67" s="514"/>
      <c r="HBO67" s="514"/>
      <c r="HBP67" s="514"/>
      <c r="HBQ67" s="514"/>
      <c r="HBR67" s="514"/>
      <c r="HBS67" s="514"/>
      <c r="HBT67" s="514"/>
      <c r="HBU67" s="514"/>
      <c r="HBV67" s="514"/>
      <c r="HBW67" s="514"/>
      <c r="HBX67" s="514"/>
      <c r="HBY67" s="514"/>
      <c r="HBZ67" s="514"/>
      <c r="HCA67" s="514"/>
      <c r="HCB67" s="514"/>
      <c r="HCC67" s="514"/>
      <c r="HCD67" s="514"/>
      <c r="HCE67" s="514"/>
      <c r="HCF67" s="514"/>
      <c r="HCG67" s="514"/>
      <c r="HCH67" s="514"/>
      <c r="HCI67" s="514"/>
      <c r="HCJ67" s="514"/>
      <c r="HCK67" s="514"/>
      <c r="HCL67" s="514"/>
      <c r="HCM67" s="514"/>
      <c r="HCN67" s="514"/>
      <c r="HCO67" s="514"/>
      <c r="HCP67" s="514"/>
      <c r="HCQ67" s="514"/>
      <c r="HCR67" s="514"/>
      <c r="HCS67" s="514"/>
      <c r="HCT67" s="514"/>
      <c r="HCU67" s="514"/>
      <c r="HCV67" s="514"/>
      <c r="HCW67" s="514"/>
      <c r="HCX67" s="514"/>
      <c r="HCY67" s="514"/>
      <c r="HCZ67" s="514"/>
      <c r="HDA67" s="514"/>
      <c r="HDB67" s="514"/>
      <c r="HDC67" s="514"/>
      <c r="HDD67" s="514"/>
      <c r="HDE67" s="514"/>
      <c r="HDF67" s="514"/>
      <c r="HDG67" s="514"/>
      <c r="HDH67" s="514"/>
      <c r="HDI67" s="514"/>
      <c r="HDJ67" s="514"/>
      <c r="HDK67" s="514"/>
      <c r="HDL67" s="514"/>
      <c r="HDM67" s="514"/>
      <c r="HDN67" s="514"/>
      <c r="HDO67" s="514"/>
      <c r="HDP67" s="514"/>
      <c r="HDQ67" s="514"/>
      <c r="HDR67" s="514"/>
      <c r="HDS67" s="514"/>
      <c r="HDT67" s="514"/>
      <c r="HDU67" s="514"/>
      <c r="HDV67" s="514"/>
      <c r="HDW67" s="514"/>
      <c r="HDX67" s="514"/>
      <c r="HDY67" s="514"/>
      <c r="HDZ67" s="514"/>
      <c r="HEA67" s="514"/>
      <c r="HEB67" s="514"/>
      <c r="HEC67" s="514"/>
      <c r="HED67" s="514"/>
      <c r="HEE67" s="514"/>
      <c r="HEF67" s="514"/>
      <c r="HEG67" s="514"/>
      <c r="HEH67" s="514"/>
      <c r="HEI67" s="514"/>
      <c r="HEJ67" s="514"/>
      <c r="HEK67" s="514"/>
      <c r="HEL67" s="514"/>
      <c r="HEM67" s="514"/>
      <c r="HEN67" s="514"/>
      <c r="HEO67" s="514"/>
      <c r="HEP67" s="514"/>
      <c r="HEQ67" s="514"/>
      <c r="HER67" s="514"/>
      <c r="HES67" s="514"/>
      <c r="HET67" s="514"/>
      <c r="HEU67" s="514"/>
      <c r="HEV67" s="514"/>
      <c r="HEW67" s="514"/>
      <c r="HEX67" s="514"/>
      <c r="HEY67" s="514"/>
      <c r="HEZ67" s="514"/>
      <c r="HFA67" s="514"/>
      <c r="HFB67" s="514"/>
      <c r="HFC67" s="514"/>
      <c r="HFD67" s="514"/>
      <c r="HFE67" s="514"/>
      <c r="HFF67" s="514"/>
      <c r="HFG67" s="514"/>
      <c r="HFH67" s="514"/>
      <c r="HFI67" s="514"/>
      <c r="HFJ67" s="514"/>
      <c r="HFK67" s="514"/>
      <c r="HFL67" s="514"/>
      <c r="HFM67" s="514"/>
      <c r="HFN67" s="514"/>
      <c r="HFO67" s="514"/>
      <c r="HFP67" s="514"/>
      <c r="HFQ67" s="514"/>
      <c r="HFR67" s="514"/>
      <c r="HFS67" s="514"/>
      <c r="HFT67" s="514"/>
      <c r="HFU67" s="514"/>
      <c r="HFV67" s="514"/>
      <c r="HFW67" s="514"/>
      <c r="HFX67" s="514"/>
      <c r="HFY67" s="514"/>
      <c r="HFZ67" s="514"/>
      <c r="HGA67" s="514"/>
      <c r="HGB67" s="514"/>
      <c r="HGC67" s="514"/>
      <c r="HGD67" s="514"/>
      <c r="HGE67" s="514"/>
      <c r="HGF67" s="514"/>
      <c r="HGG67" s="514"/>
      <c r="HGH67" s="514"/>
      <c r="HGI67" s="514"/>
      <c r="HGJ67" s="514"/>
      <c r="HGK67" s="514"/>
      <c r="HGL67" s="514"/>
      <c r="HGM67" s="514"/>
      <c r="HGN67" s="514"/>
      <c r="HGO67" s="514"/>
      <c r="HGP67" s="514"/>
      <c r="HGQ67" s="514"/>
      <c r="HGR67" s="514"/>
      <c r="HGS67" s="514"/>
      <c r="HGT67" s="514"/>
      <c r="HGU67" s="514"/>
      <c r="HGV67" s="514"/>
      <c r="HGW67" s="514"/>
      <c r="HGX67" s="514"/>
      <c r="HGY67" s="514"/>
      <c r="HGZ67" s="514"/>
      <c r="HHA67" s="514"/>
      <c r="HHB67" s="514"/>
      <c r="HHC67" s="514"/>
      <c r="HHD67" s="514"/>
      <c r="HHE67" s="514"/>
      <c r="HHF67" s="514"/>
      <c r="HHG67" s="514"/>
      <c r="HHH67" s="514"/>
      <c r="HHI67" s="514"/>
      <c r="HHJ67" s="514"/>
      <c r="HHK67" s="514"/>
      <c r="HHL67" s="514"/>
      <c r="HHM67" s="514"/>
      <c r="HHN67" s="514"/>
      <c r="HHO67" s="514"/>
      <c r="HHP67" s="514"/>
      <c r="HHQ67" s="514"/>
      <c r="HHR67" s="514"/>
      <c r="HHS67" s="514"/>
      <c r="HHT67" s="514"/>
      <c r="HHU67" s="514"/>
      <c r="HHV67" s="514"/>
      <c r="HHW67" s="514"/>
      <c r="HHX67" s="514"/>
      <c r="HHY67" s="514"/>
      <c r="HHZ67" s="514"/>
      <c r="HIA67" s="514"/>
      <c r="HIB67" s="514"/>
      <c r="HIC67" s="514"/>
      <c r="HID67" s="514"/>
      <c r="HIE67" s="514"/>
      <c r="HIF67" s="514"/>
      <c r="HIG67" s="514"/>
      <c r="HIH67" s="514"/>
      <c r="HII67" s="514"/>
      <c r="HIJ67" s="514"/>
      <c r="HIK67" s="514"/>
      <c r="HIL67" s="514"/>
      <c r="HIM67" s="514"/>
      <c r="HIN67" s="514"/>
      <c r="HIO67" s="514"/>
      <c r="HIP67" s="514"/>
      <c r="HIQ67" s="514"/>
      <c r="HIR67" s="514"/>
      <c r="HIS67" s="514"/>
      <c r="HIT67" s="514"/>
      <c r="HIU67" s="514"/>
      <c r="HIV67" s="514"/>
      <c r="HIW67" s="514"/>
      <c r="HIX67" s="514"/>
      <c r="HIY67" s="514"/>
      <c r="HIZ67" s="514"/>
      <c r="HJA67" s="514"/>
      <c r="HJB67" s="514"/>
      <c r="HJC67" s="514"/>
      <c r="HJD67" s="514"/>
      <c r="HJE67" s="514"/>
      <c r="HJF67" s="514"/>
      <c r="HJG67" s="514"/>
      <c r="HJH67" s="514"/>
      <c r="HJI67" s="514"/>
      <c r="HJJ67" s="514"/>
      <c r="HJK67" s="514"/>
      <c r="HJL67" s="514"/>
      <c r="HJM67" s="514"/>
      <c r="HJN67" s="514"/>
      <c r="HJO67" s="514"/>
      <c r="HJP67" s="514"/>
      <c r="HJQ67" s="514"/>
      <c r="HJR67" s="514"/>
      <c r="HJS67" s="514"/>
      <c r="HJT67" s="514"/>
      <c r="HJU67" s="514"/>
      <c r="HJV67" s="514"/>
      <c r="HJW67" s="514"/>
      <c r="HJX67" s="514"/>
      <c r="HJY67" s="514"/>
      <c r="HJZ67" s="514"/>
      <c r="HKA67" s="514"/>
      <c r="HKB67" s="514"/>
      <c r="HKC67" s="514"/>
      <c r="HKD67" s="514"/>
      <c r="HKE67" s="514"/>
      <c r="HKF67" s="514"/>
      <c r="HKG67" s="514"/>
      <c r="HKH67" s="514"/>
      <c r="HKI67" s="514"/>
      <c r="HKJ67" s="514"/>
      <c r="HKK67" s="514"/>
      <c r="HKL67" s="514"/>
      <c r="HKM67" s="514"/>
      <c r="HKN67" s="514"/>
      <c r="HKO67" s="514"/>
      <c r="HKP67" s="514"/>
      <c r="HKQ67" s="514"/>
      <c r="HKR67" s="514"/>
      <c r="HKS67" s="514"/>
      <c r="HKT67" s="514"/>
      <c r="HKU67" s="514"/>
      <c r="HKV67" s="514"/>
      <c r="HKW67" s="514"/>
      <c r="HKX67" s="514"/>
      <c r="HKY67" s="514"/>
      <c r="HKZ67" s="514"/>
      <c r="HLA67" s="514"/>
      <c r="HLB67" s="514"/>
      <c r="HLC67" s="514"/>
      <c r="HLD67" s="514"/>
      <c r="HLE67" s="514"/>
      <c r="HLF67" s="514"/>
      <c r="HLG67" s="514"/>
      <c r="HLH67" s="514"/>
      <c r="HLI67" s="514"/>
      <c r="HLJ67" s="514"/>
      <c r="HLK67" s="514"/>
      <c r="HLL67" s="514"/>
      <c r="HLM67" s="514"/>
      <c r="HLN67" s="514"/>
      <c r="HLO67" s="514"/>
      <c r="HLP67" s="514"/>
      <c r="HLQ67" s="514"/>
      <c r="HLR67" s="514"/>
      <c r="HLS67" s="514"/>
      <c r="HLT67" s="514"/>
      <c r="HLU67" s="514"/>
      <c r="HLV67" s="514"/>
      <c r="HLW67" s="514"/>
      <c r="HLX67" s="514"/>
      <c r="HLY67" s="514"/>
      <c r="HLZ67" s="514"/>
      <c r="HMA67" s="514"/>
      <c r="HMB67" s="514"/>
      <c r="HMC67" s="514"/>
      <c r="HMD67" s="514"/>
      <c r="HME67" s="514"/>
      <c r="HMF67" s="514"/>
      <c r="HMG67" s="514"/>
      <c r="HMH67" s="514"/>
      <c r="HMI67" s="514"/>
      <c r="HMJ67" s="514"/>
      <c r="HMK67" s="514"/>
      <c r="HML67" s="514"/>
      <c r="HMM67" s="514"/>
      <c r="HMN67" s="514"/>
      <c r="HMO67" s="514"/>
      <c r="HMP67" s="514"/>
      <c r="HMQ67" s="514"/>
      <c r="HMR67" s="514"/>
      <c r="HMS67" s="514"/>
      <c r="HMT67" s="514"/>
      <c r="HMU67" s="514"/>
      <c r="HMV67" s="514"/>
      <c r="HMW67" s="514"/>
      <c r="HMX67" s="514"/>
      <c r="HMY67" s="514"/>
      <c r="HMZ67" s="514"/>
      <c r="HNA67" s="514"/>
      <c r="HNB67" s="514"/>
      <c r="HNC67" s="514"/>
      <c r="HND67" s="514"/>
      <c r="HNE67" s="514"/>
      <c r="HNF67" s="514"/>
      <c r="HNG67" s="514"/>
      <c r="HNH67" s="514"/>
      <c r="HNI67" s="514"/>
      <c r="HNJ67" s="514"/>
      <c r="HNK67" s="514"/>
      <c r="HNL67" s="514"/>
      <c r="HNM67" s="514"/>
      <c r="HNN67" s="514"/>
      <c r="HNO67" s="514"/>
      <c r="HNP67" s="514"/>
      <c r="HNQ67" s="514"/>
      <c r="HNR67" s="514"/>
      <c r="HNS67" s="514"/>
      <c r="HNT67" s="514"/>
      <c r="HNU67" s="514"/>
      <c r="HNV67" s="514"/>
      <c r="HNW67" s="514"/>
      <c r="HNX67" s="514"/>
      <c r="HNY67" s="514"/>
      <c r="HNZ67" s="514"/>
      <c r="HOA67" s="514"/>
      <c r="HOB67" s="514"/>
      <c r="HOC67" s="514"/>
      <c r="HOD67" s="514"/>
      <c r="HOE67" s="514"/>
      <c r="HOF67" s="514"/>
      <c r="HOG67" s="514"/>
      <c r="HOH67" s="514"/>
      <c r="HOI67" s="514"/>
      <c r="HOJ67" s="514"/>
      <c r="HOK67" s="514"/>
      <c r="HOL67" s="514"/>
      <c r="HOM67" s="514"/>
      <c r="HON67" s="514"/>
      <c r="HOO67" s="514"/>
      <c r="HOP67" s="514"/>
      <c r="HOQ67" s="514"/>
      <c r="HOR67" s="514"/>
      <c r="HOS67" s="514"/>
      <c r="HOT67" s="514"/>
      <c r="HOU67" s="514"/>
      <c r="HOV67" s="514"/>
      <c r="HOW67" s="514"/>
      <c r="HOX67" s="514"/>
      <c r="HOY67" s="514"/>
      <c r="HOZ67" s="514"/>
      <c r="HPA67" s="514"/>
      <c r="HPB67" s="514"/>
      <c r="HPC67" s="514"/>
      <c r="HPD67" s="514"/>
      <c r="HPE67" s="514"/>
      <c r="HPF67" s="514"/>
      <c r="HPG67" s="514"/>
      <c r="HPH67" s="514"/>
      <c r="HPI67" s="514"/>
      <c r="HPJ67" s="514"/>
      <c r="HPK67" s="514"/>
      <c r="HPL67" s="514"/>
      <c r="HPM67" s="514"/>
      <c r="HPN67" s="514"/>
      <c r="HPO67" s="514"/>
      <c r="HPP67" s="514"/>
      <c r="HPQ67" s="514"/>
      <c r="HPR67" s="514"/>
      <c r="HPS67" s="514"/>
      <c r="HPT67" s="514"/>
      <c r="HPU67" s="514"/>
      <c r="HPV67" s="514"/>
      <c r="HPW67" s="514"/>
      <c r="HPX67" s="514"/>
      <c r="HPY67" s="514"/>
      <c r="HPZ67" s="514"/>
      <c r="HQA67" s="514"/>
      <c r="HQB67" s="514"/>
      <c r="HQC67" s="514"/>
      <c r="HQD67" s="514"/>
      <c r="HQE67" s="514"/>
      <c r="HQF67" s="514"/>
      <c r="HQG67" s="514"/>
      <c r="HQH67" s="514"/>
      <c r="HQI67" s="514"/>
      <c r="HQJ67" s="514"/>
      <c r="HQK67" s="514"/>
      <c r="HQL67" s="514"/>
      <c r="HQM67" s="514"/>
      <c r="HQN67" s="514"/>
      <c r="HQO67" s="514"/>
      <c r="HQP67" s="514"/>
      <c r="HQQ67" s="514"/>
      <c r="HQR67" s="514"/>
      <c r="HQS67" s="514"/>
      <c r="HQT67" s="514"/>
      <c r="HQU67" s="514"/>
      <c r="HQV67" s="514"/>
      <c r="HQW67" s="514"/>
      <c r="HQX67" s="514"/>
      <c r="HQY67" s="514"/>
      <c r="HQZ67" s="514"/>
      <c r="HRA67" s="514"/>
      <c r="HRB67" s="514"/>
      <c r="HRC67" s="514"/>
      <c r="HRD67" s="514"/>
      <c r="HRE67" s="514"/>
      <c r="HRF67" s="514"/>
      <c r="HRG67" s="514"/>
      <c r="HRH67" s="514"/>
      <c r="HRI67" s="514"/>
      <c r="HRJ67" s="514"/>
      <c r="HRK67" s="514"/>
      <c r="HRL67" s="514"/>
      <c r="HRM67" s="514"/>
      <c r="HRN67" s="514"/>
      <c r="HRO67" s="514"/>
      <c r="HRP67" s="514"/>
      <c r="HRQ67" s="514"/>
      <c r="HRR67" s="514"/>
      <c r="HRS67" s="514"/>
      <c r="HRT67" s="514"/>
      <c r="HRU67" s="514"/>
      <c r="HRV67" s="514"/>
      <c r="HRW67" s="514"/>
      <c r="HRX67" s="514"/>
      <c r="HRY67" s="514"/>
      <c r="HRZ67" s="514"/>
      <c r="HSA67" s="514"/>
      <c r="HSB67" s="514"/>
      <c r="HSC67" s="514"/>
      <c r="HSD67" s="514"/>
      <c r="HSE67" s="514"/>
      <c r="HSF67" s="514"/>
      <c r="HSG67" s="514"/>
      <c r="HSH67" s="514"/>
      <c r="HSI67" s="514"/>
      <c r="HSJ67" s="514"/>
      <c r="HSK67" s="514"/>
      <c r="HSL67" s="514"/>
      <c r="HSM67" s="514"/>
      <c r="HSN67" s="514"/>
      <c r="HSO67" s="514"/>
      <c r="HSP67" s="514"/>
      <c r="HSQ67" s="514"/>
      <c r="HSR67" s="514"/>
      <c r="HSS67" s="514"/>
      <c r="HST67" s="514"/>
      <c r="HSU67" s="514"/>
      <c r="HSV67" s="514"/>
      <c r="HSW67" s="514"/>
      <c r="HSX67" s="514"/>
      <c r="HSY67" s="514"/>
      <c r="HSZ67" s="514"/>
      <c r="HTA67" s="514"/>
      <c r="HTB67" s="514"/>
      <c r="HTC67" s="514"/>
      <c r="HTD67" s="514"/>
      <c r="HTE67" s="514"/>
      <c r="HTF67" s="514"/>
      <c r="HTG67" s="514"/>
      <c r="HTH67" s="514"/>
      <c r="HTI67" s="514"/>
      <c r="HTJ67" s="514"/>
      <c r="HTK67" s="514"/>
      <c r="HTL67" s="514"/>
      <c r="HTM67" s="514"/>
      <c r="HTN67" s="514"/>
      <c r="HTO67" s="514"/>
      <c r="HTP67" s="514"/>
      <c r="HTQ67" s="514"/>
      <c r="HTR67" s="514"/>
      <c r="HTS67" s="514"/>
      <c r="HTT67" s="514"/>
      <c r="HTU67" s="514"/>
      <c r="HTV67" s="514"/>
      <c r="HTW67" s="514"/>
      <c r="HTX67" s="514"/>
      <c r="HTY67" s="514"/>
      <c r="HTZ67" s="514"/>
      <c r="HUA67" s="514"/>
      <c r="HUB67" s="514"/>
      <c r="HUC67" s="514"/>
      <c r="HUD67" s="514"/>
      <c r="HUE67" s="514"/>
      <c r="HUF67" s="514"/>
      <c r="HUG67" s="514"/>
      <c r="HUH67" s="514"/>
      <c r="HUI67" s="514"/>
      <c r="HUJ67" s="514"/>
      <c r="HUK67" s="514"/>
      <c r="HUL67" s="514"/>
      <c r="HUM67" s="514"/>
      <c r="HUN67" s="514"/>
      <c r="HUO67" s="514"/>
      <c r="HUP67" s="514"/>
      <c r="HUQ67" s="514"/>
      <c r="HUR67" s="514"/>
      <c r="HUS67" s="514"/>
      <c r="HUT67" s="514"/>
      <c r="HUU67" s="514"/>
      <c r="HUV67" s="514"/>
      <c r="HUW67" s="514"/>
      <c r="HUX67" s="514"/>
      <c r="HUY67" s="514"/>
      <c r="HUZ67" s="514"/>
      <c r="HVA67" s="514"/>
      <c r="HVB67" s="514"/>
      <c r="HVC67" s="514"/>
      <c r="HVD67" s="514"/>
      <c r="HVE67" s="514"/>
      <c r="HVF67" s="514"/>
      <c r="HVG67" s="514"/>
      <c r="HVH67" s="514"/>
      <c r="HVI67" s="514"/>
      <c r="HVJ67" s="514"/>
      <c r="HVK67" s="514"/>
      <c r="HVL67" s="514"/>
      <c r="HVM67" s="514"/>
      <c r="HVN67" s="514"/>
      <c r="HVO67" s="514"/>
      <c r="HVP67" s="514"/>
      <c r="HVQ67" s="514"/>
      <c r="HVR67" s="514"/>
      <c r="HVS67" s="514"/>
      <c r="HVT67" s="514"/>
      <c r="HVU67" s="514"/>
      <c r="HVV67" s="514"/>
      <c r="HVW67" s="514"/>
      <c r="HVX67" s="514"/>
      <c r="HVY67" s="514"/>
      <c r="HVZ67" s="514"/>
      <c r="HWA67" s="514"/>
      <c r="HWB67" s="514"/>
      <c r="HWC67" s="514"/>
      <c r="HWD67" s="514"/>
      <c r="HWE67" s="514"/>
      <c r="HWF67" s="514"/>
      <c r="HWG67" s="514"/>
      <c r="HWH67" s="514"/>
      <c r="HWI67" s="514"/>
      <c r="HWJ67" s="514"/>
      <c r="HWK67" s="514"/>
      <c r="HWL67" s="514"/>
      <c r="HWM67" s="514"/>
      <c r="HWN67" s="514"/>
      <c r="HWO67" s="514"/>
      <c r="HWP67" s="514"/>
      <c r="HWQ67" s="514"/>
      <c r="HWR67" s="514"/>
      <c r="HWS67" s="514"/>
      <c r="HWT67" s="514"/>
      <c r="HWU67" s="514"/>
      <c r="HWV67" s="514"/>
      <c r="HWW67" s="514"/>
      <c r="HWX67" s="514"/>
      <c r="HWY67" s="514"/>
      <c r="HWZ67" s="514"/>
      <c r="HXA67" s="514"/>
      <c r="HXB67" s="514"/>
      <c r="HXC67" s="514"/>
      <c r="HXD67" s="514"/>
      <c r="HXE67" s="514"/>
      <c r="HXF67" s="514"/>
      <c r="HXG67" s="514"/>
      <c r="HXH67" s="514"/>
      <c r="HXI67" s="514"/>
      <c r="HXJ67" s="514"/>
      <c r="HXK67" s="514"/>
      <c r="HXL67" s="514"/>
      <c r="HXM67" s="514"/>
      <c r="HXN67" s="514"/>
      <c r="HXO67" s="514"/>
      <c r="HXP67" s="514"/>
      <c r="HXQ67" s="514"/>
      <c r="HXR67" s="514"/>
      <c r="HXS67" s="514"/>
      <c r="HXT67" s="514"/>
      <c r="HXU67" s="514"/>
      <c r="HXV67" s="514"/>
      <c r="HXW67" s="514"/>
      <c r="HXX67" s="514"/>
      <c r="HXY67" s="514"/>
      <c r="HXZ67" s="514"/>
      <c r="HYA67" s="514"/>
      <c r="HYB67" s="514"/>
      <c r="HYC67" s="514"/>
      <c r="HYD67" s="514"/>
      <c r="HYE67" s="514"/>
      <c r="HYF67" s="514"/>
      <c r="HYG67" s="514"/>
      <c r="HYH67" s="514"/>
      <c r="HYI67" s="514"/>
      <c r="HYJ67" s="514"/>
      <c r="HYK67" s="514"/>
      <c r="HYL67" s="514"/>
      <c r="HYM67" s="514"/>
      <c r="HYN67" s="514"/>
      <c r="HYO67" s="514"/>
      <c r="HYP67" s="514"/>
      <c r="HYQ67" s="514"/>
      <c r="HYR67" s="514"/>
      <c r="HYS67" s="514"/>
      <c r="HYT67" s="514"/>
      <c r="HYU67" s="514"/>
      <c r="HYV67" s="514"/>
      <c r="HYW67" s="514"/>
      <c r="HYX67" s="514"/>
      <c r="HYY67" s="514"/>
      <c r="HYZ67" s="514"/>
      <c r="HZA67" s="514"/>
      <c r="HZB67" s="514"/>
      <c r="HZC67" s="514"/>
      <c r="HZD67" s="514"/>
      <c r="HZE67" s="514"/>
      <c r="HZF67" s="514"/>
      <c r="HZG67" s="514"/>
      <c r="HZH67" s="514"/>
      <c r="HZI67" s="514"/>
      <c r="HZJ67" s="514"/>
      <c r="HZK67" s="514"/>
      <c r="HZL67" s="514"/>
      <c r="HZM67" s="514"/>
      <c r="HZN67" s="514"/>
      <c r="HZO67" s="514"/>
      <c r="HZP67" s="514"/>
      <c r="HZQ67" s="514"/>
      <c r="HZR67" s="514"/>
      <c r="HZS67" s="514"/>
      <c r="HZT67" s="514"/>
      <c r="HZU67" s="514"/>
      <c r="HZV67" s="514"/>
      <c r="HZW67" s="514"/>
      <c r="HZX67" s="514"/>
      <c r="HZY67" s="514"/>
      <c r="HZZ67" s="514"/>
      <c r="IAA67" s="514"/>
      <c r="IAB67" s="514"/>
      <c r="IAC67" s="514"/>
      <c r="IAD67" s="514"/>
      <c r="IAE67" s="514"/>
      <c r="IAF67" s="514"/>
      <c r="IAG67" s="514"/>
      <c r="IAH67" s="514"/>
      <c r="IAI67" s="514"/>
      <c r="IAJ67" s="514"/>
      <c r="IAK67" s="514"/>
      <c r="IAL67" s="514"/>
      <c r="IAM67" s="514"/>
      <c r="IAN67" s="514"/>
      <c r="IAO67" s="514"/>
      <c r="IAP67" s="514"/>
      <c r="IAQ67" s="514"/>
      <c r="IAR67" s="514"/>
      <c r="IAS67" s="514"/>
      <c r="IAT67" s="514"/>
      <c r="IAU67" s="514"/>
      <c r="IAV67" s="514"/>
      <c r="IAW67" s="514"/>
      <c r="IAX67" s="514"/>
      <c r="IAY67" s="514"/>
      <c r="IAZ67" s="514"/>
      <c r="IBA67" s="514"/>
      <c r="IBB67" s="514"/>
      <c r="IBC67" s="514"/>
      <c r="IBD67" s="514"/>
      <c r="IBE67" s="514"/>
      <c r="IBF67" s="514"/>
      <c r="IBG67" s="514"/>
      <c r="IBH67" s="514"/>
      <c r="IBI67" s="514"/>
      <c r="IBJ67" s="514"/>
      <c r="IBK67" s="514"/>
      <c r="IBL67" s="514"/>
      <c r="IBM67" s="514"/>
      <c r="IBN67" s="514"/>
      <c r="IBO67" s="514"/>
      <c r="IBP67" s="514"/>
      <c r="IBQ67" s="514"/>
      <c r="IBR67" s="514"/>
      <c r="IBS67" s="514"/>
      <c r="IBT67" s="514"/>
      <c r="IBU67" s="514"/>
      <c r="IBV67" s="514"/>
      <c r="IBW67" s="514"/>
      <c r="IBX67" s="514"/>
      <c r="IBY67" s="514"/>
      <c r="IBZ67" s="514"/>
      <c r="ICA67" s="514"/>
      <c r="ICB67" s="514"/>
      <c r="ICC67" s="514"/>
      <c r="ICD67" s="514"/>
      <c r="ICE67" s="514"/>
      <c r="ICF67" s="514"/>
      <c r="ICG67" s="514"/>
      <c r="ICH67" s="514"/>
      <c r="ICI67" s="514"/>
      <c r="ICJ67" s="514"/>
      <c r="ICK67" s="514"/>
      <c r="ICL67" s="514"/>
      <c r="ICM67" s="514"/>
      <c r="ICN67" s="514"/>
      <c r="ICO67" s="514"/>
      <c r="ICP67" s="514"/>
      <c r="ICQ67" s="514"/>
      <c r="ICR67" s="514"/>
      <c r="ICS67" s="514"/>
      <c r="ICT67" s="514"/>
      <c r="ICU67" s="514"/>
      <c r="ICV67" s="514"/>
      <c r="ICW67" s="514"/>
      <c r="ICX67" s="514"/>
      <c r="ICY67" s="514"/>
      <c r="ICZ67" s="514"/>
      <c r="IDA67" s="514"/>
      <c r="IDB67" s="514"/>
      <c r="IDC67" s="514"/>
      <c r="IDD67" s="514"/>
      <c r="IDE67" s="514"/>
      <c r="IDF67" s="514"/>
      <c r="IDG67" s="514"/>
      <c r="IDH67" s="514"/>
      <c r="IDI67" s="514"/>
      <c r="IDJ67" s="514"/>
      <c r="IDK67" s="514"/>
      <c r="IDL67" s="514"/>
      <c r="IDM67" s="514"/>
      <c r="IDN67" s="514"/>
      <c r="IDO67" s="514"/>
      <c r="IDP67" s="514"/>
      <c r="IDQ67" s="514"/>
      <c r="IDR67" s="514"/>
      <c r="IDS67" s="514"/>
      <c r="IDT67" s="514"/>
      <c r="IDU67" s="514"/>
      <c r="IDV67" s="514"/>
      <c r="IDW67" s="514"/>
      <c r="IDX67" s="514"/>
      <c r="IDY67" s="514"/>
      <c r="IDZ67" s="514"/>
      <c r="IEA67" s="514"/>
      <c r="IEB67" s="514"/>
      <c r="IEC67" s="514"/>
      <c r="IED67" s="514"/>
      <c r="IEE67" s="514"/>
      <c r="IEF67" s="514"/>
      <c r="IEG67" s="514"/>
      <c r="IEH67" s="514"/>
      <c r="IEI67" s="514"/>
      <c r="IEJ67" s="514"/>
      <c r="IEK67" s="514"/>
      <c r="IEL67" s="514"/>
      <c r="IEM67" s="514"/>
      <c r="IEN67" s="514"/>
      <c r="IEO67" s="514"/>
      <c r="IEP67" s="514"/>
      <c r="IEQ67" s="514"/>
      <c r="IER67" s="514"/>
      <c r="IES67" s="514"/>
      <c r="IET67" s="514"/>
      <c r="IEU67" s="514"/>
      <c r="IEV67" s="514"/>
      <c r="IEW67" s="514"/>
      <c r="IEX67" s="514"/>
      <c r="IEY67" s="514"/>
      <c r="IEZ67" s="514"/>
      <c r="IFA67" s="514"/>
      <c r="IFB67" s="514"/>
      <c r="IFC67" s="514"/>
      <c r="IFD67" s="514"/>
      <c r="IFE67" s="514"/>
      <c r="IFF67" s="514"/>
      <c r="IFG67" s="514"/>
      <c r="IFH67" s="514"/>
      <c r="IFI67" s="514"/>
      <c r="IFJ67" s="514"/>
      <c r="IFK67" s="514"/>
      <c r="IFL67" s="514"/>
      <c r="IFM67" s="514"/>
      <c r="IFN67" s="514"/>
      <c r="IFO67" s="514"/>
      <c r="IFP67" s="514"/>
      <c r="IFQ67" s="514"/>
      <c r="IFR67" s="514"/>
      <c r="IFS67" s="514"/>
      <c r="IFT67" s="514"/>
      <c r="IFU67" s="514"/>
      <c r="IFV67" s="514"/>
      <c r="IFW67" s="514"/>
      <c r="IFX67" s="514"/>
      <c r="IFY67" s="514"/>
      <c r="IFZ67" s="514"/>
      <c r="IGA67" s="514"/>
      <c r="IGB67" s="514"/>
      <c r="IGC67" s="514"/>
      <c r="IGD67" s="514"/>
      <c r="IGE67" s="514"/>
      <c r="IGF67" s="514"/>
      <c r="IGG67" s="514"/>
      <c r="IGH67" s="514"/>
      <c r="IGI67" s="514"/>
      <c r="IGJ67" s="514"/>
      <c r="IGK67" s="514"/>
      <c r="IGL67" s="514"/>
      <c r="IGM67" s="514"/>
      <c r="IGN67" s="514"/>
      <c r="IGO67" s="514"/>
      <c r="IGP67" s="514"/>
      <c r="IGQ67" s="514"/>
      <c r="IGR67" s="514"/>
      <c r="IGS67" s="514"/>
      <c r="IGT67" s="514"/>
      <c r="IGU67" s="514"/>
      <c r="IGV67" s="514"/>
      <c r="IGW67" s="514"/>
      <c r="IGX67" s="514"/>
      <c r="IGY67" s="514"/>
      <c r="IGZ67" s="514"/>
      <c r="IHA67" s="514"/>
      <c r="IHB67" s="514"/>
      <c r="IHC67" s="514"/>
      <c r="IHD67" s="514"/>
      <c r="IHE67" s="514"/>
      <c r="IHF67" s="514"/>
      <c r="IHG67" s="514"/>
      <c r="IHH67" s="514"/>
      <c r="IHI67" s="514"/>
      <c r="IHJ67" s="514"/>
      <c r="IHK67" s="514"/>
      <c r="IHL67" s="514"/>
      <c r="IHM67" s="514"/>
      <c r="IHN67" s="514"/>
      <c r="IHO67" s="514"/>
      <c r="IHP67" s="514"/>
      <c r="IHQ67" s="514"/>
      <c r="IHR67" s="514"/>
      <c r="IHS67" s="514"/>
      <c r="IHT67" s="514"/>
      <c r="IHU67" s="514"/>
      <c r="IHV67" s="514"/>
      <c r="IHW67" s="514"/>
      <c r="IHX67" s="514"/>
      <c r="IHY67" s="514"/>
      <c r="IHZ67" s="514"/>
      <c r="IIA67" s="514"/>
      <c r="IIB67" s="514"/>
      <c r="IIC67" s="514"/>
      <c r="IID67" s="514"/>
      <c r="IIE67" s="514"/>
      <c r="IIF67" s="514"/>
      <c r="IIG67" s="514"/>
      <c r="IIH67" s="514"/>
      <c r="III67" s="514"/>
      <c r="IIJ67" s="514"/>
      <c r="IIK67" s="514"/>
      <c r="IIL67" s="514"/>
      <c r="IIM67" s="514"/>
      <c r="IIN67" s="514"/>
      <c r="IIO67" s="514"/>
      <c r="IIP67" s="514"/>
      <c r="IIQ67" s="514"/>
      <c r="IIR67" s="514"/>
      <c r="IIS67" s="514"/>
      <c r="IIT67" s="514"/>
      <c r="IIU67" s="514"/>
      <c r="IIV67" s="514"/>
      <c r="IIW67" s="514"/>
      <c r="IIX67" s="514"/>
      <c r="IIY67" s="514"/>
      <c r="IIZ67" s="514"/>
      <c r="IJA67" s="514"/>
      <c r="IJB67" s="514"/>
      <c r="IJC67" s="514"/>
      <c r="IJD67" s="514"/>
      <c r="IJE67" s="514"/>
      <c r="IJF67" s="514"/>
      <c r="IJG67" s="514"/>
      <c r="IJH67" s="514"/>
      <c r="IJI67" s="514"/>
      <c r="IJJ67" s="514"/>
      <c r="IJK67" s="514"/>
      <c r="IJL67" s="514"/>
      <c r="IJM67" s="514"/>
      <c r="IJN67" s="514"/>
      <c r="IJO67" s="514"/>
      <c r="IJP67" s="514"/>
      <c r="IJQ67" s="514"/>
      <c r="IJR67" s="514"/>
      <c r="IJS67" s="514"/>
      <c r="IJT67" s="514"/>
      <c r="IJU67" s="514"/>
      <c r="IJV67" s="514"/>
      <c r="IJW67" s="514"/>
      <c r="IJX67" s="514"/>
      <c r="IJY67" s="514"/>
      <c r="IJZ67" s="514"/>
      <c r="IKA67" s="514"/>
      <c r="IKB67" s="514"/>
      <c r="IKC67" s="514"/>
      <c r="IKD67" s="514"/>
      <c r="IKE67" s="514"/>
      <c r="IKF67" s="514"/>
      <c r="IKG67" s="514"/>
      <c r="IKH67" s="514"/>
      <c r="IKI67" s="514"/>
      <c r="IKJ67" s="514"/>
      <c r="IKK67" s="514"/>
      <c r="IKL67" s="514"/>
      <c r="IKM67" s="514"/>
      <c r="IKN67" s="514"/>
      <c r="IKO67" s="514"/>
      <c r="IKP67" s="514"/>
      <c r="IKQ67" s="514"/>
      <c r="IKR67" s="514"/>
      <c r="IKS67" s="514"/>
      <c r="IKT67" s="514"/>
      <c r="IKU67" s="514"/>
      <c r="IKV67" s="514"/>
      <c r="IKW67" s="514"/>
      <c r="IKX67" s="514"/>
      <c r="IKY67" s="514"/>
      <c r="IKZ67" s="514"/>
      <c r="ILA67" s="514"/>
      <c r="ILB67" s="514"/>
      <c r="ILC67" s="514"/>
      <c r="ILD67" s="514"/>
      <c r="ILE67" s="514"/>
      <c r="ILF67" s="514"/>
      <c r="ILG67" s="514"/>
      <c r="ILH67" s="514"/>
      <c r="ILI67" s="514"/>
      <c r="ILJ67" s="514"/>
      <c r="ILK67" s="514"/>
      <c r="ILL67" s="514"/>
      <c r="ILM67" s="514"/>
      <c r="ILN67" s="514"/>
      <c r="ILO67" s="514"/>
      <c r="ILP67" s="514"/>
      <c r="ILQ67" s="514"/>
      <c r="ILR67" s="514"/>
      <c r="ILS67" s="514"/>
      <c r="ILT67" s="514"/>
      <c r="ILU67" s="514"/>
      <c r="ILV67" s="514"/>
      <c r="ILW67" s="514"/>
      <c r="ILX67" s="514"/>
      <c r="ILY67" s="514"/>
      <c r="ILZ67" s="514"/>
      <c r="IMA67" s="514"/>
      <c r="IMB67" s="514"/>
      <c r="IMC67" s="514"/>
      <c r="IMD67" s="514"/>
      <c r="IME67" s="514"/>
      <c r="IMF67" s="514"/>
      <c r="IMG67" s="514"/>
      <c r="IMH67" s="514"/>
      <c r="IMI67" s="514"/>
      <c r="IMJ67" s="514"/>
      <c r="IMK67" s="514"/>
      <c r="IML67" s="514"/>
      <c r="IMM67" s="514"/>
      <c r="IMN67" s="514"/>
      <c r="IMO67" s="514"/>
      <c r="IMP67" s="514"/>
      <c r="IMQ67" s="514"/>
      <c r="IMR67" s="514"/>
      <c r="IMS67" s="514"/>
      <c r="IMT67" s="514"/>
      <c r="IMU67" s="514"/>
      <c r="IMV67" s="514"/>
      <c r="IMW67" s="514"/>
      <c r="IMX67" s="514"/>
      <c r="IMY67" s="514"/>
      <c r="IMZ67" s="514"/>
      <c r="INA67" s="514"/>
      <c r="INB67" s="514"/>
      <c r="INC67" s="514"/>
      <c r="IND67" s="514"/>
      <c r="INE67" s="514"/>
      <c r="INF67" s="514"/>
      <c r="ING67" s="514"/>
      <c r="INH67" s="514"/>
      <c r="INI67" s="514"/>
      <c r="INJ67" s="514"/>
      <c r="INK67" s="514"/>
      <c r="INL67" s="514"/>
      <c r="INM67" s="514"/>
      <c r="INN67" s="514"/>
      <c r="INO67" s="514"/>
      <c r="INP67" s="514"/>
      <c r="INQ67" s="514"/>
      <c r="INR67" s="514"/>
      <c r="INS67" s="514"/>
      <c r="INT67" s="514"/>
      <c r="INU67" s="514"/>
      <c r="INV67" s="514"/>
      <c r="INW67" s="514"/>
      <c r="INX67" s="514"/>
      <c r="INY67" s="514"/>
      <c r="INZ67" s="514"/>
      <c r="IOA67" s="514"/>
      <c r="IOB67" s="514"/>
      <c r="IOC67" s="514"/>
      <c r="IOD67" s="514"/>
      <c r="IOE67" s="514"/>
      <c r="IOF67" s="514"/>
      <c r="IOG67" s="514"/>
      <c r="IOH67" s="514"/>
      <c r="IOI67" s="514"/>
      <c r="IOJ67" s="514"/>
      <c r="IOK67" s="514"/>
      <c r="IOL67" s="514"/>
      <c r="IOM67" s="514"/>
      <c r="ION67" s="514"/>
      <c r="IOO67" s="514"/>
      <c r="IOP67" s="514"/>
      <c r="IOQ67" s="514"/>
      <c r="IOR67" s="514"/>
      <c r="IOS67" s="514"/>
      <c r="IOT67" s="514"/>
      <c r="IOU67" s="514"/>
      <c r="IOV67" s="514"/>
      <c r="IOW67" s="514"/>
      <c r="IOX67" s="514"/>
      <c r="IOY67" s="514"/>
      <c r="IOZ67" s="514"/>
      <c r="IPA67" s="514"/>
      <c r="IPB67" s="514"/>
      <c r="IPC67" s="514"/>
      <c r="IPD67" s="514"/>
      <c r="IPE67" s="514"/>
      <c r="IPF67" s="514"/>
      <c r="IPG67" s="514"/>
      <c r="IPH67" s="514"/>
      <c r="IPI67" s="514"/>
      <c r="IPJ67" s="514"/>
      <c r="IPK67" s="514"/>
      <c r="IPL67" s="514"/>
      <c r="IPM67" s="514"/>
      <c r="IPN67" s="514"/>
      <c r="IPO67" s="514"/>
      <c r="IPP67" s="514"/>
      <c r="IPQ67" s="514"/>
      <c r="IPR67" s="514"/>
      <c r="IPS67" s="514"/>
      <c r="IPT67" s="514"/>
      <c r="IPU67" s="514"/>
      <c r="IPV67" s="514"/>
      <c r="IPW67" s="514"/>
      <c r="IPX67" s="514"/>
      <c r="IPY67" s="514"/>
      <c r="IPZ67" s="514"/>
      <c r="IQA67" s="514"/>
      <c r="IQB67" s="514"/>
      <c r="IQC67" s="514"/>
      <c r="IQD67" s="514"/>
      <c r="IQE67" s="514"/>
      <c r="IQF67" s="514"/>
      <c r="IQG67" s="514"/>
      <c r="IQH67" s="514"/>
      <c r="IQI67" s="514"/>
      <c r="IQJ67" s="514"/>
      <c r="IQK67" s="514"/>
      <c r="IQL67" s="514"/>
      <c r="IQM67" s="514"/>
      <c r="IQN67" s="514"/>
      <c r="IQO67" s="514"/>
      <c r="IQP67" s="514"/>
      <c r="IQQ67" s="514"/>
      <c r="IQR67" s="514"/>
      <c r="IQS67" s="514"/>
      <c r="IQT67" s="514"/>
      <c r="IQU67" s="514"/>
      <c r="IQV67" s="514"/>
      <c r="IQW67" s="514"/>
      <c r="IQX67" s="514"/>
      <c r="IQY67" s="514"/>
      <c r="IQZ67" s="514"/>
      <c r="IRA67" s="514"/>
      <c r="IRB67" s="514"/>
      <c r="IRC67" s="514"/>
      <c r="IRD67" s="514"/>
      <c r="IRE67" s="514"/>
      <c r="IRF67" s="514"/>
      <c r="IRG67" s="514"/>
      <c r="IRH67" s="514"/>
      <c r="IRI67" s="514"/>
      <c r="IRJ67" s="514"/>
      <c r="IRK67" s="514"/>
      <c r="IRL67" s="514"/>
      <c r="IRM67" s="514"/>
      <c r="IRN67" s="514"/>
      <c r="IRO67" s="514"/>
      <c r="IRP67" s="514"/>
      <c r="IRQ67" s="514"/>
      <c r="IRR67" s="514"/>
      <c r="IRS67" s="514"/>
      <c r="IRT67" s="514"/>
      <c r="IRU67" s="514"/>
      <c r="IRV67" s="514"/>
      <c r="IRW67" s="514"/>
      <c r="IRX67" s="514"/>
      <c r="IRY67" s="514"/>
      <c r="IRZ67" s="514"/>
      <c r="ISA67" s="514"/>
      <c r="ISB67" s="514"/>
      <c r="ISC67" s="514"/>
      <c r="ISD67" s="514"/>
      <c r="ISE67" s="514"/>
      <c r="ISF67" s="514"/>
      <c r="ISG67" s="514"/>
      <c r="ISH67" s="514"/>
      <c r="ISI67" s="514"/>
      <c r="ISJ67" s="514"/>
      <c r="ISK67" s="514"/>
      <c r="ISL67" s="514"/>
      <c r="ISM67" s="514"/>
      <c r="ISN67" s="514"/>
      <c r="ISO67" s="514"/>
      <c r="ISP67" s="514"/>
      <c r="ISQ67" s="514"/>
      <c r="ISR67" s="514"/>
      <c r="ISS67" s="514"/>
      <c r="IST67" s="514"/>
      <c r="ISU67" s="514"/>
      <c r="ISV67" s="514"/>
      <c r="ISW67" s="514"/>
      <c r="ISX67" s="514"/>
      <c r="ISY67" s="514"/>
      <c r="ISZ67" s="514"/>
      <c r="ITA67" s="514"/>
      <c r="ITB67" s="514"/>
      <c r="ITC67" s="514"/>
      <c r="ITD67" s="514"/>
      <c r="ITE67" s="514"/>
      <c r="ITF67" s="514"/>
      <c r="ITG67" s="514"/>
      <c r="ITH67" s="514"/>
      <c r="ITI67" s="514"/>
      <c r="ITJ67" s="514"/>
      <c r="ITK67" s="514"/>
      <c r="ITL67" s="514"/>
      <c r="ITM67" s="514"/>
      <c r="ITN67" s="514"/>
      <c r="ITO67" s="514"/>
      <c r="ITP67" s="514"/>
      <c r="ITQ67" s="514"/>
      <c r="ITR67" s="514"/>
      <c r="ITS67" s="514"/>
      <c r="ITT67" s="514"/>
      <c r="ITU67" s="514"/>
      <c r="ITV67" s="514"/>
      <c r="ITW67" s="514"/>
      <c r="ITX67" s="514"/>
      <c r="ITY67" s="514"/>
      <c r="ITZ67" s="514"/>
      <c r="IUA67" s="514"/>
      <c r="IUB67" s="514"/>
      <c r="IUC67" s="514"/>
      <c r="IUD67" s="514"/>
      <c r="IUE67" s="514"/>
      <c r="IUF67" s="514"/>
      <c r="IUG67" s="514"/>
      <c r="IUH67" s="514"/>
      <c r="IUI67" s="514"/>
      <c r="IUJ67" s="514"/>
      <c r="IUK67" s="514"/>
      <c r="IUL67" s="514"/>
      <c r="IUM67" s="514"/>
      <c r="IUN67" s="514"/>
      <c r="IUO67" s="514"/>
      <c r="IUP67" s="514"/>
      <c r="IUQ67" s="514"/>
      <c r="IUR67" s="514"/>
      <c r="IUS67" s="514"/>
      <c r="IUT67" s="514"/>
      <c r="IUU67" s="514"/>
      <c r="IUV67" s="514"/>
      <c r="IUW67" s="514"/>
      <c r="IUX67" s="514"/>
      <c r="IUY67" s="514"/>
      <c r="IUZ67" s="514"/>
      <c r="IVA67" s="514"/>
      <c r="IVB67" s="514"/>
      <c r="IVC67" s="514"/>
      <c r="IVD67" s="514"/>
      <c r="IVE67" s="514"/>
      <c r="IVF67" s="514"/>
      <c r="IVG67" s="514"/>
      <c r="IVH67" s="514"/>
      <c r="IVI67" s="514"/>
      <c r="IVJ67" s="514"/>
      <c r="IVK67" s="514"/>
      <c r="IVL67" s="514"/>
      <c r="IVM67" s="514"/>
      <c r="IVN67" s="514"/>
      <c r="IVO67" s="514"/>
      <c r="IVP67" s="514"/>
      <c r="IVQ67" s="514"/>
      <c r="IVR67" s="514"/>
      <c r="IVS67" s="514"/>
      <c r="IVT67" s="514"/>
      <c r="IVU67" s="514"/>
      <c r="IVV67" s="514"/>
      <c r="IVW67" s="514"/>
      <c r="IVX67" s="514"/>
      <c r="IVY67" s="514"/>
      <c r="IVZ67" s="514"/>
      <c r="IWA67" s="514"/>
      <c r="IWB67" s="514"/>
      <c r="IWC67" s="514"/>
      <c r="IWD67" s="514"/>
      <c r="IWE67" s="514"/>
      <c r="IWF67" s="514"/>
      <c r="IWG67" s="514"/>
      <c r="IWH67" s="514"/>
      <c r="IWI67" s="514"/>
      <c r="IWJ67" s="514"/>
      <c r="IWK67" s="514"/>
      <c r="IWL67" s="514"/>
      <c r="IWM67" s="514"/>
      <c r="IWN67" s="514"/>
      <c r="IWO67" s="514"/>
      <c r="IWP67" s="514"/>
      <c r="IWQ67" s="514"/>
      <c r="IWR67" s="514"/>
      <c r="IWS67" s="514"/>
      <c r="IWT67" s="514"/>
      <c r="IWU67" s="514"/>
      <c r="IWV67" s="514"/>
      <c r="IWW67" s="514"/>
      <c r="IWX67" s="514"/>
      <c r="IWY67" s="514"/>
      <c r="IWZ67" s="514"/>
      <c r="IXA67" s="514"/>
      <c r="IXB67" s="514"/>
      <c r="IXC67" s="514"/>
      <c r="IXD67" s="514"/>
      <c r="IXE67" s="514"/>
      <c r="IXF67" s="514"/>
      <c r="IXG67" s="514"/>
      <c r="IXH67" s="514"/>
      <c r="IXI67" s="514"/>
      <c r="IXJ67" s="514"/>
      <c r="IXK67" s="514"/>
      <c r="IXL67" s="514"/>
      <c r="IXM67" s="514"/>
      <c r="IXN67" s="514"/>
      <c r="IXO67" s="514"/>
      <c r="IXP67" s="514"/>
      <c r="IXQ67" s="514"/>
      <c r="IXR67" s="514"/>
      <c r="IXS67" s="514"/>
      <c r="IXT67" s="514"/>
      <c r="IXU67" s="514"/>
      <c r="IXV67" s="514"/>
      <c r="IXW67" s="514"/>
      <c r="IXX67" s="514"/>
      <c r="IXY67" s="514"/>
      <c r="IXZ67" s="514"/>
      <c r="IYA67" s="514"/>
      <c r="IYB67" s="514"/>
      <c r="IYC67" s="514"/>
      <c r="IYD67" s="514"/>
      <c r="IYE67" s="514"/>
      <c r="IYF67" s="514"/>
      <c r="IYG67" s="514"/>
      <c r="IYH67" s="514"/>
      <c r="IYI67" s="514"/>
      <c r="IYJ67" s="514"/>
      <c r="IYK67" s="514"/>
      <c r="IYL67" s="514"/>
      <c r="IYM67" s="514"/>
      <c r="IYN67" s="514"/>
      <c r="IYO67" s="514"/>
      <c r="IYP67" s="514"/>
      <c r="IYQ67" s="514"/>
      <c r="IYR67" s="514"/>
      <c r="IYS67" s="514"/>
      <c r="IYT67" s="514"/>
      <c r="IYU67" s="514"/>
      <c r="IYV67" s="514"/>
      <c r="IYW67" s="514"/>
      <c r="IYX67" s="514"/>
      <c r="IYY67" s="514"/>
      <c r="IYZ67" s="514"/>
      <c r="IZA67" s="514"/>
      <c r="IZB67" s="514"/>
      <c r="IZC67" s="514"/>
      <c r="IZD67" s="514"/>
      <c r="IZE67" s="514"/>
      <c r="IZF67" s="514"/>
      <c r="IZG67" s="514"/>
      <c r="IZH67" s="514"/>
      <c r="IZI67" s="514"/>
      <c r="IZJ67" s="514"/>
      <c r="IZK67" s="514"/>
      <c r="IZL67" s="514"/>
      <c r="IZM67" s="514"/>
      <c r="IZN67" s="514"/>
      <c r="IZO67" s="514"/>
      <c r="IZP67" s="514"/>
      <c r="IZQ67" s="514"/>
      <c r="IZR67" s="514"/>
      <c r="IZS67" s="514"/>
      <c r="IZT67" s="514"/>
      <c r="IZU67" s="514"/>
      <c r="IZV67" s="514"/>
      <c r="IZW67" s="514"/>
      <c r="IZX67" s="514"/>
      <c r="IZY67" s="514"/>
      <c r="IZZ67" s="514"/>
      <c r="JAA67" s="514"/>
      <c r="JAB67" s="514"/>
      <c r="JAC67" s="514"/>
      <c r="JAD67" s="514"/>
      <c r="JAE67" s="514"/>
      <c r="JAF67" s="514"/>
      <c r="JAG67" s="514"/>
      <c r="JAH67" s="514"/>
      <c r="JAI67" s="514"/>
      <c r="JAJ67" s="514"/>
      <c r="JAK67" s="514"/>
      <c r="JAL67" s="514"/>
      <c r="JAM67" s="514"/>
      <c r="JAN67" s="514"/>
      <c r="JAO67" s="514"/>
      <c r="JAP67" s="514"/>
      <c r="JAQ67" s="514"/>
      <c r="JAR67" s="514"/>
      <c r="JAS67" s="514"/>
      <c r="JAT67" s="514"/>
      <c r="JAU67" s="514"/>
      <c r="JAV67" s="514"/>
      <c r="JAW67" s="514"/>
      <c r="JAX67" s="514"/>
      <c r="JAY67" s="514"/>
      <c r="JAZ67" s="514"/>
      <c r="JBA67" s="514"/>
      <c r="JBB67" s="514"/>
      <c r="JBC67" s="514"/>
      <c r="JBD67" s="514"/>
      <c r="JBE67" s="514"/>
      <c r="JBF67" s="514"/>
      <c r="JBG67" s="514"/>
      <c r="JBH67" s="514"/>
      <c r="JBI67" s="514"/>
      <c r="JBJ67" s="514"/>
      <c r="JBK67" s="514"/>
      <c r="JBL67" s="514"/>
      <c r="JBM67" s="514"/>
      <c r="JBN67" s="514"/>
      <c r="JBO67" s="514"/>
      <c r="JBP67" s="514"/>
      <c r="JBQ67" s="514"/>
      <c r="JBR67" s="514"/>
      <c r="JBS67" s="514"/>
      <c r="JBT67" s="514"/>
      <c r="JBU67" s="514"/>
      <c r="JBV67" s="514"/>
      <c r="JBW67" s="514"/>
      <c r="JBX67" s="514"/>
      <c r="JBY67" s="514"/>
      <c r="JBZ67" s="514"/>
      <c r="JCA67" s="514"/>
      <c r="JCB67" s="514"/>
      <c r="JCC67" s="514"/>
      <c r="JCD67" s="514"/>
      <c r="JCE67" s="514"/>
      <c r="JCF67" s="514"/>
      <c r="JCG67" s="514"/>
      <c r="JCH67" s="514"/>
      <c r="JCI67" s="514"/>
      <c r="JCJ67" s="514"/>
      <c r="JCK67" s="514"/>
      <c r="JCL67" s="514"/>
      <c r="JCM67" s="514"/>
      <c r="JCN67" s="514"/>
      <c r="JCO67" s="514"/>
      <c r="JCP67" s="514"/>
      <c r="JCQ67" s="514"/>
      <c r="JCR67" s="514"/>
      <c r="JCS67" s="514"/>
      <c r="JCT67" s="514"/>
      <c r="JCU67" s="514"/>
      <c r="JCV67" s="514"/>
      <c r="JCW67" s="514"/>
      <c r="JCX67" s="514"/>
      <c r="JCY67" s="514"/>
      <c r="JCZ67" s="514"/>
      <c r="JDA67" s="514"/>
      <c r="JDB67" s="514"/>
      <c r="JDC67" s="514"/>
      <c r="JDD67" s="514"/>
      <c r="JDE67" s="514"/>
      <c r="JDF67" s="514"/>
      <c r="JDG67" s="514"/>
      <c r="JDH67" s="514"/>
      <c r="JDI67" s="514"/>
      <c r="JDJ67" s="514"/>
      <c r="JDK67" s="514"/>
      <c r="JDL67" s="514"/>
      <c r="JDM67" s="514"/>
      <c r="JDN67" s="514"/>
      <c r="JDO67" s="514"/>
      <c r="JDP67" s="514"/>
      <c r="JDQ67" s="514"/>
      <c r="JDR67" s="514"/>
      <c r="JDS67" s="514"/>
      <c r="JDT67" s="514"/>
      <c r="JDU67" s="514"/>
      <c r="JDV67" s="514"/>
      <c r="JDW67" s="514"/>
      <c r="JDX67" s="514"/>
      <c r="JDY67" s="514"/>
      <c r="JDZ67" s="514"/>
      <c r="JEA67" s="514"/>
      <c r="JEB67" s="514"/>
      <c r="JEC67" s="514"/>
      <c r="JED67" s="514"/>
      <c r="JEE67" s="514"/>
      <c r="JEF67" s="514"/>
      <c r="JEG67" s="514"/>
      <c r="JEH67" s="514"/>
      <c r="JEI67" s="514"/>
      <c r="JEJ67" s="514"/>
      <c r="JEK67" s="514"/>
      <c r="JEL67" s="514"/>
      <c r="JEM67" s="514"/>
      <c r="JEN67" s="514"/>
      <c r="JEO67" s="514"/>
      <c r="JEP67" s="514"/>
      <c r="JEQ67" s="514"/>
      <c r="JER67" s="514"/>
      <c r="JES67" s="514"/>
      <c r="JET67" s="514"/>
      <c r="JEU67" s="514"/>
      <c r="JEV67" s="514"/>
      <c r="JEW67" s="514"/>
      <c r="JEX67" s="514"/>
      <c r="JEY67" s="514"/>
      <c r="JEZ67" s="514"/>
      <c r="JFA67" s="514"/>
      <c r="JFB67" s="514"/>
      <c r="JFC67" s="514"/>
      <c r="JFD67" s="514"/>
      <c r="JFE67" s="514"/>
      <c r="JFF67" s="514"/>
      <c r="JFG67" s="514"/>
      <c r="JFH67" s="514"/>
      <c r="JFI67" s="514"/>
      <c r="JFJ67" s="514"/>
      <c r="JFK67" s="514"/>
      <c r="JFL67" s="514"/>
      <c r="JFM67" s="514"/>
      <c r="JFN67" s="514"/>
      <c r="JFO67" s="514"/>
      <c r="JFP67" s="514"/>
      <c r="JFQ67" s="514"/>
      <c r="JFR67" s="514"/>
      <c r="JFS67" s="514"/>
      <c r="JFT67" s="514"/>
      <c r="JFU67" s="514"/>
      <c r="JFV67" s="514"/>
      <c r="JFW67" s="514"/>
      <c r="JFX67" s="514"/>
      <c r="JFY67" s="514"/>
      <c r="JFZ67" s="514"/>
      <c r="JGA67" s="514"/>
      <c r="JGB67" s="514"/>
      <c r="JGC67" s="514"/>
      <c r="JGD67" s="514"/>
      <c r="JGE67" s="514"/>
      <c r="JGF67" s="514"/>
      <c r="JGG67" s="514"/>
      <c r="JGH67" s="514"/>
      <c r="JGI67" s="514"/>
      <c r="JGJ67" s="514"/>
      <c r="JGK67" s="514"/>
      <c r="JGL67" s="514"/>
      <c r="JGM67" s="514"/>
      <c r="JGN67" s="514"/>
      <c r="JGO67" s="514"/>
      <c r="JGP67" s="514"/>
      <c r="JGQ67" s="514"/>
      <c r="JGR67" s="514"/>
      <c r="JGS67" s="514"/>
      <c r="JGT67" s="514"/>
      <c r="JGU67" s="514"/>
      <c r="JGV67" s="514"/>
      <c r="JGW67" s="514"/>
      <c r="JGX67" s="514"/>
      <c r="JGY67" s="514"/>
      <c r="JGZ67" s="514"/>
      <c r="JHA67" s="514"/>
      <c r="JHB67" s="514"/>
      <c r="JHC67" s="514"/>
      <c r="JHD67" s="514"/>
      <c r="JHE67" s="514"/>
      <c r="JHF67" s="514"/>
      <c r="JHG67" s="514"/>
      <c r="JHH67" s="514"/>
      <c r="JHI67" s="514"/>
      <c r="JHJ67" s="514"/>
      <c r="JHK67" s="514"/>
      <c r="JHL67" s="514"/>
      <c r="JHM67" s="514"/>
      <c r="JHN67" s="514"/>
      <c r="JHO67" s="514"/>
      <c r="JHP67" s="514"/>
      <c r="JHQ67" s="514"/>
      <c r="JHR67" s="514"/>
      <c r="JHS67" s="514"/>
      <c r="JHT67" s="514"/>
      <c r="JHU67" s="514"/>
      <c r="JHV67" s="514"/>
      <c r="JHW67" s="514"/>
      <c r="JHX67" s="514"/>
      <c r="JHY67" s="514"/>
      <c r="JHZ67" s="514"/>
      <c r="JIA67" s="514"/>
      <c r="JIB67" s="514"/>
      <c r="JIC67" s="514"/>
      <c r="JID67" s="514"/>
      <c r="JIE67" s="514"/>
      <c r="JIF67" s="514"/>
      <c r="JIG67" s="514"/>
      <c r="JIH67" s="514"/>
      <c r="JII67" s="514"/>
      <c r="JIJ67" s="514"/>
      <c r="JIK67" s="514"/>
      <c r="JIL67" s="514"/>
      <c r="JIM67" s="514"/>
      <c r="JIN67" s="514"/>
      <c r="JIO67" s="514"/>
      <c r="JIP67" s="514"/>
      <c r="JIQ67" s="514"/>
      <c r="JIR67" s="514"/>
      <c r="JIS67" s="514"/>
      <c r="JIT67" s="514"/>
      <c r="JIU67" s="514"/>
      <c r="JIV67" s="514"/>
      <c r="JIW67" s="514"/>
      <c r="JIX67" s="514"/>
      <c r="JIY67" s="514"/>
      <c r="JIZ67" s="514"/>
      <c r="JJA67" s="514"/>
      <c r="JJB67" s="514"/>
      <c r="JJC67" s="514"/>
      <c r="JJD67" s="514"/>
      <c r="JJE67" s="514"/>
      <c r="JJF67" s="514"/>
      <c r="JJG67" s="514"/>
      <c r="JJH67" s="514"/>
      <c r="JJI67" s="514"/>
      <c r="JJJ67" s="514"/>
      <c r="JJK67" s="514"/>
      <c r="JJL67" s="514"/>
      <c r="JJM67" s="514"/>
      <c r="JJN67" s="514"/>
      <c r="JJO67" s="514"/>
      <c r="JJP67" s="514"/>
      <c r="JJQ67" s="514"/>
      <c r="JJR67" s="514"/>
      <c r="JJS67" s="514"/>
      <c r="JJT67" s="514"/>
      <c r="JJU67" s="514"/>
      <c r="JJV67" s="514"/>
      <c r="JJW67" s="514"/>
      <c r="JJX67" s="514"/>
      <c r="JJY67" s="514"/>
      <c r="JJZ67" s="514"/>
      <c r="JKA67" s="514"/>
      <c r="JKB67" s="514"/>
      <c r="JKC67" s="514"/>
      <c r="JKD67" s="514"/>
      <c r="JKE67" s="514"/>
      <c r="JKF67" s="514"/>
      <c r="JKG67" s="514"/>
      <c r="JKH67" s="514"/>
      <c r="JKI67" s="514"/>
      <c r="JKJ67" s="514"/>
      <c r="JKK67" s="514"/>
      <c r="JKL67" s="514"/>
      <c r="JKM67" s="514"/>
      <c r="JKN67" s="514"/>
      <c r="JKO67" s="514"/>
      <c r="JKP67" s="514"/>
      <c r="JKQ67" s="514"/>
      <c r="JKR67" s="514"/>
      <c r="JKS67" s="514"/>
      <c r="JKT67" s="514"/>
      <c r="JKU67" s="514"/>
      <c r="JKV67" s="514"/>
      <c r="JKW67" s="514"/>
      <c r="JKX67" s="514"/>
      <c r="JKY67" s="514"/>
      <c r="JKZ67" s="514"/>
      <c r="JLA67" s="514"/>
      <c r="JLB67" s="514"/>
      <c r="JLC67" s="514"/>
      <c r="JLD67" s="514"/>
      <c r="JLE67" s="514"/>
      <c r="JLF67" s="514"/>
      <c r="JLG67" s="514"/>
      <c r="JLH67" s="514"/>
      <c r="JLI67" s="514"/>
      <c r="JLJ67" s="514"/>
      <c r="JLK67" s="514"/>
      <c r="JLL67" s="514"/>
      <c r="JLM67" s="514"/>
      <c r="JLN67" s="514"/>
      <c r="JLO67" s="514"/>
      <c r="JLP67" s="514"/>
      <c r="JLQ67" s="514"/>
      <c r="JLR67" s="514"/>
      <c r="JLS67" s="514"/>
      <c r="JLT67" s="514"/>
      <c r="JLU67" s="514"/>
      <c r="JLV67" s="514"/>
      <c r="JLW67" s="514"/>
      <c r="JLX67" s="514"/>
      <c r="JLY67" s="514"/>
      <c r="JLZ67" s="514"/>
      <c r="JMA67" s="514"/>
      <c r="JMB67" s="514"/>
      <c r="JMC67" s="514"/>
      <c r="JMD67" s="514"/>
      <c r="JME67" s="514"/>
      <c r="JMF67" s="514"/>
      <c r="JMG67" s="514"/>
      <c r="JMH67" s="514"/>
      <c r="JMI67" s="514"/>
      <c r="JMJ67" s="514"/>
      <c r="JMK67" s="514"/>
      <c r="JML67" s="514"/>
      <c r="JMM67" s="514"/>
      <c r="JMN67" s="514"/>
      <c r="JMO67" s="514"/>
      <c r="JMP67" s="514"/>
      <c r="JMQ67" s="514"/>
      <c r="JMR67" s="514"/>
      <c r="JMS67" s="514"/>
      <c r="JMT67" s="514"/>
      <c r="JMU67" s="514"/>
      <c r="JMV67" s="514"/>
      <c r="JMW67" s="514"/>
      <c r="JMX67" s="514"/>
      <c r="JMY67" s="514"/>
      <c r="JMZ67" s="514"/>
      <c r="JNA67" s="514"/>
      <c r="JNB67" s="514"/>
      <c r="JNC67" s="514"/>
      <c r="JND67" s="514"/>
      <c r="JNE67" s="514"/>
      <c r="JNF67" s="514"/>
      <c r="JNG67" s="514"/>
      <c r="JNH67" s="514"/>
      <c r="JNI67" s="514"/>
      <c r="JNJ67" s="514"/>
      <c r="JNK67" s="514"/>
      <c r="JNL67" s="514"/>
      <c r="JNM67" s="514"/>
      <c r="JNN67" s="514"/>
      <c r="JNO67" s="514"/>
      <c r="JNP67" s="514"/>
      <c r="JNQ67" s="514"/>
      <c r="JNR67" s="514"/>
      <c r="JNS67" s="514"/>
      <c r="JNT67" s="514"/>
      <c r="JNU67" s="514"/>
      <c r="JNV67" s="514"/>
      <c r="JNW67" s="514"/>
      <c r="JNX67" s="514"/>
      <c r="JNY67" s="514"/>
      <c r="JNZ67" s="514"/>
      <c r="JOA67" s="514"/>
      <c r="JOB67" s="514"/>
      <c r="JOC67" s="514"/>
      <c r="JOD67" s="514"/>
      <c r="JOE67" s="514"/>
      <c r="JOF67" s="514"/>
      <c r="JOG67" s="514"/>
      <c r="JOH67" s="514"/>
      <c r="JOI67" s="514"/>
      <c r="JOJ67" s="514"/>
      <c r="JOK67" s="514"/>
      <c r="JOL67" s="514"/>
      <c r="JOM67" s="514"/>
      <c r="JON67" s="514"/>
      <c r="JOO67" s="514"/>
      <c r="JOP67" s="514"/>
      <c r="JOQ67" s="514"/>
      <c r="JOR67" s="514"/>
      <c r="JOS67" s="514"/>
      <c r="JOT67" s="514"/>
      <c r="JOU67" s="514"/>
      <c r="JOV67" s="514"/>
      <c r="JOW67" s="514"/>
      <c r="JOX67" s="514"/>
      <c r="JOY67" s="514"/>
      <c r="JOZ67" s="514"/>
      <c r="JPA67" s="514"/>
      <c r="JPB67" s="514"/>
      <c r="JPC67" s="514"/>
      <c r="JPD67" s="514"/>
      <c r="JPE67" s="514"/>
      <c r="JPF67" s="514"/>
      <c r="JPG67" s="514"/>
      <c r="JPH67" s="514"/>
      <c r="JPI67" s="514"/>
      <c r="JPJ67" s="514"/>
      <c r="JPK67" s="514"/>
      <c r="JPL67" s="514"/>
      <c r="JPM67" s="514"/>
      <c r="JPN67" s="514"/>
      <c r="JPO67" s="514"/>
      <c r="JPP67" s="514"/>
      <c r="JPQ67" s="514"/>
      <c r="JPR67" s="514"/>
      <c r="JPS67" s="514"/>
      <c r="JPT67" s="514"/>
      <c r="JPU67" s="514"/>
      <c r="JPV67" s="514"/>
      <c r="JPW67" s="514"/>
      <c r="JPX67" s="514"/>
      <c r="JPY67" s="514"/>
      <c r="JPZ67" s="514"/>
      <c r="JQA67" s="514"/>
      <c r="JQB67" s="514"/>
      <c r="JQC67" s="514"/>
      <c r="JQD67" s="514"/>
      <c r="JQE67" s="514"/>
      <c r="JQF67" s="514"/>
      <c r="JQG67" s="514"/>
      <c r="JQH67" s="514"/>
      <c r="JQI67" s="514"/>
      <c r="JQJ67" s="514"/>
      <c r="JQK67" s="514"/>
      <c r="JQL67" s="514"/>
      <c r="JQM67" s="514"/>
      <c r="JQN67" s="514"/>
      <c r="JQO67" s="514"/>
      <c r="JQP67" s="514"/>
      <c r="JQQ67" s="514"/>
      <c r="JQR67" s="514"/>
      <c r="JQS67" s="514"/>
      <c r="JQT67" s="514"/>
      <c r="JQU67" s="514"/>
      <c r="JQV67" s="514"/>
      <c r="JQW67" s="514"/>
      <c r="JQX67" s="514"/>
      <c r="JQY67" s="514"/>
      <c r="JQZ67" s="514"/>
      <c r="JRA67" s="514"/>
      <c r="JRB67" s="514"/>
      <c r="JRC67" s="514"/>
      <c r="JRD67" s="514"/>
      <c r="JRE67" s="514"/>
      <c r="JRF67" s="514"/>
      <c r="JRG67" s="514"/>
      <c r="JRH67" s="514"/>
      <c r="JRI67" s="514"/>
      <c r="JRJ67" s="514"/>
      <c r="JRK67" s="514"/>
      <c r="JRL67" s="514"/>
      <c r="JRM67" s="514"/>
      <c r="JRN67" s="514"/>
      <c r="JRO67" s="514"/>
      <c r="JRP67" s="514"/>
      <c r="JRQ67" s="514"/>
      <c r="JRR67" s="514"/>
      <c r="JRS67" s="514"/>
      <c r="JRT67" s="514"/>
      <c r="JRU67" s="514"/>
      <c r="JRV67" s="514"/>
      <c r="JRW67" s="514"/>
      <c r="JRX67" s="514"/>
      <c r="JRY67" s="514"/>
      <c r="JRZ67" s="514"/>
      <c r="JSA67" s="514"/>
      <c r="JSB67" s="514"/>
      <c r="JSC67" s="514"/>
      <c r="JSD67" s="514"/>
      <c r="JSE67" s="514"/>
      <c r="JSF67" s="514"/>
      <c r="JSG67" s="514"/>
      <c r="JSH67" s="514"/>
      <c r="JSI67" s="514"/>
      <c r="JSJ67" s="514"/>
      <c r="JSK67" s="514"/>
      <c r="JSL67" s="514"/>
      <c r="JSM67" s="514"/>
      <c r="JSN67" s="514"/>
      <c r="JSO67" s="514"/>
      <c r="JSP67" s="514"/>
      <c r="JSQ67" s="514"/>
      <c r="JSR67" s="514"/>
      <c r="JSS67" s="514"/>
      <c r="JST67" s="514"/>
      <c r="JSU67" s="514"/>
      <c r="JSV67" s="514"/>
      <c r="JSW67" s="514"/>
      <c r="JSX67" s="514"/>
      <c r="JSY67" s="514"/>
      <c r="JSZ67" s="514"/>
      <c r="JTA67" s="514"/>
      <c r="JTB67" s="514"/>
      <c r="JTC67" s="514"/>
      <c r="JTD67" s="514"/>
      <c r="JTE67" s="514"/>
      <c r="JTF67" s="514"/>
      <c r="JTG67" s="514"/>
      <c r="JTH67" s="514"/>
      <c r="JTI67" s="514"/>
      <c r="JTJ67" s="514"/>
      <c r="JTK67" s="514"/>
      <c r="JTL67" s="514"/>
      <c r="JTM67" s="514"/>
      <c r="JTN67" s="514"/>
      <c r="JTO67" s="514"/>
      <c r="JTP67" s="514"/>
      <c r="JTQ67" s="514"/>
      <c r="JTR67" s="514"/>
      <c r="JTS67" s="514"/>
      <c r="JTT67" s="514"/>
      <c r="JTU67" s="514"/>
      <c r="JTV67" s="514"/>
      <c r="JTW67" s="514"/>
      <c r="JTX67" s="514"/>
      <c r="JTY67" s="514"/>
      <c r="JTZ67" s="514"/>
      <c r="JUA67" s="514"/>
      <c r="JUB67" s="514"/>
      <c r="JUC67" s="514"/>
      <c r="JUD67" s="514"/>
      <c r="JUE67" s="514"/>
      <c r="JUF67" s="514"/>
      <c r="JUG67" s="514"/>
      <c r="JUH67" s="514"/>
      <c r="JUI67" s="514"/>
      <c r="JUJ67" s="514"/>
      <c r="JUK67" s="514"/>
      <c r="JUL67" s="514"/>
      <c r="JUM67" s="514"/>
      <c r="JUN67" s="514"/>
      <c r="JUO67" s="514"/>
      <c r="JUP67" s="514"/>
      <c r="JUQ67" s="514"/>
      <c r="JUR67" s="514"/>
      <c r="JUS67" s="514"/>
      <c r="JUT67" s="514"/>
      <c r="JUU67" s="514"/>
      <c r="JUV67" s="514"/>
      <c r="JUW67" s="514"/>
      <c r="JUX67" s="514"/>
      <c r="JUY67" s="514"/>
      <c r="JUZ67" s="514"/>
      <c r="JVA67" s="514"/>
      <c r="JVB67" s="514"/>
      <c r="JVC67" s="514"/>
      <c r="JVD67" s="514"/>
      <c r="JVE67" s="514"/>
      <c r="JVF67" s="514"/>
      <c r="JVG67" s="514"/>
      <c r="JVH67" s="514"/>
      <c r="JVI67" s="514"/>
      <c r="JVJ67" s="514"/>
      <c r="JVK67" s="514"/>
      <c r="JVL67" s="514"/>
      <c r="JVM67" s="514"/>
      <c r="JVN67" s="514"/>
      <c r="JVO67" s="514"/>
      <c r="JVP67" s="514"/>
      <c r="JVQ67" s="514"/>
      <c r="JVR67" s="514"/>
      <c r="JVS67" s="514"/>
      <c r="JVT67" s="514"/>
      <c r="JVU67" s="514"/>
      <c r="JVV67" s="514"/>
      <c r="JVW67" s="514"/>
      <c r="JVX67" s="514"/>
      <c r="JVY67" s="514"/>
      <c r="JVZ67" s="514"/>
      <c r="JWA67" s="514"/>
      <c r="JWB67" s="514"/>
      <c r="JWC67" s="514"/>
      <c r="JWD67" s="514"/>
      <c r="JWE67" s="514"/>
      <c r="JWF67" s="514"/>
      <c r="JWG67" s="514"/>
      <c r="JWH67" s="514"/>
      <c r="JWI67" s="514"/>
      <c r="JWJ67" s="514"/>
      <c r="JWK67" s="514"/>
      <c r="JWL67" s="514"/>
      <c r="JWM67" s="514"/>
      <c r="JWN67" s="514"/>
      <c r="JWO67" s="514"/>
      <c r="JWP67" s="514"/>
      <c r="JWQ67" s="514"/>
      <c r="JWR67" s="514"/>
      <c r="JWS67" s="514"/>
      <c r="JWT67" s="514"/>
      <c r="JWU67" s="514"/>
      <c r="JWV67" s="514"/>
      <c r="JWW67" s="514"/>
      <c r="JWX67" s="514"/>
      <c r="JWY67" s="514"/>
      <c r="JWZ67" s="514"/>
      <c r="JXA67" s="514"/>
      <c r="JXB67" s="514"/>
      <c r="JXC67" s="514"/>
      <c r="JXD67" s="514"/>
      <c r="JXE67" s="514"/>
      <c r="JXF67" s="514"/>
      <c r="JXG67" s="514"/>
      <c r="JXH67" s="514"/>
      <c r="JXI67" s="514"/>
      <c r="JXJ67" s="514"/>
      <c r="JXK67" s="514"/>
      <c r="JXL67" s="514"/>
      <c r="JXM67" s="514"/>
      <c r="JXN67" s="514"/>
      <c r="JXO67" s="514"/>
      <c r="JXP67" s="514"/>
      <c r="JXQ67" s="514"/>
      <c r="JXR67" s="514"/>
      <c r="JXS67" s="514"/>
      <c r="JXT67" s="514"/>
      <c r="JXU67" s="514"/>
      <c r="JXV67" s="514"/>
      <c r="JXW67" s="514"/>
      <c r="JXX67" s="514"/>
      <c r="JXY67" s="514"/>
      <c r="JXZ67" s="514"/>
      <c r="JYA67" s="514"/>
      <c r="JYB67" s="514"/>
      <c r="JYC67" s="514"/>
      <c r="JYD67" s="514"/>
      <c r="JYE67" s="514"/>
      <c r="JYF67" s="514"/>
      <c r="JYG67" s="514"/>
      <c r="JYH67" s="514"/>
      <c r="JYI67" s="514"/>
      <c r="JYJ67" s="514"/>
      <c r="JYK67" s="514"/>
      <c r="JYL67" s="514"/>
      <c r="JYM67" s="514"/>
      <c r="JYN67" s="514"/>
      <c r="JYO67" s="514"/>
      <c r="JYP67" s="514"/>
      <c r="JYQ67" s="514"/>
      <c r="JYR67" s="514"/>
      <c r="JYS67" s="514"/>
      <c r="JYT67" s="514"/>
      <c r="JYU67" s="514"/>
      <c r="JYV67" s="514"/>
      <c r="JYW67" s="514"/>
      <c r="JYX67" s="514"/>
      <c r="JYY67" s="514"/>
      <c r="JYZ67" s="514"/>
      <c r="JZA67" s="514"/>
      <c r="JZB67" s="514"/>
      <c r="JZC67" s="514"/>
      <c r="JZD67" s="514"/>
      <c r="JZE67" s="514"/>
      <c r="JZF67" s="514"/>
      <c r="JZG67" s="514"/>
      <c r="JZH67" s="514"/>
      <c r="JZI67" s="514"/>
      <c r="JZJ67" s="514"/>
      <c r="JZK67" s="514"/>
      <c r="JZL67" s="514"/>
      <c r="JZM67" s="514"/>
      <c r="JZN67" s="514"/>
      <c r="JZO67" s="514"/>
      <c r="JZP67" s="514"/>
      <c r="JZQ67" s="514"/>
      <c r="JZR67" s="514"/>
      <c r="JZS67" s="514"/>
      <c r="JZT67" s="514"/>
      <c r="JZU67" s="514"/>
      <c r="JZV67" s="514"/>
      <c r="JZW67" s="514"/>
      <c r="JZX67" s="514"/>
      <c r="JZY67" s="514"/>
      <c r="JZZ67" s="514"/>
      <c r="KAA67" s="514"/>
      <c r="KAB67" s="514"/>
      <c r="KAC67" s="514"/>
      <c r="KAD67" s="514"/>
      <c r="KAE67" s="514"/>
      <c r="KAF67" s="514"/>
      <c r="KAG67" s="514"/>
      <c r="KAH67" s="514"/>
      <c r="KAI67" s="514"/>
      <c r="KAJ67" s="514"/>
      <c r="KAK67" s="514"/>
      <c r="KAL67" s="514"/>
      <c r="KAM67" s="514"/>
      <c r="KAN67" s="514"/>
      <c r="KAO67" s="514"/>
      <c r="KAP67" s="514"/>
      <c r="KAQ67" s="514"/>
      <c r="KAR67" s="514"/>
      <c r="KAS67" s="514"/>
      <c r="KAT67" s="514"/>
      <c r="KAU67" s="514"/>
      <c r="KAV67" s="514"/>
      <c r="KAW67" s="514"/>
      <c r="KAX67" s="514"/>
      <c r="KAY67" s="514"/>
      <c r="KAZ67" s="514"/>
      <c r="KBA67" s="514"/>
      <c r="KBB67" s="514"/>
      <c r="KBC67" s="514"/>
      <c r="KBD67" s="514"/>
      <c r="KBE67" s="514"/>
      <c r="KBF67" s="514"/>
      <c r="KBG67" s="514"/>
      <c r="KBH67" s="514"/>
      <c r="KBI67" s="514"/>
      <c r="KBJ67" s="514"/>
      <c r="KBK67" s="514"/>
      <c r="KBL67" s="514"/>
      <c r="KBM67" s="514"/>
      <c r="KBN67" s="514"/>
      <c r="KBO67" s="514"/>
      <c r="KBP67" s="514"/>
      <c r="KBQ67" s="514"/>
      <c r="KBR67" s="514"/>
      <c r="KBS67" s="514"/>
      <c r="KBT67" s="514"/>
      <c r="KBU67" s="514"/>
      <c r="KBV67" s="514"/>
      <c r="KBW67" s="514"/>
      <c r="KBX67" s="514"/>
      <c r="KBY67" s="514"/>
      <c r="KBZ67" s="514"/>
      <c r="KCA67" s="514"/>
      <c r="KCB67" s="514"/>
      <c r="KCC67" s="514"/>
      <c r="KCD67" s="514"/>
      <c r="KCE67" s="514"/>
      <c r="KCF67" s="514"/>
      <c r="KCG67" s="514"/>
      <c r="KCH67" s="514"/>
      <c r="KCI67" s="514"/>
      <c r="KCJ67" s="514"/>
      <c r="KCK67" s="514"/>
      <c r="KCL67" s="514"/>
      <c r="KCM67" s="514"/>
      <c r="KCN67" s="514"/>
      <c r="KCO67" s="514"/>
      <c r="KCP67" s="514"/>
      <c r="KCQ67" s="514"/>
      <c r="KCR67" s="514"/>
      <c r="KCS67" s="514"/>
      <c r="KCT67" s="514"/>
      <c r="KCU67" s="514"/>
      <c r="KCV67" s="514"/>
      <c r="KCW67" s="514"/>
      <c r="KCX67" s="514"/>
      <c r="KCY67" s="514"/>
      <c r="KCZ67" s="514"/>
      <c r="KDA67" s="514"/>
      <c r="KDB67" s="514"/>
      <c r="KDC67" s="514"/>
      <c r="KDD67" s="514"/>
      <c r="KDE67" s="514"/>
      <c r="KDF67" s="514"/>
      <c r="KDG67" s="514"/>
      <c r="KDH67" s="514"/>
      <c r="KDI67" s="514"/>
      <c r="KDJ67" s="514"/>
      <c r="KDK67" s="514"/>
      <c r="KDL67" s="514"/>
      <c r="KDM67" s="514"/>
      <c r="KDN67" s="514"/>
      <c r="KDO67" s="514"/>
      <c r="KDP67" s="514"/>
      <c r="KDQ67" s="514"/>
      <c r="KDR67" s="514"/>
      <c r="KDS67" s="514"/>
      <c r="KDT67" s="514"/>
      <c r="KDU67" s="514"/>
      <c r="KDV67" s="514"/>
      <c r="KDW67" s="514"/>
      <c r="KDX67" s="514"/>
      <c r="KDY67" s="514"/>
      <c r="KDZ67" s="514"/>
      <c r="KEA67" s="514"/>
      <c r="KEB67" s="514"/>
      <c r="KEC67" s="514"/>
      <c r="KED67" s="514"/>
      <c r="KEE67" s="514"/>
      <c r="KEF67" s="514"/>
      <c r="KEG67" s="514"/>
      <c r="KEH67" s="514"/>
      <c r="KEI67" s="514"/>
      <c r="KEJ67" s="514"/>
      <c r="KEK67" s="514"/>
      <c r="KEL67" s="514"/>
      <c r="KEM67" s="514"/>
      <c r="KEN67" s="514"/>
      <c r="KEO67" s="514"/>
      <c r="KEP67" s="514"/>
      <c r="KEQ67" s="514"/>
      <c r="KER67" s="514"/>
      <c r="KES67" s="514"/>
      <c r="KET67" s="514"/>
      <c r="KEU67" s="514"/>
      <c r="KEV67" s="514"/>
      <c r="KEW67" s="514"/>
      <c r="KEX67" s="514"/>
      <c r="KEY67" s="514"/>
      <c r="KEZ67" s="514"/>
      <c r="KFA67" s="514"/>
      <c r="KFB67" s="514"/>
      <c r="KFC67" s="514"/>
      <c r="KFD67" s="514"/>
      <c r="KFE67" s="514"/>
      <c r="KFF67" s="514"/>
      <c r="KFG67" s="514"/>
      <c r="KFH67" s="514"/>
      <c r="KFI67" s="514"/>
      <c r="KFJ67" s="514"/>
      <c r="KFK67" s="514"/>
      <c r="KFL67" s="514"/>
      <c r="KFM67" s="514"/>
      <c r="KFN67" s="514"/>
      <c r="KFO67" s="514"/>
      <c r="KFP67" s="514"/>
      <c r="KFQ67" s="514"/>
      <c r="KFR67" s="514"/>
      <c r="KFS67" s="514"/>
      <c r="KFT67" s="514"/>
      <c r="KFU67" s="514"/>
      <c r="KFV67" s="514"/>
      <c r="KFW67" s="514"/>
      <c r="KFX67" s="514"/>
      <c r="KFY67" s="514"/>
      <c r="KFZ67" s="514"/>
      <c r="KGA67" s="514"/>
      <c r="KGB67" s="514"/>
      <c r="KGC67" s="514"/>
      <c r="KGD67" s="514"/>
      <c r="KGE67" s="514"/>
      <c r="KGF67" s="514"/>
      <c r="KGG67" s="514"/>
      <c r="KGH67" s="514"/>
      <c r="KGI67" s="514"/>
      <c r="KGJ67" s="514"/>
      <c r="KGK67" s="514"/>
      <c r="KGL67" s="514"/>
      <c r="KGM67" s="514"/>
      <c r="KGN67" s="514"/>
      <c r="KGO67" s="514"/>
      <c r="KGP67" s="514"/>
      <c r="KGQ67" s="514"/>
      <c r="KGR67" s="514"/>
      <c r="KGS67" s="514"/>
      <c r="KGT67" s="514"/>
      <c r="KGU67" s="514"/>
      <c r="KGV67" s="514"/>
      <c r="KGW67" s="514"/>
      <c r="KGX67" s="514"/>
      <c r="KGY67" s="514"/>
      <c r="KGZ67" s="514"/>
      <c r="KHA67" s="514"/>
      <c r="KHB67" s="514"/>
      <c r="KHC67" s="514"/>
      <c r="KHD67" s="514"/>
      <c r="KHE67" s="514"/>
      <c r="KHF67" s="514"/>
      <c r="KHG67" s="514"/>
      <c r="KHH67" s="514"/>
      <c r="KHI67" s="514"/>
      <c r="KHJ67" s="514"/>
      <c r="KHK67" s="514"/>
      <c r="KHL67" s="514"/>
      <c r="KHM67" s="514"/>
      <c r="KHN67" s="514"/>
      <c r="KHO67" s="514"/>
      <c r="KHP67" s="514"/>
      <c r="KHQ67" s="514"/>
      <c r="KHR67" s="514"/>
      <c r="KHS67" s="514"/>
      <c r="KHT67" s="514"/>
      <c r="KHU67" s="514"/>
      <c r="KHV67" s="514"/>
      <c r="KHW67" s="514"/>
      <c r="KHX67" s="514"/>
      <c r="KHY67" s="514"/>
      <c r="KHZ67" s="514"/>
      <c r="KIA67" s="514"/>
      <c r="KIB67" s="514"/>
      <c r="KIC67" s="514"/>
      <c r="KID67" s="514"/>
      <c r="KIE67" s="514"/>
      <c r="KIF67" s="514"/>
      <c r="KIG67" s="514"/>
      <c r="KIH67" s="514"/>
      <c r="KII67" s="514"/>
      <c r="KIJ67" s="514"/>
      <c r="KIK67" s="514"/>
      <c r="KIL67" s="514"/>
      <c r="KIM67" s="514"/>
      <c r="KIN67" s="514"/>
      <c r="KIO67" s="514"/>
      <c r="KIP67" s="514"/>
      <c r="KIQ67" s="514"/>
      <c r="KIR67" s="514"/>
      <c r="KIS67" s="514"/>
      <c r="KIT67" s="514"/>
      <c r="KIU67" s="514"/>
      <c r="KIV67" s="514"/>
      <c r="KIW67" s="514"/>
      <c r="KIX67" s="514"/>
      <c r="KIY67" s="514"/>
      <c r="KIZ67" s="514"/>
      <c r="KJA67" s="514"/>
      <c r="KJB67" s="514"/>
      <c r="KJC67" s="514"/>
      <c r="KJD67" s="514"/>
      <c r="KJE67" s="514"/>
      <c r="KJF67" s="514"/>
      <c r="KJG67" s="514"/>
      <c r="KJH67" s="514"/>
      <c r="KJI67" s="514"/>
      <c r="KJJ67" s="514"/>
      <c r="KJK67" s="514"/>
      <c r="KJL67" s="514"/>
      <c r="KJM67" s="514"/>
      <c r="KJN67" s="514"/>
      <c r="KJO67" s="514"/>
      <c r="KJP67" s="514"/>
      <c r="KJQ67" s="514"/>
      <c r="KJR67" s="514"/>
      <c r="KJS67" s="514"/>
      <c r="KJT67" s="514"/>
      <c r="KJU67" s="514"/>
      <c r="KJV67" s="514"/>
      <c r="KJW67" s="514"/>
      <c r="KJX67" s="514"/>
      <c r="KJY67" s="514"/>
      <c r="KJZ67" s="514"/>
      <c r="KKA67" s="514"/>
      <c r="KKB67" s="514"/>
      <c r="KKC67" s="514"/>
      <c r="KKD67" s="514"/>
      <c r="KKE67" s="514"/>
      <c r="KKF67" s="514"/>
      <c r="KKG67" s="514"/>
      <c r="KKH67" s="514"/>
      <c r="KKI67" s="514"/>
      <c r="KKJ67" s="514"/>
      <c r="KKK67" s="514"/>
      <c r="KKL67" s="514"/>
      <c r="KKM67" s="514"/>
      <c r="KKN67" s="514"/>
      <c r="KKO67" s="514"/>
      <c r="KKP67" s="514"/>
      <c r="KKQ67" s="514"/>
      <c r="KKR67" s="514"/>
      <c r="KKS67" s="514"/>
      <c r="KKT67" s="514"/>
      <c r="KKU67" s="514"/>
      <c r="KKV67" s="514"/>
      <c r="KKW67" s="514"/>
      <c r="KKX67" s="514"/>
      <c r="KKY67" s="514"/>
      <c r="KKZ67" s="514"/>
      <c r="KLA67" s="514"/>
      <c r="KLB67" s="514"/>
      <c r="KLC67" s="514"/>
      <c r="KLD67" s="514"/>
      <c r="KLE67" s="514"/>
      <c r="KLF67" s="514"/>
      <c r="KLG67" s="514"/>
      <c r="KLH67" s="514"/>
      <c r="KLI67" s="514"/>
      <c r="KLJ67" s="514"/>
      <c r="KLK67" s="514"/>
      <c r="KLL67" s="514"/>
      <c r="KLM67" s="514"/>
      <c r="KLN67" s="514"/>
      <c r="KLO67" s="514"/>
      <c r="KLP67" s="514"/>
      <c r="KLQ67" s="514"/>
      <c r="KLR67" s="514"/>
      <c r="KLS67" s="514"/>
      <c r="KLT67" s="514"/>
      <c r="KLU67" s="514"/>
      <c r="KLV67" s="514"/>
      <c r="KLW67" s="514"/>
      <c r="KLX67" s="514"/>
      <c r="KLY67" s="514"/>
      <c r="KLZ67" s="514"/>
      <c r="KMA67" s="514"/>
      <c r="KMB67" s="514"/>
      <c r="KMC67" s="514"/>
      <c r="KMD67" s="514"/>
      <c r="KME67" s="514"/>
      <c r="KMF67" s="514"/>
      <c r="KMG67" s="514"/>
      <c r="KMH67" s="514"/>
      <c r="KMI67" s="514"/>
      <c r="KMJ67" s="514"/>
      <c r="KMK67" s="514"/>
      <c r="KML67" s="514"/>
      <c r="KMM67" s="514"/>
      <c r="KMN67" s="514"/>
      <c r="KMO67" s="514"/>
      <c r="KMP67" s="514"/>
      <c r="KMQ67" s="514"/>
      <c r="KMR67" s="514"/>
      <c r="KMS67" s="514"/>
      <c r="KMT67" s="514"/>
      <c r="KMU67" s="514"/>
      <c r="KMV67" s="514"/>
      <c r="KMW67" s="514"/>
      <c r="KMX67" s="514"/>
      <c r="KMY67" s="514"/>
      <c r="KMZ67" s="514"/>
      <c r="KNA67" s="514"/>
      <c r="KNB67" s="514"/>
      <c r="KNC67" s="514"/>
      <c r="KND67" s="514"/>
      <c r="KNE67" s="514"/>
      <c r="KNF67" s="514"/>
      <c r="KNG67" s="514"/>
      <c r="KNH67" s="514"/>
      <c r="KNI67" s="514"/>
      <c r="KNJ67" s="514"/>
      <c r="KNK67" s="514"/>
      <c r="KNL67" s="514"/>
      <c r="KNM67" s="514"/>
      <c r="KNN67" s="514"/>
      <c r="KNO67" s="514"/>
      <c r="KNP67" s="514"/>
      <c r="KNQ67" s="514"/>
      <c r="KNR67" s="514"/>
      <c r="KNS67" s="514"/>
      <c r="KNT67" s="514"/>
      <c r="KNU67" s="514"/>
      <c r="KNV67" s="514"/>
      <c r="KNW67" s="514"/>
      <c r="KNX67" s="514"/>
      <c r="KNY67" s="514"/>
      <c r="KNZ67" s="514"/>
      <c r="KOA67" s="514"/>
      <c r="KOB67" s="514"/>
      <c r="KOC67" s="514"/>
      <c r="KOD67" s="514"/>
      <c r="KOE67" s="514"/>
      <c r="KOF67" s="514"/>
      <c r="KOG67" s="514"/>
      <c r="KOH67" s="514"/>
      <c r="KOI67" s="514"/>
      <c r="KOJ67" s="514"/>
      <c r="KOK67" s="514"/>
      <c r="KOL67" s="514"/>
      <c r="KOM67" s="514"/>
      <c r="KON67" s="514"/>
      <c r="KOO67" s="514"/>
      <c r="KOP67" s="514"/>
      <c r="KOQ67" s="514"/>
      <c r="KOR67" s="514"/>
      <c r="KOS67" s="514"/>
      <c r="KOT67" s="514"/>
      <c r="KOU67" s="514"/>
      <c r="KOV67" s="514"/>
      <c r="KOW67" s="514"/>
      <c r="KOX67" s="514"/>
      <c r="KOY67" s="514"/>
      <c r="KOZ67" s="514"/>
      <c r="KPA67" s="514"/>
      <c r="KPB67" s="514"/>
      <c r="KPC67" s="514"/>
      <c r="KPD67" s="514"/>
      <c r="KPE67" s="514"/>
      <c r="KPF67" s="514"/>
      <c r="KPG67" s="514"/>
      <c r="KPH67" s="514"/>
      <c r="KPI67" s="514"/>
      <c r="KPJ67" s="514"/>
      <c r="KPK67" s="514"/>
      <c r="KPL67" s="514"/>
      <c r="KPM67" s="514"/>
      <c r="KPN67" s="514"/>
      <c r="KPO67" s="514"/>
      <c r="KPP67" s="514"/>
      <c r="KPQ67" s="514"/>
      <c r="KPR67" s="514"/>
      <c r="KPS67" s="514"/>
      <c r="KPT67" s="514"/>
      <c r="KPU67" s="514"/>
      <c r="KPV67" s="514"/>
      <c r="KPW67" s="514"/>
      <c r="KPX67" s="514"/>
      <c r="KPY67" s="514"/>
      <c r="KPZ67" s="514"/>
      <c r="KQA67" s="514"/>
      <c r="KQB67" s="514"/>
      <c r="KQC67" s="514"/>
      <c r="KQD67" s="514"/>
      <c r="KQE67" s="514"/>
      <c r="KQF67" s="514"/>
      <c r="KQG67" s="514"/>
      <c r="KQH67" s="514"/>
      <c r="KQI67" s="514"/>
      <c r="KQJ67" s="514"/>
      <c r="KQK67" s="514"/>
      <c r="KQL67" s="514"/>
      <c r="KQM67" s="514"/>
      <c r="KQN67" s="514"/>
      <c r="KQO67" s="514"/>
      <c r="KQP67" s="514"/>
      <c r="KQQ67" s="514"/>
      <c r="KQR67" s="514"/>
      <c r="KQS67" s="514"/>
      <c r="KQT67" s="514"/>
      <c r="KQU67" s="514"/>
      <c r="KQV67" s="514"/>
      <c r="KQW67" s="514"/>
      <c r="KQX67" s="514"/>
      <c r="KQY67" s="514"/>
      <c r="KQZ67" s="514"/>
      <c r="KRA67" s="514"/>
      <c r="KRB67" s="514"/>
      <c r="KRC67" s="514"/>
      <c r="KRD67" s="514"/>
      <c r="KRE67" s="514"/>
      <c r="KRF67" s="514"/>
      <c r="KRG67" s="514"/>
      <c r="KRH67" s="514"/>
      <c r="KRI67" s="514"/>
      <c r="KRJ67" s="514"/>
      <c r="KRK67" s="514"/>
      <c r="KRL67" s="514"/>
      <c r="KRM67" s="514"/>
      <c r="KRN67" s="514"/>
      <c r="KRO67" s="514"/>
      <c r="KRP67" s="514"/>
      <c r="KRQ67" s="514"/>
      <c r="KRR67" s="514"/>
      <c r="KRS67" s="514"/>
      <c r="KRT67" s="514"/>
      <c r="KRU67" s="514"/>
      <c r="KRV67" s="514"/>
      <c r="KRW67" s="514"/>
      <c r="KRX67" s="514"/>
      <c r="KRY67" s="514"/>
      <c r="KRZ67" s="514"/>
      <c r="KSA67" s="514"/>
      <c r="KSB67" s="514"/>
      <c r="KSC67" s="514"/>
      <c r="KSD67" s="514"/>
      <c r="KSE67" s="514"/>
      <c r="KSF67" s="514"/>
      <c r="KSG67" s="514"/>
      <c r="KSH67" s="514"/>
      <c r="KSI67" s="514"/>
      <c r="KSJ67" s="514"/>
      <c r="KSK67" s="514"/>
      <c r="KSL67" s="514"/>
      <c r="KSM67" s="514"/>
      <c r="KSN67" s="514"/>
      <c r="KSO67" s="514"/>
      <c r="KSP67" s="514"/>
      <c r="KSQ67" s="514"/>
      <c r="KSR67" s="514"/>
      <c r="KSS67" s="514"/>
      <c r="KST67" s="514"/>
      <c r="KSU67" s="514"/>
      <c r="KSV67" s="514"/>
      <c r="KSW67" s="514"/>
      <c r="KSX67" s="514"/>
      <c r="KSY67" s="514"/>
      <c r="KSZ67" s="514"/>
      <c r="KTA67" s="514"/>
      <c r="KTB67" s="514"/>
      <c r="KTC67" s="514"/>
      <c r="KTD67" s="514"/>
      <c r="KTE67" s="514"/>
      <c r="KTF67" s="514"/>
      <c r="KTG67" s="514"/>
      <c r="KTH67" s="514"/>
      <c r="KTI67" s="514"/>
      <c r="KTJ67" s="514"/>
      <c r="KTK67" s="514"/>
      <c r="KTL67" s="514"/>
      <c r="KTM67" s="514"/>
      <c r="KTN67" s="514"/>
      <c r="KTO67" s="514"/>
      <c r="KTP67" s="514"/>
      <c r="KTQ67" s="514"/>
      <c r="KTR67" s="514"/>
      <c r="KTS67" s="514"/>
      <c r="KTT67" s="514"/>
      <c r="KTU67" s="514"/>
      <c r="KTV67" s="514"/>
      <c r="KTW67" s="514"/>
      <c r="KTX67" s="514"/>
      <c r="KTY67" s="514"/>
      <c r="KTZ67" s="514"/>
      <c r="KUA67" s="514"/>
      <c r="KUB67" s="514"/>
      <c r="KUC67" s="514"/>
      <c r="KUD67" s="514"/>
      <c r="KUE67" s="514"/>
      <c r="KUF67" s="514"/>
      <c r="KUG67" s="514"/>
      <c r="KUH67" s="514"/>
      <c r="KUI67" s="514"/>
      <c r="KUJ67" s="514"/>
      <c r="KUK67" s="514"/>
      <c r="KUL67" s="514"/>
      <c r="KUM67" s="514"/>
      <c r="KUN67" s="514"/>
      <c r="KUO67" s="514"/>
      <c r="KUP67" s="514"/>
      <c r="KUQ67" s="514"/>
      <c r="KUR67" s="514"/>
      <c r="KUS67" s="514"/>
      <c r="KUT67" s="514"/>
      <c r="KUU67" s="514"/>
      <c r="KUV67" s="514"/>
      <c r="KUW67" s="514"/>
      <c r="KUX67" s="514"/>
      <c r="KUY67" s="514"/>
      <c r="KUZ67" s="514"/>
      <c r="KVA67" s="514"/>
      <c r="KVB67" s="514"/>
      <c r="KVC67" s="514"/>
      <c r="KVD67" s="514"/>
      <c r="KVE67" s="514"/>
      <c r="KVF67" s="514"/>
      <c r="KVG67" s="514"/>
      <c r="KVH67" s="514"/>
      <c r="KVI67" s="514"/>
      <c r="KVJ67" s="514"/>
      <c r="KVK67" s="514"/>
      <c r="KVL67" s="514"/>
      <c r="KVM67" s="514"/>
      <c r="KVN67" s="514"/>
      <c r="KVO67" s="514"/>
      <c r="KVP67" s="514"/>
      <c r="KVQ67" s="514"/>
      <c r="KVR67" s="514"/>
      <c r="KVS67" s="514"/>
      <c r="KVT67" s="514"/>
      <c r="KVU67" s="514"/>
      <c r="KVV67" s="514"/>
      <c r="KVW67" s="514"/>
      <c r="KVX67" s="514"/>
      <c r="KVY67" s="514"/>
      <c r="KVZ67" s="514"/>
      <c r="KWA67" s="514"/>
      <c r="KWB67" s="514"/>
      <c r="KWC67" s="514"/>
      <c r="KWD67" s="514"/>
      <c r="KWE67" s="514"/>
      <c r="KWF67" s="514"/>
      <c r="KWG67" s="514"/>
      <c r="KWH67" s="514"/>
      <c r="KWI67" s="514"/>
      <c r="KWJ67" s="514"/>
      <c r="KWK67" s="514"/>
      <c r="KWL67" s="514"/>
      <c r="KWM67" s="514"/>
      <c r="KWN67" s="514"/>
      <c r="KWO67" s="514"/>
      <c r="KWP67" s="514"/>
      <c r="KWQ67" s="514"/>
      <c r="KWR67" s="514"/>
      <c r="KWS67" s="514"/>
      <c r="KWT67" s="514"/>
      <c r="KWU67" s="514"/>
      <c r="KWV67" s="514"/>
      <c r="KWW67" s="514"/>
      <c r="KWX67" s="514"/>
      <c r="KWY67" s="514"/>
      <c r="KWZ67" s="514"/>
      <c r="KXA67" s="514"/>
      <c r="KXB67" s="514"/>
      <c r="KXC67" s="514"/>
      <c r="KXD67" s="514"/>
      <c r="KXE67" s="514"/>
      <c r="KXF67" s="514"/>
      <c r="KXG67" s="514"/>
      <c r="KXH67" s="514"/>
      <c r="KXI67" s="514"/>
      <c r="KXJ67" s="514"/>
      <c r="KXK67" s="514"/>
      <c r="KXL67" s="514"/>
      <c r="KXM67" s="514"/>
      <c r="KXN67" s="514"/>
      <c r="KXO67" s="514"/>
      <c r="KXP67" s="514"/>
      <c r="KXQ67" s="514"/>
      <c r="KXR67" s="514"/>
      <c r="KXS67" s="514"/>
      <c r="KXT67" s="514"/>
      <c r="KXU67" s="514"/>
      <c r="KXV67" s="514"/>
      <c r="KXW67" s="514"/>
      <c r="KXX67" s="514"/>
      <c r="KXY67" s="514"/>
      <c r="KXZ67" s="514"/>
      <c r="KYA67" s="514"/>
      <c r="KYB67" s="514"/>
      <c r="KYC67" s="514"/>
      <c r="KYD67" s="514"/>
      <c r="KYE67" s="514"/>
      <c r="KYF67" s="514"/>
      <c r="KYG67" s="514"/>
      <c r="KYH67" s="514"/>
      <c r="KYI67" s="514"/>
      <c r="KYJ67" s="514"/>
      <c r="KYK67" s="514"/>
      <c r="KYL67" s="514"/>
      <c r="KYM67" s="514"/>
      <c r="KYN67" s="514"/>
      <c r="KYO67" s="514"/>
      <c r="KYP67" s="514"/>
      <c r="KYQ67" s="514"/>
      <c r="KYR67" s="514"/>
      <c r="KYS67" s="514"/>
      <c r="KYT67" s="514"/>
      <c r="KYU67" s="514"/>
      <c r="KYV67" s="514"/>
      <c r="KYW67" s="514"/>
      <c r="KYX67" s="514"/>
      <c r="KYY67" s="514"/>
      <c r="KYZ67" s="514"/>
      <c r="KZA67" s="514"/>
      <c r="KZB67" s="514"/>
      <c r="KZC67" s="514"/>
      <c r="KZD67" s="514"/>
      <c r="KZE67" s="514"/>
      <c r="KZF67" s="514"/>
      <c r="KZG67" s="514"/>
      <c r="KZH67" s="514"/>
      <c r="KZI67" s="514"/>
      <c r="KZJ67" s="514"/>
      <c r="KZK67" s="514"/>
      <c r="KZL67" s="514"/>
      <c r="KZM67" s="514"/>
      <c r="KZN67" s="514"/>
      <c r="KZO67" s="514"/>
      <c r="KZP67" s="514"/>
      <c r="KZQ67" s="514"/>
      <c r="KZR67" s="514"/>
      <c r="KZS67" s="514"/>
      <c r="KZT67" s="514"/>
      <c r="KZU67" s="514"/>
      <c r="KZV67" s="514"/>
      <c r="KZW67" s="514"/>
      <c r="KZX67" s="514"/>
      <c r="KZY67" s="514"/>
      <c r="KZZ67" s="514"/>
      <c r="LAA67" s="514"/>
      <c r="LAB67" s="514"/>
      <c r="LAC67" s="514"/>
      <c r="LAD67" s="514"/>
      <c r="LAE67" s="514"/>
      <c r="LAF67" s="514"/>
      <c r="LAG67" s="514"/>
      <c r="LAH67" s="514"/>
      <c r="LAI67" s="514"/>
      <c r="LAJ67" s="514"/>
      <c r="LAK67" s="514"/>
      <c r="LAL67" s="514"/>
      <c r="LAM67" s="514"/>
      <c r="LAN67" s="514"/>
      <c r="LAO67" s="514"/>
      <c r="LAP67" s="514"/>
      <c r="LAQ67" s="514"/>
      <c r="LAR67" s="514"/>
      <c r="LAS67" s="514"/>
      <c r="LAT67" s="514"/>
      <c r="LAU67" s="514"/>
      <c r="LAV67" s="514"/>
      <c r="LAW67" s="514"/>
      <c r="LAX67" s="514"/>
      <c r="LAY67" s="514"/>
      <c r="LAZ67" s="514"/>
      <c r="LBA67" s="514"/>
      <c r="LBB67" s="514"/>
      <c r="LBC67" s="514"/>
      <c r="LBD67" s="514"/>
      <c r="LBE67" s="514"/>
      <c r="LBF67" s="514"/>
      <c r="LBG67" s="514"/>
      <c r="LBH67" s="514"/>
      <c r="LBI67" s="514"/>
      <c r="LBJ67" s="514"/>
      <c r="LBK67" s="514"/>
      <c r="LBL67" s="514"/>
      <c r="LBM67" s="514"/>
      <c r="LBN67" s="514"/>
      <c r="LBO67" s="514"/>
      <c r="LBP67" s="514"/>
      <c r="LBQ67" s="514"/>
      <c r="LBR67" s="514"/>
      <c r="LBS67" s="514"/>
      <c r="LBT67" s="514"/>
      <c r="LBU67" s="514"/>
      <c r="LBV67" s="514"/>
      <c r="LBW67" s="514"/>
      <c r="LBX67" s="514"/>
      <c r="LBY67" s="514"/>
      <c r="LBZ67" s="514"/>
      <c r="LCA67" s="514"/>
      <c r="LCB67" s="514"/>
      <c r="LCC67" s="514"/>
      <c r="LCD67" s="514"/>
      <c r="LCE67" s="514"/>
      <c r="LCF67" s="514"/>
      <c r="LCG67" s="514"/>
      <c r="LCH67" s="514"/>
      <c r="LCI67" s="514"/>
      <c r="LCJ67" s="514"/>
      <c r="LCK67" s="514"/>
      <c r="LCL67" s="514"/>
      <c r="LCM67" s="514"/>
      <c r="LCN67" s="514"/>
      <c r="LCO67" s="514"/>
      <c r="LCP67" s="514"/>
      <c r="LCQ67" s="514"/>
      <c r="LCR67" s="514"/>
      <c r="LCS67" s="514"/>
      <c r="LCT67" s="514"/>
      <c r="LCU67" s="514"/>
      <c r="LCV67" s="514"/>
      <c r="LCW67" s="514"/>
      <c r="LCX67" s="514"/>
      <c r="LCY67" s="514"/>
      <c r="LCZ67" s="514"/>
      <c r="LDA67" s="514"/>
      <c r="LDB67" s="514"/>
      <c r="LDC67" s="514"/>
      <c r="LDD67" s="514"/>
      <c r="LDE67" s="514"/>
      <c r="LDF67" s="514"/>
      <c r="LDG67" s="514"/>
      <c r="LDH67" s="514"/>
      <c r="LDI67" s="514"/>
      <c r="LDJ67" s="514"/>
      <c r="LDK67" s="514"/>
      <c r="LDL67" s="514"/>
      <c r="LDM67" s="514"/>
      <c r="LDN67" s="514"/>
      <c r="LDO67" s="514"/>
      <c r="LDP67" s="514"/>
      <c r="LDQ67" s="514"/>
      <c r="LDR67" s="514"/>
      <c r="LDS67" s="514"/>
      <c r="LDT67" s="514"/>
      <c r="LDU67" s="514"/>
      <c r="LDV67" s="514"/>
      <c r="LDW67" s="514"/>
      <c r="LDX67" s="514"/>
      <c r="LDY67" s="514"/>
      <c r="LDZ67" s="514"/>
      <c r="LEA67" s="514"/>
      <c r="LEB67" s="514"/>
      <c r="LEC67" s="514"/>
      <c r="LED67" s="514"/>
      <c r="LEE67" s="514"/>
      <c r="LEF67" s="514"/>
      <c r="LEG67" s="514"/>
      <c r="LEH67" s="514"/>
      <c r="LEI67" s="514"/>
      <c r="LEJ67" s="514"/>
      <c r="LEK67" s="514"/>
      <c r="LEL67" s="514"/>
      <c r="LEM67" s="514"/>
      <c r="LEN67" s="514"/>
      <c r="LEO67" s="514"/>
      <c r="LEP67" s="514"/>
      <c r="LEQ67" s="514"/>
      <c r="LER67" s="514"/>
      <c r="LES67" s="514"/>
      <c r="LET67" s="514"/>
      <c r="LEU67" s="514"/>
      <c r="LEV67" s="514"/>
      <c r="LEW67" s="514"/>
      <c r="LEX67" s="514"/>
      <c r="LEY67" s="514"/>
      <c r="LEZ67" s="514"/>
      <c r="LFA67" s="514"/>
      <c r="LFB67" s="514"/>
      <c r="LFC67" s="514"/>
      <c r="LFD67" s="514"/>
      <c r="LFE67" s="514"/>
      <c r="LFF67" s="514"/>
      <c r="LFG67" s="514"/>
      <c r="LFH67" s="514"/>
      <c r="LFI67" s="514"/>
      <c r="LFJ67" s="514"/>
      <c r="LFK67" s="514"/>
      <c r="LFL67" s="514"/>
      <c r="LFM67" s="514"/>
      <c r="LFN67" s="514"/>
      <c r="LFO67" s="514"/>
      <c r="LFP67" s="514"/>
      <c r="LFQ67" s="514"/>
      <c r="LFR67" s="514"/>
      <c r="LFS67" s="514"/>
      <c r="LFT67" s="514"/>
      <c r="LFU67" s="514"/>
      <c r="LFV67" s="514"/>
      <c r="LFW67" s="514"/>
      <c r="LFX67" s="514"/>
      <c r="LFY67" s="514"/>
      <c r="LFZ67" s="514"/>
      <c r="LGA67" s="514"/>
      <c r="LGB67" s="514"/>
      <c r="LGC67" s="514"/>
      <c r="LGD67" s="514"/>
      <c r="LGE67" s="514"/>
      <c r="LGF67" s="514"/>
      <c r="LGG67" s="514"/>
      <c r="LGH67" s="514"/>
      <c r="LGI67" s="514"/>
      <c r="LGJ67" s="514"/>
      <c r="LGK67" s="514"/>
      <c r="LGL67" s="514"/>
      <c r="LGM67" s="514"/>
      <c r="LGN67" s="514"/>
      <c r="LGO67" s="514"/>
      <c r="LGP67" s="514"/>
      <c r="LGQ67" s="514"/>
      <c r="LGR67" s="514"/>
      <c r="LGS67" s="514"/>
      <c r="LGT67" s="514"/>
      <c r="LGU67" s="514"/>
      <c r="LGV67" s="514"/>
      <c r="LGW67" s="514"/>
      <c r="LGX67" s="514"/>
      <c r="LGY67" s="514"/>
      <c r="LGZ67" s="514"/>
      <c r="LHA67" s="514"/>
      <c r="LHB67" s="514"/>
      <c r="LHC67" s="514"/>
      <c r="LHD67" s="514"/>
      <c r="LHE67" s="514"/>
      <c r="LHF67" s="514"/>
      <c r="LHG67" s="514"/>
      <c r="LHH67" s="514"/>
      <c r="LHI67" s="514"/>
      <c r="LHJ67" s="514"/>
      <c r="LHK67" s="514"/>
      <c r="LHL67" s="514"/>
      <c r="LHM67" s="514"/>
      <c r="LHN67" s="514"/>
      <c r="LHO67" s="514"/>
      <c r="LHP67" s="514"/>
      <c r="LHQ67" s="514"/>
      <c r="LHR67" s="514"/>
      <c r="LHS67" s="514"/>
      <c r="LHT67" s="514"/>
      <c r="LHU67" s="514"/>
      <c r="LHV67" s="514"/>
      <c r="LHW67" s="514"/>
      <c r="LHX67" s="514"/>
      <c r="LHY67" s="514"/>
      <c r="LHZ67" s="514"/>
      <c r="LIA67" s="514"/>
      <c r="LIB67" s="514"/>
      <c r="LIC67" s="514"/>
      <c r="LID67" s="514"/>
      <c r="LIE67" s="514"/>
      <c r="LIF67" s="514"/>
      <c r="LIG67" s="514"/>
      <c r="LIH67" s="514"/>
      <c r="LII67" s="514"/>
      <c r="LIJ67" s="514"/>
      <c r="LIK67" s="514"/>
      <c r="LIL67" s="514"/>
      <c r="LIM67" s="514"/>
      <c r="LIN67" s="514"/>
      <c r="LIO67" s="514"/>
      <c r="LIP67" s="514"/>
      <c r="LIQ67" s="514"/>
      <c r="LIR67" s="514"/>
      <c r="LIS67" s="514"/>
      <c r="LIT67" s="514"/>
      <c r="LIU67" s="514"/>
      <c r="LIV67" s="514"/>
      <c r="LIW67" s="514"/>
      <c r="LIX67" s="514"/>
      <c r="LIY67" s="514"/>
      <c r="LIZ67" s="514"/>
      <c r="LJA67" s="514"/>
      <c r="LJB67" s="514"/>
      <c r="LJC67" s="514"/>
      <c r="LJD67" s="514"/>
      <c r="LJE67" s="514"/>
      <c r="LJF67" s="514"/>
      <c r="LJG67" s="514"/>
      <c r="LJH67" s="514"/>
      <c r="LJI67" s="514"/>
      <c r="LJJ67" s="514"/>
      <c r="LJK67" s="514"/>
      <c r="LJL67" s="514"/>
      <c r="LJM67" s="514"/>
      <c r="LJN67" s="514"/>
      <c r="LJO67" s="514"/>
      <c r="LJP67" s="514"/>
      <c r="LJQ67" s="514"/>
      <c r="LJR67" s="514"/>
      <c r="LJS67" s="514"/>
      <c r="LJT67" s="514"/>
      <c r="LJU67" s="514"/>
      <c r="LJV67" s="514"/>
      <c r="LJW67" s="514"/>
      <c r="LJX67" s="514"/>
      <c r="LJY67" s="514"/>
      <c r="LJZ67" s="514"/>
      <c r="LKA67" s="514"/>
      <c r="LKB67" s="514"/>
      <c r="LKC67" s="514"/>
      <c r="LKD67" s="514"/>
      <c r="LKE67" s="514"/>
      <c r="LKF67" s="514"/>
      <c r="LKG67" s="514"/>
      <c r="LKH67" s="514"/>
      <c r="LKI67" s="514"/>
      <c r="LKJ67" s="514"/>
      <c r="LKK67" s="514"/>
      <c r="LKL67" s="514"/>
      <c r="LKM67" s="514"/>
      <c r="LKN67" s="514"/>
      <c r="LKO67" s="514"/>
      <c r="LKP67" s="514"/>
      <c r="LKQ67" s="514"/>
      <c r="LKR67" s="514"/>
      <c r="LKS67" s="514"/>
      <c r="LKT67" s="514"/>
      <c r="LKU67" s="514"/>
      <c r="LKV67" s="514"/>
      <c r="LKW67" s="514"/>
      <c r="LKX67" s="514"/>
      <c r="LKY67" s="514"/>
      <c r="LKZ67" s="514"/>
      <c r="LLA67" s="514"/>
      <c r="LLB67" s="514"/>
      <c r="LLC67" s="514"/>
      <c r="LLD67" s="514"/>
      <c r="LLE67" s="514"/>
      <c r="LLF67" s="514"/>
      <c r="LLG67" s="514"/>
      <c r="LLH67" s="514"/>
      <c r="LLI67" s="514"/>
      <c r="LLJ67" s="514"/>
      <c r="LLK67" s="514"/>
      <c r="LLL67" s="514"/>
      <c r="LLM67" s="514"/>
      <c r="LLN67" s="514"/>
      <c r="LLO67" s="514"/>
      <c r="LLP67" s="514"/>
      <c r="LLQ67" s="514"/>
      <c r="LLR67" s="514"/>
      <c r="LLS67" s="514"/>
      <c r="LLT67" s="514"/>
      <c r="LLU67" s="514"/>
      <c r="LLV67" s="514"/>
      <c r="LLW67" s="514"/>
      <c r="LLX67" s="514"/>
      <c r="LLY67" s="514"/>
      <c r="LLZ67" s="514"/>
      <c r="LMA67" s="514"/>
      <c r="LMB67" s="514"/>
      <c r="LMC67" s="514"/>
      <c r="LMD67" s="514"/>
      <c r="LME67" s="514"/>
      <c r="LMF67" s="514"/>
      <c r="LMG67" s="514"/>
      <c r="LMH67" s="514"/>
      <c r="LMI67" s="514"/>
      <c r="LMJ67" s="514"/>
      <c r="LMK67" s="514"/>
      <c r="LML67" s="514"/>
      <c r="LMM67" s="514"/>
      <c r="LMN67" s="514"/>
      <c r="LMO67" s="514"/>
      <c r="LMP67" s="514"/>
      <c r="LMQ67" s="514"/>
      <c r="LMR67" s="514"/>
      <c r="LMS67" s="514"/>
      <c r="LMT67" s="514"/>
      <c r="LMU67" s="514"/>
      <c r="LMV67" s="514"/>
      <c r="LMW67" s="514"/>
      <c r="LMX67" s="514"/>
      <c r="LMY67" s="514"/>
      <c r="LMZ67" s="514"/>
      <c r="LNA67" s="514"/>
      <c r="LNB67" s="514"/>
      <c r="LNC67" s="514"/>
      <c r="LND67" s="514"/>
      <c r="LNE67" s="514"/>
      <c r="LNF67" s="514"/>
      <c r="LNG67" s="514"/>
      <c r="LNH67" s="514"/>
      <c r="LNI67" s="514"/>
      <c r="LNJ67" s="514"/>
      <c r="LNK67" s="514"/>
      <c r="LNL67" s="514"/>
      <c r="LNM67" s="514"/>
      <c r="LNN67" s="514"/>
      <c r="LNO67" s="514"/>
      <c r="LNP67" s="514"/>
      <c r="LNQ67" s="514"/>
      <c r="LNR67" s="514"/>
      <c r="LNS67" s="514"/>
      <c r="LNT67" s="514"/>
      <c r="LNU67" s="514"/>
      <c r="LNV67" s="514"/>
      <c r="LNW67" s="514"/>
      <c r="LNX67" s="514"/>
      <c r="LNY67" s="514"/>
      <c r="LNZ67" s="514"/>
      <c r="LOA67" s="514"/>
      <c r="LOB67" s="514"/>
      <c r="LOC67" s="514"/>
      <c r="LOD67" s="514"/>
      <c r="LOE67" s="514"/>
      <c r="LOF67" s="514"/>
      <c r="LOG67" s="514"/>
      <c r="LOH67" s="514"/>
      <c r="LOI67" s="514"/>
      <c r="LOJ67" s="514"/>
      <c r="LOK67" s="514"/>
      <c r="LOL67" s="514"/>
      <c r="LOM67" s="514"/>
      <c r="LON67" s="514"/>
      <c r="LOO67" s="514"/>
      <c r="LOP67" s="514"/>
      <c r="LOQ67" s="514"/>
      <c r="LOR67" s="514"/>
      <c r="LOS67" s="514"/>
      <c r="LOT67" s="514"/>
      <c r="LOU67" s="514"/>
      <c r="LOV67" s="514"/>
      <c r="LOW67" s="514"/>
      <c r="LOX67" s="514"/>
      <c r="LOY67" s="514"/>
      <c r="LOZ67" s="514"/>
      <c r="LPA67" s="514"/>
      <c r="LPB67" s="514"/>
      <c r="LPC67" s="514"/>
      <c r="LPD67" s="514"/>
      <c r="LPE67" s="514"/>
      <c r="LPF67" s="514"/>
      <c r="LPG67" s="514"/>
      <c r="LPH67" s="514"/>
      <c r="LPI67" s="514"/>
      <c r="LPJ67" s="514"/>
      <c r="LPK67" s="514"/>
      <c r="LPL67" s="514"/>
      <c r="LPM67" s="514"/>
      <c r="LPN67" s="514"/>
      <c r="LPO67" s="514"/>
      <c r="LPP67" s="514"/>
      <c r="LPQ67" s="514"/>
      <c r="LPR67" s="514"/>
      <c r="LPS67" s="514"/>
      <c r="LPT67" s="514"/>
      <c r="LPU67" s="514"/>
      <c r="LPV67" s="514"/>
      <c r="LPW67" s="514"/>
      <c r="LPX67" s="514"/>
      <c r="LPY67" s="514"/>
      <c r="LPZ67" s="514"/>
      <c r="LQA67" s="514"/>
      <c r="LQB67" s="514"/>
      <c r="LQC67" s="514"/>
      <c r="LQD67" s="514"/>
      <c r="LQE67" s="514"/>
      <c r="LQF67" s="514"/>
      <c r="LQG67" s="514"/>
      <c r="LQH67" s="514"/>
      <c r="LQI67" s="514"/>
      <c r="LQJ67" s="514"/>
      <c r="LQK67" s="514"/>
      <c r="LQL67" s="514"/>
      <c r="LQM67" s="514"/>
      <c r="LQN67" s="514"/>
      <c r="LQO67" s="514"/>
      <c r="LQP67" s="514"/>
      <c r="LQQ67" s="514"/>
      <c r="LQR67" s="514"/>
      <c r="LQS67" s="514"/>
      <c r="LQT67" s="514"/>
      <c r="LQU67" s="514"/>
      <c r="LQV67" s="514"/>
      <c r="LQW67" s="514"/>
      <c r="LQX67" s="514"/>
      <c r="LQY67" s="514"/>
      <c r="LQZ67" s="514"/>
      <c r="LRA67" s="514"/>
      <c r="LRB67" s="514"/>
      <c r="LRC67" s="514"/>
      <c r="LRD67" s="514"/>
      <c r="LRE67" s="514"/>
      <c r="LRF67" s="514"/>
      <c r="LRG67" s="514"/>
      <c r="LRH67" s="514"/>
      <c r="LRI67" s="514"/>
      <c r="LRJ67" s="514"/>
      <c r="LRK67" s="514"/>
      <c r="LRL67" s="514"/>
      <c r="LRM67" s="514"/>
      <c r="LRN67" s="514"/>
      <c r="LRO67" s="514"/>
      <c r="LRP67" s="514"/>
      <c r="LRQ67" s="514"/>
      <c r="LRR67" s="514"/>
      <c r="LRS67" s="514"/>
      <c r="LRT67" s="514"/>
      <c r="LRU67" s="514"/>
      <c r="LRV67" s="514"/>
      <c r="LRW67" s="514"/>
      <c r="LRX67" s="514"/>
      <c r="LRY67" s="514"/>
      <c r="LRZ67" s="514"/>
      <c r="LSA67" s="514"/>
      <c r="LSB67" s="514"/>
      <c r="LSC67" s="514"/>
      <c r="LSD67" s="514"/>
      <c r="LSE67" s="514"/>
      <c r="LSF67" s="514"/>
      <c r="LSG67" s="514"/>
      <c r="LSH67" s="514"/>
      <c r="LSI67" s="514"/>
      <c r="LSJ67" s="514"/>
      <c r="LSK67" s="514"/>
      <c r="LSL67" s="514"/>
      <c r="LSM67" s="514"/>
      <c r="LSN67" s="514"/>
      <c r="LSO67" s="514"/>
      <c r="LSP67" s="514"/>
      <c r="LSQ67" s="514"/>
      <c r="LSR67" s="514"/>
      <c r="LSS67" s="514"/>
      <c r="LST67" s="514"/>
      <c r="LSU67" s="514"/>
      <c r="LSV67" s="514"/>
      <c r="LSW67" s="514"/>
      <c r="LSX67" s="514"/>
      <c r="LSY67" s="514"/>
      <c r="LSZ67" s="514"/>
      <c r="LTA67" s="514"/>
      <c r="LTB67" s="514"/>
      <c r="LTC67" s="514"/>
      <c r="LTD67" s="514"/>
      <c r="LTE67" s="514"/>
      <c r="LTF67" s="514"/>
      <c r="LTG67" s="514"/>
      <c r="LTH67" s="514"/>
      <c r="LTI67" s="514"/>
      <c r="LTJ67" s="514"/>
      <c r="LTK67" s="514"/>
      <c r="LTL67" s="514"/>
      <c r="LTM67" s="514"/>
      <c r="LTN67" s="514"/>
      <c r="LTO67" s="514"/>
      <c r="LTP67" s="514"/>
      <c r="LTQ67" s="514"/>
      <c r="LTR67" s="514"/>
      <c r="LTS67" s="514"/>
      <c r="LTT67" s="514"/>
      <c r="LTU67" s="514"/>
      <c r="LTV67" s="514"/>
      <c r="LTW67" s="514"/>
      <c r="LTX67" s="514"/>
      <c r="LTY67" s="514"/>
      <c r="LTZ67" s="514"/>
      <c r="LUA67" s="514"/>
      <c r="LUB67" s="514"/>
      <c r="LUC67" s="514"/>
      <c r="LUD67" s="514"/>
      <c r="LUE67" s="514"/>
      <c r="LUF67" s="514"/>
      <c r="LUG67" s="514"/>
      <c r="LUH67" s="514"/>
      <c r="LUI67" s="514"/>
      <c r="LUJ67" s="514"/>
      <c r="LUK67" s="514"/>
      <c r="LUL67" s="514"/>
      <c r="LUM67" s="514"/>
      <c r="LUN67" s="514"/>
      <c r="LUO67" s="514"/>
      <c r="LUP67" s="514"/>
      <c r="LUQ67" s="514"/>
      <c r="LUR67" s="514"/>
      <c r="LUS67" s="514"/>
      <c r="LUT67" s="514"/>
      <c r="LUU67" s="514"/>
      <c r="LUV67" s="514"/>
      <c r="LUW67" s="514"/>
      <c r="LUX67" s="514"/>
      <c r="LUY67" s="514"/>
      <c r="LUZ67" s="514"/>
      <c r="LVA67" s="514"/>
      <c r="LVB67" s="514"/>
      <c r="LVC67" s="514"/>
      <c r="LVD67" s="514"/>
      <c r="LVE67" s="514"/>
      <c r="LVF67" s="514"/>
      <c r="LVG67" s="514"/>
      <c r="LVH67" s="514"/>
      <c r="LVI67" s="514"/>
      <c r="LVJ67" s="514"/>
      <c r="LVK67" s="514"/>
      <c r="LVL67" s="514"/>
      <c r="LVM67" s="514"/>
      <c r="LVN67" s="514"/>
      <c r="LVO67" s="514"/>
      <c r="LVP67" s="514"/>
      <c r="LVQ67" s="514"/>
      <c r="LVR67" s="514"/>
      <c r="LVS67" s="514"/>
      <c r="LVT67" s="514"/>
      <c r="LVU67" s="514"/>
      <c r="LVV67" s="514"/>
      <c r="LVW67" s="514"/>
      <c r="LVX67" s="514"/>
      <c r="LVY67" s="514"/>
      <c r="LVZ67" s="514"/>
      <c r="LWA67" s="514"/>
      <c r="LWB67" s="514"/>
      <c r="LWC67" s="514"/>
      <c r="LWD67" s="514"/>
      <c r="LWE67" s="514"/>
      <c r="LWF67" s="514"/>
      <c r="LWG67" s="514"/>
      <c r="LWH67" s="514"/>
      <c r="LWI67" s="514"/>
      <c r="LWJ67" s="514"/>
      <c r="LWK67" s="514"/>
      <c r="LWL67" s="514"/>
      <c r="LWM67" s="514"/>
      <c r="LWN67" s="514"/>
      <c r="LWO67" s="514"/>
      <c r="LWP67" s="514"/>
      <c r="LWQ67" s="514"/>
      <c r="LWR67" s="514"/>
      <c r="LWS67" s="514"/>
      <c r="LWT67" s="514"/>
      <c r="LWU67" s="514"/>
      <c r="LWV67" s="514"/>
      <c r="LWW67" s="514"/>
      <c r="LWX67" s="514"/>
      <c r="LWY67" s="514"/>
      <c r="LWZ67" s="514"/>
      <c r="LXA67" s="514"/>
      <c r="LXB67" s="514"/>
      <c r="LXC67" s="514"/>
      <c r="LXD67" s="514"/>
      <c r="LXE67" s="514"/>
      <c r="LXF67" s="514"/>
      <c r="LXG67" s="514"/>
      <c r="LXH67" s="514"/>
      <c r="LXI67" s="514"/>
      <c r="LXJ67" s="514"/>
      <c r="LXK67" s="514"/>
      <c r="LXL67" s="514"/>
      <c r="LXM67" s="514"/>
      <c r="LXN67" s="514"/>
      <c r="LXO67" s="514"/>
      <c r="LXP67" s="514"/>
      <c r="LXQ67" s="514"/>
      <c r="LXR67" s="514"/>
      <c r="LXS67" s="514"/>
      <c r="LXT67" s="514"/>
      <c r="LXU67" s="514"/>
      <c r="LXV67" s="514"/>
      <c r="LXW67" s="514"/>
      <c r="LXX67" s="514"/>
      <c r="LXY67" s="514"/>
      <c r="LXZ67" s="514"/>
      <c r="LYA67" s="514"/>
      <c r="LYB67" s="514"/>
      <c r="LYC67" s="514"/>
      <c r="LYD67" s="514"/>
      <c r="LYE67" s="514"/>
      <c r="LYF67" s="514"/>
      <c r="LYG67" s="514"/>
      <c r="LYH67" s="514"/>
      <c r="LYI67" s="514"/>
      <c r="LYJ67" s="514"/>
      <c r="LYK67" s="514"/>
      <c r="LYL67" s="514"/>
      <c r="LYM67" s="514"/>
      <c r="LYN67" s="514"/>
      <c r="LYO67" s="514"/>
      <c r="LYP67" s="514"/>
      <c r="LYQ67" s="514"/>
      <c r="LYR67" s="514"/>
      <c r="LYS67" s="514"/>
      <c r="LYT67" s="514"/>
      <c r="LYU67" s="514"/>
      <c r="LYV67" s="514"/>
      <c r="LYW67" s="514"/>
      <c r="LYX67" s="514"/>
      <c r="LYY67" s="514"/>
      <c r="LYZ67" s="514"/>
      <c r="LZA67" s="514"/>
      <c r="LZB67" s="514"/>
      <c r="LZC67" s="514"/>
      <c r="LZD67" s="514"/>
      <c r="LZE67" s="514"/>
      <c r="LZF67" s="514"/>
      <c r="LZG67" s="514"/>
      <c r="LZH67" s="514"/>
      <c r="LZI67" s="514"/>
      <c r="LZJ67" s="514"/>
      <c r="LZK67" s="514"/>
      <c r="LZL67" s="514"/>
      <c r="LZM67" s="514"/>
      <c r="LZN67" s="514"/>
      <c r="LZO67" s="514"/>
      <c r="LZP67" s="514"/>
      <c r="LZQ67" s="514"/>
      <c r="LZR67" s="514"/>
      <c r="LZS67" s="514"/>
      <c r="LZT67" s="514"/>
      <c r="LZU67" s="514"/>
      <c r="LZV67" s="514"/>
      <c r="LZW67" s="514"/>
      <c r="LZX67" s="514"/>
      <c r="LZY67" s="514"/>
      <c r="LZZ67" s="514"/>
      <c r="MAA67" s="514"/>
      <c r="MAB67" s="514"/>
      <c r="MAC67" s="514"/>
      <c r="MAD67" s="514"/>
      <c r="MAE67" s="514"/>
      <c r="MAF67" s="514"/>
      <c r="MAG67" s="514"/>
      <c r="MAH67" s="514"/>
      <c r="MAI67" s="514"/>
      <c r="MAJ67" s="514"/>
      <c r="MAK67" s="514"/>
      <c r="MAL67" s="514"/>
      <c r="MAM67" s="514"/>
      <c r="MAN67" s="514"/>
      <c r="MAO67" s="514"/>
      <c r="MAP67" s="514"/>
      <c r="MAQ67" s="514"/>
      <c r="MAR67" s="514"/>
      <c r="MAS67" s="514"/>
      <c r="MAT67" s="514"/>
      <c r="MAU67" s="514"/>
      <c r="MAV67" s="514"/>
      <c r="MAW67" s="514"/>
      <c r="MAX67" s="514"/>
      <c r="MAY67" s="514"/>
      <c r="MAZ67" s="514"/>
      <c r="MBA67" s="514"/>
      <c r="MBB67" s="514"/>
      <c r="MBC67" s="514"/>
      <c r="MBD67" s="514"/>
      <c r="MBE67" s="514"/>
      <c r="MBF67" s="514"/>
      <c r="MBG67" s="514"/>
      <c r="MBH67" s="514"/>
      <c r="MBI67" s="514"/>
      <c r="MBJ67" s="514"/>
      <c r="MBK67" s="514"/>
      <c r="MBL67" s="514"/>
      <c r="MBM67" s="514"/>
      <c r="MBN67" s="514"/>
      <c r="MBO67" s="514"/>
      <c r="MBP67" s="514"/>
      <c r="MBQ67" s="514"/>
      <c r="MBR67" s="514"/>
      <c r="MBS67" s="514"/>
      <c r="MBT67" s="514"/>
      <c r="MBU67" s="514"/>
      <c r="MBV67" s="514"/>
      <c r="MBW67" s="514"/>
      <c r="MBX67" s="514"/>
      <c r="MBY67" s="514"/>
      <c r="MBZ67" s="514"/>
      <c r="MCA67" s="514"/>
      <c r="MCB67" s="514"/>
      <c r="MCC67" s="514"/>
      <c r="MCD67" s="514"/>
      <c r="MCE67" s="514"/>
      <c r="MCF67" s="514"/>
      <c r="MCG67" s="514"/>
      <c r="MCH67" s="514"/>
      <c r="MCI67" s="514"/>
      <c r="MCJ67" s="514"/>
      <c r="MCK67" s="514"/>
      <c r="MCL67" s="514"/>
      <c r="MCM67" s="514"/>
      <c r="MCN67" s="514"/>
      <c r="MCO67" s="514"/>
      <c r="MCP67" s="514"/>
      <c r="MCQ67" s="514"/>
      <c r="MCR67" s="514"/>
      <c r="MCS67" s="514"/>
      <c r="MCT67" s="514"/>
      <c r="MCU67" s="514"/>
      <c r="MCV67" s="514"/>
      <c r="MCW67" s="514"/>
      <c r="MCX67" s="514"/>
      <c r="MCY67" s="514"/>
      <c r="MCZ67" s="514"/>
      <c r="MDA67" s="514"/>
      <c r="MDB67" s="514"/>
      <c r="MDC67" s="514"/>
      <c r="MDD67" s="514"/>
      <c r="MDE67" s="514"/>
      <c r="MDF67" s="514"/>
      <c r="MDG67" s="514"/>
      <c r="MDH67" s="514"/>
      <c r="MDI67" s="514"/>
      <c r="MDJ67" s="514"/>
      <c r="MDK67" s="514"/>
      <c r="MDL67" s="514"/>
      <c r="MDM67" s="514"/>
      <c r="MDN67" s="514"/>
      <c r="MDO67" s="514"/>
      <c r="MDP67" s="514"/>
      <c r="MDQ67" s="514"/>
      <c r="MDR67" s="514"/>
      <c r="MDS67" s="514"/>
      <c r="MDT67" s="514"/>
      <c r="MDU67" s="514"/>
      <c r="MDV67" s="514"/>
      <c r="MDW67" s="514"/>
      <c r="MDX67" s="514"/>
      <c r="MDY67" s="514"/>
      <c r="MDZ67" s="514"/>
      <c r="MEA67" s="514"/>
      <c r="MEB67" s="514"/>
      <c r="MEC67" s="514"/>
      <c r="MED67" s="514"/>
      <c r="MEE67" s="514"/>
      <c r="MEF67" s="514"/>
      <c r="MEG67" s="514"/>
      <c r="MEH67" s="514"/>
      <c r="MEI67" s="514"/>
      <c r="MEJ67" s="514"/>
      <c r="MEK67" s="514"/>
      <c r="MEL67" s="514"/>
      <c r="MEM67" s="514"/>
      <c r="MEN67" s="514"/>
      <c r="MEO67" s="514"/>
      <c r="MEP67" s="514"/>
      <c r="MEQ67" s="514"/>
      <c r="MER67" s="514"/>
      <c r="MES67" s="514"/>
      <c r="MET67" s="514"/>
      <c r="MEU67" s="514"/>
      <c r="MEV67" s="514"/>
      <c r="MEW67" s="514"/>
      <c r="MEX67" s="514"/>
      <c r="MEY67" s="514"/>
      <c r="MEZ67" s="514"/>
      <c r="MFA67" s="514"/>
      <c r="MFB67" s="514"/>
      <c r="MFC67" s="514"/>
      <c r="MFD67" s="514"/>
      <c r="MFE67" s="514"/>
      <c r="MFF67" s="514"/>
      <c r="MFG67" s="514"/>
      <c r="MFH67" s="514"/>
      <c r="MFI67" s="514"/>
      <c r="MFJ67" s="514"/>
      <c r="MFK67" s="514"/>
      <c r="MFL67" s="514"/>
      <c r="MFM67" s="514"/>
      <c r="MFN67" s="514"/>
      <c r="MFO67" s="514"/>
      <c r="MFP67" s="514"/>
      <c r="MFQ67" s="514"/>
      <c r="MFR67" s="514"/>
      <c r="MFS67" s="514"/>
      <c r="MFT67" s="514"/>
      <c r="MFU67" s="514"/>
      <c r="MFV67" s="514"/>
      <c r="MFW67" s="514"/>
      <c r="MFX67" s="514"/>
      <c r="MFY67" s="514"/>
      <c r="MFZ67" s="514"/>
      <c r="MGA67" s="514"/>
      <c r="MGB67" s="514"/>
      <c r="MGC67" s="514"/>
      <c r="MGD67" s="514"/>
      <c r="MGE67" s="514"/>
      <c r="MGF67" s="514"/>
      <c r="MGG67" s="514"/>
      <c r="MGH67" s="514"/>
      <c r="MGI67" s="514"/>
      <c r="MGJ67" s="514"/>
      <c r="MGK67" s="514"/>
      <c r="MGL67" s="514"/>
      <c r="MGM67" s="514"/>
      <c r="MGN67" s="514"/>
      <c r="MGO67" s="514"/>
      <c r="MGP67" s="514"/>
      <c r="MGQ67" s="514"/>
      <c r="MGR67" s="514"/>
      <c r="MGS67" s="514"/>
      <c r="MGT67" s="514"/>
      <c r="MGU67" s="514"/>
      <c r="MGV67" s="514"/>
      <c r="MGW67" s="514"/>
      <c r="MGX67" s="514"/>
      <c r="MGY67" s="514"/>
      <c r="MGZ67" s="514"/>
      <c r="MHA67" s="514"/>
      <c r="MHB67" s="514"/>
      <c r="MHC67" s="514"/>
      <c r="MHD67" s="514"/>
      <c r="MHE67" s="514"/>
      <c r="MHF67" s="514"/>
      <c r="MHG67" s="514"/>
      <c r="MHH67" s="514"/>
      <c r="MHI67" s="514"/>
      <c r="MHJ67" s="514"/>
      <c r="MHK67" s="514"/>
      <c r="MHL67" s="514"/>
      <c r="MHM67" s="514"/>
      <c r="MHN67" s="514"/>
      <c r="MHO67" s="514"/>
      <c r="MHP67" s="514"/>
      <c r="MHQ67" s="514"/>
      <c r="MHR67" s="514"/>
      <c r="MHS67" s="514"/>
      <c r="MHT67" s="514"/>
      <c r="MHU67" s="514"/>
      <c r="MHV67" s="514"/>
      <c r="MHW67" s="514"/>
      <c r="MHX67" s="514"/>
      <c r="MHY67" s="514"/>
      <c r="MHZ67" s="514"/>
      <c r="MIA67" s="514"/>
      <c r="MIB67" s="514"/>
      <c r="MIC67" s="514"/>
      <c r="MID67" s="514"/>
      <c r="MIE67" s="514"/>
      <c r="MIF67" s="514"/>
      <c r="MIG67" s="514"/>
      <c r="MIH67" s="514"/>
      <c r="MII67" s="514"/>
      <c r="MIJ67" s="514"/>
      <c r="MIK67" s="514"/>
      <c r="MIL67" s="514"/>
      <c r="MIM67" s="514"/>
      <c r="MIN67" s="514"/>
      <c r="MIO67" s="514"/>
      <c r="MIP67" s="514"/>
      <c r="MIQ67" s="514"/>
      <c r="MIR67" s="514"/>
      <c r="MIS67" s="514"/>
      <c r="MIT67" s="514"/>
      <c r="MIU67" s="514"/>
      <c r="MIV67" s="514"/>
      <c r="MIW67" s="514"/>
      <c r="MIX67" s="514"/>
      <c r="MIY67" s="514"/>
      <c r="MIZ67" s="514"/>
      <c r="MJA67" s="514"/>
      <c r="MJB67" s="514"/>
      <c r="MJC67" s="514"/>
      <c r="MJD67" s="514"/>
      <c r="MJE67" s="514"/>
      <c r="MJF67" s="514"/>
      <c r="MJG67" s="514"/>
      <c r="MJH67" s="514"/>
      <c r="MJI67" s="514"/>
      <c r="MJJ67" s="514"/>
      <c r="MJK67" s="514"/>
      <c r="MJL67" s="514"/>
      <c r="MJM67" s="514"/>
      <c r="MJN67" s="514"/>
      <c r="MJO67" s="514"/>
      <c r="MJP67" s="514"/>
      <c r="MJQ67" s="514"/>
      <c r="MJR67" s="514"/>
      <c r="MJS67" s="514"/>
      <c r="MJT67" s="514"/>
      <c r="MJU67" s="514"/>
      <c r="MJV67" s="514"/>
      <c r="MJW67" s="514"/>
      <c r="MJX67" s="514"/>
      <c r="MJY67" s="514"/>
      <c r="MJZ67" s="514"/>
      <c r="MKA67" s="514"/>
      <c r="MKB67" s="514"/>
      <c r="MKC67" s="514"/>
      <c r="MKD67" s="514"/>
      <c r="MKE67" s="514"/>
      <c r="MKF67" s="514"/>
      <c r="MKG67" s="514"/>
      <c r="MKH67" s="514"/>
      <c r="MKI67" s="514"/>
      <c r="MKJ67" s="514"/>
      <c r="MKK67" s="514"/>
      <c r="MKL67" s="514"/>
      <c r="MKM67" s="514"/>
      <c r="MKN67" s="514"/>
      <c r="MKO67" s="514"/>
      <c r="MKP67" s="514"/>
      <c r="MKQ67" s="514"/>
      <c r="MKR67" s="514"/>
      <c r="MKS67" s="514"/>
      <c r="MKT67" s="514"/>
      <c r="MKU67" s="514"/>
      <c r="MKV67" s="514"/>
      <c r="MKW67" s="514"/>
      <c r="MKX67" s="514"/>
      <c r="MKY67" s="514"/>
      <c r="MKZ67" s="514"/>
      <c r="MLA67" s="514"/>
      <c r="MLB67" s="514"/>
      <c r="MLC67" s="514"/>
      <c r="MLD67" s="514"/>
      <c r="MLE67" s="514"/>
      <c r="MLF67" s="514"/>
      <c r="MLG67" s="514"/>
      <c r="MLH67" s="514"/>
      <c r="MLI67" s="514"/>
      <c r="MLJ67" s="514"/>
      <c r="MLK67" s="514"/>
      <c r="MLL67" s="514"/>
      <c r="MLM67" s="514"/>
      <c r="MLN67" s="514"/>
      <c r="MLO67" s="514"/>
      <c r="MLP67" s="514"/>
      <c r="MLQ67" s="514"/>
      <c r="MLR67" s="514"/>
      <c r="MLS67" s="514"/>
      <c r="MLT67" s="514"/>
      <c r="MLU67" s="514"/>
      <c r="MLV67" s="514"/>
      <c r="MLW67" s="514"/>
      <c r="MLX67" s="514"/>
      <c r="MLY67" s="514"/>
      <c r="MLZ67" s="514"/>
      <c r="MMA67" s="514"/>
      <c r="MMB67" s="514"/>
      <c r="MMC67" s="514"/>
      <c r="MMD67" s="514"/>
      <c r="MME67" s="514"/>
      <c r="MMF67" s="514"/>
      <c r="MMG67" s="514"/>
      <c r="MMH67" s="514"/>
      <c r="MMI67" s="514"/>
      <c r="MMJ67" s="514"/>
      <c r="MMK67" s="514"/>
      <c r="MML67" s="514"/>
      <c r="MMM67" s="514"/>
      <c r="MMN67" s="514"/>
      <c r="MMO67" s="514"/>
      <c r="MMP67" s="514"/>
      <c r="MMQ67" s="514"/>
      <c r="MMR67" s="514"/>
      <c r="MMS67" s="514"/>
      <c r="MMT67" s="514"/>
      <c r="MMU67" s="514"/>
      <c r="MMV67" s="514"/>
      <c r="MMW67" s="514"/>
      <c r="MMX67" s="514"/>
      <c r="MMY67" s="514"/>
      <c r="MMZ67" s="514"/>
      <c r="MNA67" s="514"/>
      <c r="MNB67" s="514"/>
      <c r="MNC67" s="514"/>
      <c r="MND67" s="514"/>
      <c r="MNE67" s="514"/>
      <c r="MNF67" s="514"/>
      <c r="MNG67" s="514"/>
      <c r="MNH67" s="514"/>
      <c r="MNI67" s="514"/>
      <c r="MNJ67" s="514"/>
      <c r="MNK67" s="514"/>
      <c r="MNL67" s="514"/>
      <c r="MNM67" s="514"/>
      <c r="MNN67" s="514"/>
      <c r="MNO67" s="514"/>
      <c r="MNP67" s="514"/>
      <c r="MNQ67" s="514"/>
      <c r="MNR67" s="514"/>
      <c r="MNS67" s="514"/>
      <c r="MNT67" s="514"/>
      <c r="MNU67" s="514"/>
      <c r="MNV67" s="514"/>
      <c r="MNW67" s="514"/>
      <c r="MNX67" s="514"/>
      <c r="MNY67" s="514"/>
      <c r="MNZ67" s="514"/>
      <c r="MOA67" s="514"/>
      <c r="MOB67" s="514"/>
      <c r="MOC67" s="514"/>
      <c r="MOD67" s="514"/>
      <c r="MOE67" s="514"/>
      <c r="MOF67" s="514"/>
      <c r="MOG67" s="514"/>
      <c r="MOH67" s="514"/>
      <c r="MOI67" s="514"/>
      <c r="MOJ67" s="514"/>
      <c r="MOK67" s="514"/>
      <c r="MOL67" s="514"/>
      <c r="MOM67" s="514"/>
      <c r="MON67" s="514"/>
      <c r="MOO67" s="514"/>
      <c r="MOP67" s="514"/>
      <c r="MOQ67" s="514"/>
      <c r="MOR67" s="514"/>
      <c r="MOS67" s="514"/>
      <c r="MOT67" s="514"/>
      <c r="MOU67" s="514"/>
      <c r="MOV67" s="514"/>
      <c r="MOW67" s="514"/>
      <c r="MOX67" s="514"/>
      <c r="MOY67" s="514"/>
      <c r="MOZ67" s="514"/>
      <c r="MPA67" s="514"/>
      <c r="MPB67" s="514"/>
      <c r="MPC67" s="514"/>
      <c r="MPD67" s="514"/>
      <c r="MPE67" s="514"/>
      <c r="MPF67" s="514"/>
      <c r="MPG67" s="514"/>
      <c r="MPH67" s="514"/>
      <c r="MPI67" s="514"/>
      <c r="MPJ67" s="514"/>
      <c r="MPK67" s="514"/>
      <c r="MPL67" s="514"/>
      <c r="MPM67" s="514"/>
      <c r="MPN67" s="514"/>
      <c r="MPO67" s="514"/>
      <c r="MPP67" s="514"/>
      <c r="MPQ67" s="514"/>
      <c r="MPR67" s="514"/>
      <c r="MPS67" s="514"/>
      <c r="MPT67" s="514"/>
      <c r="MPU67" s="514"/>
      <c r="MPV67" s="514"/>
      <c r="MPW67" s="514"/>
      <c r="MPX67" s="514"/>
      <c r="MPY67" s="514"/>
      <c r="MPZ67" s="514"/>
      <c r="MQA67" s="514"/>
      <c r="MQB67" s="514"/>
      <c r="MQC67" s="514"/>
      <c r="MQD67" s="514"/>
      <c r="MQE67" s="514"/>
      <c r="MQF67" s="514"/>
      <c r="MQG67" s="514"/>
      <c r="MQH67" s="514"/>
      <c r="MQI67" s="514"/>
      <c r="MQJ67" s="514"/>
      <c r="MQK67" s="514"/>
      <c r="MQL67" s="514"/>
      <c r="MQM67" s="514"/>
      <c r="MQN67" s="514"/>
      <c r="MQO67" s="514"/>
      <c r="MQP67" s="514"/>
      <c r="MQQ67" s="514"/>
      <c r="MQR67" s="514"/>
      <c r="MQS67" s="514"/>
      <c r="MQT67" s="514"/>
      <c r="MQU67" s="514"/>
      <c r="MQV67" s="514"/>
      <c r="MQW67" s="514"/>
      <c r="MQX67" s="514"/>
      <c r="MQY67" s="514"/>
      <c r="MQZ67" s="514"/>
      <c r="MRA67" s="514"/>
      <c r="MRB67" s="514"/>
      <c r="MRC67" s="514"/>
      <c r="MRD67" s="514"/>
      <c r="MRE67" s="514"/>
      <c r="MRF67" s="514"/>
      <c r="MRG67" s="514"/>
      <c r="MRH67" s="514"/>
      <c r="MRI67" s="514"/>
      <c r="MRJ67" s="514"/>
      <c r="MRK67" s="514"/>
      <c r="MRL67" s="514"/>
      <c r="MRM67" s="514"/>
      <c r="MRN67" s="514"/>
      <c r="MRO67" s="514"/>
      <c r="MRP67" s="514"/>
      <c r="MRQ67" s="514"/>
      <c r="MRR67" s="514"/>
      <c r="MRS67" s="514"/>
      <c r="MRT67" s="514"/>
      <c r="MRU67" s="514"/>
      <c r="MRV67" s="514"/>
      <c r="MRW67" s="514"/>
      <c r="MRX67" s="514"/>
      <c r="MRY67" s="514"/>
      <c r="MRZ67" s="514"/>
      <c r="MSA67" s="514"/>
      <c r="MSB67" s="514"/>
      <c r="MSC67" s="514"/>
      <c r="MSD67" s="514"/>
      <c r="MSE67" s="514"/>
      <c r="MSF67" s="514"/>
      <c r="MSG67" s="514"/>
      <c r="MSH67" s="514"/>
      <c r="MSI67" s="514"/>
      <c r="MSJ67" s="514"/>
      <c r="MSK67" s="514"/>
      <c r="MSL67" s="514"/>
      <c r="MSM67" s="514"/>
      <c r="MSN67" s="514"/>
      <c r="MSO67" s="514"/>
      <c r="MSP67" s="514"/>
      <c r="MSQ67" s="514"/>
      <c r="MSR67" s="514"/>
      <c r="MSS67" s="514"/>
      <c r="MST67" s="514"/>
      <c r="MSU67" s="514"/>
      <c r="MSV67" s="514"/>
      <c r="MSW67" s="514"/>
      <c r="MSX67" s="514"/>
      <c r="MSY67" s="514"/>
      <c r="MSZ67" s="514"/>
      <c r="MTA67" s="514"/>
      <c r="MTB67" s="514"/>
      <c r="MTC67" s="514"/>
      <c r="MTD67" s="514"/>
      <c r="MTE67" s="514"/>
      <c r="MTF67" s="514"/>
      <c r="MTG67" s="514"/>
      <c r="MTH67" s="514"/>
      <c r="MTI67" s="514"/>
      <c r="MTJ67" s="514"/>
      <c r="MTK67" s="514"/>
      <c r="MTL67" s="514"/>
      <c r="MTM67" s="514"/>
      <c r="MTN67" s="514"/>
      <c r="MTO67" s="514"/>
      <c r="MTP67" s="514"/>
      <c r="MTQ67" s="514"/>
      <c r="MTR67" s="514"/>
      <c r="MTS67" s="514"/>
      <c r="MTT67" s="514"/>
      <c r="MTU67" s="514"/>
      <c r="MTV67" s="514"/>
      <c r="MTW67" s="514"/>
      <c r="MTX67" s="514"/>
      <c r="MTY67" s="514"/>
      <c r="MTZ67" s="514"/>
      <c r="MUA67" s="514"/>
      <c r="MUB67" s="514"/>
      <c r="MUC67" s="514"/>
      <c r="MUD67" s="514"/>
      <c r="MUE67" s="514"/>
      <c r="MUF67" s="514"/>
      <c r="MUG67" s="514"/>
      <c r="MUH67" s="514"/>
      <c r="MUI67" s="514"/>
      <c r="MUJ67" s="514"/>
      <c r="MUK67" s="514"/>
      <c r="MUL67" s="514"/>
      <c r="MUM67" s="514"/>
      <c r="MUN67" s="514"/>
      <c r="MUO67" s="514"/>
      <c r="MUP67" s="514"/>
      <c r="MUQ67" s="514"/>
      <c r="MUR67" s="514"/>
      <c r="MUS67" s="514"/>
      <c r="MUT67" s="514"/>
      <c r="MUU67" s="514"/>
      <c r="MUV67" s="514"/>
      <c r="MUW67" s="514"/>
      <c r="MUX67" s="514"/>
      <c r="MUY67" s="514"/>
      <c r="MUZ67" s="514"/>
      <c r="MVA67" s="514"/>
      <c r="MVB67" s="514"/>
      <c r="MVC67" s="514"/>
      <c r="MVD67" s="514"/>
      <c r="MVE67" s="514"/>
      <c r="MVF67" s="514"/>
      <c r="MVG67" s="514"/>
      <c r="MVH67" s="514"/>
      <c r="MVI67" s="514"/>
      <c r="MVJ67" s="514"/>
      <c r="MVK67" s="514"/>
      <c r="MVL67" s="514"/>
      <c r="MVM67" s="514"/>
      <c r="MVN67" s="514"/>
      <c r="MVO67" s="514"/>
      <c r="MVP67" s="514"/>
      <c r="MVQ67" s="514"/>
      <c r="MVR67" s="514"/>
      <c r="MVS67" s="514"/>
      <c r="MVT67" s="514"/>
      <c r="MVU67" s="514"/>
      <c r="MVV67" s="514"/>
      <c r="MVW67" s="514"/>
      <c r="MVX67" s="514"/>
      <c r="MVY67" s="514"/>
      <c r="MVZ67" s="514"/>
      <c r="MWA67" s="514"/>
      <c r="MWB67" s="514"/>
      <c r="MWC67" s="514"/>
      <c r="MWD67" s="514"/>
      <c r="MWE67" s="514"/>
      <c r="MWF67" s="514"/>
      <c r="MWG67" s="514"/>
      <c r="MWH67" s="514"/>
      <c r="MWI67" s="514"/>
      <c r="MWJ67" s="514"/>
      <c r="MWK67" s="514"/>
      <c r="MWL67" s="514"/>
      <c r="MWM67" s="514"/>
      <c r="MWN67" s="514"/>
      <c r="MWO67" s="514"/>
      <c r="MWP67" s="514"/>
      <c r="MWQ67" s="514"/>
      <c r="MWR67" s="514"/>
      <c r="MWS67" s="514"/>
      <c r="MWT67" s="514"/>
      <c r="MWU67" s="514"/>
      <c r="MWV67" s="514"/>
      <c r="MWW67" s="514"/>
      <c r="MWX67" s="514"/>
      <c r="MWY67" s="514"/>
      <c r="MWZ67" s="514"/>
      <c r="MXA67" s="514"/>
      <c r="MXB67" s="514"/>
      <c r="MXC67" s="514"/>
      <c r="MXD67" s="514"/>
      <c r="MXE67" s="514"/>
      <c r="MXF67" s="514"/>
      <c r="MXG67" s="514"/>
      <c r="MXH67" s="514"/>
      <c r="MXI67" s="514"/>
      <c r="MXJ67" s="514"/>
      <c r="MXK67" s="514"/>
      <c r="MXL67" s="514"/>
      <c r="MXM67" s="514"/>
      <c r="MXN67" s="514"/>
      <c r="MXO67" s="514"/>
      <c r="MXP67" s="514"/>
      <c r="MXQ67" s="514"/>
      <c r="MXR67" s="514"/>
      <c r="MXS67" s="514"/>
      <c r="MXT67" s="514"/>
      <c r="MXU67" s="514"/>
      <c r="MXV67" s="514"/>
      <c r="MXW67" s="514"/>
      <c r="MXX67" s="514"/>
      <c r="MXY67" s="514"/>
      <c r="MXZ67" s="514"/>
      <c r="MYA67" s="514"/>
      <c r="MYB67" s="514"/>
      <c r="MYC67" s="514"/>
      <c r="MYD67" s="514"/>
      <c r="MYE67" s="514"/>
      <c r="MYF67" s="514"/>
      <c r="MYG67" s="514"/>
      <c r="MYH67" s="514"/>
      <c r="MYI67" s="514"/>
      <c r="MYJ67" s="514"/>
      <c r="MYK67" s="514"/>
      <c r="MYL67" s="514"/>
      <c r="MYM67" s="514"/>
      <c r="MYN67" s="514"/>
      <c r="MYO67" s="514"/>
      <c r="MYP67" s="514"/>
      <c r="MYQ67" s="514"/>
      <c r="MYR67" s="514"/>
      <c r="MYS67" s="514"/>
      <c r="MYT67" s="514"/>
      <c r="MYU67" s="514"/>
      <c r="MYV67" s="514"/>
      <c r="MYW67" s="514"/>
      <c r="MYX67" s="514"/>
      <c r="MYY67" s="514"/>
      <c r="MYZ67" s="514"/>
      <c r="MZA67" s="514"/>
      <c r="MZB67" s="514"/>
      <c r="MZC67" s="514"/>
      <c r="MZD67" s="514"/>
      <c r="MZE67" s="514"/>
      <c r="MZF67" s="514"/>
      <c r="MZG67" s="514"/>
      <c r="MZH67" s="514"/>
      <c r="MZI67" s="514"/>
      <c r="MZJ67" s="514"/>
      <c r="MZK67" s="514"/>
      <c r="MZL67" s="514"/>
      <c r="MZM67" s="514"/>
      <c r="MZN67" s="514"/>
      <c r="MZO67" s="514"/>
      <c r="MZP67" s="514"/>
      <c r="MZQ67" s="514"/>
      <c r="MZR67" s="514"/>
      <c r="MZS67" s="514"/>
      <c r="MZT67" s="514"/>
      <c r="MZU67" s="514"/>
      <c r="MZV67" s="514"/>
      <c r="MZW67" s="514"/>
      <c r="MZX67" s="514"/>
      <c r="MZY67" s="514"/>
      <c r="MZZ67" s="514"/>
      <c r="NAA67" s="514"/>
      <c r="NAB67" s="514"/>
      <c r="NAC67" s="514"/>
      <c r="NAD67" s="514"/>
      <c r="NAE67" s="514"/>
      <c r="NAF67" s="514"/>
      <c r="NAG67" s="514"/>
      <c r="NAH67" s="514"/>
      <c r="NAI67" s="514"/>
      <c r="NAJ67" s="514"/>
      <c r="NAK67" s="514"/>
      <c r="NAL67" s="514"/>
      <c r="NAM67" s="514"/>
      <c r="NAN67" s="514"/>
      <c r="NAO67" s="514"/>
      <c r="NAP67" s="514"/>
      <c r="NAQ67" s="514"/>
      <c r="NAR67" s="514"/>
      <c r="NAS67" s="514"/>
      <c r="NAT67" s="514"/>
      <c r="NAU67" s="514"/>
      <c r="NAV67" s="514"/>
      <c r="NAW67" s="514"/>
      <c r="NAX67" s="514"/>
      <c r="NAY67" s="514"/>
      <c r="NAZ67" s="514"/>
      <c r="NBA67" s="514"/>
      <c r="NBB67" s="514"/>
      <c r="NBC67" s="514"/>
      <c r="NBD67" s="514"/>
      <c r="NBE67" s="514"/>
      <c r="NBF67" s="514"/>
      <c r="NBG67" s="514"/>
      <c r="NBH67" s="514"/>
      <c r="NBI67" s="514"/>
      <c r="NBJ67" s="514"/>
      <c r="NBK67" s="514"/>
      <c r="NBL67" s="514"/>
      <c r="NBM67" s="514"/>
      <c r="NBN67" s="514"/>
      <c r="NBO67" s="514"/>
      <c r="NBP67" s="514"/>
      <c r="NBQ67" s="514"/>
      <c r="NBR67" s="514"/>
      <c r="NBS67" s="514"/>
      <c r="NBT67" s="514"/>
      <c r="NBU67" s="514"/>
      <c r="NBV67" s="514"/>
      <c r="NBW67" s="514"/>
      <c r="NBX67" s="514"/>
      <c r="NBY67" s="514"/>
      <c r="NBZ67" s="514"/>
      <c r="NCA67" s="514"/>
      <c r="NCB67" s="514"/>
      <c r="NCC67" s="514"/>
      <c r="NCD67" s="514"/>
      <c r="NCE67" s="514"/>
      <c r="NCF67" s="514"/>
      <c r="NCG67" s="514"/>
      <c r="NCH67" s="514"/>
      <c r="NCI67" s="514"/>
      <c r="NCJ67" s="514"/>
      <c r="NCK67" s="514"/>
      <c r="NCL67" s="514"/>
      <c r="NCM67" s="514"/>
      <c r="NCN67" s="514"/>
      <c r="NCO67" s="514"/>
      <c r="NCP67" s="514"/>
      <c r="NCQ67" s="514"/>
      <c r="NCR67" s="514"/>
      <c r="NCS67" s="514"/>
      <c r="NCT67" s="514"/>
      <c r="NCU67" s="514"/>
      <c r="NCV67" s="514"/>
      <c r="NCW67" s="514"/>
      <c r="NCX67" s="514"/>
      <c r="NCY67" s="514"/>
      <c r="NCZ67" s="514"/>
      <c r="NDA67" s="514"/>
      <c r="NDB67" s="514"/>
      <c r="NDC67" s="514"/>
      <c r="NDD67" s="514"/>
      <c r="NDE67" s="514"/>
      <c r="NDF67" s="514"/>
      <c r="NDG67" s="514"/>
      <c r="NDH67" s="514"/>
      <c r="NDI67" s="514"/>
      <c r="NDJ67" s="514"/>
      <c r="NDK67" s="514"/>
      <c r="NDL67" s="514"/>
      <c r="NDM67" s="514"/>
      <c r="NDN67" s="514"/>
      <c r="NDO67" s="514"/>
      <c r="NDP67" s="514"/>
      <c r="NDQ67" s="514"/>
      <c r="NDR67" s="514"/>
      <c r="NDS67" s="514"/>
      <c r="NDT67" s="514"/>
      <c r="NDU67" s="514"/>
      <c r="NDV67" s="514"/>
      <c r="NDW67" s="514"/>
      <c r="NDX67" s="514"/>
      <c r="NDY67" s="514"/>
      <c r="NDZ67" s="514"/>
      <c r="NEA67" s="514"/>
      <c r="NEB67" s="514"/>
      <c r="NEC67" s="514"/>
      <c r="NED67" s="514"/>
      <c r="NEE67" s="514"/>
      <c r="NEF67" s="514"/>
      <c r="NEG67" s="514"/>
      <c r="NEH67" s="514"/>
      <c r="NEI67" s="514"/>
      <c r="NEJ67" s="514"/>
      <c r="NEK67" s="514"/>
      <c r="NEL67" s="514"/>
      <c r="NEM67" s="514"/>
      <c r="NEN67" s="514"/>
      <c r="NEO67" s="514"/>
      <c r="NEP67" s="514"/>
      <c r="NEQ67" s="514"/>
      <c r="NER67" s="514"/>
      <c r="NES67" s="514"/>
      <c r="NET67" s="514"/>
      <c r="NEU67" s="514"/>
      <c r="NEV67" s="514"/>
      <c r="NEW67" s="514"/>
      <c r="NEX67" s="514"/>
      <c r="NEY67" s="514"/>
      <c r="NEZ67" s="514"/>
      <c r="NFA67" s="514"/>
      <c r="NFB67" s="514"/>
      <c r="NFC67" s="514"/>
      <c r="NFD67" s="514"/>
      <c r="NFE67" s="514"/>
      <c r="NFF67" s="514"/>
      <c r="NFG67" s="514"/>
      <c r="NFH67" s="514"/>
      <c r="NFI67" s="514"/>
      <c r="NFJ67" s="514"/>
      <c r="NFK67" s="514"/>
      <c r="NFL67" s="514"/>
      <c r="NFM67" s="514"/>
      <c r="NFN67" s="514"/>
      <c r="NFO67" s="514"/>
      <c r="NFP67" s="514"/>
      <c r="NFQ67" s="514"/>
      <c r="NFR67" s="514"/>
      <c r="NFS67" s="514"/>
      <c r="NFT67" s="514"/>
      <c r="NFU67" s="514"/>
      <c r="NFV67" s="514"/>
      <c r="NFW67" s="514"/>
      <c r="NFX67" s="514"/>
      <c r="NFY67" s="514"/>
      <c r="NFZ67" s="514"/>
      <c r="NGA67" s="514"/>
      <c r="NGB67" s="514"/>
      <c r="NGC67" s="514"/>
      <c r="NGD67" s="514"/>
      <c r="NGE67" s="514"/>
      <c r="NGF67" s="514"/>
      <c r="NGG67" s="514"/>
      <c r="NGH67" s="514"/>
      <c r="NGI67" s="514"/>
      <c r="NGJ67" s="514"/>
      <c r="NGK67" s="514"/>
      <c r="NGL67" s="514"/>
      <c r="NGM67" s="514"/>
      <c r="NGN67" s="514"/>
      <c r="NGO67" s="514"/>
      <c r="NGP67" s="514"/>
      <c r="NGQ67" s="514"/>
      <c r="NGR67" s="514"/>
      <c r="NGS67" s="514"/>
      <c r="NGT67" s="514"/>
      <c r="NGU67" s="514"/>
      <c r="NGV67" s="514"/>
      <c r="NGW67" s="514"/>
      <c r="NGX67" s="514"/>
      <c r="NGY67" s="514"/>
      <c r="NGZ67" s="514"/>
      <c r="NHA67" s="514"/>
      <c r="NHB67" s="514"/>
      <c r="NHC67" s="514"/>
      <c r="NHD67" s="514"/>
      <c r="NHE67" s="514"/>
      <c r="NHF67" s="514"/>
      <c r="NHG67" s="514"/>
      <c r="NHH67" s="514"/>
      <c r="NHI67" s="514"/>
      <c r="NHJ67" s="514"/>
      <c r="NHK67" s="514"/>
      <c r="NHL67" s="514"/>
      <c r="NHM67" s="514"/>
      <c r="NHN67" s="514"/>
      <c r="NHO67" s="514"/>
      <c r="NHP67" s="514"/>
      <c r="NHQ67" s="514"/>
      <c r="NHR67" s="514"/>
      <c r="NHS67" s="514"/>
      <c r="NHT67" s="514"/>
      <c r="NHU67" s="514"/>
      <c r="NHV67" s="514"/>
      <c r="NHW67" s="514"/>
      <c r="NHX67" s="514"/>
      <c r="NHY67" s="514"/>
      <c r="NHZ67" s="514"/>
      <c r="NIA67" s="514"/>
      <c r="NIB67" s="514"/>
      <c r="NIC67" s="514"/>
      <c r="NID67" s="514"/>
      <c r="NIE67" s="514"/>
      <c r="NIF67" s="514"/>
      <c r="NIG67" s="514"/>
      <c r="NIH67" s="514"/>
      <c r="NII67" s="514"/>
      <c r="NIJ67" s="514"/>
      <c r="NIK67" s="514"/>
      <c r="NIL67" s="514"/>
      <c r="NIM67" s="514"/>
      <c r="NIN67" s="514"/>
      <c r="NIO67" s="514"/>
      <c r="NIP67" s="514"/>
      <c r="NIQ67" s="514"/>
      <c r="NIR67" s="514"/>
      <c r="NIS67" s="514"/>
      <c r="NIT67" s="514"/>
      <c r="NIU67" s="514"/>
      <c r="NIV67" s="514"/>
      <c r="NIW67" s="514"/>
      <c r="NIX67" s="514"/>
      <c r="NIY67" s="514"/>
      <c r="NIZ67" s="514"/>
      <c r="NJA67" s="514"/>
      <c r="NJB67" s="514"/>
      <c r="NJC67" s="514"/>
      <c r="NJD67" s="514"/>
      <c r="NJE67" s="514"/>
      <c r="NJF67" s="514"/>
      <c r="NJG67" s="514"/>
      <c r="NJH67" s="514"/>
      <c r="NJI67" s="514"/>
      <c r="NJJ67" s="514"/>
      <c r="NJK67" s="514"/>
      <c r="NJL67" s="514"/>
      <c r="NJM67" s="514"/>
      <c r="NJN67" s="514"/>
      <c r="NJO67" s="514"/>
      <c r="NJP67" s="514"/>
      <c r="NJQ67" s="514"/>
      <c r="NJR67" s="514"/>
      <c r="NJS67" s="514"/>
      <c r="NJT67" s="514"/>
      <c r="NJU67" s="514"/>
      <c r="NJV67" s="514"/>
      <c r="NJW67" s="514"/>
      <c r="NJX67" s="514"/>
      <c r="NJY67" s="514"/>
      <c r="NJZ67" s="514"/>
      <c r="NKA67" s="514"/>
      <c r="NKB67" s="514"/>
      <c r="NKC67" s="514"/>
      <c r="NKD67" s="514"/>
      <c r="NKE67" s="514"/>
      <c r="NKF67" s="514"/>
      <c r="NKG67" s="514"/>
      <c r="NKH67" s="514"/>
      <c r="NKI67" s="514"/>
      <c r="NKJ67" s="514"/>
      <c r="NKK67" s="514"/>
      <c r="NKL67" s="514"/>
      <c r="NKM67" s="514"/>
      <c r="NKN67" s="514"/>
      <c r="NKO67" s="514"/>
      <c r="NKP67" s="514"/>
      <c r="NKQ67" s="514"/>
      <c r="NKR67" s="514"/>
      <c r="NKS67" s="514"/>
      <c r="NKT67" s="514"/>
      <c r="NKU67" s="514"/>
      <c r="NKV67" s="514"/>
      <c r="NKW67" s="514"/>
      <c r="NKX67" s="514"/>
      <c r="NKY67" s="514"/>
      <c r="NKZ67" s="514"/>
      <c r="NLA67" s="514"/>
      <c r="NLB67" s="514"/>
      <c r="NLC67" s="514"/>
      <c r="NLD67" s="514"/>
      <c r="NLE67" s="514"/>
      <c r="NLF67" s="514"/>
      <c r="NLG67" s="514"/>
      <c r="NLH67" s="514"/>
      <c r="NLI67" s="514"/>
      <c r="NLJ67" s="514"/>
      <c r="NLK67" s="514"/>
      <c r="NLL67" s="514"/>
      <c r="NLM67" s="514"/>
      <c r="NLN67" s="514"/>
      <c r="NLO67" s="514"/>
      <c r="NLP67" s="514"/>
      <c r="NLQ67" s="514"/>
      <c r="NLR67" s="514"/>
      <c r="NLS67" s="514"/>
      <c r="NLT67" s="514"/>
      <c r="NLU67" s="514"/>
      <c r="NLV67" s="514"/>
      <c r="NLW67" s="514"/>
      <c r="NLX67" s="514"/>
      <c r="NLY67" s="514"/>
      <c r="NLZ67" s="514"/>
      <c r="NMA67" s="514"/>
      <c r="NMB67" s="514"/>
      <c r="NMC67" s="514"/>
      <c r="NMD67" s="514"/>
      <c r="NME67" s="514"/>
      <c r="NMF67" s="514"/>
      <c r="NMG67" s="514"/>
      <c r="NMH67" s="514"/>
      <c r="NMI67" s="514"/>
      <c r="NMJ67" s="514"/>
      <c r="NMK67" s="514"/>
      <c r="NML67" s="514"/>
      <c r="NMM67" s="514"/>
      <c r="NMN67" s="514"/>
      <c r="NMO67" s="514"/>
      <c r="NMP67" s="514"/>
      <c r="NMQ67" s="514"/>
      <c r="NMR67" s="514"/>
      <c r="NMS67" s="514"/>
      <c r="NMT67" s="514"/>
      <c r="NMU67" s="514"/>
      <c r="NMV67" s="514"/>
      <c r="NMW67" s="514"/>
      <c r="NMX67" s="514"/>
      <c r="NMY67" s="514"/>
      <c r="NMZ67" s="514"/>
      <c r="NNA67" s="514"/>
      <c r="NNB67" s="514"/>
      <c r="NNC67" s="514"/>
      <c r="NND67" s="514"/>
      <c r="NNE67" s="514"/>
      <c r="NNF67" s="514"/>
      <c r="NNG67" s="514"/>
      <c r="NNH67" s="514"/>
      <c r="NNI67" s="514"/>
      <c r="NNJ67" s="514"/>
      <c r="NNK67" s="514"/>
      <c r="NNL67" s="514"/>
      <c r="NNM67" s="514"/>
      <c r="NNN67" s="514"/>
      <c r="NNO67" s="514"/>
      <c r="NNP67" s="514"/>
      <c r="NNQ67" s="514"/>
      <c r="NNR67" s="514"/>
      <c r="NNS67" s="514"/>
      <c r="NNT67" s="514"/>
      <c r="NNU67" s="514"/>
      <c r="NNV67" s="514"/>
      <c r="NNW67" s="514"/>
      <c r="NNX67" s="514"/>
      <c r="NNY67" s="514"/>
      <c r="NNZ67" s="514"/>
      <c r="NOA67" s="514"/>
      <c r="NOB67" s="514"/>
      <c r="NOC67" s="514"/>
      <c r="NOD67" s="514"/>
      <c r="NOE67" s="514"/>
      <c r="NOF67" s="514"/>
      <c r="NOG67" s="514"/>
      <c r="NOH67" s="514"/>
      <c r="NOI67" s="514"/>
      <c r="NOJ67" s="514"/>
      <c r="NOK67" s="514"/>
      <c r="NOL67" s="514"/>
      <c r="NOM67" s="514"/>
      <c r="NON67" s="514"/>
      <c r="NOO67" s="514"/>
      <c r="NOP67" s="514"/>
      <c r="NOQ67" s="514"/>
      <c r="NOR67" s="514"/>
      <c r="NOS67" s="514"/>
      <c r="NOT67" s="514"/>
      <c r="NOU67" s="514"/>
      <c r="NOV67" s="514"/>
      <c r="NOW67" s="514"/>
      <c r="NOX67" s="514"/>
      <c r="NOY67" s="514"/>
      <c r="NOZ67" s="514"/>
      <c r="NPA67" s="514"/>
      <c r="NPB67" s="514"/>
      <c r="NPC67" s="514"/>
      <c r="NPD67" s="514"/>
      <c r="NPE67" s="514"/>
      <c r="NPF67" s="514"/>
      <c r="NPG67" s="514"/>
      <c r="NPH67" s="514"/>
      <c r="NPI67" s="514"/>
      <c r="NPJ67" s="514"/>
      <c r="NPK67" s="514"/>
      <c r="NPL67" s="514"/>
      <c r="NPM67" s="514"/>
      <c r="NPN67" s="514"/>
      <c r="NPO67" s="514"/>
      <c r="NPP67" s="514"/>
      <c r="NPQ67" s="514"/>
      <c r="NPR67" s="514"/>
      <c r="NPS67" s="514"/>
      <c r="NPT67" s="514"/>
      <c r="NPU67" s="514"/>
      <c r="NPV67" s="514"/>
      <c r="NPW67" s="514"/>
      <c r="NPX67" s="514"/>
      <c r="NPY67" s="514"/>
      <c r="NPZ67" s="514"/>
      <c r="NQA67" s="514"/>
      <c r="NQB67" s="514"/>
      <c r="NQC67" s="514"/>
      <c r="NQD67" s="514"/>
      <c r="NQE67" s="514"/>
      <c r="NQF67" s="514"/>
      <c r="NQG67" s="514"/>
      <c r="NQH67" s="514"/>
      <c r="NQI67" s="514"/>
      <c r="NQJ67" s="514"/>
      <c r="NQK67" s="514"/>
      <c r="NQL67" s="514"/>
      <c r="NQM67" s="514"/>
      <c r="NQN67" s="514"/>
      <c r="NQO67" s="514"/>
      <c r="NQP67" s="514"/>
      <c r="NQQ67" s="514"/>
      <c r="NQR67" s="514"/>
      <c r="NQS67" s="514"/>
      <c r="NQT67" s="514"/>
      <c r="NQU67" s="514"/>
      <c r="NQV67" s="514"/>
      <c r="NQW67" s="514"/>
      <c r="NQX67" s="514"/>
      <c r="NQY67" s="514"/>
      <c r="NQZ67" s="514"/>
      <c r="NRA67" s="514"/>
      <c r="NRB67" s="514"/>
      <c r="NRC67" s="514"/>
      <c r="NRD67" s="514"/>
      <c r="NRE67" s="514"/>
      <c r="NRF67" s="514"/>
      <c r="NRG67" s="514"/>
      <c r="NRH67" s="514"/>
      <c r="NRI67" s="514"/>
      <c r="NRJ67" s="514"/>
      <c r="NRK67" s="514"/>
      <c r="NRL67" s="514"/>
      <c r="NRM67" s="514"/>
      <c r="NRN67" s="514"/>
      <c r="NRO67" s="514"/>
      <c r="NRP67" s="514"/>
      <c r="NRQ67" s="514"/>
      <c r="NRR67" s="514"/>
      <c r="NRS67" s="514"/>
      <c r="NRT67" s="514"/>
      <c r="NRU67" s="514"/>
      <c r="NRV67" s="514"/>
      <c r="NRW67" s="514"/>
      <c r="NRX67" s="514"/>
      <c r="NRY67" s="514"/>
      <c r="NRZ67" s="514"/>
      <c r="NSA67" s="514"/>
      <c r="NSB67" s="514"/>
      <c r="NSC67" s="514"/>
      <c r="NSD67" s="514"/>
      <c r="NSE67" s="514"/>
      <c r="NSF67" s="514"/>
      <c r="NSG67" s="514"/>
      <c r="NSH67" s="514"/>
      <c r="NSI67" s="514"/>
      <c r="NSJ67" s="514"/>
      <c r="NSK67" s="514"/>
      <c r="NSL67" s="514"/>
      <c r="NSM67" s="514"/>
      <c r="NSN67" s="514"/>
      <c r="NSO67" s="514"/>
      <c r="NSP67" s="514"/>
      <c r="NSQ67" s="514"/>
      <c r="NSR67" s="514"/>
      <c r="NSS67" s="514"/>
      <c r="NST67" s="514"/>
      <c r="NSU67" s="514"/>
      <c r="NSV67" s="514"/>
      <c r="NSW67" s="514"/>
      <c r="NSX67" s="514"/>
      <c r="NSY67" s="514"/>
      <c r="NSZ67" s="514"/>
      <c r="NTA67" s="514"/>
      <c r="NTB67" s="514"/>
      <c r="NTC67" s="514"/>
      <c r="NTD67" s="514"/>
      <c r="NTE67" s="514"/>
      <c r="NTF67" s="514"/>
      <c r="NTG67" s="514"/>
      <c r="NTH67" s="514"/>
      <c r="NTI67" s="514"/>
      <c r="NTJ67" s="514"/>
      <c r="NTK67" s="514"/>
      <c r="NTL67" s="514"/>
      <c r="NTM67" s="514"/>
      <c r="NTN67" s="514"/>
      <c r="NTO67" s="514"/>
      <c r="NTP67" s="514"/>
      <c r="NTQ67" s="514"/>
      <c r="NTR67" s="514"/>
      <c r="NTS67" s="514"/>
      <c r="NTT67" s="514"/>
      <c r="NTU67" s="514"/>
      <c r="NTV67" s="514"/>
      <c r="NTW67" s="514"/>
      <c r="NTX67" s="514"/>
      <c r="NTY67" s="514"/>
      <c r="NTZ67" s="514"/>
      <c r="NUA67" s="514"/>
      <c r="NUB67" s="514"/>
      <c r="NUC67" s="514"/>
      <c r="NUD67" s="514"/>
      <c r="NUE67" s="514"/>
      <c r="NUF67" s="514"/>
      <c r="NUG67" s="514"/>
      <c r="NUH67" s="514"/>
      <c r="NUI67" s="514"/>
      <c r="NUJ67" s="514"/>
      <c r="NUK67" s="514"/>
      <c r="NUL67" s="514"/>
      <c r="NUM67" s="514"/>
      <c r="NUN67" s="514"/>
      <c r="NUO67" s="514"/>
      <c r="NUP67" s="514"/>
      <c r="NUQ67" s="514"/>
      <c r="NUR67" s="514"/>
      <c r="NUS67" s="514"/>
      <c r="NUT67" s="514"/>
      <c r="NUU67" s="514"/>
      <c r="NUV67" s="514"/>
      <c r="NUW67" s="514"/>
      <c r="NUX67" s="514"/>
      <c r="NUY67" s="514"/>
      <c r="NUZ67" s="514"/>
      <c r="NVA67" s="514"/>
      <c r="NVB67" s="514"/>
      <c r="NVC67" s="514"/>
      <c r="NVD67" s="514"/>
      <c r="NVE67" s="514"/>
      <c r="NVF67" s="514"/>
      <c r="NVG67" s="514"/>
      <c r="NVH67" s="514"/>
      <c r="NVI67" s="514"/>
      <c r="NVJ67" s="514"/>
      <c r="NVK67" s="514"/>
      <c r="NVL67" s="514"/>
      <c r="NVM67" s="514"/>
      <c r="NVN67" s="514"/>
      <c r="NVO67" s="514"/>
      <c r="NVP67" s="514"/>
      <c r="NVQ67" s="514"/>
      <c r="NVR67" s="514"/>
      <c r="NVS67" s="514"/>
      <c r="NVT67" s="514"/>
      <c r="NVU67" s="514"/>
      <c r="NVV67" s="514"/>
      <c r="NVW67" s="514"/>
      <c r="NVX67" s="514"/>
      <c r="NVY67" s="514"/>
      <c r="NVZ67" s="514"/>
      <c r="NWA67" s="514"/>
      <c r="NWB67" s="514"/>
      <c r="NWC67" s="514"/>
      <c r="NWD67" s="514"/>
      <c r="NWE67" s="514"/>
      <c r="NWF67" s="514"/>
      <c r="NWG67" s="514"/>
      <c r="NWH67" s="514"/>
      <c r="NWI67" s="514"/>
      <c r="NWJ67" s="514"/>
      <c r="NWK67" s="514"/>
      <c r="NWL67" s="514"/>
      <c r="NWM67" s="514"/>
      <c r="NWN67" s="514"/>
      <c r="NWO67" s="514"/>
      <c r="NWP67" s="514"/>
      <c r="NWQ67" s="514"/>
      <c r="NWR67" s="514"/>
      <c r="NWS67" s="514"/>
      <c r="NWT67" s="514"/>
      <c r="NWU67" s="514"/>
      <c r="NWV67" s="514"/>
      <c r="NWW67" s="514"/>
      <c r="NWX67" s="514"/>
      <c r="NWY67" s="514"/>
      <c r="NWZ67" s="514"/>
      <c r="NXA67" s="514"/>
      <c r="NXB67" s="514"/>
      <c r="NXC67" s="514"/>
      <c r="NXD67" s="514"/>
      <c r="NXE67" s="514"/>
      <c r="NXF67" s="514"/>
      <c r="NXG67" s="514"/>
      <c r="NXH67" s="514"/>
      <c r="NXI67" s="514"/>
      <c r="NXJ67" s="514"/>
      <c r="NXK67" s="514"/>
      <c r="NXL67" s="514"/>
      <c r="NXM67" s="514"/>
      <c r="NXN67" s="514"/>
      <c r="NXO67" s="514"/>
      <c r="NXP67" s="514"/>
      <c r="NXQ67" s="514"/>
      <c r="NXR67" s="514"/>
      <c r="NXS67" s="514"/>
      <c r="NXT67" s="514"/>
      <c r="NXU67" s="514"/>
      <c r="NXV67" s="514"/>
      <c r="NXW67" s="514"/>
      <c r="NXX67" s="514"/>
      <c r="NXY67" s="514"/>
      <c r="NXZ67" s="514"/>
      <c r="NYA67" s="514"/>
      <c r="NYB67" s="514"/>
      <c r="NYC67" s="514"/>
      <c r="NYD67" s="514"/>
      <c r="NYE67" s="514"/>
      <c r="NYF67" s="514"/>
      <c r="NYG67" s="514"/>
      <c r="NYH67" s="514"/>
      <c r="NYI67" s="514"/>
      <c r="NYJ67" s="514"/>
      <c r="NYK67" s="514"/>
      <c r="NYL67" s="514"/>
      <c r="NYM67" s="514"/>
      <c r="NYN67" s="514"/>
      <c r="NYO67" s="514"/>
      <c r="NYP67" s="514"/>
      <c r="NYQ67" s="514"/>
      <c r="NYR67" s="514"/>
      <c r="NYS67" s="514"/>
      <c r="NYT67" s="514"/>
      <c r="NYU67" s="514"/>
      <c r="NYV67" s="514"/>
      <c r="NYW67" s="514"/>
      <c r="NYX67" s="514"/>
      <c r="NYY67" s="514"/>
      <c r="NYZ67" s="514"/>
      <c r="NZA67" s="514"/>
      <c r="NZB67" s="514"/>
      <c r="NZC67" s="514"/>
      <c r="NZD67" s="514"/>
      <c r="NZE67" s="514"/>
      <c r="NZF67" s="514"/>
      <c r="NZG67" s="514"/>
      <c r="NZH67" s="514"/>
      <c r="NZI67" s="514"/>
      <c r="NZJ67" s="514"/>
      <c r="NZK67" s="514"/>
      <c r="NZL67" s="514"/>
      <c r="NZM67" s="514"/>
      <c r="NZN67" s="514"/>
      <c r="NZO67" s="514"/>
      <c r="NZP67" s="514"/>
      <c r="NZQ67" s="514"/>
      <c r="NZR67" s="514"/>
      <c r="NZS67" s="514"/>
      <c r="NZT67" s="514"/>
      <c r="NZU67" s="514"/>
      <c r="NZV67" s="514"/>
      <c r="NZW67" s="514"/>
      <c r="NZX67" s="514"/>
      <c r="NZY67" s="514"/>
      <c r="NZZ67" s="514"/>
      <c r="OAA67" s="514"/>
      <c r="OAB67" s="514"/>
      <c r="OAC67" s="514"/>
      <c r="OAD67" s="514"/>
      <c r="OAE67" s="514"/>
      <c r="OAF67" s="514"/>
      <c r="OAG67" s="514"/>
      <c r="OAH67" s="514"/>
      <c r="OAI67" s="514"/>
      <c r="OAJ67" s="514"/>
      <c r="OAK67" s="514"/>
      <c r="OAL67" s="514"/>
      <c r="OAM67" s="514"/>
      <c r="OAN67" s="514"/>
      <c r="OAO67" s="514"/>
      <c r="OAP67" s="514"/>
      <c r="OAQ67" s="514"/>
      <c r="OAR67" s="514"/>
      <c r="OAS67" s="514"/>
      <c r="OAT67" s="514"/>
      <c r="OAU67" s="514"/>
      <c r="OAV67" s="514"/>
      <c r="OAW67" s="514"/>
      <c r="OAX67" s="514"/>
      <c r="OAY67" s="514"/>
      <c r="OAZ67" s="514"/>
      <c r="OBA67" s="514"/>
      <c r="OBB67" s="514"/>
      <c r="OBC67" s="514"/>
      <c r="OBD67" s="514"/>
      <c r="OBE67" s="514"/>
      <c r="OBF67" s="514"/>
      <c r="OBG67" s="514"/>
      <c r="OBH67" s="514"/>
      <c r="OBI67" s="514"/>
      <c r="OBJ67" s="514"/>
      <c r="OBK67" s="514"/>
      <c r="OBL67" s="514"/>
      <c r="OBM67" s="514"/>
      <c r="OBN67" s="514"/>
      <c r="OBO67" s="514"/>
      <c r="OBP67" s="514"/>
      <c r="OBQ67" s="514"/>
      <c r="OBR67" s="514"/>
      <c r="OBS67" s="514"/>
      <c r="OBT67" s="514"/>
      <c r="OBU67" s="514"/>
      <c r="OBV67" s="514"/>
      <c r="OBW67" s="514"/>
      <c r="OBX67" s="514"/>
      <c r="OBY67" s="514"/>
      <c r="OBZ67" s="514"/>
      <c r="OCA67" s="514"/>
      <c r="OCB67" s="514"/>
      <c r="OCC67" s="514"/>
      <c r="OCD67" s="514"/>
      <c r="OCE67" s="514"/>
      <c r="OCF67" s="514"/>
      <c r="OCG67" s="514"/>
      <c r="OCH67" s="514"/>
      <c r="OCI67" s="514"/>
      <c r="OCJ67" s="514"/>
      <c r="OCK67" s="514"/>
      <c r="OCL67" s="514"/>
      <c r="OCM67" s="514"/>
      <c r="OCN67" s="514"/>
      <c r="OCO67" s="514"/>
      <c r="OCP67" s="514"/>
      <c r="OCQ67" s="514"/>
      <c r="OCR67" s="514"/>
      <c r="OCS67" s="514"/>
      <c r="OCT67" s="514"/>
      <c r="OCU67" s="514"/>
      <c r="OCV67" s="514"/>
      <c r="OCW67" s="514"/>
      <c r="OCX67" s="514"/>
      <c r="OCY67" s="514"/>
      <c r="OCZ67" s="514"/>
      <c r="ODA67" s="514"/>
      <c r="ODB67" s="514"/>
      <c r="ODC67" s="514"/>
      <c r="ODD67" s="514"/>
      <c r="ODE67" s="514"/>
      <c r="ODF67" s="514"/>
      <c r="ODG67" s="514"/>
      <c r="ODH67" s="514"/>
      <c r="ODI67" s="514"/>
      <c r="ODJ67" s="514"/>
      <c r="ODK67" s="514"/>
      <c r="ODL67" s="514"/>
      <c r="ODM67" s="514"/>
      <c r="ODN67" s="514"/>
      <c r="ODO67" s="514"/>
      <c r="ODP67" s="514"/>
      <c r="ODQ67" s="514"/>
      <c r="ODR67" s="514"/>
      <c r="ODS67" s="514"/>
      <c r="ODT67" s="514"/>
      <c r="ODU67" s="514"/>
      <c r="ODV67" s="514"/>
      <c r="ODW67" s="514"/>
      <c r="ODX67" s="514"/>
      <c r="ODY67" s="514"/>
      <c r="ODZ67" s="514"/>
      <c r="OEA67" s="514"/>
      <c r="OEB67" s="514"/>
      <c r="OEC67" s="514"/>
      <c r="OED67" s="514"/>
      <c r="OEE67" s="514"/>
      <c r="OEF67" s="514"/>
      <c r="OEG67" s="514"/>
      <c r="OEH67" s="514"/>
      <c r="OEI67" s="514"/>
      <c r="OEJ67" s="514"/>
      <c r="OEK67" s="514"/>
      <c r="OEL67" s="514"/>
      <c r="OEM67" s="514"/>
      <c r="OEN67" s="514"/>
      <c r="OEO67" s="514"/>
      <c r="OEP67" s="514"/>
      <c r="OEQ67" s="514"/>
      <c r="OER67" s="514"/>
      <c r="OES67" s="514"/>
      <c r="OET67" s="514"/>
      <c r="OEU67" s="514"/>
      <c r="OEV67" s="514"/>
      <c r="OEW67" s="514"/>
      <c r="OEX67" s="514"/>
      <c r="OEY67" s="514"/>
      <c r="OEZ67" s="514"/>
      <c r="OFA67" s="514"/>
      <c r="OFB67" s="514"/>
      <c r="OFC67" s="514"/>
      <c r="OFD67" s="514"/>
      <c r="OFE67" s="514"/>
      <c r="OFF67" s="514"/>
      <c r="OFG67" s="514"/>
      <c r="OFH67" s="514"/>
      <c r="OFI67" s="514"/>
      <c r="OFJ67" s="514"/>
      <c r="OFK67" s="514"/>
      <c r="OFL67" s="514"/>
      <c r="OFM67" s="514"/>
      <c r="OFN67" s="514"/>
      <c r="OFO67" s="514"/>
      <c r="OFP67" s="514"/>
      <c r="OFQ67" s="514"/>
      <c r="OFR67" s="514"/>
      <c r="OFS67" s="514"/>
      <c r="OFT67" s="514"/>
      <c r="OFU67" s="514"/>
      <c r="OFV67" s="514"/>
      <c r="OFW67" s="514"/>
      <c r="OFX67" s="514"/>
      <c r="OFY67" s="514"/>
      <c r="OFZ67" s="514"/>
      <c r="OGA67" s="514"/>
      <c r="OGB67" s="514"/>
      <c r="OGC67" s="514"/>
      <c r="OGD67" s="514"/>
      <c r="OGE67" s="514"/>
      <c r="OGF67" s="514"/>
      <c r="OGG67" s="514"/>
      <c r="OGH67" s="514"/>
      <c r="OGI67" s="514"/>
      <c r="OGJ67" s="514"/>
      <c r="OGK67" s="514"/>
      <c r="OGL67" s="514"/>
      <c r="OGM67" s="514"/>
      <c r="OGN67" s="514"/>
      <c r="OGO67" s="514"/>
      <c r="OGP67" s="514"/>
      <c r="OGQ67" s="514"/>
      <c r="OGR67" s="514"/>
      <c r="OGS67" s="514"/>
      <c r="OGT67" s="514"/>
      <c r="OGU67" s="514"/>
      <c r="OGV67" s="514"/>
      <c r="OGW67" s="514"/>
      <c r="OGX67" s="514"/>
      <c r="OGY67" s="514"/>
      <c r="OGZ67" s="514"/>
      <c r="OHA67" s="514"/>
      <c r="OHB67" s="514"/>
      <c r="OHC67" s="514"/>
      <c r="OHD67" s="514"/>
      <c r="OHE67" s="514"/>
      <c r="OHF67" s="514"/>
      <c r="OHG67" s="514"/>
      <c r="OHH67" s="514"/>
      <c r="OHI67" s="514"/>
      <c r="OHJ67" s="514"/>
      <c r="OHK67" s="514"/>
      <c r="OHL67" s="514"/>
      <c r="OHM67" s="514"/>
      <c r="OHN67" s="514"/>
      <c r="OHO67" s="514"/>
      <c r="OHP67" s="514"/>
      <c r="OHQ67" s="514"/>
      <c r="OHR67" s="514"/>
      <c r="OHS67" s="514"/>
      <c r="OHT67" s="514"/>
      <c r="OHU67" s="514"/>
      <c r="OHV67" s="514"/>
      <c r="OHW67" s="514"/>
      <c r="OHX67" s="514"/>
      <c r="OHY67" s="514"/>
      <c r="OHZ67" s="514"/>
      <c r="OIA67" s="514"/>
      <c r="OIB67" s="514"/>
      <c r="OIC67" s="514"/>
      <c r="OID67" s="514"/>
      <c r="OIE67" s="514"/>
      <c r="OIF67" s="514"/>
      <c r="OIG67" s="514"/>
      <c r="OIH67" s="514"/>
      <c r="OII67" s="514"/>
      <c r="OIJ67" s="514"/>
      <c r="OIK67" s="514"/>
      <c r="OIL67" s="514"/>
      <c r="OIM67" s="514"/>
      <c r="OIN67" s="514"/>
      <c r="OIO67" s="514"/>
      <c r="OIP67" s="514"/>
      <c r="OIQ67" s="514"/>
      <c r="OIR67" s="514"/>
      <c r="OIS67" s="514"/>
      <c r="OIT67" s="514"/>
      <c r="OIU67" s="514"/>
      <c r="OIV67" s="514"/>
      <c r="OIW67" s="514"/>
      <c r="OIX67" s="514"/>
      <c r="OIY67" s="514"/>
      <c r="OIZ67" s="514"/>
      <c r="OJA67" s="514"/>
      <c r="OJB67" s="514"/>
      <c r="OJC67" s="514"/>
      <c r="OJD67" s="514"/>
      <c r="OJE67" s="514"/>
      <c r="OJF67" s="514"/>
      <c r="OJG67" s="514"/>
      <c r="OJH67" s="514"/>
      <c r="OJI67" s="514"/>
      <c r="OJJ67" s="514"/>
      <c r="OJK67" s="514"/>
      <c r="OJL67" s="514"/>
      <c r="OJM67" s="514"/>
      <c r="OJN67" s="514"/>
      <c r="OJO67" s="514"/>
      <c r="OJP67" s="514"/>
      <c r="OJQ67" s="514"/>
      <c r="OJR67" s="514"/>
      <c r="OJS67" s="514"/>
      <c r="OJT67" s="514"/>
      <c r="OJU67" s="514"/>
      <c r="OJV67" s="514"/>
      <c r="OJW67" s="514"/>
      <c r="OJX67" s="514"/>
      <c r="OJY67" s="514"/>
      <c r="OJZ67" s="514"/>
      <c r="OKA67" s="514"/>
      <c r="OKB67" s="514"/>
      <c r="OKC67" s="514"/>
      <c r="OKD67" s="514"/>
      <c r="OKE67" s="514"/>
      <c r="OKF67" s="514"/>
      <c r="OKG67" s="514"/>
      <c r="OKH67" s="514"/>
      <c r="OKI67" s="514"/>
      <c r="OKJ67" s="514"/>
      <c r="OKK67" s="514"/>
      <c r="OKL67" s="514"/>
      <c r="OKM67" s="514"/>
      <c r="OKN67" s="514"/>
      <c r="OKO67" s="514"/>
      <c r="OKP67" s="514"/>
      <c r="OKQ67" s="514"/>
      <c r="OKR67" s="514"/>
      <c r="OKS67" s="514"/>
      <c r="OKT67" s="514"/>
      <c r="OKU67" s="514"/>
      <c r="OKV67" s="514"/>
      <c r="OKW67" s="514"/>
      <c r="OKX67" s="514"/>
      <c r="OKY67" s="514"/>
      <c r="OKZ67" s="514"/>
      <c r="OLA67" s="514"/>
      <c r="OLB67" s="514"/>
      <c r="OLC67" s="514"/>
      <c r="OLD67" s="514"/>
      <c r="OLE67" s="514"/>
      <c r="OLF67" s="514"/>
      <c r="OLG67" s="514"/>
      <c r="OLH67" s="514"/>
      <c r="OLI67" s="514"/>
      <c r="OLJ67" s="514"/>
      <c r="OLK67" s="514"/>
      <c r="OLL67" s="514"/>
      <c r="OLM67" s="514"/>
      <c r="OLN67" s="514"/>
      <c r="OLO67" s="514"/>
      <c r="OLP67" s="514"/>
      <c r="OLQ67" s="514"/>
      <c r="OLR67" s="514"/>
      <c r="OLS67" s="514"/>
      <c r="OLT67" s="514"/>
      <c r="OLU67" s="514"/>
      <c r="OLV67" s="514"/>
      <c r="OLW67" s="514"/>
      <c r="OLX67" s="514"/>
      <c r="OLY67" s="514"/>
      <c r="OLZ67" s="514"/>
      <c r="OMA67" s="514"/>
      <c r="OMB67" s="514"/>
      <c r="OMC67" s="514"/>
      <c r="OMD67" s="514"/>
      <c r="OME67" s="514"/>
      <c r="OMF67" s="514"/>
      <c r="OMG67" s="514"/>
      <c r="OMH67" s="514"/>
      <c r="OMI67" s="514"/>
      <c r="OMJ67" s="514"/>
      <c r="OMK67" s="514"/>
      <c r="OML67" s="514"/>
      <c r="OMM67" s="514"/>
      <c r="OMN67" s="514"/>
      <c r="OMO67" s="514"/>
      <c r="OMP67" s="514"/>
      <c r="OMQ67" s="514"/>
      <c r="OMR67" s="514"/>
      <c r="OMS67" s="514"/>
      <c r="OMT67" s="514"/>
      <c r="OMU67" s="514"/>
      <c r="OMV67" s="514"/>
      <c r="OMW67" s="514"/>
      <c r="OMX67" s="514"/>
      <c r="OMY67" s="514"/>
      <c r="OMZ67" s="514"/>
      <c r="ONA67" s="514"/>
      <c r="ONB67" s="514"/>
      <c r="ONC67" s="514"/>
      <c r="OND67" s="514"/>
      <c r="ONE67" s="514"/>
      <c r="ONF67" s="514"/>
      <c r="ONG67" s="514"/>
      <c r="ONH67" s="514"/>
      <c r="ONI67" s="514"/>
      <c r="ONJ67" s="514"/>
      <c r="ONK67" s="514"/>
      <c r="ONL67" s="514"/>
      <c r="ONM67" s="514"/>
      <c r="ONN67" s="514"/>
      <c r="ONO67" s="514"/>
      <c r="ONP67" s="514"/>
      <c r="ONQ67" s="514"/>
      <c r="ONR67" s="514"/>
      <c r="ONS67" s="514"/>
      <c r="ONT67" s="514"/>
      <c r="ONU67" s="514"/>
      <c r="ONV67" s="514"/>
      <c r="ONW67" s="514"/>
      <c r="ONX67" s="514"/>
      <c r="ONY67" s="514"/>
      <c r="ONZ67" s="514"/>
      <c r="OOA67" s="514"/>
      <c r="OOB67" s="514"/>
      <c r="OOC67" s="514"/>
      <c r="OOD67" s="514"/>
      <c r="OOE67" s="514"/>
      <c r="OOF67" s="514"/>
      <c r="OOG67" s="514"/>
      <c r="OOH67" s="514"/>
      <c r="OOI67" s="514"/>
      <c r="OOJ67" s="514"/>
      <c r="OOK67" s="514"/>
      <c r="OOL67" s="514"/>
      <c r="OOM67" s="514"/>
      <c r="OON67" s="514"/>
      <c r="OOO67" s="514"/>
      <c r="OOP67" s="514"/>
      <c r="OOQ67" s="514"/>
      <c r="OOR67" s="514"/>
      <c r="OOS67" s="514"/>
      <c r="OOT67" s="514"/>
      <c r="OOU67" s="514"/>
      <c r="OOV67" s="514"/>
      <c r="OOW67" s="514"/>
      <c r="OOX67" s="514"/>
      <c r="OOY67" s="514"/>
      <c r="OOZ67" s="514"/>
      <c r="OPA67" s="514"/>
      <c r="OPB67" s="514"/>
      <c r="OPC67" s="514"/>
      <c r="OPD67" s="514"/>
      <c r="OPE67" s="514"/>
      <c r="OPF67" s="514"/>
      <c r="OPG67" s="514"/>
      <c r="OPH67" s="514"/>
      <c r="OPI67" s="514"/>
      <c r="OPJ67" s="514"/>
      <c r="OPK67" s="514"/>
      <c r="OPL67" s="514"/>
      <c r="OPM67" s="514"/>
      <c r="OPN67" s="514"/>
      <c r="OPO67" s="514"/>
      <c r="OPP67" s="514"/>
      <c r="OPQ67" s="514"/>
      <c r="OPR67" s="514"/>
      <c r="OPS67" s="514"/>
      <c r="OPT67" s="514"/>
      <c r="OPU67" s="514"/>
      <c r="OPV67" s="514"/>
      <c r="OPW67" s="514"/>
      <c r="OPX67" s="514"/>
      <c r="OPY67" s="514"/>
      <c r="OPZ67" s="514"/>
      <c r="OQA67" s="514"/>
      <c r="OQB67" s="514"/>
      <c r="OQC67" s="514"/>
      <c r="OQD67" s="514"/>
      <c r="OQE67" s="514"/>
      <c r="OQF67" s="514"/>
      <c r="OQG67" s="514"/>
      <c r="OQH67" s="514"/>
      <c r="OQI67" s="514"/>
      <c r="OQJ67" s="514"/>
      <c r="OQK67" s="514"/>
      <c r="OQL67" s="514"/>
      <c r="OQM67" s="514"/>
      <c r="OQN67" s="514"/>
      <c r="OQO67" s="514"/>
      <c r="OQP67" s="514"/>
      <c r="OQQ67" s="514"/>
      <c r="OQR67" s="514"/>
      <c r="OQS67" s="514"/>
      <c r="OQT67" s="514"/>
      <c r="OQU67" s="514"/>
      <c r="OQV67" s="514"/>
      <c r="OQW67" s="514"/>
      <c r="OQX67" s="514"/>
      <c r="OQY67" s="514"/>
      <c r="OQZ67" s="514"/>
      <c r="ORA67" s="514"/>
      <c r="ORB67" s="514"/>
      <c r="ORC67" s="514"/>
      <c r="ORD67" s="514"/>
      <c r="ORE67" s="514"/>
      <c r="ORF67" s="514"/>
      <c r="ORG67" s="514"/>
      <c r="ORH67" s="514"/>
      <c r="ORI67" s="514"/>
      <c r="ORJ67" s="514"/>
      <c r="ORK67" s="514"/>
      <c r="ORL67" s="514"/>
      <c r="ORM67" s="514"/>
      <c r="ORN67" s="514"/>
      <c r="ORO67" s="514"/>
      <c r="ORP67" s="514"/>
      <c r="ORQ67" s="514"/>
      <c r="ORR67" s="514"/>
      <c r="ORS67" s="514"/>
      <c r="ORT67" s="514"/>
      <c r="ORU67" s="514"/>
      <c r="ORV67" s="514"/>
      <c r="ORW67" s="514"/>
      <c r="ORX67" s="514"/>
      <c r="ORY67" s="514"/>
      <c r="ORZ67" s="514"/>
      <c r="OSA67" s="514"/>
      <c r="OSB67" s="514"/>
      <c r="OSC67" s="514"/>
      <c r="OSD67" s="514"/>
      <c r="OSE67" s="514"/>
      <c r="OSF67" s="514"/>
      <c r="OSG67" s="514"/>
      <c r="OSH67" s="514"/>
      <c r="OSI67" s="514"/>
      <c r="OSJ67" s="514"/>
      <c r="OSK67" s="514"/>
      <c r="OSL67" s="514"/>
      <c r="OSM67" s="514"/>
      <c r="OSN67" s="514"/>
      <c r="OSO67" s="514"/>
      <c r="OSP67" s="514"/>
      <c r="OSQ67" s="514"/>
      <c r="OSR67" s="514"/>
      <c r="OSS67" s="514"/>
      <c r="OST67" s="514"/>
      <c r="OSU67" s="514"/>
      <c r="OSV67" s="514"/>
      <c r="OSW67" s="514"/>
      <c r="OSX67" s="514"/>
      <c r="OSY67" s="514"/>
      <c r="OSZ67" s="514"/>
      <c r="OTA67" s="514"/>
      <c r="OTB67" s="514"/>
      <c r="OTC67" s="514"/>
      <c r="OTD67" s="514"/>
      <c r="OTE67" s="514"/>
      <c r="OTF67" s="514"/>
      <c r="OTG67" s="514"/>
      <c r="OTH67" s="514"/>
      <c r="OTI67" s="514"/>
      <c r="OTJ67" s="514"/>
      <c r="OTK67" s="514"/>
      <c r="OTL67" s="514"/>
      <c r="OTM67" s="514"/>
      <c r="OTN67" s="514"/>
      <c r="OTO67" s="514"/>
      <c r="OTP67" s="514"/>
      <c r="OTQ67" s="514"/>
      <c r="OTR67" s="514"/>
      <c r="OTS67" s="514"/>
      <c r="OTT67" s="514"/>
      <c r="OTU67" s="514"/>
      <c r="OTV67" s="514"/>
      <c r="OTW67" s="514"/>
      <c r="OTX67" s="514"/>
      <c r="OTY67" s="514"/>
      <c r="OTZ67" s="514"/>
      <c r="OUA67" s="514"/>
      <c r="OUB67" s="514"/>
      <c r="OUC67" s="514"/>
      <c r="OUD67" s="514"/>
      <c r="OUE67" s="514"/>
      <c r="OUF67" s="514"/>
      <c r="OUG67" s="514"/>
      <c r="OUH67" s="514"/>
      <c r="OUI67" s="514"/>
      <c r="OUJ67" s="514"/>
      <c r="OUK67" s="514"/>
      <c r="OUL67" s="514"/>
      <c r="OUM67" s="514"/>
      <c r="OUN67" s="514"/>
      <c r="OUO67" s="514"/>
      <c r="OUP67" s="514"/>
      <c r="OUQ67" s="514"/>
      <c r="OUR67" s="514"/>
      <c r="OUS67" s="514"/>
      <c r="OUT67" s="514"/>
      <c r="OUU67" s="514"/>
      <c r="OUV67" s="514"/>
      <c r="OUW67" s="514"/>
      <c r="OUX67" s="514"/>
      <c r="OUY67" s="514"/>
      <c r="OUZ67" s="514"/>
      <c r="OVA67" s="514"/>
      <c r="OVB67" s="514"/>
      <c r="OVC67" s="514"/>
      <c r="OVD67" s="514"/>
      <c r="OVE67" s="514"/>
      <c r="OVF67" s="514"/>
      <c r="OVG67" s="514"/>
      <c r="OVH67" s="514"/>
      <c r="OVI67" s="514"/>
      <c r="OVJ67" s="514"/>
      <c r="OVK67" s="514"/>
      <c r="OVL67" s="514"/>
      <c r="OVM67" s="514"/>
      <c r="OVN67" s="514"/>
      <c r="OVO67" s="514"/>
      <c r="OVP67" s="514"/>
      <c r="OVQ67" s="514"/>
      <c r="OVR67" s="514"/>
      <c r="OVS67" s="514"/>
      <c r="OVT67" s="514"/>
      <c r="OVU67" s="514"/>
      <c r="OVV67" s="514"/>
      <c r="OVW67" s="514"/>
      <c r="OVX67" s="514"/>
      <c r="OVY67" s="514"/>
      <c r="OVZ67" s="514"/>
      <c r="OWA67" s="514"/>
      <c r="OWB67" s="514"/>
      <c r="OWC67" s="514"/>
      <c r="OWD67" s="514"/>
      <c r="OWE67" s="514"/>
      <c r="OWF67" s="514"/>
      <c r="OWG67" s="514"/>
      <c r="OWH67" s="514"/>
      <c r="OWI67" s="514"/>
      <c r="OWJ67" s="514"/>
      <c r="OWK67" s="514"/>
      <c r="OWL67" s="514"/>
      <c r="OWM67" s="514"/>
      <c r="OWN67" s="514"/>
      <c r="OWO67" s="514"/>
      <c r="OWP67" s="514"/>
      <c r="OWQ67" s="514"/>
      <c r="OWR67" s="514"/>
      <c r="OWS67" s="514"/>
      <c r="OWT67" s="514"/>
      <c r="OWU67" s="514"/>
      <c r="OWV67" s="514"/>
      <c r="OWW67" s="514"/>
      <c r="OWX67" s="514"/>
      <c r="OWY67" s="514"/>
      <c r="OWZ67" s="514"/>
      <c r="OXA67" s="514"/>
      <c r="OXB67" s="514"/>
      <c r="OXC67" s="514"/>
      <c r="OXD67" s="514"/>
      <c r="OXE67" s="514"/>
      <c r="OXF67" s="514"/>
      <c r="OXG67" s="514"/>
      <c r="OXH67" s="514"/>
      <c r="OXI67" s="514"/>
      <c r="OXJ67" s="514"/>
      <c r="OXK67" s="514"/>
      <c r="OXL67" s="514"/>
      <c r="OXM67" s="514"/>
      <c r="OXN67" s="514"/>
      <c r="OXO67" s="514"/>
      <c r="OXP67" s="514"/>
      <c r="OXQ67" s="514"/>
      <c r="OXR67" s="514"/>
      <c r="OXS67" s="514"/>
      <c r="OXT67" s="514"/>
      <c r="OXU67" s="514"/>
      <c r="OXV67" s="514"/>
      <c r="OXW67" s="514"/>
      <c r="OXX67" s="514"/>
      <c r="OXY67" s="514"/>
      <c r="OXZ67" s="514"/>
      <c r="OYA67" s="514"/>
      <c r="OYB67" s="514"/>
      <c r="OYC67" s="514"/>
      <c r="OYD67" s="514"/>
      <c r="OYE67" s="514"/>
      <c r="OYF67" s="514"/>
      <c r="OYG67" s="514"/>
      <c r="OYH67" s="514"/>
      <c r="OYI67" s="514"/>
      <c r="OYJ67" s="514"/>
      <c r="OYK67" s="514"/>
      <c r="OYL67" s="514"/>
      <c r="OYM67" s="514"/>
      <c r="OYN67" s="514"/>
      <c r="OYO67" s="514"/>
      <c r="OYP67" s="514"/>
      <c r="OYQ67" s="514"/>
      <c r="OYR67" s="514"/>
      <c r="OYS67" s="514"/>
      <c r="OYT67" s="514"/>
      <c r="OYU67" s="514"/>
      <c r="OYV67" s="514"/>
      <c r="OYW67" s="514"/>
      <c r="OYX67" s="514"/>
      <c r="OYY67" s="514"/>
      <c r="OYZ67" s="514"/>
      <c r="OZA67" s="514"/>
      <c r="OZB67" s="514"/>
      <c r="OZC67" s="514"/>
      <c r="OZD67" s="514"/>
      <c r="OZE67" s="514"/>
      <c r="OZF67" s="514"/>
      <c r="OZG67" s="514"/>
      <c r="OZH67" s="514"/>
      <c r="OZI67" s="514"/>
      <c r="OZJ67" s="514"/>
      <c r="OZK67" s="514"/>
      <c r="OZL67" s="514"/>
      <c r="OZM67" s="514"/>
      <c r="OZN67" s="514"/>
      <c r="OZO67" s="514"/>
      <c r="OZP67" s="514"/>
      <c r="OZQ67" s="514"/>
      <c r="OZR67" s="514"/>
      <c r="OZS67" s="514"/>
      <c r="OZT67" s="514"/>
      <c r="OZU67" s="514"/>
      <c r="OZV67" s="514"/>
      <c r="OZW67" s="514"/>
      <c r="OZX67" s="514"/>
      <c r="OZY67" s="514"/>
      <c r="OZZ67" s="514"/>
      <c r="PAA67" s="514"/>
      <c r="PAB67" s="514"/>
      <c r="PAC67" s="514"/>
      <c r="PAD67" s="514"/>
      <c r="PAE67" s="514"/>
      <c r="PAF67" s="514"/>
      <c r="PAG67" s="514"/>
      <c r="PAH67" s="514"/>
      <c r="PAI67" s="514"/>
      <c r="PAJ67" s="514"/>
      <c r="PAK67" s="514"/>
      <c r="PAL67" s="514"/>
      <c r="PAM67" s="514"/>
      <c r="PAN67" s="514"/>
      <c r="PAO67" s="514"/>
      <c r="PAP67" s="514"/>
      <c r="PAQ67" s="514"/>
      <c r="PAR67" s="514"/>
      <c r="PAS67" s="514"/>
      <c r="PAT67" s="514"/>
      <c r="PAU67" s="514"/>
      <c r="PAV67" s="514"/>
      <c r="PAW67" s="514"/>
      <c r="PAX67" s="514"/>
      <c r="PAY67" s="514"/>
      <c r="PAZ67" s="514"/>
      <c r="PBA67" s="514"/>
      <c r="PBB67" s="514"/>
      <c r="PBC67" s="514"/>
      <c r="PBD67" s="514"/>
      <c r="PBE67" s="514"/>
      <c r="PBF67" s="514"/>
      <c r="PBG67" s="514"/>
      <c r="PBH67" s="514"/>
      <c r="PBI67" s="514"/>
      <c r="PBJ67" s="514"/>
      <c r="PBK67" s="514"/>
      <c r="PBL67" s="514"/>
      <c r="PBM67" s="514"/>
      <c r="PBN67" s="514"/>
      <c r="PBO67" s="514"/>
      <c r="PBP67" s="514"/>
      <c r="PBQ67" s="514"/>
      <c r="PBR67" s="514"/>
      <c r="PBS67" s="514"/>
      <c r="PBT67" s="514"/>
      <c r="PBU67" s="514"/>
      <c r="PBV67" s="514"/>
      <c r="PBW67" s="514"/>
      <c r="PBX67" s="514"/>
      <c r="PBY67" s="514"/>
      <c r="PBZ67" s="514"/>
      <c r="PCA67" s="514"/>
      <c r="PCB67" s="514"/>
      <c r="PCC67" s="514"/>
      <c r="PCD67" s="514"/>
      <c r="PCE67" s="514"/>
      <c r="PCF67" s="514"/>
      <c r="PCG67" s="514"/>
      <c r="PCH67" s="514"/>
      <c r="PCI67" s="514"/>
      <c r="PCJ67" s="514"/>
      <c r="PCK67" s="514"/>
      <c r="PCL67" s="514"/>
      <c r="PCM67" s="514"/>
      <c r="PCN67" s="514"/>
      <c r="PCO67" s="514"/>
      <c r="PCP67" s="514"/>
      <c r="PCQ67" s="514"/>
      <c r="PCR67" s="514"/>
      <c r="PCS67" s="514"/>
      <c r="PCT67" s="514"/>
      <c r="PCU67" s="514"/>
      <c r="PCV67" s="514"/>
      <c r="PCW67" s="514"/>
      <c r="PCX67" s="514"/>
      <c r="PCY67" s="514"/>
      <c r="PCZ67" s="514"/>
      <c r="PDA67" s="514"/>
      <c r="PDB67" s="514"/>
      <c r="PDC67" s="514"/>
      <c r="PDD67" s="514"/>
      <c r="PDE67" s="514"/>
      <c r="PDF67" s="514"/>
      <c r="PDG67" s="514"/>
      <c r="PDH67" s="514"/>
      <c r="PDI67" s="514"/>
      <c r="PDJ67" s="514"/>
      <c r="PDK67" s="514"/>
      <c r="PDL67" s="514"/>
      <c r="PDM67" s="514"/>
      <c r="PDN67" s="514"/>
      <c r="PDO67" s="514"/>
      <c r="PDP67" s="514"/>
      <c r="PDQ67" s="514"/>
      <c r="PDR67" s="514"/>
      <c r="PDS67" s="514"/>
      <c r="PDT67" s="514"/>
      <c r="PDU67" s="514"/>
      <c r="PDV67" s="514"/>
      <c r="PDW67" s="514"/>
      <c r="PDX67" s="514"/>
      <c r="PDY67" s="514"/>
      <c r="PDZ67" s="514"/>
      <c r="PEA67" s="514"/>
      <c r="PEB67" s="514"/>
      <c r="PEC67" s="514"/>
      <c r="PED67" s="514"/>
      <c r="PEE67" s="514"/>
      <c r="PEF67" s="514"/>
      <c r="PEG67" s="514"/>
      <c r="PEH67" s="514"/>
      <c r="PEI67" s="514"/>
      <c r="PEJ67" s="514"/>
      <c r="PEK67" s="514"/>
      <c r="PEL67" s="514"/>
      <c r="PEM67" s="514"/>
      <c r="PEN67" s="514"/>
      <c r="PEO67" s="514"/>
      <c r="PEP67" s="514"/>
      <c r="PEQ67" s="514"/>
      <c r="PER67" s="514"/>
      <c r="PES67" s="514"/>
      <c r="PET67" s="514"/>
      <c r="PEU67" s="514"/>
      <c r="PEV67" s="514"/>
      <c r="PEW67" s="514"/>
      <c r="PEX67" s="514"/>
      <c r="PEY67" s="514"/>
      <c r="PEZ67" s="514"/>
      <c r="PFA67" s="514"/>
      <c r="PFB67" s="514"/>
      <c r="PFC67" s="514"/>
      <c r="PFD67" s="514"/>
      <c r="PFE67" s="514"/>
      <c r="PFF67" s="514"/>
      <c r="PFG67" s="514"/>
      <c r="PFH67" s="514"/>
      <c r="PFI67" s="514"/>
      <c r="PFJ67" s="514"/>
      <c r="PFK67" s="514"/>
      <c r="PFL67" s="514"/>
      <c r="PFM67" s="514"/>
      <c r="PFN67" s="514"/>
      <c r="PFO67" s="514"/>
      <c r="PFP67" s="514"/>
      <c r="PFQ67" s="514"/>
      <c r="PFR67" s="514"/>
      <c r="PFS67" s="514"/>
      <c r="PFT67" s="514"/>
      <c r="PFU67" s="514"/>
      <c r="PFV67" s="514"/>
      <c r="PFW67" s="514"/>
      <c r="PFX67" s="514"/>
      <c r="PFY67" s="514"/>
      <c r="PFZ67" s="514"/>
      <c r="PGA67" s="514"/>
      <c r="PGB67" s="514"/>
      <c r="PGC67" s="514"/>
      <c r="PGD67" s="514"/>
      <c r="PGE67" s="514"/>
      <c r="PGF67" s="514"/>
      <c r="PGG67" s="514"/>
      <c r="PGH67" s="514"/>
      <c r="PGI67" s="514"/>
      <c r="PGJ67" s="514"/>
      <c r="PGK67" s="514"/>
      <c r="PGL67" s="514"/>
      <c r="PGM67" s="514"/>
      <c r="PGN67" s="514"/>
      <c r="PGO67" s="514"/>
      <c r="PGP67" s="514"/>
      <c r="PGQ67" s="514"/>
      <c r="PGR67" s="514"/>
      <c r="PGS67" s="514"/>
      <c r="PGT67" s="514"/>
      <c r="PGU67" s="514"/>
      <c r="PGV67" s="514"/>
      <c r="PGW67" s="514"/>
      <c r="PGX67" s="514"/>
      <c r="PGY67" s="514"/>
      <c r="PGZ67" s="514"/>
      <c r="PHA67" s="514"/>
      <c r="PHB67" s="514"/>
      <c r="PHC67" s="514"/>
      <c r="PHD67" s="514"/>
      <c r="PHE67" s="514"/>
      <c r="PHF67" s="514"/>
      <c r="PHG67" s="514"/>
      <c r="PHH67" s="514"/>
      <c r="PHI67" s="514"/>
      <c r="PHJ67" s="514"/>
      <c r="PHK67" s="514"/>
      <c r="PHL67" s="514"/>
      <c r="PHM67" s="514"/>
      <c r="PHN67" s="514"/>
      <c r="PHO67" s="514"/>
      <c r="PHP67" s="514"/>
      <c r="PHQ67" s="514"/>
      <c r="PHR67" s="514"/>
      <c r="PHS67" s="514"/>
      <c r="PHT67" s="514"/>
      <c r="PHU67" s="514"/>
      <c r="PHV67" s="514"/>
      <c r="PHW67" s="514"/>
      <c r="PHX67" s="514"/>
      <c r="PHY67" s="514"/>
      <c r="PHZ67" s="514"/>
      <c r="PIA67" s="514"/>
      <c r="PIB67" s="514"/>
      <c r="PIC67" s="514"/>
      <c r="PID67" s="514"/>
      <c r="PIE67" s="514"/>
      <c r="PIF67" s="514"/>
      <c r="PIG67" s="514"/>
      <c r="PIH67" s="514"/>
      <c r="PII67" s="514"/>
      <c r="PIJ67" s="514"/>
      <c r="PIK67" s="514"/>
      <c r="PIL67" s="514"/>
      <c r="PIM67" s="514"/>
      <c r="PIN67" s="514"/>
      <c r="PIO67" s="514"/>
      <c r="PIP67" s="514"/>
      <c r="PIQ67" s="514"/>
      <c r="PIR67" s="514"/>
      <c r="PIS67" s="514"/>
      <c r="PIT67" s="514"/>
      <c r="PIU67" s="514"/>
      <c r="PIV67" s="514"/>
      <c r="PIW67" s="514"/>
      <c r="PIX67" s="514"/>
      <c r="PIY67" s="514"/>
      <c r="PIZ67" s="514"/>
      <c r="PJA67" s="514"/>
      <c r="PJB67" s="514"/>
      <c r="PJC67" s="514"/>
      <c r="PJD67" s="514"/>
      <c r="PJE67" s="514"/>
      <c r="PJF67" s="514"/>
      <c r="PJG67" s="514"/>
      <c r="PJH67" s="514"/>
      <c r="PJI67" s="514"/>
      <c r="PJJ67" s="514"/>
      <c r="PJK67" s="514"/>
      <c r="PJL67" s="514"/>
      <c r="PJM67" s="514"/>
      <c r="PJN67" s="514"/>
      <c r="PJO67" s="514"/>
      <c r="PJP67" s="514"/>
      <c r="PJQ67" s="514"/>
      <c r="PJR67" s="514"/>
      <c r="PJS67" s="514"/>
      <c r="PJT67" s="514"/>
      <c r="PJU67" s="514"/>
      <c r="PJV67" s="514"/>
      <c r="PJW67" s="514"/>
      <c r="PJX67" s="514"/>
      <c r="PJY67" s="514"/>
      <c r="PJZ67" s="514"/>
      <c r="PKA67" s="514"/>
      <c r="PKB67" s="514"/>
      <c r="PKC67" s="514"/>
      <c r="PKD67" s="514"/>
      <c r="PKE67" s="514"/>
      <c r="PKF67" s="514"/>
      <c r="PKG67" s="514"/>
      <c r="PKH67" s="514"/>
      <c r="PKI67" s="514"/>
      <c r="PKJ67" s="514"/>
      <c r="PKK67" s="514"/>
      <c r="PKL67" s="514"/>
      <c r="PKM67" s="514"/>
      <c r="PKN67" s="514"/>
      <c r="PKO67" s="514"/>
      <c r="PKP67" s="514"/>
      <c r="PKQ67" s="514"/>
      <c r="PKR67" s="514"/>
      <c r="PKS67" s="514"/>
      <c r="PKT67" s="514"/>
      <c r="PKU67" s="514"/>
      <c r="PKV67" s="514"/>
      <c r="PKW67" s="514"/>
      <c r="PKX67" s="514"/>
      <c r="PKY67" s="514"/>
      <c r="PKZ67" s="514"/>
      <c r="PLA67" s="514"/>
      <c r="PLB67" s="514"/>
      <c r="PLC67" s="514"/>
      <c r="PLD67" s="514"/>
      <c r="PLE67" s="514"/>
      <c r="PLF67" s="514"/>
      <c r="PLG67" s="514"/>
      <c r="PLH67" s="514"/>
      <c r="PLI67" s="514"/>
      <c r="PLJ67" s="514"/>
      <c r="PLK67" s="514"/>
      <c r="PLL67" s="514"/>
      <c r="PLM67" s="514"/>
      <c r="PLN67" s="514"/>
      <c r="PLO67" s="514"/>
      <c r="PLP67" s="514"/>
      <c r="PLQ67" s="514"/>
      <c r="PLR67" s="514"/>
      <c r="PLS67" s="514"/>
      <c r="PLT67" s="514"/>
      <c r="PLU67" s="514"/>
      <c r="PLV67" s="514"/>
      <c r="PLW67" s="514"/>
      <c r="PLX67" s="514"/>
      <c r="PLY67" s="514"/>
      <c r="PLZ67" s="514"/>
      <c r="PMA67" s="514"/>
      <c r="PMB67" s="514"/>
      <c r="PMC67" s="514"/>
      <c r="PMD67" s="514"/>
      <c r="PME67" s="514"/>
      <c r="PMF67" s="514"/>
      <c r="PMG67" s="514"/>
      <c r="PMH67" s="514"/>
      <c r="PMI67" s="514"/>
      <c r="PMJ67" s="514"/>
      <c r="PMK67" s="514"/>
      <c r="PML67" s="514"/>
      <c r="PMM67" s="514"/>
      <c r="PMN67" s="514"/>
      <c r="PMO67" s="514"/>
      <c r="PMP67" s="514"/>
      <c r="PMQ67" s="514"/>
      <c r="PMR67" s="514"/>
      <c r="PMS67" s="514"/>
      <c r="PMT67" s="514"/>
      <c r="PMU67" s="514"/>
      <c r="PMV67" s="514"/>
      <c r="PMW67" s="514"/>
      <c r="PMX67" s="514"/>
      <c r="PMY67" s="514"/>
      <c r="PMZ67" s="514"/>
      <c r="PNA67" s="514"/>
      <c r="PNB67" s="514"/>
      <c r="PNC67" s="514"/>
      <c r="PND67" s="514"/>
      <c r="PNE67" s="514"/>
      <c r="PNF67" s="514"/>
      <c r="PNG67" s="514"/>
      <c r="PNH67" s="514"/>
      <c r="PNI67" s="514"/>
      <c r="PNJ67" s="514"/>
      <c r="PNK67" s="514"/>
      <c r="PNL67" s="514"/>
      <c r="PNM67" s="514"/>
      <c r="PNN67" s="514"/>
      <c r="PNO67" s="514"/>
      <c r="PNP67" s="514"/>
      <c r="PNQ67" s="514"/>
      <c r="PNR67" s="514"/>
      <c r="PNS67" s="514"/>
      <c r="PNT67" s="514"/>
      <c r="PNU67" s="514"/>
      <c r="PNV67" s="514"/>
      <c r="PNW67" s="514"/>
      <c r="PNX67" s="514"/>
      <c r="PNY67" s="514"/>
      <c r="PNZ67" s="514"/>
      <c r="POA67" s="514"/>
      <c r="POB67" s="514"/>
      <c r="POC67" s="514"/>
      <c r="POD67" s="514"/>
      <c r="POE67" s="514"/>
      <c r="POF67" s="514"/>
      <c r="POG67" s="514"/>
      <c r="POH67" s="514"/>
      <c r="POI67" s="514"/>
      <c r="POJ67" s="514"/>
      <c r="POK67" s="514"/>
      <c r="POL67" s="514"/>
      <c r="POM67" s="514"/>
      <c r="PON67" s="514"/>
      <c r="POO67" s="514"/>
      <c r="POP67" s="514"/>
      <c r="POQ67" s="514"/>
      <c r="POR67" s="514"/>
      <c r="POS67" s="514"/>
      <c r="POT67" s="514"/>
      <c r="POU67" s="514"/>
      <c r="POV67" s="514"/>
      <c r="POW67" s="514"/>
      <c r="POX67" s="514"/>
      <c r="POY67" s="514"/>
      <c r="POZ67" s="514"/>
      <c r="PPA67" s="514"/>
      <c r="PPB67" s="514"/>
      <c r="PPC67" s="514"/>
      <c r="PPD67" s="514"/>
      <c r="PPE67" s="514"/>
      <c r="PPF67" s="514"/>
      <c r="PPG67" s="514"/>
      <c r="PPH67" s="514"/>
      <c r="PPI67" s="514"/>
      <c r="PPJ67" s="514"/>
      <c r="PPK67" s="514"/>
      <c r="PPL67" s="514"/>
      <c r="PPM67" s="514"/>
      <c r="PPN67" s="514"/>
      <c r="PPO67" s="514"/>
      <c r="PPP67" s="514"/>
      <c r="PPQ67" s="514"/>
      <c r="PPR67" s="514"/>
      <c r="PPS67" s="514"/>
      <c r="PPT67" s="514"/>
      <c r="PPU67" s="514"/>
      <c r="PPV67" s="514"/>
      <c r="PPW67" s="514"/>
      <c r="PPX67" s="514"/>
      <c r="PPY67" s="514"/>
      <c r="PPZ67" s="514"/>
      <c r="PQA67" s="514"/>
      <c r="PQB67" s="514"/>
      <c r="PQC67" s="514"/>
      <c r="PQD67" s="514"/>
      <c r="PQE67" s="514"/>
      <c r="PQF67" s="514"/>
      <c r="PQG67" s="514"/>
      <c r="PQH67" s="514"/>
      <c r="PQI67" s="514"/>
      <c r="PQJ67" s="514"/>
      <c r="PQK67" s="514"/>
      <c r="PQL67" s="514"/>
      <c r="PQM67" s="514"/>
      <c r="PQN67" s="514"/>
      <c r="PQO67" s="514"/>
      <c r="PQP67" s="514"/>
      <c r="PQQ67" s="514"/>
      <c r="PQR67" s="514"/>
      <c r="PQS67" s="514"/>
      <c r="PQT67" s="514"/>
      <c r="PQU67" s="514"/>
      <c r="PQV67" s="514"/>
      <c r="PQW67" s="514"/>
      <c r="PQX67" s="514"/>
      <c r="PQY67" s="514"/>
      <c r="PQZ67" s="514"/>
      <c r="PRA67" s="514"/>
      <c r="PRB67" s="514"/>
      <c r="PRC67" s="514"/>
      <c r="PRD67" s="514"/>
      <c r="PRE67" s="514"/>
      <c r="PRF67" s="514"/>
      <c r="PRG67" s="514"/>
      <c r="PRH67" s="514"/>
      <c r="PRI67" s="514"/>
      <c r="PRJ67" s="514"/>
      <c r="PRK67" s="514"/>
      <c r="PRL67" s="514"/>
      <c r="PRM67" s="514"/>
      <c r="PRN67" s="514"/>
      <c r="PRO67" s="514"/>
      <c r="PRP67" s="514"/>
      <c r="PRQ67" s="514"/>
      <c r="PRR67" s="514"/>
      <c r="PRS67" s="514"/>
      <c r="PRT67" s="514"/>
      <c r="PRU67" s="514"/>
      <c r="PRV67" s="514"/>
      <c r="PRW67" s="514"/>
      <c r="PRX67" s="514"/>
      <c r="PRY67" s="514"/>
      <c r="PRZ67" s="514"/>
      <c r="PSA67" s="514"/>
      <c r="PSB67" s="514"/>
      <c r="PSC67" s="514"/>
      <c r="PSD67" s="514"/>
      <c r="PSE67" s="514"/>
      <c r="PSF67" s="514"/>
      <c r="PSG67" s="514"/>
      <c r="PSH67" s="514"/>
      <c r="PSI67" s="514"/>
      <c r="PSJ67" s="514"/>
      <c r="PSK67" s="514"/>
      <c r="PSL67" s="514"/>
      <c r="PSM67" s="514"/>
      <c r="PSN67" s="514"/>
      <c r="PSO67" s="514"/>
      <c r="PSP67" s="514"/>
      <c r="PSQ67" s="514"/>
      <c r="PSR67" s="514"/>
      <c r="PSS67" s="514"/>
      <c r="PST67" s="514"/>
      <c r="PSU67" s="514"/>
      <c r="PSV67" s="514"/>
      <c r="PSW67" s="514"/>
      <c r="PSX67" s="514"/>
      <c r="PSY67" s="514"/>
      <c r="PSZ67" s="514"/>
      <c r="PTA67" s="514"/>
      <c r="PTB67" s="514"/>
      <c r="PTC67" s="514"/>
      <c r="PTD67" s="514"/>
      <c r="PTE67" s="514"/>
      <c r="PTF67" s="514"/>
      <c r="PTG67" s="514"/>
      <c r="PTH67" s="514"/>
      <c r="PTI67" s="514"/>
      <c r="PTJ67" s="514"/>
      <c r="PTK67" s="514"/>
      <c r="PTL67" s="514"/>
      <c r="PTM67" s="514"/>
      <c r="PTN67" s="514"/>
      <c r="PTO67" s="514"/>
      <c r="PTP67" s="514"/>
      <c r="PTQ67" s="514"/>
      <c r="PTR67" s="514"/>
      <c r="PTS67" s="514"/>
      <c r="PTT67" s="514"/>
      <c r="PTU67" s="514"/>
      <c r="PTV67" s="514"/>
      <c r="PTW67" s="514"/>
      <c r="PTX67" s="514"/>
      <c r="PTY67" s="514"/>
      <c r="PTZ67" s="514"/>
      <c r="PUA67" s="514"/>
      <c r="PUB67" s="514"/>
      <c r="PUC67" s="514"/>
      <c r="PUD67" s="514"/>
      <c r="PUE67" s="514"/>
      <c r="PUF67" s="514"/>
      <c r="PUG67" s="514"/>
      <c r="PUH67" s="514"/>
      <c r="PUI67" s="514"/>
      <c r="PUJ67" s="514"/>
      <c r="PUK67" s="514"/>
      <c r="PUL67" s="514"/>
      <c r="PUM67" s="514"/>
      <c r="PUN67" s="514"/>
      <c r="PUO67" s="514"/>
      <c r="PUP67" s="514"/>
      <c r="PUQ67" s="514"/>
      <c r="PUR67" s="514"/>
      <c r="PUS67" s="514"/>
      <c r="PUT67" s="514"/>
      <c r="PUU67" s="514"/>
      <c r="PUV67" s="514"/>
      <c r="PUW67" s="514"/>
      <c r="PUX67" s="514"/>
      <c r="PUY67" s="514"/>
      <c r="PUZ67" s="514"/>
      <c r="PVA67" s="514"/>
      <c r="PVB67" s="514"/>
      <c r="PVC67" s="514"/>
      <c r="PVD67" s="514"/>
      <c r="PVE67" s="514"/>
      <c r="PVF67" s="514"/>
      <c r="PVG67" s="514"/>
      <c r="PVH67" s="514"/>
      <c r="PVI67" s="514"/>
      <c r="PVJ67" s="514"/>
      <c r="PVK67" s="514"/>
      <c r="PVL67" s="514"/>
      <c r="PVM67" s="514"/>
      <c r="PVN67" s="514"/>
      <c r="PVO67" s="514"/>
      <c r="PVP67" s="514"/>
      <c r="PVQ67" s="514"/>
      <c r="PVR67" s="514"/>
      <c r="PVS67" s="514"/>
      <c r="PVT67" s="514"/>
      <c r="PVU67" s="514"/>
      <c r="PVV67" s="514"/>
      <c r="PVW67" s="514"/>
      <c r="PVX67" s="514"/>
      <c r="PVY67" s="514"/>
      <c r="PVZ67" s="514"/>
      <c r="PWA67" s="514"/>
      <c r="PWB67" s="514"/>
      <c r="PWC67" s="514"/>
      <c r="PWD67" s="514"/>
      <c r="PWE67" s="514"/>
      <c r="PWF67" s="514"/>
      <c r="PWG67" s="514"/>
      <c r="PWH67" s="514"/>
      <c r="PWI67" s="514"/>
      <c r="PWJ67" s="514"/>
      <c r="PWK67" s="514"/>
      <c r="PWL67" s="514"/>
      <c r="PWM67" s="514"/>
      <c r="PWN67" s="514"/>
      <c r="PWO67" s="514"/>
      <c r="PWP67" s="514"/>
      <c r="PWQ67" s="514"/>
      <c r="PWR67" s="514"/>
      <c r="PWS67" s="514"/>
      <c r="PWT67" s="514"/>
      <c r="PWU67" s="514"/>
      <c r="PWV67" s="514"/>
      <c r="PWW67" s="514"/>
      <c r="PWX67" s="514"/>
      <c r="PWY67" s="514"/>
      <c r="PWZ67" s="514"/>
      <c r="PXA67" s="514"/>
      <c r="PXB67" s="514"/>
      <c r="PXC67" s="514"/>
      <c r="PXD67" s="514"/>
      <c r="PXE67" s="514"/>
      <c r="PXF67" s="514"/>
      <c r="PXG67" s="514"/>
      <c r="PXH67" s="514"/>
      <c r="PXI67" s="514"/>
      <c r="PXJ67" s="514"/>
      <c r="PXK67" s="514"/>
      <c r="PXL67" s="514"/>
      <c r="PXM67" s="514"/>
      <c r="PXN67" s="514"/>
      <c r="PXO67" s="514"/>
      <c r="PXP67" s="514"/>
      <c r="PXQ67" s="514"/>
      <c r="PXR67" s="514"/>
      <c r="PXS67" s="514"/>
      <c r="PXT67" s="514"/>
      <c r="PXU67" s="514"/>
      <c r="PXV67" s="514"/>
      <c r="PXW67" s="514"/>
      <c r="PXX67" s="514"/>
      <c r="PXY67" s="514"/>
      <c r="PXZ67" s="514"/>
      <c r="PYA67" s="514"/>
      <c r="PYB67" s="514"/>
      <c r="PYC67" s="514"/>
      <c r="PYD67" s="514"/>
      <c r="PYE67" s="514"/>
      <c r="PYF67" s="514"/>
      <c r="PYG67" s="514"/>
      <c r="PYH67" s="514"/>
      <c r="PYI67" s="514"/>
      <c r="PYJ67" s="514"/>
      <c r="PYK67" s="514"/>
      <c r="PYL67" s="514"/>
      <c r="PYM67" s="514"/>
      <c r="PYN67" s="514"/>
      <c r="PYO67" s="514"/>
      <c r="PYP67" s="514"/>
      <c r="PYQ67" s="514"/>
      <c r="PYR67" s="514"/>
      <c r="PYS67" s="514"/>
      <c r="PYT67" s="514"/>
      <c r="PYU67" s="514"/>
      <c r="PYV67" s="514"/>
      <c r="PYW67" s="514"/>
      <c r="PYX67" s="514"/>
      <c r="PYY67" s="514"/>
      <c r="PYZ67" s="514"/>
      <c r="PZA67" s="514"/>
      <c r="PZB67" s="514"/>
      <c r="PZC67" s="514"/>
      <c r="PZD67" s="514"/>
      <c r="PZE67" s="514"/>
      <c r="PZF67" s="514"/>
      <c r="PZG67" s="514"/>
      <c r="PZH67" s="514"/>
      <c r="PZI67" s="514"/>
      <c r="PZJ67" s="514"/>
      <c r="PZK67" s="514"/>
      <c r="PZL67" s="514"/>
      <c r="PZM67" s="514"/>
      <c r="PZN67" s="514"/>
      <c r="PZO67" s="514"/>
      <c r="PZP67" s="514"/>
      <c r="PZQ67" s="514"/>
      <c r="PZR67" s="514"/>
      <c r="PZS67" s="514"/>
      <c r="PZT67" s="514"/>
      <c r="PZU67" s="514"/>
      <c r="PZV67" s="514"/>
      <c r="PZW67" s="514"/>
      <c r="PZX67" s="514"/>
      <c r="PZY67" s="514"/>
      <c r="PZZ67" s="514"/>
      <c r="QAA67" s="514"/>
      <c r="QAB67" s="514"/>
      <c r="QAC67" s="514"/>
      <c r="QAD67" s="514"/>
      <c r="QAE67" s="514"/>
      <c r="QAF67" s="514"/>
      <c r="QAG67" s="514"/>
      <c r="QAH67" s="514"/>
      <c r="QAI67" s="514"/>
      <c r="QAJ67" s="514"/>
      <c r="QAK67" s="514"/>
      <c r="QAL67" s="514"/>
      <c r="QAM67" s="514"/>
      <c r="QAN67" s="514"/>
      <c r="QAO67" s="514"/>
      <c r="QAP67" s="514"/>
      <c r="QAQ67" s="514"/>
      <c r="QAR67" s="514"/>
      <c r="QAS67" s="514"/>
      <c r="QAT67" s="514"/>
      <c r="QAU67" s="514"/>
      <c r="QAV67" s="514"/>
      <c r="QAW67" s="514"/>
      <c r="QAX67" s="514"/>
      <c r="QAY67" s="514"/>
      <c r="QAZ67" s="514"/>
      <c r="QBA67" s="514"/>
      <c r="QBB67" s="514"/>
      <c r="QBC67" s="514"/>
      <c r="QBD67" s="514"/>
      <c r="QBE67" s="514"/>
      <c r="QBF67" s="514"/>
      <c r="QBG67" s="514"/>
      <c r="QBH67" s="514"/>
      <c r="QBI67" s="514"/>
      <c r="QBJ67" s="514"/>
      <c r="QBK67" s="514"/>
      <c r="QBL67" s="514"/>
      <c r="QBM67" s="514"/>
      <c r="QBN67" s="514"/>
      <c r="QBO67" s="514"/>
      <c r="QBP67" s="514"/>
      <c r="QBQ67" s="514"/>
      <c r="QBR67" s="514"/>
      <c r="QBS67" s="514"/>
      <c r="QBT67" s="514"/>
      <c r="QBU67" s="514"/>
      <c r="QBV67" s="514"/>
      <c r="QBW67" s="514"/>
      <c r="QBX67" s="514"/>
      <c r="QBY67" s="514"/>
      <c r="QBZ67" s="514"/>
      <c r="QCA67" s="514"/>
      <c r="QCB67" s="514"/>
      <c r="QCC67" s="514"/>
      <c r="QCD67" s="514"/>
      <c r="QCE67" s="514"/>
      <c r="QCF67" s="514"/>
      <c r="QCG67" s="514"/>
      <c r="QCH67" s="514"/>
      <c r="QCI67" s="514"/>
      <c r="QCJ67" s="514"/>
      <c r="QCK67" s="514"/>
      <c r="QCL67" s="514"/>
      <c r="QCM67" s="514"/>
      <c r="QCN67" s="514"/>
      <c r="QCO67" s="514"/>
      <c r="QCP67" s="514"/>
      <c r="QCQ67" s="514"/>
      <c r="QCR67" s="514"/>
      <c r="QCS67" s="514"/>
      <c r="QCT67" s="514"/>
      <c r="QCU67" s="514"/>
      <c r="QCV67" s="514"/>
      <c r="QCW67" s="514"/>
      <c r="QCX67" s="514"/>
      <c r="QCY67" s="514"/>
      <c r="QCZ67" s="514"/>
      <c r="QDA67" s="514"/>
      <c r="QDB67" s="514"/>
      <c r="QDC67" s="514"/>
      <c r="QDD67" s="514"/>
      <c r="QDE67" s="514"/>
      <c r="QDF67" s="514"/>
      <c r="QDG67" s="514"/>
      <c r="QDH67" s="514"/>
      <c r="QDI67" s="514"/>
      <c r="QDJ67" s="514"/>
      <c r="QDK67" s="514"/>
      <c r="QDL67" s="514"/>
      <c r="QDM67" s="514"/>
      <c r="QDN67" s="514"/>
      <c r="QDO67" s="514"/>
      <c r="QDP67" s="514"/>
      <c r="QDQ67" s="514"/>
      <c r="QDR67" s="514"/>
      <c r="QDS67" s="514"/>
      <c r="QDT67" s="514"/>
      <c r="QDU67" s="514"/>
      <c r="QDV67" s="514"/>
      <c r="QDW67" s="514"/>
      <c r="QDX67" s="514"/>
      <c r="QDY67" s="514"/>
      <c r="QDZ67" s="514"/>
      <c r="QEA67" s="514"/>
      <c r="QEB67" s="514"/>
      <c r="QEC67" s="514"/>
      <c r="QED67" s="514"/>
      <c r="QEE67" s="514"/>
      <c r="QEF67" s="514"/>
      <c r="QEG67" s="514"/>
      <c r="QEH67" s="514"/>
      <c r="QEI67" s="514"/>
      <c r="QEJ67" s="514"/>
      <c r="QEK67" s="514"/>
      <c r="QEL67" s="514"/>
      <c r="QEM67" s="514"/>
      <c r="QEN67" s="514"/>
      <c r="QEO67" s="514"/>
      <c r="QEP67" s="514"/>
      <c r="QEQ67" s="514"/>
      <c r="QER67" s="514"/>
      <c r="QES67" s="514"/>
      <c r="QET67" s="514"/>
      <c r="QEU67" s="514"/>
      <c r="QEV67" s="514"/>
      <c r="QEW67" s="514"/>
      <c r="QEX67" s="514"/>
      <c r="QEY67" s="514"/>
      <c r="QEZ67" s="514"/>
      <c r="QFA67" s="514"/>
      <c r="QFB67" s="514"/>
      <c r="QFC67" s="514"/>
      <c r="QFD67" s="514"/>
      <c r="QFE67" s="514"/>
      <c r="QFF67" s="514"/>
      <c r="QFG67" s="514"/>
      <c r="QFH67" s="514"/>
      <c r="QFI67" s="514"/>
      <c r="QFJ67" s="514"/>
      <c r="QFK67" s="514"/>
      <c r="QFL67" s="514"/>
      <c r="QFM67" s="514"/>
      <c r="QFN67" s="514"/>
      <c r="QFO67" s="514"/>
      <c r="QFP67" s="514"/>
      <c r="QFQ67" s="514"/>
      <c r="QFR67" s="514"/>
      <c r="QFS67" s="514"/>
      <c r="QFT67" s="514"/>
      <c r="QFU67" s="514"/>
      <c r="QFV67" s="514"/>
      <c r="QFW67" s="514"/>
      <c r="QFX67" s="514"/>
      <c r="QFY67" s="514"/>
      <c r="QFZ67" s="514"/>
      <c r="QGA67" s="514"/>
      <c r="QGB67" s="514"/>
      <c r="QGC67" s="514"/>
      <c r="QGD67" s="514"/>
      <c r="QGE67" s="514"/>
      <c r="QGF67" s="514"/>
      <c r="QGG67" s="514"/>
      <c r="QGH67" s="514"/>
      <c r="QGI67" s="514"/>
      <c r="QGJ67" s="514"/>
      <c r="QGK67" s="514"/>
      <c r="QGL67" s="514"/>
      <c r="QGM67" s="514"/>
      <c r="QGN67" s="514"/>
      <c r="QGO67" s="514"/>
      <c r="QGP67" s="514"/>
      <c r="QGQ67" s="514"/>
      <c r="QGR67" s="514"/>
      <c r="QGS67" s="514"/>
      <c r="QGT67" s="514"/>
      <c r="QGU67" s="514"/>
      <c r="QGV67" s="514"/>
      <c r="QGW67" s="514"/>
      <c r="QGX67" s="514"/>
      <c r="QGY67" s="514"/>
      <c r="QGZ67" s="514"/>
      <c r="QHA67" s="514"/>
      <c r="QHB67" s="514"/>
      <c r="QHC67" s="514"/>
      <c r="QHD67" s="514"/>
      <c r="QHE67" s="514"/>
      <c r="QHF67" s="514"/>
      <c r="QHG67" s="514"/>
      <c r="QHH67" s="514"/>
      <c r="QHI67" s="514"/>
      <c r="QHJ67" s="514"/>
      <c r="QHK67" s="514"/>
      <c r="QHL67" s="514"/>
      <c r="QHM67" s="514"/>
      <c r="QHN67" s="514"/>
      <c r="QHO67" s="514"/>
      <c r="QHP67" s="514"/>
      <c r="QHQ67" s="514"/>
      <c r="QHR67" s="514"/>
      <c r="QHS67" s="514"/>
      <c r="QHT67" s="514"/>
      <c r="QHU67" s="514"/>
      <c r="QHV67" s="514"/>
      <c r="QHW67" s="514"/>
      <c r="QHX67" s="514"/>
      <c r="QHY67" s="514"/>
      <c r="QHZ67" s="514"/>
      <c r="QIA67" s="514"/>
      <c r="QIB67" s="514"/>
      <c r="QIC67" s="514"/>
      <c r="QID67" s="514"/>
      <c r="QIE67" s="514"/>
      <c r="QIF67" s="514"/>
      <c r="QIG67" s="514"/>
      <c r="QIH67" s="514"/>
      <c r="QII67" s="514"/>
      <c r="QIJ67" s="514"/>
      <c r="QIK67" s="514"/>
      <c r="QIL67" s="514"/>
      <c r="QIM67" s="514"/>
      <c r="QIN67" s="514"/>
      <c r="QIO67" s="514"/>
      <c r="QIP67" s="514"/>
      <c r="QIQ67" s="514"/>
      <c r="QIR67" s="514"/>
      <c r="QIS67" s="514"/>
      <c r="QIT67" s="514"/>
      <c r="QIU67" s="514"/>
      <c r="QIV67" s="514"/>
      <c r="QIW67" s="514"/>
      <c r="QIX67" s="514"/>
      <c r="QIY67" s="514"/>
      <c r="QIZ67" s="514"/>
      <c r="QJA67" s="514"/>
      <c r="QJB67" s="514"/>
      <c r="QJC67" s="514"/>
      <c r="QJD67" s="514"/>
      <c r="QJE67" s="514"/>
      <c r="QJF67" s="514"/>
      <c r="QJG67" s="514"/>
      <c r="QJH67" s="514"/>
      <c r="QJI67" s="514"/>
      <c r="QJJ67" s="514"/>
      <c r="QJK67" s="514"/>
      <c r="QJL67" s="514"/>
      <c r="QJM67" s="514"/>
      <c r="QJN67" s="514"/>
      <c r="QJO67" s="514"/>
      <c r="QJP67" s="514"/>
      <c r="QJQ67" s="514"/>
      <c r="QJR67" s="514"/>
      <c r="QJS67" s="514"/>
      <c r="QJT67" s="514"/>
      <c r="QJU67" s="514"/>
      <c r="QJV67" s="514"/>
      <c r="QJW67" s="514"/>
      <c r="QJX67" s="514"/>
      <c r="QJY67" s="514"/>
      <c r="QJZ67" s="514"/>
      <c r="QKA67" s="514"/>
      <c r="QKB67" s="514"/>
      <c r="QKC67" s="514"/>
      <c r="QKD67" s="514"/>
      <c r="QKE67" s="514"/>
      <c r="QKF67" s="514"/>
      <c r="QKG67" s="514"/>
      <c r="QKH67" s="514"/>
      <c r="QKI67" s="514"/>
      <c r="QKJ67" s="514"/>
      <c r="QKK67" s="514"/>
      <c r="QKL67" s="514"/>
      <c r="QKM67" s="514"/>
      <c r="QKN67" s="514"/>
      <c r="QKO67" s="514"/>
      <c r="QKP67" s="514"/>
      <c r="QKQ67" s="514"/>
      <c r="QKR67" s="514"/>
      <c r="QKS67" s="514"/>
      <c r="QKT67" s="514"/>
      <c r="QKU67" s="514"/>
      <c r="QKV67" s="514"/>
      <c r="QKW67" s="514"/>
      <c r="QKX67" s="514"/>
      <c r="QKY67" s="514"/>
      <c r="QKZ67" s="514"/>
      <c r="QLA67" s="514"/>
      <c r="QLB67" s="514"/>
      <c r="QLC67" s="514"/>
      <c r="QLD67" s="514"/>
      <c r="QLE67" s="514"/>
      <c r="QLF67" s="514"/>
      <c r="QLG67" s="514"/>
      <c r="QLH67" s="514"/>
      <c r="QLI67" s="514"/>
      <c r="QLJ67" s="514"/>
      <c r="QLK67" s="514"/>
      <c r="QLL67" s="514"/>
      <c r="QLM67" s="514"/>
      <c r="QLN67" s="514"/>
      <c r="QLO67" s="514"/>
      <c r="QLP67" s="514"/>
      <c r="QLQ67" s="514"/>
      <c r="QLR67" s="514"/>
      <c r="QLS67" s="514"/>
      <c r="QLT67" s="514"/>
      <c r="QLU67" s="514"/>
      <c r="QLV67" s="514"/>
      <c r="QLW67" s="514"/>
      <c r="QLX67" s="514"/>
      <c r="QLY67" s="514"/>
      <c r="QLZ67" s="514"/>
      <c r="QMA67" s="514"/>
      <c r="QMB67" s="514"/>
      <c r="QMC67" s="514"/>
      <c r="QMD67" s="514"/>
      <c r="QME67" s="514"/>
      <c r="QMF67" s="514"/>
      <c r="QMG67" s="514"/>
      <c r="QMH67" s="514"/>
      <c r="QMI67" s="514"/>
      <c r="QMJ67" s="514"/>
      <c r="QMK67" s="514"/>
      <c r="QML67" s="514"/>
      <c r="QMM67" s="514"/>
      <c r="QMN67" s="514"/>
      <c r="QMO67" s="514"/>
      <c r="QMP67" s="514"/>
      <c r="QMQ67" s="514"/>
      <c r="QMR67" s="514"/>
      <c r="QMS67" s="514"/>
      <c r="QMT67" s="514"/>
      <c r="QMU67" s="514"/>
      <c r="QMV67" s="514"/>
      <c r="QMW67" s="514"/>
      <c r="QMX67" s="514"/>
      <c r="QMY67" s="514"/>
      <c r="QMZ67" s="514"/>
      <c r="QNA67" s="514"/>
      <c r="QNB67" s="514"/>
      <c r="QNC67" s="514"/>
      <c r="QND67" s="514"/>
      <c r="QNE67" s="514"/>
      <c r="QNF67" s="514"/>
      <c r="QNG67" s="514"/>
      <c r="QNH67" s="514"/>
      <c r="QNI67" s="514"/>
      <c r="QNJ67" s="514"/>
      <c r="QNK67" s="514"/>
      <c r="QNL67" s="514"/>
      <c r="QNM67" s="514"/>
      <c r="QNN67" s="514"/>
      <c r="QNO67" s="514"/>
      <c r="QNP67" s="514"/>
      <c r="QNQ67" s="514"/>
      <c r="QNR67" s="514"/>
      <c r="QNS67" s="514"/>
      <c r="QNT67" s="514"/>
      <c r="QNU67" s="514"/>
      <c r="QNV67" s="514"/>
      <c r="QNW67" s="514"/>
      <c r="QNX67" s="514"/>
      <c r="QNY67" s="514"/>
      <c r="QNZ67" s="514"/>
      <c r="QOA67" s="514"/>
      <c r="QOB67" s="514"/>
      <c r="QOC67" s="514"/>
      <c r="QOD67" s="514"/>
      <c r="QOE67" s="514"/>
      <c r="QOF67" s="514"/>
      <c r="QOG67" s="514"/>
      <c r="QOH67" s="514"/>
      <c r="QOI67" s="514"/>
      <c r="QOJ67" s="514"/>
      <c r="QOK67" s="514"/>
      <c r="QOL67" s="514"/>
      <c r="QOM67" s="514"/>
      <c r="QON67" s="514"/>
      <c r="QOO67" s="514"/>
      <c r="QOP67" s="514"/>
      <c r="QOQ67" s="514"/>
      <c r="QOR67" s="514"/>
      <c r="QOS67" s="514"/>
      <c r="QOT67" s="514"/>
      <c r="QOU67" s="514"/>
      <c r="QOV67" s="514"/>
      <c r="QOW67" s="514"/>
      <c r="QOX67" s="514"/>
      <c r="QOY67" s="514"/>
      <c r="QOZ67" s="514"/>
      <c r="QPA67" s="514"/>
      <c r="QPB67" s="514"/>
      <c r="QPC67" s="514"/>
      <c r="QPD67" s="514"/>
      <c r="QPE67" s="514"/>
      <c r="QPF67" s="514"/>
      <c r="QPG67" s="514"/>
      <c r="QPH67" s="514"/>
      <c r="QPI67" s="514"/>
      <c r="QPJ67" s="514"/>
      <c r="QPK67" s="514"/>
      <c r="QPL67" s="514"/>
      <c r="QPM67" s="514"/>
      <c r="QPN67" s="514"/>
      <c r="QPO67" s="514"/>
      <c r="QPP67" s="514"/>
      <c r="QPQ67" s="514"/>
      <c r="QPR67" s="514"/>
      <c r="QPS67" s="514"/>
      <c r="QPT67" s="514"/>
      <c r="QPU67" s="514"/>
      <c r="QPV67" s="514"/>
      <c r="QPW67" s="514"/>
      <c r="QPX67" s="514"/>
      <c r="QPY67" s="514"/>
      <c r="QPZ67" s="514"/>
      <c r="QQA67" s="514"/>
      <c r="QQB67" s="514"/>
      <c r="QQC67" s="514"/>
      <c r="QQD67" s="514"/>
      <c r="QQE67" s="514"/>
      <c r="QQF67" s="514"/>
      <c r="QQG67" s="514"/>
      <c r="QQH67" s="514"/>
      <c r="QQI67" s="514"/>
      <c r="QQJ67" s="514"/>
      <c r="QQK67" s="514"/>
      <c r="QQL67" s="514"/>
      <c r="QQM67" s="514"/>
      <c r="QQN67" s="514"/>
      <c r="QQO67" s="514"/>
      <c r="QQP67" s="514"/>
      <c r="QQQ67" s="514"/>
      <c r="QQR67" s="514"/>
      <c r="QQS67" s="514"/>
      <c r="QQT67" s="514"/>
      <c r="QQU67" s="514"/>
      <c r="QQV67" s="514"/>
      <c r="QQW67" s="514"/>
      <c r="QQX67" s="514"/>
      <c r="QQY67" s="514"/>
      <c r="QQZ67" s="514"/>
      <c r="QRA67" s="514"/>
      <c r="QRB67" s="514"/>
      <c r="QRC67" s="514"/>
      <c r="QRD67" s="514"/>
      <c r="QRE67" s="514"/>
      <c r="QRF67" s="514"/>
      <c r="QRG67" s="514"/>
      <c r="QRH67" s="514"/>
      <c r="QRI67" s="514"/>
      <c r="QRJ67" s="514"/>
      <c r="QRK67" s="514"/>
      <c r="QRL67" s="514"/>
      <c r="QRM67" s="514"/>
      <c r="QRN67" s="514"/>
      <c r="QRO67" s="514"/>
      <c r="QRP67" s="514"/>
      <c r="QRQ67" s="514"/>
      <c r="QRR67" s="514"/>
      <c r="QRS67" s="514"/>
      <c r="QRT67" s="514"/>
      <c r="QRU67" s="514"/>
      <c r="QRV67" s="514"/>
      <c r="QRW67" s="514"/>
      <c r="QRX67" s="514"/>
      <c r="QRY67" s="514"/>
      <c r="QRZ67" s="514"/>
      <c r="QSA67" s="514"/>
      <c r="QSB67" s="514"/>
      <c r="QSC67" s="514"/>
      <c r="QSD67" s="514"/>
      <c r="QSE67" s="514"/>
      <c r="QSF67" s="514"/>
      <c r="QSG67" s="514"/>
      <c r="QSH67" s="514"/>
      <c r="QSI67" s="514"/>
      <c r="QSJ67" s="514"/>
      <c r="QSK67" s="514"/>
      <c r="QSL67" s="514"/>
      <c r="QSM67" s="514"/>
      <c r="QSN67" s="514"/>
      <c r="QSO67" s="514"/>
      <c r="QSP67" s="514"/>
      <c r="QSQ67" s="514"/>
      <c r="QSR67" s="514"/>
      <c r="QSS67" s="514"/>
      <c r="QST67" s="514"/>
      <c r="QSU67" s="514"/>
      <c r="QSV67" s="514"/>
      <c r="QSW67" s="514"/>
      <c r="QSX67" s="514"/>
      <c r="QSY67" s="514"/>
      <c r="QSZ67" s="514"/>
      <c r="QTA67" s="514"/>
      <c r="QTB67" s="514"/>
      <c r="QTC67" s="514"/>
      <c r="QTD67" s="514"/>
      <c r="QTE67" s="514"/>
      <c r="QTF67" s="514"/>
      <c r="QTG67" s="514"/>
      <c r="QTH67" s="514"/>
      <c r="QTI67" s="514"/>
      <c r="QTJ67" s="514"/>
      <c r="QTK67" s="514"/>
      <c r="QTL67" s="514"/>
      <c r="QTM67" s="514"/>
      <c r="QTN67" s="514"/>
      <c r="QTO67" s="514"/>
      <c r="QTP67" s="514"/>
      <c r="QTQ67" s="514"/>
      <c r="QTR67" s="514"/>
      <c r="QTS67" s="514"/>
      <c r="QTT67" s="514"/>
      <c r="QTU67" s="514"/>
      <c r="QTV67" s="514"/>
      <c r="QTW67" s="514"/>
      <c r="QTX67" s="514"/>
      <c r="QTY67" s="514"/>
      <c r="QTZ67" s="514"/>
      <c r="QUA67" s="514"/>
      <c r="QUB67" s="514"/>
      <c r="QUC67" s="514"/>
      <c r="QUD67" s="514"/>
      <c r="QUE67" s="514"/>
      <c r="QUF67" s="514"/>
      <c r="QUG67" s="514"/>
      <c r="QUH67" s="514"/>
      <c r="QUI67" s="514"/>
      <c r="QUJ67" s="514"/>
      <c r="QUK67" s="514"/>
      <c r="QUL67" s="514"/>
      <c r="QUM67" s="514"/>
      <c r="QUN67" s="514"/>
      <c r="QUO67" s="514"/>
      <c r="QUP67" s="514"/>
      <c r="QUQ67" s="514"/>
      <c r="QUR67" s="514"/>
      <c r="QUS67" s="514"/>
      <c r="QUT67" s="514"/>
      <c r="QUU67" s="514"/>
      <c r="QUV67" s="514"/>
      <c r="QUW67" s="514"/>
      <c r="QUX67" s="514"/>
      <c r="QUY67" s="514"/>
      <c r="QUZ67" s="514"/>
      <c r="QVA67" s="514"/>
      <c r="QVB67" s="514"/>
      <c r="QVC67" s="514"/>
      <c r="QVD67" s="514"/>
      <c r="QVE67" s="514"/>
      <c r="QVF67" s="514"/>
      <c r="QVG67" s="514"/>
      <c r="QVH67" s="514"/>
      <c r="QVI67" s="514"/>
      <c r="QVJ67" s="514"/>
      <c r="QVK67" s="514"/>
      <c r="QVL67" s="514"/>
      <c r="QVM67" s="514"/>
      <c r="QVN67" s="514"/>
      <c r="QVO67" s="514"/>
      <c r="QVP67" s="514"/>
      <c r="QVQ67" s="514"/>
      <c r="QVR67" s="514"/>
      <c r="QVS67" s="514"/>
      <c r="QVT67" s="514"/>
      <c r="QVU67" s="514"/>
      <c r="QVV67" s="514"/>
      <c r="QVW67" s="514"/>
      <c r="QVX67" s="514"/>
      <c r="QVY67" s="514"/>
      <c r="QVZ67" s="514"/>
      <c r="QWA67" s="514"/>
      <c r="QWB67" s="514"/>
      <c r="QWC67" s="514"/>
      <c r="QWD67" s="514"/>
      <c r="QWE67" s="514"/>
      <c r="QWF67" s="514"/>
      <c r="QWG67" s="514"/>
      <c r="QWH67" s="514"/>
      <c r="QWI67" s="514"/>
      <c r="QWJ67" s="514"/>
      <c r="QWK67" s="514"/>
      <c r="QWL67" s="514"/>
      <c r="QWM67" s="514"/>
      <c r="QWN67" s="514"/>
      <c r="QWO67" s="514"/>
      <c r="QWP67" s="514"/>
      <c r="QWQ67" s="514"/>
      <c r="QWR67" s="514"/>
      <c r="QWS67" s="514"/>
      <c r="QWT67" s="514"/>
      <c r="QWU67" s="514"/>
      <c r="QWV67" s="514"/>
      <c r="QWW67" s="514"/>
      <c r="QWX67" s="514"/>
      <c r="QWY67" s="514"/>
      <c r="QWZ67" s="514"/>
      <c r="QXA67" s="514"/>
      <c r="QXB67" s="514"/>
      <c r="QXC67" s="514"/>
      <c r="QXD67" s="514"/>
      <c r="QXE67" s="514"/>
      <c r="QXF67" s="514"/>
      <c r="QXG67" s="514"/>
      <c r="QXH67" s="514"/>
      <c r="QXI67" s="514"/>
      <c r="QXJ67" s="514"/>
      <c r="QXK67" s="514"/>
      <c r="QXL67" s="514"/>
      <c r="QXM67" s="514"/>
      <c r="QXN67" s="514"/>
      <c r="QXO67" s="514"/>
      <c r="QXP67" s="514"/>
      <c r="QXQ67" s="514"/>
      <c r="QXR67" s="514"/>
      <c r="QXS67" s="514"/>
      <c r="QXT67" s="514"/>
      <c r="QXU67" s="514"/>
      <c r="QXV67" s="514"/>
      <c r="QXW67" s="514"/>
      <c r="QXX67" s="514"/>
      <c r="QXY67" s="514"/>
      <c r="QXZ67" s="514"/>
      <c r="QYA67" s="514"/>
      <c r="QYB67" s="514"/>
      <c r="QYC67" s="514"/>
      <c r="QYD67" s="514"/>
      <c r="QYE67" s="514"/>
      <c r="QYF67" s="514"/>
      <c r="QYG67" s="514"/>
      <c r="QYH67" s="514"/>
      <c r="QYI67" s="514"/>
      <c r="QYJ67" s="514"/>
      <c r="QYK67" s="514"/>
      <c r="QYL67" s="514"/>
      <c r="QYM67" s="514"/>
      <c r="QYN67" s="514"/>
      <c r="QYO67" s="514"/>
      <c r="QYP67" s="514"/>
      <c r="QYQ67" s="514"/>
      <c r="QYR67" s="514"/>
      <c r="QYS67" s="514"/>
      <c r="QYT67" s="514"/>
      <c r="QYU67" s="514"/>
      <c r="QYV67" s="514"/>
      <c r="QYW67" s="514"/>
      <c r="QYX67" s="514"/>
      <c r="QYY67" s="514"/>
      <c r="QYZ67" s="514"/>
      <c r="QZA67" s="514"/>
      <c r="QZB67" s="514"/>
      <c r="QZC67" s="514"/>
      <c r="QZD67" s="514"/>
      <c r="QZE67" s="514"/>
      <c r="QZF67" s="514"/>
      <c r="QZG67" s="514"/>
      <c r="QZH67" s="514"/>
      <c r="QZI67" s="514"/>
      <c r="QZJ67" s="514"/>
      <c r="QZK67" s="514"/>
      <c r="QZL67" s="514"/>
      <c r="QZM67" s="514"/>
      <c r="QZN67" s="514"/>
      <c r="QZO67" s="514"/>
      <c r="QZP67" s="514"/>
      <c r="QZQ67" s="514"/>
      <c r="QZR67" s="514"/>
      <c r="QZS67" s="514"/>
      <c r="QZT67" s="514"/>
      <c r="QZU67" s="514"/>
      <c r="QZV67" s="514"/>
      <c r="QZW67" s="514"/>
      <c r="QZX67" s="514"/>
      <c r="QZY67" s="514"/>
      <c r="QZZ67" s="514"/>
      <c r="RAA67" s="514"/>
      <c r="RAB67" s="514"/>
      <c r="RAC67" s="514"/>
      <c r="RAD67" s="514"/>
      <c r="RAE67" s="514"/>
      <c r="RAF67" s="514"/>
      <c r="RAG67" s="514"/>
      <c r="RAH67" s="514"/>
      <c r="RAI67" s="514"/>
      <c r="RAJ67" s="514"/>
      <c r="RAK67" s="514"/>
      <c r="RAL67" s="514"/>
      <c r="RAM67" s="514"/>
      <c r="RAN67" s="514"/>
      <c r="RAO67" s="514"/>
      <c r="RAP67" s="514"/>
      <c r="RAQ67" s="514"/>
      <c r="RAR67" s="514"/>
      <c r="RAS67" s="514"/>
      <c r="RAT67" s="514"/>
      <c r="RAU67" s="514"/>
      <c r="RAV67" s="514"/>
      <c r="RAW67" s="514"/>
      <c r="RAX67" s="514"/>
      <c r="RAY67" s="514"/>
      <c r="RAZ67" s="514"/>
      <c r="RBA67" s="514"/>
      <c r="RBB67" s="514"/>
      <c r="RBC67" s="514"/>
      <c r="RBD67" s="514"/>
      <c r="RBE67" s="514"/>
      <c r="RBF67" s="514"/>
      <c r="RBG67" s="514"/>
      <c r="RBH67" s="514"/>
      <c r="RBI67" s="514"/>
      <c r="RBJ67" s="514"/>
      <c r="RBK67" s="514"/>
      <c r="RBL67" s="514"/>
      <c r="RBM67" s="514"/>
      <c r="RBN67" s="514"/>
      <c r="RBO67" s="514"/>
      <c r="RBP67" s="514"/>
      <c r="RBQ67" s="514"/>
      <c r="RBR67" s="514"/>
      <c r="RBS67" s="514"/>
      <c r="RBT67" s="514"/>
      <c r="RBU67" s="514"/>
      <c r="RBV67" s="514"/>
      <c r="RBW67" s="514"/>
      <c r="RBX67" s="514"/>
      <c r="RBY67" s="514"/>
      <c r="RBZ67" s="514"/>
      <c r="RCA67" s="514"/>
      <c r="RCB67" s="514"/>
      <c r="RCC67" s="514"/>
      <c r="RCD67" s="514"/>
      <c r="RCE67" s="514"/>
      <c r="RCF67" s="514"/>
      <c r="RCG67" s="514"/>
      <c r="RCH67" s="514"/>
      <c r="RCI67" s="514"/>
      <c r="RCJ67" s="514"/>
      <c r="RCK67" s="514"/>
      <c r="RCL67" s="514"/>
      <c r="RCM67" s="514"/>
      <c r="RCN67" s="514"/>
      <c r="RCO67" s="514"/>
      <c r="RCP67" s="514"/>
      <c r="RCQ67" s="514"/>
      <c r="RCR67" s="514"/>
      <c r="RCS67" s="514"/>
      <c r="RCT67" s="514"/>
      <c r="RCU67" s="514"/>
      <c r="RCV67" s="514"/>
      <c r="RCW67" s="514"/>
      <c r="RCX67" s="514"/>
      <c r="RCY67" s="514"/>
      <c r="RCZ67" s="514"/>
      <c r="RDA67" s="514"/>
      <c r="RDB67" s="514"/>
      <c r="RDC67" s="514"/>
      <c r="RDD67" s="514"/>
      <c r="RDE67" s="514"/>
      <c r="RDF67" s="514"/>
      <c r="RDG67" s="514"/>
      <c r="RDH67" s="514"/>
      <c r="RDI67" s="514"/>
      <c r="RDJ67" s="514"/>
      <c r="RDK67" s="514"/>
      <c r="RDL67" s="514"/>
      <c r="RDM67" s="514"/>
      <c r="RDN67" s="514"/>
      <c r="RDO67" s="514"/>
      <c r="RDP67" s="514"/>
      <c r="RDQ67" s="514"/>
      <c r="RDR67" s="514"/>
      <c r="RDS67" s="514"/>
      <c r="RDT67" s="514"/>
      <c r="RDU67" s="514"/>
      <c r="RDV67" s="514"/>
      <c r="RDW67" s="514"/>
      <c r="RDX67" s="514"/>
      <c r="RDY67" s="514"/>
      <c r="RDZ67" s="514"/>
      <c r="REA67" s="514"/>
      <c r="REB67" s="514"/>
      <c r="REC67" s="514"/>
      <c r="RED67" s="514"/>
      <c r="REE67" s="514"/>
      <c r="REF67" s="514"/>
      <c r="REG67" s="514"/>
      <c r="REH67" s="514"/>
      <c r="REI67" s="514"/>
      <c r="REJ67" s="514"/>
      <c r="REK67" s="514"/>
      <c r="REL67" s="514"/>
      <c r="REM67" s="514"/>
      <c r="REN67" s="514"/>
      <c r="REO67" s="514"/>
      <c r="REP67" s="514"/>
      <c r="REQ67" s="514"/>
      <c r="RER67" s="514"/>
      <c r="RES67" s="514"/>
      <c r="RET67" s="514"/>
      <c r="REU67" s="514"/>
      <c r="REV67" s="514"/>
      <c r="REW67" s="514"/>
      <c r="REX67" s="514"/>
      <c r="REY67" s="514"/>
      <c r="REZ67" s="514"/>
      <c r="RFA67" s="514"/>
      <c r="RFB67" s="514"/>
      <c r="RFC67" s="514"/>
      <c r="RFD67" s="514"/>
      <c r="RFE67" s="514"/>
      <c r="RFF67" s="514"/>
      <c r="RFG67" s="514"/>
      <c r="RFH67" s="514"/>
      <c r="RFI67" s="514"/>
      <c r="RFJ67" s="514"/>
      <c r="RFK67" s="514"/>
      <c r="RFL67" s="514"/>
      <c r="RFM67" s="514"/>
      <c r="RFN67" s="514"/>
      <c r="RFO67" s="514"/>
      <c r="RFP67" s="514"/>
      <c r="RFQ67" s="514"/>
      <c r="RFR67" s="514"/>
      <c r="RFS67" s="514"/>
      <c r="RFT67" s="514"/>
      <c r="RFU67" s="514"/>
      <c r="RFV67" s="514"/>
      <c r="RFW67" s="514"/>
      <c r="RFX67" s="514"/>
      <c r="RFY67" s="514"/>
      <c r="RFZ67" s="514"/>
      <c r="RGA67" s="514"/>
      <c r="RGB67" s="514"/>
      <c r="RGC67" s="514"/>
      <c r="RGD67" s="514"/>
      <c r="RGE67" s="514"/>
      <c r="RGF67" s="514"/>
      <c r="RGG67" s="514"/>
      <c r="RGH67" s="514"/>
      <c r="RGI67" s="514"/>
      <c r="RGJ67" s="514"/>
      <c r="RGK67" s="514"/>
      <c r="RGL67" s="514"/>
      <c r="RGM67" s="514"/>
      <c r="RGN67" s="514"/>
      <c r="RGO67" s="514"/>
      <c r="RGP67" s="514"/>
      <c r="RGQ67" s="514"/>
      <c r="RGR67" s="514"/>
      <c r="RGS67" s="514"/>
      <c r="RGT67" s="514"/>
      <c r="RGU67" s="514"/>
      <c r="RGV67" s="514"/>
      <c r="RGW67" s="514"/>
      <c r="RGX67" s="514"/>
      <c r="RGY67" s="514"/>
      <c r="RGZ67" s="514"/>
      <c r="RHA67" s="514"/>
      <c r="RHB67" s="514"/>
      <c r="RHC67" s="514"/>
      <c r="RHD67" s="514"/>
      <c r="RHE67" s="514"/>
      <c r="RHF67" s="514"/>
      <c r="RHG67" s="514"/>
      <c r="RHH67" s="514"/>
      <c r="RHI67" s="514"/>
      <c r="RHJ67" s="514"/>
      <c r="RHK67" s="514"/>
      <c r="RHL67" s="514"/>
      <c r="RHM67" s="514"/>
      <c r="RHN67" s="514"/>
      <c r="RHO67" s="514"/>
      <c r="RHP67" s="514"/>
      <c r="RHQ67" s="514"/>
      <c r="RHR67" s="514"/>
      <c r="RHS67" s="514"/>
      <c r="RHT67" s="514"/>
      <c r="RHU67" s="514"/>
      <c r="RHV67" s="514"/>
      <c r="RHW67" s="514"/>
      <c r="RHX67" s="514"/>
      <c r="RHY67" s="514"/>
      <c r="RHZ67" s="514"/>
      <c r="RIA67" s="514"/>
      <c r="RIB67" s="514"/>
      <c r="RIC67" s="514"/>
      <c r="RID67" s="514"/>
      <c r="RIE67" s="514"/>
      <c r="RIF67" s="514"/>
      <c r="RIG67" s="514"/>
      <c r="RIH67" s="514"/>
      <c r="RII67" s="514"/>
      <c r="RIJ67" s="514"/>
      <c r="RIK67" s="514"/>
      <c r="RIL67" s="514"/>
      <c r="RIM67" s="514"/>
      <c r="RIN67" s="514"/>
      <c r="RIO67" s="514"/>
      <c r="RIP67" s="514"/>
      <c r="RIQ67" s="514"/>
      <c r="RIR67" s="514"/>
      <c r="RIS67" s="514"/>
      <c r="RIT67" s="514"/>
      <c r="RIU67" s="514"/>
      <c r="RIV67" s="514"/>
      <c r="RIW67" s="514"/>
      <c r="RIX67" s="514"/>
      <c r="RIY67" s="514"/>
      <c r="RIZ67" s="514"/>
      <c r="RJA67" s="514"/>
      <c r="RJB67" s="514"/>
      <c r="RJC67" s="514"/>
      <c r="RJD67" s="514"/>
      <c r="RJE67" s="514"/>
      <c r="RJF67" s="514"/>
      <c r="RJG67" s="514"/>
      <c r="RJH67" s="514"/>
      <c r="RJI67" s="514"/>
      <c r="RJJ67" s="514"/>
      <c r="RJK67" s="514"/>
      <c r="RJL67" s="514"/>
      <c r="RJM67" s="514"/>
      <c r="RJN67" s="514"/>
      <c r="RJO67" s="514"/>
      <c r="RJP67" s="514"/>
      <c r="RJQ67" s="514"/>
      <c r="RJR67" s="514"/>
      <c r="RJS67" s="514"/>
      <c r="RJT67" s="514"/>
      <c r="RJU67" s="514"/>
      <c r="RJV67" s="514"/>
      <c r="RJW67" s="514"/>
      <c r="RJX67" s="514"/>
      <c r="RJY67" s="514"/>
      <c r="RJZ67" s="514"/>
      <c r="RKA67" s="514"/>
      <c r="RKB67" s="514"/>
      <c r="RKC67" s="514"/>
      <c r="RKD67" s="514"/>
      <c r="RKE67" s="514"/>
      <c r="RKF67" s="514"/>
      <c r="RKG67" s="514"/>
      <c r="RKH67" s="514"/>
      <c r="RKI67" s="514"/>
      <c r="RKJ67" s="514"/>
      <c r="RKK67" s="514"/>
      <c r="RKL67" s="514"/>
      <c r="RKM67" s="514"/>
      <c r="RKN67" s="514"/>
      <c r="RKO67" s="514"/>
      <c r="RKP67" s="514"/>
      <c r="RKQ67" s="514"/>
      <c r="RKR67" s="514"/>
      <c r="RKS67" s="514"/>
      <c r="RKT67" s="514"/>
      <c r="RKU67" s="514"/>
      <c r="RKV67" s="514"/>
      <c r="RKW67" s="514"/>
      <c r="RKX67" s="514"/>
      <c r="RKY67" s="514"/>
      <c r="RKZ67" s="514"/>
      <c r="RLA67" s="514"/>
      <c r="RLB67" s="514"/>
      <c r="RLC67" s="514"/>
      <c r="RLD67" s="514"/>
      <c r="RLE67" s="514"/>
      <c r="RLF67" s="514"/>
      <c r="RLG67" s="514"/>
      <c r="RLH67" s="514"/>
      <c r="RLI67" s="514"/>
      <c r="RLJ67" s="514"/>
      <c r="RLK67" s="514"/>
      <c r="RLL67" s="514"/>
      <c r="RLM67" s="514"/>
      <c r="RLN67" s="514"/>
      <c r="RLO67" s="514"/>
      <c r="RLP67" s="514"/>
      <c r="RLQ67" s="514"/>
      <c r="RLR67" s="514"/>
      <c r="RLS67" s="514"/>
      <c r="RLT67" s="514"/>
      <c r="RLU67" s="514"/>
      <c r="RLV67" s="514"/>
      <c r="RLW67" s="514"/>
      <c r="RLX67" s="514"/>
      <c r="RLY67" s="514"/>
      <c r="RLZ67" s="514"/>
      <c r="RMA67" s="514"/>
      <c r="RMB67" s="514"/>
      <c r="RMC67" s="514"/>
      <c r="RMD67" s="514"/>
      <c r="RME67" s="514"/>
      <c r="RMF67" s="514"/>
      <c r="RMG67" s="514"/>
      <c r="RMH67" s="514"/>
      <c r="RMI67" s="514"/>
      <c r="RMJ67" s="514"/>
      <c r="RMK67" s="514"/>
      <c r="RML67" s="514"/>
      <c r="RMM67" s="514"/>
      <c r="RMN67" s="514"/>
      <c r="RMO67" s="514"/>
      <c r="RMP67" s="514"/>
      <c r="RMQ67" s="514"/>
      <c r="RMR67" s="514"/>
      <c r="RMS67" s="514"/>
      <c r="RMT67" s="514"/>
      <c r="RMU67" s="514"/>
      <c r="RMV67" s="514"/>
      <c r="RMW67" s="514"/>
      <c r="RMX67" s="514"/>
      <c r="RMY67" s="514"/>
      <c r="RMZ67" s="514"/>
      <c r="RNA67" s="514"/>
      <c r="RNB67" s="514"/>
      <c r="RNC67" s="514"/>
      <c r="RND67" s="514"/>
      <c r="RNE67" s="514"/>
      <c r="RNF67" s="514"/>
      <c r="RNG67" s="514"/>
      <c r="RNH67" s="514"/>
      <c r="RNI67" s="514"/>
      <c r="RNJ67" s="514"/>
      <c r="RNK67" s="514"/>
      <c r="RNL67" s="514"/>
      <c r="RNM67" s="514"/>
      <c r="RNN67" s="514"/>
      <c r="RNO67" s="514"/>
      <c r="RNP67" s="514"/>
      <c r="RNQ67" s="514"/>
      <c r="RNR67" s="514"/>
      <c r="RNS67" s="514"/>
      <c r="RNT67" s="514"/>
      <c r="RNU67" s="514"/>
      <c r="RNV67" s="514"/>
      <c r="RNW67" s="514"/>
      <c r="RNX67" s="514"/>
      <c r="RNY67" s="514"/>
      <c r="RNZ67" s="514"/>
      <c r="ROA67" s="514"/>
      <c r="ROB67" s="514"/>
      <c r="ROC67" s="514"/>
      <c r="ROD67" s="514"/>
      <c r="ROE67" s="514"/>
      <c r="ROF67" s="514"/>
      <c r="ROG67" s="514"/>
      <c r="ROH67" s="514"/>
      <c r="ROI67" s="514"/>
      <c r="ROJ67" s="514"/>
      <c r="ROK67" s="514"/>
      <c r="ROL67" s="514"/>
      <c r="ROM67" s="514"/>
      <c r="RON67" s="514"/>
      <c r="ROO67" s="514"/>
      <c r="ROP67" s="514"/>
      <c r="ROQ67" s="514"/>
      <c r="ROR67" s="514"/>
      <c r="ROS67" s="514"/>
      <c r="ROT67" s="514"/>
      <c r="ROU67" s="514"/>
      <c r="ROV67" s="514"/>
      <c r="ROW67" s="514"/>
      <c r="ROX67" s="514"/>
      <c r="ROY67" s="514"/>
      <c r="ROZ67" s="514"/>
      <c r="RPA67" s="514"/>
      <c r="RPB67" s="514"/>
      <c r="RPC67" s="514"/>
      <c r="RPD67" s="514"/>
      <c r="RPE67" s="514"/>
      <c r="RPF67" s="514"/>
      <c r="RPG67" s="514"/>
      <c r="RPH67" s="514"/>
      <c r="RPI67" s="514"/>
      <c r="RPJ67" s="514"/>
      <c r="RPK67" s="514"/>
      <c r="RPL67" s="514"/>
      <c r="RPM67" s="514"/>
      <c r="RPN67" s="514"/>
      <c r="RPO67" s="514"/>
      <c r="RPP67" s="514"/>
      <c r="RPQ67" s="514"/>
      <c r="RPR67" s="514"/>
      <c r="RPS67" s="514"/>
      <c r="RPT67" s="514"/>
      <c r="RPU67" s="514"/>
      <c r="RPV67" s="514"/>
      <c r="RPW67" s="514"/>
      <c r="RPX67" s="514"/>
      <c r="RPY67" s="514"/>
      <c r="RPZ67" s="514"/>
      <c r="RQA67" s="514"/>
      <c r="RQB67" s="514"/>
      <c r="RQC67" s="514"/>
      <c r="RQD67" s="514"/>
      <c r="RQE67" s="514"/>
      <c r="RQF67" s="514"/>
      <c r="RQG67" s="514"/>
      <c r="RQH67" s="514"/>
      <c r="RQI67" s="514"/>
      <c r="RQJ67" s="514"/>
      <c r="RQK67" s="514"/>
      <c r="RQL67" s="514"/>
      <c r="RQM67" s="514"/>
      <c r="RQN67" s="514"/>
      <c r="RQO67" s="514"/>
      <c r="RQP67" s="514"/>
      <c r="RQQ67" s="514"/>
      <c r="RQR67" s="514"/>
      <c r="RQS67" s="514"/>
      <c r="RQT67" s="514"/>
      <c r="RQU67" s="514"/>
      <c r="RQV67" s="514"/>
      <c r="RQW67" s="514"/>
      <c r="RQX67" s="514"/>
      <c r="RQY67" s="514"/>
      <c r="RQZ67" s="514"/>
      <c r="RRA67" s="514"/>
      <c r="RRB67" s="514"/>
      <c r="RRC67" s="514"/>
      <c r="RRD67" s="514"/>
      <c r="RRE67" s="514"/>
      <c r="RRF67" s="514"/>
      <c r="RRG67" s="514"/>
      <c r="RRH67" s="514"/>
      <c r="RRI67" s="514"/>
      <c r="RRJ67" s="514"/>
      <c r="RRK67" s="514"/>
      <c r="RRL67" s="514"/>
      <c r="RRM67" s="514"/>
      <c r="RRN67" s="514"/>
      <c r="RRO67" s="514"/>
      <c r="RRP67" s="514"/>
      <c r="RRQ67" s="514"/>
      <c r="RRR67" s="514"/>
      <c r="RRS67" s="514"/>
      <c r="RRT67" s="514"/>
      <c r="RRU67" s="514"/>
      <c r="RRV67" s="514"/>
      <c r="RRW67" s="514"/>
      <c r="RRX67" s="514"/>
      <c r="RRY67" s="514"/>
      <c r="RRZ67" s="514"/>
      <c r="RSA67" s="514"/>
      <c r="RSB67" s="514"/>
      <c r="RSC67" s="514"/>
      <c r="RSD67" s="514"/>
      <c r="RSE67" s="514"/>
      <c r="RSF67" s="514"/>
      <c r="RSG67" s="514"/>
      <c r="RSH67" s="514"/>
      <c r="RSI67" s="514"/>
      <c r="RSJ67" s="514"/>
      <c r="RSK67" s="514"/>
      <c r="RSL67" s="514"/>
      <c r="RSM67" s="514"/>
      <c r="RSN67" s="514"/>
      <c r="RSO67" s="514"/>
      <c r="RSP67" s="514"/>
      <c r="RSQ67" s="514"/>
      <c r="RSR67" s="514"/>
      <c r="RSS67" s="514"/>
      <c r="RST67" s="514"/>
      <c r="RSU67" s="514"/>
      <c r="RSV67" s="514"/>
      <c r="RSW67" s="514"/>
      <c r="RSX67" s="514"/>
      <c r="RSY67" s="514"/>
      <c r="RSZ67" s="514"/>
      <c r="RTA67" s="514"/>
      <c r="RTB67" s="514"/>
      <c r="RTC67" s="514"/>
      <c r="RTD67" s="514"/>
      <c r="RTE67" s="514"/>
      <c r="RTF67" s="514"/>
      <c r="RTG67" s="514"/>
      <c r="RTH67" s="514"/>
      <c r="RTI67" s="514"/>
      <c r="RTJ67" s="514"/>
      <c r="RTK67" s="514"/>
      <c r="RTL67" s="514"/>
      <c r="RTM67" s="514"/>
      <c r="RTN67" s="514"/>
      <c r="RTO67" s="514"/>
      <c r="RTP67" s="514"/>
      <c r="RTQ67" s="514"/>
      <c r="RTR67" s="514"/>
      <c r="RTS67" s="514"/>
      <c r="RTT67" s="514"/>
      <c r="RTU67" s="514"/>
      <c r="RTV67" s="514"/>
      <c r="RTW67" s="514"/>
      <c r="RTX67" s="514"/>
      <c r="RTY67" s="514"/>
      <c r="RTZ67" s="514"/>
      <c r="RUA67" s="514"/>
      <c r="RUB67" s="514"/>
      <c r="RUC67" s="514"/>
      <c r="RUD67" s="514"/>
      <c r="RUE67" s="514"/>
      <c r="RUF67" s="514"/>
      <c r="RUG67" s="514"/>
      <c r="RUH67" s="514"/>
      <c r="RUI67" s="514"/>
      <c r="RUJ67" s="514"/>
      <c r="RUK67" s="514"/>
      <c r="RUL67" s="514"/>
      <c r="RUM67" s="514"/>
      <c r="RUN67" s="514"/>
      <c r="RUO67" s="514"/>
      <c r="RUP67" s="514"/>
      <c r="RUQ67" s="514"/>
      <c r="RUR67" s="514"/>
      <c r="RUS67" s="514"/>
      <c r="RUT67" s="514"/>
      <c r="RUU67" s="514"/>
      <c r="RUV67" s="514"/>
      <c r="RUW67" s="514"/>
      <c r="RUX67" s="514"/>
      <c r="RUY67" s="514"/>
      <c r="RUZ67" s="514"/>
      <c r="RVA67" s="514"/>
      <c r="RVB67" s="514"/>
      <c r="RVC67" s="514"/>
      <c r="RVD67" s="514"/>
      <c r="RVE67" s="514"/>
      <c r="RVF67" s="514"/>
      <c r="RVG67" s="514"/>
      <c r="RVH67" s="514"/>
      <c r="RVI67" s="514"/>
      <c r="RVJ67" s="514"/>
      <c r="RVK67" s="514"/>
      <c r="RVL67" s="514"/>
      <c r="RVM67" s="514"/>
      <c r="RVN67" s="514"/>
      <c r="RVO67" s="514"/>
      <c r="RVP67" s="514"/>
      <c r="RVQ67" s="514"/>
      <c r="RVR67" s="514"/>
      <c r="RVS67" s="514"/>
      <c r="RVT67" s="514"/>
      <c r="RVU67" s="514"/>
      <c r="RVV67" s="514"/>
      <c r="RVW67" s="514"/>
      <c r="RVX67" s="514"/>
      <c r="RVY67" s="514"/>
      <c r="RVZ67" s="514"/>
      <c r="RWA67" s="514"/>
      <c r="RWB67" s="514"/>
      <c r="RWC67" s="514"/>
      <c r="RWD67" s="514"/>
      <c r="RWE67" s="514"/>
      <c r="RWF67" s="514"/>
      <c r="RWG67" s="514"/>
      <c r="RWH67" s="514"/>
      <c r="RWI67" s="514"/>
      <c r="RWJ67" s="514"/>
      <c r="RWK67" s="514"/>
      <c r="RWL67" s="514"/>
      <c r="RWM67" s="514"/>
      <c r="RWN67" s="514"/>
      <c r="RWO67" s="514"/>
      <c r="RWP67" s="514"/>
      <c r="RWQ67" s="514"/>
      <c r="RWR67" s="514"/>
      <c r="RWS67" s="514"/>
      <c r="RWT67" s="514"/>
      <c r="RWU67" s="514"/>
      <c r="RWV67" s="514"/>
      <c r="RWW67" s="514"/>
      <c r="RWX67" s="514"/>
      <c r="RWY67" s="514"/>
      <c r="RWZ67" s="514"/>
      <c r="RXA67" s="514"/>
      <c r="RXB67" s="514"/>
      <c r="RXC67" s="514"/>
      <c r="RXD67" s="514"/>
      <c r="RXE67" s="514"/>
      <c r="RXF67" s="514"/>
      <c r="RXG67" s="514"/>
      <c r="RXH67" s="514"/>
      <c r="RXI67" s="514"/>
      <c r="RXJ67" s="514"/>
      <c r="RXK67" s="514"/>
      <c r="RXL67" s="514"/>
      <c r="RXM67" s="514"/>
      <c r="RXN67" s="514"/>
      <c r="RXO67" s="514"/>
      <c r="RXP67" s="514"/>
      <c r="RXQ67" s="514"/>
      <c r="RXR67" s="514"/>
      <c r="RXS67" s="514"/>
      <c r="RXT67" s="514"/>
      <c r="RXU67" s="514"/>
      <c r="RXV67" s="514"/>
      <c r="RXW67" s="514"/>
      <c r="RXX67" s="514"/>
      <c r="RXY67" s="514"/>
      <c r="RXZ67" s="514"/>
      <c r="RYA67" s="514"/>
      <c r="RYB67" s="514"/>
      <c r="RYC67" s="514"/>
      <c r="RYD67" s="514"/>
      <c r="RYE67" s="514"/>
      <c r="RYF67" s="514"/>
      <c r="RYG67" s="514"/>
      <c r="RYH67" s="514"/>
      <c r="RYI67" s="514"/>
      <c r="RYJ67" s="514"/>
      <c r="RYK67" s="514"/>
      <c r="RYL67" s="514"/>
      <c r="RYM67" s="514"/>
      <c r="RYN67" s="514"/>
      <c r="RYO67" s="514"/>
      <c r="RYP67" s="514"/>
      <c r="RYQ67" s="514"/>
      <c r="RYR67" s="514"/>
      <c r="RYS67" s="514"/>
      <c r="RYT67" s="514"/>
      <c r="RYU67" s="514"/>
      <c r="RYV67" s="514"/>
      <c r="RYW67" s="514"/>
      <c r="RYX67" s="514"/>
      <c r="RYY67" s="514"/>
      <c r="RYZ67" s="514"/>
      <c r="RZA67" s="514"/>
      <c r="RZB67" s="514"/>
      <c r="RZC67" s="514"/>
      <c r="RZD67" s="514"/>
      <c r="RZE67" s="514"/>
      <c r="RZF67" s="514"/>
      <c r="RZG67" s="514"/>
      <c r="RZH67" s="514"/>
      <c r="RZI67" s="514"/>
      <c r="RZJ67" s="514"/>
      <c r="RZK67" s="514"/>
      <c r="RZL67" s="514"/>
      <c r="RZM67" s="514"/>
      <c r="RZN67" s="514"/>
      <c r="RZO67" s="514"/>
      <c r="RZP67" s="514"/>
      <c r="RZQ67" s="514"/>
      <c r="RZR67" s="514"/>
      <c r="RZS67" s="514"/>
      <c r="RZT67" s="514"/>
      <c r="RZU67" s="514"/>
      <c r="RZV67" s="514"/>
      <c r="RZW67" s="514"/>
      <c r="RZX67" s="514"/>
      <c r="RZY67" s="514"/>
      <c r="RZZ67" s="514"/>
      <c r="SAA67" s="514"/>
      <c r="SAB67" s="514"/>
      <c r="SAC67" s="514"/>
      <c r="SAD67" s="514"/>
      <c r="SAE67" s="514"/>
      <c r="SAF67" s="514"/>
      <c r="SAG67" s="514"/>
      <c r="SAH67" s="514"/>
      <c r="SAI67" s="514"/>
      <c r="SAJ67" s="514"/>
      <c r="SAK67" s="514"/>
      <c r="SAL67" s="514"/>
      <c r="SAM67" s="514"/>
      <c r="SAN67" s="514"/>
      <c r="SAO67" s="514"/>
      <c r="SAP67" s="514"/>
      <c r="SAQ67" s="514"/>
      <c r="SAR67" s="514"/>
      <c r="SAS67" s="514"/>
      <c r="SAT67" s="514"/>
      <c r="SAU67" s="514"/>
      <c r="SAV67" s="514"/>
      <c r="SAW67" s="514"/>
      <c r="SAX67" s="514"/>
      <c r="SAY67" s="514"/>
      <c r="SAZ67" s="514"/>
      <c r="SBA67" s="514"/>
      <c r="SBB67" s="514"/>
      <c r="SBC67" s="514"/>
      <c r="SBD67" s="514"/>
      <c r="SBE67" s="514"/>
      <c r="SBF67" s="514"/>
      <c r="SBG67" s="514"/>
      <c r="SBH67" s="514"/>
      <c r="SBI67" s="514"/>
      <c r="SBJ67" s="514"/>
      <c r="SBK67" s="514"/>
      <c r="SBL67" s="514"/>
      <c r="SBM67" s="514"/>
      <c r="SBN67" s="514"/>
      <c r="SBO67" s="514"/>
      <c r="SBP67" s="514"/>
      <c r="SBQ67" s="514"/>
      <c r="SBR67" s="514"/>
      <c r="SBS67" s="514"/>
      <c r="SBT67" s="514"/>
      <c r="SBU67" s="514"/>
      <c r="SBV67" s="514"/>
      <c r="SBW67" s="514"/>
      <c r="SBX67" s="514"/>
      <c r="SBY67" s="514"/>
      <c r="SBZ67" s="514"/>
      <c r="SCA67" s="514"/>
      <c r="SCB67" s="514"/>
      <c r="SCC67" s="514"/>
      <c r="SCD67" s="514"/>
      <c r="SCE67" s="514"/>
      <c r="SCF67" s="514"/>
      <c r="SCG67" s="514"/>
      <c r="SCH67" s="514"/>
      <c r="SCI67" s="514"/>
      <c r="SCJ67" s="514"/>
      <c r="SCK67" s="514"/>
      <c r="SCL67" s="514"/>
      <c r="SCM67" s="514"/>
      <c r="SCN67" s="514"/>
      <c r="SCO67" s="514"/>
      <c r="SCP67" s="514"/>
      <c r="SCQ67" s="514"/>
      <c r="SCR67" s="514"/>
      <c r="SCS67" s="514"/>
      <c r="SCT67" s="514"/>
      <c r="SCU67" s="514"/>
      <c r="SCV67" s="514"/>
      <c r="SCW67" s="514"/>
      <c r="SCX67" s="514"/>
      <c r="SCY67" s="514"/>
      <c r="SCZ67" s="514"/>
      <c r="SDA67" s="514"/>
      <c r="SDB67" s="514"/>
      <c r="SDC67" s="514"/>
      <c r="SDD67" s="514"/>
      <c r="SDE67" s="514"/>
      <c r="SDF67" s="514"/>
      <c r="SDG67" s="514"/>
      <c r="SDH67" s="514"/>
      <c r="SDI67" s="514"/>
      <c r="SDJ67" s="514"/>
      <c r="SDK67" s="514"/>
      <c r="SDL67" s="514"/>
      <c r="SDM67" s="514"/>
      <c r="SDN67" s="514"/>
      <c r="SDO67" s="514"/>
      <c r="SDP67" s="514"/>
      <c r="SDQ67" s="514"/>
      <c r="SDR67" s="514"/>
      <c r="SDS67" s="514"/>
      <c r="SDT67" s="514"/>
      <c r="SDU67" s="514"/>
      <c r="SDV67" s="514"/>
      <c r="SDW67" s="514"/>
      <c r="SDX67" s="514"/>
      <c r="SDY67" s="514"/>
      <c r="SDZ67" s="514"/>
      <c r="SEA67" s="514"/>
      <c r="SEB67" s="514"/>
      <c r="SEC67" s="514"/>
      <c r="SED67" s="514"/>
      <c r="SEE67" s="514"/>
      <c r="SEF67" s="514"/>
      <c r="SEG67" s="514"/>
      <c r="SEH67" s="514"/>
      <c r="SEI67" s="514"/>
      <c r="SEJ67" s="514"/>
      <c r="SEK67" s="514"/>
      <c r="SEL67" s="514"/>
      <c r="SEM67" s="514"/>
      <c r="SEN67" s="514"/>
      <c r="SEO67" s="514"/>
      <c r="SEP67" s="514"/>
      <c r="SEQ67" s="514"/>
      <c r="SER67" s="514"/>
      <c r="SES67" s="514"/>
      <c r="SET67" s="514"/>
      <c r="SEU67" s="514"/>
      <c r="SEV67" s="514"/>
      <c r="SEW67" s="514"/>
      <c r="SEX67" s="514"/>
      <c r="SEY67" s="514"/>
      <c r="SEZ67" s="514"/>
      <c r="SFA67" s="514"/>
      <c r="SFB67" s="514"/>
      <c r="SFC67" s="514"/>
      <c r="SFD67" s="514"/>
      <c r="SFE67" s="514"/>
      <c r="SFF67" s="514"/>
      <c r="SFG67" s="514"/>
      <c r="SFH67" s="514"/>
      <c r="SFI67" s="514"/>
      <c r="SFJ67" s="514"/>
      <c r="SFK67" s="514"/>
      <c r="SFL67" s="514"/>
      <c r="SFM67" s="514"/>
      <c r="SFN67" s="514"/>
      <c r="SFO67" s="514"/>
      <c r="SFP67" s="514"/>
      <c r="SFQ67" s="514"/>
      <c r="SFR67" s="514"/>
      <c r="SFS67" s="514"/>
      <c r="SFT67" s="514"/>
      <c r="SFU67" s="514"/>
      <c r="SFV67" s="514"/>
      <c r="SFW67" s="514"/>
      <c r="SFX67" s="514"/>
      <c r="SFY67" s="514"/>
      <c r="SFZ67" s="514"/>
      <c r="SGA67" s="514"/>
      <c r="SGB67" s="514"/>
      <c r="SGC67" s="514"/>
      <c r="SGD67" s="514"/>
      <c r="SGE67" s="514"/>
      <c r="SGF67" s="514"/>
      <c r="SGG67" s="514"/>
      <c r="SGH67" s="514"/>
      <c r="SGI67" s="514"/>
      <c r="SGJ67" s="514"/>
      <c r="SGK67" s="514"/>
      <c r="SGL67" s="514"/>
      <c r="SGM67" s="514"/>
      <c r="SGN67" s="514"/>
      <c r="SGO67" s="514"/>
      <c r="SGP67" s="514"/>
      <c r="SGQ67" s="514"/>
      <c r="SGR67" s="514"/>
      <c r="SGS67" s="514"/>
      <c r="SGT67" s="514"/>
      <c r="SGU67" s="514"/>
      <c r="SGV67" s="514"/>
      <c r="SGW67" s="514"/>
      <c r="SGX67" s="514"/>
      <c r="SGY67" s="514"/>
      <c r="SGZ67" s="514"/>
      <c r="SHA67" s="514"/>
      <c r="SHB67" s="514"/>
      <c r="SHC67" s="514"/>
      <c r="SHD67" s="514"/>
      <c r="SHE67" s="514"/>
      <c r="SHF67" s="514"/>
      <c r="SHG67" s="514"/>
      <c r="SHH67" s="514"/>
      <c r="SHI67" s="514"/>
      <c r="SHJ67" s="514"/>
      <c r="SHK67" s="514"/>
      <c r="SHL67" s="514"/>
      <c r="SHM67" s="514"/>
      <c r="SHN67" s="514"/>
      <c r="SHO67" s="514"/>
      <c r="SHP67" s="514"/>
      <c r="SHQ67" s="514"/>
      <c r="SHR67" s="514"/>
      <c r="SHS67" s="514"/>
      <c r="SHT67" s="514"/>
      <c r="SHU67" s="514"/>
      <c r="SHV67" s="514"/>
      <c r="SHW67" s="514"/>
      <c r="SHX67" s="514"/>
      <c r="SHY67" s="514"/>
      <c r="SHZ67" s="514"/>
      <c r="SIA67" s="514"/>
      <c r="SIB67" s="514"/>
      <c r="SIC67" s="514"/>
      <c r="SID67" s="514"/>
      <c r="SIE67" s="514"/>
      <c r="SIF67" s="514"/>
      <c r="SIG67" s="514"/>
      <c r="SIH67" s="514"/>
      <c r="SII67" s="514"/>
      <c r="SIJ67" s="514"/>
      <c r="SIK67" s="514"/>
      <c r="SIL67" s="514"/>
      <c r="SIM67" s="514"/>
      <c r="SIN67" s="514"/>
      <c r="SIO67" s="514"/>
      <c r="SIP67" s="514"/>
      <c r="SIQ67" s="514"/>
      <c r="SIR67" s="514"/>
      <c r="SIS67" s="514"/>
      <c r="SIT67" s="514"/>
      <c r="SIU67" s="514"/>
      <c r="SIV67" s="514"/>
      <c r="SIW67" s="514"/>
      <c r="SIX67" s="514"/>
      <c r="SIY67" s="514"/>
      <c r="SIZ67" s="514"/>
      <c r="SJA67" s="514"/>
      <c r="SJB67" s="514"/>
      <c r="SJC67" s="514"/>
      <c r="SJD67" s="514"/>
      <c r="SJE67" s="514"/>
      <c r="SJF67" s="514"/>
      <c r="SJG67" s="514"/>
      <c r="SJH67" s="514"/>
      <c r="SJI67" s="514"/>
      <c r="SJJ67" s="514"/>
      <c r="SJK67" s="514"/>
      <c r="SJL67" s="514"/>
      <c r="SJM67" s="514"/>
      <c r="SJN67" s="514"/>
      <c r="SJO67" s="514"/>
      <c r="SJP67" s="514"/>
      <c r="SJQ67" s="514"/>
      <c r="SJR67" s="514"/>
      <c r="SJS67" s="514"/>
      <c r="SJT67" s="514"/>
      <c r="SJU67" s="514"/>
      <c r="SJV67" s="514"/>
      <c r="SJW67" s="514"/>
      <c r="SJX67" s="514"/>
      <c r="SJY67" s="514"/>
      <c r="SJZ67" s="514"/>
      <c r="SKA67" s="514"/>
      <c r="SKB67" s="514"/>
      <c r="SKC67" s="514"/>
      <c r="SKD67" s="514"/>
      <c r="SKE67" s="514"/>
      <c r="SKF67" s="514"/>
      <c r="SKG67" s="514"/>
      <c r="SKH67" s="514"/>
      <c r="SKI67" s="514"/>
      <c r="SKJ67" s="514"/>
      <c r="SKK67" s="514"/>
      <c r="SKL67" s="514"/>
      <c r="SKM67" s="514"/>
      <c r="SKN67" s="514"/>
      <c r="SKO67" s="514"/>
      <c r="SKP67" s="514"/>
      <c r="SKQ67" s="514"/>
      <c r="SKR67" s="514"/>
      <c r="SKS67" s="514"/>
      <c r="SKT67" s="514"/>
      <c r="SKU67" s="514"/>
      <c r="SKV67" s="514"/>
      <c r="SKW67" s="514"/>
      <c r="SKX67" s="514"/>
      <c r="SKY67" s="514"/>
      <c r="SKZ67" s="514"/>
      <c r="SLA67" s="514"/>
      <c r="SLB67" s="514"/>
      <c r="SLC67" s="514"/>
      <c r="SLD67" s="514"/>
      <c r="SLE67" s="514"/>
      <c r="SLF67" s="514"/>
      <c r="SLG67" s="514"/>
      <c r="SLH67" s="514"/>
      <c r="SLI67" s="514"/>
      <c r="SLJ67" s="514"/>
      <c r="SLK67" s="514"/>
      <c r="SLL67" s="514"/>
      <c r="SLM67" s="514"/>
      <c r="SLN67" s="514"/>
      <c r="SLO67" s="514"/>
      <c r="SLP67" s="514"/>
      <c r="SLQ67" s="514"/>
      <c r="SLR67" s="514"/>
      <c r="SLS67" s="514"/>
      <c r="SLT67" s="514"/>
      <c r="SLU67" s="514"/>
      <c r="SLV67" s="514"/>
      <c r="SLW67" s="514"/>
      <c r="SLX67" s="514"/>
      <c r="SLY67" s="514"/>
      <c r="SLZ67" s="514"/>
      <c r="SMA67" s="514"/>
      <c r="SMB67" s="514"/>
      <c r="SMC67" s="514"/>
      <c r="SMD67" s="514"/>
      <c r="SME67" s="514"/>
      <c r="SMF67" s="514"/>
      <c r="SMG67" s="514"/>
      <c r="SMH67" s="514"/>
      <c r="SMI67" s="514"/>
      <c r="SMJ67" s="514"/>
      <c r="SMK67" s="514"/>
      <c r="SML67" s="514"/>
      <c r="SMM67" s="514"/>
      <c r="SMN67" s="514"/>
      <c r="SMO67" s="514"/>
      <c r="SMP67" s="514"/>
      <c r="SMQ67" s="514"/>
      <c r="SMR67" s="514"/>
      <c r="SMS67" s="514"/>
      <c r="SMT67" s="514"/>
      <c r="SMU67" s="514"/>
      <c r="SMV67" s="514"/>
      <c r="SMW67" s="514"/>
      <c r="SMX67" s="514"/>
      <c r="SMY67" s="514"/>
      <c r="SMZ67" s="514"/>
      <c r="SNA67" s="514"/>
      <c r="SNB67" s="514"/>
      <c r="SNC67" s="514"/>
      <c r="SND67" s="514"/>
      <c r="SNE67" s="514"/>
      <c r="SNF67" s="514"/>
      <c r="SNG67" s="514"/>
      <c r="SNH67" s="514"/>
      <c r="SNI67" s="514"/>
      <c r="SNJ67" s="514"/>
      <c r="SNK67" s="514"/>
      <c r="SNL67" s="514"/>
      <c r="SNM67" s="514"/>
      <c r="SNN67" s="514"/>
      <c r="SNO67" s="514"/>
      <c r="SNP67" s="514"/>
      <c r="SNQ67" s="514"/>
      <c r="SNR67" s="514"/>
      <c r="SNS67" s="514"/>
      <c r="SNT67" s="514"/>
      <c r="SNU67" s="514"/>
      <c r="SNV67" s="514"/>
      <c r="SNW67" s="514"/>
      <c r="SNX67" s="514"/>
      <c r="SNY67" s="514"/>
      <c r="SNZ67" s="514"/>
      <c r="SOA67" s="514"/>
      <c r="SOB67" s="514"/>
      <c r="SOC67" s="514"/>
      <c r="SOD67" s="514"/>
      <c r="SOE67" s="514"/>
      <c r="SOF67" s="514"/>
      <c r="SOG67" s="514"/>
      <c r="SOH67" s="514"/>
      <c r="SOI67" s="514"/>
      <c r="SOJ67" s="514"/>
      <c r="SOK67" s="514"/>
      <c r="SOL67" s="514"/>
      <c r="SOM67" s="514"/>
      <c r="SON67" s="514"/>
      <c r="SOO67" s="514"/>
      <c r="SOP67" s="514"/>
      <c r="SOQ67" s="514"/>
      <c r="SOR67" s="514"/>
      <c r="SOS67" s="514"/>
      <c r="SOT67" s="514"/>
      <c r="SOU67" s="514"/>
      <c r="SOV67" s="514"/>
      <c r="SOW67" s="514"/>
      <c r="SOX67" s="514"/>
      <c r="SOY67" s="514"/>
      <c r="SOZ67" s="514"/>
      <c r="SPA67" s="514"/>
      <c r="SPB67" s="514"/>
      <c r="SPC67" s="514"/>
      <c r="SPD67" s="514"/>
      <c r="SPE67" s="514"/>
      <c r="SPF67" s="514"/>
      <c r="SPG67" s="514"/>
      <c r="SPH67" s="514"/>
      <c r="SPI67" s="514"/>
      <c r="SPJ67" s="514"/>
      <c r="SPK67" s="514"/>
      <c r="SPL67" s="514"/>
      <c r="SPM67" s="514"/>
      <c r="SPN67" s="514"/>
      <c r="SPO67" s="514"/>
      <c r="SPP67" s="514"/>
      <c r="SPQ67" s="514"/>
      <c r="SPR67" s="514"/>
      <c r="SPS67" s="514"/>
      <c r="SPT67" s="514"/>
      <c r="SPU67" s="514"/>
      <c r="SPV67" s="514"/>
      <c r="SPW67" s="514"/>
      <c r="SPX67" s="514"/>
      <c r="SPY67" s="514"/>
      <c r="SPZ67" s="514"/>
      <c r="SQA67" s="514"/>
      <c r="SQB67" s="514"/>
      <c r="SQC67" s="514"/>
      <c r="SQD67" s="514"/>
      <c r="SQE67" s="514"/>
      <c r="SQF67" s="514"/>
      <c r="SQG67" s="514"/>
      <c r="SQH67" s="514"/>
      <c r="SQI67" s="514"/>
      <c r="SQJ67" s="514"/>
      <c r="SQK67" s="514"/>
      <c r="SQL67" s="514"/>
      <c r="SQM67" s="514"/>
      <c r="SQN67" s="514"/>
      <c r="SQO67" s="514"/>
      <c r="SQP67" s="514"/>
      <c r="SQQ67" s="514"/>
      <c r="SQR67" s="514"/>
      <c r="SQS67" s="514"/>
      <c r="SQT67" s="514"/>
      <c r="SQU67" s="514"/>
      <c r="SQV67" s="514"/>
      <c r="SQW67" s="514"/>
      <c r="SQX67" s="514"/>
      <c r="SQY67" s="514"/>
      <c r="SQZ67" s="514"/>
      <c r="SRA67" s="514"/>
      <c r="SRB67" s="514"/>
      <c r="SRC67" s="514"/>
      <c r="SRD67" s="514"/>
      <c r="SRE67" s="514"/>
      <c r="SRF67" s="514"/>
      <c r="SRG67" s="514"/>
      <c r="SRH67" s="514"/>
      <c r="SRI67" s="514"/>
      <c r="SRJ67" s="514"/>
      <c r="SRK67" s="514"/>
      <c r="SRL67" s="514"/>
      <c r="SRM67" s="514"/>
      <c r="SRN67" s="514"/>
      <c r="SRO67" s="514"/>
      <c r="SRP67" s="514"/>
      <c r="SRQ67" s="514"/>
      <c r="SRR67" s="514"/>
      <c r="SRS67" s="514"/>
      <c r="SRT67" s="514"/>
      <c r="SRU67" s="514"/>
      <c r="SRV67" s="514"/>
      <c r="SRW67" s="514"/>
      <c r="SRX67" s="514"/>
      <c r="SRY67" s="514"/>
      <c r="SRZ67" s="514"/>
      <c r="SSA67" s="514"/>
      <c r="SSB67" s="514"/>
      <c r="SSC67" s="514"/>
      <c r="SSD67" s="514"/>
      <c r="SSE67" s="514"/>
      <c r="SSF67" s="514"/>
      <c r="SSG67" s="514"/>
      <c r="SSH67" s="514"/>
      <c r="SSI67" s="514"/>
      <c r="SSJ67" s="514"/>
      <c r="SSK67" s="514"/>
      <c r="SSL67" s="514"/>
      <c r="SSM67" s="514"/>
      <c r="SSN67" s="514"/>
      <c r="SSO67" s="514"/>
      <c r="SSP67" s="514"/>
      <c r="SSQ67" s="514"/>
      <c r="SSR67" s="514"/>
      <c r="SSS67" s="514"/>
      <c r="SST67" s="514"/>
      <c r="SSU67" s="514"/>
      <c r="SSV67" s="514"/>
      <c r="SSW67" s="514"/>
      <c r="SSX67" s="514"/>
      <c r="SSY67" s="514"/>
      <c r="SSZ67" s="514"/>
      <c r="STA67" s="514"/>
      <c r="STB67" s="514"/>
      <c r="STC67" s="514"/>
      <c r="STD67" s="514"/>
      <c r="STE67" s="514"/>
      <c r="STF67" s="514"/>
      <c r="STG67" s="514"/>
      <c r="STH67" s="514"/>
      <c r="STI67" s="514"/>
      <c r="STJ67" s="514"/>
      <c r="STK67" s="514"/>
      <c r="STL67" s="514"/>
      <c r="STM67" s="514"/>
      <c r="STN67" s="514"/>
      <c r="STO67" s="514"/>
      <c r="STP67" s="514"/>
      <c r="STQ67" s="514"/>
      <c r="STR67" s="514"/>
      <c r="STS67" s="514"/>
      <c r="STT67" s="514"/>
      <c r="STU67" s="514"/>
      <c r="STV67" s="514"/>
      <c r="STW67" s="514"/>
      <c r="STX67" s="514"/>
      <c r="STY67" s="514"/>
      <c r="STZ67" s="514"/>
      <c r="SUA67" s="514"/>
      <c r="SUB67" s="514"/>
      <c r="SUC67" s="514"/>
      <c r="SUD67" s="514"/>
      <c r="SUE67" s="514"/>
      <c r="SUF67" s="514"/>
      <c r="SUG67" s="514"/>
      <c r="SUH67" s="514"/>
      <c r="SUI67" s="514"/>
      <c r="SUJ67" s="514"/>
      <c r="SUK67" s="514"/>
      <c r="SUL67" s="514"/>
      <c r="SUM67" s="514"/>
      <c r="SUN67" s="514"/>
      <c r="SUO67" s="514"/>
      <c r="SUP67" s="514"/>
      <c r="SUQ67" s="514"/>
      <c r="SUR67" s="514"/>
      <c r="SUS67" s="514"/>
      <c r="SUT67" s="514"/>
      <c r="SUU67" s="514"/>
      <c r="SUV67" s="514"/>
      <c r="SUW67" s="514"/>
      <c r="SUX67" s="514"/>
      <c r="SUY67" s="514"/>
      <c r="SUZ67" s="514"/>
      <c r="SVA67" s="514"/>
      <c r="SVB67" s="514"/>
      <c r="SVC67" s="514"/>
      <c r="SVD67" s="514"/>
      <c r="SVE67" s="514"/>
      <c r="SVF67" s="514"/>
      <c r="SVG67" s="514"/>
      <c r="SVH67" s="514"/>
      <c r="SVI67" s="514"/>
      <c r="SVJ67" s="514"/>
      <c r="SVK67" s="514"/>
      <c r="SVL67" s="514"/>
      <c r="SVM67" s="514"/>
      <c r="SVN67" s="514"/>
      <c r="SVO67" s="514"/>
      <c r="SVP67" s="514"/>
      <c r="SVQ67" s="514"/>
      <c r="SVR67" s="514"/>
      <c r="SVS67" s="514"/>
      <c r="SVT67" s="514"/>
      <c r="SVU67" s="514"/>
      <c r="SVV67" s="514"/>
      <c r="SVW67" s="514"/>
      <c r="SVX67" s="514"/>
      <c r="SVY67" s="514"/>
      <c r="SVZ67" s="514"/>
      <c r="SWA67" s="514"/>
      <c r="SWB67" s="514"/>
      <c r="SWC67" s="514"/>
      <c r="SWD67" s="514"/>
      <c r="SWE67" s="514"/>
      <c r="SWF67" s="514"/>
      <c r="SWG67" s="514"/>
      <c r="SWH67" s="514"/>
      <c r="SWI67" s="514"/>
      <c r="SWJ67" s="514"/>
      <c r="SWK67" s="514"/>
      <c r="SWL67" s="514"/>
      <c r="SWM67" s="514"/>
      <c r="SWN67" s="514"/>
      <c r="SWO67" s="514"/>
      <c r="SWP67" s="514"/>
      <c r="SWQ67" s="514"/>
      <c r="SWR67" s="514"/>
      <c r="SWS67" s="514"/>
      <c r="SWT67" s="514"/>
      <c r="SWU67" s="514"/>
      <c r="SWV67" s="514"/>
      <c r="SWW67" s="514"/>
      <c r="SWX67" s="514"/>
      <c r="SWY67" s="514"/>
      <c r="SWZ67" s="514"/>
      <c r="SXA67" s="514"/>
      <c r="SXB67" s="514"/>
      <c r="SXC67" s="514"/>
      <c r="SXD67" s="514"/>
      <c r="SXE67" s="514"/>
      <c r="SXF67" s="514"/>
      <c r="SXG67" s="514"/>
      <c r="SXH67" s="514"/>
      <c r="SXI67" s="514"/>
      <c r="SXJ67" s="514"/>
      <c r="SXK67" s="514"/>
      <c r="SXL67" s="514"/>
      <c r="SXM67" s="514"/>
      <c r="SXN67" s="514"/>
      <c r="SXO67" s="514"/>
      <c r="SXP67" s="514"/>
      <c r="SXQ67" s="514"/>
      <c r="SXR67" s="514"/>
      <c r="SXS67" s="514"/>
      <c r="SXT67" s="514"/>
      <c r="SXU67" s="514"/>
      <c r="SXV67" s="514"/>
      <c r="SXW67" s="514"/>
      <c r="SXX67" s="514"/>
      <c r="SXY67" s="514"/>
      <c r="SXZ67" s="514"/>
      <c r="SYA67" s="514"/>
      <c r="SYB67" s="514"/>
      <c r="SYC67" s="514"/>
      <c r="SYD67" s="514"/>
      <c r="SYE67" s="514"/>
      <c r="SYF67" s="514"/>
      <c r="SYG67" s="514"/>
      <c r="SYH67" s="514"/>
      <c r="SYI67" s="514"/>
      <c r="SYJ67" s="514"/>
      <c r="SYK67" s="514"/>
      <c r="SYL67" s="514"/>
      <c r="SYM67" s="514"/>
      <c r="SYN67" s="514"/>
      <c r="SYO67" s="514"/>
      <c r="SYP67" s="514"/>
      <c r="SYQ67" s="514"/>
      <c r="SYR67" s="514"/>
      <c r="SYS67" s="514"/>
      <c r="SYT67" s="514"/>
      <c r="SYU67" s="514"/>
      <c r="SYV67" s="514"/>
      <c r="SYW67" s="514"/>
      <c r="SYX67" s="514"/>
      <c r="SYY67" s="514"/>
      <c r="SYZ67" s="514"/>
      <c r="SZA67" s="514"/>
      <c r="SZB67" s="514"/>
      <c r="SZC67" s="514"/>
      <c r="SZD67" s="514"/>
      <c r="SZE67" s="514"/>
      <c r="SZF67" s="514"/>
      <c r="SZG67" s="514"/>
      <c r="SZH67" s="514"/>
      <c r="SZI67" s="514"/>
      <c r="SZJ67" s="514"/>
      <c r="SZK67" s="514"/>
      <c r="SZL67" s="514"/>
      <c r="SZM67" s="514"/>
      <c r="SZN67" s="514"/>
      <c r="SZO67" s="514"/>
      <c r="SZP67" s="514"/>
      <c r="SZQ67" s="514"/>
      <c r="SZR67" s="514"/>
      <c r="SZS67" s="514"/>
      <c r="SZT67" s="514"/>
      <c r="SZU67" s="514"/>
      <c r="SZV67" s="514"/>
      <c r="SZW67" s="514"/>
      <c r="SZX67" s="514"/>
      <c r="SZY67" s="514"/>
      <c r="SZZ67" s="514"/>
      <c r="TAA67" s="514"/>
      <c r="TAB67" s="514"/>
      <c r="TAC67" s="514"/>
      <c r="TAD67" s="514"/>
      <c r="TAE67" s="514"/>
      <c r="TAF67" s="514"/>
      <c r="TAG67" s="514"/>
      <c r="TAH67" s="514"/>
      <c r="TAI67" s="514"/>
      <c r="TAJ67" s="514"/>
      <c r="TAK67" s="514"/>
      <c r="TAL67" s="514"/>
      <c r="TAM67" s="514"/>
      <c r="TAN67" s="514"/>
      <c r="TAO67" s="514"/>
      <c r="TAP67" s="514"/>
      <c r="TAQ67" s="514"/>
      <c r="TAR67" s="514"/>
      <c r="TAS67" s="514"/>
      <c r="TAT67" s="514"/>
      <c r="TAU67" s="514"/>
      <c r="TAV67" s="514"/>
      <c r="TAW67" s="514"/>
      <c r="TAX67" s="514"/>
      <c r="TAY67" s="514"/>
      <c r="TAZ67" s="514"/>
      <c r="TBA67" s="514"/>
      <c r="TBB67" s="514"/>
      <c r="TBC67" s="514"/>
      <c r="TBD67" s="514"/>
      <c r="TBE67" s="514"/>
      <c r="TBF67" s="514"/>
      <c r="TBG67" s="514"/>
      <c r="TBH67" s="514"/>
      <c r="TBI67" s="514"/>
      <c r="TBJ67" s="514"/>
      <c r="TBK67" s="514"/>
      <c r="TBL67" s="514"/>
      <c r="TBM67" s="514"/>
      <c r="TBN67" s="514"/>
      <c r="TBO67" s="514"/>
      <c r="TBP67" s="514"/>
      <c r="TBQ67" s="514"/>
      <c r="TBR67" s="514"/>
      <c r="TBS67" s="514"/>
      <c r="TBT67" s="514"/>
      <c r="TBU67" s="514"/>
      <c r="TBV67" s="514"/>
      <c r="TBW67" s="514"/>
      <c r="TBX67" s="514"/>
      <c r="TBY67" s="514"/>
      <c r="TBZ67" s="514"/>
      <c r="TCA67" s="514"/>
      <c r="TCB67" s="514"/>
      <c r="TCC67" s="514"/>
      <c r="TCD67" s="514"/>
      <c r="TCE67" s="514"/>
      <c r="TCF67" s="514"/>
      <c r="TCG67" s="514"/>
      <c r="TCH67" s="514"/>
      <c r="TCI67" s="514"/>
      <c r="TCJ67" s="514"/>
      <c r="TCK67" s="514"/>
      <c r="TCL67" s="514"/>
      <c r="TCM67" s="514"/>
      <c r="TCN67" s="514"/>
      <c r="TCO67" s="514"/>
      <c r="TCP67" s="514"/>
      <c r="TCQ67" s="514"/>
      <c r="TCR67" s="514"/>
      <c r="TCS67" s="514"/>
      <c r="TCT67" s="514"/>
      <c r="TCU67" s="514"/>
      <c r="TCV67" s="514"/>
      <c r="TCW67" s="514"/>
      <c r="TCX67" s="514"/>
      <c r="TCY67" s="514"/>
      <c r="TCZ67" s="514"/>
      <c r="TDA67" s="514"/>
      <c r="TDB67" s="514"/>
      <c r="TDC67" s="514"/>
      <c r="TDD67" s="514"/>
      <c r="TDE67" s="514"/>
      <c r="TDF67" s="514"/>
      <c r="TDG67" s="514"/>
      <c r="TDH67" s="514"/>
      <c r="TDI67" s="514"/>
      <c r="TDJ67" s="514"/>
      <c r="TDK67" s="514"/>
      <c r="TDL67" s="514"/>
      <c r="TDM67" s="514"/>
      <c r="TDN67" s="514"/>
      <c r="TDO67" s="514"/>
      <c r="TDP67" s="514"/>
      <c r="TDQ67" s="514"/>
      <c r="TDR67" s="514"/>
      <c r="TDS67" s="514"/>
      <c r="TDT67" s="514"/>
      <c r="TDU67" s="514"/>
      <c r="TDV67" s="514"/>
      <c r="TDW67" s="514"/>
      <c r="TDX67" s="514"/>
      <c r="TDY67" s="514"/>
      <c r="TDZ67" s="514"/>
      <c r="TEA67" s="514"/>
      <c r="TEB67" s="514"/>
      <c r="TEC67" s="514"/>
      <c r="TED67" s="514"/>
      <c r="TEE67" s="514"/>
      <c r="TEF67" s="514"/>
      <c r="TEG67" s="514"/>
      <c r="TEH67" s="514"/>
      <c r="TEI67" s="514"/>
      <c r="TEJ67" s="514"/>
      <c r="TEK67" s="514"/>
      <c r="TEL67" s="514"/>
      <c r="TEM67" s="514"/>
      <c r="TEN67" s="514"/>
      <c r="TEO67" s="514"/>
      <c r="TEP67" s="514"/>
      <c r="TEQ67" s="514"/>
      <c r="TER67" s="514"/>
      <c r="TES67" s="514"/>
      <c r="TET67" s="514"/>
      <c r="TEU67" s="514"/>
      <c r="TEV67" s="514"/>
      <c r="TEW67" s="514"/>
      <c r="TEX67" s="514"/>
      <c r="TEY67" s="514"/>
      <c r="TEZ67" s="514"/>
      <c r="TFA67" s="514"/>
      <c r="TFB67" s="514"/>
      <c r="TFC67" s="514"/>
      <c r="TFD67" s="514"/>
      <c r="TFE67" s="514"/>
      <c r="TFF67" s="514"/>
      <c r="TFG67" s="514"/>
      <c r="TFH67" s="514"/>
      <c r="TFI67" s="514"/>
      <c r="TFJ67" s="514"/>
      <c r="TFK67" s="514"/>
      <c r="TFL67" s="514"/>
      <c r="TFM67" s="514"/>
      <c r="TFN67" s="514"/>
      <c r="TFO67" s="514"/>
      <c r="TFP67" s="514"/>
      <c r="TFQ67" s="514"/>
      <c r="TFR67" s="514"/>
      <c r="TFS67" s="514"/>
      <c r="TFT67" s="514"/>
      <c r="TFU67" s="514"/>
      <c r="TFV67" s="514"/>
      <c r="TFW67" s="514"/>
      <c r="TFX67" s="514"/>
      <c r="TFY67" s="514"/>
      <c r="TFZ67" s="514"/>
      <c r="TGA67" s="514"/>
      <c r="TGB67" s="514"/>
      <c r="TGC67" s="514"/>
      <c r="TGD67" s="514"/>
      <c r="TGE67" s="514"/>
      <c r="TGF67" s="514"/>
      <c r="TGG67" s="514"/>
      <c r="TGH67" s="514"/>
      <c r="TGI67" s="514"/>
      <c r="TGJ67" s="514"/>
      <c r="TGK67" s="514"/>
      <c r="TGL67" s="514"/>
      <c r="TGM67" s="514"/>
      <c r="TGN67" s="514"/>
      <c r="TGO67" s="514"/>
      <c r="TGP67" s="514"/>
      <c r="TGQ67" s="514"/>
      <c r="TGR67" s="514"/>
      <c r="TGS67" s="514"/>
      <c r="TGT67" s="514"/>
      <c r="TGU67" s="514"/>
      <c r="TGV67" s="514"/>
      <c r="TGW67" s="514"/>
      <c r="TGX67" s="514"/>
      <c r="TGY67" s="514"/>
      <c r="TGZ67" s="514"/>
      <c r="THA67" s="514"/>
      <c r="THB67" s="514"/>
      <c r="THC67" s="514"/>
      <c r="THD67" s="514"/>
      <c r="THE67" s="514"/>
      <c r="THF67" s="514"/>
      <c r="THG67" s="514"/>
      <c r="THH67" s="514"/>
      <c r="THI67" s="514"/>
      <c r="THJ67" s="514"/>
      <c r="THK67" s="514"/>
      <c r="THL67" s="514"/>
      <c r="THM67" s="514"/>
      <c r="THN67" s="514"/>
      <c r="THO67" s="514"/>
      <c r="THP67" s="514"/>
      <c r="THQ67" s="514"/>
      <c r="THR67" s="514"/>
      <c r="THS67" s="514"/>
      <c r="THT67" s="514"/>
      <c r="THU67" s="514"/>
      <c r="THV67" s="514"/>
      <c r="THW67" s="514"/>
      <c r="THX67" s="514"/>
      <c r="THY67" s="514"/>
      <c r="THZ67" s="514"/>
      <c r="TIA67" s="514"/>
      <c r="TIB67" s="514"/>
      <c r="TIC67" s="514"/>
      <c r="TID67" s="514"/>
      <c r="TIE67" s="514"/>
      <c r="TIF67" s="514"/>
      <c r="TIG67" s="514"/>
      <c r="TIH67" s="514"/>
      <c r="TII67" s="514"/>
      <c r="TIJ67" s="514"/>
      <c r="TIK67" s="514"/>
      <c r="TIL67" s="514"/>
      <c r="TIM67" s="514"/>
      <c r="TIN67" s="514"/>
      <c r="TIO67" s="514"/>
      <c r="TIP67" s="514"/>
      <c r="TIQ67" s="514"/>
      <c r="TIR67" s="514"/>
      <c r="TIS67" s="514"/>
      <c r="TIT67" s="514"/>
      <c r="TIU67" s="514"/>
      <c r="TIV67" s="514"/>
      <c r="TIW67" s="514"/>
      <c r="TIX67" s="514"/>
      <c r="TIY67" s="514"/>
      <c r="TIZ67" s="514"/>
      <c r="TJA67" s="514"/>
      <c r="TJB67" s="514"/>
      <c r="TJC67" s="514"/>
      <c r="TJD67" s="514"/>
      <c r="TJE67" s="514"/>
      <c r="TJF67" s="514"/>
      <c r="TJG67" s="514"/>
      <c r="TJH67" s="514"/>
      <c r="TJI67" s="514"/>
      <c r="TJJ67" s="514"/>
      <c r="TJK67" s="514"/>
      <c r="TJL67" s="514"/>
      <c r="TJM67" s="514"/>
      <c r="TJN67" s="514"/>
      <c r="TJO67" s="514"/>
      <c r="TJP67" s="514"/>
      <c r="TJQ67" s="514"/>
      <c r="TJR67" s="514"/>
      <c r="TJS67" s="514"/>
      <c r="TJT67" s="514"/>
      <c r="TJU67" s="514"/>
      <c r="TJV67" s="514"/>
      <c r="TJW67" s="514"/>
      <c r="TJX67" s="514"/>
      <c r="TJY67" s="514"/>
      <c r="TJZ67" s="514"/>
      <c r="TKA67" s="514"/>
      <c r="TKB67" s="514"/>
      <c r="TKC67" s="514"/>
      <c r="TKD67" s="514"/>
      <c r="TKE67" s="514"/>
      <c r="TKF67" s="514"/>
      <c r="TKG67" s="514"/>
      <c r="TKH67" s="514"/>
      <c r="TKI67" s="514"/>
      <c r="TKJ67" s="514"/>
      <c r="TKK67" s="514"/>
      <c r="TKL67" s="514"/>
      <c r="TKM67" s="514"/>
      <c r="TKN67" s="514"/>
      <c r="TKO67" s="514"/>
      <c r="TKP67" s="514"/>
      <c r="TKQ67" s="514"/>
      <c r="TKR67" s="514"/>
      <c r="TKS67" s="514"/>
      <c r="TKT67" s="514"/>
      <c r="TKU67" s="514"/>
      <c r="TKV67" s="514"/>
      <c r="TKW67" s="514"/>
      <c r="TKX67" s="514"/>
      <c r="TKY67" s="514"/>
      <c r="TKZ67" s="514"/>
      <c r="TLA67" s="514"/>
      <c r="TLB67" s="514"/>
      <c r="TLC67" s="514"/>
      <c r="TLD67" s="514"/>
      <c r="TLE67" s="514"/>
      <c r="TLF67" s="514"/>
      <c r="TLG67" s="514"/>
      <c r="TLH67" s="514"/>
      <c r="TLI67" s="514"/>
      <c r="TLJ67" s="514"/>
      <c r="TLK67" s="514"/>
      <c r="TLL67" s="514"/>
      <c r="TLM67" s="514"/>
      <c r="TLN67" s="514"/>
      <c r="TLO67" s="514"/>
      <c r="TLP67" s="514"/>
      <c r="TLQ67" s="514"/>
      <c r="TLR67" s="514"/>
      <c r="TLS67" s="514"/>
      <c r="TLT67" s="514"/>
      <c r="TLU67" s="514"/>
      <c r="TLV67" s="514"/>
      <c r="TLW67" s="514"/>
      <c r="TLX67" s="514"/>
      <c r="TLY67" s="514"/>
      <c r="TLZ67" s="514"/>
      <c r="TMA67" s="514"/>
      <c r="TMB67" s="514"/>
      <c r="TMC67" s="514"/>
      <c r="TMD67" s="514"/>
      <c r="TME67" s="514"/>
      <c r="TMF67" s="514"/>
      <c r="TMG67" s="514"/>
      <c r="TMH67" s="514"/>
      <c r="TMI67" s="514"/>
      <c r="TMJ67" s="514"/>
      <c r="TMK67" s="514"/>
      <c r="TML67" s="514"/>
      <c r="TMM67" s="514"/>
      <c r="TMN67" s="514"/>
      <c r="TMO67" s="514"/>
      <c r="TMP67" s="514"/>
      <c r="TMQ67" s="514"/>
      <c r="TMR67" s="514"/>
      <c r="TMS67" s="514"/>
      <c r="TMT67" s="514"/>
      <c r="TMU67" s="514"/>
      <c r="TMV67" s="514"/>
      <c r="TMW67" s="514"/>
      <c r="TMX67" s="514"/>
      <c r="TMY67" s="514"/>
      <c r="TMZ67" s="514"/>
      <c r="TNA67" s="514"/>
      <c r="TNB67" s="514"/>
      <c r="TNC67" s="514"/>
      <c r="TND67" s="514"/>
      <c r="TNE67" s="514"/>
      <c r="TNF67" s="514"/>
      <c r="TNG67" s="514"/>
      <c r="TNH67" s="514"/>
      <c r="TNI67" s="514"/>
      <c r="TNJ67" s="514"/>
      <c r="TNK67" s="514"/>
      <c r="TNL67" s="514"/>
      <c r="TNM67" s="514"/>
      <c r="TNN67" s="514"/>
      <c r="TNO67" s="514"/>
      <c r="TNP67" s="514"/>
      <c r="TNQ67" s="514"/>
      <c r="TNR67" s="514"/>
      <c r="TNS67" s="514"/>
      <c r="TNT67" s="514"/>
      <c r="TNU67" s="514"/>
      <c r="TNV67" s="514"/>
      <c r="TNW67" s="514"/>
      <c r="TNX67" s="514"/>
      <c r="TNY67" s="514"/>
      <c r="TNZ67" s="514"/>
      <c r="TOA67" s="514"/>
      <c r="TOB67" s="514"/>
      <c r="TOC67" s="514"/>
      <c r="TOD67" s="514"/>
      <c r="TOE67" s="514"/>
      <c r="TOF67" s="514"/>
      <c r="TOG67" s="514"/>
      <c r="TOH67" s="514"/>
      <c r="TOI67" s="514"/>
      <c r="TOJ67" s="514"/>
      <c r="TOK67" s="514"/>
      <c r="TOL67" s="514"/>
      <c r="TOM67" s="514"/>
      <c r="TON67" s="514"/>
      <c r="TOO67" s="514"/>
      <c r="TOP67" s="514"/>
      <c r="TOQ67" s="514"/>
      <c r="TOR67" s="514"/>
      <c r="TOS67" s="514"/>
      <c r="TOT67" s="514"/>
      <c r="TOU67" s="514"/>
      <c r="TOV67" s="514"/>
      <c r="TOW67" s="514"/>
      <c r="TOX67" s="514"/>
      <c r="TOY67" s="514"/>
      <c r="TOZ67" s="514"/>
      <c r="TPA67" s="514"/>
      <c r="TPB67" s="514"/>
      <c r="TPC67" s="514"/>
      <c r="TPD67" s="514"/>
      <c r="TPE67" s="514"/>
      <c r="TPF67" s="514"/>
      <c r="TPG67" s="514"/>
      <c r="TPH67" s="514"/>
      <c r="TPI67" s="514"/>
      <c r="TPJ67" s="514"/>
      <c r="TPK67" s="514"/>
      <c r="TPL67" s="514"/>
      <c r="TPM67" s="514"/>
      <c r="TPN67" s="514"/>
      <c r="TPO67" s="514"/>
      <c r="TPP67" s="514"/>
      <c r="TPQ67" s="514"/>
      <c r="TPR67" s="514"/>
      <c r="TPS67" s="514"/>
      <c r="TPT67" s="514"/>
      <c r="TPU67" s="514"/>
      <c r="TPV67" s="514"/>
      <c r="TPW67" s="514"/>
      <c r="TPX67" s="514"/>
      <c r="TPY67" s="514"/>
      <c r="TPZ67" s="514"/>
      <c r="TQA67" s="514"/>
      <c r="TQB67" s="514"/>
      <c r="TQC67" s="514"/>
      <c r="TQD67" s="514"/>
      <c r="TQE67" s="514"/>
      <c r="TQF67" s="514"/>
      <c r="TQG67" s="514"/>
      <c r="TQH67" s="514"/>
      <c r="TQI67" s="514"/>
      <c r="TQJ67" s="514"/>
      <c r="TQK67" s="514"/>
      <c r="TQL67" s="514"/>
      <c r="TQM67" s="514"/>
      <c r="TQN67" s="514"/>
      <c r="TQO67" s="514"/>
      <c r="TQP67" s="514"/>
      <c r="TQQ67" s="514"/>
      <c r="TQR67" s="514"/>
      <c r="TQS67" s="514"/>
      <c r="TQT67" s="514"/>
      <c r="TQU67" s="514"/>
      <c r="TQV67" s="514"/>
      <c r="TQW67" s="514"/>
      <c r="TQX67" s="514"/>
      <c r="TQY67" s="514"/>
      <c r="TQZ67" s="514"/>
      <c r="TRA67" s="514"/>
      <c r="TRB67" s="514"/>
      <c r="TRC67" s="514"/>
      <c r="TRD67" s="514"/>
      <c r="TRE67" s="514"/>
      <c r="TRF67" s="514"/>
      <c r="TRG67" s="514"/>
      <c r="TRH67" s="514"/>
      <c r="TRI67" s="514"/>
      <c r="TRJ67" s="514"/>
      <c r="TRK67" s="514"/>
      <c r="TRL67" s="514"/>
      <c r="TRM67" s="514"/>
      <c r="TRN67" s="514"/>
      <c r="TRO67" s="514"/>
      <c r="TRP67" s="514"/>
      <c r="TRQ67" s="514"/>
      <c r="TRR67" s="514"/>
      <c r="TRS67" s="514"/>
      <c r="TRT67" s="514"/>
      <c r="TRU67" s="514"/>
      <c r="TRV67" s="514"/>
      <c r="TRW67" s="514"/>
      <c r="TRX67" s="514"/>
      <c r="TRY67" s="514"/>
      <c r="TRZ67" s="514"/>
      <c r="TSA67" s="514"/>
      <c r="TSB67" s="514"/>
      <c r="TSC67" s="514"/>
      <c r="TSD67" s="514"/>
      <c r="TSE67" s="514"/>
      <c r="TSF67" s="514"/>
      <c r="TSG67" s="514"/>
      <c r="TSH67" s="514"/>
      <c r="TSI67" s="514"/>
      <c r="TSJ67" s="514"/>
      <c r="TSK67" s="514"/>
      <c r="TSL67" s="514"/>
      <c r="TSM67" s="514"/>
      <c r="TSN67" s="514"/>
      <c r="TSO67" s="514"/>
      <c r="TSP67" s="514"/>
      <c r="TSQ67" s="514"/>
      <c r="TSR67" s="514"/>
      <c r="TSS67" s="514"/>
      <c r="TST67" s="514"/>
      <c r="TSU67" s="514"/>
      <c r="TSV67" s="514"/>
      <c r="TSW67" s="514"/>
      <c r="TSX67" s="514"/>
      <c r="TSY67" s="514"/>
      <c r="TSZ67" s="514"/>
      <c r="TTA67" s="514"/>
      <c r="TTB67" s="514"/>
      <c r="TTC67" s="514"/>
      <c r="TTD67" s="514"/>
      <c r="TTE67" s="514"/>
      <c r="TTF67" s="514"/>
      <c r="TTG67" s="514"/>
      <c r="TTH67" s="514"/>
      <c r="TTI67" s="514"/>
      <c r="TTJ67" s="514"/>
      <c r="TTK67" s="514"/>
      <c r="TTL67" s="514"/>
      <c r="TTM67" s="514"/>
      <c r="TTN67" s="514"/>
      <c r="TTO67" s="514"/>
      <c r="TTP67" s="514"/>
      <c r="TTQ67" s="514"/>
      <c r="TTR67" s="514"/>
      <c r="TTS67" s="514"/>
      <c r="TTT67" s="514"/>
      <c r="TTU67" s="514"/>
      <c r="TTV67" s="514"/>
      <c r="TTW67" s="514"/>
      <c r="TTX67" s="514"/>
      <c r="TTY67" s="514"/>
      <c r="TTZ67" s="514"/>
      <c r="TUA67" s="514"/>
      <c r="TUB67" s="514"/>
      <c r="TUC67" s="514"/>
      <c r="TUD67" s="514"/>
      <c r="TUE67" s="514"/>
      <c r="TUF67" s="514"/>
      <c r="TUG67" s="514"/>
      <c r="TUH67" s="514"/>
      <c r="TUI67" s="514"/>
      <c r="TUJ67" s="514"/>
      <c r="TUK67" s="514"/>
      <c r="TUL67" s="514"/>
      <c r="TUM67" s="514"/>
      <c r="TUN67" s="514"/>
      <c r="TUO67" s="514"/>
      <c r="TUP67" s="514"/>
      <c r="TUQ67" s="514"/>
      <c r="TUR67" s="514"/>
      <c r="TUS67" s="514"/>
      <c r="TUT67" s="514"/>
      <c r="TUU67" s="514"/>
      <c r="TUV67" s="514"/>
      <c r="TUW67" s="514"/>
      <c r="TUX67" s="514"/>
      <c r="TUY67" s="514"/>
      <c r="TUZ67" s="514"/>
      <c r="TVA67" s="514"/>
      <c r="TVB67" s="514"/>
      <c r="TVC67" s="514"/>
      <c r="TVD67" s="514"/>
      <c r="TVE67" s="514"/>
      <c r="TVF67" s="514"/>
      <c r="TVG67" s="514"/>
      <c r="TVH67" s="514"/>
      <c r="TVI67" s="514"/>
      <c r="TVJ67" s="514"/>
      <c r="TVK67" s="514"/>
      <c r="TVL67" s="514"/>
      <c r="TVM67" s="514"/>
      <c r="TVN67" s="514"/>
      <c r="TVO67" s="514"/>
      <c r="TVP67" s="514"/>
      <c r="TVQ67" s="514"/>
      <c r="TVR67" s="514"/>
      <c r="TVS67" s="514"/>
      <c r="TVT67" s="514"/>
      <c r="TVU67" s="514"/>
      <c r="TVV67" s="514"/>
      <c r="TVW67" s="514"/>
      <c r="TVX67" s="514"/>
      <c r="TVY67" s="514"/>
      <c r="TVZ67" s="514"/>
      <c r="TWA67" s="514"/>
      <c r="TWB67" s="514"/>
      <c r="TWC67" s="514"/>
      <c r="TWD67" s="514"/>
      <c r="TWE67" s="514"/>
      <c r="TWF67" s="514"/>
      <c r="TWG67" s="514"/>
      <c r="TWH67" s="514"/>
      <c r="TWI67" s="514"/>
      <c r="TWJ67" s="514"/>
      <c r="TWK67" s="514"/>
      <c r="TWL67" s="514"/>
      <c r="TWM67" s="514"/>
      <c r="TWN67" s="514"/>
      <c r="TWO67" s="514"/>
      <c r="TWP67" s="514"/>
      <c r="TWQ67" s="514"/>
      <c r="TWR67" s="514"/>
      <c r="TWS67" s="514"/>
      <c r="TWT67" s="514"/>
      <c r="TWU67" s="514"/>
      <c r="TWV67" s="514"/>
      <c r="TWW67" s="514"/>
      <c r="TWX67" s="514"/>
      <c r="TWY67" s="514"/>
      <c r="TWZ67" s="514"/>
      <c r="TXA67" s="514"/>
      <c r="TXB67" s="514"/>
      <c r="TXC67" s="514"/>
      <c r="TXD67" s="514"/>
      <c r="TXE67" s="514"/>
      <c r="TXF67" s="514"/>
      <c r="TXG67" s="514"/>
      <c r="TXH67" s="514"/>
      <c r="TXI67" s="514"/>
      <c r="TXJ67" s="514"/>
      <c r="TXK67" s="514"/>
      <c r="TXL67" s="514"/>
      <c r="TXM67" s="514"/>
      <c r="TXN67" s="514"/>
      <c r="TXO67" s="514"/>
      <c r="TXP67" s="514"/>
      <c r="TXQ67" s="514"/>
      <c r="TXR67" s="514"/>
      <c r="TXS67" s="514"/>
      <c r="TXT67" s="514"/>
      <c r="TXU67" s="514"/>
      <c r="TXV67" s="514"/>
      <c r="TXW67" s="514"/>
      <c r="TXX67" s="514"/>
      <c r="TXY67" s="514"/>
      <c r="TXZ67" s="514"/>
      <c r="TYA67" s="514"/>
      <c r="TYB67" s="514"/>
      <c r="TYC67" s="514"/>
      <c r="TYD67" s="514"/>
      <c r="TYE67" s="514"/>
      <c r="TYF67" s="514"/>
      <c r="TYG67" s="514"/>
      <c r="TYH67" s="514"/>
      <c r="TYI67" s="514"/>
      <c r="TYJ67" s="514"/>
      <c r="TYK67" s="514"/>
      <c r="TYL67" s="514"/>
      <c r="TYM67" s="514"/>
      <c r="TYN67" s="514"/>
      <c r="TYO67" s="514"/>
      <c r="TYP67" s="514"/>
      <c r="TYQ67" s="514"/>
      <c r="TYR67" s="514"/>
      <c r="TYS67" s="514"/>
      <c r="TYT67" s="514"/>
      <c r="TYU67" s="514"/>
      <c r="TYV67" s="514"/>
      <c r="TYW67" s="514"/>
      <c r="TYX67" s="514"/>
      <c r="TYY67" s="514"/>
      <c r="TYZ67" s="514"/>
      <c r="TZA67" s="514"/>
      <c r="TZB67" s="514"/>
      <c r="TZC67" s="514"/>
      <c r="TZD67" s="514"/>
      <c r="TZE67" s="514"/>
      <c r="TZF67" s="514"/>
      <c r="TZG67" s="514"/>
      <c r="TZH67" s="514"/>
      <c r="TZI67" s="514"/>
      <c r="TZJ67" s="514"/>
      <c r="TZK67" s="514"/>
      <c r="TZL67" s="514"/>
      <c r="TZM67" s="514"/>
      <c r="TZN67" s="514"/>
      <c r="TZO67" s="514"/>
      <c r="TZP67" s="514"/>
      <c r="TZQ67" s="514"/>
      <c r="TZR67" s="514"/>
      <c r="TZS67" s="514"/>
      <c r="TZT67" s="514"/>
      <c r="TZU67" s="514"/>
      <c r="TZV67" s="514"/>
      <c r="TZW67" s="514"/>
      <c r="TZX67" s="514"/>
      <c r="TZY67" s="514"/>
      <c r="TZZ67" s="514"/>
      <c r="UAA67" s="514"/>
      <c r="UAB67" s="514"/>
      <c r="UAC67" s="514"/>
      <c r="UAD67" s="514"/>
      <c r="UAE67" s="514"/>
      <c r="UAF67" s="514"/>
      <c r="UAG67" s="514"/>
      <c r="UAH67" s="514"/>
      <c r="UAI67" s="514"/>
      <c r="UAJ67" s="514"/>
      <c r="UAK67" s="514"/>
      <c r="UAL67" s="514"/>
      <c r="UAM67" s="514"/>
      <c r="UAN67" s="514"/>
      <c r="UAO67" s="514"/>
      <c r="UAP67" s="514"/>
      <c r="UAQ67" s="514"/>
      <c r="UAR67" s="514"/>
      <c r="UAS67" s="514"/>
      <c r="UAT67" s="514"/>
      <c r="UAU67" s="514"/>
      <c r="UAV67" s="514"/>
      <c r="UAW67" s="514"/>
      <c r="UAX67" s="514"/>
      <c r="UAY67" s="514"/>
      <c r="UAZ67" s="514"/>
      <c r="UBA67" s="514"/>
      <c r="UBB67" s="514"/>
      <c r="UBC67" s="514"/>
      <c r="UBD67" s="514"/>
      <c r="UBE67" s="514"/>
      <c r="UBF67" s="514"/>
      <c r="UBG67" s="514"/>
      <c r="UBH67" s="514"/>
      <c r="UBI67" s="514"/>
      <c r="UBJ67" s="514"/>
      <c r="UBK67" s="514"/>
      <c r="UBL67" s="514"/>
      <c r="UBM67" s="514"/>
      <c r="UBN67" s="514"/>
      <c r="UBO67" s="514"/>
      <c r="UBP67" s="514"/>
      <c r="UBQ67" s="514"/>
      <c r="UBR67" s="514"/>
      <c r="UBS67" s="514"/>
      <c r="UBT67" s="514"/>
      <c r="UBU67" s="514"/>
      <c r="UBV67" s="514"/>
      <c r="UBW67" s="514"/>
      <c r="UBX67" s="514"/>
      <c r="UBY67" s="514"/>
      <c r="UBZ67" s="514"/>
      <c r="UCA67" s="514"/>
      <c r="UCB67" s="514"/>
      <c r="UCC67" s="514"/>
      <c r="UCD67" s="514"/>
      <c r="UCE67" s="514"/>
      <c r="UCF67" s="514"/>
      <c r="UCG67" s="514"/>
      <c r="UCH67" s="514"/>
      <c r="UCI67" s="514"/>
      <c r="UCJ67" s="514"/>
      <c r="UCK67" s="514"/>
      <c r="UCL67" s="514"/>
      <c r="UCM67" s="514"/>
      <c r="UCN67" s="514"/>
      <c r="UCO67" s="514"/>
      <c r="UCP67" s="514"/>
      <c r="UCQ67" s="514"/>
      <c r="UCR67" s="514"/>
      <c r="UCS67" s="514"/>
      <c r="UCT67" s="514"/>
      <c r="UCU67" s="514"/>
      <c r="UCV67" s="514"/>
      <c r="UCW67" s="514"/>
      <c r="UCX67" s="514"/>
      <c r="UCY67" s="514"/>
      <c r="UCZ67" s="514"/>
      <c r="UDA67" s="514"/>
      <c r="UDB67" s="514"/>
      <c r="UDC67" s="514"/>
      <c r="UDD67" s="514"/>
      <c r="UDE67" s="514"/>
      <c r="UDF67" s="514"/>
      <c r="UDG67" s="514"/>
      <c r="UDH67" s="514"/>
      <c r="UDI67" s="514"/>
      <c r="UDJ67" s="514"/>
      <c r="UDK67" s="514"/>
      <c r="UDL67" s="514"/>
      <c r="UDM67" s="514"/>
      <c r="UDN67" s="514"/>
      <c r="UDO67" s="514"/>
      <c r="UDP67" s="514"/>
      <c r="UDQ67" s="514"/>
      <c r="UDR67" s="514"/>
      <c r="UDS67" s="514"/>
      <c r="UDT67" s="514"/>
      <c r="UDU67" s="514"/>
      <c r="UDV67" s="514"/>
      <c r="UDW67" s="514"/>
      <c r="UDX67" s="514"/>
      <c r="UDY67" s="514"/>
      <c r="UDZ67" s="514"/>
      <c r="UEA67" s="514"/>
      <c r="UEB67" s="514"/>
      <c r="UEC67" s="514"/>
      <c r="UED67" s="514"/>
      <c r="UEE67" s="514"/>
      <c r="UEF67" s="514"/>
      <c r="UEG67" s="514"/>
      <c r="UEH67" s="514"/>
      <c r="UEI67" s="514"/>
      <c r="UEJ67" s="514"/>
      <c r="UEK67" s="514"/>
      <c r="UEL67" s="514"/>
      <c r="UEM67" s="514"/>
      <c r="UEN67" s="514"/>
      <c r="UEO67" s="514"/>
      <c r="UEP67" s="514"/>
      <c r="UEQ67" s="514"/>
      <c r="UER67" s="514"/>
      <c r="UES67" s="514"/>
      <c r="UET67" s="514"/>
      <c r="UEU67" s="514"/>
      <c r="UEV67" s="514"/>
      <c r="UEW67" s="514"/>
      <c r="UEX67" s="514"/>
      <c r="UEY67" s="514"/>
      <c r="UEZ67" s="514"/>
      <c r="UFA67" s="514"/>
      <c r="UFB67" s="514"/>
      <c r="UFC67" s="514"/>
      <c r="UFD67" s="514"/>
      <c r="UFE67" s="514"/>
      <c r="UFF67" s="514"/>
      <c r="UFG67" s="514"/>
      <c r="UFH67" s="514"/>
      <c r="UFI67" s="514"/>
      <c r="UFJ67" s="514"/>
      <c r="UFK67" s="514"/>
      <c r="UFL67" s="514"/>
      <c r="UFM67" s="514"/>
      <c r="UFN67" s="514"/>
      <c r="UFO67" s="514"/>
      <c r="UFP67" s="514"/>
      <c r="UFQ67" s="514"/>
      <c r="UFR67" s="514"/>
      <c r="UFS67" s="514"/>
      <c r="UFT67" s="514"/>
      <c r="UFU67" s="514"/>
      <c r="UFV67" s="514"/>
      <c r="UFW67" s="514"/>
      <c r="UFX67" s="514"/>
      <c r="UFY67" s="514"/>
      <c r="UFZ67" s="514"/>
      <c r="UGA67" s="514"/>
      <c r="UGB67" s="514"/>
      <c r="UGC67" s="514"/>
      <c r="UGD67" s="514"/>
      <c r="UGE67" s="514"/>
      <c r="UGF67" s="514"/>
      <c r="UGG67" s="514"/>
      <c r="UGH67" s="514"/>
      <c r="UGI67" s="514"/>
      <c r="UGJ67" s="514"/>
      <c r="UGK67" s="514"/>
      <c r="UGL67" s="514"/>
      <c r="UGM67" s="514"/>
      <c r="UGN67" s="514"/>
      <c r="UGO67" s="514"/>
      <c r="UGP67" s="514"/>
      <c r="UGQ67" s="514"/>
      <c r="UGR67" s="514"/>
      <c r="UGS67" s="514"/>
      <c r="UGT67" s="514"/>
      <c r="UGU67" s="514"/>
      <c r="UGV67" s="514"/>
      <c r="UGW67" s="514"/>
      <c r="UGX67" s="514"/>
      <c r="UGY67" s="514"/>
      <c r="UGZ67" s="514"/>
      <c r="UHA67" s="514"/>
      <c r="UHB67" s="514"/>
      <c r="UHC67" s="514"/>
      <c r="UHD67" s="514"/>
      <c r="UHE67" s="514"/>
      <c r="UHF67" s="514"/>
      <c r="UHG67" s="514"/>
      <c r="UHH67" s="514"/>
      <c r="UHI67" s="514"/>
      <c r="UHJ67" s="514"/>
      <c r="UHK67" s="514"/>
      <c r="UHL67" s="514"/>
      <c r="UHM67" s="514"/>
      <c r="UHN67" s="514"/>
      <c r="UHO67" s="514"/>
      <c r="UHP67" s="514"/>
      <c r="UHQ67" s="514"/>
      <c r="UHR67" s="514"/>
      <c r="UHS67" s="514"/>
      <c r="UHT67" s="514"/>
      <c r="UHU67" s="514"/>
      <c r="UHV67" s="514"/>
      <c r="UHW67" s="514"/>
      <c r="UHX67" s="514"/>
      <c r="UHY67" s="514"/>
      <c r="UHZ67" s="514"/>
      <c r="UIA67" s="514"/>
      <c r="UIB67" s="514"/>
      <c r="UIC67" s="514"/>
      <c r="UID67" s="514"/>
      <c r="UIE67" s="514"/>
      <c r="UIF67" s="514"/>
      <c r="UIG67" s="514"/>
      <c r="UIH67" s="514"/>
      <c r="UII67" s="514"/>
      <c r="UIJ67" s="514"/>
      <c r="UIK67" s="514"/>
      <c r="UIL67" s="514"/>
      <c r="UIM67" s="514"/>
      <c r="UIN67" s="514"/>
      <c r="UIO67" s="514"/>
      <c r="UIP67" s="514"/>
      <c r="UIQ67" s="514"/>
      <c r="UIR67" s="514"/>
      <c r="UIS67" s="514"/>
      <c r="UIT67" s="514"/>
      <c r="UIU67" s="514"/>
      <c r="UIV67" s="514"/>
      <c r="UIW67" s="514"/>
      <c r="UIX67" s="514"/>
      <c r="UIY67" s="514"/>
      <c r="UIZ67" s="514"/>
      <c r="UJA67" s="514"/>
      <c r="UJB67" s="514"/>
      <c r="UJC67" s="514"/>
      <c r="UJD67" s="514"/>
      <c r="UJE67" s="514"/>
      <c r="UJF67" s="514"/>
      <c r="UJG67" s="514"/>
      <c r="UJH67" s="514"/>
      <c r="UJI67" s="514"/>
      <c r="UJJ67" s="514"/>
      <c r="UJK67" s="514"/>
      <c r="UJL67" s="514"/>
      <c r="UJM67" s="514"/>
      <c r="UJN67" s="514"/>
      <c r="UJO67" s="514"/>
      <c r="UJP67" s="514"/>
      <c r="UJQ67" s="514"/>
      <c r="UJR67" s="514"/>
      <c r="UJS67" s="514"/>
      <c r="UJT67" s="514"/>
      <c r="UJU67" s="514"/>
      <c r="UJV67" s="514"/>
      <c r="UJW67" s="514"/>
      <c r="UJX67" s="514"/>
      <c r="UJY67" s="514"/>
      <c r="UJZ67" s="514"/>
      <c r="UKA67" s="514"/>
      <c r="UKB67" s="514"/>
      <c r="UKC67" s="514"/>
      <c r="UKD67" s="514"/>
      <c r="UKE67" s="514"/>
      <c r="UKF67" s="514"/>
      <c r="UKG67" s="514"/>
      <c r="UKH67" s="514"/>
      <c r="UKI67" s="514"/>
      <c r="UKJ67" s="514"/>
      <c r="UKK67" s="514"/>
      <c r="UKL67" s="514"/>
      <c r="UKM67" s="514"/>
      <c r="UKN67" s="514"/>
      <c r="UKO67" s="514"/>
      <c r="UKP67" s="514"/>
      <c r="UKQ67" s="514"/>
      <c r="UKR67" s="514"/>
      <c r="UKS67" s="514"/>
      <c r="UKT67" s="514"/>
      <c r="UKU67" s="514"/>
      <c r="UKV67" s="514"/>
      <c r="UKW67" s="514"/>
      <c r="UKX67" s="514"/>
      <c r="UKY67" s="514"/>
      <c r="UKZ67" s="514"/>
      <c r="ULA67" s="514"/>
      <c r="ULB67" s="514"/>
      <c r="ULC67" s="514"/>
      <c r="ULD67" s="514"/>
      <c r="ULE67" s="514"/>
      <c r="ULF67" s="514"/>
      <c r="ULG67" s="514"/>
      <c r="ULH67" s="514"/>
      <c r="ULI67" s="514"/>
      <c r="ULJ67" s="514"/>
      <c r="ULK67" s="514"/>
      <c r="ULL67" s="514"/>
      <c r="ULM67" s="514"/>
      <c r="ULN67" s="514"/>
      <c r="ULO67" s="514"/>
      <c r="ULP67" s="514"/>
      <c r="ULQ67" s="514"/>
      <c r="ULR67" s="514"/>
      <c r="ULS67" s="514"/>
      <c r="ULT67" s="514"/>
      <c r="ULU67" s="514"/>
      <c r="ULV67" s="514"/>
      <c r="ULW67" s="514"/>
      <c r="ULX67" s="514"/>
      <c r="ULY67" s="514"/>
      <c r="ULZ67" s="514"/>
      <c r="UMA67" s="514"/>
      <c r="UMB67" s="514"/>
      <c r="UMC67" s="514"/>
      <c r="UMD67" s="514"/>
      <c r="UME67" s="514"/>
      <c r="UMF67" s="514"/>
      <c r="UMG67" s="514"/>
      <c r="UMH67" s="514"/>
      <c r="UMI67" s="514"/>
      <c r="UMJ67" s="514"/>
      <c r="UMK67" s="514"/>
      <c r="UML67" s="514"/>
      <c r="UMM67" s="514"/>
      <c r="UMN67" s="514"/>
      <c r="UMO67" s="514"/>
      <c r="UMP67" s="514"/>
      <c r="UMQ67" s="514"/>
      <c r="UMR67" s="514"/>
      <c r="UMS67" s="514"/>
      <c r="UMT67" s="514"/>
      <c r="UMU67" s="514"/>
      <c r="UMV67" s="514"/>
      <c r="UMW67" s="514"/>
      <c r="UMX67" s="514"/>
      <c r="UMY67" s="514"/>
      <c r="UMZ67" s="514"/>
      <c r="UNA67" s="514"/>
      <c r="UNB67" s="514"/>
      <c r="UNC67" s="514"/>
      <c r="UND67" s="514"/>
      <c r="UNE67" s="514"/>
      <c r="UNF67" s="514"/>
      <c r="UNG67" s="514"/>
      <c r="UNH67" s="514"/>
      <c r="UNI67" s="514"/>
      <c r="UNJ67" s="514"/>
      <c r="UNK67" s="514"/>
      <c r="UNL67" s="514"/>
      <c r="UNM67" s="514"/>
      <c r="UNN67" s="514"/>
      <c r="UNO67" s="514"/>
      <c r="UNP67" s="514"/>
      <c r="UNQ67" s="514"/>
      <c r="UNR67" s="514"/>
      <c r="UNS67" s="514"/>
      <c r="UNT67" s="514"/>
      <c r="UNU67" s="514"/>
      <c r="UNV67" s="514"/>
      <c r="UNW67" s="514"/>
      <c r="UNX67" s="514"/>
      <c r="UNY67" s="514"/>
      <c r="UNZ67" s="514"/>
      <c r="UOA67" s="514"/>
      <c r="UOB67" s="514"/>
      <c r="UOC67" s="514"/>
      <c r="UOD67" s="514"/>
      <c r="UOE67" s="514"/>
      <c r="UOF67" s="514"/>
      <c r="UOG67" s="514"/>
      <c r="UOH67" s="514"/>
      <c r="UOI67" s="514"/>
      <c r="UOJ67" s="514"/>
      <c r="UOK67" s="514"/>
      <c r="UOL67" s="514"/>
      <c r="UOM67" s="514"/>
      <c r="UON67" s="514"/>
      <c r="UOO67" s="514"/>
      <c r="UOP67" s="514"/>
      <c r="UOQ67" s="514"/>
      <c r="UOR67" s="514"/>
      <c r="UOS67" s="514"/>
      <c r="UOT67" s="514"/>
      <c r="UOU67" s="514"/>
      <c r="UOV67" s="514"/>
      <c r="UOW67" s="514"/>
      <c r="UOX67" s="514"/>
      <c r="UOY67" s="514"/>
      <c r="UOZ67" s="514"/>
      <c r="UPA67" s="514"/>
      <c r="UPB67" s="514"/>
      <c r="UPC67" s="514"/>
      <c r="UPD67" s="514"/>
      <c r="UPE67" s="514"/>
      <c r="UPF67" s="514"/>
      <c r="UPG67" s="514"/>
      <c r="UPH67" s="514"/>
      <c r="UPI67" s="514"/>
      <c r="UPJ67" s="514"/>
      <c r="UPK67" s="514"/>
      <c r="UPL67" s="514"/>
      <c r="UPM67" s="514"/>
      <c r="UPN67" s="514"/>
      <c r="UPO67" s="514"/>
      <c r="UPP67" s="514"/>
      <c r="UPQ67" s="514"/>
      <c r="UPR67" s="514"/>
      <c r="UPS67" s="514"/>
      <c r="UPT67" s="514"/>
      <c r="UPU67" s="514"/>
      <c r="UPV67" s="514"/>
      <c r="UPW67" s="514"/>
      <c r="UPX67" s="514"/>
      <c r="UPY67" s="514"/>
      <c r="UPZ67" s="514"/>
      <c r="UQA67" s="514"/>
      <c r="UQB67" s="514"/>
      <c r="UQC67" s="514"/>
      <c r="UQD67" s="514"/>
      <c r="UQE67" s="514"/>
      <c r="UQF67" s="514"/>
      <c r="UQG67" s="514"/>
      <c r="UQH67" s="514"/>
      <c r="UQI67" s="514"/>
      <c r="UQJ67" s="514"/>
      <c r="UQK67" s="514"/>
      <c r="UQL67" s="514"/>
      <c r="UQM67" s="514"/>
      <c r="UQN67" s="514"/>
      <c r="UQO67" s="514"/>
      <c r="UQP67" s="514"/>
      <c r="UQQ67" s="514"/>
      <c r="UQR67" s="514"/>
      <c r="UQS67" s="514"/>
      <c r="UQT67" s="514"/>
      <c r="UQU67" s="514"/>
      <c r="UQV67" s="514"/>
      <c r="UQW67" s="514"/>
      <c r="UQX67" s="514"/>
      <c r="UQY67" s="514"/>
      <c r="UQZ67" s="514"/>
      <c r="URA67" s="514"/>
      <c r="URB67" s="514"/>
      <c r="URC67" s="514"/>
      <c r="URD67" s="514"/>
      <c r="URE67" s="514"/>
      <c r="URF67" s="514"/>
      <c r="URG67" s="514"/>
      <c r="URH67" s="514"/>
      <c r="URI67" s="514"/>
      <c r="URJ67" s="514"/>
      <c r="URK67" s="514"/>
      <c r="URL67" s="514"/>
      <c r="URM67" s="514"/>
      <c r="URN67" s="514"/>
      <c r="URO67" s="514"/>
      <c r="URP67" s="514"/>
      <c r="URQ67" s="514"/>
      <c r="URR67" s="514"/>
      <c r="URS67" s="514"/>
      <c r="URT67" s="514"/>
      <c r="URU67" s="514"/>
      <c r="URV67" s="514"/>
      <c r="URW67" s="514"/>
      <c r="URX67" s="514"/>
      <c r="URY67" s="514"/>
      <c r="URZ67" s="514"/>
      <c r="USA67" s="514"/>
      <c r="USB67" s="514"/>
      <c r="USC67" s="514"/>
      <c r="USD67" s="514"/>
      <c r="USE67" s="514"/>
      <c r="USF67" s="514"/>
      <c r="USG67" s="514"/>
      <c r="USH67" s="514"/>
      <c r="USI67" s="514"/>
      <c r="USJ67" s="514"/>
      <c r="USK67" s="514"/>
      <c r="USL67" s="514"/>
      <c r="USM67" s="514"/>
      <c r="USN67" s="514"/>
      <c r="USO67" s="514"/>
      <c r="USP67" s="514"/>
      <c r="USQ67" s="514"/>
      <c r="USR67" s="514"/>
      <c r="USS67" s="514"/>
      <c r="UST67" s="514"/>
      <c r="USU67" s="514"/>
      <c r="USV67" s="514"/>
      <c r="USW67" s="514"/>
      <c r="USX67" s="514"/>
      <c r="USY67" s="514"/>
      <c r="USZ67" s="514"/>
      <c r="UTA67" s="514"/>
      <c r="UTB67" s="514"/>
      <c r="UTC67" s="514"/>
      <c r="UTD67" s="514"/>
      <c r="UTE67" s="514"/>
      <c r="UTF67" s="514"/>
      <c r="UTG67" s="514"/>
      <c r="UTH67" s="514"/>
      <c r="UTI67" s="514"/>
      <c r="UTJ67" s="514"/>
      <c r="UTK67" s="514"/>
      <c r="UTL67" s="514"/>
      <c r="UTM67" s="514"/>
      <c r="UTN67" s="514"/>
      <c r="UTO67" s="514"/>
      <c r="UTP67" s="514"/>
      <c r="UTQ67" s="514"/>
      <c r="UTR67" s="514"/>
      <c r="UTS67" s="514"/>
      <c r="UTT67" s="514"/>
      <c r="UTU67" s="514"/>
      <c r="UTV67" s="514"/>
      <c r="UTW67" s="514"/>
      <c r="UTX67" s="514"/>
      <c r="UTY67" s="514"/>
      <c r="UTZ67" s="514"/>
      <c r="UUA67" s="514"/>
      <c r="UUB67" s="514"/>
      <c r="UUC67" s="514"/>
      <c r="UUD67" s="514"/>
      <c r="UUE67" s="514"/>
      <c r="UUF67" s="514"/>
      <c r="UUG67" s="514"/>
      <c r="UUH67" s="514"/>
      <c r="UUI67" s="514"/>
      <c r="UUJ67" s="514"/>
      <c r="UUK67" s="514"/>
      <c r="UUL67" s="514"/>
      <c r="UUM67" s="514"/>
      <c r="UUN67" s="514"/>
      <c r="UUO67" s="514"/>
      <c r="UUP67" s="514"/>
      <c r="UUQ67" s="514"/>
      <c r="UUR67" s="514"/>
      <c r="UUS67" s="514"/>
      <c r="UUT67" s="514"/>
      <c r="UUU67" s="514"/>
      <c r="UUV67" s="514"/>
      <c r="UUW67" s="514"/>
      <c r="UUX67" s="514"/>
      <c r="UUY67" s="514"/>
      <c r="UUZ67" s="514"/>
      <c r="UVA67" s="514"/>
      <c r="UVB67" s="514"/>
      <c r="UVC67" s="514"/>
      <c r="UVD67" s="514"/>
      <c r="UVE67" s="514"/>
      <c r="UVF67" s="514"/>
      <c r="UVG67" s="514"/>
      <c r="UVH67" s="514"/>
      <c r="UVI67" s="514"/>
      <c r="UVJ67" s="514"/>
      <c r="UVK67" s="514"/>
      <c r="UVL67" s="514"/>
      <c r="UVM67" s="514"/>
      <c r="UVN67" s="514"/>
      <c r="UVO67" s="514"/>
      <c r="UVP67" s="514"/>
      <c r="UVQ67" s="514"/>
      <c r="UVR67" s="514"/>
      <c r="UVS67" s="514"/>
      <c r="UVT67" s="514"/>
      <c r="UVU67" s="514"/>
      <c r="UVV67" s="514"/>
      <c r="UVW67" s="514"/>
      <c r="UVX67" s="514"/>
      <c r="UVY67" s="514"/>
      <c r="UVZ67" s="514"/>
      <c r="UWA67" s="514"/>
      <c r="UWB67" s="514"/>
      <c r="UWC67" s="514"/>
      <c r="UWD67" s="514"/>
      <c r="UWE67" s="514"/>
      <c r="UWF67" s="514"/>
      <c r="UWG67" s="514"/>
      <c r="UWH67" s="514"/>
      <c r="UWI67" s="514"/>
      <c r="UWJ67" s="514"/>
      <c r="UWK67" s="514"/>
      <c r="UWL67" s="514"/>
      <c r="UWM67" s="514"/>
      <c r="UWN67" s="514"/>
      <c r="UWO67" s="514"/>
      <c r="UWP67" s="514"/>
      <c r="UWQ67" s="514"/>
      <c r="UWR67" s="514"/>
      <c r="UWS67" s="514"/>
      <c r="UWT67" s="514"/>
      <c r="UWU67" s="514"/>
      <c r="UWV67" s="514"/>
      <c r="UWW67" s="514"/>
      <c r="UWX67" s="514"/>
      <c r="UWY67" s="514"/>
      <c r="UWZ67" s="514"/>
      <c r="UXA67" s="514"/>
      <c r="UXB67" s="514"/>
      <c r="UXC67" s="514"/>
      <c r="UXD67" s="514"/>
      <c r="UXE67" s="514"/>
      <c r="UXF67" s="514"/>
      <c r="UXG67" s="514"/>
      <c r="UXH67" s="514"/>
      <c r="UXI67" s="514"/>
      <c r="UXJ67" s="514"/>
      <c r="UXK67" s="514"/>
      <c r="UXL67" s="514"/>
      <c r="UXM67" s="514"/>
      <c r="UXN67" s="514"/>
      <c r="UXO67" s="514"/>
      <c r="UXP67" s="514"/>
      <c r="UXQ67" s="514"/>
      <c r="UXR67" s="514"/>
      <c r="UXS67" s="514"/>
      <c r="UXT67" s="514"/>
      <c r="UXU67" s="514"/>
      <c r="UXV67" s="514"/>
      <c r="UXW67" s="514"/>
      <c r="UXX67" s="514"/>
      <c r="UXY67" s="514"/>
      <c r="UXZ67" s="514"/>
      <c r="UYA67" s="514"/>
      <c r="UYB67" s="514"/>
      <c r="UYC67" s="514"/>
      <c r="UYD67" s="514"/>
      <c r="UYE67" s="514"/>
      <c r="UYF67" s="514"/>
      <c r="UYG67" s="514"/>
      <c r="UYH67" s="514"/>
      <c r="UYI67" s="514"/>
      <c r="UYJ67" s="514"/>
      <c r="UYK67" s="514"/>
      <c r="UYL67" s="514"/>
      <c r="UYM67" s="514"/>
      <c r="UYN67" s="514"/>
      <c r="UYO67" s="514"/>
      <c r="UYP67" s="514"/>
      <c r="UYQ67" s="514"/>
      <c r="UYR67" s="514"/>
      <c r="UYS67" s="514"/>
      <c r="UYT67" s="514"/>
      <c r="UYU67" s="514"/>
      <c r="UYV67" s="514"/>
      <c r="UYW67" s="514"/>
      <c r="UYX67" s="514"/>
      <c r="UYY67" s="514"/>
      <c r="UYZ67" s="514"/>
      <c r="UZA67" s="514"/>
      <c r="UZB67" s="514"/>
      <c r="UZC67" s="514"/>
      <c r="UZD67" s="514"/>
      <c r="UZE67" s="514"/>
      <c r="UZF67" s="514"/>
      <c r="UZG67" s="514"/>
      <c r="UZH67" s="514"/>
      <c r="UZI67" s="514"/>
      <c r="UZJ67" s="514"/>
      <c r="UZK67" s="514"/>
      <c r="UZL67" s="514"/>
      <c r="UZM67" s="514"/>
      <c r="UZN67" s="514"/>
      <c r="UZO67" s="514"/>
      <c r="UZP67" s="514"/>
      <c r="UZQ67" s="514"/>
      <c r="UZR67" s="514"/>
      <c r="UZS67" s="514"/>
      <c r="UZT67" s="514"/>
      <c r="UZU67" s="514"/>
      <c r="UZV67" s="514"/>
      <c r="UZW67" s="514"/>
      <c r="UZX67" s="514"/>
      <c r="UZY67" s="514"/>
      <c r="UZZ67" s="514"/>
      <c r="VAA67" s="514"/>
      <c r="VAB67" s="514"/>
      <c r="VAC67" s="514"/>
      <c r="VAD67" s="514"/>
      <c r="VAE67" s="514"/>
      <c r="VAF67" s="514"/>
      <c r="VAG67" s="514"/>
      <c r="VAH67" s="514"/>
      <c r="VAI67" s="514"/>
      <c r="VAJ67" s="514"/>
      <c r="VAK67" s="514"/>
      <c r="VAL67" s="514"/>
      <c r="VAM67" s="514"/>
      <c r="VAN67" s="514"/>
      <c r="VAO67" s="514"/>
      <c r="VAP67" s="514"/>
      <c r="VAQ67" s="514"/>
      <c r="VAR67" s="514"/>
      <c r="VAS67" s="514"/>
      <c r="VAT67" s="514"/>
      <c r="VAU67" s="514"/>
      <c r="VAV67" s="514"/>
      <c r="VAW67" s="514"/>
      <c r="VAX67" s="514"/>
      <c r="VAY67" s="514"/>
      <c r="VAZ67" s="514"/>
      <c r="VBA67" s="514"/>
      <c r="VBB67" s="514"/>
      <c r="VBC67" s="514"/>
      <c r="VBD67" s="514"/>
      <c r="VBE67" s="514"/>
      <c r="VBF67" s="514"/>
      <c r="VBG67" s="514"/>
      <c r="VBH67" s="514"/>
      <c r="VBI67" s="514"/>
      <c r="VBJ67" s="514"/>
      <c r="VBK67" s="514"/>
      <c r="VBL67" s="514"/>
      <c r="VBM67" s="514"/>
      <c r="VBN67" s="514"/>
      <c r="VBO67" s="514"/>
      <c r="VBP67" s="514"/>
      <c r="VBQ67" s="514"/>
      <c r="VBR67" s="514"/>
      <c r="VBS67" s="514"/>
      <c r="VBT67" s="514"/>
      <c r="VBU67" s="514"/>
      <c r="VBV67" s="514"/>
      <c r="VBW67" s="514"/>
      <c r="VBX67" s="514"/>
      <c r="VBY67" s="514"/>
      <c r="VBZ67" s="514"/>
      <c r="VCA67" s="514"/>
      <c r="VCB67" s="514"/>
      <c r="VCC67" s="514"/>
      <c r="VCD67" s="514"/>
      <c r="VCE67" s="514"/>
      <c r="VCF67" s="514"/>
      <c r="VCG67" s="514"/>
      <c r="VCH67" s="514"/>
      <c r="VCI67" s="514"/>
      <c r="VCJ67" s="514"/>
      <c r="VCK67" s="514"/>
      <c r="VCL67" s="514"/>
      <c r="VCM67" s="514"/>
      <c r="VCN67" s="514"/>
      <c r="VCO67" s="514"/>
      <c r="VCP67" s="514"/>
      <c r="VCQ67" s="514"/>
      <c r="VCR67" s="514"/>
      <c r="VCS67" s="514"/>
      <c r="VCT67" s="514"/>
      <c r="VCU67" s="514"/>
      <c r="VCV67" s="514"/>
      <c r="VCW67" s="514"/>
      <c r="VCX67" s="514"/>
      <c r="VCY67" s="514"/>
      <c r="VCZ67" s="514"/>
      <c r="VDA67" s="514"/>
      <c r="VDB67" s="514"/>
      <c r="VDC67" s="514"/>
      <c r="VDD67" s="514"/>
      <c r="VDE67" s="514"/>
      <c r="VDF67" s="514"/>
      <c r="VDG67" s="514"/>
      <c r="VDH67" s="514"/>
      <c r="VDI67" s="514"/>
      <c r="VDJ67" s="514"/>
      <c r="VDK67" s="514"/>
      <c r="VDL67" s="514"/>
      <c r="VDM67" s="514"/>
      <c r="VDN67" s="514"/>
      <c r="VDO67" s="514"/>
      <c r="VDP67" s="514"/>
      <c r="VDQ67" s="514"/>
      <c r="VDR67" s="514"/>
      <c r="VDS67" s="514"/>
      <c r="VDT67" s="514"/>
      <c r="VDU67" s="514"/>
      <c r="VDV67" s="514"/>
      <c r="VDW67" s="514"/>
      <c r="VDX67" s="514"/>
      <c r="VDY67" s="514"/>
      <c r="VDZ67" s="514"/>
      <c r="VEA67" s="514"/>
      <c r="VEB67" s="514"/>
      <c r="VEC67" s="514"/>
      <c r="VED67" s="514"/>
      <c r="VEE67" s="514"/>
      <c r="VEF67" s="514"/>
      <c r="VEG67" s="514"/>
      <c r="VEH67" s="514"/>
      <c r="VEI67" s="514"/>
      <c r="VEJ67" s="514"/>
      <c r="VEK67" s="514"/>
      <c r="VEL67" s="514"/>
      <c r="VEM67" s="514"/>
      <c r="VEN67" s="514"/>
      <c r="VEO67" s="514"/>
      <c r="VEP67" s="514"/>
      <c r="VEQ67" s="514"/>
      <c r="VER67" s="514"/>
      <c r="VES67" s="514"/>
      <c r="VET67" s="514"/>
      <c r="VEU67" s="514"/>
      <c r="VEV67" s="514"/>
      <c r="VEW67" s="514"/>
      <c r="VEX67" s="514"/>
      <c r="VEY67" s="514"/>
      <c r="VEZ67" s="514"/>
      <c r="VFA67" s="514"/>
      <c r="VFB67" s="514"/>
      <c r="VFC67" s="514"/>
      <c r="VFD67" s="514"/>
      <c r="VFE67" s="514"/>
      <c r="VFF67" s="514"/>
      <c r="VFG67" s="514"/>
      <c r="VFH67" s="514"/>
      <c r="VFI67" s="514"/>
      <c r="VFJ67" s="514"/>
      <c r="VFK67" s="514"/>
      <c r="VFL67" s="514"/>
      <c r="VFM67" s="514"/>
      <c r="VFN67" s="514"/>
      <c r="VFO67" s="514"/>
      <c r="VFP67" s="514"/>
      <c r="VFQ67" s="514"/>
      <c r="VFR67" s="514"/>
      <c r="VFS67" s="514"/>
      <c r="VFT67" s="514"/>
      <c r="VFU67" s="514"/>
      <c r="VFV67" s="514"/>
      <c r="VFW67" s="514"/>
      <c r="VFX67" s="514"/>
      <c r="VFY67" s="514"/>
      <c r="VFZ67" s="514"/>
      <c r="VGA67" s="514"/>
      <c r="VGB67" s="514"/>
      <c r="VGC67" s="514"/>
      <c r="VGD67" s="514"/>
      <c r="VGE67" s="514"/>
      <c r="VGF67" s="514"/>
      <c r="VGG67" s="514"/>
      <c r="VGH67" s="514"/>
      <c r="VGI67" s="514"/>
      <c r="VGJ67" s="514"/>
      <c r="VGK67" s="514"/>
      <c r="VGL67" s="514"/>
      <c r="VGM67" s="514"/>
      <c r="VGN67" s="514"/>
      <c r="VGO67" s="514"/>
      <c r="VGP67" s="514"/>
      <c r="VGQ67" s="514"/>
      <c r="VGR67" s="514"/>
      <c r="VGS67" s="514"/>
      <c r="VGT67" s="514"/>
      <c r="VGU67" s="514"/>
      <c r="VGV67" s="514"/>
      <c r="VGW67" s="514"/>
      <c r="VGX67" s="514"/>
      <c r="VGY67" s="514"/>
      <c r="VGZ67" s="514"/>
      <c r="VHA67" s="514"/>
      <c r="VHB67" s="514"/>
      <c r="VHC67" s="514"/>
      <c r="VHD67" s="514"/>
      <c r="VHE67" s="514"/>
      <c r="VHF67" s="514"/>
      <c r="VHG67" s="514"/>
      <c r="VHH67" s="514"/>
      <c r="VHI67" s="514"/>
      <c r="VHJ67" s="514"/>
      <c r="VHK67" s="514"/>
      <c r="VHL67" s="514"/>
      <c r="VHM67" s="514"/>
      <c r="VHN67" s="514"/>
      <c r="VHO67" s="514"/>
      <c r="VHP67" s="514"/>
      <c r="VHQ67" s="514"/>
      <c r="VHR67" s="514"/>
      <c r="VHS67" s="514"/>
      <c r="VHT67" s="514"/>
      <c r="VHU67" s="514"/>
      <c r="VHV67" s="514"/>
      <c r="VHW67" s="514"/>
      <c r="VHX67" s="514"/>
      <c r="VHY67" s="514"/>
      <c r="VHZ67" s="514"/>
      <c r="VIA67" s="514"/>
      <c r="VIB67" s="514"/>
      <c r="VIC67" s="514"/>
      <c r="VID67" s="514"/>
      <c r="VIE67" s="514"/>
      <c r="VIF67" s="514"/>
      <c r="VIG67" s="514"/>
      <c r="VIH67" s="514"/>
      <c r="VII67" s="514"/>
      <c r="VIJ67" s="514"/>
      <c r="VIK67" s="514"/>
      <c r="VIL67" s="514"/>
      <c r="VIM67" s="514"/>
      <c r="VIN67" s="514"/>
      <c r="VIO67" s="514"/>
      <c r="VIP67" s="514"/>
      <c r="VIQ67" s="514"/>
      <c r="VIR67" s="514"/>
      <c r="VIS67" s="514"/>
      <c r="VIT67" s="514"/>
      <c r="VIU67" s="514"/>
      <c r="VIV67" s="514"/>
      <c r="VIW67" s="514"/>
      <c r="VIX67" s="514"/>
      <c r="VIY67" s="514"/>
      <c r="VIZ67" s="514"/>
      <c r="VJA67" s="514"/>
      <c r="VJB67" s="514"/>
      <c r="VJC67" s="514"/>
      <c r="VJD67" s="514"/>
      <c r="VJE67" s="514"/>
      <c r="VJF67" s="514"/>
      <c r="VJG67" s="514"/>
      <c r="VJH67" s="514"/>
      <c r="VJI67" s="514"/>
      <c r="VJJ67" s="514"/>
      <c r="VJK67" s="514"/>
      <c r="VJL67" s="514"/>
      <c r="VJM67" s="514"/>
      <c r="VJN67" s="514"/>
      <c r="VJO67" s="514"/>
      <c r="VJP67" s="514"/>
      <c r="VJQ67" s="514"/>
      <c r="VJR67" s="514"/>
      <c r="VJS67" s="514"/>
      <c r="VJT67" s="514"/>
      <c r="VJU67" s="514"/>
      <c r="VJV67" s="514"/>
      <c r="VJW67" s="514"/>
      <c r="VJX67" s="514"/>
      <c r="VJY67" s="514"/>
      <c r="VJZ67" s="514"/>
      <c r="VKA67" s="514"/>
      <c r="VKB67" s="514"/>
      <c r="VKC67" s="514"/>
      <c r="VKD67" s="514"/>
      <c r="VKE67" s="514"/>
      <c r="VKF67" s="514"/>
      <c r="VKG67" s="514"/>
      <c r="VKH67" s="514"/>
      <c r="VKI67" s="514"/>
      <c r="VKJ67" s="514"/>
      <c r="VKK67" s="514"/>
      <c r="VKL67" s="514"/>
      <c r="VKM67" s="514"/>
      <c r="VKN67" s="514"/>
      <c r="VKO67" s="514"/>
      <c r="VKP67" s="514"/>
      <c r="VKQ67" s="514"/>
      <c r="VKR67" s="514"/>
      <c r="VKS67" s="514"/>
      <c r="VKT67" s="514"/>
      <c r="VKU67" s="514"/>
      <c r="VKV67" s="514"/>
      <c r="VKW67" s="514"/>
      <c r="VKX67" s="514"/>
      <c r="VKY67" s="514"/>
      <c r="VKZ67" s="514"/>
      <c r="VLA67" s="514"/>
      <c r="VLB67" s="514"/>
      <c r="VLC67" s="514"/>
      <c r="VLD67" s="514"/>
      <c r="VLE67" s="514"/>
      <c r="VLF67" s="514"/>
      <c r="VLG67" s="514"/>
      <c r="VLH67" s="514"/>
      <c r="VLI67" s="514"/>
      <c r="VLJ67" s="514"/>
      <c r="VLK67" s="514"/>
      <c r="VLL67" s="514"/>
      <c r="VLM67" s="514"/>
      <c r="VLN67" s="514"/>
      <c r="VLO67" s="514"/>
      <c r="VLP67" s="514"/>
      <c r="VLQ67" s="514"/>
      <c r="VLR67" s="514"/>
      <c r="VLS67" s="514"/>
      <c r="VLT67" s="514"/>
      <c r="VLU67" s="514"/>
      <c r="VLV67" s="514"/>
      <c r="VLW67" s="514"/>
      <c r="VLX67" s="514"/>
      <c r="VLY67" s="514"/>
      <c r="VLZ67" s="514"/>
      <c r="VMA67" s="514"/>
      <c r="VMB67" s="514"/>
      <c r="VMC67" s="514"/>
      <c r="VMD67" s="514"/>
      <c r="VME67" s="514"/>
      <c r="VMF67" s="514"/>
      <c r="VMG67" s="514"/>
      <c r="VMH67" s="514"/>
      <c r="VMI67" s="514"/>
      <c r="VMJ67" s="514"/>
      <c r="VMK67" s="514"/>
      <c r="VML67" s="514"/>
      <c r="VMM67" s="514"/>
      <c r="VMN67" s="514"/>
      <c r="VMO67" s="514"/>
      <c r="VMP67" s="514"/>
      <c r="VMQ67" s="514"/>
      <c r="VMR67" s="514"/>
      <c r="VMS67" s="514"/>
      <c r="VMT67" s="514"/>
      <c r="VMU67" s="514"/>
      <c r="VMV67" s="514"/>
      <c r="VMW67" s="514"/>
      <c r="VMX67" s="514"/>
      <c r="VMY67" s="514"/>
      <c r="VMZ67" s="514"/>
      <c r="VNA67" s="514"/>
      <c r="VNB67" s="514"/>
      <c r="VNC67" s="514"/>
      <c r="VND67" s="514"/>
      <c r="VNE67" s="514"/>
      <c r="VNF67" s="514"/>
      <c r="VNG67" s="514"/>
      <c r="VNH67" s="514"/>
      <c r="VNI67" s="514"/>
      <c r="VNJ67" s="514"/>
      <c r="VNK67" s="514"/>
      <c r="VNL67" s="514"/>
      <c r="VNM67" s="514"/>
      <c r="VNN67" s="514"/>
      <c r="VNO67" s="514"/>
      <c r="VNP67" s="514"/>
      <c r="VNQ67" s="514"/>
      <c r="VNR67" s="514"/>
      <c r="VNS67" s="514"/>
      <c r="VNT67" s="514"/>
      <c r="VNU67" s="514"/>
      <c r="VNV67" s="514"/>
      <c r="VNW67" s="514"/>
      <c r="VNX67" s="514"/>
      <c r="VNY67" s="514"/>
      <c r="VNZ67" s="514"/>
      <c r="VOA67" s="514"/>
      <c r="VOB67" s="514"/>
      <c r="VOC67" s="514"/>
      <c r="VOD67" s="514"/>
      <c r="VOE67" s="514"/>
      <c r="VOF67" s="514"/>
      <c r="VOG67" s="514"/>
      <c r="VOH67" s="514"/>
      <c r="VOI67" s="514"/>
      <c r="VOJ67" s="514"/>
      <c r="VOK67" s="514"/>
      <c r="VOL67" s="514"/>
      <c r="VOM67" s="514"/>
      <c r="VON67" s="514"/>
      <c r="VOO67" s="514"/>
      <c r="VOP67" s="514"/>
      <c r="VOQ67" s="514"/>
      <c r="VOR67" s="514"/>
      <c r="VOS67" s="514"/>
      <c r="VOT67" s="514"/>
      <c r="VOU67" s="514"/>
      <c r="VOV67" s="514"/>
      <c r="VOW67" s="514"/>
      <c r="VOX67" s="514"/>
      <c r="VOY67" s="514"/>
      <c r="VOZ67" s="514"/>
      <c r="VPA67" s="514"/>
      <c r="VPB67" s="514"/>
      <c r="VPC67" s="514"/>
      <c r="VPD67" s="514"/>
      <c r="VPE67" s="514"/>
      <c r="VPF67" s="514"/>
      <c r="VPG67" s="514"/>
      <c r="VPH67" s="514"/>
      <c r="VPI67" s="514"/>
      <c r="VPJ67" s="514"/>
      <c r="VPK67" s="514"/>
      <c r="VPL67" s="514"/>
      <c r="VPM67" s="514"/>
      <c r="VPN67" s="514"/>
      <c r="VPO67" s="514"/>
      <c r="VPP67" s="514"/>
      <c r="VPQ67" s="514"/>
      <c r="VPR67" s="514"/>
      <c r="VPS67" s="514"/>
      <c r="VPT67" s="514"/>
      <c r="VPU67" s="514"/>
      <c r="VPV67" s="514"/>
      <c r="VPW67" s="514"/>
      <c r="VPX67" s="514"/>
      <c r="VPY67" s="514"/>
      <c r="VPZ67" s="514"/>
      <c r="VQA67" s="514"/>
      <c r="VQB67" s="514"/>
      <c r="VQC67" s="514"/>
      <c r="VQD67" s="514"/>
      <c r="VQE67" s="514"/>
      <c r="VQF67" s="514"/>
      <c r="VQG67" s="514"/>
      <c r="VQH67" s="514"/>
      <c r="VQI67" s="514"/>
      <c r="VQJ67" s="514"/>
      <c r="VQK67" s="514"/>
      <c r="VQL67" s="514"/>
      <c r="VQM67" s="514"/>
      <c r="VQN67" s="514"/>
      <c r="VQO67" s="514"/>
      <c r="VQP67" s="514"/>
      <c r="VQQ67" s="514"/>
      <c r="VQR67" s="514"/>
      <c r="VQS67" s="514"/>
      <c r="VQT67" s="514"/>
      <c r="VQU67" s="514"/>
      <c r="VQV67" s="514"/>
      <c r="VQW67" s="514"/>
      <c r="VQX67" s="514"/>
      <c r="VQY67" s="514"/>
      <c r="VQZ67" s="514"/>
      <c r="VRA67" s="514"/>
      <c r="VRB67" s="514"/>
      <c r="VRC67" s="514"/>
      <c r="VRD67" s="514"/>
      <c r="VRE67" s="514"/>
      <c r="VRF67" s="514"/>
      <c r="VRG67" s="514"/>
      <c r="VRH67" s="514"/>
      <c r="VRI67" s="514"/>
      <c r="VRJ67" s="514"/>
      <c r="VRK67" s="514"/>
      <c r="VRL67" s="514"/>
      <c r="VRM67" s="514"/>
      <c r="VRN67" s="514"/>
      <c r="VRO67" s="514"/>
      <c r="VRP67" s="514"/>
      <c r="VRQ67" s="514"/>
      <c r="VRR67" s="514"/>
      <c r="VRS67" s="514"/>
      <c r="VRT67" s="514"/>
      <c r="VRU67" s="514"/>
      <c r="VRV67" s="514"/>
      <c r="VRW67" s="514"/>
      <c r="VRX67" s="514"/>
      <c r="VRY67" s="514"/>
      <c r="VRZ67" s="514"/>
      <c r="VSA67" s="514"/>
      <c r="VSB67" s="514"/>
      <c r="VSC67" s="514"/>
      <c r="VSD67" s="514"/>
      <c r="VSE67" s="514"/>
      <c r="VSF67" s="514"/>
      <c r="VSG67" s="514"/>
      <c r="VSH67" s="514"/>
      <c r="VSI67" s="514"/>
      <c r="VSJ67" s="514"/>
      <c r="VSK67" s="514"/>
      <c r="VSL67" s="514"/>
      <c r="VSM67" s="514"/>
      <c r="VSN67" s="514"/>
      <c r="VSO67" s="514"/>
      <c r="VSP67" s="514"/>
      <c r="VSQ67" s="514"/>
      <c r="VSR67" s="514"/>
      <c r="VSS67" s="514"/>
      <c r="VST67" s="514"/>
      <c r="VSU67" s="514"/>
      <c r="VSV67" s="514"/>
      <c r="VSW67" s="514"/>
      <c r="VSX67" s="514"/>
      <c r="VSY67" s="514"/>
      <c r="VSZ67" s="514"/>
      <c r="VTA67" s="514"/>
      <c r="VTB67" s="514"/>
      <c r="VTC67" s="514"/>
      <c r="VTD67" s="514"/>
      <c r="VTE67" s="514"/>
      <c r="VTF67" s="514"/>
      <c r="VTG67" s="514"/>
      <c r="VTH67" s="514"/>
      <c r="VTI67" s="514"/>
      <c r="VTJ67" s="514"/>
      <c r="VTK67" s="514"/>
      <c r="VTL67" s="514"/>
      <c r="VTM67" s="514"/>
      <c r="VTN67" s="514"/>
      <c r="VTO67" s="514"/>
      <c r="VTP67" s="514"/>
      <c r="VTQ67" s="514"/>
      <c r="VTR67" s="514"/>
      <c r="VTS67" s="514"/>
      <c r="VTT67" s="514"/>
      <c r="VTU67" s="514"/>
      <c r="VTV67" s="514"/>
      <c r="VTW67" s="514"/>
      <c r="VTX67" s="514"/>
      <c r="VTY67" s="514"/>
      <c r="VTZ67" s="514"/>
      <c r="VUA67" s="514"/>
      <c r="VUB67" s="514"/>
      <c r="VUC67" s="514"/>
      <c r="VUD67" s="514"/>
      <c r="VUE67" s="514"/>
      <c r="VUF67" s="514"/>
      <c r="VUG67" s="514"/>
      <c r="VUH67" s="514"/>
      <c r="VUI67" s="514"/>
      <c r="VUJ67" s="514"/>
      <c r="VUK67" s="514"/>
      <c r="VUL67" s="514"/>
      <c r="VUM67" s="514"/>
      <c r="VUN67" s="514"/>
      <c r="VUO67" s="514"/>
      <c r="VUP67" s="514"/>
      <c r="VUQ67" s="514"/>
      <c r="VUR67" s="514"/>
      <c r="VUS67" s="514"/>
      <c r="VUT67" s="514"/>
      <c r="VUU67" s="514"/>
      <c r="VUV67" s="514"/>
      <c r="VUW67" s="514"/>
      <c r="VUX67" s="514"/>
      <c r="VUY67" s="514"/>
      <c r="VUZ67" s="514"/>
      <c r="VVA67" s="514"/>
      <c r="VVB67" s="514"/>
      <c r="VVC67" s="514"/>
      <c r="VVD67" s="514"/>
      <c r="VVE67" s="514"/>
      <c r="VVF67" s="514"/>
      <c r="VVG67" s="514"/>
      <c r="VVH67" s="514"/>
      <c r="VVI67" s="514"/>
      <c r="VVJ67" s="514"/>
      <c r="VVK67" s="514"/>
      <c r="VVL67" s="514"/>
      <c r="VVM67" s="514"/>
      <c r="VVN67" s="514"/>
      <c r="VVO67" s="514"/>
      <c r="VVP67" s="514"/>
      <c r="VVQ67" s="514"/>
      <c r="VVR67" s="514"/>
      <c r="VVS67" s="514"/>
      <c r="VVT67" s="514"/>
      <c r="VVU67" s="514"/>
      <c r="VVV67" s="514"/>
      <c r="VVW67" s="514"/>
      <c r="VVX67" s="514"/>
      <c r="VVY67" s="514"/>
      <c r="VVZ67" s="514"/>
      <c r="VWA67" s="514"/>
      <c r="VWB67" s="514"/>
      <c r="VWC67" s="514"/>
      <c r="VWD67" s="514"/>
      <c r="VWE67" s="514"/>
      <c r="VWF67" s="514"/>
      <c r="VWG67" s="514"/>
      <c r="VWH67" s="514"/>
      <c r="VWI67" s="514"/>
      <c r="VWJ67" s="514"/>
      <c r="VWK67" s="514"/>
      <c r="VWL67" s="514"/>
      <c r="VWM67" s="514"/>
      <c r="VWN67" s="514"/>
      <c r="VWO67" s="514"/>
      <c r="VWP67" s="514"/>
      <c r="VWQ67" s="514"/>
      <c r="VWR67" s="514"/>
      <c r="VWS67" s="514"/>
      <c r="VWT67" s="514"/>
      <c r="VWU67" s="514"/>
      <c r="VWV67" s="514"/>
      <c r="VWW67" s="514"/>
      <c r="VWX67" s="514"/>
      <c r="VWY67" s="514"/>
      <c r="VWZ67" s="514"/>
      <c r="VXA67" s="514"/>
      <c r="VXB67" s="514"/>
      <c r="VXC67" s="514"/>
      <c r="VXD67" s="514"/>
      <c r="VXE67" s="514"/>
      <c r="VXF67" s="514"/>
      <c r="VXG67" s="514"/>
      <c r="VXH67" s="514"/>
      <c r="VXI67" s="514"/>
      <c r="VXJ67" s="514"/>
      <c r="VXK67" s="514"/>
      <c r="VXL67" s="514"/>
      <c r="VXM67" s="514"/>
      <c r="VXN67" s="514"/>
      <c r="VXO67" s="514"/>
      <c r="VXP67" s="514"/>
      <c r="VXQ67" s="514"/>
      <c r="VXR67" s="514"/>
      <c r="VXS67" s="514"/>
      <c r="VXT67" s="514"/>
      <c r="VXU67" s="514"/>
      <c r="VXV67" s="514"/>
      <c r="VXW67" s="514"/>
      <c r="VXX67" s="514"/>
      <c r="VXY67" s="514"/>
      <c r="VXZ67" s="514"/>
      <c r="VYA67" s="514"/>
      <c r="VYB67" s="514"/>
      <c r="VYC67" s="514"/>
      <c r="VYD67" s="514"/>
      <c r="VYE67" s="514"/>
      <c r="VYF67" s="514"/>
      <c r="VYG67" s="514"/>
      <c r="VYH67" s="514"/>
      <c r="VYI67" s="514"/>
      <c r="VYJ67" s="514"/>
      <c r="VYK67" s="514"/>
      <c r="VYL67" s="514"/>
      <c r="VYM67" s="514"/>
      <c r="VYN67" s="514"/>
      <c r="VYO67" s="514"/>
      <c r="VYP67" s="514"/>
      <c r="VYQ67" s="514"/>
      <c r="VYR67" s="514"/>
      <c r="VYS67" s="514"/>
      <c r="VYT67" s="514"/>
      <c r="VYU67" s="514"/>
      <c r="VYV67" s="514"/>
      <c r="VYW67" s="514"/>
      <c r="VYX67" s="514"/>
      <c r="VYY67" s="514"/>
      <c r="VYZ67" s="514"/>
      <c r="VZA67" s="514"/>
      <c r="VZB67" s="514"/>
      <c r="VZC67" s="514"/>
      <c r="VZD67" s="514"/>
      <c r="VZE67" s="514"/>
      <c r="VZF67" s="514"/>
      <c r="VZG67" s="514"/>
      <c r="VZH67" s="514"/>
      <c r="VZI67" s="514"/>
      <c r="VZJ67" s="514"/>
      <c r="VZK67" s="514"/>
      <c r="VZL67" s="514"/>
      <c r="VZM67" s="514"/>
      <c r="VZN67" s="514"/>
      <c r="VZO67" s="514"/>
      <c r="VZP67" s="514"/>
      <c r="VZQ67" s="514"/>
      <c r="VZR67" s="514"/>
      <c r="VZS67" s="514"/>
      <c r="VZT67" s="514"/>
      <c r="VZU67" s="514"/>
      <c r="VZV67" s="514"/>
      <c r="VZW67" s="514"/>
      <c r="VZX67" s="514"/>
      <c r="VZY67" s="514"/>
      <c r="VZZ67" s="514"/>
      <c r="WAA67" s="514"/>
      <c r="WAB67" s="514"/>
      <c r="WAC67" s="514"/>
      <c r="WAD67" s="514"/>
      <c r="WAE67" s="514"/>
      <c r="WAF67" s="514"/>
      <c r="WAG67" s="514"/>
      <c r="WAH67" s="514"/>
      <c r="WAI67" s="514"/>
      <c r="WAJ67" s="514"/>
      <c r="WAK67" s="514"/>
      <c r="WAL67" s="514"/>
      <c r="WAM67" s="514"/>
      <c r="WAN67" s="514"/>
      <c r="WAO67" s="514"/>
      <c r="WAP67" s="514"/>
      <c r="WAQ67" s="514"/>
      <c r="WAR67" s="514"/>
      <c r="WAS67" s="514"/>
      <c r="WAT67" s="514"/>
      <c r="WAU67" s="514"/>
      <c r="WAV67" s="514"/>
      <c r="WAW67" s="514"/>
      <c r="WAX67" s="514"/>
      <c r="WAY67" s="514"/>
      <c r="WAZ67" s="514"/>
      <c r="WBA67" s="514"/>
      <c r="WBB67" s="514"/>
      <c r="WBC67" s="514"/>
      <c r="WBD67" s="514"/>
      <c r="WBE67" s="514"/>
      <c r="WBF67" s="514"/>
      <c r="WBG67" s="514"/>
      <c r="WBH67" s="514"/>
      <c r="WBI67" s="514"/>
      <c r="WBJ67" s="514"/>
      <c r="WBK67" s="514"/>
      <c r="WBL67" s="514"/>
      <c r="WBM67" s="514"/>
      <c r="WBN67" s="514"/>
      <c r="WBO67" s="514"/>
      <c r="WBP67" s="514"/>
      <c r="WBQ67" s="514"/>
      <c r="WBR67" s="514"/>
      <c r="WBS67" s="514"/>
      <c r="WBT67" s="514"/>
      <c r="WBU67" s="514"/>
      <c r="WBV67" s="514"/>
      <c r="WBW67" s="514"/>
      <c r="WBX67" s="514"/>
      <c r="WBY67" s="514"/>
      <c r="WBZ67" s="514"/>
      <c r="WCA67" s="514"/>
      <c r="WCB67" s="514"/>
      <c r="WCC67" s="514"/>
      <c r="WCD67" s="514"/>
      <c r="WCE67" s="514"/>
      <c r="WCF67" s="514"/>
      <c r="WCG67" s="514"/>
      <c r="WCH67" s="514"/>
      <c r="WCI67" s="514"/>
      <c r="WCJ67" s="514"/>
      <c r="WCK67" s="514"/>
      <c r="WCL67" s="514"/>
      <c r="WCM67" s="514"/>
      <c r="WCN67" s="514"/>
      <c r="WCO67" s="514"/>
      <c r="WCP67" s="514"/>
      <c r="WCQ67" s="514"/>
      <c r="WCR67" s="514"/>
      <c r="WCS67" s="514"/>
      <c r="WCT67" s="514"/>
      <c r="WCU67" s="514"/>
      <c r="WCV67" s="514"/>
      <c r="WCW67" s="514"/>
      <c r="WCX67" s="514"/>
      <c r="WCY67" s="514"/>
      <c r="WCZ67" s="514"/>
      <c r="WDA67" s="514"/>
      <c r="WDB67" s="514"/>
      <c r="WDC67" s="514"/>
      <c r="WDD67" s="514"/>
      <c r="WDE67" s="514"/>
      <c r="WDF67" s="514"/>
      <c r="WDG67" s="514"/>
      <c r="WDH67" s="514"/>
      <c r="WDI67" s="514"/>
      <c r="WDJ67" s="514"/>
      <c r="WDK67" s="514"/>
      <c r="WDL67" s="514"/>
      <c r="WDM67" s="514"/>
      <c r="WDN67" s="514"/>
      <c r="WDO67" s="514"/>
      <c r="WDP67" s="514"/>
      <c r="WDQ67" s="514"/>
      <c r="WDR67" s="514"/>
      <c r="WDS67" s="514"/>
      <c r="WDT67" s="514"/>
      <c r="WDU67" s="514"/>
      <c r="WDV67" s="514"/>
      <c r="WDW67" s="514"/>
      <c r="WDX67" s="514"/>
      <c r="WDY67" s="514"/>
      <c r="WDZ67" s="514"/>
      <c r="WEA67" s="514"/>
      <c r="WEB67" s="514"/>
      <c r="WEC67" s="514"/>
      <c r="WED67" s="514"/>
      <c r="WEE67" s="514"/>
      <c r="WEF67" s="514"/>
      <c r="WEG67" s="514"/>
      <c r="WEH67" s="514"/>
      <c r="WEI67" s="514"/>
      <c r="WEJ67" s="514"/>
      <c r="WEK67" s="514"/>
      <c r="WEL67" s="514"/>
      <c r="WEM67" s="514"/>
      <c r="WEN67" s="514"/>
      <c r="WEO67" s="514"/>
      <c r="WEP67" s="514"/>
      <c r="WEQ67" s="514"/>
      <c r="WER67" s="514"/>
      <c r="WES67" s="514"/>
      <c r="WET67" s="514"/>
      <c r="WEU67" s="514"/>
      <c r="WEV67" s="514"/>
      <c r="WEW67" s="514"/>
      <c r="WEX67" s="514"/>
      <c r="WEY67" s="514"/>
      <c r="WEZ67" s="514"/>
      <c r="WFA67" s="514"/>
      <c r="WFB67" s="514"/>
      <c r="WFC67" s="514"/>
      <c r="WFD67" s="514"/>
      <c r="WFE67" s="514"/>
      <c r="WFF67" s="514"/>
      <c r="WFG67" s="514"/>
      <c r="WFH67" s="514"/>
      <c r="WFI67" s="514"/>
      <c r="WFJ67" s="514"/>
      <c r="WFK67" s="514"/>
      <c r="WFL67" s="514"/>
      <c r="WFM67" s="514"/>
      <c r="WFN67" s="514"/>
      <c r="WFO67" s="514"/>
      <c r="WFP67" s="514"/>
      <c r="WFQ67" s="514"/>
      <c r="WFR67" s="514"/>
      <c r="WFS67" s="514"/>
      <c r="WFT67" s="514"/>
      <c r="WFU67" s="514"/>
      <c r="WFV67" s="514"/>
      <c r="WFW67" s="514"/>
      <c r="WFX67" s="514"/>
      <c r="WFY67" s="514"/>
      <c r="WFZ67" s="514"/>
      <c r="WGA67" s="514"/>
      <c r="WGB67" s="514"/>
      <c r="WGC67" s="514"/>
      <c r="WGD67" s="514"/>
      <c r="WGE67" s="514"/>
      <c r="WGF67" s="514"/>
      <c r="WGG67" s="514"/>
      <c r="WGH67" s="514"/>
      <c r="WGI67" s="514"/>
      <c r="WGJ67" s="514"/>
      <c r="WGK67" s="514"/>
      <c r="WGL67" s="514"/>
      <c r="WGM67" s="514"/>
      <c r="WGN67" s="514"/>
      <c r="WGO67" s="514"/>
      <c r="WGP67" s="514"/>
      <c r="WGQ67" s="514"/>
      <c r="WGR67" s="514"/>
      <c r="WGS67" s="514"/>
      <c r="WGT67" s="514"/>
      <c r="WGU67" s="514"/>
      <c r="WGV67" s="514"/>
      <c r="WGW67" s="514"/>
      <c r="WGX67" s="514"/>
      <c r="WGY67" s="514"/>
      <c r="WGZ67" s="514"/>
      <c r="WHA67" s="514"/>
      <c r="WHB67" s="514"/>
      <c r="WHC67" s="514"/>
      <c r="WHD67" s="514"/>
      <c r="WHE67" s="514"/>
      <c r="WHF67" s="514"/>
      <c r="WHG67" s="514"/>
      <c r="WHH67" s="514"/>
      <c r="WHI67" s="514"/>
      <c r="WHJ67" s="514"/>
      <c r="WHK67" s="514"/>
      <c r="WHL67" s="514"/>
      <c r="WHM67" s="514"/>
      <c r="WHN67" s="514"/>
      <c r="WHO67" s="514"/>
      <c r="WHP67" s="514"/>
      <c r="WHQ67" s="514"/>
      <c r="WHR67" s="514"/>
      <c r="WHS67" s="514"/>
      <c r="WHT67" s="514"/>
      <c r="WHU67" s="514"/>
      <c r="WHV67" s="514"/>
      <c r="WHW67" s="514"/>
      <c r="WHX67" s="514"/>
      <c r="WHY67" s="514"/>
      <c r="WHZ67" s="514"/>
      <c r="WIA67" s="514"/>
      <c r="WIB67" s="514"/>
      <c r="WIC67" s="514"/>
      <c r="WID67" s="514"/>
      <c r="WIE67" s="514"/>
      <c r="WIF67" s="514"/>
      <c r="WIG67" s="514"/>
      <c r="WIH67" s="514"/>
      <c r="WII67" s="514"/>
      <c r="WIJ67" s="514"/>
      <c r="WIK67" s="514"/>
      <c r="WIL67" s="514"/>
      <c r="WIM67" s="514"/>
      <c r="WIN67" s="514"/>
      <c r="WIO67" s="514"/>
      <c r="WIP67" s="514"/>
      <c r="WIQ67" s="514"/>
      <c r="WIR67" s="514"/>
      <c r="WIS67" s="514"/>
      <c r="WIT67" s="514"/>
      <c r="WIU67" s="514"/>
      <c r="WIV67" s="514"/>
      <c r="WIW67" s="514"/>
      <c r="WIX67" s="514"/>
      <c r="WIY67" s="514"/>
      <c r="WIZ67" s="514"/>
      <c r="WJA67" s="514"/>
      <c r="WJB67" s="514"/>
      <c r="WJC67" s="514"/>
      <c r="WJD67" s="514"/>
      <c r="WJE67" s="514"/>
      <c r="WJF67" s="514"/>
      <c r="WJG67" s="514"/>
      <c r="WJH67" s="514"/>
      <c r="WJI67" s="514"/>
      <c r="WJJ67" s="514"/>
      <c r="WJK67" s="514"/>
      <c r="WJL67" s="514"/>
      <c r="WJM67" s="514"/>
      <c r="WJN67" s="514"/>
      <c r="WJO67" s="514"/>
      <c r="WJP67" s="514"/>
      <c r="WJQ67" s="514"/>
      <c r="WJR67" s="514"/>
      <c r="WJS67" s="514"/>
      <c r="WJT67" s="514"/>
      <c r="WJU67" s="514"/>
      <c r="WJV67" s="514"/>
      <c r="WJW67" s="514"/>
      <c r="WJX67" s="514"/>
      <c r="WJY67" s="514"/>
      <c r="WJZ67" s="514"/>
      <c r="WKA67" s="514"/>
      <c r="WKB67" s="514"/>
      <c r="WKC67" s="514"/>
      <c r="WKD67" s="514"/>
      <c r="WKE67" s="514"/>
      <c r="WKF67" s="514"/>
      <c r="WKG67" s="514"/>
      <c r="WKH67" s="514"/>
      <c r="WKI67" s="514"/>
      <c r="WKJ67" s="514"/>
      <c r="WKK67" s="514"/>
      <c r="WKL67" s="514"/>
      <c r="WKM67" s="514"/>
      <c r="WKN67" s="514"/>
      <c r="WKO67" s="514"/>
      <c r="WKP67" s="514"/>
      <c r="WKQ67" s="514"/>
      <c r="WKR67" s="514"/>
      <c r="WKS67" s="514"/>
      <c r="WKT67" s="514"/>
      <c r="WKU67" s="514"/>
      <c r="WKV67" s="514"/>
      <c r="WKW67" s="514"/>
      <c r="WKX67" s="514"/>
      <c r="WKY67" s="514"/>
      <c r="WKZ67" s="514"/>
      <c r="WLA67" s="514"/>
      <c r="WLB67" s="514"/>
      <c r="WLC67" s="514"/>
      <c r="WLD67" s="514"/>
      <c r="WLE67" s="514"/>
      <c r="WLF67" s="514"/>
      <c r="WLG67" s="514"/>
      <c r="WLH67" s="514"/>
      <c r="WLI67" s="514"/>
      <c r="WLJ67" s="514"/>
      <c r="WLK67" s="514"/>
      <c r="WLL67" s="514"/>
      <c r="WLM67" s="514"/>
      <c r="WLN67" s="514"/>
      <c r="WLO67" s="514"/>
      <c r="WLP67" s="514"/>
      <c r="WLQ67" s="514"/>
      <c r="WLR67" s="514"/>
      <c r="WLS67" s="514"/>
      <c r="WLT67" s="514"/>
      <c r="WLU67" s="514"/>
      <c r="WLV67" s="514"/>
      <c r="WLW67" s="514"/>
      <c r="WLX67" s="514"/>
      <c r="WLY67" s="514"/>
      <c r="WLZ67" s="514"/>
      <c r="WMA67" s="514"/>
      <c r="WMB67" s="514"/>
      <c r="WMC67" s="514"/>
      <c r="WMD67" s="514"/>
      <c r="WME67" s="514"/>
      <c r="WMF67" s="514"/>
      <c r="WMG67" s="514"/>
      <c r="WMH67" s="514"/>
      <c r="WMI67" s="514"/>
      <c r="WMJ67" s="514"/>
      <c r="WMK67" s="514"/>
      <c r="WML67" s="514"/>
      <c r="WMM67" s="514"/>
      <c r="WMN67" s="514"/>
      <c r="WMO67" s="514"/>
      <c r="WMP67" s="514"/>
      <c r="WMQ67" s="514"/>
      <c r="WMR67" s="514"/>
      <c r="WMS67" s="514"/>
      <c r="WMT67" s="514"/>
      <c r="WMU67" s="514"/>
      <c r="WMV67" s="514"/>
      <c r="WMW67" s="514"/>
      <c r="WMX67" s="514"/>
      <c r="WMY67" s="514"/>
      <c r="WMZ67" s="514"/>
      <c r="WNA67" s="514"/>
      <c r="WNB67" s="514"/>
      <c r="WNC67" s="514"/>
      <c r="WND67" s="514"/>
      <c r="WNE67" s="514"/>
      <c r="WNF67" s="514"/>
      <c r="WNG67" s="514"/>
      <c r="WNH67" s="514"/>
      <c r="WNI67" s="514"/>
      <c r="WNJ67" s="514"/>
      <c r="WNK67" s="514"/>
      <c r="WNL67" s="514"/>
      <c r="WNM67" s="514"/>
      <c r="WNN67" s="514"/>
      <c r="WNO67" s="514"/>
      <c r="WNP67" s="514"/>
      <c r="WNQ67" s="514"/>
      <c r="WNR67" s="514"/>
      <c r="WNS67" s="514"/>
      <c r="WNT67" s="514"/>
      <c r="WNU67" s="514"/>
      <c r="WNV67" s="514"/>
      <c r="WNW67" s="514"/>
      <c r="WNX67" s="514"/>
      <c r="WNY67" s="514"/>
      <c r="WNZ67" s="514"/>
      <c r="WOA67" s="514"/>
      <c r="WOB67" s="514"/>
      <c r="WOC67" s="514"/>
      <c r="WOD67" s="514"/>
      <c r="WOE67" s="514"/>
      <c r="WOF67" s="514"/>
      <c r="WOG67" s="514"/>
      <c r="WOH67" s="514"/>
      <c r="WOI67" s="514"/>
      <c r="WOJ67" s="514"/>
      <c r="WOK67" s="514"/>
      <c r="WOL67" s="514"/>
      <c r="WOM67" s="514"/>
      <c r="WON67" s="514"/>
      <c r="WOO67" s="514"/>
      <c r="WOP67" s="514"/>
      <c r="WOQ67" s="514"/>
      <c r="WOR67" s="514"/>
      <c r="WOS67" s="514"/>
      <c r="WOT67" s="514"/>
      <c r="WOU67" s="514"/>
      <c r="WOV67" s="514"/>
      <c r="WOW67" s="514"/>
      <c r="WOX67" s="514"/>
      <c r="WOY67" s="514"/>
      <c r="WOZ67" s="514"/>
      <c r="WPA67" s="514"/>
      <c r="WPB67" s="514"/>
      <c r="WPC67" s="514"/>
      <c r="WPD67" s="514"/>
      <c r="WPE67" s="514"/>
      <c r="WPF67" s="514"/>
      <c r="WPG67" s="514"/>
      <c r="WPH67" s="514"/>
      <c r="WPI67" s="514"/>
      <c r="WPJ67" s="514"/>
      <c r="WPK67" s="514"/>
      <c r="WPL67" s="514"/>
      <c r="WPM67" s="514"/>
      <c r="WPN67" s="514"/>
      <c r="WPO67" s="514"/>
      <c r="WPP67" s="514"/>
      <c r="WPQ67" s="514"/>
      <c r="WPR67" s="514"/>
      <c r="WPS67" s="514"/>
      <c r="WPT67" s="514"/>
      <c r="WPU67" s="514"/>
      <c r="WPV67" s="514"/>
      <c r="WPW67" s="514"/>
      <c r="WPX67" s="514"/>
      <c r="WPY67" s="514"/>
      <c r="WPZ67" s="514"/>
      <c r="WQA67" s="514"/>
      <c r="WQB67" s="514"/>
      <c r="WQC67" s="514"/>
      <c r="WQD67" s="514"/>
      <c r="WQE67" s="514"/>
      <c r="WQF67" s="514"/>
      <c r="WQG67" s="514"/>
      <c r="WQH67" s="514"/>
      <c r="WQI67" s="514"/>
      <c r="WQJ67" s="514"/>
      <c r="WQK67" s="514"/>
      <c r="WQL67" s="514"/>
      <c r="WQM67" s="514"/>
      <c r="WQN67" s="514"/>
      <c r="WQO67" s="514"/>
      <c r="WQP67" s="514"/>
      <c r="WQQ67" s="514"/>
      <c r="WQR67" s="514"/>
      <c r="WQS67" s="514"/>
      <c r="WQT67" s="514"/>
      <c r="WQU67" s="514"/>
      <c r="WQV67" s="514"/>
      <c r="WQW67" s="514"/>
      <c r="WQX67" s="514"/>
      <c r="WQY67" s="514"/>
      <c r="WQZ67" s="514"/>
      <c r="WRA67" s="514"/>
      <c r="WRB67" s="514"/>
      <c r="WRC67" s="514"/>
      <c r="WRD67" s="514"/>
      <c r="WRE67" s="514"/>
      <c r="WRF67" s="514"/>
      <c r="WRG67" s="514"/>
      <c r="WRH67" s="514"/>
      <c r="WRI67" s="514"/>
      <c r="WRJ67" s="514"/>
      <c r="WRK67" s="514"/>
      <c r="WRL67" s="514"/>
      <c r="WRM67" s="514"/>
      <c r="WRN67" s="514"/>
      <c r="WRO67" s="514"/>
      <c r="WRP67" s="514"/>
      <c r="WRQ67" s="514"/>
      <c r="WRR67" s="514"/>
      <c r="WRS67" s="514"/>
      <c r="WRT67" s="514"/>
      <c r="WRU67" s="514"/>
      <c r="WRV67" s="514"/>
      <c r="WRW67" s="514"/>
      <c r="WRX67" s="514"/>
      <c r="WRY67" s="514"/>
      <c r="WRZ67" s="514"/>
      <c r="WSA67" s="514"/>
      <c r="WSB67" s="514"/>
      <c r="WSC67" s="514"/>
      <c r="WSD67" s="514"/>
      <c r="WSE67" s="514"/>
      <c r="WSF67" s="514"/>
      <c r="WSG67" s="514"/>
      <c r="WSH67" s="514"/>
      <c r="WSI67" s="514"/>
      <c r="WSJ67" s="514"/>
      <c r="WSK67" s="514"/>
      <c r="WSL67" s="514"/>
      <c r="WSM67" s="514"/>
      <c r="WSN67" s="514"/>
      <c r="WSO67" s="514"/>
      <c r="WSP67" s="514"/>
      <c r="WSQ67" s="514"/>
      <c r="WSR67" s="514"/>
      <c r="WSS67" s="514"/>
      <c r="WST67" s="514"/>
      <c r="WSU67" s="514"/>
      <c r="WSV67" s="514"/>
      <c r="WSW67" s="514"/>
      <c r="WSX67" s="514"/>
      <c r="WSY67" s="514"/>
      <c r="WSZ67" s="514"/>
      <c r="WTA67" s="514"/>
      <c r="WTB67" s="514"/>
      <c r="WTC67" s="514"/>
      <c r="WTD67" s="514"/>
      <c r="WTE67" s="514"/>
      <c r="WTF67" s="514"/>
      <c r="WTG67" s="514"/>
      <c r="WTH67" s="514"/>
      <c r="WTI67" s="514"/>
      <c r="WTJ67" s="514"/>
      <c r="WTK67" s="514"/>
      <c r="WTL67" s="514"/>
      <c r="WTM67" s="514"/>
      <c r="WTN67" s="514"/>
      <c r="WTO67" s="514"/>
      <c r="WTP67" s="514"/>
      <c r="WTQ67" s="514"/>
      <c r="WTR67" s="514"/>
      <c r="WTS67" s="514"/>
      <c r="WTT67" s="514"/>
      <c r="WTU67" s="514"/>
      <c r="WTV67" s="514"/>
      <c r="WTW67" s="514"/>
      <c r="WTX67" s="514"/>
      <c r="WTY67" s="514"/>
      <c r="WTZ67" s="514"/>
      <c r="WUA67" s="514"/>
      <c r="WUB67" s="514"/>
      <c r="WUC67" s="514"/>
      <c r="WUD67" s="514"/>
      <c r="WUE67" s="514"/>
      <c r="WUF67" s="514"/>
      <c r="WUG67" s="514"/>
      <c r="WUH67" s="514"/>
      <c r="WUI67" s="514"/>
      <c r="WUJ67" s="514"/>
      <c r="WUK67" s="514"/>
      <c r="WUL67" s="514"/>
      <c r="WUM67" s="514"/>
      <c r="WUN67" s="514"/>
      <c r="WUO67" s="514"/>
      <c r="WUP67" s="514"/>
      <c r="WUQ67" s="514"/>
      <c r="WUR67" s="514"/>
      <c r="WUS67" s="514"/>
      <c r="WUT67" s="514"/>
      <c r="WUU67" s="514"/>
      <c r="WUV67" s="514"/>
      <c r="WUW67" s="514"/>
      <c r="WUX67" s="514"/>
      <c r="WUY67" s="514"/>
      <c r="WUZ67" s="514"/>
      <c r="WVA67" s="514"/>
      <c r="WVB67" s="514"/>
      <c r="WVC67" s="514"/>
      <c r="WVD67" s="514"/>
      <c r="WVE67" s="514"/>
      <c r="WVF67" s="514"/>
      <c r="WVG67" s="514"/>
      <c r="WVH67" s="514"/>
      <c r="WVI67" s="514"/>
      <c r="WVJ67" s="514"/>
      <c r="WVK67" s="514"/>
      <c r="WVL67" s="514"/>
      <c r="WVM67" s="514"/>
      <c r="WVN67" s="514"/>
      <c r="WVO67" s="514"/>
      <c r="WVP67" s="514"/>
      <c r="WVQ67" s="514"/>
      <c r="WVR67" s="514"/>
      <c r="WVS67" s="514"/>
      <c r="WVT67" s="514"/>
      <c r="WVU67" s="514"/>
      <c r="WVV67" s="514"/>
      <c r="WVW67" s="514"/>
      <c r="WVX67" s="514"/>
      <c r="WVY67" s="514"/>
      <c r="WVZ67" s="514"/>
      <c r="WWA67" s="514"/>
      <c r="WWB67" s="514"/>
      <c r="WWC67" s="514"/>
      <c r="WWD67" s="514"/>
      <c r="WWE67" s="514"/>
      <c r="WWF67" s="514"/>
      <c r="WWG67" s="514"/>
      <c r="WWH67" s="514"/>
      <c r="WWI67" s="514"/>
      <c r="WWJ67" s="514"/>
      <c r="WWK67" s="514"/>
      <c r="WWL67" s="514"/>
      <c r="WWM67" s="514"/>
      <c r="WWN67" s="514"/>
      <c r="WWO67" s="514"/>
      <c r="WWP67" s="514"/>
      <c r="WWQ67" s="514"/>
      <c r="WWR67" s="514"/>
      <c r="WWS67" s="514"/>
      <c r="WWT67" s="514"/>
      <c r="WWU67" s="514"/>
      <c r="WWV67" s="514"/>
      <c r="WWW67" s="514"/>
      <c r="WWX67" s="514"/>
      <c r="WWY67" s="514"/>
      <c r="WWZ67" s="514"/>
      <c r="WXA67" s="514"/>
      <c r="WXB67" s="514"/>
      <c r="WXC67" s="514"/>
      <c r="WXD67" s="514"/>
      <c r="WXE67" s="514"/>
      <c r="WXF67" s="514"/>
      <c r="WXG67" s="514"/>
      <c r="WXH67" s="514"/>
      <c r="WXI67" s="514"/>
      <c r="WXJ67" s="514"/>
      <c r="WXK67" s="514"/>
      <c r="WXL67" s="514"/>
      <c r="WXM67" s="514"/>
      <c r="WXN67" s="514"/>
      <c r="WXO67" s="514"/>
      <c r="WXP67" s="514"/>
      <c r="WXQ67" s="514"/>
      <c r="WXR67" s="514"/>
      <c r="WXS67" s="514"/>
      <c r="WXT67" s="514"/>
      <c r="WXU67" s="514"/>
      <c r="WXV67" s="514"/>
      <c r="WXW67" s="514"/>
      <c r="WXX67" s="514"/>
      <c r="WXY67" s="514"/>
      <c r="WXZ67" s="514"/>
      <c r="WYA67" s="514"/>
      <c r="WYB67" s="514"/>
      <c r="WYC67" s="514"/>
      <c r="WYD67" s="514"/>
      <c r="WYE67" s="514"/>
      <c r="WYF67" s="514"/>
      <c r="WYG67" s="514"/>
      <c r="WYH67" s="514"/>
      <c r="WYI67" s="514"/>
      <c r="WYJ67" s="514"/>
      <c r="WYK67" s="514"/>
      <c r="WYL67" s="514"/>
      <c r="WYM67" s="514"/>
      <c r="WYN67" s="514"/>
      <c r="WYO67" s="514"/>
      <c r="WYP67" s="514"/>
      <c r="WYQ67" s="514"/>
      <c r="WYR67" s="514"/>
      <c r="WYS67" s="514"/>
      <c r="WYT67" s="514"/>
      <c r="WYU67" s="514"/>
      <c r="WYV67" s="514"/>
      <c r="WYW67" s="514"/>
      <c r="WYX67" s="514"/>
      <c r="WYY67" s="514"/>
      <c r="WYZ67" s="514"/>
      <c r="WZA67" s="514"/>
      <c r="WZB67" s="514"/>
      <c r="WZC67" s="514"/>
      <c r="WZD67" s="514"/>
      <c r="WZE67" s="514"/>
      <c r="WZF67" s="514"/>
      <c r="WZG67" s="514"/>
      <c r="WZH67" s="514"/>
      <c r="WZI67" s="514"/>
      <c r="WZJ67" s="514"/>
      <c r="WZK67" s="514"/>
      <c r="WZL67" s="514"/>
      <c r="WZM67" s="514"/>
      <c r="WZN67" s="514"/>
      <c r="WZO67" s="514"/>
      <c r="WZP67" s="514"/>
      <c r="WZQ67" s="514"/>
      <c r="WZR67" s="514"/>
      <c r="WZS67" s="514"/>
      <c r="WZT67" s="514"/>
      <c r="WZU67" s="514"/>
      <c r="WZV67" s="514"/>
      <c r="WZW67" s="514"/>
      <c r="WZX67" s="514"/>
      <c r="WZY67" s="514"/>
      <c r="WZZ67" s="514"/>
      <c r="XAA67" s="514"/>
      <c r="XAB67" s="514"/>
      <c r="XAC67" s="514"/>
      <c r="XAD67" s="514"/>
      <c r="XAE67" s="514"/>
      <c r="XAF67" s="514"/>
      <c r="XAG67" s="514"/>
      <c r="XAH67" s="514"/>
      <c r="XAI67" s="514"/>
      <c r="XAJ67" s="514"/>
      <c r="XAK67" s="514"/>
      <c r="XAL67" s="514"/>
      <c r="XAM67" s="514"/>
      <c r="XAN67" s="514"/>
      <c r="XAO67" s="514"/>
      <c r="XAP67" s="514"/>
      <c r="XAQ67" s="514"/>
      <c r="XAR67" s="514"/>
      <c r="XAS67" s="514"/>
      <c r="XAT67" s="514"/>
      <c r="XAU67" s="514"/>
      <c r="XAV67" s="514"/>
      <c r="XAW67" s="514"/>
      <c r="XAX67" s="514"/>
      <c r="XAY67" s="514"/>
      <c r="XAZ67" s="514"/>
      <c r="XBA67" s="514"/>
      <c r="XBB67" s="514"/>
      <c r="XBC67" s="514"/>
      <c r="XBD67" s="514"/>
      <c r="XBE67" s="514"/>
      <c r="XBF67" s="514"/>
      <c r="XBG67" s="514"/>
      <c r="XBH67" s="514"/>
      <c r="XBI67" s="514"/>
      <c r="XBJ67" s="514"/>
      <c r="XBK67" s="514"/>
      <c r="XBL67" s="514"/>
      <c r="XBM67" s="514"/>
      <c r="XBN67" s="514"/>
      <c r="XBO67" s="514"/>
      <c r="XBP67" s="514"/>
      <c r="XBQ67" s="514"/>
      <c r="XBR67" s="514"/>
      <c r="XBS67" s="514"/>
      <c r="XBT67" s="514"/>
      <c r="XBU67" s="514"/>
      <c r="XBV67" s="514"/>
      <c r="XBW67" s="514"/>
      <c r="XBX67" s="514"/>
      <c r="XBY67" s="514"/>
      <c r="XBZ67" s="514"/>
      <c r="XCA67" s="514"/>
      <c r="XCB67" s="514"/>
      <c r="XCC67" s="514"/>
      <c r="XCD67" s="514"/>
      <c r="XCE67" s="514"/>
      <c r="XCF67" s="514"/>
      <c r="XCG67" s="514"/>
      <c r="XCH67" s="514"/>
      <c r="XCI67" s="514"/>
      <c r="XCJ67" s="514"/>
      <c r="XCK67" s="514"/>
      <c r="XCL67" s="514"/>
      <c r="XCM67" s="514"/>
      <c r="XCN67" s="514"/>
      <c r="XCO67" s="514"/>
      <c r="XCP67" s="514"/>
      <c r="XCQ67" s="514"/>
      <c r="XCR67" s="514"/>
      <c r="XCS67" s="514"/>
      <c r="XCT67" s="514"/>
      <c r="XCU67" s="514"/>
      <c r="XCV67" s="514"/>
      <c r="XCW67" s="514"/>
      <c r="XCX67" s="514"/>
      <c r="XCY67" s="514"/>
      <c r="XCZ67" s="514"/>
      <c r="XDA67" s="514"/>
      <c r="XDB67" s="514"/>
      <c r="XDC67" s="514"/>
      <c r="XDD67" s="514"/>
      <c r="XDE67" s="514"/>
      <c r="XDF67" s="514"/>
      <c r="XDG67" s="514"/>
      <c r="XDH67" s="514"/>
      <c r="XDI67" s="514"/>
      <c r="XDJ67" s="514"/>
      <c r="XDK67" s="514"/>
      <c r="XDL67" s="514"/>
      <c r="XDM67" s="514"/>
      <c r="XDN67" s="514"/>
      <c r="XDO67" s="514"/>
      <c r="XDP67" s="514"/>
      <c r="XDQ67" s="514"/>
      <c r="XDR67" s="514"/>
      <c r="XDS67" s="514"/>
      <c r="XDT67" s="514"/>
      <c r="XDU67" s="514"/>
      <c r="XDV67" s="514"/>
      <c r="XDW67" s="514"/>
      <c r="XDX67" s="514"/>
      <c r="XDY67" s="514"/>
      <c r="XDZ67" s="514"/>
      <c r="XEA67" s="514"/>
      <c r="XEB67" s="514"/>
      <c r="XEC67" s="514"/>
      <c r="XED67" s="514"/>
      <c r="XEE67" s="514"/>
      <c r="XEF67" s="514"/>
      <c r="XEG67" s="514"/>
      <c r="XEH67" s="514"/>
      <c r="XEI67" s="514"/>
      <c r="XEJ67" s="514"/>
      <c r="XEK67" s="514"/>
      <c r="XEL67" s="514"/>
      <c r="XEM67" s="514"/>
      <c r="XEN67" s="514"/>
      <c r="XEO67" s="514"/>
      <c r="XEP67" s="514"/>
      <c r="XEQ67" s="514"/>
      <c r="XER67" s="514"/>
      <c r="XES67" s="514"/>
      <c r="XET67" s="514"/>
      <c r="XEU67" s="514"/>
      <c r="XEV67" s="514"/>
      <c r="XEW67" s="514"/>
      <c r="XEX67" s="514"/>
      <c r="XEY67" s="514"/>
      <c r="XEZ67" s="514"/>
      <c r="XFA67" s="514"/>
      <c r="XFB67" s="514"/>
      <c r="XFC67" s="514"/>
    </row>
    <row r="68" spans="1:16383" ht="28.5" hidden="1">
      <c r="A68" s="458">
        <v>1081</v>
      </c>
      <c r="B68" s="459" t="s">
        <v>46</v>
      </c>
      <c r="C68" s="459" t="s">
        <v>7395</v>
      </c>
      <c r="D68" s="459"/>
      <c r="E68" s="460" t="b">
        <v>1</v>
      </c>
      <c r="F68" s="460" t="b">
        <v>1</v>
      </c>
      <c r="G68" s="460" t="b">
        <v>1</v>
      </c>
      <c r="H68" s="459" t="s">
        <v>264</v>
      </c>
      <c r="I68" s="460" t="b">
        <v>0</v>
      </c>
      <c r="J68" s="459"/>
      <c r="K68" s="514"/>
      <c r="L68" s="459" t="s">
        <v>46</v>
      </c>
      <c r="M68" s="515" t="e">
        <f>VLOOKUP(L68,Category!#REF!,1,FALSE)</f>
        <v>#REF!</v>
      </c>
      <c r="N68" s="514"/>
      <c r="O68" s="514"/>
      <c r="P68" s="514"/>
      <c r="Q68" s="514"/>
      <c r="R68" s="514"/>
      <c r="S68" s="514"/>
      <c r="T68" s="514"/>
      <c r="U68" s="514"/>
      <c r="V68" s="514"/>
      <c r="W68" s="514"/>
      <c r="X68" s="514"/>
      <c r="Y68" s="514"/>
      <c r="Z68" s="514"/>
      <c r="AA68" s="514"/>
      <c r="AB68" s="514"/>
      <c r="AC68" s="514"/>
      <c r="AD68" s="514"/>
      <c r="AE68" s="514"/>
      <c r="AF68" s="514"/>
      <c r="AG68" s="514"/>
      <c r="AH68" s="514"/>
      <c r="AI68" s="514"/>
      <c r="AJ68" s="514"/>
      <c r="AK68" s="514"/>
      <c r="AL68" s="514"/>
      <c r="AM68" s="514"/>
      <c r="AN68" s="514"/>
      <c r="AO68" s="514"/>
      <c r="AP68" s="514"/>
      <c r="AQ68" s="514"/>
      <c r="AR68" s="514"/>
      <c r="AS68" s="514"/>
      <c r="AT68" s="514"/>
      <c r="AU68" s="514"/>
      <c r="AV68" s="514"/>
      <c r="AW68" s="514"/>
      <c r="AX68" s="514"/>
      <c r="AY68" s="514"/>
      <c r="AZ68" s="514"/>
      <c r="BA68" s="514"/>
      <c r="BB68" s="514"/>
      <c r="BC68" s="514"/>
      <c r="BD68" s="514"/>
      <c r="BE68" s="514"/>
      <c r="BF68" s="514"/>
      <c r="BG68" s="514"/>
      <c r="BH68" s="514"/>
      <c r="BI68" s="514"/>
      <c r="BJ68" s="514"/>
      <c r="BK68" s="514"/>
      <c r="BL68" s="514"/>
      <c r="BM68" s="514"/>
      <c r="BN68" s="514"/>
      <c r="BO68" s="514"/>
      <c r="BP68" s="514"/>
      <c r="BQ68" s="514"/>
      <c r="BR68" s="514"/>
      <c r="BS68" s="514"/>
      <c r="BT68" s="514"/>
      <c r="BU68" s="514"/>
      <c r="BV68" s="514"/>
      <c r="BW68" s="514"/>
      <c r="BX68" s="514"/>
      <c r="BY68" s="514"/>
      <c r="BZ68" s="514"/>
      <c r="CA68" s="514"/>
      <c r="CB68" s="514"/>
      <c r="CC68" s="514"/>
      <c r="CD68" s="514"/>
      <c r="CE68" s="514"/>
      <c r="CF68" s="514"/>
      <c r="CG68" s="514"/>
      <c r="CH68" s="514"/>
      <c r="CI68" s="514"/>
      <c r="CJ68" s="514"/>
      <c r="CK68" s="514"/>
      <c r="CL68" s="514"/>
      <c r="CM68" s="514"/>
      <c r="CN68" s="514"/>
      <c r="CO68" s="514"/>
      <c r="CP68" s="514"/>
      <c r="CQ68" s="514"/>
      <c r="CR68" s="514"/>
      <c r="CS68" s="514"/>
      <c r="CT68" s="514"/>
      <c r="CU68" s="514"/>
      <c r="CV68" s="514"/>
      <c r="CW68" s="514"/>
      <c r="CX68" s="514"/>
      <c r="CY68" s="514"/>
      <c r="CZ68" s="514"/>
      <c r="DA68" s="514"/>
      <c r="DB68" s="514"/>
      <c r="DC68" s="514"/>
      <c r="DD68" s="514"/>
      <c r="DE68" s="514"/>
      <c r="DF68" s="514"/>
      <c r="DG68" s="514"/>
      <c r="DH68" s="514"/>
      <c r="DI68" s="514"/>
      <c r="DJ68" s="514"/>
      <c r="DK68" s="514"/>
      <c r="DL68" s="514"/>
      <c r="DM68" s="514"/>
      <c r="DN68" s="514"/>
      <c r="DO68" s="514"/>
      <c r="DP68" s="514"/>
      <c r="DQ68" s="514"/>
      <c r="DR68" s="514"/>
      <c r="DS68" s="514"/>
      <c r="DT68" s="514"/>
      <c r="DU68" s="514"/>
      <c r="DV68" s="514"/>
      <c r="DW68" s="514"/>
      <c r="DX68" s="514"/>
      <c r="DY68" s="514"/>
      <c r="DZ68" s="514"/>
      <c r="EA68" s="514"/>
      <c r="EB68" s="514"/>
      <c r="EC68" s="514"/>
      <c r="ED68" s="514"/>
      <c r="EE68" s="514"/>
      <c r="EF68" s="514"/>
      <c r="EG68" s="514"/>
      <c r="EH68" s="514"/>
      <c r="EI68" s="514"/>
      <c r="EJ68" s="514"/>
      <c r="EK68" s="514"/>
      <c r="EL68" s="514"/>
      <c r="EM68" s="514"/>
      <c r="EN68" s="514"/>
      <c r="EO68" s="514"/>
      <c r="EP68" s="514"/>
      <c r="EQ68" s="514"/>
      <c r="ER68" s="514"/>
      <c r="ES68" s="514"/>
      <c r="ET68" s="514"/>
      <c r="EU68" s="514"/>
      <c r="EV68" s="514"/>
      <c r="EW68" s="514"/>
      <c r="EX68" s="514"/>
      <c r="EY68" s="514"/>
      <c r="EZ68" s="514"/>
      <c r="FA68" s="514"/>
      <c r="FB68" s="514"/>
      <c r="FC68" s="514"/>
      <c r="FD68" s="514"/>
      <c r="FE68" s="514"/>
      <c r="FF68" s="514"/>
      <c r="FG68" s="514"/>
      <c r="FH68" s="514"/>
      <c r="FI68" s="514"/>
      <c r="FJ68" s="514"/>
      <c r="FK68" s="514"/>
      <c r="FL68" s="514"/>
      <c r="FM68" s="514"/>
      <c r="FN68" s="514"/>
      <c r="FO68" s="514"/>
      <c r="FP68" s="514"/>
      <c r="FQ68" s="514"/>
      <c r="FR68" s="514"/>
      <c r="FS68" s="514"/>
      <c r="FT68" s="514"/>
      <c r="FU68" s="514"/>
      <c r="FV68" s="514"/>
      <c r="FW68" s="514"/>
      <c r="FX68" s="514"/>
      <c r="FY68" s="514"/>
      <c r="FZ68" s="514"/>
      <c r="GA68" s="514"/>
      <c r="GB68" s="514"/>
      <c r="GC68" s="514"/>
      <c r="GD68" s="514"/>
      <c r="GE68" s="514"/>
      <c r="GF68" s="514"/>
      <c r="GG68" s="514"/>
      <c r="GH68" s="514"/>
      <c r="GI68" s="514"/>
      <c r="GJ68" s="514"/>
      <c r="GK68" s="514"/>
      <c r="GL68" s="514"/>
      <c r="GM68" s="514"/>
      <c r="GN68" s="514"/>
      <c r="GO68" s="514"/>
      <c r="GP68" s="514"/>
      <c r="GQ68" s="514"/>
      <c r="GR68" s="514"/>
      <c r="GS68" s="514"/>
      <c r="GT68" s="514"/>
      <c r="GU68" s="514"/>
      <c r="GV68" s="514"/>
      <c r="GW68" s="514"/>
      <c r="GX68" s="514"/>
      <c r="GY68" s="514"/>
      <c r="GZ68" s="514"/>
      <c r="HA68" s="514"/>
      <c r="HB68" s="514"/>
      <c r="HC68" s="514"/>
      <c r="HD68" s="514"/>
      <c r="HE68" s="514"/>
      <c r="HF68" s="514"/>
      <c r="HG68" s="514"/>
      <c r="HH68" s="514"/>
      <c r="HI68" s="514"/>
      <c r="HJ68" s="514"/>
      <c r="HK68" s="514"/>
      <c r="HL68" s="514"/>
      <c r="HM68" s="514"/>
      <c r="HN68" s="514"/>
      <c r="HO68" s="514"/>
      <c r="HP68" s="514"/>
      <c r="HQ68" s="514"/>
      <c r="HR68" s="514"/>
      <c r="HS68" s="514"/>
      <c r="HT68" s="514"/>
      <c r="HU68" s="514"/>
      <c r="HV68" s="514"/>
      <c r="HW68" s="514"/>
      <c r="HX68" s="514"/>
      <c r="HY68" s="514"/>
      <c r="HZ68" s="514"/>
      <c r="IA68" s="514"/>
      <c r="IB68" s="514"/>
      <c r="IC68" s="514"/>
      <c r="ID68" s="514"/>
      <c r="IE68" s="514"/>
      <c r="IF68" s="514"/>
      <c r="IG68" s="514"/>
      <c r="IH68" s="514"/>
      <c r="II68" s="514"/>
      <c r="IJ68" s="514"/>
      <c r="IK68" s="514"/>
      <c r="IL68" s="514"/>
      <c r="IM68" s="514"/>
      <c r="IN68" s="514"/>
      <c r="IO68" s="514"/>
      <c r="IP68" s="514"/>
      <c r="IQ68" s="514"/>
      <c r="IR68" s="514"/>
      <c r="IS68" s="514"/>
      <c r="IT68" s="514"/>
      <c r="IU68" s="514"/>
      <c r="IV68" s="514"/>
      <c r="IW68" s="514"/>
      <c r="IX68" s="514"/>
      <c r="IY68" s="514"/>
      <c r="IZ68" s="514"/>
      <c r="JA68" s="514"/>
      <c r="JB68" s="514"/>
      <c r="JC68" s="514"/>
      <c r="JD68" s="514"/>
      <c r="JE68" s="514"/>
      <c r="JF68" s="514"/>
      <c r="JG68" s="514"/>
      <c r="JH68" s="514"/>
      <c r="JI68" s="514"/>
      <c r="JJ68" s="514"/>
      <c r="JK68" s="514"/>
      <c r="JL68" s="514"/>
      <c r="JM68" s="514"/>
      <c r="JN68" s="514"/>
      <c r="JO68" s="514"/>
      <c r="JP68" s="514"/>
      <c r="JQ68" s="514"/>
      <c r="JR68" s="514"/>
      <c r="JS68" s="514"/>
      <c r="JT68" s="514"/>
      <c r="JU68" s="514"/>
      <c r="JV68" s="514"/>
      <c r="JW68" s="514"/>
      <c r="JX68" s="514"/>
      <c r="JY68" s="514"/>
      <c r="JZ68" s="514"/>
      <c r="KA68" s="514"/>
      <c r="KB68" s="514"/>
      <c r="KC68" s="514"/>
      <c r="KD68" s="514"/>
      <c r="KE68" s="514"/>
      <c r="KF68" s="514"/>
      <c r="KG68" s="514"/>
      <c r="KH68" s="514"/>
      <c r="KI68" s="514"/>
      <c r="KJ68" s="514"/>
      <c r="KK68" s="514"/>
      <c r="KL68" s="514"/>
      <c r="KM68" s="514"/>
      <c r="KN68" s="514"/>
      <c r="KO68" s="514"/>
      <c r="KP68" s="514"/>
      <c r="KQ68" s="514"/>
      <c r="KR68" s="514"/>
      <c r="KS68" s="514"/>
      <c r="KT68" s="514"/>
      <c r="KU68" s="514"/>
      <c r="KV68" s="514"/>
      <c r="KW68" s="514"/>
      <c r="KX68" s="514"/>
      <c r="KY68" s="514"/>
      <c r="KZ68" s="514"/>
      <c r="LA68" s="514"/>
      <c r="LB68" s="514"/>
      <c r="LC68" s="514"/>
      <c r="LD68" s="514"/>
      <c r="LE68" s="514"/>
      <c r="LF68" s="514"/>
      <c r="LG68" s="514"/>
      <c r="LH68" s="514"/>
      <c r="LI68" s="514"/>
      <c r="LJ68" s="514"/>
      <c r="LK68" s="514"/>
      <c r="LL68" s="514"/>
      <c r="LM68" s="514"/>
      <c r="LN68" s="514"/>
      <c r="LO68" s="514"/>
      <c r="LP68" s="514"/>
      <c r="LQ68" s="514"/>
      <c r="LR68" s="514"/>
      <c r="LS68" s="514"/>
      <c r="LT68" s="514"/>
      <c r="LU68" s="514"/>
      <c r="LV68" s="514"/>
      <c r="LW68" s="514"/>
      <c r="LX68" s="514"/>
      <c r="LY68" s="514"/>
      <c r="LZ68" s="514"/>
      <c r="MA68" s="514"/>
      <c r="MB68" s="514"/>
      <c r="MC68" s="514"/>
      <c r="MD68" s="514"/>
      <c r="ME68" s="514"/>
      <c r="MF68" s="514"/>
      <c r="MG68" s="514"/>
      <c r="MH68" s="514"/>
      <c r="MI68" s="514"/>
      <c r="MJ68" s="514"/>
      <c r="MK68" s="514"/>
      <c r="ML68" s="514"/>
      <c r="MM68" s="514"/>
      <c r="MN68" s="514"/>
      <c r="MO68" s="514"/>
      <c r="MP68" s="514"/>
      <c r="MQ68" s="514"/>
      <c r="MR68" s="514"/>
      <c r="MS68" s="514"/>
      <c r="MT68" s="514"/>
      <c r="MU68" s="514"/>
      <c r="MV68" s="514"/>
      <c r="MW68" s="514"/>
      <c r="MX68" s="514"/>
      <c r="MY68" s="514"/>
      <c r="MZ68" s="514"/>
      <c r="NA68" s="514"/>
      <c r="NB68" s="514"/>
      <c r="NC68" s="514"/>
      <c r="ND68" s="514"/>
      <c r="NE68" s="514"/>
      <c r="NF68" s="514"/>
      <c r="NG68" s="514"/>
      <c r="NH68" s="514"/>
      <c r="NI68" s="514"/>
      <c r="NJ68" s="514"/>
      <c r="NK68" s="514"/>
      <c r="NL68" s="514"/>
      <c r="NM68" s="514"/>
      <c r="NN68" s="514"/>
      <c r="NO68" s="514"/>
      <c r="NP68" s="514"/>
      <c r="NQ68" s="514"/>
      <c r="NR68" s="514"/>
      <c r="NS68" s="514"/>
      <c r="NT68" s="514"/>
      <c r="NU68" s="514"/>
      <c r="NV68" s="514"/>
      <c r="NW68" s="514"/>
      <c r="NX68" s="514"/>
      <c r="NY68" s="514"/>
      <c r="NZ68" s="514"/>
      <c r="OA68" s="514"/>
      <c r="OB68" s="514"/>
      <c r="OC68" s="514"/>
      <c r="OD68" s="514"/>
      <c r="OE68" s="514"/>
      <c r="OF68" s="514"/>
      <c r="OG68" s="514"/>
      <c r="OH68" s="514"/>
      <c r="OI68" s="514"/>
      <c r="OJ68" s="514"/>
      <c r="OK68" s="514"/>
      <c r="OL68" s="514"/>
      <c r="OM68" s="514"/>
      <c r="ON68" s="514"/>
      <c r="OO68" s="514"/>
      <c r="OP68" s="514"/>
      <c r="OQ68" s="514"/>
      <c r="OR68" s="514"/>
      <c r="OS68" s="514"/>
      <c r="OT68" s="514"/>
      <c r="OU68" s="514"/>
      <c r="OV68" s="514"/>
      <c r="OW68" s="514"/>
      <c r="OX68" s="514"/>
      <c r="OY68" s="514"/>
      <c r="OZ68" s="514"/>
      <c r="PA68" s="514"/>
      <c r="PB68" s="514"/>
      <c r="PC68" s="514"/>
      <c r="PD68" s="514"/>
      <c r="PE68" s="514"/>
      <c r="PF68" s="514"/>
      <c r="PG68" s="514"/>
      <c r="PH68" s="514"/>
      <c r="PI68" s="514"/>
      <c r="PJ68" s="514"/>
      <c r="PK68" s="514"/>
      <c r="PL68" s="514"/>
      <c r="PM68" s="514"/>
      <c r="PN68" s="514"/>
      <c r="PO68" s="514"/>
      <c r="PP68" s="514"/>
      <c r="PQ68" s="514"/>
      <c r="PR68" s="514"/>
      <c r="PS68" s="514"/>
      <c r="PT68" s="514"/>
      <c r="PU68" s="514"/>
      <c r="PV68" s="514"/>
      <c r="PW68" s="514"/>
      <c r="PX68" s="514"/>
      <c r="PY68" s="514"/>
      <c r="PZ68" s="514"/>
      <c r="QA68" s="514"/>
      <c r="QB68" s="514"/>
      <c r="QC68" s="514"/>
      <c r="QD68" s="514"/>
      <c r="QE68" s="514"/>
      <c r="QF68" s="514"/>
      <c r="QG68" s="514"/>
      <c r="QH68" s="514"/>
      <c r="QI68" s="514"/>
      <c r="QJ68" s="514"/>
      <c r="QK68" s="514"/>
      <c r="QL68" s="514"/>
      <c r="QM68" s="514"/>
      <c r="QN68" s="514"/>
      <c r="QO68" s="514"/>
      <c r="QP68" s="514"/>
      <c r="QQ68" s="514"/>
      <c r="QR68" s="514"/>
      <c r="QS68" s="514"/>
      <c r="QT68" s="514"/>
      <c r="QU68" s="514"/>
      <c r="QV68" s="514"/>
      <c r="QW68" s="514"/>
      <c r="QX68" s="514"/>
      <c r="QY68" s="514"/>
      <c r="QZ68" s="514"/>
      <c r="RA68" s="514"/>
      <c r="RB68" s="514"/>
      <c r="RC68" s="514"/>
      <c r="RD68" s="514"/>
      <c r="RE68" s="514"/>
      <c r="RF68" s="514"/>
      <c r="RG68" s="514"/>
      <c r="RH68" s="514"/>
      <c r="RI68" s="514"/>
      <c r="RJ68" s="514"/>
      <c r="RK68" s="514"/>
      <c r="RL68" s="514"/>
      <c r="RM68" s="514"/>
      <c r="RN68" s="514"/>
      <c r="RO68" s="514"/>
      <c r="RP68" s="514"/>
      <c r="RQ68" s="514"/>
      <c r="RR68" s="514"/>
      <c r="RS68" s="514"/>
      <c r="RT68" s="514"/>
      <c r="RU68" s="514"/>
      <c r="RV68" s="514"/>
      <c r="RW68" s="514"/>
      <c r="RX68" s="514"/>
      <c r="RY68" s="514"/>
      <c r="RZ68" s="514"/>
      <c r="SA68" s="514"/>
      <c r="SB68" s="514"/>
      <c r="SC68" s="514"/>
      <c r="SD68" s="514"/>
      <c r="SE68" s="514"/>
      <c r="SF68" s="514"/>
      <c r="SG68" s="514"/>
      <c r="SH68" s="514"/>
      <c r="SI68" s="514"/>
      <c r="SJ68" s="514"/>
      <c r="SK68" s="514"/>
      <c r="SL68" s="514"/>
      <c r="SM68" s="514"/>
      <c r="SN68" s="514"/>
      <c r="SO68" s="514"/>
      <c r="SP68" s="514"/>
      <c r="SQ68" s="514"/>
      <c r="SR68" s="514"/>
      <c r="SS68" s="514"/>
      <c r="ST68" s="514"/>
      <c r="SU68" s="514"/>
      <c r="SV68" s="514"/>
      <c r="SW68" s="514"/>
      <c r="SX68" s="514"/>
      <c r="SY68" s="514"/>
      <c r="SZ68" s="514"/>
      <c r="TA68" s="514"/>
      <c r="TB68" s="514"/>
      <c r="TC68" s="514"/>
      <c r="TD68" s="514"/>
      <c r="TE68" s="514"/>
      <c r="TF68" s="514"/>
      <c r="TG68" s="514"/>
      <c r="TH68" s="514"/>
      <c r="TI68" s="514"/>
      <c r="TJ68" s="514"/>
      <c r="TK68" s="514"/>
      <c r="TL68" s="514"/>
      <c r="TM68" s="514"/>
      <c r="TN68" s="514"/>
      <c r="TO68" s="514"/>
      <c r="TP68" s="514"/>
      <c r="TQ68" s="514"/>
      <c r="TR68" s="514"/>
      <c r="TS68" s="514"/>
      <c r="TT68" s="514"/>
      <c r="TU68" s="514"/>
      <c r="TV68" s="514"/>
      <c r="TW68" s="514"/>
      <c r="TX68" s="514"/>
      <c r="TY68" s="514"/>
      <c r="TZ68" s="514"/>
      <c r="UA68" s="514"/>
      <c r="UB68" s="514"/>
      <c r="UC68" s="514"/>
      <c r="UD68" s="514"/>
      <c r="UE68" s="514"/>
      <c r="UF68" s="514"/>
      <c r="UG68" s="514"/>
      <c r="UH68" s="514"/>
      <c r="UI68" s="514"/>
      <c r="UJ68" s="514"/>
      <c r="UK68" s="514"/>
      <c r="UL68" s="514"/>
      <c r="UM68" s="514"/>
      <c r="UN68" s="514"/>
      <c r="UO68" s="514"/>
      <c r="UP68" s="514"/>
      <c r="UQ68" s="514"/>
      <c r="UR68" s="514"/>
      <c r="US68" s="514"/>
      <c r="UT68" s="514"/>
      <c r="UU68" s="514"/>
      <c r="UV68" s="514"/>
      <c r="UW68" s="514"/>
      <c r="UX68" s="514"/>
      <c r="UY68" s="514"/>
      <c r="UZ68" s="514"/>
      <c r="VA68" s="514"/>
      <c r="VB68" s="514"/>
      <c r="VC68" s="514"/>
      <c r="VD68" s="514"/>
      <c r="VE68" s="514"/>
      <c r="VF68" s="514"/>
      <c r="VG68" s="514"/>
      <c r="VH68" s="514"/>
      <c r="VI68" s="514"/>
      <c r="VJ68" s="514"/>
      <c r="VK68" s="514"/>
      <c r="VL68" s="514"/>
      <c r="VM68" s="514"/>
      <c r="VN68" s="514"/>
      <c r="VO68" s="514"/>
      <c r="VP68" s="514"/>
      <c r="VQ68" s="514"/>
      <c r="VR68" s="514"/>
      <c r="VS68" s="514"/>
      <c r="VT68" s="514"/>
      <c r="VU68" s="514"/>
      <c r="VV68" s="514"/>
      <c r="VW68" s="514"/>
      <c r="VX68" s="514"/>
      <c r="VY68" s="514"/>
      <c r="VZ68" s="514"/>
      <c r="WA68" s="514"/>
      <c r="WB68" s="514"/>
      <c r="WC68" s="514"/>
      <c r="WD68" s="514"/>
      <c r="WE68" s="514"/>
      <c r="WF68" s="514"/>
      <c r="WG68" s="514"/>
      <c r="WH68" s="514"/>
      <c r="WI68" s="514"/>
      <c r="WJ68" s="514"/>
      <c r="WK68" s="514"/>
      <c r="WL68" s="514"/>
      <c r="WM68" s="514"/>
      <c r="WN68" s="514"/>
      <c r="WO68" s="514"/>
      <c r="WP68" s="514"/>
      <c r="WQ68" s="514"/>
      <c r="WR68" s="514"/>
      <c r="WS68" s="514"/>
      <c r="WT68" s="514"/>
      <c r="WU68" s="514"/>
      <c r="WV68" s="514"/>
      <c r="WW68" s="514"/>
      <c r="WX68" s="514"/>
      <c r="WY68" s="514"/>
      <c r="WZ68" s="514"/>
      <c r="XA68" s="514"/>
      <c r="XB68" s="514"/>
      <c r="XC68" s="514"/>
      <c r="XD68" s="514"/>
      <c r="XE68" s="514"/>
      <c r="XF68" s="514"/>
      <c r="XG68" s="514"/>
      <c r="XH68" s="514"/>
      <c r="XI68" s="514"/>
      <c r="XJ68" s="514"/>
      <c r="XK68" s="514"/>
      <c r="XL68" s="514"/>
      <c r="XM68" s="514"/>
      <c r="XN68" s="514"/>
      <c r="XO68" s="514"/>
      <c r="XP68" s="514"/>
      <c r="XQ68" s="514"/>
      <c r="XR68" s="514"/>
      <c r="XS68" s="514"/>
      <c r="XT68" s="514"/>
      <c r="XU68" s="514"/>
      <c r="XV68" s="514"/>
      <c r="XW68" s="514"/>
      <c r="XX68" s="514"/>
      <c r="XY68" s="514"/>
      <c r="XZ68" s="514"/>
      <c r="YA68" s="514"/>
      <c r="YB68" s="514"/>
      <c r="YC68" s="514"/>
      <c r="YD68" s="514"/>
      <c r="YE68" s="514"/>
      <c r="YF68" s="514"/>
      <c r="YG68" s="514"/>
      <c r="YH68" s="514"/>
      <c r="YI68" s="514"/>
      <c r="YJ68" s="514"/>
      <c r="YK68" s="514"/>
      <c r="YL68" s="514"/>
      <c r="YM68" s="514"/>
      <c r="YN68" s="514"/>
      <c r="YO68" s="514"/>
      <c r="YP68" s="514"/>
      <c r="YQ68" s="514"/>
      <c r="YR68" s="514"/>
      <c r="YS68" s="514"/>
      <c r="YT68" s="514"/>
      <c r="YU68" s="514"/>
      <c r="YV68" s="514"/>
      <c r="YW68" s="514"/>
      <c r="YX68" s="514"/>
      <c r="YY68" s="514"/>
      <c r="YZ68" s="514"/>
      <c r="ZA68" s="514"/>
      <c r="ZB68" s="514"/>
      <c r="ZC68" s="514"/>
      <c r="ZD68" s="514"/>
      <c r="ZE68" s="514"/>
      <c r="ZF68" s="514"/>
      <c r="ZG68" s="514"/>
      <c r="ZH68" s="514"/>
      <c r="ZI68" s="514"/>
      <c r="ZJ68" s="514"/>
      <c r="ZK68" s="514"/>
      <c r="ZL68" s="514"/>
      <c r="ZM68" s="514"/>
      <c r="ZN68" s="514"/>
      <c r="ZO68" s="514"/>
      <c r="ZP68" s="514"/>
      <c r="ZQ68" s="514"/>
      <c r="ZR68" s="514"/>
      <c r="ZS68" s="514"/>
      <c r="ZT68" s="514"/>
      <c r="ZU68" s="514"/>
      <c r="ZV68" s="514"/>
      <c r="ZW68" s="514"/>
      <c r="ZX68" s="514"/>
      <c r="ZY68" s="514"/>
      <c r="ZZ68" s="514"/>
      <c r="AAA68" s="514"/>
      <c r="AAB68" s="514"/>
      <c r="AAC68" s="514"/>
      <c r="AAD68" s="514"/>
      <c r="AAE68" s="514"/>
      <c r="AAF68" s="514"/>
      <c r="AAG68" s="514"/>
      <c r="AAH68" s="514"/>
      <c r="AAI68" s="514"/>
      <c r="AAJ68" s="514"/>
      <c r="AAK68" s="514"/>
      <c r="AAL68" s="514"/>
      <c r="AAM68" s="514"/>
      <c r="AAN68" s="514"/>
      <c r="AAO68" s="514"/>
      <c r="AAP68" s="514"/>
      <c r="AAQ68" s="514"/>
      <c r="AAR68" s="514"/>
      <c r="AAS68" s="514"/>
      <c r="AAT68" s="514"/>
      <c r="AAU68" s="514"/>
      <c r="AAV68" s="514"/>
      <c r="AAW68" s="514"/>
      <c r="AAX68" s="514"/>
      <c r="AAY68" s="514"/>
      <c r="AAZ68" s="514"/>
      <c r="ABA68" s="514"/>
      <c r="ABB68" s="514"/>
      <c r="ABC68" s="514"/>
      <c r="ABD68" s="514"/>
      <c r="ABE68" s="514"/>
      <c r="ABF68" s="514"/>
      <c r="ABG68" s="514"/>
      <c r="ABH68" s="514"/>
      <c r="ABI68" s="514"/>
      <c r="ABJ68" s="514"/>
      <c r="ABK68" s="514"/>
      <c r="ABL68" s="514"/>
      <c r="ABM68" s="514"/>
      <c r="ABN68" s="514"/>
      <c r="ABO68" s="514"/>
      <c r="ABP68" s="514"/>
      <c r="ABQ68" s="514"/>
      <c r="ABR68" s="514"/>
      <c r="ABS68" s="514"/>
      <c r="ABT68" s="514"/>
      <c r="ABU68" s="514"/>
      <c r="ABV68" s="514"/>
      <c r="ABW68" s="514"/>
      <c r="ABX68" s="514"/>
      <c r="ABY68" s="514"/>
      <c r="ABZ68" s="514"/>
      <c r="ACA68" s="514"/>
      <c r="ACB68" s="514"/>
      <c r="ACC68" s="514"/>
      <c r="ACD68" s="514"/>
      <c r="ACE68" s="514"/>
      <c r="ACF68" s="514"/>
      <c r="ACG68" s="514"/>
      <c r="ACH68" s="514"/>
      <c r="ACI68" s="514"/>
      <c r="ACJ68" s="514"/>
      <c r="ACK68" s="514"/>
      <c r="ACL68" s="514"/>
      <c r="ACM68" s="514"/>
      <c r="ACN68" s="514"/>
      <c r="ACO68" s="514"/>
      <c r="ACP68" s="514"/>
      <c r="ACQ68" s="514"/>
      <c r="ACR68" s="514"/>
      <c r="ACS68" s="514"/>
      <c r="ACT68" s="514"/>
      <c r="ACU68" s="514"/>
      <c r="ACV68" s="514"/>
      <c r="ACW68" s="514"/>
      <c r="ACX68" s="514"/>
      <c r="ACY68" s="514"/>
      <c r="ACZ68" s="514"/>
      <c r="ADA68" s="514"/>
      <c r="ADB68" s="514"/>
      <c r="ADC68" s="514"/>
      <c r="ADD68" s="514"/>
      <c r="ADE68" s="514"/>
      <c r="ADF68" s="514"/>
      <c r="ADG68" s="514"/>
      <c r="ADH68" s="514"/>
      <c r="ADI68" s="514"/>
      <c r="ADJ68" s="514"/>
      <c r="ADK68" s="514"/>
      <c r="ADL68" s="514"/>
      <c r="ADM68" s="514"/>
      <c r="ADN68" s="514"/>
      <c r="ADO68" s="514"/>
      <c r="ADP68" s="514"/>
      <c r="ADQ68" s="514"/>
      <c r="ADR68" s="514"/>
      <c r="ADS68" s="514"/>
      <c r="ADT68" s="514"/>
      <c r="ADU68" s="514"/>
      <c r="ADV68" s="514"/>
      <c r="ADW68" s="514"/>
      <c r="ADX68" s="514"/>
      <c r="ADY68" s="514"/>
      <c r="ADZ68" s="514"/>
      <c r="AEA68" s="514"/>
      <c r="AEB68" s="514"/>
      <c r="AEC68" s="514"/>
      <c r="AED68" s="514"/>
      <c r="AEE68" s="514"/>
      <c r="AEF68" s="514"/>
      <c r="AEG68" s="514"/>
      <c r="AEH68" s="514"/>
      <c r="AEI68" s="514"/>
      <c r="AEJ68" s="514"/>
      <c r="AEK68" s="514"/>
      <c r="AEL68" s="514"/>
      <c r="AEM68" s="514"/>
      <c r="AEN68" s="514"/>
      <c r="AEO68" s="514"/>
      <c r="AEP68" s="514"/>
      <c r="AEQ68" s="514"/>
      <c r="AER68" s="514"/>
      <c r="AES68" s="514"/>
      <c r="AET68" s="514"/>
      <c r="AEU68" s="514"/>
      <c r="AEV68" s="514"/>
      <c r="AEW68" s="514"/>
      <c r="AEX68" s="514"/>
      <c r="AEY68" s="514"/>
      <c r="AEZ68" s="514"/>
      <c r="AFA68" s="514"/>
      <c r="AFB68" s="514"/>
      <c r="AFC68" s="514"/>
      <c r="AFD68" s="514"/>
      <c r="AFE68" s="514"/>
      <c r="AFF68" s="514"/>
      <c r="AFG68" s="514"/>
      <c r="AFH68" s="514"/>
      <c r="AFI68" s="514"/>
      <c r="AFJ68" s="514"/>
      <c r="AFK68" s="514"/>
      <c r="AFL68" s="514"/>
      <c r="AFM68" s="514"/>
      <c r="AFN68" s="514"/>
      <c r="AFO68" s="514"/>
      <c r="AFP68" s="514"/>
      <c r="AFQ68" s="514"/>
      <c r="AFR68" s="514"/>
      <c r="AFS68" s="514"/>
      <c r="AFT68" s="514"/>
      <c r="AFU68" s="514"/>
      <c r="AFV68" s="514"/>
      <c r="AFW68" s="514"/>
      <c r="AFX68" s="514"/>
      <c r="AFY68" s="514"/>
      <c r="AFZ68" s="514"/>
      <c r="AGA68" s="514"/>
      <c r="AGB68" s="514"/>
      <c r="AGC68" s="514"/>
      <c r="AGD68" s="514"/>
      <c r="AGE68" s="514"/>
      <c r="AGF68" s="514"/>
      <c r="AGG68" s="514"/>
      <c r="AGH68" s="514"/>
      <c r="AGI68" s="514"/>
      <c r="AGJ68" s="514"/>
      <c r="AGK68" s="514"/>
      <c r="AGL68" s="514"/>
      <c r="AGM68" s="514"/>
      <c r="AGN68" s="514"/>
      <c r="AGO68" s="514"/>
      <c r="AGP68" s="514"/>
      <c r="AGQ68" s="514"/>
      <c r="AGR68" s="514"/>
      <c r="AGS68" s="514"/>
      <c r="AGT68" s="514"/>
      <c r="AGU68" s="514"/>
      <c r="AGV68" s="514"/>
      <c r="AGW68" s="514"/>
      <c r="AGX68" s="514"/>
      <c r="AGY68" s="514"/>
      <c r="AGZ68" s="514"/>
      <c r="AHA68" s="514"/>
      <c r="AHB68" s="514"/>
      <c r="AHC68" s="514"/>
      <c r="AHD68" s="514"/>
      <c r="AHE68" s="514"/>
      <c r="AHF68" s="514"/>
      <c r="AHG68" s="514"/>
      <c r="AHH68" s="514"/>
      <c r="AHI68" s="514"/>
      <c r="AHJ68" s="514"/>
      <c r="AHK68" s="514"/>
      <c r="AHL68" s="514"/>
      <c r="AHM68" s="514"/>
      <c r="AHN68" s="514"/>
      <c r="AHO68" s="514"/>
      <c r="AHP68" s="514"/>
      <c r="AHQ68" s="514"/>
      <c r="AHR68" s="514"/>
      <c r="AHS68" s="514"/>
      <c r="AHT68" s="514"/>
      <c r="AHU68" s="514"/>
      <c r="AHV68" s="514"/>
      <c r="AHW68" s="514"/>
      <c r="AHX68" s="514"/>
      <c r="AHY68" s="514"/>
      <c r="AHZ68" s="514"/>
      <c r="AIA68" s="514"/>
      <c r="AIB68" s="514"/>
      <c r="AIC68" s="514"/>
      <c r="AID68" s="514"/>
      <c r="AIE68" s="514"/>
      <c r="AIF68" s="514"/>
      <c r="AIG68" s="514"/>
      <c r="AIH68" s="514"/>
      <c r="AII68" s="514"/>
      <c r="AIJ68" s="514"/>
      <c r="AIK68" s="514"/>
      <c r="AIL68" s="514"/>
      <c r="AIM68" s="514"/>
      <c r="AIN68" s="514"/>
      <c r="AIO68" s="514"/>
      <c r="AIP68" s="514"/>
      <c r="AIQ68" s="514"/>
      <c r="AIR68" s="514"/>
      <c r="AIS68" s="514"/>
      <c r="AIT68" s="514"/>
      <c r="AIU68" s="514"/>
      <c r="AIV68" s="514"/>
      <c r="AIW68" s="514"/>
      <c r="AIX68" s="514"/>
      <c r="AIY68" s="514"/>
      <c r="AIZ68" s="514"/>
      <c r="AJA68" s="514"/>
      <c r="AJB68" s="514"/>
      <c r="AJC68" s="514"/>
      <c r="AJD68" s="514"/>
      <c r="AJE68" s="514"/>
      <c r="AJF68" s="514"/>
      <c r="AJG68" s="514"/>
      <c r="AJH68" s="514"/>
      <c r="AJI68" s="514"/>
      <c r="AJJ68" s="514"/>
      <c r="AJK68" s="514"/>
      <c r="AJL68" s="514"/>
      <c r="AJM68" s="514"/>
      <c r="AJN68" s="514"/>
      <c r="AJO68" s="514"/>
      <c r="AJP68" s="514"/>
      <c r="AJQ68" s="514"/>
      <c r="AJR68" s="514"/>
      <c r="AJS68" s="514"/>
      <c r="AJT68" s="514"/>
      <c r="AJU68" s="514"/>
      <c r="AJV68" s="514"/>
      <c r="AJW68" s="514"/>
      <c r="AJX68" s="514"/>
      <c r="AJY68" s="514"/>
      <c r="AJZ68" s="514"/>
      <c r="AKA68" s="514"/>
      <c r="AKB68" s="514"/>
      <c r="AKC68" s="514"/>
      <c r="AKD68" s="514"/>
      <c r="AKE68" s="514"/>
      <c r="AKF68" s="514"/>
      <c r="AKG68" s="514"/>
      <c r="AKH68" s="514"/>
      <c r="AKI68" s="514"/>
      <c r="AKJ68" s="514"/>
      <c r="AKK68" s="514"/>
      <c r="AKL68" s="514"/>
      <c r="AKM68" s="514"/>
      <c r="AKN68" s="514"/>
      <c r="AKO68" s="514"/>
      <c r="AKP68" s="514"/>
      <c r="AKQ68" s="514"/>
      <c r="AKR68" s="514"/>
      <c r="AKS68" s="514"/>
      <c r="AKT68" s="514"/>
      <c r="AKU68" s="514"/>
      <c r="AKV68" s="514"/>
      <c r="AKW68" s="514"/>
      <c r="AKX68" s="514"/>
      <c r="AKY68" s="514"/>
      <c r="AKZ68" s="514"/>
      <c r="ALA68" s="514"/>
      <c r="ALB68" s="514"/>
      <c r="ALC68" s="514"/>
      <c r="ALD68" s="514"/>
      <c r="ALE68" s="514"/>
      <c r="ALF68" s="514"/>
      <c r="ALG68" s="514"/>
      <c r="ALH68" s="514"/>
      <c r="ALI68" s="514"/>
      <c r="ALJ68" s="514"/>
      <c r="ALK68" s="514"/>
      <c r="ALL68" s="514"/>
      <c r="ALM68" s="514"/>
      <c r="ALN68" s="514"/>
      <c r="ALO68" s="514"/>
      <c r="ALP68" s="514"/>
      <c r="ALQ68" s="514"/>
      <c r="ALR68" s="514"/>
      <c r="ALS68" s="514"/>
      <c r="ALT68" s="514"/>
      <c r="ALU68" s="514"/>
      <c r="ALV68" s="514"/>
      <c r="ALW68" s="514"/>
      <c r="ALX68" s="514"/>
      <c r="ALY68" s="514"/>
      <c r="ALZ68" s="514"/>
      <c r="AMA68" s="514"/>
      <c r="AMB68" s="514"/>
      <c r="AMC68" s="514"/>
      <c r="AMD68" s="514"/>
      <c r="AME68" s="514"/>
      <c r="AMF68" s="514"/>
      <c r="AMG68" s="514"/>
      <c r="AMH68" s="514"/>
      <c r="AMI68" s="514"/>
      <c r="AMJ68" s="514"/>
      <c r="AMK68" s="514"/>
      <c r="AML68" s="514"/>
      <c r="AMM68" s="514"/>
      <c r="AMN68" s="514"/>
      <c r="AMO68" s="514"/>
      <c r="AMP68" s="514"/>
      <c r="AMQ68" s="514"/>
      <c r="AMR68" s="514"/>
      <c r="AMS68" s="514"/>
      <c r="AMT68" s="514"/>
      <c r="AMU68" s="514"/>
      <c r="AMV68" s="514"/>
      <c r="AMW68" s="514"/>
      <c r="AMX68" s="514"/>
      <c r="AMY68" s="514"/>
      <c r="AMZ68" s="514"/>
      <c r="ANA68" s="514"/>
      <c r="ANB68" s="514"/>
      <c r="ANC68" s="514"/>
      <c r="AND68" s="514"/>
      <c r="ANE68" s="514"/>
      <c r="ANF68" s="514"/>
      <c r="ANG68" s="514"/>
      <c r="ANH68" s="514"/>
      <c r="ANI68" s="514"/>
      <c r="ANJ68" s="514"/>
      <c r="ANK68" s="514"/>
      <c r="ANL68" s="514"/>
      <c r="ANM68" s="514"/>
      <c r="ANN68" s="514"/>
      <c r="ANO68" s="514"/>
      <c r="ANP68" s="514"/>
      <c r="ANQ68" s="514"/>
      <c r="ANR68" s="514"/>
      <c r="ANS68" s="514"/>
      <c r="ANT68" s="514"/>
      <c r="ANU68" s="514"/>
      <c r="ANV68" s="514"/>
      <c r="ANW68" s="514"/>
      <c r="ANX68" s="514"/>
      <c r="ANY68" s="514"/>
      <c r="ANZ68" s="514"/>
      <c r="AOA68" s="514"/>
      <c r="AOB68" s="514"/>
      <c r="AOC68" s="514"/>
      <c r="AOD68" s="514"/>
      <c r="AOE68" s="514"/>
      <c r="AOF68" s="514"/>
      <c r="AOG68" s="514"/>
      <c r="AOH68" s="514"/>
      <c r="AOI68" s="514"/>
      <c r="AOJ68" s="514"/>
      <c r="AOK68" s="514"/>
      <c r="AOL68" s="514"/>
      <c r="AOM68" s="514"/>
      <c r="AON68" s="514"/>
      <c r="AOO68" s="514"/>
      <c r="AOP68" s="514"/>
      <c r="AOQ68" s="514"/>
      <c r="AOR68" s="514"/>
      <c r="AOS68" s="514"/>
      <c r="AOT68" s="514"/>
      <c r="AOU68" s="514"/>
      <c r="AOV68" s="514"/>
      <c r="AOW68" s="514"/>
      <c r="AOX68" s="514"/>
      <c r="AOY68" s="514"/>
      <c r="AOZ68" s="514"/>
      <c r="APA68" s="514"/>
      <c r="APB68" s="514"/>
      <c r="APC68" s="514"/>
      <c r="APD68" s="514"/>
      <c r="APE68" s="514"/>
      <c r="APF68" s="514"/>
      <c r="APG68" s="514"/>
      <c r="APH68" s="514"/>
      <c r="API68" s="514"/>
      <c r="APJ68" s="514"/>
      <c r="APK68" s="514"/>
      <c r="APL68" s="514"/>
      <c r="APM68" s="514"/>
      <c r="APN68" s="514"/>
      <c r="APO68" s="514"/>
      <c r="APP68" s="514"/>
      <c r="APQ68" s="514"/>
      <c r="APR68" s="514"/>
      <c r="APS68" s="514"/>
      <c r="APT68" s="514"/>
      <c r="APU68" s="514"/>
      <c r="APV68" s="514"/>
      <c r="APW68" s="514"/>
      <c r="APX68" s="514"/>
      <c r="APY68" s="514"/>
      <c r="APZ68" s="514"/>
      <c r="AQA68" s="514"/>
      <c r="AQB68" s="514"/>
      <c r="AQC68" s="514"/>
      <c r="AQD68" s="514"/>
      <c r="AQE68" s="514"/>
      <c r="AQF68" s="514"/>
      <c r="AQG68" s="514"/>
      <c r="AQH68" s="514"/>
      <c r="AQI68" s="514"/>
      <c r="AQJ68" s="514"/>
      <c r="AQK68" s="514"/>
      <c r="AQL68" s="514"/>
      <c r="AQM68" s="514"/>
      <c r="AQN68" s="514"/>
      <c r="AQO68" s="514"/>
      <c r="AQP68" s="514"/>
      <c r="AQQ68" s="514"/>
      <c r="AQR68" s="514"/>
      <c r="AQS68" s="514"/>
      <c r="AQT68" s="514"/>
      <c r="AQU68" s="514"/>
      <c r="AQV68" s="514"/>
      <c r="AQW68" s="514"/>
      <c r="AQX68" s="514"/>
      <c r="AQY68" s="514"/>
      <c r="AQZ68" s="514"/>
      <c r="ARA68" s="514"/>
      <c r="ARB68" s="514"/>
      <c r="ARC68" s="514"/>
      <c r="ARD68" s="514"/>
      <c r="ARE68" s="514"/>
      <c r="ARF68" s="514"/>
      <c r="ARG68" s="514"/>
      <c r="ARH68" s="514"/>
      <c r="ARI68" s="514"/>
      <c r="ARJ68" s="514"/>
      <c r="ARK68" s="514"/>
      <c r="ARL68" s="514"/>
      <c r="ARM68" s="514"/>
      <c r="ARN68" s="514"/>
      <c r="ARO68" s="514"/>
      <c r="ARP68" s="514"/>
      <c r="ARQ68" s="514"/>
      <c r="ARR68" s="514"/>
      <c r="ARS68" s="514"/>
      <c r="ART68" s="514"/>
      <c r="ARU68" s="514"/>
      <c r="ARV68" s="514"/>
      <c r="ARW68" s="514"/>
      <c r="ARX68" s="514"/>
      <c r="ARY68" s="514"/>
      <c r="ARZ68" s="514"/>
      <c r="ASA68" s="514"/>
      <c r="ASB68" s="514"/>
      <c r="ASC68" s="514"/>
      <c r="ASD68" s="514"/>
      <c r="ASE68" s="514"/>
      <c r="ASF68" s="514"/>
      <c r="ASG68" s="514"/>
      <c r="ASH68" s="514"/>
      <c r="ASI68" s="514"/>
      <c r="ASJ68" s="514"/>
      <c r="ASK68" s="514"/>
      <c r="ASL68" s="514"/>
      <c r="ASM68" s="514"/>
      <c r="ASN68" s="514"/>
      <c r="ASO68" s="514"/>
      <c r="ASP68" s="514"/>
      <c r="ASQ68" s="514"/>
      <c r="ASR68" s="514"/>
      <c r="ASS68" s="514"/>
      <c r="AST68" s="514"/>
      <c r="ASU68" s="514"/>
      <c r="ASV68" s="514"/>
      <c r="ASW68" s="514"/>
      <c r="ASX68" s="514"/>
      <c r="ASY68" s="514"/>
      <c r="ASZ68" s="514"/>
      <c r="ATA68" s="514"/>
      <c r="ATB68" s="514"/>
      <c r="ATC68" s="514"/>
      <c r="ATD68" s="514"/>
      <c r="ATE68" s="514"/>
      <c r="ATF68" s="514"/>
      <c r="ATG68" s="514"/>
      <c r="ATH68" s="514"/>
      <c r="ATI68" s="514"/>
      <c r="ATJ68" s="514"/>
      <c r="ATK68" s="514"/>
      <c r="ATL68" s="514"/>
      <c r="ATM68" s="514"/>
      <c r="ATN68" s="514"/>
      <c r="ATO68" s="514"/>
      <c r="ATP68" s="514"/>
      <c r="ATQ68" s="514"/>
      <c r="ATR68" s="514"/>
      <c r="ATS68" s="514"/>
      <c r="ATT68" s="514"/>
      <c r="ATU68" s="514"/>
      <c r="ATV68" s="514"/>
      <c r="ATW68" s="514"/>
      <c r="ATX68" s="514"/>
      <c r="ATY68" s="514"/>
      <c r="ATZ68" s="514"/>
      <c r="AUA68" s="514"/>
      <c r="AUB68" s="514"/>
      <c r="AUC68" s="514"/>
      <c r="AUD68" s="514"/>
      <c r="AUE68" s="514"/>
      <c r="AUF68" s="514"/>
      <c r="AUG68" s="514"/>
      <c r="AUH68" s="514"/>
      <c r="AUI68" s="514"/>
      <c r="AUJ68" s="514"/>
      <c r="AUK68" s="514"/>
      <c r="AUL68" s="514"/>
      <c r="AUM68" s="514"/>
      <c r="AUN68" s="514"/>
      <c r="AUO68" s="514"/>
      <c r="AUP68" s="514"/>
      <c r="AUQ68" s="514"/>
      <c r="AUR68" s="514"/>
      <c r="AUS68" s="514"/>
      <c r="AUT68" s="514"/>
      <c r="AUU68" s="514"/>
      <c r="AUV68" s="514"/>
      <c r="AUW68" s="514"/>
      <c r="AUX68" s="514"/>
      <c r="AUY68" s="514"/>
      <c r="AUZ68" s="514"/>
      <c r="AVA68" s="514"/>
      <c r="AVB68" s="514"/>
      <c r="AVC68" s="514"/>
      <c r="AVD68" s="514"/>
      <c r="AVE68" s="514"/>
      <c r="AVF68" s="514"/>
      <c r="AVG68" s="514"/>
      <c r="AVH68" s="514"/>
      <c r="AVI68" s="514"/>
      <c r="AVJ68" s="514"/>
      <c r="AVK68" s="514"/>
      <c r="AVL68" s="514"/>
      <c r="AVM68" s="514"/>
      <c r="AVN68" s="514"/>
      <c r="AVO68" s="514"/>
      <c r="AVP68" s="514"/>
      <c r="AVQ68" s="514"/>
      <c r="AVR68" s="514"/>
      <c r="AVS68" s="514"/>
      <c r="AVT68" s="514"/>
      <c r="AVU68" s="514"/>
      <c r="AVV68" s="514"/>
      <c r="AVW68" s="514"/>
      <c r="AVX68" s="514"/>
      <c r="AVY68" s="514"/>
      <c r="AVZ68" s="514"/>
      <c r="AWA68" s="514"/>
      <c r="AWB68" s="514"/>
      <c r="AWC68" s="514"/>
      <c r="AWD68" s="514"/>
      <c r="AWE68" s="514"/>
      <c r="AWF68" s="514"/>
      <c r="AWG68" s="514"/>
      <c r="AWH68" s="514"/>
      <c r="AWI68" s="514"/>
      <c r="AWJ68" s="514"/>
      <c r="AWK68" s="514"/>
      <c r="AWL68" s="514"/>
      <c r="AWM68" s="514"/>
      <c r="AWN68" s="514"/>
      <c r="AWO68" s="514"/>
      <c r="AWP68" s="514"/>
      <c r="AWQ68" s="514"/>
      <c r="AWR68" s="514"/>
      <c r="AWS68" s="514"/>
      <c r="AWT68" s="514"/>
      <c r="AWU68" s="514"/>
      <c r="AWV68" s="514"/>
      <c r="AWW68" s="514"/>
      <c r="AWX68" s="514"/>
      <c r="AWY68" s="514"/>
      <c r="AWZ68" s="514"/>
      <c r="AXA68" s="514"/>
      <c r="AXB68" s="514"/>
      <c r="AXC68" s="514"/>
      <c r="AXD68" s="514"/>
      <c r="AXE68" s="514"/>
      <c r="AXF68" s="514"/>
      <c r="AXG68" s="514"/>
      <c r="AXH68" s="514"/>
      <c r="AXI68" s="514"/>
      <c r="AXJ68" s="514"/>
      <c r="AXK68" s="514"/>
      <c r="AXL68" s="514"/>
      <c r="AXM68" s="514"/>
      <c r="AXN68" s="514"/>
      <c r="AXO68" s="514"/>
      <c r="AXP68" s="514"/>
      <c r="AXQ68" s="514"/>
      <c r="AXR68" s="514"/>
      <c r="AXS68" s="514"/>
      <c r="AXT68" s="514"/>
      <c r="AXU68" s="514"/>
      <c r="AXV68" s="514"/>
      <c r="AXW68" s="514"/>
      <c r="AXX68" s="514"/>
      <c r="AXY68" s="514"/>
      <c r="AXZ68" s="514"/>
      <c r="AYA68" s="514"/>
      <c r="AYB68" s="514"/>
      <c r="AYC68" s="514"/>
      <c r="AYD68" s="514"/>
      <c r="AYE68" s="514"/>
      <c r="AYF68" s="514"/>
      <c r="AYG68" s="514"/>
      <c r="AYH68" s="514"/>
      <c r="AYI68" s="514"/>
      <c r="AYJ68" s="514"/>
      <c r="AYK68" s="514"/>
      <c r="AYL68" s="514"/>
      <c r="AYM68" s="514"/>
      <c r="AYN68" s="514"/>
      <c r="AYO68" s="514"/>
      <c r="AYP68" s="514"/>
      <c r="AYQ68" s="514"/>
      <c r="AYR68" s="514"/>
      <c r="AYS68" s="514"/>
      <c r="AYT68" s="514"/>
      <c r="AYU68" s="514"/>
      <c r="AYV68" s="514"/>
      <c r="AYW68" s="514"/>
      <c r="AYX68" s="514"/>
      <c r="AYY68" s="514"/>
      <c r="AYZ68" s="514"/>
      <c r="AZA68" s="514"/>
      <c r="AZB68" s="514"/>
      <c r="AZC68" s="514"/>
      <c r="AZD68" s="514"/>
      <c r="AZE68" s="514"/>
      <c r="AZF68" s="514"/>
      <c r="AZG68" s="514"/>
      <c r="AZH68" s="514"/>
      <c r="AZI68" s="514"/>
      <c r="AZJ68" s="514"/>
      <c r="AZK68" s="514"/>
      <c r="AZL68" s="514"/>
      <c r="AZM68" s="514"/>
      <c r="AZN68" s="514"/>
      <c r="AZO68" s="514"/>
      <c r="AZP68" s="514"/>
      <c r="AZQ68" s="514"/>
      <c r="AZR68" s="514"/>
      <c r="AZS68" s="514"/>
      <c r="AZT68" s="514"/>
      <c r="AZU68" s="514"/>
      <c r="AZV68" s="514"/>
      <c r="AZW68" s="514"/>
      <c r="AZX68" s="514"/>
      <c r="AZY68" s="514"/>
      <c r="AZZ68" s="514"/>
      <c r="BAA68" s="514"/>
      <c r="BAB68" s="514"/>
      <c r="BAC68" s="514"/>
      <c r="BAD68" s="514"/>
      <c r="BAE68" s="514"/>
      <c r="BAF68" s="514"/>
      <c r="BAG68" s="514"/>
      <c r="BAH68" s="514"/>
      <c r="BAI68" s="514"/>
      <c r="BAJ68" s="514"/>
      <c r="BAK68" s="514"/>
      <c r="BAL68" s="514"/>
      <c r="BAM68" s="514"/>
      <c r="BAN68" s="514"/>
      <c r="BAO68" s="514"/>
      <c r="BAP68" s="514"/>
      <c r="BAQ68" s="514"/>
      <c r="BAR68" s="514"/>
      <c r="BAS68" s="514"/>
      <c r="BAT68" s="514"/>
      <c r="BAU68" s="514"/>
      <c r="BAV68" s="514"/>
      <c r="BAW68" s="514"/>
      <c r="BAX68" s="514"/>
      <c r="BAY68" s="514"/>
      <c r="BAZ68" s="514"/>
      <c r="BBA68" s="514"/>
      <c r="BBB68" s="514"/>
      <c r="BBC68" s="514"/>
      <c r="BBD68" s="514"/>
      <c r="BBE68" s="514"/>
      <c r="BBF68" s="514"/>
      <c r="BBG68" s="514"/>
      <c r="BBH68" s="514"/>
      <c r="BBI68" s="514"/>
      <c r="BBJ68" s="514"/>
      <c r="BBK68" s="514"/>
      <c r="BBL68" s="514"/>
      <c r="BBM68" s="514"/>
      <c r="BBN68" s="514"/>
      <c r="BBO68" s="514"/>
      <c r="BBP68" s="514"/>
      <c r="BBQ68" s="514"/>
      <c r="BBR68" s="514"/>
      <c r="BBS68" s="514"/>
      <c r="BBT68" s="514"/>
      <c r="BBU68" s="514"/>
      <c r="BBV68" s="514"/>
      <c r="BBW68" s="514"/>
      <c r="BBX68" s="514"/>
      <c r="BBY68" s="514"/>
      <c r="BBZ68" s="514"/>
      <c r="BCA68" s="514"/>
      <c r="BCB68" s="514"/>
      <c r="BCC68" s="514"/>
      <c r="BCD68" s="514"/>
      <c r="BCE68" s="514"/>
      <c r="BCF68" s="514"/>
      <c r="BCG68" s="514"/>
      <c r="BCH68" s="514"/>
      <c r="BCI68" s="514"/>
      <c r="BCJ68" s="514"/>
      <c r="BCK68" s="514"/>
      <c r="BCL68" s="514"/>
      <c r="BCM68" s="514"/>
      <c r="BCN68" s="514"/>
      <c r="BCO68" s="514"/>
      <c r="BCP68" s="514"/>
      <c r="BCQ68" s="514"/>
      <c r="BCR68" s="514"/>
      <c r="BCS68" s="514"/>
      <c r="BCT68" s="514"/>
      <c r="BCU68" s="514"/>
      <c r="BCV68" s="514"/>
      <c r="BCW68" s="514"/>
      <c r="BCX68" s="514"/>
      <c r="BCY68" s="514"/>
      <c r="BCZ68" s="514"/>
      <c r="BDA68" s="514"/>
      <c r="BDB68" s="514"/>
      <c r="BDC68" s="514"/>
      <c r="BDD68" s="514"/>
      <c r="BDE68" s="514"/>
      <c r="BDF68" s="514"/>
      <c r="BDG68" s="514"/>
      <c r="BDH68" s="514"/>
      <c r="BDI68" s="514"/>
      <c r="BDJ68" s="514"/>
      <c r="BDK68" s="514"/>
      <c r="BDL68" s="514"/>
      <c r="BDM68" s="514"/>
      <c r="BDN68" s="514"/>
      <c r="BDO68" s="514"/>
      <c r="BDP68" s="514"/>
      <c r="BDQ68" s="514"/>
      <c r="BDR68" s="514"/>
      <c r="BDS68" s="514"/>
      <c r="BDT68" s="514"/>
      <c r="BDU68" s="514"/>
      <c r="BDV68" s="514"/>
      <c r="BDW68" s="514"/>
      <c r="BDX68" s="514"/>
      <c r="BDY68" s="514"/>
      <c r="BDZ68" s="514"/>
      <c r="BEA68" s="514"/>
      <c r="BEB68" s="514"/>
      <c r="BEC68" s="514"/>
      <c r="BED68" s="514"/>
      <c r="BEE68" s="514"/>
      <c r="BEF68" s="514"/>
      <c r="BEG68" s="514"/>
      <c r="BEH68" s="514"/>
      <c r="BEI68" s="514"/>
      <c r="BEJ68" s="514"/>
      <c r="BEK68" s="514"/>
      <c r="BEL68" s="514"/>
      <c r="BEM68" s="514"/>
      <c r="BEN68" s="514"/>
      <c r="BEO68" s="514"/>
      <c r="BEP68" s="514"/>
      <c r="BEQ68" s="514"/>
      <c r="BER68" s="514"/>
      <c r="BES68" s="514"/>
      <c r="BET68" s="514"/>
      <c r="BEU68" s="514"/>
      <c r="BEV68" s="514"/>
      <c r="BEW68" s="514"/>
      <c r="BEX68" s="514"/>
      <c r="BEY68" s="514"/>
      <c r="BEZ68" s="514"/>
      <c r="BFA68" s="514"/>
      <c r="BFB68" s="514"/>
      <c r="BFC68" s="514"/>
      <c r="BFD68" s="514"/>
      <c r="BFE68" s="514"/>
      <c r="BFF68" s="514"/>
      <c r="BFG68" s="514"/>
      <c r="BFH68" s="514"/>
      <c r="BFI68" s="514"/>
      <c r="BFJ68" s="514"/>
      <c r="BFK68" s="514"/>
      <c r="BFL68" s="514"/>
      <c r="BFM68" s="514"/>
      <c r="BFN68" s="514"/>
      <c r="BFO68" s="514"/>
      <c r="BFP68" s="514"/>
      <c r="BFQ68" s="514"/>
      <c r="BFR68" s="514"/>
      <c r="BFS68" s="514"/>
      <c r="BFT68" s="514"/>
      <c r="BFU68" s="514"/>
      <c r="BFV68" s="514"/>
      <c r="BFW68" s="514"/>
      <c r="BFX68" s="514"/>
      <c r="BFY68" s="514"/>
      <c r="BFZ68" s="514"/>
      <c r="BGA68" s="514"/>
      <c r="BGB68" s="514"/>
      <c r="BGC68" s="514"/>
      <c r="BGD68" s="514"/>
      <c r="BGE68" s="514"/>
      <c r="BGF68" s="514"/>
      <c r="BGG68" s="514"/>
      <c r="BGH68" s="514"/>
      <c r="BGI68" s="514"/>
      <c r="BGJ68" s="514"/>
      <c r="BGK68" s="514"/>
      <c r="BGL68" s="514"/>
      <c r="BGM68" s="514"/>
      <c r="BGN68" s="514"/>
      <c r="BGO68" s="514"/>
      <c r="BGP68" s="514"/>
      <c r="BGQ68" s="514"/>
      <c r="BGR68" s="514"/>
      <c r="BGS68" s="514"/>
      <c r="BGT68" s="514"/>
      <c r="BGU68" s="514"/>
      <c r="BGV68" s="514"/>
      <c r="BGW68" s="514"/>
      <c r="BGX68" s="514"/>
      <c r="BGY68" s="514"/>
      <c r="BGZ68" s="514"/>
      <c r="BHA68" s="514"/>
      <c r="BHB68" s="514"/>
      <c r="BHC68" s="514"/>
      <c r="BHD68" s="514"/>
      <c r="BHE68" s="514"/>
      <c r="BHF68" s="514"/>
      <c r="BHG68" s="514"/>
      <c r="BHH68" s="514"/>
      <c r="BHI68" s="514"/>
      <c r="BHJ68" s="514"/>
      <c r="BHK68" s="514"/>
      <c r="BHL68" s="514"/>
      <c r="BHM68" s="514"/>
      <c r="BHN68" s="514"/>
      <c r="BHO68" s="514"/>
      <c r="BHP68" s="514"/>
      <c r="BHQ68" s="514"/>
      <c r="BHR68" s="514"/>
      <c r="BHS68" s="514"/>
      <c r="BHT68" s="514"/>
      <c r="BHU68" s="514"/>
      <c r="BHV68" s="514"/>
      <c r="BHW68" s="514"/>
      <c r="BHX68" s="514"/>
      <c r="BHY68" s="514"/>
      <c r="BHZ68" s="514"/>
      <c r="BIA68" s="514"/>
      <c r="BIB68" s="514"/>
      <c r="BIC68" s="514"/>
      <c r="BID68" s="514"/>
      <c r="BIE68" s="514"/>
      <c r="BIF68" s="514"/>
      <c r="BIG68" s="514"/>
      <c r="BIH68" s="514"/>
      <c r="BII68" s="514"/>
      <c r="BIJ68" s="514"/>
      <c r="BIK68" s="514"/>
      <c r="BIL68" s="514"/>
      <c r="BIM68" s="514"/>
      <c r="BIN68" s="514"/>
      <c r="BIO68" s="514"/>
      <c r="BIP68" s="514"/>
      <c r="BIQ68" s="514"/>
      <c r="BIR68" s="514"/>
      <c r="BIS68" s="514"/>
      <c r="BIT68" s="514"/>
      <c r="BIU68" s="514"/>
      <c r="BIV68" s="514"/>
      <c r="BIW68" s="514"/>
      <c r="BIX68" s="514"/>
      <c r="BIY68" s="514"/>
      <c r="BIZ68" s="514"/>
      <c r="BJA68" s="514"/>
      <c r="BJB68" s="514"/>
      <c r="BJC68" s="514"/>
      <c r="BJD68" s="514"/>
      <c r="BJE68" s="514"/>
      <c r="BJF68" s="514"/>
      <c r="BJG68" s="514"/>
      <c r="BJH68" s="514"/>
      <c r="BJI68" s="514"/>
      <c r="BJJ68" s="514"/>
      <c r="BJK68" s="514"/>
      <c r="BJL68" s="514"/>
      <c r="BJM68" s="514"/>
      <c r="BJN68" s="514"/>
      <c r="BJO68" s="514"/>
      <c r="BJP68" s="514"/>
      <c r="BJQ68" s="514"/>
      <c r="BJR68" s="514"/>
      <c r="BJS68" s="514"/>
      <c r="BJT68" s="514"/>
      <c r="BJU68" s="514"/>
      <c r="BJV68" s="514"/>
      <c r="BJW68" s="514"/>
      <c r="BJX68" s="514"/>
      <c r="BJY68" s="514"/>
      <c r="BJZ68" s="514"/>
      <c r="BKA68" s="514"/>
      <c r="BKB68" s="514"/>
      <c r="BKC68" s="514"/>
      <c r="BKD68" s="514"/>
      <c r="BKE68" s="514"/>
      <c r="BKF68" s="514"/>
      <c r="BKG68" s="514"/>
      <c r="BKH68" s="514"/>
      <c r="BKI68" s="514"/>
      <c r="BKJ68" s="514"/>
      <c r="BKK68" s="514"/>
      <c r="BKL68" s="514"/>
      <c r="BKM68" s="514"/>
      <c r="BKN68" s="514"/>
      <c r="BKO68" s="514"/>
      <c r="BKP68" s="514"/>
      <c r="BKQ68" s="514"/>
      <c r="BKR68" s="514"/>
      <c r="BKS68" s="514"/>
      <c r="BKT68" s="514"/>
      <c r="BKU68" s="514"/>
      <c r="BKV68" s="514"/>
      <c r="BKW68" s="514"/>
      <c r="BKX68" s="514"/>
      <c r="BKY68" s="514"/>
      <c r="BKZ68" s="514"/>
      <c r="BLA68" s="514"/>
      <c r="BLB68" s="514"/>
      <c r="BLC68" s="514"/>
      <c r="BLD68" s="514"/>
      <c r="BLE68" s="514"/>
      <c r="BLF68" s="514"/>
      <c r="BLG68" s="514"/>
      <c r="BLH68" s="514"/>
      <c r="BLI68" s="514"/>
      <c r="BLJ68" s="514"/>
      <c r="BLK68" s="514"/>
      <c r="BLL68" s="514"/>
      <c r="BLM68" s="514"/>
      <c r="BLN68" s="514"/>
      <c r="BLO68" s="514"/>
      <c r="BLP68" s="514"/>
      <c r="BLQ68" s="514"/>
      <c r="BLR68" s="514"/>
      <c r="BLS68" s="514"/>
      <c r="BLT68" s="514"/>
      <c r="BLU68" s="514"/>
      <c r="BLV68" s="514"/>
      <c r="BLW68" s="514"/>
      <c r="BLX68" s="514"/>
      <c r="BLY68" s="514"/>
      <c r="BLZ68" s="514"/>
      <c r="BMA68" s="514"/>
      <c r="BMB68" s="514"/>
      <c r="BMC68" s="514"/>
      <c r="BMD68" s="514"/>
      <c r="BME68" s="514"/>
      <c r="BMF68" s="514"/>
      <c r="BMG68" s="514"/>
      <c r="BMH68" s="514"/>
      <c r="BMI68" s="514"/>
      <c r="BMJ68" s="514"/>
      <c r="BMK68" s="514"/>
      <c r="BML68" s="514"/>
      <c r="BMM68" s="514"/>
      <c r="BMN68" s="514"/>
      <c r="BMO68" s="514"/>
      <c r="BMP68" s="514"/>
      <c r="BMQ68" s="514"/>
      <c r="BMR68" s="514"/>
      <c r="BMS68" s="514"/>
      <c r="BMT68" s="514"/>
      <c r="BMU68" s="514"/>
      <c r="BMV68" s="514"/>
      <c r="BMW68" s="514"/>
      <c r="BMX68" s="514"/>
      <c r="BMY68" s="514"/>
      <c r="BMZ68" s="514"/>
      <c r="BNA68" s="514"/>
      <c r="BNB68" s="514"/>
      <c r="BNC68" s="514"/>
      <c r="BND68" s="514"/>
      <c r="BNE68" s="514"/>
      <c r="BNF68" s="514"/>
      <c r="BNG68" s="514"/>
      <c r="BNH68" s="514"/>
      <c r="BNI68" s="514"/>
      <c r="BNJ68" s="514"/>
      <c r="BNK68" s="514"/>
      <c r="BNL68" s="514"/>
      <c r="BNM68" s="514"/>
      <c r="BNN68" s="514"/>
      <c r="BNO68" s="514"/>
      <c r="BNP68" s="514"/>
      <c r="BNQ68" s="514"/>
      <c r="BNR68" s="514"/>
      <c r="BNS68" s="514"/>
      <c r="BNT68" s="514"/>
      <c r="BNU68" s="514"/>
      <c r="BNV68" s="514"/>
      <c r="BNW68" s="514"/>
      <c r="BNX68" s="514"/>
      <c r="BNY68" s="514"/>
      <c r="BNZ68" s="514"/>
      <c r="BOA68" s="514"/>
      <c r="BOB68" s="514"/>
      <c r="BOC68" s="514"/>
      <c r="BOD68" s="514"/>
      <c r="BOE68" s="514"/>
      <c r="BOF68" s="514"/>
      <c r="BOG68" s="514"/>
      <c r="BOH68" s="514"/>
      <c r="BOI68" s="514"/>
      <c r="BOJ68" s="514"/>
      <c r="BOK68" s="514"/>
      <c r="BOL68" s="514"/>
      <c r="BOM68" s="514"/>
      <c r="BON68" s="514"/>
      <c r="BOO68" s="514"/>
      <c r="BOP68" s="514"/>
      <c r="BOQ68" s="514"/>
      <c r="BOR68" s="514"/>
      <c r="BOS68" s="514"/>
      <c r="BOT68" s="514"/>
      <c r="BOU68" s="514"/>
      <c r="BOV68" s="514"/>
      <c r="BOW68" s="514"/>
      <c r="BOX68" s="514"/>
      <c r="BOY68" s="514"/>
      <c r="BOZ68" s="514"/>
      <c r="BPA68" s="514"/>
      <c r="BPB68" s="514"/>
      <c r="BPC68" s="514"/>
      <c r="BPD68" s="514"/>
      <c r="BPE68" s="514"/>
      <c r="BPF68" s="514"/>
      <c r="BPG68" s="514"/>
      <c r="BPH68" s="514"/>
      <c r="BPI68" s="514"/>
      <c r="BPJ68" s="514"/>
      <c r="BPK68" s="514"/>
      <c r="BPL68" s="514"/>
      <c r="BPM68" s="514"/>
      <c r="BPN68" s="514"/>
      <c r="BPO68" s="514"/>
      <c r="BPP68" s="514"/>
      <c r="BPQ68" s="514"/>
      <c r="BPR68" s="514"/>
      <c r="BPS68" s="514"/>
      <c r="BPT68" s="514"/>
      <c r="BPU68" s="514"/>
      <c r="BPV68" s="514"/>
      <c r="BPW68" s="514"/>
      <c r="BPX68" s="514"/>
      <c r="BPY68" s="514"/>
      <c r="BPZ68" s="514"/>
      <c r="BQA68" s="514"/>
      <c r="BQB68" s="514"/>
      <c r="BQC68" s="514"/>
      <c r="BQD68" s="514"/>
      <c r="BQE68" s="514"/>
      <c r="BQF68" s="514"/>
      <c r="BQG68" s="514"/>
      <c r="BQH68" s="514"/>
      <c r="BQI68" s="514"/>
      <c r="BQJ68" s="514"/>
      <c r="BQK68" s="514"/>
      <c r="BQL68" s="514"/>
      <c r="BQM68" s="514"/>
      <c r="BQN68" s="514"/>
      <c r="BQO68" s="514"/>
      <c r="BQP68" s="514"/>
      <c r="BQQ68" s="514"/>
      <c r="BQR68" s="514"/>
      <c r="BQS68" s="514"/>
      <c r="BQT68" s="514"/>
      <c r="BQU68" s="514"/>
      <c r="BQV68" s="514"/>
      <c r="BQW68" s="514"/>
      <c r="BQX68" s="514"/>
      <c r="BQY68" s="514"/>
      <c r="BQZ68" s="514"/>
      <c r="BRA68" s="514"/>
      <c r="BRB68" s="514"/>
      <c r="BRC68" s="514"/>
      <c r="BRD68" s="514"/>
      <c r="BRE68" s="514"/>
      <c r="BRF68" s="514"/>
      <c r="BRG68" s="514"/>
      <c r="BRH68" s="514"/>
      <c r="BRI68" s="514"/>
      <c r="BRJ68" s="514"/>
      <c r="BRK68" s="514"/>
      <c r="BRL68" s="514"/>
      <c r="BRM68" s="514"/>
      <c r="BRN68" s="514"/>
      <c r="BRO68" s="514"/>
      <c r="BRP68" s="514"/>
      <c r="BRQ68" s="514"/>
      <c r="BRR68" s="514"/>
      <c r="BRS68" s="514"/>
      <c r="BRT68" s="514"/>
      <c r="BRU68" s="514"/>
      <c r="BRV68" s="514"/>
      <c r="BRW68" s="514"/>
      <c r="BRX68" s="514"/>
      <c r="BRY68" s="514"/>
      <c r="BRZ68" s="514"/>
      <c r="BSA68" s="514"/>
      <c r="BSB68" s="514"/>
      <c r="BSC68" s="514"/>
      <c r="BSD68" s="514"/>
      <c r="BSE68" s="514"/>
      <c r="BSF68" s="514"/>
      <c r="BSG68" s="514"/>
      <c r="BSH68" s="514"/>
      <c r="BSI68" s="514"/>
      <c r="BSJ68" s="514"/>
      <c r="BSK68" s="514"/>
      <c r="BSL68" s="514"/>
      <c r="BSM68" s="514"/>
      <c r="BSN68" s="514"/>
      <c r="BSO68" s="514"/>
      <c r="BSP68" s="514"/>
      <c r="BSQ68" s="514"/>
      <c r="BSR68" s="514"/>
      <c r="BSS68" s="514"/>
      <c r="BST68" s="514"/>
      <c r="BSU68" s="514"/>
      <c r="BSV68" s="514"/>
      <c r="BSW68" s="514"/>
      <c r="BSX68" s="514"/>
      <c r="BSY68" s="514"/>
      <c r="BSZ68" s="514"/>
      <c r="BTA68" s="514"/>
      <c r="BTB68" s="514"/>
      <c r="BTC68" s="514"/>
      <c r="BTD68" s="514"/>
      <c r="BTE68" s="514"/>
      <c r="BTF68" s="514"/>
      <c r="BTG68" s="514"/>
      <c r="BTH68" s="514"/>
      <c r="BTI68" s="514"/>
      <c r="BTJ68" s="514"/>
      <c r="BTK68" s="514"/>
      <c r="BTL68" s="514"/>
      <c r="BTM68" s="514"/>
      <c r="BTN68" s="514"/>
      <c r="BTO68" s="514"/>
      <c r="BTP68" s="514"/>
      <c r="BTQ68" s="514"/>
      <c r="BTR68" s="514"/>
      <c r="BTS68" s="514"/>
      <c r="BTT68" s="514"/>
      <c r="BTU68" s="514"/>
      <c r="BTV68" s="514"/>
      <c r="BTW68" s="514"/>
      <c r="BTX68" s="514"/>
      <c r="BTY68" s="514"/>
      <c r="BTZ68" s="514"/>
      <c r="BUA68" s="514"/>
      <c r="BUB68" s="514"/>
      <c r="BUC68" s="514"/>
      <c r="BUD68" s="514"/>
      <c r="BUE68" s="514"/>
      <c r="BUF68" s="514"/>
      <c r="BUG68" s="514"/>
      <c r="BUH68" s="514"/>
      <c r="BUI68" s="514"/>
      <c r="BUJ68" s="514"/>
      <c r="BUK68" s="514"/>
      <c r="BUL68" s="514"/>
      <c r="BUM68" s="514"/>
      <c r="BUN68" s="514"/>
      <c r="BUO68" s="514"/>
      <c r="BUP68" s="514"/>
      <c r="BUQ68" s="514"/>
      <c r="BUR68" s="514"/>
      <c r="BUS68" s="514"/>
      <c r="BUT68" s="514"/>
      <c r="BUU68" s="514"/>
      <c r="BUV68" s="514"/>
      <c r="BUW68" s="514"/>
      <c r="BUX68" s="514"/>
      <c r="BUY68" s="514"/>
      <c r="BUZ68" s="514"/>
      <c r="BVA68" s="514"/>
      <c r="BVB68" s="514"/>
      <c r="BVC68" s="514"/>
      <c r="BVD68" s="514"/>
      <c r="BVE68" s="514"/>
      <c r="BVF68" s="514"/>
      <c r="BVG68" s="514"/>
      <c r="BVH68" s="514"/>
      <c r="BVI68" s="514"/>
      <c r="BVJ68" s="514"/>
      <c r="BVK68" s="514"/>
      <c r="BVL68" s="514"/>
      <c r="BVM68" s="514"/>
      <c r="BVN68" s="514"/>
      <c r="BVO68" s="514"/>
      <c r="BVP68" s="514"/>
      <c r="BVQ68" s="514"/>
      <c r="BVR68" s="514"/>
      <c r="BVS68" s="514"/>
      <c r="BVT68" s="514"/>
      <c r="BVU68" s="514"/>
      <c r="BVV68" s="514"/>
      <c r="BVW68" s="514"/>
      <c r="BVX68" s="514"/>
      <c r="BVY68" s="514"/>
      <c r="BVZ68" s="514"/>
      <c r="BWA68" s="514"/>
      <c r="BWB68" s="514"/>
      <c r="BWC68" s="514"/>
      <c r="BWD68" s="514"/>
      <c r="BWE68" s="514"/>
      <c r="BWF68" s="514"/>
      <c r="BWG68" s="514"/>
      <c r="BWH68" s="514"/>
      <c r="BWI68" s="514"/>
      <c r="BWJ68" s="514"/>
      <c r="BWK68" s="514"/>
      <c r="BWL68" s="514"/>
      <c r="BWM68" s="514"/>
      <c r="BWN68" s="514"/>
      <c r="BWO68" s="514"/>
      <c r="BWP68" s="514"/>
      <c r="BWQ68" s="514"/>
      <c r="BWR68" s="514"/>
      <c r="BWS68" s="514"/>
      <c r="BWT68" s="514"/>
      <c r="BWU68" s="514"/>
      <c r="BWV68" s="514"/>
      <c r="BWW68" s="514"/>
      <c r="BWX68" s="514"/>
      <c r="BWY68" s="514"/>
      <c r="BWZ68" s="514"/>
      <c r="BXA68" s="514"/>
      <c r="BXB68" s="514"/>
      <c r="BXC68" s="514"/>
      <c r="BXD68" s="514"/>
      <c r="BXE68" s="514"/>
      <c r="BXF68" s="514"/>
      <c r="BXG68" s="514"/>
      <c r="BXH68" s="514"/>
      <c r="BXI68" s="514"/>
      <c r="BXJ68" s="514"/>
      <c r="BXK68" s="514"/>
      <c r="BXL68" s="514"/>
      <c r="BXM68" s="514"/>
      <c r="BXN68" s="514"/>
      <c r="BXO68" s="514"/>
      <c r="BXP68" s="514"/>
      <c r="BXQ68" s="514"/>
      <c r="BXR68" s="514"/>
      <c r="BXS68" s="514"/>
      <c r="BXT68" s="514"/>
      <c r="BXU68" s="514"/>
      <c r="BXV68" s="514"/>
      <c r="BXW68" s="514"/>
      <c r="BXX68" s="514"/>
      <c r="BXY68" s="514"/>
      <c r="BXZ68" s="514"/>
      <c r="BYA68" s="514"/>
      <c r="BYB68" s="514"/>
      <c r="BYC68" s="514"/>
      <c r="BYD68" s="514"/>
      <c r="BYE68" s="514"/>
      <c r="BYF68" s="514"/>
      <c r="BYG68" s="514"/>
      <c r="BYH68" s="514"/>
      <c r="BYI68" s="514"/>
      <c r="BYJ68" s="514"/>
      <c r="BYK68" s="514"/>
      <c r="BYL68" s="514"/>
      <c r="BYM68" s="514"/>
      <c r="BYN68" s="514"/>
      <c r="BYO68" s="514"/>
      <c r="BYP68" s="514"/>
      <c r="BYQ68" s="514"/>
      <c r="BYR68" s="514"/>
      <c r="BYS68" s="514"/>
      <c r="BYT68" s="514"/>
      <c r="BYU68" s="514"/>
      <c r="BYV68" s="514"/>
      <c r="BYW68" s="514"/>
      <c r="BYX68" s="514"/>
      <c r="BYY68" s="514"/>
      <c r="BYZ68" s="514"/>
      <c r="BZA68" s="514"/>
      <c r="BZB68" s="514"/>
      <c r="BZC68" s="514"/>
      <c r="BZD68" s="514"/>
      <c r="BZE68" s="514"/>
      <c r="BZF68" s="514"/>
      <c r="BZG68" s="514"/>
      <c r="BZH68" s="514"/>
      <c r="BZI68" s="514"/>
      <c r="BZJ68" s="514"/>
      <c r="BZK68" s="514"/>
      <c r="BZL68" s="514"/>
      <c r="BZM68" s="514"/>
      <c r="BZN68" s="514"/>
      <c r="BZO68" s="514"/>
      <c r="BZP68" s="514"/>
      <c r="BZQ68" s="514"/>
      <c r="BZR68" s="514"/>
      <c r="BZS68" s="514"/>
      <c r="BZT68" s="514"/>
      <c r="BZU68" s="514"/>
      <c r="BZV68" s="514"/>
      <c r="BZW68" s="514"/>
      <c r="BZX68" s="514"/>
      <c r="BZY68" s="514"/>
      <c r="BZZ68" s="514"/>
      <c r="CAA68" s="514"/>
      <c r="CAB68" s="514"/>
      <c r="CAC68" s="514"/>
      <c r="CAD68" s="514"/>
      <c r="CAE68" s="514"/>
      <c r="CAF68" s="514"/>
      <c r="CAG68" s="514"/>
      <c r="CAH68" s="514"/>
      <c r="CAI68" s="514"/>
      <c r="CAJ68" s="514"/>
      <c r="CAK68" s="514"/>
      <c r="CAL68" s="514"/>
      <c r="CAM68" s="514"/>
      <c r="CAN68" s="514"/>
      <c r="CAO68" s="514"/>
      <c r="CAP68" s="514"/>
      <c r="CAQ68" s="514"/>
      <c r="CAR68" s="514"/>
      <c r="CAS68" s="514"/>
      <c r="CAT68" s="514"/>
      <c r="CAU68" s="514"/>
      <c r="CAV68" s="514"/>
      <c r="CAW68" s="514"/>
      <c r="CAX68" s="514"/>
      <c r="CAY68" s="514"/>
      <c r="CAZ68" s="514"/>
      <c r="CBA68" s="514"/>
      <c r="CBB68" s="514"/>
      <c r="CBC68" s="514"/>
      <c r="CBD68" s="514"/>
      <c r="CBE68" s="514"/>
      <c r="CBF68" s="514"/>
      <c r="CBG68" s="514"/>
      <c r="CBH68" s="514"/>
      <c r="CBI68" s="514"/>
      <c r="CBJ68" s="514"/>
      <c r="CBK68" s="514"/>
      <c r="CBL68" s="514"/>
      <c r="CBM68" s="514"/>
      <c r="CBN68" s="514"/>
      <c r="CBO68" s="514"/>
      <c r="CBP68" s="514"/>
      <c r="CBQ68" s="514"/>
      <c r="CBR68" s="514"/>
      <c r="CBS68" s="514"/>
      <c r="CBT68" s="514"/>
      <c r="CBU68" s="514"/>
      <c r="CBV68" s="514"/>
      <c r="CBW68" s="514"/>
      <c r="CBX68" s="514"/>
      <c r="CBY68" s="514"/>
      <c r="CBZ68" s="514"/>
      <c r="CCA68" s="514"/>
      <c r="CCB68" s="514"/>
      <c r="CCC68" s="514"/>
      <c r="CCD68" s="514"/>
      <c r="CCE68" s="514"/>
      <c r="CCF68" s="514"/>
      <c r="CCG68" s="514"/>
      <c r="CCH68" s="514"/>
      <c r="CCI68" s="514"/>
      <c r="CCJ68" s="514"/>
      <c r="CCK68" s="514"/>
      <c r="CCL68" s="514"/>
      <c r="CCM68" s="514"/>
      <c r="CCN68" s="514"/>
      <c r="CCO68" s="514"/>
      <c r="CCP68" s="514"/>
      <c r="CCQ68" s="514"/>
      <c r="CCR68" s="514"/>
      <c r="CCS68" s="514"/>
      <c r="CCT68" s="514"/>
      <c r="CCU68" s="514"/>
      <c r="CCV68" s="514"/>
      <c r="CCW68" s="514"/>
      <c r="CCX68" s="514"/>
      <c r="CCY68" s="514"/>
      <c r="CCZ68" s="514"/>
      <c r="CDA68" s="514"/>
      <c r="CDB68" s="514"/>
      <c r="CDC68" s="514"/>
      <c r="CDD68" s="514"/>
      <c r="CDE68" s="514"/>
      <c r="CDF68" s="514"/>
      <c r="CDG68" s="514"/>
      <c r="CDH68" s="514"/>
      <c r="CDI68" s="514"/>
      <c r="CDJ68" s="514"/>
      <c r="CDK68" s="514"/>
      <c r="CDL68" s="514"/>
      <c r="CDM68" s="514"/>
      <c r="CDN68" s="514"/>
      <c r="CDO68" s="514"/>
      <c r="CDP68" s="514"/>
      <c r="CDQ68" s="514"/>
      <c r="CDR68" s="514"/>
      <c r="CDS68" s="514"/>
      <c r="CDT68" s="514"/>
      <c r="CDU68" s="514"/>
      <c r="CDV68" s="514"/>
      <c r="CDW68" s="514"/>
      <c r="CDX68" s="514"/>
      <c r="CDY68" s="514"/>
      <c r="CDZ68" s="514"/>
      <c r="CEA68" s="514"/>
      <c r="CEB68" s="514"/>
      <c r="CEC68" s="514"/>
      <c r="CED68" s="514"/>
      <c r="CEE68" s="514"/>
      <c r="CEF68" s="514"/>
      <c r="CEG68" s="514"/>
      <c r="CEH68" s="514"/>
      <c r="CEI68" s="514"/>
      <c r="CEJ68" s="514"/>
      <c r="CEK68" s="514"/>
      <c r="CEL68" s="514"/>
      <c r="CEM68" s="514"/>
      <c r="CEN68" s="514"/>
      <c r="CEO68" s="514"/>
      <c r="CEP68" s="514"/>
      <c r="CEQ68" s="514"/>
      <c r="CER68" s="514"/>
      <c r="CES68" s="514"/>
      <c r="CET68" s="514"/>
      <c r="CEU68" s="514"/>
      <c r="CEV68" s="514"/>
      <c r="CEW68" s="514"/>
      <c r="CEX68" s="514"/>
      <c r="CEY68" s="514"/>
      <c r="CEZ68" s="514"/>
      <c r="CFA68" s="514"/>
      <c r="CFB68" s="514"/>
      <c r="CFC68" s="514"/>
      <c r="CFD68" s="514"/>
      <c r="CFE68" s="514"/>
      <c r="CFF68" s="514"/>
      <c r="CFG68" s="514"/>
      <c r="CFH68" s="514"/>
      <c r="CFI68" s="514"/>
      <c r="CFJ68" s="514"/>
      <c r="CFK68" s="514"/>
      <c r="CFL68" s="514"/>
      <c r="CFM68" s="514"/>
      <c r="CFN68" s="514"/>
      <c r="CFO68" s="514"/>
      <c r="CFP68" s="514"/>
      <c r="CFQ68" s="514"/>
      <c r="CFR68" s="514"/>
      <c r="CFS68" s="514"/>
      <c r="CFT68" s="514"/>
      <c r="CFU68" s="514"/>
      <c r="CFV68" s="514"/>
      <c r="CFW68" s="514"/>
      <c r="CFX68" s="514"/>
      <c r="CFY68" s="514"/>
      <c r="CFZ68" s="514"/>
      <c r="CGA68" s="514"/>
      <c r="CGB68" s="514"/>
      <c r="CGC68" s="514"/>
      <c r="CGD68" s="514"/>
      <c r="CGE68" s="514"/>
      <c r="CGF68" s="514"/>
      <c r="CGG68" s="514"/>
      <c r="CGH68" s="514"/>
      <c r="CGI68" s="514"/>
      <c r="CGJ68" s="514"/>
      <c r="CGK68" s="514"/>
      <c r="CGL68" s="514"/>
      <c r="CGM68" s="514"/>
      <c r="CGN68" s="514"/>
      <c r="CGO68" s="514"/>
      <c r="CGP68" s="514"/>
      <c r="CGQ68" s="514"/>
      <c r="CGR68" s="514"/>
      <c r="CGS68" s="514"/>
      <c r="CGT68" s="514"/>
      <c r="CGU68" s="514"/>
      <c r="CGV68" s="514"/>
      <c r="CGW68" s="514"/>
      <c r="CGX68" s="514"/>
      <c r="CGY68" s="514"/>
      <c r="CGZ68" s="514"/>
      <c r="CHA68" s="514"/>
      <c r="CHB68" s="514"/>
      <c r="CHC68" s="514"/>
      <c r="CHD68" s="514"/>
      <c r="CHE68" s="514"/>
      <c r="CHF68" s="514"/>
      <c r="CHG68" s="514"/>
      <c r="CHH68" s="514"/>
      <c r="CHI68" s="514"/>
      <c r="CHJ68" s="514"/>
      <c r="CHK68" s="514"/>
      <c r="CHL68" s="514"/>
      <c r="CHM68" s="514"/>
      <c r="CHN68" s="514"/>
      <c r="CHO68" s="514"/>
      <c r="CHP68" s="514"/>
      <c r="CHQ68" s="514"/>
      <c r="CHR68" s="514"/>
      <c r="CHS68" s="514"/>
      <c r="CHT68" s="514"/>
      <c r="CHU68" s="514"/>
      <c r="CHV68" s="514"/>
      <c r="CHW68" s="514"/>
      <c r="CHX68" s="514"/>
      <c r="CHY68" s="514"/>
      <c r="CHZ68" s="514"/>
      <c r="CIA68" s="514"/>
      <c r="CIB68" s="514"/>
      <c r="CIC68" s="514"/>
      <c r="CID68" s="514"/>
      <c r="CIE68" s="514"/>
      <c r="CIF68" s="514"/>
      <c r="CIG68" s="514"/>
      <c r="CIH68" s="514"/>
      <c r="CII68" s="514"/>
      <c r="CIJ68" s="514"/>
      <c r="CIK68" s="514"/>
      <c r="CIL68" s="514"/>
      <c r="CIM68" s="514"/>
      <c r="CIN68" s="514"/>
      <c r="CIO68" s="514"/>
      <c r="CIP68" s="514"/>
      <c r="CIQ68" s="514"/>
      <c r="CIR68" s="514"/>
      <c r="CIS68" s="514"/>
      <c r="CIT68" s="514"/>
      <c r="CIU68" s="514"/>
      <c r="CIV68" s="514"/>
      <c r="CIW68" s="514"/>
      <c r="CIX68" s="514"/>
      <c r="CIY68" s="514"/>
      <c r="CIZ68" s="514"/>
      <c r="CJA68" s="514"/>
      <c r="CJB68" s="514"/>
      <c r="CJC68" s="514"/>
      <c r="CJD68" s="514"/>
      <c r="CJE68" s="514"/>
      <c r="CJF68" s="514"/>
      <c r="CJG68" s="514"/>
      <c r="CJH68" s="514"/>
      <c r="CJI68" s="514"/>
      <c r="CJJ68" s="514"/>
      <c r="CJK68" s="514"/>
      <c r="CJL68" s="514"/>
      <c r="CJM68" s="514"/>
      <c r="CJN68" s="514"/>
      <c r="CJO68" s="514"/>
      <c r="CJP68" s="514"/>
      <c r="CJQ68" s="514"/>
      <c r="CJR68" s="514"/>
      <c r="CJS68" s="514"/>
      <c r="CJT68" s="514"/>
      <c r="CJU68" s="514"/>
      <c r="CJV68" s="514"/>
      <c r="CJW68" s="514"/>
      <c r="CJX68" s="514"/>
      <c r="CJY68" s="514"/>
      <c r="CJZ68" s="514"/>
      <c r="CKA68" s="514"/>
      <c r="CKB68" s="514"/>
      <c r="CKC68" s="514"/>
      <c r="CKD68" s="514"/>
      <c r="CKE68" s="514"/>
      <c r="CKF68" s="514"/>
      <c r="CKG68" s="514"/>
      <c r="CKH68" s="514"/>
      <c r="CKI68" s="514"/>
      <c r="CKJ68" s="514"/>
      <c r="CKK68" s="514"/>
      <c r="CKL68" s="514"/>
      <c r="CKM68" s="514"/>
      <c r="CKN68" s="514"/>
      <c r="CKO68" s="514"/>
      <c r="CKP68" s="514"/>
      <c r="CKQ68" s="514"/>
      <c r="CKR68" s="514"/>
      <c r="CKS68" s="514"/>
      <c r="CKT68" s="514"/>
      <c r="CKU68" s="514"/>
      <c r="CKV68" s="514"/>
      <c r="CKW68" s="514"/>
      <c r="CKX68" s="514"/>
      <c r="CKY68" s="514"/>
      <c r="CKZ68" s="514"/>
      <c r="CLA68" s="514"/>
      <c r="CLB68" s="514"/>
      <c r="CLC68" s="514"/>
      <c r="CLD68" s="514"/>
      <c r="CLE68" s="514"/>
      <c r="CLF68" s="514"/>
      <c r="CLG68" s="514"/>
      <c r="CLH68" s="514"/>
      <c r="CLI68" s="514"/>
      <c r="CLJ68" s="514"/>
      <c r="CLK68" s="514"/>
      <c r="CLL68" s="514"/>
      <c r="CLM68" s="514"/>
      <c r="CLN68" s="514"/>
      <c r="CLO68" s="514"/>
      <c r="CLP68" s="514"/>
      <c r="CLQ68" s="514"/>
      <c r="CLR68" s="514"/>
      <c r="CLS68" s="514"/>
      <c r="CLT68" s="514"/>
      <c r="CLU68" s="514"/>
      <c r="CLV68" s="514"/>
      <c r="CLW68" s="514"/>
      <c r="CLX68" s="514"/>
      <c r="CLY68" s="514"/>
      <c r="CLZ68" s="514"/>
      <c r="CMA68" s="514"/>
      <c r="CMB68" s="514"/>
      <c r="CMC68" s="514"/>
      <c r="CMD68" s="514"/>
      <c r="CME68" s="514"/>
      <c r="CMF68" s="514"/>
      <c r="CMG68" s="514"/>
      <c r="CMH68" s="514"/>
      <c r="CMI68" s="514"/>
      <c r="CMJ68" s="514"/>
      <c r="CMK68" s="514"/>
      <c r="CML68" s="514"/>
      <c r="CMM68" s="514"/>
      <c r="CMN68" s="514"/>
      <c r="CMO68" s="514"/>
      <c r="CMP68" s="514"/>
      <c r="CMQ68" s="514"/>
      <c r="CMR68" s="514"/>
      <c r="CMS68" s="514"/>
      <c r="CMT68" s="514"/>
      <c r="CMU68" s="514"/>
      <c r="CMV68" s="514"/>
      <c r="CMW68" s="514"/>
      <c r="CMX68" s="514"/>
      <c r="CMY68" s="514"/>
      <c r="CMZ68" s="514"/>
      <c r="CNA68" s="514"/>
      <c r="CNB68" s="514"/>
      <c r="CNC68" s="514"/>
      <c r="CND68" s="514"/>
      <c r="CNE68" s="514"/>
      <c r="CNF68" s="514"/>
      <c r="CNG68" s="514"/>
      <c r="CNH68" s="514"/>
      <c r="CNI68" s="514"/>
      <c r="CNJ68" s="514"/>
      <c r="CNK68" s="514"/>
      <c r="CNL68" s="514"/>
      <c r="CNM68" s="514"/>
      <c r="CNN68" s="514"/>
      <c r="CNO68" s="514"/>
      <c r="CNP68" s="514"/>
      <c r="CNQ68" s="514"/>
      <c r="CNR68" s="514"/>
      <c r="CNS68" s="514"/>
      <c r="CNT68" s="514"/>
      <c r="CNU68" s="514"/>
      <c r="CNV68" s="514"/>
      <c r="CNW68" s="514"/>
      <c r="CNX68" s="514"/>
      <c r="CNY68" s="514"/>
      <c r="CNZ68" s="514"/>
      <c r="COA68" s="514"/>
      <c r="COB68" s="514"/>
      <c r="COC68" s="514"/>
      <c r="COD68" s="514"/>
      <c r="COE68" s="514"/>
      <c r="COF68" s="514"/>
      <c r="COG68" s="514"/>
      <c r="COH68" s="514"/>
      <c r="COI68" s="514"/>
      <c r="COJ68" s="514"/>
      <c r="COK68" s="514"/>
      <c r="COL68" s="514"/>
      <c r="COM68" s="514"/>
      <c r="CON68" s="514"/>
      <c r="COO68" s="514"/>
      <c r="COP68" s="514"/>
      <c r="COQ68" s="514"/>
      <c r="COR68" s="514"/>
      <c r="COS68" s="514"/>
      <c r="COT68" s="514"/>
      <c r="COU68" s="514"/>
      <c r="COV68" s="514"/>
      <c r="COW68" s="514"/>
      <c r="COX68" s="514"/>
      <c r="COY68" s="514"/>
      <c r="COZ68" s="514"/>
      <c r="CPA68" s="514"/>
      <c r="CPB68" s="514"/>
      <c r="CPC68" s="514"/>
      <c r="CPD68" s="514"/>
      <c r="CPE68" s="514"/>
      <c r="CPF68" s="514"/>
      <c r="CPG68" s="514"/>
      <c r="CPH68" s="514"/>
      <c r="CPI68" s="514"/>
      <c r="CPJ68" s="514"/>
      <c r="CPK68" s="514"/>
      <c r="CPL68" s="514"/>
      <c r="CPM68" s="514"/>
      <c r="CPN68" s="514"/>
      <c r="CPO68" s="514"/>
      <c r="CPP68" s="514"/>
      <c r="CPQ68" s="514"/>
      <c r="CPR68" s="514"/>
      <c r="CPS68" s="514"/>
      <c r="CPT68" s="514"/>
      <c r="CPU68" s="514"/>
      <c r="CPV68" s="514"/>
      <c r="CPW68" s="514"/>
      <c r="CPX68" s="514"/>
      <c r="CPY68" s="514"/>
      <c r="CPZ68" s="514"/>
      <c r="CQA68" s="514"/>
      <c r="CQB68" s="514"/>
      <c r="CQC68" s="514"/>
      <c r="CQD68" s="514"/>
      <c r="CQE68" s="514"/>
      <c r="CQF68" s="514"/>
      <c r="CQG68" s="514"/>
      <c r="CQH68" s="514"/>
      <c r="CQI68" s="514"/>
      <c r="CQJ68" s="514"/>
      <c r="CQK68" s="514"/>
      <c r="CQL68" s="514"/>
      <c r="CQM68" s="514"/>
      <c r="CQN68" s="514"/>
      <c r="CQO68" s="514"/>
      <c r="CQP68" s="514"/>
      <c r="CQQ68" s="514"/>
      <c r="CQR68" s="514"/>
      <c r="CQS68" s="514"/>
      <c r="CQT68" s="514"/>
      <c r="CQU68" s="514"/>
      <c r="CQV68" s="514"/>
      <c r="CQW68" s="514"/>
      <c r="CQX68" s="514"/>
      <c r="CQY68" s="514"/>
      <c r="CQZ68" s="514"/>
      <c r="CRA68" s="514"/>
      <c r="CRB68" s="514"/>
      <c r="CRC68" s="514"/>
      <c r="CRD68" s="514"/>
      <c r="CRE68" s="514"/>
      <c r="CRF68" s="514"/>
      <c r="CRG68" s="514"/>
      <c r="CRH68" s="514"/>
      <c r="CRI68" s="514"/>
      <c r="CRJ68" s="514"/>
      <c r="CRK68" s="514"/>
      <c r="CRL68" s="514"/>
      <c r="CRM68" s="514"/>
      <c r="CRN68" s="514"/>
      <c r="CRO68" s="514"/>
      <c r="CRP68" s="514"/>
      <c r="CRQ68" s="514"/>
      <c r="CRR68" s="514"/>
      <c r="CRS68" s="514"/>
      <c r="CRT68" s="514"/>
      <c r="CRU68" s="514"/>
      <c r="CRV68" s="514"/>
      <c r="CRW68" s="514"/>
      <c r="CRX68" s="514"/>
      <c r="CRY68" s="514"/>
      <c r="CRZ68" s="514"/>
      <c r="CSA68" s="514"/>
      <c r="CSB68" s="514"/>
      <c r="CSC68" s="514"/>
      <c r="CSD68" s="514"/>
      <c r="CSE68" s="514"/>
      <c r="CSF68" s="514"/>
      <c r="CSG68" s="514"/>
      <c r="CSH68" s="514"/>
      <c r="CSI68" s="514"/>
      <c r="CSJ68" s="514"/>
      <c r="CSK68" s="514"/>
      <c r="CSL68" s="514"/>
      <c r="CSM68" s="514"/>
      <c r="CSN68" s="514"/>
      <c r="CSO68" s="514"/>
      <c r="CSP68" s="514"/>
      <c r="CSQ68" s="514"/>
      <c r="CSR68" s="514"/>
      <c r="CSS68" s="514"/>
      <c r="CST68" s="514"/>
      <c r="CSU68" s="514"/>
      <c r="CSV68" s="514"/>
      <c r="CSW68" s="514"/>
      <c r="CSX68" s="514"/>
      <c r="CSY68" s="514"/>
      <c r="CSZ68" s="514"/>
      <c r="CTA68" s="514"/>
      <c r="CTB68" s="514"/>
      <c r="CTC68" s="514"/>
      <c r="CTD68" s="514"/>
      <c r="CTE68" s="514"/>
      <c r="CTF68" s="514"/>
      <c r="CTG68" s="514"/>
      <c r="CTH68" s="514"/>
      <c r="CTI68" s="514"/>
      <c r="CTJ68" s="514"/>
      <c r="CTK68" s="514"/>
      <c r="CTL68" s="514"/>
      <c r="CTM68" s="514"/>
      <c r="CTN68" s="514"/>
      <c r="CTO68" s="514"/>
      <c r="CTP68" s="514"/>
      <c r="CTQ68" s="514"/>
      <c r="CTR68" s="514"/>
      <c r="CTS68" s="514"/>
      <c r="CTT68" s="514"/>
      <c r="CTU68" s="514"/>
      <c r="CTV68" s="514"/>
      <c r="CTW68" s="514"/>
      <c r="CTX68" s="514"/>
      <c r="CTY68" s="514"/>
      <c r="CTZ68" s="514"/>
      <c r="CUA68" s="514"/>
      <c r="CUB68" s="514"/>
      <c r="CUC68" s="514"/>
      <c r="CUD68" s="514"/>
      <c r="CUE68" s="514"/>
      <c r="CUF68" s="514"/>
      <c r="CUG68" s="514"/>
      <c r="CUH68" s="514"/>
      <c r="CUI68" s="514"/>
      <c r="CUJ68" s="514"/>
      <c r="CUK68" s="514"/>
      <c r="CUL68" s="514"/>
      <c r="CUM68" s="514"/>
      <c r="CUN68" s="514"/>
      <c r="CUO68" s="514"/>
      <c r="CUP68" s="514"/>
      <c r="CUQ68" s="514"/>
      <c r="CUR68" s="514"/>
      <c r="CUS68" s="514"/>
      <c r="CUT68" s="514"/>
      <c r="CUU68" s="514"/>
      <c r="CUV68" s="514"/>
      <c r="CUW68" s="514"/>
      <c r="CUX68" s="514"/>
      <c r="CUY68" s="514"/>
      <c r="CUZ68" s="514"/>
      <c r="CVA68" s="514"/>
      <c r="CVB68" s="514"/>
      <c r="CVC68" s="514"/>
      <c r="CVD68" s="514"/>
      <c r="CVE68" s="514"/>
      <c r="CVF68" s="514"/>
      <c r="CVG68" s="514"/>
      <c r="CVH68" s="514"/>
      <c r="CVI68" s="514"/>
      <c r="CVJ68" s="514"/>
      <c r="CVK68" s="514"/>
      <c r="CVL68" s="514"/>
      <c r="CVM68" s="514"/>
      <c r="CVN68" s="514"/>
      <c r="CVO68" s="514"/>
      <c r="CVP68" s="514"/>
      <c r="CVQ68" s="514"/>
      <c r="CVR68" s="514"/>
      <c r="CVS68" s="514"/>
      <c r="CVT68" s="514"/>
      <c r="CVU68" s="514"/>
      <c r="CVV68" s="514"/>
      <c r="CVW68" s="514"/>
      <c r="CVX68" s="514"/>
      <c r="CVY68" s="514"/>
      <c r="CVZ68" s="514"/>
      <c r="CWA68" s="514"/>
      <c r="CWB68" s="514"/>
      <c r="CWC68" s="514"/>
      <c r="CWD68" s="514"/>
      <c r="CWE68" s="514"/>
      <c r="CWF68" s="514"/>
      <c r="CWG68" s="514"/>
      <c r="CWH68" s="514"/>
      <c r="CWI68" s="514"/>
      <c r="CWJ68" s="514"/>
      <c r="CWK68" s="514"/>
      <c r="CWL68" s="514"/>
      <c r="CWM68" s="514"/>
      <c r="CWN68" s="514"/>
      <c r="CWO68" s="514"/>
      <c r="CWP68" s="514"/>
      <c r="CWQ68" s="514"/>
      <c r="CWR68" s="514"/>
      <c r="CWS68" s="514"/>
      <c r="CWT68" s="514"/>
      <c r="CWU68" s="514"/>
      <c r="CWV68" s="514"/>
      <c r="CWW68" s="514"/>
      <c r="CWX68" s="514"/>
      <c r="CWY68" s="514"/>
      <c r="CWZ68" s="514"/>
      <c r="CXA68" s="514"/>
      <c r="CXB68" s="514"/>
      <c r="CXC68" s="514"/>
      <c r="CXD68" s="514"/>
      <c r="CXE68" s="514"/>
      <c r="CXF68" s="514"/>
      <c r="CXG68" s="514"/>
      <c r="CXH68" s="514"/>
      <c r="CXI68" s="514"/>
      <c r="CXJ68" s="514"/>
      <c r="CXK68" s="514"/>
      <c r="CXL68" s="514"/>
      <c r="CXM68" s="514"/>
      <c r="CXN68" s="514"/>
      <c r="CXO68" s="514"/>
      <c r="CXP68" s="514"/>
      <c r="CXQ68" s="514"/>
      <c r="CXR68" s="514"/>
      <c r="CXS68" s="514"/>
      <c r="CXT68" s="514"/>
      <c r="CXU68" s="514"/>
      <c r="CXV68" s="514"/>
      <c r="CXW68" s="514"/>
      <c r="CXX68" s="514"/>
      <c r="CXY68" s="514"/>
      <c r="CXZ68" s="514"/>
      <c r="CYA68" s="514"/>
      <c r="CYB68" s="514"/>
      <c r="CYC68" s="514"/>
      <c r="CYD68" s="514"/>
      <c r="CYE68" s="514"/>
      <c r="CYF68" s="514"/>
      <c r="CYG68" s="514"/>
      <c r="CYH68" s="514"/>
      <c r="CYI68" s="514"/>
      <c r="CYJ68" s="514"/>
      <c r="CYK68" s="514"/>
      <c r="CYL68" s="514"/>
      <c r="CYM68" s="514"/>
      <c r="CYN68" s="514"/>
      <c r="CYO68" s="514"/>
      <c r="CYP68" s="514"/>
      <c r="CYQ68" s="514"/>
      <c r="CYR68" s="514"/>
      <c r="CYS68" s="514"/>
      <c r="CYT68" s="514"/>
      <c r="CYU68" s="514"/>
      <c r="CYV68" s="514"/>
      <c r="CYW68" s="514"/>
      <c r="CYX68" s="514"/>
      <c r="CYY68" s="514"/>
      <c r="CYZ68" s="514"/>
      <c r="CZA68" s="514"/>
      <c r="CZB68" s="514"/>
      <c r="CZC68" s="514"/>
      <c r="CZD68" s="514"/>
      <c r="CZE68" s="514"/>
      <c r="CZF68" s="514"/>
      <c r="CZG68" s="514"/>
      <c r="CZH68" s="514"/>
      <c r="CZI68" s="514"/>
      <c r="CZJ68" s="514"/>
      <c r="CZK68" s="514"/>
      <c r="CZL68" s="514"/>
      <c r="CZM68" s="514"/>
      <c r="CZN68" s="514"/>
      <c r="CZO68" s="514"/>
      <c r="CZP68" s="514"/>
      <c r="CZQ68" s="514"/>
      <c r="CZR68" s="514"/>
      <c r="CZS68" s="514"/>
      <c r="CZT68" s="514"/>
      <c r="CZU68" s="514"/>
      <c r="CZV68" s="514"/>
      <c r="CZW68" s="514"/>
      <c r="CZX68" s="514"/>
      <c r="CZY68" s="514"/>
      <c r="CZZ68" s="514"/>
      <c r="DAA68" s="514"/>
      <c r="DAB68" s="514"/>
      <c r="DAC68" s="514"/>
      <c r="DAD68" s="514"/>
      <c r="DAE68" s="514"/>
      <c r="DAF68" s="514"/>
      <c r="DAG68" s="514"/>
      <c r="DAH68" s="514"/>
      <c r="DAI68" s="514"/>
      <c r="DAJ68" s="514"/>
      <c r="DAK68" s="514"/>
      <c r="DAL68" s="514"/>
      <c r="DAM68" s="514"/>
      <c r="DAN68" s="514"/>
      <c r="DAO68" s="514"/>
      <c r="DAP68" s="514"/>
      <c r="DAQ68" s="514"/>
      <c r="DAR68" s="514"/>
      <c r="DAS68" s="514"/>
      <c r="DAT68" s="514"/>
      <c r="DAU68" s="514"/>
      <c r="DAV68" s="514"/>
      <c r="DAW68" s="514"/>
      <c r="DAX68" s="514"/>
      <c r="DAY68" s="514"/>
      <c r="DAZ68" s="514"/>
      <c r="DBA68" s="514"/>
      <c r="DBB68" s="514"/>
      <c r="DBC68" s="514"/>
      <c r="DBD68" s="514"/>
      <c r="DBE68" s="514"/>
      <c r="DBF68" s="514"/>
      <c r="DBG68" s="514"/>
      <c r="DBH68" s="514"/>
      <c r="DBI68" s="514"/>
      <c r="DBJ68" s="514"/>
      <c r="DBK68" s="514"/>
      <c r="DBL68" s="514"/>
      <c r="DBM68" s="514"/>
      <c r="DBN68" s="514"/>
      <c r="DBO68" s="514"/>
      <c r="DBP68" s="514"/>
      <c r="DBQ68" s="514"/>
      <c r="DBR68" s="514"/>
      <c r="DBS68" s="514"/>
      <c r="DBT68" s="514"/>
      <c r="DBU68" s="514"/>
      <c r="DBV68" s="514"/>
      <c r="DBW68" s="514"/>
      <c r="DBX68" s="514"/>
      <c r="DBY68" s="514"/>
      <c r="DBZ68" s="514"/>
      <c r="DCA68" s="514"/>
      <c r="DCB68" s="514"/>
      <c r="DCC68" s="514"/>
      <c r="DCD68" s="514"/>
      <c r="DCE68" s="514"/>
      <c r="DCF68" s="514"/>
      <c r="DCG68" s="514"/>
      <c r="DCH68" s="514"/>
      <c r="DCI68" s="514"/>
      <c r="DCJ68" s="514"/>
      <c r="DCK68" s="514"/>
      <c r="DCL68" s="514"/>
      <c r="DCM68" s="514"/>
      <c r="DCN68" s="514"/>
      <c r="DCO68" s="514"/>
      <c r="DCP68" s="514"/>
      <c r="DCQ68" s="514"/>
      <c r="DCR68" s="514"/>
      <c r="DCS68" s="514"/>
      <c r="DCT68" s="514"/>
      <c r="DCU68" s="514"/>
      <c r="DCV68" s="514"/>
      <c r="DCW68" s="514"/>
      <c r="DCX68" s="514"/>
      <c r="DCY68" s="514"/>
      <c r="DCZ68" s="514"/>
      <c r="DDA68" s="514"/>
      <c r="DDB68" s="514"/>
      <c r="DDC68" s="514"/>
      <c r="DDD68" s="514"/>
      <c r="DDE68" s="514"/>
      <c r="DDF68" s="514"/>
      <c r="DDG68" s="514"/>
      <c r="DDH68" s="514"/>
      <c r="DDI68" s="514"/>
      <c r="DDJ68" s="514"/>
      <c r="DDK68" s="514"/>
      <c r="DDL68" s="514"/>
      <c r="DDM68" s="514"/>
      <c r="DDN68" s="514"/>
      <c r="DDO68" s="514"/>
      <c r="DDP68" s="514"/>
      <c r="DDQ68" s="514"/>
      <c r="DDR68" s="514"/>
      <c r="DDS68" s="514"/>
      <c r="DDT68" s="514"/>
      <c r="DDU68" s="514"/>
      <c r="DDV68" s="514"/>
      <c r="DDW68" s="514"/>
      <c r="DDX68" s="514"/>
      <c r="DDY68" s="514"/>
      <c r="DDZ68" s="514"/>
      <c r="DEA68" s="514"/>
      <c r="DEB68" s="514"/>
      <c r="DEC68" s="514"/>
      <c r="DED68" s="514"/>
      <c r="DEE68" s="514"/>
      <c r="DEF68" s="514"/>
      <c r="DEG68" s="514"/>
      <c r="DEH68" s="514"/>
      <c r="DEI68" s="514"/>
      <c r="DEJ68" s="514"/>
      <c r="DEK68" s="514"/>
      <c r="DEL68" s="514"/>
      <c r="DEM68" s="514"/>
      <c r="DEN68" s="514"/>
      <c r="DEO68" s="514"/>
      <c r="DEP68" s="514"/>
      <c r="DEQ68" s="514"/>
      <c r="DER68" s="514"/>
      <c r="DES68" s="514"/>
      <c r="DET68" s="514"/>
      <c r="DEU68" s="514"/>
      <c r="DEV68" s="514"/>
      <c r="DEW68" s="514"/>
      <c r="DEX68" s="514"/>
      <c r="DEY68" s="514"/>
      <c r="DEZ68" s="514"/>
      <c r="DFA68" s="514"/>
      <c r="DFB68" s="514"/>
      <c r="DFC68" s="514"/>
      <c r="DFD68" s="514"/>
      <c r="DFE68" s="514"/>
      <c r="DFF68" s="514"/>
      <c r="DFG68" s="514"/>
      <c r="DFH68" s="514"/>
      <c r="DFI68" s="514"/>
      <c r="DFJ68" s="514"/>
      <c r="DFK68" s="514"/>
      <c r="DFL68" s="514"/>
      <c r="DFM68" s="514"/>
      <c r="DFN68" s="514"/>
      <c r="DFO68" s="514"/>
      <c r="DFP68" s="514"/>
      <c r="DFQ68" s="514"/>
      <c r="DFR68" s="514"/>
      <c r="DFS68" s="514"/>
      <c r="DFT68" s="514"/>
      <c r="DFU68" s="514"/>
      <c r="DFV68" s="514"/>
      <c r="DFW68" s="514"/>
      <c r="DFX68" s="514"/>
      <c r="DFY68" s="514"/>
      <c r="DFZ68" s="514"/>
      <c r="DGA68" s="514"/>
      <c r="DGB68" s="514"/>
      <c r="DGC68" s="514"/>
      <c r="DGD68" s="514"/>
      <c r="DGE68" s="514"/>
      <c r="DGF68" s="514"/>
      <c r="DGG68" s="514"/>
      <c r="DGH68" s="514"/>
      <c r="DGI68" s="514"/>
      <c r="DGJ68" s="514"/>
      <c r="DGK68" s="514"/>
      <c r="DGL68" s="514"/>
      <c r="DGM68" s="514"/>
      <c r="DGN68" s="514"/>
      <c r="DGO68" s="514"/>
      <c r="DGP68" s="514"/>
      <c r="DGQ68" s="514"/>
      <c r="DGR68" s="514"/>
      <c r="DGS68" s="514"/>
      <c r="DGT68" s="514"/>
      <c r="DGU68" s="514"/>
      <c r="DGV68" s="514"/>
      <c r="DGW68" s="514"/>
      <c r="DGX68" s="514"/>
      <c r="DGY68" s="514"/>
      <c r="DGZ68" s="514"/>
      <c r="DHA68" s="514"/>
      <c r="DHB68" s="514"/>
      <c r="DHC68" s="514"/>
      <c r="DHD68" s="514"/>
      <c r="DHE68" s="514"/>
      <c r="DHF68" s="514"/>
      <c r="DHG68" s="514"/>
      <c r="DHH68" s="514"/>
      <c r="DHI68" s="514"/>
      <c r="DHJ68" s="514"/>
      <c r="DHK68" s="514"/>
      <c r="DHL68" s="514"/>
      <c r="DHM68" s="514"/>
      <c r="DHN68" s="514"/>
      <c r="DHO68" s="514"/>
      <c r="DHP68" s="514"/>
      <c r="DHQ68" s="514"/>
      <c r="DHR68" s="514"/>
      <c r="DHS68" s="514"/>
      <c r="DHT68" s="514"/>
      <c r="DHU68" s="514"/>
      <c r="DHV68" s="514"/>
      <c r="DHW68" s="514"/>
      <c r="DHX68" s="514"/>
      <c r="DHY68" s="514"/>
      <c r="DHZ68" s="514"/>
      <c r="DIA68" s="514"/>
      <c r="DIB68" s="514"/>
      <c r="DIC68" s="514"/>
      <c r="DID68" s="514"/>
      <c r="DIE68" s="514"/>
      <c r="DIF68" s="514"/>
      <c r="DIG68" s="514"/>
      <c r="DIH68" s="514"/>
      <c r="DII68" s="514"/>
      <c r="DIJ68" s="514"/>
      <c r="DIK68" s="514"/>
      <c r="DIL68" s="514"/>
      <c r="DIM68" s="514"/>
      <c r="DIN68" s="514"/>
      <c r="DIO68" s="514"/>
      <c r="DIP68" s="514"/>
      <c r="DIQ68" s="514"/>
      <c r="DIR68" s="514"/>
      <c r="DIS68" s="514"/>
      <c r="DIT68" s="514"/>
      <c r="DIU68" s="514"/>
      <c r="DIV68" s="514"/>
      <c r="DIW68" s="514"/>
      <c r="DIX68" s="514"/>
      <c r="DIY68" s="514"/>
      <c r="DIZ68" s="514"/>
      <c r="DJA68" s="514"/>
      <c r="DJB68" s="514"/>
      <c r="DJC68" s="514"/>
      <c r="DJD68" s="514"/>
      <c r="DJE68" s="514"/>
      <c r="DJF68" s="514"/>
      <c r="DJG68" s="514"/>
      <c r="DJH68" s="514"/>
      <c r="DJI68" s="514"/>
      <c r="DJJ68" s="514"/>
      <c r="DJK68" s="514"/>
      <c r="DJL68" s="514"/>
      <c r="DJM68" s="514"/>
      <c r="DJN68" s="514"/>
      <c r="DJO68" s="514"/>
      <c r="DJP68" s="514"/>
      <c r="DJQ68" s="514"/>
      <c r="DJR68" s="514"/>
      <c r="DJS68" s="514"/>
      <c r="DJT68" s="514"/>
      <c r="DJU68" s="514"/>
      <c r="DJV68" s="514"/>
      <c r="DJW68" s="514"/>
      <c r="DJX68" s="514"/>
      <c r="DJY68" s="514"/>
      <c r="DJZ68" s="514"/>
      <c r="DKA68" s="514"/>
      <c r="DKB68" s="514"/>
      <c r="DKC68" s="514"/>
      <c r="DKD68" s="514"/>
      <c r="DKE68" s="514"/>
      <c r="DKF68" s="514"/>
      <c r="DKG68" s="514"/>
      <c r="DKH68" s="514"/>
      <c r="DKI68" s="514"/>
      <c r="DKJ68" s="514"/>
      <c r="DKK68" s="514"/>
      <c r="DKL68" s="514"/>
      <c r="DKM68" s="514"/>
      <c r="DKN68" s="514"/>
      <c r="DKO68" s="514"/>
      <c r="DKP68" s="514"/>
      <c r="DKQ68" s="514"/>
      <c r="DKR68" s="514"/>
      <c r="DKS68" s="514"/>
      <c r="DKT68" s="514"/>
      <c r="DKU68" s="514"/>
      <c r="DKV68" s="514"/>
      <c r="DKW68" s="514"/>
      <c r="DKX68" s="514"/>
      <c r="DKY68" s="514"/>
      <c r="DKZ68" s="514"/>
      <c r="DLA68" s="514"/>
      <c r="DLB68" s="514"/>
      <c r="DLC68" s="514"/>
      <c r="DLD68" s="514"/>
      <c r="DLE68" s="514"/>
      <c r="DLF68" s="514"/>
      <c r="DLG68" s="514"/>
      <c r="DLH68" s="514"/>
      <c r="DLI68" s="514"/>
      <c r="DLJ68" s="514"/>
      <c r="DLK68" s="514"/>
      <c r="DLL68" s="514"/>
      <c r="DLM68" s="514"/>
      <c r="DLN68" s="514"/>
      <c r="DLO68" s="514"/>
      <c r="DLP68" s="514"/>
      <c r="DLQ68" s="514"/>
      <c r="DLR68" s="514"/>
      <c r="DLS68" s="514"/>
      <c r="DLT68" s="514"/>
      <c r="DLU68" s="514"/>
      <c r="DLV68" s="514"/>
      <c r="DLW68" s="514"/>
      <c r="DLX68" s="514"/>
      <c r="DLY68" s="514"/>
      <c r="DLZ68" s="514"/>
      <c r="DMA68" s="514"/>
      <c r="DMB68" s="514"/>
      <c r="DMC68" s="514"/>
      <c r="DMD68" s="514"/>
      <c r="DME68" s="514"/>
      <c r="DMF68" s="514"/>
      <c r="DMG68" s="514"/>
      <c r="DMH68" s="514"/>
      <c r="DMI68" s="514"/>
      <c r="DMJ68" s="514"/>
      <c r="DMK68" s="514"/>
      <c r="DML68" s="514"/>
      <c r="DMM68" s="514"/>
      <c r="DMN68" s="514"/>
      <c r="DMO68" s="514"/>
      <c r="DMP68" s="514"/>
      <c r="DMQ68" s="514"/>
      <c r="DMR68" s="514"/>
      <c r="DMS68" s="514"/>
      <c r="DMT68" s="514"/>
      <c r="DMU68" s="514"/>
      <c r="DMV68" s="514"/>
      <c r="DMW68" s="514"/>
      <c r="DMX68" s="514"/>
      <c r="DMY68" s="514"/>
      <c r="DMZ68" s="514"/>
      <c r="DNA68" s="514"/>
      <c r="DNB68" s="514"/>
      <c r="DNC68" s="514"/>
      <c r="DND68" s="514"/>
      <c r="DNE68" s="514"/>
      <c r="DNF68" s="514"/>
      <c r="DNG68" s="514"/>
      <c r="DNH68" s="514"/>
      <c r="DNI68" s="514"/>
      <c r="DNJ68" s="514"/>
      <c r="DNK68" s="514"/>
      <c r="DNL68" s="514"/>
      <c r="DNM68" s="514"/>
      <c r="DNN68" s="514"/>
      <c r="DNO68" s="514"/>
      <c r="DNP68" s="514"/>
      <c r="DNQ68" s="514"/>
      <c r="DNR68" s="514"/>
      <c r="DNS68" s="514"/>
      <c r="DNT68" s="514"/>
      <c r="DNU68" s="514"/>
      <c r="DNV68" s="514"/>
      <c r="DNW68" s="514"/>
      <c r="DNX68" s="514"/>
      <c r="DNY68" s="514"/>
      <c r="DNZ68" s="514"/>
      <c r="DOA68" s="514"/>
      <c r="DOB68" s="514"/>
      <c r="DOC68" s="514"/>
      <c r="DOD68" s="514"/>
      <c r="DOE68" s="514"/>
      <c r="DOF68" s="514"/>
      <c r="DOG68" s="514"/>
      <c r="DOH68" s="514"/>
      <c r="DOI68" s="514"/>
      <c r="DOJ68" s="514"/>
      <c r="DOK68" s="514"/>
      <c r="DOL68" s="514"/>
      <c r="DOM68" s="514"/>
      <c r="DON68" s="514"/>
      <c r="DOO68" s="514"/>
      <c r="DOP68" s="514"/>
      <c r="DOQ68" s="514"/>
      <c r="DOR68" s="514"/>
      <c r="DOS68" s="514"/>
      <c r="DOT68" s="514"/>
      <c r="DOU68" s="514"/>
      <c r="DOV68" s="514"/>
      <c r="DOW68" s="514"/>
      <c r="DOX68" s="514"/>
      <c r="DOY68" s="514"/>
      <c r="DOZ68" s="514"/>
      <c r="DPA68" s="514"/>
      <c r="DPB68" s="514"/>
      <c r="DPC68" s="514"/>
      <c r="DPD68" s="514"/>
      <c r="DPE68" s="514"/>
      <c r="DPF68" s="514"/>
      <c r="DPG68" s="514"/>
      <c r="DPH68" s="514"/>
      <c r="DPI68" s="514"/>
      <c r="DPJ68" s="514"/>
      <c r="DPK68" s="514"/>
      <c r="DPL68" s="514"/>
      <c r="DPM68" s="514"/>
      <c r="DPN68" s="514"/>
      <c r="DPO68" s="514"/>
      <c r="DPP68" s="514"/>
      <c r="DPQ68" s="514"/>
      <c r="DPR68" s="514"/>
      <c r="DPS68" s="514"/>
      <c r="DPT68" s="514"/>
      <c r="DPU68" s="514"/>
      <c r="DPV68" s="514"/>
      <c r="DPW68" s="514"/>
      <c r="DPX68" s="514"/>
      <c r="DPY68" s="514"/>
      <c r="DPZ68" s="514"/>
      <c r="DQA68" s="514"/>
      <c r="DQB68" s="514"/>
      <c r="DQC68" s="514"/>
      <c r="DQD68" s="514"/>
      <c r="DQE68" s="514"/>
      <c r="DQF68" s="514"/>
      <c r="DQG68" s="514"/>
      <c r="DQH68" s="514"/>
      <c r="DQI68" s="514"/>
      <c r="DQJ68" s="514"/>
      <c r="DQK68" s="514"/>
      <c r="DQL68" s="514"/>
      <c r="DQM68" s="514"/>
      <c r="DQN68" s="514"/>
      <c r="DQO68" s="514"/>
      <c r="DQP68" s="514"/>
      <c r="DQQ68" s="514"/>
      <c r="DQR68" s="514"/>
      <c r="DQS68" s="514"/>
      <c r="DQT68" s="514"/>
      <c r="DQU68" s="514"/>
      <c r="DQV68" s="514"/>
      <c r="DQW68" s="514"/>
      <c r="DQX68" s="514"/>
      <c r="DQY68" s="514"/>
      <c r="DQZ68" s="514"/>
      <c r="DRA68" s="514"/>
      <c r="DRB68" s="514"/>
      <c r="DRC68" s="514"/>
      <c r="DRD68" s="514"/>
      <c r="DRE68" s="514"/>
      <c r="DRF68" s="514"/>
      <c r="DRG68" s="514"/>
      <c r="DRH68" s="514"/>
      <c r="DRI68" s="514"/>
      <c r="DRJ68" s="514"/>
      <c r="DRK68" s="514"/>
      <c r="DRL68" s="514"/>
      <c r="DRM68" s="514"/>
      <c r="DRN68" s="514"/>
      <c r="DRO68" s="514"/>
      <c r="DRP68" s="514"/>
      <c r="DRQ68" s="514"/>
      <c r="DRR68" s="514"/>
      <c r="DRS68" s="514"/>
      <c r="DRT68" s="514"/>
      <c r="DRU68" s="514"/>
      <c r="DRV68" s="514"/>
      <c r="DRW68" s="514"/>
      <c r="DRX68" s="514"/>
      <c r="DRY68" s="514"/>
      <c r="DRZ68" s="514"/>
      <c r="DSA68" s="514"/>
      <c r="DSB68" s="514"/>
      <c r="DSC68" s="514"/>
      <c r="DSD68" s="514"/>
      <c r="DSE68" s="514"/>
      <c r="DSF68" s="514"/>
      <c r="DSG68" s="514"/>
      <c r="DSH68" s="514"/>
      <c r="DSI68" s="514"/>
      <c r="DSJ68" s="514"/>
      <c r="DSK68" s="514"/>
      <c r="DSL68" s="514"/>
      <c r="DSM68" s="514"/>
      <c r="DSN68" s="514"/>
      <c r="DSO68" s="514"/>
      <c r="DSP68" s="514"/>
      <c r="DSQ68" s="514"/>
      <c r="DSR68" s="514"/>
      <c r="DSS68" s="514"/>
      <c r="DST68" s="514"/>
      <c r="DSU68" s="514"/>
      <c r="DSV68" s="514"/>
      <c r="DSW68" s="514"/>
      <c r="DSX68" s="514"/>
      <c r="DSY68" s="514"/>
      <c r="DSZ68" s="514"/>
      <c r="DTA68" s="514"/>
      <c r="DTB68" s="514"/>
      <c r="DTC68" s="514"/>
      <c r="DTD68" s="514"/>
      <c r="DTE68" s="514"/>
      <c r="DTF68" s="514"/>
      <c r="DTG68" s="514"/>
      <c r="DTH68" s="514"/>
      <c r="DTI68" s="514"/>
      <c r="DTJ68" s="514"/>
      <c r="DTK68" s="514"/>
      <c r="DTL68" s="514"/>
      <c r="DTM68" s="514"/>
      <c r="DTN68" s="514"/>
      <c r="DTO68" s="514"/>
      <c r="DTP68" s="514"/>
      <c r="DTQ68" s="514"/>
      <c r="DTR68" s="514"/>
      <c r="DTS68" s="514"/>
      <c r="DTT68" s="514"/>
      <c r="DTU68" s="514"/>
      <c r="DTV68" s="514"/>
      <c r="DTW68" s="514"/>
      <c r="DTX68" s="514"/>
      <c r="DTY68" s="514"/>
      <c r="DTZ68" s="514"/>
      <c r="DUA68" s="514"/>
      <c r="DUB68" s="514"/>
      <c r="DUC68" s="514"/>
      <c r="DUD68" s="514"/>
      <c r="DUE68" s="514"/>
      <c r="DUF68" s="514"/>
      <c r="DUG68" s="514"/>
      <c r="DUH68" s="514"/>
      <c r="DUI68" s="514"/>
      <c r="DUJ68" s="514"/>
      <c r="DUK68" s="514"/>
      <c r="DUL68" s="514"/>
      <c r="DUM68" s="514"/>
      <c r="DUN68" s="514"/>
      <c r="DUO68" s="514"/>
      <c r="DUP68" s="514"/>
      <c r="DUQ68" s="514"/>
      <c r="DUR68" s="514"/>
      <c r="DUS68" s="514"/>
      <c r="DUT68" s="514"/>
      <c r="DUU68" s="514"/>
      <c r="DUV68" s="514"/>
      <c r="DUW68" s="514"/>
      <c r="DUX68" s="514"/>
      <c r="DUY68" s="514"/>
      <c r="DUZ68" s="514"/>
      <c r="DVA68" s="514"/>
      <c r="DVB68" s="514"/>
      <c r="DVC68" s="514"/>
      <c r="DVD68" s="514"/>
      <c r="DVE68" s="514"/>
      <c r="DVF68" s="514"/>
      <c r="DVG68" s="514"/>
      <c r="DVH68" s="514"/>
      <c r="DVI68" s="514"/>
      <c r="DVJ68" s="514"/>
      <c r="DVK68" s="514"/>
      <c r="DVL68" s="514"/>
      <c r="DVM68" s="514"/>
      <c r="DVN68" s="514"/>
      <c r="DVO68" s="514"/>
      <c r="DVP68" s="514"/>
      <c r="DVQ68" s="514"/>
      <c r="DVR68" s="514"/>
      <c r="DVS68" s="514"/>
      <c r="DVT68" s="514"/>
      <c r="DVU68" s="514"/>
      <c r="DVV68" s="514"/>
      <c r="DVW68" s="514"/>
      <c r="DVX68" s="514"/>
      <c r="DVY68" s="514"/>
      <c r="DVZ68" s="514"/>
      <c r="DWA68" s="514"/>
      <c r="DWB68" s="514"/>
      <c r="DWC68" s="514"/>
      <c r="DWD68" s="514"/>
      <c r="DWE68" s="514"/>
      <c r="DWF68" s="514"/>
      <c r="DWG68" s="514"/>
      <c r="DWH68" s="514"/>
      <c r="DWI68" s="514"/>
      <c r="DWJ68" s="514"/>
      <c r="DWK68" s="514"/>
      <c r="DWL68" s="514"/>
      <c r="DWM68" s="514"/>
      <c r="DWN68" s="514"/>
      <c r="DWO68" s="514"/>
      <c r="DWP68" s="514"/>
      <c r="DWQ68" s="514"/>
      <c r="DWR68" s="514"/>
      <c r="DWS68" s="514"/>
      <c r="DWT68" s="514"/>
      <c r="DWU68" s="514"/>
      <c r="DWV68" s="514"/>
      <c r="DWW68" s="514"/>
      <c r="DWX68" s="514"/>
      <c r="DWY68" s="514"/>
      <c r="DWZ68" s="514"/>
      <c r="DXA68" s="514"/>
      <c r="DXB68" s="514"/>
      <c r="DXC68" s="514"/>
      <c r="DXD68" s="514"/>
      <c r="DXE68" s="514"/>
      <c r="DXF68" s="514"/>
      <c r="DXG68" s="514"/>
      <c r="DXH68" s="514"/>
      <c r="DXI68" s="514"/>
      <c r="DXJ68" s="514"/>
      <c r="DXK68" s="514"/>
      <c r="DXL68" s="514"/>
      <c r="DXM68" s="514"/>
      <c r="DXN68" s="514"/>
      <c r="DXO68" s="514"/>
      <c r="DXP68" s="514"/>
      <c r="DXQ68" s="514"/>
      <c r="DXR68" s="514"/>
      <c r="DXS68" s="514"/>
      <c r="DXT68" s="514"/>
      <c r="DXU68" s="514"/>
      <c r="DXV68" s="514"/>
      <c r="DXW68" s="514"/>
      <c r="DXX68" s="514"/>
      <c r="DXY68" s="514"/>
      <c r="DXZ68" s="514"/>
      <c r="DYA68" s="514"/>
      <c r="DYB68" s="514"/>
      <c r="DYC68" s="514"/>
      <c r="DYD68" s="514"/>
      <c r="DYE68" s="514"/>
      <c r="DYF68" s="514"/>
      <c r="DYG68" s="514"/>
      <c r="DYH68" s="514"/>
      <c r="DYI68" s="514"/>
      <c r="DYJ68" s="514"/>
      <c r="DYK68" s="514"/>
      <c r="DYL68" s="514"/>
      <c r="DYM68" s="514"/>
      <c r="DYN68" s="514"/>
      <c r="DYO68" s="514"/>
      <c r="DYP68" s="514"/>
      <c r="DYQ68" s="514"/>
      <c r="DYR68" s="514"/>
      <c r="DYS68" s="514"/>
      <c r="DYT68" s="514"/>
      <c r="DYU68" s="514"/>
      <c r="DYV68" s="514"/>
      <c r="DYW68" s="514"/>
      <c r="DYX68" s="514"/>
      <c r="DYY68" s="514"/>
      <c r="DYZ68" s="514"/>
      <c r="DZA68" s="514"/>
      <c r="DZB68" s="514"/>
      <c r="DZC68" s="514"/>
      <c r="DZD68" s="514"/>
      <c r="DZE68" s="514"/>
      <c r="DZF68" s="514"/>
      <c r="DZG68" s="514"/>
      <c r="DZH68" s="514"/>
      <c r="DZI68" s="514"/>
      <c r="DZJ68" s="514"/>
      <c r="DZK68" s="514"/>
      <c r="DZL68" s="514"/>
      <c r="DZM68" s="514"/>
      <c r="DZN68" s="514"/>
      <c r="DZO68" s="514"/>
      <c r="DZP68" s="514"/>
      <c r="DZQ68" s="514"/>
      <c r="DZR68" s="514"/>
      <c r="DZS68" s="514"/>
      <c r="DZT68" s="514"/>
      <c r="DZU68" s="514"/>
      <c r="DZV68" s="514"/>
      <c r="DZW68" s="514"/>
      <c r="DZX68" s="514"/>
      <c r="DZY68" s="514"/>
      <c r="DZZ68" s="514"/>
      <c r="EAA68" s="514"/>
      <c r="EAB68" s="514"/>
      <c r="EAC68" s="514"/>
      <c r="EAD68" s="514"/>
      <c r="EAE68" s="514"/>
      <c r="EAF68" s="514"/>
      <c r="EAG68" s="514"/>
      <c r="EAH68" s="514"/>
      <c r="EAI68" s="514"/>
      <c r="EAJ68" s="514"/>
      <c r="EAK68" s="514"/>
      <c r="EAL68" s="514"/>
      <c r="EAM68" s="514"/>
      <c r="EAN68" s="514"/>
      <c r="EAO68" s="514"/>
      <c r="EAP68" s="514"/>
      <c r="EAQ68" s="514"/>
      <c r="EAR68" s="514"/>
      <c r="EAS68" s="514"/>
      <c r="EAT68" s="514"/>
      <c r="EAU68" s="514"/>
      <c r="EAV68" s="514"/>
      <c r="EAW68" s="514"/>
      <c r="EAX68" s="514"/>
      <c r="EAY68" s="514"/>
      <c r="EAZ68" s="514"/>
      <c r="EBA68" s="514"/>
      <c r="EBB68" s="514"/>
      <c r="EBC68" s="514"/>
      <c r="EBD68" s="514"/>
      <c r="EBE68" s="514"/>
      <c r="EBF68" s="514"/>
      <c r="EBG68" s="514"/>
      <c r="EBH68" s="514"/>
      <c r="EBI68" s="514"/>
      <c r="EBJ68" s="514"/>
      <c r="EBK68" s="514"/>
      <c r="EBL68" s="514"/>
      <c r="EBM68" s="514"/>
      <c r="EBN68" s="514"/>
      <c r="EBO68" s="514"/>
      <c r="EBP68" s="514"/>
      <c r="EBQ68" s="514"/>
      <c r="EBR68" s="514"/>
      <c r="EBS68" s="514"/>
      <c r="EBT68" s="514"/>
      <c r="EBU68" s="514"/>
      <c r="EBV68" s="514"/>
      <c r="EBW68" s="514"/>
      <c r="EBX68" s="514"/>
      <c r="EBY68" s="514"/>
      <c r="EBZ68" s="514"/>
      <c r="ECA68" s="514"/>
      <c r="ECB68" s="514"/>
      <c r="ECC68" s="514"/>
      <c r="ECD68" s="514"/>
      <c r="ECE68" s="514"/>
      <c r="ECF68" s="514"/>
      <c r="ECG68" s="514"/>
      <c r="ECH68" s="514"/>
      <c r="ECI68" s="514"/>
      <c r="ECJ68" s="514"/>
      <c r="ECK68" s="514"/>
      <c r="ECL68" s="514"/>
      <c r="ECM68" s="514"/>
      <c r="ECN68" s="514"/>
      <c r="ECO68" s="514"/>
      <c r="ECP68" s="514"/>
      <c r="ECQ68" s="514"/>
      <c r="ECR68" s="514"/>
      <c r="ECS68" s="514"/>
      <c r="ECT68" s="514"/>
      <c r="ECU68" s="514"/>
      <c r="ECV68" s="514"/>
      <c r="ECW68" s="514"/>
      <c r="ECX68" s="514"/>
      <c r="ECY68" s="514"/>
      <c r="ECZ68" s="514"/>
      <c r="EDA68" s="514"/>
      <c r="EDB68" s="514"/>
      <c r="EDC68" s="514"/>
      <c r="EDD68" s="514"/>
      <c r="EDE68" s="514"/>
      <c r="EDF68" s="514"/>
      <c r="EDG68" s="514"/>
      <c r="EDH68" s="514"/>
      <c r="EDI68" s="514"/>
      <c r="EDJ68" s="514"/>
      <c r="EDK68" s="514"/>
      <c r="EDL68" s="514"/>
      <c r="EDM68" s="514"/>
      <c r="EDN68" s="514"/>
      <c r="EDO68" s="514"/>
      <c r="EDP68" s="514"/>
      <c r="EDQ68" s="514"/>
      <c r="EDR68" s="514"/>
      <c r="EDS68" s="514"/>
      <c r="EDT68" s="514"/>
      <c r="EDU68" s="514"/>
      <c r="EDV68" s="514"/>
      <c r="EDW68" s="514"/>
      <c r="EDX68" s="514"/>
      <c r="EDY68" s="514"/>
      <c r="EDZ68" s="514"/>
      <c r="EEA68" s="514"/>
      <c r="EEB68" s="514"/>
      <c r="EEC68" s="514"/>
      <c r="EED68" s="514"/>
      <c r="EEE68" s="514"/>
      <c r="EEF68" s="514"/>
      <c r="EEG68" s="514"/>
      <c r="EEH68" s="514"/>
      <c r="EEI68" s="514"/>
      <c r="EEJ68" s="514"/>
      <c r="EEK68" s="514"/>
      <c r="EEL68" s="514"/>
      <c r="EEM68" s="514"/>
      <c r="EEN68" s="514"/>
      <c r="EEO68" s="514"/>
      <c r="EEP68" s="514"/>
      <c r="EEQ68" s="514"/>
      <c r="EER68" s="514"/>
      <c r="EES68" s="514"/>
      <c r="EET68" s="514"/>
      <c r="EEU68" s="514"/>
      <c r="EEV68" s="514"/>
      <c r="EEW68" s="514"/>
      <c r="EEX68" s="514"/>
      <c r="EEY68" s="514"/>
      <c r="EEZ68" s="514"/>
      <c r="EFA68" s="514"/>
      <c r="EFB68" s="514"/>
      <c r="EFC68" s="514"/>
      <c r="EFD68" s="514"/>
      <c r="EFE68" s="514"/>
      <c r="EFF68" s="514"/>
      <c r="EFG68" s="514"/>
      <c r="EFH68" s="514"/>
      <c r="EFI68" s="514"/>
      <c r="EFJ68" s="514"/>
      <c r="EFK68" s="514"/>
      <c r="EFL68" s="514"/>
      <c r="EFM68" s="514"/>
      <c r="EFN68" s="514"/>
      <c r="EFO68" s="514"/>
      <c r="EFP68" s="514"/>
      <c r="EFQ68" s="514"/>
      <c r="EFR68" s="514"/>
      <c r="EFS68" s="514"/>
      <c r="EFT68" s="514"/>
      <c r="EFU68" s="514"/>
      <c r="EFV68" s="514"/>
      <c r="EFW68" s="514"/>
      <c r="EFX68" s="514"/>
      <c r="EFY68" s="514"/>
      <c r="EFZ68" s="514"/>
      <c r="EGA68" s="514"/>
      <c r="EGB68" s="514"/>
      <c r="EGC68" s="514"/>
      <c r="EGD68" s="514"/>
      <c r="EGE68" s="514"/>
      <c r="EGF68" s="514"/>
      <c r="EGG68" s="514"/>
      <c r="EGH68" s="514"/>
      <c r="EGI68" s="514"/>
      <c r="EGJ68" s="514"/>
      <c r="EGK68" s="514"/>
      <c r="EGL68" s="514"/>
      <c r="EGM68" s="514"/>
      <c r="EGN68" s="514"/>
      <c r="EGO68" s="514"/>
      <c r="EGP68" s="514"/>
      <c r="EGQ68" s="514"/>
      <c r="EGR68" s="514"/>
      <c r="EGS68" s="514"/>
      <c r="EGT68" s="514"/>
      <c r="EGU68" s="514"/>
      <c r="EGV68" s="514"/>
      <c r="EGW68" s="514"/>
      <c r="EGX68" s="514"/>
      <c r="EGY68" s="514"/>
      <c r="EGZ68" s="514"/>
      <c r="EHA68" s="514"/>
      <c r="EHB68" s="514"/>
      <c r="EHC68" s="514"/>
      <c r="EHD68" s="514"/>
      <c r="EHE68" s="514"/>
      <c r="EHF68" s="514"/>
      <c r="EHG68" s="514"/>
      <c r="EHH68" s="514"/>
      <c r="EHI68" s="514"/>
      <c r="EHJ68" s="514"/>
      <c r="EHK68" s="514"/>
      <c r="EHL68" s="514"/>
      <c r="EHM68" s="514"/>
      <c r="EHN68" s="514"/>
      <c r="EHO68" s="514"/>
      <c r="EHP68" s="514"/>
      <c r="EHQ68" s="514"/>
      <c r="EHR68" s="514"/>
      <c r="EHS68" s="514"/>
      <c r="EHT68" s="514"/>
      <c r="EHU68" s="514"/>
      <c r="EHV68" s="514"/>
      <c r="EHW68" s="514"/>
      <c r="EHX68" s="514"/>
      <c r="EHY68" s="514"/>
      <c r="EHZ68" s="514"/>
      <c r="EIA68" s="514"/>
      <c r="EIB68" s="514"/>
      <c r="EIC68" s="514"/>
      <c r="EID68" s="514"/>
      <c r="EIE68" s="514"/>
      <c r="EIF68" s="514"/>
      <c r="EIG68" s="514"/>
      <c r="EIH68" s="514"/>
      <c r="EII68" s="514"/>
      <c r="EIJ68" s="514"/>
      <c r="EIK68" s="514"/>
      <c r="EIL68" s="514"/>
      <c r="EIM68" s="514"/>
      <c r="EIN68" s="514"/>
      <c r="EIO68" s="514"/>
      <c r="EIP68" s="514"/>
      <c r="EIQ68" s="514"/>
      <c r="EIR68" s="514"/>
      <c r="EIS68" s="514"/>
      <c r="EIT68" s="514"/>
      <c r="EIU68" s="514"/>
      <c r="EIV68" s="514"/>
      <c r="EIW68" s="514"/>
      <c r="EIX68" s="514"/>
      <c r="EIY68" s="514"/>
      <c r="EIZ68" s="514"/>
      <c r="EJA68" s="514"/>
      <c r="EJB68" s="514"/>
      <c r="EJC68" s="514"/>
      <c r="EJD68" s="514"/>
      <c r="EJE68" s="514"/>
      <c r="EJF68" s="514"/>
      <c r="EJG68" s="514"/>
      <c r="EJH68" s="514"/>
      <c r="EJI68" s="514"/>
      <c r="EJJ68" s="514"/>
      <c r="EJK68" s="514"/>
      <c r="EJL68" s="514"/>
      <c r="EJM68" s="514"/>
      <c r="EJN68" s="514"/>
      <c r="EJO68" s="514"/>
      <c r="EJP68" s="514"/>
      <c r="EJQ68" s="514"/>
      <c r="EJR68" s="514"/>
      <c r="EJS68" s="514"/>
      <c r="EJT68" s="514"/>
      <c r="EJU68" s="514"/>
      <c r="EJV68" s="514"/>
      <c r="EJW68" s="514"/>
      <c r="EJX68" s="514"/>
      <c r="EJY68" s="514"/>
      <c r="EJZ68" s="514"/>
      <c r="EKA68" s="514"/>
      <c r="EKB68" s="514"/>
      <c r="EKC68" s="514"/>
      <c r="EKD68" s="514"/>
      <c r="EKE68" s="514"/>
      <c r="EKF68" s="514"/>
      <c r="EKG68" s="514"/>
      <c r="EKH68" s="514"/>
      <c r="EKI68" s="514"/>
      <c r="EKJ68" s="514"/>
      <c r="EKK68" s="514"/>
      <c r="EKL68" s="514"/>
      <c r="EKM68" s="514"/>
      <c r="EKN68" s="514"/>
      <c r="EKO68" s="514"/>
      <c r="EKP68" s="514"/>
      <c r="EKQ68" s="514"/>
      <c r="EKR68" s="514"/>
      <c r="EKS68" s="514"/>
      <c r="EKT68" s="514"/>
      <c r="EKU68" s="514"/>
      <c r="EKV68" s="514"/>
      <c r="EKW68" s="514"/>
      <c r="EKX68" s="514"/>
      <c r="EKY68" s="514"/>
      <c r="EKZ68" s="514"/>
      <c r="ELA68" s="514"/>
      <c r="ELB68" s="514"/>
      <c r="ELC68" s="514"/>
      <c r="ELD68" s="514"/>
      <c r="ELE68" s="514"/>
      <c r="ELF68" s="514"/>
      <c r="ELG68" s="514"/>
      <c r="ELH68" s="514"/>
      <c r="ELI68" s="514"/>
      <c r="ELJ68" s="514"/>
      <c r="ELK68" s="514"/>
      <c r="ELL68" s="514"/>
      <c r="ELM68" s="514"/>
      <c r="ELN68" s="514"/>
      <c r="ELO68" s="514"/>
      <c r="ELP68" s="514"/>
      <c r="ELQ68" s="514"/>
      <c r="ELR68" s="514"/>
      <c r="ELS68" s="514"/>
      <c r="ELT68" s="514"/>
      <c r="ELU68" s="514"/>
      <c r="ELV68" s="514"/>
      <c r="ELW68" s="514"/>
      <c r="ELX68" s="514"/>
      <c r="ELY68" s="514"/>
      <c r="ELZ68" s="514"/>
      <c r="EMA68" s="514"/>
      <c r="EMB68" s="514"/>
      <c r="EMC68" s="514"/>
      <c r="EMD68" s="514"/>
      <c r="EME68" s="514"/>
      <c r="EMF68" s="514"/>
      <c r="EMG68" s="514"/>
      <c r="EMH68" s="514"/>
      <c r="EMI68" s="514"/>
      <c r="EMJ68" s="514"/>
      <c r="EMK68" s="514"/>
      <c r="EML68" s="514"/>
      <c r="EMM68" s="514"/>
      <c r="EMN68" s="514"/>
      <c r="EMO68" s="514"/>
      <c r="EMP68" s="514"/>
      <c r="EMQ68" s="514"/>
      <c r="EMR68" s="514"/>
      <c r="EMS68" s="514"/>
      <c r="EMT68" s="514"/>
      <c r="EMU68" s="514"/>
      <c r="EMV68" s="514"/>
      <c r="EMW68" s="514"/>
      <c r="EMX68" s="514"/>
      <c r="EMY68" s="514"/>
      <c r="EMZ68" s="514"/>
      <c r="ENA68" s="514"/>
      <c r="ENB68" s="514"/>
      <c r="ENC68" s="514"/>
      <c r="END68" s="514"/>
      <c r="ENE68" s="514"/>
      <c r="ENF68" s="514"/>
      <c r="ENG68" s="514"/>
      <c r="ENH68" s="514"/>
      <c r="ENI68" s="514"/>
      <c r="ENJ68" s="514"/>
      <c r="ENK68" s="514"/>
      <c r="ENL68" s="514"/>
      <c r="ENM68" s="514"/>
      <c r="ENN68" s="514"/>
      <c r="ENO68" s="514"/>
      <c r="ENP68" s="514"/>
      <c r="ENQ68" s="514"/>
      <c r="ENR68" s="514"/>
      <c r="ENS68" s="514"/>
      <c r="ENT68" s="514"/>
      <c r="ENU68" s="514"/>
      <c r="ENV68" s="514"/>
      <c r="ENW68" s="514"/>
      <c r="ENX68" s="514"/>
      <c r="ENY68" s="514"/>
      <c r="ENZ68" s="514"/>
      <c r="EOA68" s="514"/>
      <c r="EOB68" s="514"/>
      <c r="EOC68" s="514"/>
      <c r="EOD68" s="514"/>
      <c r="EOE68" s="514"/>
      <c r="EOF68" s="514"/>
      <c r="EOG68" s="514"/>
      <c r="EOH68" s="514"/>
      <c r="EOI68" s="514"/>
      <c r="EOJ68" s="514"/>
      <c r="EOK68" s="514"/>
      <c r="EOL68" s="514"/>
      <c r="EOM68" s="514"/>
      <c r="EON68" s="514"/>
      <c r="EOO68" s="514"/>
      <c r="EOP68" s="514"/>
      <c r="EOQ68" s="514"/>
      <c r="EOR68" s="514"/>
      <c r="EOS68" s="514"/>
      <c r="EOT68" s="514"/>
      <c r="EOU68" s="514"/>
      <c r="EOV68" s="514"/>
      <c r="EOW68" s="514"/>
      <c r="EOX68" s="514"/>
      <c r="EOY68" s="514"/>
      <c r="EOZ68" s="514"/>
      <c r="EPA68" s="514"/>
      <c r="EPB68" s="514"/>
      <c r="EPC68" s="514"/>
      <c r="EPD68" s="514"/>
      <c r="EPE68" s="514"/>
      <c r="EPF68" s="514"/>
      <c r="EPG68" s="514"/>
      <c r="EPH68" s="514"/>
      <c r="EPI68" s="514"/>
      <c r="EPJ68" s="514"/>
      <c r="EPK68" s="514"/>
      <c r="EPL68" s="514"/>
      <c r="EPM68" s="514"/>
      <c r="EPN68" s="514"/>
      <c r="EPO68" s="514"/>
      <c r="EPP68" s="514"/>
      <c r="EPQ68" s="514"/>
      <c r="EPR68" s="514"/>
      <c r="EPS68" s="514"/>
      <c r="EPT68" s="514"/>
      <c r="EPU68" s="514"/>
      <c r="EPV68" s="514"/>
      <c r="EPW68" s="514"/>
      <c r="EPX68" s="514"/>
      <c r="EPY68" s="514"/>
      <c r="EPZ68" s="514"/>
      <c r="EQA68" s="514"/>
      <c r="EQB68" s="514"/>
      <c r="EQC68" s="514"/>
      <c r="EQD68" s="514"/>
      <c r="EQE68" s="514"/>
      <c r="EQF68" s="514"/>
      <c r="EQG68" s="514"/>
      <c r="EQH68" s="514"/>
      <c r="EQI68" s="514"/>
      <c r="EQJ68" s="514"/>
      <c r="EQK68" s="514"/>
      <c r="EQL68" s="514"/>
      <c r="EQM68" s="514"/>
      <c r="EQN68" s="514"/>
      <c r="EQO68" s="514"/>
      <c r="EQP68" s="514"/>
      <c r="EQQ68" s="514"/>
      <c r="EQR68" s="514"/>
      <c r="EQS68" s="514"/>
      <c r="EQT68" s="514"/>
      <c r="EQU68" s="514"/>
      <c r="EQV68" s="514"/>
      <c r="EQW68" s="514"/>
      <c r="EQX68" s="514"/>
      <c r="EQY68" s="514"/>
      <c r="EQZ68" s="514"/>
      <c r="ERA68" s="514"/>
      <c r="ERB68" s="514"/>
      <c r="ERC68" s="514"/>
      <c r="ERD68" s="514"/>
      <c r="ERE68" s="514"/>
      <c r="ERF68" s="514"/>
      <c r="ERG68" s="514"/>
      <c r="ERH68" s="514"/>
      <c r="ERI68" s="514"/>
      <c r="ERJ68" s="514"/>
      <c r="ERK68" s="514"/>
      <c r="ERL68" s="514"/>
      <c r="ERM68" s="514"/>
      <c r="ERN68" s="514"/>
      <c r="ERO68" s="514"/>
      <c r="ERP68" s="514"/>
      <c r="ERQ68" s="514"/>
      <c r="ERR68" s="514"/>
      <c r="ERS68" s="514"/>
      <c r="ERT68" s="514"/>
      <c r="ERU68" s="514"/>
      <c r="ERV68" s="514"/>
      <c r="ERW68" s="514"/>
      <c r="ERX68" s="514"/>
      <c r="ERY68" s="514"/>
      <c r="ERZ68" s="514"/>
      <c r="ESA68" s="514"/>
      <c r="ESB68" s="514"/>
      <c r="ESC68" s="514"/>
      <c r="ESD68" s="514"/>
      <c r="ESE68" s="514"/>
      <c r="ESF68" s="514"/>
      <c r="ESG68" s="514"/>
      <c r="ESH68" s="514"/>
      <c r="ESI68" s="514"/>
      <c r="ESJ68" s="514"/>
      <c r="ESK68" s="514"/>
      <c r="ESL68" s="514"/>
      <c r="ESM68" s="514"/>
      <c r="ESN68" s="514"/>
      <c r="ESO68" s="514"/>
      <c r="ESP68" s="514"/>
      <c r="ESQ68" s="514"/>
      <c r="ESR68" s="514"/>
      <c r="ESS68" s="514"/>
      <c r="EST68" s="514"/>
      <c r="ESU68" s="514"/>
      <c r="ESV68" s="514"/>
      <c r="ESW68" s="514"/>
      <c r="ESX68" s="514"/>
      <c r="ESY68" s="514"/>
      <c r="ESZ68" s="514"/>
      <c r="ETA68" s="514"/>
      <c r="ETB68" s="514"/>
      <c r="ETC68" s="514"/>
      <c r="ETD68" s="514"/>
      <c r="ETE68" s="514"/>
      <c r="ETF68" s="514"/>
      <c r="ETG68" s="514"/>
      <c r="ETH68" s="514"/>
      <c r="ETI68" s="514"/>
      <c r="ETJ68" s="514"/>
      <c r="ETK68" s="514"/>
      <c r="ETL68" s="514"/>
      <c r="ETM68" s="514"/>
      <c r="ETN68" s="514"/>
      <c r="ETO68" s="514"/>
      <c r="ETP68" s="514"/>
      <c r="ETQ68" s="514"/>
      <c r="ETR68" s="514"/>
      <c r="ETS68" s="514"/>
      <c r="ETT68" s="514"/>
      <c r="ETU68" s="514"/>
      <c r="ETV68" s="514"/>
      <c r="ETW68" s="514"/>
      <c r="ETX68" s="514"/>
      <c r="ETY68" s="514"/>
      <c r="ETZ68" s="514"/>
      <c r="EUA68" s="514"/>
      <c r="EUB68" s="514"/>
      <c r="EUC68" s="514"/>
      <c r="EUD68" s="514"/>
      <c r="EUE68" s="514"/>
      <c r="EUF68" s="514"/>
      <c r="EUG68" s="514"/>
      <c r="EUH68" s="514"/>
      <c r="EUI68" s="514"/>
      <c r="EUJ68" s="514"/>
      <c r="EUK68" s="514"/>
      <c r="EUL68" s="514"/>
      <c r="EUM68" s="514"/>
      <c r="EUN68" s="514"/>
      <c r="EUO68" s="514"/>
      <c r="EUP68" s="514"/>
      <c r="EUQ68" s="514"/>
      <c r="EUR68" s="514"/>
      <c r="EUS68" s="514"/>
      <c r="EUT68" s="514"/>
      <c r="EUU68" s="514"/>
      <c r="EUV68" s="514"/>
      <c r="EUW68" s="514"/>
      <c r="EUX68" s="514"/>
      <c r="EUY68" s="514"/>
      <c r="EUZ68" s="514"/>
      <c r="EVA68" s="514"/>
      <c r="EVB68" s="514"/>
      <c r="EVC68" s="514"/>
      <c r="EVD68" s="514"/>
      <c r="EVE68" s="514"/>
      <c r="EVF68" s="514"/>
      <c r="EVG68" s="514"/>
      <c r="EVH68" s="514"/>
      <c r="EVI68" s="514"/>
      <c r="EVJ68" s="514"/>
      <c r="EVK68" s="514"/>
      <c r="EVL68" s="514"/>
      <c r="EVM68" s="514"/>
      <c r="EVN68" s="514"/>
      <c r="EVO68" s="514"/>
      <c r="EVP68" s="514"/>
      <c r="EVQ68" s="514"/>
      <c r="EVR68" s="514"/>
      <c r="EVS68" s="514"/>
      <c r="EVT68" s="514"/>
      <c r="EVU68" s="514"/>
      <c r="EVV68" s="514"/>
      <c r="EVW68" s="514"/>
      <c r="EVX68" s="514"/>
      <c r="EVY68" s="514"/>
      <c r="EVZ68" s="514"/>
      <c r="EWA68" s="514"/>
      <c r="EWB68" s="514"/>
      <c r="EWC68" s="514"/>
      <c r="EWD68" s="514"/>
      <c r="EWE68" s="514"/>
      <c r="EWF68" s="514"/>
      <c r="EWG68" s="514"/>
      <c r="EWH68" s="514"/>
      <c r="EWI68" s="514"/>
      <c r="EWJ68" s="514"/>
      <c r="EWK68" s="514"/>
      <c r="EWL68" s="514"/>
      <c r="EWM68" s="514"/>
      <c r="EWN68" s="514"/>
      <c r="EWO68" s="514"/>
      <c r="EWP68" s="514"/>
      <c r="EWQ68" s="514"/>
      <c r="EWR68" s="514"/>
      <c r="EWS68" s="514"/>
      <c r="EWT68" s="514"/>
      <c r="EWU68" s="514"/>
      <c r="EWV68" s="514"/>
      <c r="EWW68" s="514"/>
      <c r="EWX68" s="514"/>
      <c r="EWY68" s="514"/>
      <c r="EWZ68" s="514"/>
      <c r="EXA68" s="514"/>
      <c r="EXB68" s="514"/>
      <c r="EXC68" s="514"/>
      <c r="EXD68" s="514"/>
      <c r="EXE68" s="514"/>
      <c r="EXF68" s="514"/>
      <c r="EXG68" s="514"/>
      <c r="EXH68" s="514"/>
      <c r="EXI68" s="514"/>
      <c r="EXJ68" s="514"/>
      <c r="EXK68" s="514"/>
      <c r="EXL68" s="514"/>
      <c r="EXM68" s="514"/>
      <c r="EXN68" s="514"/>
      <c r="EXO68" s="514"/>
      <c r="EXP68" s="514"/>
      <c r="EXQ68" s="514"/>
      <c r="EXR68" s="514"/>
      <c r="EXS68" s="514"/>
      <c r="EXT68" s="514"/>
      <c r="EXU68" s="514"/>
      <c r="EXV68" s="514"/>
      <c r="EXW68" s="514"/>
      <c r="EXX68" s="514"/>
      <c r="EXY68" s="514"/>
      <c r="EXZ68" s="514"/>
      <c r="EYA68" s="514"/>
      <c r="EYB68" s="514"/>
      <c r="EYC68" s="514"/>
      <c r="EYD68" s="514"/>
      <c r="EYE68" s="514"/>
      <c r="EYF68" s="514"/>
      <c r="EYG68" s="514"/>
      <c r="EYH68" s="514"/>
      <c r="EYI68" s="514"/>
      <c r="EYJ68" s="514"/>
      <c r="EYK68" s="514"/>
      <c r="EYL68" s="514"/>
      <c r="EYM68" s="514"/>
      <c r="EYN68" s="514"/>
      <c r="EYO68" s="514"/>
      <c r="EYP68" s="514"/>
      <c r="EYQ68" s="514"/>
      <c r="EYR68" s="514"/>
      <c r="EYS68" s="514"/>
      <c r="EYT68" s="514"/>
      <c r="EYU68" s="514"/>
      <c r="EYV68" s="514"/>
      <c r="EYW68" s="514"/>
      <c r="EYX68" s="514"/>
      <c r="EYY68" s="514"/>
      <c r="EYZ68" s="514"/>
      <c r="EZA68" s="514"/>
      <c r="EZB68" s="514"/>
      <c r="EZC68" s="514"/>
      <c r="EZD68" s="514"/>
      <c r="EZE68" s="514"/>
      <c r="EZF68" s="514"/>
      <c r="EZG68" s="514"/>
      <c r="EZH68" s="514"/>
      <c r="EZI68" s="514"/>
      <c r="EZJ68" s="514"/>
      <c r="EZK68" s="514"/>
      <c r="EZL68" s="514"/>
      <c r="EZM68" s="514"/>
      <c r="EZN68" s="514"/>
      <c r="EZO68" s="514"/>
      <c r="EZP68" s="514"/>
      <c r="EZQ68" s="514"/>
      <c r="EZR68" s="514"/>
      <c r="EZS68" s="514"/>
      <c r="EZT68" s="514"/>
      <c r="EZU68" s="514"/>
      <c r="EZV68" s="514"/>
      <c r="EZW68" s="514"/>
      <c r="EZX68" s="514"/>
      <c r="EZY68" s="514"/>
      <c r="EZZ68" s="514"/>
      <c r="FAA68" s="514"/>
      <c r="FAB68" s="514"/>
      <c r="FAC68" s="514"/>
      <c r="FAD68" s="514"/>
      <c r="FAE68" s="514"/>
      <c r="FAF68" s="514"/>
      <c r="FAG68" s="514"/>
      <c r="FAH68" s="514"/>
      <c r="FAI68" s="514"/>
      <c r="FAJ68" s="514"/>
      <c r="FAK68" s="514"/>
      <c r="FAL68" s="514"/>
      <c r="FAM68" s="514"/>
      <c r="FAN68" s="514"/>
      <c r="FAO68" s="514"/>
      <c r="FAP68" s="514"/>
      <c r="FAQ68" s="514"/>
      <c r="FAR68" s="514"/>
      <c r="FAS68" s="514"/>
      <c r="FAT68" s="514"/>
      <c r="FAU68" s="514"/>
      <c r="FAV68" s="514"/>
      <c r="FAW68" s="514"/>
      <c r="FAX68" s="514"/>
      <c r="FAY68" s="514"/>
      <c r="FAZ68" s="514"/>
      <c r="FBA68" s="514"/>
      <c r="FBB68" s="514"/>
      <c r="FBC68" s="514"/>
      <c r="FBD68" s="514"/>
      <c r="FBE68" s="514"/>
      <c r="FBF68" s="514"/>
      <c r="FBG68" s="514"/>
      <c r="FBH68" s="514"/>
      <c r="FBI68" s="514"/>
      <c r="FBJ68" s="514"/>
      <c r="FBK68" s="514"/>
      <c r="FBL68" s="514"/>
      <c r="FBM68" s="514"/>
      <c r="FBN68" s="514"/>
      <c r="FBO68" s="514"/>
      <c r="FBP68" s="514"/>
      <c r="FBQ68" s="514"/>
      <c r="FBR68" s="514"/>
      <c r="FBS68" s="514"/>
      <c r="FBT68" s="514"/>
      <c r="FBU68" s="514"/>
      <c r="FBV68" s="514"/>
      <c r="FBW68" s="514"/>
      <c r="FBX68" s="514"/>
      <c r="FBY68" s="514"/>
      <c r="FBZ68" s="514"/>
      <c r="FCA68" s="514"/>
      <c r="FCB68" s="514"/>
      <c r="FCC68" s="514"/>
      <c r="FCD68" s="514"/>
      <c r="FCE68" s="514"/>
      <c r="FCF68" s="514"/>
      <c r="FCG68" s="514"/>
      <c r="FCH68" s="514"/>
      <c r="FCI68" s="514"/>
      <c r="FCJ68" s="514"/>
      <c r="FCK68" s="514"/>
      <c r="FCL68" s="514"/>
      <c r="FCM68" s="514"/>
      <c r="FCN68" s="514"/>
      <c r="FCO68" s="514"/>
      <c r="FCP68" s="514"/>
      <c r="FCQ68" s="514"/>
      <c r="FCR68" s="514"/>
      <c r="FCS68" s="514"/>
      <c r="FCT68" s="514"/>
      <c r="FCU68" s="514"/>
      <c r="FCV68" s="514"/>
      <c r="FCW68" s="514"/>
      <c r="FCX68" s="514"/>
      <c r="FCY68" s="514"/>
      <c r="FCZ68" s="514"/>
      <c r="FDA68" s="514"/>
      <c r="FDB68" s="514"/>
      <c r="FDC68" s="514"/>
      <c r="FDD68" s="514"/>
      <c r="FDE68" s="514"/>
      <c r="FDF68" s="514"/>
      <c r="FDG68" s="514"/>
      <c r="FDH68" s="514"/>
      <c r="FDI68" s="514"/>
      <c r="FDJ68" s="514"/>
      <c r="FDK68" s="514"/>
      <c r="FDL68" s="514"/>
      <c r="FDM68" s="514"/>
      <c r="FDN68" s="514"/>
      <c r="FDO68" s="514"/>
      <c r="FDP68" s="514"/>
      <c r="FDQ68" s="514"/>
      <c r="FDR68" s="514"/>
      <c r="FDS68" s="514"/>
      <c r="FDT68" s="514"/>
      <c r="FDU68" s="514"/>
      <c r="FDV68" s="514"/>
      <c r="FDW68" s="514"/>
      <c r="FDX68" s="514"/>
      <c r="FDY68" s="514"/>
      <c r="FDZ68" s="514"/>
      <c r="FEA68" s="514"/>
      <c r="FEB68" s="514"/>
      <c r="FEC68" s="514"/>
      <c r="FED68" s="514"/>
      <c r="FEE68" s="514"/>
      <c r="FEF68" s="514"/>
      <c r="FEG68" s="514"/>
      <c r="FEH68" s="514"/>
      <c r="FEI68" s="514"/>
      <c r="FEJ68" s="514"/>
      <c r="FEK68" s="514"/>
      <c r="FEL68" s="514"/>
      <c r="FEM68" s="514"/>
      <c r="FEN68" s="514"/>
      <c r="FEO68" s="514"/>
      <c r="FEP68" s="514"/>
      <c r="FEQ68" s="514"/>
      <c r="FER68" s="514"/>
      <c r="FES68" s="514"/>
      <c r="FET68" s="514"/>
      <c r="FEU68" s="514"/>
      <c r="FEV68" s="514"/>
      <c r="FEW68" s="514"/>
      <c r="FEX68" s="514"/>
      <c r="FEY68" s="514"/>
      <c r="FEZ68" s="514"/>
      <c r="FFA68" s="514"/>
      <c r="FFB68" s="514"/>
      <c r="FFC68" s="514"/>
      <c r="FFD68" s="514"/>
      <c r="FFE68" s="514"/>
      <c r="FFF68" s="514"/>
      <c r="FFG68" s="514"/>
      <c r="FFH68" s="514"/>
      <c r="FFI68" s="514"/>
      <c r="FFJ68" s="514"/>
      <c r="FFK68" s="514"/>
      <c r="FFL68" s="514"/>
      <c r="FFM68" s="514"/>
      <c r="FFN68" s="514"/>
      <c r="FFO68" s="514"/>
      <c r="FFP68" s="514"/>
      <c r="FFQ68" s="514"/>
      <c r="FFR68" s="514"/>
      <c r="FFS68" s="514"/>
      <c r="FFT68" s="514"/>
      <c r="FFU68" s="514"/>
      <c r="FFV68" s="514"/>
      <c r="FFW68" s="514"/>
      <c r="FFX68" s="514"/>
      <c r="FFY68" s="514"/>
      <c r="FFZ68" s="514"/>
      <c r="FGA68" s="514"/>
      <c r="FGB68" s="514"/>
      <c r="FGC68" s="514"/>
      <c r="FGD68" s="514"/>
      <c r="FGE68" s="514"/>
      <c r="FGF68" s="514"/>
      <c r="FGG68" s="514"/>
      <c r="FGH68" s="514"/>
      <c r="FGI68" s="514"/>
      <c r="FGJ68" s="514"/>
      <c r="FGK68" s="514"/>
      <c r="FGL68" s="514"/>
      <c r="FGM68" s="514"/>
      <c r="FGN68" s="514"/>
      <c r="FGO68" s="514"/>
      <c r="FGP68" s="514"/>
      <c r="FGQ68" s="514"/>
      <c r="FGR68" s="514"/>
      <c r="FGS68" s="514"/>
      <c r="FGT68" s="514"/>
      <c r="FGU68" s="514"/>
      <c r="FGV68" s="514"/>
      <c r="FGW68" s="514"/>
      <c r="FGX68" s="514"/>
      <c r="FGY68" s="514"/>
      <c r="FGZ68" s="514"/>
      <c r="FHA68" s="514"/>
      <c r="FHB68" s="514"/>
      <c r="FHC68" s="514"/>
      <c r="FHD68" s="514"/>
      <c r="FHE68" s="514"/>
      <c r="FHF68" s="514"/>
      <c r="FHG68" s="514"/>
      <c r="FHH68" s="514"/>
      <c r="FHI68" s="514"/>
      <c r="FHJ68" s="514"/>
      <c r="FHK68" s="514"/>
      <c r="FHL68" s="514"/>
      <c r="FHM68" s="514"/>
      <c r="FHN68" s="514"/>
      <c r="FHO68" s="514"/>
      <c r="FHP68" s="514"/>
      <c r="FHQ68" s="514"/>
      <c r="FHR68" s="514"/>
      <c r="FHS68" s="514"/>
      <c r="FHT68" s="514"/>
      <c r="FHU68" s="514"/>
      <c r="FHV68" s="514"/>
      <c r="FHW68" s="514"/>
      <c r="FHX68" s="514"/>
      <c r="FHY68" s="514"/>
      <c r="FHZ68" s="514"/>
      <c r="FIA68" s="514"/>
      <c r="FIB68" s="514"/>
      <c r="FIC68" s="514"/>
      <c r="FID68" s="514"/>
      <c r="FIE68" s="514"/>
      <c r="FIF68" s="514"/>
      <c r="FIG68" s="514"/>
      <c r="FIH68" s="514"/>
      <c r="FII68" s="514"/>
      <c r="FIJ68" s="514"/>
      <c r="FIK68" s="514"/>
      <c r="FIL68" s="514"/>
      <c r="FIM68" s="514"/>
      <c r="FIN68" s="514"/>
      <c r="FIO68" s="514"/>
      <c r="FIP68" s="514"/>
      <c r="FIQ68" s="514"/>
      <c r="FIR68" s="514"/>
      <c r="FIS68" s="514"/>
      <c r="FIT68" s="514"/>
      <c r="FIU68" s="514"/>
      <c r="FIV68" s="514"/>
      <c r="FIW68" s="514"/>
      <c r="FIX68" s="514"/>
      <c r="FIY68" s="514"/>
      <c r="FIZ68" s="514"/>
      <c r="FJA68" s="514"/>
      <c r="FJB68" s="514"/>
      <c r="FJC68" s="514"/>
      <c r="FJD68" s="514"/>
      <c r="FJE68" s="514"/>
      <c r="FJF68" s="514"/>
      <c r="FJG68" s="514"/>
      <c r="FJH68" s="514"/>
      <c r="FJI68" s="514"/>
      <c r="FJJ68" s="514"/>
      <c r="FJK68" s="514"/>
      <c r="FJL68" s="514"/>
      <c r="FJM68" s="514"/>
      <c r="FJN68" s="514"/>
      <c r="FJO68" s="514"/>
      <c r="FJP68" s="514"/>
      <c r="FJQ68" s="514"/>
      <c r="FJR68" s="514"/>
      <c r="FJS68" s="514"/>
      <c r="FJT68" s="514"/>
      <c r="FJU68" s="514"/>
      <c r="FJV68" s="514"/>
      <c r="FJW68" s="514"/>
      <c r="FJX68" s="514"/>
      <c r="FJY68" s="514"/>
      <c r="FJZ68" s="514"/>
      <c r="FKA68" s="514"/>
      <c r="FKB68" s="514"/>
      <c r="FKC68" s="514"/>
      <c r="FKD68" s="514"/>
      <c r="FKE68" s="514"/>
      <c r="FKF68" s="514"/>
      <c r="FKG68" s="514"/>
      <c r="FKH68" s="514"/>
      <c r="FKI68" s="514"/>
      <c r="FKJ68" s="514"/>
      <c r="FKK68" s="514"/>
      <c r="FKL68" s="514"/>
      <c r="FKM68" s="514"/>
      <c r="FKN68" s="514"/>
      <c r="FKO68" s="514"/>
      <c r="FKP68" s="514"/>
      <c r="FKQ68" s="514"/>
      <c r="FKR68" s="514"/>
      <c r="FKS68" s="514"/>
      <c r="FKT68" s="514"/>
      <c r="FKU68" s="514"/>
      <c r="FKV68" s="514"/>
      <c r="FKW68" s="514"/>
      <c r="FKX68" s="514"/>
      <c r="FKY68" s="514"/>
      <c r="FKZ68" s="514"/>
      <c r="FLA68" s="514"/>
      <c r="FLB68" s="514"/>
      <c r="FLC68" s="514"/>
      <c r="FLD68" s="514"/>
      <c r="FLE68" s="514"/>
      <c r="FLF68" s="514"/>
      <c r="FLG68" s="514"/>
      <c r="FLH68" s="514"/>
      <c r="FLI68" s="514"/>
      <c r="FLJ68" s="514"/>
      <c r="FLK68" s="514"/>
      <c r="FLL68" s="514"/>
      <c r="FLM68" s="514"/>
      <c r="FLN68" s="514"/>
      <c r="FLO68" s="514"/>
      <c r="FLP68" s="514"/>
      <c r="FLQ68" s="514"/>
      <c r="FLR68" s="514"/>
      <c r="FLS68" s="514"/>
      <c r="FLT68" s="514"/>
      <c r="FLU68" s="514"/>
      <c r="FLV68" s="514"/>
      <c r="FLW68" s="514"/>
      <c r="FLX68" s="514"/>
      <c r="FLY68" s="514"/>
      <c r="FLZ68" s="514"/>
      <c r="FMA68" s="514"/>
      <c r="FMB68" s="514"/>
      <c r="FMC68" s="514"/>
      <c r="FMD68" s="514"/>
      <c r="FME68" s="514"/>
      <c r="FMF68" s="514"/>
      <c r="FMG68" s="514"/>
      <c r="FMH68" s="514"/>
      <c r="FMI68" s="514"/>
      <c r="FMJ68" s="514"/>
      <c r="FMK68" s="514"/>
      <c r="FML68" s="514"/>
      <c r="FMM68" s="514"/>
      <c r="FMN68" s="514"/>
      <c r="FMO68" s="514"/>
      <c r="FMP68" s="514"/>
      <c r="FMQ68" s="514"/>
      <c r="FMR68" s="514"/>
      <c r="FMS68" s="514"/>
      <c r="FMT68" s="514"/>
      <c r="FMU68" s="514"/>
      <c r="FMV68" s="514"/>
      <c r="FMW68" s="514"/>
      <c r="FMX68" s="514"/>
      <c r="FMY68" s="514"/>
      <c r="FMZ68" s="514"/>
      <c r="FNA68" s="514"/>
      <c r="FNB68" s="514"/>
      <c r="FNC68" s="514"/>
      <c r="FND68" s="514"/>
      <c r="FNE68" s="514"/>
      <c r="FNF68" s="514"/>
      <c r="FNG68" s="514"/>
      <c r="FNH68" s="514"/>
      <c r="FNI68" s="514"/>
      <c r="FNJ68" s="514"/>
      <c r="FNK68" s="514"/>
      <c r="FNL68" s="514"/>
      <c r="FNM68" s="514"/>
      <c r="FNN68" s="514"/>
      <c r="FNO68" s="514"/>
      <c r="FNP68" s="514"/>
      <c r="FNQ68" s="514"/>
      <c r="FNR68" s="514"/>
      <c r="FNS68" s="514"/>
      <c r="FNT68" s="514"/>
      <c r="FNU68" s="514"/>
      <c r="FNV68" s="514"/>
      <c r="FNW68" s="514"/>
      <c r="FNX68" s="514"/>
      <c r="FNY68" s="514"/>
      <c r="FNZ68" s="514"/>
      <c r="FOA68" s="514"/>
      <c r="FOB68" s="514"/>
      <c r="FOC68" s="514"/>
      <c r="FOD68" s="514"/>
      <c r="FOE68" s="514"/>
      <c r="FOF68" s="514"/>
      <c r="FOG68" s="514"/>
      <c r="FOH68" s="514"/>
      <c r="FOI68" s="514"/>
      <c r="FOJ68" s="514"/>
      <c r="FOK68" s="514"/>
      <c r="FOL68" s="514"/>
      <c r="FOM68" s="514"/>
      <c r="FON68" s="514"/>
      <c r="FOO68" s="514"/>
      <c r="FOP68" s="514"/>
      <c r="FOQ68" s="514"/>
      <c r="FOR68" s="514"/>
      <c r="FOS68" s="514"/>
      <c r="FOT68" s="514"/>
      <c r="FOU68" s="514"/>
      <c r="FOV68" s="514"/>
      <c r="FOW68" s="514"/>
      <c r="FOX68" s="514"/>
      <c r="FOY68" s="514"/>
      <c r="FOZ68" s="514"/>
      <c r="FPA68" s="514"/>
      <c r="FPB68" s="514"/>
      <c r="FPC68" s="514"/>
      <c r="FPD68" s="514"/>
      <c r="FPE68" s="514"/>
      <c r="FPF68" s="514"/>
      <c r="FPG68" s="514"/>
      <c r="FPH68" s="514"/>
      <c r="FPI68" s="514"/>
      <c r="FPJ68" s="514"/>
      <c r="FPK68" s="514"/>
      <c r="FPL68" s="514"/>
      <c r="FPM68" s="514"/>
      <c r="FPN68" s="514"/>
      <c r="FPO68" s="514"/>
      <c r="FPP68" s="514"/>
      <c r="FPQ68" s="514"/>
      <c r="FPR68" s="514"/>
      <c r="FPS68" s="514"/>
      <c r="FPT68" s="514"/>
      <c r="FPU68" s="514"/>
      <c r="FPV68" s="514"/>
      <c r="FPW68" s="514"/>
      <c r="FPX68" s="514"/>
      <c r="FPY68" s="514"/>
      <c r="FPZ68" s="514"/>
      <c r="FQA68" s="514"/>
      <c r="FQB68" s="514"/>
      <c r="FQC68" s="514"/>
      <c r="FQD68" s="514"/>
      <c r="FQE68" s="514"/>
      <c r="FQF68" s="514"/>
      <c r="FQG68" s="514"/>
      <c r="FQH68" s="514"/>
      <c r="FQI68" s="514"/>
      <c r="FQJ68" s="514"/>
      <c r="FQK68" s="514"/>
      <c r="FQL68" s="514"/>
      <c r="FQM68" s="514"/>
      <c r="FQN68" s="514"/>
      <c r="FQO68" s="514"/>
      <c r="FQP68" s="514"/>
      <c r="FQQ68" s="514"/>
      <c r="FQR68" s="514"/>
      <c r="FQS68" s="514"/>
      <c r="FQT68" s="514"/>
      <c r="FQU68" s="514"/>
      <c r="FQV68" s="514"/>
      <c r="FQW68" s="514"/>
      <c r="FQX68" s="514"/>
      <c r="FQY68" s="514"/>
      <c r="FQZ68" s="514"/>
      <c r="FRA68" s="514"/>
      <c r="FRB68" s="514"/>
      <c r="FRC68" s="514"/>
      <c r="FRD68" s="514"/>
      <c r="FRE68" s="514"/>
      <c r="FRF68" s="514"/>
      <c r="FRG68" s="514"/>
      <c r="FRH68" s="514"/>
      <c r="FRI68" s="514"/>
      <c r="FRJ68" s="514"/>
      <c r="FRK68" s="514"/>
      <c r="FRL68" s="514"/>
      <c r="FRM68" s="514"/>
      <c r="FRN68" s="514"/>
      <c r="FRO68" s="514"/>
      <c r="FRP68" s="514"/>
      <c r="FRQ68" s="514"/>
      <c r="FRR68" s="514"/>
      <c r="FRS68" s="514"/>
      <c r="FRT68" s="514"/>
      <c r="FRU68" s="514"/>
      <c r="FRV68" s="514"/>
      <c r="FRW68" s="514"/>
      <c r="FRX68" s="514"/>
      <c r="FRY68" s="514"/>
      <c r="FRZ68" s="514"/>
      <c r="FSA68" s="514"/>
      <c r="FSB68" s="514"/>
      <c r="FSC68" s="514"/>
      <c r="FSD68" s="514"/>
      <c r="FSE68" s="514"/>
      <c r="FSF68" s="514"/>
      <c r="FSG68" s="514"/>
      <c r="FSH68" s="514"/>
      <c r="FSI68" s="514"/>
      <c r="FSJ68" s="514"/>
      <c r="FSK68" s="514"/>
      <c r="FSL68" s="514"/>
      <c r="FSM68" s="514"/>
      <c r="FSN68" s="514"/>
      <c r="FSO68" s="514"/>
      <c r="FSP68" s="514"/>
      <c r="FSQ68" s="514"/>
      <c r="FSR68" s="514"/>
      <c r="FSS68" s="514"/>
      <c r="FST68" s="514"/>
      <c r="FSU68" s="514"/>
      <c r="FSV68" s="514"/>
      <c r="FSW68" s="514"/>
      <c r="FSX68" s="514"/>
      <c r="FSY68" s="514"/>
      <c r="FSZ68" s="514"/>
      <c r="FTA68" s="514"/>
      <c r="FTB68" s="514"/>
      <c r="FTC68" s="514"/>
      <c r="FTD68" s="514"/>
      <c r="FTE68" s="514"/>
      <c r="FTF68" s="514"/>
      <c r="FTG68" s="514"/>
      <c r="FTH68" s="514"/>
      <c r="FTI68" s="514"/>
      <c r="FTJ68" s="514"/>
      <c r="FTK68" s="514"/>
      <c r="FTL68" s="514"/>
      <c r="FTM68" s="514"/>
      <c r="FTN68" s="514"/>
      <c r="FTO68" s="514"/>
      <c r="FTP68" s="514"/>
      <c r="FTQ68" s="514"/>
      <c r="FTR68" s="514"/>
      <c r="FTS68" s="514"/>
      <c r="FTT68" s="514"/>
      <c r="FTU68" s="514"/>
      <c r="FTV68" s="514"/>
      <c r="FTW68" s="514"/>
      <c r="FTX68" s="514"/>
      <c r="FTY68" s="514"/>
      <c r="FTZ68" s="514"/>
      <c r="FUA68" s="514"/>
      <c r="FUB68" s="514"/>
      <c r="FUC68" s="514"/>
      <c r="FUD68" s="514"/>
      <c r="FUE68" s="514"/>
      <c r="FUF68" s="514"/>
      <c r="FUG68" s="514"/>
      <c r="FUH68" s="514"/>
      <c r="FUI68" s="514"/>
      <c r="FUJ68" s="514"/>
      <c r="FUK68" s="514"/>
      <c r="FUL68" s="514"/>
      <c r="FUM68" s="514"/>
      <c r="FUN68" s="514"/>
      <c r="FUO68" s="514"/>
      <c r="FUP68" s="514"/>
      <c r="FUQ68" s="514"/>
      <c r="FUR68" s="514"/>
      <c r="FUS68" s="514"/>
      <c r="FUT68" s="514"/>
      <c r="FUU68" s="514"/>
      <c r="FUV68" s="514"/>
      <c r="FUW68" s="514"/>
      <c r="FUX68" s="514"/>
      <c r="FUY68" s="514"/>
      <c r="FUZ68" s="514"/>
      <c r="FVA68" s="514"/>
      <c r="FVB68" s="514"/>
      <c r="FVC68" s="514"/>
      <c r="FVD68" s="514"/>
      <c r="FVE68" s="514"/>
      <c r="FVF68" s="514"/>
      <c r="FVG68" s="514"/>
      <c r="FVH68" s="514"/>
      <c r="FVI68" s="514"/>
      <c r="FVJ68" s="514"/>
      <c r="FVK68" s="514"/>
      <c r="FVL68" s="514"/>
      <c r="FVM68" s="514"/>
      <c r="FVN68" s="514"/>
      <c r="FVO68" s="514"/>
      <c r="FVP68" s="514"/>
      <c r="FVQ68" s="514"/>
      <c r="FVR68" s="514"/>
      <c r="FVS68" s="514"/>
      <c r="FVT68" s="514"/>
      <c r="FVU68" s="514"/>
      <c r="FVV68" s="514"/>
      <c r="FVW68" s="514"/>
      <c r="FVX68" s="514"/>
      <c r="FVY68" s="514"/>
      <c r="FVZ68" s="514"/>
      <c r="FWA68" s="514"/>
      <c r="FWB68" s="514"/>
      <c r="FWC68" s="514"/>
      <c r="FWD68" s="514"/>
      <c r="FWE68" s="514"/>
      <c r="FWF68" s="514"/>
      <c r="FWG68" s="514"/>
      <c r="FWH68" s="514"/>
      <c r="FWI68" s="514"/>
      <c r="FWJ68" s="514"/>
      <c r="FWK68" s="514"/>
      <c r="FWL68" s="514"/>
      <c r="FWM68" s="514"/>
      <c r="FWN68" s="514"/>
      <c r="FWO68" s="514"/>
      <c r="FWP68" s="514"/>
      <c r="FWQ68" s="514"/>
      <c r="FWR68" s="514"/>
      <c r="FWS68" s="514"/>
      <c r="FWT68" s="514"/>
      <c r="FWU68" s="514"/>
      <c r="FWV68" s="514"/>
      <c r="FWW68" s="514"/>
      <c r="FWX68" s="514"/>
      <c r="FWY68" s="514"/>
      <c r="FWZ68" s="514"/>
      <c r="FXA68" s="514"/>
      <c r="FXB68" s="514"/>
      <c r="FXC68" s="514"/>
      <c r="FXD68" s="514"/>
      <c r="FXE68" s="514"/>
      <c r="FXF68" s="514"/>
      <c r="FXG68" s="514"/>
      <c r="FXH68" s="514"/>
      <c r="FXI68" s="514"/>
      <c r="FXJ68" s="514"/>
      <c r="FXK68" s="514"/>
      <c r="FXL68" s="514"/>
      <c r="FXM68" s="514"/>
      <c r="FXN68" s="514"/>
      <c r="FXO68" s="514"/>
      <c r="FXP68" s="514"/>
      <c r="FXQ68" s="514"/>
      <c r="FXR68" s="514"/>
      <c r="FXS68" s="514"/>
      <c r="FXT68" s="514"/>
      <c r="FXU68" s="514"/>
      <c r="FXV68" s="514"/>
      <c r="FXW68" s="514"/>
      <c r="FXX68" s="514"/>
      <c r="FXY68" s="514"/>
      <c r="FXZ68" s="514"/>
      <c r="FYA68" s="514"/>
      <c r="FYB68" s="514"/>
      <c r="FYC68" s="514"/>
      <c r="FYD68" s="514"/>
      <c r="FYE68" s="514"/>
      <c r="FYF68" s="514"/>
      <c r="FYG68" s="514"/>
      <c r="FYH68" s="514"/>
      <c r="FYI68" s="514"/>
      <c r="FYJ68" s="514"/>
      <c r="FYK68" s="514"/>
      <c r="FYL68" s="514"/>
      <c r="FYM68" s="514"/>
      <c r="FYN68" s="514"/>
      <c r="FYO68" s="514"/>
      <c r="FYP68" s="514"/>
      <c r="FYQ68" s="514"/>
      <c r="FYR68" s="514"/>
      <c r="FYS68" s="514"/>
      <c r="FYT68" s="514"/>
      <c r="FYU68" s="514"/>
      <c r="FYV68" s="514"/>
      <c r="FYW68" s="514"/>
      <c r="FYX68" s="514"/>
      <c r="FYY68" s="514"/>
      <c r="FYZ68" s="514"/>
      <c r="FZA68" s="514"/>
      <c r="FZB68" s="514"/>
      <c r="FZC68" s="514"/>
      <c r="FZD68" s="514"/>
      <c r="FZE68" s="514"/>
      <c r="FZF68" s="514"/>
      <c r="FZG68" s="514"/>
      <c r="FZH68" s="514"/>
      <c r="FZI68" s="514"/>
      <c r="FZJ68" s="514"/>
      <c r="FZK68" s="514"/>
      <c r="FZL68" s="514"/>
      <c r="FZM68" s="514"/>
      <c r="FZN68" s="514"/>
      <c r="FZO68" s="514"/>
      <c r="FZP68" s="514"/>
      <c r="FZQ68" s="514"/>
      <c r="FZR68" s="514"/>
      <c r="FZS68" s="514"/>
      <c r="FZT68" s="514"/>
      <c r="FZU68" s="514"/>
      <c r="FZV68" s="514"/>
      <c r="FZW68" s="514"/>
      <c r="FZX68" s="514"/>
      <c r="FZY68" s="514"/>
      <c r="FZZ68" s="514"/>
      <c r="GAA68" s="514"/>
      <c r="GAB68" s="514"/>
      <c r="GAC68" s="514"/>
      <c r="GAD68" s="514"/>
      <c r="GAE68" s="514"/>
      <c r="GAF68" s="514"/>
      <c r="GAG68" s="514"/>
      <c r="GAH68" s="514"/>
      <c r="GAI68" s="514"/>
      <c r="GAJ68" s="514"/>
      <c r="GAK68" s="514"/>
      <c r="GAL68" s="514"/>
      <c r="GAM68" s="514"/>
      <c r="GAN68" s="514"/>
      <c r="GAO68" s="514"/>
      <c r="GAP68" s="514"/>
      <c r="GAQ68" s="514"/>
      <c r="GAR68" s="514"/>
      <c r="GAS68" s="514"/>
      <c r="GAT68" s="514"/>
      <c r="GAU68" s="514"/>
      <c r="GAV68" s="514"/>
      <c r="GAW68" s="514"/>
      <c r="GAX68" s="514"/>
      <c r="GAY68" s="514"/>
      <c r="GAZ68" s="514"/>
      <c r="GBA68" s="514"/>
      <c r="GBB68" s="514"/>
      <c r="GBC68" s="514"/>
      <c r="GBD68" s="514"/>
      <c r="GBE68" s="514"/>
      <c r="GBF68" s="514"/>
      <c r="GBG68" s="514"/>
      <c r="GBH68" s="514"/>
      <c r="GBI68" s="514"/>
      <c r="GBJ68" s="514"/>
      <c r="GBK68" s="514"/>
      <c r="GBL68" s="514"/>
      <c r="GBM68" s="514"/>
      <c r="GBN68" s="514"/>
      <c r="GBO68" s="514"/>
      <c r="GBP68" s="514"/>
      <c r="GBQ68" s="514"/>
      <c r="GBR68" s="514"/>
      <c r="GBS68" s="514"/>
      <c r="GBT68" s="514"/>
      <c r="GBU68" s="514"/>
      <c r="GBV68" s="514"/>
      <c r="GBW68" s="514"/>
      <c r="GBX68" s="514"/>
      <c r="GBY68" s="514"/>
      <c r="GBZ68" s="514"/>
      <c r="GCA68" s="514"/>
      <c r="GCB68" s="514"/>
      <c r="GCC68" s="514"/>
      <c r="GCD68" s="514"/>
      <c r="GCE68" s="514"/>
      <c r="GCF68" s="514"/>
      <c r="GCG68" s="514"/>
      <c r="GCH68" s="514"/>
      <c r="GCI68" s="514"/>
      <c r="GCJ68" s="514"/>
      <c r="GCK68" s="514"/>
      <c r="GCL68" s="514"/>
      <c r="GCM68" s="514"/>
      <c r="GCN68" s="514"/>
      <c r="GCO68" s="514"/>
      <c r="GCP68" s="514"/>
      <c r="GCQ68" s="514"/>
      <c r="GCR68" s="514"/>
      <c r="GCS68" s="514"/>
      <c r="GCT68" s="514"/>
      <c r="GCU68" s="514"/>
      <c r="GCV68" s="514"/>
      <c r="GCW68" s="514"/>
      <c r="GCX68" s="514"/>
      <c r="GCY68" s="514"/>
      <c r="GCZ68" s="514"/>
      <c r="GDA68" s="514"/>
      <c r="GDB68" s="514"/>
      <c r="GDC68" s="514"/>
      <c r="GDD68" s="514"/>
      <c r="GDE68" s="514"/>
      <c r="GDF68" s="514"/>
      <c r="GDG68" s="514"/>
      <c r="GDH68" s="514"/>
      <c r="GDI68" s="514"/>
      <c r="GDJ68" s="514"/>
      <c r="GDK68" s="514"/>
      <c r="GDL68" s="514"/>
      <c r="GDM68" s="514"/>
      <c r="GDN68" s="514"/>
      <c r="GDO68" s="514"/>
      <c r="GDP68" s="514"/>
      <c r="GDQ68" s="514"/>
      <c r="GDR68" s="514"/>
      <c r="GDS68" s="514"/>
      <c r="GDT68" s="514"/>
      <c r="GDU68" s="514"/>
      <c r="GDV68" s="514"/>
      <c r="GDW68" s="514"/>
      <c r="GDX68" s="514"/>
      <c r="GDY68" s="514"/>
      <c r="GDZ68" s="514"/>
      <c r="GEA68" s="514"/>
      <c r="GEB68" s="514"/>
      <c r="GEC68" s="514"/>
      <c r="GED68" s="514"/>
      <c r="GEE68" s="514"/>
      <c r="GEF68" s="514"/>
      <c r="GEG68" s="514"/>
      <c r="GEH68" s="514"/>
      <c r="GEI68" s="514"/>
      <c r="GEJ68" s="514"/>
      <c r="GEK68" s="514"/>
      <c r="GEL68" s="514"/>
      <c r="GEM68" s="514"/>
      <c r="GEN68" s="514"/>
      <c r="GEO68" s="514"/>
      <c r="GEP68" s="514"/>
      <c r="GEQ68" s="514"/>
      <c r="GER68" s="514"/>
      <c r="GES68" s="514"/>
      <c r="GET68" s="514"/>
      <c r="GEU68" s="514"/>
      <c r="GEV68" s="514"/>
      <c r="GEW68" s="514"/>
      <c r="GEX68" s="514"/>
      <c r="GEY68" s="514"/>
      <c r="GEZ68" s="514"/>
      <c r="GFA68" s="514"/>
      <c r="GFB68" s="514"/>
      <c r="GFC68" s="514"/>
      <c r="GFD68" s="514"/>
      <c r="GFE68" s="514"/>
      <c r="GFF68" s="514"/>
      <c r="GFG68" s="514"/>
      <c r="GFH68" s="514"/>
      <c r="GFI68" s="514"/>
      <c r="GFJ68" s="514"/>
      <c r="GFK68" s="514"/>
      <c r="GFL68" s="514"/>
      <c r="GFM68" s="514"/>
      <c r="GFN68" s="514"/>
      <c r="GFO68" s="514"/>
      <c r="GFP68" s="514"/>
      <c r="GFQ68" s="514"/>
      <c r="GFR68" s="514"/>
      <c r="GFS68" s="514"/>
      <c r="GFT68" s="514"/>
      <c r="GFU68" s="514"/>
      <c r="GFV68" s="514"/>
      <c r="GFW68" s="514"/>
      <c r="GFX68" s="514"/>
      <c r="GFY68" s="514"/>
      <c r="GFZ68" s="514"/>
      <c r="GGA68" s="514"/>
      <c r="GGB68" s="514"/>
      <c r="GGC68" s="514"/>
      <c r="GGD68" s="514"/>
      <c r="GGE68" s="514"/>
      <c r="GGF68" s="514"/>
      <c r="GGG68" s="514"/>
      <c r="GGH68" s="514"/>
      <c r="GGI68" s="514"/>
      <c r="GGJ68" s="514"/>
      <c r="GGK68" s="514"/>
      <c r="GGL68" s="514"/>
      <c r="GGM68" s="514"/>
      <c r="GGN68" s="514"/>
      <c r="GGO68" s="514"/>
      <c r="GGP68" s="514"/>
      <c r="GGQ68" s="514"/>
      <c r="GGR68" s="514"/>
      <c r="GGS68" s="514"/>
      <c r="GGT68" s="514"/>
      <c r="GGU68" s="514"/>
      <c r="GGV68" s="514"/>
      <c r="GGW68" s="514"/>
      <c r="GGX68" s="514"/>
      <c r="GGY68" s="514"/>
      <c r="GGZ68" s="514"/>
      <c r="GHA68" s="514"/>
      <c r="GHB68" s="514"/>
      <c r="GHC68" s="514"/>
      <c r="GHD68" s="514"/>
      <c r="GHE68" s="514"/>
      <c r="GHF68" s="514"/>
      <c r="GHG68" s="514"/>
      <c r="GHH68" s="514"/>
      <c r="GHI68" s="514"/>
      <c r="GHJ68" s="514"/>
      <c r="GHK68" s="514"/>
      <c r="GHL68" s="514"/>
      <c r="GHM68" s="514"/>
      <c r="GHN68" s="514"/>
      <c r="GHO68" s="514"/>
      <c r="GHP68" s="514"/>
      <c r="GHQ68" s="514"/>
      <c r="GHR68" s="514"/>
      <c r="GHS68" s="514"/>
      <c r="GHT68" s="514"/>
      <c r="GHU68" s="514"/>
      <c r="GHV68" s="514"/>
      <c r="GHW68" s="514"/>
      <c r="GHX68" s="514"/>
      <c r="GHY68" s="514"/>
      <c r="GHZ68" s="514"/>
      <c r="GIA68" s="514"/>
      <c r="GIB68" s="514"/>
      <c r="GIC68" s="514"/>
      <c r="GID68" s="514"/>
      <c r="GIE68" s="514"/>
      <c r="GIF68" s="514"/>
      <c r="GIG68" s="514"/>
      <c r="GIH68" s="514"/>
      <c r="GII68" s="514"/>
      <c r="GIJ68" s="514"/>
      <c r="GIK68" s="514"/>
      <c r="GIL68" s="514"/>
      <c r="GIM68" s="514"/>
      <c r="GIN68" s="514"/>
      <c r="GIO68" s="514"/>
      <c r="GIP68" s="514"/>
      <c r="GIQ68" s="514"/>
      <c r="GIR68" s="514"/>
      <c r="GIS68" s="514"/>
      <c r="GIT68" s="514"/>
      <c r="GIU68" s="514"/>
      <c r="GIV68" s="514"/>
      <c r="GIW68" s="514"/>
      <c r="GIX68" s="514"/>
      <c r="GIY68" s="514"/>
      <c r="GIZ68" s="514"/>
      <c r="GJA68" s="514"/>
      <c r="GJB68" s="514"/>
      <c r="GJC68" s="514"/>
      <c r="GJD68" s="514"/>
      <c r="GJE68" s="514"/>
      <c r="GJF68" s="514"/>
      <c r="GJG68" s="514"/>
      <c r="GJH68" s="514"/>
      <c r="GJI68" s="514"/>
      <c r="GJJ68" s="514"/>
      <c r="GJK68" s="514"/>
      <c r="GJL68" s="514"/>
      <c r="GJM68" s="514"/>
      <c r="GJN68" s="514"/>
      <c r="GJO68" s="514"/>
      <c r="GJP68" s="514"/>
      <c r="GJQ68" s="514"/>
      <c r="GJR68" s="514"/>
      <c r="GJS68" s="514"/>
      <c r="GJT68" s="514"/>
      <c r="GJU68" s="514"/>
      <c r="GJV68" s="514"/>
      <c r="GJW68" s="514"/>
      <c r="GJX68" s="514"/>
      <c r="GJY68" s="514"/>
      <c r="GJZ68" s="514"/>
      <c r="GKA68" s="514"/>
      <c r="GKB68" s="514"/>
      <c r="GKC68" s="514"/>
      <c r="GKD68" s="514"/>
      <c r="GKE68" s="514"/>
      <c r="GKF68" s="514"/>
      <c r="GKG68" s="514"/>
      <c r="GKH68" s="514"/>
      <c r="GKI68" s="514"/>
      <c r="GKJ68" s="514"/>
      <c r="GKK68" s="514"/>
      <c r="GKL68" s="514"/>
      <c r="GKM68" s="514"/>
      <c r="GKN68" s="514"/>
      <c r="GKO68" s="514"/>
      <c r="GKP68" s="514"/>
      <c r="GKQ68" s="514"/>
      <c r="GKR68" s="514"/>
      <c r="GKS68" s="514"/>
      <c r="GKT68" s="514"/>
      <c r="GKU68" s="514"/>
      <c r="GKV68" s="514"/>
      <c r="GKW68" s="514"/>
      <c r="GKX68" s="514"/>
      <c r="GKY68" s="514"/>
      <c r="GKZ68" s="514"/>
      <c r="GLA68" s="514"/>
      <c r="GLB68" s="514"/>
      <c r="GLC68" s="514"/>
      <c r="GLD68" s="514"/>
      <c r="GLE68" s="514"/>
      <c r="GLF68" s="514"/>
      <c r="GLG68" s="514"/>
      <c r="GLH68" s="514"/>
      <c r="GLI68" s="514"/>
      <c r="GLJ68" s="514"/>
      <c r="GLK68" s="514"/>
      <c r="GLL68" s="514"/>
      <c r="GLM68" s="514"/>
      <c r="GLN68" s="514"/>
      <c r="GLO68" s="514"/>
      <c r="GLP68" s="514"/>
      <c r="GLQ68" s="514"/>
      <c r="GLR68" s="514"/>
      <c r="GLS68" s="514"/>
      <c r="GLT68" s="514"/>
      <c r="GLU68" s="514"/>
      <c r="GLV68" s="514"/>
      <c r="GLW68" s="514"/>
      <c r="GLX68" s="514"/>
      <c r="GLY68" s="514"/>
      <c r="GLZ68" s="514"/>
      <c r="GMA68" s="514"/>
      <c r="GMB68" s="514"/>
      <c r="GMC68" s="514"/>
      <c r="GMD68" s="514"/>
      <c r="GME68" s="514"/>
      <c r="GMF68" s="514"/>
      <c r="GMG68" s="514"/>
      <c r="GMH68" s="514"/>
      <c r="GMI68" s="514"/>
      <c r="GMJ68" s="514"/>
      <c r="GMK68" s="514"/>
      <c r="GML68" s="514"/>
      <c r="GMM68" s="514"/>
      <c r="GMN68" s="514"/>
      <c r="GMO68" s="514"/>
      <c r="GMP68" s="514"/>
      <c r="GMQ68" s="514"/>
      <c r="GMR68" s="514"/>
      <c r="GMS68" s="514"/>
      <c r="GMT68" s="514"/>
      <c r="GMU68" s="514"/>
      <c r="GMV68" s="514"/>
      <c r="GMW68" s="514"/>
      <c r="GMX68" s="514"/>
      <c r="GMY68" s="514"/>
      <c r="GMZ68" s="514"/>
      <c r="GNA68" s="514"/>
      <c r="GNB68" s="514"/>
      <c r="GNC68" s="514"/>
      <c r="GND68" s="514"/>
      <c r="GNE68" s="514"/>
      <c r="GNF68" s="514"/>
      <c r="GNG68" s="514"/>
      <c r="GNH68" s="514"/>
      <c r="GNI68" s="514"/>
      <c r="GNJ68" s="514"/>
      <c r="GNK68" s="514"/>
      <c r="GNL68" s="514"/>
      <c r="GNM68" s="514"/>
      <c r="GNN68" s="514"/>
      <c r="GNO68" s="514"/>
      <c r="GNP68" s="514"/>
      <c r="GNQ68" s="514"/>
      <c r="GNR68" s="514"/>
      <c r="GNS68" s="514"/>
      <c r="GNT68" s="514"/>
      <c r="GNU68" s="514"/>
      <c r="GNV68" s="514"/>
      <c r="GNW68" s="514"/>
      <c r="GNX68" s="514"/>
      <c r="GNY68" s="514"/>
      <c r="GNZ68" s="514"/>
      <c r="GOA68" s="514"/>
      <c r="GOB68" s="514"/>
      <c r="GOC68" s="514"/>
      <c r="GOD68" s="514"/>
      <c r="GOE68" s="514"/>
      <c r="GOF68" s="514"/>
      <c r="GOG68" s="514"/>
      <c r="GOH68" s="514"/>
      <c r="GOI68" s="514"/>
      <c r="GOJ68" s="514"/>
      <c r="GOK68" s="514"/>
      <c r="GOL68" s="514"/>
      <c r="GOM68" s="514"/>
      <c r="GON68" s="514"/>
      <c r="GOO68" s="514"/>
      <c r="GOP68" s="514"/>
      <c r="GOQ68" s="514"/>
      <c r="GOR68" s="514"/>
      <c r="GOS68" s="514"/>
      <c r="GOT68" s="514"/>
      <c r="GOU68" s="514"/>
      <c r="GOV68" s="514"/>
      <c r="GOW68" s="514"/>
      <c r="GOX68" s="514"/>
      <c r="GOY68" s="514"/>
      <c r="GOZ68" s="514"/>
      <c r="GPA68" s="514"/>
      <c r="GPB68" s="514"/>
      <c r="GPC68" s="514"/>
      <c r="GPD68" s="514"/>
      <c r="GPE68" s="514"/>
      <c r="GPF68" s="514"/>
      <c r="GPG68" s="514"/>
      <c r="GPH68" s="514"/>
      <c r="GPI68" s="514"/>
      <c r="GPJ68" s="514"/>
      <c r="GPK68" s="514"/>
      <c r="GPL68" s="514"/>
      <c r="GPM68" s="514"/>
      <c r="GPN68" s="514"/>
      <c r="GPO68" s="514"/>
      <c r="GPP68" s="514"/>
      <c r="GPQ68" s="514"/>
      <c r="GPR68" s="514"/>
      <c r="GPS68" s="514"/>
      <c r="GPT68" s="514"/>
      <c r="GPU68" s="514"/>
      <c r="GPV68" s="514"/>
      <c r="GPW68" s="514"/>
      <c r="GPX68" s="514"/>
      <c r="GPY68" s="514"/>
      <c r="GPZ68" s="514"/>
      <c r="GQA68" s="514"/>
      <c r="GQB68" s="514"/>
      <c r="GQC68" s="514"/>
      <c r="GQD68" s="514"/>
      <c r="GQE68" s="514"/>
      <c r="GQF68" s="514"/>
      <c r="GQG68" s="514"/>
      <c r="GQH68" s="514"/>
      <c r="GQI68" s="514"/>
      <c r="GQJ68" s="514"/>
      <c r="GQK68" s="514"/>
      <c r="GQL68" s="514"/>
      <c r="GQM68" s="514"/>
      <c r="GQN68" s="514"/>
      <c r="GQO68" s="514"/>
      <c r="GQP68" s="514"/>
      <c r="GQQ68" s="514"/>
      <c r="GQR68" s="514"/>
      <c r="GQS68" s="514"/>
      <c r="GQT68" s="514"/>
      <c r="GQU68" s="514"/>
      <c r="GQV68" s="514"/>
      <c r="GQW68" s="514"/>
      <c r="GQX68" s="514"/>
      <c r="GQY68" s="514"/>
      <c r="GQZ68" s="514"/>
      <c r="GRA68" s="514"/>
      <c r="GRB68" s="514"/>
      <c r="GRC68" s="514"/>
      <c r="GRD68" s="514"/>
      <c r="GRE68" s="514"/>
      <c r="GRF68" s="514"/>
      <c r="GRG68" s="514"/>
      <c r="GRH68" s="514"/>
      <c r="GRI68" s="514"/>
      <c r="GRJ68" s="514"/>
      <c r="GRK68" s="514"/>
      <c r="GRL68" s="514"/>
      <c r="GRM68" s="514"/>
      <c r="GRN68" s="514"/>
      <c r="GRO68" s="514"/>
      <c r="GRP68" s="514"/>
      <c r="GRQ68" s="514"/>
      <c r="GRR68" s="514"/>
      <c r="GRS68" s="514"/>
      <c r="GRT68" s="514"/>
      <c r="GRU68" s="514"/>
      <c r="GRV68" s="514"/>
      <c r="GRW68" s="514"/>
      <c r="GRX68" s="514"/>
      <c r="GRY68" s="514"/>
      <c r="GRZ68" s="514"/>
      <c r="GSA68" s="514"/>
      <c r="GSB68" s="514"/>
      <c r="GSC68" s="514"/>
      <c r="GSD68" s="514"/>
      <c r="GSE68" s="514"/>
      <c r="GSF68" s="514"/>
      <c r="GSG68" s="514"/>
      <c r="GSH68" s="514"/>
      <c r="GSI68" s="514"/>
      <c r="GSJ68" s="514"/>
      <c r="GSK68" s="514"/>
      <c r="GSL68" s="514"/>
      <c r="GSM68" s="514"/>
      <c r="GSN68" s="514"/>
      <c r="GSO68" s="514"/>
      <c r="GSP68" s="514"/>
      <c r="GSQ68" s="514"/>
      <c r="GSR68" s="514"/>
      <c r="GSS68" s="514"/>
      <c r="GST68" s="514"/>
      <c r="GSU68" s="514"/>
      <c r="GSV68" s="514"/>
      <c r="GSW68" s="514"/>
      <c r="GSX68" s="514"/>
      <c r="GSY68" s="514"/>
      <c r="GSZ68" s="514"/>
      <c r="GTA68" s="514"/>
      <c r="GTB68" s="514"/>
      <c r="GTC68" s="514"/>
      <c r="GTD68" s="514"/>
      <c r="GTE68" s="514"/>
      <c r="GTF68" s="514"/>
      <c r="GTG68" s="514"/>
      <c r="GTH68" s="514"/>
      <c r="GTI68" s="514"/>
      <c r="GTJ68" s="514"/>
      <c r="GTK68" s="514"/>
      <c r="GTL68" s="514"/>
      <c r="GTM68" s="514"/>
      <c r="GTN68" s="514"/>
      <c r="GTO68" s="514"/>
      <c r="GTP68" s="514"/>
      <c r="GTQ68" s="514"/>
      <c r="GTR68" s="514"/>
      <c r="GTS68" s="514"/>
      <c r="GTT68" s="514"/>
      <c r="GTU68" s="514"/>
      <c r="GTV68" s="514"/>
      <c r="GTW68" s="514"/>
      <c r="GTX68" s="514"/>
      <c r="GTY68" s="514"/>
      <c r="GTZ68" s="514"/>
      <c r="GUA68" s="514"/>
      <c r="GUB68" s="514"/>
      <c r="GUC68" s="514"/>
      <c r="GUD68" s="514"/>
      <c r="GUE68" s="514"/>
      <c r="GUF68" s="514"/>
      <c r="GUG68" s="514"/>
      <c r="GUH68" s="514"/>
      <c r="GUI68" s="514"/>
      <c r="GUJ68" s="514"/>
      <c r="GUK68" s="514"/>
      <c r="GUL68" s="514"/>
      <c r="GUM68" s="514"/>
      <c r="GUN68" s="514"/>
      <c r="GUO68" s="514"/>
      <c r="GUP68" s="514"/>
      <c r="GUQ68" s="514"/>
      <c r="GUR68" s="514"/>
      <c r="GUS68" s="514"/>
      <c r="GUT68" s="514"/>
      <c r="GUU68" s="514"/>
      <c r="GUV68" s="514"/>
      <c r="GUW68" s="514"/>
      <c r="GUX68" s="514"/>
      <c r="GUY68" s="514"/>
      <c r="GUZ68" s="514"/>
      <c r="GVA68" s="514"/>
      <c r="GVB68" s="514"/>
      <c r="GVC68" s="514"/>
      <c r="GVD68" s="514"/>
      <c r="GVE68" s="514"/>
      <c r="GVF68" s="514"/>
      <c r="GVG68" s="514"/>
      <c r="GVH68" s="514"/>
      <c r="GVI68" s="514"/>
      <c r="GVJ68" s="514"/>
      <c r="GVK68" s="514"/>
      <c r="GVL68" s="514"/>
      <c r="GVM68" s="514"/>
      <c r="GVN68" s="514"/>
      <c r="GVO68" s="514"/>
      <c r="GVP68" s="514"/>
      <c r="GVQ68" s="514"/>
      <c r="GVR68" s="514"/>
      <c r="GVS68" s="514"/>
      <c r="GVT68" s="514"/>
      <c r="GVU68" s="514"/>
      <c r="GVV68" s="514"/>
      <c r="GVW68" s="514"/>
      <c r="GVX68" s="514"/>
      <c r="GVY68" s="514"/>
      <c r="GVZ68" s="514"/>
      <c r="GWA68" s="514"/>
      <c r="GWB68" s="514"/>
      <c r="GWC68" s="514"/>
      <c r="GWD68" s="514"/>
      <c r="GWE68" s="514"/>
      <c r="GWF68" s="514"/>
      <c r="GWG68" s="514"/>
      <c r="GWH68" s="514"/>
      <c r="GWI68" s="514"/>
      <c r="GWJ68" s="514"/>
      <c r="GWK68" s="514"/>
      <c r="GWL68" s="514"/>
      <c r="GWM68" s="514"/>
      <c r="GWN68" s="514"/>
      <c r="GWO68" s="514"/>
      <c r="GWP68" s="514"/>
      <c r="GWQ68" s="514"/>
      <c r="GWR68" s="514"/>
      <c r="GWS68" s="514"/>
      <c r="GWT68" s="514"/>
      <c r="GWU68" s="514"/>
      <c r="GWV68" s="514"/>
      <c r="GWW68" s="514"/>
      <c r="GWX68" s="514"/>
      <c r="GWY68" s="514"/>
      <c r="GWZ68" s="514"/>
      <c r="GXA68" s="514"/>
      <c r="GXB68" s="514"/>
      <c r="GXC68" s="514"/>
      <c r="GXD68" s="514"/>
      <c r="GXE68" s="514"/>
      <c r="GXF68" s="514"/>
      <c r="GXG68" s="514"/>
      <c r="GXH68" s="514"/>
      <c r="GXI68" s="514"/>
      <c r="GXJ68" s="514"/>
      <c r="GXK68" s="514"/>
      <c r="GXL68" s="514"/>
      <c r="GXM68" s="514"/>
      <c r="GXN68" s="514"/>
      <c r="GXO68" s="514"/>
      <c r="GXP68" s="514"/>
      <c r="GXQ68" s="514"/>
      <c r="GXR68" s="514"/>
      <c r="GXS68" s="514"/>
      <c r="GXT68" s="514"/>
      <c r="GXU68" s="514"/>
      <c r="GXV68" s="514"/>
      <c r="GXW68" s="514"/>
      <c r="GXX68" s="514"/>
      <c r="GXY68" s="514"/>
      <c r="GXZ68" s="514"/>
      <c r="GYA68" s="514"/>
      <c r="GYB68" s="514"/>
      <c r="GYC68" s="514"/>
      <c r="GYD68" s="514"/>
      <c r="GYE68" s="514"/>
      <c r="GYF68" s="514"/>
      <c r="GYG68" s="514"/>
      <c r="GYH68" s="514"/>
      <c r="GYI68" s="514"/>
      <c r="GYJ68" s="514"/>
      <c r="GYK68" s="514"/>
      <c r="GYL68" s="514"/>
      <c r="GYM68" s="514"/>
      <c r="GYN68" s="514"/>
      <c r="GYO68" s="514"/>
      <c r="GYP68" s="514"/>
      <c r="GYQ68" s="514"/>
      <c r="GYR68" s="514"/>
      <c r="GYS68" s="514"/>
      <c r="GYT68" s="514"/>
      <c r="GYU68" s="514"/>
      <c r="GYV68" s="514"/>
      <c r="GYW68" s="514"/>
      <c r="GYX68" s="514"/>
      <c r="GYY68" s="514"/>
      <c r="GYZ68" s="514"/>
      <c r="GZA68" s="514"/>
      <c r="GZB68" s="514"/>
      <c r="GZC68" s="514"/>
      <c r="GZD68" s="514"/>
      <c r="GZE68" s="514"/>
      <c r="GZF68" s="514"/>
      <c r="GZG68" s="514"/>
      <c r="GZH68" s="514"/>
      <c r="GZI68" s="514"/>
      <c r="GZJ68" s="514"/>
      <c r="GZK68" s="514"/>
      <c r="GZL68" s="514"/>
      <c r="GZM68" s="514"/>
      <c r="GZN68" s="514"/>
      <c r="GZO68" s="514"/>
      <c r="GZP68" s="514"/>
      <c r="GZQ68" s="514"/>
      <c r="GZR68" s="514"/>
      <c r="GZS68" s="514"/>
      <c r="GZT68" s="514"/>
      <c r="GZU68" s="514"/>
      <c r="GZV68" s="514"/>
      <c r="GZW68" s="514"/>
      <c r="GZX68" s="514"/>
      <c r="GZY68" s="514"/>
      <c r="GZZ68" s="514"/>
      <c r="HAA68" s="514"/>
      <c r="HAB68" s="514"/>
      <c r="HAC68" s="514"/>
      <c r="HAD68" s="514"/>
      <c r="HAE68" s="514"/>
      <c r="HAF68" s="514"/>
      <c r="HAG68" s="514"/>
      <c r="HAH68" s="514"/>
      <c r="HAI68" s="514"/>
      <c r="HAJ68" s="514"/>
      <c r="HAK68" s="514"/>
      <c r="HAL68" s="514"/>
      <c r="HAM68" s="514"/>
      <c r="HAN68" s="514"/>
      <c r="HAO68" s="514"/>
      <c r="HAP68" s="514"/>
      <c r="HAQ68" s="514"/>
      <c r="HAR68" s="514"/>
      <c r="HAS68" s="514"/>
      <c r="HAT68" s="514"/>
      <c r="HAU68" s="514"/>
      <c r="HAV68" s="514"/>
      <c r="HAW68" s="514"/>
      <c r="HAX68" s="514"/>
      <c r="HAY68" s="514"/>
      <c r="HAZ68" s="514"/>
      <c r="HBA68" s="514"/>
      <c r="HBB68" s="514"/>
      <c r="HBC68" s="514"/>
      <c r="HBD68" s="514"/>
      <c r="HBE68" s="514"/>
      <c r="HBF68" s="514"/>
      <c r="HBG68" s="514"/>
      <c r="HBH68" s="514"/>
      <c r="HBI68" s="514"/>
      <c r="HBJ68" s="514"/>
      <c r="HBK68" s="514"/>
      <c r="HBL68" s="514"/>
      <c r="HBM68" s="514"/>
      <c r="HBN68" s="514"/>
      <c r="HBO68" s="514"/>
      <c r="HBP68" s="514"/>
      <c r="HBQ68" s="514"/>
      <c r="HBR68" s="514"/>
      <c r="HBS68" s="514"/>
      <c r="HBT68" s="514"/>
      <c r="HBU68" s="514"/>
      <c r="HBV68" s="514"/>
      <c r="HBW68" s="514"/>
      <c r="HBX68" s="514"/>
      <c r="HBY68" s="514"/>
      <c r="HBZ68" s="514"/>
      <c r="HCA68" s="514"/>
      <c r="HCB68" s="514"/>
      <c r="HCC68" s="514"/>
      <c r="HCD68" s="514"/>
      <c r="HCE68" s="514"/>
      <c r="HCF68" s="514"/>
      <c r="HCG68" s="514"/>
      <c r="HCH68" s="514"/>
      <c r="HCI68" s="514"/>
      <c r="HCJ68" s="514"/>
      <c r="HCK68" s="514"/>
      <c r="HCL68" s="514"/>
      <c r="HCM68" s="514"/>
      <c r="HCN68" s="514"/>
      <c r="HCO68" s="514"/>
      <c r="HCP68" s="514"/>
      <c r="HCQ68" s="514"/>
      <c r="HCR68" s="514"/>
      <c r="HCS68" s="514"/>
      <c r="HCT68" s="514"/>
      <c r="HCU68" s="514"/>
      <c r="HCV68" s="514"/>
      <c r="HCW68" s="514"/>
      <c r="HCX68" s="514"/>
      <c r="HCY68" s="514"/>
      <c r="HCZ68" s="514"/>
      <c r="HDA68" s="514"/>
      <c r="HDB68" s="514"/>
      <c r="HDC68" s="514"/>
      <c r="HDD68" s="514"/>
      <c r="HDE68" s="514"/>
      <c r="HDF68" s="514"/>
      <c r="HDG68" s="514"/>
      <c r="HDH68" s="514"/>
      <c r="HDI68" s="514"/>
      <c r="HDJ68" s="514"/>
      <c r="HDK68" s="514"/>
      <c r="HDL68" s="514"/>
      <c r="HDM68" s="514"/>
      <c r="HDN68" s="514"/>
      <c r="HDO68" s="514"/>
      <c r="HDP68" s="514"/>
      <c r="HDQ68" s="514"/>
      <c r="HDR68" s="514"/>
      <c r="HDS68" s="514"/>
      <c r="HDT68" s="514"/>
      <c r="HDU68" s="514"/>
      <c r="HDV68" s="514"/>
      <c r="HDW68" s="514"/>
      <c r="HDX68" s="514"/>
      <c r="HDY68" s="514"/>
      <c r="HDZ68" s="514"/>
      <c r="HEA68" s="514"/>
      <c r="HEB68" s="514"/>
      <c r="HEC68" s="514"/>
      <c r="HED68" s="514"/>
      <c r="HEE68" s="514"/>
      <c r="HEF68" s="514"/>
      <c r="HEG68" s="514"/>
      <c r="HEH68" s="514"/>
      <c r="HEI68" s="514"/>
      <c r="HEJ68" s="514"/>
      <c r="HEK68" s="514"/>
      <c r="HEL68" s="514"/>
      <c r="HEM68" s="514"/>
      <c r="HEN68" s="514"/>
      <c r="HEO68" s="514"/>
      <c r="HEP68" s="514"/>
      <c r="HEQ68" s="514"/>
      <c r="HER68" s="514"/>
      <c r="HES68" s="514"/>
      <c r="HET68" s="514"/>
      <c r="HEU68" s="514"/>
      <c r="HEV68" s="514"/>
      <c r="HEW68" s="514"/>
      <c r="HEX68" s="514"/>
      <c r="HEY68" s="514"/>
      <c r="HEZ68" s="514"/>
      <c r="HFA68" s="514"/>
      <c r="HFB68" s="514"/>
      <c r="HFC68" s="514"/>
      <c r="HFD68" s="514"/>
      <c r="HFE68" s="514"/>
      <c r="HFF68" s="514"/>
      <c r="HFG68" s="514"/>
      <c r="HFH68" s="514"/>
      <c r="HFI68" s="514"/>
      <c r="HFJ68" s="514"/>
      <c r="HFK68" s="514"/>
      <c r="HFL68" s="514"/>
      <c r="HFM68" s="514"/>
      <c r="HFN68" s="514"/>
      <c r="HFO68" s="514"/>
      <c r="HFP68" s="514"/>
      <c r="HFQ68" s="514"/>
      <c r="HFR68" s="514"/>
      <c r="HFS68" s="514"/>
      <c r="HFT68" s="514"/>
      <c r="HFU68" s="514"/>
      <c r="HFV68" s="514"/>
      <c r="HFW68" s="514"/>
      <c r="HFX68" s="514"/>
      <c r="HFY68" s="514"/>
      <c r="HFZ68" s="514"/>
      <c r="HGA68" s="514"/>
      <c r="HGB68" s="514"/>
      <c r="HGC68" s="514"/>
      <c r="HGD68" s="514"/>
      <c r="HGE68" s="514"/>
      <c r="HGF68" s="514"/>
      <c r="HGG68" s="514"/>
      <c r="HGH68" s="514"/>
      <c r="HGI68" s="514"/>
      <c r="HGJ68" s="514"/>
      <c r="HGK68" s="514"/>
      <c r="HGL68" s="514"/>
      <c r="HGM68" s="514"/>
      <c r="HGN68" s="514"/>
      <c r="HGO68" s="514"/>
      <c r="HGP68" s="514"/>
      <c r="HGQ68" s="514"/>
      <c r="HGR68" s="514"/>
      <c r="HGS68" s="514"/>
      <c r="HGT68" s="514"/>
      <c r="HGU68" s="514"/>
      <c r="HGV68" s="514"/>
      <c r="HGW68" s="514"/>
      <c r="HGX68" s="514"/>
      <c r="HGY68" s="514"/>
      <c r="HGZ68" s="514"/>
      <c r="HHA68" s="514"/>
      <c r="HHB68" s="514"/>
      <c r="HHC68" s="514"/>
      <c r="HHD68" s="514"/>
      <c r="HHE68" s="514"/>
      <c r="HHF68" s="514"/>
      <c r="HHG68" s="514"/>
      <c r="HHH68" s="514"/>
      <c r="HHI68" s="514"/>
      <c r="HHJ68" s="514"/>
      <c r="HHK68" s="514"/>
      <c r="HHL68" s="514"/>
      <c r="HHM68" s="514"/>
      <c r="HHN68" s="514"/>
      <c r="HHO68" s="514"/>
      <c r="HHP68" s="514"/>
      <c r="HHQ68" s="514"/>
      <c r="HHR68" s="514"/>
      <c r="HHS68" s="514"/>
      <c r="HHT68" s="514"/>
      <c r="HHU68" s="514"/>
      <c r="HHV68" s="514"/>
      <c r="HHW68" s="514"/>
      <c r="HHX68" s="514"/>
      <c r="HHY68" s="514"/>
      <c r="HHZ68" s="514"/>
      <c r="HIA68" s="514"/>
      <c r="HIB68" s="514"/>
      <c r="HIC68" s="514"/>
      <c r="HID68" s="514"/>
      <c r="HIE68" s="514"/>
      <c r="HIF68" s="514"/>
      <c r="HIG68" s="514"/>
      <c r="HIH68" s="514"/>
      <c r="HII68" s="514"/>
      <c r="HIJ68" s="514"/>
      <c r="HIK68" s="514"/>
      <c r="HIL68" s="514"/>
      <c r="HIM68" s="514"/>
      <c r="HIN68" s="514"/>
      <c r="HIO68" s="514"/>
      <c r="HIP68" s="514"/>
      <c r="HIQ68" s="514"/>
      <c r="HIR68" s="514"/>
      <c r="HIS68" s="514"/>
      <c r="HIT68" s="514"/>
      <c r="HIU68" s="514"/>
      <c r="HIV68" s="514"/>
      <c r="HIW68" s="514"/>
      <c r="HIX68" s="514"/>
      <c r="HIY68" s="514"/>
      <c r="HIZ68" s="514"/>
      <c r="HJA68" s="514"/>
      <c r="HJB68" s="514"/>
      <c r="HJC68" s="514"/>
      <c r="HJD68" s="514"/>
      <c r="HJE68" s="514"/>
      <c r="HJF68" s="514"/>
      <c r="HJG68" s="514"/>
      <c r="HJH68" s="514"/>
      <c r="HJI68" s="514"/>
      <c r="HJJ68" s="514"/>
      <c r="HJK68" s="514"/>
      <c r="HJL68" s="514"/>
      <c r="HJM68" s="514"/>
      <c r="HJN68" s="514"/>
      <c r="HJO68" s="514"/>
      <c r="HJP68" s="514"/>
      <c r="HJQ68" s="514"/>
      <c r="HJR68" s="514"/>
      <c r="HJS68" s="514"/>
      <c r="HJT68" s="514"/>
      <c r="HJU68" s="514"/>
      <c r="HJV68" s="514"/>
      <c r="HJW68" s="514"/>
      <c r="HJX68" s="514"/>
      <c r="HJY68" s="514"/>
      <c r="HJZ68" s="514"/>
      <c r="HKA68" s="514"/>
      <c r="HKB68" s="514"/>
      <c r="HKC68" s="514"/>
      <c r="HKD68" s="514"/>
      <c r="HKE68" s="514"/>
      <c r="HKF68" s="514"/>
      <c r="HKG68" s="514"/>
      <c r="HKH68" s="514"/>
      <c r="HKI68" s="514"/>
      <c r="HKJ68" s="514"/>
      <c r="HKK68" s="514"/>
      <c r="HKL68" s="514"/>
      <c r="HKM68" s="514"/>
      <c r="HKN68" s="514"/>
      <c r="HKO68" s="514"/>
      <c r="HKP68" s="514"/>
      <c r="HKQ68" s="514"/>
      <c r="HKR68" s="514"/>
      <c r="HKS68" s="514"/>
      <c r="HKT68" s="514"/>
      <c r="HKU68" s="514"/>
      <c r="HKV68" s="514"/>
      <c r="HKW68" s="514"/>
      <c r="HKX68" s="514"/>
      <c r="HKY68" s="514"/>
      <c r="HKZ68" s="514"/>
      <c r="HLA68" s="514"/>
      <c r="HLB68" s="514"/>
      <c r="HLC68" s="514"/>
      <c r="HLD68" s="514"/>
      <c r="HLE68" s="514"/>
      <c r="HLF68" s="514"/>
      <c r="HLG68" s="514"/>
      <c r="HLH68" s="514"/>
      <c r="HLI68" s="514"/>
      <c r="HLJ68" s="514"/>
      <c r="HLK68" s="514"/>
      <c r="HLL68" s="514"/>
      <c r="HLM68" s="514"/>
      <c r="HLN68" s="514"/>
      <c r="HLO68" s="514"/>
      <c r="HLP68" s="514"/>
      <c r="HLQ68" s="514"/>
      <c r="HLR68" s="514"/>
      <c r="HLS68" s="514"/>
      <c r="HLT68" s="514"/>
      <c r="HLU68" s="514"/>
      <c r="HLV68" s="514"/>
      <c r="HLW68" s="514"/>
      <c r="HLX68" s="514"/>
      <c r="HLY68" s="514"/>
      <c r="HLZ68" s="514"/>
      <c r="HMA68" s="514"/>
      <c r="HMB68" s="514"/>
      <c r="HMC68" s="514"/>
      <c r="HMD68" s="514"/>
      <c r="HME68" s="514"/>
      <c r="HMF68" s="514"/>
      <c r="HMG68" s="514"/>
      <c r="HMH68" s="514"/>
      <c r="HMI68" s="514"/>
      <c r="HMJ68" s="514"/>
      <c r="HMK68" s="514"/>
      <c r="HML68" s="514"/>
      <c r="HMM68" s="514"/>
      <c r="HMN68" s="514"/>
      <c r="HMO68" s="514"/>
      <c r="HMP68" s="514"/>
      <c r="HMQ68" s="514"/>
      <c r="HMR68" s="514"/>
      <c r="HMS68" s="514"/>
      <c r="HMT68" s="514"/>
      <c r="HMU68" s="514"/>
      <c r="HMV68" s="514"/>
      <c r="HMW68" s="514"/>
      <c r="HMX68" s="514"/>
      <c r="HMY68" s="514"/>
      <c r="HMZ68" s="514"/>
      <c r="HNA68" s="514"/>
      <c r="HNB68" s="514"/>
      <c r="HNC68" s="514"/>
      <c r="HND68" s="514"/>
      <c r="HNE68" s="514"/>
      <c r="HNF68" s="514"/>
      <c r="HNG68" s="514"/>
      <c r="HNH68" s="514"/>
      <c r="HNI68" s="514"/>
      <c r="HNJ68" s="514"/>
      <c r="HNK68" s="514"/>
      <c r="HNL68" s="514"/>
      <c r="HNM68" s="514"/>
      <c r="HNN68" s="514"/>
      <c r="HNO68" s="514"/>
      <c r="HNP68" s="514"/>
      <c r="HNQ68" s="514"/>
      <c r="HNR68" s="514"/>
      <c r="HNS68" s="514"/>
      <c r="HNT68" s="514"/>
      <c r="HNU68" s="514"/>
      <c r="HNV68" s="514"/>
      <c r="HNW68" s="514"/>
      <c r="HNX68" s="514"/>
      <c r="HNY68" s="514"/>
      <c r="HNZ68" s="514"/>
      <c r="HOA68" s="514"/>
      <c r="HOB68" s="514"/>
      <c r="HOC68" s="514"/>
      <c r="HOD68" s="514"/>
      <c r="HOE68" s="514"/>
      <c r="HOF68" s="514"/>
      <c r="HOG68" s="514"/>
      <c r="HOH68" s="514"/>
      <c r="HOI68" s="514"/>
      <c r="HOJ68" s="514"/>
      <c r="HOK68" s="514"/>
      <c r="HOL68" s="514"/>
      <c r="HOM68" s="514"/>
      <c r="HON68" s="514"/>
      <c r="HOO68" s="514"/>
      <c r="HOP68" s="514"/>
      <c r="HOQ68" s="514"/>
      <c r="HOR68" s="514"/>
      <c r="HOS68" s="514"/>
      <c r="HOT68" s="514"/>
      <c r="HOU68" s="514"/>
      <c r="HOV68" s="514"/>
      <c r="HOW68" s="514"/>
      <c r="HOX68" s="514"/>
      <c r="HOY68" s="514"/>
      <c r="HOZ68" s="514"/>
      <c r="HPA68" s="514"/>
      <c r="HPB68" s="514"/>
      <c r="HPC68" s="514"/>
      <c r="HPD68" s="514"/>
      <c r="HPE68" s="514"/>
      <c r="HPF68" s="514"/>
      <c r="HPG68" s="514"/>
      <c r="HPH68" s="514"/>
      <c r="HPI68" s="514"/>
      <c r="HPJ68" s="514"/>
      <c r="HPK68" s="514"/>
      <c r="HPL68" s="514"/>
      <c r="HPM68" s="514"/>
      <c r="HPN68" s="514"/>
      <c r="HPO68" s="514"/>
      <c r="HPP68" s="514"/>
      <c r="HPQ68" s="514"/>
      <c r="HPR68" s="514"/>
      <c r="HPS68" s="514"/>
      <c r="HPT68" s="514"/>
      <c r="HPU68" s="514"/>
      <c r="HPV68" s="514"/>
      <c r="HPW68" s="514"/>
      <c r="HPX68" s="514"/>
      <c r="HPY68" s="514"/>
      <c r="HPZ68" s="514"/>
      <c r="HQA68" s="514"/>
      <c r="HQB68" s="514"/>
      <c r="HQC68" s="514"/>
      <c r="HQD68" s="514"/>
      <c r="HQE68" s="514"/>
      <c r="HQF68" s="514"/>
      <c r="HQG68" s="514"/>
      <c r="HQH68" s="514"/>
      <c r="HQI68" s="514"/>
      <c r="HQJ68" s="514"/>
      <c r="HQK68" s="514"/>
      <c r="HQL68" s="514"/>
      <c r="HQM68" s="514"/>
      <c r="HQN68" s="514"/>
      <c r="HQO68" s="514"/>
      <c r="HQP68" s="514"/>
      <c r="HQQ68" s="514"/>
      <c r="HQR68" s="514"/>
      <c r="HQS68" s="514"/>
      <c r="HQT68" s="514"/>
      <c r="HQU68" s="514"/>
      <c r="HQV68" s="514"/>
      <c r="HQW68" s="514"/>
      <c r="HQX68" s="514"/>
      <c r="HQY68" s="514"/>
      <c r="HQZ68" s="514"/>
      <c r="HRA68" s="514"/>
      <c r="HRB68" s="514"/>
      <c r="HRC68" s="514"/>
      <c r="HRD68" s="514"/>
      <c r="HRE68" s="514"/>
      <c r="HRF68" s="514"/>
      <c r="HRG68" s="514"/>
      <c r="HRH68" s="514"/>
      <c r="HRI68" s="514"/>
      <c r="HRJ68" s="514"/>
      <c r="HRK68" s="514"/>
      <c r="HRL68" s="514"/>
      <c r="HRM68" s="514"/>
      <c r="HRN68" s="514"/>
      <c r="HRO68" s="514"/>
      <c r="HRP68" s="514"/>
      <c r="HRQ68" s="514"/>
      <c r="HRR68" s="514"/>
      <c r="HRS68" s="514"/>
      <c r="HRT68" s="514"/>
      <c r="HRU68" s="514"/>
      <c r="HRV68" s="514"/>
      <c r="HRW68" s="514"/>
      <c r="HRX68" s="514"/>
      <c r="HRY68" s="514"/>
      <c r="HRZ68" s="514"/>
      <c r="HSA68" s="514"/>
      <c r="HSB68" s="514"/>
      <c r="HSC68" s="514"/>
      <c r="HSD68" s="514"/>
      <c r="HSE68" s="514"/>
      <c r="HSF68" s="514"/>
      <c r="HSG68" s="514"/>
      <c r="HSH68" s="514"/>
      <c r="HSI68" s="514"/>
      <c r="HSJ68" s="514"/>
      <c r="HSK68" s="514"/>
      <c r="HSL68" s="514"/>
      <c r="HSM68" s="514"/>
      <c r="HSN68" s="514"/>
      <c r="HSO68" s="514"/>
      <c r="HSP68" s="514"/>
      <c r="HSQ68" s="514"/>
      <c r="HSR68" s="514"/>
      <c r="HSS68" s="514"/>
      <c r="HST68" s="514"/>
      <c r="HSU68" s="514"/>
      <c r="HSV68" s="514"/>
      <c r="HSW68" s="514"/>
      <c r="HSX68" s="514"/>
      <c r="HSY68" s="514"/>
      <c r="HSZ68" s="514"/>
      <c r="HTA68" s="514"/>
      <c r="HTB68" s="514"/>
      <c r="HTC68" s="514"/>
      <c r="HTD68" s="514"/>
      <c r="HTE68" s="514"/>
      <c r="HTF68" s="514"/>
      <c r="HTG68" s="514"/>
      <c r="HTH68" s="514"/>
      <c r="HTI68" s="514"/>
      <c r="HTJ68" s="514"/>
      <c r="HTK68" s="514"/>
      <c r="HTL68" s="514"/>
      <c r="HTM68" s="514"/>
      <c r="HTN68" s="514"/>
      <c r="HTO68" s="514"/>
      <c r="HTP68" s="514"/>
      <c r="HTQ68" s="514"/>
      <c r="HTR68" s="514"/>
      <c r="HTS68" s="514"/>
      <c r="HTT68" s="514"/>
      <c r="HTU68" s="514"/>
      <c r="HTV68" s="514"/>
      <c r="HTW68" s="514"/>
      <c r="HTX68" s="514"/>
      <c r="HTY68" s="514"/>
      <c r="HTZ68" s="514"/>
      <c r="HUA68" s="514"/>
      <c r="HUB68" s="514"/>
      <c r="HUC68" s="514"/>
      <c r="HUD68" s="514"/>
      <c r="HUE68" s="514"/>
      <c r="HUF68" s="514"/>
      <c r="HUG68" s="514"/>
      <c r="HUH68" s="514"/>
      <c r="HUI68" s="514"/>
      <c r="HUJ68" s="514"/>
      <c r="HUK68" s="514"/>
      <c r="HUL68" s="514"/>
      <c r="HUM68" s="514"/>
      <c r="HUN68" s="514"/>
      <c r="HUO68" s="514"/>
      <c r="HUP68" s="514"/>
      <c r="HUQ68" s="514"/>
      <c r="HUR68" s="514"/>
      <c r="HUS68" s="514"/>
      <c r="HUT68" s="514"/>
      <c r="HUU68" s="514"/>
      <c r="HUV68" s="514"/>
      <c r="HUW68" s="514"/>
      <c r="HUX68" s="514"/>
      <c r="HUY68" s="514"/>
      <c r="HUZ68" s="514"/>
      <c r="HVA68" s="514"/>
      <c r="HVB68" s="514"/>
      <c r="HVC68" s="514"/>
      <c r="HVD68" s="514"/>
      <c r="HVE68" s="514"/>
      <c r="HVF68" s="514"/>
      <c r="HVG68" s="514"/>
      <c r="HVH68" s="514"/>
      <c r="HVI68" s="514"/>
      <c r="HVJ68" s="514"/>
      <c r="HVK68" s="514"/>
      <c r="HVL68" s="514"/>
      <c r="HVM68" s="514"/>
      <c r="HVN68" s="514"/>
      <c r="HVO68" s="514"/>
      <c r="HVP68" s="514"/>
      <c r="HVQ68" s="514"/>
      <c r="HVR68" s="514"/>
      <c r="HVS68" s="514"/>
      <c r="HVT68" s="514"/>
      <c r="HVU68" s="514"/>
      <c r="HVV68" s="514"/>
      <c r="HVW68" s="514"/>
      <c r="HVX68" s="514"/>
      <c r="HVY68" s="514"/>
      <c r="HVZ68" s="514"/>
      <c r="HWA68" s="514"/>
      <c r="HWB68" s="514"/>
      <c r="HWC68" s="514"/>
      <c r="HWD68" s="514"/>
      <c r="HWE68" s="514"/>
      <c r="HWF68" s="514"/>
      <c r="HWG68" s="514"/>
      <c r="HWH68" s="514"/>
      <c r="HWI68" s="514"/>
      <c r="HWJ68" s="514"/>
      <c r="HWK68" s="514"/>
      <c r="HWL68" s="514"/>
      <c r="HWM68" s="514"/>
      <c r="HWN68" s="514"/>
      <c r="HWO68" s="514"/>
      <c r="HWP68" s="514"/>
      <c r="HWQ68" s="514"/>
      <c r="HWR68" s="514"/>
      <c r="HWS68" s="514"/>
      <c r="HWT68" s="514"/>
      <c r="HWU68" s="514"/>
      <c r="HWV68" s="514"/>
      <c r="HWW68" s="514"/>
      <c r="HWX68" s="514"/>
      <c r="HWY68" s="514"/>
      <c r="HWZ68" s="514"/>
      <c r="HXA68" s="514"/>
      <c r="HXB68" s="514"/>
      <c r="HXC68" s="514"/>
      <c r="HXD68" s="514"/>
      <c r="HXE68" s="514"/>
      <c r="HXF68" s="514"/>
      <c r="HXG68" s="514"/>
      <c r="HXH68" s="514"/>
      <c r="HXI68" s="514"/>
      <c r="HXJ68" s="514"/>
      <c r="HXK68" s="514"/>
      <c r="HXL68" s="514"/>
      <c r="HXM68" s="514"/>
      <c r="HXN68" s="514"/>
      <c r="HXO68" s="514"/>
      <c r="HXP68" s="514"/>
      <c r="HXQ68" s="514"/>
      <c r="HXR68" s="514"/>
      <c r="HXS68" s="514"/>
      <c r="HXT68" s="514"/>
      <c r="HXU68" s="514"/>
      <c r="HXV68" s="514"/>
      <c r="HXW68" s="514"/>
      <c r="HXX68" s="514"/>
      <c r="HXY68" s="514"/>
      <c r="HXZ68" s="514"/>
      <c r="HYA68" s="514"/>
      <c r="HYB68" s="514"/>
      <c r="HYC68" s="514"/>
      <c r="HYD68" s="514"/>
      <c r="HYE68" s="514"/>
      <c r="HYF68" s="514"/>
      <c r="HYG68" s="514"/>
      <c r="HYH68" s="514"/>
      <c r="HYI68" s="514"/>
      <c r="HYJ68" s="514"/>
      <c r="HYK68" s="514"/>
      <c r="HYL68" s="514"/>
      <c r="HYM68" s="514"/>
      <c r="HYN68" s="514"/>
      <c r="HYO68" s="514"/>
      <c r="HYP68" s="514"/>
      <c r="HYQ68" s="514"/>
      <c r="HYR68" s="514"/>
      <c r="HYS68" s="514"/>
      <c r="HYT68" s="514"/>
      <c r="HYU68" s="514"/>
      <c r="HYV68" s="514"/>
      <c r="HYW68" s="514"/>
      <c r="HYX68" s="514"/>
      <c r="HYY68" s="514"/>
      <c r="HYZ68" s="514"/>
      <c r="HZA68" s="514"/>
      <c r="HZB68" s="514"/>
      <c r="HZC68" s="514"/>
      <c r="HZD68" s="514"/>
      <c r="HZE68" s="514"/>
      <c r="HZF68" s="514"/>
      <c r="HZG68" s="514"/>
      <c r="HZH68" s="514"/>
      <c r="HZI68" s="514"/>
      <c r="HZJ68" s="514"/>
      <c r="HZK68" s="514"/>
      <c r="HZL68" s="514"/>
      <c r="HZM68" s="514"/>
      <c r="HZN68" s="514"/>
      <c r="HZO68" s="514"/>
      <c r="HZP68" s="514"/>
      <c r="HZQ68" s="514"/>
      <c r="HZR68" s="514"/>
      <c r="HZS68" s="514"/>
      <c r="HZT68" s="514"/>
      <c r="HZU68" s="514"/>
      <c r="HZV68" s="514"/>
      <c r="HZW68" s="514"/>
      <c r="HZX68" s="514"/>
      <c r="HZY68" s="514"/>
      <c r="HZZ68" s="514"/>
      <c r="IAA68" s="514"/>
      <c r="IAB68" s="514"/>
      <c r="IAC68" s="514"/>
      <c r="IAD68" s="514"/>
      <c r="IAE68" s="514"/>
      <c r="IAF68" s="514"/>
      <c r="IAG68" s="514"/>
      <c r="IAH68" s="514"/>
      <c r="IAI68" s="514"/>
      <c r="IAJ68" s="514"/>
      <c r="IAK68" s="514"/>
      <c r="IAL68" s="514"/>
      <c r="IAM68" s="514"/>
      <c r="IAN68" s="514"/>
      <c r="IAO68" s="514"/>
      <c r="IAP68" s="514"/>
      <c r="IAQ68" s="514"/>
      <c r="IAR68" s="514"/>
      <c r="IAS68" s="514"/>
      <c r="IAT68" s="514"/>
      <c r="IAU68" s="514"/>
      <c r="IAV68" s="514"/>
      <c r="IAW68" s="514"/>
      <c r="IAX68" s="514"/>
      <c r="IAY68" s="514"/>
      <c r="IAZ68" s="514"/>
      <c r="IBA68" s="514"/>
      <c r="IBB68" s="514"/>
      <c r="IBC68" s="514"/>
      <c r="IBD68" s="514"/>
      <c r="IBE68" s="514"/>
      <c r="IBF68" s="514"/>
      <c r="IBG68" s="514"/>
      <c r="IBH68" s="514"/>
      <c r="IBI68" s="514"/>
      <c r="IBJ68" s="514"/>
      <c r="IBK68" s="514"/>
      <c r="IBL68" s="514"/>
      <c r="IBM68" s="514"/>
      <c r="IBN68" s="514"/>
      <c r="IBO68" s="514"/>
      <c r="IBP68" s="514"/>
      <c r="IBQ68" s="514"/>
      <c r="IBR68" s="514"/>
      <c r="IBS68" s="514"/>
      <c r="IBT68" s="514"/>
      <c r="IBU68" s="514"/>
      <c r="IBV68" s="514"/>
      <c r="IBW68" s="514"/>
      <c r="IBX68" s="514"/>
      <c r="IBY68" s="514"/>
      <c r="IBZ68" s="514"/>
      <c r="ICA68" s="514"/>
      <c r="ICB68" s="514"/>
      <c r="ICC68" s="514"/>
      <c r="ICD68" s="514"/>
      <c r="ICE68" s="514"/>
      <c r="ICF68" s="514"/>
      <c r="ICG68" s="514"/>
      <c r="ICH68" s="514"/>
      <c r="ICI68" s="514"/>
      <c r="ICJ68" s="514"/>
      <c r="ICK68" s="514"/>
      <c r="ICL68" s="514"/>
      <c r="ICM68" s="514"/>
      <c r="ICN68" s="514"/>
      <c r="ICO68" s="514"/>
      <c r="ICP68" s="514"/>
      <c r="ICQ68" s="514"/>
      <c r="ICR68" s="514"/>
      <c r="ICS68" s="514"/>
      <c r="ICT68" s="514"/>
      <c r="ICU68" s="514"/>
      <c r="ICV68" s="514"/>
      <c r="ICW68" s="514"/>
      <c r="ICX68" s="514"/>
      <c r="ICY68" s="514"/>
      <c r="ICZ68" s="514"/>
      <c r="IDA68" s="514"/>
      <c r="IDB68" s="514"/>
      <c r="IDC68" s="514"/>
      <c r="IDD68" s="514"/>
      <c r="IDE68" s="514"/>
      <c r="IDF68" s="514"/>
      <c r="IDG68" s="514"/>
      <c r="IDH68" s="514"/>
      <c r="IDI68" s="514"/>
      <c r="IDJ68" s="514"/>
      <c r="IDK68" s="514"/>
      <c r="IDL68" s="514"/>
      <c r="IDM68" s="514"/>
      <c r="IDN68" s="514"/>
      <c r="IDO68" s="514"/>
      <c r="IDP68" s="514"/>
      <c r="IDQ68" s="514"/>
      <c r="IDR68" s="514"/>
      <c r="IDS68" s="514"/>
      <c r="IDT68" s="514"/>
      <c r="IDU68" s="514"/>
      <c r="IDV68" s="514"/>
      <c r="IDW68" s="514"/>
      <c r="IDX68" s="514"/>
      <c r="IDY68" s="514"/>
      <c r="IDZ68" s="514"/>
      <c r="IEA68" s="514"/>
      <c r="IEB68" s="514"/>
      <c r="IEC68" s="514"/>
      <c r="IED68" s="514"/>
      <c r="IEE68" s="514"/>
      <c r="IEF68" s="514"/>
      <c r="IEG68" s="514"/>
      <c r="IEH68" s="514"/>
      <c r="IEI68" s="514"/>
      <c r="IEJ68" s="514"/>
      <c r="IEK68" s="514"/>
      <c r="IEL68" s="514"/>
      <c r="IEM68" s="514"/>
      <c r="IEN68" s="514"/>
      <c r="IEO68" s="514"/>
      <c r="IEP68" s="514"/>
      <c r="IEQ68" s="514"/>
      <c r="IER68" s="514"/>
      <c r="IES68" s="514"/>
      <c r="IET68" s="514"/>
      <c r="IEU68" s="514"/>
      <c r="IEV68" s="514"/>
      <c r="IEW68" s="514"/>
      <c r="IEX68" s="514"/>
      <c r="IEY68" s="514"/>
      <c r="IEZ68" s="514"/>
      <c r="IFA68" s="514"/>
      <c r="IFB68" s="514"/>
      <c r="IFC68" s="514"/>
      <c r="IFD68" s="514"/>
      <c r="IFE68" s="514"/>
      <c r="IFF68" s="514"/>
      <c r="IFG68" s="514"/>
      <c r="IFH68" s="514"/>
      <c r="IFI68" s="514"/>
      <c r="IFJ68" s="514"/>
      <c r="IFK68" s="514"/>
      <c r="IFL68" s="514"/>
      <c r="IFM68" s="514"/>
      <c r="IFN68" s="514"/>
      <c r="IFO68" s="514"/>
      <c r="IFP68" s="514"/>
      <c r="IFQ68" s="514"/>
      <c r="IFR68" s="514"/>
      <c r="IFS68" s="514"/>
      <c r="IFT68" s="514"/>
      <c r="IFU68" s="514"/>
      <c r="IFV68" s="514"/>
      <c r="IFW68" s="514"/>
      <c r="IFX68" s="514"/>
      <c r="IFY68" s="514"/>
      <c r="IFZ68" s="514"/>
      <c r="IGA68" s="514"/>
      <c r="IGB68" s="514"/>
      <c r="IGC68" s="514"/>
      <c r="IGD68" s="514"/>
      <c r="IGE68" s="514"/>
      <c r="IGF68" s="514"/>
      <c r="IGG68" s="514"/>
      <c r="IGH68" s="514"/>
      <c r="IGI68" s="514"/>
      <c r="IGJ68" s="514"/>
      <c r="IGK68" s="514"/>
      <c r="IGL68" s="514"/>
      <c r="IGM68" s="514"/>
      <c r="IGN68" s="514"/>
      <c r="IGO68" s="514"/>
      <c r="IGP68" s="514"/>
      <c r="IGQ68" s="514"/>
      <c r="IGR68" s="514"/>
      <c r="IGS68" s="514"/>
      <c r="IGT68" s="514"/>
      <c r="IGU68" s="514"/>
      <c r="IGV68" s="514"/>
      <c r="IGW68" s="514"/>
      <c r="IGX68" s="514"/>
      <c r="IGY68" s="514"/>
      <c r="IGZ68" s="514"/>
      <c r="IHA68" s="514"/>
      <c r="IHB68" s="514"/>
      <c r="IHC68" s="514"/>
      <c r="IHD68" s="514"/>
      <c r="IHE68" s="514"/>
      <c r="IHF68" s="514"/>
      <c r="IHG68" s="514"/>
      <c r="IHH68" s="514"/>
      <c r="IHI68" s="514"/>
      <c r="IHJ68" s="514"/>
      <c r="IHK68" s="514"/>
      <c r="IHL68" s="514"/>
      <c r="IHM68" s="514"/>
      <c r="IHN68" s="514"/>
      <c r="IHO68" s="514"/>
      <c r="IHP68" s="514"/>
      <c r="IHQ68" s="514"/>
      <c r="IHR68" s="514"/>
      <c r="IHS68" s="514"/>
      <c r="IHT68" s="514"/>
      <c r="IHU68" s="514"/>
      <c r="IHV68" s="514"/>
      <c r="IHW68" s="514"/>
      <c r="IHX68" s="514"/>
      <c r="IHY68" s="514"/>
      <c r="IHZ68" s="514"/>
      <c r="IIA68" s="514"/>
      <c r="IIB68" s="514"/>
      <c r="IIC68" s="514"/>
      <c r="IID68" s="514"/>
      <c r="IIE68" s="514"/>
      <c r="IIF68" s="514"/>
      <c r="IIG68" s="514"/>
      <c r="IIH68" s="514"/>
      <c r="III68" s="514"/>
      <c r="IIJ68" s="514"/>
      <c r="IIK68" s="514"/>
      <c r="IIL68" s="514"/>
      <c r="IIM68" s="514"/>
      <c r="IIN68" s="514"/>
      <c r="IIO68" s="514"/>
      <c r="IIP68" s="514"/>
      <c r="IIQ68" s="514"/>
      <c r="IIR68" s="514"/>
      <c r="IIS68" s="514"/>
      <c r="IIT68" s="514"/>
      <c r="IIU68" s="514"/>
      <c r="IIV68" s="514"/>
      <c r="IIW68" s="514"/>
      <c r="IIX68" s="514"/>
      <c r="IIY68" s="514"/>
      <c r="IIZ68" s="514"/>
      <c r="IJA68" s="514"/>
      <c r="IJB68" s="514"/>
      <c r="IJC68" s="514"/>
      <c r="IJD68" s="514"/>
      <c r="IJE68" s="514"/>
      <c r="IJF68" s="514"/>
      <c r="IJG68" s="514"/>
      <c r="IJH68" s="514"/>
      <c r="IJI68" s="514"/>
      <c r="IJJ68" s="514"/>
      <c r="IJK68" s="514"/>
      <c r="IJL68" s="514"/>
      <c r="IJM68" s="514"/>
      <c r="IJN68" s="514"/>
      <c r="IJO68" s="514"/>
      <c r="IJP68" s="514"/>
      <c r="IJQ68" s="514"/>
      <c r="IJR68" s="514"/>
      <c r="IJS68" s="514"/>
      <c r="IJT68" s="514"/>
      <c r="IJU68" s="514"/>
      <c r="IJV68" s="514"/>
      <c r="IJW68" s="514"/>
      <c r="IJX68" s="514"/>
      <c r="IJY68" s="514"/>
      <c r="IJZ68" s="514"/>
      <c r="IKA68" s="514"/>
      <c r="IKB68" s="514"/>
      <c r="IKC68" s="514"/>
      <c r="IKD68" s="514"/>
      <c r="IKE68" s="514"/>
      <c r="IKF68" s="514"/>
      <c r="IKG68" s="514"/>
      <c r="IKH68" s="514"/>
      <c r="IKI68" s="514"/>
      <c r="IKJ68" s="514"/>
      <c r="IKK68" s="514"/>
      <c r="IKL68" s="514"/>
      <c r="IKM68" s="514"/>
      <c r="IKN68" s="514"/>
      <c r="IKO68" s="514"/>
      <c r="IKP68" s="514"/>
      <c r="IKQ68" s="514"/>
      <c r="IKR68" s="514"/>
      <c r="IKS68" s="514"/>
      <c r="IKT68" s="514"/>
      <c r="IKU68" s="514"/>
      <c r="IKV68" s="514"/>
      <c r="IKW68" s="514"/>
      <c r="IKX68" s="514"/>
      <c r="IKY68" s="514"/>
      <c r="IKZ68" s="514"/>
      <c r="ILA68" s="514"/>
      <c r="ILB68" s="514"/>
      <c r="ILC68" s="514"/>
      <c r="ILD68" s="514"/>
      <c r="ILE68" s="514"/>
      <c r="ILF68" s="514"/>
      <c r="ILG68" s="514"/>
      <c r="ILH68" s="514"/>
      <c r="ILI68" s="514"/>
      <c r="ILJ68" s="514"/>
      <c r="ILK68" s="514"/>
      <c r="ILL68" s="514"/>
      <c r="ILM68" s="514"/>
      <c r="ILN68" s="514"/>
      <c r="ILO68" s="514"/>
      <c r="ILP68" s="514"/>
      <c r="ILQ68" s="514"/>
      <c r="ILR68" s="514"/>
      <c r="ILS68" s="514"/>
      <c r="ILT68" s="514"/>
      <c r="ILU68" s="514"/>
      <c r="ILV68" s="514"/>
      <c r="ILW68" s="514"/>
      <c r="ILX68" s="514"/>
      <c r="ILY68" s="514"/>
      <c r="ILZ68" s="514"/>
      <c r="IMA68" s="514"/>
      <c r="IMB68" s="514"/>
      <c r="IMC68" s="514"/>
      <c r="IMD68" s="514"/>
      <c r="IME68" s="514"/>
      <c r="IMF68" s="514"/>
      <c r="IMG68" s="514"/>
      <c r="IMH68" s="514"/>
      <c r="IMI68" s="514"/>
      <c r="IMJ68" s="514"/>
      <c r="IMK68" s="514"/>
      <c r="IML68" s="514"/>
      <c r="IMM68" s="514"/>
      <c r="IMN68" s="514"/>
      <c r="IMO68" s="514"/>
      <c r="IMP68" s="514"/>
      <c r="IMQ68" s="514"/>
      <c r="IMR68" s="514"/>
      <c r="IMS68" s="514"/>
      <c r="IMT68" s="514"/>
      <c r="IMU68" s="514"/>
      <c r="IMV68" s="514"/>
      <c r="IMW68" s="514"/>
      <c r="IMX68" s="514"/>
      <c r="IMY68" s="514"/>
      <c r="IMZ68" s="514"/>
      <c r="INA68" s="514"/>
      <c r="INB68" s="514"/>
      <c r="INC68" s="514"/>
      <c r="IND68" s="514"/>
      <c r="INE68" s="514"/>
      <c r="INF68" s="514"/>
      <c r="ING68" s="514"/>
      <c r="INH68" s="514"/>
      <c r="INI68" s="514"/>
      <c r="INJ68" s="514"/>
      <c r="INK68" s="514"/>
      <c r="INL68" s="514"/>
      <c r="INM68" s="514"/>
      <c r="INN68" s="514"/>
      <c r="INO68" s="514"/>
      <c r="INP68" s="514"/>
      <c r="INQ68" s="514"/>
      <c r="INR68" s="514"/>
      <c r="INS68" s="514"/>
      <c r="INT68" s="514"/>
      <c r="INU68" s="514"/>
      <c r="INV68" s="514"/>
      <c r="INW68" s="514"/>
      <c r="INX68" s="514"/>
      <c r="INY68" s="514"/>
      <c r="INZ68" s="514"/>
      <c r="IOA68" s="514"/>
      <c r="IOB68" s="514"/>
      <c r="IOC68" s="514"/>
      <c r="IOD68" s="514"/>
      <c r="IOE68" s="514"/>
      <c r="IOF68" s="514"/>
      <c r="IOG68" s="514"/>
      <c r="IOH68" s="514"/>
      <c r="IOI68" s="514"/>
      <c r="IOJ68" s="514"/>
      <c r="IOK68" s="514"/>
      <c r="IOL68" s="514"/>
      <c r="IOM68" s="514"/>
      <c r="ION68" s="514"/>
      <c r="IOO68" s="514"/>
      <c r="IOP68" s="514"/>
      <c r="IOQ68" s="514"/>
      <c r="IOR68" s="514"/>
      <c r="IOS68" s="514"/>
      <c r="IOT68" s="514"/>
      <c r="IOU68" s="514"/>
      <c r="IOV68" s="514"/>
      <c r="IOW68" s="514"/>
      <c r="IOX68" s="514"/>
      <c r="IOY68" s="514"/>
      <c r="IOZ68" s="514"/>
      <c r="IPA68" s="514"/>
      <c r="IPB68" s="514"/>
      <c r="IPC68" s="514"/>
      <c r="IPD68" s="514"/>
      <c r="IPE68" s="514"/>
      <c r="IPF68" s="514"/>
      <c r="IPG68" s="514"/>
      <c r="IPH68" s="514"/>
      <c r="IPI68" s="514"/>
      <c r="IPJ68" s="514"/>
      <c r="IPK68" s="514"/>
      <c r="IPL68" s="514"/>
      <c r="IPM68" s="514"/>
      <c r="IPN68" s="514"/>
      <c r="IPO68" s="514"/>
      <c r="IPP68" s="514"/>
      <c r="IPQ68" s="514"/>
      <c r="IPR68" s="514"/>
      <c r="IPS68" s="514"/>
      <c r="IPT68" s="514"/>
      <c r="IPU68" s="514"/>
      <c r="IPV68" s="514"/>
      <c r="IPW68" s="514"/>
      <c r="IPX68" s="514"/>
      <c r="IPY68" s="514"/>
      <c r="IPZ68" s="514"/>
      <c r="IQA68" s="514"/>
      <c r="IQB68" s="514"/>
      <c r="IQC68" s="514"/>
      <c r="IQD68" s="514"/>
      <c r="IQE68" s="514"/>
      <c r="IQF68" s="514"/>
      <c r="IQG68" s="514"/>
      <c r="IQH68" s="514"/>
      <c r="IQI68" s="514"/>
      <c r="IQJ68" s="514"/>
      <c r="IQK68" s="514"/>
      <c r="IQL68" s="514"/>
      <c r="IQM68" s="514"/>
      <c r="IQN68" s="514"/>
      <c r="IQO68" s="514"/>
      <c r="IQP68" s="514"/>
      <c r="IQQ68" s="514"/>
      <c r="IQR68" s="514"/>
      <c r="IQS68" s="514"/>
      <c r="IQT68" s="514"/>
      <c r="IQU68" s="514"/>
      <c r="IQV68" s="514"/>
      <c r="IQW68" s="514"/>
      <c r="IQX68" s="514"/>
      <c r="IQY68" s="514"/>
      <c r="IQZ68" s="514"/>
      <c r="IRA68" s="514"/>
      <c r="IRB68" s="514"/>
      <c r="IRC68" s="514"/>
      <c r="IRD68" s="514"/>
      <c r="IRE68" s="514"/>
      <c r="IRF68" s="514"/>
      <c r="IRG68" s="514"/>
      <c r="IRH68" s="514"/>
      <c r="IRI68" s="514"/>
      <c r="IRJ68" s="514"/>
      <c r="IRK68" s="514"/>
      <c r="IRL68" s="514"/>
      <c r="IRM68" s="514"/>
      <c r="IRN68" s="514"/>
      <c r="IRO68" s="514"/>
      <c r="IRP68" s="514"/>
      <c r="IRQ68" s="514"/>
      <c r="IRR68" s="514"/>
      <c r="IRS68" s="514"/>
      <c r="IRT68" s="514"/>
      <c r="IRU68" s="514"/>
      <c r="IRV68" s="514"/>
      <c r="IRW68" s="514"/>
      <c r="IRX68" s="514"/>
      <c r="IRY68" s="514"/>
      <c r="IRZ68" s="514"/>
      <c r="ISA68" s="514"/>
      <c r="ISB68" s="514"/>
      <c r="ISC68" s="514"/>
      <c r="ISD68" s="514"/>
      <c r="ISE68" s="514"/>
      <c r="ISF68" s="514"/>
      <c r="ISG68" s="514"/>
      <c r="ISH68" s="514"/>
      <c r="ISI68" s="514"/>
      <c r="ISJ68" s="514"/>
      <c r="ISK68" s="514"/>
      <c r="ISL68" s="514"/>
      <c r="ISM68" s="514"/>
      <c r="ISN68" s="514"/>
      <c r="ISO68" s="514"/>
      <c r="ISP68" s="514"/>
      <c r="ISQ68" s="514"/>
      <c r="ISR68" s="514"/>
      <c r="ISS68" s="514"/>
      <c r="IST68" s="514"/>
      <c r="ISU68" s="514"/>
      <c r="ISV68" s="514"/>
      <c r="ISW68" s="514"/>
      <c r="ISX68" s="514"/>
      <c r="ISY68" s="514"/>
      <c r="ISZ68" s="514"/>
      <c r="ITA68" s="514"/>
      <c r="ITB68" s="514"/>
      <c r="ITC68" s="514"/>
      <c r="ITD68" s="514"/>
      <c r="ITE68" s="514"/>
      <c r="ITF68" s="514"/>
      <c r="ITG68" s="514"/>
      <c r="ITH68" s="514"/>
      <c r="ITI68" s="514"/>
      <c r="ITJ68" s="514"/>
      <c r="ITK68" s="514"/>
      <c r="ITL68" s="514"/>
      <c r="ITM68" s="514"/>
      <c r="ITN68" s="514"/>
      <c r="ITO68" s="514"/>
      <c r="ITP68" s="514"/>
      <c r="ITQ68" s="514"/>
      <c r="ITR68" s="514"/>
      <c r="ITS68" s="514"/>
      <c r="ITT68" s="514"/>
      <c r="ITU68" s="514"/>
      <c r="ITV68" s="514"/>
      <c r="ITW68" s="514"/>
      <c r="ITX68" s="514"/>
      <c r="ITY68" s="514"/>
      <c r="ITZ68" s="514"/>
      <c r="IUA68" s="514"/>
      <c r="IUB68" s="514"/>
      <c r="IUC68" s="514"/>
      <c r="IUD68" s="514"/>
      <c r="IUE68" s="514"/>
      <c r="IUF68" s="514"/>
      <c r="IUG68" s="514"/>
      <c r="IUH68" s="514"/>
      <c r="IUI68" s="514"/>
      <c r="IUJ68" s="514"/>
      <c r="IUK68" s="514"/>
      <c r="IUL68" s="514"/>
      <c r="IUM68" s="514"/>
      <c r="IUN68" s="514"/>
      <c r="IUO68" s="514"/>
      <c r="IUP68" s="514"/>
      <c r="IUQ68" s="514"/>
      <c r="IUR68" s="514"/>
      <c r="IUS68" s="514"/>
      <c r="IUT68" s="514"/>
      <c r="IUU68" s="514"/>
      <c r="IUV68" s="514"/>
      <c r="IUW68" s="514"/>
      <c r="IUX68" s="514"/>
      <c r="IUY68" s="514"/>
      <c r="IUZ68" s="514"/>
      <c r="IVA68" s="514"/>
      <c r="IVB68" s="514"/>
      <c r="IVC68" s="514"/>
      <c r="IVD68" s="514"/>
      <c r="IVE68" s="514"/>
      <c r="IVF68" s="514"/>
      <c r="IVG68" s="514"/>
      <c r="IVH68" s="514"/>
      <c r="IVI68" s="514"/>
      <c r="IVJ68" s="514"/>
      <c r="IVK68" s="514"/>
      <c r="IVL68" s="514"/>
      <c r="IVM68" s="514"/>
      <c r="IVN68" s="514"/>
      <c r="IVO68" s="514"/>
      <c r="IVP68" s="514"/>
      <c r="IVQ68" s="514"/>
      <c r="IVR68" s="514"/>
      <c r="IVS68" s="514"/>
      <c r="IVT68" s="514"/>
      <c r="IVU68" s="514"/>
      <c r="IVV68" s="514"/>
      <c r="IVW68" s="514"/>
      <c r="IVX68" s="514"/>
      <c r="IVY68" s="514"/>
      <c r="IVZ68" s="514"/>
      <c r="IWA68" s="514"/>
      <c r="IWB68" s="514"/>
      <c r="IWC68" s="514"/>
      <c r="IWD68" s="514"/>
      <c r="IWE68" s="514"/>
      <c r="IWF68" s="514"/>
      <c r="IWG68" s="514"/>
      <c r="IWH68" s="514"/>
      <c r="IWI68" s="514"/>
      <c r="IWJ68" s="514"/>
      <c r="IWK68" s="514"/>
      <c r="IWL68" s="514"/>
      <c r="IWM68" s="514"/>
      <c r="IWN68" s="514"/>
      <c r="IWO68" s="514"/>
      <c r="IWP68" s="514"/>
      <c r="IWQ68" s="514"/>
      <c r="IWR68" s="514"/>
      <c r="IWS68" s="514"/>
      <c r="IWT68" s="514"/>
      <c r="IWU68" s="514"/>
      <c r="IWV68" s="514"/>
      <c r="IWW68" s="514"/>
      <c r="IWX68" s="514"/>
      <c r="IWY68" s="514"/>
      <c r="IWZ68" s="514"/>
      <c r="IXA68" s="514"/>
      <c r="IXB68" s="514"/>
      <c r="IXC68" s="514"/>
      <c r="IXD68" s="514"/>
      <c r="IXE68" s="514"/>
      <c r="IXF68" s="514"/>
      <c r="IXG68" s="514"/>
      <c r="IXH68" s="514"/>
      <c r="IXI68" s="514"/>
      <c r="IXJ68" s="514"/>
      <c r="IXK68" s="514"/>
      <c r="IXL68" s="514"/>
      <c r="IXM68" s="514"/>
      <c r="IXN68" s="514"/>
      <c r="IXO68" s="514"/>
      <c r="IXP68" s="514"/>
      <c r="IXQ68" s="514"/>
      <c r="IXR68" s="514"/>
      <c r="IXS68" s="514"/>
      <c r="IXT68" s="514"/>
      <c r="IXU68" s="514"/>
      <c r="IXV68" s="514"/>
      <c r="IXW68" s="514"/>
      <c r="IXX68" s="514"/>
      <c r="IXY68" s="514"/>
      <c r="IXZ68" s="514"/>
      <c r="IYA68" s="514"/>
      <c r="IYB68" s="514"/>
      <c r="IYC68" s="514"/>
      <c r="IYD68" s="514"/>
      <c r="IYE68" s="514"/>
      <c r="IYF68" s="514"/>
      <c r="IYG68" s="514"/>
      <c r="IYH68" s="514"/>
      <c r="IYI68" s="514"/>
      <c r="IYJ68" s="514"/>
      <c r="IYK68" s="514"/>
      <c r="IYL68" s="514"/>
      <c r="IYM68" s="514"/>
      <c r="IYN68" s="514"/>
      <c r="IYO68" s="514"/>
      <c r="IYP68" s="514"/>
      <c r="IYQ68" s="514"/>
      <c r="IYR68" s="514"/>
      <c r="IYS68" s="514"/>
      <c r="IYT68" s="514"/>
      <c r="IYU68" s="514"/>
      <c r="IYV68" s="514"/>
      <c r="IYW68" s="514"/>
      <c r="IYX68" s="514"/>
      <c r="IYY68" s="514"/>
      <c r="IYZ68" s="514"/>
      <c r="IZA68" s="514"/>
      <c r="IZB68" s="514"/>
      <c r="IZC68" s="514"/>
      <c r="IZD68" s="514"/>
      <c r="IZE68" s="514"/>
      <c r="IZF68" s="514"/>
      <c r="IZG68" s="514"/>
      <c r="IZH68" s="514"/>
      <c r="IZI68" s="514"/>
      <c r="IZJ68" s="514"/>
      <c r="IZK68" s="514"/>
      <c r="IZL68" s="514"/>
      <c r="IZM68" s="514"/>
      <c r="IZN68" s="514"/>
      <c r="IZO68" s="514"/>
      <c r="IZP68" s="514"/>
      <c r="IZQ68" s="514"/>
      <c r="IZR68" s="514"/>
      <c r="IZS68" s="514"/>
      <c r="IZT68" s="514"/>
      <c r="IZU68" s="514"/>
      <c r="IZV68" s="514"/>
      <c r="IZW68" s="514"/>
      <c r="IZX68" s="514"/>
      <c r="IZY68" s="514"/>
      <c r="IZZ68" s="514"/>
      <c r="JAA68" s="514"/>
      <c r="JAB68" s="514"/>
      <c r="JAC68" s="514"/>
      <c r="JAD68" s="514"/>
      <c r="JAE68" s="514"/>
      <c r="JAF68" s="514"/>
      <c r="JAG68" s="514"/>
      <c r="JAH68" s="514"/>
      <c r="JAI68" s="514"/>
      <c r="JAJ68" s="514"/>
      <c r="JAK68" s="514"/>
      <c r="JAL68" s="514"/>
      <c r="JAM68" s="514"/>
      <c r="JAN68" s="514"/>
      <c r="JAO68" s="514"/>
      <c r="JAP68" s="514"/>
      <c r="JAQ68" s="514"/>
      <c r="JAR68" s="514"/>
      <c r="JAS68" s="514"/>
      <c r="JAT68" s="514"/>
      <c r="JAU68" s="514"/>
      <c r="JAV68" s="514"/>
      <c r="JAW68" s="514"/>
      <c r="JAX68" s="514"/>
      <c r="JAY68" s="514"/>
      <c r="JAZ68" s="514"/>
      <c r="JBA68" s="514"/>
      <c r="JBB68" s="514"/>
      <c r="JBC68" s="514"/>
      <c r="JBD68" s="514"/>
      <c r="JBE68" s="514"/>
      <c r="JBF68" s="514"/>
      <c r="JBG68" s="514"/>
      <c r="JBH68" s="514"/>
      <c r="JBI68" s="514"/>
      <c r="JBJ68" s="514"/>
      <c r="JBK68" s="514"/>
      <c r="JBL68" s="514"/>
      <c r="JBM68" s="514"/>
      <c r="JBN68" s="514"/>
      <c r="JBO68" s="514"/>
      <c r="JBP68" s="514"/>
      <c r="JBQ68" s="514"/>
      <c r="JBR68" s="514"/>
      <c r="JBS68" s="514"/>
      <c r="JBT68" s="514"/>
      <c r="JBU68" s="514"/>
      <c r="JBV68" s="514"/>
      <c r="JBW68" s="514"/>
      <c r="JBX68" s="514"/>
      <c r="JBY68" s="514"/>
      <c r="JBZ68" s="514"/>
      <c r="JCA68" s="514"/>
      <c r="JCB68" s="514"/>
      <c r="JCC68" s="514"/>
      <c r="JCD68" s="514"/>
      <c r="JCE68" s="514"/>
      <c r="JCF68" s="514"/>
      <c r="JCG68" s="514"/>
      <c r="JCH68" s="514"/>
      <c r="JCI68" s="514"/>
      <c r="JCJ68" s="514"/>
      <c r="JCK68" s="514"/>
      <c r="JCL68" s="514"/>
      <c r="JCM68" s="514"/>
      <c r="JCN68" s="514"/>
      <c r="JCO68" s="514"/>
      <c r="JCP68" s="514"/>
      <c r="JCQ68" s="514"/>
      <c r="JCR68" s="514"/>
      <c r="JCS68" s="514"/>
      <c r="JCT68" s="514"/>
      <c r="JCU68" s="514"/>
      <c r="JCV68" s="514"/>
      <c r="JCW68" s="514"/>
      <c r="JCX68" s="514"/>
      <c r="JCY68" s="514"/>
      <c r="JCZ68" s="514"/>
      <c r="JDA68" s="514"/>
      <c r="JDB68" s="514"/>
      <c r="JDC68" s="514"/>
      <c r="JDD68" s="514"/>
      <c r="JDE68" s="514"/>
      <c r="JDF68" s="514"/>
      <c r="JDG68" s="514"/>
      <c r="JDH68" s="514"/>
      <c r="JDI68" s="514"/>
      <c r="JDJ68" s="514"/>
      <c r="JDK68" s="514"/>
      <c r="JDL68" s="514"/>
      <c r="JDM68" s="514"/>
      <c r="JDN68" s="514"/>
      <c r="JDO68" s="514"/>
      <c r="JDP68" s="514"/>
      <c r="JDQ68" s="514"/>
      <c r="JDR68" s="514"/>
      <c r="JDS68" s="514"/>
      <c r="JDT68" s="514"/>
      <c r="JDU68" s="514"/>
      <c r="JDV68" s="514"/>
      <c r="JDW68" s="514"/>
      <c r="JDX68" s="514"/>
      <c r="JDY68" s="514"/>
      <c r="JDZ68" s="514"/>
      <c r="JEA68" s="514"/>
      <c r="JEB68" s="514"/>
      <c r="JEC68" s="514"/>
      <c r="JED68" s="514"/>
      <c r="JEE68" s="514"/>
      <c r="JEF68" s="514"/>
      <c r="JEG68" s="514"/>
      <c r="JEH68" s="514"/>
      <c r="JEI68" s="514"/>
      <c r="JEJ68" s="514"/>
      <c r="JEK68" s="514"/>
      <c r="JEL68" s="514"/>
      <c r="JEM68" s="514"/>
      <c r="JEN68" s="514"/>
      <c r="JEO68" s="514"/>
      <c r="JEP68" s="514"/>
      <c r="JEQ68" s="514"/>
      <c r="JER68" s="514"/>
      <c r="JES68" s="514"/>
      <c r="JET68" s="514"/>
      <c r="JEU68" s="514"/>
      <c r="JEV68" s="514"/>
      <c r="JEW68" s="514"/>
      <c r="JEX68" s="514"/>
      <c r="JEY68" s="514"/>
      <c r="JEZ68" s="514"/>
      <c r="JFA68" s="514"/>
      <c r="JFB68" s="514"/>
      <c r="JFC68" s="514"/>
      <c r="JFD68" s="514"/>
      <c r="JFE68" s="514"/>
      <c r="JFF68" s="514"/>
      <c r="JFG68" s="514"/>
      <c r="JFH68" s="514"/>
      <c r="JFI68" s="514"/>
      <c r="JFJ68" s="514"/>
      <c r="JFK68" s="514"/>
      <c r="JFL68" s="514"/>
      <c r="JFM68" s="514"/>
      <c r="JFN68" s="514"/>
      <c r="JFO68" s="514"/>
      <c r="JFP68" s="514"/>
      <c r="JFQ68" s="514"/>
      <c r="JFR68" s="514"/>
      <c r="JFS68" s="514"/>
      <c r="JFT68" s="514"/>
      <c r="JFU68" s="514"/>
      <c r="JFV68" s="514"/>
      <c r="JFW68" s="514"/>
      <c r="JFX68" s="514"/>
      <c r="JFY68" s="514"/>
      <c r="JFZ68" s="514"/>
      <c r="JGA68" s="514"/>
      <c r="JGB68" s="514"/>
      <c r="JGC68" s="514"/>
      <c r="JGD68" s="514"/>
      <c r="JGE68" s="514"/>
      <c r="JGF68" s="514"/>
      <c r="JGG68" s="514"/>
      <c r="JGH68" s="514"/>
      <c r="JGI68" s="514"/>
      <c r="JGJ68" s="514"/>
      <c r="JGK68" s="514"/>
      <c r="JGL68" s="514"/>
      <c r="JGM68" s="514"/>
      <c r="JGN68" s="514"/>
      <c r="JGO68" s="514"/>
      <c r="JGP68" s="514"/>
      <c r="JGQ68" s="514"/>
      <c r="JGR68" s="514"/>
      <c r="JGS68" s="514"/>
      <c r="JGT68" s="514"/>
      <c r="JGU68" s="514"/>
      <c r="JGV68" s="514"/>
      <c r="JGW68" s="514"/>
      <c r="JGX68" s="514"/>
      <c r="JGY68" s="514"/>
      <c r="JGZ68" s="514"/>
      <c r="JHA68" s="514"/>
      <c r="JHB68" s="514"/>
      <c r="JHC68" s="514"/>
      <c r="JHD68" s="514"/>
      <c r="JHE68" s="514"/>
      <c r="JHF68" s="514"/>
      <c r="JHG68" s="514"/>
      <c r="JHH68" s="514"/>
      <c r="JHI68" s="514"/>
      <c r="JHJ68" s="514"/>
      <c r="JHK68" s="514"/>
      <c r="JHL68" s="514"/>
      <c r="JHM68" s="514"/>
      <c r="JHN68" s="514"/>
      <c r="JHO68" s="514"/>
      <c r="JHP68" s="514"/>
      <c r="JHQ68" s="514"/>
      <c r="JHR68" s="514"/>
      <c r="JHS68" s="514"/>
      <c r="JHT68" s="514"/>
      <c r="JHU68" s="514"/>
      <c r="JHV68" s="514"/>
      <c r="JHW68" s="514"/>
      <c r="JHX68" s="514"/>
      <c r="JHY68" s="514"/>
      <c r="JHZ68" s="514"/>
      <c r="JIA68" s="514"/>
      <c r="JIB68" s="514"/>
      <c r="JIC68" s="514"/>
      <c r="JID68" s="514"/>
      <c r="JIE68" s="514"/>
      <c r="JIF68" s="514"/>
      <c r="JIG68" s="514"/>
      <c r="JIH68" s="514"/>
      <c r="JII68" s="514"/>
      <c r="JIJ68" s="514"/>
      <c r="JIK68" s="514"/>
      <c r="JIL68" s="514"/>
      <c r="JIM68" s="514"/>
      <c r="JIN68" s="514"/>
      <c r="JIO68" s="514"/>
      <c r="JIP68" s="514"/>
      <c r="JIQ68" s="514"/>
      <c r="JIR68" s="514"/>
      <c r="JIS68" s="514"/>
      <c r="JIT68" s="514"/>
      <c r="JIU68" s="514"/>
      <c r="JIV68" s="514"/>
      <c r="JIW68" s="514"/>
      <c r="JIX68" s="514"/>
      <c r="JIY68" s="514"/>
      <c r="JIZ68" s="514"/>
      <c r="JJA68" s="514"/>
      <c r="JJB68" s="514"/>
      <c r="JJC68" s="514"/>
      <c r="JJD68" s="514"/>
      <c r="JJE68" s="514"/>
      <c r="JJF68" s="514"/>
      <c r="JJG68" s="514"/>
      <c r="JJH68" s="514"/>
      <c r="JJI68" s="514"/>
      <c r="JJJ68" s="514"/>
      <c r="JJK68" s="514"/>
      <c r="JJL68" s="514"/>
      <c r="JJM68" s="514"/>
      <c r="JJN68" s="514"/>
      <c r="JJO68" s="514"/>
      <c r="JJP68" s="514"/>
      <c r="JJQ68" s="514"/>
      <c r="JJR68" s="514"/>
      <c r="JJS68" s="514"/>
      <c r="JJT68" s="514"/>
      <c r="JJU68" s="514"/>
      <c r="JJV68" s="514"/>
      <c r="JJW68" s="514"/>
      <c r="JJX68" s="514"/>
      <c r="JJY68" s="514"/>
      <c r="JJZ68" s="514"/>
      <c r="JKA68" s="514"/>
      <c r="JKB68" s="514"/>
      <c r="JKC68" s="514"/>
      <c r="JKD68" s="514"/>
      <c r="JKE68" s="514"/>
      <c r="JKF68" s="514"/>
      <c r="JKG68" s="514"/>
      <c r="JKH68" s="514"/>
      <c r="JKI68" s="514"/>
      <c r="JKJ68" s="514"/>
      <c r="JKK68" s="514"/>
      <c r="JKL68" s="514"/>
      <c r="JKM68" s="514"/>
      <c r="JKN68" s="514"/>
      <c r="JKO68" s="514"/>
      <c r="JKP68" s="514"/>
      <c r="JKQ68" s="514"/>
      <c r="JKR68" s="514"/>
      <c r="JKS68" s="514"/>
      <c r="JKT68" s="514"/>
      <c r="JKU68" s="514"/>
      <c r="JKV68" s="514"/>
      <c r="JKW68" s="514"/>
      <c r="JKX68" s="514"/>
      <c r="JKY68" s="514"/>
      <c r="JKZ68" s="514"/>
      <c r="JLA68" s="514"/>
      <c r="JLB68" s="514"/>
      <c r="JLC68" s="514"/>
      <c r="JLD68" s="514"/>
      <c r="JLE68" s="514"/>
      <c r="JLF68" s="514"/>
      <c r="JLG68" s="514"/>
      <c r="JLH68" s="514"/>
      <c r="JLI68" s="514"/>
      <c r="JLJ68" s="514"/>
      <c r="JLK68" s="514"/>
      <c r="JLL68" s="514"/>
      <c r="JLM68" s="514"/>
      <c r="JLN68" s="514"/>
      <c r="JLO68" s="514"/>
      <c r="JLP68" s="514"/>
      <c r="JLQ68" s="514"/>
      <c r="JLR68" s="514"/>
      <c r="JLS68" s="514"/>
      <c r="JLT68" s="514"/>
      <c r="JLU68" s="514"/>
      <c r="JLV68" s="514"/>
      <c r="JLW68" s="514"/>
      <c r="JLX68" s="514"/>
      <c r="JLY68" s="514"/>
      <c r="JLZ68" s="514"/>
      <c r="JMA68" s="514"/>
      <c r="JMB68" s="514"/>
      <c r="JMC68" s="514"/>
      <c r="JMD68" s="514"/>
      <c r="JME68" s="514"/>
      <c r="JMF68" s="514"/>
      <c r="JMG68" s="514"/>
      <c r="JMH68" s="514"/>
      <c r="JMI68" s="514"/>
      <c r="JMJ68" s="514"/>
      <c r="JMK68" s="514"/>
      <c r="JML68" s="514"/>
      <c r="JMM68" s="514"/>
      <c r="JMN68" s="514"/>
      <c r="JMO68" s="514"/>
      <c r="JMP68" s="514"/>
      <c r="JMQ68" s="514"/>
      <c r="JMR68" s="514"/>
      <c r="JMS68" s="514"/>
      <c r="JMT68" s="514"/>
      <c r="JMU68" s="514"/>
      <c r="JMV68" s="514"/>
      <c r="JMW68" s="514"/>
      <c r="JMX68" s="514"/>
      <c r="JMY68" s="514"/>
      <c r="JMZ68" s="514"/>
      <c r="JNA68" s="514"/>
      <c r="JNB68" s="514"/>
      <c r="JNC68" s="514"/>
      <c r="JND68" s="514"/>
      <c r="JNE68" s="514"/>
      <c r="JNF68" s="514"/>
      <c r="JNG68" s="514"/>
      <c r="JNH68" s="514"/>
      <c r="JNI68" s="514"/>
      <c r="JNJ68" s="514"/>
      <c r="JNK68" s="514"/>
      <c r="JNL68" s="514"/>
      <c r="JNM68" s="514"/>
      <c r="JNN68" s="514"/>
      <c r="JNO68" s="514"/>
      <c r="JNP68" s="514"/>
      <c r="JNQ68" s="514"/>
      <c r="JNR68" s="514"/>
      <c r="JNS68" s="514"/>
      <c r="JNT68" s="514"/>
      <c r="JNU68" s="514"/>
      <c r="JNV68" s="514"/>
      <c r="JNW68" s="514"/>
      <c r="JNX68" s="514"/>
      <c r="JNY68" s="514"/>
      <c r="JNZ68" s="514"/>
      <c r="JOA68" s="514"/>
      <c r="JOB68" s="514"/>
      <c r="JOC68" s="514"/>
      <c r="JOD68" s="514"/>
      <c r="JOE68" s="514"/>
      <c r="JOF68" s="514"/>
      <c r="JOG68" s="514"/>
      <c r="JOH68" s="514"/>
      <c r="JOI68" s="514"/>
      <c r="JOJ68" s="514"/>
      <c r="JOK68" s="514"/>
      <c r="JOL68" s="514"/>
      <c r="JOM68" s="514"/>
      <c r="JON68" s="514"/>
      <c r="JOO68" s="514"/>
      <c r="JOP68" s="514"/>
      <c r="JOQ68" s="514"/>
      <c r="JOR68" s="514"/>
      <c r="JOS68" s="514"/>
      <c r="JOT68" s="514"/>
      <c r="JOU68" s="514"/>
      <c r="JOV68" s="514"/>
      <c r="JOW68" s="514"/>
      <c r="JOX68" s="514"/>
      <c r="JOY68" s="514"/>
      <c r="JOZ68" s="514"/>
      <c r="JPA68" s="514"/>
      <c r="JPB68" s="514"/>
      <c r="JPC68" s="514"/>
      <c r="JPD68" s="514"/>
      <c r="JPE68" s="514"/>
      <c r="JPF68" s="514"/>
      <c r="JPG68" s="514"/>
      <c r="JPH68" s="514"/>
      <c r="JPI68" s="514"/>
      <c r="JPJ68" s="514"/>
      <c r="JPK68" s="514"/>
      <c r="JPL68" s="514"/>
      <c r="JPM68" s="514"/>
      <c r="JPN68" s="514"/>
      <c r="JPO68" s="514"/>
      <c r="JPP68" s="514"/>
      <c r="JPQ68" s="514"/>
      <c r="JPR68" s="514"/>
      <c r="JPS68" s="514"/>
      <c r="JPT68" s="514"/>
      <c r="JPU68" s="514"/>
      <c r="JPV68" s="514"/>
      <c r="JPW68" s="514"/>
      <c r="JPX68" s="514"/>
      <c r="JPY68" s="514"/>
      <c r="JPZ68" s="514"/>
      <c r="JQA68" s="514"/>
      <c r="JQB68" s="514"/>
      <c r="JQC68" s="514"/>
      <c r="JQD68" s="514"/>
      <c r="JQE68" s="514"/>
      <c r="JQF68" s="514"/>
      <c r="JQG68" s="514"/>
      <c r="JQH68" s="514"/>
      <c r="JQI68" s="514"/>
      <c r="JQJ68" s="514"/>
      <c r="JQK68" s="514"/>
      <c r="JQL68" s="514"/>
      <c r="JQM68" s="514"/>
      <c r="JQN68" s="514"/>
      <c r="JQO68" s="514"/>
      <c r="JQP68" s="514"/>
      <c r="JQQ68" s="514"/>
      <c r="JQR68" s="514"/>
      <c r="JQS68" s="514"/>
      <c r="JQT68" s="514"/>
      <c r="JQU68" s="514"/>
      <c r="JQV68" s="514"/>
      <c r="JQW68" s="514"/>
      <c r="JQX68" s="514"/>
      <c r="JQY68" s="514"/>
      <c r="JQZ68" s="514"/>
      <c r="JRA68" s="514"/>
      <c r="JRB68" s="514"/>
      <c r="JRC68" s="514"/>
      <c r="JRD68" s="514"/>
      <c r="JRE68" s="514"/>
      <c r="JRF68" s="514"/>
      <c r="JRG68" s="514"/>
      <c r="JRH68" s="514"/>
      <c r="JRI68" s="514"/>
      <c r="JRJ68" s="514"/>
      <c r="JRK68" s="514"/>
      <c r="JRL68" s="514"/>
      <c r="JRM68" s="514"/>
      <c r="JRN68" s="514"/>
      <c r="JRO68" s="514"/>
      <c r="JRP68" s="514"/>
      <c r="JRQ68" s="514"/>
      <c r="JRR68" s="514"/>
      <c r="JRS68" s="514"/>
      <c r="JRT68" s="514"/>
      <c r="JRU68" s="514"/>
      <c r="JRV68" s="514"/>
      <c r="JRW68" s="514"/>
      <c r="JRX68" s="514"/>
      <c r="JRY68" s="514"/>
      <c r="JRZ68" s="514"/>
      <c r="JSA68" s="514"/>
      <c r="JSB68" s="514"/>
      <c r="JSC68" s="514"/>
      <c r="JSD68" s="514"/>
      <c r="JSE68" s="514"/>
      <c r="JSF68" s="514"/>
      <c r="JSG68" s="514"/>
      <c r="JSH68" s="514"/>
      <c r="JSI68" s="514"/>
      <c r="JSJ68" s="514"/>
      <c r="JSK68" s="514"/>
      <c r="JSL68" s="514"/>
      <c r="JSM68" s="514"/>
      <c r="JSN68" s="514"/>
      <c r="JSO68" s="514"/>
      <c r="JSP68" s="514"/>
      <c r="JSQ68" s="514"/>
      <c r="JSR68" s="514"/>
      <c r="JSS68" s="514"/>
      <c r="JST68" s="514"/>
      <c r="JSU68" s="514"/>
      <c r="JSV68" s="514"/>
      <c r="JSW68" s="514"/>
      <c r="JSX68" s="514"/>
      <c r="JSY68" s="514"/>
      <c r="JSZ68" s="514"/>
      <c r="JTA68" s="514"/>
      <c r="JTB68" s="514"/>
      <c r="JTC68" s="514"/>
      <c r="JTD68" s="514"/>
      <c r="JTE68" s="514"/>
      <c r="JTF68" s="514"/>
      <c r="JTG68" s="514"/>
      <c r="JTH68" s="514"/>
      <c r="JTI68" s="514"/>
      <c r="JTJ68" s="514"/>
      <c r="JTK68" s="514"/>
      <c r="JTL68" s="514"/>
      <c r="JTM68" s="514"/>
      <c r="JTN68" s="514"/>
      <c r="JTO68" s="514"/>
      <c r="JTP68" s="514"/>
      <c r="JTQ68" s="514"/>
      <c r="JTR68" s="514"/>
      <c r="JTS68" s="514"/>
      <c r="JTT68" s="514"/>
      <c r="JTU68" s="514"/>
      <c r="JTV68" s="514"/>
      <c r="JTW68" s="514"/>
      <c r="JTX68" s="514"/>
      <c r="JTY68" s="514"/>
      <c r="JTZ68" s="514"/>
      <c r="JUA68" s="514"/>
      <c r="JUB68" s="514"/>
      <c r="JUC68" s="514"/>
      <c r="JUD68" s="514"/>
      <c r="JUE68" s="514"/>
      <c r="JUF68" s="514"/>
      <c r="JUG68" s="514"/>
      <c r="JUH68" s="514"/>
      <c r="JUI68" s="514"/>
      <c r="JUJ68" s="514"/>
      <c r="JUK68" s="514"/>
      <c r="JUL68" s="514"/>
      <c r="JUM68" s="514"/>
      <c r="JUN68" s="514"/>
      <c r="JUO68" s="514"/>
      <c r="JUP68" s="514"/>
      <c r="JUQ68" s="514"/>
      <c r="JUR68" s="514"/>
      <c r="JUS68" s="514"/>
      <c r="JUT68" s="514"/>
      <c r="JUU68" s="514"/>
      <c r="JUV68" s="514"/>
      <c r="JUW68" s="514"/>
      <c r="JUX68" s="514"/>
      <c r="JUY68" s="514"/>
      <c r="JUZ68" s="514"/>
      <c r="JVA68" s="514"/>
      <c r="JVB68" s="514"/>
      <c r="JVC68" s="514"/>
      <c r="JVD68" s="514"/>
      <c r="JVE68" s="514"/>
      <c r="JVF68" s="514"/>
      <c r="JVG68" s="514"/>
      <c r="JVH68" s="514"/>
      <c r="JVI68" s="514"/>
      <c r="JVJ68" s="514"/>
      <c r="JVK68" s="514"/>
      <c r="JVL68" s="514"/>
      <c r="JVM68" s="514"/>
      <c r="JVN68" s="514"/>
      <c r="JVO68" s="514"/>
      <c r="JVP68" s="514"/>
      <c r="JVQ68" s="514"/>
      <c r="JVR68" s="514"/>
      <c r="JVS68" s="514"/>
      <c r="JVT68" s="514"/>
      <c r="JVU68" s="514"/>
      <c r="JVV68" s="514"/>
      <c r="JVW68" s="514"/>
      <c r="JVX68" s="514"/>
      <c r="JVY68" s="514"/>
      <c r="JVZ68" s="514"/>
      <c r="JWA68" s="514"/>
      <c r="JWB68" s="514"/>
      <c r="JWC68" s="514"/>
      <c r="JWD68" s="514"/>
      <c r="JWE68" s="514"/>
      <c r="JWF68" s="514"/>
      <c r="JWG68" s="514"/>
      <c r="JWH68" s="514"/>
      <c r="JWI68" s="514"/>
      <c r="JWJ68" s="514"/>
      <c r="JWK68" s="514"/>
      <c r="JWL68" s="514"/>
      <c r="JWM68" s="514"/>
      <c r="JWN68" s="514"/>
      <c r="JWO68" s="514"/>
      <c r="JWP68" s="514"/>
      <c r="JWQ68" s="514"/>
      <c r="JWR68" s="514"/>
      <c r="JWS68" s="514"/>
      <c r="JWT68" s="514"/>
      <c r="JWU68" s="514"/>
      <c r="JWV68" s="514"/>
      <c r="JWW68" s="514"/>
      <c r="JWX68" s="514"/>
      <c r="JWY68" s="514"/>
      <c r="JWZ68" s="514"/>
      <c r="JXA68" s="514"/>
      <c r="JXB68" s="514"/>
      <c r="JXC68" s="514"/>
      <c r="JXD68" s="514"/>
      <c r="JXE68" s="514"/>
      <c r="JXF68" s="514"/>
      <c r="JXG68" s="514"/>
      <c r="JXH68" s="514"/>
      <c r="JXI68" s="514"/>
      <c r="JXJ68" s="514"/>
      <c r="JXK68" s="514"/>
      <c r="JXL68" s="514"/>
      <c r="JXM68" s="514"/>
      <c r="JXN68" s="514"/>
      <c r="JXO68" s="514"/>
      <c r="JXP68" s="514"/>
      <c r="JXQ68" s="514"/>
      <c r="JXR68" s="514"/>
      <c r="JXS68" s="514"/>
      <c r="JXT68" s="514"/>
      <c r="JXU68" s="514"/>
      <c r="JXV68" s="514"/>
      <c r="JXW68" s="514"/>
      <c r="JXX68" s="514"/>
      <c r="JXY68" s="514"/>
      <c r="JXZ68" s="514"/>
      <c r="JYA68" s="514"/>
      <c r="JYB68" s="514"/>
      <c r="JYC68" s="514"/>
      <c r="JYD68" s="514"/>
      <c r="JYE68" s="514"/>
      <c r="JYF68" s="514"/>
      <c r="JYG68" s="514"/>
      <c r="JYH68" s="514"/>
      <c r="JYI68" s="514"/>
      <c r="JYJ68" s="514"/>
      <c r="JYK68" s="514"/>
      <c r="JYL68" s="514"/>
      <c r="JYM68" s="514"/>
      <c r="JYN68" s="514"/>
      <c r="JYO68" s="514"/>
      <c r="JYP68" s="514"/>
      <c r="JYQ68" s="514"/>
      <c r="JYR68" s="514"/>
      <c r="JYS68" s="514"/>
      <c r="JYT68" s="514"/>
      <c r="JYU68" s="514"/>
      <c r="JYV68" s="514"/>
      <c r="JYW68" s="514"/>
      <c r="JYX68" s="514"/>
      <c r="JYY68" s="514"/>
      <c r="JYZ68" s="514"/>
      <c r="JZA68" s="514"/>
      <c r="JZB68" s="514"/>
      <c r="JZC68" s="514"/>
      <c r="JZD68" s="514"/>
      <c r="JZE68" s="514"/>
      <c r="JZF68" s="514"/>
      <c r="JZG68" s="514"/>
      <c r="JZH68" s="514"/>
      <c r="JZI68" s="514"/>
      <c r="JZJ68" s="514"/>
      <c r="JZK68" s="514"/>
      <c r="JZL68" s="514"/>
      <c r="JZM68" s="514"/>
      <c r="JZN68" s="514"/>
      <c r="JZO68" s="514"/>
      <c r="JZP68" s="514"/>
      <c r="JZQ68" s="514"/>
      <c r="JZR68" s="514"/>
      <c r="JZS68" s="514"/>
      <c r="JZT68" s="514"/>
      <c r="JZU68" s="514"/>
      <c r="JZV68" s="514"/>
      <c r="JZW68" s="514"/>
      <c r="JZX68" s="514"/>
      <c r="JZY68" s="514"/>
      <c r="JZZ68" s="514"/>
      <c r="KAA68" s="514"/>
      <c r="KAB68" s="514"/>
      <c r="KAC68" s="514"/>
      <c r="KAD68" s="514"/>
      <c r="KAE68" s="514"/>
      <c r="KAF68" s="514"/>
      <c r="KAG68" s="514"/>
      <c r="KAH68" s="514"/>
      <c r="KAI68" s="514"/>
      <c r="KAJ68" s="514"/>
      <c r="KAK68" s="514"/>
      <c r="KAL68" s="514"/>
      <c r="KAM68" s="514"/>
      <c r="KAN68" s="514"/>
      <c r="KAO68" s="514"/>
      <c r="KAP68" s="514"/>
      <c r="KAQ68" s="514"/>
      <c r="KAR68" s="514"/>
      <c r="KAS68" s="514"/>
      <c r="KAT68" s="514"/>
      <c r="KAU68" s="514"/>
      <c r="KAV68" s="514"/>
      <c r="KAW68" s="514"/>
      <c r="KAX68" s="514"/>
      <c r="KAY68" s="514"/>
      <c r="KAZ68" s="514"/>
      <c r="KBA68" s="514"/>
      <c r="KBB68" s="514"/>
      <c r="KBC68" s="514"/>
      <c r="KBD68" s="514"/>
      <c r="KBE68" s="514"/>
      <c r="KBF68" s="514"/>
      <c r="KBG68" s="514"/>
      <c r="KBH68" s="514"/>
      <c r="KBI68" s="514"/>
      <c r="KBJ68" s="514"/>
      <c r="KBK68" s="514"/>
      <c r="KBL68" s="514"/>
      <c r="KBM68" s="514"/>
      <c r="KBN68" s="514"/>
      <c r="KBO68" s="514"/>
      <c r="KBP68" s="514"/>
      <c r="KBQ68" s="514"/>
      <c r="KBR68" s="514"/>
      <c r="KBS68" s="514"/>
      <c r="KBT68" s="514"/>
      <c r="KBU68" s="514"/>
      <c r="KBV68" s="514"/>
      <c r="KBW68" s="514"/>
      <c r="KBX68" s="514"/>
      <c r="KBY68" s="514"/>
      <c r="KBZ68" s="514"/>
      <c r="KCA68" s="514"/>
      <c r="KCB68" s="514"/>
      <c r="KCC68" s="514"/>
      <c r="KCD68" s="514"/>
      <c r="KCE68" s="514"/>
      <c r="KCF68" s="514"/>
      <c r="KCG68" s="514"/>
      <c r="KCH68" s="514"/>
      <c r="KCI68" s="514"/>
      <c r="KCJ68" s="514"/>
      <c r="KCK68" s="514"/>
      <c r="KCL68" s="514"/>
      <c r="KCM68" s="514"/>
      <c r="KCN68" s="514"/>
      <c r="KCO68" s="514"/>
      <c r="KCP68" s="514"/>
      <c r="KCQ68" s="514"/>
      <c r="KCR68" s="514"/>
      <c r="KCS68" s="514"/>
      <c r="KCT68" s="514"/>
      <c r="KCU68" s="514"/>
      <c r="KCV68" s="514"/>
      <c r="KCW68" s="514"/>
      <c r="KCX68" s="514"/>
      <c r="KCY68" s="514"/>
      <c r="KCZ68" s="514"/>
      <c r="KDA68" s="514"/>
      <c r="KDB68" s="514"/>
      <c r="KDC68" s="514"/>
      <c r="KDD68" s="514"/>
      <c r="KDE68" s="514"/>
      <c r="KDF68" s="514"/>
      <c r="KDG68" s="514"/>
      <c r="KDH68" s="514"/>
      <c r="KDI68" s="514"/>
      <c r="KDJ68" s="514"/>
      <c r="KDK68" s="514"/>
      <c r="KDL68" s="514"/>
      <c r="KDM68" s="514"/>
      <c r="KDN68" s="514"/>
      <c r="KDO68" s="514"/>
      <c r="KDP68" s="514"/>
      <c r="KDQ68" s="514"/>
      <c r="KDR68" s="514"/>
      <c r="KDS68" s="514"/>
      <c r="KDT68" s="514"/>
      <c r="KDU68" s="514"/>
      <c r="KDV68" s="514"/>
      <c r="KDW68" s="514"/>
      <c r="KDX68" s="514"/>
      <c r="KDY68" s="514"/>
      <c r="KDZ68" s="514"/>
      <c r="KEA68" s="514"/>
      <c r="KEB68" s="514"/>
      <c r="KEC68" s="514"/>
      <c r="KED68" s="514"/>
      <c r="KEE68" s="514"/>
      <c r="KEF68" s="514"/>
      <c r="KEG68" s="514"/>
      <c r="KEH68" s="514"/>
      <c r="KEI68" s="514"/>
      <c r="KEJ68" s="514"/>
      <c r="KEK68" s="514"/>
      <c r="KEL68" s="514"/>
      <c r="KEM68" s="514"/>
      <c r="KEN68" s="514"/>
      <c r="KEO68" s="514"/>
      <c r="KEP68" s="514"/>
      <c r="KEQ68" s="514"/>
      <c r="KER68" s="514"/>
      <c r="KES68" s="514"/>
      <c r="KET68" s="514"/>
      <c r="KEU68" s="514"/>
      <c r="KEV68" s="514"/>
      <c r="KEW68" s="514"/>
      <c r="KEX68" s="514"/>
      <c r="KEY68" s="514"/>
      <c r="KEZ68" s="514"/>
      <c r="KFA68" s="514"/>
      <c r="KFB68" s="514"/>
      <c r="KFC68" s="514"/>
      <c r="KFD68" s="514"/>
      <c r="KFE68" s="514"/>
      <c r="KFF68" s="514"/>
      <c r="KFG68" s="514"/>
      <c r="KFH68" s="514"/>
      <c r="KFI68" s="514"/>
      <c r="KFJ68" s="514"/>
      <c r="KFK68" s="514"/>
      <c r="KFL68" s="514"/>
      <c r="KFM68" s="514"/>
      <c r="KFN68" s="514"/>
      <c r="KFO68" s="514"/>
      <c r="KFP68" s="514"/>
      <c r="KFQ68" s="514"/>
      <c r="KFR68" s="514"/>
      <c r="KFS68" s="514"/>
      <c r="KFT68" s="514"/>
      <c r="KFU68" s="514"/>
      <c r="KFV68" s="514"/>
      <c r="KFW68" s="514"/>
      <c r="KFX68" s="514"/>
      <c r="KFY68" s="514"/>
      <c r="KFZ68" s="514"/>
      <c r="KGA68" s="514"/>
      <c r="KGB68" s="514"/>
      <c r="KGC68" s="514"/>
      <c r="KGD68" s="514"/>
      <c r="KGE68" s="514"/>
      <c r="KGF68" s="514"/>
      <c r="KGG68" s="514"/>
      <c r="KGH68" s="514"/>
      <c r="KGI68" s="514"/>
      <c r="KGJ68" s="514"/>
      <c r="KGK68" s="514"/>
      <c r="KGL68" s="514"/>
      <c r="KGM68" s="514"/>
      <c r="KGN68" s="514"/>
      <c r="KGO68" s="514"/>
      <c r="KGP68" s="514"/>
      <c r="KGQ68" s="514"/>
      <c r="KGR68" s="514"/>
      <c r="KGS68" s="514"/>
      <c r="KGT68" s="514"/>
      <c r="KGU68" s="514"/>
      <c r="KGV68" s="514"/>
      <c r="KGW68" s="514"/>
      <c r="KGX68" s="514"/>
      <c r="KGY68" s="514"/>
      <c r="KGZ68" s="514"/>
      <c r="KHA68" s="514"/>
      <c r="KHB68" s="514"/>
      <c r="KHC68" s="514"/>
      <c r="KHD68" s="514"/>
      <c r="KHE68" s="514"/>
      <c r="KHF68" s="514"/>
      <c r="KHG68" s="514"/>
      <c r="KHH68" s="514"/>
      <c r="KHI68" s="514"/>
      <c r="KHJ68" s="514"/>
      <c r="KHK68" s="514"/>
      <c r="KHL68" s="514"/>
      <c r="KHM68" s="514"/>
      <c r="KHN68" s="514"/>
      <c r="KHO68" s="514"/>
      <c r="KHP68" s="514"/>
      <c r="KHQ68" s="514"/>
      <c r="KHR68" s="514"/>
      <c r="KHS68" s="514"/>
      <c r="KHT68" s="514"/>
      <c r="KHU68" s="514"/>
      <c r="KHV68" s="514"/>
      <c r="KHW68" s="514"/>
      <c r="KHX68" s="514"/>
      <c r="KHY68" s="514"/>
      <c r="KHZ68" s="514"/>
      <c r="KIA68" s="514"/>
      <c r="KIB68" s="514"/>
      <c r="KIC68" s="514"/>
      <c r="KID68" s="514"/>
      <c r="KIE68" s="514"/>
      <c r="KIF68" s="514"/>
      <c r="KIG68" s="514"/>
      <c r="KIH68" s="514"/>
      <c r="KII68" s="514"/>
      <c r="KIJ68" s="514"/>
      <c r="KIK68" s="514"/>
      <c r="KIL68" s="514"/>
      <c r="KIM68" s="514"/>
      <c r="KIN68" s="514"/>
      <c r="KIO68" s="514"/>
      <c r="KIP68" s="514"/>
      <c r="KIQ68" s="514"/>
      <c r="KIR68" s="514"/>
      <c r="KIS68" s="514"/>
      <c r="KIT68" s="514"/>
      <c r="KIU68" s="514"/>
      <c r="KIV68" s="514"/>
      <c r="KIW68" s="514"/>
      <c r="KIX68" s="514"/>
      <c r="KIY68" s="514"/>
      <c r="KIZ68" s="514"/>
      <c r="KJA68" s="514"/>
      <c r="KJB68" s="514"/>
      <c r="KJC68" s="514"/>
      <c r="KJD68" s="514"/>
      <c r="KJE68" s="514"/>
      <c r="KJF68" s="514"/>
      <c r="KJG68" s="514"/>
      <c r="KJH68" s="514"/>
      <c r="KJI68" s="514"/>
      <c r="KJJ68" s="514"/>
      <c r="KJK68" s="514"/>
      <c r="KJL68" s="514"/>
      <c r="KJM68" s="514"/>
      <c r="KJN68" s="514"/>
      <c r="KJO68" s="514"/>
      <c r="KJP68" s="514"/>
      <c r="KJQ68" s="514"/>
      <c r="KJR68" s="514"/>
      <c r="KJS68" s="514"/>
      <c r="KJT68" s="514"/>
      <c r="KJU68" s="514"/>
      <c r="KJV68" s="514"/>
      <c r="KJW68" s="514"/>
      <c r="KJX68" s="514"/>
      <c r="KJY68" s="514"/>
      <c r="KJZ68" s="514"/>
      <c r="KKA68" s="514"/>
      <c r="KKB68" s="514"/>
      <c r="KKC68" s="514"/>
      <c r="KKD68" s="514"/>
      <c r="KKE68" s="514"/>
      <c r="KKF68" s="514"/>
      <c r="KKG68" s="514"/>
      <c r="KKH68" s="514"/>
      <c r="KKI68" s="514"/>
      <c r="KKJ68" s="514"/>
      <c r="KKK68" s="514"/>
      <c r="KKL68" s="514"/>
      <c r="KKM68" s="514"/>
      <c r="KKN68" s="514"/>
      <c r="KKO68" s="514"/>
      <c r="KKP68" s="514"/>
      <c r="KKQ68" s="514"/>
      <c r="KKR68" s="514"/>
      <c r="KKS68" s="514"/>
      <c r="KKT68" s="514"/>
      <c r="KKU68" s="514"/>
      <c r="KKV68" s="514"/>
      <c r="KKW68" s="514"/>
      <c r="KKX68" s="514"/>
      <c r="KKY68" s="514"/>
      <c r="KKZ68" s="514"/>
      <c r="KLA68" s="514"/>
      <c r="KLB68" s="514"/>
      <c r="KLC68" s="514"/>
      <c r="KLD68" s="514"/>
      <c r="KLE68" s="514"/>
      <c r="KLF68" s="514"/>
      <c r="KLG68" s="514"/>
      <c r="KLH68" s="514"/>
      <c r="KLI68" s="514"/>
      <c r="KLJ68" s="514"/>
      <c r="KLK68" s="514"/>
      <c r="KLL68" s="514"/>
      <c r="KLM68" s="514"/>
      <c r="KLN68" s="514"/>
      <c r="KLO68" s="514"/>
      <c r="KLP68" s="514"/>
      <c r="KLQ68" s="514"/>
      <c r="KLR68" s="514"/>
      <c r="KLS68" s="514"/>
      <c r="KLT68" s="514"/>
      <c r="KLU68" s="514"/>
      <c r="KLV68" s="514"/>
      <c r="KLW68" s="514"/>
      <c r="KLX68" s="514"/>
      <c r="KLY68" s="514"/>
      <c r="KLZ68" s="514"/>
      <c r="KMA68" s="514"/>
      <c r="KMB68" s="514"/>
      <c r="KMC68" s="514"/>
      <c r="KMD68" s="514"/>
      <c r="KME68" s="514"/>
      <c r="KMF68" s="514"/>
      <c r="KMG68" s="514"/>
      <c r="KMH68" s="514"/>
      <c r="KMI68" s="514"/>
      <c r="KMJ68" s="514"/>
      <c r="KMK68" s="514"/>
      <c r="KML68" s="514"/>
      <c r="KMM68" s="514"/>
      <c r="KMN68" s="514"/>
      <c r="KMO68" s="514"/>
      <c r="KMP68" s="514"/>
      <c r="KMQ68" s="514"/>
      <c r="KMR68" s="514"/>
      <c r="KMS68" s="514"/>
      <c r="KMT68" s="514"/>
      <c r="KMU68" s="514"/>
      <c r="KMV68" s="514"/>
      <c r="KMW68" s="514"/>
      <c r="KMX68" s="514"/>
      <c r="KMY68" s="514"/>
      <c r="KMZ68" s="514"/>
      <c r="KNA68" s="514"/>
      <c r="KNB68" s="514"/>
      <c r="KNC68" s="514"/>
      <c r="KND68" s="514"/>
      <c r="KNE68" s="514"/>
      <c r="KNF68" s="514"/>
      <c r="KNG68" s="514"/>
      <c r="KNH68" s="514"/>
      <c r="KNI68" s="514"/>
      <c r="KNJ68" s="514"/>
      <c r="KNK68" s="514"/>
      <c r="KNL68" s="514"/>
      <c r="KNM68" s="514"/>
      <c r="KNN68" s="514"/>
      <c r="KNO68" s="514"/>
      <c r="KNP68" s="514"/>
      <c r="KNQ68" s="514"/>
      <c r="KNR68" s="514"/>
      <c r="KNS68" s="514"/>
      <c r="KNT68" s="514"/>
      <c r="KNU68" s="514"/>
      <c r="KNV68" s="514"/>
      <c r="KNW68" s="514"/>
      <c r="KNX68" s="514"/>
      <c r="KNY68" s="514"/>
      <c r="KNZ68" s="514"/>
      <c r="KOA68" s="514"/>
      <c r="KOB68" s="514"/>
      <c r="KOC68" s="514"/>
      <c r="KOD68" s="514"/>
      <c r="KOE68" s="514"/>
      <c r="KOF68" s="514"/>
      <c r="KOG68" s="514"/>
      <c r="KOH68" s="514"/>
      <c r="KOI68" s="514"/>
      <c r="KOJ68" s="514"/>
      <c r="KOK68" s="514"/>
      <c r="KOL68" s="514"/>
      <c r="KOM68" s="514"/>
      <c r="KON68" s="514"/>
      <c r="KOO68" s="514"/>
      <c r="KOP68" s="514"/>
      <c r="KOQ68" s="514"/>
      <c r="KOR68" s="514"/>
      <c r="KOS68" s="514"/>
      <c r="KOT68" s="514"/>
      <c r="KOU68" s="514"/>
      <c r="KOV68" s="514"/>
      <c r="KOW68" s="514"/>
      <c r="KOX68" s="514"/>
      <c r="KOY68" s="514"/>
      <c r="KOZ68" s="514"/>
      <c r="KPA68" s="514"/>
      <c r="KPB68" s="514"/>
      <c r="KPC68" s="514"/>
      <c r="KPD68" s="514"/>
      <c r="KPE68" s="514"/>
      <c r="KPF68" s="514"/>
      <c r="KPG68" s="514"/>
      <c r="KPH68" s="514"/>
      <c r="KPI68" s="514"/>
      <c r="KPJ68" s="514"/>
      <c r="KPK68" s="514"/>
      <c r="KPL68" s="514"/>
      <c r="KPM68" s="514"/>
      <c r="KPN68" s="514"/>
      <c r="KPO68" s="514"/>
      <c r="KPP68" s="514"/>
      <c r="KPQ68" s="514"/>
      <c r="KPR68" s="514"/>
      <c r="KPS68" s="514"/>
      <c r="KPT68" s="514"/>
      <c r="KPU68" s="514"/>
      <c r="KPV68" s="514"/>
      <c r="KPW68" s="514"/>
      <c r="KPX68" s="514"/>
      <c r="KPY68" s="514"/>
      <c r="KPZ68" s="514"/>
      <c r="KQA68" s="514"/>
      <c r="KQB68" s="514"/>
      <c r="KQC68" s="514"/>
      <c r="KQD68" s="514"/>
      <c r="KQE68" s="514"/>
      <c r="KQF68" s="514"/>
      <c r="KQG68" s="514"/>
      <c r="KQH68" s="514"/>
      <c r="KQI68" s="514"/>
      <c r="KQJ68" s="514"/>
      <c r="KQK68" s="514"/>
      <c r="KQL68" s="514"/>
      <c r="KQM68" s="514"/>
      <c r="KQN68" s="514"/>
      <c r="KQO68" s="514"/>
      <c r="KQP68" s="514"/>
      <c r="KQQ68" s="514"/>
      <c r="KQR68" s="514"/>
      <c r="KQS68" s="514"/>
      <c r="KQT68" s="514"/>
      <c r="KQU68" s="514"/>
      <c r="KQV68" s="514"/>
      <c r="KQW68" s="514"/>
      <c r="KQX68" s="514"/>
      <c r="KQY68" s="514"/>
      <c r="KQZ68" s="514"/>
      <c r="KRA68" s="514"/>
      <c r="KRB68" s="514"/>
      <c r="KRC68" s="514"/>
      <c r="KRD68" s="514"/>
      <c r="KRE68" s="514"/>
      <c r="KRF68" s="514"/>
      <c r="KRG68" s="514"/>
      <c r="KRH68" s="514"/>
      <c r="KRI68" s="514"/>
      <c r="KRJ68" s="514"/>
      <c r="KRK68" s="514"/>
      <c r="KRL68" s="514"/>
      <c r="KRM68" s="514"/>
      <c r="KRN68" s="514"/>
      <c r="KRO68" s="514"/>
      <c r="KRP68" s="514"/>
      <c r="KRQ68" s="514"/>
      <c r="KRR68" s="514"/>
      <c r="KRS68" s="514"/>
      <c r="KRT68" s="514"/>
      <c r="KRU68" s="514"/>
      <c r="KRV68" s="514"/>
      <c r="KRW68" s="514"/>
      <c r="KRX68" s="514"/>
      <c r="KRY68" s="514"/>
      <c r="KRZ68" s="514"/>
      <c r="KSA68" s="514"/>
      <c r="KSB68" s="514"/>
      <c r="KSC68" s="514"/>
      <c r="KSD68" s="514"/>
      <c r="KSE68" s="514"/>
      <c r="KSF68" s="514"/>
      <c r="KSG68" s="514"/>
      <c r="KSH68" s="514"/>
      <c r="KSI68" s="514"/>
      <c r="KSJ68" s="514"/>
      <c r="KSK68" s="514"/>
      <c r="KSL68" s="514"/>
      <c r="KSM68" s="514"/>
      <c r="KSN68" s="514"/>
      <c r="KSO68" s="514"/>
      <c r="KSP68" s="514"/>
      <c r="KSQ68" s="514"/>
      <c r="KSR68" s="514"/>
      <c r="KSS68" s="514"/>
      <c r="KST68" s="514"/>
      <c r="KSU68" s="514"/>
      <c r="KSV68" s="514"/>
      <c r="KSW68" s="514"/>
      <c r="KSX68" s="514"/>
      <c r="KSY68" s="514"/>
      <c r="KSZ68" s="514"/>
      <c r="KTA68" s="514"/>
      <c r="KTB68" s="514"/>
      <c r="KTC68" s="514"/>
      <c r="KTD68" s="514"/>
      <c r="KTE68" s="514"/>
      <c r="KTF68" s="514"/>
      <c r="KTG68" s="514"/>
      <c r="KTH68" s="514"/>
      <c r="KTI68" s="514"/>
      <c r="KTJ68" s="514"/>
      <c r="KTK68" s="514"/>
      <c r="KTL68" s="514"/>
      <c r="KTM68" s="514"/>
      <c r="KTN68" s="514"/>
      <c r="KTO68" s="514"/>
      <c r="KTP68" s="514"/>
      <c r="KTQ68" s="514"/>
      <c r="KTR68" s="514"/>
      <c r="KTS68" s="514"/>
      <c r="KTT68" s="514"/>
      <c r="KTU68" s="514"/>
      <c r="KTV68" s="514"/>
      <c r="KTW68" s="514"/>
      <c r="KTX68" s="514"/>
      <c r="KTY68" s="514"/>
      <c r="KTZ68" s="514"/>
      <c r="KUA68" s="514"/>
      <c r="KUB68" s="514"/>
      <c r="KUC68" s="514"/>
      <c r="KUD68" s="514"/>
      <c r="KUE68" s="514"/>
      <c r="KUF68" s="514"/>
      <c r="KUG68" s="514"/>
      <c r="KUH68" s="514"/>
      <c r="KUI68" s="514"/>
      <c r="KUJ68" s="514"/>
      <c r="KUK68" s="514"/>
      <c r="KUL68" s="514"/>
      <c r="KUM68" s="514"/>
      <c r="KUN68" s="514"/>
      <c r="KUO68" s="514"/>
      <c r="KUP68" s="514"/>
      <c r="KUQ68" s="514"/>
      <c r="KUR68" s="514"/>
      <c r="KUS68" s="514"/>
      <c r="KUT68" s="514"/>
      <c r="KUU68" s="514"/>
      <c r="KUV68" s="514"/>
      <c r="KUW68" s="514"/>
      <c r="KUX68" s="514"/>
      <c r="KUY68" s="514"/>
      <c r="KUZ68" s="514"/>
      <c r="KVA68" s="514"/>
      <c r="KVB68" s="514"/>
      <c r="KVC68" s="514"/>
      <c r="KVD68" s="514"/>
      <c r="KVE68" s="514"/>
      <c r="KVF68" s="514"/>
      <c r="KVG68" s="514"/>
      <c r="KVH68" s="514"/>
      <c r="KVI68" s="514"/>
      <c r="KVJ68" s="514"/>
      <c r="KVK68" s="514"/>
      <c r="KVL68" s="514"/>
      <c r="KVM68" s="514"/>
      <c r="KVN68" s="514"/>
      <c r="KVO68" s="514"/>
      <c r="KVP68" s="514"/>
      <c r="KVQ68" s="514"/>
      <c r="KVR68" s="514"/>
      <c r="KVS68" s="514"/>
      <c r="KVT68" s="514"/>
      <c r="KVU68" s="514"/>
      <c r="KVV68" s="514"/>
      <c r="KVW68" s="514"/>
      <c r="KVX68" s="514"/>
      <c r="KVY68" s="514"/>
      <c r="KVZ68" s="514"/>
      <c r="KWA68" s="514"/>
      <c r="KWB68" s="514"/>
      <c r="KWC68" s="514"/>
      <c r="KWD68" s="514"/>
      <c r="KWE68" s="514"/>
      <c r="KWF68" s="514"/>
      <c r="KWG68" s="514"/>
      <c r="KWH68" s="514"/>
      <c r="KWI68" s="514"/>
      <c r="KWJ68" s="514"/>
      <c r="KWK68" s="514"/>
      <c r="KWL68" s="514"/>
      <c r="KWM68" s="514"/>
      <c r="KWN68" s="514"/>
      <c r="KWO68" s="514"/>
      <c r="KWP68" s="514"/>
      <c r="KWQ68" s="514"/>
      <c r="KWR68" s="514"/>
      <c r="KWS68" s="514"/>
      <c r="KWT68" s="514"/>
      <c r="KWU68" s="514"/>
      <c r="KWV68" s="514"/>
      <c r="KWW68" s="514"/>
      <c r="KWX68" s="514"/>
      <c r="KWY68" s="514"/>
      <c r="KWZ68" s="514"/>
      <c r="KXA68" s="514"/>
      <c r="KXB68" s="514"/>
      <c r="KXC68" s="514"/>
      <c r="KXD68" s="514"/>
      <c r="KXE68" s="514"/>
      <c r="KXF68" s="514"/>
      <c r="KXG68" s="514"/>
      <c r="KXH68" s="514"/>
      <c r="KXI68" s="514"/>
      <c r="KXJ68" s="514"/>
      <c r="KXK68" s="514"/>
      <c r="KXL68" s="514"/>
      <c r="KXM68" s="514"/>
      <c r="KXN68" s="514"/>
      <c r="KXO68" s="514"/>
      <c r="KXP68" s="514"/>
      <c r="KXQ68" s="514"/>
      <c r="KXR68" s="514"/>
      <c r="KXS68" s="514"/>
      <c r="KXT68" s="514"/>
      <c r="KXU68" s="514"/>
      <c r="KXV68" s="514"/>
      <c r="KXW68" s="514"/>
      <c r="KXX68" s="514"/>
      <c r="KXY68" s="514"/>
      <c r="KXZ68" s="514"/>
      <c r="KYA68" s="514"/>
      <c r="KYB68" s="514"/>
      <c r="KYC68" s="514"/>
      <c r="KYD68" s="514"/>
      <c r="KYE68" s="514"/>
      <c r="KYF68" s="514"/>
      <c r="KYG68" s="514"/>
      <c r="KYH68" s="514"/>
      <c r="KYI68" s="514"/>
      <c r="KYJ68" s="514"/>
      <c r="KYK68" s="514"/>
      <c r="KYL68" s="514"/>
      <c r="KYM68" s="514"/>
      <c r="KYN68" s="514"/>
      <c r="KYO68" s="514"/>
      <c r="KYP68" s="514"/>
      <c r="KYQ68" s="514"/>
      <c r="KYR68" s="514"/>
      <c r="KYS68" s="514"/>
      <c r="KYT68" s="514"/>
      <c r="KYU68" s="514"/>
      <c r="KYV68" s="514"/>
      <c r="KYW68" s="514"/>
      <c r="KYX68" s="514"/>
      <c r="KYY68" s="514"/>
      <c r="KYZ68" s="514"/>
      <c r="KZA68" s="514"/>
      <c r="KZB68" s="514"/>
      <c r="KZC68" s="514"/>
      <c r="KZD68" s="514"/>
      <c r="KZE68" s="514"/>
      <c r="KZF68" s="514"/>
      <c r="KZG68" s="514"/>
      <c r="KZH68" s="514"/>
      <c r="KZI68" s="514"/>
      <c r="KZJ68" s="514"/>
      <c r="KZK68" s="514"/>
      <c r="KZL68" s="514"/>
      <c r="KZM68" s="514"/>
      <c r="KZN68" s="514"/>
      <c r="KZO68" s="514"/>
      <c r="KZP68" s="514"/>
      <c r="KZQ68" s="514"/>
      <c r="KZR68" s="514"/>
      <c r="KZS68" s="514"/>
      <c r="KZT68" s="514"/>
      <c r="KZU68" s="514"/>
      <c r="KZV68" s="514"/>
      <c r="KZW68" s="514"/>
      <c r="KZX68" s="514"/>
      <c r="KZY68" s="514"/>
      <c r="KZZ68" s="514"/>
      <c r="LAA68" s="514"/>
      <c r="LAB68" s="514"/>
      <c r="LAC68" s="514"/>
      <c r="LAD68" s="514"/>
      <c r="LAE68" s="514"/>
      <c r="LAF68" s="514"/>
      <c r="LAG68" s="514"/>
      <c r="LAH68" s="514"/>
      <c r="LAI68" s="514"/>
      <c r="LAJ68" s="514"/>
      <c r="LAK68" s="514"/>
      <c r="LAL68" s="514"/>
      <c r="LAM68" s="514"/>
      <c r="LAN68" s="514"/>
      <c r="LAO68" s="514"/>
      <c r="LAP68" s="514"/>
      <c r="LAQ68" s="514"/>
      <c r="LAR68" s="514"/>
      <c r="LAS68" s="514"/>
      <c r="LAT68" s="514"/>
      <c r="LAU68" s="514"/>
      <c r="LAV68" s="514"/>
      <c r="LAW68" s="514"/>
      <c r="LAX68" s="514"/>
      <c r="LAY68" s="514"/>
      <c r="LAZ68" s="514"/>
      <c r="LBA68" s="514"/>
      <c r="LBB68" s="514"/>
      <c r="LBC68" s="514"/>
      <c r="LBD68" s="514"/>
      <c r="LBE68" s="514"/>
      <c r="LBF68" s="514"/>
      <c r="LBG68" s="514"/>
      <c r="LBH68" s="514"/>
      <c r="LBI68" s="514"/>
      <c r="LBJ68" s="514"/>
      <c r="LBK68" s="514"/>
      <c r="LBL68" s="514"/>
      <c r="LBM68" s="514"/>
      <c r="LBN68" s="514"/>
      <c r="LBO68" s="514"/>
      <c r="LBP68" s="514"/>
      <c r="LBQ68" s="514"/>
      <c r="LBR68" s="514"/>
      <c r="LBS68" s="514"/>
      <c r="LBT68" s="514"/>
      <c r="LBU68" s="514"/>
      <c r="LBV68" s="514"/>
      <c r="LBW68" s="514"/>
      <c r="LBX68" s="514"/>
      <c r="LBY68" s="514"/>
      <c r="LBZ68" s="514"/>
      <c r="LCA68" s="514"/>
      <c r="LCB68" s="514"/>
      <c r="LCC68" s="514"/>
      <c r="LCD68" s="514"/>
      <c r="LCE68" s="514"/>
      <c r="LCF68" s="514"/>
      <c r="LCG68" s="514"/>
      <c r="LCH68" s="514"/>
      <c r="LCI68" s="514"/>
      <c r="LCJ68" s="514"/>
      <c r="LCK68" s="514"/>
      <c r="LCL68" s="514"/>
      <c r="LCM68" s="514"/>
      <c r="LCN68" s="514"/>
      <c r="LCO68" s="514"/>
      <c r="LCP68" s="514"/>
      <c r="LCQ68" s="514"/>
      <c r="LCR68" s="514"/>
      <c r="LCS68" s="514"/>
      <c r="LCT68" s="514"/>
      <c r="LCU68" s="514"/>
      <c r="LCV68" s="514"/>
      <c r="LCW68" s="514"/>
      <c r="LCX68" s="514"/>
      <c r="LCY68" s="514"/>
      <c r="LCZ68" s="514"/>
      <c r="LDA68" s="514"/>
      <c r="LDB68" s="514"/>
      <c r="LDC68" s="514"/>
      <c r="LDD68" s="514"/>
      <c r="LDE68" s="514"/>
      <c r="LDF68" s="514"/>
      <c r="LDG68" s="514"/>
      <c r="LDH68" s="514"/>
      <c r="LDI68" s="514"/>
      <c r="LDJ68" s="514"/>
      <c r="LDK68" s="514"/>
      <c r="LDL68" s="514"/>
      <c r="LDM68" s="514"/>
      <c r="LDN68" s="514"/>
      <c r="LDO68" s="514"/>
      <c r="LDP68" s="514"/>
      <c r="LDQ68" s="514"/>
      <c r="LDR68" s="514"/>
      <c r="LDS68" s="514"/>
      <c r="LDT68" s="514"/>
      <c r="LDU68" s="514"/>
      <c r="LDV68" s="514"/>
      <c r="LDW68" s="514"/>
      <c r="LDX68" s="514"/>
      <c r="LDY68" s="514"/>
      <c r="LDZ68" s="514"/>
      <c r="LEA68" s="514"/>
      <c r="LEB68" s="514"/>
      <c r="LEC68" s="514"/>
      <c r="LED68" s="514"/>
      <c r="LEE68" s="514"/>
      <c r="LEF68" s="514"/>
      <c r="LEG68" s="514"/>
      <c r="LEH68" s="514"/>
      <c r="LEI68" s="514"/>
      <c r="LEJ68" s="514"/>
      <c r="LEK68" s="514"/>
      <c r="LEL68" s="514"/>
      <c r="LEM68" s="514"/>
      <c r="LEN68" s="514"/>
      <c r="LEO68" s="514"/>
      <c r="LEP68" s="514"/>
      <c r="LEQ68" s="514"/>
      <c r="LER68" s="514"/>
      <c r="LES68" s="514"/>
      <c r="LET68" s="514"/>
      <c r="LEU68" s="514"/>
      <c r="LEV68" s="514"/>
      <c r="LEW68" s="514"/>
      <c r="LEX68" s="514"/>
      <c r="LEY68" s="514"/>
      <c r="LEZ68" s="514"/>
      <c r="LFA68" s="514"/>
      <c r="LFB68" s="514"/>
      <c r="LFC68" s="514"/>
      <c r="LFD68" s="514"/>
      <c r="LFE68" s="514"/>
      <c r="LFF68" s="514"/>
      <c r="LFG68" s="514"/>
      <c r="LFH68" s="514"/>
      <c r="LFI68" s="514"/>
      <c r="LFJ68" s="514"/>
      <c r="LFK68" s="514"/>
      <c r="LFL68" s="514"/>
      <c r="LFM68" s="514"/>
      <c r="LFN68" s="514"/>
      <c r="LFO68" s="514"/>
      <c r="LFP68" s="514"/>
      <c r="LFQ68" s="514"/>
      <c r="LFR68" s="514"/>
      <c r="LFS68" s="514"/>
      <c r="LFT68" s="514"/>
      <c r="LFU68" s="514"/>
      <c r="LFV68" s="514"/>
      <c r="LFW68" s="514"/>
      <c r="LFX68" s="514"/>
      <c r="LFY68" s="514"/>
      <c r="LFZ68" s="514"/>
      <c r="LGA68" s="514"/>
      <c r="LGB68" s="514"/>
      <c r="LGC68" s="514"/>
      <c r="LGD68" s="514"/>
      <c r="LGE68" s="514"/>
      <c r="LGF68" s="514"/>
      <c r="LGG68" s="514"/>
      <c r="LGH68" s="514"/>
      <c r="LGI68" s="514"/>
      <c r="LGJ68" s="514"/>
      <c r="LGK68" s="514"/>
      <c r="LGL68" s="514"/>
      <c r="LGM68" s="514"/>
      <c r="LGN68" s="514"/>
      <c r="LGO68" s="514"/>
      <c r="LGP68" s="514"/>
      <c r="LGQ68" s="514"/>
      <c r="LGR68" s="514"/>
      <c r="LGS68" s="514"/>
      <c r="LGT68" s="514"/>
      <c r="LGU68" s="514"/>
      <c r="LGV68" s="514"/>
      <c r="LGW68" s="514"/>
      <c r="LGX68" s="514"/>
      <c r="LGY68" s="514"/>
      <c r="LGZ68" s="514"/>
      <c r="LHA68" s="514"/>
      <c r="LHB68" s="514"/>
      <c r="LHC68" s="514"/>
      <c r="LHD68" s="514"/>
      <c r="LHE68" s="514"/>
      <c r="LHF68" s="514"/>
      <c r="LHG68" s="514"/>
      <c r="LHH68" s="514"/>
      <c r="LHI68" s="514"/>
      <c r="LHJ68" s="514"/>
      <c r="LHK68" s="514"/>
      <c r="LHL68" s="514"/>
      <c r="LHM68" s="514"/>
      <c r="LHN68" s="514"/>
      <c r="LHO68" s="514"/>
      <c r="LHP68" s="514"/>
      <c r="LHQ68" s="514"/>
      <c r="LHR68" s="514"/>
      <c r="LHS68" s="514"/>
      <c r="LHT68" s="514"/>
      <c r="LHU68" s="514"/>
      <c r="LHV68" s="514"/>
      <c r="LHW68" s="514"/>
      <c r="LHX68" s="514"/>
      <c r="LHY68" s="514"/>
      <c r="LHZ68" s="514"/>
      <c r="LIA68" s="514"/>
      <c r="LIB68" s="514"/>
      <c r="LIC68" s="514"/>
      <c r="LID68" s="514"/>
      <c r="LIE68" s="514"/>
      <c r="LIF68" s="514"/>
      <c r="LIG68" s="514"/>
      <c r="LIH68" s="514"/>
      <c r="LII68" s="514"/>
      <c r="LIJ68" s="514"/>
      <c r="LIK68" s="514"/>
      <c r="LIL68" s="514"/>
      <c r="LIM68" s="514"/>
      <c r="LIN68" s="514"/>
      <c r="LIO68" s="514"/>
      <c r="LIP68" s="514"/>
      <c r="LIQ68" s="514"/>
      <c r="LIR68" s="514"/>
      <c r="LIS68" s="514"/>
      <c r="LIT68" s="514"/>
      <c r="LIU68" s="514"/>
      <c r="LIV68" s="514"/>
      <c r="LIW68" s="514"/>
      <c r="LIX68" s="514"/>
      <c r="LIY68" s="514"/>
      <c r="LIZ68" s="514"/>
      <c r="LJA68" s="514"/>
      <c r="LJB68" s="514"/>
      <c r="LJC68" s="514"/>
      <c r="LJD68" s="514"/>
      <c r="LJE68" s="514"/>
      <c r="LJF68" s="514"/>
      <c r="LJG68" s="514"/>
      <c r="LJH68" s="514"/>
      <c r="LJI68" s="514"/>
      <c r="LJJ68" s="514"/>
      <c r="LJK68" s="514"/>
      <c r="LJL68" s="514"/>
      <c r="LJM68" s="514"/>
      <c r="LJN68" s="514"/>
      <c r="LJO68" s="514"/>
      <c r="LJP68" s="514"/>
      <c r="LJQ68" s="514"/>
      <c r="LJR68" s="514"/>
      <c r="LJS68" s="514"/>
      <c r="LJT68" s="514"/>
      <c r="LJU68" s="514"/>
      <c r="LJV68" s="514"/>
      <c r="LJW68" s="514"/>
      <c r="LJX68" s="514"/>
      <c r="LJY68" s="514"/>
      <c r="LJZ68" s="514"/>
      <c r="LKA68" s="514"/>
      <c r="LKB68" s="514"/>
      <c r="LKC68" s="514"/>
      <c r="LKD68" s="514"/>
      <c r="LKE68" s="514"/>
      <c r="LKF68" s="514"/>
      <c r="LKG68" s="514"/>
      <c r="LKH68" s="514"/>
      <c r="LKI68" s="514"/>
      <c r="LKJ68" s="514"/>
      <c r="LKK68" s="514"/>
      <c r="LKL68" s="514"/>
      <c r="LKM68" s="514"/>
      <c r="LKN68" s="514"/>
      <c r="LKO68" s="514"/>
      <c r="LKP68" s="514"/>
      <c r="LKQ68" s="514"/>
      <c r="LKR68" s="514"/>
      <c r="LKS68" s="514"/>
      <c r="LKT68" s="514"/>
      <c r="LKU68" s="514"/>
      <c r="LKV68" s="514"/>
      <c r="LKW68" s="514"/>
      <c r="LKX68" s="514"/>
      <c r="LKY68" s="514"/>
      <c r="LKZ68" s="514"/>
      <c r="LLA68" s="514"/>
      <c r="LLB68" s="514"/>
      <c r="LLC68" s="514"/>
      <c r="LLD68" s="514"/>
      <c r="LLE68" s="514"/>
      <c r="LLF68" s="514"/>
      <c r="LLG68" s="514"/>
      <c r="LLH68" s="514"/>
      <c r="LLI68" s="514"/>
      <c r="LLJ68" s="514"/>
      <c r="LLK68" s="514"/>
      <c r="LLL68" s="514"/>
      <c r="LLM68" s="514"/>
      <c r="LLN68" s="514"/>
      <c r="LLO68" s="514"/>
      <c r="LLP68" s="514"/>
      <c r="LLQ68" s="514"/>
      <c r="LLR68" s="514"/>
      <c r="LLS68" s="514"/>
      <c r="LLT68" s="514"/>
      <c r="LLU68" s="514"/>
      <c r="LLV68" s="514"/>
      <c r="LLW68" s="514"/>
      <c r="LLX68" s="514"/>
      <c r="LLY68" s="514"/>
      <c r="LLZ68" s="514"/>
      <c r="LMA68" s="514"/>
      <c r="LMB68" s="514"/>
      <c r="LMC68" s="514"/>
      <c r="LMD68" s="514"/>
      <c r="LME68" s="514"/>
      <c r="LMF68" s="514"/>
      <c r="LMG68" s="514"/>
      <c r="LMH68" s="514"/>
      <c r="LMI68" s="514"/>
      <c r="LMJ68" s="514"/>
      <c r="LMK68" s="514"/>
      <c r="LML68" s="514"/>
      <c r="LMM68" s="514"/>
      <c r="LMN68" s="514"/>
      <c r="LMO68" s="514"/>
      <c r="LMP68" s="514"/>
      <c r="LMQ68" s="514"/>
      <c r="LMR68" s="514"/>
      <c r="LMS68" s="514"/>
      <c r="LMT68" s="514"/>
      <c r="LMU68" s="514"/>
      <c r="LMV68" s="514"/>
      <c r="LMW68" s="514"/>
      <c r="LMX68" s="514"/>
      <c r="LMY68" s="514"/>
      <c r="LMZ68" s="514"/>
      <c r="LNA68" s="514"/>
      <c r="LNB68" s="514"/>
      <c r="LNC68" s="514"/>
      <c r="LND68" s="514"/>
      <c r="LNE68" s="514"/>
      <c r="LNF68" s="514"/>
      <c r="LNG68" s="514"/>
      <c r="LNH68" s="514"/>
      <c r="LNI68" s="514"/>
      <c r="LNJ68" s="514"/>
      <c r="LNK68" s="514"/>
      <c r="LNL68" s="514"/>
      <c r="LNM68" s="514"/>
      <c r="LNN68" s="514"/>
      <c r="LNO68" s="514"/>
      <c r="LNP68" s="514"/>
      <c r="LNQ68" s="514"/>
      <c r="LNR68" s="514"/>
      <c r="LNS68" s="514"/>
      <c r="LNT68" s="514"/>
      <c r="LNU68" s="514"/>
      <c r="LNV68" s="514"/>
      <c r="LNW68" s="514"/>
      <c r="LNX68" s="514"/>
      <c r="LNY68" s="514"/>
      <c r="LNZ68" s="514"/>
      <c r="LOA68" s="514"/>
      <c r="LOB68" s="514"/>
      <c r="LOC68" s="514"/>
      <c r="LOD68" s="514"/>
      <c r="LOE68" s="514"/>
      <c r="LOF68" s="514"/>
      <c r="LOG68" s="514"/>
      <c r="LOH68" s="514"/>
      <c r="LOI68" s="514"/>
      <c r="LOJ68" s="514"/>
      <c r="LOK68" s="514"/>
      <c r="LOL68" s="514"/>
      <c r="LOM68" s="514"/>
      <c r="LON68" s="514"/>
      <c r="LOO68" s="514"/>
      <c r="LOP68" s="514"/>
      <c r="LOQ68" s="514"/>
      <c r="LOR68" s="514"/>
      <c r="LOS68" s="514"/>
      <c r="LOT68" s="514"/>
      <c r="LOU68" s="514"/>
      <c r="LOV68" s="514"/>
      <c r="LOW68" s="514"/>
      <c r="LOX68" s="514"/>
      <c r="LOY68" s="514"/>
      <c r="LOZ68" s="514"/>
      <c r="LPA68" s="514"/>
      <c r="LPB68" s="514"/>
      <c r="LPC68" s="514"/>
      <c r="LPD68" s="514"/>
      <c r="LPE68" s="514"/>
      <c r="LPF68" s="514"/>
      <c r="LPG68" s="514"/>
      <c r="LPH68" s="514"/>
      <c r="LPI68" s="514"/>
      <c r="LPJ68" s="514"/>
      <c r="LPK68" s="514"/>
      <c r="LPL68" s="514"/>
      <c r="LPM68" s="514"/>
      <c r="LPN68" s="514"/>
      <c r="LPO68" s="514"/>
      <c r="LPP68" s="514"/>
      <c r="LPQ68" s="514"/>
      <c r="LPR68" s="514"/>
      <c r="LPS68" s="514"/>
      <c r="LPT68" s="514"/>
      <c r="LPU68" s="514"/>
      <c r="LPV68" s="514"/>
      <c r="LPW68" s="514"/>
      <c r="LPX68" s="514"/>
      <c r="LPY68" s="514"/>
      <c r="LPZ68" s="514"/>
      <c r="LQA68" s="514"/>
      <c r="LQB68" s="514"/>
      <c r="LQC68" s="514"/>
      <c r="LQD68" s="514"/>
      <c r="LQE68" s="514"/>
      <c r="LQF68" s="514"/>
      <c r="LQG68" s="514"/>
      <c r="LQH68" s="514"/>
      <c r="LQI68" s="514"/>
      <c r="LQJ68" s="514"/>
      <c r="LQK68" s="514"/>
      <c r="LQL68" s="514"/>
      <c r="LQM68" s="514"/>
      <c r="LQN68" s="514"/>
      <c r="LQO68" s="514"/>
      <c r="LQP68" s="514"/>
      <c r="LQQ68" s="514"/>
      <c r="LQR68" s="514"/>
      <c r="LQS68" s="514"/>
      <c r="LQT68" s="514"/>
      <c r="LQU68" s="514"/>
      <c r="LQV68" s="514"/>
      <c r="LQW68" s="514"/>
      <c r="LQX68" s="514"/>
      <c r="LQY68" s="514"/>
      <c r="LQZ68" s="514"/>
      <c r="LRA68" s="514"/>
      <c r="LRB68" s="514"/>
      <c r="LRC68" s="514"/>
      <c r="LRD68" s="514"/>
      <c r="LRE68" s="514"/>
      <c r="LRF68" s="514"/>
      <c r="LRG68" s="514"/>
      <c r="LRH68" s="514"/>
      <c r="LRI68" s="514"/>
      <c r="LRJ68" s="514"/>
      <c r="LRK68" s="514"/>
      <c r="LRL68" s="514"/>
      <c r="LRM68" s="514"/>
      <c r="LRN68" s="514"/>
      <c r="LRO68" s="514"/>
      <c r="LRP68" s="514"/>
      <c r="LRQ68" s="514"/>
      <c r="LRR68" s="514"/>
      <c r="LRS68" s="514"/>
      <c r="LRT68" s="514"/>
      <c r="LRU68" s="514"/>
      <c r="LRV68" s="514"/>
      <c r="LRW68" s="514"/>
      <c r="LRX68" s="514"/>
      <c r="LRY68" s="514"/>
      <c r="LRZ68" s="514"/>
      <c r="LSA68" s="514"/>
      <c r="LSB68" s="514"/>
      <c r="LSC68" s="514"/>
      <c r="LSD68" s="514"/>
      <c r="LSE68" s="514"/>
      <c r="LSF68" s="514"/>
      <c r="LSG68" s="514"/>
      <c r="LSH68" s="514"/>
      <c r="LSI68" s="514"/>
      <c r="LSJ68" s="514"/>
      <c r="LSK68" s="514"/>
      <c r="LSL68" s="514"/>
      <c r="LSM68" s="514"/>
      <c r="LSN68" s="514"/>
      <c r="LSO68" s="514"/>
      <c r="LSP68" s="514"/>
      <c r="LSQ68" s="514"/>
      <c r="LSR68" s="514"/>
      <c r="LSS68" s="514"/>
      <c r="LST68" s="514"/>
      <c r="LSU68" s="514"/>
      <c r="LSV68" s="514"/>
      <c r="LSW68" s="514"/>
      <c r="LSX68" s="514"/>
      <c r="LSY68" s="514"/>
      <c r="LSZ68" s="514"/>
      <c r="LTA68" s="514"/>
      <c r="LTB68" s="514"/>
      <c r="LTC68" s="514"/>
      <c r="LTD68" s="514"/>
      <c r="LTE68" s="514"/>
      <c r="LTF68" s="514"/>
      <c r="LTG68" s="514"/>
      <c r="LTH68" s="514"/>
      <c r="LTI68" s="514"/>
      <c r="LTJ68" s="514"/>
      <c r="LTK68" s="514"/>
      <c r="LTL68" s="514"/>
      <c r="LTM68" s="514"/>
      <c r="LTN68" s="514"/>
      <c r="LTO68" s="514"/>
      <c r="LTP68" s="514"/>
      <c r="LTQ68" s="514"/>
      <c r="LTR68" s="514"/>
      <c r="LTS68" s="514"/>
      <c r="LTT68" s="514"/>
      <c r="LTU68" s="514"/>
      <c r="LTV68" s="514"/>
      <c r="LTW68" s="514"/>
      <c r="LTX68" s="514"/>
      <c r="LTY68" s="514"/>
      <c r="LTZ68" s="514"/>
      <c r="LUA68" s="514"/>
      <c r="LUB68" s="514"/>
      <c r="LUC68" s="514"/>
      <c r="LUD68" s="514"/>
      <c r="LUE68" s="514"/>
      <c r="LUF68" s="514"/>
      <c r="LUG68" s="514"/>
      <c r="LUH68" s="514"/>
      <c r="LUI68" s="514"/>
      <c r="LUJ68" s="514"/>
      <c r="LUK68" s="514"/>
      <c r="LUL68" s="514"/>
      <c r="LUM68" s="514"/>
      <c r="LUN68" s="514"/>
      <c r="LUO68" s="514"/>
      <c r="LUP68" s="514"/>
      <c r="LUQ68" s="514"/>
      <c r="LUR68" s="514"/>
      <c r="LUS68" s="514"/>
      <c r="LUT68" s="514"/>
      <c r="LUU68" s="514"/>
      <c r="LUV68" s="514"/>
      <c r="LUW68" s="514"/>
      <c r="LUX68" s="514"/>
      <c r="LUY68" s="514"/>
      <c r="LUZ68" s="514"/>
      <c r="LVA68" s="514"/>
      <c r="LVB68" s="514"/>
      <c r="LVC68" s="514"/>
      <c r="LVD68" s="514"/>
      <c r="LVE68" s="514"/>
      <c r="LVF68" s="514"/>
      <c r="LVG68" s="514"/>
      <c r="LVH68" s="514"/>
      <c r="LVI68" s="514"/>
      <c r="LVJ68" s="514"/>
      <c r="LVK68" s="514"/>
      <c r="LVL68" s="514"/>
      <c r="LVM68" s="514"/>
      <c r="LVN68" s="514"/>
      <c r="LVO68" s="514"/>
      <c r="LVP68" s="514"/>
      <c r="LVQ68" s="514"/>
      <c r="LVR68" s="514"/>
      <c r="LVS68" s="514"/>
      <c r="LVT68" s="514"/>
      <c r="LVU68" s="514"/>
      <c r="LVV68" s="514"/>
      <c r="LVW68" s="514"/>
      <c r="LVX68" s="514"/>
      <c r="LVY68" s="514"/>
      <c r="LVZ68" s="514"/>
      <c r="LWA68" s="514"/>
      <c r="LWB68" s="514"/>
      <c r="LWC68" s="514"/>
      <c r="LWD68" s="514"/>
      <c r="LWE68" s="514"/>
      <c r="LWF68" s="514"/>
      <c r="LWG68" s="514"/>
      <c r="LWH68" s="514"/>
      <c r="LWI68" s="514"/>
      <c r="LWJ68" s="514"/>
      <c r="LWK68" s="514"/>
      <c r="LWL68" s="514"/>
      <c r="LWM68" s="514"/>
      <c r="LWN68" s="514"/>
      <c r="LWO68" s="514"/>
      <c r="LWP68" s="514"/>
      <c r="LWQ68" s="514"/>
      <c r="LWR68" s="514"/>
      <c r="LWS68" s="514"/>
      <c r="LWT68" s="514"/>
      <c r="LWU68" s="514"/>
      <c r="LWV68" s="514"/>
      <c r="LWW68" s="514"/>
      <c r="LWX68" s="514"/>
      <c r="LWY68" s="514"/>
      <c r="LWZ68" s="514"/>
      <c r="LXA68" s="514"/>
      <c r="LXB68" s="514"/>
      <c r="LXC68" s="514"/>
      <c r="LXD68" s="514"/>
      <c r="LXE68" s="514"/>
      <c r="LXF68" s="514"/>
      <c r="LXG68" s="514"/>
      <c r="LXH68" s="514"/>
      <c r="LXI68" s="514"/>
      <c r="LXJ68" s="514"/>
      <c r="LXK68" s="514"/>
      <c r="LXL68" s="514"/>
      <c r="LXM68" s="514"/>
      <c r="LXN68" s="514"/>
      <c r="LXO68" s="514"/>
      <c r="LXP68" s="514"/>
      <c r="LXQ68" s="514"/>
      <c r="LXR68" s="514"/>
      <c r="LXS68" s="514"/>
      <c r="LXT68" s="514"/>
      <c r="LXU68" s="514"/>
      <c r="LXV68" s="514"/>
      <c r="LXW68" s="514"/>
      <c r="LXX68" s="514"/>
      <c r="LXY68" s="514"/>
      <c r="LXZ68" s="514"/>
      <c r="LYA68" s="514"/>
      <c r="LYB68" s="514"/>
      <c r="LYC68" s="514"/>
      <c r="LYD68" s="514"/>
      <c r="LYE68" s="514"/>
      <c r="LYF68" s="514"/>
      <c r="LYG68" s="514"/>
      <c r="LYH68" s="514"/>
      <c r="LYI68" s="514"/>
      <c r="LYJ68" s="514"/>
      <c r="LYK68" s="514"/>
      <c r="LYL68" s="514"/>
      <c r="LYM68" s="514"/>
      <c r="LYN68" s="514"/>
      <c r="LYO68" s="514"/>
      <c r="LYP68" s="514"/>
      <c r="LYQ68" s="514"/>
      <c r="LYR68" s="514"/>
      <c r="LYS68" s="514"/>
      <c r="LYT68" s="514"/>
      <c r="LYU68" s="514"/>
      <c r="LYV68" s="514"/>
      <c r="LYW68" s="514"/>
      <c r="LYX68" s="514"/>
      <c r="LYY68" s="514"/>
      <c r="LYZ68" s="514"/>
      <c r="LZA68" s="514"/>
      <c r="LZB68" s="514"/>
      <c r="LZC68" s="514"/>
      <c r="LZD68" s="514"/>
      <c r="LZE68" s="514"/>
      <c r="LZF68" s="514"/>
      <c r="LZG68" s="514"/>
      <c r="LZH68" s="514"/>
      <c r="LZI68" s="514"/>
      <c r="LZJ68" s="514"/>
      <c r="LZK68" s="514"/>
      <c r="LZL68" s="514"/>
      <c r="LZM68" s="514"/>
      <c r="LZN68" s="514"/>
      <c r="LZO68" s="514"/>
      <c r="LZP68" s="514"/>
      <c r="LZQ68" s="514"/>
      <c r="LZR68" s="514"/>
      <c r="LZS68" s="514"/>
      <c r="LZT68" s="514"/>
      <c r="LZU68" s="514"/>
      <c r="LZV68" s="514"/>
      <c r="LZW68" s="514"/>
      <c r="LZX68" s="514"/>
      <c r="LZY68" s="514"/>
      <c r="LZZ68" s="514"/>
      <c r="MAA68" s="514"/>
      <c r="MAB68" s="514"/>
      <c r="MAC68" s="514"/>
      <c r="MAD68" s="514"/>
      <c r="MAE68" s="514"/>
      <c r="MAF68" s="514"/>
      <c r="MAG68" s="514"/>
      <c r="MAH68" s="514"/>
      <c r="MAI68" s="514"/>
      <c r="MAJ68" s="514"/>
      <c r="MAK68" s="514"/>
      <c r="MAL68" s="514"/>
      <c r="MAM68" s="514"/>
      <c r="MAN68" s="514"/>
      <c r="MAO68" s="514"/>
      <c r="MAP68" s="514"/>
      <c r="MAQ68" s="514"/>
      <c r="MAR68" s="514"/>
      <c r="MAS68" s="514"/>
      <c r="MAT68" s="514"/>
      <c r="MAU68" s="514"/>
      <c r="MAV68" s="514"/>
      <c r="MAW68" s="514"/>
      <c r="MAX68" s="514"/>
      <c r="MAY68" s="514"/>
      <c r="MAZ68" s="514"/>
      <c r="MBA68" s="514"/>
      <c r="MBB68" s="514"/>
      <c r="MBC68" s="514"/>
      <c r="MBD68" s="514"/>
      <c r="MBE68" s="514"/>
      <c r="MBF68" s="514"/>
      <c r="MBG68" s="514"/>
      <c r="MBH68" s="514"/>
      <c r="MBI68" s="514"/>
      <c r="MBJ68" s="514"/>
      <c r="MBK68" s="514"/>
      <c r="MBL68" s="514"/>
      <c r="MBM68" s="514"/>
      <c r="MBN68" s="514"/>
      <c r="MBO68" s="514"/>
      <c r="MBP68" s="514"/>
      <c r="MBQ68" s="514"/>
      <c r="MBR68" s="514"/>
      <c r="MBS68" s="514"/>
      <c r="MBT68" s="514"/>
      <c r="MBU68" s="514"/>
      <c r="MBV68" s="514"/>
      <c r="MBW68" s="514"/>
      <c r="MBX68" s="514"/>
      <c r="MBY68" s="514"/>
      <c r="MBZ68" s="514"/>
      <c r="MCA68" s="514"/>
      <c r="MCB68" s="514"/>
      <c r="MCC68" s="514"/>
      <c r="MCD68" s="514"/>
      <c r="MCE68" s="514"/>
      <c r="MCF68" s="514"/>
      <c r="MCG68" s="514"/>
      <c r="MCH68" s="514"/>
      <c r="MCI68" s="514"/>
      <c r="MCJ68" s="514"/>
      <c r="MCK68" s="514"/>
      <c r="MCL68" s="514"/>
      <c r="MCM68" s="514"/>
      <c r="MCN68" s="514"/>
      <c r="MCO68" s="514"/>
      <c r="MCP68" s="514"/>
      <c r="MCQ68" s="514"/>
      <c r="MCR68" s="514"/>
      <c r="MCS68" s="514"/>
      <c r="MCT68" s="514"/>
      <c r="MCU68" s="514"/>
      <c r="MCV68" s="514"/>
      <c r="MCW68" s="514"/>
      <c r="MCX68" s="514"/>
      <c r="MCY68" s="514"/>
      <c r="MCZ68" s="514"/>
      <c r="MDA68" s="514"/>
      <c r="MDB68" s="514"/>
      <c r="MDC68" s="514"/>
      <c r="MDD68" s="514"/>
      <c r="MDE68" s="514"/>
      <c r="MDF68" s="514"/>
      <c r="MDG68" s="514"/>
      <c r="MDH68" s="514"/>
      <c r="MDI68" s="514"/>
      <c r="MDJ68" s="514"/>
      <c r="MDK68" s="514"/>
      <c r="MDL68" s="514"/>
      <c r="MDM68" s="514"/>
      <c r="MDN68" s="514"/>
      <c r="MDO68" s="514"/>
      <c r="MDP68" s="514"/>
      <c r="MDQ68" s="514"/>
      <c r="MDR68" s="514"/>
      <c r="MDS68" s="514"/>
      <c r="MDT68" s="514"/>
      <c r="MDU68" s="514"/>
      <c r="MDV68" s="514"/>
      <c r="MDW68" s="514"/>
      <c r="MDX68" s="514"/>
      <c r="MDY68" s="514"/>
      <c r="MDZ68" s="514"/>
      <c r="MEA68" s="514"/>
      <c r="MEB68" s="514"/>
      <c r="MEC68" s="514"/>
      <c r="MED68" s="514"/>
      <c r="MEE68" s="514"/>
      <c r="MEF68" s="514"/>
      <c r="MEG68" s="514"/>
      <c r="MEH68" s="514"/>
      <c r="MEI68" s="514"/>
      <c r="MEJ68" s="514"/>
      <c r="MEK68" s="514"/>
      <c r="MEL68" s="514"/>
      <c r="MEM68" s="514"/>
      <c r="MEN68" s="514"/>
      <c r="MEO68" s="514"/>
      <c r="MEP68" s="514"/>
      <c r="MEQ68" s="514"/>
      <c r="MER68" s="514"/>
      <c r="MES68" s="514"/>
      <c r="MET68" s="514"/>
      <c r="MEU68" s="514"/>
      <c r="MEV68" s="514"/>
      <c r="MEW68" s="514"/>
      <c r="MEX68" s="514"/>
      <c r="MEY68" s="514"/>
      <c r="MEZ68" s="514"/>
      <c r="MFA68" s="514"/>
      <c r="MFB68" s="514"/>
      <c r="MFC68" s="514"/>
      <c r="MFD68" s="514"/>
      <c r="MFE68" s="514"/>
      <c r="MFF68" s="514"/>
      <c r="MFG68" s="514"/>
      <c r="MFH68" s="514"/>
      <c r="MFI68" s="514"/>
      <c r="MFJ68" s="514"/>
      <c r="MFK68" s="514"/>
      <c r="MFL68" s="514"/>
      <c r="MFM68" s="514"/>
      <c r="MFN68" s="514"/>
      <c r="MFO68" s="514"/>
      <c r="MFP68" s="514"/>
      <c r="MFQ68" s="514"/>
      <c r="MFR68" s="514"/>
      <c r="MFS68" s="514"/>
      <c r="MFT68" s="514"/>
      <c r="MFU68" s="514"/>
      <c r="MFV68" s="514"/>
      <c r="MFW68" s="514"/>
      <c r="MFX68" s="514"/>
      <c r="MFY68" s="514"/>
      <c r="MFZ68" s="514"/>
      <c r="MGA68" s="514"/>
      <c r="MGB68" s="514"/>
      <c r="MGC68" s="514"/>
      <c r="MGD68" s="514"/>
      <c r="MGE68" s="514"/>
      <c r="MGF68" s="514"/>
      <c r="MGG68" s="514"/>
      <c r="MGH68" s="514"/>
      <c r="MGI68" s="514"/>
      <c r="MGJ68" s="514"/>
      <c r="MGK68" s="514"/>
      <c r="MGL68" s="514"/>
      <c r="MGM68" s="514"/>
      <c r="MGN68" s="514"/>
      <c r="MGO68" s="514"/>
      <c r="MGP68" s="514"/>
      <c r="MGQ68" s="514"/>
      <c r="MGR68" s="514"/>
      <c r="MGS68" s="514"/>
      <c r="MGT68" s="514"/>
      <c r="MGU68" s="514"/>
      <c r="MGV68" s="514"/>
      <c r="MGW68" s="514"/>
      <c r="MGX68" s="514"/>
      <c r="MGY68" s="514"/>
      <c r="MGZ68" s="514"/>
      <c r="MHA68" s="514"/>
      <c r="MHB68" s="514"/>
      <c r="MHC68" s="514"/>
      <c r="MHD68" s="514"/>
      <c r="MHE68" s="514"/>
      <c r="MHF68" s="514"/>
      <c r="MHG68" s="514"/>
      <c r="MHH68" s="514"/>
      <c r="MHI68" s="514"/>
      <c r="MHJ68" s="514"/>
      <c r="MHK68" s="514"/>
      <c r="MHL68" s="514"/>
      <c r="MHM68" s="514"/>
      <c r="MHN68" s="514"/>
      <c r="MHO68" s="514"/>
      <c r="MHP68" s="514"/>
      <c r="MHQ68" s="514"/>
      <c r="MHR68" s="514"/>
      <c r="MHS68" s="514"/>
      <c r="MHT68" s="514"/>
      <c r="MHU68" s="514"/>
      <c r="MHV68" s="514"/>
      <c r="MHW68" s="514"/>
      <c r="MHX68" s="514"/>
      <c r="MHY68" s="514"/>
      <c r="MHZ68" s="514"/>
      <c r="MIA68" s="514"/>
      <c r="MIB68" s="514"/>
      <c r="MIC68" s="514"/>
      <c r="MID68" s="514"/>
      <c r="MIE68" s="514"/>
      <c r="MIF68" s="514"/>
      <c r="MIG68" s="514"/>
      <c r="MIH68" s="514"/>
      <c r="MII68" s="514"/>
      <c r="MIJ68" s="514"/>
      <c r="MIK68" s="514"/>
      <c r="MIL68" s="514"/>
      <c r="MIM68" s="514"/>
      <c r="MIN68" s="514"/>
      <c r="MIO68" s="514"/>
      <c r="MIP68" s="514"/>
      <c r="MIQ68" s="514"/>
      <c r="MIR68" s="514"/>
      <c r="MIS68" s="514"/>
      <c r="MIT68" s="514"/>
      <c r="MIU68" s="514"/>
      <c r="MIV68" s="514"/>
      <c r="MIW68" s="514"/>
      <c r="MIX68" s="514"/>
      <c r="MIY68" s="514"/>
      <c r="MIZ68" s="514"/>
      <c r="MJA68" s="514"/>
      <c r="MJB68" s="514"/>
      <c r="MJC68" s="514"/>
      <c r="MJD68" s="514"/>
      <c r="MJE68" s="514"/>
      <c r="MJF68" s="514"/>
      <c r="MJG68" s="514"/>
      <c r="MJH68" s="514"/>
      <c r="MJI68" s="514"/>
      <c r="MJJ68" s="514"/>
      <c r="MJK68" s="514"/>
      <c r="MJL68" s="514"/>
      <c r="MJM68" s="514"/>
      <c r="MJN68" s="514"/>
      <c r="MJO68" s="514"/>
      <c r="MJP68" s="514"/>
      <c r="MJQ68" s="514"/>
      <c r="MJR68" s="514"/>
      <c r="MJS68" s="514"/>
      <c r="MJT68" s="514"/>
      <c r="MJU68" s="514"/>
      <c r="MJV68" s="514"/>
      <c r="MJW68" s="514"/>
      <c r="MJX68" s="514"/>
      <c r="MJY68" s="514"/>
      <c r="MJZ68" s="514"/>
      <c r="MKA68" s="514"/>
      <c r="MKB68" s="514"/>
      <c r="MKC68" s="514"/>
      <c r="MKD68" s="514"/>
      <c r="MKE68" s="514"/>
      <c r="MKF68" s="514"/>
      <c r="MKG68" s="514"/>
      <c r="MKH68" s="514"/>
      <c r="MKI68" s="514"/>
      <c r="MKJ68" s="514"/>
      <c r="MKK68" s="514"/>
      <c r="MKL68" s="514"/>
      <c r="MKM68" s="514"/>
      <c r="MKN68" s="514"/>
      <c r="MKO68" s="514"/>
      <c r="MKP68" s="514"/>
      <c r="MKQ68" s="514"/>
      <c r="MKR68" s="514"/>
      <c r="MKS68" s="514"/>
      <c r="MKT68" s="514"/>
      <c r="MKU68" s="514"/>
      <c r="MKV68" s="514"/>
      <c r="MKW68" s="514"/>
      <c r="MKX68" s="514"/>
      <c r="MKY68" s="514"/>
      <c r="MKZ68" s="514"/>
      <c r="MLA68" s="514"/>
      <c r="MLB68" s="514"/>
      <c r="MLC68" s="514"/>
      <c r="MLD68" s="514"/>
      <c r="MLE68" s="514"/>
      <c r="MLF68" s="514"/>
      <c r="MLG68" s="514"/>
      <c r="MLH68" s="514"/>
      <c r="MLI68" s="514"/>
      <c r="MLJ68" s="514"/>
      <c r="MLK68" s="514"/>
      <c r="MLL68" s="514"/>
      <c r="MLM68" s="514"/>
      <c r="MLN68" s="514"/>
      <c r="MLO68" s="514"/>
      <c r="MLP68" s="514"/>
      <c r="MLQ68" s="514"/>
      <c r="MLR68" s="514"/>
      <c r="MLS68" s="514"/>
      <c r="MLT68" s="514"/>
      <c r="MLU68" s="514"/>
      <c r="MLV68" s="514"/>
      <c r="MLW68" s="514"/>
      <c r="MLX68" s="514"/>
      <c r="MLY68" s="514"/>
      <c r="MLZ68" s="514"/>
      <c r="MMA68" s="514"/>
      <c r="MMB68" s="514"/>
      <c r="MMC68" s="514"/>
      <c r="MMD68" s="514"/>
      <c r="MME68" s="514"/>
      <c r="MMF68" s="514"/>
      <c r="MMG68" s="514"/>
      <c r="MMH68" s="514"/>
      <c r="MMI68" s="514"/>
      <c r="MMJ68" s="514"/>
      <c r="MMK68" s="514"/>
      <c r="MML68" s="514"/>
      <c r="MMM68" s="514"/>
      <c r="MMN68" s="514"/>
      <c r="MMO68" s="514"/>
      <c r="MMP68" s="514"/>
      <c r="MMQ68" s="514"/>
      <c r="MMR68" s="514"/>
      <c r="MMS68" s="514"/>
      <c r="MMT68" s="514"/>
      <c r="MMU68" s="514"/>
      <c r="MMV68" s="514"/>
      <c r="MMW68" s="514"/>
      <c r="MMX68" s="514"/>
      <c r="MMY68" s="514"/>
      <c r="MMZ68" s="514"/>
      <c r="MNA68" s="514"/>
      <c r="MNB68" s="514"/>
      <c r="MNC68" s="514"/>
      <c r="MND68" s="514"/>
      <c r="MNE68" s="514"/>
      <c r="MNF68" s="514"/>
      <c r="MNG68" s="514"/>
      <c r="MNH68" s="514"/>
      <c r="MNI68" s="514"/>
      <c r="MNJ68" s="514"/>
      <c r="MNK68" s="514"/>
      <c r="MNL68" s="514"/>
      <c r="MNM68" s="514"/>
      <c r="MNN68" s="514"/>
      <c r="MNO68" s="514"/>
      <c r="MNP68" s="514"/>
      <c r="MNQ68" s="514"/>
      <c r="MNR68" s="514"/>
      <c r="MNS68" s="514"/>
      <c r="MNT68" s="514"/>
      <c r="MNU68" s="514"/>
      <c r="MNV68" s="514"/>
      <c r="MNW68" s="514"/>
      <c r="MNX68" s="514"/>
      <c r="MNY68" s="514"/>
      <c r="MNZ68" s="514"/>
      <c r="MOA68" s="514"/>
      <c r="MOB68" s="514"/>
      <c r="MOC68" s="514"/>
      <c r="MOD68" s="514"/>
      <c r="MOE68" s="514"/>
      <c r="MOF68" s="514"/>
      <c r="MOG68" s="514"/>
      <c r="MOH68" s="514"/>
      <c r="MOI68" s="514"/>
      <c r="MOJ68" s="514"/>
      <c r="MOK68" s="514"/>
      <c r="MOL68" s="514"/>
      <c r="MOM68" s="514"/>
      <c r="MON68" s="514"/>
      <c r="MOO68" s="514"/>
      <c r="MOP68" s="514"/>
      <c r="MOQ68" s="514"/>
      <c r="MOR68" s="514"/>
      <c r="MOS68" s="514"/>
      <c r="MOT68" s="514"/>
      <c r="MOU68" s="514"/>
      <c r="MOV68" s="514"/>
      <c r="MOW68" s="514"/>
      <c r="MOX68" s="514"/>
      <c r="MOY68" s="514"/>
      <c r="MOZ68" s="514"/>
      <c r="MPA68" s="514"/>
      <c r="MPB68" s="514"/>
      <c r="MPC68" s="514"/>
      <c r="MPD68" s="514"/>
      <c r="MPE68" s="514"/>
      <c r="MPF68" s="514"/>
      <c r="MPG68" s="514"/>
      <c r="MPH68" s="514"/>
      <c r="MPI68" s="514"/>
      <c r="MPJ68" s="514"/>
      <c r="MPK68" s="514"/>
      <c r="MPL68" s="514"/>
      <c r="MPM68" s="514"/>
      <c r="MPN68" s="514"/>
      <c r="MPO68" s="514"/>
      <c r="MPP68" s="514"/>
      <c r="MPQ68" s="514"/>
      <c r="MPR68" s="514"/>
      <c r="MPS68" s="514"/>
      <c r="MPT68" s="514"/>
      <c r="MPU68" s="514"/>
      <c r="MPV68" s="514"/>
      <c r="MPW68" s="514"/>
      <c r="MPX68" s="514"/>
      <c r="MPY68" s="514"/>
      <c r="MPZ68" s="514"/>
      <c r="MQA68" s="514"/>
      <c r="MQB68" s="514"/>
      <c r="MQC68" s="514"/>
      <c r="MQD68" s="514"/>
      <c r="MQE68" s="514"/>
      <c r="MQF68" s="514"/>
      <c r="MQG68" s="514"/>
      <c r="MQH68" s="514"/>
      <c r="MQI68" s="514"/>
      <c r="MQJ68" s="514"/>
      <c r="MQK68" s="514"/>
      <c r="MQL68" s="514"/>
      <c r="MQM68" s="514"/>
      <c r="MQN68" s="514"/>
      <c r="MQO68" s="514"/>
      <c r="MQP68" s="514"/>
      <c r="MQQ68" s="514"/>
      <c r="MQR68" s="514"/>
      <c r="MQS68" s="514"/>
      <c r="MQT68" s="514"/>
      <c r="MQU68" s="514"/>
      <c r="MQV68" s="514"/>
      <c r="MQW68" s="514"/>
      <c r="MQX68" s="514"/>
      <c r="MQY68" s="514"/>
      <c r="MQZ68" s="514"/>
      <c r="MRA68" s="514"/>
      <c r="MRB68" s="514"/>
      <c r="MRC68" s="514"/>
      <c r="MRD68" s="514"/>
      <c r="MRE68" s="514"/>
      <c r="MRF68" s="514"/>
      <c r="MRG68" s="514"/>
      <c r="MRH68" s="514"/>
      <c r="MRI68" s="514"/>
      <c r="MRJ68" s="514"/>
      <c r="MRK68" s="514"/>
      <c r="MRL68" s="514"/>
      <c r="MRM68" s="514"/>
      <c r="MRN68" s="514"/>
      <c r="MRO68" s="514"/>
      <c r="MRP68" s="514"/>
      <c r="MRQ68" s="514"/>
      <c r="MRR68" s="514"/>
      <c r="MRS68" s="514"/>
      <c r="MRT68" s="514"/>
      <c r="MRU68" s="514"/>
      <c r="MRV68" s="514"/>
      <c r="MRW68" s="514"/>
      <c r="MRX68" s="514"/>
      <c r="MRY68" s="514"/>
      <c r="MRZ68" s="514"/>
      <c r="MSA68" s="514"/>
      <c r="MSB68" s="514"/>
      <c r="MSC68" s="514"/>
      <c r="MSD68" s="514"/>
      <c r="MSE68" s="514"/>
      <c r="MSF68" s="514"/>
      <c r="MSG68" s="514"/>
      <c r="MSH68" s="514"/>
      <c r="MSI68" s="514"/>
      <c r="MSJ68" s="514"/>
      <c r="MSK68" s="514"/>
      <c r="MSL68" s="514"/>
      <c r="MSM68" s="514"/>
      <c r="MSN68" s="514"/>
      <c r="MSO68" s="514"/>
      <c r="MSP68" s="514"/>
      <c r="MSQ68" s="514"/>
      <c r="MSR68" s="514"/>
      <c r="MSS68" s="514"/>
      <c r="MST68" s="514"/>
      <c r="MSU68" s="514"/>
      <c r="MSV68" s="514"/>
      <c r="MSW68" s="514"/>
      <c r="MSX68" s="514"/>
      <c r="MSY68" s="514"/>
      <c r="MSZ68" s="514"/>
      <c r="MTA68" s="514"/>
      <c r="MTB68" s="514"/>
      <c r="MTC68" s="514"/>
      <c r="MTD68" s="514"/>
      <c r="MTE68" s="514"/>
      <c r="MTF68" s="514"/>
      <c r="MTG68" s="514"/>
      <c r="MTH68" s="514"/>
      <c r="MTI68" s="514"/>
      <c r="MTJ68" s="514"/>
      <c r="MTK68" s="514"/>
      <c r="MTL68" s="514"/>
      <c r="MTM68" s="514"/>
      <c r="MTN68" s="514"/>
      <c r="MTO68" s="514"/>
      <c r="MTP68" s="514"/>
      <c r="MTQ68" s="514"/>
      <c r="MTR68" s="514"/>
      <c r="MTS68" s="514"/>
      <c r="MTT68" s="514"/>
      <c r="MTU68" s="514"/>
      <c r="MTV68" s="514"/>
      <c r="MTW68" s="514"/>
      <c r="MTX68" s="514"/>
      <c r="MTY68" s="514"/>
      <c r="MTZ68" s="514"/>
      <c r="MUA68" s="514"/>
      <c r="MUB68" s="514"/>
      <c r="MUC68" s="514"/>
      <c r="MUD68" s="514"/>
      <c r="MUE68" s="514"/>
      <c r="MUF68" s="514"/>
      <c r="MUG68" s="514"/>
      <c r="MUH68" s="514"/>
      <c r="MUI68" s="514"/>
      <c r="MUJ68" s="514"/>
      <c r="MUK68" s="514"/>
      <c r="MUL68" s="514"/>
      <c r="MUM68" s="514"/>
      <c r="MUN68" s="514"/>
      <c r="MUO68" s="514"/>
      <c r="MUP68" s="514"/>
      <c r="MUQ68" s="514"/>
      <c r="MUR68" s="514"/>
      <c r="MUS68" s="514"/>
      <c r="MUT68" s="514"/>
      <c r="MUU68" s="514"/>
      <c r="MUV68" s="514"/>
      <c r="MUW68" s="514"/>
      <c r="MUX68" s="514"/>
      <c r="MUY68" s="514"/>
      <c r="MUZ68" s="514"/>
      <c r="MVA68" s="514"/>
      <c r="MVB68" s="514"/>
      <c r="MVC68" s="514"/>
      <c r="MVD68" s="514"/>
      <c r="MVE68" s="514"/>
      <c r="MVF68" s="514"/>
      <c r="MVG68" s="514"/>
      <c r="MVH68" s="514"/>
      <c r="MVI68" s="514"/>
      <c r="MVJ68" s="514"/>
      <c r="MVK68" s="514"/>
      <c r="MVL68" s="514"/>
      <c r="MVM68" s="514"/>
      <c r="MVN68" s="514"/>
      <c r="MVO68" s="514"/>
      <c r="MVP68" s="514"/>
      <c r="MVQ68" s="514"/>
      <c r="MVR68" s="514"/>
      <c r="MVS68" s="514"/>
      <c r="MVT68" s="514"/>
      <c r="MVU68" s="514"/>
      <c r="MVV68" s="514"/>
      <c r="MVW68" s="514"/>
      <c r="MVX68" s="514"/>
      <c r="MVY68" s="514"/>
      <c r="MVZ68" s="514"/>
      <c r="MWA68" s="514"/>
      <c r="MWB68" s="514"/>
      <c r="MWC68" s="514"/>
      <c r="MWD68" s="514"/>
      <c r="MWE68" s="514"/>
      <c r="MWF68" s="514"/>
      <c r="MWG68" s="514"/>
      <c r="MWH68" s="514"/>
      <c r="MWI68" s="514"/>
      <c r="MWJ68" s="514"/>
      <c r="MWK68" s="514"/>
      <c r="MWL68" s="514"/>
      <c r="MWM68" s="514"/>
      <c r="MWN68" s="514"/>
      <c r="MWO68" s="514"/>
      <c r="MWP68" s="514"/>
      <c r="MWQ68" s="514"/>
      <c r="MWR68" s="514"/>
      <c r="MWS68" s="514"/>
      <c r="MWT68" s="514"/>
      <c r="MWU68" s="514"/>
      <c r="MWV68" s="514"/>
      <c r="MWW68" s="514"/>
      <c r="MWX68" s="514"/>
      <c r="MWY68" s="514"/>
      <c r="MWZ68" s="514"/>
      <c r="MXA68" s="514"/>
      <c r="MXB68" s="514"/>
      <c r="MXC68" s="514"/>
      <c r="MXD68" s="514"/>
      <c r="MXE68" s="514"/>
      <c r="MXF68" s="514"/>
      <c r="MXG68" s="514"/>
      <c r="MXH68" s="514"/>
      <c r="MXI68" s="514"/>
      <c r="MXJ68" s="514"/>
      <c r="MXK68" s="514"/>
      <c r="MXL68" s="514"/>
      <c r="MXM68" s="514"/>
      <c r="MXN68" s="514"/>
      <c r="MXO68" s="514"/>
      <c r="MXP68" s="514"/>
      <c r="MXQ68" s="514"/>
      <c r="MXR68" s="514"/>
      <c r="MXS68" s="514"/>
      <c r="MXT68" s="514"/>
      <c r="MXU68" s="514"/>
      <c r="MXV68" s="514"/>
      <c r="MXW68" s="514"/>
      <c r="MXX68" s="514"/>
      <c r="MXY68" s="514"/>
      <c r="MXZ68" s="514"/>
      <c r="MYA68" s="514"/>
      <c r="MYB68" s="514"/>
      <c r="MYC68" s="514"/>
      <c r="MYD68" s="514"/>
      <c r="MYE68" s="514"/>
      <c r="MYF68" s="514"/>
      <c r="MYG68" s="514"/>
      <c r="MYH68" s="514"/>
      <c r="MYI68" s="514"/>
      <c r="MYJ68" s="514"/>
      <c r="MYK68" s="514"/>
      <c r="MYL68" s="514"/>
      <c r="MYM68" s="514"/>
      <c r="MYN68" s="514"/>
      <c r="MYO68" s="514"/>
      <c r="MYP68" s="514"/>
      <c r="MYQ68" s="514"/>
      <c r="MYR68" s="514"/>
      <c r="MYS68" s="514"/>
      <c r="MYT68" s="514"/>
      <c r="MYU68" s="514"/>
      <c r="MYV68" s="514"/>
      <c r="MYW68" s="514"/>
      <c r="MYX68" s="514"/>
      <c r="MYY68" s="514"/>
      <c r="MYZ68" s="514"/>
      <c r="MZA68" s="514"/>
      <c r="MZB68" s="514"/>
      <c r="MZC68" s="514"/>
      <c r="MZD68" s="514"/>
      <c r="MZE68" s="514"/>
      <c r="MZF68" s="514"/>
      <c r="MZG68" s="514"/>
      <c r="MZH68" s="514"/>
      <c r="MZI68" s="514"/>
      <c r="MZJ68" s="514"/>
      <c r="MZK68" s="514"/>
      <c r="MZL68" s="514"/>
      <c r="MZM68" s="514"/>
      <c r="MZN68" s="514"/>
      <c r="MZO68" s="514"/>
      <c r="MZP68" s="514"/>
      <c r="MZQ68" s="514"/>
      <c r="MZR68" s="514"/>
      <c r="MZS68" s="514"/>
      <c r="MZT68" s="514"/>
      <c r="MZU68" s="514"/>
      <c r="MZV68" s="514"/>
      <c r="MZW68" s="514"/>
      <c r="MZX68" s="514"/>
      <c r="MZY68" s="514"/>
      <c r="MZZ68" s="514"/>
      <c r="NAA68" s="514"/>
      <c r="NAB68" s="514"/>
      <c r="NAC68" s="514"/>
      <c r="NAD68" s="514"/>
      <c r="NAE68" s="514"/>
      <c r="NAF68" s="514"/>
      <c r="NAG68" s="514"/>
      <c r="NAH68" s="514"/>
      <c r="NAI68" s="514"/>
      <c r="NAJ68" s="514"/>
      <c r="NAK68" s="514"/>
      <c r="NAL68" s="514"/>
      <c r="NAM68" s="514"/>
      <c r="NAN68" s="514"/>
      <c r="NAO68" s="514"/>
      <c r="NAP68" s="514"/>
      <c r="NAQ68" s="514"/>
      <c r="NAR68" s="514"/>
      <c r="NAS68" s="514"/>
      <c r="NAT68" s="514"/>
      <c r="NAU68" s="514"/>
      <c r="NAV68" s="514"/>
      <c r="NAW68" s="514"/>
      <c r="NAX68" s="514"/>
      <c r="NAY68" s="514"/>
      <c r="NAZ68" s="514"/>
      <c r="NBA68" s="514"/>
      <c r="NBB68" s="514"/>
      <c r="NBC68" s="514"/>
      <c r="NBD68" s="514"/>
      <c r="NBE68" s="514"/>
      <c r="NBF68" s="514"/>
      <c r="NBG68" s="514"/>
      <c r="NBH68" s="514"/>
      <c r="NBI68" s="514"/>
      <c r="NBJ68" s="514"/>
      <c r="NBK68" s="514"/>
      <c r="NBL68" s="514"/>
      <c r="NBM68" s="514"/>
      <c r="NBN68" s="514"/>
      <c r="NBO68" s="514"/>
      <c r="NBP68" s="514"/>
      <c r="NBQ68" s="514"/>
      <c r="NBR68" s="514"/>
      <c r="NBS68" s="514"/>
      <c r="NBT68" s="514"/>
      <c r="NBU68" s="514"/>
      <c r="NBV68" s="514"/>
      <c r="NBW68" s="514"/>
      <c r="NBX68" s="514"/>
      <c r="NBY68" s="514"/>
      <c r="NBZ68" s="514"/>
      <c r="NCA68" s="514"/>
      <c r="NCB68" s="514"/>
      <c r="NCC68" s="514"/>
      <c r="NCD68" s="514"/>
      <c r="NCE68" s="514"/>
      <c r="NCF68" s="514"/>
      <c r="NCG68" s="514"/>
      <c r="NCH68" s="514"/>
      <c r="NCI68" s="514"/>
      <c r="NCJ68" s="514"/>
      <c r="NCK68" s="514"/>
      <c r="NCL68" s="514"/>
      <c r="NCM68" s="514"/>
      <c r="NCN68" s="514"/>
      <c r="NCO68" s="514"/>
      <c r="NCP68" s="514"/>
      <c r="NCQ68" s="514"/>
      <c r="NCR68" s="514"/>
      <c r="NCS68" s="514"/>
      <c r="NCT68" s="514"/>
      <c r="NCU68" s="514"/>
      <c r="NCV68" s="514"/>
      <c r="NCW68" s="514"/>
      <c r="NCX68" s="514"/>
      <c r="NCY68" s="514"/>
      <c r="NCZ68" s="514"/>
      <c r="NDA68" s="514"/>
      <c r="NDB68" s="514"/>
      <c r="NDC68" s="514"/>
      <c r="NDD68" s="514"/>
      <c r="NDE68" s="514"/>
      <c r="NDF68" s="514"/>
      <c r="NDG68" s="514"/>
      <c r="NDH68" s="514"/>
      <c r="NDI68" s="514"/>
      <c r="NDJ68" s="514"/>
      <c r="NDK68" s="514"/>
      <c r="NDL68" s="514"/>
      <c r="NDM68" s="514"/>
      <c r="NDN68" s="514"/>
      <c r="NDO68" s="514"/>
      <c r="NDP68" s="514"/>
      <c r="NDQ68" s="514"/>
      <c r="NDR68" s="514"/>
      <c r="NDS68" s="514"/>
      <c r="NDT68" s="514"/>
      <c r="NDU68" s="514"/>
      <c r="NDV68" s="514"/>
      <c r="NDW68" s="514"/>
      <c r="NDX68" s="514"/>
      <c r="NDY68" s="514"/>
      <c r="NDZ68" s="514"/>
      <c r="NEA68" s="514"/>
      <c r="NEB68" s="514"/>
      <c r="NEC68" s="514"/>
      <c r="NED68" s="514"/>
      <c r="NEE68" s="514"/>
      <c r="NEF68" s="514"/>
      <c r="NEG68" s="514"/>
      <c r="NEH68" s="514"/>
      <c r="NEI68" s="514"/>
      <c r="NEJ68" s="514"/>
      <c r="NEK68" s="514"/>
      <c r="NEL68" s="514"/>
      <c r="NEM68" s="514"/>
      <c r="NEN68" s="514"/>
      <c r="NEO68" s="514"/>
      <c r="NEP68" s="514"/>
      <c r="NEQ68" s="514"/>
      <c r="NER68" s="514"/>
      <c r="NES68" s="514"/>
      <c r="NET68" s="514"/>
      <c r="NEU68" s="514"/>
      <c r="NEV68" s="514"/>
      <c r="NEW68" s="514"/>
      <c r="NEX68" s="514"/>
      <c r="NEY68" s="514"/>
      <c r="NEZ68" s="514"/>
      <c r="NFA68" s="514"/>
      <c r="NFB68" s="514"/>
      <c r="NFC68" s="514"/>
      <c r="NFD68" s="514"/>
      <c r="NFE68" s="514"/>
      <c r="NFF68" s="514"/>
      <c r="NFG68" s="514"/>
      <c r="NFH68" s="514"/>
      <c r="NFI68" s="514"/>
      <c r="NFJ68" s="514"/>
      <c r="NFK68" s="514"/>
      <c r="NFL68" s="514"/>
      <c r="NFM68" s="514"/>
      <c r="NFN68" s="514"/>
      <c r="NFO68" s="514"/>
      <c r="NFP68" s="514"/>
      <c r="NFQ68" s="514"/>
      <c r="NFR68" s="514"/>
      <c r="NFS68" s="514"/>
      <c r="NFT68" s="514"/>
      <c r="NFU68" s="514"/>
      <c r="NFV68" s="514"/>
      <c r="NFW68" s="514"/>
      <c r="NFX68" s="514"/>
      <c r="NFY68" s="514"/>
      <c r="NFZ68" s="514"/>
      <c r="NGA68" s="514"/>
      <c r="NGB68" s="514"/>
      <c r="NGC68" s="514"/>
      <c r="NGD68" s="514"/>
      <c r="NGE68" s="514"/>
      <c r="NGF68" s="514"/>
      <c r="NGG68" s="514"/>
      <c r="NGH68" s="514"/>
      <c r="NGI68" s="514"/>
      <c r="NGJ68" s="514"/>
      <c r="NGK68" s="514"/>
      <c r="NGL68" s="514"/>
      <c r="NGM68" s="514"/>
      <c r="NGN68" s="514"/>
      <c r="NGO68" s="514"/>
      <c r="NGP68" s="514"/>
      <c r="NGQ68" s="514"/>
      <c r="NGR68" s="514"/>
      <c r="NGS68" s="514"/>
      <c r="NGT68" s="514"/>
      <c r="NGU68" s="514"/>
      <c r="NGV68" s="514"/>
      <c r="NGW68" s="514"/>
      <c r="NGX68" s="514"/>
      <c r="NGY68" s="514"/>
      <c r="NGZ68" s="514"/>
      <c r="NHA68" s="514"/>
      <c r="NHB68" s="514"/>
      <c r="NHC68" s="514"/>
      <c r="NHD68" s="514"/>
      <c r="NHE68" s="514"/>
      <c r="NHF68" s="514"/>
      <c r="NHG68" s="514"/>
      <c r="NHH68" s="514"/>
      <c r="NHI68" s="514"/>
      <c r="NHJ68" s="514"/>
      <c r="NHK68" s="514"/>
      <c r="NHL68" s="514"/>
      <c r="NHM68" s="514"/>
      <c r="NHN68" s="514"/>
      <c r="NHO68" s="514"/>
      <c r="NHP68" s="514"/>
      <c r="NHQ68" s="514"/>
      <c r="NHR68" s="514"/>
      <c r="NHS68" s="514"/>
      <c r="NHT68" s="514"/>
      <c r="NHU68" s="514"/>
      <c r="NHV68" s="514"/>
      <c r="NHW68" s="514"/>
      <c r="NHX68" s="514"/>
      <c r="NHY68" s="514"/>
      <c r="NHZ68" s="514"/>
      <c r="NIA68" s="514"/>
      <c r="NIB68" s="514"/>
      <c r="NIC68" s="514"/>
      <c r="NID68" s="514"/>
      <c r="NIE68" s="514"/>
      <c r="NIF68" s="514"/>
      <c r="NIG68" s="514"/>
      <c r="NIH68" s="514"/>
      <c r="NII68" s="514"/>
      <c r="NIJ68" s="514"/>
      <c r="NIK68" s="514"/>
      <c r="NIL68" s="514"/>
      <c r="NIM68" s="514"/>
      <c r="NIN68" s="514"/>
      <c r="NIO68" s="514"/>
      <c r="NIP68" s="514"/>
      <c r="NIQ68" s="514"/>
      <c r="NIR68" s="514"/>
      <c r="NIS68" s="514"/>
      <c r="NIT68" s="514"/>
      <c r="NIU68" s="514"/>
      <c r="NIV68" s="514"/>
      <c r="NIW68" s="514"/>
      <c r="NIX68" s="514"/>
      <c r="NIY68" s="514"/>
      <c r="NIZ68" s="514"/>
      <c r="NJA68" s="514"/>
      <c r="NJB68" s="514"/>
      <c r="NJC68" s="514"/>
      <c r="NJD68" s="514"/>
      <c r="NJE68" s="514"/>
      <c r="NJF68" s="514"/>
      <c r="NJG68" s="514"/>
      <c r="NJH68" s="514"/>
      <c r="NJI68" s="514"/>
      <c r="NJJ68" s="514"/>
      <c r="NJK68" s="514"/>
      <c r="NJL68" s="514"/>
      <c r="NJM68" s="514"/>
      <c r="NJN68" s="514"/>
      <c r="NJO68" s="514"/>
      <c r="NJP68" s="514"/>
      <c r="NJQ68" s="514"/>
      <c r="NJR68" s="514"/>
      <c r="NJS68" s="514"/>
      <c r="NJT68" s="514"/>
      <c r="NJU68" s="514"/>
      <c r="NJV68" s="514"/>
      <c r="NJW68" s="514"/>
      <c r="NJX68" s="514"/>
      <c r="NJY68" s="514"/>
      <c r="NJZ68" s="514"/>
      <c r="NKA68" s="514"/>
      <c r="NKB68" s="514"/>
      <c r="NKC68" s="514"/>
      <c r="NKD68" s="514"/>
      <c r="NKE68" s="514"/>
      <c r="NKF68" s="514"/>
      <c r="NKG68" s="514"/>
      <c r="NKH68" s="514"/>
      <c r="NKI68" s="514"/>
      <c r="NKJ68" s="514"/>
      <c r="NKK68" s="514"/>
      <c r="NKL68" s="514"/>
      <c r="NKM68" s="514"/>
      <c r="NKN68" s="514"/>
      <c r="NKO68" s="514"/>
      <c r="NKP68" s="514"/>
      <c r="NKQ68" s="514"/>
      <c r="NKR68" s="514"/>
      <c r="NKS68" s="514"/>
      <c r="NKT68" s="514"/>
      <c r="NKU68" s="514"/>
      <c r="NKV68" s="514"/>
      <c r="NKW68" s="514"/>
      <c r="NKX68" s="514"/>
      <c r="NKY68" s="514"/>
      <c r="NKZ68" s="514"/>
      <c r="NLA68" s="514"/>
      <c r="NLB68" s="514"/>
      <c r="NLC68" s="514"/>
      <c r="NLD68" s="514"/>
      <c r="NLE68" s="514"/>
      <c r="NLF68" s="514"/>
      <c r="NLG68" s="514"/>
      <c r="NLH68" s="514"/>
      <c r="NLI68" s="514"/>
      <c r="NLJ68" s="514"/>
      <c r="NLK68" s="514"/>
      <c r="NLL68" s="514"/>
      <c r="NLM68" s="514"/>
      <c r="NLN68" s="514"/>
      <c r="NLO68" s="514"/>
      <c r="NLP68" s="514"/>
      <c r="NLQ68" s="514"/>
      <c r="NLR68" s="514"/>
      <c r="NLS68" s="514"/>
      <c r="NLT68" s="514"/>
      <c r="NLU68" s="514"/>
      <c r="NLV68" s="514"/>
      <c r="NLW68" s="514"/>
      <c r="NLX68" s="514"/>
      <c r="NLY68" s="514"/>
      <c r="NLZ68" s="514"/>
      <c r="NMA68" s="514"/>
      <c r="NMB68" s="514"/>
      <c r="NMC68" s="514"/>
      <c r="NMD68" s="514"/>
      <c r="NME68" s="514"/>
      <c r="NMF68" s="514"/>
      <c r="NMG68" s="514"/>
      <c r="NMH68" s="514"/>
      <c r="NMI68" s="514"/>
      <c r="NMJ68" s="514"/>
      <c r="NMK68" s="514"/>
      <c r="NML68" s="514"/>
      <c r="NMM68" s="514"/>
      <c r="NMN68" s="514"/>
      <c r="NMO68" s="514"/>
      <c r="NMP68" s="514"/>
      <c r="NMQ68" s="514"/>
      <c r="NMR68" s="514"/>
      <c r="NMS68" s="514"/>
      <c r="NMT68" s="514"/>
      <c r="NMU68" s="514"/>
      <c r="NMV68" s="514"/>
      <c r="NMW68" s="514"/>
      <c r="NMX68" s="514"/>
      <c r="NMY68" s="514"/>
      <c r="NMZ68" s="514"/>
      <c r="NNA68" s="514"/>
      <c r="NNB68" s="514"/>
      <c r="NNC68" s="514"/>
      <c r="NND68" s="514"/>
      <c r="NNE68" s="514"/>
      <c r="NNF68" s="514"/>
      <c r="NNG68" s="514"/>
      <c r="NNH68" s="514"/>
      <c r="NNI68" s="514"/>
      <c r="NNJ68" s="514"/>
      <c r="NNK68" s="514"/>
      <c r="NNL68" s="514"/>
      <c r="NNM68" s="514"/>
      <c r="NNN68" s="514"/>
      <c r="NNO68" s="514"/>
      <c r="NNP68" s="514"/>
      <c r="NNQ68" s="514"/>
      <c r="NNR68" s="514"/>
      <c r="NNS68" s="514"/>
      <c r="NNT68" s="514"/>
      <c r="NNU68" s="514"/>
      <c r="NNV68" s="514"/>
      <c r="NNW68" s="514"/>
      <c r="NNX68" s="514"/>
      <c r="NNY68" s="514"/>
      <c r="NNZ68" s="514"/>
      <c r="NOA68" s="514"/>
      <c r="NOB68" s="514"/>
      <c r="NOC68" s="514"/>
      <c r="NOD68" s="514"/>
      <c r="NOE68" s="514"/>
      <c r="NOF68" s="514"/>
      <c r="NOG68" s="514"/>
      <c r="NOH68" s="514"/>
      <c r="NOI68" s="514"/>
      <c r="NOJ68" s="514"/>
      <c r="NOK68" s="514"/>
      <c r="NOL68" s="514"/>
      <c r="NOM68" s="514"/>
      <c r="NON68" s="514"/>
      <c r="NOO68" s="514"/>
      <c r="NOP68" s="514"/>
      <c r="NOQ68" s="514"/>
      <c r="NOR68" s="514"/>
      <c r="NOS68" s="514"/>
      <c r="NOT68" s="514"/>
      <c r="NOU68" s="514"/>
      <c r="NOV68" s="514"/>
      <c r="NOW68" s="514"/>
      <c r="NOX68" s="514"/>
      <c r="NOY68" s="514"/>
      <c r="NOZ68" s="514"/>
      <c r="NPA68" s="514"/>
      <c r="NPB68" s="514"/>
      <c r="NPC68" s="514"/>
      <c r="NPD68" s="514"/>
      <c r="NPE68" s="514"/>
      <c r="NPF68" s="514"/>
      <c r="NPG68" s="514"/>
      <c r="NPH68" s="514"/>
      <c r="NPI68" s="514"/>
      <c r="NPJ68" s="514"/>
      <c r="NPK68" s="514"/>
      <c r="NPL68" s="514"/>
      <c r="NPM68" s="514"/>
      <c r="NPN68" s="514"/>
      <c r="NPO68" s="514"/>
      <c r="NPP68" s="514"/>
      <c r="NPQ68" s="514"/>
      <c r="NPR68" s="514"/>
      <c r="NPS68" s="514"/>
      <c r="NPT68" s="514"/>
      <c r="NPU68" s="514"/>
      <c r="NPV68" s="514"/>
      <c r="NPW68" s="514"/>
      <c r="NPX68" s="514"/>
      <c r="NPY68" s="514"/>
      <c r="NPZ68" s="514"/>
      <c r="NQA68" s="514"/>
      <c r="NQB68" s="514"/>
      <c r="NQC68" s="514"/>
      <c r="NQD68" s="514"/>
      <c r="NQE68" s="514"/>
      <c r="NQF68" s="514"/>
      <c r="NQG68" s="514"/>
      <c r="NQH68" s="514"/>
      <c r="NQI68" s="514"/>
      <c r="NQJ68" s="514"/>
      <c r="NQK68" s="514"/>
      <c r="NQL68" s="514"/>
      <c r="NQM68" s="514"/>
      <c r="NQN68" s="514"/>
      <c r="NQO68" s="514"/>
      <c r="NQP68" s="514"/>
      <c r="NQQ68" s="514"/>
      <c r="NQR68" s="514"/>
      <c r="NQS68" s="514"/>
      <c r="NQT68" s="514"/>
      <c r="NQU68" s="514"/>
      <c r="NQV68" s="514"/>
      <c r="NQW68" s="514"/>
      <c r="NQX68" s="514"/>
      <c r="NQY68" s="514"/>
      <c r="NQZ68" s="514"/>
      <c r="NRA68" s="514"/>
      <c r="NRB68" s="514"/>
      <c r="NRC68" s="514"/>
      <c r="NRD68" s="514"/>
      <c r="NRE68" s="514"/>
      <c r="NRF68" s="514"/>
      <c r="NRG68" s="514"/>
      <c r="NRH68" s="514"/>
      <c r="NRI68" s="514"/>
      <c r="NRJ68" s="514"/>
      <c r="NRK68" s="514"/>
      <c r="NRL68" s="514"/>
      <c r="NRM68" s="514"/>
      <c r="NRN68" s="514"/>
      <c r="NRO68" s="514"/>
      <c r="NRP68" s="514"/>
      <c r="NRQ68" s="514"/>
      <c r="NRR68" s="514"/>
      <c r="NRS68" s="514"/>
      <c r="NRT68" s="514"/>
      <c r="NRU68" s="514"/>
      <c r="NRV68" s="514"/>
      <c r="NRW68" s="514"/>
      <c r="NRX68" s="514"/>
      <c r="NRY68" s="514"/>
      <c r="NRZ68" s="514"/>
      <c r="NSA68" s="514"/>
      <c r="NSB68" s="514"/>
      <c r="NSC68" s="514"/>
      <c r="NSD68" s="514"/>
      <c r="NSE68" s="514"/>
      <c r="NSF68" s="514"/>
      <c r="NSG68" s="514"/>
      <c r="NSH68" s="514"/>
      <c r="NSI68" s="514"/>
      <c r="NSJ68" s="514"/>
      <c r="NSK68" s="514"/>
      <c r="NSL68" s="514"/>
      <c r="NSM68" s="514"/>
      <c r="NSN68" s="514"/>
      <c r="NSO68" s="514"/>
      <c r="NSP68" s="514"/>
      <c r="NSQ68" s="514"/>
      <c r="NSR68" s="514"/>
      <c r="NSS68" s="514"/>
      <c r="NST68" s="514"/>
      <c r="NSU68" s="514"/>
      <c r="NSV68" s="514"/>
      <c r="NSW68" s="514"/>
      <c r="NSX68" s="514"/>
      <c r="NSY68" s="514"/>
      <c r="NSZ68" s="514"/>
      <c r="NTA68" s="514"/>
      <c r="NTB68" s="514"/>
      <c r="NTC68" s="514"/>
      <c r="NTD68" s="514"/>
      <c r="NTE68" s="514"/>
      <c r="NTF68" s="514"/>
      <c r="NTG68" s="514"/>
      <c r="NTH68" s="514"/>
      <c r="NTI68" s="514"/>
      <c r="NTJ68" s="514"/>
      <c r="NTK68" s="514"/>
      <c r="NTL68" s="514"/>
      <c r="NTM68" s="514"/>
      <c r="NTN68" s="514"/>
      <c r="NTO68" s="514"/>
      <c r="NTP68" s="514"/>
      <c r="NTQ68" s="514"/>
      <c r="NTR68" s="514"/>
      <c r="NTS68" s="514"/>
      <c r="NTT68" s="514"/>
      <c r="NTU68" s="514"/>
      <c r="NTV68" s="514"/>
      <c r="NTW68" s="514"/>
      <c r="NTX68" s="514"/>
      <c r="NTY68" s="514"/>
      <c r="NTZ68" s="514"/>
      <c r="NUA68" s="514"/>
      <c r="NUB68" s="514"/>
      <c r="NUC68" s="514"/>
      <c r="NUD68" s="514"/>
      <c r="NUE68" s="514"/>
      <c r="NUF68" s="514"/>
      <c r="NUG68" s="514"/>
      <c r="NUH68" s="514"/>
      <c r="NUI68" s="514"/>
      <c r="NUJ68" s="514"/>
      <c r="NUK68" s="514"/>
      <c r="NUL68" s="514"/>
      <c r="NUM68" s="514"/>
      <c r="NUN68" s="514"/>
      <c r="NUO68" s="514"/>
      <c r="NUP68" s="514"/>
      <c r="NUQ68" s="514"/>
      <c r="NUR68" s="514"/>
      <c r="NUS68" s="514"/>
      <c r="NUT68" s="514"/>
      <c r="NUU68" s="514"/>
      <c r="NUV68" s="514"/>
      <c r="NUW68" s="514"/>
      <c r="NUX68" s="514"/>
      <c r="NUY68" s="514"/>
      <c r="NUZ68" s="514"/>
      <c r="NVA68" s="514"/>
      <c r="NVB68" s="514"/>
      <c r="NVC68" s="514"/>
      <c r="NVD68" s="514"/>
      <c r="NVE68" s="514"/>
      <c r="NVF68" s="514"/>
      <c r="NVG68" s="514"/>
      <c r="NVH68" s="514"/>
      <c r="NVI68" s="514"/>
      <c r="NVJ68" s="514"/>
      <c r="NVK68" s="514"/>
      <c r="NVL68" s="514"/>
      <c r="NVM68" s="514"/>
      <c r="NVN68" s="514"/>
      <c r="NVO68" s="514"/>
      <c r="NVP68" s="514"/>
      <c r="NVQ68" s="514"/>
      <c r="NVR68" s="514"/>
      <c r="NVS68" s="514"/>
      <c r="NVT68" s="514"/>
      <c r="NVU68" s="514"/>
      <c r="NVV68" s="514"/>
      <c r="NVW68" s="514"/>
      <c r="NVX68" s="514"/>
      <c r="NVY68" s="514"/>
      <c r="NVZ68" s="514"/>
      <c r="NWA68" s="514"/>
      <c r="NWB68" s="514"/>
      <c r="NWC68" s="514"/>
      <c r="NWD68" s="514"/>
      <c r="NWE68" s="514"/>
      <c r="NWF68" s="514"/>
      <c r="NWG68" s="514"/>
      <c r="NWH68" s="514"/>
      <c r="NWI68" s="514"/>
      <c r="NWJ68" s="514"/>
      <c r="NWK68" s="514"/>
      <c r="NWL68" s="514"/>
      <c r="NWM68" s="514"/>
      <c r="NWN68" s="514"/>
      <c r="NWO68" s="514"/>
      <c r="NWP68" s="514"/>
      <c r="NWQ68" s="514"/>
      <c r="NWR68" s="514"/>
      <c r="NWS68" s="514"/>
      <c r="NWT68" s="514"/>
      <c r="NWU68" s="514"/>
      <c r="NWV68" s="514"/>
      <c r="NWW68" s="514"/>
      <c r="NWX68" s="514"/>
      <c r="NWY68" s="514"/>
      <c r="NWZ68" s="514"/>
      <c r="NXA68" s="514"/>
      <c r="NXB68" s="514"/>
      <c r="NXC68" s="514"/>
      <c r="NXD68" s="514"/>
      <c r="NXE68" s="514"/>
      <c r="NXF68" s="514"/>
      <c r="NXG68" s="514"/>
      <c r="NXH68" s="514"/>
      <c r="NXI68" s="514"/>
      <c r="NXJ68" s="514"/>
      <c r="NXK68" s="514"/>
      <c r="NXL68" s="514"/>
      <c r="NXM68" s="514"/>
      <c r="NXN68" s="514"/>
      <c r="NXO68" s="514"/>
      <c r="NXP68" s="514"/>
      <c r="NXQ68" s="514"/>
      <c r="NXR68" s="514"/>
      <c r="NXS68" s="514"/>
      <c r="NXT68" s="514"/>
      <c r="NXU68" s="514"/>
      <c r="NXV68" s="514"/>
      <c r="NXW68" s="514"/>
      <c r="NXX68" s="514"/>
      <c r="NXY68" s="514"/>
      <c r="NXZ68" s="514"/>
      <c r="NYA68" s="514"/>
      <c r="NYB68" s="514"/>
      <c r="NYC68" s="514"/>
      <c r="NYD68" s="514"/>
      <c r="NYE68" s="514"/>
      <c r="NYF68" s="514"/>
      <c r="NYG68" s="514"/>
      <c r="NYH68" s="514"/>
      <c r="NYI68" s="514"/>
      <c r="NYJ68" s="514"/>
      <c r="NYK68" s="514"/>
      <c r="NYL68" s="514"/>
      <c r="NYM68" s="514"/>
      <c r="NYN68" s="514"/>
      <c r="NYO68" s="514"/>
      <c r="NYP68" s="514"/>
      <c r="NYQ68" s="514"/>
      <c r="NYR68" s="514"/>
      <c r="NYS68" s="514"/>
      <c r="NYT68" s="514"/>
      <c r="NYU68" s="514"/>
      <c r="NYV68" s="514"/>
      <c r="NYW68" s="514"/>
      <c r="NYX68" s="514"/>
      <c r="NYY68" s="514"/>
      <c r="NYZ68" s="514"/>
      <c r="NZA68" s="514"/>
      <c r="NZB68" s="514"/>
      <c r="NZC68" s="514"/>
      <c r="NZD68" s="514"/>
      <c r="NZE68" s="514"/>
      <c r="NZF68" s="514"/>
      <c r="NZG68" s="514"/>
      <c r="NZH68" s="514"/>
      <c r="NZI68" s="514"/>
      <c r="NZJ68" s="514"/>
      <c r="NZK68" s="514"/>
      <c r="NZL68" s="514"/>
      <c r="NZM68" s="514"/>
      <c r="NZN68" s="514"/>
      <c r="NZO68" s="514"/>
      <c r="NZP68" s="514"/>
      <c r="NZQ68" s="514"/>
      <c r="NZR68" s="514"/>
      <c r="NZS68" s="514"/>
      <c r="NZT68" s="514"/>
      <c r="NZU68" s="514"/>
      <c r="NZV68" s="514"/>
      <c r="NZW68" s="514"/>
      <c r="NZX68" s="514"/>
      <c r="NZY68" s="514"/>
      <c r="NZZ68" s="514"/>
      <c r="OAA68" s="514"/>
      <c r="OAB68" s="514"/>
      <c r="OAC68" s="514"/>
      <c r="OAD68" s="514"/>
      <c r="OAE68" s="514"/>
      <c r="OAF68" s="514"/>
      <c r="OAG68" s="514"/>
      <c r="OAH68" s="514"/>
      <c r="OAI68" s="514"/>
      <c r="OAJ68" s="514"/>
      <c r="OAK68" s="514"/>
      <c r="OAL68" s="514"/>
      <c r="OAM68" s="514"/>
      <c r="OAN68" s="514"/>
      <c r="OAO68" s="514"/>
      <c r="OAP68" s="514"/>
      <c r="OAQ68" s="514"/>
      <c r="OAR68" s="514"/>
      <c r="OAS68" s="514"/>
      <c r="OAT68" s="514"/>
      <c r="OAU68" s="514"/>
      <c r="OAV68" s="514"/>
      <c r="OAW68" s="514"/>
      <c r="OAX68" s="514"/>
      <c r="OAY68" s="514"/>
      <c r="OAZ68" s="514"/>
      <c r="OBA68" s="514"/>
      <c r="OBB68" s="514"/>
      <c r="OBC68" s="514"/>
      <c r="OBD68" s="514"/>
      <c r="OBE68" s="514"/>
      <c r="OBF68" s="514"/>
      <c r="OBG68" s="514"/>
      <c r="OBH68" s="514"/>
      <c r="OBI68" s="514"/>
      <c r="OBJ68" s="514"/>
      <c r="OBK68" s="514"/>
      <c r="OBL68" s="514"/>
      <c r="OBM68" s="514"/>
      <c r="OBN68" s="514"/>
      <c r="OBO68" s="514"/>
      <c r="OBP68" s="514"/>
      <c r="OBQ68" s="514"/>
      <c r="OBR68" s="514"/>
      <c r="OBS68" s="514"/>
      <c r="OBT68" s="514"/>
      <c r="OBU68" s="514"/>
      <c r="OBV68" s="514"/>
      <c r="OBW68" s="514"/>
      <c r="OBX68" s="514"/>
      <c r="OBY68" s="514"/>
      <c r="OBZ68" s="514"/>
      <c r="OCA68" s="514"/>
      <c r="OCB68" s="514"/>
      <c r="OCC68" s="514"/>
      <c r="OCD68" s="514"/>
      <c r="OCE68" s="514"/>
      <c r="OCF68" s="514"/>
      <c r="OCG68" s="514"/>
      <c r="OCH68" s="514"/>
      <c r="OCI68" s="514"/>
      <c r="OCJ68" s="514"/>
      <c r="OCK68" s="514"/>
      <c r="OCL68" s="514"/>
      <c r="OCM68" s="514"/>
      <c r="OCN68" s="514"/>
      <c r="OCO68" s="514"/>
      <c r="OCP68" s="514"/>
      <c r="OCQ68" s="514"/>
      <c r="OCR68" s="514"/>
      <c r="OCS68" s="514"/>
      <c r="OCT68" s="514"/>
      <c r="OCU68" s="514"/>
      <c r="OCV68" s="514"/>
      <c r="OCW68" s="514"/>
      <c r="OCX68" s="514"/>
      <c r="OCY68" s="514"/>
      <c r="OCZ68" s="514"/>
      <c r="ODA68" s="514"/>
      <c r="ODB68" s="514"/>
      <c r="ODC68" s="514"/>
      <c r="ODD68" s="514"/>
      <c r="ODE68" s="514"/>
      <c r="ODF68" s="514"/>
      <c r="ODG68" s="514"/>
      <c r="ODH68" s="514"/>
      <c r="ODI68" s="514"/>
      <c r="ODJ68" s="514"/>
      <c r="ODK68" s="514"/>
      <c r="ODL68" s="514"/>
      <c r="ODM68" s="514"/>
      <c r="ODN68" s="514"/>
      <c r="ODO68" s="514"/>
      <c r="ODP68" s="514"/>
      <c r="ODQ68" s="514"/>
      <c r="ODR68" s="514"/>
      <c r="ODS68" s="514"/>
      <c r="ODT68" s="514"/>
      <c r="ODU68" s="514"/>
      <c r="ODV68" s="514"/>
      <c r="ODW68" s="514"/>
      <c r="ODX68" s="514"/>
      <c r="ODY68" s="514"/>
      <c r="ODZ68" s="514"/>
      <c r="OEA68" s="514"/>
      <c r="OEB68" s="514"/>
      <c r="OEC68" s="514"/>
      <c r="OED68" s="514"/>
      <c r="OEE68" s="514"/>
      <c r="OEF68" s="514"/>
      <c r="OEG68" s="514"/>
      <c r="OEH68" s="514"/>
      <c r="OEI68" s="514"/>
      <c r="OEJ68" s="514"/>
      <c r="OEK68" s="514"/>
      <c r="OEL68" s="514"/>
      <c r="OEM68" s="514"/>
      <c r="OEN68" s="514"/>
      <c r="OEO68" s="514"/>
      <c r="OEP68" s="514"/>
      <c r="OEQ68" s="514"/>
      <c r="OER68" s="514"/>
      <c r="OES68" s="514"/>
      <c r="OET68" s="514"/>
      <c r="OEU68" s="514"/>
      <c r="OEV68" s="514"/>
      <c r="OEW68" s="514"/>
      <c r="OEX68" s="514"/>
      <c r="OEY68" s="514"/>
      <c r="OEZ68" s="514"/>
      <c r="OFA68" s="514"/>
      <c r="OFB68" s="514"/>
      <c r="OFC68" s="514"/>
      <c r="OFD68" s="514"/>
      <c r="OFE68" s="514"/>
      <c r="OFF68" s="514"/>
      <c r="OFG68" s="514"/>
      <c r="OFH68" s="514"/>
      <c r="OFI68" s="514"/>
      <c r="OFJ68" s="514"/>
      <c r="OFK68" s="514"/>
      <c r="OFL68" s="514"/>
      <c r="OFM68" s="514"/>
      <c r="OFN68" s="514"/>
      <c r="OFO68" s="514"/>
      <c r="OFP68" s="514"/>
      <c r="OFQ68" s="514"/>
      <c r="OFR68" s="514"/>
      <c r="OFS68" s="514"/>
      <c r="OFT68" s="514"/>
      <c r="OFU68" s="514"/>
      <c r="OFV68" s="514"/>
      <c r="OFW68" s="514"/>
      <c r="OFX68" s="514"/>
      <c r="OFY68" s="514"/>
      <c r="OFZ68" s="514"/>
      <c r="OGA68" s="514"/>
      <c r="OGB68" s="514"/>
      <c r="OGC68" s="514"/>
      <c r="OGD68" s="514"/>
      <c r="OGE68" s="514"/>
      <c r="OGF68" s="514"/>
      <c r="OGG68" s="514"/>
      <c r="OGH68" s="514"/>
      <c r="OGI68" s="514"/>
      <c r="OGJ68" s="514"/>
      <c r="OGK68" s="514"/>
      <c r="OGL68" s="514"/>
      <c r="OGM68" s="514"/>
      <c r="OGN68" s="514"/>
      <c r="OGO68" s="514"/>
      <c r="OGP68" s="514"/>
      <c r="OGQ68" s="514"/>
      <c r="OGR68" s="514"/>
      <c r="OGS68" s="514"/>
      <c r="OGT68" s="514"/>
      <c r="OGU68" s="514"/>
      <c r="OGV68" s="514"/>
      <c r="OGW68" s="514"/>
      <c r="OGX68" s="514"/>
      <c r="OGY68" s="514"/>
      <c r="OGZ68" s="514"/>
      <c r="OHA68" s="514"/>
      <c r="OHB68" s="514"/>
      <c r="OHC68" s="514"/>
      <c r="OHD68" s="514"/>
      <c r="OHE68" s="514"/>
      <c r="OHF68" s="514"/>
      <c r="OHG68" s="514"/>
      <c r="OHH68" s="514"/>
      <c r="OHI68" s="514"/>
      <c r="OHJ68" s="514"/>
      <c r="OHK68" s="514"/>
      <c r="OHL68" s="514"/>
      <c r="OHM68" s="514"/>
      <c r="OHN68" s="514"/>
      <c r="OHO68" s="514"/>
      <c r="OHP68" s="514"/>
      <c r="OHQ68" s="514"/>
      <c r="OHR68" s="514"/>
      <c r="OHS68" s="514"/>
      <c r="OHT68" s="514"/>
      <c r="OHU68" s="514"/>
      <c r="OHV68" s="514"/>
      <c r="OHW68" s="514"/>
      <c r="OHX68" s="514"/>
      <c r="OHY68" s="514"/>
      <c r="OHZ68" s="514"/>
      <c r="OIA68" s="514"/>
      <c r="OIB68" s="514"/>
      <c r="OIC68" s="514"/>
      <c r="OID68" s="514"/>
      <c r="OIE68" s="514"/>
      <c r="OIF68" s="514"/>
      <c r="OIG68" s="514"/>
      <c r="OIH68" s="514"/>
      <c r="OII68" s="514"/>
      <c r="OIJ68" s="514"/>
      <c r="OIK68" s="514"/>
      <c r="OIL68" s="514"/>
      <c r="OIM68" s="514"/>
      <c r="OIN68" s="514"/>
      <c r="OIO68" s="514"/>
      <c r="OIP68" s="514"/>
      <c r="OIQ68" s="514"/>
      <c r="OIR68" s="514"/>
      <c r="OIS68" s="514"/>
      <c r="OIT68" s="514"/>
      <c r="OIU68" s="514"/>
      <c r="OIV68" s="514"/>
      <c r="OIW68" s="514"/>
      <c r="OIX68" s="514"/>
      <c r="OIY68" s="514"/>
      <c r="OIZ68" s="514"/>
      <c r="OJA68" s="514"/>
      <c r="OJB68" s="514"/>
      <c r="OJC68" s="514"/>
      <c r="OJD68" s="514"/>
      <c r="OJE68" s="514"/>
      <c r="OJF68" s="514"/>
      <c r="OJG68" s="514"/>
      <c r="OJH68" s="514"/>
      <c r="OJI68" s="514"/>
      <c r="OJJ68" s="514"/>
      <c r="OJK68" s="514"/>
      <c r="OJL68" s="514"/>
      <c r="OJM68" s="514"/>
      <c r="OJN68" s="514"/>
      <c r="OJO68" s="514"/>
      <c r="OJP68" s="514"/>
      <c r="OJQ68" s="514"/>
      <c r="OJR68" s="514"/>
      <c r="OJS68" s="514"/>
      <c r="OJT68" s="514"/>
      <c r="OJU68" s="514"/>
      <c r="OJV68" s="514"/>
      <c r="OJW68" s="514"/>
      <c r="OJX68" s="514"/>
      <c r="OJY68" s="514"/>
      <c r="OJZ68" s="514"/>
      <c r="OKA68" s="514"/>
      <c r="OKB68" s="514"/>
      <c r="OKC68" s="514"/>
      <c r="OKD68" s="514"/>
      <c r="OKE68" s="514"/>
      <c r="OKF68" s="514"/>
      <c r="OKG68" s="514"/>
      <c r="OKH68" s="514"/>
      <c r="OKI68" s="514"/>
      <c r="OKJ68" s="514"/>
      <c r="OKK68" s="514"/>
      <c r="OKL68" s="514"/>
      <c r="OKM68" s="514"/>
      <c r="OKN68" s="514"/>
      <c r="OKO68" s="514"/>
      <c r="OKP68" s="514"/>
      <c r="OKQ68" s="514"/>
      <c r="OKR68" s="514"/>
      <c r="OKS68" s="514"/>
      <c r="OKT68" s="514"/>
      <c r="OKU68" s="514"/>
      <c r="OKV68" s="514"/>
      <c r="OKW68" s="514"/>
      <c r="OKX68" s="514"/>
      <c r="OKY68" s="514"/>
      <c r="OKZ68" s="514"/>
      <c r="OLA68" s="514"/>
      <c r="OLB68" s="514"/>
      <c r="OLC68" s="514"/>
      <c r="OLD68" s="514"/>
      <c r="OLE68" s="514"/>
      <c r="OLF68" s="514"/>
      <c r="OLG68" s="514"/>
      <c r="OLH68" s="514"/>
      <c r="OLI68" s="514"/>
      <c r="OLJ68" s="514"/>
      <c r="OLK68" s="514"/>
      <c r="OLL68" s="514"/>
      <c r="OLM68" s="514"/>
      <c r="OLN68" s="514"/>
      <c r="OLO68" s="514"/>
      <c r="OLP68" s="514"/>
      <c r="OLQ68" s="514"/>
      <c r="OLR68" s="514"/>
      <c r="OLS68" s="514"/>
      <c r="OLT68" s="514"/>
      <c r="OLU68" s="514"/>
      <c r="OLV68" s="514"/>
      <c r="OLW68" s="514"/>
      <c r="OLX68" s="514"/>
      <c r="OLY68" s="514"/>
      <c r="OLZ68" s="514"/>
      <c r="OMA68" s="514"/>
      <c r="OMB68" s="514"/>
      <c r="OMC68" s="514"/>
      <c r="OMD68" s="514"/>
      <c r="OME68" s="514"/>
      <c r="OMF68" s="514"/>
      <c r="OMG68" s="514"/>
      <c r="OMH68" s="514"/>
      <c r="OMI68" s="514"/>
      <c r="OMJ68" s="514"/>
      <c r="OMK68" s="514"/>
      <c r="OML68" s="514"/>
      <c r="OMM68" s="514"/>
      <c r="OMN68" s="514"/>
      <c r="OMO68" s="514"/>
      <c r="OMP68" s="514"/>
      <c r="OMQ68" s="514"/>
      <c r="OMR68" s="514"/>
      <c r="OMS68" s="514"/>
      <c r="OMT68" s="514"/>
      <c r="OMU68" s="514"/>
      <c r="OMV68" s="514"/>
      <c r="OMW68" s="514"/>
      <c r="OMX68" s="514"/>
      <c r="OMY68" s="514"/>
      <c r="OMZ68" s="514"/>
      <c r="ONA68" s="514"/>
      <c r="ONB68" s="514"/>
      <c r="ONC68" s="514"/>
      <c r="OND68" s="514"/>
      <c r="ONE68" s="514"/>
      <c r="ONF68" s="514"/>
      <c r="ONG68" s="514"/>
      <c r="ONH68" s="514"/>
      <c r="ONI68" s="514"/>
      <c r="ONJ68" s="514"/>
      <c r="ONK68" s="514"/>
      <c r="ONL68" s="514"/>
      <c r="ONM68" s="514"/>
      <c r="ONN68" s="514"/>
      <c r="ONO68" s="514"/>
      <c r="ONP68" s="514"/>
      <c r="ONQ68" s="514"/>
      <c r="ONR68" s="514"/>
      <c r="ONS68" s="514"/>
      <c r="ONT68" s="514"/>
      <c r="ONU68" s="514"/>
      <c r="ONV68" s="514"/>
      <c r="ONW68" s="514"/>
      <c r="ONX68" s="514"/>
      <c r="ONY68" s="514"/>
      <c r="ONZ68" s="514"/>
      <c r="OOA68" s="514"/>
      <c r="OOB68" s="514"/>
      <c r="OOC68" s="514"/>
      <c r="OOD68" s="514"/>
      <c r="OOE68" s="514"/>
      <c r="OOF68" s="514"/>
      <c r="OOG68" s="514"/>
      <c r="OOH68" s="514"/>
      <c r="OOI68" s="514"/>
      <c r="OOJ68" s="514"/>
      <c r="OOK68" s="514"/>
      <c r="OOL68" s="514"/>
      <c r="OOM68" s="514"/>
      <c r="OON68" s="514"/>
      <c r="OOO68" s="514"/>
      <c r="OOP68" s="514"/>
      <c r="OOQ68" s="514"/>
      <c r="OOR68" s="514"/>
      <c r="OOS68" s="514"/>
      <c r="OOT68" s="514"/>
      <c r="OOU68" s="514"/>
      <c r="OOV68" s="514"/>
      <c r="OOW68" s="514"/>
      <c r="OOX68" s="514"/>
      <c r="OOY68" s="514"/>
      <c r="OOZ68" s="514"/>
      <c r="OPA68" s="514"/>
      <c r="OPB68" s="514"/>
      <c r="OPC68" s="514"/>
      <c r="OPD68" s="514"/>
      <c r="OPE68" s="514"/>
      <c r="OPF68" s="514"/>
      <c r="OPG68" s="514"/>
      <c r="OPH68" s="514"/>
      <c r="OPI68" s="514"/>
      <c r="OPJ68" s="514"/>
      <c r="OPK68" s="514"/>
      <c r="OPL68" s="514"/>
      <c r="OPM68" s="514"/>
      <c r="OPN68" s="514"/>
      <c r="OPO68" s="514"/>
      <c r="OPP68" s="514"/>
      <c r="OPQ68" s="514"/>
      <c r="OPR68" s="514"/>
      <c r="OPS68" s="514"/>
      <c r="OPT68" s="514"/>
      <c r="OPU68" s="514"/>
      <c r="OPV68" s="514"/>
      <c r="OPW68" s="514"/>
      <c r="OPX68" s="514"/>
      <c r="OPY68" s="514"/>
      <c r="OPZ68" s="514"/>
      <c r="OQA68" s="514"/>
      <c r="OQB68" s="514"/>
      <c r="OQC68" s="514"/>
      <c r="OQD68" s="514"/>
      <c r="OQE68" s="514"/>
      <c r="OQF68" s="514"/>
      <c r="OQG68" s="514"/>
      <c r="OQH68" s="514"/>
      <c r="OQI68" s="514"/>
      <c r="OQJ68" s="514"/>
      <c r="OQK68" s="514"/>
      <c r="OQL68" s="514"/>
      <c r="OQM68" s="514"/>
      <c r="OQN68" s="514"/>
      <c r="OQO68" s="514"/>
      <c r="OQP68" s="514"/>
      <c r="OQQ68" s="514"/>
      <c r="OQR68" s="514"/>
      <c r="OQS68" s="514"/>
      <c r="OQT68" s="514"/>
      <c r="OQU68" s="514"/>
      <c r="OQV68" s="514"/>
      <c r="OQW68" s="514"/>
      <c r="OQX68" s="514"/>
      <c r="OQY68" s="514"/>
      <c r="OQZ68" s="514"/>
      <c r="ORA68" s="514"/>
      <c r="ORB68" s="514"/>
      <c r="ORC68" s="514"/>
      <c r="ORD68" s="514"/>
      <c r="ORE68" s="514"/>
      <c r="ORF68" s="514"/>
      <c r="ORG68" s="514"/>
      <c r="ORH68" s="514"/>
      <c r="ORI68" s="514"/>
      <c r="ORJ68" s="514"/>
      <c r="ORK68" s="514"/>
      <c r="ORL68" s="514"/>
      <c r="ORM68" s="514"/>
      <c r="ORN68" s="514"/>
      <c r="ORO68" s="514"/>
      <c r="ORP68" s="514"/>
      <c r="ORQ68" s="514"/>
      <c r="ORR68" s="514"/>
      <c r="ORS68" s="514"/>
      <c r="ORT68" s="514"/>
      <c r="ORU68" s="514"/>
      <c r="ORV68" s="514"/>
      <c r="ORW68" s="514"/>
      <c r="ORX68" s="514"/>
      <c r="ORY68" s="514"/>
      <c r="ORZ68" s="514"/>
      <c r="OSA68" s="514"/>
      <c r="OSB68" s="514"/>
      <c r="OSC68" s="514"/>
      <c r="OSD68" s="514"/>
      <c r="OSE68" s="514"/>
      <c r="OSF68" s="514"/>
      <c r="OSG68" s="514"/>
      <c r="OSH68" s="514"/>
      <c r="OSI68" s="514"/>
      <c r="OSJ68" s="514"/>
      <c r="OSK68" s="514"/>
      <c r="OSL68" s="514"/>
      <c r="OSM68" s="514"/>
      <c r="OSN68" s="514"/>
      <c r="OSO68" s="514"/>
      <c r="OSP68" s="514"/>
      <c r="OSQ68" s="514"/>
      <c r="OSR68" s="514"/>
      <c r="OSS68" s="514"/>
      <c r="OST68" s="514"/>
      <c r="OSU68" s="514"/>
      <c r="OSV68" s="514"/>
      <c r="OSW68" s="514"/>
      <c r="OSX68" s="514"/>
      <c r="OSY68" s="514"/>
      <c r="OSZ68" s="514"/>
      <c r="OTA68" s="514"/>
      <c r="OTB68" s="514"/>
      <c r="OTC68" s="514"/>
      <c r="OTD68" s="514"/>
      <c r="OTE68" s="514"/>
      <c r="OTF68" s="514"/>
      <c r="OTG68" s="514"/>
      <c r="OTH68" s="514"/>
      <c r="OTI68" s="514"/>
      <c r="OTJ68" s="514"/>
      <c r="OTK68" s="514"/>
      <c r="OTL68" s="514"/>
      <c r="OTM68" s="514"/>
      <c r="OTN68" s="514"/>
      <c r="OTO68" s="514"/>
      <c r="OTP68" s="514"/>
      <c r="OTQ68" s="514"/>
      <c r="OTR68" s="514"/>
      <c r="OTS68" s="514"/>
      <c r="OTT68" s="514"/>
      <c r="OTU68" s="514"/>
      <c r="OTV68" s="514"/>
      <c r="OTW68" s="514"/>
      <c r="OTX68" s="514"/>
      <c r="OTY68" s="514"/>
      <c r="OTZ68" s="514"/>
      <c r="OUA68" s="514"/>
      <c r="OUB68" s="514"/>
      <c r="OUC68" s="514"/>
      <c r="OUD68" s="514"/>
      <c r="OUE68" s="514"/>
      <c r="OUF68" s="514"/>
      <c r="OUG68" s="514"/>
      <c r="OUH68" s="514"/>
      <c r="OUI68" s="514"/>
      <c r="OUJ68" s="514"/>
      <c r="OUK68" s="514"/>
      <c r="OUL68" s="514"/>
      <c r="OUM68" s="514"/>
      <c r="OUN68" s="514"/>
      <c r="OUO68" s="514"/>
      <c r="OUP68" s="514"/>
      <c r="OUQ68" s="514"/>
      <c r="OUR68" s="514"/>
      <c r="OUS68" s="514"/>
      <c r="OUT68" s="514"/>
      <c r="OUU68" s="514"/>
      <c r="OUV68" s="514"/>
      <c r="OUW68" s="514"/>
      <c r="OUX68" s="514"/>
      <c r="OUY68" s="514"/>
      <c r="OUZ68" s="514"/>
      <c r="OVA68" s="514"/>
      <c r="OVB68" s="514"/>
      <c r="OVC68" s="514"/>
      <c r="OVD68" s="514"/>
      <c r="OVE68" s="514"/>
      <c r="OVF68" s="514"/>
      <c r="OVG68" s="514"/>
      <c r="OVH68" s="514"/>
      <c r="OVI68" s="514"/>
      <c r="OVJ68" s="514"/>
      <c r="OVK68" s="514"/>
      <c r="OVL68" s="514"/>
      <c r="OVM68" s="514"/>
      <c r="OVN68" s="514"/>
      <c r="OVO68" s="514"/>
      <c r="OVP68" s="514"/>
      <c r="OVQ68" s="514"/>
      <c r="OVR68" s="514"/>
      <c r="OVS68" s="514"/>
      <c r="OVT68" s="514"/>
      <c r="OVU68" s="514"/>
      <c r="OVV68" s="514"/>
      <c r="OVW68" s="514"/>
      <c r="OVX68" s="514"/>
      <c r="OVY68" s="514"/>
      <c r="OVZ68" s="514"/>
      <c r="OWA68" s="514"/>
      <c r="OWB68" s="514"/>
      <c r="OWC68" s="514"/>
      <c r="OWD68" s="514"/>
      <c r="OWE68" s="514"/>
      <c r="OWF68" s="514"/>
      <c r="OWG68" s="514"/>
      <c r="OWH68" s="514"/>
      <c r="OWI68" s="514"/>
      <c r="OWJ68" s="514"/>
      <c r="OWK68" s="514"/>
      <c r="OWL68" s="514"/>
      <c r="OWM68" s="514"/>
      <c r="OWN68" s="514"/>
      <c r="OWO68" s="514"/>
      <c r="OWP68" s="514"/>
      <c r="OWQ68" s="514"/>
      <c r="OWR68" s="514"/>
      <c r="OWS68" s="514"/>
      <c r="OWT68" s="514"/>
      <c r="OWU68" s="514"/>
      <c r="OWV68" s="514"/>
      <c r="OWW68" s="514"/>
      <c r="OWX68" s="514"/>
      <c r="OWY68" s="514"/>
      <c r="OWZ68" s="514"/>
      <c r="OXA68" s="514"/>
      <c r="OXB68" s="514"/>
      <c r="OXC68" s="514"/>
      <c r="OXD68" s="514"/>
      <c r="OXE68" s="514"/>
      <c r="OXF68" s="514"/>
      <c r="OXG68" s="514"/>
      <c r="OXH68" s="514"/>
      <c r="OXI68" s="514"/>
      <c r="OXJ68" s="514"/>
      <c r="OXK68" s="514"/>
      <c r="OXL68" s="514"/>
      <c r="OXM68" s="514"/>
      <c r="OXN68" s="514"/>
      <c r="OXO68" s="514"/>
      <c r="OXP68" s="514"/>
      <c r="OXQ68" s="514"/>
      <c r="OXR68" s="514"/>
      <c r="OXS68" s="514"/>
      <c r="OXT68" s="514"/>
      <c r="OXU68" s="514"/>
      <c r="OXV68" s="514"/>
      <c r="OXW68" s="514"/>
      <c r="OXX68" s="514"/>
      <c r="OXY68" s="514"/>
      <c r="OXZ68" s="514"/>
      <c r="OYA68" s="514"/>
      <c r="OYB68" s="514"/>
      <c r="OYC68" s="514"/>
      <c r="OYD68" s="514"/>
      <c r="OYE68" s="514"/>
      <c r="OYF68" s="514"/>
      <c r="OYG68" s="514"/>
      <c r="OYH68" s="514"/>
      <c r="OYI68" s="514"/>
      <c r="OYJ68" s="514"/>
      <c r="OYK68" s="514"/>
      <c r="OYL68" s="514"/>
      <c r="OYM68" s="514"/>
      <c r="OYN68" s="514"/>
      <c r="OYO68" s="514"/>
      <c r="OYP68" s="514"/>
      <c r="OYQ68" s="514"/>
      <c r="OYR68" s="514"/>
      <c r="OYS68" s="514"/>
      <c r="OYT68" s="514"/>
      <c r="OYU68" s="514"/>
      <c r="OYV68" s="514"/>
      <c r="OYW68" s="514"/>
      <c r="OYX68" s="514"/>
      <c r="OYY68" s="514"/>
      <c r="OYZ68" s="514"/>
      <c r="OZA68" s="514"/>
      <c r="OZB68" s="514"/>
      <c r="OZC68" s="514"/>
      <c r="OZD68" s="514"/>
      <c r="OZE68" s="514"/>
      <c r="OZF68" s="514"/>
      <c r="OZG68" s="514"/>
      <c r="OZH68" s="514"/>
      <c r="OZI68" s="514"/>
      <c r="OZJ68" s="514"/>
      <c r="OZK68" s="514"/>
      <c r="OZL68" s="514"/>
      <c r="OZM68" s="514"/>
      <c r="OZN68" s="514"/>
      <c r="OZO68" s="514"/>
      <c r="OZP68" s="514"/>
      <c r="OZQ68" s="514"/>
      <c r="OZR68" s="514"/>
      <c r="OZS68" s="514"/>
      <c r="OZT68" s="514"/>
      <c r="OZU68" s="514"/>
      <c r="OZV68" s="514"/>
      <c r="OZW68" s="514"/>
      <c r="OZX68" s="514"/>
      <c r="OZY68" s="514"/>
      <c r="OZZ68" s="514"/>
      <c r="PAA68" s="514"/>
      <c r="PAB68" s="514"/>
      <c r="PAC68" s="514"/>
      <c r="PAD68" s="514"/>
      <c r="PAE68" s="514"/>
      <c r="PAF68" s="514"/>
      <c r="PAG68" s="514"/>
      <c r="PAH68" s="514"/>
      <c r="PAI68" s="514"/>
      <c r="PAJ68" s="514"/>
      <c r="PAK68" s="514"/>
      <c r="PAL68" s="514"/>
      <c r="PAM68" s="514"/>
      <c r="PAN68" s="514"/>
      <c r="PAO68" s="514"/>
      <c r="PAP68" s="514"/>
      <c r="PAQ68" s="514"/>
      <c r="PAR68" s="514"/>
      <c r="PAS68" s="514"/>
      <c r="PAT68" s="514"/>
      <c r="PAU68" s="514"/>
      <c r="PAV68" s="514"/>
      <c r="PAW68" s="514"/>
      <c r="PAX68" s="514"/>
      <c r="PAY68" s="514"/>
      <c r="PAZ68" s="514"/>
      <c r="PBA68" s="514"/>
      <c r="PBB68" s="514"/>
      <c r="PBC68" s="514"/>
      <c r="PBD68" s="514"/>
      <c r="PBE68" s="514"/>
      <c r="PBF68" s="514"/>
      <c r="PBG68" s="514"/>
      <c r="PBH68" s="514"/>
      <c r="PBI68" s="514"/>
      <c r="PBJ68" s="514"/>
      <c r="PBK68" s="514"/>
      <c r="PBL68" s="514"/>
      <c r="PBM68" s="514"/>
      <c r="PBN68" s="514"/>
      <c r="PBO68" s="514"/>
      <c r="PBP68" s="514"/>
      <c r="PBQ68" s="514"/>
      <c r="PBR68" s="514"/>
      <c r="PBS68" s="514"/>
      <c r="PBT68" s="514"/>
      <c r="PBU68" s="514"/>
      <c r="PBV68" s="514"/>
      <c r="PBW68" s="514"/>
      <c r="PBX68" s="514"/>
      <c r="PBY68" s="514"/>
      <c r="PBZ68" s="514"/>
      <c r="PCA68" s="514"/>
      <c r="PCB68" s="514"/>
      <c r="PCC68" s="514"/>
      <c r="PCD68" s="514"/>
      <c r="PCE68" s="514"/>
      <c r="PCF68" s="514"/>
      <c r="PCG68" s="514"/>
      <c r="PCH68" s="514"/>
      <c r="PCI68" s="514"/>
      <c r="PCJ68" s="514"/>
      <c r="PCK68" s="514"/>
      <c r="PCL68" s="514"/>
      <c r="PCM68" s="514"/>
      <c r="PCN68" s="514"/>
      <c r="PCO68" s="514"/>
      <c r="PCP68" s="514"/>
      <c r="PCQ68" s="514"/>
      <c r="PCR68" s="514"/>
      <c r="PCS68" s="514"/>
      <c r="PCT68" s="514"/>
      <c r="PCU68" s="514"/>
      <c r="PCV68" s="514"/>
      <c r="PCW68" s="514"/>
      <c r="PCX68" s="514"/>
      <c r="PCY68" s="514"/>
      <c r="PCZ68" s="514"/>
      <c r="PDA68" s="514"/>
      <c r="PDB68" s="514"/>
      <c r="PDC68" s="514"/>
      <c r="PDD68" s="514"/>
      <c r="PDE68" s="514"/>
      <c r="PDF68" s="514"/>
      <c r="PDG68" s="514"/>
      <c r="PDH68" s="514"/>
      <c r="PDI68" s="514"/>
      <c r="PDJ68" s="514"/>
      <c r="PDK68" s="514"/>
      <c r="PDL68" s="514"/>
      <c r="PDM68" s="514"/>
      <c r="PDN68" s="514"/>
      <c r="PDO68" s="514"/>
      <c r="PDP68" s="514"/>
      <c r="PDQ68" s="514"/>
      <c r="PDR68" s="514"/>
      <c r="PDS68" s="514"/>
      <c r="PDT68" s="514"/>
      <c r="PDU68" s="514"/>
      <c r="PDV68" s="514"/>
      <c r="PDW68" s="514"/>
      <c r="PDX68" s="514"/>
      <c r="PDY68" s="514"/>
      <c r="PDZ68" s="514"/>
      <c r="PEA68" s="514"/>
      <c r="PEB68" s="514"/>
      <c r="PEC68" s="514"/>
      <c r="PED68" s="514"/>
      <c r="PEE68" s="514"/>
      <c r="PEF68" s="514"/>
      <c r="PEG68" s="514"/>
      <c r="PEH68" s="514"/>
      <c r="PEI68" s="514"/>
      <c r="PEJ68" s="514"/>
      <c r="PEK68" s="514"/>
      <c r="PEL68" s="514"/>
      <c r="PEM68" s="514"/>
      <c r="PEN68" s="514"/>
      <c r="PEO68" s="514"/>
      <c r="PEP68" s="514"/>
      <c r="PEQ68" s="514"/>
      <c r="PER68" s="514"/>
      <c r="PES68" s="514"/>
      <c r="PET68" s="514"/>
      <c r="PEU68" s="514"/>
      <c r="PEV68" s="514"/>
      <c r="PEW68" s="514"/>
      <c r="PEX68" s="514"/>
      <c r="PEY68" s="514"/>
      <c r="PEZ68" s="514"/>
      <c r="PFA68" s="514"/>
      <c r="PFB68" s="514"/>
      <c r="PFC68" s="514"/>
      <c r="PFD68" s="514"/>
      <c r="PFE68" s="514"/>
      <c r="PFF68" s="514"/>
      <c r="PFG68" s="514"/>
      <c r="PFH68" s="514"/>
      <c r="PFI68" s="514"/>
      <c r="PFJ68" s="514"/>
      <c r="PFK68" s="514"/>
      <c r="PFL68" s="514"/>
      <c r="PFM68" s="514"/>
      <c r="PFN68" s="514"/>
      <c r="PFO68" s="514"/>
      <c r="PFP68" s="514"/>
      <c r="PFQ68" s="514"/>
      <c r="PFR68" s="514"/>
      <c r="PFS68" s="514"/>
      <c r="PFT68" s="514"/>
      <c r="PFU68" s="514"/>
      <c r="PFV68" s="514"/>
      <c r="PFW68" s="514"/>
      <c r="PFX68" s="514"/>
      <c r="PFY68" s="514"/>
      <c r="PFZ68" s="514"/>
      <c r="PGA68" s="514"/>
      <c r="PGB68" s="514"/>
      <c r="PGC68" s="514"/>
      <c r="PGD68" s="514"/>
      <c r="PGE68" s="514"/>
      <c r="PGF68" s="514"/>
      <c r="PGG68" s="514"/>
      <c r="PGH68" s="514"/>
      <c r="PGI68" s="514"/>
      <c r="PGJ68" s="514"/>
      <c r="PGK68" s="514"/>
      <c r="PGL68" s="514"/>
      <c r="PGM68" s="514"/>
      <c r="PGN68" s="514"/>
      <c r="PGO68" s="514"/>
      <c r="PGP68" s="514"/>
      <c r="PGQ68" s="514"/>
      <c r="PGR68" s="514"/>
      <c r="PGS68" s="514"/>
      <c r="PGT68" s="514"/>
      <c r="PGU68" s="514"/>
      <c r="PGV68" s="514"/>
      <c r="PGW68" s="514"/>
      <c r="PGX68" s="514"/>
      <c r="PGY68" s="514"/>
      <c r="PGZ68" s="514"/>
      <c r="PHA68" s="514"/>
      <c r="PHB68" s="514"/>
      <c r="PHC68" s="514"/>
      <c r="PHD68" s="514"/>
      <c r="PHE68" s="514"/>
      <c r="PHF68" s="514"/>
      <c r="PHG68" s="514"/>
      <c r="PHH68" s="514"/>
      <c r="PHI68" s="514"/>
      <c r="PHJ68" s="514"/>
      <c r="PHK68" s="514"/>
      <c r="PHL68" s="514"/>
      <c r="PHM68" s="514"/>
      <c r="PHN68" s="514"/>
      <c r="PHO68" s="514"/>
      <c r="PHP68" s="514"/>
      <c r="PHQ68" s="514"/>
      <c r="PHR68" s="514"/>
      <c r="PHS68" s="514"/>
      <c r="PHT68" s="514"/>
      <c r="PHU68" s="514"/>
      <c r="PHV68" s="514"/>
      <c r="PHW68" s="514"/>
      <c r="PHX68" s="514"/>
      <c r="PHY68" s="514"/>
      <c r="PHZ68" s="514"/>
      <c r="PIA68" s="514"/>
      <c r="PIB68" s="514"/>
      <c r="PIC68" s="514"/>
      <c r="PID68" s="514"/>
      <c r="PIE68" s="514"/>
      <c r="PIF68" s="514"/>
      <c r="PIG68" s="514"/>
      <c r="PIH68" s="514"/>
      <c r="PII68" s="514"/>
      <c r="PIJ68" s="514"/>
      <c r="PIK68" s="514"/>
      <c r="PIL68" s="514"/>
      <c r="PIM68" s="514"/>
      <c r="PIN68" s="514"/>
      <c r="PIO68" s="514"/>
      <c r="PIP68" s="514"/>
      <c r="PIQ68" s="514"/>
      <c r="PIR68" s="514"/>
      <c r="PIS68" s="514"/>
      <c r="PIT68" s="514"/>
      <c r="PIU68" s="514"/>
      <c r="PIV68" s="514"/>
      <c r="PIW68" s="514"/>
      <c r="PIX68" s="514"/>
      <c r="PIY68" s="514"/>
      <c r="PIZ68" s="514"/>
      <c r="PJA68" s="514"/>
      <c r="PJB68" s="514"/>
      <c r="PJC68" s="514"/>
      <c r="PJD68" s="514"/>
      <c r="PJE68" s="514"/>
      <c r="PJF68" s="514"/>
      <c r="PJG68" s="514"/>
      <c r="PJH68" s="514"/>
      <c r="PJI68" s="514"/>
      <c r="PJJ68" s="514"/>
      <c r="PJK68" s="514"/>
      <c r="PJL68" s="514"/>
      <c r="PJM68" s="514"/>
      <c r="PJN68" s="514"/>
      <c r="PJO68" s="514"/>
      <c r="PJP68" s="514"/>
      <c r="PJQ68" s="514"/>
      <c r="PJR68" s="514"/>
      <c r="PJS68" s="514"/>
      <c r="PJT68" s="514"/>
      <c r="PJU68" s="514"/>
      <c r="PJV68" s="514"/>
      <c r="PJW68" s="514"/>
      <c r="PJX68" s="514"/>
      <c r="PJY68" s="514"/>
      <c r="PJZ68" s="514"/>
      <c r="PKA68" s="514"/>
      <c r="PKB68" s="514"/>
      <c r="PKC68" s="514"/>
      <c r="PKD68" s="514"/>
      <c r="PKE68" s="514"/>
      <c r="PKF68" s="514"/>
      <c r="PKG68" s="514"/>
      <c r="PKH68" s="514"/>
      <c r="PKI68" s="514"/>
      <c r="PKJ68" s="514"/>
      <c r="PKK68" s="514"/>
      <c r="PKL68" s="514"/>
      <c r="PKM68" s="514"/>
      <c r="PKN68" s="514"/>
      <c r="PKO68" s="514"/>
      <c r="PKP68" s="514"/>
      <c r="PKQ68" s="514"/>
      <c r="PKR68" s="514"/>
      <c r="PKS68" s="514"/>
      <c r="PKT68" s="514"/>
      <c r="PKU68" s="514"/>
      <c r="PKV68" s="514"/>
      <c r="PKW68" s="514"/>
      <c r="PKX68" s="514"/>
      <c r="PKY68" s="514"/>
      <c r="PKZ68" s="514"/>
      <c r="PLA68" s="514"/>
      <c r="PLB68" s="514"/>
      <c r="PLC68" s="514"/>
      <c r="PLD68" s="514"/>
      <c r="PLE68" s="514"/>
      <c r="PLF68" s="514"/>
      <c r="PLG68" s="514"/>
      <c r="PLH68" s="514"/>
      <c r="PLI68" s="514"/>
      <c r="PLJ68" s="514"/>
      <c r="PLK68" s="514"/>
      <c r="PLL68" s="514"/>
      <c r="PLM68" s="514"/>
      <c r="PLN68" s="514"/>
      <c r="PLO68" s="514"/>
      <c r="PLP68" s="514"/>
      <c r="PLQ68" s="514"/>
      <c r="PLR68" s="514"/>
      <c r="PLS68" s="514"/>
      <c r="PLT68" s="514"/>
      <c r="PLU68" s="514"/>
      <c r="PLV68" s="514"/>
      <c r="PLW68" s="514"/>
      <c r="PLX68" s="514"/>
      <c r="PLY68" s="514"/>
      <c r="PLZ68" s="514"/>
      <c r="PMA68" s="514"/>
      <c r="PMB68" s="514"/>
      <c r="PMC68" s="514"/>
      <c r="PMD68" s="514"/>
      <c r="PME68" s="514"/>
      <c r="PMF68" s="514"/>
      <c r="PMG68" s="514"/>
      <c r="PMH68" s="514"/>
      <c r="PMI68" s="514"/>
      <c r="PMJ68" s="514"/>
      <c r="PMK68" s="514"/>
      <c r="PML68" s="514"/>
      <c r="PMM68" s="514"/>
      <c r="PMN68" s="514"/>
      <c r="PMO68" s="514"/>
      <c r="PMP68" s="514"/>
      <c r="PMQ68" s="514"/>
      <c r="PMR68" s="514"/>
      <c r="PMS68" s="514"/>
      <c r="PMT68" s="514"/>
      <c r="PMU68" s="514"/>
      <c r="PMV68" s="514"/>
      <c r="PMW68" s="514"/>
      <c r="PMX68" s="514"/>
      <c r="PMY68" s="514"/>
      <c r="PMZ68" s="514"/>
      <c r="PNA68" s="514"/>
      <c r="PNB68" s="514"/>
      <c r="PNC68" s="514"/>
      <c r="PND68" s="514"/>
      <c r="PNE68" s="514"/>
      <c r="PNF68" s="514"/>
      <c r="PNG68" s="514"/>
      <c r="PNH68" s="514"/>
      <c r="PNI68" s="514"/>
      <c r="PNJ68" s="514"/>
      <c r="PNK68" s="514"/>
      <c r="PNL68" s="514"/>
      <c r="PNM68" s="514"/>
      <c r="PNN68" s="514"/>
      <c r="PNO68" s="514"/>
      <c r="PNP68" s="514"/>
      <c r="PNQ68" s="514"/>
      <c r="PNR68" s="514"/>
      <c r="PNS68" s="514"/>
      <c r="PNT68" s="514"/>
      <c r="PNU68" s="514"/>
      <c r="PNV68" s="514"/>
      <c r="PNW68" s="514"/>
      <c r="PNX68" s="514"/>
      <c r="PNY68" s="514"/>
      <c r="PNZ68" s="514"/>
      <c r="POA68" s="514"/>
      <c r="POB68" s="514"/>
      <c r="POC68" s="514"/>
      <c r="POD68" s="514"/>
      <c r="POE68" s="514"/>
      <c r="POF68" s="514"/>
      <c r="POG68" s="514"/>
      <c r="POH68" s="514"/>
      <c r="POI68" s="514"/>
      <c r="POJ68" s="514"/>
      <c r="POK68" s="514"/>
      <c r="POL68" s="514"/>
      <c r="POM68" s="514"/>
      <c r="PON68" s="514"/>
      <c r="POO68" s="514"/>
      <c r="POP68" s="514"/>
      <c r="POQ68" s="514"/>
      <c r="POR68" s="514"/>
      <c r="POS68" s="514"/>
      <c r="POT68" s="514"/>
      <c r="POU68" s="514"/>
      <c r="POV68" s="514"/>
      <c r="POW68" s="514"/>
      <c r="POX68" s="514"/>
      <c r="POY68" s="514"/>
      <c r="POZ68" s="514"/>
      <c r="PPA68" s="514"/>
      <c r="PPB68" s="514"/>
      <c r="PPC68" s="514"/>
      <c r="PPD68" s="514"/>
      <c r="PPE68" s="514"/>
      <c r="PPF68" s="514"/>
      <c r="PPG68" s="514"/>
      <c r="PPH68" s="514"/>
      <c r="PPI68" s="514"/>
      <c r="PPJ68" s="514"/>
      <c r="PPK68" s="514"/>
      <c r="PPL68" s="514"/>
      <c r="PPM68" s="514"/>
      <c r="PPN68" s="514"/>
      <c r="PPO68" s="514"/>
      <c r="PPP68" s="514"/>
      <c r="PPQ68" s="514"/>
      <c r="PPR68" s="514"/>
      <c r="PPS68" s="514"/>
      <c r="PPT68" s="514"/>
      <c r="PPU68" s="514"/>
      <c r="PPV68" s="514"/>
      <c r="PPW68" s="514"/>
      <c r="PPX68" s="514"/>
      <c r="PPY68" s="514"/>
      <c r="PPZ68" s="514"/>
      <c r="PQA68" s="514"/>
      <c r="PQB68" s="514"/>
      <c r="PQC68" s="514"/>
      <c r="PQD68" s="514"/>
      <c r="PQE68" s="514"/>
      <c r="PQF68" s="514"/>
      <c r="PQG68" s="514"/>
      <c r="PQH68" s="514"/>
      <c r="PQI68" s="514"/>
      <c r="PQJ68" s="514"/>
      <c r="PQK68" s="514"/>
      <c r="PQL68" s="514"/>
      <c r="PQM68" s="514"/>
      <c r="PQN68" s="514"/>
      <c r="PQO68" s="514"/>
      <c r="PQP68" s="514"/>
      <c r="PQQ68" s="514"/>
      <c r="PQR68" s="514"/>
      <c r="PQS68" s="514"/>
      <c r="PQT68" s="514"/>
      <c r="PQU68" s="514"/>
      <c r="PQV68" s="514"/>
      <c r="PQW68" s="514"/>
      <c r="PQX68" s="514"/>
      <c r="PQY68" s="514"/>
      <c r="PQZ68" s="514"/>
      <c r="PRA68" s="514"/>
      <c r="PRB68" s="514"/>
      <c r="PRC68" s="514"/>
      <c r="PRD68" s="514"/>
      <c r="PRE68" s="514"/>
      <c r="PRF68" s="514"/>
      <c r="PRG68" s="514"/>
      <c r="PRH68" s="514"/>
      <c r="PRI68" s="514"/>
      <c r="PRJ68" s="514"/>
      <c r="PRK68" s="514"/>
      <c r="PRL68" s="514"/>
      <c r="PRM68" s="514"/>
      <c r="PRN68" s="514"/>
      <c r="PRO68" s="514"/>
      <c r="PRP68" s="514"/>
      <c r="PRQ68" s="514"/>
      <c r="PRR68" s="514"/>
      <c r="PRS68" s="514"/>
      <c r="PRT68" s="514"/>
      <c r="PRU68" s="514"/>
      <c r="PRV68" s="514"/>
      <c r="PRW68" s="514"/>
      <c r="PRX68" s="514"/>
      <c r="PRY68" s="514"/>
      <c r="PRZ68" s="514"/>
      <c r="PSA68" s="514"/>
      <c r="PSB68" s="514"/>
      <c r="PSC68" s="514"/>
      <c r="PSD68" s="514"/>
      <c r="PSE68" s="514"/>
      <c r="PSF68" s="514"/>
      <c r="PSG68" s="514"/>
      <c r="PSH68" s="514"/>
      <c r="PSI68" s="514"/>
      <c r="PSJ68" s="514"/>
      <c r="PSK68" s="514"/>
      <c r="PSL68" s="514"/>
      <c r="PSM68" s="514"/>
      <c r="PSN68" s="514"/>
      <c r="PSO68" s="514"/>
      <c r="PSP68" s="514"/>
      <c r="PSQ68" s="514"/>
      <c r="PSR68" s="514"/>
      <c r="PSS68" s="514"/>
      <c r="PST68" s="514"/>
      <c r="PSU68" s="514"/>
      <c r="PSV68" s="514"/>
      <c r="PSW68" s="514"/>
      <c r="PSX68" s="514"/>
      <c r="PSY68" s="514"/>
      <c r="PSZ68" s="514"/>
      <c r="PTA68" s="514"/>
      <c r="PTB68" s="514"/>
      <c r="PTC68" s="514"/>
      <c r="PTD68" s="514"/>
      <c r="PTE68" s="514"/>
      <c r="PTF68" s="514"/>
      <c r="PTG68" s="514"/>
      <c r="PTH68" s="514"/>
      <c r="PTI68" s="514"/>
      <c r="PTJ68" s="514"/>
      <c r="PTK68" s="514"/>
      <c r="PTL68" s="514"/>
      <c r="PTM68" s="514"/>
      <c r="PTN68" s="514"/>
      <c r="PTO68" s="514"/>
      <c r="PTP68" s="514"/>
      <c r="PTQ68" s="514"/>
      <c r="PTR68" s="514"/>
      <c r="PTS68" s="514"/>
      <c r="PTT68" s="514"/>
      <c r="PTU68" s="514"/>
      <c r="PTV68" s="514"/>
      <c r="PTW68" s="514"/>
      <c r="PTX68" s="514"/>
      <c r="PTY68" s="514"/>
      <c r="PTZ68" s="514"/>
      <c r="PUA68" s="514"/>
      <c r="PUB68" s="514"/>
      <c r="PUC68" s="514"/>
      <c r="PUD68" s="514"/>
      <c r="PUE68" s="514"/>
      <c r="PUF68" s="514"/>
      <c r="PUG68" s="514"/>
      <c r="PUH68" s="514"/>
      <c r="PUI68" s="514"/>
      <c r="PUJ68" s="514"/>
      <c r="PUK68" s="514"/>
      <c r="PUL68" s="514"/>
      <c r="PUM68" s="514"/>
      <c r="PUN68" s="514"/>
      <c r="PUO68" s="514"/>
      <c r="PUP68" s="514"/>
      <c r="PUQ68" s="514"/>
      <c r="PUR68" s="514"/>
      <c r="PUS68" s="514"/>
      <c r="PUT68" s="514"/>
      <c r="PUU68" s="514"/>
      <c r="PUV68" s="514"/>
      <c r="PUW68" s="514"/>
      <c r="PUX68" s="514"/>
      <c r="PUY68" s="514"/>
      <c r="PUZ68" s="514"/>
      <c r="PVA68" s="514"/>
      <c r="PVB68" s="514"/>
      <c r="PVC68" s="514"/>
      <c r="PVD68" s="514"/>
      <c r="PVE68" s="514"/>
      <c r="PVF68" s="514"/>
      <c r="PVG68" s="514"/>
      <c r="PVH68" s="514"/>
      <c r="PVI68" s="514"/>
      <c r="PVJ68" s="514"/>
      <c r="PVK68" s="514"/>
      <c r="PVL68" s="514"/>
      <c r="PVM68" s="514"/>
      <c r="PVN68" s="514"/>
      <c r="PVO68" s="514"/>
      <c r="PVP68" s="514"/>
      <c r="PVQ68" s="514"/>
      <c r="PVR68" s="514"/>
      <c r="PVS68" s="514"/>
      <c r="PVT68" s="514"/>
      <c r="PVU68" s="514"/>
      <c r="PVV68" s="514"/>
      <c r="PVW68" s="514"/>
      <c r="PVX68" s="514"/>
      <c r="PVY68" s="514"/>
      <c r="PVZ68" s="514"/>
      <c r="PWA68" s="514"/>
      <c r="PWB68" s="514"/>
      <c r="PWC68" s="514"/>
      <c r="PWD68" s="514"/>
      <c r="PWE68" s="514"/>
      <c r="PWF68" s="514"/>
      <c r="PWG68" s="514"/>
      <c r="PWH68" s="514"/>
      <c r="PWI68" s="514"/>
      <c r="PWJ68" s="514"/>
      <c r="PWK68" s="514"/>
      <c r="PWL68" s="514"/>
      <c r="PWM68" s="514"/>
      <c r="PWN68" s="514"/>
      <c r="PWO68" s="514"/>
      <c r="PWP68" s="514"/>
      <c r="PWQ68" s="514"/>
      <c r="PWR68" s="514"/>
      <c r="PWS68" s="514"/>
      <c r="PWT68" s="514"/>
      <c r="PWU68" s="514"/>
      <c r="PWV68" s="514"/>
      <c r="PWW68" s="514"/>
      <c r="PWX68" s="514"/>
      <c r="PWY68" s="514"/>
      <c r="PWZ68" s="514"/>
      <c r="PXA68" s="514"/>
      <c r="PXB68" s="514"/>
      <c r="PXC68" s="514"/>
      <c r="PXD68" s="514"/>
      <c r="PXE68" s="514"/>
      <c r="PXF68" s="514"/>
      <c r="PXG68" s="514"/>
      <c r="PXH68" s="514"/>
      <c r="PXI68" s="514"/>
      <c r="PXJ68" s="514"/>
      <c r="PXK68" s="514"/>
      <c r="PXL68" s="514"/>
      <c r="PXM68" s="514"/>
      <c r="PXN68" s="514"/>
      <c r="PXO68" s="514"/>
      <c r="PXP68" s="514"/>
      <c r="PXQ68" s="514"/>
      <c r="PXR68" s="514"/>
      <c r="PXS68" s="514"/>
      <c r="PXT68" s="514"/>
      <c r="PXU68" s="514"/>
      <c r="PXV68" s="514"/>
      <c r="PXW68" s="514"/>
      <c r="PXX68" s="514"/>
      <c r="PXY68" s="514"/>
      <c r="PXZ68" s="514"/>
      <c r="PYA68" s="514"/>
      <c r="PYB68" s="514"/>
      <c r="PYC68" s="514"/>
      <c r="PYD68" s="514"/>
      <c r="PYE68" s="514"/>
      <c r="PYF68" s="514"/>
      <c r="PYG68" s="514"/>
      <c r="PYH68" s="514"/>
      <c r="PYI68" s="514"/>
      <c r="PYJ68" s="514"/>
      <c r="PYK68" s="514"/>
      <c r="PYL68" s="514"/>
      <c r="PYM68" s="514"/>
      <c r="PYN68" s="514"/>
      <c r="PYO68" s="514"/>
      <c r="PYP68" s="514"/>
      <c r="PYQ68" s="514"/>
      <c r="PYR68" s="514"/>
      <c r="PYS68" s="514"/>
      <c r="PYT68" s="514"/>
      <c r="PYU68" s="514"/>
      <c r="PYV68" s="514"/>
      <c r="PYW68" s="514"/>
      <c r="PYX68" s="514"/>
      <c r="PYY68" s="514"/>
      <c r="PYZ68" s="514"/>
      <c r="PZA68" s="514"/>
      <c r="PZB68" s="514"/>
      <c r="PZC68" s="514"/>
      <c r="PZD68" s="514"/>
      <c r="PZE68" s="514"/>
      <c r="PZF68" s="514"/>
      <c r="PZG68" s="514"/>
      <c r="PZH68" s="514"/>
      <c r="PZI68" s="514"/>
      <c r="PZJ68" s="514"/>
      <c r="PZK68" s="514"/>
      <c r="PZL68" s="514"/>
      <c r="PZM68" s="514"/>
      <c r="PZN68" s="514"/>
      <c r="PZO68" s="514"/>
      <c r="PZP68" s="514"/>
      <c r="PZQ68" s="514"/>
      <c r="PZR68" s="514"/>
      <c r="PZS68" s="514"/>
      <c r="PZT68" s="514"/>
      <c r="PZU68" s="514"/>
      <c r="PZV68" s="514"/>
      <c r="PZW68" s="514"/>
      <c r="PZX68" s="514"/>
      <c r="PZY68" s="514"/>
      <c r="PZZ68" s="514"/>
      <c r="QAA68" s="514"/>
      <c r="QAB68" s="514"/>
      <c r="QAC68" s="514"/>
      <c r="QAD68" s="514"/>
      <c r="QAE68" s="514"/>
      <c r="QAF68" s="514"/>
      <c r="QAG68" s="514"/>
      <c r="QAH68" s="514"/>
      <c r="QAI68" s="514"/>
      <c r="QAJ68" s="514"/>
      <c r="QAK68" s="514"/>
      <c r="QAL68" s="514"/>
      <c r="QAM68" s="514"/>
      <c r="QAN68" s="514"/>
      <c r="QAO68" s="514"/>
      <c r="QAP68" s="514"/>
      <c r="QAQ68" s="514"/>
      <c r="QAR68" s="514"/>
      <c r="QAS68" s="514"/>
      <c r="QAT68" s="514"/>
      <c r="QAU68" s="514"/>
      <c r="QAV68" s="514"/>
      <c r="QAW68" s="514"/>
      <c r="QAX68" s="514"/>
      <c r="QAY68" s="514"/>
      <c r="QAZ68" s="514"/>
      <c r="QBA68" s="514"/>
      <c r="QBB68" s="514"/>
      <c r="QBC68" s="514"/>
      <c r="QBD68" s="514"/>
      <c r="QBE68" s="514"/>
      <c r="QBF68" s="514"/>
      <c r="QBG68" s="514"/>
      <c r="QBH68" s="514"/>
      <c r="QBI68" s="514"/>
      <c r="QBJ68" s="514"/>
      <c r="QBK68" s="514"/>
      <c r="QBL68" s="514"/>
      <c r="QBM68" s="514"/>
      <c r="QBN68" s="514"/>
      <c r="QBO68" s="514"/>
      <c r="QBP68" s="514"/>
      <c r="QBQ68" s="514"/>
      <c r="QBR68" s="514"/>
      <c r="QBS68" s="514"/>
      <c r="QBT68" s="514"/>
      <c r="QBU68" s="514"/>
      <c r="QBV68" s="514"/>
      <c r="QBW68" s="514"/>
      <c r="QBX68" s="514"/>
      <c r="QBY68" s="514"/>
      <c r="QBZ68" s="514"/>
      <c r="QCA68" s="514"/>
      <c r="QCB68" s="514"/>
      <c r="QCC68" s="514"/>
      <c r="QCD68" s="514"/>
      <c r="QCE68" s="514"/>
      <c r="QCF68" s="514"/>
      <c r="QCG68" s="514"/>
      <c r="QCH68" s="514"/>
      <c r="QCI68" s="514"/>
      <c r="QCJ68" s="514"/>
      <c r="QCK68" s="514"/>
      <c r="QCL68" s="514"/>
      <c r="QCM68" s="514"/>
      <c r="QCN68" s="514"/>
      <c r="QCO68" s="514"/>
      <c r="QCP68" s="514"/>
      <c r="QCQ68" s="514"/>
      <c r="QCR68" s="514"/>
      <c r="QCS68" s="514"/>
      <c r="QCT68" s="514"/>
      <c r="QCU68" s="514"/>
      <c r="QCV68" s="514"/>
      <c r="QCW68" s="514"/>
      <c r="QCX68" s="514"/>
      <c r="QCY68" s="514"/>
      <c r="QCZ68" s="514"/>
      <c r="QDA68" s="514"/>
      <c r="QDB68" s="514"/>
      <c r="QDC68" s="514"/>
      <c r="QDD68" s="514"/>
      <c r="QDE68" s="514"/>
      <c r="QDF68" s="514"/>
      <c r="QDG68" s="514"/>
      <c r="QDH68" s="514"/>
      <c r="QDI68" s="514"/>
      <c r="QDJ68" s="514"/>
      <c r="QDK68" s="514"/>
      <c r="QDL68" s="514"/>
      <c r="QDM68" s="514"/>
      <c r="QDN68" s="514"/>
      <c r="QDO68" s="514"/>
      <c r="QDP68" s="514"/>
      <c r="QDQ68" s="514"/>
      <c r="QDR68" s="514"/>
      <c r="QDS68" s="514"/>
      <c r="QDT68" s="514"/>
      <c r="QDU68" s="514"/>
      <c r="QDV68" s="514"/>
      <c r="QDW68" s="514"/>
      <c r="QDX68" s="514"/>
      <c r="QDY68" s="514"/>
      <c r="QDZ68" s="514"/>
      <c r="QEA68" s="514"/>
      <c r="QEB68" s="514"/>
      <c r="QEC68" s="514"/>
      <c r="QED68" s="514"/>
      <c r="QEE68" s="514"/>
      <c r="QEF68" s="514"/>
      <c r="QEG68" s="514"/>
      <c r="QEH68" s="514"/>
      <c r="QEI68" s="514"/>
      <c r="QEJ68" s="514"/>
      <c r="QEK68" s="514"/>
      <c r="QEL68" s="514"/>
      <c r="QEM68" s="514"/>
      <c r="QEN68" s="514"/>
      <c r="QEO68" s="514"/>
      <c r="QEP68" s="514"/>
      <c r="QEQ68" s="514"/>
      <c r="QER68" s="514"/>
      <c r="QES68" s="514"/>
      <c r="QET68" s="514"/>
      <c r="QEU68" s="514"/>
      <c r="QEV68" s="514"/>
      <c r="QEW68" s="514"/>
      <c r="QEX68" s="514"/>
      <c r="QEY68" s="514"/>
      <c r="QEZ68" s="514"/>
      <c r="QFA68" s="514"/>
      <c r="QFB68" s="514"/>
      <c r="QFC68" s="514"/>
      <c r="QFD68" s="514"/>
      <c r="QFE68" s="514"/>
      <c r="QFF68" s="514"/>
      <c r="QFG68" s="514"/>
      <c r="QFH68" s="514"/>
      <c r="QFI68" s="514"/>
      <c r="QFJ68" s="514"/>
      <c r="QFK68" s="514"/>
      <c r="QFL68" s="514"/>
      <c r="QFM68" s="514"/>
      <c r="QFN68" s="514"/>
      <c r="QFO68" s="514"/>
      <c r="QFP68" s="514"/>
      <c r="QFQ68" s="514"/>
      <c r="QFR68" s="514"/>
      <c r="QFS68" s="514"/>
      <c r="QFT68" s="514"/>
      <c r="QFU68" s="514"/>
      <c r="QFV68" s="514"/>
      <c r="QFW68" s="514"/>
      <c r="QFX68" s="514"/>
      <c r="QFY68" s="514"/>
      <c r="QFZ68" s="514"/>
      <c r="QGA68" s="514"/>
      <c r="QGB68" s="514"/>
      <c r="QGC68" s="514"/>
      <c r="QGD68" s="514"/>
      <c r="QGE68" s="514"/>
      <c r="QGF68" s="514"/>
      <c r="QGG68" s="514"/>
      <c r="QGH68" s="514"/>
      <c r="QGI68" s="514"/>
      <c r="QGJ68" s="514"/>
      <c r="QGK68" s="514"/>
      <c r="QGL68" s="514"/>
      <c r="QGM68" s="514"/>
      <c r="QGN68" s="514"/>
      <c r="QGO68" s="514"/>
      <c r="QGP68" s="514"/>
      <c r="QGQ68" s="514"/>
      <c r="QGR68" s="514"/>
      <c r="QGS68" s="514"/>
      <c r="QGT68" s="514"/>
      <c r="QGU68" s="514"/>
      <c r="QGV68" s="514"/>
      <c r="QGW68" s="514"/>
      <c r="QGX68" s="514"/>
      <c r="QGY68" s="514"/>
      <c r="QGZ68" s="514"/>
      <c r="QHA68" s="514"/>
      <c r="QHB68" s="514"/>
      <c r="QHC68" s="514"/>
      <c r="QHD68" s="514"/>
      <c r="QHE68" s="514"/>
      <c r="QHF68" s="514"/>
      <c r="QHG68" s="514"/>
      <c r="QHH68" s="514"/>
      <c r="QHI68" s="514"/>
      <c r="QHJ68" s="514"/>
      <c r="QHK68" s="514"/>
      <c r="QHL68" s="514"/>
      <c r="QHM68" s="514"/>
      <c r="QHN68" s="514"/>
      <c r="QHO68" s="514"/>
      <c r="QHP68" s="514"/>
      <c r="QHQ68" s="514"/>
      <c r="QHR68" s="514"/>
      <c r="QHS68" s="514"/>
      <c r="QHT68" s="514"/>
      <c r="QHU68" s="514"/>
      <c r="QHV68" s="514"/>
      <c r="QHW68" s="514"/>
      <c r="QHX68" s="514"/>
      <c r="QHY68" s="514"/>
      <c r="QHZ68" s="514"/>
      <c r="QIA68" s="514"/>
      <c r="QIB68" s="514"/>
      <c r="QIC68" s="514"/>
      <c r="QID68" s="514"/>
      <c r="QIE68" s="514"/>
      <c r="QIF68" s="514"/>
      <c r="QIG68" s="514"/>
      <c r="QIH68" s="514"/>
      <c r="QII68" s="514"/>
      <c r="QIJ68" s="514"/>
      <c r="QIK68" s="514"/>
      <c r="QIL68" s="514"/>
      <c r="QIM68" s="514"/>
      <c r="QIN68" s="514"/>
      <c r="QIO68" s="514"/>
      <c r="QIP68" s="514"/>
      <c r="QIQ68" s="514"/>
      <c r="QIR68" s="514"/>
      <c r="QIS68" s="514"/>
      <c r="QIT68" s="514"/>
      <c r="QIU68" s="514"/>
      <c r="QIV68" s="514"/>
      <c r="QIW68" s="514"/>
      <c r="QIX68" s="514"/>
      <c r="QIY68" s="514"/>
      <c r="QIZ68" s="514"/>
      <c r="QJA68" s="514"/>
      <c r="QJB68" s="514"/>
      <c r="QJC68" s="514"/>
      <c r="QJD68" s="514"/>
      <c r="QJE68" s="514"/>
      <c r="QJF68" s="514"/>
      <c r="QJG68" s="514"/>
      <c r="QJH68" s="514"/>
      <c r="QJI68" s="514"/>
      <c r="QJJ68" s="514"/>
      <c r="QJK68" s="514"/>
      <c r="QJL68" s="514"/>
      <c r="QJM68" s="514"/>
      <c r="QJN68" s="514"/>
      <c r="QJO68" s="514"/>
      <c r="QJP68" s="514"/>
      <c r="QJQ68" s="514"/>
      <c r="QJR68" s="514"/>
      <c r="QJS68" s="514"/>
      <c r="QJT68" s="514"/>
      <c r="QJU68" s="514"/>
      <c r="QJV68" s="514"/>
      <c r="QJW68" s="514"/>
      <c r="QJX68" s="514"/>
      <c r="QJY68" s="514"/>
      <c r="QJZ68" s="514"/>
      <c r="QKA68" s="514"/>
      <c r="QKB68" s="514"/>
      <c r="QKC68" s="514"/>
      <c r="QKD68" s="514"/>
      <c r="QKE68" s="514"/>
      <c r="QKF68" s="514"/>
      <c r="QKG68" s="514"/>
      <c r="QKH68" s="514"/>
      <c r="QKI68" s="514"/>
      <c r="QKJ68" s="514"/>
      <c r="QKK68" s="514"/>
      <c r="QKL68" s="514"/>
      <c r="QKM68" s="514"/>
      <c r="QKN68" s="514"/>
      <c r="QKO68" s="514"/>
      <c r="QKP68" s="514"/>
      <c r="QKQ68" s="514"/>
      <c r="QKR68" s="514"/>
      <c r="QKS68" s="514"/>
      <c r="QKT68" s="514"/>
      <c r="QKU68" s="514"/>
      <c r="QKV68" s="514"/>
      <c r="QKW68" s="514"/>
      <c r="QKX68" s="514"/>
      <c r="QKY68" s="514"/>
      <c r="QKZ68" s="514"/>
      <c r="QLA68" s="514"/>
      <c r="QLB68" s="514"/>
      <c r="QLC68" s="514"/>
      <c r="QLD68" s="514"/>
      <c r="QLE68" s="514"/>
      <c r="QLF68" s="514"/>
      <c r="QLG68" s="514"/>
      <c r="QLH68" s="514"/>
      <c r="QLI68" s="514"/>
      <c r="QLJ68" s="514"/>
      <c r="QLK68" s="514"/>
      <c r="QLL68" s="514"/>
      <c r="QLM68" s="514"/>
      <c r="QLN68" s="514"/>
      <c r="QLO68" s="514"/>
      <c r="QLP68" s="514"/>
      <c r="QLQ68" s="514"/>
      <c r="QLR68" s="514"/>
      <c r="QLS68" s="514"/>
      <c r="QLT68" s="514"/>
      <c r="QLU68" s="514"/>
      <c r="QLV68" s="514"/>
      <c r="QLW68" s="514"/>
      <c r="QLX68" s="514"/>
      <c r="QLY68" s="514"/>
      <c r="QLZ68" s="514"/>
      <c r="QMA68" s="514"/>
      <c r="QMB68" s="514"/>
      <c r="QMC68" s="514"/>
      <c r="QMD68" s="514"/>
      <c r="QME68" s="514"/>
      <c r="QMF68" s="514"/>
      <c r="QMG68" s="514"/>
      <c r="QMH68" s="514"/>
      <c r="QMI68" s="514"/>
      <c r="QMJ68" s="514"/>
      <c r="QMK68" s="514"/>
      <c r="QML68" s="514"/>
      <c r="QMM68" s="514"/>
      <c r="QMN68" s="514"/>
      <c r="QMO68" s="514"/>
      <c r="QMP68" s="514"/>
      <c r="QMQ68" s="514"/>
      <c r="QMR68" s="514"/>
      <c r="QMS68" s="514"/>
      <c r="QMT68" s="514"/>
      <c r="QMU68" s="514"/>
      <c r="QMV68" s="514"/>
      <c r="QMW68" s="514"/>
      <c r="QMX68" s="514"/>
      <c r="QMY68" s="514"/>
      <c r="QMZ68" s="514"/>
      <c r="QNA68" s="514"/>
      <c r="QNB68" s="514"/>
      <c r="QNC68" s="514"/>
      <c r="QND68" s="514"/>
      <c r="QNE68" s="514"/>
      <c r="QNF68" s="514"/>
      <c r="QNG68" s="514"/>
      <c r="QNH68" s="514"/>
      <c r="QNI68" s="514"/>
      <c r="QNJ68" s="514"/>
      <c r="QNK68" s="514"/>
      <c r="QNL68" s="514"/>
      <c r="QNM68" s="514"/>
      <c r="QNN68" s="514"/>
      <c r="QNO68" s="514"/>
      <c r="QNP68" s="514"/>
      <c r="QNQ68" s="514"/>
      <c r="QNR68" s="514"/>
      <c r="QNS68" s="514"/>
      <c r="QNT68" s="514"/>
      <c r="QNU68" s="514"/>
      <c r="QNV68" s="514"/>
      <c r="QNW68" s="514"/>
      <c r="QNX68" s="514"/>
      <c r="QNY68" s="514"/>
      <c r="QNZ68" s="514"/>
      <c r="QOA68" s="514"/>
      <c r="QOB68" s="514"/>
      <c r="QOC68" s="514"/>
      <c r="QOD68" s="514"/>
      <c r="QOE68" s="514"/>
      <c r="QOF68" s="514"/>
      <c r="QOG68" s="514"/>
      <c r="QOH68" s="514"/>
      <c r="QOI68" s="514"/>
      <c r="QOJ68" s="514"/>
      <c r="QOK68" s="514"/>
      <c r="QOL68" s="514"/>
      <c r="QOM68" s="514"/>
      <c r="QON68" s="514"/>
      <c r="QOO68" s="514"/>
      <c r="QOP68" s="514"/>
      <c r="QOQ68" s="514"/>
      <c r="QOR68" s="514"/>
      <c r="QOS68" s="514"/>
      <c r="QOT68" s="514"/>
      <c r="QOU68" s="514"/>
      <c r="QOV68" s="514"/>
      <c r="QOW68" s="514"/>
      <c r="QOX68" s="514"/>
      <c r="QOY68" s="514"/>
      <c r="QOZ68" s="514"/>
      <c r="QPA68" s="514"/>
      <c r="QPB68" s="514"/>
      <c r="QPC68" s="514"/>
      <c r="QPD68" s="514"/>
      <c r="QPE68" s="514"/>
      <c r="QPF68" s="514"/>
      <c r="QPG68" s="514"/>
      <c r="QPH68" s="514"/>
      <c r="QPI68" s="514"/>
      <c r="QPJ68" s="514"/>
      <c r="QPK68" s="514"/>
      <c r="QPL68" s="514"/>
      <c r="QPM68" s="514"/>
      <c r="QPN68" s="514"/>
      <c r="QPO68" s="514"/>
      <c r="QPP68" s="514"/>
      <c r="QPQ68" s="514"/>
      <c r="QPR68" s="514"/>
      <c r="QPS68" s="514"/>
      <c r="QPT68" s="514"/>
      <c r="QPU68" s="514"/>
      <c r="QPV68" s="514"/>
      <c r="QPW68" s="514"/>
      <c r="QPX68" s="514"/>
      <c r="QPY68" s="514"/>
      <c r="QPZ68" s="514"/>
      <c r="QQA68" s="514"/>
      <c r="QQB68" s="514"/>
      <c r="QQC68" s="514"/>
      <c r="QQD68" s="514"/>
      <c r="QQE68" s="514"/>
      <c r="QQF68" s="514"/>
      <c r="QQG68" s="514"/>
      <c r="QQH68" s="514"/>
      <c r="QQI68" s="514"/>
      <c r="QQJ68" s="514"/>
      <c r="QQK68" s="514"/>
      <c r="QQL68" s="514"/>
      <c r="QQM68" s="514"/>
      <c r="QQN68" s="514"/>
      <c r="QQO68" s="514"/>
      <c r="QQP68" s="514"/>
      <c r="QQQ68" s="514"/>
      <c r="QQR68" s="514"/>
      <c r="QQS68" s="514"/>
      <c r="QQT68" s="514"/>
      <c r="QQU68" s="514"/>
      <c r="QQV68" s="514"/>
      <c r="QQW68" s="514"/>
      <c r="QQX68" s="514"/>
      <c r="QQY68" s="514"/>
      <c r="QQZ68" s="514"/>
      <c r="QRA68" s="514"/>
      <c r="QRB68" s="514"/>
      <c r="QRC68" s="514"/>
      <c r="QRD68" s="514"/>
      <c r="QRE68" s="514"/>
      <c r="QRF68" s="514"/>
      <c r="QRG68" s="514"/>
      <c r="QRH68" s="514"/>
      <c r="QRI68" s="514"/>
      <c r="QRJ68" s="514"/>
      <c r="QRK68" s="514"/>
      <c r="QRL68" s="514"/>
      <c r="QRM68" s="514"/>
      <c r="QRN68" s="514"/>
      <c r="QRO68" s="514"/>
      <c r="QRP68" s="514"/>
      <c r="QRQ68" s="514"/>
      <c r="QRR68" s="514"/>
      <c r="QRS68" s="514"/>
      <c r="QRT68" s="514"/>
      <c r="QRU68" s="514"/>
      <c r="QRV68" s="514"/>
      <c r="QRW68" s="514"/>
      <c r="QRX68" s="514"/>
      <c r="QRY68" s="514"/>
      <c r="QRZ68" s="514"/>
      <c r="QSA68" s="514"/>
      <c r="QSB68" s="514"/>
      <c r="QSC68" s="514"/>
      <c r="QSD68" s="514"/>
      <c r="QSE68" s="514"/>
      <c r="QSF68" s="514"/>
      <c r="QSG68" s="514"/>
      <c r="QSH68" s="514"/>
      <c r="QSI68" s="514"/>
      <c r="QSJ68" s="514"/>
      <c r="QSK68" s="514"/>
      <c r="QSL68" s="514"/>
      <c r="QSM68" s="514"/>
      <c r="QSN68" s="514"/>
      <c r="QSO68" s="514"/>
      <c r="QSP68" s="514"/>
      <c r="QSQ68" s="514"/>
      <c r="QSR68" s="514"/>
      <c r="QSS68" s="514"/>
      <c r="QST68" s="514"/>
      <c r="QSU68" s="514"/>
      <c r="QSV68" s="514"/>
      <c r="QSW68" s="514"/>
      <c r="QSX68" s="514"/>
      <c r="QSY68" s="514"/>
      <c r="QSZ68" s="514"/>
      <c r="QTA68" s="514"/>
      <c r="QTB68" s="514"/>
      <c r="QTC68" s="514"/>
      <c r="QTD68" s="514"/>
      <c r="QTE68" s="514"/>
      <c r="QTF68" s="514"/>
      <c r="QTG68" s="514"/>
      <c r="QTH68" s="514"/>
      <c r="QTI68" s="514"/>
      <c r="QTJ68" s="514"/>
      <c r="QTK68" s="514"/>
      <c r="QTL68" s="514"/>
      <c r="QTM68" s="514"/>
      <c r="QTN68" s="514"/>
      <c r="QTO68" s="514"/>
      <c r="QTP68" s="514"/>
      <c r="QTQ68" s="514"/>
      <c r="QTR68" s="514"/>
      <c r="QTS68" s="514"/>
      <c r="QTT68" s="514"/>
      <c r="QTU68" s="514"/>
      <c r="QTV68" s="514"/>
      <c r="QTW68" s="514"/>
      <c r="QTX68" s="514"/>
      <c r="QTY68" s="514"/>
      <c r="QTZ68" s="514"/>
      <c r="QUA68" s="514"/>
      <c r="QUB68" s="514"/>
      <c r="QUC68" s="514"/>
      <c r="QUD68" s="514"/>
      <c r="QUE68" s="514"/>
      <c r="QUF68" s="514"/>
      <c r="QUG68" s="514"/>
      <c r="QUH68" s="514"/>
      <c r="QUI68" s="514"/>
      <c r="QUJ68" s="514"/>
      <c r="QUK68" s="514"/>
      <c r="QUL68" s="514"/>
      <c r="QUM68" s="514"/>
      <c r="QUN68" s="514"/>
      <c r="QUO68" s="514"/>
      <c r="QUP68" s="514"/>
      <c r="QUQ68" s="514"/>
      <c r="QUR68" s="514"/>
      <c r="QUS68" s="514"/>
      <c r="QUT68" s="514"/>
      <c r="QUU68" s="514"/>
      <c r="QUV68" s="514"/>
      <c r="QUW68" s="514"/>
      <c r="QUX68" s="514"/>
      <c r="QUY68" s="514"/>
      <c r="QUZ68" s="514"/>
      <c r="QVA68" s="514"/>
      <c r="QVB68" s="514"/>
      <c r="QVC68" s="514"/>
      <c r="QVD68" s="514"/>
      <c r="QVE68" s="514"/>
      <c r="QVF68" s="514"/>
      <c r="QVG68" s="514"/>
      <c r="QVH68" s="514"/>
      <c r="QVI68" s="514"/>
      <c r="QVJ68" s="514"/>
      <c r="QVK68" s="514"/>
      <c r="QVL68" s="514"/>
      <c r="QVM68" s="514"/>
      <c r="QVN68" s="514"/>
      <c r="QVO68" s="514"/>
      <c r="QVP68" s="514"/>
      <c r="QVQ68" s="514"/>
      <c r="QVR68" s="514"/>
      <c r="QVS68" s="514"/>
      <c r="QVT68" s="514"/>
      <c r="QVU68" s="514"/>
      <c r="QVV68" s="514"/>
      <c r="QVW68" s="514"/>
      <c r="QVX68" s="514"/>
      <c r="QVY68" s="514"/>
      <c r="QVZ68" s="514"/>
      <c r="QWA68" s="514"/>
      <c r="QWB68" s="514"/>
      <c r="QWC68" s="514"/>
      <c r="QWD68" s="514"/>
      <c r="QWE68" s="514"/>
      <c r="QWF68" s="514"/>
      <c r="QWG68" s="514"/>
      <c r="QWH68" s="514"/>
      <c r="QWI68" s="514"/>
      <c r="QWJ68" s="514"/>
      <c r="QWK68" s="514"/>
      <c r="QWL68" s="514"/>
      <c r="QWM68" s="514"/>
      <c r="QWN68" s="514"/>
      <c r="QWO68" s="514"/>
      <c r="QWP68" s="514"/>
      <c r="QWQ68" s="514"/>
      <c r="QWR68" s="514"/>
      <c r="QWS68" s="514"/>
      <c r="QWT68" s="514"/>
      <c r="QWU68" s="514"/>
      <c r="QWV68" s="514"/>
      <c r="QWW68" s="514"/>
      <c r="QWX68" s="514"/>
      <c r="QWY68" s="514"/>
      <c r="QWZ68" s="514"/>
      <c r="QXA68" s="514"/>
      <c r="QXB68" s="514"/>
      <c r="QXC68" s="514"/>
      <c r="QXD68" s="514"/>
      <c r="QXE68" s="514"/>
      <c r="QXF68" s="514"/>
      <c r="QXG68" s="514"/>
      <c r="QXH68" s="514"/>
      <c r="QXI68" s="514"/>
      <c r="QXJ68" s="514"/>
      <c r="QXK68" s="514"/>
      <c r="QXL68" s="514"/>
      <c r="QXM68" s="514"/>
      <c r="QXN68" s="514"/>
      <c r="QXO68" s="514"/>
      <c r="QXP68" s="514"/>
      <c r="QXQ68" s="514"/>
      <c r="QXR68" s="514"/>
      <c r="QXS68" s="514"/>
      <c r="QXT68" s="514"/>
      <c r="QXU68" s="514"/>
      <c r="QXV68" s="514"/>
      <c r="QXW68" s="514"/>
      <c r="QXX68" s="514"/>
      <c r="QXY68" s="514"/>
      <c r="QXZ68" s="514"/>
      <c r="QYA68" s="514"/>
      <c r="QYB68" s="514"/>
      <c r="QYC68" s="514"/>
      <c r="QYD68" s="514"/>
      <c r="QYE68" s="514"/>
      <c r="QYF68" s="514"/>
      <c r="QYG68" s="514"/>
      <c r="QYH68" s="514"/>
      <c r="QYI68" s="514"/>
      <c r="QYJ68" s="514"/>
      <c r="QYK68" s="514"/>
      <c r="QYL68" s="514"/>
      <c r="QYM68" s="514"/>
      <c r="QYN68" s="514"/>
      <c r="QYO68" s="514"/>
      <c r="QYP68" s="514"/>
      <c r="QYQ68" s="514"/>
      <c r="QYR68" s="514"/>
      <c r="QYS68" s="514"/>
      <c r="QYT68" s="514"/>
      <c r="QYU68" s="514"/>
      <c r="QYV68" s="514"/>
      <c r="QYW68" s="514"/>
      <c r="QYX68" s="514"/>
      <c r="QYY68" s="514"/>
      <c r="QYZ68" s="514"/>
      <c r="QZA68" s="514"/>
      <c r="QZB68" s="514"/>
      <c r="QZC68" s="514"/>
      <c r="QZD68" s="514"/>
      <c r="QZE68" s="514"/>
      <c r="QZF68" s="514"/>
      <c r="QZG68" s="514"/>
      <c r="QZH68" s="514"/>
      <c r="QZI68" s="514"/>
      <c r="QZJ68" s="514"/>
      <c r="QZK68" s="514"/>
      <c r="QZL68" s="514"/>
      <c r="QZM68" s="514"/>
      <c r="QZN68" s="514"/>
      <c r="QZO68" s="514"/>
      <c r="QZP68" s="514"/>
      <c r="QZQ68" s="514"/>
      <c r="QZR68" s="514"/>
      <c r="QZS68" s="514"/>
      <c r="QZT68" s="514"/>
      <c r="QZU68" s="514"/>
      <c r="QZV68" s="514"/>
      <c r="QZW68" s="514"/>
      <c r="QZX68" s="514"/>
      <c r="QZY68" s="514"/>
      <c r="QZZ68" s="514"/>
      <c r="RAA68" s="514"/>
      <c r="RAB68" s="514"/>
      <c r="RAC68" s="514"/>
      <c r="RAD68" s="514"/>
      <c r="RAE68" s="514"/>
      <c r="RAF68" s="514"/>
      <c r="RAG68" s="514"/>
      <c r="RAH68" s="514"/>
      <c r="RAI68" s="514"/>
      <c r="RAJ68" s="514"/>
      <c r="RAK68" s="514"/>
      <c r="RAL68" s="514"/>
      <c r="RAM68" s="514"/>
      <c r="RAN68" s="514"/>
      <c r="RAO68" s="514"/>
      <c r="RAP68" s="514"/>
      <c r="RAQ68" s="514"/>
      <c r="RAR68" s="514"/>
      <c r="RAS68" s="514"/>
      <c r="RAT68" s="514"/>
      <c r="RAU68" s="514"/>
      <c r="RAV68" s="514"/>
      <c r="RAW68" s="514"/>
      <c r="RAX68" s="514"/>
      <c r="RAY68" s="514"/>
      <c r="RAZ68" s="514"/>
      <c r="RBA68" s="514"/>
      <c r="RBB68" s="514"/>
      <c r="RBC68" s="514"/>
      <c r="RBD68" s="514"/>
      <c r="RBE68" s="514"/>
      <c r="RBF68" s="514"/>
      <c r="RBG68" s="514"/>
      <c r="RBH68" s="514"/>
      <c r="RBI68" s="514"/>
      <c r="RBJ68" s="514"/>
      <c r="RBK68" s="514"/>
      <c r="RBL68" s="514"/>
      <c r="RBM68" s="514"/>
      <c r="RBN68" s="514"/>
      <c r="RBO68" s="514"/>
      <c r="RBP68" s="514"/>
      <c r="RBQ68" s="514"/>
      <c r="RBR68" s="514"/>
      <c r="RBS68" s="514"/>
      <c r="RBT68" s="514"/>
      <c r="RBU68" s="514"/>
      <c r="RBV68" s="514"/>
      <c r="RBW68" s="514"/>
      <c r="RBX68" s="514"/>
      <c r="RBY68" s="514"/>
      <c r="RBZ68" s="514"/>
      <c r="RCA68" s="514"/>
      <c r="RCB68" s="514"/>
      <c r="RCC68" s="514"/>
      <c r="RCD68" s="514"/>
      <c r="RCE68" s="514"/>
      <c r="RCF68" s="514"/>
      <c r="RCG68" s="514"/>
      <c r="RCH68" s="514"/>
      <c r="RCI68" s="514"/>
      <c r="RCJ68" s="514"/>
      <c r="RCK68" s="514"/>
      <c r="RCL68" s="514"/>
      <c r="RCM68" s="514"/>
      <c r="RCN68" s="514"/>
      <c r="RCO68" s="514"/>
      <c r="RCP68" s="514"/>
      <c r="RCQ68" s="514"/>
      <c r="RCR68" s="514"/>
      <c r="RCS68" s="514"/>
      <c r="RCT68" s="514"/>
      <c r="RCU68" s="514"/>
      <c r="RCV68" s="514"/>
      <c r="RCW68" s="514"/>
      <c r="RCX68" s="514"/>
      <c r="RCY68" s="514"/>
      <c r="RCZ68" s="514"/>
      <c r="RDA68" s="514"/>
      <c r="RDB68" s="514"/>
      <c r="RDC68" s="514"/>
      <c r="RDD68" s="514"/>
      <c r="RDE68" s="514"/>
      <c r="RDF68" s="514"/>
      <c r="RDG68" s="514"/>
      <c r="RDH68" s="514"/>
      <c r="RDI68" s="514"/>
      <c r="RDJ68" s="514"/>
      <c r="RDK68" s="514"/>
      <c r="RDL68" s="514"/>
      <c r="RDM68" s="514"/>
      <c r="RDN68" s="514"/>
      <c r="RDO68" s="514"/>
      <c r="RDP68" s="514"/>
      <c r="RDQ68" s="514"/>
      <c r="RDR68" s="514"/>
      <c r="RDS68" s="514"/>
      <c r="RDT68" s="514"/>
      <c r="RDU68" s="514"/>
      <c r="RDV68" s="514"/>
      <c r="RDW68" s="514"/>
      <c r="RDX68" s="514"/>
      <c r="RDY68" s="514"/>
      <c r="RDZ68" s="514"/>
      <c r="REA68" s="514"/>
      <c r="REB68" s="514"/>
      <c r="REC68" s="514"/>
      <c r="RED68" s="514"/>
      <c r="REE68" s="514"/>
      <c r="REF68" s="514"/>
      <c r="REG68" s="514"/>
      <c r="REH68" s="514"/>
      <c r="REI68" s="514"/>
      <c r="REJ68" s="514"/>
      <c r="REK68" s="514"/>
      <c r="REL68" s="514"/>
      <c r="REM68" s="514"/>
      <c r="REN68" s="514"/>
      <c r="REO68" s="514"/>
      <c r="REP68" s="514"/>
      <c r="REQ68" s="514"/>
      <c r="RER68" s="514"/>
      <c r="RES68" s="514"/>
      <c r="RET68" s="514"/>
      <c r="REU68" s="514"/>
      <c r="REV68" s="514"/>
      <c r="REW68" s="514"/>
      <c r="REX68" s="514"/>
      <c r="REY68" s="514"/>
      <c r="REZ68" s="514"/>
      <c r="RFA68" s="514"/>
      <c r="RFB68" s="514"/>
      <c r="RFC68" s="514"/>
      <c r="RFD68" s="514"/>
      <c r="RFE68" s="514"/>
      <c r="RFF68" s="514"/>
      <c r="RFG68" s="514"/>
      <c r="RFH68" s="514"/>
      <c r="RFI68" s="514"/>
      <c r="RFJ68" s="514"/>
      <c r="RFK68" s="514"/>
      <c r="RFL68" s="514"/>
      <c r="RFM68" s="514"/>
      <c r="RFN68" s="514"/>
      <c r="RFO68" s="514"/>
      <c r="RFP68" s="514"/>
      <c r="RFQ68" s="514"/>
      <c r="RFR68" s="514"/>
      <c r="RFS68" s="514"/>
      <c r="RFT68" s="514"/>
      <c r="RFU68" s="514"/>
      <c r="RFV68" s="514"/>
      <c r="RFW68" s="514"/>
      <c r="RFX68" s="514"/>
      <c r="RFY68" s="514"/>
      <c r="RFZ68" s="514"/>
      <c r="RGA68" s="514"/>
      <c r="RGB68" s="514"/>
      <c r="RGC68" s="514"/>
      <c r="RGD68" s="514"/>
      <c r="RGE68" s="514"/>
      <c r="RGF68" s="514"/>
      <c r="RGG68" s="514"/>
      <c r="RGH68" s="514"/>
      <c r="RGI68" s="514"/>
      <c r="RGJ68" s="514"/>
      <c r="RGK68" s="514"/>
      <c r="RGL68" s="514"/>
      <c r="RGM68" s="514"/>
      <c r="RGN68" s="514"/>
      <c r="RGO68" s="514"/>
      <c r="RGP68" s="514"/>
      <c r="RGQ68" s="514"/>
      <c r="RGR68" s="514"/>
      <c r="RGS68" s="514"/>
      <c r="RGT68" s="514"/>
      <c r="RGU68" s="514"/>
      <c r="RGV68" s="514"/>
      <c r="RGW68" s="514"/>
      <c r="RGX68" s="514"/>
      <c r="RGY68" s="514"/>
      <c r="RGZ68" s="514"/>
      <c r="RHA68" s="514"/>
      <c r="RHB68" s="514"/>
      <c r="RHC68" s="514"/>
      <c r="RHD68" s="514"/>
      <c r="RHE68" s="514"/>
      <c r="RHF68" s="514"/>
      <c r="RHG68" s="514"/>
      <c r="RHH68" s="514"/>
      <c r="RHI68" s="514"/>
      <c r="RHJ68" s="514"/>
      <c r="RHK68" s="514"/>
      <c r="RHL68" s="514"/>
      <c r="RHM68" s="514"/>
      <c r="RHN68" s="514"/>
      <c r="RHO68" s="514"/>
      <c r="RHP68" s="514"/>
      <c r="RHQ68" s="514"/>
      <c r="RHR68" s="514"/>
      <c r="RHS68" s="514"/>
      <c r="RHT68" s="514"/>
      <c r="RHU68" s="514"/>
      <c r="RHV68" s="514"/>
      <c r="RHW68" s="514"/>
      <c r="RHX68" s="514"/>
      <c r="RHY68" s="514"/>
      <c r="RHZ68" s="514"/>
      <c r="RIA68" s="514"/>
      <c r="RIB68" s="514"/>
      <c r="RIC68" s="514"/>
      <c r="RID68" s="514"/>
      <c r="RIE68" s="514"/>
      <c r="RIF68" s="514"/>
      <c r="RIG68" s="514"/>
      <c r="RIH68" s="514"/>
      <c r="RII68" s="514"/>
      <c r="RIJ68" s="514"/>
      <c r="RIK68" s="514"/>
      <c r="RIL68" s="514"/>
      <c r="RIM68" s="514"/>
      <c r="RIN68" s="514"/>
      <c r="RIO68" s="514"/>
      <c r="RIP68" s="514"/>
      <c r="RIQ68" s="514"/>
      <c r="RIR68" s="514"/>
      <c r="RIS68" s="514"/>
      <c r="RIT68" s="514"/>
      <c r="RIU68" s="514"/>
      <c r="RIV68" s="514"/>
      <c r="RIW68" s="514"/>
      <c r="RIX68" s="514"/>
      <c r="RIY68" s="514"/>
      <c r="RIZ68" s="514"/>
      <c r="RJA68" s="514"/>
      <c r="RJB68" s="514"/>
      <c r="RJC68" s="514"/>
      <c r="RJD68" s="514"/>
      <c r="RJE68" s="514"/>
      <c r="RJF68" s="514"/>
      <c r="RJG68" s="514"/>
      <c r="RJH68" s="514"/>
      <c r="RJI68" s="514"/>
      <c r="RJJ68" s="514"/>
      <c r="RJK68" s="514"/>
      <c r="RJL68" s="514"/>
      <c r="RJM68" s="514"/>
      <c r="RJN68" s="514"/>
      <c r="RJO68" s="514"/>
      <c r="RJP68" s="514"/>
      <c r="RJQ68" s="514"/>
      <c r="RJR68" s="514"/>
      <c r="RJS68" s="514"/>
      <c r="RJT68" s="514"/>
      <c r="RJU68" s="514"/>
      <c r="RJV68" s="514"/>
      <c r="RJW68" s="514"/>
      <c r="RJX68" s="514"/>
      <c r="RJY68" s="514"/>
      <c r="RJZ68" s="514"/>
      <c r="RKA68" s="514"/>
      <c r="RKB68" s="514"/>
      <c r="RKC68" s="514"/>
      <c r="RKD68" s="514"/>
      <c r="RKE68" s="514"/>
      <c r="RKF68" s="514"/>
      <c r="RKG68" s="514"/>
      <c r="RKH68" s="514"/>
      <c r="RKI68" s="514"/>
      <c r="RKJ68" s="514"/>
      <c r="RKK68" s="514"/>
      <c r="RKL68" s="514"/>
      <c r="RKM68" s="514"/>
      <c r="RKN68" s="514"/>
      <c r="RKO68" s="514"/>
      <c r="RKP68" s="514"/>
      <c r="RKQ68" s="514"/>
      <c r="RKR68" s="514"/>
      <c r="RKS68" s="514"/>
      <c r="RKT68" s="514"/>
      <c r="RKU68" s="514"/>
      <c r="RKV68" s="514"/>
      <c r="RKW68" s="514"/>
      <c r="RKX68" s="514"/>
      <c r="RKY68" s="514"/>
      <c r="RKZ68" s="514"/>
      <c r="RLA68" s="514"/>
      <c r="RLB68" s="514"/>
      <c r="RLC68" s="514"/>
      <c r="RLD68" s="514"/>
      <c r="RLE68" s="514"/>
      <c r="RLF68" s="514"/>
      <c r="RLG68" s="514"/>
      <c r="RLH68" s="514"/>
      <c r="RLI68" s="514"/>
      <c r="RLJ68" s="514"/>
      <c r="RLK68" s="514"/>
      <c r="RLL68" s="514"/>
      <c r="RLM68" s="514"/>
      <c r="RLN68" s="514"/>
      <c r="RLO68" s="514"/>
      <c r="RLP68" s="514"/>
      <c r="RLQ68" s="514"/>
      <c r="RLR68" s="514"/>
      <c r="RLS68" s="514"/>
      <c r="RLT68" s="514"/>
      <c r="RLU68" s="514"/>
      <c r="RLV68" s="514"/>
      <c r="RLW68" s="514"/>
      <c r="RLX68" s="514"/>
      <c r="RLY68" s="514"/>
      <c r="RLZ68" s="514"/>
      <c r="RMA68" s="514"/>
      <c r="RMB68" s="514"/>
      <c r="RMC68" s="514"/>
      <c r="RMD68" s="514"/>
      <c r="RME68" s="514"/>
      <c r="RMF68" s="514"/>
      <c r="RMG68" s="514"/>
      <c r="RMH68" s="514"/>
      <c r="RMI68" s="514"/>
      <c r="RMJ68" s="514"/>
      <c r="RMK68" s="514"/>
      <c r="RML68" s="514"/>
      <c r="RMM68" s="514"/>
      <c r="RMN68" s="514"/>
      <c r="RMO68" s="514"/>
      <c r="RMP68" s="514"/>
      <c r="RMQ68" s="514"/>
      <c r="RMR68" s="514"/>
      <c r="RMS68" s="514"/>
      <c r="RMT68" s="514"/>
      <c r="RMU68" s="514"/>
      <c r="RMV68" s="514"/>
      <c r="RMW68" s="514"/>
      <c r="RMX68" s="514"/>
      <c r="RMY68" s="514"/>
      <c r="RMZ68" s="514"/>
      <c r="RNA68" s="514"/>
      <c r="RNB68" s="514"/>
      <c r="RNC68" s="514"/>
      <c r="RND68" s="514"/>
      <c r="RNE68" s="514"/>
      <c r="RNF68" s="514"/>
      <c r="RNG68" s="514"/>
      <c r="RNH68" s="514"/>
      <c r="RNI68" s="514"/>
      <c r="RNJ68" s="514"/>
      <c r="RNK68" s="514"/>
      <c r="RNL68" s="514"/>
      <c r="RNM68" s="514"/>
      <c r="RNN68" s="514"/>
      <c r="RNO68" s="514"/>
      <c r="RNP68" s="514"/>
      <c r="RNQ68" s="514"/>
      <c r="RNR68" s="514"/>
      <c r="RNS68" s="514"/>
      <c r="RNT68" s="514"/>
      <c r="RNU68" s="514"/>
      <c r="RNV68" s="514"/>
      <c r="RNW68" s="514"/>
      <c r="RNX68" s="514"/>
      <c r="RNY68" s="514"/>
      <c r="RNZ68" s="514"/>
      <c r="ROA68" s="514"/>
      <c r="ROB68" s="514"/>
      <c r="ROC68" s="514"/>
      <c r="ROD68" s="514"/>
      <c r="ROE68" s="514"/>
      <c r="ROF68" s="514"/>
      <c r="ROG68" s="514"/>
      <c r="ROH68" s="514"/>
      <c r="ROI68" s="514"/>
      <c r="ROJ68" s="514"/>
      <c r="ROK68" s="514"/>
      <c r="ROL68" s="514"/>
      <c r="ROM68" s="514"/>
      <c r="RON68" s="514"/>
      <c r="ROO68" s="514"/>
      <c r="ROP68" s="514"/>
      <c r="ROQ68" s="514"/>
      <c r="ROR68" s="514"/>
      <c r="ROS68" s="514"/>
      <c r="ROT68" s="514"/>
      <c r="ROU68" s="514"/>
      <c r="ROV68" s="514"/>
      <c r="ROW68" s="514"/>
      <c r="ROX68" s="514"/>
      <c r="ROY68" s="514"/>
      <c r="ROZ68" s="514"/>
      <c r="RPA68" s="514"/>
      <c r="RPB68" s="514"/>
      <c r="RPC68" s="514"/>
      <c r="RPD68" s="514"/>
      <c r="RPE68" s="514"/>
      <c r="RPF68" s="514"/>
      <c r="RPG68" s="514"/>
      <c r="RPH68" s="514"/>
      <c r="RPI68" s="514"/>
      <c r="RPJ68" s="514"/>
      <c r="RPK68" s="514"/>
      <c r="RPL68" s="514"/>
      <c r="RPM68" s="514"/>
      <c r="RPN68" s="514"/>
      <c r="RPO68" s="514"/>
      <c r="RPP68" s="514"/>
      <c r="RPQ68" s="514"/>
      <c r="RPR68" s="514"/>
      <c r="RPS68" s="514"/>
      <c r="RPT68" s="514"/>
      <c r="RPU68" s="514"/>
      <c r="RPV68" s="514"/>
      <c r="RPW68" s="514"/>
      <c r="RPX68" s="514"/>
      <c r="RPY68" s="514"/>
      <c r="RPZ68" s="514"/>
      <c r="RQA68" s="514"/>
      <c r="RQB68" s="514"/>
      <c r="RQC68" s="514"/>
      <c r="RQD68" s="514"/>
      <c r="RQE68" s="514"/>
      <c r="RQF68" s="514"/>
      <c r="RQG68" s="514"/>
      <c r="RQH68" s="514"/>
      <c r="RQI68" s="514"/>
      <c r="RQJ68" s="514"/>
      <c r="RQK68" s="514"/>
      <c r="RQL68" s="514"/>
      <c r="RQM68" s="514"/>
      <c r="RQN68" s="514"/>
      <c r="RQO68" s="514"/>
      <c r="RQP68" s="514"/>
      <c r="RQQ68" s="514"/>
      <c r="RQR68" s="514"/>
      <c r="RQS68" s="514"/>
      <c r="RQT68" s="514"/>
      <c r="RQU68" s="514"/>
      <c r="RQV68" s="514"/>
      <c r="RQW68" s="514"/>
      <c r="RQX68" s="514"/>
      <c r="RQY68" s="514"/>
      <c r="RQZ68" s="514"/>
      <c r="RRA68" s="514"/>
      <c r="RRB68" s="514"/>
      <c r="RRC68" s="514"/>
      <c r="RRD68" s="514"/>
      <c r="RRE68" s="514"/>
      <c r="RRF68" s="514"/>
      <c r="RRG68" s="514"/>
      <c r="RRH68" s="514"/>
      <c r="RRI68" s="514"/>
      <c r="RRJ68" s="514"/>
      <c r="RRK68" s="514"/>
      <c r="RRL68" s="514"/>
      <c r="RRM68" s="514"/>
      <c r="RRN68" s="514"/>
      <c r="RRO68" s="514"/>
      <c r="RRP68" s="514"/>
      <c r="RRQ68" s="514"/>
      <c r="RRR68" s="514"/>
      <c r="RRS68" s="514"/>
      <c r="RRT68" s="514"/>
      <c r="RRU68" s="514"/>
      <c r="RRV68" s="514"/>
      <c r="RRW68" s="514"/>
      <c r="RRX68" s="514"/>
      <c r="RRY68" s="514"/>
      <c r="RRZ68" s="514"/>
      <c r="RSA68" s="514"/>
      <c r="RSB68" s="514"/>
      <c r="RSC68" s="514"/>
      <c r="RSD68" s="514"/>
      <c r="RSE68" s="514"/>
      <c r="RSF68" s="514"/>
      <c r="RSG68" s="514"/>
      <c r="RSH68" s="514"/>
      <c r="RSI68" s="514"/>
      <c r="RSJ68" s="514"/>
      <c r="RSK68" s="514"/>
      <c r="RSL68" s="514"/>
      <c r="RSM68" s="514"/>
      <c r="RSN68" s="514"/>
      <c r="RSO68" s="514"/>
      <c r="RSP68" s="514"/>
      <c r="RSQ68" s="514"/>
      <c r="RSR68" s="514"/>
      <c r="RSS68" s="514"/>
      <c r="RST68" s="514"/>
      <c r="RSU68" s="514"/>
      <c r="RSV68" s="514"/>
      <c r="RSW68" s="514"/>
      <c r="RSX68" s="514"/>
      <c r="RSY68" s="514"/>
      <c r="RSZ68" s="514"/>
      <c r="RTA68" s="514"/>
      <c r="RTB68" s="514"/>
      <c r="RTC68" s="514"/>
      <c r="RTD68" s="514"/>
      <c r="RTE68" s="514"/>
      <c r="RTF68" s="514"/>
      <c r="RTG68" s="514"/>
      <c r="RTH68" s="514"/>
      <c r="RTI68" s="514"/>
      <c r="RTJ68" s="514"/>
      <c r="RTK68" s="514"/>
      <c r="RTL68" s="514"/>
      <c r="RTM68" s="514"/>
      <c r="RTN68" s="514"/>
      <c r="RTO68" s="514"/>
      <c r="RTP68" s="514"/>
      <c r="RTQ68" s="514"/>
      <c r="RTR68" s="514"/>
      <c r="RTS68" s="514"/>
      <c r="RTT68" s="514"/>
      <c r="RTU68" s="514"/>
      <c r="RTV68" s="514"/>
      <c r="RTW68" s="514"/>
      <c r="RTX68" s="514"/>
      <c r="RTY68" s="514"/>
      <c r="RTZ68" s="514"/>
      <c r="RUA68" s="514"/>
      <c r="RUB68" s="514"/>
      <c r="RUC68" s="514"/>
      <c r="RUD68" s="514"/>
      <c r="RUE68" s="514"/>
      <c r="RUF68" s="514"/>
      <c r="RUG68" s="514"/>
      <c r="RUH68" s="514"/>
      <c r="RUI68" s="514"/>
      <c r="RUJ68" s="514"/>
      <c r="RUK68" s="514"/>
      <c r="RUL68" s="514"/>
      <c r="RUM68" s="514"/>
      <c r="RUN68" s="514"/>
      <c r="RUO68" s="514"/>
      <c r="RUP68" s="514"/>
      <c r="RUQ68" s="514"/>
      <c r="RUR68" s="514"/>
      <c r="RUS68" s="514"/>
      <c r="RUT68" s="514"/>
      <c r="RUU68" s="514"/>
      <c r="RUV68" s="514"/>
      <c r="RUW68" s="514"/>
      <c r="RUX68" s="514"/>
      <c r="RUY68" s="514"/>
      <c r="RUZ68" s="514"/>
      <c r="RVA68" s="514"/>
      <c r="RVB68" s="514"/>
      <c r="RVC68" s="514"/>
      <c r="RVD68" s="514"/>
      <c r="RVE68" s="514"/>
      <c r="RVF68" s="514"/>
      <c r="RVG68" s="514"/>
      <c r="RVH68" s="514"/>
      <c r="RVI68" s="514"/>
      <c r="RVJ68" s="514"/>
      <c r="RVK68" s="514"/>
      <c r="RVL68" s="514"/>
      <c r="RVM68" s="514"/>
      <c r="RVN68" s="514"/>
      <c r="RVO68" s="514"/>
      <c r="RVP68" s="514"/>
      <c r="RVQ68" s="514"/>
      <c r="RVR68" s="514"/>
      <c r="RVS68" s="514"/>
      <c r="RVT68" s="514"/>
      <c r="RVU68" s="514"/>
      <c r="RVV68" s="514"/>
      <c r="RVW68" s="514"/>
      <c r="RVX68" s="514"/>
      <c r="RVY68" s="514"/>
      <c r="RVZ68" s="514"/>
      <c r="RWA68" s="514"/>
      <c r="RWB68" s="514"/>
      <c r="RWC68" s="514"/>
      <c r="RWD68" s="514"/>
      <c r="RWE68" s="514"/>
      <c r="RWF68" s="514"/>
      <c r="RWG68" s="514"/>
      <c r="RWH68" s="514"/>
      <c r="RWI68" s="514"/>
      <c r="RWJ68" s="514"/>
      <c r="RWK68" s="514"/>
      <c r="RWL68" s="514"/>
      <c r="RWM68" s="514"/>
      <c r="RWN68" s="514"/>
      <c r="RWO68" s="514"/>
      <c r="RWP68" s="514"/>
      <c r="RWQ68" s="514"/>
      <c r="RWR68" s="514"/>
      <c r="RWS68" s="514"/>
      <c r="RWT68" s="514"/>
      <c r="RWU68" s="514"/>
      <c r="RWV68" s="514"/>
      <c r="RWW68" s="514"/>
      <c r="RWX68" s="514"/>
      <c r="RWY68" s="514"/>
      <c r="RWZ68" s="514"/>
      <c r="RXA68" s="514"/>
      <c r="RXB68" s="514"/>
      <c r="RXC68" s="514"/>
      <c r="RXD68" s="514"/>
      <c r="RXE68" s="514"/>
      <c r="RXF68" s="514"/>
      <c r="RXG68" s="514"/>
      <c r="RXH68" s="514"/>
      <c r="RXI68" s="514"/>
      <c r="RXJ68" s="514"/>
      <c r="RXK68" s="514"/>
      <c r="RXL68" s="514"/>
      <c r="RXM68" s="514"/>
      <c r="RXN68" s="514"/>
      <c r="RXO68" s="514"/>
      <c r="RXP68" s="514"/>
      <c r="RXQ68" s="514"/>
      <c r="RXR68" s="514"/>
      <c r="RXS68" s="514"/>
      <c r="RXT68" s="514"/>
      <c r="RXU68" s="514"/>
      <c r="RXV68" s="514"/>
      <c r="RXW68" s="514"/>
      <c r="RXX68" s="514"/>
      <c r="RXY68" s="514"/>
      <c r="RXZ68" s="514"/>
      <c r="RYA68" s="514"/>
      <c r="RYB68" s="514"/>
      <c r="RYC68" s="514"/>
      <c r="RYD68" s="514"/>
      <c r="RYE68" s="514"/>
      <c r="RYF68" s="514"/>
      <c r="RYG68" s="514"/>
      <c r="RYH68" s="514"/>
      <c r="RYI68" s="514"/>
      <c r="RYJ68" s="514"/>
      <c r="RYK68" s="514"/>
      <c r="RYL68" s="514"/>
      <c r="RYM68" s="514"/>
      <c r="RYN68" s="514"/>
      <c r="RYO68" s="514"/>
      <c r="RYP68" s="514"/>
      <c r="RYQ68" s="514"/>
      <c r="RYR68" s="514"/>
      <c r="RYS68" s="514"/>
      <c r="RYT68" s="514"/>
      <c r="RYU68" s="514"/>
      <c r="RYV68" s="514"/>
      <c r="RYW68" s="514"/>
      <c r="RYX68" s="514"/>
      <c r="RYY68" s="514"/>
      <c r="RYZ68" s="514"/>
      <c r="RZA68" s="514"/>
      <c r="RZB68" s="514"/>
      <c r="RZC68" s="514"/>
      <c r="RZD68" s="514"/>
      <c r="RZE68" s="514"/>
      <c r="RZF68" s="514"/>
      <c r="RZG68" s="514"/>
      <c r="RZH68" s="514"/>
      <c r="RZI68" s="514"/>
      <c r="RZJ68" s="514"/>
      <c r="RZK68" s="514"/>
      <c r="RZL68" s="514"/>
      <c r="RZM68" s="514"/>
      <c r="RZN68" s="514"/>
      <c r="RZO68" s="514"/>
      <c r="RZP68" s="514"/>
      <c r="RZQ68" s="514"/>
      <c r="RZR68" s="514"/>
      <c r="RZS68" s="514"/>
      <c r="RZT68" s="514"/>
      <c r="RZU68" s="514"/>
      <c r="RZV68" s="514"/>
      <c r="RZW68" s="514"/>
      <c r="RZX68" s="514"/>
      <c r="RZY68" s="514"/>
      <c r="RZZ68" s="514"/>
      <c r="SAA68" s="514"/>
      <c r="SAB68" s="514"/>
      <c r="SAC68" s="514"/>
      <c r="SAD68" s="514"/>
      <c r="SAE68" s="514"/>
      <c r="SAF68" s="514"/>
      <c r="SAG68" s="514"/>
      <c r="SAH68" s="514"/>
      <c r="SAI68" s="514"/>
      <c r="SAJ68" s="514"/>
      <c r="SAK68" s="514"/>
      <c r="SAL68" s="514"/>
      <c r="SAM68" s="514"/>
      <c r="SAN68" s="514"/>
      <c r="SAO68" s="514"/>
      <c r="SAP68" s="514"/>
      <c r="SAQ68" s="514"/>
      <c r="SAR68" s="514"/>
      <c r="SAS68" s="514"/>
      <c r="SAT68" s="514"/>
      <c r="SAU68" s="514"/>
      <c r="SAV68" s="514"/>
      <c r="SAW68" s="514"/>
      <c r="SAX68" s="514"/>
      <c r="SAY68" s="514"/>
      <c r="SAZ68" s="514"/>
      <c r="SBA68" s="514"/>
      <c r="SBB68" s="514"/>
      <c r="SBC68" s="514"/>
      <c r="SBD68" s="514"/>
      <c r="SBE68" s="514"/>
      <c r="SBF68" s="514"/>
      <c r="SBG68" s="514"/>
      <c r="SBH68" s="514"/>
      <c r="SBI68" s="514"/>
      <c r="SBJ68" s="514"/>
      <c r="SBK68" s="514"/>
      <c r="SBL68" s="514"/>
      <c r="SBM68" s="514"/>
      <c r="SBN68" s="514"/>
      <c r="SBO68" s="514"/>
      <c r="SBP68" s="514"/>
      <c r="SBQ68" s="514"/>
      <c r="SBR68" s="514"/>
      <c r="SBS68" s="514"/>
      <c r="SBT68" s="514"/>
      <c r="SBU68" s="514"/>
      <c r="SBV68" s="514"/>
      <c r="SBW68" s="514"/>
      <c r="SBX68" s="514"/>
      <c r="SBY68" s="514"/>
      <c r="SBZ68" s="514"/>
      <c r="SCA68" s="514"/>
      <c r="SCB68" s="514"/>
      <c r="SCC68" s="514"/>
      <c r="SCD68" s="514"/>
      <c r="SCE68" s="514"/>
      <c r="SCF68" s="514"/>
      <c r="SCG68" s="514"/>
      <c r="SCH68" s="514"/>
      <c r="SCI68" s="514"/>
      <c r="SCJ68" s="514"/>
      <c r="SCK68" s="514"/>
      <c r="SCL68" s="514"/>
      <c r="SCM68" s="514"/>
      <c r="SCN68" s="514"/>
      <c r="SCO68" s="514"/>
      <c r="SCP68" s="514"/>
      <c r="SCQ68" s="514"/>
      <c r="SCR68" s="514"/>
      <c r="SCS68" s="514"/>
      <c r="SCT68" s="514"/>
      <c r="SCU68" s="514"/>
      <c r="SCV68" s="514"/>
      <c r="SCW68" s="514"/>
      <c r="SCX68" s="514"/>
      <c r="SCY68" s="514"/>
      <c r="SCZ68" s="514"/>
      <c r="SDA68" s="514"/>
      <c r="SDB68" s="514"/>
      <c r="SDC68" s="514"/>
      <c r="SDD68" s="514"/>
      <c r="SDE68" s="514"/>
      <c r="SDF68" s="514"/>
      <c r="SDG68" s="514"/>
      <c r="SDH68" s="514"/>
      <c r="SDI68" s="514"/>
      <c r="SDJ68" s="514"/>
      <c r="SDK68" s="514"/>
      <c r="SDL68" s="514"/>
      <c r="SDM68" s="514"/>
      <c r="SDN68" s="514"/>
      <c r="SDO68" s="514"/>
      <c r="SDP68" s="514"/>
      <c r="SDQ68" s="514"/>
      <c r="SDR68" s="514"/>
      <c r="SDS68" s="514"/>
      <c r="SDT68" s="514"/>
      <c r="SDU68" s="514"/>
      <c r="SDV68" s="514"/>
      <c r="SDW68" s="514"/>
      <c r="SDX68" s="514"/>
      <c r="SDY68" s="514"/>
      <c r="SDZ68" s="514"/>
      <c r="SEA68" s="514"/>
      <c r="SEB68" s="514"/>
      <c r="SEC68" s="514"/>
      <c r="SED68" s="514"/>
      <c r="SEE68" s="514"/>
      <c r="SEF68" s="514"/>
      <c r="SEG68" s="514"/>
      <c r="SEH68" s="514"/>
      <c r="SEI68" s="514"/>
      <c r="SEJ68" s="514"/>
      <c r="SEK68" s="514"/>
      <c r="SEL68" s="514"/>
      <c r="SEM68" s="514"/>
      <c r="SEN68" s="514"/>
      <c r="SEO68" s="514"/>
      <c r="SEP68" s="514"/>
      <c r="SEQ68" s="514"/>
      <c r="SER68" s="514"/>
      <c r="SES68" s="514"/>
      <c r="SET68" s="514"/>
      <c r="SEU68" s="514"/>
      <c r="SEV68" s="514"/>
      <c r="SEW68" s="514"/>
      <c r="SEX68" s="514"/>
      <c r="SEY68" s="514"/>
      <c r="SEZ68" s="514"/>
      <c r="SFA68" s="514"/>
      <c r="SFB68" s="514"/>
      <c r="SFC68" s="514"/>
      <c r="SFD68" s="514"/>
      <c r="SFE68" s="514"/>
      <c r="SFF68" s="514"/>
      <c r="SFG68" s="514"/>
      <c r="SFH68" s="514"/>
      <c r="SFI68" s="514"/>
      <c r="SFJ68" s="514"/>
      <c r="SFK68" s="514"/>
      <c r="SFL68" s="514"/>
      <c r="SFM68" s="514"/>
      <c r="SFN68" s="514"/>
      <c r="SFO68" s="514"/>
      <c r="SFP68" s="514"/>
      <c r="SFQ68" s="514"/>
      <c r="SFR68" s="514"/>
      <c r="SFS68" s="514"/>
      <c r="SFT68" s="514"/>
      <c r="SFU68" s="514"/>
      <c r="SFV68" s="514"/>
      <c r="SFW68" s="514"/>
      <c r="SFX68" s="514"/>
      <c r="SFY68" s="514"/>
      <c r="SFZ68" s="514"/>
      <c r="SGA68" s="514"/>
      <c r="SGB68" s="514"/>
      <c r="SGC68" s="514"/>
      <c r="SGD68" s="514"/>
      <c r="SGE68" s="514"/>
      <c r="SGF68" s="514"/>
      <c r="SGG68" s="514"/>
      <c r="SGH68" s="514"/>
      <c r="SGI68" s="514"/>
      <c r="SGJ68" s="514"/>
      <c r="SGK68" s="514"/>
      <c r="SGL68" s="514"/>
      <c r="SGM68" s="514"/>
      <c r="SGN68" s="514"/>
      <c r="SGO68" s="514"/>
      <c r="SGP68" s="514"/>
      <c r="SGQ68" s="514"/>
      <c r="SGR68" s="514"/>
      <c r="SGS68" s="514"/>
      <c r="SGT68" s="514"/>
      <c r="SGU68" s="514"/>
      <c r="SGV68" s="514"/>
      <c r="SGW68" s="514"/>
      <c r="SGX68" s="514"/>
      <c r="SGY68" s="514"/>
      <c r="SGZ68" s="514"/>
      <c r="SHA68" s="514"/>
      <c r="SHB68" s="514"/>
      <c r="SHC68" s="514"/>
      <c r="SHD68" s="514"/>
      <c r="SHE68" s="514"/>
      <c r="SHF68" s="514"/>
      <c r="SHG68" s="514"/>
      <c r="SHH68" s="514"/>
      <c r="SHI68" s="514"/>
      <c r="SHJ68" s="514"/>
      <c r="SHK68" s="514"/>
      <c r="SHL68" s="514"/>
      <c r="SHM68" s="514"/>
      <c r="SHN68" s="514"/>
      <c r="SHO68" s="514"/>
      <c r="SHP68" s="514"/>
      <c r="SHQ68" s="514"/>
      <c r="SHR68" s="514"/>
      <c r="SHS68" s="514"/>
      <c r="SHT68" s="514"/>
      <c r="SHU68" s="514"/>
      <c r="SHV68" s="514"/>
      <c r="SHW68" s="514"/>
      <c r="SHX68" s="514"/>
      <c r="SHY68" s="514"/>
      <c r="SHZ68" s="514"/>
      <c r="SIA68" s="514"/>
      <c r="SIB68" s="514"/>
      <c r="SIC68" s="514"/>
      <c r="SID68" s="514"/>
      <c r="SIE68" s="514"/>
      <c r="SIF68" s="514"/>
      <c r="SIG68" s="514"/>
      <c r="SIH68" s="514"/>
      <c r="SII68" s="514"/>
      <c r="SIJ68" s="514"/>
      <c r="SIK68" s="514"/>
      <c r="SIL68" s="514"/>
      <c r="SIM68" s="514"/>
      <c r="SIN68" s="514"/>
      <c r="SIO68" s="514"/>
      <c r="SIP68" s="514"/>
      <c r="SIQ68" s="514"/>
      <c r="SIR68" s="514"/>
      <c r="SIS68" s="514"/>
      <c r="SIT68" s="514"/>
      <c r="SIU68" s="514"/>
      <c r="SIV68" s="514"/>
      <c r="SIW68" s="514"/>
      <c r="SIX68" s="514"/>
      <c r="SIY68" s="514"/>
      <c r="SIZ68" s="514"/>
      <c r="SJA68" s="514"/>
      <c r="SJB68" s="514"/>
      <c r="SJC68" s="514"/>
      <c r="SJD68" s="514"/>
      <c r="SJE68" s="514"/>
      <c r="SJF68" s="514"/>
      <c r="SJG68" s="514"/>
      <c r="SJH68" s="514"/>
      <c r="SJI68" s="514"/>
      <c r="SJJ68" s="514"/>
      <c r="SJK68" s="514"/>
      <c r="SJL68" s="514"/>
      <c r="SJM68" s="514"/>
      <c r="SJN68" s="514"/>
      <c r="SJO68" s="514"/>
      <c r="SJP68" s="514"/>
      <c r="SJQ68" s="514"/>
      <c r="SJR68" s="514"/>
      <c r="SJS68" s="514"/>
      <c r="SJT68" s="514"/>
      <c r="SJU68" s="514"/>
      <c r="SJV68" s="514"/>
      <c r="SJW68" s="514"/>
      <c r="SJX68" s="514"/>
      <c r="SJY68" s="514"/>
      <c r="SJZ68" s="514"/>
      <c r="SKA68" s="514"/>
      <c r="SKB68" s="514"/>
      <c r="SKC68" s="514"/>
      <c r="SKD68" s="514"/>
      <c r="SKE68" s="514"/>
      <c r="SKF68" s="514"/>
      <c r="SKG68" s="514"/>
      <c r="SKH68" s="514"/>
      <c r="SKI68" s="514"/>
      <c r="SKJ68" s="514"/>
      <c r="SKK68" s="514"/>
      <c r="SKL68" s="514"/>
      <c r="SKM68" s="514"/>
      <c r="SKN68" s="514"/>
      <c r="SKO68" s="514"/>
      <c r="SKP68" s="514"/>
      <c r="SKQ68" s="514"/>
      <c r="SKR68" s="514"/>
      <c r="SKS68" s="514"/>
      <c r="SKT68" s="514"/>
      <c r="SKU68" s="514"/>
      <c r="SKV68" s="514"/>
      <c r="SKW68" s="514"/>
      <c r="SKX68" s="514"/>
      <c r="SKY68" s="514"/>
      <c r="SKZ68" s="514"/>
      <c r="SLA68" s="514"/>
      <c r="SLB68" s="514"/>
      <c r="SLC68" s="514"/>
      <c r="SLD68" s="514"/>
      <c r="SLE68" s="514"/>
      <c r="SLF68" s="514"/>
      <c r="SLG68" s="514"/>
      <c r="SLH68" s="514"/>
      <c r="SLI68" s="514"/>
      <c r="SLJ68" s="514"/>
      <c r="SLK68" s="514"/>
      <c r="SLL68" s="514"/>
      <c r="SLM68" s="514"/>
      <c r="SLN68" s="514"/>
      <c r="SLO68" s="514"/>
      <c r="SLP68" s="514"/>
      <c r="SLQ68" s="514"/>
      <c r="SLR68" s="514"/>
      <c r="SLS68" s="514"/>
      <c r="SLT68" s="514"/>
      <c r="SLU68" s="514"/>
      <c r="SLV68" s="514"/>
      <c r="SLW68" s="514"/>
      <c r="SLX68" s="514"/>
      <c r="SLY68" s="514"/>
      <c r="SLZ68" s="514"/>
      <c r="SMA68" s="514"/>
      <c r="SMB68" s="514"/>
      <c r="SMC68" s="514"/>
      <c r="SMD68" s="514"/>
      <c r="SME68" s="514"/>
      <c r="SMF68" s="514"/>
      <c r="SMG68" s="514"/>
      <c r="SMH68" s="514"/>
      <c r="SMI68" s="514"/>
      <c r="SMJ68" s="514"/>
      <c r="SMK68" s="514"/>
      <c r="SML68" s="514"/>
      <c r="SMM68" s="514"/>
      <c r="SMN68" s="514"/>
      <c r="SMO68" s="514"/>
      <c r="SMP68" s="514"/>
      <c r="SMQ68" s="514"/>
      <c r="SMR68" s="514"/>
      <c r="SMS68" s="514"/>
      <c r="SMT68" s="514"/>
      <c r="SMU68" s="514"/>
      <c r="SMV68" s="514"/>
      <c r="SMW68" s="514"/>
      <c r="SMX68" s="514"/>
      <c r="SMY68" s="514"/>
      <c r="SMZ68" s="514"/>
      <c r="SNA68" s="514"/>
      <c r="SNB68" s="514"/>
      <c r="SNC68" s="514"/>
      <c r="SND68" s="514"/>
      <c r="SNE68" s="514"/>
      <c r="SNF68" s="514"/>
      <c r="SNG68" s="514"/>
      <c r="SNH68" s="514"/>
      <c r="SNI68" s="514"/>
      <c r="SNJ68" s="514"/>
      <c r="SNK68" s="514"/>
      <c r="SNL68" s="514"/>
      <c r="SNM68" s="514"/>
      <c r="SNN68" s="514"/>
      <c r="SNO68" s="514"/>
      <c r="SNP68" s="514"/>
      <c r="SNQ68" s="514"/>
      <c r="SNR68" s="514"/>
      <c r="SNS68" s="514"/>
      <c r="SNT68" s="514"/>
      <c r="SNU68" s="514"/>
      <c r="SNV68" s="514"/>
      <c r="SNW68" s="514"/>
      <c r="SNX68" s="514"/>
      <c r="SNY68" s="514"/>
      <c r="SNZ68" s="514"/>
      <c r="SOA68" s="514"/>
      <c r="SOB68" s="514"/>
      <c r="SOC68" s="514"/>
      <c r="SOD68" s="514"/>
      <c r="SOE68" s="514"/>
      <c r="SOF68" s="514"/>
      <c r="SOG68" s="514"/>
      <c r="SOH68" s="514"/>
      <c r="SOI68" s="514"/>
      <c r="SOJ68" s="514"/>
      <c r="SOK68" s="514"/>
      <c r="SOL68" s="514"/>
      <c r="SOM68" s="514"/>
      <c r="SON68" s="514"/>
      <c r="SOO68" s="514"/>
      <c r="SOP68" s="514"/>
      <c r="SOQ68" s="514"/>
      <c r="SOR68" s="514"/>
      <c r="SOS68" s="514"/>
      <c r="SOT68" s="514"/>
      <c r="SOU68" s="514"/>
      <c r="SOV68" s="514"/>
      <c r="SOW68" s="514"/>
      <c r="SOX68" s="514"/>
      <c r="SOY68" s="514"/>
      <c r="SOZ68" s="514"/>
      <c r="SPA68" s="514"/>
      <c r="SPB68" s="514"/>
      <c r="SPC68" s="514"/>
      <c r="SPD68" s="514"/>
      <c r="SPE68" s="514"/>
      <c r="SPF68" s="514"/>
      <c r="SPG68" s="514"/>
      <c r="SPH68" s="514"/>
      <c r="SPI68" s="514"/>
      <c r="SPJ68" s="514"/>
      <c r="SPK68" s="514"/>
      <c r="SPL68" s="514"/>
      <c r="SPM68" s="514"/>
      <c r="SPN68" s="514"/>
      <c r="SPO68" s="514"/>
      <c r="SPP68" s="514"/>
      <c r="SPQ68" s="514"/>
      <c r="SPR68" s="514"/>
      <c r="SPS68" s="514"/>
      <c r="SPT68" s="514"/>
      <c r="SPU68" s="514"/>
      <c r="SPV68" s="514"/>
      <c r="SPW68" s="514"/>
      <c r="SPX68" s="514"/>
      <c r="SPY68" s="514"/>
      <c r="SPZ68" s="514"/>
      <c r="SQA68" s="514"/>
      <c r="SQB68" s="514"/>
      <c r="SQC68" s="514"/>
      <c r="SQD68" s="514"/>
      <c r="SQE68" s="514"/>
      <c r="SQF68" s="514"/>
      <c r="SQG68" s="514"/>
      <c r="SQH68" s="514"/>
      <c r="SQI68" s="514"/>
      <c r="SQJ68" s="514"/>
      <c r="SQK68" s="514"/>
      <c r="SQL68" s="514"/>
      <c r="SQM68" s="514"/>
      <c r="SQN68" s="514"/>
      <c r="SQO68" s="514"/>
      <c r="SQP68" s="514"/>
      <c r="SQQ68" s="514"/>
      <c r="SQR68" s="514"/>
      <c r="SQS68" s="514"/>
      <c r="SQT68" s="514"/>
      <c r="SQU68" s="514"/>
      <c r="SQV68" s="514"/>
      <c r="SQW68" s="514"/>
      <c r="SQX68" s="514"/>
      <c r="SQY68" s="514"/>
      <c r="SQZ68" s="514"/>
      <c r="SRA68" s="514"/>
      <c r="SRB68" s="514"/>
      <c r="SRC68" s="514"/>
      <c r="SRD68" s="514"/>
      <c r="SRE68" s="514"/>
      <c r="SRF68" s="514"/>
      <c r="SRG68" s="514"/>
      <c r="SRH68" s="514"/>
      <c r="SRI68" s="514"/>
      <c r="SRJ68" s="514"/>
      <c r="SRK68" s="514"/>
      <c r="SRL68" s="514"/>
      <c r="SRM68" s="514"/>
      <c r="SRN68" s="514"/>
      <c r="SRO68" s="514"/>
      <c r="SRP68" s="514"/>
      <c r="SRQ68" s="514"/>
      <c r="SRR68" s="514"/>
      <c r="SRS68" s="514"/>
      <c r="SRT68" s="514"/>
      <c r="SRU68" s="514"/>
      <c r="SRV68" s="514"/>
      <c r="SRW68" s="514"/>
      <c r="SRX68" s="514"/>
      <c r="SRY68" s="514"/>
      <c r="SRZ68" s="514"/>
      <c r="SSA68" s="514"/>
      <c r="SSB68" s="514"/>
      <c r="SSC68" s="514"/>
      <c r="SSD68" s="514"/>
      <c r="SSE68" s="514"/>
      <c r="SSF68" s="514"/>
      <c r="SSG68" s="514"/>
      <c r="SSH68" s="514"/>
      <c r="SSI68" s="514"/>
      <c r="SSJ68" s="514"/>
      <c r="SSK68" s="514"/>
      <c r="SSL68" s="514"/>
      <c r="SSM68" s="514"/>
      <c r="SSN68" s="514"/>
      <c r="SSO68" s="514"/>
      <c r="SSP68" s="514"/>
      <c r="SSQ68" s="514"/>
      <c r="SSR68" s="514"/>
      <c r="SSS68" s="514"/>
      <c r="SST68" s="514"/>
      <c r="SSU68" s="514"/>
      <c r="SSV68" s="514"/>
      <c r="SSW68" s="514"/>
      <c r="SSX68" s="514"/>
      <c r="SSY68" s="514"/>
      <c r="SSZ68" s="514"/>
      <c r="STA68" s="514"/>
      <c r="STB68" s="514"/>
      <c r="STC68" s="514"/>
      <c r="STD68" s="514"/>
      <c r="STE68" s="514"/>
      <c r="STF68" s="514"/>
      <c r="STG68" s="514"/>
      <c r="STH68" s="514"/>
      <c r="STI68" s="514"/>
      <c r="STJ68" s="514"/>
      <c r="STK68" s="514"/>
      <c r="STL68" s="514"/>
      <c r="STM68" s="514"/>
      <c r="STN68" s="514"/>
      <c r="STO68" s="514"/>
      <c r="STP68" s="514"/>
      <c r="STQ68" s="514"/>
      <c r="STR68" s="514"/>
      <c r="STS68" s="514"/>
      <c r="STT68" s="514"/>
      <c r="STU68" s="514"/>
      <c r="STV68" s="514"/>
      <c r="STW68" s="514"/>
      <c r="STX68" s="514"/>
      <c r="STY68" s="514"/>
      <c r="STZ68" s="514"/>
      <c r="SUA68" s="514"/>
      <c r="SUB68" s="514"/>
      <c r="SUC68" s="514"/>
      <c r="SUD68" s="514"/>
      <c r="SUE68" s="514"/>
      <c r="SUF68" s="514"/>
      <c r="SUG68" s="514"/>
      <c r="SUH68" s="514"/>
      <c r="SUI68" s="514"/>
      <c r="SUJ68" s="514"/>
      <c r="SUK68" s="514"/>
      <c r="SUL68" s="514"/>
      <c r="SUM68" s="514"/>
      <c r="SUN68" s="514"/>
      <c r="SUO68" s="514"/>
      <c r="SUP68" s="514"/>
      <c r="SUQ68" s="514"/>
      <c r="SUR68" s="514"/>
      <c r="SUS68" s="514"/>
      <c r="SUT68" s="514"/>
      <c r="SUU68" s="514"/>
      <c r="SUV68" s="514"/>
      <c r="SUW68" s="514"/>
      <c r="SUX68" s="514"/>
      <c r="SUY68" s="514"/>
      <c r="SUZ68" s="514"/>
      <c r="SVA68" s="514"/>
      <c r="SVB68" s="514"/>
      <c r="SVC68" s="514"/>
      <c r="SVD68" s="514"/>
      <c r="SVE68" s="514"/>
      <c r="SVF68" s="514"/>
      <c r="SVG68" s="514"/>
      <c r="SVH68" s="514"/>
      <c r="SVI68" s="514"/>
      <c r="SVJ68" s="514"/>
      <c r="SVK68" s="514"/>
      <c r="SVL68" s="514"/>
      <c r="SVM68" s="514"/>
      <c r="SVN68" s="514"/>
      <c r="SVO68" s="514"/>
      <c r="SVP68" s="514"/>
      <c r="SVQ68" s="514"/>
      <c r="SVR68" s="514"/>
      <c r="SVS68" s="514"/>
      <c r="SVT68" s="514"/>
      <c r="SVU68" s="514"/>
      <c r="SVV68" s="514"/>
      <c r="SVW68" s="514"/>
      <c r="SVX68" s="514"/>
      <c r="SVY68" s="514"/>
      <c r="SVZ68" s="514"/>
      <c r="SWA68" s="514"/>
      <c r="SWB68" s="514"/>
      <c r="SWC68" s="514"/>
      <c r="SWD68" s="514"/>
      <c r="SWE68" s="514"/>
      <c r="SWF68" s="514"/>
      <c r="SWG68" s="514"/>
      <c r="SWH68" s="514"/>
      <c r="SWI68" s="514"/>
      <c r="SWJ68" s="514"/>
      <c r="SWK68" s="514"/>
      <c r="SWL68" s="514"/>
      <c r="SWM68" s="514"/>
      <c r="SWN68" s="514"/>
      <c r="SWO68" s="514"/>
      <c r="SWP68" s="514"/>
      <c r="SWQ68" s="514"/>
      <c r="SWR68" s="514"/>
      <c r="SWS68" s="514"/>
      <c r="SWT68" s="514"/>
      <c r="SWU68" s="514"/>
      <c r="SWV68" s="514"/>
      <c r="SWW68" s="514"/>
      <c r="SWX68" s="514"/>
      <c r="SWY68" s="514"/>
      <c r="SWZ68" s="514"/>
      <c r="SXA68" s="514"/>
      <c r="SXB68" s="514"/>
      <c r="SXC68" s="514"/>
      <c r="SXD68" s="514"/>
      <c r="SXE68" s="514"/>
      <c r="SXF68" s="514"/>
      <c r="SXG68" s="514"/>
      <c r="SXH68" s="514"/>
      <c r="SXI68" s="514"/>
      <c r="SXJ68" s="514"/>
      <c r="SXK68" s="514"/>
      <c r="SXL68" s="514"/>
      <c r="SXM68" s="514"/>
      <c r="SXN68" s="514"/>
      <c r="SXO68" s="514"/>
      <c r="SXP68" s="514"/>
      <c r="SXQ68" s="514"/>
      <c r="SXR68" s="514"/>
      <c r="SXS68" s="514"/>
      <c r="SXT68" s="514"/>
      <c r="SXU68" s="514"/>
      <c r="SXV68" s="514"/>
      <c r="SXW68" s="514"/>
      <c r="SXX68" s="514"/>
      <c r="SXY68" s="514"/>
      <c r="SXZ68" s="514"/>
      <c r="SYA68" s="514"/>
      <c r="SYB68" s="514"/>
      <c r="SYC68" s="514"/>
      <c r="SYD68" s="514"/>
      <c r="SYE68" s="514"/>
      <c r="SYF68" s="514"/>
      <c r="SYG68" s="514"/>
      <c r="SYH68" s="514"/>
      <c r="SYI68" s="514"/>
      <c r="SYJ68" s="514"/>
      <c r="SYK68" s="514"/>
      <c r="SYL68" s="514"/>
      <c r="SYM68" s="514"/>
      <c r="SYN68" s="514"/>
      <c r="SYO68" s="514"/>
      <c r="SYP68" s="514"/>
      <c r="SYQ68" s="514"/>
      <c r="SYR68" s="514"/>
      <c r="SYS68" s="514"/>
      <c r="SYT68" s="514"/>
      <c r="SYU68" s="514"/>
      <c r="SYV68" s="514"/>
      <c r="SYW68" s="514"/>
      <c r="SYX68" s="514"/>
      <c r="SYY68" s="514"/>
      <c r="SYZ68" s="514"/>
      <c r="SZA68" s="514"/>
      <c r="SZB68" s="514"/>
      <c r="SZC68" s="514"/>
      <c r="SZD68" s="514"/>
      <c r="SZE68" s="514"/>
      <c r="SZF68" s="514"/>
      <c r="SZG68" s="514"/>
      <c r="SZH68" s="514"/>
      <c r="SZI68" s="514"/>
      <c r="SZJ68" s="514"/>
      <c r="SZK68" s="514"/>
      <c r="SZL68" s="514"/>
      <c r="SZM68" s="514"/>
      <c r="SZN68" s="514"/>
      <c r="SZO68" s="514"/>
      <c r="SZP68" s="514"/>
      <c r="SZQ68" s="514"/>
      <c r="SZR68" s="514"/>
      <c r="SZS68" s="514"/>
      <c r="SZT68" s="514"/>
      <c r="SZU68" s="514"/>
      <c r="SZV68" s="514"/>
      <c r="SZW68" s="514"/>
      <c r="SZX68" s="514"/>
      <c r="SZY68" s="514"/>
      <c r="SZZ68" s="514"/>
      <c r="TAA68" s="514"/>
      <c r="TAB68" s="514"/>
      <c r="TAC68" s="514"/>
      <c r="TAD68" s="514"/>
      <c r="TAE68" s="514"/>
      <c r="TAF68" s="514"/>
      <c r="TAG68" s="514"/>
      <c r="TAH68" s="514"/>
      <c r="TAI68" s="514"/>
      <c r="TAJ68" s="514"/>
      <c r="TAK68" s="514"/>
      <c r="TAL68" s="514"/>
      <c r="TAM68" s="514"/>
      <c r="TAN68" s="514"/>
      <c r="TAO68" s="514"/>
      <c r="TAP68" s="514"/>
      <c r="TAQ68" s="514"/>
      <c r="TAR68" s="514"/>
      <c r="TAS68" s="514"/>
      <c r="TAT68" s="514"/>
      <c r="TAU68" s="514"/>
      <c r="TAV68" s="514"/>
      <c r="TAW68" s="514"/>
      <c r="TAX68" s="514"/>
      <c r="TAY68" s="514"/>
      <c r="TAZ68" s="514"/>
      <c r="TBA68" s="514"/>
      <c r="TBB68" s="514"/>
      <c r="TBC68" s="514"/>
      <c r="TBD68" s="514"/>
      <c r="TBE68" s="514"/>
      <c r="TBF68" s="514"/>
      <c r="TBG68" s="514"/>
      <c r="TBH68" s="514"/>
      <c r="TBI68" s="514"/>
      <c r="TBJ68" s="514"/>
      <c r="TBK68" s="514"/>
      <c r="TBL68" s="514"/>
      <c r="TBM68" s="514"/>
      <c r="TBN68" s="514"/>
      <c r="TBO68" s="514"/>
      <c r="TBP68" s="514"/>
      <c r="TBQ68" s="514"/>
      <c r="TBR68" s="514"/>
      <c r="TBS68" s="514"/>
      <c r="TBT68" s="514"/>
      <c r="TBU68" s="514"/>
      <c r="TBV68" s="514"/>
      <c r="TBW68" s="514"/>
      <c r="TBX68" s="514"/>
      <c r="TBY68" s="514"/>
      <c r="TBZ68" s="514"/>
      <c r="TCA68" s="514"/>
      <c r="TCB68" s="514"/>
      <c r="TCC68" s="514"/>
      <c r="TCD68" s="514"/>
      <c r="TCE68" s="514"/>
      <c r="TCF68" s="514"/>
      <c r="TCG68" s="514"/>
      <c r="TCH68" s="514"/>
      <c r="TCI68" s="514"/>
      <c r="TCJ68" s="514"/>
      <c r="TCK68" s="514"/>
      <c r="TCL68" s="514"/>
      <c r="TCM68" s="514"/>
      <c r="TCN68" s="514"/>
      <c r="TCO68" s="514"/>
      <c r="TCP68" s="514"/>
      <c r="TCQ68" s="514"/>
      <c r="TCR68" s="514"/>
      <c r="TCS68" s="514"/>
      <c r="TCT68" s="514"/>
      <c r="TCU68" s="514"/>
      <c r="TCV68" s="514"/>
      <c r="TCW68" s="514"/>
      <c r="TCX68" s="514"/>
      <c r="TCY68" s="514"/>
      <c r="TCZ68" s="514"/>
      <c r="TDA68" s="514"/>
      <c r="TDB68" s="514"/>
      <c r="TDC68" s="514"/>
      <c r="TDD68" s="514"/>
      <c r="TDE68" s="514"/>
      <c r="TDF68" s="514"/>
      <c r="TDG68" s="514"/>
      <c r="TDH68" s="514"/>
      <c r="TDI68" s="514"/>
      <c r="TDJ68" s="514"/>
      <c r="TDK68" s="514"/>
      <c r="TDL68" s="514"/>
      <c r="TDM68" s="514"/>
      <c r="TDN68" s="514"/>
      <c r="TDO68" s="514"/>
      <c r="TDP68" s="514"/>
      <c r="TDQ68" s="514"/>
      <c r="TDR68" s="514"/>
      <c r="TDS68" s="514"/>
      <c r="TDT68" s="514"/>
      <c r="TDU68" s="514"/>
      <c r="TDV68" s="514"/>
      <c r="TDW68" s="514"/>
      <c r="TDX68" s="514"/>
      <c r="TDY68" s="514"/>
      <c r="TDZ68" s="514"/>
      <c r="TEA68" s="514"/>
      <c r="TEB68" s="514"/>
      <c r="TEC68" s="514"/>
      <c r="TED68" s="514"/>
      <c r="TEE68" s="514"/>
      <c r="TEF68" s="514"/>
      <c r="TEG68" s="514"/>
      <c r="TEH68" s="514"/>
      <c r="TEI68" s="514"/>
      <c r="TEJ68" s="514"/>
      <c r="TEK68" s="514"/>
      <c r="TEL68" s="514"/>
      <c r="TEM68" s="514"/>
      <c r="TEN68" s="514"/>
      <c r="TEO68" s="514"/>
      <c r="TEP68" s="514"/>
      <c r="TEQ68" s="514"/>
      <c r="TER68" s="514"/>
      <c r="TES68" s="514"/>
      <c r="TET68" s="514"/>
      <c r="TEU68" s="514"/>
      <c r="TEV68" s="514"/>
      <c r="TEW68" s="514"/>
      <c r="TEX68" s="514"/>
      <c r="TEY68" s="514"/>
      <c r="TEZ68" s="514"/>
      <c r="TFA68" s="514"/>
      <c r="TFB68" s="514"/>
      <c r="TFC68" s="514"/>
      <c r="TFD68" s="514"/>
      <c r="TFE68" s="514"/>
      <c r="TFF68" s="514"/>
      <c r="TFG68" s="514"/>
      <c r="TFH68" s="514"/>
      <c r="TFI68" s="514"/>
      <c r="TFJ68" s="514"/>
      <c r="TFK68" s="514"/>
      <c r="TFL68" s="514"/>
      <c r="TFM68" s="514"/>
      <c r="TFN68" s="514"/>
      <c r="TFO68" s="514"/>
      <c r="TFP68" s="514"/>
      <c r="TFQ68" s="514"/>
      <c r="TFR68" s="514"/>
      <c r="TFS68" s="514"/>
      <c r="TFT68" s="514"/>
      <c r="TFU68" s="514"/>
      <c r="TFV68" s="514"/>
      <c r="TFW68" s="514"/>
      <c r="TFX68" s="514"/>
      <c r="TFY68" s="514"/>
      <c r="TFZ68" s="514"/>
      <c r="TGA68" s="514"/>
      <c r="TGB68" s="514"/>
      <c r="TGC68" s="514"/>
      <c r="TGD68" s="514"/>
      <c r="TGE68" s="514"/>
      <c r="TGF68" s="514"/>
      <c r="TGG68" s="514"/>
      <c r="TGH68" s="514"/>
      <c r="TGI68" s="514"/>
      <c r="TGJ68" s="514"/>
      <c r="TGK68" s="514"/>
      <c r="TGL68" s="514"/>
      <c r="TGM68" s="514"/>
      <c r="TGN68" s="514"/>
      <c r="TGO68" s="514"/>
      <c r="TGP68" s="514"/>
      <c r="TGQ68" s="514"/>
      <c r="TGR68" s="514"/>
      <c r="TGS68" s="514"/>
      <c r="TGT68" s="514"/>
      <c r="TGU68" s="514"/>
      <c r="TGV68" s="514"/>
      <c r="TGW68" s="514"/>
      <c r="TGX68" s="514"/>
      <c r="TGY68" s="514"/>
      <c r="TGZ68" s="514"/>
      <c r="THA68" s="514"/>
      <c r="THB68" s="514"/>
      <c r="THC68" s="514"/>
      <c r="THD68" s="514"/>
      <c r="THE68" s="514"/>
      <c r="THF68" s="514"/>
      <c r="THG68" s="514"/>
      <c r="THH68" s="514"/>
      <c r="THI68" s="514"/>
      <c r="THJ68" s="514"/>
      <c r="THK68" s="514"/>
      <c r="THL68" s="514"/>
      <c r="THM68" s="514"/>
      <c r="THN68" s="514"/>
      <c r="THO68" s="514"/>
      <c r="THP68" s="514"/>
      <c r="THQ68" s="514"/>
      <c r="THR68" s="514"/>
      <c r="THS68" s="514"/>
      <c r="THT68" s="514"/>
      <c r="THU68" s="514"/>
      <c r="THV68" s="514"/>
      <c r="THW68" s="514"/>
      <c r="THX68" s="514"/>
      <c r="THY68" s="514"/>
      <c r="THZ68" s="514"/>
      <c r="TIA68" s="514"/>
      <c r="TIB68" s="514"/>
      <c r="TIC68" s="514"/>
      <c r="TID68" s="514"/>
      <c r="TIE68" s="514"/>
      <c r="TIF68" s="514"/>
      <c r="TIG68" s="514"/>
      <c r="TIH68" s="514"/>
      <c r="TII68" s="514"/>
      <c r="TIJ68" s="514"/>
      <c r="TIK68" s="514"/>
      <c r="TIL68" s="514"/>
      <c r="TIM68" s="514"/>
      <c r="TIN68" s="514"/>
      <c r="TIO68" s="514"/>
      <c r="TIP68" s="514"/>
      <c r="TIQ68" s="514"/>
      <c r="TIR68" s="514"/>
      <c r="TIS68" s="514"/>
      <c r="TIT68" s="514"/>
      <c r="TIU68" s="514"/>
      <c r="TIV68" s="514"/>
      <c r="TIW68" s="514"/>
      <c r="TIX68" s="514"/>
      <c r="TIY68" s="514"/>
      <c r="TIZ68" s="514"/>
      <c r="TJA68" s="514"/>
      <c r="TJB68" s="514"/>
      <c r="TJC68" s="514"/>
      <c r="TJD68" s="514"/>
      <c r="TJE68" s="514"/>
      <c r="TJF68" s="514"/>
      <c r="TJG68" s="514"/>
      <c r="TJH68" s="514"/>
      <c r="TJI68" s="514"/>
      <c r="TJJ68" s="514"/>
      <c r="TJK68" s="514"/>
      <c r="TJL68" s="514"/>
      <c r="TJM68" s="514"/>
      <c r="TJN68" s="514"/>
      <c r="TJO68" s="514"/>
      <c r="TJP68" s="514"/>
      <c r="TJQ68" s="514"/>
      <c r="TJR68" s="514"/>
      <c r="TJS68" s="514"/>
      <c r="TJT68" s="514"/>
      <c r="TJU68" s="514"/>
      <c r="TJV68" s="514"/>
      <c r="TJW68" s="514"/>
      <c r="TJX68" s="514"/>
      <c r="TJY68" s="514"/>
      <c r="TJZ68" s="514"/>
      <c r="TKA68" s="514"/>
      <c r="TKB68" s="514"/>
      <c r="TKC68" s="514"/>
      <c r="TKD68" s="514"/>
      <c r="TKE68" s="514"/>
      <c r="TKF68" s="514"/>
      <c r="TKG68" s="514"/>
      <c r="TKH68" s="514"/>
      <c r="TKI68" s="514"/>
      <c r="TKJ68" s="514"/>
      <c r="TKK68" s="514"/>
      <c r="TKL68" s="514"/>
      <c r="TKM68" s="514"/>
      <c r="TKN68" s="514"/>
      <c r="TKO68" s="514"/>
      <c r="TKP68" s="514"/>
      <c r="TKQ68" s="514"/>
      <c r="TKR68" s="514"/>
      <c r="TKS68" s="514"/>
      <c r="TKT68" s="514"/>
      <c r="TKU68" s="514"/>
      <c r="TKV68" s="514"/>
      <c r="TKW68" s="514"/>
      <c r="TKX68" s="514"/>
      <c r="TKY68" s="514"/>
      <c r="TKZ68" s="514"/>
      <c r="TLA68" s="514"/>
      <c r="TLB68" s="514"/>
      <c r="TLC68" s="514"/>
      <c r="TLD68" s="514"/>
      <c r="TLE68" s="514"/>
      <c r="TLF68" s="514"/>
      <c r="TLG68" s="514"/>
      <c r="TLH68" s="514"/>
      <c r="TLI68" s="514"/>
      <c r="TLJ68" s="514"/>
      <c r="TLK68" s="514"/>
      <c r="TLL68" s="514"/>
      <c r="TLM68" s="514"/>
      <c r="TLN68" s="514"/>
      <c r="TLO68" s="514"/>
      <c r="TLP68" s="514"/>
      <c r="TLQ68" s="514"/>
      <c r="TLR68" s="514"/>
      <c r="TLS68" s="514"/>
      <c r="TLT68" s="514"/>
      <c r="TLU68" s="514"/>
      <c r="TLV68" s="514"/>
      <c r="TLW68" s="514"/>
      <c r="TLX68" s="514"/>
      <c r="TLY68" s="514"/>
      <c r="TLZ68" s="514"/>
      <c r="TMA68" s="514"/>
      <c r="TMB68" s="514"/>
      <c r="TMC68" s="514"/>
      <c r="TMD68" s="514"/>
      <c r="TME68" s="514"/>
      <c r="TMF68" s="514"/>
      <c r="TMG68" s="514"/>
      <c r="TMH68" s="514"/>
      <c r="TMI68" s="514"/>
      <c r="TMJ68" s="514"/>
      <c r="TMK68" s="514"/>
      <c r="TML68" s="514"/>
      <c r="TMM68" s="514"/>
      <c r="TMN68" s="514"/>
      <c r="TMO68" s="514"/>
      <c r="TMP68" s="514"/>
      <c r="TMQ68" s="514"/>
      <c r="TMR68" s="514"/>
      <c r="TMS68" s="514"/>
      <c r="TMT68" s="514"/>
      <c r="TMU68" s="514"/>
      <c r="TMV68" s="514"/>
      <c r="TMW68" s="514"/>
      <c r="TMX68" s="514"/>
      <c r="TMY68" s="514"/>
      <c r="TMZ68" s="514"/>
      <c r="TNA68" s="514"/>
      <c r="TNB68" s="514"/>
      <c r="TNC68" s="514"/>
      <c r="TND68" s="514"/>
      <c r="TNE68" s="514"/>
      <c r="TNF68" s="514"/>
      <c r="TNG68" s="514"/>
      <c r="TNH68" s="514"/>
      <c r="TNI68" s="514"/>
      <c r="TNJ68" s="514"/>
      <c r="TNK68" s="514"/>
      <c r="TNL68" s="514"/>
      <c r="TNM68" s="514"/>
      <c r="TNN68" s="514"/>
      <c r="TNO68" s="514"/>
      <c r="TNP68" s="514"/>
      <c r="TNQ68" s="514"/>
      <c r="TNR68" s="514"/>
      <c r="TNS68" s="514"/>
      <c r="TNT68" s="514"/>
      <c r="TNU68" s="514"/>
      <c r="TNV68" s="514"/>
      <c r="TNW68" s="514"/>
      <c r="TNX68" s="514"/>
      <c r="TNY68" s="514"/>
      <c r="TNZ68" s="514"/>
      <c r="TOA68" s="514"/>
      <c r="TOB68" s="514"/>
      <c r="TOC68" s="514"/>
      <c r="TOD68" s="514"/>
      <c r="TOE68" s="514"/>
      <c r="TOF68" s="514"/>
      <c r="TOG68" s="514"/>
      <c r="TOH68" s="514"/>
      <c r="TOI68" s="514"/>
      <c r="TOJ68" s="514"/>
      <c r="TOK68" s="514"/>
      <c r="TOL68" s="514"/>
      <c r="TOM68" s="514"/>
      <c r="TON68" s="514"/>
      <c r="TOO68" s="514"/>
      <c r="TOP68" s="514"/>
      <c r="TOQ68" s="514"/>
      <c r="TOR68" s="514"/>
      <c r="TOS68" s="514"/>
      <c r="TOT68" s="514"/>
      <c r="TOU68" s="514"/>
      <c r="TOV68" s="514"/>
      <c r="TOW68" s="514"/>
      <c r="TOX68" s="514"/>
      <c r="TOY68" s="514"/>
      <c r="TOZ68" s="514"/>
      <c r="TPA68" s="514"/>
      <c r="TPB68" s="514"/>
      <c r="TPC68" s="514"/>
      <c r="TPD68" s="514"/>
      <c r="TPE68" s="514"/>
      <c r="TPF68" s="514"/>
      <c r="TPG68" s="514"/>
      <c r="TPH68" s="514"/>
      <c r="TPI68" s="514"/>
      <c r="TPJ68" s="514"/>
      <c r="TPK68" s="514"/>
      <c r="TPL68" s="514"/>
      <c r="TPM68" s="514"/>
      <c r="TPN68" s="514"/>
      <c r="TPO68" s="514"/>
      <c r="TPP68" s="514"/>
      <c r="TPQ68" s="514"/>
      <c r="TPR68" s="514"/>
      <c r="TPS68" s="514"/>
      <c r="TPT68" s="514"/>
      <c r="TPU68" s="514"/>
      <c r="TPV68" s="514"/>
      <c r="TPW68" s="514"/>
      <c r="TPX68" s="514"/>
      <c r="TPY68" s="514"/>
      <c r="TPZ68" s="514"/>
      <c r="TQA68" s="514"/>
      <c r="TQB68" s="514"/>
      <c r="TQC68" s="514"/>
      <c r="TQD68" s="514"/>
      <c r="TQE68" s="514"/>
      <c r="TQF68" s="514"/>
      <c r="TQG68" s="514"/>
      <c r="TQH68" s="514"/>
      <c r="TQI68" s="514"/>
      <c r="TQJ68" s="514"/>
      <c r="TQK68" s="514"/>
      <c r="TQL68" s="514"/>
      <c r="TQM68" s="514"/>
      <c r="TQN68" s="514"/>
      <c r="TQO68" s="514"/>
      <c r="TQP68" s="514"/>
      <c r="TQQ68" s="514"/>
      <c r="TQR68" s="514"/>
      <c r="TQS68" s="514"/>
      <c r="TQT68" s="514"/>
      <c r="TQU68" s="514"/>
      <c r="TQV68" s="514"/>
      <c r="TQW68" s="514"/>
      <c r="TQX68" s="514"/>
      <c r="TQY68" s="514"/>
      <c r="TQZ68" s="514"/>
      <c r="TRA68" s="514"/>
      <c r="TRB68" s="514"/>
      <c r="TRC68" s="514"/>
      <c r="TRD68" s="514"/>
      <c r="TRE68" s="514"/>
      <c r="TRF68" s="514"/>
      <c r="TRG68" s="514"/>
      <c r="TRH68" s="514"/>
      <c r="TRI68" s="514"/>
      <c r="TRJ68" s="514"/>
      <c r="TRK68" s="514"/>
      <c r="TRL68" s="514"/>
      <c r="TRM68" s="514"/>
      <c r="TRN68" s="514"/>
      <c r="TRO68" s="514"/>
      <c r="TRP68" s="514"/>
      <c r="TRQ68" s="514"/>
      <c r="TRR68" s="514"/>
      <c r="TRS68" s="514"/>
      <c r="TRT68" s="514"/>
      <c r="TRU68" s="514"/>
      <c r="TRV68" s="514"/>
      <c r="TRW68" s="514"/>
      <c r="TRX68" s="514"/>
      <c r="TRY68" s="514"/>
      <c r="TRZ68" s="514"/>
      <c r="TSA68" s="514"/>
      <c r="TSB68" s="514"/>
      <c r="TSC68" s="514"/>
      <c r="TSD68" s="514"/>
      <c r="TSE68" s="514"/>
      <c r="TSF68" s="514"/>
      <c r="TSG68" s="514"/>
      <c r="TSH68" s="514"/>
      <c r="TSI68" s="514"/>
      <c r="TSJ68" s="514"/>
      <c r="TSK68" s="514"/>
      <c r="TSL68" s="514"/>
      <c r="TSM68" s="514"/>
      <c r="TSN68" s="514"/>
      <c r="TSO68" s="514"/>
      <c r="TSP68" s="514"/>
      <c r="TSQ68" s="514"/>
      <c r="TSR68" s="514"/>
      <c r="TSS68" s="514"/>
      <c r="TST68" s="514"/>
      <c r="TSU68" s="514"/>
      <c r="TSV68" s="514"/>
      <c r="TSW68" s="514"/>
      <c r="TSX68" s="514"/>
      <c r="TSY68" s="514"/>
      <c r="TSZ68" s="514"/>
      <c r="TTA68" s="514"/>
      <c r="TTB68" s="514"/>
      <c r="TTC68" s="514"/>
      <c r="TTD68" s="514"/>
      <c r="TTE68" s="514"/>
      <c r="TTF68" s="514"/>
      <c r="TTG68" s="514"/>
      <c r="TTH68" s="514"/>
      <c r="TTI68" s="514"/>
      <c r="TTJ68" s="514"/>
      <c r="TTK68" s="514"/>
      <c r="TTL68" s="514"/>
      <c r="TTM68" s="514"/>
      <c r="TTN68" s="514"/>
      <c r="TTO68" s="514"/>
      <c r="TTP68" s="514"/>
      <c r="TTQ68" s="514"/>
      <c r="TTR68" s="514"/>
      <c r="TTS68" s="514"/>
      <c r="TTT68" s="514"/>
      <c r="TTU68" s="514"/>
      <c r="TTV68" s="514"/>
      <c r="TTW68" s="514"/>
      <c r="TTX68" s="514"/>
      <c r="TTY68" s="514"/>
      <c r="TTZ68" s="514"/>
      <c r="TUA68" s="514"/>
      <c r="TUB68" s="514"/>
      <c r="TUC68" s="514"/>
      <c r="TUD68" s="514"/>
      <c r="TUE68" s="514"/>
      <c r="TUF68" s="514"/>
      <c r="TUG68" s="514"/>
      <c r="TUH68" s="514"/>
      <c r="TUI68" s="514"/>
      <c r="TUJ68" s="514"/>
      <c r="TUK68" s="514"/>
      <c r="TUL68" s="514"/>
      <c r="TUM68" s="514"/>
      <c r="TUN68" s="514"/>
      <c r="TUO68" s="514"/>
      <c r="TUP68" s="514"/>
      <c r="TUQ68" s="514"/>
      <c r="TUR68" s="514"/>
      <c r="TUS68" s="514"/>
      <c r="TUT68" s="514"/>
      <c r="TUU68" s="514"/>
      <c r="TUV68" s="514"/>
      <c r="TUW68" s="514"/>
      <c r="TUX68" s="514"/>
      <c r="TUY68" s="514"/>
      <c r="TUZ68" s="514"/>
      <c r="TVA68" s="514"/>
      <c r="TVB68" s="514"/>
      <c r="TVC68" s="514"/>
      <c r="TVD68" s="514"/>
      <c r="TVE68" s="514"/>
      <c r="TVF68" s="514"/>
      <c r="TVG68" s="514"/>
      <c r="TVH68" s="514"/>
      <c r="TVI68" s="514"/>
      <c r="TVJ68" s="514"/>
      <c r="TVK68" s="514"/>
      <c r="TVL68" s="514"/>
      <c r="TVM68" s="514"/>
      <c r="TVN68" s="514"/>
      <c r="TVO68" s="514"/>
      <c r="TVP68" s="514"/>
      <c r="TVQ68" s="514"/>
      <c r="TVR68" s="514"/>
      <c r="TVS68" s="514"/>
      <c r="TVT68" s="514"/>
      <c r="TVU68" s="514"/>
      <c r="TVV68" s="514"/>
      <c r="TVW68" s="514"/>
      <c r="TVX68" s="514"/>
      <c r="TVY68" s="514"/>
      <c r="TVZ68" s="514"/>
      <c r="TWA68" s="514"/>
      <c r="TWB68" s="514"/>
      <c r="TWC68" s="514"/>
      <c r="TWD68" s="514"/>
      <c r="TWE68" s="514"/>
      <c r="TWF68" s="514"/>
      <c r="TWG68" s="514"/>
      <c r="TWH68" s="514"/>
      <c r="TWI68" s="514"/>
      <c r="TWJ68" s="514"/>
      <c r="TWK68" s="514"/>
      <c r="TWL68" s="514"/>
      <c r="TWM68" s="514"/>
      <c r="TWN68" s="514"/>
      <c r="TWO68" s="514"/>
      <c r="TWP68" s="514"/>
      <c r="TWQ68" s="514"/>
      <c r="TWR68" s="514"/>
      <c r="TWS68" s="514"/>
      <c r="TWT68" s="514"/>
      <c r="TWU68" s="514"/>
      <c r="TWV68" s="514"/>
      <c r="TWW68" s="514"/>
      <c r="TWX68" s="514"/>
      <c r="TWY68" s="514"/>
      <c r="TWZ68" s="514"/>
      <c r="TXA68" s="514"/>
      <c r="TXB68" s="514"/>
      <c r="TXC68" s="514"/>
      <c r="TXD68" s="514"/>
      <c r="TXE68" s="514"/>
      <c r="TXF68" s="514"/>
      <c r="TXG68" s="514"/>
      <c r="TXH68" s="514"/>
      <c r="TXI68" s="514"/>
      <c r="TXJ68" s="514"/>
      <c r="TXK68" s="514"/>
      <c r="TXL68" s="514"/>
      <c r="TXM68" s="514"/>
      <c r="TXN68" s="514"/>
      <c r="TXO68" s="514"/>
      <c r="TXP68" s="514"/>
      <c r="TXQ68" s="514"/>
      <c r="TXR68" s="514"/>
      <c r="TXS68" s="514"/>
      <c r="TXT68" s="514"/>
      <c r="TXU68" s="514"/>
      <c r="TXV68" s="514"/>
      <c r="TXW68" s="514"/>
      <c r="TXX68" s="514"/>
      <c r="TXY68" s="514"/>
      <c r="TXZ68" s="514"/>
      <c r="TYA68" s="514"/>
      <c r="TYB68" s="514"/>
      <c r="TYC68" s="514"/>
      <c r="TYD68" s="514"/>
      <c r="TYE68" s="514"/>
      <c r="TYF68" s="514"/>
      <c r="TYG68" s="514"/>
      <c r="TYH68" s="514"/>
      <c r="TYI68" s="514"/>
      <c r="TYJ68" s="514"/>
      <c r="TYK68" s="514"/>
      <c r="TYL68" s="514"/>
      <c r="TYM68" s="514"/>
      <c r="TYN68" s="514"/>
      <c r="TYO68" s="514"/>
      <c r="TYP68" s="514"/>
      <c r="TYQ68" s="514"/>
      <c r="TYR68" s="514"/>
      <c r="TYS68" s="514"/>
      <c r="TYT68" s="514"/>
      <c r="TYU68" s="514"/>
      <c r="TYV68" s="514"/>
      <c r="TYW68" s="514"/>
      <c r="TYX68" s="514"/>
      <c r="TYY68" s="514"/>
      <c r="TYZ68" s="514"/>
      <c r="TZA68" s="514"/>
      <c r="TZB68" s="514"/>
      <c r="TZC68" s="514"/>
      <c r="TZD68" s="514"/>
      <c r="TZE68" s="514"/>
      <c r="TZF68" s="514"/>
      <c r="TZG68" s="514"/>
      <c r="TZH68" s="514"/>
      <c r="TZI68" s="514"/>
      <c r="TZJ68" s="514"/>
      <c r="TZK68" s="514"/>
      <c r="TZL68" s="514"/>
      <c r="TZM68" s="514"/>
      <c r="TZN68" s="514"/>
      <c r="TZO68" s="514"/>
      <c r="TZP68" s="514"/>
      <c r="TZQ68" s="514"/>
      <c r="TZR68" s="514"/>
      <c r="TZS68" s="514"/>
      <c r="TZT68" s="514"/>
      <c r="TZU68" s="514"/>
      <c r="TZV68" s="514"/>
      <c r="TZW68" s="514"/>
      <c r="TZX68" s="514"/>
      <c r="TZY68" s="514"/>
      <c r="TZZ68" s="514"/>
      <c r="UAA68" s="514"/>
      <c r="UAB68" s="514"/>
      <c r="UAC68" s="514"/>
      <c r="UAD68" s="514"/>
      <c r="UAE68" s="514"/>
      <c r="UAF68" s="514"/>
      <c r="UAG68" s="514"/>
      <c r="UAH68" s="514"/>
      <c r="UAI68" s="514"/>
      <c r="UAJ68" s="514"/>
      <c r="UAK68" s="514"/>
      <c r="UAL68" s="514"/>
      <c r="UAM68" s="514"/>
      <c r="UAN68" s="514"/>
      <c r="UAO68" s="514"/>
      <c r="UAP68" s="514"/>
      <c r="UAQ68" s="514"/>
      <c r="UAR68" s="514"/>
      <c r="UAS68" s="514"/>
      <c r="UAT68" s="514"/>
      <c r="UAU68" s="514"/>
      <c r="UAV68" s="514"/>
      <c r="UAW68" s="514"/>
      <c r="UAX68" s="514"/>
      <c r="UAY68" s="514"/>
      <c r="UAZ68" s="514"/>
      <c r="UBA68" s="514"/>
      <c r="UBB68" s="514"/>
      <c r="UBC68" s="514"/>
      <c r="UBD68" s="514"/>
      <c r="UBE68" s="514"/>
      <c r="UBF68" s="514"/>
      <c r="UBG68" s="514"/>
      <c r="UBH68" s="514"/>
      <c r="UBI68" s="514"/>
      <c r="UBJ68" s="514"/>
      <c r="UBK68" s="514"/>
      <c r="UBL68" s="514"/>
      <c r="UBM68" s="514"/>
      <c r="UBN68" s="514"/>
      <c r="UBO68" s="514"/>
      <c r="UBP68" s="514"/>
      <c r="UBQ68" s="514"/>
      <c r="UBR68" s="514"/>
      <c r="UBS68" s="514"/>
      <c r="UBT68" s="514"/>
      <c r="UBU68" s="514"/>
      <c r="UBV68" s="514"/>
      <c r="UBW68" s="514"/>
      <c r="UBX68" s="514"/>
      <c r="UBY68" s="514"/>
      <c r="UBZ68" s="514"/>
      <c r="UCA68" s="514"/>
      <c r="UCB68" s="514"/>
      <c r="UCC68" s="514"/>
      <c r="UCD68" s="514"/>
      <c r="UCE68" s="514"/>
      <c r="UCF68" s="514"/>
      <c r="UCG68" s="514"/>
      <c r="UCH68" s="514"/>
      <c r="UCI68" s="514"/>
      <c r="UCJ68" s="514"/>
      <c r="UCK68" s="514"/>
      <c r="UCL68" s="514"/>
      <c r="UCM68" s="514"/>
      <c r="UCN68" s="514"/>
      <c r="UCO68" s="514"/>
      <c r="UCP68" s="514"/>
      <c r="UCQ68" s="514"/>
      <c r="UCR68" s="514"/>
      <c r="UCS68" s="514"/>
      <c r="UCT68" s="514"/>
      <c r="UCU68" s="514"/>
      <c r="UCV68" s="514"/>
      <c r="UCW68" s="514"/>
      <c r="UCX68" s="514"/>
      <c r="UCY68" s="514"/>
      <c r="UCZ68" s="514"/>
      <c r="UDA68" s="514"/>
      <c r="UDB68" s="514"/>
      <c r="UDC68" s="514"/>
      <c r="UDD68" s="514"/>
      <c r="UDE68" s="514"/>
      <c r="UDF68" s="514"/>
      <c r="UDG68" s="514"/>
      <c r="UDH68" s="514"/>
      <c r="UDI68" s="514"/>
      <c r="UDJ68" s="514"/>
      <c r="UDK68" s="514"/>
      <c r="UDL68" s="514"/>
      <c r="UDM68" s="514"/>
      <c r="UDN68" s="514"/>
      <c r="UDO68" s="514"/>
      <c r="UDP68" s="514"/>
      <c r="UDQ68" s="514"/>
      <c r="UDR68" s="514"/>
      <c r="UDS68" s="514"/>
      <c r="UDT68" s="514"/>
      <c r="UDU68" s="514"/>
      <c r="UDV68" s="514"/>
      <c r="UDW68" s="514"/>
      <c r="UDX68" s="514"/>
      <c r="UDY68" s="514"/>
      <c r="UDZ68" s="514"/>
      <c r="UEA68" s="514"/>
      <c r="UEB68" s="514"/>
      <c r="UEC68" s="514"/>
      <c r="UED68" s="514"/>
      <c r="UEE68" s="514"/>
      <c r="UEF68" s="514"/>
      <c r="UEG68" s="514"/>
      <c r="UEH68" s="514"/>
      <c r="UEI68" s="514"/>
      <c r="UEJ68" s="514"/>
      <c r="UEK68" s="514"/>
      <c r="UEL68" s="514"/>
      <c r="UEM68" s="514"/>
      <c r="UEN68" s="514"/>
      <c r="UEO68" s="514"/>
      <c r="UEP68" s="514"/>
      <c r="UEQ68" s="514"/>
      <c r="UER68" s="514"/>
      <c r="UES68" s="514"/>
      <c r="UET68" s="514"/>
      <c r="UEU68" s="514"/>
      <c r="UEV68" s="514"/>
      <c r="UEW68" s="514"/>
      <c r="UEX68" s="514"/>
      <c r="UEY68" s="514"/>
      <c r="UEZ68" s="514"/>
      <c r="UFA68" s="514"/>
      <c r="UFB68" s="514"/>
      <c r="UFC68" s="514"/>
      <c r="UFD68" s="514"/>
      <c r="UFE68" s="514"/>
      <c r="UFF68" s="514"/>
      <c r="UFG68" s="514"/>
      <c r="UFH68" s="514"/>
      <c r="UFI68" s="514"/>
      <c r="UFJ68" s="514"/>
      <c r="UFK68" s="514"/>
      <c r="UFL68" s="514"/>
      <c r="UFM68" s="514"/>
      <c r="UFN68" s="514"/>
      <c r="UFO68" s="514"/>
      <c r="UFP68" s="514"/>
      <c r="UFQ68" s="514"/>
      <c r="UFR68" s="514"/>
      <c r="UFS68" s="514"/>
      <c r="UFT68" s="514"/>
      <c r="UFU68" s="514"/>
      <c r="UFV68" s="514"/>
      <c r="UFW68" s="514"/>
      <c r="UFX68" s="514"/>
      <c r="UFY68" s="514"/>
      <c r="UFZ68" s="514"/>
      <c r="UGA68" s="514"/>
      <c r="UGB68" s="514"/>
      <c r="UGC68" s="514"/>
      <c r="UGD68" s="514"/>
      <c r="UGE68" s="514"/>
      <c r="UGF68" s="514"/>
      <c r="UGG68" s="514"/>
      <c r="UGH68" s="514"/>
      <c r="UGI68" s="514"/>
      <c r="UGJ68" s="514"/>
      <c r="UGK68" s="514"/>
      <c r="UGL68" s="514"/>
      <c r="UGM68" s="514"/>
      <c r="UGN68" s="514"/>
      <c r="UGO68" s="514"/>
      <c r="UGP68" s="514"/>
      <c r="UGQ68" s="514"/>
      <c r="UGR68" s="514"/>
      <c r="UGS68" s="514"/>
      <c r="UGT68" s="514"/>
      <c r="UGU68" s="514"/>
      <c r="UGV68" s="514"/>
      <c r="UGW68" s="514"/>
      <c r="UGX68" s="514"/>
      <c r="UGY68" s="514"/>
      <c r="UGZ68" s="514"/>
      <c r="UHA68" s="514"/>
      <c r="UHB68" s="514"/>
      <c r="UHC68" s="514"/>
      <c r="UHD68" s="514"/>
      <c r="UHE68" s="514"/>
      <c r="UHF68" s="514"/>
      <c r="UHG68" s="514"/>
      <c r="UHH68" s="514"/>
      <c r="UHI68" s="514"/>
      <c r="UHJ68" s="514"/>
      <c r="UHK68" s="514"/>
      <c r="UHL68" s="514"/>
      <c r="UHM68" s="514"/>
      <c r="UHN68" s="514"/>
      <c r="UHO68" s="514"/>
      <c r="UHP68" s="514"/>
      <c r="UHQ68" s="514"/>
      <c r="UHR68" s="514"/>
      <c r="UHS68" s="514"/>
      <c r="UHT68" s="514"/>
      <c r="UHU68" s="514"/>
      <c r="UHV68" s="514"/>
      <c r="UHW68" s="514"/>
      <c r="UHX68" s="514"/>
      <c r="UHY68" s="514"/>
      <c r="UHZ68" s="514"/>
      <c r="UIA68" s="514"/>
      <c r="UIB68" s="514"/>
      <c r="UIC68" s="514"/>
      <c r="UID68" s="514"/>
      <c r="UIE68" s="514"/>
      <c r="UIF68" s="514"/>
      <c r="UIG68" s="514"/>
      <c r="UIH68" s="514"/>
      <c r="UII68" s="514"/>
      <c r="UIJ68" s="514"/>
      <c r="UIK68" s="514"/>
      <c r="UIL68" s="514"/>
      <c r="UIM68" s="514"/>
      <c r="UIN68" s="514"/>
      <c r="UIO68" s="514"/>
      <c r="UIP68" s="514"/>
      <c r="UIQ68" s="514"/>
      <c r="UIR68" s="514"/>
      <c r="UIS68" s="514"/>
      <c r="UIT68" s="514"/>
      <c r="UIU68" s="514"/>
      <c r="UIV68" s="514"/>
      <c r="UIW68" s="514"/>
      <c r="UIX68" s="514"/>
      <c r="UIY68" s="514"/>
      <c r="UIZ68" s="514"/>
      <c r="UJA68" s="514"/>
      <c r="UJB68" s="514"/>
      <c r="UJC68" s="514"/>
      <c r="UJD68" s="514"/>
      <c r="UJE68" s="514"/>
      <c r="UJF68" s="514"/>
      <c r="UJG68" s="514"/>
      <c r="UJH68" s="514"/>
      <c r="UJI68" s="514"/>
      <c r="UJJ68" s="514"/>
      <c r="UJK68" s="514"/>
      <c r="UJL68" s="514"/>
      <c r="UJM68" s="514"/>
      <c r="UJN68" s="514"/>
      <c r="UJO68" s="514"/>
      <c r="UJP68" s="514"/>
      <c r="UJQ68" s="514"/>
      <c r="UJR68" s="514"/>
      <c r="UJS68" s="514"/>
      <c r="UJT68" s="514"/>
      <c r="UJU68" s="514"/>
      <c r="UJV68" s="514"/>
      <c r="UJW68" s="514"/>
      <c r="UJX68" s="514"/>
      <c r="UJY68" s="514"/>
      <c r="UJZ68" s="514"/>
      <c r="UKA68" s="514"/>
      <c r="UKB68" s="514"/>
      <c r="UKC68" s="514"/>
      <c r="UKD68" s="514"/>
      <c r="UKE68" s="514"/>
      <c r="UKF68" s="514"/>
      <c r="UKG68" s="514"/>
      <c r="UKH68" s="514"/>
      <c r="UKI68" s="514"/>
      <c r="UKJ68" s="514"/>
      <c r="UKK68" s="514"/>
      <c r="UKL68" s="514"/>
      <c r="UKM68" s="514"/>
      <c r="UKN68" s="514"/>
      <c r="UKO68" s="514"/>
      <c r="UKP68" s="514"/>
      <c r="UKQ68" s="514"/>
      <c r="UKR68" s="514"/>
      <c r="UKS68" s="514"/>
      <c r="UKT68" s="514"/>
      <c r="UKU68" s="514"/>
      <c r="UKV68" s="514"/>
      <c r="UKW68" s="514"/>
      <c r="UKX68" s="514"/>
      <c r="UKY68" s="514"/>
      <c r="UKZ68" s="514"/>
      <c r="ULA68" s="514"/>
      <c r="ULB68" s="514"/>
      <c r="ULC68" s="514"/>
      <c r="ULD68" s="514"/>
      <c r="ULE68" s="514"/>
      <c r="ULF68" s="514"/>
      <c r="ULG68" s="514"/>
      <c r="ULH68" s="514"/>
      <c r="ULI68" s="514"/>
      <c r="ULJ68" s="514"/>
      <c r="ULK68" s="514"/>
      <c r="ULL68" s="514"/>
      <c r="ULM68" s="514"/>
      <c r="ULN68" s="514"/>
      <c r="ULO68" s="514"/>
      <c r="ULP68" s="514"/>
      <c r="ULQ68" s="514"/>
      <c r="ULR68" s="514"/>
      <c r="ULS68" s="514"/>
      <c r="ULT68" s="514"/>
      <c r="ULU68" s="514"/>
      <c r="ULV68" s="514"/>
      <c r="ULW68" s="514"/>
      <c r="ULX68" s="514"/>
      <c r="ULY68" s="514"/>
      <c r="ULZ68" s="514"/>
      <c r="UMA68" s="514"/>
      <c r="UMB68" s="514"/>
      <c r="UMC68" s="514"/>
      <c r="UMD68" s="514"/>
      <c r="UME68" s="514"/>
      <c r="UMF68" s="514"/>
      <c r="UMG68" s="514"/>
      <c r="UMH68" s="514"/>
      <c r="UMI68" s="514"/>
      <c r="UMJ68" s="514"/>
      <c r="UMK68" s="514"/>
      <c r="UML68" s="514"/>
      <c r="UMM68" s="514"/>
      <c r="UMN68" s="514"/>
      <c r="UMO68" s="514"/>
      <c r="UMP68" s="514"/>
      <c r="UMQ68" s="514"/>
      <c r="UMR68" s="514"/>
      <c r="UMS68" s="514"/>
      <c r="UMT68" s="514"/>
      <c r="UMU68" s="514"/>
      <c r="UMV68" s="514"/>
      <c r="UMW68" s="514"/>
      <c r="UMX68" s="514"/>
      <c r="UMY68" s="514"/>
      <c r="UMZ68" s="514"/>
      <c r="UNA68" s="514"/>
      <c r="UNB68" s="514"/>
      <c r="UNC68" s="514"/>
      <c r="UND68" s="514"/>
      <c r="UNE68" s="514"/>
      <c r="UNF68" s="514"/>
      <c r="UNG68" s="514"/>
      <c r="UNH68" s="514"/>
      <c r="UNI68" s="514"/>
      <c r="UNJ68" s="514"/>
      <c r="UNK68" s="514"/>
      <c r="UNL68" s="514"/>
      <c r="UNM68" s="514"/>
      <c r="UNN68" s="514"/>
      <c r="UNO68" s="514"/>
      <c r="UNP68" s="514"/>
      <c r="UNQ68" s="514"/>
      <c r="UNR68" s="514"/>
      <c r="UNS68" s="514"/>
      <c r="UNT68" s="514"/>
      <c r="UNU68" s="514"/>
      <c r="UNV68" s="514"/>
      <c r="UNW68" s="514"/>
      <c r="UNX68" s="514"/>
      <c r="UNY68" s="514"/>
      <c r="UNZ68" s="514"/>
      <c r="UOA68" s="514"/>
      <c r="UOB68" s="514"/>
      <c r="UOC68" s="514"/>
      <c r="UOD68" s="514"/>
      <c r="UOE68" s="514"/>
      <c r="UOF68" s="514"/>
      <c r="UOG68" s="514"/>
      <c r="UOH68" s="514"/>
      <c r="UOI68" s="514"/>
      <c r="UOJ68" s="514"/>
      <c r="UOK68" s="514"/>
      <c r="UOL68" s="514"/>
      <c r="UOM68" s="514"/>
      <c r="UON68" s="514"/>
      <c r="UOO68" s="514"/>
      <c r="UOP68" s="514"/>
      <c r="UOQ68" s="514"/>
      <c r="UOR68" s="514"/>
      <c r="UOS68" s="514"/>
      <c r="UOT68" s="514"/>
      <c r="UOU68" s="514"/>
      <c r="UOV68" s="514"/>
      <c r="UOW68" s="514"/>
      <c r="UOX68" s="514"/>
      <c r="UOY68" s="514"/>
      <c r="UOZ68" s="514"/>
      <c r="UPA68" s="514"/>
      <c r="UPB68" s="514"/>
      <c r="UPC68" s="514"/>
      <c r="UPD68" s="514"/>
      <c r="UPE68" s="514"/>
      <c r="UPF68" s="514"/>
      <c r="UPG68" s="514"/>
      <c r="UPH68" s="514"/>
      <c r="UPI68" s="514"/>
      <c r="UPJ68" s="514"/>
      <c r="UPK68" s="514"/>
      <c r="UPL68" s="514"/>
      <c r="UPM68" s="514"/>
      <c r="UPN68" s="514"/>
      <c r="UPO68" s="514"/>
      <c r="UPP68" s="514"/>
      <c r="UPQ68" s="514"/>
      <c r="UPR68" s="514"/>
      <c r="UPS68" s="514"/>
      <c r="UPT68" s="514"/>
      <c r="UPU68" s="514"/>
      <c r="UPV68" s="514"/>
      <c r="UPW68" s="514"/>
      <c r="UPX68" s="514"/>
      <c r="UPY68" s="514"/>
      <c r="UPZ68" s="514"/>
      <c r="UQA68" s="514"/>
      <c r="UQB68" s="514"/>
      <c r="UQC68" s="514"/>
      <c r="UQD68" s="514"/>
      <c r="UQE68" s="514"/>
      <c r="UQF68" s="514"/>
      <c r="UQG68" s="514"/>
      <c r="UQH68" s="514"/>
      <c r="UQI68" s="514"/>
      <c r="UQJ68" s="514"/>
      <c r="UQK68" s="514"/>
      <c r="UQL68" s="514"/>
      <c r="UQM68" s="514"/>
      <c r="UQN68" s="514"/>
      <c r="UQO68" s="514"/>
      <c r="UQP68" s="514"/>
      <c r="UQQ68" s="514"/>
      <c r="UQR68" s="514"/>
      <c r="UQS68" s="514"/>
      <c r="UQT68" s="514"/>
      <c r="UQU68" s="514"/>
      <c r="UQV68" s="514"/>
      <c r="UQW68" s="514"/>
      <c r="UQX68" s="514"/>
      <c r="UQY68" s="514"/>
      <c r="UQZ68" s="514"/>
      <c r="URA68" s="514"/>
      <c r="URB68" s="514"/>
      <c r="URC68" s="514"/>
      <c r="URD68" s="514"/>
      <c r="URE68" s="514"/>
      <c r="URF68" s="514"/>
      <c r="URG68" s="514"/>
      <c r="URH68" s="514"/>
      <c r="URI68" s="514"/>
      <c r="URJ68" s="514"/>
      <c r="URK68" s="514"/>
      <c r="URL68" s="514"/>
      <c r="URM68" s="514"/>
      <c r="URN68" s="514"/>
      <c r="URO68" s="514"/>
      <c r="URP68" s="514"/>
      <c r="URQ68" s="514"/>
      <c r="URR68" s="514"/>
      <c r="URS68" s="514"/>
      <c r="URT68" s="514"/>
      <c r="URU68" s="514"/>
      <c r="URV68" s="514"/>
      <c r="URW68" s="514"/>
      <c r="URX68" s="514"/>
      <c r="URY68" s="514"/>
      <c r="URZ68" s="514"/>
      <c r="USA68" s="514"/>
      <c r="USB68" s="514"/>
      <c r="USC68" s="514"/>
      <c r="USD68" s="514"/>
      <c r="USE68" s="514"/>
      <c r="USF68" s="514"/>
      <c r="USG68" s="514"/>
      <c r="USH68" s="514"/>
      <c r="USI68" s="514"/>
      <c r="USJ68" s="514"/>
      <c r="USK68" s="514"/>
      <c r="USL68" s="514"/>
      <c r="USM68" s="514"/>
      <c r="USN68" s="514"/>
      <c r="USO68" s="514"/>
      <c r="USP68" s="514"/>
      <c r="USQ68" s="514"/>
      <c r="USR68" s="514"/>
      <c r="USS68" s="514"/>
      <c r="UST68" s="514"/>
      <c r="USU68" s="514"/>
      <c r="USV68" s="514"/>
      <c r="USW68" s="514"/>
      <c r="USX68" s="514"/>
      <c r="USY68" s="514"/>
      <c r="USZ68" s="514"/>
      <c r="UTA68" s="514"/>
      <c r="UTB68" s="514"/>
      <c r="UTC68" s="514"/>
      <c r="UTD68" s="514"/>
      <c r="UTE68" s="514"/>
      <c r="UTF68" s="514"/>
      <c r="UTG68" s="514"/>
      <c r="UTH68" s="514"/>
      <c r="UTI68" s="514"/>
      <c r="UTJ68" s="514"/>
      <c r="UTK68" s="514"/>
      <c r="UTL68" s="514"/>
      <c r="UTM68" s="514"/>
      <c r="UTN68" s="514"/>
      <c r="UTO68" s="514"/>
      <c r="UTP68" s="514"/>
      <c r="UTQ68" s="514"/>
      <c r="UTR68" s="514"/>
      <c r="UTS68" s="514"/>
      <c r="UTT68" s="514"/>
      <c r="UTU68" s="514"/>
      <c r="UTV68" s="514"/>
      <c r="UTW68" s="514"/>
      <c r="UTX68" s="514"/>
      <c r="UTY68" s="514"/>
      <c r="UTZ68" s="514"/>
      <c r="UUA68" s="514"/>
      <c r="UUB68" s="514"/>
      <c r="UUC68" s="514"/>
      <c r="UUD68" s="514"/>
      <c r="UUE68" s="514"/>
      <c r="UUF68" s="514"/>
      <c r="UUG68" s="514"/>
      <c r="UUH68" s="514"/>
      <c r="UUI68" s="514"/>
      <c r="UUJ68" s="514"/>
      <c r="UUK68" s="514"/>
      <c r="UUL68" s="514"/>
      <c r="UUM68" s="514"/>
      <c r="UUN68" s="514"/>
      <c r="UUO68" s="514"/>
      <c r="UUP68" s="514"/>
      <c r="UUQ68" s="514"/>
      <c r="UUR68" s="514"/>
      <c r="UUS68" s="514"/>
      <c r="UUT68" s="514"/>
      <c r="UUU68" s="514"/>
      <c r="UUV68" s="514"/>
      <c r="UUW68" s="514"/>
      <c r="UUX68" s="514"/>
      <c r="UUY68" s="514"/>
      <c r="UUZ68" s="514"/>
      <c r="UVA68" s="514"/>
      <c r="UVB68" s="514"/>
      <c r="UVC68" s="514"/>
      <c r="UVD68" s="514"/>
      <c r="UVE68" s="514"/>
      <c r="UVF68" s="514"/>
      <c r="UVG68" s="514"/>
      <c r="UVH68" s="514"/>
      <c r="UVI68" s="514"/>
      <c r="UVJ68" s="514"/>
      <c r="UVK68" s="514"/>
      <c r="UVL68" s="514"/>
      <c r="UVM68" s="514"/>
      <c r="UVN68" s="514"/>
      <c r="UVO68" s="514"/>
      <c r="UVP68" s="514"/>
      <c r="UVQ68" s="514"/>
      <c r="UVR68" s="514"/>
      <c r="UVS68" s="514"/>
      <c r="UVT68" s="514"/>
      <c r="UVU68" s="514"/>
      <c r="UVV68" s="514"/>
      <c r="UVW68" s="514"/>
      <c r="UVX68" s="514"/>
      <c r="UVY68" s="514"/>
      <c r="UVZ68" s="514"/>
      <c r="UWA68" s="514"/>
      <c r="UWB68" s="514"/>
      <c r="UWC68" s="514"/>
      <c r="UWD68" s="514"/>
      <c r="UWE68" s="514"/>
      <c r="UWF68" s="514"/>
      <c r="UWG68" s="514"/>
      <c r="UWH68" s="514"/>
      <c r="UWI68" s="514"/>
      <c r="UWJ68" s="514"/>
      <c r="UWK68" s="514"/>
      <c r="UWL68" s="514"/>
      <c r="UWM68" s="514"/>
      <c r="UWN68" s="514"/>
      <c r="UWO68" s="514"/>
      <c r="UWP68" s="514"/>
      <c r="UWQ68" s="514"/>
      <c r="UWR68" s="514"/>
      <c r="UWS68" s="514"/>
      <c r="UWT68" s="514"/>
      <c r="UWU68" s="514"/>
      <c r="UWV68" s="514"/>
      <c r="UWW68" s="514"/>
      <c r="UWX68" s="514"/>
      <c r="UWY68" s="514"/>
      <c r="UWZ68" s="514"/>
      <c r="UXA68" s="514"/>
      <c r="UXB68" s="514"/>
      <c r="UXC68" s="514"/>
      <c r="UXD68" s="514"/>
      <c r="UXE68" s="514"/>
      <c r="UXF68" s="514"/>
      <c r="UXG68" s="514"/>
      <c r="UXH68" s="514"/>
      <c r="UXI68" s="514"/>
      <c r="UXJ68" s="514"/>
      <c r="UXK68" s="514"/>
      <c r="UXL68" s="514"/>
      <c r="UXM68" s="514"/>
      <c r="UXN68" s="514"/>
      <c r="UXO68" s="514"/>
      <c r="UXP68" s="514"/>
      <c r="UXQ68" s="514"/>
      <c r="UXR68" s="514"/>
      <c r="UXS68" s="514"/>
      <c r="UXT68" s="514"/>
      <c r="UXU68" s="514"/>
      <c r="UXV68" s="514"/>
      <c r="UXW68" s="514"/>
      <c r="UXX68" s="514"/>
      <c r="UXY68" s="514"/>
      <c r="UXZ68" s="514"/>
      <c r="UYA68" s="514"/>
      <c r="UYB68" s="514"/>
      <c r="UYC68" s="514"/>
      <c r="UYD68" s="514"/>
      <c r="UYE68" s="514"/>
      <c r="UYF68" s="514"/>
      <c r="UYG68" s="514"/>
      <c r="UYH68" s="514"/>
      <c r="UYI68" s="514"/>
      <c r="UYJ68" s="514"/>
      <c r="UYK68" s="514"/>
      <c r="UYL68" s="514"/>
      <c r="UYM68" s="514"/>
      <c r="UYN68" s="514"/>
      <c r="UYO68" s="514"/>
      <c r="UYP68" s="514"/>
      <c r="UYQ68" s="514"/>
      <c r="UYR68" s="514"/>
      <c r="UYS68" s="514"/>
      <c r="UYT68" s="514"/>
      <c r="UYU68" s="514"/>
      <c r="UYV68" s="514"/>
      <c r="UYW68" s="514"/>
      <c r="UYX68" s="514"/>
      <c r="UYY68" s="514"/>
      <c r="UYZ68" s="514"/>
      <c r="UZA68" s="514"/>
      <c r="UZB68" s="514"/>
      <c r="UZC68" s="514"/>
      <c r="UZD68" s="514"/>
      <c r="UZE68" s="514"/>
      <c r="UZF68" s="514"/>
      <c r="UZG68" s="514"/>
      <c r="UZH68" s="514"/>
      <c r="UZI68" s="514"/>
      <c r="UZJ68" s="514"/>
      <c r="UZK68" s="514"/>
      <c r="UZL68" s="514"/>
      <c r="UZM68" s="514"/>
      <c r="UZN68" s="514"/>
      <c r="UZO68" s="514"/>
      <c r="UZP68" s="514"/>
      <c r="UZQ68" s="514"/>
      <c r="UZR68" s="514"/>
      <c r="UZS68" s="514"/>
      <c r="UZT68" s="514"/>
      <c r="UZU68" s="514"/>
      <c r="UZV68" s="514"/>
      <c r="UZW68" s="514"/>
      <c r="UZX68" s="514"/>
      <c r="UZY68" s="514"/>
      <c r="UZZ68" s="514"/>
      <c r="VAA68" s="514"/>
      <c r="VAB68" s="514"/>
      <c r="VAC68" s="514"/>
      <c r="VAD68" s="514"/>
      <c r="VAE68" s="514"/>
      <c r="VAF68" s="514"/>
      <c r="VAG68" s="514"/>
      <c r="VAH68" s="514"/>
      <c r="VAI68" s="514"/>
      <c r="VAJ68" s="514"/>
      <c r="VAK68" s="514"/>
      <c r="VAL68" s="514"/>
      <c r="VAM68" s="514"/>
      <c r="VAN68" s="514"/>
      <c r="VAO68" s="514"/>
      <c r="VAP68" s="514"/>
      <c r="VAQ68" s="514"/>
      <c r="VAR68" s="514"/>
      <c r="VAS68" s="514"/>
      <c r="VAT68" s="514"/>
      <c r="VAU68" s="514"/>
      <c r="VAV68" s="514"/>
      <c r="VAW68" s="514"/>
      <c r="VAX68" s="514"/>
      <c r="VAY68" s="514"/>
      <c r="VAZ68" s="514"/>
      <c r="VBA68" s="514"/>
      <c r="VBB68" s="514"/>
      <c r="VBC68" s="514"/>
      <c r="VBD68" s="514"/>
      <c r="VBE68" s="514"/>
      <c r="VBF68" s="514"/>
      <c r="VBG68" s="514"/>
      <c r="VBH68" s="514"/>
      <c r="VBI68" s="514"/>
      <c r="VBJ68" s="514"/>
      <c r="VBK68" s="514"/>
      <c r="VBL68" s="514"/>
      <c r="VBM68" s="514"/>
      <c r="VBN68" s="514"/>
      <c r="VBO68" s="514"/>
      <c r="VBP68" s="514"/>
      <c r="VBQ68" s="514"/>
      <c r="VBR68" s="514"/>
      <c r="VBS68" s="514"/>
      <c r="VBT68" s="514"/>
      <c r="VBU68" s="514"/>
      <c r="VBV68" s="514"/>
      <c r="VBW68" s="514"/>
      <c r="VBX68" s="514"/>
      <c r="VBY68" s="514"/>
      <c r="VBZ68" s="514"/>
      <c r="VCA68" s="514"/>
      <c r="VCB68" s="514"/>
      <c r="VCC68" s="514"/>
      <c r="VCD68" s="514"/>
      <c r="VCE68" s="514"/>
      <c r="VCF68" s="514"/>
      <c r="VCG68" s="514"/>
      <c r="VCH68" s="514"/>
      <c r="VCI68" s="514"/>
      <c r="VCJ68" s="514"/>
      <c r="VCK68" s="514"/>
      <c r="VCL68" s="514"/>
      <c r="VCM68" s="514"/>
      <c r="VCN68" s="514"/>
      <c r="VCO68" s="514"/>
      <c r="VCP68" s="514"/>
      <c r="VCQ68" s="514"/>
      <c r="VCR68" s="514"/>
      <c r="VCS68" s="514"/>
      <c r="VCT68" s="514"/>
      <c r="VCU68" s="514"/>
      <c r="VCV68" s="514"/>
      <c r="VCW68" s="514"/>
      <c r="VCX68" s="514"/>
      <c r="VCY68" s="514"/>
      <c r="VCZ68" s="514"/>
      <c r="VDA68" s="514"/>
      <c r="VDB68" s="514"/>
      <c r="VDC68" s="514"/>
      <c r="VDD68" s="514"/>
      <c r="VDE68" s="514"/>
      <c r="VDF68" s="514"/>
      <c r="VDG68" s="514"/>
      <c r="VDH68" s="514"/>
      <c r="VDI68" s="514"/>
      <c r="VDJ68" s="514"/>
      <c r="VDK68" s="514"/>
      <c r="VDL68" s="514"/>
      <c r="VDM68" s="514"/>
      <c r="VDN68" s="514"/>
      <c r="VDO68" s="514"/>
      <c r="VDP68" s="514"/>
      <c r="VDQ68" s="514"/>
      <c r="VDR68" s="514"/>
      <c r="VDS68" s="514"/>
      <c r="VDT68" s="514"/>
      <c r="VDU68" s="514"/>
      <c r="VDV68" s="514"/>
      <c r="VDW68" s="514"/>
      <c r="VDX68" s="514"/>
      <c r="VDY68" s="514"/>
      <c r="VDZ68" s="514"/>
      <c r="VEA68" s="514"/>
      <c r="VEB68" s="514"/>
      <c r="VEC68" s="514"/>
      <c r="VED68" s="514"/>
      <c r="VEE68" s="514"/>
      <c r="VEF68" s="514"/>
      <c r="VEG68" s="514"/>
      <c r="VEH68" s="514"/>
      <c r="VEI68" s="514"/>
      <c r="VEJ68" s="514"/>
      <c r="VEK68" s="514"/>
      <c r="VEL68" s="514"/>
      <c r="VEM68" s="514"/>
      <c r="VEN68" s="514"/>
      <c r="VEO68" s="514"/>
      <c r="VEP68" s="514"/>
      <c r="VEQ68" s="514"/>
      <c r="VER68" s="514"/>
      <c r="VES68" s="514"/>
      <c r="VET68" s="514"/>
      <c r="VEU68" s="514"/>
      <c r="VEV68" s="514"/>
      <c r="VEW68" s="514"/>
      <c r="VEX68" s="514"/>
      <c r="VEY68" s="514"/>
      <c r="VEZ68" s="514"/>
      <c r="VFA68" s="514"/>
      <c r="VFB68" s="514"/>
      <c r="VFC68" s="514"/>
      <c r="VFD68" s="514"/>
      <c r="VFE68" s="514"/>
      <c r="VFF68" s="514"/>
      <c r="VFG68" s="514"/>
      <c r="VFH68" s="514"/>
      <c r="VFI68" s="514"/>
      <c r="VFJ68" s="514"/>
      <c r="VFK68" s="514"/>
      <c r="VFL68" s="514"/>
      <c r="VFM68" s="514"/>
      <c r="VFN68" s="514"/>
      <c r="VFO68" s="514"/>
      <c r="VFP68" s="514"/>
      <c r="VFQ68" s="514"/>
      <c r="VFR68" s="514"/>
      <c r="VFS68" s="514"/>
      <c r="VFT68" s="514"/>
      <c r="VFU68" s="514"/>
      <c r="VFV68" s="514"/>
      <c r="VFW68" s="514"/>
      <c r="VFX68" s="514"/>
      <c r="VFY68" s="514"/>
      <c r="VFZ68" s="514"/>
      <c r="VGA68" s="514"/>
      <c r="VGB68" s="514"/>
      <c r="VGC68" s="514"/>
      <c r="VGD68" s="514"/>
      <c r="VGE68" s="514"/>
      <c r="VGF68" s="514"/>
      <c r="VGG68" s="514"/>
      <c r="VGH68" s="514"/>
      <c r="VGI68" s="514"/>
      <c r="VGJ68" s="514"/>
      <c r="VGK68" s="514"/>
      <c r="VGL68" s="514"/>
      <c r="VGM68" s="514"/>
      <c r="VGN68" s="514"/>
      <c r="VGO68" s="514"/>
      <c r="VGP68" s="514"/>
      <c r="VGQ68" s="514"/>
      <c r="VGR68" s="514"/>
      <c r="VGS68" s="514"/>
      <c r="VGT68" s="514"/>
      <c r="VGU68" s="514"/>
      <c r="VGV68" s="514"/>
      <c r="VGW68" s="514"/>
      <c r="VGX68" s="514"/>
      <c r="VGY68" s="514"/>
      <c r="VGZ68" s="514"/>
      <c r="VHA68" s="514"/>
      <c r="VHB68" s="514"/>
      <c r="VHC68" s="514"/>
      <c r="VHD68" s="514"/>
      <c r="VHE68" s="514"/>
      <c r="VHF68" s="514"/>
      <c r="VHG68" s="514"/>
      <c r="VHH68" s="514"/>
      <c r="VHI68" s="514"/>
      <c r="VHJ68" s="514"/>
      <c r="VHK68" s="514"/>
      <c r="VHL68" s="514"/>
      <c r="VHM68" s="514"/>
      <c r="VHN68" s="514"/>
      <c r="VHO68" s="514"/>
      <c r="VHP68" s="514"/>
      <c r="VHQ68" s="514"/>
      <c r="VHR68" s="514"/>
      <c r="VHS68" s="514"/>
      <c r="VHT68" s="514"/>
      <c r="VHU68" s="514"/>
      <c r="VHV68" s="514"/>
      <c r="VHW68" s="514"/>
      <c r="VHX68" s="514"/>
      <c r="VHY68" s="514"/>
      <c r="VHZ68" s="514"/>
      <c r="VIA68" s="514"/>
      <c r="VIB68" s="514"/>
      <c r="VIC68" s="514"/>
      <c r="VID68" s="514"/>
      <c r="VIE68" s="514"/>
      <c r="VIF68" s="514"/>
      <c r="VIG68" s="514"/>
      <c r="VIH68" s="514"/>
      <c r="VII68" s="514"/>
      <c r="VIJ68" s="514"/>
      <c r="VIK68" s="514"/>
      <c r="VIL68" s="514"/>
      <c r="VIM68" s="514"/>
      <c r="VIN68" s="514"/>
      <c r="VIO68" s="514"/>
      <c r="VIP68" s="514"/>
      <c r="VIQ68" s="514"/>
      <c r="VIR68" s="514"/>
      <c r="VIS68" s="514"/>
      <c r="VIT68" s="514"/>
      <c r="VIU68" s="514"/>
      <c r="VIV68" s="514"/>
      <c r="VIW68" s="514"/>
      <c r="VIX68" s="514"/>
      <c r="VIY68" s="514"/>
      <c r="VIZ68" s="514"/>
      <c r="VJA68" s="514"/>
      <c r="VJB68" s="514"/>
      <c r="VJC68" s="514"/>
      <c r="VJD68" s="514"/>
      <c r="VJE68" s="514"/>
      <c r="VJF68" s="514"/>
      <c r="VJG68" s="514"/>
      <c r="VJH68" s="514"/>
      <c r="VJI68" s="514"/>
      <c r="VJJ68" s="514"/>
      <c r="VJK68" s="514"/>
      <c r="VJL68" s="514"/>
      <c r="VJM68" s="514"/>
      <c r="VJN68" s="514"/>
      <c r="VJO68" s="514"/>
      <c r="VJP68" s="514"/>
      <c r="VJQ68" s="514"/>
      <c r="VJR68" s="514"/>
      <c r="VJS68" s="514"/>
      <c r="VJT68" s="514"/>
      <c r="VJU68" s="514"/>
      <c r="VJV68" s="514"/>
      <c r="VJW68" s="514"/>
      <c r="VJX68" s="514"/>
      <c r="VJY68" s="514"/>
      <c r="VJZ68" s="514"/>
      <c r="VKA68" s="514"/>
      <c r="VKB68" s="514"/>
      <c r="VKC68" s="514"/>
      <c r="VKD68" s="514"/>
      <c r="VKE68" s="514"/>
      <c r="VKF68" s="514"/>
      <c r="VKG68" s="514"/>
      <c r="VKH68" s="514"/>
      <c r="VKI68" s="514"/>
      <c r="VKJ68" s="514"/>
      <c r="VKK68" s="514"/>
      <c r="VKL68" s="514"/>
      <c r="VKM68" s="514"/>
      <c r="VKN68" s="514"/>
      <c r="VKO68" s="514"/>
      <c r="VKP68" s="514"/>
      <c r="VKQ68" s="514"/>
      <c r="VKR68" s="514"/>
      <c r="VKS68" s="514"/>
      <c r="VKT68" s="514"/>
      <c r="VKU68" s="514"/>
      <c r="VKV68" s="514"/>
      <c r="VKW68" s="514"/>
      <c r="VKX68" s="514"/>
      <c r="VKY68" s="514"/>
      <c r="VKZ68" s="514"/>
      <c r="VLA68" s="514"/>
      <c r="VLB68" s="514"/>
      <c r="VLC68" s="514"/>
      <c r="VLD68" s="514"/>
      <c r="VLE68" s="514"/>
      <c r="VLF68" s="514"/>
      <c r="VLG68" s="514"/>
      <c r="VLH68" s="514"/>
      <c r="VLI68" s="514"/>
      <c r="VLJ68" s="514"/>
      <c r="VLK68" s="514"/>
      <c r="VLL68" s="514"/>
      <c r="VLM68" s="514"/>
      <c r="VLN68" s="514"/>
      <c r="VLO68" s="514"/>
      <c r="VLP68" s="514"/>
      <c r="VLQ68" s="514"/>
      <c r="VLR68" s="514"/>
      <c r="VLS68" s="514"/>
      <c r="VLT68" s="514"/>
      <c r="VLU68" s="514"/>
      <c r="VLV68" s="514"/>
      <c r="VLW68" s="514"/>
      <c r="VLX68" s="514"/>
      <c r="VLY68" s="514"/>
      <c r="VLZ68" s="514"/>
      <c r="VMA68" s="514"/>
      <c r="VMB68" s="514"/>
      <c r="VMC68" s="514"/>
      <c r="VMD68" s="514"/>
      <c r="VME68" s="514"/>
      <c r="VMF68" s="514"/>
      <c r="VMG68" s="514"/>
      <c r="VMH68" s="514"/>
      <c r="VMI68" s="514"/>
      <c r="VMJ68" s="514"/>
      <c r="VMK68" s="514"/>
      <c r="VML68" s="514"/>
      <c r="VMM68" s="514"/>
      <c r="VMN68" s="514"/>
      <c r="VMO68" s="514"/>
      <c r="VMP68" s="514"/>
      <c r="VMQ68" s="514"/>
      <c r="VMR68" s="514"/>
      <c r="VMS68" s="514"/>
      <c r="VMT68" s="514"/>
      <c r="VMU68" s="514"/>
      <c r="VMV68" s="514"/>
      <c r="VMW68" s="514"/>
      <c r="VMX68" s="514"/>
      <c r="VMY68" s="514"/>
      <c r="VMZ68" s="514"/>
      <c r="VNA68" s="514"/>
      <c r="VNB68" s="514"/>
      <c r="VNC68" s="514"/>
      <c r="VND68" s="514"/>
      <c r="VNE68" s="514"/>
      <c r="VNF68" s="514"/>
      <c r="VNG68" s="514"/>
      <c r="VNH68" s="514"/>
      <c r="VNI68" s="514"/>
      <c r="VNJ68" s="514"/>
      <c r="VNK68" s="514"/>
      <c r="VNL68" s="514"/>
      <c r="VNM68" s="514"/>
      <c r="VNN68" s="514"/>
      <c r="VNO68" s="514"/>
      <c r="VNP68" s="514"/>
      <c r="VNQ68" s="514"/>
      <c r="VNR68" s="514"/>
      <c r="VNS68" s="514"/>
      <c r="VNT68" s="514"/>
      <c r="VNU68" s="514"/>
      <c r="VNV68" s="514"/>
      <c r="VNW68" s="514"/>
      <c r="VNX68" s="514"/>
      <c r="VNY68" s="514"/>
      <c r="VNZ68" s="514"/>
      <c r="VOA68" s="514"/>
      <c r="VOB68" s="514"/>
      <c r="VOC68" s="514"/>
      <c r="VOD68" s="514"/>
      <c r="VOE68" s="514"/>
      <c r="VOF68" s="514"/>
      <c r="VOG68" s="514"/>
      <c r="VOH68" s="514"/>
      <c r="VOI68" s="514"/>
      <c r="VOJ68" s="514"/>
      <c r="VOK68" s="514"/>
      <c r="VOL68" s="514"/>
      <c r="VOM68" s="514"/>
      <c r="VON68" s="514"/>
      <c r="VOO68" s="514"/>
      <c r="VOP68" s="514"/>
      <c r="VOQ68" s="514"/>
      <c r="VOR68" s="514"/>
      <c r="VOS68" s="514"/>
      <c r="VOT68" s="514"/>
      <c r="VOU68" s="514"/>
      <c r="VOV68" s="514"/>
      <c r="VOW68" s="514"/>
      <c r="VOX68" s="514"/>
      <c r="VOY68" s="514"/>
      <c r="VOZ68" s="514"/>
      <c r="VPA68" s="514"/>
      <c r="VPB68" s="514"/>
      <c r="VPC68" s="514"/>
      <c r="VPD68" s="514"/>
      <c r="VPE68" s="514"/>
      <c r="VPF68" s="514"/>
      <c r="VPG68" s="514"/>
      <c r="VPH68" s="514"/>
      <c r="VPI68" s="514"/>
      <c r="VPJ68" s="514"/>
      <c r="VPK68" s="514"/>
      <c r="VPL68" s="514"/>
      <c r="VPM68" s="514"/>
      <c r="VPN68" s="514"/>
      <c r="VPO68" s="514"/>
      <c r="VPP68" s="514"/>
      <c r="VPQ68" s="514"/>
      <c r="VPR68" s="514"/>
      <c r="VPS68" s="514"/>
      <c r="VPT68" s="514"/>
      <c r="VPU68" s="514"/>
      <c r="VPV68" s="514"/>
      <c r="VPW68" s="514"/>
      <c r="VPX68" s="514"/>
      <c r="VPY68" s="514"/>
      <c r="VPZ68" s="514"/>
      <c r="VQA68" s="514"/>
      <c r="VQB68" s="514"/>
      <c r="VQC68" s="514"/>
      <c r="VQD68" s="514"/>
      <c r="VQE68" s="514"/>
      <c r="VQF68" s="514"/>
      <c r="VQG68" s="514"/>
      <c r="VQH68" s="514"/>
      <c r="VQI68" s="514"/>
      <c r="VQJ68" s="514"/>
      <c r="VQK68" s="514"/>
      <c r="VQL68" s="514"/>
      <c r="VQM68" s="514"/>
      <c r="VQN68" s="514"/>
      <c r="VQO68" s="514"/>
      <c r="VQP68" s="514"/>
      <c r="VQQ68" s="514"/>
      <c r="VQR68" s="514"/>
      <c r="VQS68" s="514"/>
      <c r="VQT68" s="514"/>
      <c r="VQU68" s="514"/>
      <c r="VQV68" s="514"/>
      <c r="VQW68" s="514"/>
      <c r="VQX68" s="514"/>
      <c r="VQY68" s="514"/>
      <c r="VQZ68" s="514"/>
      <c r="VRA68" s="514"/>
      <c r="VRB68" s="514"/>
      <c r="VRC68" s="514"/>
      <c r="VRD68" s="514"/>
      <c r="VRE68" s="514"/>
      <c r="VRF68" s="514"/>
      <c r="VRG68" s="514"/>
      <c r="VRH68" s="514"/>
      <c r="VRI68" s="514"/>
      <c r="VRJ68" s="514"/>
      <c r="VRK68" s="514"/>
      <c r="VRL68" s="514"/>
      <c r="VRM68" s="514"/>
      <c r="VRN68" s="514"/>
      <c r="VRO68" s="514"/>
      <c r="VRP68" s="514"/>
      <c r="VRQ68" s="514"/>
      <c r="VRR68" s="514"/>
      <c r="VRS68" s="514"/>
      <c r="VRT68" s="514"/>
      <c r="VRU68" s="514"/>
      <c r="VRV68" s="514"/>
      <c r="VRW68" s="514"/>
      <c r="VRX68" s="514"/>
      <c r="VRY68" s="514"/>
      <c r="VRZ68" s="514"/>
      <c r="VSA68" s="514"/>
      <c r="VSB68" s="514"/>
      <c r="VSC68" s="514"/>
      <c r="VSD68" s="514"/>
      <c r="VSE68" s="514"/>
      <c r="VSF68" s="514"/>
      <c r="VSG68" s="514"/>
      <c r="VSH68" s="514"/>
      <c r="VSI68" s="514"/>
      <c r="VSJ68" s="514"/>
      <c r="VSK68" s="514"/>
      <c r="VSL68" s="514"/>
      <c r="VSM68" s="514"/>
      <c r="VSN68" s="514"/>
      <c r="VSO68" s="514"/>
      <c r="VSP68" s="514"/>
      <c r="VSQ68" s="514"/>
      <c r="VSR68" s="514"/>
      <c r="VSS68" s="514"/>
      <c r="VST68" s="514"/>
      <c r="VSU68" s="514"/>
      <c r="VSV68" s="514"/>
      <c r="VSW68" s="514"/>
      <c r="VSX68" s="514"/>
      <c r="VSY68" s="514"/>
      <c r="VSZ68" s="514"/>
      <c r="VTA68" s="514"/>
      <c r="VTB68" s="514"/>
      <c r="VTC68" s="514"/>
      <c r="VTD68" s="514"/>
      <c r="VTE68" s="514"/>
      <c r="VTF68" s="514"/>
      <c r="VTG68" s="514"/>
      <c r="VTH68" s="514"/>
      <c r="VTI68" s="514"/>
      <c r="VTJ68" s="514"/>
      <c r="VTK68" s="514"/>
      <c r="VTL68" s="514"/>
      <c r="VTM68" s="514"/>
      <c r="VTN68" s="514"/>
      <c r="VTO68" s="514"/>
      <c r="VTP68" s="514"/>
      <c r="VTQ68" s="514"/>
      <c r="VTR68" s="514"/>
      <c r="VTS68" s="514"/>
      <c r="VTT68" s="514"/>
      <c r="VTU68" s="514"/>
      <c r="VTV68" s="514"/>
      <c r="VTW68" s="514"/>
      <c r="VTX68" s="514"/>
      <c r="VTY68" s="514"/>
      <c r="VTZ68" s="514"/>
      <c r="VUA68" s="514"/>
      <c r="VUB68" s="514"/>
      <c r="VUC68" s="514"/>
      <c r="VUD68" s="514"/>
      <c r="VUE68" s="514"/>
      <c r="VUF68" s="514"/>
      <c r="VUG68" s="514"/>
      <c r="VUH68" s="514"/>
      <c r="VUI68" s="514"/>
      <c r="VUJ68" s="514"/>
      <c r="VUK68" s="514"/>
      <c r="VUL68" s="514"/>
      <c r="VUM68" s="514"/>
      <c r="VUN68" s="514"/>
      <c r="VUO68" s="514"/>
      <c r="VUP68" s="514"/>
      <c r="VUQ68" s="514"/>
      <c r="VUR68" s="514"/>
      <c r="VUS68" s="514"/>
      <c r="VUT68" s="514"/>
      <c r="VUU68" s="514"/>
      <c r="VUV68" s="514"/>
      <c r="VUW68" s="514"/>
      <c r="VUX68" s="514"/>
      <c r="VUY68" s="514"/>
      <c r="VUZ68" s="514"/>
      <c r="VVA68" s="514"/>
      <c r="VVB68" s="514"/>
      <c r="VVC68" s="514"/>
      <c r="VVD68" s="514"/>
      <c r="VVE68" s="514"/>
      <c r="VVF68" s="514"/>
      <c r="VVG68" s="514"/>
      <c r="VVH68" s="514"/>
      <c r="VVI68" s="514"/>
      <c r="VVJ68" s="514"/>
      <c r="VVK68" s="514"/>
      <c r="VVL68" s="514"/>
      <c r="VVM68" s="514"/>
      <c r="VVN68" s="514"/>
      <c r="VVO68" s="514"/>
      <c r="VVP68" s="514"/>
      <c r="VVQ68" s="514"/>
      <c r="VVR68" s="514"/>
      <c r="VVS68" s="514"/>
      <c r="VVT68" s="514"/>
      <c r="VVU68" s="514"/>
      <c r="VVV68" s="514"/>
      <c r="VVW68" s="514"/>
      <c r="VVX68" s="514"/>
      <c r="VVY68" s="514"/>
      <c r="VVZ68" s="514"/>
      <c r="VWA68" s="514"/>
      <c r="VWB68" s="514"/>
      <c r="VWC68" s="514"/>
      <c r="VWD68" s="514"/>
      <c r="VWE68" s="514"/>
      <c r="VWF68" s="514"/>
      <c r="VWG68" s="514"/>
      <c r="VWH68" s="514"/>
      <c r="VWI68" s="514"/>
      <c r="VWJ68" s="514"/>
      <c r="VWK68" s="514"/>
      <c r="VWL68" s="514"/>
      <c r="VWM68" s="514"/>
      <c r="VWN68" s="514"/>
      <c r="VWO68" s="514"/>
      <c r="VWP68" s="514"/>
      <c r="VWQ68" s="514"/>
      <c r="VWR68" s="514"/>
      <c r="VWS68" s="514"/>
      <c r="VWT68" s="514"/>
      <c r="VWU68" s="514"/>
      <c r="VWV68" s="514"/>
      <c r="VWW68" s="514"/>
      <c r="VWX68" s="514"/>
      <c r="VWY68" s="514"/>
      <c r="VWZ68" s="514"/>
      <c r="VXA68" s="514"/>
      <c r="VXB68" s="514"/>
      <c r="VXC68" s="514"/>
      <c r="VXD68" s="514"/>
      <c r="VXE68" s="514"/>
      <c r="VXF68" s="514"/>
      <c r="VXG68" s="514"/>
      <c r="VXH68" s="514"/>
      <c r="VXI68" s="514"/>
      <c r="VXJ68" s="514"/>
      <c r="VXK68" s="514"/>
      <c r="VXL68" s="514"/>
      <c r="VXM68" s="514"/>
      <c r="VXN68" s="514"/>
      <c r="VXO68" s="514"/>
      <c r="VXP68" s="514"/>
      <c r="VXQ68" s="514"/>
      <c r="VXR68" s="514"/>
      <c r="VXS68" s="514"/>
      <c r="VXT68" s="514"/>
      <c r="VXU68" s="514"/>
      <c r="VXV68" s="514"/>
      <c r="VXW68" s="514"/>
      <c r="VXX68" s="514"/>
      <c r="VXY68" s="514"/>
      <c r="VXZ68" s="514"/>
      <c r="VYA68" s="514"/>
      <c r="VYB68" s="514"/>
      <c r="VYC68" s="514"/>
      <c r="VYD68" s="514"/>
      <c r="VYE68" s="514"/>
      <c r="VYF68" s="514"/>
      <c r="VYG68" s="514"/>
      <c r="VYH68" s="514"/>
      <c r="VYI68" s="514"/>
      <c r="VYJ68" s="514"/>
      <c r="VYK68" s="514"/>
      <c r="VYL68" s="514"/>
      <c r="VYM68" s="514"/>
      <c r="VYN68" s="514"/>
      <c r="VYO68" s="514"/>
      <c r="VYP68" s="514"/>
      <c r="VYQ68" s="514"/>
      <c r="VYR68" s="514"/>
      <c r="VYS68" s="514"/>
      <c r="VYT68" s="514"/>
      <c r="VYU68" s="514"/>
      <c r="VYV68" s="514"/>
      <c r="VYW68" s="514"/>
      <c r="VYX68" s="514"/>
      <c r="VYY68" s="514"/>
      <c r="VYZ68" s="514"/>
      <c r="VZA68" s="514"/>
      <c r="VZB68" s="514"/>
      <c r="VZC68" s="514"/>
      <c r="VZD68" s="514"/>
      <c r="VZE68" s="514"/>
      <c r="VZF68" s="514"/>
      <c r="VZG68" s="514"/>
      <c r="VZH68" s="514"/>
      <c r="VZI68" s="514"/>
      <c r="VZJ68" s="514"/>
      <c r="VZK68" s="514"/>
      <c r="VZL68" s="514"/>
      <c r="VZM68" s="514"/>
      <c r="VZN68" s="514"/>
      <c r="VZO68" s="514"/>
      <c r="VZP68" s="514"/>
      <c r="VZQ68" s="514"/>
      <c r="VZR68" s="514"/>
      <c r="VZS68" s="514"/>
      <c r="VZT68" s="514"/>
      <c r="VZU68" s="514"/>
      <c r="VZV68" s="514"/>
      <c r="VZW68" s="514"/>
      <c r="VZX68" s="514"/>
      <c r="VZY68" s="514"/>
      <c r="VZZ68" s="514"/>
      <c r="WAA68" s="514"/>
      <c r="WAB68" s="514"/>
      <c r="WAC68" s="514"/>
      <c r="WAD68" s="514"/>
      <c r="WAE68" s="514"/>
      <c r="WAF68" s="514"/>
      <c r="WAG68" s="514"/>
      <c r="WAH68" s="514"/>
      <c r="WAI68" s="514"/>
      <c r="WAJ68" s="514"/>
      <c r="WAK68" s="514"/>
      <c r="WAL68" s="514"/>
      <c r="WAM68" s="514"/>
      <c r="WAN68" s="514"/>
      <c r="WAO68" s="514"/>
      <c r="WAP68" s="514"/>
      <c r="WAQ68" s="514"/>
      <c r="WAR68" s="514"/>
      <c r="WAS68" s="514"/>
      <c r="WAT68" s="514"/>
      <c r="WAU68" s="514"/>
      <c r="WAV68" s="514"/>
      <c r="WAW68" s="514"/>
      <c r="WAX68" s="514"/>
      <c r="WAY68" s="514"/>
      <c r="WAZ68" s="514"/>
      <c r="WBA68" s="514"/>
      <c r="WBB68" s="514"/>
      <c r="WBC68" s="514"/>
      <c r="WBD68" s="514"/>
      <c r="WBE68" s="514"/>
      <c r="WBF68" s="514"/>
      <c r="WBG68" s="514"/>
      <c r="WBH68" s="514"/>
      <c r="WBI68" s="514"/>
      <c r="WBJ68" s="514"/>
      <c r="WBK68" s="514"/>
      <c r="WBL68" s="514"/>
      <c r="WBM68" s="514"/>
      <c r="WBN68" s="514"/>
      <c r="WBO68" s="514"/>
      <c r="WBP68" s="514"/>
      <c r="WBQ68" s="514"/>
      <c r="WBR68" s="514"/>
      <c r="WBS68" s="514"/>
      <c r="WBT68" s="514"/>
      <c r="WBU68" s="514"/>
      <c r="WBV68" s="514"/>
      <c r="WBW68" s="514"/>
      <c r="WBX68" s="514"/>
      <c r="WBY68" s="514"/>
      <c r="WBZ68" s="514"/>
      <c r="WCA68" s="514"/>
      <c r="WCB68" s="514"/>
      <c r="WCC68" s="514"/>
      <c r="WCD68" s="514"/>
      <c r="WCE68" s="514"/>
      <c r="WCF68" s="514"/>
      <c r="WCG68" s="514"/>
      <c r="WCH68" s="514"/>
      <c r="WCI68" s="514"/>
      <c r="WCJ68" s="514"/>
      <c r="WCK68" s="514"/>
      <c r="WCL68" s="514"/>
      <c r="WCM68" s="514"/>
      <c r="WCN68" s="514"/>
      <c r="WCO68" s="514"/>
      <c r="WCP68" s="514"/>
      <c r="WCQ68" s="514"/>
      <c r="WCR68" s="514"/>
      <c r="WCS68" s="514"/>
      <c r="WCT68" s="514"/>
      <c r="WCU68" s="514"/>
      <c r="WCV68" s="514"/>
      <c r="WCW68" s="514"/>
      <c r="WCX68" s="514"/>
      <c r="WCY68" s="514"/>
      <c r="WCZ68" s="514"/>
      <c r="WDA68" s="514"/>
      <c r="WDB68" s="514"/>
      <c r="WDC68" s="514"/>
      <c r="WDD68" s="514"/>
      <c r="WDE68" s="514"/>
      <c r="WDF68" s="514"/>
      <c r="WDG68" s="514"/>
      <c r="WDH68" s="514"/>
      <c r="WDI68" s="514"/>
      <c r="WDJ68" s="514"/>
      <c r="WDK68" s="514"/>
      <c r="WDL68" s="514"/>
      <c r="WDM68" s="514"/>
      <c r="WDN68" s="514"/>
      <c r="WDO68" s="514"/>
      <c r="WDP68" s="514"/>
      <c r="WDQ68" s="514"/>
      <c r="WDR68" s="514"/>
      <c r="WDS68" s="514"/>
      <c r="WDT68" s="514"/>
      <c r="WDU68" s="514"/>
      <c r="WDV68" s="514"/>
      <c r="WDW68" s="514"/>
      <c r="WDX68" s="514"/>
      <c r="WDY68" s="514"/>
      <c r="WDZ68" s="514"/>
      <c r="WEA68" s="514"/>
      <c r="WEB68" s="514"/>
      <c r="WEC68" s="514"/>
      <c r="WED68" s="514"/>
      <c r="WEE68" s="514"/>
      <c r="WEF68" s="514"/>
      <c r="WEG68" s="514"/>
      <c r="WEH68" s="514"/>
      <c r="WEI68" s="514"/>
      <c r="WEJ68" s="514"/>
      <c r="WEK68" s="514"/>
      <c r="WEL68" s="514"/>
      <c r="WEM68" s="514"/>
      <c r="WEN68" s="514"/>
      <c r="WEO68" s="514"/>
      <c r="WEP68" s="514"/>
      <c r="WEQ68" s="514"/>
      <c r="WER68" s="514"/>
      <c r="WES68" s="514"/>
      <c r="WET68" s="514"/>
      <c r="WEU68" s="514"/>
      <c r="WEV68" s="514"/>
      <c r="WEW68" s="514"/>
      <c r="WEX68" s="514"/>
      <c r="WEY68" s="514"/>
      <c r="WEZ68" s="514"/>
      <c r="WFA68" s="514"/>
      <c r="WFB68" s="514"/>
      <c r="WFC68" s="514"/>
      <c r="WFD68" s="514"/>
      <c r="WFE68" s="514"/>
      <c r="WFF68" s="514"/>
      <c r="WFG68" s="514"/>
      <c r="WFH68" s="514"/>
      <c r="WFI68" s="514"/>
      <c r="WFJ68" s="514"/>
      <c r="WFK68" s="514"/>
      <c r="WFL68" s="514"/>
      <c r="WFM68" s="514"/>
      <c r="WFN68" s="514"/>
      <c r="WFO68" s="514"/>
      <c r="WFP68" s="514"/>
      <c r="WFQ68" s="514"/>
      <c r="WFR68" s="514"/>
      <c r="WFS68" s="514"/>
      <c r="WFT68" s="514"/>
      <c r="WFU68" s="514"/>
      <c r="WFV68" s="514"/>
      <c r="WFW68" s="514"/>
      <c r="WFX68" s="514"/>
      <c r="WFY68" s="514"/>
      <c r="WFZ68" s="514"/>
      <c r="WGA68" s="514"/>
      <c r="WGB68" s="514"/>
      <c r="WGC68" s="514"/>
      <c r="WGD68" s="514"/>
      <c r="WGE68" s="514"/>
      <c r="WGF68" s="514"/>
      <c r="WGG68" s="514"/>
      <c r="WGH68" s="514"/>
      <c r="WGI68" s="514"/>
      <c r="WGJ68" s="514"/>
      <c r="WGK68" s="514"/>
      <c r="WGL68" s="514"/>
      <c r="WGM68" s="514"/>
      <c r="WGN68" s="514"/>
      <c r="WGO68" s="514"/>
      <c r="WGP68" s="514"/>
      <c r="WGQ68" s="514"/>
      <c r="WGR68" s="514"/>
      <c r="WGS68" s="514"/>
      <c r="WGT68" s="514"/>
      <c r="WGU68" s="514"/>
      <c r="WGV68" s="514"/>
      <c r="WGW68" s="514"/>
      <c r="WGX68" s="514"/>
      <c r="WGY68" s="514"/>
      <c r="WGZ68" s="514"/>
      <c r="WHA68" s="514"/>
      <c r="WHB68" s="514"/>
      <c r="WHC68" s="514"/>
      <c r="WHD68" s="514"/>
      <c r="WHE68" s="514"/>
      <c r="WHF68" s="514"/>
      <c r="WHG68" s="514"/>
      <c r="WHH68" s="514"/>
      <c r="WHI68" s="514"/>
      <c r="WHJ68" s="514"/>
      <c r="WHK68" s="514"/>
      <c r="WHL68" s="514"/>
      <c r="WHM68" s="514"/>
      <c r="WHN68" s="514"/>
      <c r="WHO68" s="514"/>
      <c r="WHP68" s="514"/>
      <c r="WHQ68" s="514"/>
      <c r="WHR68" s="514"/>
      <c r="WHS68" s="514"/>
      <c r="WHT68" s="514"/>
      <c r="WHU68" s="514"/>
      <c r="WHV68" s="514"/>
      <c r="WHW68" s="514"/>
      <c r="WHX68" s="514"/>
      <c r="WHY68" s="514"/>
      <c r="WHZ68" s="514"/>
      <c r="WIA68" s="514"/>
      <c r="WIB68" s="514"/>
      <c r="WIC68" s="514"/>
      <c r="WID68" s="514"/>
      <c r="WIE68" s="514"/>
      <c r="WIF68" s="514"/>
      <c r="WIG68" s="514"/>
      <c r="WIH68" s="514"/>
      <c r="WII68" s="514"/>
      <c r="WIJ68" s="514"/>
      <c r="WIK68" s="514"/>
      <c r="WIL68" s="514"/>
      <c r="WIM68" s="514"/>
      <c r="WIN68" s="514"/>
      <c r="WIO68" s="514"/>
      <c r="WIP68" s="514"/>
      <c r="WIQ68" s="514"/>
      <c r="WIR68" s="514"/>
      <c r="WIS68" s="514"/>
      <c r="WIT68" s="514"/>
      <c r="WIU68" s="514"/>
      <c r="WIV68" s="514"/>
      <c r="WIW68" s="514"/>
      <c r="WIX68" s="514"/>
      <c r="WIY68" s="514"/>
      <c r="WIZ68" s="514"/>
      <c r="WJA68" s="514"/>
      <c r="WJB68" s="514"/>
      <c r="WJC68" s="514"/>
      <c r="WJD68" s="514"/>
      <c r="WJE68" s="514"/>
      <c r="WJF68" s="514"/>
      <c r="WJG68" s="514"/>
      <c r="WJH68" s="514"/>
      <c r="WJI68" s="514"/>
      <c r="WJJ68" s="514"/>
      <c r="WJK68" s="514"/>
      <c r="WJL68" s="514"/>
      <c r="WJM68" s="514"/>
      <c r="WJN68" s="514"/>
      <c r="WJO68" s="514"/>
      <c r="WJP68" s="514"/>
      <c r="WJQ68" s="514"/>
      <c r="WJR68" s="514"/>
      <c r="WJS68" s="514"/>
      <c r="WJT68" s="514"/>
      <c r="WJU68" s="514"/>
      <c r="WJV68" s="514"/>
      <c r="WJW68" s="514"/>
      <c r="WJX68" s="514"/>
      <c r="WJY68" s="514"/>
      <c r="WJZ68" s="514"/>
      <c r="WKA68" s="514"/>
      <c r="WKB68" s="514"/>
      <c r="WKC68" s="514"/>
      <c r="WKD68" s="514"/>
      <c r="WKE68" s="514"/>
      <c r="WKF68" s="514"/>
      <c r="WKG68" s="514"/>
      <c r="WKH68" s="514"/>
      <c r="WKI68" s="514"/>
      <c r="WKJ68" s="514"/>
      <c r="WKK68" s="514"/>
      <c r="WKL68" s="514"/>
      <c r="WKM68" s="514"/>
      <c r="WKN68" s="514"/>
      <c r="WKO68" s="514"/>
      <c r="WKP68" s="514"/>
      <c r="WKQ68" s="514"/>
      <c r="WKR68" s="514"/>
      <c r="WKS68" s="514"/>
      <c r="WKT68" s="514"/>
      <c r="WKU68" s="514"/>
      <c r="WKV68" s="514"/>
      <c r="WKW68" s="514"/>
      <c r="WKX68" s="514"/>
      <c r="WKY68" s="514"/>
      <c r="WKZ68" s="514"/>
      <c r="WLA68" s="514"/>
      <c r="WLB68" s="514"/>
      <c r="WLC68" s="514"/>
      <c r="WLD68" s="514"/>
      <c r="WLE68" s="514"/>
      <c r="WLF68" s="514"/>
      <c r="WLG68" s="514"/>
      <c r="WLH68" s="514"/>
      <c r="WLI68" s="514"/>
      <c r="WLJ68" s="514"/>
      <c r="WLK68" s="514"/>
      <c r="WLL68" s="514"/>
      <c r="WLM68" s="514"/>
      <c r="WLN68" s="514"/>
      <c r="WLO68" s="514"/>
      <c r="WLP68" s="514"/>
      <c r="WLQ68" s="514"/>
      <c r="WLR68" s="514"/>
      <c r="WLS68" s="514"/>
      <c r="WLT68" s="514"/>
      <c r="WLU68" s="514"/>
      <c r="WLV68" s="514"/>
      <c r="WLW68" s="514"/>
      <c r="WLX68" s="514"/>
      <c r="WLY68" s="514"/>
      <c r="WLZ68" s="514"/>
      <c r="WMA68" s="514"/>
      <c r="WMB68" s="514"/>
      <c r="WMC68" s="514"/>
      <c r="WMD68" s="514"/>
      <c r="WME68" s="514"/>
      <c r="WMF68" s="514"/>
      <c r="WMG68" s="514"/>
      <c r="WMH68" s="514"/>
      <c r="WMI68" s="514"/>
      <c r="WMJ68" s="514"/>
      <c r="WMK68" s="514"/>
      <c r="WML68" s="514"/>
      <c r="WMM68" s="514"/>
      <c r="WMN68" s="514"/>
      <c r="WMO68" s="514"/>
      <c r="WMP68" s="514"/>
      <c r="WMQ68" s="514"/>
      <c r="WMR68" s="514"/>
      <c r="WMS68" s="514"/>
      <c r="WMT68" s="514"/>
      <c r="WMU68" s="514"/>
      <c r="WMV68" s="514"/>
      <c r="WMW68" s="514"/>
      <c r="WMX68" s="514"/>
      <c r="WMY68" s="514"/>
      <c r="WMZ68" s="514"/>
      <c r="WNA68" s="514"/>
      <c r="WNB68" s="514"/>
      <c r="WNC68" s="514"/>
      <c r="WND68" s="514"/>
      <c r="WNE68" s="514"/>
      <c r="WNF68" s="514"/>
      <c r="WNG68" s="514"/>
      <c r="WNH68" s="514"/>
      <c r="WNI68" s="514"/>
      <c r="WNJ68" s="514"/>
      <c r="WNK68" s="514"/>
      <c r="WNL68" s="514"/>
      <c r="WNM68" s="514"/>
      <c r="WNN68" s="514"/>
      <c r="WNO68" s="514"/>
      <c r="WNP68" s="514"/>
      <c r="WNQ68" s="514"/>
      <c r="WNR68" s="514"/>
      <c r="WNS68" s="514"/>
      <c r="WNT68" s="514"/>
      <c r="WNU68" s="514"/>
      <c r="WNV68" s="514"/>
      <c r="WNW68" s="514"/>
      <c r="WNX68" s="514"/>
      <c r="WNY68" s="514"/>
      <c r="WNZ68" s="514"/>
      <c r="WOA68" s="514"/>
      <c r="WOB68" s="514"/>
      <c r="WOC68" s="514"/>
      <c r="WOD68" s="514"/>
      <c r="WOE68" s="514"/>
      <c r="WOF68" s="514"/>
      <c r="WOG68" s="514"/>
      <c r="WOH68" s="514"/>
      <c r="WOI68" s="514"/>
      <c r="WOJ68" s="514"/>
      <c r="WOK68" s="514"/>
      <c r="WOL68" s="514"/>
      <c r="WOM68" s="514"/>
      <c r="WON68" s="514"/>
      <c r="WOO68" s="514"/>
      <c r="WOP68" s="514"/>
      <c r="WOQ68" s="514"/>
      <c r="WOR68" s="514"/>
      <c r="WOS68" s="514"/>
      <c r="WOT68" s="514"/>
      <c r="WOU68" s="514"/>
      <c r="WOV68" s="514"/>
      <c r="WOW68" s="514"/>
      <c r="WOX68" s="514"/>
      <c r="WOY68" s="514"/>
      <c r="WOZ68" s="514"/>
      <c r="WPA68" s="514"/>
      <c r="WPB68" s="514"/>
      <c r="WPC68" s="514"/>
      <c r="WPD68" s="514"/>
      <c r="WPE68" s="514"/>
      <c r="WPF68" s="514"/>
      <c r="WPG68" s="514"/>
      <c r="WPH68" s="514"/>
      <c r="WPI68" s="514"/>
      <c r="WPJ68" s="514"/>
      <c r="WPK68" s="514"/>
      <c r="WPL68" s="514"/>
      <c r="WPM68" s="514"/>
      <c r="WPN68" s="514"/>
      <c r="WPO68" s="514"/>
      <c r="WPP68" s="514"/>
      <c r="WPQ68" s="514"/>
      <c r="WPR68" s="514"/>
      <c r="WPS68" s="514"/>
      <c r="WPT68" s="514"/>
      <c r="WPU68" s="514"/>
      <c r="WPV68" s="514"/>
      <c r="WPW68" s="514"/>
      <c r="WPX68" s="514"/>
      <c r="WPY68" s="514"/>
      <c r="WPZ68" s="514"/>
      <c r="WQA68" s="514"/>
      <c r="WQB68" s="514"/>
      <c r="WQC68" s="514"/>
      <c r="WQD68" s="514"/>
      <c r="WQE68" s="514"/>
      <c r="WQF68" s="514"/>
      <c r="WQG68" s="514"/>
      <c r="WQH68" s="514"/>
      <c r="WQI68" s="514"/>
      <c r="WQJ68" s="514"/>
      <c r="WQK68" s="514"/>
      <c r="WQL68" s="514"/>
      <c r="WQM68" s="514"/>
      <c r="WQN68" s="514"/>
      <c r="WQO68" s="514"/>
      <c r="WQP68" s="514"/>
      <c r="WQQ68" s="514"/>
      <c r="WQR68" s="514"/>
      <c r="WQS68" s="514"/>
      <c r="WQT68" s="514"/>
      <c r="WQU68" s="514"/>
      <c r="WQV68" s="514"/>
      <c r="WQW68" s="514"/>
      <c r="WQX68" s="514"/>
      <c r="WQY68" s="514"/>
      <c r="WQZ68" s="514"/>
      <c r="WRA68" s="514"/>
      <c r="WRB68" s="514"/>
      <c r="WRC68" s="514"/>
      <c r="WRD68" s="514"/>
      <c r="WRE68" s="514"/>
      <c r="WRF68" s="514"/>
      <c r="WRG68" s="514"/>
      <c r="WRH68" s="514"/>
      <c r="WRI68" s="514"/>
      <c r="WRJ68" s="514"/>
      <c r="WRK68" s="514"/>
      <c r="WRL68" s="514"/>
      <c r="WRM68" s="514"/>
      <c r="WRN68" s="514"/>
      <c r="WRO68" s="514"/>
      <c r="WRP68" s="514"/>
      <c r="WRQ68" s="514"/>
      <c r="WRR68" s="514"/>
      <c r="WRS68" s="514"/>
      <c r="WRT68" s="514"/>
      <c r="WRU68" s="514"/>
      <c r="WRV68" s="514"/>
      <c r="WRW68" s="514"/>
      <c r="WRX68" s="514"/>
      <c r="WRY68" s="514"/>
      <c r="WRZ68" s="514"/>
      <c r="WSA68" s="514"/>
      <c r="WSB68" s="514"/>
      <c r="WSC68" s="514"/>
      <c r="WSD68" s="514"/>
      <c r="WSE68" s="514"/>
      <c r="WSF68" s="514"/>
      <c r="WSG68" s="514"/>
      <c r="WSH68" s="514"/>
      <c r="WSI68" s="514"/>
      <c r="WSJ68" s="514"/>
      <c r="WSK68" s="514"/>
      <c r="WSL68" s="514"/>
      <c r="WSM68" s="514"/>
      <c r="WSN68" s="514"/>
      <c r="WSO68" s="514"/>
      <c r="WSP68" s="514"/>
      <c r="WSQ68" s="514"/>
      <c r="WSR68" s="514"/>
      <c r="WSS68" s="514"/>
      <c r="WST68" s="514"/>
      <c r="WSU68" s="514"/>
      <c r="WSV68" s="514"/>
      <c r="WSW68" s="514"/>
      <c r="WSX68" s="514"/>
      <c r="WSY68" s="514"/>
      <c r="WSZ68" s="514"/>
      <c r="WTA68" s="514"/>
      <c r="WTB68" s="514"/>
      <c r="WTC68" s="514"/>
      <c r="WTD68" s="514"/>
      <c r="WTE68" s="514"/>
      <c r="WTF68" s="514"/>
      <c r="WTG68" s="514"/>
      <c r="WTH68" s="514"/>
      <c r="WTI68" s="514"/>
      <c r="WTJ68" s="514"/>
      <c r="WTK68" s="514"/>
      <c r="WTL68" s="514"/>
      <c r="WTM68" s="514"/>
      <c r="WTN68" s="514"/>
      <c r="WTO68" s="514"/>
      <c r="WTP68" s="514"/>
      <c r="WTQ68" s="514"/>
      <c r="WTR68" s="514"/>
      <c r="WTS68" s="514"/>
      <c r="WTT68" s="514"/>
      <c r="WTU68" s="514"/>
      <c r="WTV68" s="514"/>
      <c r="WTW68" s="514"/>
      <c r="WTX68" s="514"/>
      <c r="WTY68" s="514"/>
      <c r="WTZ68" s="514"/>
      <c r="WUA68" s="514"/>
      <c r="WUB68" s="514"/>
      <c r="WUC68" s="514"/>
      <c r="WUD68" s="514"/>
      <c r="WUE68" s="514"/>
      <c r="WUF68" s="514"/>
      <c r="WUG68" s="514"/>
      <c r="WUH68" s="514"/>
      <c r="WUI68" s="514"/>
      <c r="WUJ68" s="514"/>
      <c r="WUK68" s="514"/>
      <c r="WUL68" s="514"/>
      <c r="WUM68" s="514"/>
      <c r="WUN68" s="514"/>
      <c r="WUO68" s="514"/>
      <c r="WUP68" s="514"/>
      <c r="WUQ68" s="514"/>
      <c r="WUR68" s="514"/>
      <c r="WUS68" s="514"/>
      <c r="WUT68" s="514"/>
      <c r="WUU68" s="514"/>
      <c r="WUV68" s="514"/>
      <c r="WUW68" s="514"/>
      <c r="WUX68" s="514"/>
      <c r="WUY68" s="514"/>
      <c r="WUZ68" s="514"/>
      <c r="WVA68" s="514"/>
      <c r="WVB68" s="514"/>
      <c r="WVC68" s="514"/>
      <c r="WVD68" s="514"/>
      <c r="WVE68" s="514"/>
      <c r="WVF68" s="514"/>
      <c r="WVG68" s="514"/>
      <c r="WVH68" s="514"/>
      <c r="WVI68" s="514"/>
      <c r="WVJ68" s="514"/>
      <c r="WVK68" s="514"/>
      <c r="WVL68" s="514"/>
      <c r="WVM68" s="514"/>
      <c r="WVN68" s="514"/>
      <c r="WVO68" s="514"/>
      <c r="WVP68" s="514"/>
      <c r="WVQ68" s="514"/>
      <c r="WVR68" s="514"/>
      <c r="WVS68" s="514"/>
      <c r="WVT68" s="514"/>
      <c r="WVU68" s="514"/>
      <c r="WVV68" s="514"/>
      <c r="WVW68" s="514"/>
      <c r="WVX68" s="514"/>
      <c r="WVY68" s="514"/>
      <c r="WVZ68" s="514"/>
      <c r="WWA68" s="514"/>
      <c r="WWB68" s="514"/>
      <c r="WWC68" s="514"/>
      <c r="WWD68" s="514"/>
      <c r="WWE68" s="514"/>
      <c r="WWF68" s="514"/>
      <c r="WWG68" s="514"/>
      <c r="WWH68" s="514"/>
      <c r="WWI68" s="514"/>
      <c r="WWJ68" s="514"/>
      <c r="WWK68" s="514"/>
      <c r="WWL68" s="514"/>
      <c r="WWM68" s="514"/>
      <c r="WWN68" s="514"/>
      <c r="WWO68" s="514"/>
      <c r="WWP68" s="514"/>
      <c r="WWQ68" s="514"/>
      <c r="WWR68" s="514"/>
      <c r="WWS68" s="514"/>
      <c r="WWT68" s="514"/>
      <c r="WWU68" s="514"/>
      <c r="WWV68" s="514"/>
      <c r="WWW68" s="514"/>
      <c r="WWX68" s="514"/>
      <c r="WWY68" s="514"/>
      <c r="WWZ68" s="514"/>
      <c r="WXA68" s="514"/>
      <c r="WXB68" s="514"/>
      <c r="WXC68" s="514"/>
      <c r="WXD68" s="514"/>
      <c r="WXE68" s="514"/>
      <c r="WXF68" s="514"/>
      <c r="WXG68" s="514"/>
      <c r="WXH68" s="514"/>
      <c r="WXI68" s="514"/>
      <c r="WXJ68" s="514"/>
      <c r="WXK68" s="514"/>
      <c r="WXL68" s="514"/>
      <c r="WXM68" s="514"/>
      <c r="WXN68" s="514"/>
      <c r="WXO68" s="514"/>
      <c r="WXP68" s="514"/>
      <c r="WXQ68" s="514"/>
      <c r="WXR68" s="514"/>
      <c r="WXS68" s="514"/>
      <c r="WXT68" s="514"/>
      <c r="WXU68" s="514"/>
      <c r="WXV68" s="514"/>
      <c r="WXW68" s="514"/>
      <c r="WXX68" s="514"/>
      <c r="WXY68" s="514"/>
      <c r="WXZ68" s="514"/>
      <c r="WYA68" s="514"/>
      <c r="WYB68" s="514"/>
      <c r="WYC68" s="514"/>
      <c r="WYD68" s="514"/>
      <c r="WYE68" s="514"/>
      <c r="WYF68" s="514"/>
      <c r="WYG68" s="514"/>
      <c r="WYH68" s="514"/>
      <c r="WYI68" s="514"/>
      <c r="WYJ68" s="514"/>
      <c r="WYK68" s="514"/>
      <c r="WYL68" s="514"/>
      <c r="WYM68" s="514"/>
      <c r="WYN68" s="514"/>
      <c r="WYO68" s="514"/>
      <c r="WYP68" s="514"/>
      <c r="WYQ68" s="514"/>
      <c r="WYR68" s="514"/>
      <c r="WYS68" s="514"/>
      <c r="WYT68" s="514"/>
      <c r="WYU68" s="514"/>
      <c r="WYV68" s="514"/>
      <c r="WYW68" s="514"/>
      <c r="WYX68" s="514"/>
      <c r="WYY68" s="514"/>
      <c r="WYZ68" s="514"/>
      <c r="WZA68" s="514"/>
      <c r="WZB68" s="514"/>
      <c r="WZC68" s="514"/>
      <c r="WZD68" s="514"/>
      <c r="WZE68" s="514"/>
      <c r="WZF68" s="514"/>
      <c r="WZG68" s="514"/>
      <c r="WZH68" s="514"/>
      <c r="WZI68" s="514"/>
      <c r="WZJ68" s="514"/>
      <c r="WZK68" s="514"/>
      <c r="WZL68" s="514"/>
      <c r="WZM68" s="514"/>
      <c r="WZN68" s="514"/>
      <c r="WZO68" s="514"/>
      <c r="WZP68" s="514"/>
      <c r="WZQ68" s="514"/>
      <c r="WZR68" s="514"/>
      <c r="WZS68" s="514"/>
      <c r="WZT68" s="514"/>
      <c r="WZU68" s="514"/>
      <c r="WZV68" s="514"/>
      <c r="WZW68" s="514"/>
      <c r="WZX68" s="514"/>
      <c r="WZY68" s="514"/>
      <c r="WZZ68" s="514"/>
      <c r="XAA68" s="514"/>
      <c r="XAB68" s="514"/>
      <c r="XAC68" s="514"/>
      <c r="XAD68" s="514"/>
      <c r="XAE68" s="514"/>
      <c r="XAF68" s="514"/>
      <c r="XAG68" s="514"/>
      <c r="XAH68" s="514"/>
      <c r="XAI68" s="514"/>
      <c r="XAJ68" s="514"/>
      <c r="XAK68" s="514"/>
      <c r="XAL68" s="514"/>
      <c r="XAM68" s="514"/>
      <c r="XAN68" s="514"/>
      <c r="XAO68" s="514"/>
      <c r="XAP68" s="514"/>
      <c r="XAQ68" s="514"/>
      <c r="XAR68" s="514"/>
      <c r="XAS68" s="514"/>
      <c r="XAT68" s="514"/>
      <c r="XAU68" s="514"/>
      <c r="XAV68" s="514"/>
      <c r="XAW68" s="514"/>
      <c r="XAX68" s="514"/>
      <c r="XAY68" s="514"/>
      <c r="XAZ68" s="514"/>
      <c r="XBA68" s="514"/>
      <c r="XBB68" s="514"/>
      <c r="XBC68" s="514"/>
      <c r="XBD68" s="514"/>
      <c r="XBE68" s="514"/>
      <c r="XBF68" s="514"/>
      <c r="XBG68" s="514"/>
      <c r="XBH68" s="514"/>
      <c r="XBI68" s="514"/>
      <c r="XBJ68" s="514"/>
      <c r="XBK68" s="514"/>
      <c r="XBL68" s="514"/>
      <c r="XBM68" s="514"/>
      <c r="XBN68" s="514"/>
      <c r="XBO68" s="514"/>
      <c r="XBP68" s="514"/>
      <c r="XBQ68" s="514"/>
      <c r="XBR68" s="514"/>
      <c r="XBS68" s="514"/>
      <c r="XBT68" s="514"/>
      <c r="XBU68" s="514"/>
      <c r="XBV68" s="514"/>
      <c r="XBW68" s="514"/>
      <c r="XBX68" s="514"/>
      <c r="XBY68" s="514"/>
      <c r="XBZ68" s="514"/>
      <c r="XCA68" s="514"/>
      <c r="XCB68" s="514"/>
      <c r="XCC68" s="514"/>
      <c r="XCD68" s="514"/>
      <c r="XCE68" s="514"/>
      <c r="XCF68" s="514"/>
      <c r="XCG68" s="514"/>
      <c r="XCH68" s="514"/>
      <c r="XCI68" s="514"/>
      <c r="XCJ68" s="514"/>
      <c r="XCK68" s="514"/>
      <c r="XCL68" s="514"/>
      <c r="XCM68" s="514"/>
      <c r="XCN68" s="514"/>
      <c r="XCO68" s="514"/>
      <c r="XCP68" s="514"/>
      <c r="XCQ68" s="514"/>
      <c r="XCR68" s="514"/>
      <c r="XCS68" s="514"/>
      <c r="XCT68" s="514"/>
      <c r="XCU68" s="514"/>
      <c r="XCV68" s="514"/>
      <c r="XCW68" s="514"/>
      <c r="XCX68" s="514"/>
      <c r="XCY68" s="514"/>
      <c r="XCZ68" s="514"/>
      <c r="XDA68" s="514"/>
      <c r="XDB68" s="514"/>
      <c r="XDC68" s="514"/>
      <c r="XDD68" s="514"/>
      <c r="XDE68" s="514"/>
      <c r="XDF68" s="514"/>
      <c r="XDG68" s="514"/>
      <c r="XDH68" s="514"/>
      <c r="XDI68" s="514"/>
      <c r="XDJ68" s="514"/>
      <c r="XDK68" s="514"/>
      <c r="XDL68" s="514"/>
      <c r="XDM68" s="514"/>
      <c r="XDN68" s="514"/>
      <c r="XDO68" s="514"/>
      <c r="XDP68" s="514"/>
      <c r="XDQ68" s="514"/>
      <c r="XDR68" s="514"/>
      <c r="XDS68" s="514"/>
      <c r="XDT68" s="514"/>
      <c r="XDU68" s="514"/>
      <c r="XDV68" s="514"/>
      <c r="XDW68" s="514"/>
      <c r="XDX68" s="514"/>
      <c r="XDY68" s="514"/>
      <c r="XDZ68" s="514"/>
      <c r="XEA68" s="514"/>
      <c r="XEB68" s="514"/>
      <c r="XEC68" s="514"/>
      <c r="XED68" s="514"/>
      <c r="XEE68" s="514"/>
      <c r="XEF68" s="514"/>
      <c r="XEG68" s="514"/>
      <c r="XEH68" s="514"/>
      <c r="XEI68" s="514"/>
      <c r="XEJ68" s="514"/>
      <c r="XEK68" s="514"/>
      <c r="XEL68" s="514"/>
      <c r="XEM68" s="514"/>
      <c r="XEN68" s="514"/>
      <c r="XEO68" s="514"/>
      <c r="XEP68" s="514"/>
      <c r="XEQ68" s="514"/>
      <c r="XER68" s="514"/>
      <c r="XES68" s="514"/>
      <c r="XET68" s="514"/>
      <c r="XEU68" s="514"/>
      <c r="XEV68" s="514"/>
      <c r="XEW68" s="514"/>
      <c r="XEX68" s="514"/>
      <c r="XEY68" s="514"/>
      <c r="XEZ68" s="514"/>
      <c r="XFA68" s="514"/>
      <c r="XFB68" s="514"/>
      <c r="XFC68" s="514"/>
    </row>
    <row r="69" spans="1:16383" hidden="1">
      <c r="A69" s="455">
        <v>1082</v>
      </c>
      <c r="B69" s="456" t="s">
        <v>155</v>
      </c>
      <c r="C69" s="456" t="s">
        <v>7396</v>
      </c>
      <c r="D69" s="456"/>
      <c r="E69" s="457" t="b">
        <v>1</v>
      </c>
      <c r="F69" s="457" t="b">
        <v>0</v>
      </c>
      <c r="G69" s="457" t="b">
        <v>1</v>
      </c>
      <c r="H69" s="456" t="s">
        <v>38</v>
      </c>
      <c r="I69" s="457" t="b">
        <v>0</v>
      </c>
      <c r="J69" s="456"/>
      <c r="K69" s="514"/>
      <c r="L69" s="456" t="s">
        <v>155</v>
      </c>
      <c r="M69" s="514"/>
      <c r="N69" s="514"/>
      <c r="O69" s="514"/>
      <c r="P69" s="514"/>
      <c r="Q69" s="514"/>
      <c r="R69" s="514"/>
      <c r="S69" s="514"/>
      <c r="T69" s="514"/>
      <c r="U69" s="514"/>
      <c r="V69" s="514"/>
      <c r="W69" s="514"/>
      <c r="X69" s="514"/>
      <c r="Y69" s="514"/>
      <c r="Z69" s="514"/>
      <c r="AA69" s="514"/>
      <c r="AB69" s="514"/>
      <c r="AC69" s="514"/>
      <c r="AD69" s="514"/>
      <c r="AE69" s="514"/>
      <c r="AF69" s="514"/>
      <c r="AG69" s="514"/>
      <c r="AH69" s="514"/>
      <c r="AI69" s="514"/>
      <c r="AJ69" s="514"/>
      <c r="AK69" s="514"/>
      <c r="AL69" s="514"/>
      <c r="AM69" s="514"/>
      <c r="AN69" s="514"/>
      <c r="AO69" s="514"/>
      <c r="AP69" s="514"/>
      <c r="AQ69" s="514"/>
      <c r="AR69" s="514"/>
      <c r="AS69" s="514"/>
      <c r="AT69" s="514"/>
      <c r="AU69" s="514"/>
      <c r="AV69" s="514"/>
      <c r="AW69" s="514"/>
      <c r="AX69" s="514"/>
      <c r="AY69" s="514"/>
      <c r="AZ69" s="514"/>
      <c r="BA69" s="514"/>
      <c r="BB69" s="514"/>
      <c r="BC69" s="514"/>
      <c r="BD69" s="514"/>
      <c r="BE69" s="514"/>
      <c r="BF69" s="514"/>
      <c r="BG69" s="514"/>
      <c r="BH69" s="514"/>
      <c r="BI69" s="514"/>
      <c r="BJ69" s="514"/>
      <c r="BK69" s="514"/>
      <c r="BL69" s="514"/>
      <c r="BM69" s="514"/>
      <c r="BN69" s="514"/>
      <c r="BO69" s="514"/>
      <c r="BP69" s="514"/>
      <c r="BQ69" s="514"/>
      <c r="BR69" s="514"/>
      <c r="BS69" s="514"/>
      <c r="BT69" s="514"/>
      <c r="BU69" s="514"/>
      <c r="BV69" s="514"/>
      <c r="BW69" s="514"/>
      <c r="BX69" s="514"/>
      <c r="BY69" s="514"/>
      <c r="BZ69" s="514"/>
      <c r="CA69" s="514"/>
      <c r="CB69" s="514"/>
      <c r="CC69" s="514"/>
      <c r="CD69" s="514"/>
      <c r="CE69" s="514"/>
      <c r="CF69" s="514"/>
      <c r="CG69" s="514"/>
      <c r="CH69" s="514"/>
      <c r="CI69" s="514"/>
      <c r="CJ69" s="514"/>
      <c r="CK69" s="514"/>
      <c r="CL69" s="514"/>
      <c r="CM69" s="514"/>
      <c r="CN69" s="514"/>
      <c r="CO69" s="514"/>
      <c r="CP69" s="514"/>
      <c r="CQ69" s="514"/>
      <c r="CR69" s="514"/>
      <c r="CS69" s="514"/>
      <c r="CT69" s="514"/>
      <c r="CU69" s="514"/>
      <c r="CV69" s="514"/>
      <c r="CW69" s="514"/>
      <c r="CX69" s="514"/>
      <c r="CY69" s="514"/>
      <c r="CZ69" s="514"/>
      <c r="DA69" s="514"/>
      <c r="DB69" s="514"/>
      <c r="DC69" s="514"/>
      <c r="DD69" s="514"/>
      <c r="DE69" s="514"/>
      <c r="DF69" s="514"/>
      <c r="DG69" s="514"/>
      <c r="DH69" s="514"/>
      <c r="DI69" s="514"/>
      <c r="DJ69" s="514"/>
      <c r="DK69" s="514"/>
      <c r="DL69" s="514"/>
      <c r="DM69" s="514"/>
      <c r="DN69" s="514"/>
      <c r="DO69" s="514"/>
      <c r="DP69" s="514"/>
      <c r="DQ69" s="514"/>
      <c r="DR69" s="514"/>
      <c r="DS69" s="514"/>
      <c r="DT69" s="514"/>
      <c r="DU69" s="514"/>
      <c r="DV69" s="514"/>
      <c r="DW69" s="514"/>
      <c r="DX69" s="514"/>
      <c r="DY69" s="514"/>
      <c r="DZ69" s="514"/>
      <c r="EA69" s="514"/>
      <c r="EB69" s="514"/>
      <c r="EC69" s="514"/>
      <c r="ED69" s="514"/>
      <c r="EE69" s="514"/>
      <c r="EF69" s="514"/>
      <c r="EG69" s="514"/>
      <c r="EH69" s="514"/>
      <c r="EI69" s="514"/>
      <c r="EJ69" s="514"/>
      <c r="EK69" s="514"/>
      <c r="EL69" s="514"/>
      <c r="EM69" s="514"/>
      <c r="EN69" s="514"/>
      <c r="EO69" s="514"/>
      <c r="EP69" s="514"/>
      <c r="EQ69" s="514"/>
      <c r="ER69" s="514"/>
      <c r="ES69" s="514"/>
      <c r="ET69" s="514"/>
      <c r="EU69" s="514"/>
      <c r="EV69" s="514"/>
      <c r="EW69" s="514"/>
      <c r="EX69" s="514"/>
      <c r="EY69" s="514"/>
      <c r="EZ69" s="514"/>
      <c r="FA69" s="514"/>
      <c r="FB69" s="514"/>
      <c r="FC69" s="514"/>
      <c r="FD69" s="514"/>
      <c r="FE69" s="514"/>
      <c r="FF69" s="514"/>
      <c r="FG69" s="514"/>
      <c r="FH69" s="514"/>
      <c r="FI69" s="514"/>
      <c r="FJ69" s="514"/>
      <c r="FK69" s="514"/>
      <c r="FL69" s="514"/>
      <c r="FM69" s="514"/>
      <c r="FN69" s="514"/>
      <c r="FO69" s="514"/>
      <c r="FP69" s="514"/>
      <c r="FQ69" s="514"/>
      <c r="FR69" s="514"/>
      <c r="FS69" s="514"/>
      <c r="FT69" s="514"/>
      <c r="FU69" s="514"/>
      <c r="FV69" s="514"/>
      <c r="FW69" s="514"/>
      <c r="FX69" s="514"/>
      <c r="FY69" s="514"/>
      <c r="FZ69" s="514"/>
      <c r="GA69" s="514"/>
      <c r="GB69" s="514"/>
      <c r="GC69" s="514"/>
      <c r="GD69" s="514"/>
      <c r="GE69" s="514"/>
      <c r="GF69" s="514"/>
      <c r="GG69" s="514"/>
      <c r="GH69" s="514"/>
      <c r="GI69" s="514"/>
      <c r="GJ69" s="514"/>
      <c r="GK69" s="514"/>
      <c r="GL69" s="514"/>
      <c r="GM69" s="514"/>
      <c r="GN69" s="514"/>
      <c r="GO69" s="514"/>
      <c r="GP69" s="514"/>
      <c r="GQ69" s="514"/>
      <c r="GR69" s="514"/>
      <c r="GS69" s="514"/>
      <c r="GT69" s="514"/>
      <c r="GU69" s="514"/>
      <c r="GV69" s="514"/>
      <c r="GW69" s="514"/>
      <c r="GX69" s="514"/>
      <c r="GY69" s="514"/>
      <c r="GZ69" s="514"/>
      <c r="HA69" s="514"/>
      <c r="HB69" s="514"/>
      <c r="HC69" s="514"/>
      <c r="HD69" s="514"/>
      <c r="HE69" s="514"/>
      <c r="HF69" s="514"/>
      <c r="HG69" s="514"/>
      <c r="HH69" s="514"/>
      <c r="HI69" s="514"/>
      <c r="HJ69" s="514"/>
      <c r="HK69" s="514"/>
      <c r="HL69" s="514"/>
      <c r="HM69" s="514"/>
      <c r="HN69" s="514"/>
      <c r="HO69" s="514"/>
      <c r="HP69" s="514"/>
      <c r="HQ69" s="514"/>
      <c r="HR69" s="514"/>
      <c r="HS69" s="514"/>
      <c r="HT69" s="514"/>
      <c r="HU69" s="514"/>
      <c r="HV69" s="514"/>
      <c r="HW69" s="514"/>
      <c r="HX69" s="514"/>
      <c r="HY69" s="514"/>
      <c r="HZ69" s="514"/>
      <c r="IA69" s="514"/>
      <c r="IB69" s="514"/>
      <c r="IC69" s="514"/>
      <c r="ID69" s="514"/>
      <c r="IE69" s="514"/>
      <c r="IF69" s="514"/>
      <c r="IG69" s="514"/>
      <c r="IH69" s="514"/>
      <c r="II69" s="514"/>
      <c r="IJ69" s="514"/>
      <c r="IK69" s="514"/>
      <c r="IL69" s="514"/>
      <c r="IM69" s="514"/>
      <c r="IN69" s="514"/>
      <c r="IO69" s="514"/>
      <c r="IP69" s="514"/>
      <c r="IQ69" s="514"/>
      <c r="IR69" s="514"/>
      <c r="IS69" s="514"/>
      <c r="IT69" s="514"/>
      <c r="IU69" s="514"/>
      <c r="IV69" s="514"/>
      <c r="IW69" s="514"/>
      <c r="IX69" s="514"/>
      <c r="IY69" s="514"/>
      <c r="IZ69" s="514"/>
      <c r="JA69" s="514"/>
      <c r="JB69" s="514"/>
      <c r="JC69" s="514"/>
      <c r="JD69" s="514"/>
      <c r="JE69" s="514"/>
      <c r="JF69" s="514"/>
      <c r="JG69" s="514"/>
      <c r="JH69" s="514"/>
      <c r="JI69" s="514"/>
      <c r="JJ69" s="514"/>
      <c r="JK69" s="514"/>
      <c r="JL69" s="514"/>
      <c r="JM69" s="514"/>
      <c r="JN69" s="514"/>
      <c r="JO69" s="514"/>
      <c r="JP69" s="514"/>
      <c r="JQ69" s="514"/>
      <c r="JR69" s="514"/>
      <c r="JS69" s="514"/>
      <c r="JT69" s="514"/>
      <c r="JU69" s="514"/>
      <c r="JV69" s="514"/>
      <c r="JW69" s="514"/>
      <c r="JX69" s="514"/>
      <c r="JY69" s="514"/>
      <c r="JZ69" s="514"/>
      <c r="KA69" s="514"/>
      <c r="KB69" s="514"/>
      <c r="KC69" s="514"/>
      <c r="KD69" s="514"/>
      <c r="KE69" s="514"/>
      <c r="KF69" s="514"/>
      <c r="KG69" s="514"/>
      <c r="KH69" s="514"/>
      <c r="KI69" s="514"/>
      <c r="KJ69" s="514"/>
      <c r="KK69" s="514"/>
      <c r="KL69" s="514"/>
      <c r="KM69" s="514"/>
      <c r="KN69" s="514"/>
      <c r="KO69" s="514"/>
      <c r="KP69" s="514"/>
      <c r="KQ69" s="514"/>
      <c r="KR69" s="514"/>
      <c r="KS69" s="514"/>
      <c r="KT69" s="514"/>
      <c r="KU69" s="514"/>
      <c r="KV69" s="514"/>
      <c r="KW69" s="514"/>
      <c r="KX69" s="514"/>
      <c r="KY69" s="514"/>
      <c r="KZ69" s="514"/>
      <c r="LA69" s="514"/>
      <c r="LB69" s="514"/>
      <c r="LC69" s="514"/>
      <c r="LD69" s="514"/>
      <c r="LE69" s="514"/>
      <c r="LF69" s="514"/>
      <c r="LG69" s="514"/>
      <c r="LH69" s="514"/>
      <c r="LI69" s="514"/>
      <c r="LJ69" s="514"/>
      <c r="LK69" s="514"/>
      <c r="LL69" s="514"/>
      <c r="LM69" s="514"/>
      <c r="LN69" s="514"/>
      <c r="LO69" s="514"/>
      <c r="LP69" s="514"/>
      <c r="LQ69" s="514"/>
      <c r="LR69" s="514"/>
      <c r="LS69" s="514"/>
      <c r="LT69" s="514"/>
      <c r="LU69" s="514"/>
      <c r="LV69" s="514"/>
      <c r="LW69" s="514"/>
      <c r="LX69" s="514"/>
      <c r="LY69" s="514"/>
      <c r="LZ69" s="514"/>
      <c r="MA69" s="514"/>
      <c r="MB69" s="514"/>
      <c r="MC69" s="514"/>
      <c r="MD69" s="514"/>
      <c r="ME69" s="514"/>
      <c r="MF69" s="514"/>
      <c r="MG69" s="514"/>
      <c r="MH69" s="514"/>
      <c r="MI69" s="514"/>
      <c r="MJ69" s="514"/>
      <c r="MK69" s="514"/>
      <c r="ML69" s="514"/>
      <c r="MM69" s="514"/>
      <c r="MN69" s="514"/>
      <c r="MO69" s="514"/>
      <c r="MP69" s="514"/>
      <c r="MQ69" s="514"/>
      <c r="MR69" s="514"/>
      <c r="MS69" s="514"/>
      <c r="MT69" s="514"/>
      <c r="MU69" s="514"/>
      <c r="MV69" s="514"/>
      <c r="MW69" s="514"/>
      <c r="MX69" s="514"/>
      <c r="MY69" s="514"/>
      <c r="MZ69" s="514"/>
      <c r="NA69" s="514"/>
      <c r="NB69" s="514"/>
      <c r="NC69" s="514"/>
      <c r="ND69" s="514"/>
      <c r="NE69" s="514"/>
      <c r="NF69" s="514"/>
      <c r="NG69" s="514"/>
      <c r="NH69" s="514"/>
      <c r="NI69" s="514"/>
      <c r="NJ69" s="514"/>
      <c r="NK69" s="514"/>
      <c r="NL69" s="514"/>
      <c r="NM69" s="514"/>
      <c r="NN69" s="514"/>
      <c r="NO69" s="514"/>
      <c r="NP69" s="514"/>
      <c r="NQ69" s="514"/>
      <c r="NR69" s="514"/>
      <c r="NS69" s="514"/>
      <c r="NT69" s="514"/>
      <c r="NU69" s="514"/>
      <c r="NV69" s="514"/>
      <c r="NW69" s="514"/>
      <c r="NX69" s="514"/>
      <c r="NY69" s="514"/>
      <c r="NZ69" s="514"/>
      <c r="OA69" s="514"/>
      <c r="OB69" s="514"/>
      <c r="OC69" s="514"/>
      <c r="OD69" s="514"/>
      <c r="OE69" s="514"/>
      <c r="OF69" s="514"/>
      <c r="OG69" s="514"/>
      <c r="OH69" s="514"/>
      <c r="OI69" s="514"/>
      <c r="OJ69" s="514"/>
      <c r="OK69" s="514"/>
      <c r="OL69" s="514"/>
      <c r="OM69" s="514"/>
      <c r="ON69" s="514"/>
      <c r="OO69" s="514"/>
      <c r="OP69" s="514"/>
      <c r="OQ69" s="514"/>
      <c r="OR69" s="514"/>
      <c r="OS69" s="514"/>
      <c r="OT69" s="514"/>
      <c r="OU69" s="514"/>
      <c r="OV69" s="514"/>
      <c r="OW69" s="514"/>
      <c r="OX69" s="514"/>
      <c r="OY69" s="514"/>
      <c r="OZ69" s="514"/>
      <c r="PA69" s="514"/>
      <c r="PB69" s="514"/>
      <c r="PC69" s="514"/>
      <c r="PD69" s="514"/>
      <c r="PE69" s="514"/>
      <c r="PF69" s="514"/>
      <c r="PG69" s="514"/>
      <c r="PH69" s="514"/>
      <c r="PI69" s="514"/>
      <c r="PJ69" s="514"/>
      <c r="PK69" s="514"/>
      <c r="PL69" s="514"/>
      <c r="PM69" s="514"/>
      <c r="PN69" s="514"/>
      <c r="PO69" s="514"/>
      <c r="PP69" s="514"/>
      <c r="PQ69" s="514"/>
      <c r="PR69" s="514"/>
      <c r="PS69" s="514"/>
      <c r="PT69" s="514"/>
      <c r="PU69" s="514"/>
      <c r="PV69" s="514"/>
      <c r="PW69" s="514"/>
      <c r="PX69" s="514"/>
      <c r="PY69" s="514"/>
      <c r="PZ69" s="514"/>
      <c r="QA69" s="514"/>
      <c r="QB69" s="514"/>
      <c r="QC69" s="514"/>
      <c r="QD69" s="514"/>
      <c r="QE69" s="514"/>
      <c r="QF69" s="514"/>
      <c r="QG69" s="514"/>
      <c r="QH69" s="514"/>
      <c r="QI69" s="514"/>
      <c r="QJ69" s="514"/>
      <c r="QK69" s="514"/>
      <c r="QL69" s="514"/>
      <c r="QM69" s="514"/>
      <c r="QN69" s="514"/>
      <c r="QO69" s="514"/>
      <c r="QP69" s="514"/>
      <c r="QQ69" s="514"/>
      <c r="QR69" s="514"/>
      <c r="QS69" s="514"/>
      <c r="QT69" s="514"/>
      <c r="QU69" s="514"/>
      <c r="QV69" s="514"/>
      <c r="QW69" s="514"/>
      <c r="QX69" s="514"/>
      <c r="QY69" s="514"/>
      <c r="QZ69" s="514"/>
      <c r="RA69" s="514"/>
      <c r="RB69" s="514"/>
      <c r="RC69" s="514"/>
      <c r="RD69" s="514"/>
      <c r="RE69" s="514"/>
      <c r="RF69" s="514"/>
      <c r="RG69" s="514"/>
      <c r="RH69" s="514"/>
      <c r="RI69" s="514"/>
      <c r="RJ69" s="514"/>
      <c r="RK69" s="514"/>
      <c r="RL69" s="514"/>
      <c r="RM69" s="514"/>
      <c r="RN69" s="514"/>
      <c r="RO69" s="514"/>
      <c r="RP69" s="514"/>
      <c r="RQ69" s="514"/>
      <c r="RR69" s="514"/>
      <c r="RS69" s="514"/>
      <c r="RT69" s="514"/>
      <c r="RU69" s="514"/>
      <c r="RV69" s="514"/>
      <c r="RW69" s="514"/>
      <c r="RX69" s="514"/>
      <c r="RY69" s="514"/>
      <c r="RZ69" s="514"/>
      <c r="SA69" s="514"/>
      <c r="SB69" s="514"/>
      <c r="SC69" s="514"/>
      <c r="SD69" s="514"/>
      <c r="SE69" s="514"/>
      <c r="SF69" s="514"/>
      <c r="SG69" s="514"/>
      <c r="SH69" s="514"/>
      <c r="SI69" s="514"/>
      <c r="SJ69" s="514"/>
      <c r="SK69" s="514"/>
      <c r="SL69" s="514"/>
      <c r="SM69" s="514"/>
      <c r="SN69" s="514"/>
      <c r="SO69" s="514"/>
      <c r="SP69" s="514"/>
      <c r="SQ69" s="514"/>
      <c r="SR69" s="514"/>
      <c r="SS69" s="514"/>
      <c r="ST69" s="514"/>
      <c r="SU69" s="514"/>
      <c r="SV69" s="514"/>
      <c r="SW69" s="514"/>
      <c r="SX69" s="514"/>
      <c r="SY69" s="514"/>
      <c r="SZ69" s="514"/>
      <c r="TA69" s="514"/>
      <c r="TB69" s="514"/>
      <c r="TC69" s="514"/>
      <c r="TD69" s="514"/>
      <c r="TE69" s="514"/>
      <c r="TF69" s="514"/>
      <c r="TG69" s="514"/>
      <c r="TH69" s="514"/>
      <c r="TI69" s="514"/>
      <c r="TJ69" s="514"/>
      <c r="TK69" s="514"/>
      <c r="TL69" s="514"/>
      <c r="TM69" s="514"/>
      <c r="TN69" s="514"/>
      <c r="TO69" s="514"/>
      <c r="TP69" s="514"/>
      <c r="TQ69" s="514"/>
      <c r="TR69" s="514"/>
      <c r="TS69" s="514"/>
      <c r="TT69" s="514"/>
      <c r="TU69" s="514"/>
      <c r="TV69" s="514"/>
      <c r="TW69" s="514"/>
      <c r="TX69" s="514"/>
      <c r="TY69" s="514"/>
      <c r="TZ69" s="514"/>
      <c r="UA69" s="514"/>
      <c r="UB69" s="514"/>
      <c r="UC69" s="514"/>
      <c r="UD69" s="514"/>
      <c r="UE69" s="514"/>
      <c r="UF69" s="514"/>
      <c r="UG69" s="514"/>
      <c r="UH69" s="514"/>
      <c r="UI69" s="514"/>
      <c r="UJ69" s="514"/>
      <c r="UK69" s="514"/>
      <c r="UL69" s="514"/>
      <c r="UM69" s="514"/>
      <c r="UN69" s="514"/>
      <c r="UO69" s="514"/>
      <c r="UP69" s="514"/>
      <c r="UQ69" s="514"/>
      <c r="UR69" s="514"/>
      <c r="US69" s="514"/>
      <c r="UT69" s="514"/>
      <c r="UU69" s="514"/>
      <c r="UV69" s="514"/>
      <c r="UW69" s="514"/>
      <c r="UX69" s="514"/>
      <c r="UY69" s="514"/>
      <c r="UZ69" s="514"/>
      <c r="VA69" s="514"/>
      <c r="VB69" s="514"/>
      <c r="VC69" s="514"/>
      <c r="VD69" s="514"/>
      <c r="VE69" s="514"/>
      <c r="VF69" s="514"/>
      <c r="VG69" s="514"/>
      <c r="VH69" s="514"/>
      <c r="VI69" s="514"/>
      <c r="VJ69" s="514"/>
      <c r="VK69" s="514"/>
      <c r="VL69" s="514"/>
      <c r="VM69" s="514"/>
      <c r="VN69" s="514"/>
      <c r="VO69" s="514"/>
      <c r="VP69" s="514"/>
      <c r="VQ69" s="514"/>
      <c r="VR69" s="514"/>
      <c r="VS69" s="514"/>
      <c r="VT69" s="514"/>
      <c r="VU69" s="514"/>
      <c r="VV69" s="514"/>
      <c r="VW69" s="514"/>
      <c r="VX69" s="514"/>
      <c r="VY69" s="514"/>
      <c r="VZ69" s="514"/>
      <c r="WA69" s="514"/>
      <c r="WB69" s="514"/>
      <c r="WC69" s="514"/>
      <c r="WD69" s="514"/>
      <c r="WE69" s="514"/>
      <c r="WF69" s="514"/>
      <c r="WG69" s="514"/>
      <c r="WH69" s="514"/>
      <c r="WI69" s="514"/>
      <c r="WJ69" s="514"/>
      <c r="WK69" s="514"/>
      <c r="WL69" s="514"/>
      <c r="WM69" s="514"/>
      <c r="WN69" s="514"/>
      <c r="WO69" s="514"/>
      <c r="WP69" s="514"/>
      <c r="WQ69" s="514"/>
      <c r="WR69" s="514"/>
      <c r="WS69" s="514"/>
      <c r="WT69" s="514"/>
      <c r="WU69" s="514"/>
      <c r="WV69" s="514"/>
      <c r="WW69" s="514"/>
      <c r="WX69" s="514"/>
      <c r="WY69" s="514"/>
      <c r="WZ69" s="514"/>
      <c r="XA69" s="514"/>
      <c r="XB69" s="514"/>
      <c r="XC69" s="514"/>
      <c r="XD69" s="514"/>
      <c r="XE69" s="514"/>
      <c r="XF69" s="514"/>
      <c r="XG69" s="514"/>
      <c r="XH69" s="514"/>
      <c r="XI69" s="514"/>
      <c r="XJ69" s="514"/>
      <c r="XK69" s="514"/>
      <c r="XL69" s="514"/>
      <c r="XM69" s="514"/>
      <c r="XN69" s="514"/>
      <c r="XO69" s="514"/>
      <c r="XP69" s="514"/>
      <c r="XQ69" s="514"/>
      <c r="XR69" s="514"/>
      <c r="XS69" s="514"/>
      <c r="XT69" s="514"/>
      <c r="XU69" s="514"/>
      <c r="XV69" s="514"/>
      <c r="XW69" s="514"/>
      <c r="XX69" s="514"/>
      <c r="XY69" s="514"/>
      <c r="XZ69" s="514"/>
      <c r="YA69" s="514"/>
      <c r="YB69" s="514"/>
      <c r="YC69" s="514"/>
      <c r="YD69" s="514"/>
      <c r="YE69" s="514"/>
      <c r="YF69" s="514"/>
      <c r="YG69" s="514"/>
      <c r="YH69" s="514"/>
      <c r="YI69" s="514"/>
      <c r="YJ69" s="514"/>
      <c r="YK69" s="514"/>
      <c r="YL69" s="514"/>
      <c r="YM69" s="514"/>
      <c r="YN69" s="514"/>
      <c r="YO69" s="514"/>
      <c r="YP69" s="514"/>
      <c r="YQ69" s="514"/>
      <c r="YR69" s="514"/>
      <c r="YS69" s="514"/>
      <c r="YT69" s="514"/>
      <c r="YU69" s="514"/>
      <c r="YV69" s="514"/>
      <c r="YW69" s="514"/>
      <c r="YX69" s="514"/>
      <c r="YY69" s="514"/>
      <c r="YZ69" s="514"/>
      <c r="ZA69" s="514"/>
      <c r="ZB69" s="514"/>
      <c r="ZC69" s="514"/>
      <c r="ZD69" s="514"/>
      <c r="ZE69" s="514"/>
      <c r="ZF69" s="514"/>
      <c r="ZG69" s="514"/>
      <c r="ZH69" s="514"/>
      <c r="ZI69" s="514"/>
      <c r="ZJ69" s="514"/>
      <c r="ZK69" s="514"/>
      <c r="ZL69" s="514"/>
      <c r="ZM69" s="514"/>
      <c r="ZN69" s="514"/>
      <c r="ZO69" s="514"/>
      <c r="ZP69" s="514"/>
      <c r="ZQ69" s="514"/>
      <c r="ZR69" s="514"/>
      <c r="ZS69" s="514"/>
      <c r="ZT69" s="514"/>
      <c r="ZU69" s="514"/>
      <c r="ZV69" s="514"/>
      <c r="ZW69" s="514"/>
      <c r="ZX69" s="514"/>
      <c r="ZY69" s="514"/>
      <c r="ZZ69" s="514"/>
      <c r="AAA69" s="514"/>
      <c r="AAB69" s="514"/>
      <c r="AAC69" s="514"/>
      <c r="AAD69" s="514"/>
      <c r="AAE69" s="514"/>
      <c r="AAF69" s="514"/>
      <c r="AAG69" s="514"/>
      <c r="AAH69" s="514"/>
      <c r="AAI69" s="514"/>
      <c r="AAJ69" s="514"/>
      <c r="AAK69" s="514"/>
      <c r="AAL69" s="514"/>
      <c r="AAM69" s="514"/>
      <c r="AAN69" s="514"/>
      <c r="AAO69" s="514"/>
      <c r="AAP69" s="514"/>
      <c r="AAQ69" s="514"/>
      <c r="AAR69" s="514"/>
      <c r="AAS69" s="514"/>
      <c r="AAT69" s="514"/>
      <c r="AAU69" s="514"/>
      <c r="AAV69" s="514"/>
      <c r="AAW69" s="514"/>
      <c r="AAX69" s="514"/>
      <c r="AAY69" s="514"/>
      <c r="AAZ69" s="514"/>
      <c r="ABA69" s="514"/>
      <c r="ABB69" s="514"/>
      <c r="ABC69" s="514"/>
      <c r="ABD69" s="514"/>
      <c r="ABE69" s="514"/>
      <c r="ABF69" s="514"/>
      <c r="ABG69" s="514"/>
      <c r="ABH69" s="514"/>
      <c r="ABI69" s="514"/>
      <c r="ABJ69" s="514"/>
      <c r="ABK69" s="514"/>
      <c r="ABL69" s="514"/>
      <c r="ABM69" s="514"/>
      <c r="ABN69" s="514"/>
      <c r="ABO69" s="514"/>
      <c r="ABP69" s="514"/>
      <c r="ABQ69" s="514"/>
      <c r="ABR69" s="514"/>
      <c r="ABS69" s="514"/>
      <c r="ABT69" s="514"/>
      <c r="ABU69" s="514"/>
      <c r="ABV69" s="514"/>
      <c r="ABW69" s="514"/>
      <c r="ABX69" s="514"/>
      <c r="ABY69" s="514"/>
      <c r="ABZ69" s="514"/>
      <c r="ACA69" s="514"/>
      <c r="ACB69" s="514"/>
      <c r="ACC69" s="514"/>
      <c r="ACD69" s="514"/>
      <c r="ACE69" s="514"/>
      <c r="ACF69" s="514"/>
      <c r="ACG69" s="514"/>
      <c r="ACH69" s="514"/>
      <c r="ACI69" s="514"/>
      <c r="ACJ69" s="514"/>
      <c r="ACK69" s="514"/>
      <c r="ACL69" s="514"/>
      <c r="ACM69" s="514"/>
      <c r="ACN69" s="514"/>
      <c r="ACO69" s="514"/>
      <c r="ACP69" s="514"/>
      <c r="ACQ69" s="514"/>
      <c r="ACR69" s="514"/>
      <c r="ACS69" s="514"/>
      <c r="ACT69" s="514"/>
      <c r="ACU69" s="514"/>
      <c r="ACV69" s="514"/>
      <c r="ACW69" s="514"/>
      <c r="ACX69" s="514"/>
      <c r="ACY69" s="514"/>
      <c r="ACZ69" s="514"/>
      <c r="ADA69" s="514"/>
      <c r="ADB69" s="514"/>
      <c r="ADC69" s="514"/>
      <c r="ADD69" s="514"/>
      <c r="ADE69" s="514"/>
      <c r="ADF69" s="514"/>
      <c r="ADG69" s="514"/>
      <c r="ADH69" s="514"/>
      <c r="ADI69" s="514"/>
      <c r="ADJ69" s="514"/>
      <c r="ADK69" s="514"/>
      <c r="ADL69" s="514"/>
      <c r="ADM69" s="514"/>
      <c r="ADN69" s="514"/>
      <c r="ADO69" s="514"/>
      <c r="ADP69" s="514"/>
      <c r="ADQ69" s="514"/>
      <c r="ADR69" s="514"/>
      <c r="ADS69" s="514"/>
      <c r="ADT69" s="514"/>
      <c r="ADU69" s="514"/>
      <c r="ADV69" s="514"/>
      <c r="ADW69" s="514"/>
      <c r="ADX69" s="514"/>
      <c r="ADY69" s="514"/>
      <c r="ADZ69" s="514"/>
      <c r="AEA69" s="514"/>
      <c r="AEB69" s="514"/>
      <c r="AEC69" s="514"/>
      <c r="AED69" s="514"/>
      <c r="AEE69" s="514"/>
      <c r="AEF69" s="514"/>
      <c r="AEG69" s="514"/>
      <c r="AEH69" s="514"/>
      <c r="AEI69" s="514"/>
      <c r="AEJ69" s="514"/>
      <c r="AEK69" s="514"/>
      <c r="AEL69" s="514"/>
      <c r="AEM69" s="514"/>
      <c r="AEN69" s="514"/>
      <c r="AEO69" s="514"/>
      <c r="AEP69" s="514"/>
      <c r="AEQ69" s="514"/>
      <c r="AER69" s="514"/>
      <c r="AES69" s="514"/>
      <c r="AET69" s="514"/>
      <c r="AEU69" s="514"/>
      <c r="AEV69" s="514"/>
      <c r="AEW69" s="514"/>
      <c r="AEX69" s="514"/>
      <c r="AEY69" s="514"/>
      <c r="AEZ69" s="514"/>
      <c r="AFA69" s="514"/>
      <c r="AFB69" s="514"/>
      <c r="AFC69" s="514"/>
      <c r="AFD69" s="514"/>
      <c r="AFE69" s="514"/>
      <c r="AFF69" s="514"/>
      <c r="AFG69" s="514"/>
      <c r="AFH69" s="514"/>
      <c r="AFI69" s="514"/>
      <c r="AFJ69" s="514"/>
      <c r="AFK69" s="514"/>
      <c r="AFL69" s="514"/>
      <c r="AFM69" s="514"/>
      <c r="AFN69" s="514"/>
      <c r="AFO69" s="514"/>
      <c r="AFP69" s="514"/>
      <c r="AFQ69" s="514"/>
      <c r="AFR69" s="514"/>
      <c r="AFS69" s="514"/>
      <c r="AFT69" s="514"/>
      <c r="AFU69" s="514"/>
      <c r="AFV69" s="514"/>
      <c r="AFW69" s="514"/>
      <c r="AFX69" s="514"/>
      <c r="AFY69" s="514"/>
      <c r="AFZ69" s="514"/>
      <c r="AGA69" s="514"/>
      <c r="AGB69" s="514"/>
      <c r="AGC69" s="514"/>
      <c r="AGD69" s="514"/>
      <c r="AGE69" s="514"/>
      <c r="AGF69" s="514"/>
      <c r="AGG69" s="514"/>
      <c r="AGH69" s="514"/>
      <c r="AGI69" s="514"/>
      <c r="AGJ69" s="514"/>
      <c r="AGK69" s="514"/>
      <c r="AGL69" s="514"/>
      <c r="AGM69" s="514"/>
      <c r="AGN69" s="514"/>
      <c r="AGO69" s="514"/>
      <c r="AGP69" s="514"/>
      <c r="AGQ69" s="514"/>
      <c r="AGR69" s="514"/>
      <c r="AGS69" s="514"/>
      <c r="AGT69" s="514"/>
      <c r="AGU69" s="514"/>
      <c r="AGV69" s="514"/>
      <c r="AGW69" s="514"/>
      <c r="AGX69" s="514"/>
      <c r="AGY69" s="514"/>
      <c r="AGZ69" s="514"/>
      <c r="AHA69" s="514"/>
      <c r="AHB69" s="514"/>
      <c r="AHC69" s="514"/>
      <c r="AHD69" s="514"/>
      <c r="AHE69" s="514"/>
      <c r="AHF69" s="514"/>
      <c r="AHG69" s="514"/>
      <c r="AHH69" s="514"/>
      <c r="AHI69" s="514"/>
      <c r="AHJ69" s="514"/>
      <c r="AHK69" s="514"/>
      <c r="AHL69" s="514"/>
      <c r="AHM69" s="514"/>
      <c r="AHN69" s="514"/>
      <c r="AHO69" s="514"/>
      <c r="AHP69" s="514"/>
      <c r="AHQ69" s="514"/>
      <c r="AHR69" s="514"/>
      <c r="AHS69" s="514"/>
      <c r="AHT69" s="514"/>
      <c r="AHU69" s="514"/>
      <c r="AHV69" s="514"/>
      <c r="AHW69" s="514"/>
      <c r="AHX69" s="514"/>
      <c r="AHY69" s="514"/>
      <c r="AHZ69" s="514"/>
      <c r="AIA69" s="514"/>
      <c r="AIB69" s="514"/>
      <c r="AIC69" s="514"/>
      <c r="AID69" s="514"/>
      <c r="AIE69" s="514"/>
      <c r="AIF69" s="514"/>
      <c r="AIG69" s="514"/>
      <c r="AIH69" s="514"/>
      <c r="AII69" s="514"/>
      <c r="AIJ69" s="514"/>
      <c r="AIK69" s="514"/>
      <c r="AIL69" s="514"/>
      <c r="AIM69" s="514"/>
      <c r="AIN69" s="514"/>
      <c r="AIO69" s="514"/>
      <c r="AIP69" s="514"/>
      <c r="AIQ69" s="514"/>
      <c r="AIR69" s="514"/>
      <c r="AIS69" s="514"/>
      <c r="AIT69" s="514"/>
      <c r="AIU69" s="514"/>
      <c r="AIV69" s="514"/>
      <c r="AIW69" s="514"/>
      <c r="AIX69" s="514"/>
      <c r="AIY69" s="514"/>
      <c r="AIZ69" s="514"/>
      <c r="AJA69" s="514"/>
      <c r="AJB69" s="514"/>
      <c r="AJC69" s="514"/>
      <c r="AJD69" s="514"/>
      <c r="AJE69" s="514"/>
      <c r="AJF69" s="514"/>
      <c r="AJG69" s="514"/>
      <c r="AJH69" s="514"/>
      <c r="AJI69" s="514"/>
      <c r="AJJ69" s="514"/>
      <c r="AJK69" s="514"/>
      <c r="AJL69" s="514"/>
      <c r="AJM69" s="514"/>
      <c r="AJN69" s="514"/>
      <c r="AJO69" s="514"/>
      <c r="AJP69" s="514"/>
      <c r="AJQ69" s="514"/>
      <c r="AJR69" s="514"/>
      <c r="AJS69" s="514"/>
      <c r="AJT69" s="514"/>
      <c r="AJU69" s="514"/>
      <c r="AJV69" s="514"/>
      <c r="AJW69" s="514"/>
      <c r="AJX69" s="514"/>
      <c r="AJY69" s="514"/>
      <c r="AJZ69" s="514"/>
      <c r="AKA69" s="514"/>
      <c r="AKB69" s="514"/>
      <c r="AKC69" s="514"/>
      <c r="AKD69" s="514"/>
      <c r="AKE69" s="514"/>
      <c r="AKF69" s="514"/>
      <c r="AKG69" s="514"/>
      <c r="AKH69" s="514"/>
      <c r="AKI69" s="514"/>
      <c r="AKJ69" s="514"/>
      <c r="AKK69" s="514"/>
      <c r="AKL69" s="514"/>
      <c r="AKM69" s="514"/>
      <c r="AKN69" s="514"/>
      <c r="AKO69" s="514"/>
      <c r="AKP69" s="514"/>
      <c r="AKQ69" s="514"/>
      <c r="AKR69" s="514"/>
      <c r="AKS69" s="514"/>
      <c r="AKT69" s="514"/>
      <c r="AKU69" s="514"/>
      <c r="AKV69" s="514"/>
      <c r="AKW69" s="514"/>
      <c r="AKX69" s="514"/>
      <c r="AKY69" s="514"/>
      <c r="AKZ69" s="514"/>
      <c r="ALA69" s="514"/>
      <c r="ALB69" s="514"/>
      <c r="ALC69" s="514"/>
      <c r="ALD69" s="514"/>
      <c r="ALE69" s="514"/>
      <c r="ALF69" s="514"/>
      <c r="ALG69" s="514"/>
      <c r="ALH69" s="514"/>
      <c r="ALI69" s="514"/>
      <c r="ALJ69" s="514"/>
      <c r="ALK69" s="514"/>
      <c r="ALL69" s="514"/>
      <c r="ALM69" s="514"/>
      <c r="ALN69" s="514"/>
      <c r="ALO69" s="514"/>
      <c r="ALP69" s="514"/>
      <c r="ALQ69" s="514"/>
      <c r="ALR69" s="514"/>
      <c r="ALS69" s="514"/>
      <c r="ALT69" s="514"/>
      <c r="ALU69" s="514"/>
      <c r="ALV69" s="514"/>
      <c r="ALW69" s="514"/>
      <c r="ALX69" s="514"/>
      <c r="ALY69" s="514"/>
      <c r="ALZ69" s="514"/>
      <c r="AMA69" s="514"/>
      <c r="AMB69" s="514"/>
      <c r="AMC69" s="514"/>
      <c r="AMD69" s="514"/>
      <c r="AME69" s="514"/>
      <c r="AMF69" s="514"/>
      <c r="AMG69" s="514"/>
      <c r="AMH69" s="514"/>
      <c r="AMI69" s="514"/>
      <c r="AMJ69" s="514"/>
      <c r="AMK69" s="514"/>
      <c r="AML69" s="514"/>
      <c r="AMM69" s="514"/>
      <c r="AMN69" s="514"/>
      <c r="AMO69" s="514"/>
      <c r="AMP69" s="514"/>
      <c r="AMQ69" s="514"/>
      <c r="AMR69" s="514"/>
      <c r="AMS69" s="514"/>
      <c r="AMT69" s="514"/>
      <c r="AMU69" s="514"/>
      <c r="AMV69" s="514"/>
      <c r="AMW69" s="514"/>
      <c r="AMX69" s="514"/>
      <c r="AMY69" s="514"/>
      <c r="AMZ69" s="514"/>
      <c r="ANA69" s="514"/>
      <c r="ANB69" s="514"/>
      <c r="ANC69" s="514"/>
      <c r="AND69" s="514"/>
      <c r="ANE69" s="514"/>
      <c r="ANF69" s="514"/>
      <c r="ANG69" s="514"/>
      <c r="ANH69" s="514"/>
      <c r="ANI69" s="514"/>
      <c r="ANJ69" s="514"/>
      <c r="ANK69" s="514"/>
      <c r="ANL69" s="514"/>
      <c r="ANM69" s="514"/>
      <c r="ANN69" s="514"/>
      <c r="ANO69" s="514"/>
      <c r="ANP69" s="514"/>
      <c r="ANQ69" s="514"/>
      <c r="ANR69" s="514"/>
      <c r="ANS69" s="514"/>
      <c r="ANT69" s="514"/>
      <c r="ANU69" s="514"/>
      <c r="ANV69" s="514"/>
      <c r="ANW69" s="514"/>
      <c r="ANX69" s="514"/>
      <c r="ANY69" s="514"/>
      <c r="ANZ69" s="514"/>
      <c r="AOA69" s="514"/>
      <c r="AOB69" s="514"/>
      <c r="AOC69" s="514"/>
      <c r="AOD69" s="514"/>
      <c r="AOE69" s="514"/>
      <c r="AOF69" s="514"/>
      <c r="AOG69" s="514"/>
      <c r="AOH69" s="514"/>
      <c r="AOI69" s="514"/>
      <c r="AOJ69" s="514"/>
      <c r="AOK69" s="514"/>
      <c r="AOL69" s="514"/>
      <c r="AOM69" s="514"/>
      <c r="AON69" s="514"/>
      <c r="AOO69" s="514"/>
      <c r="AOP69" s="514"/>
      <c r="AOQ69" s="514"/>
      <c r="AOR69" s="514"/>
      <c r="AOS69" s="514"/>
      <c r="AOT69" s="514"/>
      <c r="AOU69" s="514"/>
      <c r="AOV69" s="514"/>
      <c r="AOW69" s="514"/>
      <c r="AOX69" s="514"/>
      <c r="AOY69" s="514"/>
      <c r="AOZ69" s="514"/>
      <c r="APA69" s="514"/>
      <c r="APB69" s="514"/>
      <c r="APC69" s="514"/>
      <c r="APD69" s="514"/>
      <c r="APE69" s="514"/>
      <c r="APF69" s="514"/>
      <c r="APG69" s="514"/>
      <c r="APH69" s="514"/>
      <c r="API69" s="514"/>
      <c r="APJ69" s="514"/>
      <c r="APK69" s="514"/>
      <c r="APL69" s="514"/>
      <c r="APM69" s="514"/>
      <c r="APN69" s="514"/>
      <c r="APO69" s="514"/>
      <c r="APP69" s="514"/>
      <c r="APQ69" s="514"/>
      <c r="APR69" s="514"/>
      <c r="APS69" s="514"/>
      <c r="APT69" s="514"/>
      <c r="APU69" s="514"/>
      <c r="APV69" s="514"/>
      <c r="APW69" s="514"/>
      <c r="APX69" s="514"/>
      <c r="APY69" s="514"/>
      <c r="APZ69" s="514"/>
      <c r="AQA69" s="514"/>
      <c r="AQB69" s="514"/>
      <c r="AQC69" s="514"/>
      <c r="AQD69" s="514"/>
      <c r="AQE69" s="514"/>
      <c r="AQF69" s="514"/>
      <c r="AQG69" s="514"/>
      <c r="AQH69" s="514"/>
      <c r="AQI69" s="514"/>
      <c r="AQJ69" s="514"/>
      <c r="AQK69" s="514"/>
      <c r="AQL69" s="514"/>
      <c r="AQM69" s="514"/>
      <c r="AQN69" s="514"/>
      <c r="AQO69" s="514"/>
      <c r="AQP69" s="514"/>
      <c r="AQQ69" s="514"/>
      <c r="AQR69" s="514"/>
      <c r="AQS69" s="514"/>
      <c r="AQT69" s="514"/>
      <c r="AQU69" s="514"/>
      <c r="AQV69" s="514"/>
      <c r="AQW69" s="514"/>
      <c r="AQX69" s="514"/>
      <c r="AQY69" s="514"/>
      <c r="AQZ69" s="514"/>
      <c r="ARA69" s="514"/>
      <c r="ARB69" s="514"/>
      <c r="ARC69" s="514"/>
      <c r="ARD69" s="514"/>
      <c r="ARE69" s="514"/>
      <c r="ARF69" s="514"/>
      <c r="ARG69" s="514"/>
      <c r="ARH69" s="514"/>
      <c r="ARI69" s="514"/>
      <c r="ARJ69" s="514"/>
      <c r="ARK69" s="514"/>
      <c r="ARL69" s="514"/>
      <c r="ARM69" s="514"/>
      <c r="ARN69" s="514"/>
      <c r="ARO69" s="514"/>
      <c r="ARP69" s="514"/>
      <c r="ARQ69" s="514"/>
      <c r="ARR69" s="514"/>
      <c r="ARS69" s="514"/>
      <c r="ART69" s="514"/>
      <c r="ARU69" s="514"/>
      <c r="ARV69" s="514"/>
      <c r="ARW69" s="514"/>
      <c r="ARX69" s="514"/>
      <c r="ARY69" s="514"/>
      <c r="ARZ69" s="514"/>
      <c r="ASA69" s="514"/>
      <c r="ASB69" s="514"/>
      <c r="ASC69" s="514"/>
      <c r="ASD69" s="514"/>
      <c r="ASE69" s="514"/>
      <c r="ASF69" s="514"/>
      <c r="ASG69" s="514"/>
      <c r="ASH69" s="514"/>
      <c r="ASI69" s="514"/>
      <c r="ASJ69" s="514"/>
      <c r="ASK69" s="514"/>
      <c r="ASL69" s="514"/>
      <c r="ASM69" s="514"/>
      <c r="ASN69" s="514"/>
      <c r="ASO69" s="514"/>
      <c r="ASP69" s="514"/>
      <c r="ASQ69" s="514"/>
      <c r="ASR69" s="514"/>
      <c r="ASS69" s="514"/>
      <c r="AST69" s="514"/>
      <c r="ASU69" s="514"/>
      <c r="ASV69" s="514"/>
      <c r="ASW69" s="514"/>
      <c r="ASX69" s="514"/>
      <c r="ASY69" s="514"/>
      <c r="ASZ69" s="514"/>
      <c r="ATA69" s="514"/>
      <c r="ATB69" s="514"/>
      <c r="ATC69" s="514"/>
      <c r="ATD69" s="514"/>
      <c r="ATE69" s="514"/>
      <c r="ATF69" s="514"/>
      <c r="ATG69" s="514"/>
      <c r="ATH69" s="514"/>
      <c r="ATI69" s="514"/>
      <c r="ATJ69" s="514"/>
      <c r="ATK69" s="514"/>
      <c r="ATL69" s="514"/>
      <c r="ATM69" s="514"/>
      <c r="ATN69" s="514"/>
      <c r="ATO69" s="514"/>
      <c r="ATP69" s="514"/>
      <c r="ATQ69" s="514"/>
      <c r="ATR69" s="514"/>
      <c r="ATS69" s="514"/>
      <c r="ATT69" s="514"/>
      <c r="ATU69" s="514"/>
      <c r="ATV69" s="514"/>
      <c r="ATW69" s="514"/>
      <c r="ATX69" s="514"/>
      <c r="ATY69" s="514"/>
      <c r="ATZ69" s="514"/>
      <c r="AUA69" s="514"/>
      <c r="AUB69" s="514"/>
      <c r="AUC69" s="514"/>
      <c r="AUD69" s="514"/>
      <c r="AUE69" s="514"/>
      <c r="AUF69" s="514"/>
      <c r="AUG69" s="514"/>
      <c r="AUH69" s="514"/>
      <c r="AUI69" s="514"/>
      <c r="AUJ69" s="514"/>
      <c r="AUK69" s="514"/>
      <c r="AUL69" s="514"/>
      <c r="AUM69" s="514"/>
      <c r="AUN69" s="514"/>
      <c r="AUO69" s="514"/>
      <c r="AUP69" s="514"/>
      <c r="AUQ69" s="514"/>
      <c r="AUR69" s="514"/>
      <c r="AUS69" s="514"/>
      <c r="AUT69" s="514"/>
      <c r="AUU69" s="514"/>
      <c r="AUV69" s="514"/>
      <c r="AUW69" s="514"/>
      <c r="AUX69" s="514"/>
      <c r="AUY69" s="514"/>
      <c r="AUZ69" s="514"/>
      <c r="AVA69" s="514"/>
      <c r="AVB69" s="514"/>
      <c r="AVC69" s="514"/>
      <c r="AVD69" s="514"/>
      <c r="AVE69" s="514"/>
      <c r="AVF69" s="514"/>
      <c r="AVG69" s="514"/>
      <c r="AVH69" s="514"/>
      <c r="AVI69" s="514"/>
      <c r="AVJ69" s="514"/>
      <c r="AVK69" s="514"/>
      <c r="AVL69" s="514"/>
      <c r="AVM69" s="514"/>
      <c r="AVN69" s="514"/>
      <c r="AVO69" s="514"/>
      <c r="AVP69" s="514"/>
      <c r="AVQ69" s="514"/>
      <c r="AVR69" s="514"/>
      <c r="AVS69" s="514"/>
      <c r="AVT69" s="514"/>
      <c r="AVU69" s="514"/>
      <c r="AVV69" s="514"/>
      <c r="AVW69" s="514"/>
      <c r="AVX69" s="514"/>
      <c r="AVY69" s="514"/>
      <c r="AVZ69" s="514"/>
      <c r="AWA69" s="514"/>
      <c r="AWB69" s="514"/>
      <c r="AWC69" s="514"/>
      <c r="AWD69" s="514"/>
      <c r="AWE69" s="514"/>
      <c r="AWF69" s="514"/>
      <c r="AWG69" s="514"/>
      <c r="AWH69" s="514"/>
      <c r="AWI69" s="514"/>
      <c r="AWJ69" s="514"/>
      <c r="AWK69" s="514"/>
      <c r="AWL69" s="514"/>
      <c r="AWM69" s="514"/>
      <c r="AWN69" s="514"/>
      <c r="AWO69" s="514"/>
      <c r="AWP69" s="514"/>
      <c r="AWQ69" s="514"/>
      <c r="AWR69" s="514"/>
      <c r="AWS69" s="514"/>
      <c r="AWT69" s="514"/>
      <c r="AWU69" s="514"/>
      <c r="AWV69" s="514"/>
      <c r="AWW69" s="514"/>
      <c r="AWX69" s="514"/>
      <c r="AWY69" s="514"/>
      <c r="AWZ69" s="514"/>
      <c r="AXA69" s="514"/>
      <c r="AXB69" s="514"/>
      <c r="AXC69" s="514"/>
      <c r="AXD69" s="514"/>
      <c r="AXE69" s="514"/>
      <c r="AXF69" s="514"/>
      <c r="AXG69" s="514"/>
      <c r="AXH69" s="514"/>
      <c r="AXI69" s="514"/>
      <c r="AXJ69" s="514"/>
      <c r="AXK69" s="514"/>
      <c r="AXL69" s="514"/>
      <c r="AXM69" s="514"/>
      <c r="AXN69" s="514"/>
      <c r="AXO69" s="514"/>
      <c r="AXP69" s="514"/>
      <c r="AXQ69" s="514"/>
      <c r="AXR69" s="514"/>
      <c r="AXS69" s="514"/>
      <c r="AXT69" s="514"/>
      <c r="AXU69" s="514"/>
      <c r="AXV69" s="514"/>
      <c r="AXW69" s="514"/>
      <c r="AXX69" s="514"/>
      <c r="AXY69" s="514"/>
      <c r="AXZ69" s="514"/>
      <c r="AYA69" s="514"/>
      <c r="AYB69" s="514"/>
      <c r="AYC69" s="514"/>
      <c r="AYD69" s="514"/>
      <c r="AYE69" s="514"/>
      <c r="AYF69" s="514"/>
      <c r="AYG69" s="514"/>
      <c r="AYH69" s="514"/>
      <c r="AYI69" s="514"/>
      <c r="AYJ69" s="514"/>
      <c r="AYK69" s="514"/>
      <c r="AYL69" s="514"/>
      <c r="AYM69" s="514"/>
      <c r="AYN69" s="514"/>
      <c r="AYO69" s="514"/>
      <c r="AYP69" s="514"/>
      <c r="AYQ69" s="514"/>
      <c r="AYR69" s="514"/>
      <c r="AYS69" s="514"/>
      <c r="AYT69" s="514"/>
      <c r="AYU69" s="514"/>
      <c r="AYV69" s="514"/>
      <c r="AYW69" s="514"/>
      <c r="AYX69" s="514"/>
      <c r="AYY69" s="514"/>
      <c r="AYZ69" s="514"/>
      <c r="AZA69" s="514"/>
      <c r="AZB69" s="514"/>
      <c r="AZC69" s="514"/>
      <c r="AZD69" s="514"/>
      <c r="AZE69" s="514"/>
      <c r="AZF69" s="514"/>
      <c r="AZG69" s="514"/>
      <c r="AZH69" s="514"/>
      <c r="AZI69" s="514"/>
      <c r="AZJ69" s="514"/>
      <c r="AZK69" s="514"/>
      <c r="AZL69" s="514"/>
      <c r="AZM69" s="514"/>
      <c r="AZN69" s="514"/>
      <c r="AZO69" s="514"/>
      <c r="AZP69" s="514"/>
      <c r="AZQ69" s="514"/>
      <c r="AZR69" s="514"/>
      <c r="AZS69" s="514"/>
      <c r="AZT69" s="514"/>
      <c r="AZU69" s="514"/>
      <c r="AZV69" s="514"/>
      <c r="AZW69" s="514"/>
      <c r="AZX69" s="514"/>
      <c r="AZY69" s="514"/>
      <c r="AZZ69" s="514"/>
      <c r="BAA69" s="514"/>
      <c r="BAB69" s="514"/>
      <c r="BAC69" s="514"/>
      <c r="BAD69" s="514"/>
      <c r="BAE69" s="514"/>
      <c r="BAF69" s="514"/>
      <c r="BAG69" s="514"/>
      <c r="BAH69" s="514"/>
      <c r="BAI69" s="514"/>
      <c r="BAJ69" s="514"/>
      <c r="BAK69" s="514"/>
      <c r="BAL69" s="514"/>
      <c r="BAM69" s="514"/>
      <c r="BAN69" s="514"/>
      <c r="BAO69" s="514"/>
      <c r="BAP69" s="514"/>
      <c r="BAQ69" s="514"/>
      <c r="BAR69" s="514"/>
      <c r="BAS69" s="514"/>
      <c r="BAT69" s="514"/>
      <c r="BAU69" s="514"/>
      <c r="BAV69" s="514"/>
      <c r="BAW69" s="514"/>
      <c r="BAX69" s="514"/>
      <c r="BAY69" s="514"/>
      <c r="BAZ69" s="514"/>
      <c r="BBA69" s="514"/>
      <c r="BBB69" s="514"/>
      <c r="BBC69" s="514"/>
      <c r="BBD69" s="514"/>
      <c r="BBE69" s="514"/>
      <c r="BBF69" s="514"/>
      <c r="BBG69" s="514"/>
      <c r="BBH69" s="514"/>
      <c r="BBI69" s="514"/>
      <c r="BBJ69" s="514"/>
      <c r="BBK69" s="514"/>
      <c r="BBL69" s="514"/>
      <c r="BBM69" s="514"/>
      <c r="BBN69" s="514"/>
      <c r="BBO69" s="514"/>
      <c r="BBP69" s="514"/>
      <c r="BBQ69" s="514"/>
      <c r="BBR69" s="514"/>
      <c r="BBS69" s="514"/>
      <c r="BBT69" s="514"/>
      <c r="BBU69" s="514"/>
      <c r="BBV69" s="514"/>
      <c r="BBW69" s="514"/>
      <c r="BBX69" s="514"/>
      <c r="BBY69" s="514"/>
      <c r="BBZ69" s="514"/>
      <c r="BCA69" s="514"/>
      <c r="BCB69" s="514"/>
      <c r="BCC69" s="514"/>
      <c r="BCD69" s="514"/>
      <c r="BCE69" s="514"/>
      <c r="BCF69" s="514"/>
      <c r="BCG69" s="514"/>
      <c r="BCH69" s="514"/>
      <c r="BCI69" s="514"/>
      <c r="BCJ69" s="514"/>
      <c r="BCK69" s="514"/>
      <c r="BCL69" s="514"/>
      <c r="BCM69" s="514"/>
      <c r="BCN69" s="514"/>
      <c r="BCO69" s="514"/>
      <c r="BCP69" s="514"/>
      <c r="BCQ69" s="514"/>
      <c r="BCR69" s="514"/>
      <c r="BCS69" s="514"/>
      <c r="BCT69" s="514"/>
      <c r="BCU69" s="514"/>
      <c r="BCV69" s="514"/>
      <c r="BCW69" s="514"/>
      <c r="BCX69" s="514"/>
      <c r="BCY69" s="514"/>
      <c r="BCZ69" s="514"/>
      <c r="BDA69" s="514"/>
      <c r="BDB69" s="514"/>
      <c r="BDC69" s="514"/>
      <c r="BDD69" s="514"/>
      <c r="BDE69" s="514"/>
      <c r="BDF69" s="514"/>
      <c r="BDG69" s="514"/>
      <c r="BDH69" s="514"/>
      <c r="BDI69" s="514"/>
      <c r="BDJ69" s="514"/>
      <c r="BDK69" s="514"/>
      <c r="BDL69" s="514"/>
      <c r="BDM69" s="514"/>
      <c r="BDN69" s="514"/>
      <c r="BDO69" s="514"/>
      <c r="BDP69" s="514"/>
      <c r="BDQ69" s="514"/>
      <c r="BDR69" s="514"/>
      <c r="BDS69" s="514"/>
      <c r="BDT69" s="514"/>
      <c r="BDU69" s="514"/>
      <c r="BDV69" s="514"/>
      <c r="BDW69" s="514"/>
      <c r="BDX69" s="514"/>
      <c r="BDY69" s="514"/>
      <c r="BDZ69" s="514"/>
      <c r="BEA69" s="514"/>
      <c r="BEB69" s="514"/>
      <c r="BEC69" s="514"/>
      <c r="BED69" s="514"/>
      <c r="BEE69" s="514"/>
      <c r="BEF69" s="514"/>
      <c r="BEG69" s="514"/>
      <c r="BEH69" s="514"/>
      <c r="BEI69" s="514"/>
      <c r="BEJ69" s="514"/>
      <c r="BEK69" s="514"/>
      <c r="BEL69" s="514"/>
      <c r="BEM69" s="514"/>
      <c r="BEN69" s="514"/>
      <c r="BEO69" s="514"/>
      <c r="BEP69" s="514"/>
      <c r="BEQ69" s="514"/>
      <c r="BER69" s="514"/>
      <c r="BES69" s="514"/>
      <c r="BET69" s="514"/>
      <c r="BEU69" s="514"/>
      <c r="BEV69" s="514"/>
      <c r="BEW69" s="514"/>
      <c r="BEX69" s="514"/>
      <c r="BEY69" s="514"/>
      <c r="BEZ69" s="514"/>
      <c r="BFA69" s="514"/>
      <c r="BFB69" s="514"/>
      <c r="BFC69" s="514"/>
      <c r="BFD69" s="514"/>
      <c r="BFE69" s="514"/>
      <c r="BFF69" s="514"/>
      <c r="BFG69" s="514"/>
      <c r="BFH69" s="514"/>
      <c r="BFI69" s="514"/>
      <c r="BFJ69" s="514"/>
      <c r="BFK69" s="514"/>
      <c r="BFL69" s="514"/>
      <c r="BFM69" s="514"/>
      <c r="BFN69" s="514"/>
      <c r="BFO69" s="514"/>
      <c r="BFP69" s="514"/>
      <c r="BFQ69" s="514"/>
      <c r="BFR69" s="514"/>
      <c r="BFS69" s="514"/>
      <c r="BFT69" s="514"/>
      <c r="BFU69" s="514"/>
      <c r="BFV69" s="514"/>
      <c r="BFW69" s="514"/>
      <c r="BFX69" s="514"/>
      <c r="BFY69" s="514"/>
      <c r="BFZ69" s="514"/>
      <c r="BGA69" s="514"/>
      <c r="BGB69" s="514"/>
      <c r="BGC69" s="514"/>
      <c r="BGD69" s="514"/>
      <c r="BGE69" s="514"/>
      <c r="BGF69" s="514"/>
      <c r="BGG69" s="514"/>
      <c r="BGH69" s="514"/>
      <c r="BGI69" s="514"/>
      <c r="BGJ69" s="514"/>
      <c r="BGK69" s="514"/>
      <c r="BGL69" s="514"/>
      <c r="BGM69" s="514"/>
      <c r="BGN69" s="514"/>
      <c r="BGO69" s="514"/>
      <c r="BGP69" s="514"/>
      <c r="BGQ69" s="514"/>
      <c r="BGR69" s="514"/>
      <c r="BGS69" s="514"/>
      <c r="BGT69" s="514"/>
      <c r="BGU69" s="514"/>
      <c r="BGV69" s="514"/>
      <c r="BGW69" s="514"/>
      <c r="BGX69" s="514"/>
      <c r="BGY69" s="514"/>
      <c r="BGZ69" s="514"/>
      <c r="BHA69" s="514"/>
      <c r="BHB69" s="514"/>
      <c r="BHC69" s="514"/>
      <c r="BHD69" s="514"/>
      <c r="BHE69" s="514"/>
      <c r="BHF69" s="514"/>
      <c r="BHG69" s="514"/>
      <c r="BHH69" s="514"/>
      <c r="BHI69" s="514"/>
      <c r="BHJ69" s="514"/>
      <c r="BHK69" s="514"/>
      <c r="BHL69" s="514"/>
      <c r="BHM69" s="514"/>
      <c r="BHN69" s="514"/>
      <c r="BHO69" s="514"/>
      <c r="BHP69" s="514"/>
      <c r="BHQ69" s="514"/>
      <c r="BHR69" s="514"/>
      <c r="BHS69" s="514"/>
      <c r="BHT69" s="514"/>
      <c r="BHU69" s="514"/>
      <c r="BHV69" s="514"/>
      <c r="BHW69" s="514"/>
      <c r="BHX69" s="514"/>
      <c r="BHY69" s="514"/>
      <c r="BHZ69" s="514"/>
      <c r="BIA69" s="514"/>
      <c r="BIB69" s="514"/>
      <c r="BIC69" s="514"/>
      <c r="BID69" s="514"/>
      <c r="BIE69" s="514"/>
      <c r="BIF69" s="514"/>
      <c r="BIG69" s="514"/>
      <c r="BIH69" s="514"/>
      <c r="BII69" s="514"/>
      <c r="BIJ69" s="514"/>
      <c r="BIK69" s="514"/>
      <c r="BIL69" s="514"/>
      <c r="BIM69" s="514"/>
      <c r="BIN69" s="514"/>
      <c r="BIO69" s="514"/>
      <c r="BIP69" s="514"/>
      <c r="BIQ69" s="514"/>
      <c r="BIR69" s="514"/>
      <c r="BIS69" s="514"/>
      <c r="BIT69" s="514"/>
      <c r="BIU69" s="514"/>
      <c r="BIV69" s="514"/>
      <c r="BIW69" s="514"/>
      <c r="BIX69" s="514"/>
      <c r="BIY69" s="514"/>
      <c r="BIZ69" s="514"/>
      <c r="BJA69" s="514"/>
      <c r="BJB69" s="514"/>
      <c r="BJC69" s="514"/>
      <c r="BJD69" s="514"/>
      <c r="BJE69" s="514"/>
      <c r="BJF69" s="514"/>
      <c r="BJG69" s="514"/>
      <c r="BJH69" s="514"/>
      <c r="BJI69" s="514"/>
      <c r="BJJ69" s="514"/>
      <c r="BJK69" s="514"/>
      <c r="BJL69" s="514"/>
      <c r="BJM69" s="514"/>
      <c r="BJN69" s="514"/>
      <c r="BJO69" s="514"/>
      <c r="BJP69" s="514"/>
      <c r="BJQ69" s="514"/>
      <c r="BJR69" s="514"/>
      <c r="BJS69" s="514"/>
      <c r="BJT69" s="514"/>
      <c r="BJU69" s="514"/>
      <c r="BJV69" s="514"/>
      <c r="BJW69" s="514"/>
      <c r="BJX69" s="514"/>
      <c r="BJY69" s="514"/>
      <c r="BJZ69" s="514"/>
      <c r="BKA69" s="514"/>
      <c r="BKB69" s="514"/>
      <c r="BKC69" s="514"/>
      <c r="BKD69" s="514"/>
      <c r="BKE69" s="514"/>
      <c r="BKF69" s="514"/>
      <c r="BKG69" s="514"/>
      <c r="BKH69" s="514"/>
      <c r="BKI69" s="514"/>
      <c r="BKJ69" s="514"/>
      <c r="BKK69" s="514"/>
      <c r="BKL69" s="514"/>
      <c r="BKM69" s="514"/>
      <c r="BKN69" s="514"/>
      <c r="BKO69" s="514"/>
      <c r="BKP69" s="514"/>
      <c r="BKQ69" s="514"/>
      <c r="BKR69" s="514"/>
      <c r="BKS69" s="514"/>
      <c r="BKT69" s="514"/>
      <c r="BKU69" s="514"/>
      <c r="BKV69" s="514"/>
      <c r="BKW69" s="514"/>
      <c r="BKX69" s="514"/>
      <c r="BKY69" s="514"/>
      <c r="BKZ69" s="514"/>
      <c r="BLA69" s="514"/>
      <c r="BLB69" s="514"/>
      <c r="BLC69" s="514"/>
      <c r="BLD69" s="514"/>
      <c r="BLE69" s="514"/>
      <c r="BLF69" s="514"/>
      <c r="BLG69" s="514"/>
      <c r="BLH69" s="514"/>
      <c r="BLI69" s="514"/>
      <c r="BLJ69" s="514"/>
      <c r="BLK69" s="514"/>
      <c r="BLL69" s="514"/>
      <c r="BLM69" s="514"/>
      <c r="BLN69" s="514"/>
      <c r="BLO69" s="514"/>
      <c r="BLP69" s="514"/>
      <c r="BLQ69" s="514"/>
      <c r="BLR69" s="514"/>
      <c r="BLS69" s="514"/>
      <c r="BLT69" s="514"/>
      <c r="BLU69" s="514"/>
      <c r="BLV69" s="514"/>
      <c r="BLW69" s="514"/>
      <c r="BLX69" s="514"/>
      <c r="BLY69" s="514"/>
      <c r="BLZ69" s="514"/>
      <c r="BMA69" s="514"/>
      <c r="BMB69" s="514"/>
      <c r="BMC69" s="514"/>
      <c r="BMD69" s="514"/>
      <c r="BME69" s="514"/>
      <c r="BMF69" s="514"/>
      <c r="BMG69" s="514"/>
      <c r="BMH69" s="514"/>
      <c r="BMI69" s="514"/>
      <c r="BMJ69" s="514"/>
      <c r="BMK69" s="514"/>
      <c r="BML69" s="514"/>
      <c r="BMM69" s="514"/>
      <c r="BMN69" s="514"/>
      <c r="BMO69" s="514"/>
      <c r="BMP69" s="514"/>
      <c r="BMQ69" s="514"/>
      <c r="BMR69" s="514"/>
      <c r="BMS69" s="514"/>
      <c r="BMT69" s="514"/>
      <c r="BMU69" s="514"/>
      <c r="BMV69" s="514"/>
      <c r="BMW69" s="514"/>
      <c r="BMX69" s="514"/>
      <c r="BMY69" s="514"/>
      <c r="BMZ69" s="514"/>
      <c r="BNA69" s="514"/>
      <c r="BNB69" s="514"/>
      <c r="BNC69" s="514"/>
      <c r="BND69" s="514"/>
      <c r="BNE69" s="514"/>
      <c r="BNF69" s="514"/>
      <c r="BNG69" s="514"/>
      <c r="BNH69" s="514"/>
      <c r="BNI69" s="514"/>
      <c r="BNJ69" s="514"/>
      <c r="BNK69" s="514"/>
      <c r="BNL69" s="514"/>
      <c r="BNM69" s="514"/>
      <c r="BNN69" s="514"/>
      <c r="BNO69" s="514"/>
      <c r="BNP69" s="514"/>
      <c r="BNQ69" s="514"/>
      <c r="BNR69" s="514"/>
      <c r="BNS69" s="514"/>
      <c r="BNT69" s="514"/>
      <c r="BNU69" s="514"/>
      <c r="BNV69" s="514"/>
      <c r="BNW69" s="514"/>
      <c r="BNX69" s="514"/>
      <c r="BNY69" s="514"/>
      <c r="BNZ69" s="514"/>
      <c r="BOA69" s="514"/>
      <c r="BOB69" s="514"/>
      <c r="BOC69" s="514"/>
      <c r="BOD69" s="514"/>
      <c r="BOE69" s="514"/>
      <c r="BOF69" s="514"/>
      <c r="BOG69" s="514"/>
      <c r="BOH69" s="514"/>
      <c r="BOI69" s="514"/>
      <c r="BOJ69" s="514"/>
      <c r="BOK69" s="514"/>
      <c r="BOL69" s="514"/>
      <c r="BOM69" s="514"/>
      <c r="BON69" s="514"/>
      <c r="BOO69" s="514"/>
      <c r="BOP69" s="514"/>
      <c r="BOQ69" s="514"/>
      <c r="BOR69" s="514"/>
      <c r="BOS69" s="514"/>
      <c r="BOT69" s="514"/>
      <c r="BOU69" s="514"/>
      <c r="BOV69" s="514"/>
      <c r="BOW69" s="514"/>
      <c r="BOX69" s="514"/>
      <c r="BOY69" s="514"/>
      <c r="BOZ69" s="514"/>
      <c r="BPA69" s="514"/>
      <c r="BPB69" s="514"/>
      <c r="BPC69" s="514"/>
      <c r="BPD69" s="514"/>
      <c r="BPE69" s="514"/>
      <c r="BPF69" s="514"/>
      <c r="BPG69" s="514"/>
      <c r="BPH69" s="514"/>
      <c r="BPI69" s="514"/>
      <c r="BPJ69" s="514"/>
      <c r="BPK69" s="514"/>
      <c r="BPL69" s="514"/>
      <c r="BPM69" s="514"/>
      <c r="BPN69" s="514"/>
      <c r="BPO69" s="514"/>
      <c r="BPP69" s="514"/>
      <c r="BPQ69" s="514"/>
      <c r="BPR69" s="514"/>
      <c r="BPS69" s="514"/>
      <c r="BPT69" s="514"/>
      <c r="BPU69" s="514"/>
      <c r="BPV69" s="514"/>
      <c r="BPW69" s="514"/>
      <c r="BPX69" s="514"/>
      <c r="BPY69" s="514"/>
      <c r="BPZ69" s="514"/>
      <c r="BQA69" s="514"/>
      <c r="BQB69" s="514"/>
      <c r="BQC69" s="514"/>
      <c r="BQD69" s="514"/>
      <c r="BQE69" s="514"/>
      <c r="BQF69" s="514"/>
      <c r="BQG69" s="514"/>
      <c r="BQH69" s="514"/>
      <c r="BQI69" s="514"/>
      <c r="BQJ69" s="514"/>
      <c r="BQK69" s="514"/>
      <c r="BQL69" s="514"/>
      <c r="BQM69" s="514"/>
      <c r="BQN69" s="514"/>
      <c r="BQO69" s="514"/>
      <c r="BQP69" s="514"/>
      <c r="BQQ69" s="514"/>
      <c r="BQR69" s="514"/>
      <c r="BQS69" s="514"/>
      <c r="BQT69" s="514"/>
      <c r="BQU69" s="514"/>
      <c r="BQV69" s="514"/>
      <c r="BQW69" s="514"/>
      <c r="BQX69" s="514"/>
      <c r="BQY69" s="514"/>
      <c r="BQZ69" s="514"/>
      <c r="BRA69" s="514"/>
      <c r="BRB69" s="514"/>
      <c r="BRC69" s="514"/>
      <c r="BRD69" s="514"/>
      <c r="BRE69" s="514"/>
      <c r="BRF69" s="514"/>
      <c r="BRG69" s="514"/>
      <c r="BRH69" s="514"/>
      <c r="BRI69" s="514"/>
      <c r="BRJ69" s="514"/>
      <c r="BRK69" s="514"/>
      <c r="BRL69" s="514"/>
      <c r="BRM69" s="514"/>
      <c r="BRN69" s="514"/>
      <c r="BRO69" s="514"/>
      <c r="BRP69" s="514"/>
      <c r="BRQ69" s="514"/>
      <c r="BRR69" s="514"/>
      <c r="BRS69" s="514"/>
      <c r="BRT69" s="514"/>
      <c r="BRU69" s="514"/>
      <c r="BRV69" s="514"/>
      <c r="BRW69" s="514"/>
      <c r="BRX69" s="514"/>
      <c r="BRY69" s="514"/>
      <c r="BRZ69" s="514"/>
      <c r="BSA69" s="514"/>
      <c r="BSB69" s="514"/>
      <c r="BSC69" s="514"/>
      <c r="BSD69" s="514"/>
      <c r="BSE69" s="514"/>
      <c r="BSF69" s="514"/>
      <c r="BSG69" s="514"/>
      <c r="BSH69" s="514"/>
      <c r="BSI69" s="514"/>
      <c r="BSJ69" s="514"/>
      <c r="BSK69" s="514"/>
      <c r="BSL69" s="514"/>
      <c r="BSM69" s="514"/>
      <c r="BSN69" s="514"/>
      <c r="BSO69" s="514"/>
      <c r="BSP69" s="514"/>
      <c r="BSQ69" s="514"/>
      <c r="BSR69" s="514"/>
      <c r="BSS69" s="514"/>
      <c r="BST69" s="514"/>
      <c r="BSU69" s="514"/>
      <c r="BSV69" s="514"/>
      <c r="BSW69" s="514"/>
      <c r="BSX69" s="514"/>
      <c r="BSY69" s="514"/>
      <c r="BSZ69" s="514"/>
      <c r="BTA69" s="514"/>
      <c r="BTB69" s="514"/>
      <c r="BTC69" s="514"/>
      <c r="BTD69" s="514"/>
      <c r="BTE69" s="514"/>
      <c r="BTF69" s="514"/>
      <c r="BTG69" s="514"/>
      <c r="BTH69" s="514"/>
      <c r="BTI69" s="514"/>
      <c r="BTJ69" s="514"/>
      <c r="BTK69" s="514"/>
      <c r="BTL69" s="514"/>
      <c r="BTM69" s="514"/>
      <c r="BTN69" s="514"/>
      <c r="BTO69" s="514"/>
      <c r="BTP69" s="514"/>
      <c r="BTQ69" s="514"/>
      <c r="BTR69" s="514"/>
      <c r="BTS69" s="514"/>
      <c r="BTT69" s="514"/>
      <c r="BTU69" s="514"/>
      <c r="BTV69" s="514"/>
      <c r="BTW69" s="514"/>
      <c r="BTX69" s="514"/>
      <c r="BTY69" s="514"/>
      <c r="BTZ69" s="514"/>
      <c r="BUA69" s="514"/>
      <c r="BUB69" s="514"/>
      <c r="BUC69" s="514"/>
      <c r="BUD69" s="514"/>
      <c r="BUE69" s="514"/>
      <c r="BUF69" s="514"/>
      <c r="BUG69" s="514"/>
      <c r="BUH69" s="514"/>
      <c r="BUI69" s="514"/>
      <c r="BUJ69" s="514"/>
      <c r="BUK69" s="514"/>
      <c r="BUL69" s="514"/>
      <c r="BUM69" s="514"/>
      <c r="BUN69" s="514"/>
      <c r="BUO69" s="514"/>
      <c r="BUP69" s="514"/>
      <c r="BUQ69" s="514"/>
      <c r="BUR69" s="514"/>
      <c r="BUS69" s="514"/>
      <c r="BUT69" s="514"/>
      <c r="BUU69" s="514"/>
      <c r="BUV69" s="514"/>
      <c r="BUW69" s="514"/>
      <c r="BUX69" s="514"/>
      <c r="BUY69" s="514"/>
      <c r="BUZ69" s="514"/>
      <c r="BVA69" s="514"/>
      <c r="BVB69" s="514"/>
      <c r="BVC69" s="514"/>
      <c r="BVD69" s="514"/>
      <c r="BVE69" s="514"/>
      <c r="BVF69" s="514"/>
      <c r="BVG69" s="514"/>
      <c r="BVH69" s="514"/>
      <c r="BVI69" s="514"/>
      <c r="BVJ69" s="514"/>
      <c r="BVK69" s="514"/>
      <c r="BVL69" s="514"/>
      <c r="BVM69" s="514"/>
      <c r="BVN69" s="514"/>
      <c r="BVO69" s="514"/>
      <c r="BVP69" s="514"/>
      <c r="BVQ69" s="514"/>
      <c r="BVR69" s="514"/>
      <c r="BVS69" s="514"/>
      <c r="BVT69" s="514"/>
      <c r="BVU69" s="514"/>
      <c r="BVV69" s="514"/>
      <c r="BVW69" s="514"/>
      <c r="BVX69" s="514"/>
      <c r="BVY69" s="514"/>
      <c r="BVZ69" s="514"/>
      <c r="BWA69" s="514"/>
      <c r="BWB69" s="514"/>
      <c r="BWC69" s="514"/>
      <c r="BWD69" s="514"/>
      <c r="BWE69" s="514"/>
      <c r="BWF69" s="514"/>
      <c r="BWG69" s="514"/>
      <c r="BWH69" s="514"/>
      <c r="BWI69" s="514"/>
      <c r="BWJ69" s="514"/>
      <c r="BWK69" s="514"/>
      <c r="BWL69" s="514"/>
      <c r="BWM69" s="514"/>
      <c r="BWN69" s="514"/>
      <c r="BWO69" s="514"/>
      <c r="BWP69" s="514"/>
      <c r="BWQ69" s="514"/>
      <c r="BWR69" s="514"/>
      <c r="BWS69" s="514"/>
      <c r="BWT69" s="514"/>
      <c r="BWU69" s="514"/>
      <c r="BWV69" s="514"/>
      <c r="BWW69" s="514"/>
      <c r="BWX69" s="514"/>
      <c r="BWY69" s="514"/>
      <c r="BWZ69" s="514"/>
      <c r="BXA69" s="514"/>
      <c r="BXB69" s="514"/>
      <c r="BXC69" s="514"/>
      <c r="BXD69" s="514"/>
      <c r="BXE69" s="514"/>
      <c r="BXF69" s="514"/>
      <c r="BXG69" s="514"/>
      <c r="BXH69" s="514"/>
      <c r="BXI69" s="514"/>
      <c r="BXJ69" s="514"/>
      <c r="BXK69" s="514"/>
      <c r="BXL69" s="514"/>
      <c r="BXM69" s="514"/>
      <c r="BXN69" s="514"/>
      <c r="BXO69" s="514"/>
      <c r="BXP69" s="514"/>
      <c r="BXQ69" s="514"/>
      <c r="BXR69" s="514"/>
      <c r="BXS69" s="514"/>
      <c r="BXT69" s="514"/>
      <c r="BXU69" s="514"/>
      <c r="BXV69" s="514"/>
      <c r="BXW69" s="514"/>
      <c r="BXX69" s="514"/>
      <c r="BXY69" s="514"/>
      <c r="BXZ69" s="514"/>
      <c r="BYA69" s="514"/>
      <c r="BYB69" s="514"/>
      <c r="BYC69" s="514"/>
      <c r="BYD69" s="514"/>
      <c r="BYE69" s="514"/>
      <c r="BYF69" s="514"/>
      <c r="BYG69" s="514"/>
      <c r="BYH69" s="514"/>
      <c r="BYI69" s="514"/>
      <c r="BYJ69" s="514"/>
      <c r="BYK69" s="514"/>
      <c r="BYL69" s="514"/>
      <c r="BYM69" s="514"/>
      <c r="BYN69" s="514"/>
      <c r="BYO69" s="514"/>
      <c r="BYP69" s="514"/>
      <c r="BYQ69" s="514"/>
      <c r="BYR69" s="514"/>
      <c r="BYS69" s="514"/>
      <c r="BYT69" s="514"/>
      <c r="BYU69" s="514"/>
      <c r="BYV69" s="514"/>
      <c r="BYW69" s="514"/>
      <c r="BYX69" s="514"/>
      <c r="BYY69" s="514"/>
      <c r="BYZ69" s="514"/>
      <c r="BZA69" s="514"/>
      <c r="BZB69" s="514"/>
      <c r="BZC69" s="514"/>
      <c r="BZD69" s="514"/>
      <c r="BZE69" s="514"/>
      <c r="BZF69" s="514"/>
      <c r="BZG69" s="514"/>
      <c r="BZH69" s="514"/>
      <c r="BZI69" s="514"/>
      <c r="BZJ69" s="514"/>
      <c r="BZK69" s="514"/>
      <c r="BZL69" s="514"/>
      <c r="BZM69" s="514"/>
      <c r="BZN69" s="514"/>
      <c r="BZO69" s="514"/>
      <c r="BZP69" s="514"/>
      <c r="BZQ69" s="514"/>
      <c r="BZR69" s="514"/>
      <c r="BZS69" s="514"/>
      <c r="BZT69" s="514"/>
      <c r="BZU69" s="514"/>
      <c r="BZV69" s="514"/>
      <c r="BZW69" s="514"/>
      <c r="BZX69" s="514"/>
      <c r="BZY69" s="514"/>
      <c r="BZZ69" s="514"/>
      <c r="CAA69" s="514"/>
      <c r="CAB69" s="514"/>
      <c r="CAC69" s="514"/>
      <c r="CAD69" s="514"/>
      <c r="CAE69" s="514"/>
      <c r="CAF69" s="514"/>
      <c r="CAG69" s="514"/>
      <c r="CAH69" s="514"/>
      <c r="CAI69" s="514"/>
      <c r="CAJ69" s="514"/>
      <c r="CAK69" s="514"/>
      <c r="CAL69" s="514"/>
      <c r="CAM69" s="514"/>
      <c r="CAN69" s="514"/>
      <c r="CAO69" s="514"/>
      <c r="CAP69" s="514"/>
      <c r="CAQ69" s="514"/>
      <c r="CAR69" s="514"/>
      <c r="CAS69" s="514"/>
      <c r="CAT69" s="514"/>
      <c r="CAU69" s="514"/>
      <c r="CAV69" s="514"/>
      <c r="CAW69" s="514"/>
      <c r="CAX69" s="514"/>
      <c r="CAY69" s="514"/>
      <c r="CAZ69" s="514"/>
      <c r="CBA69" s="514"/>
      <c r="CBB69" s="514"/>
      <c r="CBC69" s="514"/>
      <c r="CBD69" s="514"/>
      <c r="CBE69" s="514"/>
      <c r="CBF69" s="514"/>
      <c r="CBG69" s="514"/>
      <c r="CBH69" s="514"/>
      <c r="CBI69" s="514"/>
      <c r="CBJ69" s="514"/>
      <c r="CBK69" s="514"/>
      <c r="CBL69" s="514"/>
      <c r="CBM69" s="514"/>
      <c r="CBN69" s="514"/>
      <c r="CBO69" s="514"/>
      <c r="CBP69" s="514"/>
      <c r="CBQ69" s="514"/>
      <c r="CBR69" s="514"/>
      <c r="CBS69" s="514"/>
      <c r="CBT69" s="514"/>
      <c r="CBU69" s="514"/>
      <c r="CBV69" s="514"/>
      <c r="CBW69" s="514"/>
      <c r="CBX69" s="514"/>
      <c r="CBY69" s="514"/>
      <c r="CBZ69" s="514"/>
      <c r="CCA69" s="514"/>
      <c r="CCB69" s="514"/>
      <c r="CCC69" s="514"/>
      <c r="CCD69" s="514"/>
      <c r="CCE69" s="514"/>
      <c r="CCF69" s="514"/>
      <c r="CCG69" s="514"/>
      <c r="CCH69" s="514"/>
      <c r="CCI69" s="514"/>
      <c r="CCJ69" s="514"/>
      <c r="CCK69" s="514"/>
      <c r="CCL69" s="514"/>
      <c r="CCM69" s="514"/>
      <c r="CCN69" s="514"/>
      <c r="CCO69" s="514"/>
      <c r="CCP69" s="514"/>
      <c r="CCQ69" s="514"/>
      <c r="CCR69" s="514"/>
      <c r="CCS69" s="514"/>
      <c r="CCT69" s="514"/>
      <c r="CCU69" s="514"/>
      <c r="CCV69" s="514"/>
      <c r="CCW69" s="514"/>
      <c r="CCX69" s="514"/>
      <c r="CCY69" s="514"/>
      <c r="CCZ69" s="514"/>
      <c r="CDA69" s="514"/>
      <c r="CDB69" s="514"/>
      <c r="CDC69" s="514"/>
      <c r="CDD69" s="514"/>
      <c r="CDE69" s="514"/>
      <c r="CDF69" s="514"/>
      <c r="CDG69" s="514"/>
      <c r="CDH69" s="514"/>
      <c r="CDI69" s="514"/>
      <c r="CDJ69" s="514"/>
      <c r="CDK69" s="514"/>
      <c r="CDL69" s="514"/>
      <c r="CDM69" s="514"/>
      <c r="CDN69" s="514"/>
      <c r="CDO69" s="514"/>
      <c r="CDP69" s="514"/>
      <c r="CDQ69" s="514"/>
      <c r="CDR69" s="514"/>
      <c r="CDS69" s="514"/>
      <c r="CDT69" s="514"/>
      <c r="CDU69" s="514"/>
      <c r="CDV69" s="514"/>
      <c r="CDW69" s="514"/>
      <c r="CDX69" s="514"/>
      <c r="CDY69" s="514"/>
      <c r="CDZ69" s="514"/>
      <c r="CEA69" s="514"/>
      <c r="CEB69" s="514"/>
      <c r="CEC69" s="514"/>
      <c r="CED69" s="514"/>
      <c r="CEE69" s="514"/>
      <c r="CEF69" s="514"/>
      <c r="CEG69" s="514"/>
      <c r="CEH69" s="514"/>
      <c r="CEI69" s="514"/>
      <c r="CEJ69" s="514"/>
      <c r="CEK69" s="514"/>
      <c r="CEL69" s="514"/>
      <c r="CEM69" s="514"/>
      <c r="CEN69" s="514"/>
      <c r="CEO69" s="514"/>
      <c r="CEP69" s="514"/>
      <c r="CEQ69" s="514"/>
      <c r="CER69" s="514"/>
      <c r="CES69" s="514"/>
      <c r="CET69" s="514"/>
      <c r="CEU69" s="514"/>
      <c r="CEV69" s="514"/>
      <c r="CEW69" s="514"/>
      <c r="CEX69" s="514"/>
      <c r="CEY69" s="514"/>
      <c r="CEZ69" s="514"/>
      <c r="CFA69" s="514"/>
      <c r="CFB69" s="514"/>
      <c r="CFC69" s="514"/>
      <c r="CFD69" s="514"/>
      <c r="CFE69" s="514"/>
      <c r="CFF69" s="514"/>
      <c r="CFG69" s="514"/>
      <c r="CFH69" s="514"/>
      <c r="CFI69" s="514"/>
      <c r="CFJ69" s="514"/>
      <c r="CFK69" s="514"/>
      <c r="CFL69" s="514"/>
      <c r="CFM69" s="514"/>
      <c r="CFN69" s="514"/>
      <c r="CFO69" s="514"/>
      <c r="CFP69" s="514"/>
      <c r="CFQ69" s="514"/>
      <c r="CFR69" s="514"/>
      <c r="CFS69" s="514"/>
      <c r="CFT69" s="514"/>
      <c r="CFU69" s="514"/>
      <c r="CFV69" s="514"/>
      <c r="CFW69" s="514"/>
      <c r="CFX69" s="514"/>
      <c r="CFY69" s="514"/>
      <c r="CFZ69" s="514"/>
      <c r="CGA69" s="514"/>
      <c r="CGB69" s="514"/>
      <c r="CGC69" s="514"/>
      <c r="CGD69" s="514"/>
      <c r="CGE69" s="514"/>
      <c r="CGF69" s="514"/>
      <c r="CGG69" s="514"/>
      <c r="CGH69" s="514"/>
      <c r="CGI69" s="514"/>
      <c r="CGJ69" s="514"/>
      <c r="CGK69" s="514"/>
      <c r="CGL69" s="514"/>
      <c r="CGM69" s="514"/>
      <c r="CGN69" s="514"/>
      <c r="CGO69" s="514"/>
      <c r="CGP69" s="514"/>
      <c r="CGQ69" s="514"/>
      <c r="CGR69" s="514"/>
      <c r="CGS69" s="514"/>
      <c r="CGT69" s="514"/>
      <c r="CGU69" s="514"/>
      <c r="CGV69" s="514"/>
      <c r="CGW69" s="514"/>
      <c r="CGX69" s="514"/>
      <c r="CGY69" s="514"/>
      <c r="CGZ69" s="514"/>
      <c r="CHA69" s="514"/>
      <c r="CHB69" s="514"/>
      <c r="CHC69" s="514"/>
      <c r="CHD69" s="514"/>
      <c r="CHE69" s="514"/>
      <c r="CHF69" s="514"/>
      <c r="CHG69" s="514"/>
      <c r="CHH69" s="514"/>
      <c r="CHI69" s="514"/>
      <c r="CHJ69" s="514"/>
      <c r="CHK69" s="514"/>
      <c r="CHL69" s="514"/>
      <c r="CHM69" s="514"/>
      <c r="CHN69" s="514"/>
      <c r="CHO69" s="514"/>
      <c r="CHP69" s="514"/>
      <c r="CHQ69" s="514"/>
      <c r="CHR69" s="514"/>
      <c r="CHS69" s="514"/>
      <c r="CHT69" s="514"/>
      <c r="CHU69" s="514"/>
      <c r="CHV69" s="514"/>
      <c r="CHW69" s="514"/>
      <c r="CHX69" s="514"/>
      <c r="CHY69" s="514"/>
      <c r="CHZ69" s="514"/>
      <c r="CIA69" s="514"/>
      <c r="CIB69" s="514"/>
      <c r="CIC69" s="514"/>
      <c r="CID69" s="514"/>
      <c r="CIE69" s="514"/>
      <c r="CIF69" s="514"/>
      <c r="CIG69" s="514"/>
      <c r="CIH69" s="514"/>
      <c r="CII69" s="514"/>
      <c r="CIJ69" s="514"/>
      <c r="CIK69" s="514"/>
      <c r="CIL69" s="514"/>
      <c r="CIM69" s="514"/>
      <c r="CIN69" s="514"/>
      <c r="CIO69" s="514"/>
      <c r="CIP69" s="514"/>
      <c r="CIQ69" s="514"/>
      <c r="CIR69" s="514"/>
      <c r="CIS69" s="514"/>
      <c r="CIT69" s="514"/>
      <c r="CIU69" s="514"/>
      <c r="CIV69" s="514"/>
      <c r="CIW69" s="514"/>
      <c r="CIX69" s="514"/>
      <c r="CIY69" s="514"/>
      <c r="CIZ69" s="514"/>
      <c r="CJA69" s="514"/>
      <c r="CJB69" s="514"/>
      <c r="CJC69" s="514"/>
      <c r="CJD69" s="514"/>
      <c r="CJE69" s="514"/>
      <c r="CJF69" s="514"/>
      <c r="CJG69" s="514"/>
      <c r="CJH69" s="514"/>
      <c r="CJI69" s="514"/>
      <c r="CJJ69" s="514"/>
      <c r="CJK69" s="514"/>
      <c r="CJL69" s="514"/>
      <c r="CJM69" s="514"/>
      <c r="CJN69" s="514"/>
      <c r="CJO69" s="514"/>
      <c r="CJP69" s="514"/>
      <c r="CJQ69" s="514"/>
      <c r="CJR69" s="514"/>
      <c r="CJS69" s="514"/>
      <c r="CJT69" s="514"/>
      <c r="CJU69" s="514"/>
      <c r="CJV69" s="514"/>
      <c r="CJW69" s="514"/>
      <c r="CJX69" s="514"/>
      <c r="CJY69" s="514"/>
      <c r="CJZ69" s="514"/>
      <c r="CKA69" s="514"/>
      <c r="CKB69" s="514"/>
      <c r="CKC69" s="514"/>
      <c r="CKD69" s="514"/>
      <c r="CKE69" s="514"/>
      <c r="CKF69" s="514"/>
      <c r="CKG69" s="514"/>
      <c r="CKH69" s="514"/>
      <c r="CKI69" s="514"/>
      <c r="CKJ69" s="514"/>
      <c r="CKK69" s="514"/>
      <c r="CKL69" s="514"/>
      <c r="CKM69" s="514"/>
      <c r="CKN69" s="514"/>
      <c r="CKO69" s="514"/>
      <c r="CKP69" s="514"/>
      <c r="CKQ69" s="514"/>
      <c r="CKR69" s="514"/>
      <c r="CKS69" s="514"/>
      <c r="CKT69" s="514"/>
      <c r="CKU69" s="514"/>
      <c r="CKV69" s="514"/>
      <c r="CKW69" s="514"/>
      <c r="CKX69" s="514"/>
      <c r="CKY69" s="514"/>
      <c r="CKZ69" s="514"/>
      <c r="CLA69" s="514"/>
      <c r="CLB69" s="514"/>
      <c r="CLC69" s="514"/>
      <c r="CLD69" s="514"/>
      <c r="CLE69" s="514"/>
      <c r="CLF69" s="514"/>
      <c r="CLG69" s="514"/>
      <c r="CLH69" s="514"/>
      <c r="CLI69" s="514"/>
      <c r="CLJ69" s="514"/>
      <c r="CLK69" s="514"/>
      <c r="CLL69" s="514"/>
      <c r="CLM69" s="514"/>
      <c r="CLN69" s="514"/>
      <c r="CLO69" s="514"/>
      <c r="CLP69" s="514"/>
      <c r="CLQ69" s="514"/>
      <c r="CLR69" s="514"/>
      <c r="CLS69" s="514"/>
      <c r="CLT69" s="514"/>
      <c r="CLU69" s="514"/>
      <c r="CLV69" s="514"/>
      <c r="CLW69" s="514"/>
      <c r="CLX69" s="514"/>
      <c r="CLY69" s="514"/>
      <c r="CLZ69" s="514"/>
      <c r="CMA69" s="514"/>
      <c r="CMB69" s="514"/>
      <c r="CMC69" s="514"/>
      <c r="CMD69" s="514"/>
      <c r="CME69" s="514"/>
      <c r="CMF69" s="514"/>
      <c r="CMG69" s="514"/>
      <c r="CMH69" s="514"/>
      <c r="CMI69" s="514"/>
      <c r="CMJ69" s="514"/>
      <c r="CMK69" s="514"/>
      <c r="CML69" s="514"/>
      <c r="CMM69" s="514"/>
      <c r="CMN69" s="514"/>
      <c r="CMO69" s="514"/>
      <c r="CMP69" s="514"/>
      <c r="CMQ69" s="514"/>
      <c r="CMR69" s="514"/>
      <c r="CMS69" s="514"/>
      <c r="CMT69" s="514"/>
      <c r="CMU69" s="514"/>
      <c r="CMV69" s="514"/>
      <c r="CMW69" s="514"/>
      <c r="CMX69" s="514"/>
      <c r="CMY69" s="514"/>
      <c r="CMZ69" s="514"/>
      <c r="CNA69" s="514"/>
      <c r="CNB69" s="514"/>
      <c r="CNC69" s="514"/>
      <c r="CND69" s="514"/>
      <c r="CNE69" s="514"/>
      <c r="CNF69" s="514"/>
      <c r="CNG69" s="514"/>
      <c r="CNH69" s="514"/>
      <c r="CNI69" s="514"/>
      <c r="CNJ69" s="514"/>
      <c r="CNK69" s="514"/>
      <c r="CNL69" s="514"/>
      <c r="CNM69" s="514"/>
      <c r="CNN69" s="514"/>
      <c r="CNO69" s="514"/>
      <c r="CNP69" s="514"/>
      <c r="CNQ69" s="514"/>
      <c r="CNR69" s="514"/>
      <c r="CNS69" s="514"/>
      <c r="CNT69" s="514"/>
      <c r="CNU69" s="514"/>
      <c r="CNV69" s="514"/>
      <c r="CNW69" s="514"/>
      <c r="CNX69" s="514"/>
      <c r="CNY69" s="514"/>
      <c r="CNZ69" s="514"/>
      <c r="COA69" s="514"/>
      <c r="COB69" s="514"/>
      <c r="COC69" s="514"/>
      <c r="COD69" s="514"/>
      <c r="COE69" s="514"/>
      <c r="COF69" s="514"/>
      <c r="COG69" s="514"/>
      <c r="COH69" s="514"/>
      <c r="COI69" s="514"/>
      <c r="COJ69" s="514"/>
      <c r="COK69" s="514"/>
      <c r="COL69" s="514"/>
      <c r="COM69" s="514"/>
      <c r="CON69" s="514"/>
      <c r="COO69" s="514"/>
      <c r="COP69" s="514"/>
      <c r="COQ69" s="514"/>
      <c r="COR69" s="514"/>
      <c r="COS69" s="514"/>
      <c r="COT69" s="514"/>
      <c r="COU69" s="514"/>
      <c r="COV69" s="514"/>
      <c r="COW69" s="514"/>
      <c r="COX69" s="514"/>
      <c r="COY69" s="514"/>
      <c r="COZ69" s="514"/>
      <c r="CPA69" s="514"/>
      <c r="CPB69" s="514"/>
      <c r="CPC69" s="514"/>
      <c r="CPD69" s="514"/>
      <c r="CPE69" s="514"/>
      <c r="CPF69" s="514"/>
      <c r="CPG69" s="514"/>
      <c r="CPH69" s="514"/>
      <c r="CPI69" s="514"/>
      <c r="CPJ69" s="514"/>
      <c r="CPK69" s="514"/>
      <c r="CPL69" s="514"/>
      <c r="CPM69" s="514"/>
      <c r="CPN69" s="514"/>
      <c r="CPO69" s="514"/>
      <c r="CPP69" s="514"/>
      <c r="CPQ69" s="514"/>
      <c r="CPR69" s="514"/>
      <c r="CPS69" s="514"/>
      <c r="CPT69" s="514"/>
      <c r="CPU69" s="514"/>
      <c r="CPV69" s="514"/>
      <c r="CPW69" s="514"/>
      <c r="CPX69" s="514"/>
      <c r="CPY69" s="514"/>
      <c r="CPZ69" s="514"/>
      <c r="CQA69" s="514"/>
      <c r="CQB69" s="514"/>
      <c r="CQC69" s="514"/>
      <c r="CQD69" s="514"/>
      <c r="CQE69" s="514"/>
      <c r="CQF69" s="514"/>
      <c r="CQG69" s="514"/>
      <c r="CQH69" s="514"/>
      <c r="CQI69" s="514"/>
      <c r="CQJ69" s="514"/>
      <c r="CQK69" s="514"/>
      <c r="CQL69" s="514"/>
      <c r="CQM69" s="514"/>
      <c r="CQN69" s="514"/>
      <c r="CQO69" s="514"/>
      <c r="CQP69" s="514"/>
      <c r="CQQ69" s="514"/>
      <c r="CQR69" s="514"/>
      <c r="CQS69" s="514"/>
      <c r="CQT69" s="514"/>
      <c r="CQU69" s="514"/>
      <c r="CQV69" s="514"/>
      <c r="CQW69" s="514"/>
      <c r="CQX69" s="514"/>
      <c r="CQY69" s="514"/>
      <c r="CQZ69" s="514"/>
      <c r="CRA69" s="514"/>
      <c r="CRB69" s="514"/>
      <c r="CRC69" s="514"/>
      <c r="CRD69" s="514"/>
      <c r="CRE69" s="514"/>
      <c r="CRF69" s="514"/>
      <c r="CRG69" s="514"/>
      <c r="CRH69" s="514"/>
      <c r="CRI69" s="514"/>
      <c r="CRJ69" s="514"/>
      <c r="CRK69" s="514"/>
      <c r="CRL69" s="514"/>
      <c r="CRM69" s="514"/>
      <c r="CRN69" s="514"/>
      <c r="CRO69" s="514"/>
      <c r="CRP69" s="514"/>
      <c r="CRQ69" s="514"/>
      <c r="CRR69" s="514"/>
      <c r="CRS69" s="514"/>
      <c r="CRT69" s="514"/>
      <c r="CRU69" s="514"/>
      <c r="CRV69" s="514"/>
      <c r="CRW69" s="514"/>
      <c r="CRX69" s="514"/>
      <c r="CRY69" s="514"/>
      <c r="CRZ69" s="514"/>
      <c r="CSA69" s="514"/>
      <c r="CSB69" s="514"/>
      <c r="CSC69" s="514"/>
      <c r="CSD69" s="514"/>
      <c r="CSE69" s="514"/>
      <c r="CSF69" s="514"/>
      <c r="CSG69" s="514"/>
      <c r="CSH69" s="514"/>
      <c r="CSI69" s="514"/>
      <c r="CSJ69" s="514"/>
      <c r="CSK69" s="514"/>
      <c r="CSL69" s="514"/>
      <c r="CSM69" s="514"/>
      <c r="CSN69" s="514"/>
      <c r="CSO69" s="514"/>
      <c r="CSP69" s="514"/>
      <c r="CSQ69" s="514"/>
      <c r="CSR69" s="514"/>
      <c r="CSS69" s="514"/>
      <c r="CST69" s="514"/>
      <c r="CSU69" s="514"/>
      <c r="CSV69" s="514"/>
      <c r="CSW69" s="514"/>
      <c r="CSX69" s="514"/>
      <c r="CSY69" s="514"/>
      <c r="CSZ69" s="514"/>
      <c r="CTA69" s="514"/>
      <c r="CTB69" s="514"/>
      <c r="CTC69" s="514"/>
      <c r="CTD69" s="514"/>
      <c r="CTE69" s="514"/>
      <c r="CTF69" s="514"/>
      <c r="CTG69" s="514"/>
      <c r="CTH69" s="514"/>
      <c r="CTI69" s="514"/>
      <c r="CTJ69" s="514"/>
      <c r="CTK69" s="514"/>
      <c r="CTL69" s="514"/>
      <c r="CTM69" s="514"/>
      <c r="CTN69" s="514"/>
      <c r="CTO69" s="514"/>
      <c r="CTP69" s="514"/>
      <c r="CTQ69" s="514"/>
      <c r="CTR69" s="514"/>
      <c r="CTS69" s="514"/>
      <c r="CTT69" s="514"/>
      <c r="CTU69" s="514"/>
      <c r="CTV69" s="514"/>
      <c r="CTW69" s="514"/>
      <c r="CTX69" s="514"/>
      <c r="CTY69" s="514"/>
      <c r="CTZ69" s="514"/>
      <c r="CUA69" s="514"/>
      <c r="CUB69" s="514"/>
      <c r="CUC69" s="514"/>
      <c r="CUD69" s="514"/>
      <c r="CUE69" s="514"/>
      <c r="CUF69" s="514"/>
      <c r="CUG69" s="514"/>
      <c r="CUH69" s="514"/>
      <c r="CUI69" s="514"/>
      <c r="CUJ69" s="514"/>
      <c r="CUK69" s="514"/>
      <c r="CUL69" s="514"/>
      <c r="CUM69" s="514"/>
      <c r="CUN69" s="514"/>
      <c r="CUO69" s="514"/>
      <c r="CUP69" s="514"/>
      <c r="CUQ69" s="514"/>
      <c r="CUR69" s="514"/>
      <c r="CUS69" s="514"/>
      <c r="CUT69" s="514"/>
      <c r="CUU69" s="514"/>
      <c r="CUV69" s="514"/>
      <c r="CUW69" s="514"/>
      <c r="CUX69" s="514"/>
      <c r="CUY69" s="514"/>
      <c r="CUZ69" s="514"/>
      <c r="CVA69" s="514"/>
      <c r="CVB69" s="514"/>
      <c r="CVC69" s="514"/>
      <c r="CVD69" s="514"/>
      <c r="CVE69" s="514"/>
      <c r="CVF69" s="514"/>
      <c r="CVG69" s="514"/>
      <c r="CVH69" s="514"/>
      <c r="CVI69" s="514"/>
      <c r="CVJ69" s="514"/>
      <c r="CVK69" s="514"/>
      <c r="CVL69" s="514"/>
      <c r="CVM69" s="514"/>
      <c r="CVN69" s="514"/>
      <c r="CVO69" s="514"/>
      <c r="CVP69" s="514"/>
      <c r="CVQ69" s="514"/>
      <c r="CVR69" s="514"/>
      <c r="CVS69" s="514"/>
      <c r="CVT69" s="514"/>
      <c r="CVU69" s="514"/>
      <c r="CVV69" s="514"/>
      <c r="CVW69" s="514"/>
      <c r="CVX69" s="514"/>
      <c r="CVY69" s="514"/>
      <c r="CVZ69" s="514"/>
      <c r="CWA69" s="514"/>
      <c r="CWB69" s="514"/>
      <c r="CWC69" s="514"/>
      <c r="CWD69" s="514"/>
      <c r="CWE69" s="514"/>
      <c r="CWF69" s="514"/>
      <c r="CWG69" s="514"/>
      <c r="CWH69" s="514"/>
      <c r="CWI69" s="514"/>
      <c r="CWJ69" s="514"/>
      <c r="CWK69" s="514"/>
      <c r="CWL69" s="514"/>
      <c r="CWM69" s="514"/>
      <c r="CWN69" s="514"/>
      <c r="CWO69" s="514"/>
      <c r="CWP69" s="514"/>
      <c r="CWQ69" s="514"/>
      <c r="CWR69" s="514"/>
      <c r="CWS69" s="514"/>
      <c r="CWT69" s="514"/>
      <c r="CWU69" s="514"/>
      <c r="CWV69" s="514"/>
      <c r="CWW69" s="514"/>
      <c r="CWX69" s="514"/>
      <c r="CWY69" s="514"/>
      <c r="CWZ69" s="514"/>
      <c r="CXA69" s="514"/>
      <c r="CXB69" s="514"/>
      <c r="CXC69" s="514"/>
      <c r="CXD69" s="514"/>
      <c r="CXE69" s="514"/>
      <c r="CXF69" s="514"/>
      <c r="CXG69" s="514"/>
      <c r="CXH69" s="514"/>
      <c r="CXI69" s="514"/>
      <c r="CXJ69" s="514"/>
      <c r="CXK69" s="514"/>
      <c r="CXL69" s="514"/>
      <c r="CXM69" s="514"/>
      <c r="CXN69" s="514"/>
      <c r="CXO69" s="514"/>
      <c r="CXP69" s="514"/>
      <c r="CXQ69" s="514"/>
      <c r="CXR69" s="514"/>
      <c r="CXS69" s="514"/>
      <c r="CXT69" s="514"/>
      <c r="CXU69" s="514"/>
      <c r="CXV69" s="514"/>
      <c r="CXW69" s="514"/>
      <c r="CXX69" s="514"/>
      <c r="CXY69" s="514"/>
      <c r="CXZ69" s="514"/>
      <c r="CYA69" s="514"/>
      <c r="CYB69" s="514"/>
      <c r="CYC69" s="514"/>
      <c r="CYD69" s="514"/>
      <c r="CYE69" s="514"/>
      <c r="CYF69" s="514"/>
      <c r="CYG69" s="514"/>
      <c r="CYH69" s="514"/>
      <c r="CYI69" s="514"/>
      <c r="CYJ69" s="514"/>
      <c r="CYK69" s="514"/>
      <c r="CYL69" s="514"/>
      <c r="CYM69" s="514"/>
      <c r="CYN69" s="514"/>
      <c r="CYO69" s="514"/>
      <c r="CYP69" s="514"/>
      <c r="CYQ69" s="514"/>
      <c r="CYR69" s="514"/>
      <c r="CYS69" s="514"/>
      <c r="CYT69" s="514"/>
      <c r="CYU69" s="514"/>
      <c r="CYV69" s="514"/>
      <c r="CYW69" s="514"/>
      <c r="CYX69" s="514"/>
      <c r="CYY69" s="514"/>
      <c r="CYZ69" s="514"/>
      <c r="CZA69" s="514"/>
      <c r="CZB69" s="514"/>
      <c r="CZC69" s="514"/>
      <c r="CZD69" s="514"/>
      <c r="CZE69" s="514"/>
      <c r="CZF69" s="514"/>
      <c r="CZG69" s="514"/>
      <c r="CZH69" s="514"/>
      <c r="CZI69" s="514"/>
      <c r="CZJ69" s="514"/>
      <c r="CZK69" s="514"/>
      <c r="CZL69" s="514"/>
      <c r="CZM69" s="514"/>
      <c r="CZN69" s="514"/>
      <c r="CZO69" s="514"/>
      <c r="CZP69" s="514"/>
      <c r="CZQ69" s="514"/>
      <c r="CZR69" s="514"/>
      <c r="CZS69" s="514"/>
      <c r="CZT69" s="514"/>
      <c r="CZU69" s="514"/>
      <c r="CZV69" s="514"/>
      <c r="CZW69" s="514"/>
      <c r="CZX69" s="514"/>
      <c r="CZY69" s="514"/>
      <c r="CZZ69" s="514"/>
      <c r="DAA69" s="514"/>
      <c r="DAB69" s="514"/>
      <c r="DAC69" s="514"/>
      <c r="DAD69" s="514"/>
      <c r="DAE69" s="514"/>
      <c r="DAF69" s="514"/>
      <c r="DAG69" s="514"/>
      <c r="DAH69" s="514"/>
      <c r="DAI69" s="514"/>
      <c r="DAJ69" s="514"/>
      <c r="DAK69" s="514"/>
      <c r="DAL69" s="514"/>
      <c r="DAM69" s="514"/>
      <c r="DAN69" s="514"/>
      <c r="DAO69" s="514"/>
      <c r="DAP69" s="514"/>
      <c r="DAQ69" s="514"/>
      <c r="DAR69" s="514"/>
      <c r="DAS69" s="514"/>
      <c r="DAT69" s="514"/>
      <c r="DAU69" s="514"/>
      <c r="DAV69" s="514"/>
      <c r="DAW69" s="514"/>
      <c r="DAX69" s="514"/>
      <c r="DAY69" s="514"/>
      <c r="DAZ69" s="514"/>
      <c r="DBA69" s="514"/>
      <c r="DBB69" s="514"/>
      <c r="DBC69" s="514"/>
      <c r="DBD69" s="514"/>
      <c r="DBE69" s="514"/>
      <c r="DBF69" s="514"/>
      <c r="DBG69" s="514"/>
      <c r="DBH69" s="514"/>
      <c r="DBI69" s="514"/>
      <c r="DBJ69" s="514"/>
      <c r="DBK69" s="514"/>
      <c r="DBL69" s="514"/>
      <c r="DBM69" s="514"/>
      <c r="DBN69" s="514"/>
      <c r="DBO69" s="514"/>
      <c r="DBP69" s="514"/>
      <c r="DBQ69" s="514"/>
      <c r="DBR69" s="514"/>
      <c r="DBS69" s="514"/>
      <c r="DBT69" s="514"/>
      <c r="DBU69" s="514"/>
      <c r="DBV69" s="514"/>
      <c r="DBW69" s="514"/>
      <c r="DBX69" s="514"/>
      <c r="DBY69" s="514"/>
      <c r="DBZ69" s="514"/>
      <c r="DCA69" s="514"/>
      <c r="DCB69" s="514"/>
      <c r="DCC69" s="514"/>
      <c r="DCD69" s="514"/>
      <c r="DCE69" s="514"/>
      <c r="DCF69" s="514"/>
      <c r="DCG69" s="514"/>
      <c r="DCH69" s="514"/>
      <c r="DCI69" s="514"/>
      <c r="DCJ69" s="514"/>
      <c r="DCK69" s="514"/>
      <c r="DCL69" s="514"/>
      <c r="DCM69" s="514"/>
      <c r="DCN69" s="514"/>
      <c r="DCO69" s="514"/>
      <c r="DCP69" s="514"/>
      <c r="DCQ69" s="514"/>
      <c r="DCR69" s="514"/>
      <c r="DCS69" s="514"/>
      <c r="DCT69" s="514"/>
      <c r="DCU69" s="514"/>
      <c r="DCV69" s="514"/>
      <c r="DCW69" s="514"/>
      <c r="DCX69" s="514"/>
      <c r="DCY69" s="514"/>
      <c r="DCZ69" s="514"/>
      <c r="DDA69" s="514"/>
      <c r="DDB69" s="514"/>
      <c r="DDC69" s="514"/>
      <c r="DDD69" s="514"/>
      <c r="DDE69" s="514"/>
      <c r="DDF69" s="514"/>
      <c r="DDG69" s="514"/>
      <c r="DDH69" s="514"/>
      <c r="DDI69" s="514"/>
      <c r="DDJ69" s="514"/>
      <c r="DDK69" s="514"/>
      <c r="DDL69" s="514"/>
      <c r="DDM69" s="514"/>
      <c r="DDN69" s="514"/>
      <c r="DDO69" s="514"/>
      <c r="DDP69" s="514"/>
      <c r="DDQ69" s="514"/>
      <c r="DDR69" s="514"/>
      <c r="DDS69" s="514"/>
      <c r="DDT69" s="514"/>
      <c r="DDU69" s="514"/>
      <c r="DDV69" s="514"/>
      <c r="DDW69" s="514"/>
      <c r="DDX69" s="514"/>
      <c r="DDY69" s="514"/>
      <c r="DDZ69" s="514"/>
      <c r="DEA69" s="514"/>
      <c r="DEB69" s="514"/>
      <c r="DEC69" s="514"/>
      <c r="DED69" s="514"/>
      <c r="DEE69" s="514"/>
      <c r="DEF69" s="514"/>
      <c r="DEG69" s="514"/>
      <c r="DEH69" s="514"/>
      <c r="DEI69" s="514"/>
      <c r="DEJ69" s="514"/>
      <c r="DEK69" s="514"/>
      <c r="DEL69" s="514"/>
      <c r="DEM69" s="514"/>
      <c r="DEN69" s="514"/>
      <c r="DEO69" s="514"/>
      <c r="DEP69" s="514"/>
      <c r="DEQ69" s="514"/>
      <c r="DER69" s="514"/>
      <c r="DES69" s="514"/>
      <c r="DET69" s="514"/>
      <c r="DEU69" s="514"/>
      <c r="DEV69" s="514"/>
      <c r="DEW69" s="514"/>
      <c r="DEX69" s="514"/>
      <c r="DEY69" s="514"/>
      <c r="DEZ69" s="514"/>
      <c r="DFA69" s="514"/>
      <c r="DFB69" s="514"/>
      <c r="DFC69" s="514"/>
      <c r="DFD69" s="514"/>
      <c r="DFE69" s="514"/>
      <c r="DFF69" s="514"/>
      <c r="DFG69" s="514"/>
      <c r="DFH69" s="514"/>
      <c r="DFI69" s="514"/>
      <c r="DFJ69" s="514"/>
      <c r="DFK69" s="514"/>
      <c r="DFL69" s="514"/>
      <c r="DFM69" s="514"/>
      <c r="DFN69" s="514"/>
      <c r="DFO69" s="514"/>
      <c r="DFP69" s="514"/>
      <c r="DFQ69" s="514"/>
      <c r="DFR69" s="514"/>
      <c r="DFS69" s="514"/>
      <c r="DFT69" s="514"/>
      <c r="DFU69" s="514"/>
      <c r="DFV69" s="514"/>
      <c r="DFW69" s="514"/>
      <c r="DFX69" s="514"/>
      <c r="DFY69" s="514"/>
      <c r="DFZ69" s="514"/>
      <c r="DGA69" s="514"/>
      <c r="DGB69" s="514"/>
      <c r="DGC69" s="514"/>
      <c r="DGD69" s="514"/>
      <c r="DGE69" s="514"/>
      <c r="DGF69" s="514"/>
      <c r="DGG69" s="514"/>
      <c r="DGH69" s="514"/>
      <c r="DGI69" s="514"/>
      <c r="DGJ69" s="514"/>
      <c r="DGK69" s="514"/>
      <c r="DGL69" s="514"/>
      <c r="DGM69" s="514"/>
      <c r="DGN69" s="514"/>
      <c r="DGO69" s="514"/>
      <c r="DGP69" s="514"/>
      <c r="DGQ69" s="514"/>
      <c r="DGR69" s="514"/>
      <c r="DGS69" s="514"/>
      <c r="DGT69" s="514"/>
      <c r="DGU69" s="514"/>
      <c r="DGV69" s="514"/>
      <c r="DGW69" s="514"/>
      <c r="DGX69" s="514"/>
      <c r="DGY69" s="514"/>
      <c r="DGZ69" s="514"/>
      <c r="DHA69" s="514"/>
      <c r="DHB69" s="514"/>
      <c r="DHC69" s="514"/>
      <c r="DHD69" s="514"/>
      <c r="DHE69" s="514"/>
      <c r="DHF69" s="514"/>
      <c r="DHG69" s="514"/>
      <c r="DHH69" s="514"/>
      <c r="DHI69" s="514"/>
      <c r="DHJ69" s="514"/>
      <c r="DHK69" s="514"/>
      <c r="DHL69" s="514"/>
      <c r="DHM69" s="514"/>
      <c r="DHN69" s="514"/>
      <c r="DHO69" s="514"/>
      <c r="DHP69" s="514"/>
      <c r="DHQ69" s="514"/>
      <c r="DHR69" s="514"/>
      <c r="DHS69" s="514"/>
      <c r="DHT69" s="514"/>
      <c r="DHU69" s="514"/>
      <c r="DHV69" s="514"/>
      <c r="DHW69" s="514"/>
      <c r="DHX69" s="514"/>
      <c r="DHY69" s="514"/>
      <c r="DHZ69" s="514"/>
      <c r="DIA69" s="514"/>
      <c r="DIB69" s="514"/>
      <c r="DIC69" s="514"/>
      <c r="DID69" s="514"/>
      <c r="DIE69" s="514"/>
      <c r="DIF69" s="514"/>
      <c r="DIG69" s="514"/>
      <c r="DIH69" s="514"/>
      <c r="DII69" s="514"/>
      <c r="DIJ69" s="514"/>
      <c r="DIK69" s="514"/>
      <c r="DIL69" s="514"/>
      <c r="DIM69" s="514"/>
      <c r="DIN69" s="514"/>
      <c r="DIO69" s="514"/>
      <c r="DIP69" s="514"/>
      <c r="DIQ69" s="514"/>
      <c r="DIR69" s="514"/>
      <c r="DIS69" s="514"/>
      <c r="DIT69" s="514"/>
      <c r="DIU69" s="514"/>
      <c r="DIV69" s="514"/>
      <c r="DIW69" s="514"/>
      <c r="DIX69" s="514"/>
      <c r="DIY69" s="514"/>
      <c r="DIZ69" s="514"/>
      <c r="DJA69" s="514"/>
      <c r="DJB69" s="514"/>
      <c r="DJC69" s="514"/>
      <c r="DJD69" s="514"/>
      <c r="DJE69" s="514"/>
      <c r="DJF69" s="514"/>
      <c r="DJG69" s="514"/>
      <c r="DJH69" s="514"/>
      <c r="DJI69" s="514"/>
      <c r="DJJ69" s="514"/>
      <c r="DJK69" s="514"/>
      <c r="DJL69" s="514"/>
      <c r="DJM69" s="514"/>
      <c r="DJN69" s="514"/>
      <c r="DJO69" s="514"/>
      <c r="DJP69" s="514"/>
      <c r="DJQ69" s="514"/>
      <c r="DJR69" s="514"/>
      <c r="DJS69" s="514"/>
      <c r="DJT69" s="514"/>
      <c r="DJU69" s="514"/>
      <c r="DJV69" s="514"/>
      <c r="DJW69" s="514"/>
      <c r="DJX69" s="514"/>
      <c r="DJY69" s="514"/>
      <c r="DJZ69" s="514"/>
      <c r="DKA69" s="514"/>
      <c r="DKB69" s="514"/>
      <c r="DKC69" s="514"/>
      <c r="DKD69" s="514"/>
      <c r="DKE69" s="514"/>
      <c r="DKF69" s="514"/>
      <c r="DKG69" s="514"/>
      <c r="DKH69" s="514"/>
      <c r="DKI69" s="514"/>
      <c r="DKJ69" s="514"/>
      <c r="DKK69" s="514"/>
      <c r="DKL69" s="514"/>
      <c r="DKM69" s="514"/>
      <c r="DKN69" s="514"/>
      <c r="DKO69" s="514"/>
      <c r="DKP69" s="514"/>
      <c r="DKQ69" s="514"/>
      <c r="DKR69" s="514"/>
      <c r="DKS69" s="514"/>
      <c r="DKT69" s="514"/>
      <c r="DKU69" s="514"/>
      <c r="DKV69" s="514"/>
      <c r="DKW69" s="514"/>
      <c r="DKX69" s="514"/>
      <c r="DKY69" s="514"/>
      <c r="DKZ69" s="514"/>
      <c r="DLA69" s="514"/>
      <c r="DLB69" s="514"/>
      <c r="DLC69" s="514"/>
      <c r="DLD69" s="514"/>
      <c r="DLE69" s="514"/>
      <c r="DLF69" s="514"/>
      <c r="DLG69" s="514"/>
      <c r="DLH69" s="514"/>
      <c r="DLI69" s="514"/>
      <c r="DLJ69" s="514"/>
      <c r="DLK69" s="514"/>
      <c r="DLL69" s="514"/>
      <c r="DLM69" s="514"/>
      <c r="DLN69" s="514"/>
      <c r="DLO69" s="514"/>
      <c r="DLP69" s="514"/>
      <c r="DLQ69" s="514"/>
      <c r="DLR69" s="514"/>
      <c r="DLS69" s="514"/>
      <c r="DLT69" s="514"/>
      <c r="DLU69" s="514"/>
      <c r="DLV69" s="514"/>
      <c r="DLW69" s="514"/>
      <c r="DLX69" s="514"/>
      <c r="DLY69" s="514"/>
      <c r="DLZ69" s="514"/>
      <c r="DMA69" s="514"/>
      <c r="DMB69" s="514"/>
      <c r="DMC69" s="514"/>
      <c r="DMD69" s="514"/>
      <c r="DME69" s="514"/>
      <c r="DMF69" s="514"/>
      <c r="DMG69" s="514"/>
      <c r="DMH69" s="514"/>
      <c r="DMI69" s="514"/>
      <c r="DMJ69" s="514"/>
      <c r="DMK69" s="514"/>
      <c r="DML69" s="514"/>
      <c r="DMM69" s="514"/>
      <c r="DMN69" s="514"/>
      <c r="DMO69" s="514"/>
      <c r="DMP69" s="514"/>
      <c r="DMQ69" s="514"/>
      <c r="DMR69" s="514"/>
      <c r="DMS69" s="514"/>
      <c r="DMT69" s="514"/>
      <c r="DMU69" s="514"/>
      <c r="DMV69" s="514"/>
      <c r="DMW69" s="514"/>
      <c r="DMX69" s="514"/>
      <c r="DMY69" s="514"/>
      <c r="DMZ69" s="514"/>
      <c r="DNA69" s="514"/>
      <c r="DNB69" s="514"/>
      <c r="DNC69" s="514"/>
      <c r="DND69" s="514"/>
      <c r="DNE69" s="514"/>
      <c r="DNF69" s="514"/>
      <c r="DNG69" s="514"/>
      <c r="DNH69" s="514"/>
      <c r="DNI69" s="514"/>
      <c r="DNJ69" s="514"/>
      <c r="DNK69" s="514"/>
      <c r="DNL69" s="514"/>
      <c r="DNM69" s="514"/>
      <c r="DNN69" s="514"/>
      <c r="DNO69" s="514"/>
      <c r="DNP69" s="514"/>
      <c r="DNQ69" s="514"/>
      <c r="DNR69" s="514"/>
      <c r="DNS69" s="514"/>
      <c r="DNT69" s="514"/>
      <c r="DNU69" s="514"/>
      <c r="DNV69" s="514"/>
      <c r="DNW69" s="514"/>
      <c r="DNX69" s="514"/>
      <c r="DNY69" s="514"/>
      <c r="DNZ69" s="514"/>
      <c r="DOA69" s="514"/>
      <c r="DOB69" s="514"/>
      <c r="DOC69" s="514"/>
      <c r="DOD69" s="514"/>
      <c r="DOE69" s="514"/>
      <c r="DOF69" s="514"/>
      <c r="DOG69" s="514"/>
      <c r="DOH69" s="514"/>
      <c r="DOI69" s="514"/>
      <c r="DOJ69" s="514"/>
      <c r="DOK69" s="514"/>
      <c r="DOL69" s="514"/>
      <c r="DOM69" s="514"/>
      <c r="DON69" s="514"/>
      <c r="DOO69" s="514"/>
      <c r="DOP69" s="514"/>
      <c r="DOQ69" s="514"/>
      <c r="DOR69" s="514"/>
      <c r="DOS69" s="514"/>
      <c r="DOT69" s="514"/>
      <c r="DOU69" s="514"/>
      <c r="DOV69" s="514"/>
      <c r="DOW69" s="514"/>
      <c r="DOX69" s="514"/>
      <c r="DOY69" s="514"/>
      <c r="DOZ69" s="514"/>
      <c r="DPA69" s="514"/>
      <c r="DPB69" s="514"/>
      <c r="DPC69" s="514"/>
      <c r="DPD69" s="514"/>
      <c r="DPE69" s="514"/>
      <c r="DPF69" s="514"/>
      <c r="DPG69" s="514"/>
      <c r="DPH69" s="514"/>
      <c r="DPI69" s="514"/>
      <c r="DPJ69" s="514"/>
      <c r="DPK69" s="514"/>
      <c r="DPL69" s="514"/>
      <c r="DPM69" s="514"/>
      <c r="DPN69" s="514"/>
      <c r="DPO69" s="514"/>
      <c r="DPP69" s="514"/>
      <c r="DPQ69" s="514"/>
      <c r="DPR69" s="514"/>
      <c r="DPS69" s="514"/>
      <c r="DPT69" s="514"/>
      <c r="DPU69" s="514"/>
      <c r="DPV69" s="514"/>
      <c r="DPW69" s="514"/>
      <c r="DPX69" s="514"/>
      <c r="DPY69" s="514"/>
      <c r="DPZ69" s="514"/>
      <c r="DQA69" s="514"/>
      <c r="DQB69" s="514"/>
      <c r="DQC69" s="514"/>
      <c r="DQD69" s="514"/>
      <c r="DQE69" s="514"/>
      <c r="DQF69" s="514"/>
      <c r="DQG69" s="514"/>
      <c r="DQH69" s="514"/>
      <c r="DQI69" s="514"/>
      <c r="DQJ69" s="514"/>
      <c r="DQK69" s="514"/>
      <c r="DQL69" s="514"/>
      <c r="DQM69" s="514"/>
      <c r="DQN69" s="514"/>
      <c r="DQO69" s="514"/>
      <c r="DQP69" s="514"/>
      <c r="DQQ69" s="514"/>
      <c r="DQR69" s="514"/>
      <c r="DQS69" s="514"/>
      <c r="DQT69" s="514"/>
      <c r="DQU69" s="514"/>
      <c r="DQV69" s="514"/>
      <c r="DQW69" s="514"/>
      <c r="DQX69" s="514"/>
      <c r="DQY69" s="514"/>
      <c r="DQZ69" s="514"/>
      <c r="DRA69" s="514"/>
      <c r="DRB69" s="514"/>
      <c r="DRC69" s="514"/>
      <c r="DRD69" s="514"/>
      <c r="DRE69" s="514"/>
      <c r="DRF69" s="514"/>
      <c r="DRG69" s="514"/>
      <c r="DRH69" s="514"/>
      <c r="DRI69" s="514"/>
      <c r="DRJ69" s="514"/>
      <c r="DRK69" s="514"/>
      <c r="DRL69" s="514"/>
      <c r="DRM69" s="514"/>
      <c r="DRN69" s="514"/>
      <c r="DRO69" s="514"/>
      <c r="DRP69" s="514"/>
      <c r="DRQ69" s="514"/>
      <c r="DRR69" s="514"/>
      <c r="DRS69" s="514"/>
      <c r="DRT69" s="514"/>
      <c r="DRU69" s="514"/>
      <c r="DRV69" s="514"/>
      <c r="DRW69" s="514"/>
      <c r="DRX69" s="514"/>
      <c r="DRY69" s="514"/>
      <c r="DRZ69" s="514"/>
      <c r="DSA69" s="514"/>
      <c r="DSB69" s="514"/>
      <c r="DSC69" s="514"/>
      <c r="DSD69" s="514"/>
      <c r="DSE69" s="514"/>
      <c r="DSF69" s="514"/>
      <c r="DSG69" s="514"/>
      <c r="DSH69" s="514"/>
      <c r="DSI69" s="514"/>
      <c r="DSJ69" s="514"/>
      <c r="DSK69" s="514"/>
      <c r="DSL69" s="514"/>
      <c r="DSM69" s="514"/>
      <c r="DSN69" s="514"/>
      <c r="DSO69" s="514"/>
      <c r="DSP69" s="514"/>
      <c r="DSQ69" s="514"/>
      <c r="DSR69" s="514"/>
      <c r="DSS69" s="514"/>
      <c r="DST69" s="514"/>
      <c r="DSU69" s="514"/>
      <c r="DSV69" s="514"/>
      <c r="DSW69" s="514"/>
      <c r="DSX69" s="514"/>
      <c r="DSY69" s="514"/>
      <c r="DSZ69" s="514"/>
      <c r="DTA69" s="514"/>
      <c r="DTB69" s="514"/>
      <c r="DTC69" s="514"/>
      <c r="DTD69" s="514"/>
      <c r="DTE69" s="514"/>
      <c r="DTF69" s="514"/>
      <c r="DTG69" s="514"/>
      <c r="DTH69" s="514"/>
      <c r="DTI69" s="514"/>
      <c r="DTJ69" s="514"/>
      <c r="DTK69" s="514"/>
      <c r="DTL69" s="514"/>
      <c r="DTM69" s="514"/>
      <c r="DTN69" s="514"/>
      <c r="DTO69" s="514"/>
      <c r="DTP69" s="514"/>
      <c r="DTQ69" s="514"/>
      <c r="DTR69" s="514"/>
      <c r="DTS69" s="514"/>
      <c r="DTT69" s="514"/>
      <c r="DTU69" s="514"/>
      <c r="DTV69" s="514"/>
      <c r="DTW69" s="514"/>
      <c r="DTX69" s="514"/>
      <c r="DTY69" s="514"/>
      <c r="DTZ69" s="514"/>
      <c r="DUA69" s="514"/>
      <c r="DUB69" s="514"/>
      <c r="DUC69" s="514"/>
      <c r="DUD69" s="514"/>
      <c r="DUE69" s="514"/>
      <c r="DUF69" s="514"/>
      <c r="DUG69" s="514"/>
      <c r="DUH69" s="514"/>
      <c r="DUI69" s="514"/>
      <c r="DUJ69" s="514"/>
      <c r="DUK69" s="514"/>
      <c r="DUL69" s="514"/>
      <c r="DUM69" s="514"/>
      <c r="DUN69" s="514"/>
      <c r="DUO69" s="514"/>
      <c r="DUP69" s="514"/>
      <c r="DUQ69" s="514"/>
      <c r="DUR69" s="514"/>
      <c r="DUS69" s="514"/>
      <c r="DUT69" s="514"/>
      <c r="DUU69" s="514"/>
      <c r="DUV69" s="514"/>
      <c r="DUW69" s="514"/>
      <c r="DUX69" s="514"/>
      <c r="DUY69" s="514"/>
      <c r="DUZ69" s="514"/>
      <c r="DVA69" s="514"/>
      <c r="DVB69" s="514"/>
      <c r="DVC69" s="514"/>
      <c r="DVD69" s="514"/>
      <c r="DVE69" s="514"/>
      <c r="DVF69" s="514"/>
      <c r="DVG69" s="514"/>
      <c r="DVH69" s="514"/>
      <c r="DVI69" s="514"/>
      <c r="DVJ69" s="514"/>
      <c r="DVK69" s="514"/>
      <c r="DVL69" s="514"/>
      <c r="DVM69" s="514"/>
      <c r="DVN69" s="514"/>
      <c r="DVO69" s="514"/>
      <c r="DVP69" s="514"/>
      <c r="DVQ69" s="514"/>
      <c r="DVR69" s="514"/>
      <c r="DVS69" s="514"/>
      <c r="DVT69" s="514"/>
      <c r="DVU69" s="514"/>
      <c r="DVV69" s="514"/>
      <c r="DVW69" s="514"/>
      <c r="DVX69" s="514"/>
      <c r="DVY69" s="514"/>
      <c r="DVZ69" s="514"/>
      <c r="DWA69" s="514"/>
      <c r="DWB69" s="514"/>
      <c r="DWC69" s="514"/>
      <c r="DWD69" s="514"/>
      <c r="DWE69" s="514"/>
      <c r="DWF69" s="514"/>
      <c r="DWG69" s="514"/>
      <c r="DWH69" s="514"/>
      <c r="DWI69" s="514"/>
      <c r="DWJ69" s="514"/>
      <c r="DWK69" s="514"/>
      <c r="DWL69" s="514"/>
      <c r="DWM69" s="514"/>
      <c r="DWN69" s="514"/>
      <c r="DWO69" s="514"/>
      <c r="DWP69" s="514"/>
      <c r="DWQ69" s="514"/>
      <c r="DWR69" s="514"/>
      <c r="DWS69" s="514"/>
      <c r="DWT69" s="514"/>
      <c r="DWU69" s="514"/>
      <c r="DWV69" s="514"/>
      <c r="DWW69" s="514"/>
      <c r="DWX69" s="514"/>
      <c r="DWY69" s="514"/>
      <c r="DWZ69" s="514"/>
      <c r="DXA69" s="514"/>
      <c r="DXB69" s="514"/>
      <c r="DXC69" s="514"/>
      <c r="DXD69" s="514"/>
      <c r="DXE69" s="514"/>
      <c r="DXF69" s="514"/>
      <c r="DXG69" s="514"/>
      <c r="DXH69" s="514"/>
      <c r="DXI69" s="514"/>
      <c r="DXJ69" s="514"/>
      <c r="DXK69" s="514"/>
      <c r="DXL69" s="514"/>
      <c r="DXM69" s="514"/>
      <c r="DXN69" s="514"/>
      <c r="DXO69" s="514"/>
      <c r="DXP69" s="514"/>
      <c r="DXQ69" s="514"/>
      <c r="DXR69" s="514"/>
      <c r="DXS69" s="514"/>
      <c r="DXT69" s="514"/>
      <c r="DXU69" s="514"/>
      <c r="DXV69" s="514"/>
      <c r="DXW69" s="514"/>
      <c r="DXX69" s="514"/>
      <c r="DXY69" s="514"/>
      <c r="DXZ69" s="514"/>
      <c r="DYA69" s="514"/>
      <c r="DYB69" s="514"/>
      <c r="DYC69" s="514"/>
      <c r="DYD69" s="514"/>
      <c r="DYE69" s="514"/>
      <c r="DYF69" s="514"/>
      <c r="DYG69" s="514"/>
      <c r="DYH69" s="514"/>
      <c r="DYI69" s="514"/>
      <c r="DYJ69" s="514"/>
      <c r="DYK69" s="514"/>
      <c r="DYL69" s="514"/>
      <c r="DYM69" s="514"/>
      <c r="DYN69" s="514"/>
      <c r="DYO69" s="514"/>
      <c r="DYP69" s="514"/>
      <c r="DYQ69" s="514"/>
      <c r="DYR69" s="514"/>
      <c r="DYS69" s="514"/>
      <c r="DYT69" s="514"/>
      <c r="DYU69" s="514"/>
      <c r="DYV69" s="514"/>
      <c r="DYW69" s="514"/>
      <c r="DYX69" s="514"/>
      <c r="DYY69" s="514"/>
      <c r="DYZ69" s="514"/>
      <c r="DZA69" s="514"/>
      <c r="DZB69" s="514"/>
      <c r="DZC69" s="514"/>
      <c r="DZD69" s="514"/>
      <c r="DZE69" s="514"/>
      <c r="DZF69" s="514"/>
      <c r="DZG69" s="514"/>
      <c r="DZH69" s="514"/>
      <c r="DZI69" s="514"/>
      <c r="DZJ69" s="514"/>
      <c r="DZK69" s="514"/>
      <c r="DZL69" s="514"/>
      <c r="DZM69" s="514"/>
      <c r="DZN69" s="514"/>
      <c r="DZO69" s="514"/>
      <c r="DZP69" s="514"/>
      <c r="DZQ69" s="514"/>
      <c r="DZR69" s="514"/>
      <c r="DZS69" s="514"/>
      <c r="DZT69" s="514"/>
      <c r="DZU69" s="514"/>
      <c r="DZV69" s="514"/>
      <c r="DZW69" s="514"/>
      <c r="DZX69" s="514"/>
      <c r="DZY69" s="514"/>
      <c r="DZZ69" s="514"/>
      <c r="EAA69" s="514"/>
      <c r="EAB69" s="514"/>
      <c r="EAC69" s="514"/>
      <c r="EAD69" s="514"/>
      <c r="EAE69" s="514"/>
      <c r="EAF69" s="514"/>
      <c r="EAG69" s="514"/>
      <c r="EAH69" s="514"/>
      <c r="EAI69" s="514"/>
      <c r="EAJ69" s="514"/>
      <c r="EAK69" s="514"/>
      <c r="EAL69" s="514"/>
      <c r="EAM69" s="514"/>
      <c r="EAN69" s="514"/>
      <c r="EAO69" s="514"/>
      <c r="EAP69" s="514"/>
      <c r="EAQ69" s="514"/>
      <c r="EAR69" s="514"/>
      <c r="EAS69" s="514"/>
      <c r="EAT69" s="514"/>
      <c r="EAU69" s="514"/>
      <c r="EAV69" s="514"/>
      <c r="EAW69" s="514"/>
      <c r="EAX69" s="514"/>
      <c r="EAY69" s="514"/>
      <c r="EAZ69" s="514"/>
      <c r="EBA69" s="514"/>
      <c r="EBB69" s="514"/>
      <c r="EBC69" s="514"/>
      <c r="EBD69" s="514"/>
      <c r="EBE69" s="514"/>
      <c r="EBF69" s="514"/>
      <c r="EBG69" s="514"/>
      <c r="EBH69" s="514"/>
      <c r="EBI69" s="514"/>
      <c r="EBJ69" s="514"/>
      <c r="EBK69" s="514"/>
      <c r="EBL69" s="514"/>
      <c r="EBM69" s="514"/>
      <c r="EBN69" s="514"/>
      <c r="EBO69" s="514"/>
      <c r="EBP69" s="514"/>
      <c r="EBQ69" s="514"/>
      <c r="EBR69" s="514"/>
      <c r="EBS69" s="514"/>
      <c r="EBT69" s="514"/>
      <c r="EBU69" s="514"/>
      <c r="EBV69" s="514"/>
      <c r="EBW69" s="514"/>
      <c r="EBX69" s="514"/>
      <c r="EBY69" s="514"/>
      <c r="EBZ69" s="514"/>
      <c r="ECA69" s="514"/>
      <c r="ECB69" s="514"/>
      <c r="ECC69" s="514"/>
      <c r="ECD69" s="514"/>
      <c r="ECE69" s="514"/>
      <c r="ECF69" s="514"/>
      <c r="ECG69" s="514"/>
      <c r="ECH69" s="514"/>
      <c r="ECI69" s="514"/>
      <c r="ECJ69" s="514"/>
      <c r="ECK69" s="514"/>
      <c r="ECL69" s="514"/>
      <c r="ECM69" s="514"/>
      <c r="ECN69" s="514"/>
      <c r="ECO69" s="514"/>
      <c r="ECP69" s="514"/>
      <c r="ECQ69" s="514"/>
      <c r="ECR69" s="514"/>
      <c r="ECS69" s="514"/>
      <c r="ECT69" s="514"/>
      <c r="ECU69" s="514"/>
      <c r="ECV69" s="514"/>
      <c r="ECW69" s="514"/>
      <c r="ECX69" s="514"/>
      <c r="ECY69" s="514"/>
      <c r="ECZ69" s="514"/>
      <c r="EDA69" s="514"/>
      <c r="EDB69" s="514"/>
      <c r="EDC69" s="514"/>
      <c r="EDD69" s="514"/>
      <c r="EDE69" s="514"/>
      <c r="EDF69" s="514"/>
      <c r="EDG69" s="514"/>
      <c r="EDH69" s="514"/>
      <c r="EDI69" s="514"/>
      <c r="EDJ69" s="514"/>
      <c r="EDK69" s="514"/>
      <c r="EDL69" s="514"/>
      <c r="EDM69" s="514"/>
      <c r="EDN69" s="514"/>
      <c r="EDO69" s="514"/>
      <c r="EDP69" s="514"/>
      <c r="EDQ69" s="514"/>
      <c r="EDR69" s="514"/>
      <c r="EDS69" s="514"/>
      <c r="EDT69" s="514"/>
      <c r="EDU69" s="514"/>
      <c r="EDV69" s="514"/>
      <c r="EDW69" s="514"/>
      <c r="EDX69" s="514"/>
      <c r="EDY69" s="514"/>
      <c r="EDZ69" s="514"/>
      <c r="EEA69" s="514"/>
      <c r="EEB69" s="514"/>
      <c r="EEC69" s="514"/>
      <c r="EED69" s="514"/>
      <c r="EEE69" s="514"/>
      <c r="EEF69" s="514"/>
      <c r="EEG69" s="514"/>
      <c r="EEH69" s="514"/>
      <c r="EEI69" s="514"/>
      <c r="EEJ69" s="514"/>
      <c r="EEK69" s="514"/>
      <c r="EEL69" s="514"/>
      <c r="EEM69" s="514"/>
      <c r="EEN69" s="514"/>
      <c r="EEO69" s="514"/>
      <c r="EEP69" s="514"/>
      <c r="EEQ69" s="514"/>
      <c r="EER69" s="514"/>
      <c r="EES69" s="514"/>
      <c r="EET69" s="514"/>
      <c r="EEU69" s="514"/>
      <c r="EEV69" s="514"/>
      <c r="EEW69" s="514"/>
      <c r="EEX69" s="514"/>
      <c r="EEY69" s="514"/>
      <c r="EEZ69" s="514"/>
      <c r="EFA69" s="514"/>
      <c r="EFB69" s="514"/>
      <c r="EFC69" s="514"/>
      <c r="EFD69" s="514"/>
      <c r="EFE69" s="514"/>
      <c r="EFF69" s="514"/>
      <c r="EFG69" s="514"/>
      <c r="EFH69" s="514"/>
      <c r="EFI69" s="514"/>
      <c r="EFJ69" s="514"/>
      <c r="EFK69" s="514"/>
      <c r="EFL69" s="514"/>
      <c r="EFM69" s="514"/>
      <c r="EFN69" s="514"/>
      <c r="EFO69" s="514"/>
      <c r="EFP69" s="514"/>
      <c r="EFQ69" s="514"/>
      <c r="EFR69" s="514"/>
      <c r="EFS69" s="514"/>
      <c r="EFT69" s="514"/>
      <c r="EFU69" s="514"/>
      <c r="EFV69" s="514"/>
      <c r="EFW69" s="514"/>
      <c r="EFX69" s="514"/>
      <c r="EFY69" s="514"/>
      <c r="EFZ69" s="514"/>
      <c r="EGA69" s="514"/>
      <c r="EGB69" s="514"/>
      <c r="EGC69" s="514"/>
      <c r="EGD69" s="514"/>
      <c r="EGE69" s="514"/>
      <c r="EGF69" s="514"/>
      <c r="EGG69" s="514"/>
      <c r="EGH69" s="514"/>
      <c r="EGI69" s="514"/>
      <c r="EGJ69" s="514"/>
      <c r="EGK69" s="514"/>
      <c r="EGL69" s="514"/>
      <c r="EGM69" s="514"/>
      <c r="EGN69" s="514"/>
      <c r="EGO69" s="514"/>
      <c r="EGP69" s="514"/>
      <c r="EGQ69" s="514"/>
      <c r="EGR69" s="514"/>
      <c r="EGS69" s="514"/>
      <c r="EGT69" s="514"/>
      <c r="EGU69" s="514"/>
      <c r="EGV69" s="514"/>
      <c r="EGW69" s="514"/>
      <c r="EGX69" s="514"/>
      <c r="EGY69" s="514"/>
      <c r="EGZ69" s="514"/>
      <c r="EHA69" s="514"/>
      <c r="EHB69" s="514"/>
      <c r="EHC69" s="514"/>
      <c r="EHD69" s="514"/>
      <c r="EHE69" s="514"/>
      <c r="EHF69" s="514"/>
      <c r="EHG69" s="514"/>
      <c r="EHH69" s="514"/>
      <c r="EHI69" s="514"/>
      <c r="EHJ69" s="514"/>
      <c r="EHK69" s="514"/>
      <c r="EHL69" s="514"/>
      <c r="EHM69" s="514"/>
      <c r="EHN69" s="514"/>
      <c r="EHO69" s="514"/>
      <c r="EHP69" s="514"/>
      <c r="EHQ69" s="514"/>
      <c r="EHR69" s="514"/>
      <c r="EHS69" s="514"/>
      <c r="EHT69" s="514"/>
      <c r="EHU69" s="514"/>
      <c r="EHV69" s="514"/>
      <c r="EHW69" s="514"/>
      <c r="EHX69" s="514"/>
      <c r="EHY69" s="514"/>
      <c r="EHZ69" s="514"/>
      <c r="EIA69" s="514"/>
      <c r="EIB69" s="514"/>
      <c r="EIC69" s="514"/>
      <c r="EID69" s="514"/>
      <c r="EIE69" s="514"/>
      <c r="EIF69" s="514"/>
      <c r="EIG69" s="514"/>
      <c r="EIH69" s="514"/>
      <c r="EII69" s="514"/>
      <c r="EIJ69" s="514"/>
      <c r="EIK69" s="514"/>
      <c r="EIL69" s="514"/>
      <c r="EIM69" s="514"/>
      <c r="EIN69" s="514"/>
      <c r="EIO69" s="514"/>
      <c r="EIP69" s="514"/>
      <c r="EIQ69" s="514"/>
      <c r="EIR69" s="514"/>
      <c r="EIS69" s="514"/>
      <c r="EIT69" s="514"/>
      <c r="EIU69" s="514"/>
      <c r="EIV69" s="514"/>
      <c r="EIW69" s="514"/>
      <c r="EIX69" s="514"/>
      <c r="EIY69" s="514"/>
      <c r="EIZ69" s="514"/>
      <c r="EJA69" s="514"/>
      <c r="EJB69" s="514"/>
      <c r="EJC69" s="514"/>
      <c r="EJD69" s="514"/>
      <c r="EJE69" s="514"/>
      <c r="EJF69" s="514"/>
      <c r="EJG69" s="514"/>
      <c r="EJH69" s="514"/>
      <c r="EJI69" s="514"/>
      <c r="EJJ69" s="514"/>
      <c r="EJK69" s="514"/>
      <c r="EJL69" s="514"/>
      <c r="EJM69" s="514"/>
      <c r="EJN69" s="514"/>
      <c r="EJO69" s="514"/>
      <c r="EJP69" s="514"/>
      <c r="EJQ69" s="514"/>
      <c r="EJR69" s="514"/>
      <c r="EJS69" s="514"/>
      <c r="EJT69" s="514"/>
      <c r="EJU69" s="514"/>
      <c r="EJV69" s="514"/>
      <c r="EJW69" s="514"/>
      <c r="EJX69" s="514"/>
      <c r="EJY69" s="514"/>
      <c r="EJZ69" s="514"/>
      <c r="EKA69" s="514"/>
      <c r="EKB69" s="514"/>
      <c r="EKC69" s="514"/>
      <c r="EKD69" s="514"/>
      <c r="EKE69" s="514"/>
      <c r="EKF69" s="514"/>
      <c r="EKG69" s="514"/>
      <c r="EKH69" s="514"/>
      <c r="EKI69" s="514"/>
      <c r="EKJ69" s="514"/>
      <c r="EKK69" s="514"/>
      <c r="EKL69" s="514"/>
      <c r="EKM69" s="514"/>
      <c r="EKN69" s="514"/>
      <c r="EKO69" s="514"/>
      <c r="EKP69" s="514"/>
      <c r="EKQ69" s="514"/>
      <c r="EKR69" s="514"/>
      <c r="EKS69" s="514"/>
      <c r="EKT69" s="514"/>
      <c r="EKU69" s="514"/>
      <c r="EKV69" s="514"/>
      <c r="EKW69" s="514"/>
      <c r="EKX69" s="514"/>
      <c r="EKY69" s="514"/>
      <c r="EKZ69" s="514"/>
      <c r="ELA69" s="514"/>
      <c r="ELB69" s="514"/>
      <c r="ELC69" s="514"/>
      <c r="ELD69" s="514"/>
      <c r="ELE69" s="514"/>
      <c r="ELF69" s="514"/>
      <c r="ELG69" s="514"/>
      <c r="ELH69" s="514"/>
      <c r="ELI69" s="514"/>
      <c r="ELJ69" s="514"/>
      <c r="ELK69" s="514"/>
      <c r="ELL69" s="514"/>
      <c r="ELM69" s="514"/>
      <c r="ELN69" s="514"/>
      <c r="ELO69" s="514"/>
      <c r="ELP69" s="514"/>
      <c r="ELQ69" s="514"/>
      <c r="ELR69" s="514"/>
      <c r="ELS69" s="514"/>
      <c r="ELT69" s="514"/>
      <c r="ELU69" s="514"/>
      <c r="ELV69" s="514"/>
      <c r="ELW69" s="514"/>
      <c r="ELX69" s="514"/>
      <c r="ELY69" s="514"/>
      <c r="ELZ69" s="514"/>
      <c r="EMA69" s="514"/>
      <c r="EMB69" s="514"/>
      <c r="EMC69" s="514"/>
      <c r="EMD69" s="514"/>
      <c r="EME69" s="514"/>
      <c r="EMF69" s="514"/>
      <c r="EMG69" s="514"/>
      <c r="EMH69" s="514"/>
      <c r="EMI69" s="514"/>
      <c r="EMJ69" s="514"/>
      <c r="EMK69" s="514"/>
      <c r="EML69" s="514"/>
      <c r="EMM69" s="514"/>
      <c r="EMN69" s="514"/>
      <c r="EMO69" s="514"/>
      <c r="EMP69" s="514"/>
      <c r="EMQ69" s="514"/>
      <c r="EMR69" s="514"/>
      <c r="EMS69" s="514"/>
      <c r="EMT69" s="514"/>
      <c r="EMU69" s="514"/>
      <c r="EMV69" s="514"/>
      <c r="EMW69" s="514"/>
      <c r="EMX69" s="514"/>
      <c r="EMY69" s="514"/>
      <c r="EMZ69" s="514"/>
      <c r="ENA69" s="514"/>
      <c r="ENB69" s="514"/>
      <c r="ENC69" s="514"/>
      <c r="END69" s="514"/>
      <c r="ENE69" s="514"/>
      <c r="ENF69" s="514"/>
      <c r="ENG69" s="514"/>
      <c r="ENH69" s="514"/>
      <c r="ENI69" s="514"/>
      <c r="ENJ69" s="514"/>
      <c r="ENK69" s="514"/>
      <c r="ENL69" s="514"/>
      <c r="ENM69" s="514"/>
      <c r="ENN69" s="514"/>
      <c r="ENO69" s="514"/>
      <c r="ENP69" s="514"/>
      <c r="ENQ69" s="514"/>
      <c r="ENR69" s="514"/>
      <c r="ENS69" s="514"/>
      <c r="ENT69" s="514"/>
      <c r="ENU69" s="514"/>
      <c r="ENV69" s="514"/>
      <c r="ENW69" s="514"/>
      <c r="ENX69" s="514"/>
      <c r="ENY69" s="514"/>
      <c r="ENZ69" s="514"/>
      <c r="EOA69" s="514"/>
      <c r="EOB69" s="514"/>
      <c r="EOC69" s="514"/>
      <c r="EOD69" s="514"/>
      <c r="EOE69" s="514"/>
      <c r="EOF69" s="514"/>
      <c r="EOG69" s="514"/>
      <c r="EOH69" s="514"/>
      <c r="EOI69" s="514"/>
      <c r="EOJ69" s="514"/>
      <c r="EOK69" s="514"/>
      <c r="EOL69" s="514"/>
      <c r="EOM69" s="514"/>
      <c r="EON69" s="514"/>
      <c r="EOO69" s="514"/>
      <c r="EOP69" s="514"/>
      <c r="EOQ69" s="514"/>
      <c r="EOR69" s="514"/>
      <c r="EOS69" s="514"/>
      <c r="EOT69" s="514"/>
      <c r="EOU69" s="514"/>
      <c r="EOV69" s="514"/>
      <c r="EOW69" s="514"/>
      <c r="EOX69" s="514"/>
      <c r="EOY69" s="514"/>
      <c r="EOZ69" s="514"/>
      <c r="EPA69" s="514"/>
      <c r="EPB69" s="514"/>
      <c r="EPC69" s="514"/>
      <c r="EPD69" s="514"/>
      <c r="EPE69" s="514"/>
      <c r="EPF69" s="514"/>
      <c r="EPG69" s="514"/>
      <c r="EPH69" s="514"/>
      <c r="EPI69" s="514"/>
      <c r="EPJ69" s="514"/>
      <c r="EPK69" s="514"/>
      <c r="EPL69" s="514"/>
      <c r="EPM69" s="514"/>
      <c r="EPN69" s="514"/>
      <c r="EPO69" s="514"/>
      <c r="EPP69" s="514"/>
      <c r="EPQ69" s="514"/>
      <c r="EPR69" s="514"/>
      <c r="EPS69" s="514"/>
      <c r="EPT69" s="514"/>
      <c r="EPU69" s="514"/>
      <c r="EPV69" s="514"/>
      <c r="EPW69" s="514"/>
      <c r="EPX69" s="514"/>
      <c r="EPY69" s="514"/>
      <c r="EPZ69" s="514"/>
      <c r="EQA69" s="514"/>
      <c r="EQB69" s="514"/>
      <c r="EQC69" s="514"/>
      <c r="EQD69" s="514"/>
      <c r="EQE69" s="514"/>
      <c r="EQF69" s="514"/>
      <c r="EQG69" s="514"/>
      <c r="EQH69" s="514"/>
      <c r="EQI69" s="514"/>
      <c r="EQJ69" s="514"/>
      <c r="EQK69" s="514"/>
      <c r="EQL69" s="514"/>
      <c r="EQM69" s="514"/>
      <c r="EQN69" s="514"/>
      <c r="EQO69" s="514"/>
      <c r="EQP69" s="514"/>
      <c r="EQQ69" s="514"/>
      <c r="EQR69" s="514"/>
      <c r="EQS69" s="514"/>
      <c r="EQT69" s="514"/>
      <c r="EQU69" s="514"/>
      <c r="EQV69" s="514"/>
      <c r="EQW69" s="514"/>
      <c r="EQX69" s="514"/>
      <c r="EQY69" s="514"/>
      <c r="EQZ69" s="514"/>
      <c r="ERA69" s="514"/>
      <c r="ERB69" s="514"/>
      <c r="ERC69" s="514"/>
      <c r="ERD69" s="514"/>
      <c r="ERE69" s="514"/>
      <c r="ERF69" s="514"/>
      <c r="ERG69" s="514"/>
      <c r="ERH69" s="514"/>
      <c r="ERI69" s="514"/>
      <c r="ERJ69" s="514"/>
      <c r="ERK69" s="514"/>
      <c r="ERL69" s="514"/>
      <c r="ERM69" s="514"/>
      <c r="ERN69" s="514"/>
      <c r="ERO69" s="514"/>
      <c r="ERP69" s="514"/>
      <c r="ERQ69" s="514"/>
      <c r="ERR69" s="514"/>
      <c r="ERS69" s="514"/>
      <c r="ERT69" s="514"/>
      <c r="ERU69" s="514"/>
      <c r="ERV69" s="514"/>
      <c r="ERW69" s="514"/>
      <c r="ERX69" s="514"/>
      <c r="ERY69" s="514"/>
      <c r="ERZ69" s="514"/>
      <c r="ESA69" s="514"/>
      <c r="ESB69" s="514"/>
      <c r="ESC69" s="514"/>
      <c r="ESD69" s="514"/>
      <c r="ESE69" s="514"/>
      <c r="ESF69" s="514"/>
      <c r="ESG69" s="514"/>
      <c r="ESH69" s="514"/>
      <c r="ESI69" s="514"/>
      <c r="ESJ69" s="514"/>
      <c r="ESK69" s="514"/>
      <c r="ESL69" s="514"/>
      <c r="ESM69" s="514"/>
      <c r="ESN69" s="514"/>
      <c r="ESO69" s="514"/>
      <c r="ESP69" s="514"/>
      <c r="ESQ69" s="514"/>
      <c r="ESR69" s="514"/>
      <c r="ESS69" s="514"/>
      <c r="EST69" s="514"/>
      <c r="ESU69" s="514"/>
      <c r="ESV69" s="514"/>
      <c r="ESW69" s="514"/>
      <c r="ESX69" s="514"/>
      <c r="ESY69" s="514"/>
      <c r="ESZ69" s="514"/>
      <c r="ETA69" s="514"/>
      <c r="ETB69" s="514"/>
      <c r="ETC69" s="514"/>
      <c r="ETD69" s="514"/>
      <c r="ETE69" s="514"/>
      <c r="ETF69" s="514"/>
      <c r="ETG69" s="514"/>
      <c r="ETH69" s="514"/>
      <c r="ETI69" s="514"/>
      <c r="ETJ69" s="514"/>
      <c r="ETK69" s="514"/>
      <c r="ETL69" s="514"/>
      <c r="ETM69" s="514"/>
      <c r="ETN69" s="514"/>
      <c r="ETO69" s="514"/>
      <c r="ETP69" s="514"/>
      <c r="ETQ69" s="514"/>
      <c r="ETR69" s="514"/>
      <c r="ETS69" s="514"/>
      <c r="ETT69" s="514"/>
      <c r="ETU69" s="514"/>
      <c r="ETV69" s="514"/>
      <c r="ETW69" s="514"/>
      <c r="ETX69" s="514"/>
      <c r="ETY69" s="514"/>
      <c r="ETZ69" s="514"/>
      <c r="EUA69" s="514"/>
      <c r="EUB69" s="514"/>
      <c r="EUC69" s="514"/>
      <c r="EUD69" s="514"/>
      <c r="EUE69" s="514"/>
      <c r="EUF69" s="514"/>
      <c r="EUG69" s="514"/>
      <c r="EUH69" s="514"/>
      <c r="EUI69" s="514"/>
      <c r="EUJ69" s="514"/>
      <c r="EUK69" s="514"/>
      <c r="EUL69" s="514"/>
      <c r="EUM69" s="514"/>
      <c r="EUN69" s="514"/>
      <c r="EUO69" s="514"/>
      <c r="EUP69" s="514"/>
      <c r="EUQ69" s="514"/>
      <c r="EUR69" s="514"/>
      <c r="EUS69" s="514"/>
      <c r="EUT69" s="514"/>
      <c r="EUU69" s="514"/>
      <c r="EUV69" s="514"/>
      <c r="EUW69" s="514"/>
      <c r="EUX69" s="514"/>
      <c r="EUY69" s="514"/>
      <c r="EUZ69" s="514"/>
      <c r="EVA69" s="514"/>
      <c r="EVB69" s="514"/>
      <c r="EVC69" s="514"/>
      <c r="EVD69" s="514"/>
      <c r="EVE69" s="514"/>
      <c r="EVF69" s="514"/>
      <c r="EVG69" s="514"/>
      <c r="EVH69" s="514"/>
      <c r="EVI69" s="514"/>
      <c r="EVJ69" s="514"/>
      <c r="EVK69" s="514"/>
      <c r="EVL69" s="514"/>
      <c r="EVM69" s="514"/>
      <c r="EVN69" s="514"/>
      <c r="EVO69" s="514"/>
      <c r="EVP69" s="514"/>
      <c r="EVQ69" s="514"/>
      <c r="EVR69" s="514"/>
      <c r="EVS69" s="514"/>
      <c r="EVT69" s="514"/>
      <c r="EVU69" s="514"/>
      <c r="EVV69" s="514"/>
      <c r="EVW69" s="514"/>
      <c r="EVX69" s="514"/>
      <c r="EVY69" s="514"/>
      <c r="EVZ69" s="514"/>
      <c r="EWA69" s="514"/>
      <c r="EWB69" s="514"/>
      <c r="EWC69" s="514"/>
      <c r="EWD69" s="514"/>
      <c r="EWE69" s="514"/>
      <c r="EWF69" s="514"/>
      <c r="EWG69" s="514"/>
      <c r="EWH69" s="514"/>
      <c r="EWI69" s="514"/>
      <c r="EWJ69" s="514"/>
      <c r="EWK69" s="514"/>
      <c r="EWL69" s="514"/>
      <c r="EWM69" s="514"/>
      <c r="EWN69" s="514"/>
      <c r="EWO69" s="514"/>
      <c r="EWP69" s="514"/>
      <c r="EWQ69" s="514"/>
      <c r="EWR69" s="514"/>
      <c r="EWS69" s="514"/>
      <c r="EWT69" s="514"/>
      <c r="EWU69" s="514"/>
      <c r="EWV69" s="514"/>
      <c r="EWW69" s="514"/>
      <c r="EWX69" s="514"/>
      <c r="EWY69" s="514"/>
      <c r="EWZ69" s="514"/>
      <c r="EXA69" s="514"/>
      <c r="EXB69" s="514"/>
      <c r="EXC69" s="514"/>
      <c r="EXD69" s="514"/>
      <c r="EXE69" s="514"/>
      <c r="EXF69" s="514"/>
      <c r="EXG69" s="514"/>
      <c r="EXH69" s="514"/>
      <c r="EXI69" s="514"/>
      <c r="EXJ69" s="514"/>
      <c r="EXK69" s="514"/>
      <c r="EXL69" s="514"/>
      <c r="EXM69" s="514"/>
      <c r="EXN69" s="514"/>
      <c r="EXO69" s="514"/>
      <c r="EXP69" s="514"/>
      <c r="EXQ69" s="514"/>
      <c r="EXR69" s="514"/>
      <c r="EXS69" s="514"/>
      <c r="EXT69" s="514"/>
      <c r="EXU69" s="514"/>
      <c r="EXV69" s="514"/>
      <c r="EXW69" s="514"/>
      <c r="EXX69" s="514"/>
      <c r="EXY69" s="514"/>
      <c r="EXZ69" s="514"/>
      <c r="EYA69" s="514"/>
      <c r="EYB69" s="514"/>
      <c r="EYC69" s="514"/>
      <c r="EYD69" s="514"/>
      <c r="EYE69" s="514"/>
      <c r="EYF69" s="514"/>
      <c r="EYG69" s="514"/>
      <c r="EYH69" s="514"/>
      <c r="EYI69" s="514"/>
      <c r="EYJ69" s="514"/>
      <c r="EYK69" s="514"/>
      <c r="EYL69" s="514"/>
      <c r="EYM69" s="514"/>
      <c r="EYN69" s="514"/>
      <c r="EYO69" s="514"/>
      <c r="EYP69" s="514"/>
      <c r="EYQ69" s="514"/>
      <c r="EYR69" s="514"/>
      <c r="EYS69" s="514"/>
      <c r="EYT69" s="514"/>
      <c r="EYU69" s="514"/>
      <c r="EYV69" s="514"/>
      <c r="EYW69" s="514"/>
      <c r="EYX69" s="514"/>
      <c r="EYY69" s="514"/>
      <c r="EYZ69" s="514"/>
      <c r="EZA69" s="514"/>
      <c r="EZB69" s="514"/>
      <c r="EZC69" s="514"/>
      <c r="EZD69" s="514"/>
      <c r="EZE69" s="514"/>
      <c r="EZF69" s="514"/>
      <c r="EZG69" s="514"/>
      <c r="EZH69" s="514"/>
      <c r="EZI69" s="514"/>
      <c r="EZJ69" s="514"/>
      <c r="EZK69" s="514"/>
      <c r="EZL69" s="514"/>
      <c r="EZM69" s="514"/>
      <c r="EZN69" s="514"/>
      <c r="EZO69" s="514"/>
      <c r="EZP69" s="514"/>
      <c r="EZQ69" s="514"/>
      <c r="EZR69" s="514"/>
      <c r="EZS69" s="514"/>
      <c r="EZT69" s="514"/>
      <c r="EZU69" s="514"/>
      <c r="EZV69" s="514"/>
      <c r="EZW69" s="514"/>
      <c r="EZX69" s="514"/>
      <c r="EZY69" s="514"/>
      <c r="EZZ69" s="514"/>
      <c r="FAA69" s="514"/>
      <c r="FAB69" s="514"/>
      <c r="FAC69" s="514"/>
      <c r="FAD69" s="514"/>
      <c r="FAE69" s="514"/>
      <c r="FAF69" s="514"/>
      <c r="FAG69" s="514"/>
      <c r="FAH69" s="514"/>
      <c r="FAI69" s="514"/>
      <c r="FAJ69" s="514"/>
      <c r="FAK69" s="514"/>
      <c r="FAL69" s="514"/>
      <c r="FAM69" s="514"/>
      <c r="FAN69" s="514"/>
      <c r="FAO69" s="514"/>
      <c r="FAP69" s="514"/>
      <c r="FAQ69" s="514"/>
      <c r="FAR69" s="514"/>
      <c r="FAS69" s="514"/>
      <c r="FAT69" s="514"/>
      <c r="FAU69" s="514"/>
      <c r="FAV69" s="514"/>
      <c r="FAW69" s="514"/>
      <c r="FAX69" s="514"/>
      <c r="FAY69" s="514"/>
      <c r="FAZ69" s="514"/>
      <c r="FBA69" s="514"/>
      <c r="FBB69" s="514"/>
      <c r="FBC69" s="514"/>
      <c r="FBD69" s="514"/>
      <c r="FBE69" s="514"/>
      <c r="FBF69" s="514"/>
      <c r="FBG69" s="514"/>
      <c r="FBH69" s="514"/>
      <c r="FBI69" s="514"/>
      <c r="FBJ69" s="514"/>
      <c r="FBK69" s="514"/>
      <c r="FBL69" s="514"/>
      <c r="FBM69" s="514"/>
      <c r="FBN69" s="514"/>
      <c r="FBO69" s="514"/>
      <c r="FBP69" s="514"/>
      <c r="FBQ69" s="514"/>
      <c r="FBR69" s="514"/>
      <c r="FBS69" s="514"/>
      <c r="FBT69" s="514"/>
      <c r="FBU69" s="514"/>
      <c r="FBV69" s="514"/>
      <c r="FBW69" s="514"/>
      <c r="FBX69" s="514"/>
      <c r="FBY69" s="514"/>
      <c r="FBZ69" s="514"/>
      <c r="FCA69" s="514"/>
      <c r="FCB69" s="514"/>
      <c r="FCC69" s="514"/>
      <c r="FCD69" s="514"/>
      <c r="FCE69" s="514"/>
      <c r="FCF69" s="514"/>
      <c r="FCG69" s="514"/>
      <c r="FCH69" s="514"/>
      <c r="FCI69" s="514"/>
      <c r="FCJ69" s="514"/>
      <c r="FCK69" s="514"/>
      <c r="FCL69" s="514"/>
      <c r="FCM69" s="514"/>
      <c r="FCN69" s="514"/>
      <c r="FCO69" s="514"/>
      <c r="FCP69" s="514"/>
      <c r="FCQ69" s="514"/>
      <c r="FCR69" s="514"/>
      <c r="FCS69" s="514"/>
      <c r="FCT69" s="514"/>
      <c r="FCU69" s="514"/>
      <c r="FCV69" s="514"/>
      <c r="FCW69" s="514"/>
      <c r="FCX69" s="514"/>
      <c r="FCY69" s="514"/>
      <c r="FCZ69" s="514"/>
      <c r="FDA69" s="514"/>
      <c r="FDB69" s="514"/>
      <c r="FDC69" s="514"/>
      <c r="FDD69" s="514"/>
      <c r="FDE69" s="514"/>
      <c r="FDF69" s="514"/>
      <c r="FDG69" s="514"/>
      <c r="FDH69" s="514"/>
      <c r="FDI69" s="514"/>
      <c r="FDJ69" s="514"/>
      <c r="FDK69" s="514"/>
      <c r="FDL69" s="514"/>
      <c r="FDM69" s="514"/>
      <c r="FDN69" s="514"/>
      <c r="FDO69" s="514"/>
      <c r="FDP69" s="514"/>
      <c r="FDQ69" s="514"/>
      <c r="FDR69" s="514"/>
      <c r="FDS69" s="514"/>
      <c r="FDT69" s="514"/>
      <c r="FDU69" s="514"/>
      <c r="FDV69" s="514"/>
      <c r="FDW69" s="514"/>
      <c r="FDX69" s="514"/>
      <c r="FDY69" s="514"/>
      <c r="FDZ69" s="514"/>
      <c r="FEA69" s="514"/>
      <c r="FEB69" s="514"/>
      <c r="FEC69" s="514"/>
      <c r="FED69" s="514"/>
      <c r="FEE69" s="514"/>
      <c r="FEF69" s="514"/>
      <c r="FEG69" s="514"/>
      <c r="FEH69" s="514"/>
      <c r="FEI69" s="514"/>
      <c r="FEJ69" s="514"/>
      <c r="FEK69" s="514"/>
      <c r="FEL69" s="514"/>
      <c r="FEM69" s="514"/>
      <c r="FEN69" s="514"/>
      <c r="FEO69" s="514"/>
      <c r="FEP69" s="514"/>
      <c r="FEQ69" s="514"/>
      <c r="FER69" s="514"/>
      <c r="FES69" s="514"/>
      <c r="FET69" s="514"/>
      <c r="FEU69" s="514"/>
      <c r="FEV69" s="514"/>
      <c r="FEW69" s="514"/>
      <c r="FEX69" s="514"/>
      <c r="FEY69" s="514"/>
      <c r="FEZ69" s="514"/>
      <c r="FFA69" s="514"/>
      <c r="FFB69" s="514"/>
      <c r="FFC69" s="514"/>
      <c r="FFD69" s="514"/>
      <c r="FFE69" s="514"/>
      <c r="FFF69" s="514"/>
      <c r="FFG69" s="514"/>
      <c r="FFH69" s="514"/>
      <c r="FFI69" s="514"/>
      <c r="FFJ69" s="514"/>
      <c r="FFK69" s="514"/>
      <c r="FFL69" s="514"/>
      <c r="FFM69" s="514"/>
      <c r="FFN69" s="514"/>
      <c r="FFO69" s="514"/>
      <c r="FFP69" s="514"/>
      <c r="FFQ69" s="514"/>
      <c r="FFR69" s="514"/>
      <c r="FFS69" s="514"/>
      <c r="FFT69" s="514"/>
      <c r="FFU69" s="514"/>
      <c r="FFV69" s="514"/>
      <c r="FFW69" s="514"/>
      <c r="FFX69" s="514"/>
      <c r="FFY69" s="514"/>
      <c r="FFZ69" s="514"/>
      <c r="FGA69" s="514"/>
      <c r="FGB69" s="514"/>
      <c r="FGC69" s="514"/>
      <c r="FGD69" s="514"/>
      <c r="FGE69" s="514"/>
      <c r="FGF69" s="514"/>
      <c r="FGG69" s="514"/>
      <c r="FGH69" s="514"/>
      <c r="FGI69" s="514"/>
      <c r="FGJ69" s="514"/>
      <c r="FGK69" s="514"/>
      <c r="FGL69" s="514"/>
      <c r="FGM69" s="514"/>
      <c r="FGN69" s="514"/>
      <c r="FGO69" s="514"/>
      <c r="FGP69" s="514"/>
      <c r="FGQ69" s="514"/>
      <c r="FGR69" s="514"/>
      <c r="FGS69" s="514"/>
      <c r="FGT69" s="514"/>
      <c r="FGU69" s="514"/>
      <c r="FGV69" s="514"/>
      <c r="FGW69" s="514"/>
      <c r="FGX69" s="514"/>
      <c r="FGY69" s="514"/>
      <c r="FGZ69" s="514"/>
      <c r="FHA69" s="514"/>
      <c r="FHB69" s="514"/>
      <c r="FHC69" s="514"/>
      <c r="FHD69" s="514"/>
      <c r="FHE69" s="514"/>
      <c r="FHF69" s="514"/>
      <c r="FHG69" s="514"/>
      <c r="FHH69" s="514"/>
      <c r="FHI69" s="514"/>
      <c r="FHJ69" s="514"/>
      <c r="FHK69" s="514"/>
      <c r="FHL69" s="514"/>
      <c r="FHM69" s="514"/>
      <c r="FHN69" s="514"/>
      <c r="FHO69" s="514"/>
      <c r="FHP69" s="514"/>
      <c r="FHQ69" s="514"/>
      <c r="FHR69" s="514"/>
      <c r="FHS69" s="514"/>
      <c r="FHT69" s="514"/>
      <c r="FHU69" s="514"/>
      <c r="FHV69" s="514"/>
      <c r="FHW69" s="514"/>
      <c r="FHX69" s="514"/>
      <c r="FHY69" s="514"/>
      <c r="FHZ69" s="514"/>
      <c r="FIA69" s="514"/>
      <c r="FIB69" s="514"/>
      <c r="FIC69" s="514"/>
      <c r="FID69" s="514"/>
      <c r="FIE69" s="514"/>
      <c r="FIF69" s="514"/>
      <c r="FIG69" s="514"/>
      <c r="FIH69" s="514"/>
      <c r="FII69" s="514"/>
      <c r="FIJ69" s="514"/>
      <c r="FIK69" s="514"/>
      <c r="FIL69" s="514"/>
      <c r="FIM69" s="514"/>
      <c r="FIN69" s="514"/>
      <c r="FIO69" s="514"/>
      <c r="FIP69" s="514"/>
      <c r="FIQ69" s="514"/>
      <c r="FIR69" s="514"/>
      <c r="FIS69" s="514"/>
      <c r="FIT69" s="514"/>
      <c r="FIU69" s="514"/>
      <c r="FIV69" s="514"/>
      <c r="FIW69" s="514"/>
      <c r="FIX69" s="514"/>
      <c r="FIY69" s="514"/>
      <c r="FIZ69" s="514"/>
      <c r="FJA69" s="514"/>
      <c r="FJB69" s="514"/>
      <c r="FJC69" s="514"/>
      <c r="FJD69" s="514"/>
      <c r="FJE69" s="514"/>
      <c r="FJF69" s="514"/>
      <c r="FJG69" s="514"/>
      <c r="FJH69" s="514"/>
      <c r="FJI69" s="514"/>
      <c r="FJJ69" s="514"/>
      <c r="FJK69" s="514"/>
      <c r="FJL69" s="514"/>
      <c r="FJM69" s="514"/>
      <c r="FJN69" s="514"/>
      <c r="FJO69" s="514"/>
      <c r="FJP69" s="514"/>
      <c r="FJQ69" s="514"/>
      <c r="FJR69" s="514"/>
      <c r="FJS69" s="514"/>
      <c r="FJT69" s="514"/>
      <c r="FJU69" s="514"/>
      <c r="FJV69" s="514"/>
      <c r="FJW69" s="514"/>
      <c r="FJX69" s="514"/>
      <c r="FJY69" s="514"/>
      <c r="FJZ69" s="514"/>
      <c r="FKA69" s="514"/>
      <c r="FKB69" s="514"/>
      <c r="FKC69" s="514"/>
      <c r="FKD69" s="514"/>
      <c r="FKE69" s="514"/>
      <c r="FKF69" s="514"/>
      <c r="FKG69" s="514"/>
      <c r="FKH69" s="514"/>
      <c r="FKI69" s="514"/>
      <c r="FKJ69" s="514"/>
      <c r="FKK69" s="514"/>
      <c r="FKL69" s="514"/>
      <c r="FKM69" s="514"/>
      <c r="FKN69" s="514"/>
      <c r="FKO69" s="514"/>
      <c r="FKP69" s="514"/>
      <c r="FKQ69" s="514"/>
      <c r="FKR69" s="514"/>
      <c r="FKS69" s="514"/>
      <c r="FKT69" s="514"/>
      <c r="FKU69" s="514"/>
      <c r="FKV69" s="514"/>
      <c r="FKW69" s="514"/>
      <c r="FKX69" s="514"/>
      <c r="FKY69" s="514"/>
      <c r="FKZ69" s="514"/>
      <c r="FLA69" s="514"/>
      <c r="FLB69" s="514"/>
      <c r="FLC69" s="514"/>
      <c r="FLD69" s="514"/>
      <c r="FLE69" s="514"/>
      <c r="FLF69" s="514"/>
      <c r="FLG69" s="514"/>
      <c r="FLH69" s="514"/>
      <c r="FLI69" s="514"/>
      <c r="FLJ69" s="514"/>
      <c r="FLK69" s="514"/>
      <c r="FLL69" s="514"/>
      <c r="FLM69" s="514"/>
      <c r="FLN69" s="514"/>
      <c r="FLO69" s="514"/>
      <c r="FLP69" s="514"/>
      <c r="FLQ69" s="514"/>
      <c r="FLR69" s="514"/>
      <c r="FLS69" s="514"/>
      <c r="FLT69" s="514"/>
      <c r="FLU69" s="514"/>
      <c r="FLV69" s="514"/>
      <c r="FLW69" s="514"/>
      <c r="FLX69" s="514"/>
      <c r="FLY69" s="514"/>
      <c r="FLZ69" s="514"/>
      <c r="FMA69" s="514"/>
      <c r="FMB69" s="514"/>
      <c r="FMC69" s="514"/>
      <c r="FMD69" s="514"/>
      <c r="FME69" s="514"/>
      <c r="FMF69" s="514"/>
      <c r="FMG69" s="514"/>
      <c r="FMH69" s="514"/>
      <c r="FMI69" s="514"/>
      <c r="FMJ69" s="514"/>
      <c r="FMK69" s="514"/>
      <c r="FML69" s="514"/>
      <c r="FMM69" s="514"/>
      <c r="FMN69" s="514"/>
      <c r="FMO69" s="514"/>
      <c r="FMP69" s="514"/>
      <c r="FMQ69" s="514"/>
      <c r="FMR69" s="514"/>
      <c r="FMS69" s="514"/>
      <c r="FMT69" s="514"/>
      <c r="FMU69" s="514"/>
      <c r="FMV69" s="514"/>
      <c r="FMW69" s="514"/>
      <c r="FMX69" s="514"/>
      <c r="FMY69" s="514"/>
      <c r="FMZ69" s="514"/>
      <c r="FNA69" s="514"/>
      <c r="FNB69" s="514"/>
      <c r="FNC69" s="514"/>
      <c r="FND69" s="514"/>
      <c r="FNE69" s="514"/>
      <c r="FNF69" s="514"/>
      <c r="FNG69" s="514"/>
      <c r="FNH69" s="514"/>
      <c r="FNI69" s="514"/>
      <c r="FNJ69" s="514"/>
      <c r="FNK69" s="514"/>
      <c r="FNL69" s="514"/>
      <c r="FNM69" s="514"/>
      <c r="FNN69" s="514"/>
      <c r="FNO69" s="514"/>
      <c r="FNP69" s="514"/>
      <c r="FNQ69" s="514"/>
      <c r="FNR69" s="514"/>
      <c r="FNS69" s="514"/>
      <c r="FNT69" s="514"/>
      <c r="FNU69" s="514"/>
      <c r="FNV69" s="514"/>
      <c r="FNW69" s="514"/>
      <c r="FNX69" s="514"/>
      <c r="FNY69" s="514"/>
      <c r="FNZ69" s="514"/>
      <c r="FOA69" s="514"/>
      <c r="FOB69" s="514"/>
      <c r="FOC69" s="514"/>
      <c r="FOD69" s="514"/>
      <c r="FOE69" s="514"/>
      <c r="FOF69" s="514"/>
      <c r="FOG69" s="514"/>
      <c r="FOH69" s="514"/>
      <c r="FOI69" s="514"/>
      <c r="FOJ69" s="514"/>
      <c r="FOK69" s="514"/>
      <c r="FOL69" s="514"/>
      <c r="FOM69" s="514"/>
      <c r="FON69" s="514"/>
      <c r="FOO69" s="514"/>
      <c r="FOP69" s="514"/>
      <c r="FOQ69" s="514"/>
      <c r="FOR69" s="514"/>
      <c r="FOS69" s="514"/>
      <c r="FOT69" s="514"/>
      <c r="FOU69" s="514"/>
      <c r="FOV69" s="514"/>
      <c r="FOW69" s="514"/>
      <c r="FOX69" s="514"/>
      <c r="FOY69" s="514"/>
      <c r="FOZ69" s="514"/>
      <c r="FPA69" s="514"/>
      <c r="FPB69" s="514"/>
      <c r="FPC69" s="514"/>
      <c r="FPD69" s="514"/>
      <c r="FPE69" s="514"/>
      <c r="FPF69" s="514"/>
      <c r="FPG69" s="514"/>
      <c r="FPH69" s="514"/>
      <c r="FPI69" s="514"/>
      <c r="FPJ69" s="514"/>
      <c r="FPK69" s="514"/>
      <c r="FPL69" s="514"/>
      <c r="FPM69" s="514"/>
      <c r="FPN69" s="514"/>
      <c r="FPO69" s="514"/>
      <c r="FPP69" s="514"/>
      <c r="FPQ69" s="514"/>
      <c r="FPR69" s="514"/>
      <c r="FPS69" s="514"/>
      <c r="FPT69" s="514"/>
      <c r="FPU69" s="514"/>
      <c r="FPV69" s="514"/>
      <c r="FPW69" s="514"/>
      <c r="FPX69" s="514"/>
      <c r="FPY69" s="514"/>
      <c r="FPZ69" s="514"/>
      <c r="FQA69" s="514"/>
      <c r="FQB69" s="514"/>
      <c r="FQC69" s="514"/>
      <c r="FQD69" s="514"/>
      <c r="FQE69" s="514"/>
      <c r="FQF69" s="514"/>
      <c r="FQG69" s="514"/>
      <c r="FQH69" s="514"/>
      <c r="FQI69" s="514"/>
      <c r="FQJ69" s="514"/>
      <c r="FQK69" s="514"/>
      <c r="FQL69" s="514"/>
      <c r="FQM69" s="514"/>
      <c r="FQN69" s="514"/>
      <c r="FQO69" s="514"/>
      <c r="FQP69" s="514"/>
      <c r="FQQ69" s="514"/>
      <c r="FQR69" s="514"/>
      <c r="FQS69" s="514"/>
      <c r="FQT69" s="514"/>
      <c r="FQU69" s="514"/>
      <c r="FQV69" s="514"/>
      <c r="FQW69" s="514"/>
      <c r="FQX69" s="514"/>
      <c r="FQY69" s="514"/>
      <c r="FQZ69" s="514"/>
      <c r="FRA69" s="514"/>
      <c r="FRB69" s="514"/>
      <c r="FRC69" s="514"/>
      <c r="FRD69" s="514"/>
      <c r="FRE69" s="514"/>
      <c r="FRF69" s="514"/>
      <c r="FRG69" s="514"/>
      <c r="FRH69" s="514"/>
      <c r="FRI69" s="514"/>
      <c r="FRJ69" s="514"/>
      <c r="FRK69" s="514"/>
      <c r="FRL69" s="514"/>
      <c r="FRM69" s="514"/>
      <c r="FRN69" s="514"/>
      <c r="FRO69" s="514"/>
      <c r="FRP69" s="514"/>
      <c r="FRQ69" s="514"/>
      <c r="FRR69" s="514"/>
      <c r="FRS69" s="514"/>
      <c r="FRT69" s="514"/>
      <c r="FRU69" s="514"/>
      <c r="FRV69" s="514"/>
      <c r="FRW69" s="514"/>
      <c r="FRX69" s="514"/>
      <c r="FRY69" s="514"/>
      <c r="FRZ69" s="514"/>
      <c r="FSA69" s="514"/>
      <c r="FSB69" s="514"/>
      <c r="FSC69" s="514"/>
      <c r="FSD69" s="514"/>
      <c r="FSE69" s="514"/>
      <c r="FSF69" s="514"/>
      <c r="FSG69" s="514"/>
      <c r="FSH69" s="514"/>
      <c r="FSI69" s="514"/>
      <c r="FSJ69" s="514"/>
      <c r="FSK69" s="514"/>
      <c r="FSL69" s="514"/>
      <c r="FSM69" s="514"/>
      <c r="FSN69" s="514"/>
      <c r="FSO69" s="514"/>
      <c r="FSP69" s="514"/>
      <c r="FSQ69" s="514"/>
      <c r="FSR69" s="514"/>
      <c r="FSS69" s="514"/>
      <c r="FST69" s="514"/>
      <c r="FSU69" s="514"/>
      <c r="FSV69" s="514"/>
      <c r="FSW69" s="514"/>
      <c r="FSX69" s="514"/>
      <c r="FSY69" s="514"/>
      <c r="FSZ69" s="514"/>
      <c r="FTA69" s="514"/>
      <c r="FTB69" s="514"/>
      <c r="FTC69" s="514"/>
      <c r="FTD69" s="514"/>
      <c r="FTE69" s="514"/>
      <c r="FTF69" s="514"/>
      <c r="FTG69" s="514"/>
      <c r="FTH69" s="514"/>
      <c r="FTI69" s="514"/>
      <c r="FTJ69" s="514"/>
      <c r="FTK69" s="514"/>
      <c r="FTL69" s="514"/>
      <c r="FTM69" s="514"/>
      <c r="FTN69" s="514"/>
      <c r="FTO69" s="514"/>
      <c r="FTP69" s="514"/>
      <c r="FTQ69" s="514"/>
      <c r="FTR69" s="514"/>
      <c r="FTS69" s="514"/>
      <c r="FTT69" s="514"/>
      <c r="FTU69" s="514"/>
      <c r="FTV69" s="514"/>
      <c r="FTW69" s="514"/>
      <c r="FTX69" s="514"/>
      <c r="FTY69" s="514"/>
      <c r="FTZ69" s="514"/>
      <c r="FUA69" s="514"/>
      <c r="FUB69" s="514"/>
      <c r="FUC69" s="514"/>
      <c r="FUD69" s="514"/>
      <c r="FUE69" s="514"/>
      <c r="FUF69" s="514"/>
      <c r="FUG69" s="514"/>
      <c r="FUH69" s="514"/>
      <c r="FUI69" s="514"/>
      <c r="FUJ69" s="514"/>
      <c r="FUK69" s="514"/>
      <c r="FUL69" s="514"/>
      <c r="FUM69" s="514"/>
      <c r="FUN69" s="514"/>
      <c r="FUO69" s="514"/>
      <c r="FUP69" s="514"/>
      <c r="FUQ69" s="514"/>
      <c r="FUR69" s="514"/>
      <c r="FUS69" s="514"/>
      <c r="FUT69" s="514"/>
      <c r="FUU69" s="514"/>
      <c r="FUV69" s="514"/>
      <c r="FUW69" s="514"/>
      <c r="FUX69" s="514"/>
      <c r="FUY69" s="514"/>
      <c r="FUZ69" s="514"/>
      <c r="FVA69" s="514"/>
      <c r="FVB69" s="514"/>
      <c r="FVC69" s="514"/>
      <c r="FVD69" s="514"/>
      <c r="FVE69" s="514"/>
      <c r="FVF69" s="514"/>
      <c r="FVG69" s="514"/>
      <c r="FVH69" s="514"/>
      <c r="FVI69" s="514"/>
      <c r="FVJ69" s="514"/>
      <c r="FVK69" s="514"/>
      <c r="FVL69" s="514"/>
      <c r="FVM69" s="514"/>
      <c r="FVN69" s="514"/>
      <c r="FVO69" s="514"/>
      <c r="FVP69" s="514"/>
      <c r="FVQ69" s="514"/>
      <c r="FVR69" s="514"/>
      <c r="FVS69" s="514"/>
      <c r="FVT69" s="514"/>
      <c r="FVU69" s="514"/>
      <c r="FVV69" s="514"/>
      <c r="FVW69" s="514"/>
      <c r="FVX69" s="514"/>
      <c r="FVY69" s="514"/>
      <c r="FVZ69" s="514"/>
      <c r="FWA69" s="514"/>
      <c r="FWB69" s="514"/>
      <c r="FWC69" s="514"/>
      <c r="FWD69" s="514"/>
      <c r="FWE69" s="514"/>
      <c r="FWF69" s="514"/>
      <c r="FWG69" s="514"/>
      <c r="FWH69" s="514"/>
      <c r="FWI69" s="514"/>
      <c r="FWJ69" s="514"/>
      <c r="FWK69" s="514"/>
      <c r="FWL69" s="514"/>
      <c r="FWM69" s="514"/>
      <c r="FWN69" s="514"/>
      <c r="FWO69" s="514"/>
      <c r="FWP69" s="514"/>
      <c r="FWQ69" s="514"/>
      <c r="FWR69" s="514"/>
      <c r="FWS69" s="514"/>
      <c r="FWT69" s="514"/>
      <c r="FWU69" s="514"/>
      <c r="FWV69" s="514"/>
      <c r="FWW69" s="514"/>
      <c r="FWX69" s="514"/>
      <c r="FWY69" s="514"/>
      <c r="FWZ69" s="514"/>
      <c r="FXA69" s="514"/>
      <c r="FXB69" s="514"/>
      <c r="FXC69" s="514"/>
      <c r="FXD69" s="514"/>
      <c r="FXE69" s="514"/>
      <c r="FXF69" s="514"/>
      <c r="FXG69" s="514"/>
      <c r="FXH69" s="514"/>
      <c r="FXI69" s="514"/>
      <c r="FXJ69" s="514"/>
      <c r="FXK69" s="514"/>
      <c r="FXL69" s="514"/>
      <c r="FXM69" s="514"/>
      <c r="FXN69" s="514"/>
      <c r="FXO69" s="514"/>
      <c r="FXP69" s="514"/>
      <c r="FXQ69" s="514"/>
      <c r="FXR69" s="514"/>
      <c r="FXS69" s="514"/>
      <c r="FXT69" s="514"/>
      <c r="FXU69" s="514"/>
      <c r="FXV69" s="514"/>
      <c r="FXW69" s="514"/>
      <c r="FXX69" s="514"/>
      <c r="FXY69" s="514"/>
      <c r="FXZ69" s="514"/>
      <c r="FYA69" s="514"/>
      <c r="FYB69" s="514"/>
      <c r="FYC69" s="514"/>
      <c r="FYD69" s="514"/>
      <c r="FYE69" s="514"/>
      <c r="FYF69" s="514"/>
      <c r="FYG69" s="514"/>
      <c r="FYH69" s="514"/>
      <c r="FYI69" s="514"/>
      <c r="FYJ69" s="514"/>
      <c r="FYK69" s="514"/>
      <c r="FYL69" s="514"/>
      <c r="FYM69" s="514"/>
      <c r="FYN69" s="514"/>
      <c r="FYO69" s="514"/>
      <c r="FYP69" s="514"/>
      <c r="FYQ69" s="514"/>
      <c r="FYR69" s="514"/>
      <c r="FYS69" s="514"/>
      <c r="FYT69" s="514"/>
      <c r="FYU69" s="514"/>
      <c r="FYV69" s="514"/>
      <c r="FYW69" s="514"/>
      <c r="FYX69" s="514"/>
      <c r="FYY69" s="514"/>
      <c r="FYZ69" s="514"/>
      <c r="FZA69" s="514"/>
      <c r="FZB69" s="514"/>
      <c r="FZC69" s="514"/>
      <c r="FZD69" s="514"/>
      <c r="FZE69" s="514"/>
      <c r="FZF69" s="514"/>
      <c r="FZG69" s="514"/>
      <c r="FZH69" s="514"/>
      <c r="FZI69" s="514"/>
      <c r="FZJ69" s="514"/>
      <c r="FZK69" s="514"/>
      <c r="FZL69" s="514"/>
      <c r="FZM69" s="514"/>
      <c r="FZN69" s="514"/>
      <c r="FZO69" s="514"/>
      <c r="FZP69" s="514"/>
      <c r="FZQ69" s="514"/>
      <c r="FZR69" s="514"/>
      <c r="FZS69" s="514"/>
      <c r="FZT69" s="514"/>
      <c r="FZU69" s="514"/>
      <c r="FZV69" s="514"/>
      <c r="FZW69" s="514"/>
      <c r="FZX69" s="514"/>
      <c r="FZY69" s="514"/>
      <c r="FZZ69" s="514"/>
      <c r="GAA69" s="514"/>
      <c r="GAB69" s="514"/>
      <c r="GAC69" s="514"/>
      <c r="GAD69" s="514"/>
      <c r="GAE69" s="514"/>
      <c r="GAF69" s="514"/>
      <c r="GAG69" s="514"/>
      <c r="GAH69" s="514"/>
      <c r="GAI69" s="514"/>
      <c r="GAJ69" s="514"/>
      <c r="GAK69" s="514"/>
      <c r="GAL69" s="514"/>
      <c r="GAM69" s="514"/>
      <c r="GAN69" s="514"/>
      <c r="GAO69" s="514"/>
      <c r="GAP69" s="514"/>
      <c r="GAQ69" s="514"/>
      <c r="GAR69" s="514"/>
      <c r="GAS69" s="514"/>
      <c r="GAT69" s="514"/>
      <c r="GAU69" s="514"/>
      <c r="GAV69" s="514"/>
      <c r="GAW69" s="514"/>
      <c r="GAX69" s="514"/>
      <c r="GAY69" s="514"/>
      <c r="GAZ69" s="514"/>
      <c r="GBA69" s="514"/>
      <c r="GBB69" s="514"/>
      <c r="GBC69" s="514"/>
      <c r="GBD69" s="514"/>
      <c r="GBE69" s="514"/>
      <c r="GBF69" s="514"/>
      <c r="GBG69" s="514"/>
      <c r="GBH69" s="514"/>
      <c r="GBI69" s="514"/>
      <c r="GBJ69" s="514"/>
      <c r="GBK69" s="514"/>
      <c r="GBL69" s="514"/>
      <c r="GBM69" s="514"/>
      <c r="GBN69" s="514"/>
      <c r="GBO69" s="514"/>
      <c r="GBP69" s="514"/>
      <c r="GBQ69" s="514"/>
      <c r="GBR69" s="514"/>
      <c r="GBS69" s="514"/>
      <c r="GBT69" s="514"/>
      <c r="GBU69" s="514"/>
      <c r="GBV69" s="514"/>
      <c r="GBW69" s="514"/>
      <c r="GBX69" s="514"/>
      <c r="GBY69" s="514"/>
      <c r="GBZ69" s="514"/>
      <c r="GCA69" s="514"/>
      <c r="GCB69" s="514"/>
      <c r="GCC69" s="514"/>
      <c r="GCD69" s="514"/>
      <c r="GCE69" s="514"/>
      <c r="GCF69" s="514"/>
      <c r="GCG69" s="514"/>
      <c r="GCH69" s="514"/>
      <c r="GCI69" s="514"/>
      <c r="GCJ69" s="514"/>
      <c r="GCK69" s="514"/>
      <c r="GCL69" s="514"/>
      <c r="GCM69" s="514"/>
      <c r="GCN69" s="514"/>
      <c r="GCO69" s="514"/>
      <c r="GCP69" s="514"/>
      <c r="GCQ69" s="514"/>
      <c r="GCR69" s="514"/>
      <c r="GCS69" s="514"/>
      <c r="GCT69" s="514"/>
      <c r="GCU69" s="514"/>
      <c r="GCV69" s="514"/>
      <c r="GCW69" s="514"/>
      <c r="GCX69" s="514"/>
      <c r="GCY69" s="514"/>
      <c r="GCZ69" s="514"/>
      <c r="GDA69" s="514"/>
      <c r="GDB69" s="514"/>
      <c r="GDC69" s="514"/>
      <c r="GDD69" s="514"/>
      <c r="GDE69" s="514"/>
      <c r="GDF69" s="514"/>
      <c r="GDG69" s="514"/>
      <c r="GDH69" s="514"/>
      <c r="GDI69" s="514"/>
      <c r="GDJ69" s="514"/>
      <c r="GDK69" s="514"/>
      <c r="GDL69" s="514"/>
      <c r="GDM69" s="514"/>
      <c r="GDN69" s="514"/>
      <c r="GDO69" s="514"/>
      <c r="GDP69" s="514"/>
      <c r="GDQ69" s="514"/>
      <c r="GDR69" s="514"/>
      <c r="GDS69" s="514"/>
      <c r="GDT69" s="514"/>
      <c r="GDU69" s="514"/>
      <c r="GDV69" s="514"/>
      <c r="GDW69" s="514"/>
      <c r="GDX69" s="514"/>
      <c r="GDY69" s="514"/>
      <c r="GDZ69" s="514"/>
      <c r="GEA69" s="514"/>
      <c r="GEB69" s="514"/>
      <c r="GEC69" s="514"/>
      <c r="GED69" s="514"/>
      <c r="GEE69" s="514"/>
      <c r="GEF69" s="514"/>
      <c r="GEG69" s="514"/>
      <c r="GEH69" s="514"/>
      <c r="GEI69" s="514"/>
      <c r="GEJ69" s="514"/>
      <c r="GEK69" s="514"/>
      <c r="GEL69" s="514"/>
      <c r="GEM69" s="514"/>
      <c r="GEN69" s="514"/>
      <c r="GEO69" s="514"/>
      <c r="GEP69" s="514"/>
      <c r="GEQ69" s="514"/>
      <c r="GER69" s="514"/>
      <c r="GES69" s="514"/>
      <c r="GET69" s="514"/>
      <c r="GEU69" s="514"/>
      <c r="GEV69" s="514"/>
      <c r="GEW69" s="514"/>
      <c r="GEX69" s="514"/>
      <c r="GEY69" s="514"/>
      <c r="GEZ69" s="514"/>
      <c r="GFA69" s="514"/>
      <c r="GFB69" s="514"/>
      <c r="GFC69" s="514"/>
      <c r="GFD69" s="514"/>
      <c r="GFE69" s="514"/>
      <c r="GFF69" s="514"/>
      <c r="GFG69" s="514"/>
      <c r="GFH69" s="514"/>
      <c r="GFI69" s="514"/>
      <c r="GFJ69" s="514"/>
      <c r="GFK69" s="514"/>
      <c r="GFL69" s="514"/>
      <c r="GFM69" s="514"/>
      <c r="GFN69" s="514"/>
      <c r="GFO69" s="514"/>
      <c r="GFP69" s="514"/>
      <c r="GFQ69" s="514"/>
      <c r="GFR69" s="514"/>
      <c r="GFS69" s="514"/>
      <c r="GFT69" s="514"/>
      <c r="GFU69" s="514"/>
      <c r="GFV69" s="514"/>
      <c r="GFW69" s="514"/>
      <c r="GFX69" s="514"/>
      <c r="GFY69" s="514"/>
      <c r="GFZ69" s="514"/>
      <c r="GGA69" s="514"/>
      <c r="GGB69" s="514"/>
      <c r="GGC69" s="514"/>
      <c r="GGD69" s="514"/>
      <c r="GGE69" s="514"/>
      <c r="GGF69" s="514"/>
      <c r="GGG69" s="514"/>
      <c r="GGH69" s="514"/>
      <c r="GGI69" s="514"/>
      <c r="GGJ69" s="514"/>
      <c r="GGK69" s="514"/>
      <c r="GGL69" s="514"/>
      <c r="GGM69" s="514"/>
      <c r="GGN69" s="514"/>
      <c r="GGO69" s="514"/>
      <c r="GGP69" s="514"/>
      <c r="GGQ69" s="514"/>
      <c r="GGR69" s="514"/>
      <c r="GGS69" s="514"/>
      <c r="GGT69" s="514"/>
      <c r="GGU69" s="514"/>
      <c r="GGV69" s="514"/>
      <c r="GGW69" s="514"/>
      <c r="GGX69" s="514"/>
      <c r="GGY69" s="514"/>
      <c r="GGZ69" s="514"/>
      <c r="GHA69" s="514"/>
      <c r="GHB69" s="514"/>
      <c r="GHC69" s="514"/>
      <c r="GHD69" s="514"/>
      <c r="GHE69" s="514"/>
      <c r="GHF69" s="514"/>
      <c r="GHG69" s="514"/>
      <c r="GHH69" s="514"/>
      <c r="GHI69" s="514"/>
      <c r="GHJ69" s="514"/>
      <c r="GHK69" s="514"/>
      <c r="GHL69" s="514"/>
      <c r="GHM69" s="514"/>
      <c r="GHN69" s="514"/>
      <c r="GHO69" s="514"/>
      <c r="GHP69" s="514"/>
      <c r="GHQ69" s="514"/>
      <c r="GHR69" s="514"/>
      <c r="GHS69" s="514"/>
      <c r="GHT69" s="514"/>
      <c r="GHU69" s="514"/>
      <c r="GHV69" s="514"/>
      <c r="GHW69" s="514"/>
      <c r="GHX69" s="514"/>
      <c r="GHY69" s="514"/>
      <c r="GHZ69" s="514"/>
      <c r="GIA69" s="514"/>
      <c r="GIB69" s="514"/>
      <c r="GIC69" s="514"/>
      <c r="GID69" s="514"/>
      <c r="GIE69" s="514"/>
      <c r="GIF69" s="514"/>
      <c r="GIG69" s="514"/>
      <c r="GIH69" s="514"/>
      <c r="GII69" s="514"/>
      <c r="GIJ69" s="514"/>
      <c r="GIK69" s="514"/>
      <c r="GIL69" s="514"/>
      <c r="GIM69" s="514"/>
      <c r="GIN69" s="514"/>
      <c r="GIO69" s="514"/>
      <c r="GIP69" s="514"/>
      <c r="GIQ69" s="514"/>
      <c r="GIR69" s="514"/>
      <c r="GIS69" s="514"/>
      <c r="GIT69" s="514"/>
      <c r="GIU69" s="514"/>
      <c r="GIV69" s="514"/>
      <c r="GIW69" s="514"/>
      <c r="GIX69" s="514"/>
      <c r="GIY69" s="514"/>
      <c r="GIZ69" s="514"/>
      <c r="GJA69" s="514"/>
      <c r="GJB69" s="514"/>
      <c r="GJC69" s="514"/>
      <c r="GJD69" s="514"/>
      <c r="GJE69" s="514"/>
      <c r="GJF69" s="514"/>
      <c r="GJG69" s="514"/>
      <c r="GJH69" s="514"/>
      <c r="GJI69" s="514"/>
      <c r="GJJ69" s="514"/>
      <c r="GJK69" s="514"/>
      <c r="GJL69" s="514"/>
      <c r="GJM69" s="514"/>
      <c r="GJN69" s="514"/>
      <c r="GJO69" s="514"/>
      <c r="GJP69" s="514"/>
      <c r="GJQ69" s="514"/>
      <c r="GJR69" s="514"/>
      <c r="GJS69" s="514"/>
      <c r="GJT69" s="514"/>
      <c r="GJU69" s="514"/>
      <c r="GJV69" s="514"/>
      <c r="GJW69" s="514"/>
      <c r="GJX69" s="514"/>
      <c r="GJY69" s="514"/>
      <c r="GJZ69" s="514"/>
      <c r="GKA69" s="514"/>
      <c r="GKB69" s="514"/>
      <c r="GKC69" s="514"/>
      <c r="GKD69" s="514"/>
      <c r="GKE69" s="514"/>
      <c r="GKF69" s="514"/>
      <c r="GKG69" s="514"/>
      <c r="GKH69" s="514"/>
      <c r="GKI69" s="514"/>
      <c r="GKJ69" s="514"/>
      <c r="GKK69" s="514"/>
      <c r="GKL69" s="514"/>
      <c r="GKM69" s="514"/>
      <c r="GKN69" s="514"/>
      <c r="GKO69" s="514"/>
      <c r="GKP69" s="514"/>
      <c r="GKQ69" s="514"/>
      <c r="GKR69" s="514"/>
      <c r="GKS69" s="514"/>
      <c r="GKT69" s="514"/>
      <c r="GKU69" s="514"/>
      <c r="GKV69" s="514"/>
      <c r="GKW69" s="514"/>
      <c r="GKX69" s="514"/>
      <c r="GKY69" s="514"/>
      <c r="GKZ69" s="514"/>
      <c r="GLA69" s="514"/>
      <c r="GLB69" s="514"/>
      <c r="GLC69" s="514"/>
      <c r="GLD69" s="514"/>
      <c r="GLE69" s="514"/>
      <c r="GLF69" s="514"/>
      <c r="GLG69" s="514"/>
      <c r="GLH69" s="514"/>
      <c r="GLI69" s="514"/>
      <c r="GLJ69" s="514"/>
      <c r="GLK69" s="514"/>
      <c r="GLL69" s="514"/>
      <c r="GLM69" s="514"/>
      <c r="GLN69" s="514"/>
      <c r="GLO69" s="514"/>
      <c r="GLP69" s="514"/>
      <c r="GLQ69" s="514"/>
      <c r="GLR69" s="514"/>
      <c r="GLS69" s="514"/>
      <c r="GLT69" s="514"/>
      <c r="GLU69" s="514"/>
      <c r="GLV69" s="514"/>
      <c r="GLW69" s="514"/>
      <c r="GLX69" s="514"/>
      <c r="GLY69" s="514"/>
      <c r="GLZ69" s="514"/>
      <c r="GMA69" s="514"/>
      <c r="GMB69" s="514"/>
      <c r="GMC69" s="514"/>
      <c r="GMD69" s="514"/>
      <c r="GME69" s="514"/>
      <c r="GMF69" s="514"/>
      <c r="GMG69" s="514"/>
      <c r="GMH69" s="514"/>
      <c r="GMI69" s="514"/>
      <c r="GMJ69" s="514"/>
      <c r="GMK69" s="514"/>
      <c r="GML69" s="514"/>
      <c r="GMM69" s="514"/>
      <c r="GMN69" s="514"/>
      <c r="GMO69" s="514"/>
      <c r="GMP69" s="514"/>
      <c r="GMQ69" s="514"/>
      <c r="GMR69" s="514"/>
      <c r="GMS69" s="514"/>
      <c r="GMT69" s="514"/>
      <c r="GMU69" s="514"/>
      <c r="GMV69" s="514"/>
      <c r="GMW69" s="514"/>
      <c r="GMX69" s="514"/>
      <c r="GMY69" s="514"/>
      <c r="GMZ69" s="514"/>
      <c r="GNA69" s="514"/>
      <c r="GNB69" s="514"/>
      <c r="GNC69" s="514"/>
      <c r="GND69" s="514"/>
      <c r="GNE69" s="514"/>
      <c r="GNF69" s="514"/>
      <c r="GNG69" s="514"/>
      <c r="GNH69" s="514"/>
      <c r="GNI69" s="514"/>
      <c r="GNJ69" s="514"/>
      <c r="GNK69" s="514"/>
      <c r="GNL69" s="514"/>
      <c r="GNM69" s="514"/>
      <c r="GNN69" s="514"/>
      <c r="GNO69" s="514"/>
      <c r="GNP69" s="514"/>
      <c r="GNQ69" s="514"/>
      <c r="GNR69" s="514"/>
      <c r="GNS69" s="514"/>
      <c r="GNT69" s="514"/>
      <c r="GNU69" s="514"/>
      <c r="GNV69" s="514"/>
      <c r="GNW69" s="514"/>
      <c r="GNX69" s="514"/>
      <c r="GNY69" s="514"/>
      <c r="GNZ69" s="514"/>
      <c r="GOA69" s="514"/>
      <c r="GOB69" s="514"/>
      <c r="GOC69" s="514"/>
      <c r="GOD69" s="514"/>
      <c r="GOE69" s="514"/>
      <c r="GOF69" s="514"/>
      <c r="GOG69" s="514"/>
      <c r="GOH69" s="514"/>
      <c r="GOI69" s="514"/>
      <c r="GOJ69" s="514"/>
      <c r="GOK69" s="514"/>
      <c r="GOL69" s="514"/>
      <c r="GOM69" s="514"/>
      <c r="GON69" s="514"/>
      <c r="GOO69" s="514"/>
      <c r="GOP69" s="514"/>
      <c r="GOQ69" s="514"/>
      <c r="GOR69" s="514"/>
      <c r="GOS69" s="514"/>
      <c r="GOT69" s="514"/>
      <c r="GOU69" s="514"/>
      <c r="GOV69" s="514"/>
      <c r="GOW69" s="514"/>
      <c r="GOX69" s="514"/>
      <c r="GOY69" s="514"/>
      <c r="GOZ69" s="514"/>
      <c r="GPA69" s="514"/>
      <c r="GPB69" s="514"/>
      <c r="GPC69" s="514"/>
      <c r="GPD69" s="514"/>
      <c r="GPE69" s="514"/>
      <c r="GPF69" s="514"/>
      <c r="GPG69" s="514"/>
      <c r="GPH69" s="514"/>
      <c r="GPI69" s="514"/>
      <c r="GPJ69" s="514"/>
      <c r="GPK69" s="514"/>
      <c r="GPL69" s="514"/>
      <c r="GPM69" s="514"/>
      <c r="GPN69" s="514"/>
      <c r="GPO69" s="514"/>
      <c r="GPP69" s="514"/>
      <c r="GPQ69" s="514"/>
      <c r="GPR69" s="514"/>
      <c r="GPS69" s="514"/>
      <c r="GPT69" s="514"/>
      <c r="GPU69" s="514"/>
      <c r="GPV69" s="514"/>
      <c r="GPW69" s="514"/>
      <c r="GPX69" s="514"/>
      <c r="GPY69" s="514"/>
      <c r="GPZ69" s="514"/>
      <c r="GQA69" s="514"/>
      <c r="GQB69" s="514"/>
      <c r="GQC69" s="514"/>
      <c r="GQD69" s="514"/>
      <c r="GQE69" s="514"/>
      <c r="GQF69" s="514"/>
      <c r="GQG69" s="514"/>
      <c r="GQH69" s="514"/>
      <c r="GQI69" s="514"/>
      <c r="GQJ69" s="514"/>
      <c r="GQK69" s="514"/>
      <c r="GQL69" s="514"/>
      <c r="GQM69" s="514"/>
      <c r="GQN69" s="514"/>
      <c r="GQO69" s="514"/>
      <c r="GQP69" s="514"/>
      <c r="GQQ69" s="514"/>
      <c r="GQR69" s="514"/>
      <c r="GQS69" s="514"/>
      <c r="GQT69" s="514"/>
      <c r="GQU69" s="514"/>
      <c r="GQV69" s="514"/>
      <c r="GQW69" s="514"/>
      <c r="GQX69" s="514"/>
      <c r="GQY69" s="514"/>
      <c r="GQZ69" s="514"/>
      <c r="GRA69" s="514"/>
      <c r="GRB69" s="514"/>
      <c r="GRC69" s="514"/>
      <c r="GRD69" s="514"/>
      <c r="GRE69" s="514"/>
      <c r="GRF69" s="514"/>
      <c r="GRG69" s="514"/>
      <c r="GRH69" s="514"/>
      <c r="GRI69" s="514"/>
      <c r="GRJ69" s="514"/>
      <c r="GRK69" s="514"/>
      <c r="GRL69" s="514"/>
      <c r="GRM69" s="514"/>
      <c r="GRN69" s="514"/>
      <c r="GRO69" s="514"/>
      <c r="GRP69" s="514"/>
      <c r="GRQ69" s="514"/>
      <c r="GRR69" s="514"/>
      <c r="GRS69" s="514"/>
      <c r="GRT69" s="514"/>
      <c r="GRU69" s="514"/>
      <c r="GRV69" s="514"/>
      <c r="GRW69" s="514"/>
      <c r="GRX69" s="514"/>
      <c r="GRY69" s="514"/>
      <c r="GRZ69" s="514"/>
      <c r="GSA69" s="514"/>
      <c r="GSB69" s="514"/>
      <c r="GSC69" s="514"/>
      <c r="GSD69" s="514"/>
      <c r="GSE69" s="514"/>
      <c r="GSF69" s="514"/>
      <c r="GSG69" s="514"/>
      <c r="GSH69" s="514"/>
      <c r="GSI69" s="514"/>
      <c r="GSJ69" s="514"/>
      <c r="GSK69" s="514"/>
      <c r="GSL69" s="514"/>
      <c r="GSM69" s="514"/>
      <c r="GSN69" s="514"/>
      <c r="GSO69" s="514"/>
      <c r="GSP69" s="514"/>
      <c r="GSQ69" s="514"/>
      <c r="GSR69" s="514"/>
      <c r="GSS69" s="514"/>
      <c r="GST69" s="514"/>
      <c r="GSU69" s="514"/>
      <c r="GSV69" s="514"/>
      <c r="GSW69" s="514"/>
      <c r="GSX69" s="514"/>
      <c r="GSY69" s="514"/>
      <c r="GSZ69" s="514"/>
      <c r="GTA69" s="514"/>
      <c r="GTB69" s="514"/>
      <c r="GTC69" s="514"/>
      <c r="GTD69" s="514"/>
      <c r="GTE69" s="514"/>
      <c r="GTF69" s="514"/>
      <c r="GTG69" s="514"/>
      <c r="GTH69" s="514"/>
      <c r="GTI69" s="514"/>
      <c r="GTJ69" s="514"/>
      <c r="GTK69" s="514"/>
      <c r="GTL69" s="514"/>
      <c r="GTM69" s="514"/>
      <c r="GTN69" s="514"/>
      <c r="GTO69" s="514"/>
      <c r="GTP69" s="514"/>
      <c r="GTQ69" s="514"/>
      <c r="GTR69" s="514"/>
      <c r="GTS69" s="514"/>
      <c r="GTT69" s="514"/>
      <c r="GTU69" s="514"/>
      <c r="GTV69" s="514"/>
      <c r="GTW69" s="514"/>
      <c r="GTX69" s="514"/>
      <c r="GTY69" s="514"/>
      <c r="GTZ69" s="514"/>
      <c r="GUA69" s="514"/>
      <c r="GUB69" s="514"/>
      <c r="GUC69" s="514"/>
      <c r="GUD69" s="514"/>
      <c r="GUE69" s="514"/>
      <c r="GUF69" s="514"/>
      <c r="GUG69" s="514"/>
      <c r="GUH69" s="514"/>
      <c r="GUI69" s="514"/>
      <c r="GUJ69" s="514"/>
      <c r="GUK69" s="514"/>
      <c r="GUL69" s="514"/>
      <c r="GUM69" s="514"/>
      <c r="GUN69" s="514"/>
      <c r="GUO69" s="514"/>
      <c r="GUP69" s="514"/>
      <c r="GUQ69" s="514"/>
      <c r="GUR69" s="514"/>
      <c r="GUS69" s="514"/>
      <c r="GUT69" s="514"/>
      <c r="GUU69" s="514"/>
      <c r="GUV69" s="514"/>
      <c r="GUW69" s="514"/>
      <c r="GUX69" s="514"/>
      <c r="GUY69" s="514"/>
      <c r="GUZ69" s="514"/>
      <c r="GVA69" s="514"/>
      <c r="GVB69" s="514"/>
      <c r="GVC69" s="514"/>
      <c r="GVD69" s="514"/>
      <c r="GVE69" s="514"/>
      <c r="GVF69" s="514"/>
      <c r="GVG69" s="514"/>
      <c r="GVH69" s="514"/>
      <c r="GVI69" s="514"/>
      <c r="GVJ69" s="514"/>
      <c r="GVK69" s="514"/>
      <c r="GVL69" s="514"/>
      <c r="GVM69" s="514"/>
      <c r="GVN69" s="514"/>
      <c r="GVO69" s="514"/>
      <c r="GVP69" s="514"/>
      <c r="GVQ69" s="514"/>
      <c r="GVR69" s="514"/>
      <c r="GVS69" s="514"/>
      <c r="GVT69" s="514"/>
      <c r="GVU69" s="514"/>
      <c r="GVV69" s="514"/>
      <c r="GVW69" s="514"/>
      <c r="GVX69" s="514"/>
      <c r="GVY69" s="514"/>
      <c r="GVZ69" s="514"/>
      <c r="GWA69" s="514"/>
      <c r="GWB69" s="514"/>
      <c r="GWC69" s="514"/>
      <c r="GWD69" s="514"/>
      <c r="GWE69" s="514"/>
      <c r="GWF69" s="514"/>
      <c r="GWG69" s="514"/>
      <c r="GWH69" s="514"/>
      <c r="GWI69" s="514"/>
      <c r="GWJ69" s="514"/>
      <c r="GWK69" s="514"/>
      <c r="GWL69" s="514"/>
      <c r="GWM69" s="514"/>
      <c r="GWN69" s="514"/>
      <c r="GWO69" s="514"/>
      <c r="GWP69" s="514"/>
      <c r="GWQ69" s="514"/>
      <c r="GWR69" s="514"/>
      <c r="GWS69" s="514"/>
      <c r="GWT69" s="514"/>
      <c r="GWU69" s="514"/>
      <c r="GWV69" s="514"/>
      <c r="GWW69" s="514"/>
      <c r="GWX69" s="514"/>
      <c r="GWY69" s="514"/>
      <c r="GWZ69" s="514"/>
      <c r="GXA69" s="514"/>
      <c r="GXB69" s="514"/>
      <c r="GXC69" s="514"/>
      <c r="GXD69" s="514"/>
      <c r="GXE69" s="514"/>
      <c r="GXF69" s="514"/>
      <c r="GXG69" s="514"/>
      <c r="GXH69" s="514"/>
      <c r="GXI69" s="514"/>
      <c r="GXJ69" s="514"/>
      <c r="GXK69" s="514"/>
      <c r="GXL69" s="514"/>
      <c r="GXM69" s="514"/>
      <c r="GXN69" s="514"/>
      <c r="GXO69" s="514"/>
      <c r="GXP69" s="514"/>
      <c r="GXQ69" s="514"/>
      <c r="GXR69" s="514"/>
      <c r="GXS69" s="514"/>
      <c r="GXT69" s="514"/>
      <c r="GXU69" s="514"/>
      <c r="GXV69" s="514"/>
      <c r="GXW69" s="514"/>
      <c r="GXX69" s="514"/>
      <c r="GXY69" s="514"/>
      <c r="GXZ69" s="514"/>
      <c r="GYA69" s="514"/>
      <c r="GYB69" s="514"/>
      <c r="GYC69" s="514"/>
      <c r="GYD69" s="514"/>
      <c r="GYE69" s="514"/>
      <c r="GYF69" s="514"/>
      <c r="GYG69" s="514"/>
      <c r="GYH69" s="514"/>
      <c r="GYI69" s="514"/>
      <c r="GYJ69" s="514"/>
      <c r="GYK69" s="514"/>
      <c r="GYL69" s="514"/>
      <c r="GYM69" s="514"/>
      <c r="GYN69" s="514"/>
      <c r="GYO69" s="514"/>
      <c r="GYP69" s="514"/>
      <c r="GYQ69" s="514"/>
      <c r="GYR69" s="514"/>
      <c r="GYS69" s="514"/>
      <c r="GYT69" s="514"/>
      <c r="GYU69" s="514"/>
      <c r="GYV69" s="514"/>
      <c r="GYW69" s="514"/>
      <c r="GYX69" s="514"/>
      <c r="GYY69" s="514"/>
      <c r="GYZ69" s="514"/>
      <c r="GZA69" s="514"/>
      <c r="GZB69" s="514"/>
      <c r="GZC69" s="514"/>
      <c r="GZD69" s="514"/>
      <c r="GZE69" s="514"/>
      <c r="GZF69" s="514"/>
      <c r="GZG69" s="514"/>
      <c r="GZH69" s="514"/>
      <c r="GZI69" s="514"/>
      <c r="GZJ69" s="514"/>
      <c r="GZK69" s="514"/>
      <c r="GZL69" s="514"/>
      <c r="GZM69" s="514"/>
      <c r="GZN69" s="514"/>
      <c r="GZO69" s="514"/>
      <c r="GZP69" s="514"/>
      <c r="GZQ69" s="514"/>
      <c r="GZR69" s="514"/>
      <c r="GZS69" s="514"/>
      <c r="GZT69" s="514"/>
      <c r="GZU69" s="514"/>
      <c r="GZV69" s="514"/>
      <c r="GZW69" s="514"/>
      <c r="GZX69" s="514"/>
      <c r="GZY69" s="514"/>
      <c r="GZZ69" s="514"/>
      <c r="HAA69" s="514"/>
      <c r="HAB69" s="514"/>
      <c r="HAC69" s="514"/>
      <c r="HAD69" s="514"/>
      <c r="HAE69" s="514"/>
      <c r="HAF69" s="514"/>
      <c r="HAG69" s="514"/>
      <c r="HAH69" s="514"/>
      <c r="HAI69" s="514"/>
      <c r="HAJ69" s="514"/>
      <c r="HAK69" s="514"/>
      <c r="HAL69" s="514"/>
      <c r="HAM69" s="514"/>
      <c r="HAN69" s="514"/>
      <c r="HAO69" s="514"/>
      <c r="HAP69" s="514"/>
      <c r="HAQ69" s="514"/>
      <c r="HAR69" s="514"/>
      <c r="HAS69" s="514"/>
      <c r="HAT69" s="514"/>
      <c r="HAU69" s="514"/>
      <c r="HAV69" s="514"/>
      <c r="HAW69" s="514"/>
      <c r="HAX69" s="514"/>
      <c r="HAY69" s="514"/>
      <c r="HAZ69" s="514"/>
      <c r="HBA69" s="514"/>
      <c r="HBB69" s="514"/>
      <c r="HBC69" s="514"/>
      <c r="HBD69" s="514"/>
      <c r="HBE69" s="514"/>
      <c r="HBF69" s="514"/>
      <c r="HBG69" s="514"/>
      <c r="HBH69" s="514"/>
      <c r="HBI69" s="514"/>
      <c r="HBJ69" s="514"/>
      <c r="HBK69" s="514"/>
      <c r="HBL69" s="514"/>
      <c r="HBM69" s="514"/>
      <c r="HBN69" s="514"/>
      <c r="HBO69" s="514"/>
      <c r="HBP69" s="514"/>
      <c r="HBQ69" s="514"/>
      <c r="HBR69" s="514"/>
      <c r="HBS69" s="514"/>
      <c r="HBT69" s="514"/>
      <c r="HBU69" s="514"/>
      <c r="HBV69" s="514"/>
      <c r="HBW69" s="514"/>
      <c r="HBX69" s="514"/>
      <c r="HBY69" s="514"/>
      <c r="HBZ69" s="514"/>
      <c r="HCA69" s="514"/>
      <c r="HCB69" s="514"/>
      <c r="HCC69" s="514"/>
      <c r="HCD69" s="514"/>
      <c r="HCE69" s="514"/>
      <c r="HCF69" s="514"/>
      <c r="HCG69" s="514"/>
      <c r="HCH69" s="514"/>
      <c r="HCI69" s="514"/>
      <c r="HCJ69" s="514"/>
      <c r="HCK69" s="514"/>
      <c r="HCL69" s="514"/>
      <c r="HCM69" s="514"/>
      <c r="HCN69" s="514"/>
      <c r="HCO69" s="514"/>
      <c r="HCP69" s="514"/>
      <c r="HCQ69" s="514"/>
      <c r="HCR69" s="514"/>
      <c r="HCS69" s="514"/>
      <c r="HCT69" s="514"/>
      <c r="HCU69" s="514"/>
      <c r="HCV69" s="514"/>
      <c r="HCW69" s="514"/>
      <c r="HCX69" s="514"/>
      <c r="HCY69" s="514"/>
      <c r="HCZ69" s="514"/>
      <c r="HDA69" s="514"/>
      <c r="HDB69" s="514"/>
      <c r="HDC69" s="514"/>
      <c r="HDD69" s="514"/>
      <c r="HDE69" s="514"/>
      <c r="HDF69" s="514"/>
      <c r="HDG69" s="514"/>
      <c r="HDH69" s="514"/>
      <c r="HDI69" s="514"/>
      <c r="HDJ69" s="514"/>
      <c r="HDK69" s="514"/>
      <c r="HDL69" s="514"/>
      <c r="HDM69" s="514"/>
      <c r="HDN69" s="514"/>
      <c r="HDO69" s="514"/>
      <c r="HDP69" s="514"/>
      <c r="HDQ69" s="514"/>
      <c r="HDR69" s="514"/>
      <c r="HDS69" s="514"/>
      <c r="HDT69" s="514"/>
      <c r="HDU69" s="514"/>
      <c r="HDV69" s="514"/>
      <c r="HDW69" s="514"/>
      <c r="HDX69" s="514"/>
      <c r="HDY69" s="514"/>
      <c r="HDZ69" s="514"/>
      <c r="HEA69" s="514"/>
      <c r="HEB69" s="514"/>
      <c r="HEC69" s="514"/>
      <c r="HED69" s="514"/>
      <c r="HEE69" s="514"/>
      <c r="HEF69" s="514"/>
      <c r="HEG69" s="514"/>
      <c r="HEH69" s="514"/>
      <c r="HEI69" s="514"/>
      <c r="HEJ69" s="514"/>
      <c r="HEK69" s="514"/>
      <c r="HEL69" s="514"/>
      <c r="HEM69" s="514"/>
      <c r="HEN69" s="514"/>
      <c r="HEO69" s="514"/>
      <c r="HEP69" s="514"/>
      <c r="HEQ69" s="514"/>
      <c r="HER69" s="514"/>
      <c r="HES69" s="514"/>
      <c r="HET69" s="514"/>
      <c r="HEU69" s="514"/>
      <c r="HEV69" s="514"/>
      <c r="HEW69" s="514"/>
      <c r="HEX69" s="514"/>
      <c r="HEY69" s="514"/>
      <c r="HEZ69" s="514"/>
      <c r="HFA69" s="514"/>
      <c r="HFB69" s="514"/>
      <c r="HFC69" s="514"/>
      <c r="HFD69" s="514"/>
      <c r="HFE69" s="514"/>
      <c r="HFF69" s="514"/>
      <c r="HFG69" s="514"/>
      <c r="HFH69" s="514"/>
      <c r="HFI69" s="514"/>
      <c r="HFJ69" s="514"/>
      <c r="HFK69" s="514"/>
      <c r="HFL69" s="514"/>
      <c r="HFM69" s="514"/>
      <c r="HFN69" s="514"/>
      <c r="HFO69" s="514"/>
      <c r="HFP69" s="514"/>
      <c r="HFQ69" s="514"/>
      <c r="HFR69" s="514"/>
      <c r="HFS69" s="514"/>
      <c r="HFT69" s="514"/>
      <c r="HFU69" s="514"/>
      <c r="HFV69" s="514"/>
      <c r="HFW69" s="514"/>
      <c r="HFX69" s="514"/>
      <c r="HFY69" s="514"/>
      <c r="HFZ69" s="514"/>
      <c r="HGA69" s="514"/>
      <c r="HGB69" s="514"/>
      <c r="HGC69" s="514"/>
      <c r="HGD69" s="514"/>
      <c r="HGE69" s="514"/>
      <c r="HGF69" s="514"/>
      <c r="HGG69" s="514"/>
      <c r="HGH69" s="514"/>
      <c r="HGI69" s="514"/>
      <c r="HGJ69" s="514"/>
      <c r="HGK69" s="514"/>
      <c r="HGL69" s="514"/>
      <c r="HGM69" s="514"/>
      <c r="HGN69" s="514"/>
      <c r="HGO69" s="514"/>
      <c r="HGP69" s="514"/>
      <c r="HGQ69" s="514"/>
      <c r="HGR69" s="514"/>
      <c r="HGS69" s="514"/>
      <c r="HGT69" s="514"/>
      <c r="HGU69" s="514"/>
      <c r="HGV69" s="514"/>
      <c r="HGW69" s="514"/>
      <c r="HGX69" s="514"/>
      <c r="HGY69" s="514"/>
      <c r="HGZ69" s="514"/>
      <c r="HHA69" s="514"/>
      <c r="HHB69" s="514"/>
      <c r="HHC69" s="514"/>
      <c r="HHD69" s="514"/>
      <c r="HHE69" s="514"/>
      <c r="HHF69" s="514"/>
      <c r="HHG69" s="514"/>
      <c r="HHH69" s="514"/>
      <c r="HHI69" s="514"/>
      <c r="HHJ69" s="514"/>
      <c r="HHK69" s="514"/>
      <c r="HHL69" s="514"/>
      <c r="HHM69" s="514"/>
      <c r="HHN69" s="514"/>
      <c r="HHO69" s="514"/>
      <c r="HHP69" s="514"/>
      <c r="HHQ69" s="514"/>
      <c r="HHR69" s="514"/>
      <c r="HHS69" s="514"/>
      <c r="HHT69" s="514"/>
      <c r="HHU69" s="514"/>
      <c r="HHV69" s="514"/>
      <c r="HHW69" s="514"/>
      <c r="HHX69" s="514"/>
      <c r="HHY69" s="514"/>
      <c r="HHZ69" s="514"/>
      <c r="HIA69" s="514"/>
      <c r="HIB69" s="514"/>
      <c r="HIC69" s="514"/>
      <c r="HID69" s="514"/>
      <c r="HIE69" s="514"/>
      <c r="HIF69" s="514"/>
      <c r="HIG69" s="514"/>
      <c r="HIH69" s="514"/>
      <c r="HII69" s="514"/>
      <c r="HIJ69" s="514"/>
      <c r="HIK69" s="514"/>
      <c r="HIL69" s="514"/>
      <c r="HIM69" s="514"/>
      <c r="HIN69" s="514"/>
      <c r="HIO69" s="514"/>
      <c r="HIP69" s="514"/>
      <c r="HIQ69" s="514"/>
      <c r="HIR69" s="514"/>
      <c r="HIS69" s="514"/>
      <c r="HIT69" s="514"/>
      <c r="HIU69" s="514"/>
      <c r="HIV69" s="514"/>
      <c r="HIW69" s="514"/>
      <c r="HIX69" s="514"/>
      <c r="HIY69" s="514"/>
      <c r="HIZ69" s="514"/>
      <c r="HJA69" s="514"/>
      <c r="HJB69" s="514"/>
      <c r="HJC69" s="514"/>
      <c r="HJD69" s="514"/>
      <c r="HJE69" s="514"/>
      <c r="HJF69" s="514"/>
      <c r="HJG69" s="514"/>
      <c r="HJH69" s="514"/>
      <c r="HJI69" s="514"/>
      <c r="HJJ69" s="514"/>
      <c r="HJK69" s="514"/>
      <c r="HJL69" s="514"/>
      <c r="HJM69" s="514"/>
      <c r="HJN69" s="514"/>
      <c r="HJO69" s="514"/>
      <c r="HJP69" s="514"/>
      <c r="HJQ69" s="514"/>
      <c r="HJR69" s="514"/>
      <c r="HJS69" s="514"/>
      <c r="HJT69" s="514"/>
      <c r="HJU69" s="514"/>
      <c r="HJV69" s="514"/>
      <c r="HJW69" s="514"/>
      <c r="HJX69" s="514"/>
      <c r="HJY69" s="514"/>
      <c r="HJZ69" s="514"/>
      <c r="HKA69" s="514"/>
      <c r="HKB69" s="514"/>
      <c r="HKC69" s="514"/>
      <c r="HKD69" s="514"/>
      <c r="HKE69" s="514"/>
      <c r="HKF69" s="514"/>
      <c r="HKG69" s="514"/>
      <c r="HKH69" s="514"/>
      <c r="HKI69" s="514"/>
      <c r="HKJ69" s="514"/>
      <c r="HKK69" s="514"/>
      <c r="HKL69" s="514"/>
      <c r="HKM69" s="514"/>
      <c r="HKN69" s="514"/>
      <c r="HKO69" s="514"/>
      <c r="HKP69" s="514"/>
      <c r="HKQ69" s="514"/>
      <c r="HKR69" s="514"/>
      <c r="HKS69" s="514"/>
      <c r="HKT69" s="514"/>
      <c r="HKU69" s="514"/>
      <c r="HKV69" s="514"/>
      <c r="HKW69" s="514"/>
      <c r="HKX69" s="514"/>
      <c r="HKY69" s="514"/>
      <c r="HKZ69" s="514"/>
      <c r="HLA69" s="514"/>
      <c r="HLB69" s="514"/>
      <c r="HLC69" s="514"/>
      <c r="HLD69" s="514"/>
      <c r="HLE69" s="514"/>
      <c r="HLF69" s="514"/>
      <c r="HLG69" s="514"/>
      <c r="HLH69" s="514"/>
      <c r="HLI69" s="514"/>
      <c r="HLJ69" s="514"/>
      <c r="HLK69" s="514"/>
      <c r="HLL69" s="514"/>
      <c r="HLM69" s="514"/>
      <c r="HLN69" s="514"/>
      <c r="HLO69" s="514"/>
      <c r="HLP69" s="514"/>
      <c r="HLQ69" s="514"/>
      <c r="HLR69" s="514"/>
      <c r="HLS69" s="514"/>
      <c r="HLT69" s="514"/>
      <c r="HLU69" s="514"/>
      <c r="HLV69" s="514"/>
      <c r="HLW69" s="514"/>
      <c r="HLX69" s="514"/>
      <c r="HLY69" s="514"/>
      <c r="HLZ69" s="514"/>
      <c r="HMA69" s="514"/>
      <c r="HMB69" s="514"/>
      <c r="HMC69" s="514"/>
      <c r="HMD69" s="514"/>
      <c r="HME69" s="514"/>
      <c r="HMF69" s="514"/>
      <c r="HMG69" s="514"/>
      <c r="HMH69" s="514"/>
      <c r="HMI69" s="514"/>
      <c r="HMJ69" s="514"/>
      <c r="HMK69" s="514"/>
      <c r="HML69" s="514"/>
      <c r="HMM69" s="514"/>
      <c r="HMN69" s="514"/>
      <c r="HMO69" s="514"/>
      <c r="HMP69" s="514"/>
      <c r="HMQ69" s="514"/>
      <c r="HMR69" s="514"/>
      <c r="HMS69" s="514"/>
      <c r="HMT69" s="514"/>
      <c r="HMU69" s="514"/>
      <c r="HMV69" s="514"/>
      <c r="HMW69" s="514"/>
      <c r="HMX69" s="514"/>
      <c r="HMY69" s="514"/>
      <c r="HMZ69" s="514"/>
      <c r="HNA69" s="514"/>
      <c r="HNB69" s="514"/>
      <c r="HNC69" s="514"/>
      <c r="HND69" s="514"/>
      <c r="HNE69" s="514"/>
      <c r="HNF69" s="514"/>
      <c r="HNG69" s="514"/>
      <c r="HNH69" s="514"/>
      <c r="HNI69" s="514"/>
      <c r="HNJ69" s="514"/>
      <c r="HNK69" s="514"/>
      <c r="HNL69" s="514"/>
      <c r="HNM69" s="514"/>
      <c r="HNN69" s="514"/>
      <c r="HNO69" s="514"/>
      <c r="HNP69" s="514"/>
      <c r="HNQ69" s="514"/>
      <c r="HNR69" s="514"/>
      <c r="HNS69" s="514"/>
      <c r="HNT69" s="514"/>
      <c r="HNU69" s="514"/>
      <c r="HNV69" s="514"/>
      <c r="HNW69" s="514"/>
      <c r="HNX69" s="514"/>
      <c r="HNY69" s="514"/>
      <c r="HNZ69" s="514"/>
      <c r="HOA69" s="514"/>
      <c r="HOB69" s="514"/>
      <c r="HOC69" s="514"/>
      <c r="HOD69" s="514"/>
      <c r="HOE69" s="514"/>
      <c r="HOF69" s="514"/>
      <c r="HOG69" s="514"/>
      <c r="HOH69" s="514"/>
      <c r="HOI69" s="514"/>
      <c r="HOJ69" s="514"/>
      <c r="HOK69" s="514"/>
      <c r="HOL69" s="514"/>
      <c r="HOM69" s="514"/>
      <c r="HON69" s="514"/>
      <c r="HOO69" s="514"/>
      <c r="HOP69" s="514"/>
      <c r="HOQ69" s="514"/>
      <c r="HOR69" s="514"/>
      <c r="HOS69" s="514"/>
      <c r="HOT69" s="514"/>
      <c r="HOU69" s="514"/>
      <c r="HOV69" s="514"/>
      <c r="HOW69" s="514"/>
      <c r="HOX69" s="514"/>
      <c r="HOY69" s="514"/>
      <c r="HOZ69" s="514"/>
      <c r="HPA69" s="514"/>
      <c r="HPB69" s="514"/>
      <c r="HPC69" s="514"/>
      <c r="HPD69" s="514"/>
      <c r="HPE69" s="514"/>
      <c r="HPF69" s="514"/>
      <c r="HPG69" s="514"/>
      <c r="HPH69" s="514"/>
      <c r="HPI69" s="514"/>
      <c r="HPJ69" s="514"/>
      <c r="HPK69" s="514"/>
      <c r="HPL69" s="514"/>
      <c r="HPM69" s="514"/>
      <c r="HPN69" s="514"/>
      <c r="HPO69" s="514"/>
      <c r="HPP69" s="514"/>
      <c r="HPQ69" s="514"/>
      <c r="HPR69" s="514"/>
      <c r="HPS69" s="514"/>
      <c r="HPT69" s="514"/>
      <c r="HPU69" s="514"/>
      <c r="HPV69" s="514"/>
      <c r="HPW69" s="514"/>
      <c r="HPX69" s="514"/>
      <c r="HPY69" s="514"/>
      <c r="HPZ69" s="514"/>
      <c r="HQA69" s="514"/>
      <c r="HQB69" s="514"/>
      <c r="HQC69" s="514"/>
      <c r="HQD69" s="514"/>
      <c r="HQE69" s="514"/>
      <c r="HQF69" s="514"/>
      <c r="HQG69" s="514"/>
      <c r="HQH69" s="514"/>
      <c r="HQI69" s="514"/>
      <c r="HQJ69" s="514"/>
      <c r="HQK69" s="514"/>
      <c r="HQL69" s="514"/>
      <c r="HQM69" s="514"/>
      <c r="HQN69" s="514"/>
      <c r="HQO69" s="514"/>
      <c r="HQP69" s="514"/>
      <c r="HQQ69" s="514"/>
      <c r="HQR69" s="514"/>
      <c r="HQS69" s="514"/>
      <c r="HQT69" s="514"/>
      <c r="HQU69" s="514"/>
      <c r="HQV69" s="514"/>
      <c r="HQW69" s="514"/>
      <c r="HQX69" s="514"/>
      <c r="HQY69" s="514"/>
      <c r="HQZ69" s="514"/>
      <c r="HRA69" s="514"/>
      <c r="HRB69" s="514"/>
      <c r="HRC69" s="514"/>
      <c r="HRD69" s="514"/>
      <c r="HRE69" s="514"/>
      <c r="HRF69" s="514"/>
      <c r="HRG69" s="514"/>
      <c r="HRH69" s="514"/>
      <c r="HRI69" s="514"/>
      <c r="HRJ69" s="514"/>
      <c r="HRK69" s="514"/>
      <c r="HRL69" s="514"/>
      <c r="HRM69" s="514"/>
      <c r="HRN69" s="514"/>
      <c r="HRO69" s="514"/>
      <c r="HRP69" s="514"/>
      <c r="HRQ69" s="514"/>
      <c r="HRR69" s="514"/>
      <c r="HRS69" s="514"/>
      <c r="HRT69" s="514"/>
      <c r="HRU69" s="514"/>
      <c r="HRV69" s="514"/>
      <c r="HRW69" s="514"/>
      <c r="HRX69" s="514"/>
      <c r="HRY69" s="514"/>
      <c r="HRZ69" s="514"/>
      <c r="HSA69" s="514"/>
      <c r="HSB69" s="514"/>
      <c r="HSC69" s="514"/>
      <c r="HSD69" s="514"/>
      <c r="HSE69" s="514"/>
      <c r="HSF69" s="514"/>
      <c r="HSG69" s="514"/>
      <c r="HSH69" s="514"/>
      <c r="HSI69" s="514"/>
      <c r="HSJ69" s="514"/>
      <c r="HSK69" s="514"/>
      <c r="HSL69" s="514"/>
      <c r="HSM69" s="514"/>
      <c r="HSN69" s="514"/>
      <c r="HSO69" s="514"/>
      <c r="HSP69" s="514"/>
      <c r="HSQ69" s="514"/>
      <c r="HSR69" s="514"/>
      <c r="HSS69" s="514"/>
      <c r="HST69" s="514"/>
      <c r="HSU69" s="514"/>
      <c r="HSV69" s="514"/>
      <c r="HSW69" s="514"/>
      <c r="HSX69" s="514"/>
      <c r="HSY69" s="514"/>
      <c r="HSZ69" s="514"/>
      <c r="HTA69" s="514"/>
      <c r="HTB69" s="514"/>
      <c r="HTC69" s="514"/>
      <c r="HTD69" s="514"/>
      <c r="HTE69" s="514"/>
      <c r="HTF69" s="514"/>
      <c r="HTG69" s="514"/>
      <c r="HTH69" s="514"/>
      <c r="HTI69" s="514"/>
      <c r="HTJ69" s="514"/>
      <c r="HTK69" s="514"/>
      <c r="HTL69" s="514"/>
      <c r="HTM69" s="514"/>
      <c r="HTN69" s="514"/>
      <c r="HTO69" s="514"/>
      <c r="HTP69" s="514"/>
      <c r="HTQ69" s="514"/>
      <c r="HTR69" s="514"/>
      <c r="HTS69" s="514"/>
      <c r="HTT69" s="514"/>
      <c r="HTU69" s="514"/>
      <c r="HTV69" s="514"/>
      <c r="HTW69" s="514"/>
      <c r="HTX69" s="514"/>
      <c r="HTY69" s="514"/>
      <c r="HTZ69" s="514"/>
      <c r="HUA69" s="514"/>
      <c r="HUB69" s="514"/>
      <c r="HUC69" s="514"/>
      <c r="HUD69" s="514"/>
      <c r="HUE69" s="514"/>
      <c r="HUF69" s="514"/>
      <c r="HUG69" s="514"/>
      <c r="HUH69" s="514"/>
      <c r="HUI69" s="514"/>
      <c r="HUJ69" s="514"/>
      <c r="HUK69" s="514"/>
      <c r="HUL69" s="514"/>
      <c r="HUM69" s="514"/>
      <c r="HUN69" s="514"/>
      <c r="HUO69" s="514"/>
      <c r="HUP69" s="514"/>
      <c r="HUQ69" s="514"/>
      <c r="HUR69" s="514"/>
      <c r="HUS69" s="514"/>
      <c r="HUT69" s="514"/>
      <c r="HUU69" s="514"/>
      <c r="HUV69" s="514"/>
      <c r="HUW69" s="514"/>
      <c r="HUX69" s="514"/>
      <c r="HUY69" s="514"/>
      <c r="HUZ69" s="514"/>
      <c r="HVA69" s="514"/>
      <c r="HVB69" s="514"/>
      <c r="HVC69" s="514"/>
      <c r="HVD69" s="514"/>
      <c r="HVE69" s="514"/>
      <c r="HVF69" s="514"/>
      <c r="HVG69" s="514"/>
      <c r="HVH69" s="514"/>
      <c r="HVI69" s="514"/>
      <c r="HVJ69" s="514"/>
      <c r="HVK69" s="514"/>
      <c r="HVL69" s="514"/>
      <c r="HVM69" s="514"/>
      <c r="HVN69" s="514"/>
      <c r="HVO69" s="514"/>
      <c r="HVP69" s="514"/>
      <c r="HVQ69" s="514"/>
      <c r="HVR69" s="514"/>
      <c r="HVS69" s="514"/>
      <c r="HVT69" s="514"/>
      <c r="HVU69" s="514"/>
      <c r="HVV69" s="514"/>
      <c r="HVW69" s="514"/>
      <c r="HVX69" s="514"/>
      <c r="HVY69" s="514"/>
      <c r="HVZ69" s="514"/>
      <c r="HWA69" s="514"/>
      <c r="HWB69" s="514"/>
      <c r="HWC69" s="514"/>
      <c r="HWD69" s="514"/>
      <c r="HWE69" s="514"/>
      <c r="HWF69" s="514"/>
      <c r="HWG69" s="514"/>
      <c r="HWH69" s="514"/>
      <c r="HWI69" s="514"/>
      <c r="HWJ69" s="514"/>
      <c r="HWK69" s="514"/>
      <c r="HWL69" s="514"/>
      <c r="HWM69" s="514"/>
      <c r="HWN69" s="514"/>
      <c r="HWO69" s="514"/>
      <c r="HWP69" s="514"/>
      <c r="HWQ69" s="514"/>
      <c r="HWR69" s="514"/>
      <c r="HWS69" s="514"/>
      <c r="HWT69" s="514"/>
      <c r="HWU69" s="514"/>
      <c r="HWV69" s="514"/>
      <c r="HWW69" s="514"/>
      <c r="HWX69" s="514"/>
      <c r="HWY69" s="514"/>
      <c r="HWZ69" s="514"/>
      <c r="HXA69" s="514"/>
      <c r="HXB69" s="514"/>
      <c r="HXC69" s="514"/>
      <c r="HXD69" s="514"/>
      <c r="HXE69" s="514"/>
      <c r="HXF69" s="514"/>
      <c r="HXG69" s="514"/>
      <c r="HXH69" s="514"/>
      <c r="HXI69" s="514"/>
      <c r="HXJ69" s="514"/>
      <c r="HXK69" s="514"/>
      <c r="HXL69" s="514"/>
      <c r="HXM69" s="514"/>
      <c r="HXN69" s="514"/>
      <c r="HXO69" s="514"/>
      <c r="HXP69" s="514"/>
      <c r="HXQ69" s="514"/>
      <c r="HXR69" s="514"/>
      <c r="HXS69" s="514"/>
      <c r="HXT69" s="514"/>
      <c r="HXU69" s="514"/>
      <c r="HXV69" s="514"/>
      <c r="HXW69" s="514"/>
      <c r="HXX69" s="514"/>
      <c r="HXY69" s="514"/>
      <c r="HXZ69" s="514"/>
      <c r="HYA69" s="514"/>
      <c r="HYB69" s="514"/>
      <c r="HYC69" s="514"/>
      <c r="HYD69" s="514"/>
      <c r="HYE69" s="514"/>
      <c r="HYF69" s="514"/>
      <c r="HYG69" s="514"/>
      <c r="HYH69" s="514"/>
      <c r="HYI69" s="514"/>
      <c r="HYJ69" s="514"/>
      <c r="HYK69" s="514"/>
      <c r="HYL69" s="514"/>
      <c r="HYM69" s="514"/>
      <c r="HYN69" s="514"/>
      <c r="HYO69" s="514"/>
      <c r="HYP69" s="514"/>
      <c r="HYQ69" s="514"/>
      <c r="HYR69" s="514"/>
      <c r="HYS69" s="514"/>
      <c r="HYT69" s="514"/>
      <c r="HYU69" s="514"/>
      <c r="HYV69" s="514"/>
      <c r="HYW69" s="514"/>
      <c r="HYX69" s="514"/>
      <c r="HYY69" s="514"/>
      <c r="HYZ69" s="514"/>
      <c r="HZA69" s="514"/>
      <c r="HZB69" s="514"/>
      <c r="HZC69" s="514"/>
      <c r="HZD69" s="514"/>
      <c r="HZE69" s="514"/>
      <c r="HZF69" s="514"/>
      <c r="HZG69" s="514"/>
      <c r="HZH69" s="514"/>
      <c r="HZI69" s="514"/>
      <c r="HZJ69" s="514"/>
      <c r="HZK69" s="514"/>
      <c r="HZL69" s="514"/>
      <c r="HZM69" s="514"/>
      <c r="HZN69" s="514"/>
      <c r="HZO69" s="514"/>
      <c r="HZP69" s="514"/>
      <c r="HZQ69" s="514"/>
      <c r="HZR69" s="514"/>
      <c r="HZS69" s="514"/>
      <c r="HZT69" s="514"/>
      <c r="HZU69" s="514"/>
      <c r="HZV69" s="514"/>
      <c r="HZW69" s="514"/>
      <c r="HZX69" s="514"/>
      <c r="HZY69" s="514"/>
      <c r="HZZ69" s="514"/>
      <c r="IAA69" s="514"/>
      <c r="IAB69" s="514"/>
      <c r="IAC69" s="514"/>
      <c r="IAD69" s="514"/>
      <c r="IAE69" s="514"/>
      <c r="IAF69" s="514"/>
      <c r="IAG69" s="514"/>
      <c r="IAH69" s="514"/>
      <c r="IAI69" s="514"/>
      <c r="IAJ69" s="514"/>
      <c r="IAK69" s="514"/>
      <c r="IAL69" s="514"/>
      <c r="IAM69" s="514"/>
      <c r="IAN69" s="514"/>
      <c r="IAO69" s="514"/>
      <c r="IAP69" s="514"/>
      <c r="IAQ69" s="514"/>
      <c r="IAR69" s="514"/>
      <c r="IAS69" s="514"/>
      <c r="IAT69" s="514"/>
      <c r="IAU69" s="514"/>
      <c r="IAV69" s="514"/>
      <c r="IAW69" s="514"/>
      <c r="IAX69" s="514"/>
      <c r="IAY69" s="514"/>
      <c r="IAZ69" s="514"/>
      <c r="IBA69" s="514"/>
      <c r="IBB69" s="514"/>
      <c r="IBC69" s="514"/>
      <c r="IBD69" s="514"/>
      <c r="IBE69" s="514"/>
      <c r="IBF69" s="514"/>
      <c r="IBG69" s="514"/>
      <c r="IBH69" s="514"/>
      <c r="IBI69" s="514"/>
      <c r="IBJ69" s="514"/>
      <c r="IBK69" s="514"/>
      <c r="IBL69" s="514"/>
      <c r="IBM69" s="514"/>
      <c r="IBN69" s="514"/>
      <c r="IBO69" s="514"/>
      <c r="IBP69" s="514"/>
      <c r="IBQ69" s="514"/>
      <c r="IBR69" s="514"/>
      <c r="IBS69" s="514"/>
      <c r="IBT69" s="514"/>
      <c r="IBU69" s="514"/>
      <c r="IBV69" s="514"/>
      <c r="IBW69" s="514"/>
      <c r="IBX69" s="514"/>
      <c r="IBY69" s="514"/>
      <c r="IBZ69" s="514"/>
      <c r="ICA69" s="514"/>
      <c r="ICB69" s="514"/>
      <c r="ICC69" s="514"/>
      <c r="ICD69" s="514"/>
      <c r="ICE69" s="514"/>
      <c r="ICF69" s="514"/>
      <c r="ICG69" s="514"/>
      <c r="ICH69" s="514"/>
      <c r="ICI69" s="514"/>
      <c r="ICJ69" s="514"/>
      <c r="ICK69" s="514"/>
      <c r="ICL69" s="514"/>
      <c r="ICM69" s="514"/>
      <c r="ICN69" s="514"/>
      <c r="ICO69" s="514"/>
      <c r="ICP69" s="514"/>
      <c r="ICQ69" s="514"/>
      <c r="ICR69" s="514"/>
      <c r="ICS69" s="514"/>
      <c r="ICT69" s="514"/>
      <c r="ICU69" s="514"/>
      <c r="ICV69" s="514"/>
      <c r="ICW69" s="514"/>
      <c r="ICX69" s="514"/>
      <c r="ICY69" s="514"/>
      <c r="ICZ69" s="514"/>
      <c r="IDA69" s="514"/>
      <c r="IDB69" s="514"/>
      <c r="IDC69" s="514"/>
      <c r="IDD69" s="514"/>
      <c r="IDE69" s="514"/>
      <c r="IDF69" s="514"/>
      <c r="IDG69" s="514"/>
      <c r="IDH69" s="514"/>
      <c r="IDI69" s="514"/>
      <c r="IDJ69" s="514"/>
      <c r="IDK69" s="514"/>
      <c r="IDL69" s="514"/>
      <c r="IDM69" s="514"/>
      <c r="IDN69" s="514"/>
      <c r="IDO69" s="514"/>
      <c r="IDP69" s="514"/>
      <c r="IDQ69" s="514"/>
      <c r="IDR69" s="514"/>
      <c r="IDS69" s="514"/>
      <c r="IDT69" s="514"/>
      <c r="IDU69" s="514"/>
      <c r="IDV69" s="514"/>
      <c r="IDW69" s="514"/>
      <c r="IDX69" s="514"/>
      <c r="IDY69" s="514"/>
      <c r="IDZ69" s="514"/>
      <c r="IEA69" s="514"/>
      <c r="IEB69" s="514"/>
      <c r="IEC69" s="514"/>
      <c r="IED69" s="514"/>
      <c r="IEE69" s="514"/>
      <c r="IEF69" s="514"/>
      <c r="IEG69" s="514"/>
      <c r="IEH69" s="514"/>
      <c r="IEI69" s="514"/>
      <c r="IEJ69" s="514"/>
      <c r="IEK69" s="514"/>
      <c r="IEL69" s="514"/>
      <c r="IEM69" s="514"/>
      <c r="IEN69" s="514"/>
      <c r="IEO69" s="514"/>
      <c r="IEP69" s="514"/>
      <c r="IEQ69" s="514"/>
      <c r="IER69" s="514"/>
      <c r="IES69" s="514"/>
      <c r="IET69" s="514"/>
      <c r="IEU69" s="514"/>
      <c r="IEV69" s="514"/>
      <c r="IEW69" s="514"/>
      <c r="IEX69" s="514"/>
      <c r="IEY69" s="514"/>
      <c r="IEZ69" s="514"/>
      <c r="IFA69" s="514"/>
      <c r="IFB69" s="514"/>
      <c r="IFC69" s="514"/>
      <c r="IFD69" s="514"/>
      <c r="IFE69" s="514"/>
      <c r="IFF69" s="514"/>
      <c r="IFG69" s="514"/>
      <c r="IFH69" s="514"/>
      <c r="IFI69" s="514"/>
      <c r="IFJ69" s="514"/>
      <c r="IFK69" s="514"/>
      <c r="IFL69" s="514"/>
      <c r="IFM69" s="514"/>
      <c r="IFN69" s="514"/>
      <c r="IFO69" s="514"/>
      <c r="IFP69" s="514"/>
      <c r="IFQ69" s="514"/>
      <c r="IFR69" s="514"/>
      <c r="IFS69" s="514"/>
      <c r="IFT69" s="514"/>
      <c r="IFU69" s="514"/>
      <c r="IFV69" s="514"/>
      <c r="IFW69" s="514"/>
      <c r="IFX69" s="514"/>
      <c r="IFY69" s="514"/>
      <c r="IFZ69" s="514"/>
      <c r="IGA69" s="514"/>
      <c r="IGB69" s="514"/>
      <c r="IGC69" s="514"/>
      <c r="IGD69" s="514"/>
      <c r="IGE69" s="514"/>
      <c r="IGF69" s="514"/>
      <c r="IGG69" s="514"/>
      <c r="IGH69" s="514"/>
      <c r="IGI69" s="514"/>
      <c r="IGJ69" s="514"/>
      <c r="IGK69" s="514"/>
      <c r="IGL69" s="514"/>
      <c r="IGM69" s="514"/>
      <c r="IGN69" s="514"/>
      <c r="IGO69" s="514"/>
      <c r="IGP69" s="514"/>
      <c r="IGQ69" s="514"/>
      <c r="IGR69" s="514"/>
      <c r="IGS69" s="514"/>
      <c r="IGT69" s="514"/>
      <c r="IGU69" s="514"/>
      <c r="IGV69" s="514"/>
      <c r="IGW69" s="514"/>
      <c r="IGX69" s="514"/>
      <c r="IGY69" s="514"/>
      <c r="IGZ69" s="514"/>
      <c r="IHA69" s="514"/>
      <c r="IHB69" s="514"/>
      <c r="IHC69" s="514"/>
      <c r="IHD69" s="514"/>
      <c r="IHE69" s="514"/>
      <c r="IHF69" s="514"/>
      <c r="IHG69" s="514"/>
      <c r="IHH69" s="514"/>
      <c r="IHI69" s="514"/>
      <c r="IHJ69" s="514"/>
      <c r="IHK69" s="514"/>
      <c r="IHL69" s="514"/>
      <c r="IHM69" s="514"/>
      <c r="IHN69" s="514"/>
      <c r="IHO69" s="514"/>
      <c r="IHP69" s="514"/>
      <c r="IHQ69" s="514"/>
      <c r="IHR69" s="514"/>
      <c r="IHS69" s="514"/>
      <c r="IHT69" s="514"/>
      <c r="IHU69" s="514"/>
      <c r="IHV69" s="514"/>
      <c r="IHW69" s="514"/>
      <c r="IHX69" s="514"/>
      <c r="IHY69" s="514"/>
      <c r="IHZ69" s="514"/>
      <c r="IIA69" s="514"/>
      <c r="IIB69" s="514"/>
      <c r="IIC69" s="514"/>
      <c r="IID69" s="514"/>
      <c r="IIE69" s="514"/>
      <c r="IIF69" s="514"/>
      <c r="IIG69" s="514"/>
      <c r="IIH69" s="514"/>
      <c r="III69" s="514"/>
      <c r="IIJ69" s="514"/>
      <c r="IIK69" s="514"/>
      <c r="IIL69" s="514"/>
      <c r="IIM69" s="514"/>
      <c r="IIN69" s="514"/>
      <c r="IIO69" s="514"/>
      <c r="IIP69" s="514"/>
      <c r="IIQ69" s="514"/>
      <c r="IIR69" s="514"/>
      <c r="IIS69" s="514"/>
      <c r="IIT69" s="514"/>
      <c r="IIU69" s="514"/>
      <c r="IIV69" s="514"/>
      <c r="IIW69" s="514"/>
      <c r="IIX69" s="514"/>
      <c r="IIY69" s="514"/>
      <c r="IIZ69" s="514"/>
      <c r="IJA69" s="514"/>
      <c r="IJB69" s="514"/>
      <c r="IJC69" s="514"/>
      <c r="IJD69" s="514"/>
      <c r="IJE69" s="514"/>
      <c r="IJF69" s="514"/>
      <c r="IJG69" s="514"/>
      <c r="IJH69" s="514"/>
      <c r="IJI69" s="514"/>
      <c r="IJJ69" s="514"/>
      <c r="IJK69" s="514"/>
      <c r="IJL69" s="514"/>
      <c r="IJM69" s="514"/>
      <c r="IJN69" s="514"/>
      <c r="IJO69" s="514"/>
      <c r="IJP69" s="514"/>
      <c r="IJQ69" s="514"/>
      <c r="IJR69" s="514"/>
      <c r="IJS69" s="514"/>
      <c r="IJT69" s="514"/>
      <c r="IJU69" s="514"/>
      <c r="IJV69" s="514"/>
      <c r="IJW69" s="514"/>
      <c r="IJX69" s="514"/>
      <c r="IJY69" s="514"/>
      <c r="IJZ69" s="514"/>
      <c r="IKA69" s="514"/>
      <c r="IKB69" s="514"/>
      <c r="IKC69" s="514"/>
      <c r="IKD69" s="514"/>
      <c r="IKE69" s="514"/>
      <c r="IKF69" s="514"/>
      <c r="IKG69" s="514"/>
      <c r="IKH69" s="514"/>
      <c r="IKI69" s="514"/>
      <c r="IKJ69" s="514"/>
      <c r="IKK69" s="514"/>
      <c r="IKL69" s="514"/>
      <c r="IKM69" s="514"/>
      <c r="IKN69" s="514"/>
      <c r="IKO69" s="514"/>
      <c r="IKP69" s="514"/>
      <c r="IKQ69" s="514"/>
      <c r="IKR69" s="514"/>
      <c r="IKS69" s="514"/>
      <c r="IKT69" s="514"/>
      <c r="IKU69" s="514"/>
      <c r="IKV69" s="514"/>
      <c r="IKW69" s="514"/>
      <c r="IKX69" s="514"/>
      <c r="IKY69" s="514"/>
      <c r="IKZ69" s="514"/>
      <c r="ILA69" s="514"/>
      <c r="ILB69" s="514"/>
      <c r="ILC69" s="514"/>
      <c r="ILD69" s="514"/>
      <c r="ILE69" s="514"/>
      <c r="ILF69" s="514"/>
      <c r="ILG69" s="514"/>
      <c r="ILH69" s="514"/>
      <c r="ILI69" s="514"/>
      <c r="ILJ69" s="514"/>
      <c r="ILK69" s="514"/>
      <c r="ILL69" s="514"/>
      <c r="ILM69" s="514"/>
      <c r="ILN69" s="514"/>
      <c r="ILO69" s="514"/>
      <c r="ILP69" s="514"/>
      <c r="ILQ69" s="514"/>
      <c r="ILR69" s="514"/>
      <c r="ILS69" s="514"/>
      <c r="ILT69" s="514"/>
      <c r="ILU69" s="514"/>
      <c r="ILV69" s="514"/>
      <c r="ILW69" s="514"/>
      <c r="ILX69" s="514"/>
      <c r="ILY69" s="514"/>
      <c r="ILZ69" s="514"/>
      <c r="IMA69" s="514"/>
      <c r="IMB69" s="514"/>
      <c r="IMC69" s="514"/>
      <c r="IMD69" s="514"/>
      <c r="IME69" s="514"/>
      <c r="IMF69" s="514"/>
      <c r="IMG69" s="514"/>
      <c r="IMH69" s="514"/>
      <c r="IMI69" s="514"/>
      <c r="IMJ69" s="514"/>
      <c r="IMK69" s="514"/>
      <c r="IML69" s="514"/>
      <c r="IMM69" s="514"/>
      <c r="IMN69" s="514"/>
      <c r="IMO69" s="514"/>
      <c r="IMP69" s="514"/>
      <c r="IMQ69" s="514"/>
      <c r="IMR69" s="514"/>
      <c r="IMS69" s="514"/>
      <c r="IMT69" s="514"/>
      <c r="IMU69" s="514"/>
      <c r="IMV69" s="514"/>
      <c r="IMW69" s="514"/>
      <c r="IMX69" s="514"/>
      <c r="IMY69" s="514"/>
      <c r="IMZ69" s="514"/>
      <c r="INA69" s="514"/>
      <c r="INB69" s="514"/>
      <c r="INC69" s="514"/>
      <c r="IND69" s="514"/>
      <c r="INE69" s="514"/>
      <c r="INF69" s="514"/>
      <c r="ING69" s="514"/>
      <c r="INH69" s="514"/>
      <c r="INI69" s="514"/>
      <c r="INJ69" s="514"/>
      <c r="INK69" s="514"/>
      <c r="INL69" s="514"/>
      <c r="INM69" s="514"/>
      <c r="INN69" s="514"/>
      <c r="INO69" s="514"/>
      <c r="INP69" s="514"/>
      <c r="INQ69" s="514"/>
      <c r="INR69" s="514"/>
      <c r="INS69" s="514"/>
      <c r="INT69" s="514"/>
      <c r="INU69" s="514"/>
      <c r="INV69" s="514"/>
      <c r="INW69" s="514"/>
      <c r="INX69" s="514"/>
      <c r="INY69" s="514"/>
      <c r="INZ69" s="514"/>
      <c r="IOA69" s="514"/>
      <c r="IOB69" s="514"/>
      <c r="IOC69" s="514"/>
      <c r="IOD69" s="514"/>
      <c r="IOE69" s="514"/>
      <c r="IOF69" s="514"/>
      <c r="IOG69" s="514"/>
      <c r="IOH69" s="514"/>
      <c r="IOI69" s="514"/>
      <c r="IOJ69" s="514"/>
      <c r="IOK69" s="514"/>
      <c r="IOL69" s="514"/>
      <c r="IOM69" s="514"/>
      <c r="ION69" s="514"/>
      <c r="IOO69" s="514"/>
      <c r="IOP69" s="514"/>
      <c r="IOQ69" s="514"/>
      <c r="IOR69" s="514"/>
      <c r="IOS69" s="514"/>
      <c r="IOT69" s="514"/>
      <c r="IOU69" s="514"/>
      <c r="IOV69" s="514"/>
      <c r="IOW69" s="514"/>
      <c r="IOX69" s="514"/>
      <c r="IOY69" s="514"/>
      <c r="IOZ69" s="514"/>
      <c r="IPA69" s="514"/>
      <c r="IPB69" s="514"/>
      <c r="IPC69" s="514"/>
      <c r="IPD69" s="514"/>
      <c r="IPE69" s="514"/>
      <c r="IPF69" s="514"/>
      <c r="IPG69" s="514"/>
      <c r="IPH69" s="514"/>
      <c r="IPI69" s="514"/>
      <c r="IPJ69" s="514"/>
      <c r="IPK69" s="514"/>
      <c r="IPL69" s="514"/>
      <c r="IPM69" s="514"/>
      <c r="IPN69" s="514"/>
      <c r="IPO69" s="514"/>
      <c r="IPP69" s="514"/>
      <c r="IPQ69" s="514"/>
      <c r="IPR69" s="514"/>
      <c r="IPS69" s="514"/>
      <c r="IPT69" s="514"/>
      <c r="IPU69" s="514"/>
      <c r="IPV69" s="514"/>
      <c r="IPW69" s="514"/>
      <c r="IPX69" s="514"/>
      <c r="IPY69" s="514"/>
      <c r="IPZ69" s="514"/>
      <c r="IQA69" s="514"/>
      <c r="IQB69" s="514"/>
      <c r="IQC69" s="514"/>
      <c r="IQD69" s="514"/>
      <c r="IQE69" s="514"/>
      <c r="IQF69" s="514"/>
      <c r="IQG69" s="514"/>
      <c r="IQH69" s="514"/>
      <c r="IQI69" s="514"/>
      <c r="IQJ69" s="514"/>
      <c r="IQK69" s="514"/>
      <c r="IQL69" s="514"/>
      <c r="IQM69" s="514"/>
      <c r="IQN69" s="514"/>
      <c r="IQO69" s="514"/>
      <c r="IQP69" s="514"/>
      <c r="IQQ69" s="514"/>
      <c r="IQR69" s="514"/>
      <c r="IQS69" s="514"/>
      <c r="IQT69" s="514"/>
      <c r="IQU69" s="514"/>
      <c r="IQV69" s="514"/>
      <c r="IQW69" s="514"/>
      <c r="IQX69" s="514"/>
      <c r="IQY69" s="514"/>
      <c r="IQZ69" s="514"/>
      <c r="IRA69" s="514"/>
      <c r="IRB69" s="514"/>
      <c r="IRC69" s="514"/>
      <c r="IRD69" s="514"/>
      <c r="IRE69" s="514"/>
      <c r="IRF69" s="514"/>
      <c r="IRG69" s="514"/>
      <c r="IRH69" s="514"/>
      <c r="IRI69" s="514"/>
      <c r="IRJ69" s="514"/>
      <c r="IRK69" s="514"/>
      <c r="IRL69" s="514"/>
      <c r="IRM69" s="514"/>
      <c r="IRN69" s="514"/>
      <c r="IRO69" s="514"/>
      <c r="IRP69" s="514"/>
      <c r="IRQ69" s="514"/>
      <c r="IRR69" s="514"/>
      <c r="IRS69" s="514"/>
      <c r="IRT69" s="514"/>
      <c r="IRU69" s="514"/>
      <c r="IRV69" s="514"/>
      <c r="IRW69" s="514"/>
      <c r="IRX69" s="514"/>
      <c r="IRY69" s="514"/>
      <c r="IRZ69" s="514"/>
      <c r="ISA69" s="514"/>
      <c r="ISB69" s="514"/>
      <c r="ISC69" s="514"/>
      <c r="ISD69" s="514"/>
      <c r="ISE69" s="514"/>
      <c r="ISF69" s="514"/>
      <c r="ISG69" s="514"/>
      <c r="ISH69" s="514"/>
      <c r="ISI69" s="514"/>
      <c r="ISJ69" s="514"/>
      <c r="ISK69" s="514"/>
      <c r="ISL69" s="514"/>
      <c r="ISM69" s="514"/>
      <c r="ISN69" s="514"/>
      <c r="ISO69" s="514"/>
      <c r="ISP69" s="514"/>
      <c r="ISQ69" s="514"/>
      <c r="ISR69" s="514"/>
      <c r="ISS69" s="514"/>
      <c r="IST69" s="514"/>
      <c r="ISU69" s="514"/>
      <c r="ISV69" s="514"/>
      <c r="ISW69" s="514"/>
      <c r="ISX69" s="514"/>
      <c r="ISY69" s="514"/>
      <c r="ISZ69" s="514"/>
      <c r="ITA69" s="514"/>
      <c r="ITB69" s="514"/>
      <c r="ITC69" s="514"/>
      <c r="ITD69" s="514"/>
      <c r="ITE69" s="514"/>
      <c r="ITF69" s="514"/>
      <c r="ITG69" s="514"/>
      <c r="ITH69" s="514"/>
      <c r="ITI69" s="514"/>
      <c r="ITJ69" s="514"/>
      <c r="ITK69" s="514"/>
      <c r="ITL69" s="514"/>
      <c r="ITM69" s="514"/>
      <c r="ITN69" s="514"/>
      <c r="ITO69" s="514"/>
      <c r="ITP69" s="514"/>
      <c r="ITQ69" s="514"/>
      <c r="ITR69" s="514"/>
      <c r="ITS69" s="514"/>
      <c r="ITT69" s="514"/>
      <c r="ITU69" s="514"/>
      <c r="ITV69" s="514"/>
      <c r="ITW69" s="514"/>
      <c r="ITX69" s="514"/>
      <c r="ITY69" s="514"/>
      <c r="ITZ69" s="514"/>
      <c r="IUA69" s="514"/>
      <c r="IUB69" s="514"/>
      <c r="IUC69" s="514"/>
      <c r="IUD69" s="514"/>
      <c r="IUE69" s="514"/>
      <c r="IUF69" s="514"/>
      <c r="IUG69" s="514"/>
      <c r="IUH69" s="514"/>
      <c r="IUI69" s="514"/>
      <c r="IUJ69" s="514"/>
      <c r="IUK69" s="514"/>
      <c r="IUL69" s="514"/>
      <c r="IUM69" s="514"/>
      <c r="IUN69" s="514"/>
      <c r="IUO69" s="514"/>
      <c r="IUP69" s="514"/>
      <c r="IUQ69" s="514"/>
      <c r="IUR69" s="514"/>
      <c r="IUS69" s="514"/>
      <c r="IUT69" s="514"/>
      <c r="IUU69" s="514"/>
      <c r="IUV69" s="514"/>
      <c r="IUW69" s="514"/>
      <c r="IUX69" s="514"/>
      <c r="IUY69" s="514"/>
      <c r="IUZ69" s="514"/>
      <c r="IVA69" s="514"/>
      <c r="IVB69" s="514"/>
      <c r="IVC69" s="514"/>
      <c r="IVD69" s="514"/>
      <c r="IVE69" s="514"/>
      <c r="IVF69" s="514"/>
      <c r="IVG69" s="514"/>
      <c r="IVH69" s="514"/>
      <c r="IVI69" s="514"/>
      <c r="IVJ69" s="514"/>
      <c r="IVK69" s="514"/>
      <c r="IVL69" s="514"/>
      <c r="IVM69" s="514"/>
      <c r="IVN69" s="514"/>
      <c r="IVO69" s="514"/>
      <c r="IVP69" s="514"/>
      <c r="IVQ69" s="514"/>
      <c r="IVR69" s="514"/>
      <c r="IVS69" s="514"/>
      <c r="IVT69" s="514"/>
      <c r="IVU69" s="514"/>
      <c r="IVV69" s="514"/>
      <c r="IVW69" s="514"/>
      <c r="IVX69" s="514"/>
      <c r="IVY69" s="514"/>
      <c r="IVZ69" s="514"/>
      <c r="IWA69" s="514"/>
      <c r="IWB69" s="514"/>
      <c r="IWC69" s="514"/>
      <c r="IWD69" s="514"/>
      <c r="IWE69" s="514"/>
      <c r="IWF69" s="514"/>
      <c r="IWG69" s="514"/>
      <c r="IWH69" s="514"/>
      <c r="IWI69" s="514"/>
      <c r="IWJ69" s="514"/>
      <c r="IWK69" s="514"/>
      <c r="IWL69" s="514"/>
      <c r="IWM69" s="514"/>
      <c r="IWN69" s="514"/>
      <c r="IWO69" s="514"/>
      <c r="IWP69" s="514"/>
      <c r="IWQ69" s="514"/>
      <c r="IWR69" s="514"/>
      <c r="IWS69" s="514"/>
      <c r="IWT69" s="514"/>
      <c r="IWU69" s="514"/>
      <c r="IWV69" s="514"/>
      <c r="IWW69" s="514"/>
      <c r="IWX69" s="514"/>
      <c r="IWY69" s="514"/>
      <c r="IWZ69" s="514"/>
      <c r="IXA69" s="514"/>
      <c r="IXB69" s="514"/>
      <c r="IXC69" s="514"/>
      <c r="IXD69" s="514"/>
      <c r="IXE69" s="514"/>
      <c r="IXF69" s="514"/>
      <c r="IXG69" s="514"/>
      <c r="IXH69" s="514"/>
      <c r="IXI69" s="514"/>
      <c r="IXJ69" s="514"/>
      <c r="IXK69" s="514"/>
      <c r="IXL69" s="514"/>
      <c r="IXM69" s="514"/>
      <c r="IXN69" s="514"/>
      <c r="IXO69" s="514"/>
      <c r="IXP69" s="514"/>
      <c r="IXQ69" s="514"/>
      <c r="IXR69" s="514"/>
      <c r="IXS69" s="514"/>
      <c r="IXT69" s="514"/>
      <c r="IXU69" s="514"/>
      <c r="IXV69" s="514"/>
      <c r="IXW69" s="514"/>
      <c r="IXX69" s="514"/>
      <c r="IXY69" s="514"/>
      <c r="IXZ69" s="514"/>
      <c r="IYA69" s="514"/>
      <c r="IYB69" s="514"/>
      <c r="IYC69" s="514"/>
      <c r="IYD69" s="514"/>
      <c r="IYE69" s="514"/>
      <c r="IYF69" s="514"/>
      <c r="IYG69" s="514"/>
      <c r="IYH69" s="514"/>
      <c r="IYI69" s="514"/>
      <c r="IYJ69" s="514"/>
      <c r="IYK69" s="514"/>
      <c r="IYL69" s="514"/>
      <c r="IYM69" s="514"/>
      <c r="IYN69" s="514"/>
      <c r="IYO69" s="514"/>
      <c r="IYP69" s="514"/>
      <c r="IYQ69" s="514"/>
      <c r="IYR69" s="514"/>
      <c r="IYS69" s="514"/>
      <c r="IYT69" s="514"/>
      <c r="IYU69" s="514"/>
      <c r="IYV69" s="514"/>
      <c r="IYW69" s="514"/>
      <c r="IYX69" s="514"/>
      <c r="IYY69" s="514"/>
      <c r="IYZ69" s="514"/>
      <c r="IZA69" s="514"/>
      <c r="IZB69" s="514"/>
      <c r="IZC69" s="514"/>
      <c r="IZD69" s="514"/>
      <c r="IZE69" s="514"/>
      <c r="IZF69" s="514"/>
      <c r="IZG69" s="514"/>
      <c r="IZH69" s="514"/>
      <c r="IZI69" s="514"/>
      <c r="IZJ69" s="514"/>
      <c r="IZK69" s="514"/>
      <c r="IZL69" s="514"/>
      <c r="IZM69" s="514"/>
      <c r="IZN69" s="514"/>
      <c r="IZO69" s="514"/>
      <c r="IZP69" s="514"/>
      <c r="IZQ69" s="514"/>
      <c r="IZR69" s="514"/>
      <c r="IZS69" s="514"/>
      <c r="IZT69" s="514"/>
      <c r="IZU69" s="514"/>
      <c r="IZV69" s="514"/>
      <c r="IZW69" s="514"/>
      <c r="IZX69" s="514"/>
      <c r="IZY69" s="514"/>
      <c r="IZZ69" s="514"/>
      <c r="JAA69" s="514"/>
      <c r="JAB69" s="514"/>
      <c r="JAC69" s="514"/>
      <c r="JAD69" s="514"/>
      <c r="JAE69" s="514"/>
      <c r="JAF69" s="514"/>
      <c r="JAG69" s="514"/>
      <c r="JAH69" s="514"/>
      <c r="JAI69" s="514"/>
      <c r="JAJ69" s="514"/>
      <c r="JAK69" s="514"/>
      <c r="JAL69" s="514"/>
      <c r="JAM69" s="514"/>
      <c r="JAN69" s="514"/>
      <c r="JAO69" s="514"/>
      <c r="JAP69" s="514"/>
      <c r="JAQ69" s="514"/>
      <c r="JAR69" s="514"/>
      <c r="JAS69" s="514"/>
      <c r="JAT69" s="514"/>
      <c r="JAU69" s="514"/>
      <c r="JAV69" s="514"/>
      <c r="JAW69" s="514"/>
      <c r="JAX69" s="514"/>
      <c r="JAY69" s="514"/>
      <c r="JAZ69" s="514"/>
      <c r="JBA69" s="514"/>
      <c r="JBB69" s="514"/>
      <c r="JBC69" s="514"/>
      <c r="JBD69" s="514"/>
      <c r="JBE69" s="514"/>
      <c r="JBF69" s="514"/>
      <c r="JBG69" s="514"/>
      <c r="JBH69" s="514"/>
      <c r="JBI69" s="514"/>
      <c r="JBJ69" s="514"/>
      <c r="JBK69" s="514"/>
      <c r="JBL69" s="514"/>
      <c r="JBM69" s="514"/>
      <c r="JBN69" s="514"/>
      <c r="JBO69" s="514"/>
      <c r="JBP69" s="514"/>
      <c r="JBQ69" s="514"/>
      <c r="JBR69" s="514"/>
      <c r="JBS69" s="514"/>
      <c r="JBT69" s="514"/>
      <c r="JBU69" s="514"/>
      <c r="JBV69" s="514"/>
      <c r="JBW69" s="514"/>
      <c r="JBX69" s="514"/>
      <c r="JBY69" s="514"/>
      <c r="JBZ69" s="514"/>
      <c r="JCA69" s="514"/>
      <c r="JCB69" s="514"/>
      <c r="JCC69" s="514"/>
      <c r="JCD69" s="514"/>
      <c r="JCE69" s="514"/>
      <c r="JCF69" s="514"/>
      <c r="JCG69" s="514"/>
      <c r="JCH69" s="514"/>
      <c r="JCI69" s="514"/>
      <c r="JCJ69" s="514"/>
      <c r="JCK69" s="514"/>
      <c r="JCL69" s="514"/>
      <c r="JCM69" s="514"/>
      <c r="JCN69" s="514"/>
      <c r="JCO69" s="514"/>
      <c r="JCP69" s="514"/>
      <c r="JCQ69" s="514"/>
      <c r="JCR69" s="514"/>
      <c r="JCS69" s="514"/>
      <c r="JCT69" s="514"/>
      <c r="JCU69" s="514"/>
      <c r="JCV69" s="514"/>
      <c r="JCW69" s="514"/>
      <c r="JCX69" s="514"/>
      <c r="JCY69" s="514"/>
      <c r="JCZ69" s="514"/>
      <c r="JDA69" s="514"/>
      <c r="JDB69" s="514"/>
      <c r="JDC69" s="514"/>
      <c r="JDD69" s="514"/>
      <c r="JDE69" s="514"/>
      <c r="JDF69" s="514"/>
      <c r="JDG69" s="514"/>
      <c r="JDH69" s="514"/>
      <c r="JDI69" s="514"/>
      <c r="JDJ69" s="514"/>
      <c r="JDK69" s="514"/>
      <c r="JDL69" s="514"/>
      <c r="JDM69" s="514"/>
      <c r="JDN69" s="514"/>
      <c r="JDO69" s="514"/>
      <c r="JDP69" s="514"/>
      <c r="JDQ69" s="514"/>
      <c r="JDR69" s="514"/>
      <c r="JDS69" s="514"/>
      <c r="JDT69" s="514"/>
      <c r="JDU69" s="514"/>
      <c r="JDV69" s="514"/>
      <c r="JDW69" s="514"/>
      <c r="JDX69" s="514"/>
      <c r="JDY69" s="514"/>
      <c r="JDZ69" s="514"/>
      <c r="JEA69" s="514"/>
      <c r="JEB69" s="514"/>
      <c r="JEC69" s="514"/>
      <c r="JED69" s="514"/>
      <c r="JEE69" s="514"/>
      <c r="JEF69" s="514"/>
      <c r="JEG69" s="514"/>
      <c r="JEH69" s="514"/>
      <c r="JEI69" s="514"/>
      <c r="JEJ69" s="514"/>
      <c r="JEK69" s="514"/>
      <c r="JEL69" s="514"/>
      <c r="JEM69" s="514"/>
      <c r="JEN69" s="514"/>
      <c r="JEO69" s="514"/>
      <c r="JEP69" s="514"/>
      <c r="JEQ69" s="514"/>
      <c r="JER69" s="514"/>
      <c r="JES69" s="514"/>
      <c r="JET69" s="514"/>
      <c r="JEU69" s="514"/>
      <c r="JEV69" s="514"/>
      <c r="JEW69" s="514"/>
      <c r="JEX69" s="514"/>
      <c r="JEY69" s="514"/>
      <c r="JEZ69" s="514"/>
      <c r="JFA69" s="514"/>
      <c r="JFB69" s="514"/>
      <c r="JFC69" s="514"/>
      <c r="JFD69" s="514"/>
      <c r="JFE69" s="514"/>
      <c r="JFF69" s="514"/>
      <c r="JFG69" s="514"/>
      <c r="JFH69" s="514"/>
      <c r="JFI69" s="514"/>
      <c r="JFJ69" s="514"/>
      <c r="JFK69" s="514"/>
      <c r="JFL69" s="514"/>
      <c r="JFM69" s="514"/>
      <c r="JFN69" s="514"/>
      <c r="JFO69" s="514"/>
      <c r="JFP69" s="514"/>
      <c r="JFQ69" s="514"/>
      <c r="JFR69" s="514"/>
      <c r="JFS69" s="514"/>
      <c r="JFT69" s="514"/>
      <c r="JFU69" s="514"/>
      <c r="JFV69" s="514"/>
      <c r="JFW69" s="514"/>
      <c r="JFX69" s="514"/>
      <c r="JFY69" s="514"/>
      <c r="JFZ69" s="514"/>
      <c r="JGA69" s="514"/>
      <c r="JGB69" s="514"/>
      <c r="JGC69" s="514"/>
      <c r="JGD69" s="514"/>
      <c r="JGE69" s="514"/>
      <c r="JGF69" s="514"/>
      <c r="JGG69" s="514"/>
      <c r="JGH69" s="514"/>
      <c r="JGI69" s="514"/>
      <c r="JGJ69" s="514"/>
      <c r="JGK69" s="514"/>
      <c r="JGL69" s="514"/>
      <c r="JGM69" s="514"/>
      <c r="JGN69" s="514"/>
      <c r="JGO69" s="514"/>
      <c r="JGP69" s="514"/>
      <c r="JGQ69" s="514"/>
      <c r="JGR69" s="514"/>
      <c r="JGS69" s="514"/>
      <c r="JGT69" s="514"/>
      <c r="JGU69" s="514"/>
      <c r="JGV69" s="514"/>
      <c r="JGW69" s="514"/>
      <c r="JGX69" s="514"/>
      <c r="JGY69" s="514"/>
      <c r="JGZ69" s="514"/>
      <c r="JHA69" s="514"/>
      <c r="JHB69" s="514"/>
      <c r="JHC69" s="514"/>
      <c r="JHD69" s="514"/>
      <c r="JHE69" s="514"/>
      <c r="JHF69" s="514"/>
      <c r="JHG69" s="514"/>
      <c r="JHH69" s="514"/>
      <c r="JHI69" s="514"/>
      <c r="JHJ69" s="514"/>
      <c r="JHK69" s="514"/>
      <c r="JHL69" s="514"/>
      <c r="JHM69" s="514"/>
      <c r="JHN69" s="514"/>
      <c r="JHO69" s="514"/>
      <c r="JHP69" s="514"/>
      <c r="JHQ69" s="514"/>
      <c r="JHR69" s="514"/>
      <c r="JHS69" s="514"/>
      <c r="JHT69" s="514"/>
      <c r="JHU69" s="514"/>
      <c r="JHV69" s="514"/>
      <c r="JHW69" s="514"/>
      <c r="JHX69" s="514"/>
      <c r="JHY69" s="514"/>
      <c r="JHZ69" s="514"/>
      <c r="JIA69" s="514"/>
      <c r="JIB69" s="514"/>
      <c r="JIC69" s="514"/>
      <c r="JID69" s="514"/>
      <c r="JIE69" s="514"/>
      <c r="JIF69" s="514"/>
      <c r="JIG69" s="514"/>
      <c r="JIH69" s="514"/>
      <c r="JII69" s="514"/>
      <c r="JIJ69" s="514"/>
      <c r="JIK69" s="514"/>
      <c r="JIL69" s="514"/>
      <c r="JIM69" s="514"/>
      <c r="JIN69" s="514"/>
      <c r="JIO69" s="514"/>
      <c r="JIP69" s="514"/>
      <c r="JIQ69" s="514"/>
      <c r="JIR69" s="514"/>
      <c r="JIS69" s="514"/>
      <c r="JIT69" s="514"/>
      <c r="JIU69" s="514"/>
      <c r="JIV69" s="514"/>
      <c r="JIW69" s="514"/>
      <c r="JIX69" s="514"/>
      <c r="JIY69" s="514"/>
      <c r="JIZ69" s="514"/>
      <c r="JJA69" s="514"/>
      <c r="JJB69" s="514"/>
      <c r="JJC69" s="514"/>
      <c r="JJD69" s="514"/>
      <c r="JJE69" s="514"/>
      <c r="JJF69" s="514"/>
      <c r="JJG69" s="514"/>
      <c r="JJH69" s="514"/>
      <c r="JJI69" s="514"/>
      <c r="JJJ69" s="514"/>
      <c r="JJK69" s="514"/>
      <c r="JJL69" s="514"/>
      <c r="JJM69" s="514"/>
      <c r="JJN69" s="514"/>
      <c r="JJO69" s="514"/>
      <c r="JJP69" s="514"/>
      <c r="JJQ69" s="514"/>
      <c r="JJR69" s="514"/>
      <c r="JJS69" s="514"/>
      <c r="JJT69" s="514"/>
      <c r="JJU69" s="514"/>
      <c r="JJV69" s="514"/>
      <c r="JJW69" s="514"/>
      <c r="JJX69" s="514"/>
      <c r="JJY69" s="514"/>
      <c r="JJZ69" s="514"/>
      <c r="JKA69" s="514"/>
      <c r="JKB69" s="514"/>
      <c r="JKC69" s="514"/>
      <c r="JKD69" s="514"/>
      <c r="JKE69" s="514"/>
      <c r="JKF69" s="514"/>
      <c r="JKG69" s="514"/>
      <c r="JKH69" s="514"/>
      <c r="JKI69" s="514"/>
      <c r="JKJ69" s="514"/>
      <c r="JKK69" s="514"/>
      <c r="JKL69" s="514"/>
      <c r="JKM69" s="514"/>
      <c r="JKN69" s="514"/>
      <c r="JKO69" s="514"/>
      <c r="JKP69" s="514"/>
      <c r="JKQ69" s="514"/>
      <c r="JKR69" s="514"/>
      <c r="JKS69" s="514"/>
      <c r="JKT69" s="514"/>
      <c r="JKU69" s="514"/>
      <c r="JKV69" s="514"/>
      <c r="JKW69" s="514"/>
      <c r="JKX69" s="514"/>
      <c r="JKY69" s="514"/>
      <c r="JKZ69" s="514"/>
      <c r="JLA69" s="514"/>
      <c r="JLB69" s="514"/>
      <c r="JLC69" s="514"/>
      <c r="JLD69" s="514"/>
      <c r="JLE69" s="514"/>
      <c r="JLF69" s="514"/>
      <c r="JLG69" s="514"/>
      <c r="JLH69" s="514"/>
      <c r="JLI69" s="514"/>
      <c r="JLJ69" s="514"/>
      <c r="JLK69" s="514"/>
      <c r="JLL69" s="514"/>
      <c r="JLM69" s="514"/>
      <c r="JLN69" s="514"/>
      <c r="JLO69" s="514"/>
      <c r="JLP69" s="514"/>
      <c r="JLQ69" s="514"/>
      <c r="JLR69" s="514"/>
      <c r="JLS69" s="514"/>
      <c r="JLT69" s="514"/>
      <c r="JLU69" s="514"/>
      <c r="JLV69" s="514"/>
      <c r="JLW69" s="514"/>
      <c r="JLX69" s="514"/>
      <c r="JLY69" s="514"/>
      <c r="JLZ69" s="514"/>
      <c r="JMA69" s="514"/>
      <c r="JMB69" s="514"/>
      <c r="JMC69" s="514"/>
      <c r="JMD69" s="514"/>
      <c r="JME69" s="514"/>
      <c r="JMF69" s="514"/>
      <c r="JMG69" s="514"/>
      <c r="JMH69" s="514"/>
      <c r="JMI69" s="514"/>
      <c r="JMJ69" s="514"/>
      <c r="JMK69" s="514"/>
      <c r="JML69" s="514"/>
      <c r="JMM69" s="514"/>
      <c r="JMN69" s="514"/>
      <c r="JMO69" s="514"/>
      <c r="JMP69" s="514"/>
      <c r="JMQ69" s="514"/>
      <c r="JMR69" s="514"/>
      <c r="JMS69" s="514"/>
      <c r="JMT69" s="514"/>
      <c r="JMU69" s="514"/>
      <c r="JMV69" s="514"/>
      <c r="JMW69" s="514"/>
      <c r="JMX69" s="514"/>
      <c r="JMY69" s="514"/>
      <c r="JMZ69" s="514"/>
      <c r="JNA69" s="514"/>
      <c r="JNB69" s="514"/>
      <c r="JNC69" s="514"/>
      <c r="JND69" s="514"/>
      <c r="JNE69" s="514"/>
      <c r="JNF69" s="514"/>
      <c r="JNG69" s="514"/>
      <c r="JNH69" s="514"/>
      <c r="JNI69" s="514"/>
      <c r="JNJ69" s="514"/>
      <c r="JNK69" s="514"/>
      <c r="JNL69" s="514"/>
      <c r="JNM69" s="514"/>
      <c r="JNN69" s="514"/>
      <c r="JNO69" s="514"/>
      <c r="JNP69" s="514"/>
      <c r="JNQ69" s="514"/>
      <c r="JNR69" s="514"/>
      <c r="JNS69" s="514"/>
      <c r="JNT69" s="514"/>
      <c r="JNU69" s="514"/>
      <c r="JNV69" s="514"/>
      <c r="JNW69" s="514"/>
      <c r="JNX69" s="514"/>
      <c r="JNY69" s="514"/>
      <c r="JNZ69" s="514"/>
      <c r="JOA69" s="514"/>
      <c r="JOB69" s="514"/>
      <c r="JOC69" s="514"/>
      <c r="JOD69" s="514"/>
      <c r="JOE69" s="514"/>
      <c r="JOF69" s="514"/>
      <c r="JOG69" s="514"/>
      <c r="JOH69" s="514"/>
      <c r="JOI69" s="514"/>
      <c r="JOJ69" s="514"/>
      <c r="JOK69" s="514"/>
      <c r="JOL69" s="514"/>
      <c r="JOM69" s="514"/>
      <c r="JON69" s="514"/>
      <c r="JOO69" s="514"/>
      <c r="JOP69" s="514"/>
      <c r="JOQ69" s="514"/>
      <c r="JOR69" s="514"/>
      <c r="JOS69" s="514"/>
      <c r="JOT69" s="514"/>
      <c r="JOU69" s="514"/>
      <c r="JOV69" s="514"/>
      <c r="JOW69" s="514"/>
      <c r="JOX69" s="514"/>
      <c r="JOY69" s="514"/>
      <c r="JOZ69" s="514"/>
      <c r="JPA69" s="514"/>
      <c r="JPB69" s="514"/>
      <c r="JPC69" s="514"/>
      <c r="JPD69" s="514"/>
      <c r="JPE69" s="514"/>
      <c r="JPF69" s="514"/>
      <c r="JPG69" s="514"/>
      <c r="JPH69" s="514"/>
      <c r="JPI69" s="514"/>
      <c r="JPJ69" s="514"/>
      <c r="JPK69" s="514"/>
      <c r="JPL69" s="514"/>
      <c r="JPM69" s="514"/>
      <c r="JPN69" s="514"/>
      <c r="JPO69" s="514"/>
      <c r="JPP69" s="514"/>
      <c r="JPQ69" s="514"/>
      <c r="JPR69" s="514"/>
      <c r="JPS69" s="514"/>
      <c r="JPT69" s="514"/>
      <c r="JPU69" s="514"/>
      <c r="JPV69" s="514"/>
      <c r="JPW69" s="514"/>
      <c r="JPX69" s="514"/>
      <c r="JPY69" s="514"/>
      <c r="JPZ69" s="514"/>
      <c r="JQA69" s="514"/>
      <c r="JQB69" s="514"/>
      <c r="JQC69" s="514"/>
      <c r="JQD69" s="514"/>
      <c r="JQE69" s="514"/>
      <c r="JQF69" s="514"/>
      <c r="JQG69" s="514"/>
      <c r="JQH69" s="514"/>
      <c r="JQI69" s="514"/>
      <c r="JQJ69" s="514"/>
      <c r="JQK69" s="514"/>
      <c r="JQL69" s="514"/>
      <c r="JQM69" s="514"/>
      <c r="JQN69" s="514"/>
      <c r="JQO69" s="514"/>
      <c r="JQP69" s="514"/>
      <c r="JQQ69" s="514"/>
      <c r="JQR69" s="514"/>
      <c r="JQS69" s="514"/>
      <c r="JQT69" s="514"/>
      <c r="JQU69" s="514"/>
      <c r="JQV69" s="514"/>
      <c r="JQW69" s="514"/>
      <c r="JQX69" s="514"/>
      <c r="JQY69" s="514"/>
      <c r="JQZ69" s="514"/>
      <c r="JRA69" s="514"/>
      <c r="JRB69" s="514"/>
      <c r="JRC69" s="514"/>
      <c r="JRD69" s="514"/>
      <c r="JRE69" s="514"/>
      <c r="JRF69" s="514"/>
      <c r="JRG69" s="514"/>
      <c r="JRH69" s="514"/>
      <c r="JRI69" s="514"/>
      <c r="JRJ69" s="514"/>
      <c r="JRK69" s="514"/>
      <c r="JRL69" s="514"/>
      <c r="JRM69" s="514"/>
      <c r="JRN69" s="514"/>
      <c r="JRO69" s="514"/>
      <c r="JRP69" s="514"/>
      <c r="JRQ69" s="514"/>
      <c r="JRR69" s="514"/>
      <c r="JRS69" s="514"/>
      <c r="JRT69" s="514"/>
      <c r="JRU69" s="514"/>
      <c r="JRV69" s="514"/>
      <c r="JRW69" s="514"/>
      <c r="JRX69" s="514"/>
      <c r="JRY69" s="514"/>
      <c r="JRZ69" s="514"/>
      <c r="JSA69" s="514"/>
      <c r="JSB69" s="514"/>
      <c r="JSC69" s="514"/>
      <c r="JSD69" s="514"/>
      <c r="JSE69" s="514"/>
      <c r="JSF69" s="514"/>
      <c r="JSG69" s="514"/>
      <c r="JSH69" s="514"/>
      <c r="JSI69" s="514"/>
      <c r="JSJ69" s="514"/>
      <c r="JSK69" s="514"/>
      <c r="JSL69" s="514"/>
      <c r="JSM69" s="514"/>
      <c r="JSN69" s="514"/>
      <c r="JSO69" s="514"/>
      <c r="JSP69" s="514"/>
      <c r="JSQ69" s="514"/>
      <c r="JSR69" s="514"/>
      <c r="JSS69" s="514"/>
      <c r="JST69" s="514"/>
      <c r="JSU69" s="514"/>
      <c r="JSV69" s="514"/>
      <c r="JSW69" s="514"/>
      <c r="JSX69" s="514"/>
      <c r="JSY69" s="514"/>
      <c r="JSZ69" s="514"/>
      <c r="JTA69" s="514"/>
      <c r="JTB69" s="514"/>
      <c r="JTC69" s="514"/>
      <c r="JTD69" s="514"/>
      <c r="JTE69" s="514"/>
      <c r="JTF69" s="514"/>
      <c r="JTG69" s="514"/>
      <c r="JTH69" s="514"/>
      <c r="JTI69" s="514"/>
      <c r="JTJ69" s="514"/>
      <c r="JTK69" s="514"/>
      <c r="JTL69" s="514"/>
      <c r="JTM69" s="514"/>
      <c r="JTN69" s="514"/>
      <c r="JTO69" s="514"/>
      <c r="JTP69" s="514"/>
      <c r="JTQ69" s="514"/>
      <c r="JTR69" s="514"/>
      <c r="JTS69" s="514"/>
      <c r="JTT69" s="514"/>
      <c r="JTU69" s="514"/>
      <c r="JTV69" s="514"/>
      <c r="JTW69" s="514"/>
      <c r="JTX69" s="514"/>
      <c r="JTY69" s="514"/>
      <c r="JTZ69" s="514"/>
      <c r="JUA69" s="514"/>
      <c r="JUB69" s="514"/>
      <c r="JUC69" s="514"/>
      <c r="JUD69" s="514"/>
      <c r="JUE69" s="514"/>
      <c r="JUF69" s="514"/>
      <c r="JUG69" s="514"/>
      <c r="JUH69" s="514"/>
      <c r="JUI69" s="514"/>
      <c r="JUJ69" s="514"/>
      <c r="JUK69" s="514"/>
      <c r="JUL69" s="514"/>
      <c r="JUM69" s="514"/>
      <c r="JUN69" s="514"/>
      <c r="JUO69" s="514"/>
      <c r="JUP69" s="514"/>
      <c r="JUQ69" s="514"/>
      <c r="JUR69" s="514"/>
      <c r="JUS69" s="514"/>
      <c r="JUT69" s="514"/>
      <c r="JUU69" s="514"/>
      <c r="JUV69" s="514"/>
      <c r="JUW69" s="514"/>
      <c r="JUX69" s="514"/>
      <c r="JUY69" s="514"/>
      <c r="JUZ69" s="514"/>
      <c r="JVA69" s="514"/>
      <c r="JVB69" s="514"/>
      <c r="JVC69" s="514"/>
      <c r="JVD69" s="514"/>
      <c r="JVE69" s="514"/>
      <c r="JVF69" s="514"/>
      <c r="JVG69" s="514"/>
      <c r="JVH69" s="514"/>
      <c r="JVI69" s="514"/>
      <c r="JVJ69" s="514"/>
      <c r="JVK69" s="514"/>
      <c r="JVL69" s="514"/>
      <c r="JVM69" s="514"/>
      <c r="JVN69" s="514"/>
      <c r="JVO69" s="514"/>
      <c r="JVP69" s="514"/>
      <c r="JVQ69" s="514"/>
      <c r="JVR69" s="514"/>
      <c r="JVS69" s="514"/>
      <c r="JVT69" s="514"/>
      <c r="JVU69" s="514"/>
      <c r="JVV69" s="514"/>
      <c r="JVW69" s="514"/>
      <c r="JVX69" s="514"/>
      <c r="JVY69" s="514"/>
      <c r="JVZ69" s="514"/>
      <c r="JWA69" s="514"/>
      <c r="JWB69" s="514"/>
      <c r="JWC69" s="514"/>
      <c r="JWD69" s="514"/>
      <c r="JWE69" s="514"/>
      <c r="JWF69" s="514"/>
      <c r="JWG69" s="514"/>
      <c r="JWH69" s="514"/>
      <c r="JWI69" s="514"/>
      <c r="JWJ69" s="514"/>
      <c r="JWK69" s="514"/>
      <c r="JWL69" s="514"/>
      <c r="JWM69" s="514"/>
      <c r="JWN69" s="514"/>
      <c r="JWO69" s="514"/>
      <c r="JWP69" s="514"/>
      <c r="JWQ69" s="514"/>
      <c r="JWR69" s="514"/>
      <c r="JWS69" s="514"/>
      <c r="JWT69" s="514"/>
      <c r="JWU69" s="514"/>
      <c r="JWV69" s="514"/>
      <c r="JWW69" s="514"/>
      <c r="JWX69" s="514"/>
      <c r="JWY69" s="514"/>
      <c r="JWZ69" s="514"/>
      <c r="JXA69" s="514"/>
      <c r="JXB69" s="514"/>
      <c r="JXC69" s="514"/>
      <c r="JXD69" s="514"/>
      <c r="JXE69" s="514"/>
      <c r="JXF69" s="514"/>
      <c r="JXG69" s="514"/>
      <c r="JXH69" s="514"/>
      <c r="JXI69" s="514"/>
      <c r="JXJ69" s="514"/>
      <c r="JXK69" s="514"/>
      <c r="JXL69" s="514"/>
      <c r="JXM69" s="514"/>
      <c r="JXN69" s="514"/>
      <c r="JXO69" s="514"/>
      <c r="JXP69" s="514"/>
      <c r="JXQ69" s="514"/>
      <c r="JXR69" s="514"/>
      <c r="JXS69" s="514"/>
      <c r="JXT69" s="514"/>
      <c r="JXU69" s="514"/>
      <c r="JXV69" s="514"/>
      <c r="JXW69" s="514"/>
      <c r="JXX69" s="514"/>
      <c r="JXY69" s="514"/>
      <c r="JXZ69" s="514"/>
      <c r="JYA69" s="514"/>
      <c r="JYB69" s="514"/>
      <c r="JYC69" s="514"/>
      <c r="JYD69" s="514"/>
      <c r="JYE69" s="514"/>
      <c r="JYF69" s="514"/>
      <c r="JYG69" s="514"/>
      <c r="JYH69" s="514"/>
      <c r="JYI69" s="514"/>
      <c r="JYJ69" s="514"/>
      <c r="JYK69" s="514"/>
      <c r="JYL69" s="514"/>
      <c r="JYM69" s="514"/>
      <c r="JYN69" s="514"/>
      <c r="JYO69" s="514"/>
      <c r="JYP69" s="514"/>
      <c r="JYQ69" s="514"/>
      <c r="JYR69" s="514"/>
      <c r="JYS69" s="514"/>
      <c r="JYT69" s="514"/>
      <c r="JYU69" s="514"/>
      <c r="JYV69" s="514"/>
      <c r="JYW69" s="514"/>
      <c r="JYX69" s="514"/>
      <c r="JYY69" s="514"/>
      <c r="JYZ69" s="514"/>
      <c r="JZA69" s="514"/>
      <c r="JZB69" s="514"/>
      <c r="JZC69" s="514"/>
      <c r="JZD69" s="514"/>
      <c r="JZE69" s="514"/>
      <c r="JZF69" s="514"/>
      <c r="JZG69" s="514"/>
      <c r="JZH69" s="514"/>
      <c r="JZI69" s="514"/>
      <c r="JZJ69" s="514"/>
      <c r="JZK69" s="514"/>
      <c r="JZL69" s="514"/>
      <c r="JZM69" s="514"/>
      <c r="JZN69" s="514"/>
      <c r="JZO69" s="514"/>
      <c r="JZP69" s="514"/>
      <c r="JZQ69" s="514"/>
      <c r="JZR69" s="514"/>
      <c r="JZS69" s="514"/>
      <c r="JZT69" s="514"/>
      <c r="JZU69" s="514"/>
      <c r="JZV69" s="514"/>
      <c r="JZW69" s="514"/>
      <c r="JZX69" s="514"/>
      <c r="JZY69" s="514"/>
      <c r="JZZ69" s="514"/>
      <c r="KAA69" s="514"/>
      <c r="KAB69" s="514"/>
      <c r="KAC69" s="514"/>
      <c r="KAD69" s="514"/>
      <c r="KAE69" s="514"/>
      <c r="KAF69" s="514"/>
      <c r="KAG69" s="514"/>
      <c r="KAH69" s="514"/>
      <c r="KAI69" s="514"/>
      <c r="KAJ69" s="514"/>
      <c r="KAK69" s="514"/>
      <c r="KAL69" s="514"/>
      <c r="KAM69" s="514"/>
      <c r="KAN69" s="514"/>
      <c r="KAO69" s="514"/>
      <c r="KAP69" s="514"/>
      <c r="KAQ69" s="514"/>
      <c r="KAR69" s="514"/>
      <c r="KAS69" s="514"/>
      <c r="KAT69" s="514"/>
      <c r="KAU69" s="514"/>
      <c r="KAV69" s="514"/>
      <c r="KAW69" s="514"/>
      <c r="KAX69" s="514"/>
      <c r="KAY69" s="514"/>
      <c r="KAZ69" s="514"/>
      <c r="KBA69" s="514"/>
      <c r="KBB69" s="514"/>
      <c r="KBC69" s="514"/>
      <c r="KBD69" s="514"/>
      <c r="KBE69" s="514"/>
      <c r="KBF69" s="514"/>
      <c r="KBG69" s="514"/>
      <c r="KBH69" s="514"/>
      <c r="KBI69" s="514"/>
      <c r="KBJ69" s="514"/>
      <c r="KBK69" s="514"/>
      <c r="KBL69" s="514"/>
      <c r="KBM69" s="514"/>
      <c r="KBN69" s="514"/>
      <c r="KBO69" s="514"/>
      <c r="KBP69" s="514"/>
      <c r="KBQ69" s="514"/>
      <c r="KBR69" s="514"/>
      <c r="KBS69" s="514"/>
      <c r="KBT69" s="514"/>
      <c r="KBU69" s="514"/>
      <c r="KBV69" s="514"/>
      <c r="KBW69" s="514"/>
      <c r="KBX69" s="514"/>
      <c r="KBY69" s="514"/>
      <c r="KBZ69" s="514"/>
      <c r="KCA69" s="514"/>
      <c r="KCB69" s="514"/>
      <c r="KCC69" s="514"/>
      <c r="KCD69" s="514"/>
      <c r="KCE69" s="514"/>
      <c r="KCF69" s="514"/>
      <c r="KCG69" s="514"/>
      <c r="KCH69" s="514"/>
      <c r="KCI69" s="514"/>
      <c r="KCJ69" s="514"/>
      <c r="KCK69" s="514"/>
      <c r="KCL69" s="514"/>
      <c r="KCM69" s="514"/>
      <c r="KCN69" s="514"/>
      <c r="KCO69" s="514"/>
      <c r="KCP69" s="514"/>
      <c r="KCQ69" s="514"/>
      <c r="KCR69" s="514"/>
      <c r="KCS69" s="514"/>
      <c r="KCT69" s="514"/>
      <c r="KCU69" s="514"/>
      <c r="KCV69" s="514"/>
      <c r="KCW69" s="514"/>
      <c r="KCX69" s="514"/>
      <c r="KCY69" s="514"/>
      <c r="KCZ69" s="514"/>
      <c r="KDA69" s="514"/>
      <c r="KDB69" s="514"/>
      <c r="KDC69" s="514"/>
      <c r="KDD69" s="514"/>
      <c r="KDE69" s="514"/>
      <c r="KDF69" s="514"/>
      <c r="KDG69" s="514"/>
      <c r="KDH69" s="514"/>
      <c r="KDI69" s="514"/>
      <c r="KDJ69" s="514"/>
      <c r="KDK69" s="514"/>
      <c r="KDL69" s="514"/>
      <c r="KDM69" s="514"/>
      <c r="KDN69" s="514"/>
      <c r="KDO69" s="514"/>
      <c r="KDP69" s="514"/>
      <c r="KDQ69" s="514"/>
      <c r="KDR69" s="514"/>
      <c r="KDS69" s="514"/>
      <c r="KDT69" s="514"/>
      <c r="KDU69" s="514"/>
      <c r="KDV69" s="514"/>
      <c r="KDW69" s="514"/>
      <c r="KDX69" s="514"/>
      <c r="KDY69" s="514"/>
      <c r="KDZ69" s="514"/>
      <c r="KEA69" s="514"/>
      <c r="KEB69" s="514"/>
      <c r="KEC69" s="514"/>
      <c r="KED69" s="514"/>
      <c r="KEE69" s="514"/>
      <c r="KEF69" s="514"/>
      <c r="KEG69" s="514"/>
      <c r="KEH69" s="514"/>
      <c r="KEI69" s="514"/>
      <c r="KEJ69" s="514"/>
      <c r="KEK69" s="514"/>
      <c r="KEL69" s="514"/>
      <c r="KEM69" s="514"/>
      <c r="KEN69" s="514"/>
      <c r="KEO69" s="514"/>
      <c r="KEP69" s="514"/>
      <c r="KEQ69" s="514"/>
      <c r="KER69" s="514"/>
      <c r="KES69" s="514"/>
      <c r="KET69" s="514"/>
      <c r="KEU69" s="514"/>
      <c r="KEV69" s="514"/>
      <c r="KEW69" s="514"/>
      <c r="KEX69" s="514"/>
      <c r="KEY69" s="514"/>
      <c r="KEZ69" s="514"/>
      <c r="KFA69" s="514"/>
      <c r="KFB69" s="514"/>
      <c r="KFC69" s="514"/>
      <c r="KFD69" s="514"/>
      <c r="KFE69" s="514"/>
      <c r="KFF69" s="514"/>
      <c r="KFG69" s="514"/>
      <c r="KFH69" s="514"/>
      <c r="KFI69" s="514"/>
      <c r="KFJ69" s="514"/>
      <c r="KFK69" s="514"/>
      <c r="KFL69" s="514"/>
      <c r="KFM69" s="514"/>
      <c r="KFN69" s="514"/>
      <c r="KFO69" s="514"/>
      <c r="KFP69" s="514"/>
      <c r="KFQ69" s="514"/>
      <c r="KFR69" s="514"/>
      <c r="KFS69" s="514"/>
      <c r="KFT69" s="514"/>
      <c r="KFU69" s="514"/>
      <c r="KFV69" s="514"/>
      <c r="KFW69" s="514"/>
      <c r="KFX69" s="514"/>
      <c r="KFY69" s="514"/>
      <c r="KFZ69" s="514"/>
      <c r="KGA69" s="514"/>
      <c r="KGB69" s="514"/>
      <c r="KGC69" s="514"/>
      <c r="KGD69" s="514"/>
      <c r="KGE69" s="514"/>
      <c r="KGF69" s="514"/>
      <c r="KGG69" s="514"/>
      <c r="KGH69" s="514"/>
      <c r="KGI69" s="514"/>
      <c r="KGJ69" s="514"/>
      <c r="KGK69" s="514"/>
      <c r="KGL69" s="514"/>
      <c r="KGM69" s="514"/>
      <c r="KGN69" s="514"/>
      <c r="KGO69" s="514"/>
      <c r="KGP69" s="514"/>
      <c r="KGQ69" s="514"/>
      <c r="KGR69" s="514"/>
      <c r="KGS69" s="514"/>
      <c r="KGT69" s="514"/>
      <c r="KGU69" s="514"/>
      <c r="KGV69" s="514"/>
      <c r="KGW69" s="514"/>
      <c r="KGX69" s="514"/>
      <c r="KGY69" s="514"/>
      <c r="KGZ69" s="514"/>
      <c r="KHA69" s="514"/>
      <c r="KHB69" s="514"/>
      <c r="KHC69" s="514"/>
      <c r="KHD69" s="514"/>
      <c r="KHE69" s="514"/>
      <c r="KHF69" s="514"/>
      <c r="KHG69" s="514"/>
      <c r="KHH69" s="514"/>
      <c r="KHI69" s="514"/>
      <c r="KHJ69" s="514"/>
      <c r="KHK69" s="514"/>
      <c r="KHL69" s="514"/>
      <c r="KHM69" s="514"/>
      <c r="KHN69" s="514"/>
      <c r="KHO69" s="514"/>
      <c r="KHP69" s="514"/>
      <c r="KHQ69" s="514"/>
      <c r="KHR69" s="514"/>
      <c r="KHS69" s="514"/>
      <c r="KHT69" s="514"/>
      <c r="KHU69" s="514"/>
      <c r="KHV69" s="514"/>
      <c r="KHW69" s="514"/>
      <c r="KHX69" s="514"/>
      <c r="KHY69" s="514"/>
      <c r="KHZ69" s="514"/>
      <c r="KIA69" s="514"/>
      <c r="KIB69" s="514"/>
      <c r="KIC69" s="514"/>
      <c r="KID69" s="514"/>
      <c r="KIE69" s="514"/>
      <c r="KIF69" s="514"/>
      <c r="KIG69" s="514"/>
      <c r="KIH69" s="514"/>
      <c r="KII69" s="514"/>
      <c r="KIJ69" s="514"/>
      <c r="KIK69" s="514"/>
      <c r="KIL69" s="514"/>
      <c r="KIM69" s="514"/>
      <c r="KIN69" s="514"/>
      <c r="KIO69" s="514"/>
      <c r="KIP69" s="514"/>
      <c r="KIQ69" s="514"/>
      <c r="KIR69" s="514"/>
      <c r="KIS69" s="514"/>
      <c r="KIT69" s="514"/>
      <c r="KIU69" s="514"/>
      <c r="KIV69" s="514"/>
      <c r="KIW69" s="514"/>
      <c r="KIX69" s="514"/>
      <c r="KIY69" s="514"/>
      <c r="KIZ69" s="514"/>
      <c r="KJA69" s="514"/>
      <c r="KJB69" s="514"/>
      <c r="KJC69" s="514"/>
      <c r="KJD69" s="514"/>
      <c r="KJE69" s="514"/>
      <c r="KJF69" s="514"/>
      <c r="KJG69" s="514"/>
      <c r="KJH69" s="514"/>
      <c r="KJI69" s="514"/>
      <c r="KJJ69" s="514"/>
      <c r="KJK69" s="514"/>
      <c r="KJL69" s="514"/>
      <c r="KJM69" s="514"/>
      <c r="KJN69" s="514"/>
      <c r="KJO69" s="514"/>
      <c r="KJP69" s="514"/>
      <c r="KJQ69" s="514"/>
      <c r="KJR69" s="514"/>
      <c r="KJS69" s="514"/>
      <c r="KJT69" s="514"/>
      <c r="KJU69" s="514"/>
      <c r="KJV69" s="514"/>
      <c r="KJW69" s="514"/>
      <c r="KJX69" s="514"/>
      <c r="KJY69" s="514"/>
      <c r="KJZ69" s="514"/>
      <c r="KKA69" s="514"/>
      <c r="KKB69" s="514"/>
      <c r="KKC69" s="514"/>
      <c r="KKD69" s="514"/>
      <c r="KKE69" s="514"/>
      <c r="KKF69" s="514"/>
      <c r="KKG69" s="514"/>
      <c r="KKH69" s="514"/>
      <c r="KKI69" s="514"/>
      <c r="KKJ69" s="514"/>
      <c r="KKK69" s="514"/>
      <c r="KKL69" s="514"/>
      <c r="KKM69" s="514"/>
      <c r="KKN69" s="514"/>
      <c r="KKO69" s="514"/>
      <c r="KKP69" s="514"/>
      <c r="KKQ69" s="514"/>
      <c r="KKR69" s="514"/>
      <c r="KKS69" s="514"/>
      <c r="KKT69" s="514"/>
      <c r="KKU69" s="514"/>
      <c r="KKV69" s="514"/>
      <c r="KKW69" s="514"/>
      <c r="KKX69" s="514"/>
      <c r="KKY69" s="514"/>
      <c r="KKZ69" s="514"/>
      <c r="KLA69" s="514"/>
      <c r="KLB69" s="514"/>
      <c r="KLC69" s="514"/>
      <c r="KLD69" s="514"/>
      <c r="KLE69" s="514"/>
      <c r="KLF69" s="514"/>
      <c r="KLG69" s="514"/>
      <c r="KLH69" s="514"/>
      <c r="KLI69" s="514"/>
      <c r="KLJ69" s="514"/>
      <c r="KLK69" s="514"/>
      <c r="KLL69" s="514"/>
      <c r="KLM69" s="514"/>
      <c r="KLN69" s="514"/>
      <c r="KLO69" s="514"/>
      <c r="KLP69" s="514"/>
      <c r="KLQ69" s="514"/>
      <c r="KLR69" s="514"/>
      <c r="KLS69" s="514"/>
      <c r="KLT69" s="514"/>
      <c r="KLU69" s="514"/>
      <c r="KLV69" s="514"/>
      <c r="KLW69" s="514"/>
      <c r="KLX69" s="514"/>
      <c r="KLY69" s="514"/>
      <c r="KLZ69" s="514"/>
      <c r="KMA69" s="514"/>
      <c r="KMB69" s="514"/>
      <c r="KMC69" s="514"/>
      <c r="KMD69" s="514"/>
      <c r="KME69" s="514"/>
      <c r="KMF69" s="514"/>
      <c r="KMG69" s="514"/>
      <c r="KMH69" s="514"/>
      <c r="KMI69" s="514"/>
      <c r="KMJ69" s="514"/>
      <c r="KMK69" s="514"/>
      <c r="KML69" s="514"/>
      <c r="KMM69" s="514"/>
      <c r="KMN69" s="514"/>
      <c r="KMO69" s="514"/>
      <c r="KMP69" s="514"/>
      <c r="KMQ69" s="514"/>
      <c r="KMR69" s="514"/>
      <c r="KMS69" s="514"/>
      <c r="KMT69" s="514"/>
      <c r="KMU69" s="514"/>
      <c r="KMV69" s="514"/>
      <c r="KMW69" s="514"/>
      <c r="KMX69" s="514"/>
      <c r="KMY69" s="514"/>
      <c r="KMZ69" s="514"/>
      <c r="KNA69" s="514"/>
      <c r="KNB69" s="514"/>
      <c r="KNC69" s="514"/>
      <c r="KND69" s="514"/>
      <c r="KNE69" s="514"/>
      <c r="KNF69" s="514"/>
      <c r="KNG69" s="514"/>
      <c r="KNH69" s="514"/>
      <c r="KNI69" s="514"/>
      <c r="KNJ69" s="514"/>
      <c r="KNK69" s="514"/>
      <c r="KNL69" s="514"/>
      <c r="KNM69" s="514"/>
      <c r="KNN69" s="514"/>
      <c r="KNO69" s="514"/>
      <c r="KNP69" s="514"/>
      <c r="KNQ69" s="514"/>
      <c r="KNR69" s="514"/>
      <c r="KNS69" s="514"/>
      <c r="KNT69" s="514"/>
      <c r="KNU69" s="514"/>
      <c r="KNV69" s="514"/>
      <c r="KNW69" s="514"/>
      <c r="KNX69" s="514"/>
      <c r="KNY69" s="514"/>
      <c r="KNZ69" s="514"/>
      <c r="KOA69" s="514"/>
      <c r="KOB69" s="514"/>
      <c r="KOC69" s="514"/>
      <c r="KOD69" s="514"/>
      <c r="KOE69" s="514"/>
      <c r="KOF69" s="514"/>
      <c r="KOG69" s="514"/>
      <c r="KOH69" s="514"/>
      <c r="KOI69" s="514"/>
      <c r="KOJ69" s="514"/>
      <c r="KOK69" s="514"/>
      <c r="KOL69" s="514"/>
      <c r="KOM69" s="514"/>
      <c r="KON69" s="514"/>
      <c r="KOO69" s="514"/>
      <c r="KOP69" s="514"/>
      <c r="KOQ69" s="514"/>
      <c r="KOR69" s="514"/>
      <c r="KOS69" s="514"/>
      <c r="KOT69" s="514"/>
      <c r="KOU69" s="514"/>
      <c r="KOV69" s="514"/>
      <c r="KOW69" s="514"/>
      <c r="KOX69" s="514"/>
      <c r="KOY69" s="514"/>
      <c r="KOZ69" s="514"/>
      <c r="KPA69" s="514"/>
      <c r="KPB69" s="514"/>
      <c r="KPC69" s="514"/>
      <c r="KPD69" s="514"/>
      <c r="KPE69" s="514"/>
      <c r="KPF69" s="514"/>
      <c r="KPG69" s="514"/>
      <c r="KPH69" s="514"/>
      <c r="KPI69" s="514"/>
      <c r="KPJ69" s="514"/>
      <c r="KPK69" s="514"/>
      <c r="KPL69" s="514"/>
      <c r="KPM69" s="514"/>
      <c r="KPN69" s="514"/>
      <c r="KPO69" s="514"/>
      <c r="KPP69" s="514"/>
      <c r="KPQ69" s="514"/>
      <c r="KPR69" s="514"/>
      <c r="KPS69" s="514"/>
      <c r="KPT69" s="514"/>
      <c r="KPU69" s="514"/>
      <c r="KPV69" s="514"/>
      <c r="KPW69" s="514"/>
      <c r="KPX69" s="514"/>
      <c r="KPY69" s="514"/>
      <c r="KPZ69" s="514"/>
      <c r="KQA69" s="514"/>
      <c r="KQB69" s="514"/>
      <c r="KQC69" s="514"/>
      <c r="KQD69" s="514"/>
      <c r="KQE69" s="514"/>
      <c r="KQF69" s="514"/>
      <c r="KQG69" s="514"/>
      <c r="KQH69" s="514"/>
      <c r="KQI69" s="514"/>
      <c r="KQJ69" s="514"/>
      <c r="KQK69" s="514"/>
      <c r="KQL69" s="514"/>
      <c r="KQM69" s="514"/>
      <c r="KQN69" s="514"/>
      <c r="KQO69" s="514"/>
      <c r="KQP69" s="514"/>
      <c r="KQQ69" s="514"/>
      <c r="KQR69" s="514"/>
      <c r="KQS69" s="514"/>
      <c r="KQT69" s="514"/>
      <c r="KQU69" s="514"/>
      <c r="KQV69" s="514"/>
      <c r="KQW69" s="514"/>
      <c r="KQX69" s="514"/>
      <c r="KQY69" s="514"/>
      <c r="KQZ69" s="514"/>
      <c r="KRA69" s="514"/>
      <c r="KRB69" s="514"/>
      <c r="KRC69" s="514"/>
      <c r="KRD69" s="514"/>
      <c r="KRE69" s="514"/>
      <c r="KRF69" s="514"/>
      <c r="KRG69" s="514"/>
      <c r="KRH69" s="514"/>
      <c r="KRI69" s="514"/>
      <c r="KRJ69" s="514"/>
      <c r="KRK69" s="514"/>
      <c r="KRL69" s="514"/>
      <c r="KRM69" s="514"/>
      <c r="KRN69" s="514"/>
      <c r="KRO69" s="514"/>
      <c r="KRP69" s="514"/>
      <c r="KRQ69" s="514"/>
      <c r="KRR69" s="514"/>
      <c r="KRS69" s="514"/>
      <c r="KRT69" s="514"/>
      <c r="KRU69" s="514"/>
      <c r="KRV69" s="514"/>
      <c r="KRW69" s="514"/>
      <c r="KRX69" s="514"/>
      <c r="KRY69" s="514"/>
      <c r="KRZ69" s="514"/>
      <c r="KSA69" s="514"/>
      <c r="KSB69" s="514"/>
      <c r="KSC69" s="514"/>
      <c r="KSD69" s="514"/>
      <c r="KSE69" s="514"/>
      <c r="KSF69" s="514"/>
      <c r="KSG69" s="514"/>
      <c r="KSH69" s="514"/>
      <c r="KSI69" s="514"/>
      <c r="KSJ69" s="514"/>
      <c r="KSK69" s="514"/>
      <c r="KSL69" s="514"/>
      <c r="KSM69" s="514"/>
      <c r="KSN69" s="514"/>
      <c r="KSO69" s="514"/>
      <c r="KSP69" s="514"/>
      <c r="KSQ69" s="514"/>
      <c r="KSR69" s="514"/>
      <c r="KSS69" s="514"/>
      <c r="KST69" s="514"/>
      <c r="KSU69" s="514"/>
      <c r="KSV69" s="514"/>
      <c r="KSW69" s="514"/>
      <c r="KSX69" s="514"/>
      <c r="KSY69" s="514"/>
      <c r="KSZ69" s="514"/>
      <c r="KTA69" s="514"/>
      <c r="KTB69" s="514"/>
      <c r="KTC69" s="514"/>
      <c r="KTD69" s="514"/>
      <c r="KTE69" s="514"/>
      <c r="KTF69" s="514"/>
      <c r="KTG69" s="514"/>
      <c r="KTH69" s="514"/>
      <c r="KTI69" s="514"/>
      <c r="KTJ69" s="514"/>
      <c r="KTK69" s="514"/>
      <c r="KTL69" s="514"/>
      <c r="KTM69" s="514"/>
      <c r="KTN69" s="514"/>
      <c r="KTO69" s="514"/>
      <c r="KTP69" s="514"/>
      <c r="KTQ69" s="514"/>
      <c r="KTR69" s="514"/>
      <c r="KTS69" s="514"/>
      <c r="KTT69" s="514"/>
      <c r="KTU69" s="514"/>
      <c r="KTV69" s="514"/>
      <c r="KTW69" s="514"/>
      <c r="KTX69" s="514"/>
      <c r="KTY69" s="514"/>
      <c r="KTZ69" s="514"/>
      <c r="KUA69" s="514"/>
      <c r="KUB69" s="514"/>
      <c r="KUC69" s="514"/>
      <c r="KUD69" s="514"/>
      <c r="KUE69" s="514"/>
      <c r="KUF69" s="514"/>
      <c r="KUG69" s="514"/>
      <c r="KUH69" s="514"/>
      <c r="KUI69" s="514"/>
      <c r="KUJ69" s="514"/>
      <c r="KUK69" s="514"/>
      <c r="KUL69" s="514"/>
      <c r="KUM69" s="514"/>
      <c r="KUN69" s="514"/>
      <c r="KUO69" s="514"/>
      <c r="KUP69" s="514"/>
      <c r="KUQ69" s="514"/>
      <c r="KUR69" s="514"/>
      <c r="KUS69" s="514"/>
      <c r="KUT69" s="514"/>
      <c r="KUU69" s="514"/>
      <c r="KUV69" s="514"/>
      <c r="KUW69" s="514"/>
      <c r="KUX69" s="514"/>
      <c r="KUY69" s="514"/>
      <c r="KUZ69" s="514"/>
      <c r="KVA69" s="514"/>
      <c r="KVB69" s="514"/>
      <c r="KVC69" s="514"/>
      <c r="KVD69" s="514"/>
      <c r="KVE69" s="514"/>
      <c r="KVF69" s="514"/>
      <c r="KVG69" s="514"/>
      <c r="KVH69" s="514"/>
      <c r="KVI69" s="514"/>
      <c r="KVJ69" s="514"/>
      <c r="KVK69" s="514"/>
      <c r="KVL69" s="514"/>
      <c r="KVM69" s="514"/>
      <c r="KVN69" s="514"/>
      <c r="KVO69" s="514"/>
      <c r="KVP69" s="514"/>
      <c r="KVQ69" s="514"/>
      <c r="KVR69" s="514"/>
      <c r="KVS69" s="514"/>
      <c r="KVT69" s="514"/>
      <c r="KVU69" s="514"/>
      <c r="KVV69" s="514"/>
      <c r="KVW69" s="514"/>
      <c r="KVX69" s="514"/>
      <c r="KVY69" s="514"/>
      <c r="KVZ69" s="514"/>
      <c r="KWA69" s="514"/>
      <c r="KWB69" s="514"/>
      <c r="KWC69" s="514"/>
      <c r="KWD69" s="514"/>
      <c r="KWE69" s="514"/>
      <c r="KWF69" s="514"/>
      <c r="KWG69" s="514"/>
      <c r="KWH69" s="514"/>
      <c r="KWI69" s="514"/>
      <c r="KWJ69" s="514"/>
      <c r="KWK69" s="514"/>
      <c r="KWL69" s="514"/>
      <c r="KWM69" s="514"/>
      <c r="KWN69" s="514"/>
      <c r="KWO69" s="514"/>
      <c r="KWP69" s="514"/>
      <c r="KWQ69" s="514"/>
      <c r="KWR69" s="514"/>
      <c r="KWS69" s="514"/>
      <c r="KWT69" s="514"/>
      <c r="KWU69" s="514"/>
      <c r="KWV69" s="514"/>
      <c r="KWW69" s="514"/>
      <c r="KWX69" s="514"/>
      <c r="KWY69" s="514"/>
      <c r="KWZ69" s="514"/>
      <c r="KXA69" s="514"/>
      <c r="KXB69" s="514"/>
      <c r="KXC69" s="514"/>
      <c r="KXD69" s="514"/>
      <c r="KXE69" s="514"/>
      <c r="KXF69" s="514"/>
      <c r="KXG69" s="514"/>
      <c r="KXH69" s="514"/>
      <c r="KXI69" s="514"/>
      <c r="KXJ69" s="514"/>
      <c r="KXK69" s="514"/>
      <c r="KXL69" s="514"/>
      <c r="KXM69" s="514"/>
      <c r="KXN69" s="514"/>
      <c r="KXO69" s="514"/>
      <c r="KXP69" s="514"/>
      <c r="KXQ69" s="514"/>
      <c r="KXR69" s="514"/>
      <c r="KXS69" s="514"/>
      <c r="KXT69" s="514"/>
      <c r="KXU69" s="514"/>
      <c r="KXV69" s="514"/>
      <c r="KXW69" s="514"/>
      <c r="KXX69" s="514"/>
      <c r="KXY69" s="514"/>
      <c r="KXZ69" s="514"/>
      <c r="KYA69" s="514"/>
      <c r="KYB69" s="514"/>
      <c r="KYC69" s="514"/>
      <c r="KYD69" s="514"/>
      <c r="KYE69" s="514"/>
      <c r="KYF69" s="514"/>
      <c r="KYG69" s="514"/>
      <c r="KYH69" s="514"/>
      <c r="KYI69" s="514"/>
      <c r="KYJ69" s="514"/>
      <c r="KYK69" s="514"/>
      <c r="KYL69" s="514"/>
      <c r="KYM69" s="514"/>
      <c r="KYN69" s="514"/>
      <c r="KYO69" s="514"/>
      <c r="KYP69" s="514"/>
      <c r="KYQ69" s="514"/>
      <c r="KYR69" s="514"/>
      <c r="KYS69" s="514"/>
      <c r="KYT69" s="514"/>
      <c r="KYU69" s="514"/>
      <c r="KYV69" s="514"/>
      <c r="KYW69" s="514"/>
      <c r="KYX69" s="514"/>
      <c r="KYY69" s="514"/>
      <c r="KYZ69" s="514"/>
      <c r="KZA69" s="514"/>
      <c r="KZB69" s="514"/>
      <c r="KZC69" s="514"/>
      <c r="KZD69" s="514"/>
      <c r="KZE69" s="514"/>
      <c r="KZF69" s="514"/>
      <c r="KZG69" s="514"/>
      <c r="KZH69" s="514"/>
      <c r="KZI69" s="514"/>
      <c r="KZJ69" s="514"/>
      <c r="KZK69" s="514"/>
      <c r="KZL69" s="514"/>
      <c r="KZM69" s="514"/>
      <c r="KZN69" s="514"/>
      <c r="KZO69" s="514"/>
      <c r="KZP69" s="514"/>
      <c r="KZQ69" s="514"/>
      <c r="KZR69" s="514"/>
      <c r="KZS69" s="514"/>
      <c r="KZT69" s="514"/>
      <c r="KZU69" s="514"/>
      <c r="KZV69" s="514"/>
      <c r="KZW69" s="514"/>
      <c r="KZX69" s="514"/>
      <c r="KZY69" s="514"/>
      <c r="KZZ69" s="514"/>
      <c r="LAA69" s="514"/>
      <c r="LAB69" s="514"/>
      <c r="LAC69" s="514"/>
      <c r="LAD69" s="514"/>
      <c r="LAE69" s="514"/>
      <c r="LAF69" s="514"/>
      <c r="LAG69" s="514"/>
      <c r="LAH69" s="514"/>
      <c r="LAI69" s="514"/>
      <c r="LAJ69" s="514"/>
      <c r="LAK69" s="514"/>
      <c r="LAL69" s="514"/>
      <c r="LAM69" s="514"/>
      <c r="LAN69" s="514"/>
      <c r="LAO69" s="514"/>
      <c r="LAP69" s="514"/>
      <c r="LAQ69" s="514"/>
      <c r="LAR69" s="514"/>
      <c r="LAS69" s="514"/>
      <c r="LAT69" s="514"/>
      <c r="LAU69" s="514"/>
      <c r="LAV69" s="514"/>
      <c r="LAW69" s="514"/>
      <c r="LAX69" s="514"/>
      <c r="LAY69" s="514"/>
      <c r="LAZ69" s="514"/>
      <c r="LBA69" s="514"/>
      <c r="LBB69" s="514"/>
      <c r="LBC69" s="514"/>
      <c r="LBD69" s="514"/>
      <c r="LBE69" s="514"/>
      <c r="LBF69" s="514"/>
      <c r="LBG69" s="514"/>
      <c r="LBH69" s="514"/>
      <c r="LBI69" s="514"/>
      <c r="LBJ69" s="514"/>
      <c r="LBK69" s="514"/>
      <c r="LBL69" s="514"/>
      <c r="LBM69" s="514"/>
      <c r="LBN69" s="514"/>
      <c r="LBO69" s="514"/>
      <c r="LBP69" s="514"/>
      <c r="LBQ69" s="514"/>
      <c r="LBR69" s="514"/>
      <c r="LBS69" s="514"/>
      <c r="LBT69" s="514"/>
      <c r="LBU69" s="514"/>
      <c r="LBV69" s="514"/>
      <c r="LBW69" s="514"/>
      <c r="LBX69" s="514"/>
      <c r="LBY69" s="514"/>
      <c r="LBZ69" s="514"/>
      <c r="LCA69" s="514"/>
      <c r="LCB69" s="514"/>
      <c r="LCC69" s="514"/>
      <c r="LCD69" s="514"/>
      <c r="LCE69" s="514"/>
      <c r="LCF69" s="514"/>
      <c r="LCG69" s="514"/>
      <c r="LCH69" s="514"/>
      <c r="LCI69" s="514"/>
      <c r="LCJ69" s="514"/>
      <c r="LCK69" s="514"/>
      <c r="LCL69" s="514"/>
      <c r="LCM69" s="514"/>
      <c r="LCN69" s="514"/>
      <c r="LCO69" s="514"/>
      <c r="LCP69" s="514"/>
      <c r="LCQ69" s="514"/>
      <c r="LCR69" s="514"/>
      <c r="LCS69" s="514"/>
      <c r="LCT69" s="514"/>
      <c r="LCU69" s="514"/>
      <c r="LCV69" s="514"/>
      <c r="LCW69" s="514"/>
      <c r="LCX69" s="514"/>
      <c r="LCY69" s="514"/>
      <c r="LCZ69" s="514"/>
      <c r="LDA69" s="514"/>
      <c r="LDB69" s="514"/>
      <c r="LDC69" s="514"/>
      <c r="LDD69" s="514"/>
      <c r="LDE69" s="514"/>
      <c r="LDF69" s="514"/>
      <c r="LDG69" s="514"/>
      <c r="LDH69" s="514"/>
      <c r="LDI69" s="514"/>
      <c r="LDJ69" s="514"/>
      <c r="LDK69" s="514"/>
      <c r="LDL69" s="514"/>
      <c r="LDM69" s="514"/>
      <c r="LDN69" s="514"/>
      <c r="LDO69" s="514"/>
      <c r="LDP69" s="514"/>
      <c r="LDQ69" s="514"/>
      <c r="LDR69" s="514"/>
      <c r="LDS69" s="514"/>
      <c r="LDT69" s="514"/>
      <c r="LDU69" s="514"/>
      <c r="LDV69" s="514"/>
      <c r="LDW69" s="514"/>
      <c r="LDX69" s="514"/>
      <c r="LDY69" s="514"/>
      <c r="LDZ69" s="514"/>
      <c r="LEA69" s="514"/>
      <c r="LEB69" s="514"/>
      <c r="LEC69" s="514"/>
      <c r="LED69" s="514"/>
      <c r="LEE69" s="514"/>
      <c r="LEF69" s="514"/>
      <c r="LEG69" s="514"/>
      <c r="LEH69" s="514"/>
      <c r="LEI69" s="514"/>
      <c r="LEJ69" s="514"/>
      <c r="LEK69" s="514"/>
      <c r="LEL69" s="514"/>
      <c r="LEM69" s="514"/>
      <c r="LEN69" s="514"/>
      <c r="LEO69" s="514"/>
      <c r="LEP69" s="514"/>
      <c r="LEQ69" s="514"/>
      <c r="LER69" s="514"/>
      <c r="LES69" s="514"/>
      <c r="LET69" s="514"/>
      <c r="LEU69" s="514"/>
      <c r="LEV69" s="514"/>
      <c r="LEW69" s="514"/>
      <c r="LEX69" s="514"/>
      <c r="LEY69" s="514"/>
      <c r="LEZ69" s="514"/>
      <c r="LFA69" s="514"/>
      <c r="LFB69" s="514"/>
      <c r="LFC69" s="514"/>
      <c r="LFD69" s="514"/>
      <c r="LFE69" s="514"/>
      <c r="LFF69" s="514"/>
      <c r="LFG69" s="514"/>
      <c r="LFH69" s="514"/>
      <c r="LFI69" s="514"/>
      <c r="LFJ69" s="514"/>
      <c r="LFK69" s="514"/>
      <c r="LFL69" s="514"/>
      <c r="LFM69" s="514"/>
      <c r="LFN69" s="514"/>
      <c r="LFO69" s="514"/>
      <c r="LFP69" s="514"/>
      <c r="LFQ69" s="514"/>
      <c r="LFR69" s="514"/>
      <c r="LFS69" s="514"/>
      <c r="LFT69" s="514"/>
      <c r="LFU69" s="514"/>
      <c r="LFV69" s="514"/>
      <c r="LFW69" s="514"/>
      <c r="LFX69" s="514"/>
      <c r="LFY69" s="514"/>
      <c r="LFZ69" s="514"/>
      <c r="LGA69" s="514"/>
      <c r="LGB69" s="514"/>
      <c r="LGC69" s="514"/>
      <c r="LGD69" s="514"/>
      <c r="LGE69" s="514"/>
      <c r="LGF69" s="514"/>
      <c r="LGG69" s="514"/>
      <c r="LGH69" s="514"/>
      <c r="LGI69" s="514"/>
      <c r="LGJ69" s="514"/>
      <c r="LGK69" s="514"/>
      <c r="LGL69" s="514"/>
      <c r="LGM69" s="514"/>
      <c r="LGN69" s="514"/>
      <c r="LGO69" s="514"/>
      <c r="LGP69" s="514"/>
      <c r="LGQ69" s="514"/>
      <c r="LGR69" s="514"/>
      <c r="LGS69" s="514"/>
      <c r="LGT69" s="514"/>
      <c r="LGU69" s="514"/>
      <c r="LGV69" s="514"/>
      <c r="LGW69" s="514"/>
      <c r="LGX69" s="514"/>
      <c r="LGY69" s="514"/>
      <c r="LGZ69" s="514"/>
      <c r="LHA69" s="514"/>
      <c r="LHB69" s="514"/>
      <c r="LHC69" s="514"/>
      <c r="LHD69" s="514"/>
      <c r="LHE69" s="514"/>
      <c r="LHF69" s="514"/>
      <c r="LHG69" s="514"/>
      <c r="LHH69" s="514"/>
      <c r="LHI69" s="514"/>
      <c r="LHJ69" s="514"/>
      <c r="LHK69" s="514"/>
      <c r="LHL69" s="514"/>
      <c r="LHM69" s="514"/>
      <c r="LHN69" s="514"/>
      <c r="LHO69" s="514"/>
      <c r="LHP69" s="514"/>
      <c r="LHQ69" s="514"/>
      <c r="LHR69" s="514"/>
      <c r="LHS69" s="514"/>
      <c r="LHT69" s="514"/>
      <c r="LHU69" s="514"/>
      <c r="LHV69" s="514"/>
      <c r="LHW69" s="514"/>
      <c r="LHX69" s="514"/>
      <c r="LHY69" s="514"/>
      <c r="LHZ69" s="514"/>
      <c r="LIA69" s="514"/>
      <c r="LIB69" s="514"/>
      <c r="LIC69" s="514"/>
      <c r="LID69" s="514"/>
      <c r="LIE69" s="514"/>
      <c r="LIF69" s="514"/>
      <c r="LIG69" s="514"/>
      <c r="LIH69" s="514"/>
      <c r="LII69" s="514"/>
      <c r="LIJ69" s="514"/>
      <c r="LIK69" s="514"/>
      <c r="LIL69" s="514"/>
      <c r="LIM69" s="514"/>
      <c r="LIN69" s="514"/>
      <c r="LIO69" s="514"/>
      <c r="LIP69" s="514"/>
      <c r="LIQ69" s="514"/>
      <c r="LIR69" s="514"/>
      <c r="LIS69" s="514"/>
      <c r="LIT69" s="514"/>
      <c r="LIU69" s="514"/>
      <c r="LIV69" s="514"/>
      <c r="LIW69" s="514"/>
      <c r="LIX69" s="514"/>
      <c r="LIY69" s="514"/>
      <c r="LIZ69" s="514"/>
      <c r="LJA69" s="514"/>
      <c r="LJB69" s="514"/>
      <c r="LJC69" s="514"/>
      <c r="LJD69" s="514"/>
      <c r="LJE69" s="514"/>
      <c r="LJF69" s="514"/>
      <c r="LJG69" s="514"/>
      <c r="LJH69" s="514"/>
      <c r="LJI69" s="514"/>
      <c r="LJJ69" s="514"/>
      <c r="LJK69" s="514"/>
      <c r="LJL69" s="514"/>
      <c r="LJM69" s="514"/>
      <c r="LJN69" s="514"/>
      <c r="LJO69" s="514"/>
      <c r="LJP69" s="514"/>
      <c r="LJQ69" s="514"/>
      <c r="LJR69" s="514"/>
      <c r="LJS69" s="514"/>
      <c r="LJT69" s="514"/>
      <c r="LJU69" s="514"/>
      <c r="LJV69" s="514"/>
      <c r="LJW69" s="514"/>
      <c r="LJX69" s="514"/>
      <c r="LJY69" s="514"/>
      <c r="LJZ69" s="514"/>
      <c r="LKA69" s="514"/>
      <c r="LKB69" s="514"/>
      <c r="LKC69" s="514"/>
      <c r="LKD69" s="514"/>
      <c r="LKE69" s="514"/>
      <c r="LKF69" s="514"/>
      <c r="LKG69" s="514"/>
      <c r="LKH69" s="514"/>
      <c r="LKI69" s="514"/>
      <c r="LKJ69" s="514"/>
      <c r="LKK69" s="514"/>
      <c r="LKL69" s="514"/>
      <c r="LKM69" s="514"/>
      <c r="LKN69" s="514"/>
      <c r="LKO69" s="514"/>
      <c r="LKP69" s="514"/>
      <c r="LKQ69" s="514"/>
      <c r="LKR69" s="514"/>
      <c r="LKS69" s="514"/>
      <c r="LKT69" s="514"/>
      <c r="LKU69" s="514"/>
      <c r="LKV69" s="514"/>
      <c r="LKW69" s="514"/>
      <c r="LKX69" s="514"/>
      <c r="LKY69" s="514"/>
      <c r="LKZ69" s="514"/>
      <c r="LLA69" s="514"/>
      <c r="LLB69" s="514"/>
      <c r="LLC69" s="514"/>
      <c r="LLD69" s="514"/>
      <c r="LLE69" s="514"/>
      <c r="LLF69" s="514"/>
      <c r="LLG69" s="514"/>
      <c r="LLH69" s="514"/>
      <c r="LLI69" s="514"/>
      <c r="LLJ69" s="514"/>
      <c r="LLK69" s="514"/>
      <c r="LLL69" s="514"/>
      <c r="LLM69" s="514"/>
      <c r="LLN69" s="514"/>
      <c r="LLO69" s="514"/>
      <c r="LLP69" s="514"/>
      <c r="LLQ69" s="514"/>
      <c r="LLR69" s="514"/>
      <c r="LLS69" s="514"/>
      <c r="LLT69" s="514"/>
      <c r="LLU69" s="514"/>
      <c r="LLV69" s="514"/>
      <c r="LLW69" s="514"/>
      <c r="LLX69" s="514"/>
      <c r="LLY69" s="514"/>
      <c r="LLZ69" s="514"/>
      <c r="LMA69" s="514"/>
      <c r="LMB69" s="514"/>
      <c r="LMC69" s="514"/>
      <c r="LMD69" s="514"/>
      <c r="LME69" s="514"/>
      <c r="LMF69" s="514"/>
      <c r="LMG69" s="514"/>
      <c r="LMH69" s="514"/>
      <c r="LMI69" s="514"/>
      <c r="LMJ69" s="514"/>
      <c r="LMK69" s="514"/>
      <c r="LML69" s="514"/>
      <c r="LMM69" s="514"/>
      <c r="LMN69" s="514"/>
      <c r="LMO69" s="514"/>
      <c r="LMP69" s="514"/>
      <c r="LMQ69" s="514"/>
      <c r="LMR69" s="514"/>
      <c r="LMS69" s="514"/>
      <c r="LMT69" s="514"/>
      <c r="LMU69" s="514"/>
      <c r="LMV69" s="514"/>
      <c r="LMW69" s="514"/>
      <c r="LMX69" s="514"/>
      <c r="LMY69" s="514"/>
      <c r="LMZ69" s="514"/>
      <c r="LNA69" s="514"/>
      <c r="LNB69" s="514"/>
      <c r="LNC69" s="514"/>
      <c r="LND69" s="514"/>
      <c r="LNE69" s="514"/>
      <c r="LNF69" s="514"/>
      <c r="LNG69" s="514"/>
      <c r="LNH69" s="514"/>
      <c r="LNI69" s="514"/>
      <c r="LNJ69" s="514"/>
      <c r="LNK69" s="514"/>
      <c r="LNL69" s="514"/>
      <c r="LNM69" s="514"/>
      <c r="LNN69" s="514"/>
      <c r="LNO69" s="514"/>
      <c r="LNP69" s="514"/>
      <c r="LNQ69" s="514"/>
      <c r="LNR69" s="514"/>
      <c r="LNS69" s="514"/>
      <c r="LNT69" s="514"/>
      <c r="LNU69" s="514"/>
      <c r="LNV69" s="514"/>
      <c r="LNW69" s="514"/>
      <c r="LNX69" s="514"/>
      <c r="LNY69" s="514"/>
      <c r="LNZ69" s="514"/>
      <c r="LOA69" s="514"/>
      <c r="LOB69" s="514"/>
      <c r="LOC69" s="514"/>
      <c r="LOD69" s="514"/>
      <c r="LOE69" s="514"/>
      <c r="LOF69" s="514"/>
      <c r="LOG69" s="514"/>
      <c r="LOH69" s="514"/>
      <c r="LOI69" s="514"/>
      <c r="LOJ69" s="514"/>
      <c r="LOK69" s="514"/>
      <c r="LOL69" s="514"/>
      <c r="LOM69" s="514"/>
      <c r="LON69" s="514"/>
      <c r="LOO69" s="514"/>
      <c r="LOP69" s="514"/>
      <c r="LOQ69" s="514"/>
      <c r="LOR69" s="514"/>
      <c r="LOS69" s="514"/>
      <c r="LOT69" s="514"/>
      <c r="LOU69" s="514"/>
      <c r="LOV69" s="514"/>
      <c r="LOW69" s="514"/>
      <c r="LOX69" s="514"/>
      <c r="LOY69" s="514"/>
      <c r="LOZ69" s="514"/>
      <c r="LPA69" s="514"/>
      <c r="LPB69" s="514"/>
      <c r="LPC69" s="514"/>
      <c r="LPD69" s="514"/>
      <c r="LPE69" s="514"/>
      <c r="LPF69" s="514"/>
      <c r="LPG69" s="514"/>
      <c r="LPH69" s="514"/>
      <c r="LPI69" s="514"/>
      <c r="LPJ69" s="514"/>
      <c r="LPK69" s="514"/>
      <c r="LPL69" s="514"/>
      <c r="LPM69" s="514"/>
      <c r="LPN69" s="514"/>
      <c r="LPO69" s="514"/>
      <c r="LPP69" s="514"/>
      <c r="LPQ69" s="514"/>
      <c r="LPR69" s="514"/>
      <c r="LPS69" s="514"/>
      <c r="LPT69" s="514"/>
      <c r="LPU69" s="514"/>
      <c r="LPV69" s="514"/>
      <c r="LPW69" s="514"/>
      <c r="LPX69" s="514"/>
      <c r="LPY69" s="514"/>
      <c r="LPZ69" s="514"/>
      <c r="LQA69" s="514"/>
      <c r="LQB69" s="514"/>
      <c r="LQC69" s="514"/>
      <c r="LQD69" s="514"/>
      <c r="LQE69" s="514"/>
      <c r="LQF69" s="514"/>
      <c r="LQG69" s="514"/>
      <c r="LQH69" s="514"/>
      <c r="LQI69" s="514"/>
      <c r="LQJ69" s="514"/>
      <c r="LQK69" s="514"/>
      <c r="LQL69" s="514"/>
      <c r="LQM69" s="514"/>
      <c r="LQN69" s="514"/>
      <c r="LQO69" s="514"/>
      <c r="LQP69" s="514"/>
      <c r="LQQ69" s="514"/>
      <c r="LQR69" s="514"/>
      <c r="LQS69" s="514"/>
      <c r="LQT69" s="514"/>
      <c r="LQU69" s="514"/>
      <c r="LQV69" s="514"/>
      <c r="LQW69" s="514"/>
      <c r="LQX69" s="514"/>
      <c r="LQY69" s="514"/>
      <c r="LQZ69" s="514"/>
      <c r="LRA69" s="514"/>
      <c r="LRB69" s="514"/>
      <c r="LRC69" s="514"/>
      <c r="LRD69" s="514"/>
      <c r="LRE69" s="514"/>
      <c r="LRF69" s="514"/>
      <c r="LRG69" s="514"/>
      <c r="LRH69" s="514"/>
      <c r="LRI69" s="514"/>
      <c r="LRJ69" s="514"/>
      <c r="LRK69" s="514"/>
      <c r="LRL69" s="514"/>
      <c r="LRM69" s="514"/>
      <c r="LRN69" s="514"/>
      <c r="LRO69" s="514"/>
      <c r="LRP69" s="514"/>
      <c r="LRQ69" s="514"/>
      <c r="LRR69" s="514"/>
      <c r="LRS69" s="514"/>
      <c r="LRT69" s="514"/>
      <c r="LRU69" s="514"/>
      <c r="LRV69" s="514"/>
      <c r="LRW69" s="514"/>
      <c r="LRX69" s="514"/>
      <c r="LRY69" s="514"/>
      <c r="LRZ69" s="514"/>
      <c r="LSA69" s="514"/>
      <c r="LSB69" s="514"/>
      <c r="LSC69" s="514"/>
      <c r="LSD69" s="514"/>
      <c r="LSE69" s="514"/>
      <c r="LSF69" s="514"/>
      <c r="LSG69" s="514"/>
      <c r="LSH69" s="514"/>
      <c r="LSI69" s="514"/>
      <c r="LSJ69" s="514"/>
      <c r="LSK69" s="514"/>
      <c r="LSL69" s="514"/>
      <c r="LSM69" s="514"/>
      <c r="LSN69" s="514"/>
      <c r="LSO69" s="514"/>
      <c r="LSP69" s="514"/>
      <c r="LSQ69" s="514"/>
      <c r="LSR69" s="514"/>
      <c r="LSS69" s="514"/>
      <c r="LST69" s="514"/>
      <c r="LSU69" s="514"/>
      <c r="LSV69" s="514"/>
      <c r="LSW69" s="514"/>
      <c r="LSX69" s="514"/>
      <c r="LSY69" s="514"/>
      <c r="LSZ69" s="514"/>
      <c r="LTA69" s="514"/>
      <c r="LTB69" s="514"/>
      <c r="LTC69" s="514"/>
      <c r="LTD69" s="514"/>
      <c r="LTE69" s="514"/>
      <c r="LTF69" s="514"/>
      <c r="LTG69" s="514"/>
      <c r="LTH69" s="514"/>
      <c r="LTI69" s="514"/>
      <c r="LTJ69" s="514"/>
      <c r="LTK69" s="514"/>
      <c r="LTL69" s="514"/>
      <c r="LTM69" s="514"/>
      <c r="LTN69" s="514"/>
      <c r="LTO69" s="514"/>
      <c r="LTP69" s="514"/>
      <c r="LTQ69" s="514"/>
      <c r="LTR69" s="514"/>
      <c r="LTS69" s="514"/>
      <c r="LTT69" s="514"/>
      <c r="LTU69" s="514"/>
      <c r="LTV69" s="514"/>
      <c r="LTW69" s="514"/>
      <c r="LTX69" s="514"/>
      <c r="LTY69" s="514"/>
      <c r="LTZ69" s="514"/>
      <c r="LUA69" s="514"/>
      <c r="LUB69" s="514"/>
      <c r="LUC69" s="514"/>
      <c r="LUD69" s="514"/>
      <c r="LUE69" s="514"/>
      <c r="LUF69" s="514"/>
      <c r="LUG69" s="514"/>
      <c r="LUH69" s="514"/>
      <c r="LUI69" s="514"/>
      <c r="LUJ69" s="514"/>
      <c r="LUK69" s="514"/>
      <c r="LUL69" s="514"/>
      <c r="LUM69" s="514"/>
      <c r="LUN69" s="514"/>
      <c r="LUO69" s="514"/>
      <c r="LUP69" s="514"/>
      <c r="LUQ69" s="514"/>
      <c r="LUR69" s="514"/>
      <c r="LUS69" s="514"/>
      <c r="LUT69" s="514"/>
      <c r="LUU69" s="514"/>
      <c r="LUV69" s="514"/>
      <c r="LUW69" s="514"/>
      <c r="LUX69" s="514"/>
      <c r="LUY69" s="514"/>
      <c r="LUZ69" s="514"/>
      <c r="LVA69" s="514"/>
      <c r="LVB69" s="514"/>
      <c r="LVC69" s="514"/>
      <c r="LVD69" s="514"/>
      <c r="LVE69" s="514"/>
      <c r="LVF69" s="514"/>
      <c r="LVG69" s="514"/>
      <c r="LVH69" s="514"/>
      <c r="LVI69" s="514"/>
      <c r="LVJ69" s="514"/>
      <c r="LVK69" s="514"/>
      <c r="LVL69" s="514"/>
      <c r="LVM69" s="514"/>
      <c r="LVN69" s="514"/>
      <c r="LVO69" s="514"/>
      <c r="LVP69" s="514"/>
      <c r="LVQ69" s="514"/>
      <c r="LVR69" s="514"/>
      <c r="LVS69" s="514"/>
      <c r="LVT69" s="514"/>
      <c r="LVU69" s="514"/>
      <c r="LVV69" s="514"/>
      <c r="LVW69" s="514"/>
      <c r="LVX69" s="514"/>
      <c r="LVY69" s="514"/>
      <c r="LVZ69" s="514"/>
      <c r="LWA69" s="514"/>
      <c r="LWB69" s="514"/>
      <c r="LWC69" s="514"/>
      <c r="LWD69" s="514"/>
      <c r="LWE69" s="514"/>
      <c r="LWF69" s="514"/>
      <c r="LWG69" s="514"/>
      <c r="LWH69" s="514"/>
      <c r="LWI69" s="514"/>
      <c r="LWJ69" s="514"/>
      <c r="LWK69" s="514"/>
      <c r="LWL69" s="514"/>
      <c r="LWM69" s="514"/>
      <c r="LWN69" s="514"/>
      <c r="LWO69" s="514"/>
      <c r="LWP69" s="514"/>
      <c r="LWQ69" s="514"/>
      <c r="LWR69" s="514"/>
      <c r="LWS69" s="514"/>
      <c r="LWT69" s="514"/>
      <c r="LWU69" s="514"/>
      <c r="LWV69" s="514"/>
      <c r="LWW69" s="514"/>
      <c r="LWX69" s="514"/>
      <c r="LWY69" s="514"/>
      <c r="LWZ69" s="514"/>
      <c r="LXA69" s="514"/>
      <c r="LXB69" s="514"/>
      <c r="LXC69" s="514"/>
      <c r="LXD69" s="514"/>
      <c r="LXE69" s="514"/>
      <c r="LXF69" s="514"/>
      <c r="LXG69" s="514"/>
      <c r="LXH69" s="514"/>
      <c r="LXI69" s="514"/>
      <c r="LXJ69" s="514"/>
      <c r="LXK69" s="514"/>
      <c r="LXL69" s="514"/>
      <c r="LXM69" s="514"/>
      <c r="LXN69" s="514"/>
      <c r="LXO69" s="514"/>
      <c r="LXP69" s="514"/>
      <c r="LXQ69" s="514"/>
      <c r="LXR69" s="514"/>
      <c r="LXS69" s="514"/>
      <c r="LXT69" s="514"/>
      <c r="LXU69" s="514"/>
      <c r="LXV69" s="514"/>
      <c r="LXW69" s="514"/>
      <c r="LXX69" s="514"/>
      <c r="LXY69" s="514"/>
      <c r="LXZ69" s="514"/>
      <c r="LYA69" s="514"/>
      <c r="LYB69" s="514"/>
      <c r="LYC69" s="514"/>
      <c r="LYD69" s="514"/>
      <c r="LYE69" s="514"/>
      <c r="LYF69" s="514"/>
      <c r="LYG69" s="514"/>
      <c r="LYH69" s="514"/>
      <c r="LYI69" s="514"/>
      <c r="LYJ69" s="514"/>
      <c r="LYK69" s="514"/>
      <c r="LYL69" s="514"/>
      <c r="LYM69" s="514"/>
      <c r="LYN69" s="514"/>
      <c r="LYO69" s="514"/>
      <c r="LYP69" s="514"/>
      <c r="LYQ69" s="514"/>
      <c r="LYR69" s="514"/>
      <c r="LYS69" s="514"/>
      <c r="LYT69" s="514"/>
      <c r="LYU69" s="514"/>
      <c r="LYV69" s="514"/>
      <c r="LYW69" s="514"/>
      <c r="LYX69" s="514"/>
      <c r="LYY69" s="514"/>
      <c r="LYZ69" s="514"/>
      <c r="LZA69" s="514"/>
      <c r="LZB69" s="514"/>
      <c r="LZC69" s="514"/>
      <c r="LZD69" s="514"/>
      <c r="LZE69" s="514"/>
      <c r="LZF69" s="514"/>
      <c r="LZG69" s="514"/>
      <c r="LZH69" s="514"/>
      <c r="LZI69" s="514"/>
      <c r="LZJ69" s="514"/>
      <c r="LZK69" s="514"/>
      <c r="LZL69" s="514"/>
      <c r="LZM69" s="514"/>
      <c r="LZN69" s="514"/>
      <c r="LZO69" s="514"/>
      <c r="LZP69" s="514"/>
      <c r="LZQ69" s="514"/>
      <c r="LZR69" s="514"/>
      <c r="LZS69" s="514"/>
      <c r="LZT69" s="514"/>
      <c r="LZU69" s="514"/>
      <c r="LZV69" s="514"/>
      <c r="LZW69" s="514"/>
      <c r="LZX69" s="514"/>
      <c r="LZY69" s="514"/>
      <c r="LZZ69" s="514"/>
      <c r="MAA69" s="514"/>
      <c r="MAB69" s="514"/>
      <c r="MAC69" s="514"/>
      <c r="MAD69" s="514"/>
      <c r="MAE69" s="514"/>
      <c r="MAF69" s="514"/>
      <c r="MAG69" s="514"/>
      <c r="MAH69" s="514"/>
      <c r="MAI69" s="514"/>
      <c r="MAJ69" s="514"/>
      <c r="MAK69" s="514"/>
      <c r="MAL69" s="514"/>
      <c r="MAM69" s="514"/>
      <c r="MAN69" s="514"/>
      <c r="MAO69" s="514"/>
      <c r="MAP69" s="514"/>
      <c r="MAQ69" s="514"/>
      <c r="MAR69" s="514"/>
      <c r="MAS69" s="514"/>
      <c r="MAT69" s="514"/>
      <c r="MAU69" s="514"/>
      <c r="MAV69" s="514"/>
      <c r="MAW69" s="514"/>
      <c r="MAX69" s="514"/>
      <c r="MAY69" s="514"/>
      <c r="MAZ69" s="514"/>
      <c r="MBA69" s="514"/>
      <c r="MBB69" s="514"/>
      <c r="MBC69" s="514"/>
      <c r="MBD69" s="514"/>
      <c r="MBE69" s="514"/>
      <c r="MBF69" s="514"/>
      <c r="MBG69" s="514"/>
      <c r="MBH69" s="514"/>
      <c r="MBI69" s="514"/>
      <c r="MBJ69" s="514"/>
      <c r="MBK69" s="514"/>
      <c r="MBL69" s="514"/>
      <c r="MBM69" s="514"/>
      <c r="MBN69" s="514"/>
      <c r="MBO69" s="514"/>
      <c r="MBP69" s="514"/>
      <c r="MBQ69" s="514"/>
      <c r="MBR69" s="514"/>
      <c r="MBS69" s="514"/>
      <c r="MBT69" s="514"/>
      <c r="MBU69" s="514"/>
      <c r="MBV69" s="514"/>
      <c r="MBW69" s="514"/>
      <c r="MBX69" s="514"/>
      <c r="MBY69" s="514"/>
      <c r="MBZ69" s="514"/>
      <c r="MCA69" s="514"/>
      <c r="MCB69" s="514"/>
      <c r="MCC69" s="514"/>
      <c r="MCD69" s="514"/>
      <c r="MCE69" s="514"/>
      <c r="MCF69" s="514"/>
      <c r="MCG69" s="514"/>
      <c r="MCH69" s="514"/>
      <c r="MCI69" s="514"/>
      <c r="MCJ69" s="514"/>
      <c r="MCK69" s="514"/>
      <c r="MCL69" s="514"/>
      <c r="MCM69" s="514"/>
      <c r="MCN69" s="514"/>
      <c r="MCO69" s="514"/>
      <c r="MCP69" s="514"/>
      <c r="MCQ69" s="514"/>
      <c r="MCR69" s="514"/>
      <c r="MCS69" s="514"/>
      <c r="MCT69" s="514"/>
      <c r="MCU69" s="514"/>
      <c r="MCV69" s="514"/>
      <c r="MCW69" s="514"/>
      <c r="MCX69" s="514"/>
      <c r="MCY69" s="514"/>
      <c r="MCZ69" s="514"/>
      <c r="MDA69" s="514"/>
      <c r="MDB69" s="514"/>
      <c r="MDC69" s="514"/>
      <c r="MDD69" s="514"/>
      <c r="MDE69" s="514"/>
      <c r="MDF69" s="514"/>
      <c r="MDG69" s="514"/>
      <c r="MDH69" s="514"/>
      <c r="MDI69" s="514"/>
      <c r="MDJ69" s="514"/>
      <c r="MDK69" s="514"/>
      <c r="MDL69" s="514"/>
      <c r="MDM69" s="514"/>
      <c r="MDN69" s="514"/>
      <c r="MDO69" s="514"/>
      <c r="MDP69" s="514"/>
      <c r="MDQ69" s="514"/>
      <c r="MDR69" s="514"/>
      <c r="MDS69" s="514"/>
      <c r="MDT69" s="514"/>
      <c r="MDU69" s="514"/>
      <c r="MDV69" s="514"/>
      <c r="MDW69" s="514"/>
      <c r="MDX69" s="514"/>
      <c r="MDY69" s="514"/>
      <c r="MDZ69" s="514"/>
      <c r="MEA69" s="514"/>
      <c r="MEB69" s="514"/>
      <c r="MEC69" s="514"/>
      <c r="MED69" s="514"/>
      <c r="MEE69" s="514"/>
      <c r="MEF69" s="514"/>
      <c r="MEG69" s="514"/>
      <c r="MEH69" s="514"/>
      <c r="MEI69" s="514"/>
      <c r="MEJ69" s="514"/>
      <c r="MEK69" s="514"/>
      <c r="MEL69" s="514"/>
      <c r="MEM69" s="514"/>
      <c r="MEN69" s="514"/>
      <c r="MEO69" s="514"/>
      <c r="MEP69" s="514"/>
      <c r="MEQ69" s="514"/>
      <c r="MER69" s="514"/>
      <c r="MES69" s="514"/>
      <c r="MET69" s="514"/>
      <c r="MEU69" s="514"/>
      <c r="MEV69" s="514"/>
      <c r="MEW69" s="514"/>
      <c r="MEX69" s="514"/>
      <c r="MEY69" s="514"/>
      <c r="MEZ69" s="514"/>
      <c r="MFA69" s="514"/>
      <c r="MFB69" s="514"/>
      <c r="MFC69" s="514"/>
      <c r="MFD69" s="514"/>
      <c r="MFE69" s="514"/>
      <c r="MFF69" s="514"/>
      <c r="MFG69" s="514"/>
      <c r="MFH69" s="514"/>
      <c r="MFI69" s="514"/>
      <c r="MFJ69" s="514"/>
      <c r="MFK69" s="514"/>
      <c r="MFL69" s="514"/>
      <c r="MFM69" s="514"/>
      <c r="MFN69" s="514"/>
      <c r="MFO69" s="514"/>
      <c r="MFP69" s="514"/>
      <c r="MFQ69" s="514"/>
      <c r="MFR69" s="514"/>
      <c r="MFS69" s="514"/>
      <c r="MFT69" s="514"/>
      <c r="MFU69" s="514"/>
      <c r="MFV69" s="514"/>
      <c r="MFW69" s="514"/>
      <c r="MFX69" s="514"/>
      <c r="MFY69" s="514"/>
      <c r="MFZ69" s="514"/>
      <c r="MGA69" s="514"/>
      <c r="MGB69" s="514"/>
      <c r="MGC69" s="514"/>
      <c r="MGD69" s="514"/>
      <c r="MGE69" s="514"/>
      <c r="MGF69" s="514"/>
      <c r="MGG69" s="514"/>
      <c r="MGH69" s="514"/>
      <c r="MGI69" s="514"/>
      <c r="MGJ69" s="514"/>
      <c r="MGK69" s="514"/>
      <c r="MGL69" s="514"/>
      <c r="MGM69" s="514"/>
      <c r="MGN69" s="514"/>
      <c r="MGO69" s="514"/>
      <c r="MGP69" s="514"/>
      <c r="MGQ69" s="514"/>
      <c r="MGR69" s="514"/>
      <c r="MGS69" s="514"/>
      <c r="MGT69" s="514"/>
      <c r="MGU69" s="514"/>
      <c r="MGV69" s="514"/>
      <c r="MGW69" s="514"/>
      <c r="MGX69" s="514"/>
      <c r="MGY69" s="514"/>
      <c r="MGZ69" s="514"/>
      <c r="MHA69" s="514"/>
      <c r="MHB69" s="514"/>
      <c r="MHC69" s="514"/>
      <c r="MHD69" s="514"/>
      <c r="MHE69" s="514"/>
      <c r="MHF69" s="514"/>
      <c r="MHG69" s="514"/>
      <c r="MHH69" s="514"/>
      <c r="MHI69" s="514"/>
      <c r="MHJ69" s="514"/>
      <c r="MHK69" s="514"/>
      <c r="MHL69" s="514"/>
      <c r="MHM69" s="514"/>
      <c r="MHN69" s="514"/>
      <c r="MHO69" s="514"/>
      <c r="MHP69" s="514"/>
      <c r="MHQ69" s="514"/>
      <c r="MHR69" s="514"/>
      <c r="MHS69" s="514"/>
      <c r="MHT69" s="514"/>
      <c r="MHU69" s="514"/>
      <c r="MHV69" s="514"/>
      <c r="MHW69" s="514"/>
      <c r="MHX69" s="514"/>
      <c r="MHY69" s="514"/>
      <c r="MHZ69" s="514"/>
      <c r="MIA69" s="514"/>
      <c r="MIB69" s="514"/>
      <c r="MIC69" s="514"/>
      <c r="MID69" s="514"/>
      <c r="MIE69" s="514"/>
      <c r="MIF69" s="514"/>
      <c r="MIG69" s="514"/>
      <c r="MIH69" s="514"/>
      <c r="MII69" s="514"/>
      <c r="MIJ69" s="514"/>
      <c r="MIK69" s="514"/>
      <c r="MIL69" s="514"/>
      <c r="MIM69" s="514"/>
      <c r="MIN69" s="514"/>
      <c r="MIO69" s="514"/>
      <c r="MIP69" s="514"/>
      <c r="MIQ69" s="514"/>
      <c r="MIR69" s="514"/>
      <c r="MIS69" s="514"/>
      <c r="MIT69" s="514"/>
      <c r="MIU69" s="514"/>
      <c r="MIV69" s="514"/>
      <c r="MIW69" s="514"/>
      <c r="MIX69" s="514"/>
      <c r="MIY69" s="514"/>
      <c r="MIZ69" s="514"/>
      <c r="MJA69" s="514"/>
      <c r="MJB69" s="514"/>
      <c r="MJC69" s="514"/>
      <c r="MJD69" s="514"/>
      <c r="MJE69" s="514"/>
      <c r="MJF69" s="514"/>
      <c r="MJG69" s="514"/>
      <c r="MJH69" s="514"/>
      <c r="MJI69" s="514"/>
      <c r="MJJ69" s="514"/>
      <c r="MJK69" s="514"/>
      <c r="MJL69" s="514"/>
      <c r="MJM69" s="514"/>
      <c r="MJN69" s="514"/>
      <c r="MJO69" s="514"/>
      <c r="MJP69" s="514"/>
      <c r="MJQ69" s="514"/>
      <c r="MJR69" s="514"/>
      <c r="MJS69" s="514"/>
      <c r="MJT69" s="514"/>
      <c r="MJU69" s="514"/>
      <c r="MJV69" s="514"/>
      <c r="MJW69" s="514"/>
      <c r="MJX69" s="514"/>
      <c r="MJY69" s="514"/>
      <c r="MJZ69" s="514"/>
      <c r="MKA69" s="514"/>
      <c r="MKB69" s="514"/>
      <c r="MKC69" s="514"/>
      <c r="MKD69" s="514"/>
      <c r="MKE69" s="514"/>
      <c r="MKF69" s="514"/>
      <c r="MKG69" s="514"/>
      <c r="MKH69" s="514"/>
      <c r="MKI69" s="514"/>
      <c r="MKJ69" s="514"/>
      <c r="MKK69" s="514"/>
      <c r="MKL69" s="514"/>
      <c r="MKM69" s="514"/>
      <c r="MKN69" s="514"/>
      <c r="MKO69" s="514"/>
      <c r="MKP69" s="514"/>
      <c r="MKQ69" s="514"/>
      <c r="MKR69" s="514"/>
      <c r="MKS69" s="514"/>
      <c r="MKT69" s="514"/>
      <c r="MKU69" s="514"/>
      <c r="MKV69" s="514"/>
      <c r="MKW69" s="514"/>
      <c r="MKX69" s="514"/>
      <c r="MKY69" s="514"/>
      <c r="MKZ69" s="514"/>
      <c r="MLA69" s="514"/>
      <c r="MLB69" s="514"/>
      <c r="MLC69" s="514"/>
      <c r="MLD69" s="514"/>
      <c r="MLE69" s="514"/>
      <c r="MLF69" s="514"/>
      <c r="MLG69" s="514"/>
      <c r="MLH69" s="514"/>
      <c r="MLI69" s="514"/>
      <c r="MLJ69" s="514"/>
      <c r="MLK69" s="514"/>
      <c r="MLL69" s="514"/>
      <c r="MLM69" s="514"/>
      <c r="MLN69" s="514"/>
      <c r="MLO69" s="514"/>
      <c r="MLP69" s="514"/>
      <c r="MLQ69" s="514"/>
      <c r="MLR69" s="514"/>
      <c r="MLS69" s="514"/>
      <c r="MLT69" s="514"/>
      <c r="MLU69" s="514"/>
      <c r="MLV69" s="514"/>
      <c r="MLW69" s="514"/>
      <c r="MLX69" s="514"/>
      <c r="MLY69" s="514"/>
      <c r="MLZ69" s="514"/>
      <c r="MMA69" s="514"/>
      <c r="MMB69" s="514"/>
      <c r="MMC69" s="514"/>
      <c r="MMD69" s="514"/>
      <c r="MME69" s="514"/>
      <c r="MMF69" s="514"/>
      <c r="MMG69" s="514"/>
      <c r="MMH69" s="514"/>
      <c r="MMI69" s="514"/>
      <c r="MMJ69" s="514"/>
      <c r="MMK69" s="514"/>
      <c r="MML69" s="514"/>
      <c r="MMM69" s="514"/>
      <c r="MMN69" s="514"/>
      <c r="MMO69" s="514"/>
      <c r="MMP69" s="514"/>
      <c r="MMQ69" s="514"/>
      <c r="MMR69" s="514"/>
      <c r="MMS69" s="514"/>
      <c r="MMT69" s="514"/>
      <c r="MMU69" s="514"/>
      <c r="MMV69" s="514"/>
      <c r="MMW69" s="514"/>
      <c r="MMX69" s="514"/>
      <c r="MMY69" s="514"/>
      <c r="MMZ69" s="514"/>
      <c r="MNA69" s="514"/>
      <c r="MNB69" s="514"/>
      <c r="MNC69" s="514"/>
      <c r="MND69" s="514"/>
      <c r="MNE69" s="514"/>
      <c r="MNF69" s="514"/>
      <c r="MNG69" s="514"/>
      <c r="MNH69" s="514"/>
      <c r="MNI69" s="514"/>
      <c r="MNJ69" s="514"/>
      <c r="MNK69" s="514"/>
      <c r="MNL69" s="514"/>
      <c r="MNM69" s="514"/>
      <c r="MNN69" s="514"/>
      <c r="MNO69" s="514"/>
      <c r="MNP69" s="514"/>
      <c r="MNQ69" s="514"/>
      <c r="MNR69" s="514"/>
      <c r="MNS69" s="514"/>
      <c r="MNT69" s="514"/>
      <c r="MNU69" s="514"/>
      <c r="MNV69" s="514"/>
      <c r="MNW69" s="514"/>
      <c r="MNX69" s="514"/>
      <c r="MNY69" s="514"/>
      <c r="MNZ69" s="514"/>
      <c r="MOA69" s="514"/>
      <c r="MOB69" s="514"/>
      <c r="MOC69" s="514"/>
      <c r="MOD69" s="514"/>
      <c r="MOE69" s="514"/>
      <c r="MOF69" s="514"/>
      <c r="MOG69" s="514"/>
      <c r="MOH69" s="514"/>
      <c r="MOI69" s="514"/>
      <c r="MOJ69" s="514"/>
      <c r="MOK69" s="514"/>
      <c r="MOL69" s="514"/>
      <c r="MOM69" s="514"/>
      <c r="MON69" s="514"/>
      <c r="MOO69" s="514"/>
      <c r="MOP69" s="514"/>
      <c r="MOQ69" s="514"/>
      <c r="MOR69" s="514"/>
      <c r="MOS69" s="514"/>
      <c r="MOT69" s="514"/>
      <c r="MOU69" s="514"/>
      <c r="MOV69" s="514"/>
      <c r="MOW69" s="514"/>
      <c r="MOX69" s="514"/>
      <c r="MOY69" s="514"/>
      <c r="MOZ69" s="514"/>
      <c r="MPA69" s="514"/>
      <c r="MPB69" s="514"/>
      <c r="MPC69" s="514"/>
      <c r="MPD69" s="514"/>
      <c r="MPE69" s="514"/>
      <c r="MPF69" s="514"/>
      <c r="MPG69" s="514"/>
      <c r="MPH69" s="514"/>
      <c r="MPI69" s="514"/>
      <c r="MPJ69" s="514"/>
      <c r="MPK69" s="514"/>
      <c r="MPL69" s="514"/>
      <c r="MPM69" s="514"/>
      <c r="MPN69" s="514"/>
      <c r="MPO69" s="514"/>
      <c r="MPP69" s="514"/>
      <c r="MPQ69" s="514"/>
      <c r="MPR69" s="514"/>
      <c r="MPS69" s="514"/>
      <c r="MPT69" s="514"/>
      <c r="MPU69" s="514"/>
      <c r="MPV69" s="514"/>
      <c r="MPW69" s="514"/>
      <c r="MPX69" s="514"/>
      <c r="MPY69" s="514"/>
      <c r="MPZ69" s="514"/>
      <c r="MQA69" s="514"/>
      <c r="MQB69" s="514"/>
      <c r="MQC69" s="514"/>
      <c r="MQD69" s="514"/>
      <c r="MQE69" s="514"/>
      <c r="MQF69" s="514"/>
      <c r="MQG69" s="514"/>
      <c r="MQH69" s="514"/>
      <c r="MQI69" s="514"/>
      <c r="MQJ69" s="514"/>
      <c r="MQK69" s="514"/>
      <c r="MQL69" s="514"/>
      <c r="MQM69" s="514"/>
      <c r="MQN69" s="514"/>
      <c r="MQO69" s="514"/>
      <c r="MQP69" s="514"/>
      <c r="MQQ69" s="514"/>
      <c r="MQR69" s="514"/>
      <c r="MQS69" s="514"/>
      <c r="MQT69" s="514"/>
      <c r="MQU69" s="514"/>
      <c r="MQV69" s="514"/>
      <c r="MQW69" s="514"/>
      <c r="MQX69" s="514"/>
      <c r="MQY69" s="514"/>
      <c r="MQZ69" s="514"/>
      <c r="MRA69" s="514"/>
      <c r="MRB69" s="514"/>
      <c r="MRC69" s="514"/>
      <c r="MRD69" s="514"/>
      <c r="MRE69" s="514"/>
      <c r="MRF69" s="514"/>
      <c r="MRG69" s="514"/>
      <c r="MRH69" s="514"/>
      <c r="MRI69" s="514"/>
      <c r="MRJ69" s="514"/>
      <c r="MRK69" s="514"/>
      <c r="MRL69" s="514"/>
      <c r="MRM69" s="514"/>
      <c r="MRN69" s="514"/>
      <c r="MRO69" s="514"/>
      <c r="MRP69" s="514"/>
      <c r="MRQ69" s="514"/>
      <c r="MRR69" s="514"/>
      <c r="MRS69" s="514"/>
      <c r="MRT69" s="514"/>
      <c r="MRU69" s="514"/>
      <c r="MRV69" s="514"/>
      <c r="MRW69" s="514"/>
      <c r="MRX69" s="514"/>
      <c r="MRY69" s="514"/>
      <c r="MRZ69" s="514"/>
      <c r="MSA69" s="514"/>
      <c r="MSB69" s="514"/>
      <c r="MSC69" s="514"/>
      <c r="MSD69" s="514"/>
      <c r="MSE69" s="514"/>
      <c r="MSF69" s="514"/>
      <c r="MSG69" s="514"/>
      <c r="MSH69" s="514"/>
      <c r="MSI69" s="514"/>
      <c r="MSJ69" s="514"/>
      <c r="MSK69" s="514"/>
      <c r="MSL69" s="514"/>
      <c r="MSM69" s="514"/>
      <c r="MSN69" s="514"/>
      <c r="MSO69" s="514"/>
      <c r="MSP69" s="514"/>
      <c r="MSQ69" s="514"/>
      <c r="MSR69" s="514"/>
      <c r="MSS69" s="514"/>
      <c r="MST69" s="514"/>
      <c r="MSU69" s="514"/>
      <c r="MSV69" s="514"/>
      <c r="MSW69" s="514"/>
      <c r="MSX69" s="514"/>
      <c r="MSY69" s="514"/>
      <c r="MSZ69" s="514"/>
      <c r="MTA69" s="514"/>
      <c r="MTB69" s="514"/>
      <c r="MTC69" s="514"/>
      <c r="MTD69" s="514"/>
      <c r="MTE69" s="514"/>
      <c r="MTF69" s="514"/>
      <c r="MTG69" s="514"/>
      <c r="MTH69" s="514"/>
      <c r="MTI69" s="514"/>
      <c r="MTJ69" s="514"/>
      <c r="MTK69" s="514"/>
      <c r="MTL69" s="514"/>
      <c r="MTM69" s="514"/>
      <c r="MTN69" s="514"/>
      <c r="MTO69" s="514"/>
      <c r="MTP69" s="514"/>
      <c r="MTQ69" s="514"/>
      <c r="MTR69" s="514"/>
      <c r="MTS69" s="514"/>
      <c r="MTT69" s="514"/>
      <c r="MTU69" s="514"/>
      <c r="MTV69" s="514"/>
      <c r="MTW69" s="514"/>
      <c r="MTX69" s="514"/>
      <c r="MTY69" s="514"/>
      <c r="MTZ69" s="514"/>
      <c r="MUA69" s="514"/>
      <c r="MUB69" s="514"/>
      <c r="MUC69" s="514"/>
      <c r="MUD69" s="514"/>
      <c r="MUE69" s="514"/>
      <c r="MUF69" s="514"/>
      <c r="MUG69" s="514"/>
      <c r="MUH69" s="514"/>
      <c r="MUI69" s="514"/>
      <c r="MUJ69" s="514"/>
      <c r="MUK69" s="514"/>
      <c r="MUL69" s="514"/>
      <c r="MUM69" s="514"/>
      <c r="MUN69" s="514"/>
      <c r="MUO69" s="514"/>
      <c r="MUP69" s="514"/>
      <c r="MUQ69" s="514"/>
      <c r="MUR69" s="514"/>
      <c r="MUS69" s="514"/>
      <c r="MUT69" s="514"/>
      <c r="MUU69" s="514"/>
      <c r="MUV69" s="514"/>
      <c r="MUW69" s="514"/>
      <c r="MUX69" s="514"/>
      <c r="MUY69" s="514"/>
      <c r="MUZ69" s="514"/>
      <c r="MVA69" s="514"/>
      <c r="MVB69" s="514"/>
      <c r="MVC69" s="514"/>
      <c r="MVD69" s="514"/>
      <c r="MVE69" s="514"/>
      <c r="MVF69" s="514"/>
      <c r="MVG69" s="514"/>
      <c r="MVH69" s="514"/>
      <c r="MVI69" s="514"/>
      <c r="MVJ69" s="514"/>
      <c r="MVK69" s="514"/>
      <c r="MVL69" s="514"/>
      <c r="MVM69" s="514"/>
      <c r="MVN69" s="514"/>
      <c r="MVO69" s="514"/>
      <c r="MVP69" s="514"/>
      <c r="MVQ69" s="514"/>
      <c r="MVR69" s="514"/>
      <c r="MVS69" s="514"/>
      <c r="MVT69" s="514"/>
      <c r="MVU69" s="514"/>
      <c r="MVV69" s="514"/>
      <c r="MVW69" s="514"/>
      <c r="MVX69" s="514"/>
      <c r="MVY69" s="514"/>
      <c r="MVZ69" s="514"/>
      <c r="MWA69" s="514"/>
      <c r="MWB69" s="514"/>
      <c r="MWC69" s="514"/>
      <c r="MWD69" s="514"/>
      <c r="MWE69" s="514"/>
      <c r="MWF69" s="514"/>
      <c r="MWG69" s="514"/>
      <c r="MWH69" s="514"/>
      <c r="MWI69" s="514"/>
      <c r="MWJ69" s="514"/>
      <c r="MWK69" s="514"/>
      <c r="MWL69" s="514"/>
      <c r="MWM69" s="514"/>
      <c r="MWN69" s="514"/>
      <c r="MWO69" s="514"/>
      <c r="MWP69" s="514"/>
      <c r="MWQ69" s="514"/>
      <c r="MWR69" s="514"/>
      <c r="MWS69" s="514"/>
      <c r="MWT69" s="514"/>
      <c r="MWU69" s="514"/>
      <c r="MWV69" s="514"/>
      <c r="MWW69" s="514"/>
      <c r="MWX69" s="514"/>
      <c r="MWY69" s="514"/>
      <c r="MWZ69" s="514"/>
      <c r="MXA69" s="514"/>
      <c r="MXB69" s="514"/>
      <c r="MXC69" s="514"/>
      <c r="MXD69" s="514"/>
      <c r="MXE69" s="514"/>
      <c r="MXF69" s="514"/>
      <c r="MXG69" s="514"/>
      <c r="MXH69" s="514"/>
      <c r="MXI69" s="514"/>
      <c r="MXJ69" s="514"/>
      <c r="MXK69" s="514"/>
      <c r="MXL69" s="514"/>
      <c r="MXM69" s="514"/>
      <c r="MXN69" s="514"/>
      <c r="MXO69" s="514"/>
      <c r="MXP69" s="514"/>
      <c r="MXQ69" s="514"/>
      <c r="MXR69" s="514"/>
      <c r="MXS69" s="514"/>
      <c r="MXT69" s="514"/>
      <c r="MXU69" s="514"/>
      <c r="MXV69" s="514"/>
      <c r="MXW69" s="514"/>
      <c r="MXX69" s="514"/>
      <c r="MXY69" s="514"/>
      <c r="MXZ69" s="514"/>
      <c r="MYA69" s="514"/>
      <c r="MYB69" s="514"/>
      <c r="MYC69" s="514"/>
      <c r="MYD69" s="514"/>
      <c r="MYE69" s="514"/>
      <c r="MYF69" s="514"/>
      <c r="MYG69" s="514"/>
      <c r="MYH69" s="514"/>
      <c r="MYI69" s="514"/>
      <c r="MYJ69" s="514"/>
      <c r="MYK69" s="514"/>
      <c r="MYL69" s="514"/>
      <c r="MYM69" s="514"/>
      <c r="MYN69" s="514"/>
      <c r="MYO69" s="514"/>
      <c r="MYP69" s="514"/>
      <c r="MYQ69" s="514"/>
      <c r="MYR69" s="514"/>
      <c r="MYS69" s="514"/>
      <c r="MYT69" s="514"/>
      <c r="MYU69" s="514"/>
      <c r="MYV69" s="514"/>
      <c r="MYW69" s="514"/>
      <c r="MYX69" s="514"/>
      <c r="MYY69" s="514"/>
      <c r="MYZ69" s="514"/>
      <c r="MZA69" s="514"/>
      <c r="MZB69" s="514"/>
      <c r="MZC69" s="514"/>
      <c r="MZD69" s="514"/>
      <c r="MZE69" s="514"/>
      <c r="MZF69" s="514"/>
      <c r="MZG69" s="514"/>
      <c r="MZH69" s="514"/>
      <c r="MZI69" s="514"/>
      <c r="MZJ69" s="514"/>
      <c r="MZK69" s="514"/>
      <c r="MZL69" s="514"/>
      <c r="MZM69" s="514"/>
      <c r="MZN69" s="514"/>
      <c r="MZO69" s="514"/>
      <c r="MZP69" s="514"/>
      <c r="MZQ69" s="514"/>
      <c r="MZR69" s="514"/>
      <c r="MZS69" s="514"/>
      <c r="MZT69" s="514"/>
      <c r="MZU69" s="514"/>
      <c r="MZV69" s="514"/>
      <c r="MZW69" s="514"/>
      <c r="MZX69" s="514"/>
      <c r="MZY69" s="514"/>
      <c r="MZZ69" s="514"/>
      <c r="NAA69" s="514"/>
      <c r="NAB69" s="514"/>
      <c r="NAC69" s="514"/>
      <c r="NAD69" s="514"/>
      <c r="NAE69" s="514"/>
      <c r="NAF69" s="514"/>
      <c r="NAG69" s="514"/>
      <c r="NAH69" s="514"/>
      <c r="NAI69" s="514"/>
      <c r="NAJ69" s="514"/>
      <c r="NAK69" s="514"/>
      <c r="NAL69" s="514"/>
      <c r="NAM69" s="514"/>
      <c r="NAN69" s="514"/>
      <c r="NAO69" s="514"/>
      <c r="NAP69" s="514"/>
      <c r="NAQ69" s="514"/>
      <c r="NAR69" s="514"/>
      <c r="NAS69" s="514"/>
      <c r="NAT69" s="514"/>
      <c r="NAU69" s="514"/>
      <c r="NAV69" s="514"/>
      <c r="NAW69" s="514"/>
      <c r="NAX69" s="514"/>
      <c r="NAY69" s="514"/>
      <c r="NAZ69" s="514"/>
      <c r="NBA69" s="514"/>
      <c r="NBB69" s="514"/>
      <c r="NBC69" s="514"/>
      <c r="NBD69" s="514"/>
      <c r="NBE69" s="514"/>
      <c r="NBF69" s="514"/>
      <c r="NBG69" s="514"/>
      <c r="NBH69" s="514"/>
      <c r="NBI69" s="514"/>
      <c r="NBJ69" s="514"/>
      <c r="NBK69" s="514"/>
      <c r="NBL69" s="514"/>
      <c r="NBM69" s="514"/>
      <c r="NBN69" s="514"/>
      <c r="NBO69" s="514"/>
      <c r="NBP69" s="514"/>
      <c r="NBQ69" s="514"/>
      <c r="NBR69" s="514"/>
      <c r="NBS69" s="514"/>
      <c r="NBT69" s="514"/>
      <c r="NBU69" s="514"/>
      <c r="NBV69" s="514"/>
      <c r="NBW69" s="514"/>
      <c r="NBX69" s="514"/>
      <c r="NBY69" s="514"/>
      <c r="NBZ69" s="514"/>
      <c r="NCA69" s="514"/>
      <c r="NCB69" s="514"/>
      <c r="NCC69" s="514"/>
      <c r="NCD69" s="514"/>
      <c r="NCE69" s="514"/>
      <c r="NCF69" s="514"/>
      <c r="NCG69" s="514"/>
      <c r="NCH69" s="514"/>
      <c r="NCI69" s="514"/>
      <c r="NCJ69" s="514"/>
      <c r="NCK69" s="514"/>
      <c r="NCL69" s="514"/>
      <c r="NCM69" s="514"/>
      <c r="NCN69" s="514"/>
      <c r="NCO69" s="514"/>
      <c r="NCP69" s="514"/>
      <c r="NCQ69" s="514"/>
      <c r="NCR69" s="514"/>
      <c r="NCS69" s="514"/>
      <c r="NCT69" s="514"/>
      <c r="NCU69" s="514"/>
      <c r="NCV69" s="514"/>
      <c r="NCW69" s="514"/>
      <c r="NCX69" s="514"/>
      <c r="NCY69" s="514"/>
      <c r="NCZ69" s="514"/>
      <c r="NDA69" s="514"/>
      <c r="NDB69" s="514"/>
      <c r="NDC69" s="514"/>
      <c r="NDD69" s="514"/>
      <c r="NDE69" s="514"/>
      <c r="NDF69" s="514"/>
      <c r="NDG69" s="514"/>
      <c r="NDH69" s="514"/>
      <c r="NDI69" s="514"/>
      <c r="NDJ69" s="514"/>
      <c r="NDK69" s="514"/>
      <c r="NDL69" s="514"/>
      <c r="NDM69" s="514"/>
      <c r="NDN69" s="514"/>
      <c r="NDO69" s="514"/>
      <c r="NDP69" s="514"/>
      <c r="NDQ69" s="514"/>
      <c r="NDR69" s="514"/>
      <c r="NDS69" s="514"/>
      <c r="NDT69" s="514"/>
      <c r="NDU69" s="514"/>
      <c r="NDV69" s="514"/>
      <c r="NDW69" s="514"/>
      <c r="NDX69" s="514"/>
      <c r="NDY69" s="514"/>
      <c r="NDZ69" s="514"/>
      <c r="NEA69" s="514"/>
      <c r="NEB69" s="514"/>
      <c r="NEC69" s="514"/>
      <c r="NED69" s="514"/>
      <c r="NEE69" s="514"/>
      <c r="NEF69" s="514"/>
      <c r="NEG69" s="514"/>
      <c r="NEH69" s="514"/>
      <c r="NEI69" s="514"/>
      <c r="NEJ69" s="514"/>
      <c r="NEK69" s="514"/>
      <c r="NEL69" s="514"/>
      <c r="NEM69" s="514"/>
      <c r="NEN69" s="514"/>
      <c r="NEO69" s="514"/>
      <c r="NEP69" s="514"/>
      <c r="NEQ69" s="514"/>
      <c r="NER69" s="514"/>
      <c r="NES69" s="514"/>
      <c r="NET69" s="514"/>
      <c r="NEU69" s="514"/>
      <c r="NEV69" s="514"/>
      <c r="NEW69" s="514"/>
      <c r="NEX69" s="514"/>
      <c r="NEY69" s="514"/>
      <c r="NEZ69" s="514"/>
      <c r="NFA69" s="514"/>
      <c r="NFB69" s="514"/>
      <c r="NFC69" s="514"/>
      <c r="NFD69" s="514"/>
      <c r="NFE69" s="514"/>
      <c r="NFF69" s="514"/>
      <c r="NFG69" s="514"/>
      <c r="NFH69" s="514"/>
      <c r="NFI69" s="514"/>
      <c r="NFJ69" s="514"/>
      <c r="NFK69" s="514"/>
      <c r="NFL69" s="514"/>
      <c r="NFM69" s="514"/>
      <c r="NFN69" s="514"/>
      <c r="NFO69" s="514"/>
      <c r="NFP69" s="514"/>
      <c r="NFQ69" s="514"/>
      <c r="NFR69" s="514"/>
      <c r="NFS69" s="514"/>
      <c r="NFT69" s="514"/>
      <c r="NFU69" s="514"/>
      <c r="NFV69" s="514"/>
      <c r="NFW69" s="514"/>
      <c r="NFX69" s="514"/>
      <c r="NFY69" s="514"/>
      <c r="NFZ69" s="514"/>
      <c r="NGA69" s="514"/>
      <c r="NGB69" s="514"/>
      <c r="NGC69" s="514"/>
      <c r="NGD69" s="514"/>
      <c r="NGE69" s="514"/>
      <c r="NGF69" s="514"/>
      <c r="NGG69" s="514"/>
      <c r="NGH69" s="514"/>
      <c r="NGI69" s="514"/>
      <c r="NGJ69" s="514"/>
      <c r="NGK69" s="514"/>
      <c r="NGL69" s="514"/>
      <c r="NGM69" s="514"/>
      <c r="NGN69" s="514"/>
      <c r="NGO69" s="514"/>
      <c r="NGP69" s="514"/>
      <c r="NGQ69" s="514"/>
      <c r="NGR69" s="514"/>
      <c r="NGS69" s="514"/>
      <c r="NGT69" s="514"/>
      <c r="NGU69" s="514"/>
      <c r="NGV69" s="514"/>
      <c r="NGW69" s="514"/>
      <c r="NGX69" s="514"/>
      <c r="NGY69" s="514"/>
      <c r="NGZ69" s="514"/>
      <c r="NHA69" s="514"/>
      <c r="NHB69" s="514"/>
      <c r="NHC69" s="514"/>
      <c r="NHD69" s="514"/>
      <c r="NHE69" s="514"/>
      <c r="NHF69" s="514"/>
      <c r="NHG69" s="514"/>
      <c r="NHH69" s="514"/>
      <c r="NHI69" s="514"/>
      <c r="NHJ69" s="514"/>
      <c r="NHK69" s="514"/>
      <c r="NHL69" s="514"/>
      <c r="NHM69" s="514"/>
      <c r="NHN69" s="514"/>
      <c r="NHO69" s="514"/>
      <c r="NHP69" s="514"/>
      <c r="NHQ69" s="514"/>
      <c r="NHR69" s="514"/>
      <c r="NHS69" s="514"/>
      <c r="NHT69" s="514"/>
      <c r="NHU69" s="514"/>
      <c r="NHV69" s="514"/>
      <c r="NHW69" s="514"/>
      <c r="NHX69" s="514"/>
      <c r="NHY69" s="514"/>
      <c r="NHZ69" s="514"/>
      <c r="NIA69" s="514"/>
      <c r="NIB69" s="514"/>
      <c r="NIC69" s="514"/>
      <c r="NID69" s="514"/>
      <c r="NIE69" s="514"/>
      <c r="NIF69" s="514"/>
      <c r="NIG69" s="514"/>
      <c r="NIH69" s="514"/>
      <c r="NII69" s="514"/>
      <c r="NIJ69" s="514"/>
      <c r="NIK69" s="514"/>
      <c r="NIL69" s="514"/>
      <c r="NIM69" s="514"/>
      <c r="NIN69" s="514"/>
      <c r="NIO69" s="514"/>
      <c r="NIP69" s="514"/>
      <c r="NIQ69" s="514"/>
      <c r="NIR69" s="514"/>
      <c r="NIS69" s="514"/>
      <c r="NIT69" s="514"/>
      <c r="NIU69" s="514"/>
      <c r="NIV69" s="514"/>
      <c r="NIW69" s="514"/>
      <c r="NIX69" s="514"/>
      <c r="NIY69" s="514"/>
      <c r="NIZ69" s="514"/>
      <c r="NJA69" s="514"/>
      <c r="NJB69" s="514"/>
      <c r="NJC69" s="514"/>
      <c r="NJD69" s="514"/>
      <c r="NJE69" s="514"/>
      <c r="NJF69" s="514"/>
      <c r="NJG69" s="514"/>
      <c r="NJH69" s="514"/>
      <c r="NJI69" s="514"/>
      <c r="NJJ69" s="514"/>
      <c r="NJK69" s="514"/>
      <c r="NJL69" s="514"/>
      <c r="NJM69" s="514"/>
      <c r="NJN69" s="514"/>
      <c r="NJO69" s="514"/>
      <c r="NJP69" s="514"/>
      <c r="NJQ69" s="514"/>
      <c r="NJR69" s="514"/>
      <c r="NJS69" s="514"/>
      <c r="NJT69" s="514"/>
      <c r="NJU69" s="514"/>
      <c r="NJV69" s="514"/>
      <c r="NJW69" s="514"/>
      <c r="NJX69" s="514"/>
      <c r="NJY69" s="514"/>
      <c r="NJZ69" s="514"/>
      <c r="NKA69" s="514"/>
      <c r="NKB69" s="514"/>
      <c r="NKC69" s="514"/>
      <c r="NKD69" s="514"/>
      <c r="NKE69" s="514"/>
      <c r="NKF69" s="514"/>
      <c r="NKG69" s="514"/>
      <c r="NKH69" s="514"/>
      <c r="NKI69" s="514"/>
      <c r="NKJ69" s="514"/>
      <c r="NKK69" s="514"/>
      <c r="NKL69" s="514"/>
      <c r="NKM69" s="514"/>
      <c r="NKN69" s="514"/>
      <c r="NKO69" s="514"/>
      <c r="NKP69" s="514"/>
      <c r="NKQ69" s="514"/>
      <c r="NKR69" s="514"/>
      <c r="NKS69" s="514"/>
      <c r="NKT69" s="514"/>
      <c r="NKU69" s="514"/>
      <c r="NKV69" s="514"/>
      <c r="NKW69" s="514"/>
      <c r="NKX69" s="514"/>
      <c r="NKY69" s="514"/>
      <c r="NKZ69" s="514"/>
      <c r="NLA69" s="514"/>
      <c r="NLB69" s="514"/>
      <c r="NLC69" s="514"/>
      <c r="NLD69" s="514"/>
      <c r="NLE69" s="514"/>
      <c r="NLF69" s="514"/>
      <c r="NLG69" s="514"/>
      <c r="NLH69" s="514"/>
      <c r="NLI69" s="514"/>
      <c r="NLJ69" s="514"/>
      <c r="NLK69" s="514"/>
      <c r="NLL69" s="514"/>
      <c r="NLM69" s="514"/>
      <c r="NLN69" s="514"/>
      <c r="NLO69" s="514"/>
      <c r="NLP69" s="514"/>
      <c r="NLQ69" s="514"/>
      <c r="NLR69" s="514"/>
      <c r="NLS69" s="514"/>
      <c r="NLT69" s="514"/>
      <c r="NLU69" s="514"/>
      <c r="NLV69" s="514"/>
      <c r="NLW69" s="514"/>
      <c r="NLX69" s="514"/>
      <c r="NLY69" s="514"/>
      <c r="NLZ69" s="514"/>
      <c r="NMA69" s="514"/>
      <c r="NMB69" s="514"/>
      <c r="NMC69" s="514"/>
      <c r="NMD69" s="514"/>
      <c r="NME69" s="514"/>
      <c r="NMF69" s="514"/>
      <c r="NMG69" s="514"/>
      <c r="NMH69" s="514"/>
      <c r="NMI69" s="514"/>
      <c r="NMJ69" s="514"/>
      <c r="NMK69" s="514"/>
      <c r="NML69" s="514"/>
      <c r="NMM69" s="514"/>
      <c r="NMN69" s="514"/>
      <c r="NMO69" s="514"/>
      <c r="NMP69" s="514"/>
      <c r="NMQ69" s="514"/>
      <c r="NMR69" s="514"/>
      <c r="NMS69" s="514"/>
      <c r="NMT69" s="514"/>
      <c r="NMU69" s="514"/>
      <c r="NMV69" s="514"/>
      <c r="NMW69" s="514"/>
      <c r="NMX69" s="514"/>
      <c r="NMY69" s="514"/>
      <c r="NMZ69" s="514"/>
      <c r="NNA69" s="514"/>
      <c r="NNB69" s="514"/>
      <c r="NNC69" s="514"/>
      <c r="NND69" s="514"/>
      <c r="NNE69" s="514"/>
      <c r="NNF69" s="514"/>
      <c r="NNG69" s="514"/>
      <c r="NNH69" s="514"/>
      <c r="NNI69" s="514"/>
      <c r="NNJ69" s="514"/>
      <c r="NNK69" s="514"/>
      <c r="NNL69" s="514"/>
      <c r="NNM69" s="514"/>
      <c r="NNN69" s="514"/>
      <c r="NNO69" s="514"/>
      <c r="NNP69" s="514"/>
      <c r="NNQ69" s="514"/>
      <c r="NNR69" s="514"/>
      <c r="NNS69" s="514"/>
      <c r="NNT69" s="514"/>
      <c r="NNU69" s="514"/>
      <c r="NNV69" s="514"/>
      <c r="NNW69" s="514"/>
      <c r="NNX69" s="514"/>
      <c r="NNY69" s="514"/>
      <c r="NNZ69" s="514"/>
      <c r="NOA69" s="514"/>
      <c r="NOB69" s="514"/>
      <c r="NOC69" s="514"/>
      <c r="NOD69" s="514"/>
      <c r="NOE69" s="514"/>
      <c r="NOF69" s="514"/>
      <c r="NOG69" s="514"/>
      <c r="NOH69" s="514"/>
      <c r="NOI69" s="514"/>
      <c r="NOJ69" s="514"/>
      <c r="NOK69" s="514"/>
      <c r="NOL69" s="514"/>
      <c r="NOM69" s="514"/>
      <c r="NON69" s="514"/>
      <c r="NOO69" s="514"/>
      <c r="NOP69" s="514"/>
      <c r="NOQ69" s="514"/>
      <c r="NOR69" s="514"/>
      <c r="NOS69" s="514"/>
      <c r="NOT69" s="514"/>
      <c r="NOU69" s="514"/>
      <c r="NOV69" s="514"/>
      <c r="NOW69" s="514"/>
      <c r="NOX69" s="514"/>
      <c r="NOY69" s="514"/>
      <c r="NOZ69" s="514"/>
      <c r="NPA69" s="514"/>
      <c r="NPB69" s="514"/>
      <c r="NPC69" s="514"/>
      <c r="NPD69" s="514"/>
      <c r="NPE69" s="514"/>
      <c r="NPF69" s="514"/>
      <c r="NPG69" s="514"/>
      <c r="NPH69" s="514"/>
      <c r="NPI69" s="514"/>
      <c r="NPJ69" s="514"/>
      <c r="NPK69" s="514"/>
      <c r="NPL69" s="514"/>
      <c r="NPM69" s="514"/>
      <c r="NPN69" s="514"/>
      <c r="NPO69" s="514"/>
      <c r="NPP69" s="514"/>
      <c r="NPQ69" s="514"/>
      <c r="NPR69" s="514"/>
      <c r="NPS69" s="514"/>
      <c r="NPT69" s="514"/>
      <c r="NPU69" s="514"/>
      <c r="NPV69" s="514"/>
      <c r="NPW69" s="514"/>
      <c r="NPX69" s="514"/>
      <c r="NPY69" s="514"/>
      <c r="NPZ69" s="514"/>
      <c r="NQA69" s="514"/>
      <c r="NQB69" s="514"/>
      <c r="NQC69" s="514"/>
      <c r="NQD69" s="514"/>
      <c r="NQE69" s="514"/>
      <c r="NQF69" s="514"/>
      <c r="NQG69" s="514"/>
      <c r="NQH69" s="514"/>
      <c r="NQI69" s="514"/>
      <c r="NQJ69" s="514"/>
      <c r="NQK69" s="514"/>
      <c r="NQL69" s="514"/>
      <c r="NQM69" s="514"/>
      <c r="NQN69" s="514"/>
      <c r="NQO69" s="514"/>
      <c r="NQP69" s="514"/>
      <c r="NQQ69" s="514"/>
      <c r="NQR69" s="514"/>
      <c r="NQS69" s="514"/>
      <c r="NQT69" s="514"/>
      <c r="NQU69" s="514"/>
      <c r="NQV69" s="514"/>
      <c r="NQW69" s="514"/>
      <c r="NQX69" s="514"/>
      <c r="NQY69" s="514"/>
      <c r="NQZ69" s="514"/>
      <c r="NRA69" s="514"/>
      <c r="NRB69" s="514"/>
      <c r="NRC69" s="514"/>
      <c r="NRD69" s="514"/>
      <c r="NRE69" s="514"/>
      <c r="NRF69" s="514"/>
      <c r="NRG69" s="514"/>
      <c r="NRH69" s="514"/>
      <c r="NRI69" s="514"/>
      <c r="NRJ69" s="514"/>
      <c r="NRK69" s="514"/>
      <c r="NRL69" s="514"/>
      <c r="NRM69" s="514"/>
      <c r="NRN69" s="514"/>
      <c r="NRO69" s="514"/>
      <c r="NRP69" s="514"/>
      <c r="NRQ69" s="514"/>
      <c r="NRR69" s="514"/>
      <c r="NRS69" s="514"/>
      <c r="NRT69" s="514"/>
      <c r="NRU69" s="514"/>
      <c r="NRV69" s="514"/>
      <c r="NRW69" s="514"/>
      <c r="NRX69" s="514"/>
      <c r="NRY69" s="514"/>
      <c r="NRZ69" s="514"/>
      <c r="NSA69" s="514"/>
      <c r="NSB69" s="514"/>
      <c r="NSC69" s="514"/>
      <c r="NSD69" s="514"/>
      <c r="NSE69" s="514"/>
      <c r="NSF69" s="514"/>
      <c r="NSG69" s="514"/>
      <c r="NSH69" s="514"/>
      <c r="NSI69" s="514"/>
      <c r="NSJ69" s="514"/>
      <c r="NSK69" s="514"/>
      <c r="NSL69" s="514"/>
      <c r="NSM69" s="514"/>
      <c r="NSN69" s="514"/>
      <c r="NSO69" s="514"/>
      <c r="NSP69" s="514"/>
      <c r="NSQ69" s="514"/>
      <c r="NSR69" s="514"/>
      <c r="NSS69" s="514"/>
      <c r="NST69" s="514"/>
      <c r="NSU69" s="514"/>
      <c r="NSV69" s="514"/>
      <c r="NSW69" s="514"/>
      <c r="NSX69" s="514"/>
      <c r="NSY69" s="514"/>
      <c r="NSZ69" s="514"/>
      <c r="NTA69" s="514"/>
      <c r="NTB69" s="514"/>
      <c r="NTC69" s="514"/>
      <c r="NTD69" s="514"/>
      <c r="NTE69" s="514"/>
      <c r="NTF69" s="514"/>
      <c r="NTG69" s="514"/>
      <c r="NTH69" s="514"/>
      <c r="NTI69" s="514"/>
      <c r="NTJ69" s="514"/>
      <c r="NTK69" s="514"/>
      <c r="NTL69" s="514"/>
      <c r="NTM69" s="514"/>
      <c r="NTN69" s="514"/>
      <c r="NTO69" s="514"/>
      <c r="NTP69" s="514"/>
      <c r="NTQ69" s="514"/>
      <c r="NTR69" s="514"/>
      <c r="NTS69" s="514"/>
      <c r="NTT69" s="514"/>
      <c r="NTU69" s="514"/>
      <c r="NTV69" s="514"/>
      <c r="NTW69" s="514"/>
      <c r="NTX69" s="514"/>
      <c r="NTY69" s="514"/>
      <c r="NTZ69" s="514"/>
      <c r="NUA69" s="514"/>
      <c r="NUB69" s="514"/>
      <c r="NUC69" s="514"/>
      <c r="NUD69" s="514"/>
      <c r="NUE69" s="514"/>
      <c r="NUF69" s="514"/>
      <c r="NUG69" s="514"/>
      <c r="NUH69" s="514"/>
      <c r="NUI69" s="514"/>
      <c r="NUJ69" s="514"/>
      <c r="NUK69" s="514"/>
      <c r="NUL69" s="514"/>
      <c r="NUM69" s="514"/>
      <c r="NUN69" s="514"/>
      <c r="NUO69" s="514"/>
      <c r="NUP69" s="514"/>
      <c r="NUQ69" s="514"/>
      <c r="NUR69" s="514"/>
      <c r="NUS69" s="514"/>
      <c r="NUT69" s="514"/>
      <c r="NUU69" s="514"/>
      <c r="NUV69" s="514"/>
      <c r="NUW69" s="514"/>
      <c r="NUX69" s="514"/>
      <c r="NUY69" s="514"/>
      <c r="NUZ69" s="514"/>
      <c r="NVA69" s="514"/>
      <c r="NVB69" s="514"/>
      <c r="NVC69" s="514"/>
      <c r="NVD69" s="514"/>
      <c r="NVE69" s="514"/>
      <c r="NVF69" s="514"/>
      <c r="NVG69" s="514"/>
      <c r="NVH69" s="514"/>
      <c r="NVI69" s="514"/>
      <c r="NVJ69" s="514"/>
      <c r="NVK69" s="514"/>
      <c r="NVL69" s="514"/>
      <c r="NVM69" s="514"/>
      <c r="NVN69" s="514"/>
      <c r="NVO69" s="514"/>
      <c r="NVP69" s="514"/>
      <c r="NVQ69" s="514"/>
      <c r="NVR69" s="514"/>
      <c r="NVS69" s="514"/>
      <c r="NVT69" s="514"/>
      <c r="NVU69" s="514"/>
      <c r="NVV69" s="514"/>
      <c r="NVW69" s="514"/>
      <c r="NVX69" s="514"/>
      <c r="NVY69" s="514"/>
      <c r="NVZ69" s="514"/>
      <c r="NWA69" s="514"/>
      <c r="NWB69" s="514"/>
      <c r="NWC69" s="514"/>
      <c r="NWD69" s="514"/>
      <c r="NWE69" s="514"/>
      <c r="NWF69" s="514"/>
      <c r="NWG69" s="514"/>
      <c r="NWH69" s="514"/>
      <c r="NWI69" s="514"/>
      <c r="NWJ69" s="514"/>
      <c r="NWK69" s="514"/>
      <c r="NWL69" s="514"/>
      <c r="NWM69" s="514"/>
      <c r="NWN69" s="514"/>
      <c r="NWO69" s="514"/>
      <c r="NWP69" s="514"/>
      <c r="NWQ69" s="514"/>
      <c r="NWR69" s="514"/>
      <c r="NWS69" s="514"/>
      <c r="NWT69" s="514"/>
      <c r="NWU69" s="514"/>
      <c r="NWV69" s="514"/>
      <c r="NWW69" s="514"/>
      <c r="NWX69" s="514"/>
      <c r="NWY69" s="514"/>
      <c r="NWZ69" s="514"/>
      <c r="NXA69" s="514"/>
      <c r="NXB69" s="514"/>
      <c r="NXC69" s="514"/>
      <c r="NXD69" s="514"/>
      <c r="NXE69" s="514"/>
      <c r="NXF69" s="514"/>
      <c r="NXG69" s="514"/>
      <c r="NXH69" s="514"/>
      <c r="NXI69" s="514"/>
      <c r="NXJ69" s="514"/>
      <c r="NXK69" s="514"/>
      <c r="NXL69" s="514"/>
      <c r="NXM69" s="514"/>
      <c r="NXN69" s="514"/>
      <c r="NXO69" s="514"/>
      <c r="NXP69" s="514"/>
      <c r="NXQ69" s="514"/>
      <c r="NXR69" s="514"/>
      <c r="NXS69" s="514"/>
      <c r="NXT69" s="514"/>
      <c r="NXU69" s="514"/>
      <c r="NXV69" s="514"/>
      <c r="NXW69" s="514"/>
      <c r="NXX69" s="514"/>
      <c r="NXY69" s="514"/>
      <c r="NXZ69" s="514"/>
      <c r="NYA69" s="514"/>
      <c r="NYB69" s="514"/>
      <c r="NYC69" s="514"/>
      <c r="NYD69" s="514"/>
      <c r="NYE69" s="514"/>
      <c r="NYF69" s="514"/>
      <c r="NYG69" s="514"/>
      <c r="NYH69" s="514"/>
      <c r="NYI69" s="514"/>
      <c r="NYJ69" s="514"/>
      <c r="NYK69" s="514"/>
      <c r="NYL69" s="514"/>
      <c r="NYM69" s="514"/>
      <c r="NYN69" s="514"/>
      <c r="NYO69" s="514"/>
      <c r="NYP69" s="514"/>
      <c r="NYQ69" s="514"/>
      <c r="NYR69" s="514"/>
      <c r="NYS69" s="514"/>
      <c r="NYT69" s="514"/>
      <c r="NYU69" s="514"/>
      <c r="NYV69" s="514"/>
      <c r="NYW69" s="514"/>
      <c r="NYX69" s="514"/>
      <c r="NYY69" s="514"/>
      <c r="NYZ69" s="514"/>
      <c r="NZA69" s="514"/>
      <c r="NZB69" s="514"/>
      <c r="NZC69" s="514"/>
      <c r="NZD69" s="514"/>
      <c r="NZE69" s="514"/>
      <c r="NZF69" s="514"/>
      <c r="NZG69" s="514"/>
      <c r="NZH69" s="514"/>
      <c r="NZI69" s="514"/>
      <c r="NZJ69" s="514"/>
      <c r="NZK69" s="514"/>
      <c r="NZL69" s="514"/>
      <c r="NZM69" s="514"/>
      <c r="NZN69" s="514"/>
      <c r="NZO69" s="514"/>
      <c r="NZP69" s="514"/>
      <c r="NZQ69" s="514"/>
      <c r="NZR69" s="514"/>
      <c r="NZS69" s="514"/>
      <c r="NZT69" s="514"/>
      <c r="NZU69" s="514"/>
      <c r="NZV69" s="514"/>
      <c r="NZW69" s="514"/>
      <c r="NZX69" s="514"/>
      <c r="NZY69" s="514"/>
      <c r="NZZ69" s="514"/>
      <c r="OAA69" s="514"/>
      <c r="OAB69" s="514"/>
      <c r="OAC69" s="514"/>
      <c r="OAD69" s="514"/>
      <c r="OAE69" s="514"/>
      <c r="OAF69" s="514"/>
      <c r="OAG69" s="514"/>
      <c r="OAH69" s="514"/>
      <c r="OAI69" s="514"/>
      <c r="OAJ69" s="514"/>
      <c r="OAK69" s="514"/>
      <c r="OAL69" s="514"/>
      <c r="OAM69" s="514"/>
      <c r="OAN69" s="514"/>
      <c r="OAO69" s="514"/>
      <c r="OAP69" s="514"/>
      <c r="OAQ69" s="514"/>
      <c r="OAR69" s="514"/>
      <c r="OAS69" s="514"/>
      <c r="OAT69" s="514"/>
      <c r="OAU69" s="514"/>
      <c r="OAV69" s="514"/>
      <c r="OAW69" s="514"/>
      <c r="OAX69" s="514"/>
      <c r="OAY69" s="514"/>
      <c r="OAZ69" s="514"/>
      <c r="OBA69" s="514"/>
      <c r="OBB69" s="514"/>
      <c r="OBC69" s="514"/>
      <c r="OBD69" s="514"/>
      <c r="OBE69" s="514"/>
      <c r="OBF69" s="514"/>
      <c r="OBG69" s="514"/>
      <c r="OBH69" s="514"/>
      <c r="OBI69" s="514"/>
      <c r="OBJ69" s="514"/>
      <c r="OBK69" s="514"/>
      <c r="OBL69" s="514"/>
      <c r="OBM69" s="514"/>
      <c r="OBN69" s="514"/>
      <c r="OBO69" s="514"/>
      <c r="OBP69" s="514"/>
      <c r="OBQ69" s="514"/>
      <c r="OBR69" s="514"/>
      <c r="OBS69" s="514"/>
      <c r="OBT69" s="514"/>
      <c r="OBU69" s="514"/>
      <c r="OBV69" s="514"/>
      <c r="OBW69" s="514"/>
      <c r="OBX69" s="514"/>
      <c r="OBY69" s="514"/>
      <c r="OBZ69" s="514"/>
      <c r="OCA69" s="514"/>
      <c r="OCB69" s="514"/>
      <c r="OCC69" s="514"/>
      <c r="OCD69" s="514"/>
      <c r="OCE69" s="514"/>
      <c r="OCF69" s="514"/>
      <c r="OCG69" s="514"/>
      <c r="OCH69" s="514"/>
      <c r="OCI69" s="514"/>
      <c r="OCJ69" s="514"/>
      <c r="OCK69" s="514"/>
      <c r="OCL69" s="514"/>
      <c r="OCM69" s="514"/>
      <c r="OCN69" s="514"/>
      <c r="OCO69" s="514"/>
      <c r="OCP69" s="514"/>
      <c r="OCQ69" s="514"/>
      <c r="OCR69" s="514"/>
      <c r="OCS69" s="514"/>
      <c r="OCT69" s="514"/>
      <c r="OCU69" s="514"/>
      <c r="OCV69" s="514"/>
      <c r="OCW69" s="514"/>
      <c r="OCX69" s="514"/>
      <c r="OCY69" s="514"/>
      <c r="OCZ69" s="514"/>
      <c r="ODA69" s="514"/>
      <c r="ODB69" s="514"/>
      <c r="ODC69" s="514"/>
      <c r="ODD69" s="514"/>
      <c r="ODE69" s="514"/>
      <c r="ODF69" s="514"/>
      <c r="ODG69" s="514"/>
      <c r="ODH69" s="514"/>
      <c r="ODI69" s="514"/>
      <c r="ODJ69" s="514"/>
      <c r="ODK69" s="514"/>
      <c r="ODL69" s="514"/>
      <c r="ODM69" s="514"/>
      <c r="ODN69" s="514"/>
      <c r="ODO69" s="514"/>
      <c r="ODP69" s="514"/>
      <c r="ODQ69" s="514"/>
      <c r="ODR69" s="514"/>
      <c r="ODS69" s="514"/>
      <c r="ODT69" s="514"/>
      <c r="ODU69" s="514"/>
      <c r="ODV69" s="514"/>
      <c r="ODW69" s="514"/>
      <c r="ODX69" s="514"/>
      <c r="ODY69" s="514"/>
      <c r="ODZ69" s="514"/>
      <c r="OEA69" s="514"/>
      <c r="OEB69" s="514"/>
      <c r="OEC69" s="514"/>
      <c r="OED69" s="514"/>
      <c r="OEE69" s="514"/>
      <c r="OEF69" s="514"/>
      <c r="OEG69" s="514"/>
      <c r="OEH69" s="514"/>
      <c r="OEI69" s="514"/>
      <c r="OEJ69" s="514"/>
      <c r="OEK69" s="514"/>
      <c r="OEL69" s="514"/>
      <c r="OEM69" s="514"/>
      <c r="OEN69" s="514"/>
      <c r="OEO69" s="514"/>
      <c r="OEP69" s="514"/>
      <c r="OEQ69" s="514"/>
      <c r="OER69" s="514"/>
      <c r="OES69" s="514"/>
      <c r="OET69" s="514"/>
      <c r="OEU69" s="514"/>
      <c r="OEV69" s="514"/>
      <c r="OEW69" s="514"/>
      <c r="OEX69" s="514"/>
      <c r="OEY69" s="514"/>
      <c r="OEZ69" s="514"/>
      <c r="OFA69" s="514"/>
      <c r="OFB69" s="514"/>
      <c r="OFC69" s="514"/>
      <c r="OFD69" s="514"/>
      <c r="OFE69" s="514"/>
      <c r="OFF69" s="514"/>
      <c r="OFG69" s="514"/>
      <c r="OFH69" s="514"/>
      <c r="OFI69" s="514"/>
      <c r="OFJ69" s="514"/>
      <c r="OFK69" s="514"/>
      <c r="OFL69" s="514"/>
      <c r="OFM69" s="514"/>
      <c r="OFN69" s="514"/>
      <c r="OFO69" s="514"/>
      <c r="OFP69" s="514"/>
      <c r="OFQ69" s="514"/>
      <c r="OFR69" s="514"/>
      <c r="OFS69" s="514"/>
      <c r="OFT69" s="514"/>
      <c r="OFU69" s="514"/>
      <c r="OFV69" s="514"/>
      <c r="OFW69" s="514"/>
      <c r="OFX69" s="514"/>
      <c r="OFY69" s="514"/>
      <c r="OFZ69" s="514"/>
      <c r="OGA69" s="514"/>
      <c r="OGB69" s="514"/>
      <c r="OGC69" s="514"/>
      <c r="OGD69" s="514"/>
      <c r="OGE69" s="514"/>
      <c r="OGF69" s="514"/>
      <c r="OGG69" s="514"/>
      <c r="OGH69" s="514"/>
      <c r="OGI69" s="514"/>
      <c r="OGJ69" s="514"/>
      <c r="OGK69" s="514"/>
      <c r="OGL69" s="514"/>
      <c r="OGM69" s="514"/>
      <c r="OGN69" s="514"/>
      <c r="OGO69" s="514"/>
      <c r="OGP69" s="514"/>
      <c r="OGQ69" s="514"/>
      <c r="OGR69" s="514"/>
      <c r="OGS69" s="514"/>
      <c r="OGT69" s="514"/>
      <c r="OGU69" s="514"/>
      <c r="OGV69" s="514"/>
      <c r="OGW69" s="514"/>
      <c r="OGX69" s="514"/>
      <c r="OGY69" s="514"/>
      <c r="OGZ69" s="514"/>
      <c r="OHA69" s="514"/>
      <c r="OHB69" s="514"/>
      <c r="OHC69" s="514"/>
      <c r="OHD69" s="514"/>
      <c r="OHE69" s="514"/>
      <c r="OHF69" s="514"/>
      <c r="OHG69" s="514"/>
      <c r="OHH69" s="514"/>
      <c r="OHI69" s="514"/>
      <c r="OHJ69" s="514"/>
      <c r="OHK69" s="514"/>
      <c r="OHL69" s="514"/>
      <c r="OHM69" s="514"/>
      <c r="OHN69" s="514"/>
      <c r="OHO69" s="514"/>
      <c r="OHP69" s="514"/>
      <c r="OHQ69" s="514"/>
      <c r="OHR69" s="514"/>
      <c r="OHS69" s="514"/>
      <c r="OHT69" s="514"/>
      <c r="OHU69" s="514"/>
      <c r="OHV69" s="514"/>
      <c r="OHW69" s="514"/>
      <c r="OHX69" s="514"/>
      <c r="OHY69" s="514"/>
      <c r="OHZ69" s="514"/>
      <c r="OIA69" s="514"/>
      <c r="OIB69" s="514"/>
      <c r="OIC69" s="514"/>
      <c r="OID69" s="514"/>
      <c r="OIE69" s="514"/>
      <c r="OIF69" s="514"/>
      <c r="OIG69" s="514"/>
      <c r="OIH69" s="514"/>
      <c r="OII69" s="514"/>
      <c r="OIJ69" s="514"/>
      <c r="OIK69" s="514"/>
      <c r="OIL69" s="514"/>
      <c r="OIM69" s="514"/>
      <c r="OIN69" s="514"/>
      <c r="OIO69" s="514"/>
      <c r="OIP69" s="514"/>
      <c r="OIQ69" s="514"/>
      <c r="OIR69" s="514"/>
      <c r="OIS69" s="514"/>
      <c r="OIT69" s="514"/>
      <c r="OIU69" s="514"/>
      <c r="OIV69" s="514"/>
      <c r="OIW69" s="514"/>
      <c r="OIX69" s="514"/>
      <c r="OIY69" s="514"/>
      <c r="OIZ69" s="514"/>
      <c r="OJA69" s="514"/>
      <c r="OJB69" s="514"/>
      <c r="OJC69" s="514"/>
      <c r="OJD69" s="514"/>
      <c r="OJE69" s="514"/>
      <c r="OJF69" s="514"/>
      <c r="OJG69" s="514"/>
      <c r="OJH69" s="514"/>
      <c r="OJI69" s="514"/>
      <c r="OJJ69" s="514"/>
      <c r="OJK69" s="514"/>
      <c r="OJL69" s="514"/>
      <c r="OJM69" s="514"/>
      <c r="OJN69" s="514"/>
      <c r="OJO69" s="514"/>
      <c r="OJP69" s="514"/>
      <c r="OJQ69" s="514"/>
      <c r="OJR69" s="514"/>
      <c r="OJS69" s="514"/>
      <c r="OJT69" s="514"/>
      <c r="OJU69" s="514"/>
      <c r="OJV69" s="514"/>
      <c r="OJW69" s="514"/>
      <c r="OJX69" s="514"/>
      <c r="OJY69" s="514"/>
      <c r="OJZ69" s="514"/>
      <c r="OKA69" s="514"/>
      <c r="OKB69" s="514"/>
      <c r="OKC69" s="514"/>
      <c r="OKD69" s="514"/>
      <c r="OKE69" s="514"/>
      <c r="OKF69" s="514"/>
      <c r="OKG69" s="514"/>
      <c r="OKH69" s="514"/>
      <c r="OKI69" s="514"/>
      <c r="OKJ69" s="514"/>
      <c r="OKK69" s="514"/>
      <c r="OKL69" s="514"/>
      <c r="OKM69" s="514"/>
      <c r="OKN69" s="514"/>
      <c r="OKO69" s="514"/>
      <c r="OKP69" s="514"/>
      <c r="OKQ69" s="514"/>
      <c r="OKR69" s="514"/>
      <c r="OKS69" s="514"/>
      <c r="OKT69" s="514"/>
      <c r="OKU69" s="514"/>
      <c r="OKV69" s="514"/>
      <c r="OKW69" s="514"/>
      <c r="OKX69" s="514"/>
      <c r="OKY69" s="514"/>
      <c r="OKZ69" s="514"/>
      <c r="OLA69" s="514"/>
      <c r="OLB69" s="514"/>
      <c r="OLC69" s="514"/>
      <c r="OLD69" s="514"/>
      <c r="OLE69" s="514"/>
      <c r="OLF69" s="514"/>
      <c r="OLG69" s="514"/>
      <c r="OLH69" s="514"/>
      <c r="OLI69" s="514"/>
      <c r="OLJ69" s="514"/>
      <c r="OLK69" s="514"/>
      <c r="OLL69" s="514"/>
      <c r="OLM69" s="514"/>
      <c r="OLN69" s="514"/>
      <c r="OLO69" s="514"/>
      <c r="OLP69" s="514"/>
      <c r="OLQ69" s="514"/>
      <c r="OLR69" s="514"/>
      <c r="OLS69" s="514"/>
      <c r="OLT69" s="514"/>
      <c r="OLU69" s="514"/>
      <c r="OLV69" s="514"/>
      <c r="OLW69" s="514"/>
      <c r="OLX69" s="514"/>
      <c r="OLY69" s="514"/>
      <c r="OLZ69" s="514"/>
      <c r="OMA69" s="514"/>
      <c r="OMB69" s="514"/>
      <c r="OMC69" s="514"/>
      <c r="OMD69" s="514"/>
      <c r="OME69" s="514"/>
      <c r="OMF69" s="514"/>
      <c r="OMG69" s="514"/>
      <c r="OMH69" s="514"/>
      <c r="OMI69" s="514"/>
      <c r="OMJ69" s="514"/>
      <c r="OMK69" s="514"/>
      <c r="OML69" s="514"/>
      <c r="OMM69" s="514"/>
      <c r="OMN69" s="514"/>
      <c r="OMO69" s="514"/>
      <c r="OMP69" s="514"/>
      <c r="OMQ69" s="514"/>
      <c r="OMR69" s="514"/>
      <c r="OMS69" s="514"/>
      <c r="OMT69" s="514"/>
      <c r="OMU69" s="514"/>
      <c r="OMV69" s="514"/>
      <c r="OMW69" s="514"/>
      <c r="OMX69" s="514"/>
      <c r="OMY69" s="514"/>
      <c r="OMZ69" s="514"/>
      <c r="ONA69" s="514"/>
      <c r="ONB69" s="514"/>
      <c r="ONC69" s="514"/>
      <c r="OND69" s="514"/>
      <c r="ONE69" s="514"/>
      <c r="ONF69" s="514"/>
      <c r="ONG69" s="514"/>
      <c r="ONH69" s="514"/>
      <c r="ONI69" s="514"/>
      <c r="ONJ69" s="514"/>
      <c r="ONK69" s="514"/>
      <c r="ONL69" s="514"/>
      <c r="ONM69" s="514"/>
      <c r="ONN69" s="514"/>
      <c r="ONO69" s="514"/>
      <c r="ONP69" s="514"/>
      <c r="ONQ69" s="514"/>
      <c r="ONR69" s="514"/>
      <c r="ONS69" s="514"/>
      <c r="ONT69" s="514"/>
      <c r="ONU69" s="514"/>
      <c r="ONV69" s="514"/>
      <c r="ONW69" s="514"/>
      <c r="ONX69" s="514"/>
      <c r="ONY69" s="514"/>
      <c r="ONZ69" s="514"/>
      <c r="OOA69" s="514"/>
      <c r="OOB69" s="514"/>
      <c r="OOC69" s="514"/>
      <c r="OOD69" s="514"/>
      <c r="OOE69" s="514"/>
      <c r="OOF69" s="514"/>
      <c r="OOG69" s="514"/>
      <c r="OOH69" s="514"/>
      <c r="OOI69" s="514"/>
      <c r="OOJ69" s="514"/>
      <c r="OOK69" s="514"/>
      <c r="OOL69" s="514"/>
      <c r="OOM69" s="514"/>
      <c r="OON69" s="514"/>
      <c r="OOO69" s="514"/>
      <c r="OOP69" s="514"/>
      <c r="OOQ69" s="514"/>
      <c r="OOR69" s="514"/>
      <c r="OOS69" s="514"/>
      <c r="OOT69" s="514"/>
      <c r="OOU69" s="514"/>
      <c r="OOV69" s="514"/>
      <c r="OOW69" s="514"/>
      <c r="OOX69" s="514"/>
      <c r="OOY69" s="514"/>
      <c r="OOZ69" s="514"/>
      <c r="OPA69" s="514"/>
      <c r="OPB69" s="514"/>
      <c r="OPC69" s="514"/>
      <c r="OPD69" s="514"/>
      <c r="OPE69" s="514"/>
      <c r="OPF69" s="514"/>
      <c r="OPG69" s="514"/>
      <c r="OPH69" s="514"/>
      <c r="OPI69" s="514"/>
      <c r="OPJ69" s="514"/>
      <c r="OPK69" s="514"/>
      <c r="OPL69" s="514"/>
      <c r="OPM69" s="514"/>
      <c r="OPN69" s="514"/>
      <c r="OPO69" s="514"/>
      <c r="OPP69" s="514"/>
      <c r="OPQ69" s="514"/>
      <c r="OPR69" s="514"/>
      <c r="OPS69" s="514"/>
      <c r="OPT69" s="514"/>
      <c r="OPU69" s="514"/>
      <c r="OPV69" s="514"/>
      <c r="OPW69" s="514"/>
      <c r="OPX69" s="514"/>
      <c r="OPY69" s="514"/>
      <c r="OPZ69" s="514"/>
      <c r="OQA69" s="514"/>
      <c r="OQB69" s="514"/>
      <c r="OQC69" s="514"/>
      <c r="OQD69" s="514"/>
      <c r="OQE69" s="514"/>
      <c r="OQF69" s="514"/>
      <c r="OQG69" s="514"/>
      <c r="OQH69" s="514"/>
      <c r="OQI69" s="514"/>
      <c r="OQJ69" s="514"/>
      <c r="OQK69" s="514"/>
      <c r="OQL69" s="514"/>
      <c r="OQM69" s="514"/>
      <c r="OQN69" s="514"/>
      <c r="OQO69" s="514"/>
      <c r="OQP69" s="514"/>
      <c r="OQQ69" s="514"/>
      <c r="OQR69" s="514"/>
      <c r="OQS69" s="514"/>
      <c r="OQT69" s="514"/>
      <c r="OQU69" s="514"/>
      <c r="OQV69" s="514"/>
      <c r="OQW69" s="514"/>
      <c r="OQX69" s="514"/>
      <c r="OQY69" s="514"/>
      <c r="OQZ69" s="514"/>
      <c r="ORA69" s="514"/>
      <c r="ORB69" s="514"/>
      <c r="ORC69" s="514"/>
      <c r="ORD69" s="514"/>
      <c r="ORE69" s="514"/>
      <c r="ORF69" s="514"/>
      <c r="ORG69" s="514"/>
      <c r="ORH69" s="514"/>
      <c r="ORI69" s="514"/>
      <c r="ORJ69" s="514"/>
      <c r="ORK69" s="514"/>
      <c r="ORL69" s="514"/>
      <c r="ORM69" s="514"/>
      <c r="ORN69" s="514"/>
      <c r="ORO69" s="514"/>
      <c r="ORP69" s="514"/>
      <c r="ORQ69" s="514"/>
      <c r="ORR69" s="514"/>
      <c r="ORS69" s="514"/>
      <c r="ORT69" s="514"/>
      <c r="ORU69" s="514"/>
      <c r="ORV69" s="514"/>
      <c r="ORW69" s="514"/>
      <c r="ORX69" s="514"/>
      <c r="ORY69" s="514"/>
      <c r="ORZ69" s="514"/>
      <c r="OSA69" s="514"/>
      <c r="OSB69" s="514"/>
      <c r="OSC69" s="514"/>
      <c r="OSD69" s="514"/>
      <c r="OSE69" s="514"/>
      <c r="OSF69" s="514"/>
      <c r="OSG69" s="514"/>
      <c r="OSH69" s="514"/>
      <c r="OSI69" s="514"/>
      <c r="OSJ69" s="514"/>
      <c r="OSK69" s="514"/>
      <c r="OSL69" s="514"/>
      <c r="OSM69" s="514"/>
      <c r="OSN69" s="514"/>
      <c r="OSO69" s="514"/>
      <c r="OSP69" s="514"/>
      <c r="OSQ69" s="514"/>
      <c r="OSR69" s="514"/>
      <c r="OSS69" s="514"/>
      <c r="OST69" s="514"/>
      <c r="OSU69" s="514"/>
      <c r="OSV69" s="514"/>
      <c r="OSW69" s="514"/>
      <c r="OSX69" s="514"/>
      <c r="OSY69" s="514"/>
      <c r="OSZ69" s="514"/>
      <c r="OTA69" s="514"/>
      <c r="OTB69" s="514"/>
      <c r="OTC69" s="514"/>
      <c r="OTD69" s="514"/>
      <c r="OTE69" s="514"/>
      <c r="OTF69" s="514"/>
      <c r="OTG69" s="514"/>
      <c r="OTH69" s="514"/>
      <c r="OTI69" s="514"/>
      <c r="OTJ69" s="514"/>
      <c r="OTK69" s="514"/>
      <c r="OTL69" s="514"/>
      <c r="OTM69" s="514"/>
      <c r="OTN69" s="514"/>
      <c r="OTO69" s="514"/>
      <c r="OTP69" s="514"/>
      <c r="OTQ69" s="514"/>
      <c r="OTR69" s="514"/>
      <c r="OTS69" s="514"/>
      <c r="OTT69" s="514"/>
      <c r="OTU69" s="514"/>
      <c r="OTV69" s="514"/>
      <c r="OTW69" s="514"/>
      <c r="OTX69" s="514"/>
      <c r="OTY69" s="514"/>
      <c r="OTZ69" s="514"/>
      <c r="OUA69" s="514"/>
      <c r="OUB69" s="514"/>
      <c r="OUC69" s="514"/>
      <c r="OUD69" s="514"/>
      <c r="OUE69" s="514"/>
      <c r="OUF69" s="514"/>
      <c r="OUG69" s="514"/>
      <c r="OUH69" s="514"/>
      <c r="OUI69" s="514"/>
      <c r="OUJ69" s="514"/>
      <c r="OUK69" s="514"/>
      <c r="OUL69" s="514"/>
      <c r="OUM69" s="514"/>
      <c r="OUN69" s="514"/>
      <c r="OUO69" s="514"/>
      <c r="OUP69" s="514"/>
      <c r="OUQ69" s="514"/>
      <c r="OUR69" s="514"/>
      <c r="OUS69" s="514"/>
      <c r="OUT69" s="514"/>
      <c r="OUU69" s="514"/>
      <c r="OUV69" s="514"/>
      <c r="OUW69" s="514"/>
      <c r="OUX69" s="514"/>
      <c r="OUY69" s="514"/>
      <c r="OUZ69" s="514"/>
      <c r="OVA69" s="514"/>
      <c r="OVB69" s="514"/>
      <c r="OVC69" s="514"/>
      <c r="OVD69" s="514"/>
      <c r="OVE69" s="514"/>
      <c r="OVF69" s="514"/>
      <c r="OVG69" s="514"/>
      <c r="OVH69" s="514"/>
      <c r="OVI69" s="514"/>
      <c r="OVJ69" s="514"/>
      <c r="OVK69" s="514"/>
      <c r="OVL69" s="514"/>
      <c r="OVM69" s="514"/>
      <c r="OVN69" s="514"/>
      <c r="OVO69" s="514"/>
      <c r="OVP69" s="514"/>
      <c r="OVQ69" s="514"/>
      <c r="OVR69" s="514"/>
      <c r="OVS69" s="514"/>
      <c r="OVT69" s="514"/>
      <c r="OVU69" s="514"/>
      <c r="OVV69" s="514"/>
      <c r="OVW69" s="514"/>
      <c r="OVX69" s="514"/>
      <c r="OVY69" s="514"/>
      <c r="OVZ69" s="514"/>
      <c r="OWA69" s="514"/>
      <c r="OWB69" s="514"/>
      <c r="OWC69" s="514"/>
      <c r="OWD69" s="514"/>
      <c r="OWE69" s="514"/>
      <c r="OWF69" s="514"/>
      <c r="OWG69" s="514"/>
      <c r="OWH69" s="514"/>
      <c r="OWI69" s="514"/>
      <c r="OWJ69" s="514"/>
      <c r="OWK69" s="514"/>
      <c r="OWL69" s="514"/>
      <c r="OWM69" s="514"/>
      <c r="OWN69" s="514"/>
      <c r="OWO69" s="514"/>
      <c r="OWP69" s="514"/>
      <c r="OWQ69" s="514"/>
      <c r="OWR69" s="514"/>
      <c r="OWS69" s="514"/>
      <c r="OWT69" s="514"/>
      <c r="OWU69" s="514"/>
      <c r="OWV69" s="514"/>
      <c r="OWW69" s="514"/>
      <c r="OWX69" s="514"/>
      <c r="OWY69" s="514"/>
      <c r="OWZ69" s="514"/>
      <c r="OXA69" s="514"/>
      <c r="OXB69" s="514"/>
      <c r="OXC69" s="514"/>
      <c r="OXD69" s="514"/>
      <c r="OXE69" s="514"/>
      <c r="OXF69" s="514"/>
      <c r="OXG69" s="514"/>
      <c r="OXH69" s="514"/>
      <c r="OXI69" s="514"/>
      <c r="OXJ69" s="514"/>
      <c r="OXK69" s="514"/>
      <c r="OXL69" s="514"/>
      <c r="OXM69" s="514"/>
      <c r="OXN69" s="514"/>
      <c r="OXO69" s="514"/>
      <c r="OXP69" s="514"/>
      <c r="OXQ69" s="514"/>
      <c r="OXR69" s="514"/>
      <c r="OXS69" s="514"/>
      <c r="OXT69" s="514"/>
      <c r="OXU69" s="514"/>
      <c r="OXV69" s="514"/>
      <c r="OXW69" s="514"/>
      <c r="OXX69" s="514"/>
      <c r="OXY69" s="514"/>
      <c r="OXZ69" s="514"/>
      <c r="OYA69" s="514"/>
      <c r="OYB69" s="514"/>
      <c r="OYC69" s="514"/>
      <c r="OYD69" s="514"/>
      <c r="OYE69" s="514"/>
      <c r="OYF69" s="514"/>
      <c r="OYG69" s="514"/>
      <c r="OYH69" s="514"/>
      <c r="OYI69" s="514"/>
      <c r="OYJ69" s="514"/>
      <c r="OYK69" s="514"/>
      <c r="OYL69" s="514"/>
      <c r="OYM69" s="514"/>
      <c r="OYN69" s="514"/>
      <c r="OYO69" s="514"/>
      <c r="OYP69" s="514"/>
      <c r="OYQ69" s="514"/>
      <c r="OYR69" s="514"/>
      <c r="OYS69" s="514"/>
      <c r="OYT69" s="514"/>
      <c r="OYU69" s="514"/>
      <c r="OYV69" s="514"/>
      <c r="OYW69" s="514"/>
      <c r="OYX69" s="514"/>
      <c r="OYY69" s="514"/>
      <c r="OYZ69" s="514"/>
      <c r="OZA69" s="514"/>
      <c r="OZB69" s="514"/>
      <c r="OZC69" s="514"/>
      <c r="OZD69" s="514"/>
      <c r="OZE69" s="514"/>
      <c r="OZF69" s="514"/>
      <c r="OZG69" s="514"/>
      <c r="OZH69" s="514"/>
      <c r="OZI69" s="514"/>
      <c r="OZJ69" s="514"/>
      <c r="OZK69" s="514"/>
      <c r="OZL69" s="514"/>
      <c r="OZM69" s="514"/>
      <c r="OZN69" s="514"/>
      <c r="OZO69" s="514"/>
      <c r="OZP69" s="514"/>
      <c r="OZQ69" s="514"/>
      <c r="OZR69" s="514"/>
      <c r="OZS69" s="514"/>
      <c r="OZT69" s="514"/>
      <c r="OZU69" s="514"/>
      <c r="OZV69" s="514"/>
      <c r="OZW69" s="514"/>
      <c r="OZX69" s="514"/>
      <c r="OZY69" s="514"/>
      <c r="OZZ69" s="514"/>
      <c r="PAA69" s="514"/>
      <c r="PAB69" s="514"/>
      <c r="PAC69" s="514"/>
      <c r="PAD69" s="514"/>
      <c r="PAE69" s="514"/>
      <c r="PAF69" s="514"/>
      <c r="PAG69" s="514"/>
      <c r="PAH69" s="514"/>
      <c r="PAI69" s="514"/>
      <c r="PAJ69" s="514"/>
      <c r="PAK69" s="514"/>
      <c r="PAL69" s="514"/>
      <c r="PAM69" s="514"/>
      <c r="PAN69" s="514"/>
      <c r="PAO69" s="514"/>
      <c r="PAP69" s="514"/>
      <c r="PAQ69" s="514"/>
      <c r="PAR69" s="514"/>
      <c r="PAS69" s="514"/>
      <c r="PAT69" s="514"/>
      <c r="PAU69" s="514"/>
      <c r="PAV69" s="514"/>
      <c r="PAW69" s="514"/>
      <c r="PAX69" s="514"/>
      <c r="PAY69" s="514"/>
      <c r="PAZ69" s="514"/>
      <c r="PBA69" s="514"/>
      <c r="PBB69" s="514"/>
      <c r="PBC69" s="514"/>
      <c r="PBD69" s="514"/>
      <c r="PBE69" s="514"/>
      <c r="PBF69" s="514"/>
      <c r="PBG69" s="514"/>
      <c r="PBH69" s="514"/>
      <c r="PBI69" s="514"/>
      <c r="PBJ69" s="514"/>
      <c r="PBK69" s="514"/>
      <c r="PBL69" s="514"/>
      <c r="PBM69" s="514"/>
      <c r="PBN69" s="514"/>
      <c r="PBO69" s="514"/>
      <c r="PBP69" s="514"/>
      <c r="PBQ69" s="514"/>
      <c r="PBR69" s="514"/>
      <c r="PBS69" s="514"/>
      <c r="PBT69" s="514"/>
      <c r="PBU69" s="514"/>
      <c r="PBV69" s="514"/>
      <c r="PBW69" s="514"/>
      <c r="PBX69" s="514"/>
      <c r="PBY69" s="514"/>
      <c r="PBZ69" s="514"/>
      <c r="PCA69" s="514"/>
      <c r="PCB69" s="514"/>
      <c r="PCC69" s="514"/>
      <c r="PCD69" s="514"/>
      <c r="PCE69" s="514"/>
      <c r="PCF69" s="514"/>
      <c r="PCG69" s="514"/>
      <c r="PCH69" s="514"/>
      <c r="PCI69" s="514"/>
      <c r="PCJ69" s="514"/>
      <c r="PCK69" s="514"/>
      <c r="PCL69" s="514"/>
      <c r="PCM69" s="514"/>
      <c r="PCN69" s="514"/>
      <c r="PCO69" s="514"/>
      <c r="PCP69" s="514"/>
      <c r="PCQ69" s="514"/>
      <c r="PCR69" s="514"/>
      <c r="PCS69" s="514"/>
      <c r="PCT69" s="514"/>
      <c r="PCU69" s="514"/>
      <c r="PCV69" s="514"/>
      <c r="PCW69" s="514"/>
      <c r="PCX69" s="514"/>
      <c r="PCY69" s="514"/>
      <c r="PCZ69" s="514"/>
      <c r="PDA69" s="514"/>
      <c r="PDB69" s="514"/>
      <c r="PDC69" s="514"/>
      <c r="PDD69" s="514"/>
      <c r="PDE69" s="514"/>
      <c r="PDF69" s="514"/>
      <c r="PDG69" s="514"/>
      <c r="PDH69" s="514"/>
      <c r="PDI69" s="514"/>
      <c r="PDJ69" s="514"/>
      <c r="PDK69" s="514"/>
      <c r="PDL69" s="514"/>
      <c r="PDM69" s="514"/>
      <c r="PDN69" s="514"/>
      <c r="PDO69" s="514"/>
      <c r="PDP69" s="514"/>
      <c r="PDQ69" s="514"/>
      <c r="PDR69" s="514"/>
      <c r="PDS69" s="514"/>
      <c r="PDT69" s="514"/>
      <c r="PDU69" s="514"/>
      <c r="PDV69" s="514"/>
      <c r="PDW69" s="514"/>
      <c r="PDX69" s="514"/>
      <c r="PDY69" s="514"/>
      <c r="PDZ69" s="514"/>
      <c r="PEA69" s="514"/>
      <c r="PEB69" s="514"/>
      <c r="PEC69" s="514"/>
      <c r="PED69" s="514"/>
      <c r="PEE69" s="514"/>
      <c r="PEF69" s="514"/>
      <c r="PEG69" s="514"/>
      <c r="PEH69" s="514"/>
      <c r="PEI69" s="514"/>
      <c r="PEJ69" s="514"/>
      <c r="PEK69" s="514"/>
      <c r="PEL69" s="514"/>
      <c r="PEM69" s="514"/>
      <c r="PEN69" s="514"/>
      <c r="PEO69" s="514"/>
      <c r="PEP69" s="514"/>
      <c r="PEQ69" s="514"/>
      <c r="PER69" s="514"/>
      <c r="PES69" s="514"/>
      <c r="PET69" s="514"/>
      <c r="PEU69" s="514"/>
      <c r="PEV69" s="514"/>
      <c r="PEW69" s="514"/>
      <c r="PEX69" s="514"/>
      <c r="PEY69" s="514"/>
      <c r="PEZ69" s="514"/>
      <c r="PFA69" s="514"/>
      <c r="PFB69" s="514"/>
      <c r="PFC69" s="514"/>
      <c r="PFD69" s="514"/>
      <c r="PFE69" s="514"/>
      <c r="PFF69" s="514"/>
      <c r="PFG69" s="514"/>
      <c r="PFH69" s="514"/>
      <c r="PFI69" s="514"/>
      <c r="PFJ69" s="514"/>
      <c r="PFK69" s="514"/>
      <c r="PFL69" s="514"/>
      <c r="PFM69" s="514"/>
      <c r="PFN69" s="514"/>
      <c r="PFO69" s="514"/>
      <c r="PFP69" s="514"/>
      <c r="PFQ69" s="514"/>
      <c r="PFR69" s="514"/>
      <c r="PFS69" s="514"/>
      <c r="PFT69" s="514"/>
      <c r="PFU69" s="514"/>
      <c r="PFV69" s="514"/>
      <c r="PFW69" s="514"/>
      <c r="PFX69" s="514"/>
      <c r="PFY69" s="514"/>
      <c r="PFZ69" s="514"/>
      <c r="PGA69" s="514"/>
      <c r="PGB69" s="514"/>
      <c r="PGC69" s="514"/>
      <c r="PGD69" s="514"/>
      <c r="PGE69" s="514"/>
      <c r="PGF69" s="514"/>
      <c r="PGG69" s="514"/>
      <c r="PGH69" s="514"/>
      <c r="PGI69" s="514"/>
      <c r="PGJ69" s="514"/>
      <c r="PGK69" s="514"/>
      <c r="PGL69" s="514"/>
      <c r="PGM69" s="514"/>
      <c r="PGN69" s="514"/>
      <c r="PGO69" s="514"/>
      <c r="PGP69" s="514"/>
      <c r="PGQ69" s="514"/>
      <c r="PGR69" s="514"/>
      <c r="PGS69" s="514"/>
      <c r="PGT69" s="514"/>
      <c r="PGU69" s="514"/>
      <c r="PGV69" s="514"/>
      <c r="PGW69" s="514"/>
      <c r="PGX69" s="514"/>
      <c r="PGY69" s="514"/>
      <c r="PGZ69" s="514"/>
      <c r="PHA69" s="514"/>
      <c r="PHB69" s="514"/>
      <c r="PHC69" s="514"/>
      <c r="PHD69" s="514"/>
      <c r="PHE69" s="514"/>
      <c r="PHF69" s="514"/>
      <c r="PHG69" s="514"/>
      <c r="PHH69" s="514"/>
      <c r="PHI69" s="514"/>
      <c r="PHJ69" s="514"/>
      <c r="PHK69" s="514"/>
      <c r="PHL69" s="514"/>
      <c r="PHM69" s="514"/>
      <c r="PHN69" s="514"/>
      <c r="PHO69" s="514"/>
      <c r="PHP69" s="514"/>
      <c r="PHQ69" s="514"/>
      <c r="PHR69" s="514"/>
      <c r="PHS69" s="514"/>
      <c r="PHT69" s="514"/>
      <c r="PHU69" s="514"/>
      <c r="PHV69" s="514"/>
      <c r="PHW69" s="514"/>
      <c r="PHX69" s="514"/>
      <c r="PHY69" s="514"/>
      <c r="PHZ69" s="514"/>
      <c r="PIA69" s="514"/>
      <c r="PIB69" s="514"/>
      <c r="PIC69" s="514"/>
      <c r="PID69" s="514"/>
      <c r="PIE69" s="514"/>
      <c r="PIF69" s="514"/>
      <c r="PIG69" s="514"/>
      <c r="PIH69" s="514"/>
      <c r="PII69" s="514"/>
      <c r="PIJ69" s="514"/>
      <c r="PIK69" s="514"/>
      <c r="PIL69" s="514"/>
      <c r="PIM69" s="514"/>
      <c r="PIN69" s="514"/>
      <c r="PIO69" s="514"/>
      <c r="PIP69" s="514"/>
      <c r="PIQ69" s="514"/>
      <c r="PIR69" s="514"/>
      <c r="PIS69" s="514"/>
      <c r="PIT69" s="514"/>
      <c r="PIU69" s="514"/>
      <c r="PIV69" s="514"/>
      <c r="PIW69" s="514"/>
      <c r="PIX69" s="514"/>
      <c r="PIY69" s="514"/>
      <c r="PIZ69" s="514"/>
      <c r="PJA69" s="514"/>
      <c r="PJB69" s="514"/>
      <c r="PJC69" s="514"/>
      <c r="PJD69" s="514"/>
      <c r="PJE69" s="514"/>
      <c r="PJF69" s="514"/>
      <c r="PJG69" s="514"/>
      <c r="PJH69" s="514"/>
      <c r="PJI69" s="514"/>
      <c r="PJJ69" s="514"/>
      <c r="PJK69" s="514"/>
      <c r="PJL69" s="514"/>
      <c r="PJM69" s="514"/>
      <c r="PJN69" s="514"/>
      <c r="PJO69" s="514"/>
      <c r="PJP69" s="514"/>
      <c r="PJQ69" s="514"/>
      <c r="PJR69" s="514"/>
      <c r="PJS69" s="514"/>
      <c r="PJT69" s="514"/>
      <c r="PJU69" s="514"/>
      <c r="PJV69" s="514"/>
      <c r="PJW69" s="514"/>
      <c r="PJX69" s="514"/>
      <c r="PJY69" s="514"/>
      <c r="PJZ69" s="514"/>
      <c r="PKA69" s="514"/>
      <c r="PKB69" s="514"/>
      <c r="PKC69" s="514"/>
      <c r="PKD69" s="514"/>
      <c r="PKE69" s="514"/>
      <c r="PKF69" s="514"/>
      <c r="PKG69" s="514"/>
      <c r="PKH69" s="514"/>
      <c r="PKI69" s="514"/>
      <c r="PKJ69" s="514"/>
      <c r="PKK69" s="514"/>
      <c r="PKL69" s="514"/>
      <c r="PKM69" s="514"/>
      <c r="PKN69" s="514"/>
      <c r="PKO69" s="514"/>
      <c r="PKP69" s="514"/>
      <c r="PKQ69" s="514"/>
      <c r="PKR69" s="514"/>
      <c r="PKS69" s="514"/>
      <c r="PKT69" s="514"/>
      <c r="PKU69" s="514"/>
      <c r="PKV69" s="514"/>
      <c r="PKW69" s="514"/>
      <c r="PKX69" s="514"/>
      <c r="PKY69" s="514"/>
      <c r="PKZ69" s="514"/>
      <c r="PLA69" s="514"/>
      <c r="PLB69" s="514"/>
      <c r="PLC69" s="514"/>
      <c r="PLD69" s="514"/>
      <c r="PLE69" s="514"/>
      <c r="PLF69" s="514"/>
      <c r="PLG69" s="514"/>
      <c r="PLH69" s="514"/>
      <c r="PLI69" s="514"/>
      <c r="PLJ69" s="514"/>
      <c r="PLK69" s="514"/>
      <c r="PLL69" s="514"/>
      <c r="PLM69" s="514"/>
      <c r="PLN69" s="514"/>
      <c r="PLO69" s="514"/>
      <c r="PLP69" s="514"/>
      <c r="PLQ69" s="514"/>
      <c r="PLR69" s="514"/>
      <c r="PLS69" s="514"/>
      <c r="PLT69" s="514"/>
      <c r="PLU69" s="514"/>
      <c r="PLV69" s="514"/>
      <c r="PLW69" s="514"/>
      <c r="PLX69" s="514"/>
      <c r="PLY69" s="514"/>
      <c r="PLZ69" s="514"/>
      <c r="PMA69" s="514"/>
      <c r="PMB69" s="514"/>
      <c r="PMC69" s="514"/>
      <c r="PMD69" s="514"/>
      <c r="PME69" s="514"/>
      <c r="PMF69" s="514"/>
      <c r="PMG69" s="514"/>
      <c r="PMH69" s="514"/>
      <c r="PMI69" s="514"/>
      <c r="PMJ69" s="514"/>
      <c r="PMK69" s="514"/>
      <c r="PML69" s="514"/>
      <c r="PMM69" s="514"/>
      <c r="PMN69" s="514"/>
      <c r="PMO69" s="514"/>
      <c r="PMP69" s="514"/>
      <c r="PMQ69" s="514"/>
      <c r="PMR69" s="514"/>
      <c r="PMS69" s="514"/>
      <c r="PMT69" s="514"/>
      <c r="PMU69" s="514"/>
      <c r="PMV69" s="514"/>
      <c r="PMW69" s="514"/>
      <c r="PMX69" s="514"/>
      <c r="PMY69" s="514"/>
      <c r="PMZ69" s="514"/>
      <c r="PNA69" s="514"/>
      <c r="PNB69" s="514"/>
      <c r="PNC69" s="514"/>
      <c r="PND69" s="514"/>
      <c r="PNE69" s="514"/>
      <c r="PNF69" s="514"/>
      <c r="PNG69" s="514"/>
      <c r="PNH69" s="514"/>
      <c r="PNI69" s="514"/>
      <c r="PNJ69" s="514"/>
      <c r="PNK69" s="514"/>
      <c r="PNL69" s="514"/>
      <c r="PNM69" s="514"/>
      <c r="PNN69" s="514"/>
      <c r="PNO69" s="514"/>
      <c r="PNP69" s="514"/>
      <c r="PNQ69" s="514"/>
      <c r="PNR69" s="514"/>
      <c r="PNS69" s="514"/>
      <c r="PNT69" s="514"/>
      <c r="PNU69" s="514"/>
      <c r="PNV69" s="514"/>
      <c r="PNW69" s="514"/>
      <c r="PNX69" s="514"/>
      <c r="PNY69" s="514"/>
      <c r="PNZ69" s="514"/>
      <c r="POA69" s="514"/>
      <c r="POB69" s="514"/>
      <c r="POC69" s="514"/>
      <c r="POD69" s="514"/>
      <c r="POE69" s="514"/>
      <c r="POF69" s="514"/>
      <c r="POG69" s="514"/>
      <c r="POH69" s="514"/>
      <c r="POI69" s="514"/>
      <c r="POJ69" s="514"/>
      <c r="POK69" s="514"/>
      <c r="POL69" s="514"/>
      <c r="POM69" s="514"/>
      <c r="PON69" s="514"/>
      <c r="POO69" s="514"/>
      <c r="POP69" s="514"/>
      <c r="POQ69" s="514"/>
      <c r="POR69" s="514"/>
      <c r="POS69" s="514"/>
      <c r="POT69" s="514"/>
      <c r="POU69" s="514"/>
      <c r="POV69" s="514"/>
      <c r="POW69" s="514"/>
      <c r="POX69" s="514"/>
      <c r="POY69" s="514"/>
      <c r="POZ69" s="514"/>
      <c r="PPA69" s="514"/>
      <c r="PPB69" s="514"/>
      <c r="PPC69" s="514"/>
      <c r="PPD69" s="514"/>
      <c r="PPE69" s="514"/>
      <c r="PPF69" s="514"/>
      <c r="PPG69" s="514"/>
      <c r="PPH69" s="514"/>
      <c r="PPI69" s="514"/>
      <c r="PPJ69" s="514"/>
      <c r="PPK69" s="514"/>
      <c r="PPL69" s="514"/>
      <c r="PPM69" s="514"/>
      <c r="PPN69" s="514"/>
      <c r="PPO69" s="514"/>
      <c r="PPP69" s="514"/>
      <c r="PPQ69" s="514"/>
      <c r="PPR69" s="514"/>
      <c r="PPS69" s="514"/>
      <c r="PPT69" s="514"/>
      <c r="PPU69" s="514"/>
      <c r="PPV69" s="514"/>
      <c r="PPW69" s="514"/>
      <c r="PPX69" s="514"/>
      <c r="PPY69" s="514"/>
      <c r="PPZ69" s="514"/>
      <c r="PQA69" s="514"/>
      <c r="PQB69" s="514"/>
      <c r="PQC69" s="514"/>
      <c r="PQD69" s="514"/>
      <c r="PQE69" s="514"/>
      <c r="PQF69" s="514"/>
      <c r="PQG69" s="514"/>
      <c r="PQH69" s="514"/>
      <c r="PQI69" s="514"/>
      <c r="PQJ69" s="514"/>
      <c r="PQK69" s="514"/>
      <c r="PQL69" s="514"/>
      <c r="PQM69" s="514"/>
      <c r="PQN69" s="514"/>
      <c r="PQO69" s="514"/>
      <c r="PQP69" s="514"/>
      <c r="PQQ69" s="514"/>
      <c r="PQR69" s="514"/>
      <c r="PQS69" s="514"/>
      <c r="PQT69" s="514"/>
      <c r="PQU69" s="514"/>
      <c r="PQV69" s="514"/>
      <c r="PQW69" s="514"/>
      <c r="PQX69" s="514"/>
      <c r="PQY69" s="514"/>
      <c r="PQZ69" s="514"/>
      <c r="PRA69" s="514"/>
      <c r="PRB69" s="514"/>
      <c r="PRC69" s="514"/>
      <c r="PRD69" s="514"/>
      <c r="PRE69" s="514"/>
      <c r="PRF69" s="514"/>
      <c r="PRG69" s="514"/>
      <c r="PRH69" s="514"/>
      <c r="PRI69" s="514"/>
      <c r="PRJ69" s="514"/>
      <c r="PRK69" s="514"/>
      <c r="PRL69" s="514"/>
      <c r="PRM69" s="514"/>
      <c r="PRN69" s="514"/>
      <c r="PRO69" s="514"/>
      <c r="PRP69" s="514"/>
      <c r="PRQ69" s="514"/>
      <c r="PRR69" s="514"/>
      <c r="PRS69" s="514"/>
      <c r="PRT69" s="514"/>
      <c r="PRU69" s="514"/>
      <c r="PRV69" s="514"/>
      <c r="PRW69" s="514"/>
      <c r="PRX69" s="514"/>
      <c r="PRY69" s="514"/>
      <c r="PRZ69" s="514"/>
      <c r="PSA69" s="514"/>
      <c r="PSB69" s="514"/>
      <c r="PSC69" s="514"/>
      <c r="PSD69" s="514"/>
      <c r="PSE69" s="514"/>
      <c r="PSF69" s="514"/>
      <c r="PSG69" s="514"/>
      <c r="PSH69" s="514"/>
      <c r="PSI69" s="514"/>
      <c r="PSJ69" s="514"/>
      <c r="PSK69" s="514"/>
      <c r="PSL69" s="514"/>
      <c r="PSM69" s="514"/>
      <c r="PSN69" s="514"/>
      <c r="PSO69" s="514"/>
      <c r="PSP69" s="514"/>
      <c r="PSQ69" s="514"/>
      <c r="PSR69" s="514"/>
      <c r="PSS69" s="514"/>
      <c r="PST69" s="514"/>
      <c r="PSU69" s="514"/>
      <c r="PSV69" s="514"/>
      <c r="PSW69" s="514"/>
      <c r="PSX69" s="514"/>
      <c r="PSY69" s="514"/>
      <c r="PSZ69" s="514"/>
      <c r="PTA69" s="514"/>
      <c r="PTB69" s="514"/>
      <c r="PTC69" s="514"/>
      <c r="PTD69" s="514"/>
      <c r="PTE69" s="514"/>
      <c r="PTF69" s="514"/>
      <c r="PTG69" s="514"/>
      <c r="PTH69" s="514"/>
      <c r="PTI69" s="514"/>
      <c r="PTJ69" s="514"/>
      <c r="PTK69" s="514"/>
      <c r="PTL69" s="514"/>
      <c r="PTM69" s="514"/>
      <c r="PTN69" s="514"/>
      <c r="PTO69" s="514"/>
      <c r="PTP69" s="514"/>
      <c r="PTQ69" s="514"/>
      <c r="PTR69" s="514"/>
      <c r="PTS69" s="514"/>
      <c r="PTT69" s="514"/>
      <c r="PTU69" s="514"/>
      <c r="PTV69" s="514"/>
      <c r="PTW69" s="514"/>
      <c r="PTX69" s="514"/>
      <c r="PTY69" s="514"/>
      <c r="PTZ69" s="514"/>
      <c r="PUA69" s="514"/>
      <c r="PUB69" s="514"/>
      <c r="PUC69" s="514"/>
      <c r="PUD69" s="514"/>
      <c r="PUE69" s="514"/>
      <c r="PUF69" s="514"/>
      <c r="PUG69" s="514"/>
      <c r="PUH69" s="514"/>
      <c r="PUI69" s="514"/>
      <c r="PUJ69" s="514"/>
      <c r="PUK69" s="514"/>
      <c r="PUL69" s="514"/>
      <c r="PUM69" s="514"/>
      <c r="PUN69" s="514"/>
      <c r="PUO69" s="514"/>
      <c r="PUP69" s="514"/>
      <c r="PUQ69" s="514"/>
      <c r="PUR69" s="514"/>
      <c r="PUS69" s="514"/>
      <c r="PUT69" s="514"/>
      <c r="PUU69" s="514"/>
      <c r="PUV69" s="514"/>
      <c r="PUW69" s="514"/>
      <c r="PUX69" s="514"/>
      <c r="PUY69" s="514"/>
      <c r="PUZ69" s="514"/>
      <c r="PVA69" s="514"/>
      <c r="PVB69" s="514"/>
      <c r="PVC69" s="514"/>
      <c r="PVD69" s="514"/>
      <c r="PVE69" s="514"/>
      <c r="PVF69" s="514"/>
      <c r="PVG69" s="514"/>
      <c r="PVH69" s="514"/>
      <c r="PVI69" s="514"/>
      <c r="PVJ69" s="514"/>
      <c r="PVK69" s="514"/>
      <c r="PVL69" s="514"/>
      <c r="PVM69" s="514"/>
      <c r="PVN69" s="514"/>
      <c r="PVO69" s="514"/>
      <c r="PVP69" s="514"/>
      <c r="PVQ69" s="514"/>
      <c r="PVR69" s="514"/>
      <c r="PVS69" s="514"/>
      <c r="PVT69" s="514"/>
      <c r="PVU69" s="514"/>
      <c r="PVV69" s="514"/>
      <c r="PVW69" s="514"/>
      <c r="PVX69" s="514"/>
      <c r="PVY69" s="514"/>
      <c r="PVZ69" s="514"/>
      <c r="PWA69" s="514"/>
      <c r="PWB69" s="514"/>
      <c r="PWC69" s="514"/>
      <c r="PWD69" s="514"/>
      <c r="PWE69" s="514"/>
      <c r="PWF69" s="514"/>
      <c r="PWG69" s="514"/>
      <c r="PWH69" s="514"/>
      <c r="PWI69" s="514"/>
      <c r="PWJ69" s="514"/>
      <c r="PWK69" s="514"/>
      <c r="PWL69" s="514"/>
      <c r="PWM69" s="514"/>
      <c r="PWN69" s="514"/>
      <c r="PWO69" s="514"/>
      <c r="PWP69" s="514"/>
      <c r="PWQ69" s="514"/>
      <c r="PWR69" s="514"/>
      <c r="PWS69" s="514"/>
      <c r="PWT69" s="514"/>
      <c r="PWU69" s="514"/>
      <c r="PWV69" s="514"/>
      <c r="PWW69" s="514"/>
      <c r="PWX69" s="514"/>
      <c r="PWY69" s="514"/>
      <c r="PWZ69" s="514"/>
      <c r="PXA69" s="514"/>
      <c r="PXB69" s="514"/>
      <c r="PXC69" s="514"/>
      <c r="PXD69" s="514"/>
      <c r="PXE69" s="514"/>
      <c r="PXF69" s="514"/>
      <c r="PXG69" s="514"/>
      <c r="PXH69" s="514"/>
      <c r="PXI69" s="514"/>
      <c r="PXJ69" s="514"/>
      <c r="PXK69" s="514"/>
      <c r="PXL69" s="514"/>
      <c r="PXM69" s="514"/>
      <c r="PXN69" s="514"/>
      <c r="PXO69" s="514"/>
      <c r="PXP69" s="514"/>
      <c r="PXQ69" s="514"/>
      <c r="PXR69" s="514"/>
      <c r="PXS69" s="514"/>
      <c r="PXT69" s="514"/>
      <c r="PXU69" s="514"/>
      <c r="PXV69" s="514"/>
      <c r="PXW69" s="514"/>
      <c r="PXX69" s="514"/>
      <c r="PXY69" s="514"/>
      <c r="PXZ69" s="514"/>
      <c r="PYA69" s="514"/>
      <c r="PYB69" s="514"/>
      <c r="PYC69" s="514"/>
      <c r="PYD69" s="514"/>
      <c r="PYE69" s="514"/>
      <c r="PYF69" s="514"/>
      <c r="PYG69" s="514"/>
      <c r="PYH69" s="514"/>
      <c r="PYI69" s="514"/>
      <c r="PYJ69" s="514"/>
      <c r="PYK69" s="514"/>
      <c r="PYL69" s="514"/>
      <c r="PYM69" s="514"/>
      <c r="PYN69" s="514"/>
      <c r="PYO69" s="514"/>
      <c r="PYP69" s="514"/>
      <c r="PYQ69" s="514"/>
      <c r="PYR69" s="514"/>
      <c r="PYS69" s="514"/>
      <c r="PYT69" s="514"/>
      <c r="PYU69" s="514"/>
      <c r="PYV69" s="514"/>
      <c r="PYW69" s="514"/>
      <c r="PYX69" s="514"/>
      <c r="PYY69" s="514"/>
      <c r="PYZ69" s="514"/>
      <c r="PZA69" s="514"/>
      <c r="PZB69" s="514"/>
      <c r="PZC69" s="514"/>
      <c r="PZD69" s="514"/>
      <c r="PZE69" s="514"/>
      <c r="PZF69" s="514"/>
      <c r="PZG69" s="514"/>
      <c r="PZH69" s="514"/>
      <c r="PZI69" s="514"/>
      <c r="PZJ69" s="514"/>
      <c r="PZK69" s="514"/>
      <c r="PZL69" s="514"/>
      <c r="PZM69" s="514"/>
      <c r="PZN69" s="514"/>
      <c r="PZO69" s="514"/>
      <c r="PZP69" s="514"/>
      <c r="PZQ69" s="514"/>
      <c r="PZR69" s="514"/>
      <c r="PZS69" s="514"/>
      <c r="PZT69" s="514"/>
      <c r="PZU69" s="514"/>
      <c r="PZV69" s="514"/>
      <c r="PZW69" s="514"/>
      <c r="PZX69" s="514"/>
      <c r="PZY69" s="514"/>
      <c r="PZZ69" s="514"/>
      <c r="QAA69" s="514"/>
      <c r="QAB69" s="514"/>
      <c r="QAC69" s="514"/>
      <c r="QAD69" s="514"/>
      <c r="QAE69" s="514"/>
      <c r="QAF69" s="514"/>
      <c r="QAG69" s="514"/>
      <c r="QAH69" s="514"/>
      <c r="QAI69" s="514"/>
      <c r="QAJ69" s="514"/>
      <c r="QAK69" s="514"/>
      <c r="QAL69" s="514"/>
      <c r="QAM69" s="514"/>
      <c r="QAN69" s="514"/>
      <c r="QAO69" s="514"/>
      <c r="QAP69" s="514"/>
      <c r="QAQ69" s="514"/>
      <c r="QAR69" s="514"/>
      <c r="QAS69" s="514"/>
      <c r="QAT69" s="514"/>
      <c r="QAU69" s="514"/>
      <c r="QAV69" s="514"/>
      <c r="QAW69" s="514"/>
      <c r="QAX69" s="514"/>
      <c r="QAY69" s="514"/>
      <c r="QAZ69" s="514"/>
      <c r="QBA69" s="514"/>
      <c r="QBB69" s="514"/>
      <c r="QBC69" s="514"/>
      <c r="QBD69" s="514"/>
      <c r="QBE69" s="514"/>
      <c r="QBF69" s="514"/>
      <c r="QBG69" s="514"/>
      <c r="QBH69" s="514"/>
      <c r="QBI69" s="514"/>
      <c r="QBJ69" s="514"/>
      <c r="QBK69" s="514"/>
      <c r="QBL69" s="514"/>
      <c r="QBM69" s="514"/>
      <c r="QBN69" s="514"/>
      <c r="QBO69" s="514"/>
      <c r="QBP69" s="514"/>
      <c r="QBQ69" s="514"/>
      <c r="QBR69" s="514"/>
      <c r="QBS69" s="514"/>
      <c r="QBT69" s="514"/>
      <c r="QBU69" s="514"/>
      <c r="QBV69" s="514"/>
      <c r="QBW69" s="514"/>
      <c r="QBX69" s="514"/>
      <c r="QBY69" s="514"/>
      <c r="QBZ69" s="514"/>
      <c r="QCA69" s="514"/>
      <c r="QCB69" s="514"/>
      <c r="QCC69" s="514"/>
      <c r="QCD69" s="514"/>
      <c r="QCE69" s="514"/>
      <c r="QCF69" s="514"/>
      <c r="QCG69" s="514"/>
      <c r="QCH69" s="514"/>
      <c r="QCI69" s="514"/>
      <c r="QCJ69" s="514"/>
      <c r="QCK69" s="514"/>
      <c r="QCL69" s="514"/>
      <c r="QCM69" s="514"/>
      <c r="QCN69" s="514"/>
      <c r="QCO69" s="514"/>
      <c r="QCP69" s="514"/>
      <c r="QCQ69" s="514"/>
      <c r="QCR69" s="514"/>
      <c r="QCS69" s="514"/>
      <c r="QCT69" s="514"/>
      <c r="QCU69" s="514"/>
      <c r="QCV69" s="514"/>
      <c r="QCW69" s="514"/>
      <c r="QCX69" s="514"/>
      <c r="QCY69" s="514"/>
      <c r="QCZ69" s="514"/>
      <c r="QDA69" s="514"/>
      <c r="QDB69" s="514"/>
      <c r="QDC69" s="514"/>
      <c r="QDD69" s="514"/>
      <c r="QDE69" s="514"/>
      <c r="QDF69" s="514"/>
      <c r="QDG69" s="514"/>
      <c r="QDH69" s="514"/>
      <c r="QDI69" s="514"/>
      <c r="QDJ69" s="514"/>
      <c r="QDK69" s="514"/>
      <c r="QDL69" s="514"/>
      <c r="QDM69" s="514"/>
      <c r="QDN69" s="514"/>
      <c r="QDO69" s="514"/>
      <c r="QDP69" s="514"/>
      <c r="QDQ69" s="514"/>
      <c r="QDR69" s="514"/>
      <c r="QDS69" s="514"/>
      <c r="QDT69" s="514"/>
      <c r="QDU69" s="514"/>
      <c r="QDV69" s="514"/>
      <c r="QDW69" s="514"/>
      <c r="QDX69" s="514"/>
      <c r="QDY69" s="514"/>
      <c r="QDZ69" s="514"/>
      <c r="QEA69" s="514"/>
      <c r="QEB69" s="514"/>
      <c r="QEC69" s="514"/>
      <c r="QED69" s="514"/>
      <c r="QEE69" s="514"/>
      <c r="QEF69" s="514"/>
      <c r="QEG69" s="514"/>
      <c r="QEH69" s="514"/>
      <c r="QEI69" s="514"/>
      <c r="QEJ69" s="514"/>
      <c r="QEK69" s="514"/>
      <c r="QEL69" s="514"/>
      <c r="QEM69" s="514"/>
      <c r="QEN69" s="514"/>
      <c r="QEO69" s="514"/>
      <c r="QEP69" s="514"/>
      <c r="QEQ69" s="514"/>
      <c r="QER69" s="514"/>
      <c r="QES69" s="514"/>
      <c r="QET69" s="514"/>
      <c r="QEU69" s="514"/>
      <c r="QEV69" s="514"/>
      <c r="QEW69" s="514"/>
      <c r="QEX69" s="514"/>
      <c r="QEY69" s="514"/>
      <c r="QEZ69" s="514"/>
      <c r="QFA69" s="514"/>
      <c r="QFB69" s="514"/>
      <c r="QFC69" s="514"/>
      <c r="QFD69" s="514"/>
      <c r="QFE69" s="514"/>
      <c r="QFF69" s="514"/>
      <c r="QFG69" s="514"/>
      <c r="QFH69" s="514"/>
      <c r="QFI69" s="514"/>
      <c r="QFJ69" s="514"/>
      <c r="QFK69" s="514"/>
      <c r="QFL69" s="514"/>
      <c r="QFM69" s="514"/>
      <c r="QFN69" s="514"/>
      <c r="QFO69" s="514"/>
      <c r="QFP69" s="514"/>
      <c r="QFQ69" s="514"/>
      <c r="QFR69" s="514"/>
      <c r="QFS69" s="514"/>
      <c r="QFT69" s="514"/>
      <c r="QFU69" s="514"/>
      <c r="QFV69" s="514"/>
      <c r="QFW69" s="514"/>
      <c r="QFX69" s="514"/>
      <c r="QFY69" s="514"/>
      <c r="QFZ69" s="514"/>
      <c r="QGA69" s="514"/>
      <c r="QGB69" s="514"/>
      <c r="QGC69" s="514"/>
      <c r="QGD69" s="514"/>
      <c r="QGE69" s="514"/>
      <c r="QGF69" s="514"/>
      <c r="QGG69" s="514"/>
      <c r="QGH69" s="514"/>
      <c r="QGI69" s="514"/>
      <c r="QGJ69" s="514"/>
      <c r="QGK69" s="514"/>
      <c r="QGL69" s="514"/>
      <c r="QGM69" s="514"/>
      <c r="QGN69" s="514"/>
      <c r="QGO69" s="514"/>
      <c r="QGP69" s="514"/>
      <c r="QGQ69" s="514"/>
      <c r="QGR69" s="514"/>
      <c r="QGS69" s="514"/>
      <c r="QGT69" s="514"/>
      <c r="QGU69" s="514"/>
      <c r="QGV69" s="514"/>
      <c r="QGW69" s="514"/>
      <c r="QGX69" s="514"/>
      <c r="QGY69" s="514"/>
      <c r="QGZ69" s="514"/>
      <c r="QHA69" s="514"/>
      <c r="QHB69" s="514"/>
      <c r="QHC69" s="514"/>
      <c r="QHD69" s="514"/>
      <c r="QHE69" s="514"/>
      <c r="QHF69" s="514"/>
      <c r="QHG69" s="514"/>
      <c r="QHH69" s="514"/>
      <c r="QHI69" s="514"/>
      <c r="QHJ69" s="514"/>
      <c r="QHK69" s="514"/>
      <c r="QHL69" s="514"/>
      <c r="QHM69" s="514"/>
      <c r="QHN69" s="514"/>
      <c r="QHO69" s="514"/>
      <c r="QHP69" s="514"/>
      <c r="QHQ69" s="514"/>
      <c r="QHR69" s="514"/>
      <c r="QHS69" s="514"/>
      <c r="QHT69" s="514"/>
      <c r="QHU69" s="514"/>
      <c r="QHV69" s="514"/>
      <c r="QHW69" s="514"/>
      <c r="QHX69" s="514"/>
      <c r="QHY69" s="514"/>
      <c r="QHZ69" s="514"/>
      <c r="QIA69" s="514"/>
      <c r="QIB69" s="514"/>
      <c r="QIC69" s="514"/>
      <c r="QID69" s="514"/>
      <c r="QIE69" s="514"/>
      <c r="QIF69" s="514"/>
      <c r="QIG69" s="514"/>
      <c r="QIH69" s="514"/>
      <c r="QII69" s="514"/>
      <c r="QIJ69" s="514"/>
      <c r="QIK69" s="514"/>
      <c r="QIL69" s="514"/>
      <c r="QIM69" s="514"/>
      <c r="QIN69" s="514"/>
      <c r="QIO69" s="514"/>
      <c r="QIP69" s="514"/>
      <c r="QIQ69" s="514"/>
      <c r="QIR69" s="514"/>
      <c r="QIS69" s="514"/>
      <c r="QIT69" s="514"/>
      <c r="QIU69" s="514"/>
      <c r="QIV69" s="514"/>
      <c r="QIW69" s="514"/>
      <c r="QIX69" s="514"/>
      <c r="QIY69" s="514"/>
      <c r="QIZ69" s="514"/>
      <c r="QJA69" s="514"/>
      <c r="QJB69" s="514"/>
      <c r="QJC69" s="514"/>
      <c r="QJD69" s="514"/>
      <c r="QJE69" s="514"/>
      <c r="QJF69" s="514"/>
      <c r="QJG69" s="514"/>
      <c r="QJH69" s="514"/>
      <c r="QJI69" s="514"/>
      <c r="QJJ69" s="514"/>
      <c r="QJK69" s="514"/>
      <c r="QJL69" s="514"/>
      <c r="QJM69" s="514"/>
      <c r="QJN69" s="514"/>
      <c r="QJO69" s="514"/>
      <c r="QJP69" s="514"/>
      <c r="QJQ69" s="514"/>
      <c r="QJR69" s="514"/>
      <c r="QJS69" s="514"/>
      <c r="QJT69" s="514"/>
      <c r="QJU69" s="514"/>
      <c r="QJV69" s="514"/>
      <c r="QJW69" s="514"/>
      <c r="QJX69" s="514"/>
      <c r="QJY69" s="514"/>
      <c r="QJZ69" s="514"/>
      <c r="QKA69" s="514"/>
      <c r="QKB69" s="514"/>
      <c r="QKC69" s="514"/>
      <c r="QKD69" s="514"/>
      <c r="QKE69" s="514"/>
      <c r="QKF69" s="514"/>
      <c r="QKG69" s="514"/>
      <c r="QKH69" s="514"/>
      <c r="QKI69" s="514"/>
      <c r="QKJ69" s="514"/>
      <c r="QKK69" s="514"/>
      <c r="QKL69" s="514"/>
      <c r="QKM69" s="514"/>
      <c r="QKN69" s="514"/>
      <c r="QKO69" s="514"/>
      <c r="QKP69" s="514"/>
      <c r="QKQ69" s="514"/>
      <c r="QKR69" s="514"/>
      <c r="QKS69" s="514"/>
      <c r="QKT69" s="514"/>
      <c r="QKU69" s="514"/>
      <c r="QKV69" s="514"/>
      <c r="QKW69" s="514"/>
      <c r="QKX69" s="514"/>
      <c r="QKY69" s="514"/>
      <c r="QKZ69" s="514"/>
      <c r="QLA69" s="514"/>
      <c r="QLB69" s="514"/>
      <c r="QLC69" s="514"/>
      <c r="QLD69" s="514"/>
      <c r="QLE69" s="514"/>
      <c r="QLF69" s="514"/>
      <c r="QLG69" s="514"/>
      <c r="QLH69" s="514"/>
      <c r="QLI69" s="514"/>
      <c r="QLJ69" s="514"/>
      <c r="QLK69" s="514"/>
      <c r="QLL69" s="514"/>
      <c r="QLM69" s="514"/>
      <c r="QLN69" s="514"/>
      <c r="QLO69" s="514"/>
      <c r="QLP69" s="514"/>
      <c r="QLQ69" s="514"/>
      <c r="QLR69" s="514"/>
      <c r="QLS69" s="514"/>
      <c r="QLT69" s="514"/>
      <c r="QLU69" s="514"/>
      <c r="QLV69" s="514"/>
      <c r="QLW69" s="514"/>
      <c r="QLX69" s="514"/>
      <c r="QLY69" s="514"/>
      <c r="QLZ69" s="514"/>
      <c r="QMA69" s="514"/>
      <c r="QMB69" s="514"/>
      <c r="QMC69" s="514"/>
      <c r="QMD69" s="514"/>
      <c r="QME69" s="514"/>
      <c r="QMF69" s="514"/>
      <c r="QMG69" s="514"/>
      <c r="QMH69" s="514"/>
      <c r="QMI69" s="514"/>
      <c r="QMJ69" s="514"/>
      <c r="QMK69" s="514"/>
      <c r="QML69" s="514"/>
      <c r="QMM69" s="514"/>
      <c r="QMN69" s="514"/>
      <c r="QMO69" s="514"/>
      <c r="QMP69" s="514"/>
      <c r="QMQ69" s="514"/>
      <c r="QMR69" s="514"/>
      <c r="QMS69" s="514"/>
      <c r="QMT69" s="514"/>
      <c r="QMU69" s="514"/>
      <c r="QMV69" s="514"/>
      <c r="QMW69" s="514"/>
      <c r="QMX69" s="514"/>
      <c r="QMY69" s="514"/>
      <c r="QMZ69" s="514"/>
      <c r="QNA69" s="514"/>
      <c r="QNB69" s="514"/>
      <c r="QNC69" s="514"/>
      <c r="QND69" s="514"/>
      <c r="QNE69" s="514"/>
      <c r="QNF69" s="514"/>
      <c r="QNG69" s="514"/>
      <c r="QNH69" s="514"/>
      <c r="QNI69" s="514"/>
      <c r="QNJ69" s="514"/>
      <c r="QNK69" s="514"/>
      <c r="QNL69" s="514"/>
      <c r="QNM69" s="514"/>
      <c r="QNN69" s="514"/>
      <c r="QNO69" s="514"/>
      <c r="QNP69" s="514"/>
      <c r="QNQ69" s="514"/>
      <c r="QNR69" s="514"/>
      <c r="QNS69" s="514"/>
      <c r="QNT69" s="514"/>
      <c r="QNU69" s="514"/>
      <c r="QNV69" s="514"/>
      <c r="QNW69" s="514"/>
      <c r="QNX69" s="514"/>
      <c r="QNY69" s="514"/>
      <c r="QNZ69" s="514"/>
      <c r="QOA69" s="514"/>
      <c r="QOB69" s="514"/>
      <c r="QOC69" s="514"/>
      <c r="QOD69" s="514"/>
      <c r="QOE69" s="514"/>
      <c r="QOF69" s="514"/>
      <c r="QOG69" s="514"/>
      <c r="QOH69" s="514"/>
      <c r="QOI69" s="514"/>
      <c r="QOJ69" s="514"/>
      <c r="QOK69" s="514"/>
      <c r="QOL69" s="514"/>
      <c r="QOM69" s="514"/>
      <c r="QON69" s="514"/>
      <c r="QOO69" s="514"/>
      <c r="QOP69" s="514"/>
      <c r="QOQ69" s="514"/>
      <c r="QOR69" s="514"/>
      <c r="QOS69" s="514"/>
      <c r="QOT69" s="514"/>
      <c r="QOU69" s="514"/>
      <c r="QOV69" s="514"/>
      <c r="QOW69" s="514"/>
      <c r="QOX69" s="514"/>
      <c r="QOY69" s="514"/>
      <c r="QOZ69" s="514"/>
      <c r="QPA69" s="514"/>
      <c r="QPB69" s="514"/>
      <c r="QPC69" s="514"/>
      <c r="QPD69" s="514"/>
      <c r="QPE69" s="514"/>
      <c r="QPF69" s="514"/>
      <c r="QPG69" s="514"/>
      <c r="QPH69" s="514"/>
      <c r="QPI69" s="514"/>
      <c r="QPJ69" s="514"/>
      <c r="QPK69" s="514"/>
      <c r="QPL69" s="514"/>
      <c r="QPM69" s="514"/>
      <c r="QPN69" s="514"/>
      <c r="QPO69" s="514"/>
      <c r="QPP69" s="514"/>
      <c r="QPQ69" s="514"/>
      <c r="QPR69" s="514"/>
      <c r="QPS69" s="514"/>
      <c r="QPT69" s="514"/>
      <c r="QPU69" s="514"/>
      <c r="QPV69" s="514"/>
      <c r="QPW69" s="514"/>
      <c r="QPX69" s="514"/>
      <c r="QPY69" s="514"/>
      <c r="QPZ69" s="514"/>
      <c r="QQA69" s="514"/>
      <c r="QQB69" s="514"/>
      <c r="QQC69" s="514"/>
      <c r="QQD69" s="514"/>
      <c r="QQE69" s="514"/>
      <c r="QQF69" s="514"/>
      <c r="QQG69" s="514"/>
      <c r="QQH69" s="514"/>
      <c r="QQI69" s="514"/>
      <c r="QQJ69" s="514"/>
      <c r="QQK69" s="514"/>
      <c r="QQL69" s="514"/>
      <c r="QQM69" s="514"/>
      <c r="QQN69" s="514"/>
      <c r="QQO69" s="514"/>
      <c r="QQP69" s="514"/>
      <c r="QQQ69" s="514"/>
      <c r="QQR69" s="514"/>
      <c r="QQS69" s="514"/>
      <c r="QQT69" s="514"/>
      <c r="QQU69" s="514"/>
      <c r="QQV69" s="514"/>
      <c r="QQW69" s="514"/>
      <c r="QQX69" s="514"/>
      <c r="QQY69" s="514"/>
      <c r="QQZ69" s="514"/>
      <c r="QRA69" s="514"/>
      <c r="QRB69" s="514"/>
      <c r="QRC69" s="514"/>
      <c r="QRD69" s="514"/>
      <c r="QRE69" s="514"/>
      <c r="QRF69" s="514"/>
      <c r="QRG69" s="514"/>
      <c r="QRH69" s="514"/>
      <c r="QRI69" s="514"/>
      <c r="QRJ69" s="514"/>
      <c r="QRK69" s="514"/>
      <c r="QRL69" s="514"/>
      <c r="QRM69" s="514"/>
      <c r="QRN69" s="514"/>
      <c r="QRO69" s="514"/>
      <c r="QRP69" s="514"/>
      <c r="QRQ69" s="514"/>
      <c r="QRR69" s="514"/>
      <c r="QRS69" s="514"/>
      <c r="QRT69" s="514"/>
      <c r="QRU69" s="514"/>
      <c r="QRV69" s="514"/>
      <c r="QRW69" s="514"/>
      <c r="QRX69" s="514"/>
      <c r="QRY69" s="514"/>
      <c r="QRZ69" s="514"/>
      <c r="QSA69" s="514"/>
      <c r="QSB69" s="514"/>
      <c r="QSC69" s="514"/>
      <c r="QSD69" s="514"/>
      <c r="QSE69" s="514"/>
      <c r="QSF69" s="514"/>
      <c r="QSG69" s="514"/>
      <c r="QSH69" s="514"/>
      <c r="QSI69" s="514"/>
      <c r="QSJ69" s="514"/>
      <c r="QSK69" s="514"/>
      <c r="QSL69" s="514"/>
      <c r="QSM69" s="514"/>
      <c r="QSN69" s="514"/>
      <c r="QSO69" s="514"/>
      <c r="QSP69" s="514"/>
      <c r="QSQ69" s="514"/>
      <c r="QSR69" s="514"/>
      <c r="QSS69" s="514"/>
      <c r="QST69" s="514"/>
      <c r="QSU69" s="514"/>
      <c r="QSV69" s="514"/>
      <c r="QSW69" s="514"/>
      <c r="QSX69" s="514"/>
      <c r="QSY69" s="514"/>
      <c r="QSZ69" s="514"/>
      <c r="QTA69" s="514"/>
      <c r="QTB69" s="514"/>
      <c r="QTC69" s="514"/>
      <c r="QTD69" s="514"/>
      <c r="QTE69" s="514"/>
      <c r="QTF69" s="514"/>
      <c r="QTG69" s="514"/>
      <c r="QTH69" s="514"/>
      <c r="QTI69" s="514"/>
      <c r="QTJ69" s="514"/>
      <c r="QTK69" s="514"/>
      <c r="QTL69" s="514"/>
      <c r="QTM69" s="514"/>
      <c r="QTN69" s="514"/>
      <c r="QTO69" s="514"/>
      <c r="QTP69" s="514"/>
      <c r="QTQ69" s="514"/>
      <c r="QTR69" s="514"/>
      <c r="QTS69" s="514"/>
      <c r="QTT69" s="514"/>
      <c r="QTU69" s="514"/>
      <c r="QTV69" s="514"/>
      <c r="QTW69" s="514"/>
      <c r="QTX69" s="514"/>
      <c r="QTY69" s="514"/>
      <c r="QTZ69" s="514"/>
      <c r="QUA69" s="514"/>
      <c r="QUB69" s="514"/>
      <c r="QUC69" s="514"/>
      <c r="QUD69" s="514"/>
      <c r="QUE69" s="514"/>
      <c r="QUF69" s="514"/>
      <c r="QUG69" s="514"/>
      <c r="QUH69" s="514"/>
      <c r="QUI69" s="514"/>
      <c r="QUJ69" s="514"/>
      <c r="QUK69" s="514"/>
      <c r="QUL69" s="514"/>
      <c r="QUM69" s="514"/>
      <c r="QUN69" s="514"/>
      <c r="QUO69" s="514"/>
      <c r="QUP69" s="514"/>
      <c r="QUQ69" s="514"/>
      <c r="QUR69" s="514"/>
      <c r="QUS69" s="514"/>
      <c r="QUT69" s="514"/>
      <c r="QUU69" s="514"/>
      <c r="QUV69" s="514"/>
      <c r="QUW69" s="514"/>
      <c r="QUX69" s="514"/>
      <c r="QUY69" s="514"/>
      <c r="QUZ69" s="514"/>
      <c r="QVA69" s="514"/>
      <c r="QVB69" s="514"/>
      <c r="QVC69" s="514"/>
      <c r="QVD69" s="514"/>
      <c r="QVE69" s="514"/>
      <c r="QVF69" s="514"/>
      <c r="QVG69" s="514"/>
      <c r="QVH69" s="514"/>
      <c r="QVI69" s="514"/>
      <c r="QVJ69" s="514"/>
      <c r="QVK69" s="514"/>
      <c r="QVL69" s="514"/>
      <c r="QVM69" s="514"/>
      <c r="QVN69" s="514"/>
      <c r="QVO69" s="514"/>
      <c r="QVP69" s="514"/>
      <c r="QVQ69" s="514"/>
      <c r="QVR69" s="514"/>
      <c r="QVS69" s="514"/>
      <c r="QVT69" s="514"/>
      <c r="QVU69" s="514"/>
      <c r="QVV69" s="514"/>
      <c r="QVW69" s="514"/>
      <c r="QVX69" s="514"/>
      <c r="QVY69" s="514"/>
      <c r="QVZ69" s="514"/>
      <c r="QWA69" s="514"/>
      <c r="QWB69" s="514"/>
      <c r="QWC69" s="514"/>
      <c r="QWD69" s="514"/>
      <c r="QWE69" s="514"/>
      <c r="QWF69" s="514"/>
      <c r="QWG69" s="514"/>
      <c r="QWH69" s="514"/>
      <c r="QWI69" s="514"/>
      <c r="QWJ69" s="514"/>
      <c r="QWK69" s="514"/>
      <c r="QWL69" s="514"/>
      <c r="QWM69" s="514"/>
      <c r="QWN69" s="514"/>
      <c r="QWO69" s="514"/>
      <c r="QWP69" s="514"/>
      <c r="QWQ69" s="514"/>
      <c r="QWR69" s="514"/>
      <c r="QWS69" s="514"/>
      <c r="QWT69" s="514"/>
      <c r="QWU69" s="514"/>
      <c r="QWV69" s="514"/>
      <c r="QWW69" s="514"/>
      <c r="QWX69" s="514"/>
      <c r="QWY69" s="514"/>
      <c r="QWZ69" s="514"/>
      <c r="QXA69" s="514"/>
      <c r="QXB69" s="514"/>
      <c r="QXC69" s="514"/>
      <c r="QXD69" s="514"/>
      <c r="QXE69" s="514"/>
      <c r="QXF69" s="514"/>
      <c r="QXG69" s="514"/>
      <c r="QXH69" s="514"/>
      <c r="QXI69" s="514"/>
      <c r="QXJ69" s="514"/>
      <c r="QXK69" s="514"/>
      <c r="QXL69" s="514"/>
      <c r="QXM69" s="514"/>
      <c r="QXN69" s="514"/>
      <c r="QXO69" s="514"/>
      <c r="QXP69" s="514"/>
      <c r="QXQ69" s="514"/>
      <c r="QXR69" s="514"/>
      <c r="QXS69" s="514"/>
      <c r="QXT69" s="514"/>
      <c r="QXU69" s="514"/>
      <c r="QXV69" s="514"/>
      <c r="QXW69" s="514"/>
      <c r="QXX69" s="514"/>
      <c r="QXY69" s="514"/>
      <c r="QXZ69" s="514"/>
      <c r="QYA69" s="514"/>
      <c r="QYB69" s="514"/>
      <c r="QYC69" s="514"/>
      <c r="QYD69" s="514"/>
      <c r="QYE69" s="514"/>
      <c r="QYF69" s="514"/>
      <c r="QYG69" s="514"/>
      <c r="QYH69" s="514"/>
      <c r="QYI69" s="514"/>
      <c r="QYJ69" s="514"/>
      <c r="QYK69" s="514"/>
      <c r="QYL69" s="514"/>
      <c r="QYM69" s="514"/>
      <c r="QYN69" s="514"/>
      <c r="QYO69" s="514"/>
      <c r="QYP69" s="514"/>
      <c r="QYQ69" s="514"/>
      <c r="QYR69" s="514"/>
      <c r="QYS69" s="514"/>
      <c r="QYT69" s="514"/>
      <c r="QYU69" s="514"/>
      <c r="QYV69" s="514"/>
      <c r="QYW69" s="514"/>
      <c r="QYX69" s="514"/>
      <c r="QYY69" s="514"/>
      <c r="QYZ69" s="514"/>
      <c r="QZA69" s="514"/>
      <c r="QZB69" s="514"/>
      <c r="QZC69" s="514"/>
      <c r="QZD69" s="514"/>
      <c r="QZE69" s="514"/>
      <c r="QZF69" s="514"/>
      <c r="QZG69" s="514"/>
      <c r="QZH69" s="514"/>
      <c r="QZI69" s="514"/>
      <c r="QZJ69" s="514"/>
      <c r="QZK69" s="514"/>
      <c r="QZL69" s="514"/>
      <c r="QZM69" s="514"/>
      <c r="QZN69" s="514"/>
      <c r="QZO69" s="514"/>
      <c r="QZP69" s="514"/>
      <c r="QZQ69" s="514"/>
      <c r="QZR69" s="514"/>
      <c r="QZS69" s="514"/>
      <c r="QZT69" s="514"/>
      <c r="QZU69" s="514"/>
      <c r="QZV69" s="514"/>
      <c r="QZW69" s="514"/>
      <c r="QZX69" s="514"/>
      <c r="QZY69" s="514"/>
      <c r="QZZ69" s="514"/>
      <c r="RAA69" s="514"/>
      <c r="RAB69" s="514"/>
      <c r="RAC69" s="514"/>
      <c r="RAD69" s="514"/>
      <c r="RAE69" s="514"/>
      <c r="RAF69" s="514"/>
      <c r="RAG69" s="514"/>
      <c r="RAH69" s="514"/>
      <c r="RAI69" s="514"/>
      <c r="RAJ69" s="514"/>
      <c r="RAK69" s="514"/>
      <c r="RAL69" s="514"/>
      <c r="RAM69" s="514"/>
      <c r="RAN69" s="514"/>
      <c r="RAO69" s="514"/>
      <c r="RAP69" s="514"/>
      <c r="RAQ69" s="514"/>
      <c r="RAR69" s="514"/>
      <c r="RAS69" s="514"/>
      <c r="RAT69" s="514"/>
      <c r="RAU69" s="514"/>
      <c r="RAV69" s="514"/>
      <c r="RAW69" s="514"/>
      <c r="RAX69" s="514"/>
      <c r="RAY69" s="514"/>
      <c r="RAZ69" s="514"/>
      <c r="RBA69" s="514"/>
      <c r="RBB69" s="514"/>
      <c r="RBC69" s="514"/>
      <c r="RBD69" s="514"/>
      <c r="RBE69" s="514"/>
      <c r="RBF69" s="514"/>
      <c r="RBG69" s="514"/>
      <c r="RBH69" s="514"/>
      <c r="RBI69" s="514"/>
      <c r="RBJ69" s="514"/>
      <c r="RBK69" s="514"/>
      <c r="RBL69" s="514"/>
      <c r="RBM69" s="514"/>
      <c r="RBN69" s="514"/>
      <c r="RBO69" s="514"/>
      <c r="RBP69" s="514"/>
      <c r="RBQ69" s="514"/>
      <c r="RBR69" s="514"/>
      <c r="RBS69" s="514"/>
      <c r="RBT69" s="514"/>
      <c r="RBU69" s="514"/>
      <c r="RBV69" s="514"/>
      <c r="RBW69" s="514"/>
      <c r="RBX69" s="514"/>
      <c r="RBY69" s="514"/>
      <c r="RBZ69" s="514"/>
      <c r="RCA69" s="514"/>
      <c r="RCB69" s="514"/>
      <c r="RCC69" s="514"/>
      <c r="RCD69" s="514"/>
      <c r="RCE69" s="514"/>
      <c r="RCF69" s="514"/>
      <c r="RCG69" s="514"/>
      <c r="RCH69" s="514"/>
      <c r="RCI69" s="514"/>
      <c r="RCJ69" s="514"/>
      <c r="RCK69" s="514"/>
      <c r="RCL69" s="514"/>
      <c r="RCM69" s="514"/>
      <c r="RCN69" s="514"/>
      <c r="RCO69" s="514"/>
      <c r="RCP69" s="514"/>
      <c r="RCQ69" s="514"/>
      <c r="RCR69" s="514"/>
      <c r="RCS69" s="514"/>
      <c r="RCT69" s="514"/>
      <c r="RCU69" s="514"/>
      <c r="RCV69" s="514"/>
      <c r="RCW69" s="514"/>
      <c r="RCX69" s="514"/>
      <c r="RCY69" s="514"/>
      <c r="RCZ69" s="514"/>
      <c r="RDA69" s="514"/>
      <c r="RDB69" s="514"/>
      <c r="RDC69" s="514"/>
      <c r="RDD69" s="514"/>
      <c r="RDE69" s="514"/>
      <c r="RDF69" s="514"/>
      <c r="RDG69" s="514"/>
      <c r="RDH69" s="514"/>
      <c r="RDI69" s="514"/>
      <c r="RDJ69" s="514"/>
      <c r="RDK69" s="514"/>
      <c r="RDL69" s="514"/>
      <c r="RDM69" s="514"/>
      <c r="RDN69" s="514"/>
      <c r="RDO69" s="514"/>
      <c r="RDP69" s="514"/>
      <c r="RDQ69" s="514"/>
      <c r="RDR69" s="514"/>
      <c r="RDS69" s="514"/>
      <c r="RDT69" s="514"/>
      <c r="RDU69" s="514"/>
      <c r="RDV69" s="514"/>
      <c r="RDW69" s="514"/>
      <c r="RDX69" s="514"/>
      <c r="RDY69" s="514"/>
      <c r="RDZ69" s="514"/>
      <c r="REA69" s="514"/>
      <c r="REB69" s="514"/>
      <c r="REC69" s="514"/>
      <c r="RED69" s="514"/>
      <c r="REE69" s="514"/>
      <c r="REF69" s="514"/>
      <c r="REG69" s="514"/>
      <c r="REH69" s="514"/>
      <c r="REI69" s="514"/>
      <c r="REJ69" s="514"/>
      <c r="REK69" s="514"/>
      <c r="REL69" s="514"/>
      <c r="REM69" s="514"/>
      <c r="REN69" s="514"/>
      <c r="REO69" s="514"/>
      <c r="REP69" s="514"/>
      <c r="REQ69" s="514"/>
      <c r="RER69" s="514"/>
      <c r="RES69" s="514"/>
      <c r="RET69" s="514"/>
      <c r="REU69" s="514"/>
      <c r="REV69" s="514"/>
      <c r="REW69" s="514"/>
      <c r="REX69" s="514"/>
      <c r="REY69" s="514"/>
      <c r="REZ69" s="514"/>
      <c r="RFA69" s="514"/>
      <c r="RFB69" s="514"/>
      <c r="RFC69" s="514"/>
      <c r="RFD69" s="514"/>
      <c r="RFE69" s="514"/>
      <c r="RFF69" s="514"/>
      <c r="RFG69" s="514"/>
      <c r="RFH69" s="514"/>
      <c r="RFI69" s="514"/>
      <c r="RFJ69" s="514"/>
      <c r="RFK69" s="514"/>
      <c r="RFL69" s="514"/>
      <c r="RFM69" s="514"/>
      <c r="RFN69" s="514"/>
      <c r="RFO69" s="514"/>
      <c r="RFP69" s="514"/>
      <c r="RFQ69" s="514"/>
      <c r="RFR69" s="514"/>
      <c r="RFS69" s="514"/>
      <c r="RFT69" s="514"/>
      <c r="RFU69" s="514"/>
      <c r="RFV69" s="514"/>
      <c r="RFW69" s="514"/>
      <c r="RFX69" s="514"/>
      <c r="RFY69" s="514"/>
      <c r="RFZ69" s="514"/>
      <c r="RGA69" s="514"/>
      <c r="RGB69" s="514"/>
      <c r="RGC69" s="514"/>
      <c r="RGD69" s="514"/>
      <c r="RGE69" s="514"/>
      <c r="RGF69" s="514"/>
      <c r="RGG69" s="514"/>
      <c r="RGH69" s="514"/>
      <c r="RGI69" s="514"/>
      <c r="RGJ69" s="514"/>
      <c r="RGK69" s="514"/>
      <c r="RGL69" s="514"/>
      <c r="RGM69" s="514"/>
      <c r="RGN69" s="514"/>
      <c r="RGO69" s="514"/>
      <c r="RGP69" s="514"/>
      <c r="RGQ69" s="514"/>
      <c r="RGR69" s="514"/>
      <c r="RGS69" s="514"/>
      <c r="RGT69" s="514"/>
      <c r="RGU69" s="514"/>
      <c r="RGV69" s="514"/>
      <c r="RGW69" s="514"/>
      <c r="RGX69" s="514"/>
      <c r="RGY69" s="514"/>
      <c r="RGZ69" s="514"/>
      <c r="RHA69" s="514"/>
      <c r="RHB69" s="514"/>
      <c r="RHC69" s="514"/>
      <c r="RHD69" s="514"/>
      <c r="RHE69" s="514"/>
      <c r="RHF69" s="514"/>
      <c r="RHG69" s="514"/>
      <c r="RHH69" s="514"/>
      <c r="RHI69" s="514"/>
      <c r="RHJ69" s="514"/>
      <c r="RHK69" s="514"/>
      <c r="RHL69" s="514"/>
      <c r="RHM69" s="514"/>
      <c r="RHN69" s="514"/>
      <c r="RHO69" s="514"/>
      <c r="RHP69" s="514"/>
      <c r="RHQ69" s="514"/>
      <c r="RHR69" s="514"/>
      <c r="RHS69" s="514"/>
      <c r="RHT69" s="514"/>
      <c r="RHU69" s="514"/>
      <c r="RHV69" s="514"/>
      <c r="RHW69" s="514"/>
      <c r="RHX69" s="514"/>
      <c r="RHY69" s="514"/>
      <c r="RHZ69" s="514"/>
      <c r="RIA69" s="514"/>
      <c r="RIB69" s="514"/>
      <c r="RIC69" s="514"/>
      <c r="RID69" s="514"/>
      <c r="RIE69" s="514"/>
      <c r="RIF69" s="514"/>
      <c r="RIG69" s="514"/>
      <c r="RIH69" s="514"/>
      <c r="RII69" s="514"/>
      <c r="RIJ69" s="514"/>
      <c r="RIK69" s="514"/>
      <c r="RIL69" s="514"/>
      <c r="RIM69" s="514"/>
      <c r="RIN69" s="514"/>
      <c r="RIO69" s="514"/>
      <c r="RIP69" s="514"/>
      <c r="RIQ69" s="514"/>
      <c r="RIR69" s="514"/>
      <c r="RIS69" s="514"/>
      <c r="RIT69" s="514"/>
      <c r="RIU69" s="514"/>
      <c r="RIV69" s="514"/>
      <c r="RIW69" s="514"/>
      <c r="RIX69" s="514"/>
      <c r="RIY69" s="514"/>
      <c r="RIZ69" s="514"/>
      <c r="RJA69" s="514"/>
      <c r="RJB69" s="514"/>
      <c r="RJC69" s="514"/>
      <c r="RJD69" s="514"/>
      <c r="RJE69" s="514"/>
      <c r="RJF69" s="514"/>
      <c r="RJG69" s="514"/>
      <c r="RJH69" s="514"/>
      <c r="RJI69" s="514"/>
      <c r="RJJ69" s="514"/>
      <c r="RJK69" s="514"/>
      <c r="RJL69" s="514"/>
      <c r="RJM69" s="514"/>
      <c r="RJN69" s="514"/>
      <c r="RJO69" s="514"/>
      <c r="RJP69" s="514"/>
      <c r="RJQ69" s="514"/>
      <c r="RJR69" s="514"/>
      <c r="RJS69" s="514"/>
      <c r="RJT69" s="514"/>
      <c r="RJU69" s="514"/>
      <c r="RJV69" s="514"/>
      <c r="RJW69" s="514"/>
      <c r="RJX69" s="514"/>
      <c r="RJY69" s="514"/>
      <c r="RJZ69" s="514"/>
      <c r="RKA69" s="514"/>
      <c r="RKB69" s="514"/>
      <c r="RKC69" s="514"/>
      <c r="RKD69" s="514"/>
      <c r="RKE69" s="514"/>
      <c r="RKF69" s="514"/>
      <c r="RKG69" s="514"/>
      <c r="RKH69" s="514"/>
      <c r="RKI69" s="514"/>
      <c r="RKJ69" s="514"/>
      <c r="RKK69" s="514"/>
      <c r="RKL69" s="514"/>
      <c r="RKM69" s="514"/>
      <c r="RKN69" s="514"/>
      <c r="RKO69" s="514"/>
      <c r="RKP69" s="514"/>
      <c r="RKQ69" s="514"/>
      <c r="RKR69" s="514"/>
      <c r="RKS69" s="514"/>
      <c r="RKT69" s="514"/>
      <c r="RKU69" s="514"/>
      <c r="RKV69" s="514"/>
      <c r="RKW69" s="514"/>
      <c r="RKX69" s="514"/>
      <c r="RKY69" s="514"/>
      <c r="RKZ69" s="514"/>
      <c r="RLA69" s="514"/>
      <c r="RLB69" s="514"/>
      <c r="RLC69" s="514"/>
      <c r="RLD69" s="514"/>
      <c r="RLE69" s="514"/>
      <c r="RLF69" s="514"/>
      <c r="RLG69" s="514"/>
      <c r="RLH69" s="514"/>
      <c r="RLI69" s="514"/>
      <c r="RLJ69" s="514"/>
      <c r="RLK69" s="514"/>
      <c r="RLL69" s="514"/>
      <c r="RLM69" s="514"/>
      <c r="RLN69" s="514"/>
      <c r="RLO69" s="514"/>
      <c r="RLP69" s="514"/>
      <c r="RLQ69" s="514"/>
      <c r="RLR69" s="514"/>
      <c r="RLS69" s="514"/>
      <c r="RLT69" s="514"/>
      <c r="RLU69" s="514"/>
      <c r="RLV69" s="514"/>
      <c r="RLW69" s="514"/>
      <c r="RLX69" s="514"/>
      <c r="RLY69" s="514"/>
      <c r="RLZ69" s="514"/>
      <c r="RMA69" s="514"/>
      <c r="RMB69" s="514"/>
      <c r="RMC69" s="514"/>
      <c r="RMD69" s="514"/>
      <c r="RME69" s="514"/>
      <c r="RMF69" s="514"/>
      <c r="RMG69" s="514"/>
      <c r="RMH69" s="514"/>
      <c r="RMI69" s="514"/>
      <c r="RMJ69" s="514"/>
      <c r="RMK69" s="514"/>
      <c r="RML69" s="514"/>
      <c r="RMM69" s="514"/>
      <c r="RMN69" s="514"/>
      <c r="RMO69" s="514"/>
      <c r="RMP69" s="514"/>
      <c r="RMQ69" s="514"/>
      <c r="RMR69" s="514"/>
      <c r="RMS69" s="514"/>
      <c r="RMT69" s="514"/>
      <c r="RMU69" s="514"/>
      <c r="RMV69" s="514"/>
      <c r="RMW69" s="514"/>
      <c r="RMX69" s="514"/>
      <c r="RMY69" s="514"/>
      <c r="RMZ69" s="514"/>
      <c r="RNA69" s="514"/>
      <c r="RNB69" s="514"/>
      <c r="RNC69" s="514"/>
      <c r="RND69" s="514"/>
      <c r="RNE69" s="514"/>
      <c r="RNF69" s="514"/>
      <c r="RNG69" s="514"/>
      <c r="RNH69" s="514"/>
      <c r="RNI69" s="514"/>
      <c r="RNJ69" s="514"/>
      <c r="RNK69" s="514"/>
      <c r="RNL69" s="514"/>
      <c r="RNM69" s="514"/>
      <c r="RNN69" s="514"/>
      <c r="RNO69" s="514"/>
      <c r="RNP69" s="514"/>
      <c r="RNQ69" s="514"/>
      <c r="RNR69" s="514"/>
      <c r="RNS69" s="514"/>
      <c r="RNT69" s="514"/>
      <c r="RNU69" s="514"/>
      <c r="RNV69" s="514"/>
      <c r="RNW69" s="514"/>
      <c r="RNX69" s="514"/>
      <c r="RNY69" s="514"/>
      <c r="RNZ69" s="514"/>
      <c r="ROA69" s="514"/>
      <c r="ROB69" s="514"/>
      <c r="ROC69" s="514"/>
      <c r="ROD69" s="514"/>
      <c r="ROE69" s="514"/>
      <c r="ROF69" s="514"/>
      <c r="ROG69" s="514"/>
      <c r="ROH69" s="514"/>
      <c r="ROI69" s="514"/>
      <c r="ROJ69" s="514"/>
      <c r="ROK69" s="514"/>
      <c r="ROL69" s="514"/>
      <c r="ROM69" s="514"/>
      <c r="RON69" s="514"/>
      <c r="ROO69" s="514"/>
      <c r="ROP69" s="514"/>
      <c r="ROQ69" s="514"/>
      <c r="ROR69" s="514"/>
      <c r="ROS69" s="514"/>
      <c r="ROT69" s="514"/>
      <c r="ROU69" s="514"/>
      <c r="ROV69" s="514"/>
      <c r="ROW69" s="514"/>
      <c r="ROX69" s="514"/>
      <c r="ROY69" s="514"/>
      <c r="ROZ69" s="514"/>
      <c r="RPA69" s="514"/>
      <c r="RPB69" s="514"/>
      <c r="RPC69" s="514"/>
      <c r="RPD69" s="514"/>
      <c r="RPE69" s="514"/>
      <c r="RPF69" s="514"/>
      <c r="RPG69" s="514"/>
      <c r="RPH69" s="514"/>
      <c r="RPI69" s="514"/>
      <c r="RPJ69" s="514"/>
      <c r="RPK69" s="514"/>
      <c r="RPL69" s="514"/>
      <c r="RPM69" s="514"/>
      <c r="RPN69" s="514"/>
      <c r="RPO69" s="514"/>
      <c r="RPP69" s="514"/>
      <c r="RPQ69" s="514"/>
      <c r="RPR69" s="514"/>
      <c r="RPS69" s="514"/>
      <c r="RPT69" s="514"/>
      <c r="RPU69" s="514"/>
      <c r="RPV69" s="514"/>
      <c r="RPW69" s="514"/>
      <c r="RPX69" s="514"/>
      <c r="RPY69" s="514"/>
      <c r="RPZ69" s="514"/>
      <c r="RQA69" s="514"/>
      <c r="RQB69" s="514"/>
      <c r="RQC69" s="514"/>
      <c r="RQD69" s="514"/>
      <c r="RQE69" s="514"/>
      <c r="RQF69" s="514"/>
      <c r="RQG69" s="514"/>
      <c r="RQH69" s="514"/>
      <c r="RQI69" s="514"/>
      <c r="RQJ69" s="514"/>
      <c r="RQK69" s="514"/>
      <c r="RQL69" s="514"/>
      <c r="RQM69" s="514"/>
      <c r="RQN69" s="514"/>
      <c r="RQO69" s="514"/>
      <c r="RQP69" s="514"/>
      <c r="RQQ69" s="514"/>
      <c r="RQR69" s="514"/>
      <c r="RQS69" s="514"/>
      <c r="RQT69" s="514"/>
      <c r="RQU69" s="514"/>
      <c r="RQV69" s="514"/>
      <c r="RQW69" s="514"/>
      <c r="RQX69" s="514"/>
      <c r="RQY69" s="514"/>
      <c r="RQZ69" s="514"/>
      <c r="RRA69" s="514"/>
      <c r="RRB69" s="514"/>
      <c r="RRC69" s="514"/>
      <c r="RRD69" s="514"/>
      <c r="RRE69" s="514"/>
      <c r="RRF69" s="514"/>
      <c r="RRG69" s="514"/>
      <c r="RRH69" s="514"/>
      <c r="RRI69" s="514"/>
      <c r="RRJ69" s="514"/>
      <c r="RRK69" s="514"/>
      <c r="RRL69" s="514"/>
      <c r="RRM69" s="514"/>
      <c r="RRN69" s="514"/>
      <c r="RRO69" s="514"/>
      <c r="RRP69" s="514"/>
      <c r="RRQ69" s="514"/>
      <c r="RRR69" s="514"/>
      <c r="RRS69" s="514"/>
      <c r="RRT69" s="514"/>
      <c r="RRU69" s="514"/>
      <c r="RRV69" s="514"/>
      <c r="RRW69" s="514"/>
      <c r="RRX69" s="514"/>
      <c r="RRY69" s="514"/>
      <c r="RRZ69" s="514"/>
      <c r="RSA69" s="514"/>
      <c r="RSB69" s="514"/>
      <c r="RSC69" s="514"/>
      <c r="RSD69" s="514"/>
      <c r="RSE69" s="514"/>
      <c r="RSF69" s="514"/>
      <c r="RSG69" s="514"/>
      <c r="RSH69" s="514"/>
      <c r="RSI69" s="514"/>
      <c r="RSJ69" s="514"/>
      <c r="RSK69" s="514"/>
      <c r="RSL69" s="514"/>
      <c r="RSM69" s="514"/>
      <c r="RSN69" s="514"/>
      <c r="RSO69" s="514"/>
      <c r="RSP69" s="514"/>
      <c r="RSQ69" s="514"/>
      <c r="RSR69" s="514"/>
      <c r="RSS69" s="514"/>
      <c r="RST69" s="514"/>
      <c r="RSU69" s="514"/>
      <c r="RSV69" s="514"/>
      <c r="RSW69" s="514"/>
      <c r="RSX69" s="514"/>
      <c r="RSY69" s="514"/>
      <c r="RSZ69" s="514"/>
      <c r="RTA69" s="514"/>
      <c r="RTB69" s="514"/>
      <c r="RTC69" s="514"/>
      <c r="RTD69" s="514"/>
      <c r="RTE69" s="514"/>
      <c r="RTF69" s="514"/>
      <c r="RTG69" s="514"/>
      <c r="RTH69" s="514"/>
      <c r="RTI69" s="514"/>
      <c r="RTJ69" s="514"/>
      <c r="RTK69" s="514"/>
      <c r="RTL69" s="514"/>
      <c r="RTM69" s="514"/>
      <c r="RTN69" s="514"/>
      <c r="RTO69" s="514"/>
      <c r="RTP69" s="514"/>
      <c r="RTQ69" s="514"/>
      <c r="RTR69" s="514"/>
      <c r="RTS69" s="514"/>
      <c r="RTT69" s="514"/>
      <c r="RTU69" s="514"/>
      <c r="RTV69" s="514"/>
      <c r="RTW69" s="514"/>
      <c r="RTX69" s="514"/>
      <c r="RTY69" s="514"/>
      <c r="RTZ69" s="514"/>
      <c r="RUA69" s="514"/>
      <c r="RUB69" s="514"/>
      <c r="RUC69" s="514"/>
      <c r="RUD69" s="514"/>
      <c r="RUE69" s="514"/>
      <c r="RUF69" s="514"/>
      <c r="RUG69" s="514"/>
      <c r="RUH69" s="514"/>
      <c r="RUI69" s="514"/>
      <c r="RUJ69" s="514"/>
      <c r="RUK69" s="514"/>
      <c r="RUL69" s="514"/>
      <c r="RUM69" s="514"/>
      <c r="RUN69" s="514"/>
      <c r="RUO69" s="514"/>
      <c r="RUP69" s="514"/>
      <c r="RUQ69" s="514"/>
      <c r="RUR69" s="514"/>
      <c r="RUS69" s="514"/>
      <c r="RUT69" s="514"/>
      <c r="RUU69" s="514"/>
      <c r="RUV69" s="514"/>
      <c r="RUW69" s="514"/>
      <c r="RUX69" s="514"/>
      <c r="RUY69" s="514"/>
      <c r="RUZ69" s="514"/>
      <c r="RVA69" s="514"/>
      <c r="RVB69" s="514"/>
      <c r="RVC69" s="514"/>
      <c r="RVD69" s="514"/>
      <c r="RVE69" s="514"/>
      <c r="RVF69" s="514"/>
      <c r="RVG69" s="514"/>
      <c r="RVH69" s="514"/>
      <c r="RVI69" s="514"/>
      <c r="RVJ69" s="514"/>
      <c r="RVK69" s="514"/>
      <c r="RVL69" s="514"/>
      <c r="RVM69" s="514"/>
      <c r="RVN69" s="514"/>
      <c r="RVO69" s="514"/>
      <c r="RVP69" s="514"/>
      <c r="RVQ69" s="514"/>
      <c r="RVR69" s="514"/>
      <c r="RVS69" s="514"/>
      <c r="RVT69" s="514"/>
      <c r="RVU69" s="514"/>
      <c r="RVV69" s="514"/>
      <c r="RVW69" s="514"/>
      <c r="RVX69" s="514"/>
      <c r="RVY69" s="514"/>
      <c r="RVZ69" s="514"/>
      <c r="RWA69" s="514"/>
      <c r="RWB69" s="514"/>
      <c r="RWC69" s="514"/>
      <c r="RWD69" s="514"/>
      <c r="RWE69" s="514"/>
      <c r="RWF69" s="514"/>
      <c r="RWG69" s="514"/>
      <c r="RWH69" s="514"/>
      <c r="RWI69" s="514"/>
      <c r="RWJ69" s="514"/>
      <c r="RWK69" s="514"/>
      <c r="RWL69" s="514"/>
      <c r="RWM69" s="514"/>
      <c r="RWN69" s="514"/>
      <c r="RWO69" s="514"/>
      <c r="RWP69" s="514"/>
      <c r="RWQ69" s="514"/>
      <c r="RWR69" s="514"/>
      <c r="RWS69" s="514"/>
      <c r="RWT69" s="514"/>
      <c r="RWU69" s="514"/>
      <c r="RWV69" s="514"/>
      <c r="RWW69" s="514"/>
      <c r="RWX69" s="514"/>
      <c r="RWY69" s="514"/>
      <c r="RWZ69" s="514"/>
      <c r="RXA69" s="514"/>
      <c r="RXB69" s="514"/>
      <c r="RXC69" s="514"/>
      <c r="RXD69" s="514"/>
      <c r="RXE69" s="514"/>
      <c r="RXF69" s="514"/>
      <c r="RXG69" s="514"/>
      <c r="RXH69" s="514"/>
      <c r="RXI69" s="514"/>
      <c r="RXJ69" s="514"/>
      <c r="RXK69" s="514"/>
      <c r="RXL69" s="514"/>
      <c r="RXM69" s="514"/>
      <c r="RXN69" s="514"/>
      <c r="RXO69" s="514"/>
      <c r="RXP69" s="514"/>
      <c r="RXQ69" s="514"/>
      <c r="RXR69" s="514"/>
      <c r="RXS69" s="514"/>
      <c r="RXT69" s="514"/>
      <c r="RXU69" s="514"/>
      <c r="RXV69" s="514"/>
      <c r="RXW69" s="514"/>
      <c r="RXX69" s="514"/>
      <c r="RXY69" s="514"/>
      <c r="RXZ69" s="514"/>
      <c r="RYA69" s="514"/>
      <c r="RYB69" s="514"/>
      <c r="RYC69" s="514"/>
      <c r="RYD69" s="514"/>
      <c r="RYE69" s="514"/>
      <c r="RYF69" s="514"/>
      <c r="RYG69" s="514"/>
      <c r="RYH69" s="514"/>
      <c r="RYI69" s="514"/>
      <c r="RYJ69" s="514"/>
      <c r="RYK69" s="514"/>
      <c r="RYL69" s="514"/>
      <c r="RYM69" s="514"/>
      <c r="RYN69" s="514"/>
      <c r="RYO69" s="514"/>
      <c r="RYP69" s="514"/>
      <c r="RYQ69" s="514"/>
      <c r="RYR69" s="514"/>
      <c r="RYS69" s="514"/>
      <c r="RYT69" s="514"/>
      <c r="RYU69" s="514"/>
      <c r="RYV69" s="514"/>
      <c r="RYW69" s="514"/>
      <c r="RYX69" s="514"/>
      <c r="RYY69" s="514"/>
      <c r="RYZ69" s="514"/>
      <c r="RZA69" s="514"/>
      <c r="RZB69" s="514"/>
      <c r="RZC69" s="514"/>
      <c r="RZD69" s="514"/>
      <c r="RZE69" s="514"/>
      <c r="RZF69" s="514"/>
      <c r="RZG69" s="514"/>
      <c r="RZH69" s="514"/>
      <c r="RZI69" s="514"/>
      <c r="RZJ69" s="514"/>
      <c r="RZK69" s="514"/>
      <c r="RZL69" s="514"/>
      <c r="RZM69" s="514"/>
      <c r="RZN69" s="514"/>
      <c r="RZO69" s="514"/>
      <c r="RZP69" s="514"/>
      <c r="RZQ69" s="514"/>
      <c r="RZR69" s="514"/>
      <c r="RZS69" s="514"/>
      <c r="RZT69" s="514"/>
      <c r="RZU69" s="514"/>
      <c r="RZV69" s="514"/>
      <c r="RZW69" s="514"/>
      <c r="RZX69" s="514"/>
      <c r="RZY69" s="514"/>
      <c r="RZZ69" s="514"/>
      <c r="SAA69" s="514"/>
      <c r="SAB69" s="514"/>
      <c r="SAC69" s="514"/>
      <c r="SAD69" s="514"/>
      <c r="SAE69" s="514"/>
      <c r="SAF69" s="514"/>
      <c r="SAG69" s="514"/>
      <c r="SAH69" s="514"/>
      <c r="SAI69" s="514"/>
      <c r="SAJ69" s="514"/>
      <c r="SAK69" s="514"/>
      <c r="SAL69" s="514"/>
      <c r="SAM69" s="514"/>
      <c r="SAN69" s="514"/>
      <c r="SAO69" s="514"/>
      <c r="SAP69" s="514"/>
      <c r="SAQ69" s="514"/>
      <c r="SAR69" s="514"/>
      <c r="SAS69" s="514"/>
      <c r="SAT69" s="514"/>
      <c r="SAU69" s="514"/>
      <c r="SAV69" s="514"/>
      <c r="SAW69" s="514"/>
      <c r="SAX69" s="514"/>
      <c r="SAY69" s="514"/>
      <c r="SAZ69" s="514"/>
      <c r="SBA69" s="514"/>
      <c r="SBB69" s="514"/>
      <c r="SBC69" s="514"/>
      <c r="SBD69" s="514"/>
      <c r="SBE69" s="514"/>
      <c r="SBF69" s="514"/>
      <c r="SBG69" s="514"/>
      <c r="SBH69" s="514"/>
      <c r="SBI69" s="514"/>
      <c r="SBJ69" s="514"/>
      <c r="SBK69" s="514"/>
      <c r="SBL69" s="514"/>
      <c r="SBM69" s="514"/>
      <c r="SBN69" s="514"/>
      <c r="SBO69" s="514"/>
      <c r="SBP69" s="514"/>
      <c r="SBQ69" s="514"/>
      <c r="SBR69" s="514"/>
      <c r="SBS69" s="514"/>
      <c r="SBT69" s="514"/>
      <c r="SBU69" s="514"/>
      <c r="SBV69" s="514"/>
      <c r="SBW69" s="514"/>
      <c r="SBX69" s="514"/>
      <c r="SBY69" s="514"/>
      <c r="SBZ69" s="514"/>
      <c r="SCA69" s="514"/>
      <c r="SCB69" s="514"/>
      <c r="SCC69" s="514"/>
      <c r="SCD69" s="514"/>
      <c r="SCE69" s="514"/>
      <c r="SCF69" s="514"/>
      <c r="SCG69" s="514"/>
      <c r="SCH69" s="514"/>
      <c r="SCI69" s="514"/>
      <c r="SCJ69" s="514"/>
      <c r="SCK69" s="514"/>
      <c r="SCL69" s="514"/>
      <c r="SCM69" s="514"/>
      <c r="SCN69" s="514"/>
      <c r="SCO69" s="514"/>
      <c r="SCP69" s="514"/>
      <c r="SCQ69" s="514"/>
      <c r="SCR69" s="514"/>
      <c r="SCS69" s="514"/>
      <c r="SCT69" s="514"/>
      <c r="SCU69" s="514"/>
      <c r="SCV69" s="514"/>
      <c r="SCW69" s="514"/>
      <c r="SCX69" s="514"/>
      <c r="SCY69" s="514"/>
      <c r="SCZ69" s="514"/>
      <c r="SDA69" s="514"/>
      <c r="SDB69" s="514"/>
      <c r="SDC69" s="514"/>
      <c r="SDD69" s="514"/>
      <c r="SDE69" s="514"/>
      <c r="SDF69" s="514"/>
      <c r="SDG69" s="514"/>
      <c r="SDH69" s="514"/>
      <c r="SDI69" s="514"/>
      <c r="SDJ69" s="514"/>
      <c r="SDK69" s="514"/>
      <c r="SDL69" s="514"/>
      <c r="SDM69" s="514"/>
      <c r="SDN69" s="514"/>
      <c r="SDO69" s="514"/>
      <c r="SDP69" s="514"/>
      <c r="SDQ69" s="514"/>
      <c r="SDR69" s="514"/>
      <c r="SDS69" s="514"/>
      <c r="SDT69" s="514"/>
      <c r="SDU69" s="514"/>
      <c r="SDV69" s="514"/>
      <c r="SDW69" s="514"/>
      <c r="SDX69" s="514"/>
      <c r="SDY69" s="514"/>
      <c r="SDZ69" s="514"/>
      <c r="SEA69" s="514"/>
      <c r="SEB69" s="514"/>
      <c r="SEC69" s="514"/>
      <c r="SED69" s="514"/>
      <c r="SEE69" s="514"/>
      <c r="SEF69" s="514"/>
      <c r="SEG69" s="514"/>
      <c r="SEH69" s="514"/>
      <c r="SEI69" s="514"/>
      <c r="SEJ69" s="514"/>
      <c r="SEK69" s="514"/>
      <c r="SEL69" s="514"/>
      <c r="SEM69" s="514"/>
      <c r="SEN69" s="514"/>
      <c r="SEO69" s="514"/>
      <c r="SEP69" s="514"/>
      <c r="SEQ69" s="514"/>
      <c r="SER69" s="514"/>
      <c r="SES69" s="514"/>
      <c r="SET69" s="514"/>
      <c r="SEU69" s="514"/>
      <c r="SEV69" s="514"/>
      <c r="SEW69" s="514"/>
      <c r="SEX69" s="514"/>
      <c r="SEY69" s="514"/>
      <c r="SEZ69" s="514"/>
      <c r="SFA69" s="514"/>
      <c r="SFB69" s="514"/>
      <c r="SFC69" s="514"/>
      <c r="SFD69" s="514"/>
      <c r="SFE69" s="514"/>
      <c r="SFF69" s="514"/>
      <c r="SFG69" s="514"/>
      <c r="SFH69" s="514"/>
      <c r="SFI69" s="514"/>
      <c r="SFJ69" s="514"/>
      <c r="SFK69" s="514"/>
      <c r="SFL69" s="514"/>
      <c r="SFM69" s="514"/>
      <c r="SFN69" s="514"/>
      <c r="SFO69" s="514"/>
      <c r="SFP69" s="514"/>
      <c r="SFQ69" s="514"/>
      <c r="SFR69" s="514"/>
      <c r="SFS69" s="514"/>
      <c r="SFT69" s="514"/>
      <c r="SFU69" s="514"/>
      <c r="SFV69" s="514"/>
      <c r="SFW69" s="514"/>
      <c r="SFX69" s="514"/>
      <c r="SFY69" s="514"/>
      <c r="SFZ69" s="514"/>
      <c r="SGA69" s="514"/>
      <c r="SGB69" s="514"/>
      <c r="SGC69" s="514"/>
      <c r="SGD69" s="514"/>
      <c r="SGE69" s="514"/>
      <c r="SGF69" s="514"/>
      <c r="SGG69" s="514"/>
      <c r="SGH69" s="514"/>
      <c r="SGI69" s="514"/>
      <c r="SGJ69" s="514"/>
      <c r="SGK69" s="514"/>
      <c r="SGL69" s="514"/>
      <c r="SGM69" s="514"/>
      <c r="SGN69" s="514"/>
      <c r="SGO69" s="514"/>
      <c r="SGP69" s="514"/>
      <c r="SGQ69" s="514"/>
      <c r="SGR69" s="514"/>
      <c r="SGS69" s="514"/>
      <c r="SGT69" s="514"/>
      <c r="SGU69" s="514"/>
      <c r="SGV69" s="514"/>
      <c r="SGW69" s="514"/>
      <c r="SGX69" s="514"/>
      <c r="SGY69" s="514"/>
      <c r="SGZ69" s="514"/>
      <c r="SHA69" s="514"/>
      <c r="SHB69" s="514"/>
      <c r="SHC69" s="514"/>
      <c r="SHD69" s="514"/>
      <c r="SHE69" s="514"/>
      <c r="SHF69" s="514"/>
      <c r="SHG69" s="514"/>
      <c r="SHH69" s="514"/>
      <c r="SHI69" s="514"/>
      <c r="SHJ69" s="514"/>
      <c r="SHK69" s="514"/>
      <c r="SHL69" s="514"/>
      <c r="SHM69" s="514"/>
      <c r="SHN69" s="514"/>
      <c r="SHO69" s="514"/>
      <c r="SHP69" s="514"/>
      <c r="SHQ69" s="514"/>
      <c r="SHR69" s="514"/>
      <c r="SHS69" s="514"/>
      <c r="SHT69" s="514"/>
      <c r="SHU69" s="514"/>
      <c r="SHV69" s="514"/>
      <c r="SHW69" s="514"/>
      <c r="SHX69" s="514"/>
      <c r="SHY69" s="514"/>
      <c r="SHZ69" s="514"/>
      <c r="SIA69" s="514"/>
      <c r="SIB69" s="514"/>
      <c r="SIC69" s="514"/>
      <c r="SID69" s="514"/>
      <c r="SIE69" s="514"/>
      <c r="SIF69" s="514"/>
      <c r="SIG69" s="514"/>
      <c r="SIH69" s="514"/>
      <c r="SII69" s="514"/>
      <c r="SIJ69" s="514"/>
      <c r="SIK69" s="514"/>
      <c r="SIL69" s="514"/>
      <c r="SIM69" s="514"/>
      <c r="SIN69" s="514"/>
      <c r="SIO69" s="514"/>
      <c r="SIP69" s="514"/>
      <c r="SIQ69" s="514"/>
      <c r="SIR69" s="514"/>
      <c r="SIS69" s="514"/>
      <c r="SIT69" s="514"/>
      <c r="SIU69" s="514"/>
      <c r="SIV69" s="514"/>
      <c r="SIW69" s="514"/>
      <c r="SIX69" s="514"/>
      <c r="SIY69" s="514"/>
      <c r="SIZ69" s="514"/>
      <c r="SJA69" s="514"/>
      <c r="SJB69" s="514"/>
      <c r="SJC69" s="514"/>
      <c r="SJD69" s="514"/>
      <c r="SJE69" s="514"/>
      <c r="SJF69" s="514"/>
      <c r="SJG69" s="514"/>
      <c r="SJH69" s="514"/>
      <c r="SJI69" s="514"/>
      <c r="SJJ69" s="514"/>
      <c r="SJK69" s="514"/>
      <c r="SJL69" s="514"/>
      <c r="SJM69" s="514"/>
      <c r="SJN69" s="514"/>
      <c r="SJO69" s="514"/>
      <c r="SJP69" s="514"/>
      <c r="SJQ69" s="514"/>
      <c r="SJR69" s="514"/>
      <c r="SJS69" s="514"/>
      <c r="SJT69" s="514"/>
      <c r="SJU69" s="514"/>
      <c r="SJV69" s="514"/>
      <c r="SJW69" s="514"/>
      <c r="SJX69" s="514"/>
      <c r="SJY69" s="514"/>
      <c r="SJZ69" s="514"/>
      <c r="SKA69" s="514"/>
      <c r="SKB69" s="514"/>
      <c r="SKC69" s="514"/>
      <c r="SKD69" s="514"/>
      <c r="SKE69" s="514"/>
      <c r="SKF69" s="514"/>
      <c r="SKG69" s="514"/>
      <c r="SKH69" s="514"/>
      <c r="SKI69" s="514"/>
      <c r="SKJ69" s="514"/>
      <c r="SKK69" s="514"/>
      <c r="SKL69" s="514"/>
      <c r="SKM69" s="514"/>
      <c r="SKN69" s="514"/>
      <c r="SKO69" s="514"/>
      <c r="SKP69" s="514"/>
      <c r="SKQ69" s="514"/>
      <c r="SKR69" s="514"/>
      <c r="SKS69" s="514"/>
      <c r="SKT69" s="514"/>
      <c r="SKU69" s="514"/>
      <c r="SKV69" s="514"/>
      <c r="SKW69" s="514"/>
      <c r="SKX69" s="514"/>
      <c r="SKY69" s="514"/>
      <c r="SKZ69" s="514"/>
      <c r="SLA69" s="514"/>
      <c r="SLB69" s="514"/>
      <c r="SLC69" s="514"/>
      <c r="SLD69" s="514"/>
      <c r="SLE69" s="514"/>
      <c r="SLF69" s="514"/>
      <c r="SLG69" s="514"/>
      <c r="SLH69" s="514"/>
      <c r="SLI69" s="514"/>
      <c r="SLJ69" s="514"/>
      <c r="SLK69" s="514"/>
      <c r="SLL69" s="514"/>
      <c r="SLM69" s="514"/>
      <c r="SLN69" s="514"/>
      <c r="SLO69" s="514"/>
      <c r="SLP69" s="514"/>
      <c r="SLQ69" s="514"/>
      <c r="SLR69" s="514"/>
      <c r="SLS69" s="514"/>
      <c r="SLT69" s="514"/>
      <c r="SLU69" s="514"/>
      <c r="SLV69" s="514"/>
      <c r="SLW69" s="514"/>
      <c r="SLX69" s="514"/>
      <c r="SLY69" s="514"/>
      <c r="SLZ69" s="514"/>
      <c r="SMA69" s="514"/>
      <c r="SMB69" s="514"/>
      <c r="SMC69" s="514"/>
      <c r="SMD69" s="514"/>
      <c r="SME69" s="514"/>
      <c r="SMF69" s="514"/>
      <c r="SMG69" s="514"/>
      <c r="SMH69" s="514"/>
      <c r="SMI69" s="514"/>
      <c r="SMJ69" s="514"/>
      <c r="SMK69" s="514"/>
      <c r="SML69" s="514"/>
      <c r="SMM69" s="514"/>
      <c r="SMN69" s="514"/>
      <c r="SMO69" s="514"/>
      <c r="SMP69" s="514"/>
      <c r="SMQ69" s="514"/>
      <c r="SMR69" s="514"/>
      <c r="SMS69" s="514"/>
      <c r="SMT69" s="514"/>
      <c r="SMU69" s="514"/>
      <c r="SMV69" s="514"/>
      <c r="SMW69" s="514"/>
      <c r="SMX69" s="514"/>
      <c r="SMY69" s="514"/>
      <c r="SMZ69" s="514"/>
      <c r="SNA69" s="514"/>
      <c r="SNB69" s="514"/>
      <c r="SNC69" s="514"/>
      <c r="SND69" s="514"/>
      <c r="SNE69" s="514"/>
      <c r="SNF69" s="514"/>
      <c r="SNG69" s="514"/>
      <c r="SNH69" s="514"/>
      <c r="SNI69" s="514"/>
      <c r="SNJ69" s="514"/>
      <c r="SNK69" s="514"/>
      <c r="SNL69" s="514"/>
      <c r="SNM69" s="514"/>
      <c r="SNN69" s="514"/>
      <c r="SNO69" s="514"/>
      <c r="SNP69" s="514"/>
      <c r="SNQ69" s="514"/>
      <c r="SNR69" s="514"/>
      <c r="SNS69" s="514"/>
      <c r="SNT69" s="514"/>
      <c r="SNU69" s="514"/>
      <c r="SNV69" s="514"/>
      <c r="SNW69" s="514"/>
      <c r="SNX69" s="514"/>
      <c r="SNY69" s="514"/>
      <c r="SNZ69" s="514"/>
      <c r="SOA69" s="514"/>
      <c r="SOB69" s="514"/>
      <c r="SOC69" s="514"/>
      <c r="SOD69" s="514"/>
      <c r="SOE69" s="514"/>
      <c r="SOF69" s="514"/>
      <c r="SOG69" s="514"/>
      <c r="SOH69" s="514"/>
      <c r="SOI69" s="514"/>
      <c r="SOJ69" s="514"/>
      <c r="SOK69" s="514"/>
      <c r="SOL69" s="514"/>
      <c r="SOM69" s="514"/>
      <c r="SON69" s="514"/>
      <c r="SOO69" s="514"/>
      <c r="SOP69" s="514"/>
      <c r="SOQ69" s="514"/>
      <c r="SOR69" s="514"/>
      <c r="SOS69" s="514"/>
      <c r="SOT69" s="514"/>
      <c r="SOU69" s="514"/>
      <c r="SOV69" s="514"/>
      <c r="SOW69" s="514"/>
      <c r="SOX69" s="514"/>
      <c r="SOY69" s="514"/>
      <c r="SOZ69" s="514"/>
      <c r="SPA69" s="514"/>
      <c r="SPB69" s="514"/>
      <c r="SPC69" s="514"/>
      <c r="SPD69" s="514"/>
      <c r="SPE69" s="514"/>
      <c r="SPF69" s="514"/>
      <c r="SPG69" s="514"/>
      <c r="SPH69" s="514"/>
      <c r="SPI69" s="514"/>
      <c r="SPJ69" s="514"/>
      <c r="SPK69" s="514"/>
      <c r="SPL69" s="514"/>
      <c r="SPM69" s="514"/>
      <c r="SPN69" s="514"/>
      <c r="SPO69" s="514"/>
      <c r="SPP69" s="514"/>
      <c r="SPQ69" s="514"/>
      <c r="SPR69" s="514"/>
      <c r="SPS69" s="514"/>
      <c r="SPT69" s="514"/>
      <c r="SPU69" s="514"/>
      <c r="SPV69" s="514"/>
      <c r="SPW69" s="514"/>
      <c r="SPX69" s="514"/>
      <c r="SPY69" s="514"/>
      <c r="SPZ69" s="514"/>
      <c r="SQA69" s="514"/>
      <c r="SQB69" s="514"/>
      <c r="SQC69" s="514"/>
      <c r="SQD69" s="514"/>
      <c r="SQE69" s="514"/>
      <c r="SQF69" s="514"/>
      <c r="SQG69" s="514"/>
      <c r="SQH69" s="514"/>
      <c r="SQI69" s="514"/>
      <c r="SQJ69" s="514"/>
      <c r="SQK69" s="514"/>
      <c r="SQL69" s="514"/>
      <c r="SQM69" s="514"/>
      <c r="SQN69" s="514"/>
      <c r="SQO69" s="514"/>
      <c r="SQP69" s="514"/>
      <c r="SQQ69" s="514"/>
      <c r="SQR69" s="514"/>
      <c r="SQS69" s="514"/>
      <c r="SQT69" s="514"/>
      <c r="SQU69" s="514"/>
      <c r="SQV69" s="514"/>
      <c r="SQW69" s="514"/>
      <c r="SQX69" s="514"/>
      <c r="SQY69" s="514"/>
      <c r="SQZ69" s="514"/>
      <c r="SRA69" s="514"/>
      <c r="SRB69" s="514"/>
      <c r="SRC69" s="514"/>
      <c r="SRD69" s="514"/>
      <c r="SRE69" s="514"/>
      <c r="SRF69" s="514"/>
      <c r="SRG69" s="514"/>
      <c r="SRH69" s="514"/>
      <c r="SRI69" s="514"/>
      <c r="SRJ69" s="514"/>
      <c r="SRK69" s="514"/>
      <c r="SRL69" s="514"/>
      <c r="SRM69" s="514"/>
      <c r="SRN69" s="514"/>
      <c r="SRO69" s="514"/>
      <c r="SRP69" s="514"/>
      <c r="SRQ69" s="514"/>
      <c r="SRR69" s="514"/>
      <c r="SRS69" s="514"/>
      <c r="SRT69" s="514"/>
      <c r="SRU69" s="514"/>
      <c r="SRV69" s="514"/>
      <c r="SRW69" s="514"/>
      <c r="SRX69" s="514"/>
      <c r="SRY69" s="514"/>
      <c r="SRZ69" s="514"/>
      <c r="SSA69" s="514"/>
      <c r="SSB69" s="514"/>
      <c r="SSC69" s="514"/>
      <c r="SSD69" s="514"/>
      <c r="SSE69" s="514"/>
      <c r="SSF69" s="514"/>
      <c r="SSG69" s="514"/>
      <c r="SSH69" s="514"/>
      <c r="SSI69" s="514"/>
      <c r="SSJ69" s="514"/>
      <c r="SSK69" s="514"/>
      <c r="SSL69" s="514"/>
      <c r="SSM69" s="514"/>
      <c r="SSN69" s="514"/>
      <c r="SSO69" s="514"/>
      <c r="SSP69" s="514"/>
      <c r="SSQ69" s="514"/>
      <c r="SSR69" s="514"/>
      <c r="SSS69" s="514"/>
      <c r="SST69" s="514"/>
      <c r="SSU69" s="514"/>
      <c r="SSV69" s="514"/>
      <c r="SSW69" s="514"/>
      <c r="SSX69" s="514"/>
      <c r="SSY69" s="514"/>
      <c r="SSZ69" s="514"/>
      <c r="STA69" s="514"/>
      <c r="STB69" s="514"/>
      <c r="STC69" s="514"/>
      <c r="STD69" s="514"/>
      <c r="STE69" s="514"/>
      <c r="STF69" s="514"/>
      <c r="STG69" s="514"/>
      <c r="STH69" s="514"/>
      <c r="STI69" s="514"/>
      <c r="STJ69" s="514"/>
      <c r="STK69" s="514"/>
      <c r="STL69" s="514"/>
      <c r="STM69" s="514"/>
      <c r="STN69" s="514"/>
      <c r="STO69" s="514"/>
      <c r="STP69" s="514"/>
      <c r="STQ69" s="514"/>
      <c r="STR69" s="514"/>
      <c r="STS69" s="514"/>
      <c r="STT69" s="514"/>
      <c r="STU69" s="514"/>
      <c r="STV69" s="514"/>
      <c r="STW69" s="514"/>
      <c r="STX69" s="514"/>
      <c r="STY69" s="514"/>
      <c r="STZ69" s="514"/>
      <c r="SUA69" s="514"/>
      <c r="SUB69" s="514"/>
      <c r="SUC69" s="514"/>
      <c r="SUD69" s="514"/>
      <c r="SUE69" s="514"/>
      <c r="SUF69" s="514"/>
      <c r="SUG69" s="514"/>
      <c r="SUH69" s="514"/>
      <c r="SUI69" s="514"/>
      <c r="SUJ69" s="514"/>
      <c r="SUK69" s="514"/>
      <c r="SUL69" s="514"/>
      <c r="SUM69" s="514"/>
      <c r="SUN69" s="514"/>
      <c r="SUO69" s="514"/>
      <c r="SUP69" s="514"/>
      <c r="SUQ69" s="514"/>
      <c r="SUR69" s="514"/>
      <c r="SUS69" s="514"/>
      <c r="SUT69" s="514"/>
      <c r="SUU69" s="514"/>
      <c r="SUV69" s="514"/>
      <c r="SUW69" s="514"/>
      <c r="SUX69" s="514"/>
      <c r="SUY69" s="514"/>
      <c r="SUZ69" s="514"/>
      <c r="SVA69" s="514"/>
      <c r="SVB69" s="514"/>
      <c r="SVC69" s="514"/>
      <c r="SVD69" s="514"/>
      <c r="SVE69" s="514"/>
      <c r="SVF69" s="514"/>
      <c r="SVG69" s="514"/>
      <c r="SVH69" s="514"/>
      <c r="SVI69" s="514"/>
      <c r="SVJ69" s="514"/>
      <c r="SVK69" s="514"/>
      <c r="SVL69" s="514"/>
      <c r="SVM69" s="514"/>
      <c r="SVN69" s="514"/>
      <c r="SVO69" s="514"/>
      <c r="SVP69" s="514"/>
      <c r="SVQ69" s="514"/>
      <c r="SVR69" s="514"/>
      <c r="SVS69" s="514"/>
      <c r="SVT69" s="514"/>
      <c r="SVU69" s="514"/>
      <c r="SVV69" s="514"/>
      <c r="SVW69" s="514"/>
      <c r="SVX69" s="514"/>
      <c r="SVY69" s="514"/>
      <c r="SVZ69" s="514"/>
      <c r="SWA69" s="514"/>
      <c r="SWB69" s="514"/>
      <c r="SWC69" s="514"/>
      <c r="SWD69" s="514"/>
      <c r="SWE69" s="514"/>
      <c r="SWF69" s="514"/>
      <c r="SWG69" s="514"/>
      <c r="SWH69" s="514"/>
      <c r="SWI69" s="514"/>
      <c r="SWJ69" s="514"/>
      <c r="SWK69" s="514"/>
      <c r="SWL69" s="514"/>
      <c r="SWM69" s="514"/>
      <c r="SWN69" s="514"/>
      <c r="SWO69" s="514"/>
      <c r="SWP69" s="514"/>
      <c r="SWQ69" s="514"/>
      <c r="SWR69" s="514"/>
      <c r="SWS69" s="514"/>
      <c r="SWT69" s="514"/>
      <c r="SWU69" s="514"/>
      <c r="SWV69" s="514"/>
      <c r="SWW69" s="514"/>
      <c r="SWX69" s="514"/>
      <c r="SWY69" s="514"/>
      <c r="SWZ69" s="514"/>
      <c r="SXA69" s="514"/>
      <c r="SXB69" s="514"/>
      <c r="SXC69" s="514"/>
      <c r="SXD69" s="514"/>
      <c r="SXE69" s="514"/>
      <c r="SXF69" s="514"/>
      <c r="SXG69" s="514"/>
      <c r="SXH69" s="514"/>
      <c r="SXI69" s="514"/>
      <c r="SXJ69" s="514"/>
      <c r="SXK69" s="514"/>
      <c r="SXL69" s="514"/>
      <c r="SXM69" s="514"/>
      <c r="SXN69" s="514"/>
      <c r="SXO69" s="514"/>
      <c r="SXP69" s="514"/>
      <c r="SXQ69" s="514"/>
      <c r="SXR69" s="514"/>
      <c r="SXS69" s="514"/>
      <c r="SXT69" s="514"/>
      <c r="SXU69" s="514"/>
      <c r="SXV69" s="514"/>
      <c r="SXW69" s="514"/>
      <c r="SXX69" s="514"/>
      <c r="SXY69" s="514"/>
      <c r="SXZ69" s="514"/>
      <c r="SYA69" s="514"/>
      <c r="SYB69" s="514"/>
      <c r="SYC69" s="514"/>
      <c r="SYD69" s="514"/>
      <c r="SYE69" s="514"/>
      <c r="SYF69" s="514"/>
      <c r="SYG69" s="514"/>
      <c r="SYH69" s="514"/>
      <c r="SYI69" s="514"/>
      <c r="SYJ69" s="514"/>
      <c r="SYK69" s="514"/>
      <c r="SYL69" s="514"/>
      <c r="SYM69" s="514"/>
      <c r="SYN69" s="514"/>
      <c r="SYO69" s="514"/>
      <c r="SYP69" s="514"/>
      <c r="SYQ69" s="514"/>
      <c r="SYR69" s="514"/>
      <c r="SYS69" s="514"/>
      <c r="SYT69" s="514"/>
      <c r="SYU69" s="514"/>
      <c r="SYV69" s="514"/>
      <c r="SYW69" s="514"/>
      <c r="SYX69" s="514"/>
      <c r="SYY69" s="514"/>
      <c r="SYZ69" s="514"/>
      <c r="SZA69" s="514"/>
      <c r="SZB69" s="514"/>
      <c r="SZC69" s="514"/>
      <c r="SZD69" s="514"/>
      <c r="SZE69" s="514"/>
      <c r="SZF69" s="514"/>
      <c r="SZG69" s="514"/>
      <c r="SZH69" s="514"/>
      <c r="SZI69" s="514"/>
      <c r="SZJ69" s="514"/>
      <c r="SZK69" s="514"/>
      <c r="SZL69" s="514"/>
      <c r="SZM69" s="514"/>
      <c r="SZN69" s="514"/>
      <c r="SZO69" s="514"/>
      <c r="SZP69" s="514"/>
      <c r="SZQ69" s="514"/>
      <c r="SZR69" s="514"/>
      <c r="SZS69" s="514"/>
      <c r="SZT69" s="514"/>
      <c r="SZU69" s="514"/>
      <c r="SZV69" s="514"/>
      <c r="SZW69" s="514"/>
      <c r="SZX69" s="514"/>
      <c r="SZY69" s="514"/>
      <c r="SZZ69" s="514"/>
      <c r="TAA69" s="514"/>
      <c r="TAB69" s="514"/>
      <c r="TAC69" s="514"/>
      <c r="TAD69" s="514"/>
      <c r="TAE69" s="514"/>
      <c r="TAF69" s="514"/>
      <c r="TAG69" s="514"/>
      <c r="TAH69" s="514"/>
      <c r="TAI69" s="514"/>
      <c r="TAJ69" s="514"/>
      <c r="TAK69" s="514"/>
      <c r="TAL69" s="514"/>
      <c r="TAM69" s="514"/>
      <c r="TAN69" s="514"/>
      <c r="TAO69" s="514"/>
      <c r="TAP69" s="514"/>
      <c r="TAQ69" s="514"/>
      <c r="TAR69" s="514"/>
      <c r="TAS69" s="514"/>
      <c r="TAT69" s="514"/>
      <c r="TAU69" s="514"/>
      <c r="TAV69" s="514"/>
      <c r="TAW69" s="514"/>
      <c r="TAX69" s="514"/>
      <c r="TAY69" s="514"/>
      <c r="TAZ69" s="514"/>
      <c r="TBA69" s="514"/>
      <c r="TBB69" s="514"/>
      <c r="TBC69" s="514"/>
      <c r="TBD69" s="514"/>
      <c r="TBE69" s="514"/>
      <c r="TBF69" s="514"/>
      <c r="TBG69" s="514"/>
      <c r="TBH69" s="514"/>
      <c r="TBI69" s="514"/>
      <c r="TBJ69" s="514"/>
      <c r="TBK69" s="514"/>
      <c r="TBL69" s="514"/>
      <c r="TBM69" s="514"/>
      <c r="TBN69" s="514"/>
      <c r="TBO69" s="514"/>
      <c r="TBP69" s="514"/>
      <c r="TBQ69" s="514"/>
      <c r="TBR69" s="514"/>
      <c r="TBS69" s="514"/>
      <c r="TBT69" s="514"/>
      <c r="TBU69" s="514"/>
      <c r="TBV69" s="514"/>
      <c r="TBW69" s="514"/>
      <c r="TBX69" s="514"/>
      <c r="TBY69" s="514"/>
      <c r="TBZ69" s="514"/>
      <c r="TCA69" s="514"/>
      <c r="TCB69" s="514"/>
      <c r="TCC69" s="514"/>
      <c r="TCD69" s="514"/>
      <c r="TCE69" s="514"/>
      <c r="TCF69" s="514"/>
      <c r="TCG69" s="514"/>
      <c r="TCH69" s="514"/>
      <c r="TCI69" s="514"/>
      <c r="TCJ69" s="514"/>
      <c r="TCK69" s="514"/>
      <c r="TCL69" s="514"/>
      <c r="TCM69" s="514"/>
      <c r="TCN69" s="514"/>
      <c r="TCO69" s="514"/>
      <c r="TCP69" s="514"/>
      <c r="TCQ69" s="514"/>
      <c r="TCR69" s="514"/>
      <c r="TCS69" s="514"/>
      <c r="TCT69" s="514"/>
      <c r="TCU69" s="514"/>
      <c r="TCV69" s="514"/>
      <c r="TCW69" s="514"/>
      <c r="TCX69" s="514"/>
      <c r="TCY69" s="514"/>
      <c r="TCZ69" s="514"/>
      <c r="TDA69" s="514"/>
      <c r="TDB69" s="514"/>
      <c r="TDC69" s="514"/>
      <c r="TDD69" s="514"/>
      <c r="TDE69" s="514"/>
      <c r="TDF69" s="514"/>
      <c r="TDG69" s="514"/>
      <c r="TDH69" s="514"/>
      <c r="TDI69" s="514"/>
      <c r="TDJ69" s="514"/>
      <c r="TDK69" s="514"/>
      <c r="TDL69" s="514"/>
      <c r="TDM69" s="514"/>
      <c r="TDN69" s="514"/>
      <c r="TDO69" s="514"/>
      <c r="TDP69" s="514"/>
      <c r="TDQ69" s="514"/>
      <c r="TDR69" s="514"/>
      <c r="TDS69" s="514"/>
      <c r="TDT69" s="514"/>
      <c r="TDU69" s="514"/>
      <c r="TDV69" s="514"/>
      <c r="TDW69" s="514"/>
      <c r="TDX69" s="514"/>
      <c r="TDY69" s="514"/>
      <c r="TDZ69" s="514"/>
      <c r="TEA69" s="514"/>
      <c r="TEB69" s="514"/>
      <c r="TEC69" s="514"/>
      <c r="TED69" s="514"/>
      <c r="TEE69" s="514"/>
      <c r="TEF69" s="514"/>
      <c r="TEG69" s="514"/>
      <c r="TEH69" s="514"/>
      <c r="TEI69" s="514"/>
      <c r="TEJ69" s="514"/>
      <c r="TEK69" s="514"/>
      <c r="TEL69" s="514"/>
      <c r="TEM69" s="514"/>
      <c r="TEN69" s="514"/>
      <c r="TEO69" s="514"/>
      <c r="TEP69" s="514"/>
      <c r="TEQ69" s="514"/>
      <c r="TER69" s="514"/>
      <c r="TES69" s="514"/>
      <c r="TET69" s="514"/>
      <c r="TEU69" s="514"/>
      <c r="TEV69" s="514"/>
      <c r="TEW69" s="514"/>
      <c r="TEX69" s="514"/>
      <c r="TEY69" s="514"/>
      <c r="TEZ69" s="514"/>
      <c r="TFA69" s="514"/>
      <c r="TFB69" s="514"/>
      <c r="TFC69" s="514"/>
      <c r="TFD69" s="514"/>
      <c r="TFE69" s="514"/>
      <c r="TFF69" s="514"/>
      <c r="TFG69" s="514"/>
      <c r="TFH69" s="514"/>
      <c r="TFI69" s="514"/>
      <c r="TFJ69" s="514"/>
      <c r="TFK69" s="514"/>
      <c r="TFL69" s="514"/>
      <c r="TFM69" s="514"/>
      <c r="TFN69" s="514"/>
      <c r="TFO69" s="514"/>
      <c r="TFP69" s="514"/>
      <c r="TFQ69" s="514"/>
      <c r="TFR69" s="514"/>
      <c r="TFS69" s="514"/>
      <c r="TFT69" s="514"/>
      <c r="TFU69" s="514"/>
      <c r="TFV69" s="514"/>
      <c r="TFW69" s="514"/>
      <c r="TFX69" s="514"/>
      <c r="TFY69" s="514"/>
      <c r="TFZ69" s="514"/>
      <c r="TGA69" s="514"/>
      <c r="TGB69" s="514"/>
      <c r="TGC69" s="514"/>
      <c r="TGD69" s="514"/>
      <c r="TGE69" s="514"/>
      <c r="TGF69" s="514"/>
      <c r="TGG69" s="514"/>
      <c r="TGH69" s="514"/>
      <c r="TGI69" s="514"/>
      <c r="TGJ69" s="514"/>
      <c r="TGK69" s="514"/>
      <c r="TGL69" s="514"/>
      <c r="TGM69" s="514"/>
      <c r="TGN69" s="514"/>
      <c r="TGO69" s="514"/>
      <c r="TGP69" s="514"/>
      <c r="TGQ69" s="514"/>
      <c r="TGR69" s="514"/>
      <c r="TGS69" s="514"/>
      <c r="TGT69" s="514"/>
      <c r="TGU69" s="514"/>
      <c r="TGV69" s="514"/>
      <c r="TGW69" s="514"/>
      <c r="TGX69" s="514"/>
      <c r="TGY69" s="514"/>
      <c r="TGZ69" s="514"/>
      <c r="THA69" s="514"/>
      <c r="THB69" s="514"/>
      <c r="THC69" s="514"/>
      <c r="THD69" s="514"/>
      <c r="THE69" s="514"/>
      <c r="THF69" s="514"/>
      <c r="THG69" s="514"/>
      <c r="THH69" s="514"/>
      <c r="THI69" s="514"/>
      <c r="THJ69" s="514"/>
      <c r="THK69" s="514"/>
      <c r="THL69" s="514"/>
      <c r="THM69" s="514"/>
      <c r="THN69" s="514"/>
      <c r="THO69" s="514"/>
      <c r="THP69" s="514"/>
      <c r="THQ69" s="514"/>
      <c r="THR69" s="514"/>
      <c r="THS69" s="514"/>
      <c r="THT69" s="514"/>
      <c r="THU69" s="514"/>
      <c r="THV69" s="514"/>
      <c r="THW69" s="514"/>
      <c r="THX69" s="514"/>
      <c r="THY69" s="514"/>
      <c r="THZ69" s="514"/>
      <c r="TIA69" s="514"/>
      <c r="TIB69" s="514"/>
      <c r="TIC69" s="514"/>
      <c r="TID69" s="514"/>
      <c r="TIE69" s="514"/>
      <c r="TIF69" s="514"/>
      <c r="TIG69" s="514"/>
      <c r="TIH69" s="514"/>
      <c r="TII69" s="514"/>
      <c r="TIJ69" s="514"/>
      <c r="TIK69" s="514"/>
      <c r="TIL69" s="514"/>
      <c r="TIM69" s="514"/>
      <c r="TIN69" s="514"/>
      <c r="TIO69" s="514"/>
      <c r="TIP69" s="514"/>
      <c r="TIQ69" s="514"/>
      <c r="TIR69" s="514"/>
      <c r="TIS69" s="514"/>
      <c r="TIT69" s="514"/>
      <c r="TIU69" s="514"/>
      <c r="TIV69" s="514"/>
      <c r="TIW69" s="514"/>
      <c r="TIX69" s="514"/>
      <c r="TIY69" s="514"/>
      <c r="TIZ69" s="514"/>
      <c r="TJA69" s="514"/>
      <c r="TJB69" s="514"/>
      <c r="TJC69" s="514"/>
      <c r="TJD69" s="514"/>
      <c r="TJE69" s="514"/>
      <c r="TJF69" s="514"/>
      <c r="TJG69" s="514"/>
      <c r="TJH69" s="514"/>
      <c r="TJI69" s="514"/>
      <c r="TJJ69" s="514"/>
      <c r="TJK69" s="514"/>
      <c r="TJL69" s="514"/>
      <c r="TJM69" s="514"/>
      <c r="TJN69" s="514"/>
      <c r="TJO69" s="514"/>
      <c r="TJP69" s="514"/>
      <c r="TJQ69" s="514"/>
      <c r="TJR69" s="514"/>
      <c r="TJS69" s="514"/>
      <c r="TJT69" s="514"/>
      <c r="TJU69" s="514"/>
      <c r="TJV69" s="514"/>
      <c r="TJW69" s="514"/>
      <c r="TJX69" s="514"/>
      <c r="TJY69" s="514"/>
      <c r="TJZ69" s="514"/>
      <c r="TKA69" s="514"/>
      <c r="TKB69" s="514"/>
      <c r="TKC69" s="514"/>
      <c r="TKD69" s="514"/>
      <c r="TKE69" s="514"/>
      <c r="TKF69" s="514"/>
      <c r="TKG69" s="514"/>
      <c r="TKH69" s="514"/>
      <c r="TKI69" s="514"/>
      <c r="TKJ69" s="514"/>
      <c r="TKK69" s="514"/>
      <c r="TKL69" s="514"/>
      <c r="TKM69" s="514"/>
      <c r="TKN69" s="514"/>
      <c r="TKO69" s="514"/>
      <c r="TKP69" s="514"/>
      <c r="TKQ69" s="514"/>
      <c r="TKR69" s="514"/>
      <c r="TKS69" s="514"/>
      <c r="TKT69" s="514"/>
      <c r="TKU69" s="514"/>
      <c r="TKV69" s="514"/>
      <c r="TKW69" s="514"/>
      <c r="TKX69" s="514"/>
      <c r="TKY69" s="514"/>
      <c r="TKZ69" s="514"/>
      <c r="TLA69" s="514"/>
      <c r="TLB69" s="514"/>
      <c r="TLC69" s="514"/>
      <c r="TLD69" s="514"/>
      <c r="TLE69" s="514"/>
      <c r="TLF69" s="514"/>
      <c r="TLG69" s="514"/>
      <c r="TLH69" s="514"/>
      <c r="TLI69" s="514"/>
      <c r="TLJ69" s="514"/>
      <c r="TLK69" s="514"/>
      <c r="TLL69" s="514"/>
      <c r="TLM69" s="514"/>
      <c r="TLN69" s="514"/>
      <c r="TLO69" s="514"/>
      <c r="TLP69" s="514"/>
      <c r="TLQ69" s="514"/>
      <c r="TLR69" s="514"/>
      <c r="TLS69" s="514"/>
      <c r="TLT69" s="514"/>
      <c r="TLU69" s="514"/>
      <c r="TLV69" s="514"/>
      <c r="TLW69" s="514"/>
      <c r="TLX69" s="514"/>
      <c r="TLY69" s="514"/>
      <c r="TLZ69" s="514"/>
      <c r="TMA69" s="514"/>
      <c r="TMB69" s="514"/>
      <c r="TMC69" s="514"/>
      <c r="TMD69" s="514"/>
      <c r="TME69" s="514"/>
      <c r="TMF69" s="514"/>
      <c r="TMG69" s="514"/>
      <c r="TMH69" s="514"/>
      <c r="TMI69" s="514"/>
      <c r="TMJ69" s="514"/>
      <c r="TMK69" s="514"/>
      <c r="TML69" s="514"/>
      <c r="TMM69" s="514"/>
      <c r="TMN69" s="514"/>
      <c r="TMO69" s="514"/>
      <c r="TMP69" s="514"/>
      <c r="TMQ69" s="514"/>
      <c r="TMR69" s="514"/>
      <c r="TMS69" s="514"/>
      <c r="TMT69" s="514"/>
      <c r="TMU69" s="514"/>
      <c r="TMV69" s="514"/>
      <c r="TMW69" s="514"/>
      <c r="TMX69" s="514"/>
      <c r="TMY69" s="514"/>
      <c r="TMZ69" s="514"/>
      <c r="TNA69" s="514"/>
      <c r="TNB69" s="514"/>
      <c r="TNC69" s="514"/>
      <c r="TND69" s="514"/>
      <c r="TNE69" s="514"/>
      <c r="TNF69" s="514"/>
      <c r="TNG69" s="514"/>
      <c r="TNH69" s="514"/>
      <c r="TNI69" s="514"/>
      <c r="TNJ69" s="514"/>
      <c r="TNK69" s="514"/>
      <c r="TNL69" s="514"/>
      <c r="TNM69" s="514"/>
      <c r="TNN69" s="514"/>
      <c r="TNO69" s="514"/>
      <c r="TNP69" s="514"/>
      <c r="TNQ69" s="514"/>
      <c r="TNR69" s="514"/>
      <c r="TNS69" s="514"/>
      <c r="TNT69" s="514"/>
      <c r="TNU69" s="514"/>
      <c r="TNV69" s="514"/>
      <c r="TNW69" s="514"/>
      <c r="TNX69" s="514"/>
      <c r="TNY69" s="514"/>
      <c r="TNZ69" s="514"/>
      <c r="TOA69" s="514"/>
      <c r="TOB69" s="514"/>
      <c r="TOC69" s="514"/>
      <c r="TOD69" s="514"/>
      <c r="TOE69" s="514"/>
      <c r="TOF69" s="514"/>
      <c r="TOG69" s="514"/>
      <c r="TOH69" s="514"/>
      <c r="TOI69" s="514"/>
      <c r="TOJ69" s="514"/>
      <c r="TOK69" s="514"/>
      <c r="TOL69" s="514"/>
      <c r="TOM69" s="514"/>
      <c r="TON69" s="514"/>
      <c r="TOO69" s="514"/>
      <c r="TOP69" s="514"/>
      <c r="TOQ69" s="514"/>
      <c r="TOR69" s="514"/>
      <c r="TOS69" s="514"/>
      <c r="TOT69" s="514"/>
      <c r="TOU69" s="514"/>
      <c r="TOV69" s="514"/>
      <c r="TOW69" s="514"/>
      <c r="TOX69" s="514"/>
      <c r="TOY69" s="514"/>
      <c r="TOZ69" s="514"/>
      <c r="TPA69" s="514"/>
      <c r="TPB69" s="514"/>
      <c r="TPC69" s="514"/>
      <c r="TPD69" s="514"/>
      <c r="TPE69" s="514"/>
      <c r="TPF69" s="514"/>
      <c r="TPG69" s="514"/>
      <c r="TPH69" s="514"/>
      <c r="TPI69" s="514"/>
      <c r="TPJ69" s="514"/>
      <c r="TPK69" s="514"/>
      <c r="TPL69" s="514"/>
      <c r="TPM69" s="514"/>
      <c r="TPN69" s="514"/>
      <c r="TPO69" s="514"/>
      <c r="TPP69" s="514"/>
      <c r="TPQ69" s="514"/>
      <c r="TPR69" s="514"/>
      <c r="TPS69" s="514"/>
      <c r="TPT69" s="514"/>
      <c r="TPU69" s="514"/>
      <c r="TPV69" s="514"/>
      <c r="TPW69" s="514"/>
      <c r="TPX69" s="514"/>
      <c r="TPY69" s="514"/>
      <c r="TPZ69" s="514"/>
      <c r="TQA69" s="514"/>
      <c r="TQB69" s="514"/>
      <c r="TQC69" s="514"/>
      <c r="TQD69" s="514"/>
      <c r="TQE69" s="514"/>
      <c r="TQF69" s="514"/>
      <c r="TQG69" s="514"/>
      <c r="TQH69" s="514"/>
      <c r="TQI69" s="514"/>
      <c r="TQJ69" s="514"/>
      <c r="TQK69" s="514"/>
      <c r="TQL69" s="514"/>
      <c r="TQM69" s="514"/>
      <c r="TQN69" s="514"/>
      <c r="TQO69" s="514"/>
      <c r="TQP69" s="514"/>
      <c r="TQQ69" s="514"/>
      <c r="TQR69" s="514"/>
      <c r="TQS69" s="514"/>
      <c r="TQT69" s="514"/>
      <c r="TQU69" s="514"/>
      <c r="TQV69" s="514"/>
      <c r="TQW69" s="514"/>
      <c r="TQX69" s="514"/>
      <c r="TQY69" s="514"/>
      <c r="TQZ69" s="514"/>
      <c r="TRA69" s="514"/>
      <c r="TRB69" s="514"/>
      <c r="TRC69" s="514"/>
      <c r="TRD69" s="514"/>
      <c r="TRE69" s="514"/>
      <c r="TRF69" s="514"/>
      <c r="TRG69" s="514"/>
      <c r="TRH69" s="514"/>
      <c r="TRI69" s="514"/>
      <c r="TRJ69" s="514"/>
      <c r="TRK69" s="514"/>
      <c r="TRL69" s="514"/>
      <c r="TRM69" s="514"/>
      <c r="TRN69" s="514"/>
      <c r="TRO69" s="514"/>
      <c r="TRP69" s="514"/>
      <c r="TRQ69" s="514"/>
      <c r="TRR69" s="514"/>
      <c r="TRS69" s="514"/>
      <c r="TRT69" s="514"/>
      <c r="TRU69" s="514"/>
      <c r="TRV69" s="514"/>
      <c r="TRW69" s="514"/>
      <c r="TRX69" s="514"/>
      <c r="TRY69" s="514"/>
      <c r="TRZ69" s="514"/>
      <c r="TSA69" s="514"/>
      <c r="TSB69" s="514"/>
      <c r="TSC69" s="514"/>
      <c r="TSD69" s="514"/>
      <c r="TSE69" s="514"/>
      <c r="TSF69" s="514"/>
      <c r="TSG69" s="514"/>
      <c r="TSH69" s="514"/>
      <c r="TSI69" s="514"/>
      <c r="TSJ69" s="514"/>
      <c r="TSK69" s="514"/>
      <c r="TSL69" s="514"/>
      <c r="TSM69" s="514"/>
      <c r="TSN69" s="514"/>
      <c r="TSO69" s="514"/>
      <c r="TSP69" s="514"/>
      <c r="TSQ69" s="514"/>
      <c r="TSR69" s="514"/>
      <c r="TSS69" s="514"/>
      <c r="TST69" s="514"/>
      <c r="TSU69" s="514"/>
      <c r="TSV69" s="514"/>
      <c r="TSW69" s="514"/>
      <c r="TSX69" s="514"/>
      <c r="TSY69" s="514"/>
      <c r="TSZ69" s="514"/>
      <c r="TTA69" s="514"/>
      <c r="TTB69" s="514"/>
      <c r="TTC69" s="514"/>
      <c r="TTD69" s="514"/>
      <c r="TTE69" s="514"/>
      <c r="TTF69" s="514"/>
      <c r="TTG69" s="514"/>
      <c r="TTH69" s="514"/>
      <c r="TTI69" s="514"/>
      <c r="TTJ69" s="514"/>
      <c r="TTK69" s="514"/>
      <c r="TTL69" s="514"/>
      <c r="TTM69" s="514"/>
      <c r="TTN69" s="514"/>
      <c r="TTO69" s="514"/>
      <c r="TTP69" s="514"/>
      <c r="TTQ69" s="514"/>
      <c r="TTR69" s="514"/>
      <c r="TTS69" s="514"/>
      <c r="TTT69" s="514"/>
      <c r="TTU69" s="514"/>
      <c r="TTV69" s="514"/>
      <c r="TTW69" s="514"/>
      <c r="TTX69" s="514"/>
      <c r="TTY69" s="514"/>
      <c r="TTZ69" s="514"/>
      <c r="TUA69" s="514"/>
      <c r="TUB69" s="514"/>
      <c r="TUC69" s="514"/>
      <c r="TUD69" s="514"/>
      <c r="TUE69" s="514"/>
      <c r="TUF69" s="514"/>
      <c r="TUG69" s="514"/>
      <c r="TUH69" s="514"/>
      <c r="TUI69" s="514"/>
      <c r="TUJ69" s="514"/>
      <c r="TUK69" s="514"/>
      <c r="TUL69" s="514"/>
      <c r="TUM69" s="514"/>
      <c r="TUN69" s="514"/>
      <c r="TUO69" s="514"/>
      <c r="TUP69" s="514"/>
      <c r="TUQ69" s="514"/>
      <c r="TUR69" s="514"/>
      <c r="TUS69" s="514"/>
      <c r="TUT69" s="514"/>
      <c r="TUU69" s="514"/>
      <c r="TUV69" s="514"/>
      <c r="TUW69" s="514"/>
      <c r="TUX69" s="514"/>
      <c r="TUY69" s="514"/>
      <c r="TUZ69" s="514"/>
      <c r="TVA69" s="514"/>
      <c r="TVB69" s="514"/>
      <c r="TVC69" s="514"/>
      <c r="TVD69" s="514"/>
      <c r="TVE69" s="514"/>
      <c r="TVF69" s="514"/>
      <c r="TVG69" s="514"/>
      <c r="TVH69" s="514"/>
      <c r="TVI69" s="514"/>
      <c r="TVJ69" s="514"/>
      <c r="TVK69" s="514"/>
      <c r="TVL69" s="514"/>
      <c r="TVM69" s="514"/>
      <c r="TVN69" s="514"/>
      <c r="TVO69" s="514"/>
      <c r="TVP69" s="514"/>
      <c r="TVQ69" s="514"/>
      <c r="TVR69" s="514"/>
      <c r="TVS69" s="514"/>
      <c r="TVT69" s="514"/>
      <c r="TVU69" s="514"/>
      <c r="TVV69" s="514"/>
      <c r="TVW69" s="514"/>
      <c r="TVX69" s="514"/>
      <c r="TVY69" s="514"/>
      <c r="TVZ69" s="514"/>
      <c r="TWA69" s="514"/>
      <c r="TWB69" s="514"/>
      <c r="TWC69" s="514"/>
      <c r="TWD69" s="514"/>
      <c r="TWE69" s="514"/>
      <c r="TWF69" s="514"/>
      <c r="TWG69" s="514"/>
      <c r="TWH69" s="514"/>
      <c r="TWI69" s="514"/>
      <c r="TWJ69" s="514"/>
      <c r="TWK69" s="514"/>
      <c r="TWL69" s="514"/>
      <c r="TWM69" s="514"/>
      <c r="TWN69" s="514"/>
      <c r="TWO69" s="514"/>
      <c r="TWP69" s="514"/>
      <c r="TWQ69" s="514"/>
      <c r="TWR69" s="514"/>
      <c r="TWS69" s="514"/>
      <c r="TWT69" s="514"/>
      <c r="TWU69" s="514"/>
      <c r="TWV69" s="514"/>
      <c r="TWW69" s="514"/>
      <c r="TWX69" s="514"/>
      <c r="TWY69" s="514"/>
      <c r="TWZ69" s="514"/>
      <c r="TXA69" s="514"/>
      <c r="TXB69" s="514"/>
      <c r="TXC69" s="514"/>
      <c r="TXD69" s="514"/>
      <c r="TXE69" s="514"/>
      <c r="TXF69" s="514"/>
      <c r="TXG69" s="514"/>
      <c r="TXH69" s="514"/>
      <c r="TXI69" s="514"/>
      <c r="TXJ69" s="514"/>
      <c r="TXK69" s="514"/>
      <c r="TXL69" s="514"/>
      <c r="TXM69" s="514"/>
      <c r="TXN69" s="514"/>
      <c r="TXO69" s="514"/>
      <c r="TXP69" s="514"/>
      <c r="TXQ69" s="514"/>
      <c r="TXR69" s="514"/>
      <c r="TXS69" s="514"/>
      <c r="TXT69" s="514"/>
      <c r="TXU69" s="514"/>
      <c r="TXV69" s="514"/>
      <c r="TXW69" s="514"/>
      <c r="TXX69" s="514"/>
      <c r="TXY69" s="514"/>
      <c r="TXZ69" s="514"/>
      <c r="TYA69" s="514"/>
      <c r="TYB69" s="514"/>
      <c r="TYC69" s="514"/>
      <c r="TYD69" s="514"/>
      <c r="TYE69" s="514"/>
      <c r="TYF69" s="514"/>
      <c r="TYG69" s="514"/>
      <c r="TYH69" s="514"/>
      <c r="TYI69" s="514"/>
      <c r="TYJ69" s="514"/>
      <c r="TYK69" s="514"/>
      <c r="TYL69" s="514"/>
      <c r="TYM69" s="514"/>
      <c r="TYN69" s="514"/>
      <c r="TYO69" s="514"/>
      <c r="TYP69" s="514"/>
      <c r="TYQ69" s="514"/>
      <c r="TYR69" s="514"/>
      <c r="TYS69" s="514"/>
      <c r="TYT69" s="514"/>
      <c r="TYU69" s="514"/>
      <c r="TYV69" s="514"/>
      <c r="TYW69" s="514"/>
      <c r="TYX69" s="514"/>
      <c r="TYY69" s="514"/>
      <c r="TYZ69" s="514"/>
      <c r="TZA69" s="514"/>
      <c r="TZB69" s="514"/>
      <c r="TZC69" s="514"/>
      <c r="TZD69" s="514"/>
      <c r="TZE69" s="514"/>
      <c r="TZF69" s="514"/>
      <c r="TZG69" s="514"/>
      <c r="TZH69" s="514"/>
      <c r="TZI69" s="514"/>
      <c r="TZJ69" s="514"/>
      <c r="TZK69" s="514"/>
      <c r="TZL69" s="514"/>
      <c r="TZM69" s="514"/>
      <c r="TZN69" s="514"/>
      <c r="TZO69" s="514"/>
      <c r="TZP69" s="514"/>
      <c r="TZQ69" s="514"/>
      <c r="TZR69" s="514"/>
      <c r="TZS69" s="514"/>
      <c r="TZT69" s="514"/>
      <c r="TZU69" s="514"/>
      <c r="TZV69" s="514"/>
      <c r="TZW69" s="514"/>
      <c r="TZX69" s="514"/>
      <c r="TZY69" s="514"/>
      <c r="TZZ69" s="514"/>
      <c r="UAA69" s="514"/>
      <c r="UAB69" s="514"/>
      <c r="UAC69" s="514"/>
      <c r="UAD69" s="514"/>
      <c r="UAE69" s="514"/>
      <c r="UAF69" s="514"/>
      <c r="UAG69" s="514"/>
      <c r="UAH69" s="514"/>
      <c r="UAI69" s="514"/>
      <c r="UAJ69" s="514"/>
      <c r="UAK69" s="514"/>
      <c r="UAL69" s="514"/>
      <c r="UAM69" s="514"/>
      <c r="UAN69" s="514"/>
      <c r="UAO69" s="514"/>
      <c r="UAP69" s="514"/>
      <c r="UAQ69" s="514"/>
      <c r="UAR69" s="514"/>
      <c r="UAS69" s="514"/>
      <c r="UAT69" s="514"/>
      <c r="UAU69" s="514"/>
      <c r="UAV69" s="514"/>
      <c r="UAW69" s="514"/>
      <c r="UAX69" s="514"/>
      <c r="UAY69" s="514"/>
      <c r="UAZ69" s="514"/>
      <c r="UBA69" s="514"/>
      <c r="UBB69" s="514"/>
      <c r="UBC69" s="514"/>
      <c r="UBD69" s="514"/>
      <c r="UBE69" s="514"/>
      <c r="UBF69" s="514"/>
      <c r="UBG69" s="514"/>
      <c r="UBH69" s="514"/>
      <c r="UBI69" s="514"/>
      <c r="UBJ69" s="514"/>
      <c r="UBK69" s="514"/>
      <c r="UBL69" s="514"/>
      <c r="UBM69" s="514"/>
      <c r="UBN69" s="514"/>
      <c r="UBO69" s="514"/>
      <c r="UBP69" s="514"/>
      <c r="UBQ69" s="514"/>
      <c r="UBR69" s="514"/>
      <c r="UBS69" s="514"/>
      <c r="UBT69" s="514"/>
      <c r="UBU69" s="514"/>
      <c r="UBV69" s="514"/>
      <c r="UBW69" s="514"/>
      <c r="UBX69" s="514"/>
      <c r="UBY69" s="514"/>
      <c r="UBZ69" s="514"/>
      <c r="UCA69" s="514"/>
      <c r="UCB69" s="514"/>
      <c r="UCC69" s="514"/>
      <c r="UCD69" s="514"/>
      <c r="UCE69" s="514"/>
      <c r="UCF69" s="514"/>
      <c r="UCG69" s="514"/>
      <c r="UCH69" s="514"/>
      <c r="UCI69" s="514"/>
      <c r="UCJ69" s="514"/>
      <c r="UCK69" s="514"/>
      <c r="UCL69" s="514"/>
      <c r="UCM69" s="514"/>
      <c r="UCN69" s="514"/>
      <c r="UCO69" s="514"/>
      <c r="UCP69" s="514"/>
      <c r="UCQ69" s="514"/>
      <c r="UCR69" s="514"/>
      <c r="UCS69" s="514"/>
      <c r="UCT69" s="514"/>
      <c r="UCU69" s="514"/>
      <c r="UCV69" s="514"/>
      <c r="UCW69" s="514"/>
      <c r="UCX69" s="514"/>
      <c r="UCY69" s="514"/>
      <c r="UCZ69" s="514"/>
      <c r="UDA69" s="514"/>
      <c r="UDB69" s="514"/>
      <c r="UDC69" s="514"/>
      <c r="UDD69" s="514"/>
      <c r="UDE69" s="514"/>
      <c r="UDF69" s="514"/>
      <c r="UDG69" s="514"/>
      <c r="UDH69" s="514"/>
      <c r="UDI69" s="514"/>
      <c r="UDJ69" s="514"/>
      <c r="UDK69" s="514"/>
      <c r="UDL69" s="514"/>
      <c r="UDM69" s="514"/>
      <c r="UDN69" s="514"/>
      <c r="UDO69" s="514"/>
      <c r="UDP69" s="514"/>
      <c r="UDQ69" s="514"/>
      <c r="UDR69" s="514"/>
      <c r="UDS69" s="514"/>
      <c r="UDT69" s="514"/>
      <c r="UDU69" s="514"/>
      <c r="UDV69" s="514"/>
      <c r="UDW69" s="514"/>
      <c r="UDX69" s="514"/>
      <c r="UDY69" s="514"/>
      <c r="UDZ69" s="514"/>
      <c r="UEA69" s="514"/>
      <c r="UEB69" s="514"/>
      <c r="UEC69" s="514"/>
      <c r="UED69" s="514"/>
      <c r="UEE69" s="514"/>
      <c r="UEF69" s="514"/>
      <c r="UEG69" s="514"/>
      <c r="UEH69" s="514"/>
      <c r="UEI69" s="514"/>
      <c r="UEJ69" s="514"/>
      <c r="UEK69" s="514"/>
      <c r="UEL69" s="514"/>
      <c r="UEM69" s="514"/>
      <c r="UEN69" s="514"/>
      <c r="UEO69" s="514"/>
      <c r="UEP69" s="514"/>
      <c r="UEQ69" s="514"/>
      <c r="UER69" s="514"/>
      <c r="UES69" s="514"/>
      <c r="UET69" s="514"/>
      <c r="UEU69" s="514"/>
      <c r="UEV69" s="514"/>
      <c r="UEW69" s="514"/>
      <c r="UEX69" s="514"/>
      <c r="UEY69" s="514"/>
      <c r="UEZ69" s="514"/>
      <c r="UFA69" s="514"/>
      <c r="UFB69" s="514"/>
      <c r="UFC69" s="514"/>
      <c r="UFD69" s="514"/>
      <c r="UFE69" s="514"/>
      <c r="UFF69" s="514"/>
      <c r="UFG69" s="514"/>
      <c r="UFH69" s="514"/>
      <c r="UFI69" s="514"/>
      <c r="UFJ69" s="514"/>
      <c r="UFK69" s="514"/>
      <c r="UFL69" s="514"/>
      <c r="UFM69" s="514"/>
      <c r="UFN69" s="514"/>
      <c r="UFO69" s="514"/>
      <c r="UFP69" s="514"/>
      <c r="UFQ69" s="514"/>
      <c r="UFR69" s="514"/>
      <c r="UFS69" s="514"/>
      <c r="UFT69" s="514"/>
      <c r="UFU69" s="514"/>
      <c r="UFV69" s="514"/>
      <c r="UFW69" s="514"/>
      <c r="UFX69" s="514"/>
      <c r="UFY69" s="514"/>
      <c r="UFZ69" s="514"/>
      <c r="UGA69" s="514"/>
      <c r="UGB69" s="514"/>
      <c r="UGC69" s="514"/>
      <c r="UGD69" s="514"/>
      <c r="UGE69" s="514"/>
      <c r="UGF69" s="514"/>
      <c r="UGG69" s="514"/>
      <c r="UGH69" s="514"/>
      <c r="UGI69" s="514"/>
      <c r="UGJ69" s="514"/>
      <c r="UGK69" s="514"/>
      <c r="UGL69" s="514"/>
      <c r="UGM69" s="514"/>
      <c r="UGN69" s="514"/>
      <c r="UGO69" s="514"/>
      <c r="UGP69" s="514"/>
      <c r="UGQ69" s="514"/>
      <c r="UGR69" s="514"/>
      <c r="UGS69" s="514"/>
      <c r="UGT69" s="514"/>
      <c r="UGU69" s="514"/>
      <c r="UGV69" s="514"/>
      <c r="UGW69" s="514"/>
      <c r="UGX69" s="514"/>
      <c r="UGY69" s="514"/>
      <c r="UGZ69" s="514"/>
      <c r="UHA69" s="514"/>
      <c r="UHB69" s="514"/>
      <c r="UHC69" s="514"/>
      <c r="UHD69" s="514"/>
      <c r="UHE69" s="514"/>
      <c r="UHF69" s="514"/>
      <c r="UHG69" s="514"/>
      <c r="UHH69" s="514"/>
      <c r="UHI69" s="514"/>
      <c r="UHJ69" s="514"/>
      <c r="UHK69" s="514"/>
      <c r="UHL69" s="514"/>
      <c r="UHM69" s="514"/>
      <c r="UHN69" s="514"/>
      <c r="UHO69" s="514"/>
      <c r="UHP69" s="514"/>
      <c r="UHQ69" s="514"/>
      <c r="UHR69" s="514"/>
      <c r="UHS69" s="514"/>
      <c r="UHT69" s="514"/>
      <c r="UHU69" s="514"/>
      <c r="UHV69" s="514"/>
      <c r="UHW69" s="514"/>
      <c r="UHX69" s="514"/>
      <c r="UHY69" s="514"/>
      <c r="UHZ69" s="514"/>
      <c r="UIA69" s="514"/>
      <c r="UIB69" s="514"/>
      <c r="UIC69" s="514"/>
      <c r="UID69" s="514"/>
      <c r="UIE69" s="514"/>
      <c r="UIF69" s="514"/>
      <c r="UIG69" s="514"/>
      <c r="UIH69" s="514"/>
      <c r="UII69" s="514"/>
      <c r="UIJ69" s="514"/>
      <c r="UIK69" s="514"/>
      <c r="UIL69" s="514"/>
      <c r="UIM69" s="514"/>
      <c r="UIN69" s="514"/>
      <c r="UIO69" s="514"/>
      <c r="UIP69" s="514"/>
      <c r="UIQ69" s="514"/>
      <c r="UIR69" s="514"/>
      <c r="UIS69" s="514"/>
      <c r="UIT69" s="514"/>
      <c r="UIU69" s="514"/>
      <c r="UIV69" s="514"/>
      <c r="UIW69" s="514"/>
      <c r="UIX69" s="514"/>
      <c r="UIY69" s="514"/>
      <c r="UIZ69" s="514"/>
      <c r="UJA69" s="514"/>
      <c r="UJB69" s="514"/>
      <c r="UJC69" s="514"/>
      <c r="UJD69" s="514"/>
      <c r="UJE69" s="514"/>
      <c r="UJF69" s="514"/>
      <c r="UJG69" s="514"/>
      <c r="UJH69" s="514"/>
      <c r="UJI69" s="514"/>
      <c r="UJJ69" s="514"/>
      <c r="UJK69" s="514"/>
      <c r="UJL69" s="514"/>
      <c r="UJM69" s="514"/>
      <c r="UJN69" s="514"/>
      <c r="UJO69" s="514"/>
      <c r="UJP69" s="514"/>
      <c r="UJQ69" s="514"/>
      <c r="UJR69" s="514"/>
      <c r="UJS69" s="514"/>
      <c r="UJT69" s="514"/>
      <c r="UJU69" s="514"/>
      <c r="UJV69" s="514"/>
      <c r="UJW69" s="514"/>
      <c r="UJX69" s="514"/>
      <c r="UJY69" s="514"/>
      <c r="UJZ69" s="514"/>
      <c r="UKA69" s="514"/>
      <c r="UKB69" s="514"/>
      <c r="UKC69" s="514"/>
      <c r="UKD69" s="514"/>
      <c r="UKE69" s="514"/>
      <c r="UKF69" s="514"/>
      <c r="UKG69" s="514"/>
      <c r="UKH69" s="514"/>
      <c r="UKI69" s="514"/>
      <c r="UKJ69" s="514"/>
      <c r="UKK69" s="514"/>
      <c r="UKL69" s="514"/>
      <c r="UKM69" s="514"/>
      <c r="UKN69" s="514"/>
      <c r="UKO69" s="514"/>
      <c r="UKP69" s="514"/>
      <c r="UKQ69" s="514"/>
      <c r="UKR69" s="514"/>
      <c r="UKS69" s="514"/>
      <c r="UKT69" s="514"/>
      <c r="UKU69" s="514"/>
      <c r="UKV69" s="514"/>
      <c r="UKW69" s="514"/>
      <c r="UKX69" s="514"/>
      <c r="UKY69" s="514"/>
      <c r="UKZ69" s="514"/>
      <c r="ULA69" s="514"/>
      <c r="ULB69" s="514"/>
      <c r="ULC69" s="514"/>
      <c r="ULD69" s="514"/>
      <c r="ULE69" s="514"/>
      <c r="ULF69" s="514"/>
      <c r="ULG69" s="514"/>
      <c r="ULH69" s="514"/>
      <c r="ULI69" s="514"/>
      <c r="ULJ69" s="514"/>
      <c r="ULK69" s="514"/>
      <c r="ULL69" s="514"/>
      <c r="ULM69" s="514"/>
      <c r="ULN69" s="514"/>
      <c r="ULO69" s="514"/>
      <c r="ULP69" s="514"/>
      <c r="ULQ69" s="514"/>
      <c r="ULR69" s="514"/>
      <c r="ULS69" s="514"/>
      <c r="ULT69" s="514"/>
      <c r="ULU69" s="514"/>
      <c r="ULV69" s="514"/>
      <c r="ULW69" s="514"/>
      <c r="ULX69" s="514"/>
      <c r="ULY69" s="514"/>
      <c r="ULZ69" s="514"/>
      <c r="UMA69" s="514"/>
      <c r="UMB69" s="514"/>
      <c r="UMC69" s="514"/>
      <c r="UMD69" s="514"/>
      <c r="UME69" s="514"/>
      <c r="UMF69" s="514"/>
      <c r="UMG69" s="514"/>
      <c r="UMH69" s="514"/>
      <c r="UMI69" s="514"/>
      <c r="UMJ69" s="514"/>
      <c r="UMK69" s="514"/>
      <c r="UML69" s="514"/>
      <c r="UMM69" s="514"/>
      <c r="UMN69" s="514"/>
      <c r="UMO69" s="514"/>
      <c r="UMP69" s="514"/>
      <c r="UMQ69" s="514"/>
      <c r="UMR69" s="514"/>
      <c r="UMS69" s="514"/>
      <c r="UMT69" s="514"/>
      <c r="UMU69" s="514"/>
      <c r="UMV69" s="514"/>
      <c r="UMW69" s="514"/>
      <c r="UMX69" s="514"/>
      <c r="UMY69" s="514"/>
      <c r="UMZ69" s="514"/>
      <c r="UNA69" s="514"/>
      <c r="UNB69" s="514"/>
      <c r="UNC69" s="514"/>
      <c r="UND69" s="514"/>
      <c r="UNE69" s="514"/>
      <c r="UNF69" s="514"/>
      <c r="UNG69" s="514"/>
      <c r="UNH69" s="514"/>
      <c r="UNI69" s="514"/>
      <c r="UNJ69" s="514"/>
      <c r="UNK69" s="514"/>
      <c r="UNL69" s="514"/>
      <c r="UNM69" s="514"/>
      <c r="UNN69" s="514"/>
      <c r="UNO69" s="514"/>
      <c r="UNP69" s="514"/>
      <c r="UNQ69" s="514"/>
      <c r="UNR69" s="514"/>
      <c r="UNS69" s="514"/>
      <c r="UNT69" s="514"/>
      <c r="UNU69" s="514"/>
      <c r="UNV69" s="514"/>
      <c r="UNW69" s="514"/>
      <c r="UNX69" s="514"/>
      <c r="UNY69" s="514"/>
      <c r="UNZ69" s="514"/>
      <c r="UOA69" s="514"/>
      <c r="UOB69" s="514"/>
      <c r="UOC69" s="514"/>
      <c r="UOD69" s="514"/>
      <c r="UOE69" s="514"/>
      <c r="UOF69" s="514"/>
      <c r="UOG69" s="514"/>
      <c r="UOH69" s="514"/>
      <c r="UOI69" s="514"/>
      <c r="UOJ69" s="514"/>
      <c r="UOK69" s="514"/>
      <c r="UOL69" s="514"/>
      <c r="UOM69" s="514"/>
      <c r="UON69" s="514"/>
      <c r="UOO69" s="514"/>
      <c r="UOP69" s="514"/>
      <c r="UOQ69" s="514"/>
      <c r="UOR69" s="514"/>
      <c r="UOS69" s="514"/>
      <c r="UOT69" s="514"/>
      <c r="UOU69" s="514"/>
      <c r="UOV69" s="514"/>
      <c r="UOW69" s="514"/>
      <c r="UOX69" s="514"/>
      <c r="UOY69" s="514"/>
      <c r="UOZ69" s="514"/>
      <c r="UPA69" s="514"/>
      <c r="UPB69" s="514"/>
      <c r="UPC69" s="514"/>
      <c r="UPD69" s="514"/>
      <c r="UPE69" s="514"/>
      <c r="UPF69" s="514"/>
      <c r="UPG69" s="514"/>
      <c r="UPH69" s="514"/>
      <c r="UPI69" s="514"/>
      <c r="UPJ69" s="514"/>
      <c r="UPK69" s="514"/>
      <c r="UPL69" s="514"/>
      <c r="UPM69" s="514"/>
      <c r="UPN69" s="514"/>
      <c r="UPO69" s="514"/>
      <c r="UPP69" s="514"/>
      <c r="UPQ69" s="514"/>
      <c r="UPR69" s="514"/>
      <c r="UPS69" s="514"/>
      <c r="UPT69" s="514"/>
      <c r="UPU69" s="514"/>
      <c r="UPV69" s="514"/>
      <c r="UPW69" s="514"/>
      <c r="UPX69" s="514"/>
      <c r="UPY69" s="514"/>
      <c r="UPZ69" s="514"/>
      <c r="UQA69" s="514"/>
      <c r="UQB69" s="514"/>
      <c r="UQC69" s="514"/>
      <c r="UQD69" s="514"/>
      <c r="UQE69" s="514"/>
      <c r="UQF69" s="514"/>
      <c r="UQG69" s="514"/>
      <c r="UQH69" s="514"/>
      <c r="UQI69" s="514"/>
      <c r="UQJ69" s="514"/>
      <c r="UQK69" s="514"/>
      <c r="UQL69" s="514"/>
      <c r="UQM69" s="514"/>
      <c r="UQN69" s="514"/>
      <c r="UQO69" s="514"/>
      <c r="UQP69" s="514"/>
      <c r="UQQ69" s="514"/>
      <c r="UQR69" s="514"/>
      <c r="UQS69" s="514"/>
      <c r="UQT69" s="514"/>
      <c r="UQU69" s="514"/>
      <c r="UQV69" s="514"/>
      <c r="UQW69" s="514"/>
      <c r="UQX69" s="514"/>
      <c r="UQY69" s="514"/>
      <c r="UQZ69" s="514"/>
      <c r="URA69" s="514"/>
      <c r="URB69" s="514"/>
      <c r="URC69" s="514"/>
      <c r="URD69" s="514"/>
      <c r="URE69" s="514"/>
      <c r="URF69" s="514"/>
      <c r="URG69" s="514"/>
      <c r="URH69" s="514"/>
      <c r="URI69" s="514"/>
      <c r="URJ69" s="514"/>
      <c r="URK69" s="514"/>
      <c r="URL69" s="514"/>
      <c r="URM69" s="514"/>
      <c r="URN69" s="514"/>
      <c r="URO69" s="514"/>
      <c r="URP69" s="514"/>
      <c r="URQ69" s="514"/>
      <c r="URR69" s="514"/>
      <c r="URS69" s="514"/>
      <c r="URT69" s="514"/>
      <c r="URU69" s="514"/>
      <c r="URV69" s="514"/>
      <c r="URW69" s="514"/>
      <c r="URX69" s="514"/>
      <c r="URY69" s="514"/>
      <c r="URZ69" s="514"/>
      <c r="USA69" s="514"/>
      <c r="USB69" s="514"/>
      <c r="USC69" s="514"/>
      <c r="USD69" s="514"/>
      <c r="USE69" s="514"/>
      <c r="USF69" s="514"/>
      <c r="USG69" s="514"/>
      <c r="USH69" s="514"/>
      <c r="USI69" s="514"/>
      <c r="USJ69" s="514"/>
      <c r="USK69" s="514"/>
      <c r="USL69" s="514"/>
      <c r="USM69" s="514"/>
      <c r="USN69" s="514"/>
      <c r="USO69" s="514"/>
      <c r="USP69" s="514"/>
      <c r="USQ69" s="514"/>
      <c r="USR69" s="514"/>
      <c r="USS69" s="514"/>
      <c r="UST69" s="514"/>
      <c r="USU69" s="514"/>
      <c r="USV69" s="514"/>
      <c r="USW69" s="514"/>
      <c r="USX69" s="514"/>
      <c r="USY69" s="514"/>
      <c r="USZ69" s="514"/>
      <c r="UTA69" s="514"/>
      <c r="UTB69" s="514"/>
      <c r="UTC69" s="514"/>
      <c r="UTD69" s="514"/>
      <c r="UTE69" s="514"/>
      <c r="UTF69" s="514"/>
      <c r="UTG69" s="514"/>
      <c r="UTH69" s="514"/>
      <c r="UTI69" s="514"/>
      <c r="UTJ69" s="514"/>
      <c r="UTK69" s="514"/>
      <c r="UTL69" s="514"/>
      <c r="UTM69" s="514"/>
      <c r="UTN69" s="514"/>
      <c r="UTO69" s="514"/>
      <c r="UTP69" s="514"/>
      <c r="UTQ69" s="514"/>
      <c r="UTR69" s="514"/>
      <c r="UTS69" s="514"/>
      <c r="UTT69" s="514"/>
      <c r="UTU69" s="514"/>
      <c r="UTV69" s="514"/>
      <c r="UTW69" s="514"/>
      <c r="UTX69" s="514"/>
      <c r="UTY69" s="514"/>
      <c r="UTZ69" s="514"/>
      <c r="UUA69" s="514"/>
      <c r="UUB69" s="514"/>
      <c r="UUC69" s="514"/>
      <c r="UUD69" s="514"/>
      <c r="UUE69" s="514"/>
      <c r="UUF69" s="514"/>
      <c r="UUG69" s="514"/>
      <c r="UUH69" s="514"/>
      <c r="UUI69" s="514"/>
      <c r="UUJ69" s="514"/>
      <c r="UUK69" s="514"/>
      <c r="UUL69" s="514"/>
      <c r="UUM69" s="514"/>
      <c r="UUN69" s="514"/>
      <c r="UUO69" s="514"/>
      <c r="UUP69" s="514"/>
      <c r="UUQ69" s="514"/>
      <c r="UUR69" s="514"/>
      <c r="UUS69" s="514"/>
      <c r="UUT69" s="514"/>
      <c r="UUU69" s="514"/>
      <c r="UUV69" s="514"/>
      <c r="UUW69" s="514"/>
      <c r="UUX69" s="514"/>
      <c r="UUY69" s="514"/>
      <c r="UUZ69" s="514"/>
      <c r="UVA69" s="514"/>
      <c r="UVB69" s="514"/>
      <c r="UVC69" s="514"/>
      <c r="UVD69" s="514"/>
      <c r="UVE69" s="514"/>
      <c r="UVF69" s="514"/>
      <c r="UVG69" s="514"/>
      <c r="UVH69" s="514"/>
      <c r="UVI69" s="514"/>
      <c r="UVJ69" s="514"/>
      <c r="UVK69" s="514"/>
      <c r="UVL69" s="514"/>
      <c r="UVM69" s="514"/>
      <c r="UVN69" s="514"/>
      <c r="UVO69" s="514"/>
      <c r="UVP69" s="514"/>
      <c r="UVQ69" s="514"/>
      <c r="UVR69" s="514"/>
      <c r="UVS69" s="514"/>
      <c r="UVT69" s="514"/>
      <c r="UVU69" s="514"/>
      <c r="UVV69" s="514"/>
      <c r="UVW69" s="514"/>
      <c r="UVX69" s="514"/>
      <c r="UVY69" s="514"/>
      <c r="UVZ69" s="514"/>
      <c r="UWA69" s="514"/>
      <c r="UWB69" s="514"/>
      <c r="UWC69" s="514"/>
      <c r="UWD69" s="514"/>
      <c r="UWE69" s="514"/>
      <c r="UWF69" s="514"/>
      <c r="UWG69" s="514"/>
      <c r="UWH69" s="514"/>
      <c r="UWI69" s="514"/>
      <c r="UWJ69" s="514"/>
      <c r="UWK69" s="514"/>
      <c r="UWL69" s="514"/>
      <c r="UWM69" s="514"/>
      <c r="UWN69" s="514"/>
      <c r="UWO69" s="514"/>
      <c r="UWP69" s="514"/>
      <c r="UWQ69" s="514"/>
      <c r="UWR69" s="514"/>
      <c r="UWS69" s="514"/>
      <c r="UWT69" s="514"/>
      <c r="UWU69" s="514"/>
      <c r="UWV69" s="514"/>
      <c r="UWW69" s="514"/>
      <c r="UWX69" s="514"/>
      <c r="UWY69" s="514"/>
      <c r="UWZ69" s="514"/>
      <c r="UXA69" s="514"/>
      <c r="UXB69" s="514"/>
      <c r="UXC69" s="514"/>
      <c r="UXD69" s="514"/>
      <c r="UXE69" s="514"/>
      <c r="UXF69" s="514"/>
      <c r="UXG69" s="514"/>
      <c r="UXH69" s="514"/>
      <c r="UXI69" s="514"/>
      <c r="UXJ69" s="514"/>
      <c r="UXK69" s="514"/>
      <c r="UXL69" s="514"/>
      <c r="UXM69" s="514"/>
      <c r="UXN69" s="514"/>
      <c r="UXO69" s="514"/>
      <c r="UXP69" s="514"/>
      <c r="UXQ69" s="514"/>
      <c r="UXR69" s="514"/>
      <c r="UXS69" s="514"/>
      <c r="UXT69" s="514"/>
      <c r="UXU69" s="514"/>
      <c r="UXV69" s="514"/>
      <c r="UXW69" s="514"/>
      <c r="UXX69" s="514"/>
      <c r="UXY69" s="514"/>
      <c r="UXZ69" s="514"/>
      <c r="UYA69" s="514"/>
      <c r="UYB69" s="514"/>
      <c r="UYC69" s="514"/>
      <c r="UYD69" s="514"/>
      <c r="UYE69" s="514"/>
      <c r="UYF69" s="514"/>
      <c r="UYG69" s="514"/>
      <c r="UYH69" s="514"/>
      <c r="UYI69" s="514"/>
      <c r="UYJ69" s="514"/>
      <c r="UYK69" s="514"/>
      <c r="UYL69" s="514"/>
      <c r="UYM69" s="514"/>
      <c r="UYN69" s="514"/>
      <c r="UYO69" s="514"/>
      <c r="UYP69" s="514"/>
      <c r="UYQ69" s="514"/>
      <c r="UYR69" s="514"/>
      <c r="UYS69" s="514"/>
      <c r="UYT69" s="514"/>
      <c r="UYU69" s="514"/>
      <c r="UYV69" s="514"/>
      <c r="UYW69" s="514"/>
      <c r="UYX69" s="514"/>
      <c r="UYY69" s="514"/>
      <c r="UYZ69" s="514"/>
      <c r="UZA69" s="514"/>
      <c r="UZB69" s="514"/>
      <c r="UZC69" s="514"/>
      <c r="UZD69" s="514"/>
      <c r="UZE69" s="514"/>
      <c r="UZF69" s="514"/>
      <c r="UZG69" s="514"/>
      <c r="UZH69" s="514"/>
      <c r="UZI69" s="514"/>
      <c r="UZJ69" s="514"/>
      <c r="UZK69" s="514"/>
      <c r="UZL69" s="514"/>
      <c r="UZM69" s="514"/>
      <c r="UZN69" s="514"/>
      <c r="UZO69" s="514"/>
      <c r="UZP69" s="514"/>
      <c r="UZQ69" s="514"/>
      <c r="UZR69" s="514"/>
      <c r="UZS69" s="514"/>
      <c r="UZT69" s="514"/>
      <c r="UZU69" s="514"/>
      <c r="UZV69" s="514"/>
      <c r="UZW69" s="514"/>
      <c r="UZX69" s="514"/>
      <c r="UZY69" s="514"/>
      <c r="UZZ69" s="514"/>
      <c r="VAA69" s="514"/>
      <c r="VAB69" s="514"/>
      <c r="VAC69" s="514"/>
      <c r="VAD69" s="514"/>
      <c r="VAE69" s="514"/>
      <c r="VAF69" s="514"/>
      <c r="VAG69" s="514"/>
      <c r="VAH69" s="514"/>
      <c r="VAI69" s="514"/>
      <c r="VAJ69" s="514"/>
      <c r="VAK69" s="514"/>
      <c r="VAL69" s="514"/>
      <c r="VAM69" s="514"/>
      <c r="VAN69" s="514"/>
      <c r="VAO69" s="514"/>
      <c r="VAP69" s="514"/>
      <c r="VAQ69" s="514"/>
      <c r="VAR69" s="514"/>
      <c r="VAS69" s="514"/>
      <c r="VAT69" s="514"/>
      <c r="VAU69" s="514"/>
      <c r="VAV69" s="514"/>
      <c r="VAW69" s="514"/>
      <c r="VAX69" s="514"/>
      <c r="VAY69" s="514"/>
      <c r="VAZ69" s="514"/>
      <c r="VBA69" s="514"/>
      <c r="VBB69" s="514"/>
      <c r="VBC69" s="514"/>
      <c r="VBD69" s="514"/>
      <c r="VBE69" s="514"/>
      <c r="VBF69" s="514"/>
      <c r="VBG69" s="514"/>
      <c r="VBH69" s="514"/>
      <c r="VBI69" s="514"/>
      <c r="VBJ69" s="514"/>
      <c r="VBK69" s="514"/>
      <c r="VBL69" s="514"/>
      <c r="VBM69" s="514"/>
      <c r="VBN69" s="514"/>
      <c r="VBO69" s="514"/>
      <c r="VBP69" s="514"/>
      <c r="VBQ69" s="514"/>
      <c r="VBR69" s="514"/>
      <c r="VBS69" s="514"/>
      <c r="VBT69" s="514"/>
      <c r="VBU69" s="514"/>
      <c r="VBV69" s="514"/>
      <c r="VBW69" s="514"/>
      <c r="VBX69" s="514"/>
      <c r="VBY69" s="514"/>
      <c r="VBZ69" s="514"/>
      <c r="VCA69" s="514"/>
      <c r="VCB69" s="514"/>
      <c r="VCC69" s="514"/>
      <c r="VCD69" s="514"/>
      <c r="VCE69" s="514"/>
      <c r="VCF69" s="514"/>
      <c r="VCG69" s="514"/>
      <c r="VCH69" s="514"/>
      <c r="VCI69" s="514"/>
      <c r="VCJ69" s="514"/>
      <c r="VCK69" s="514"/>
      <c r="VCL69" s="514"/>
      <c r="VCM69" s="514"/>
      <c r="VCN69" s="514"/>
      <c r="VCO69" s="514"/>
      <c r="VCP69" s="514"/>
      <c r="VCQ69" s="514"/>
      <c r="VCR69" s="514"/>
      <c r="VCS69" s="514"/>
      <c r="VCT69" s="514"/>
      <c r="VCU69" s="514"/>
      <c r="VCV69" s="514"/>
      <c r="VCW69" s="514"/>
      <c r="VCX69" s="514"/>
      <c r="VCY69" s="514"/>
      <c r="VCZ69" s="514"/>
      <c r="VDA69" s="514"/>
      <c r="VDB69" s="514"/>
      <c r="VDC69" s="514"/>
      <c r="VDD69" s="514"/>
      <c r="VDE69" s="514"/>
      <c r="VDF69" s="514"/>
      <c r="VDG69" s="514"/>
      <c r="VDH69" s="514"/>
      <c r="VDI69" s="514"/>
      <c r="VDJ69" s="514"/>
      <c r="VDK69" s="514"/>
      <c r="VDL69" s="514"/>
      <c r="VDM69" s="514"/>
      <c r="VDN69" s="514"/>
      <c r="VDO69" s="514"/>
      <c r="VDP69" s="514"/>
      <c r="VDQ69" s="514"/>
      <c r="VDR69" s="514"/>
      <c r="VDS69" s="514"/>
      <c r="VDT69" s="514"/>
      <c r="VDU69" s="514"/>
      <c r="VDV69" s="514"/>
      <c r="VDW69" s="514"/>
      <c r="VDX69" s="514"/>
      <c r="VDY69" s="514"/>
      <c r="VDZ69" s="514"/>
      <c r="VEA69" s="514"/>
      <c r="VEB69" s="514"/>
      <c r="VEC69" s="514"/>
      <c r="VED69" s="514"/>
      <c r="VEE69" s="514"/>
      <c r="VEF69" s="514"/>
      <c r="VEG69" s="514"/>
      <c r="VEH69" s="514"/>
      <c r="VEI69" s="514"/>
      <c r="VEJ69" s="514"/>
      <c r="VEK69" s="514"/>
      <c r="VEL69" s="514"/>
      <c r="VEM69" s="514"/>
      <c r="VEN69" s="514"/>
      <c r="VEO69" s="514"/>
      <c r="VEP69" s="514"/>
      <c r="VEQ69" s="514"/>
      <c r="VER69" s="514"/>
      <c r="VES69" s="514"/>
      <c r="VET69" s="514"/>
      <c r="VEU69" s="514"/>
      <c r="VEV69" s="514"/>
      <c r="VEW69" s="514"/>
      <c r="VEX69" s="514"/>
      <c r="VEY69" s="514"/>
      <c r="VEZ69" s="514"/>
      <c r="VFA69" s="514"/>
      <c r="VFB69" s="514"/>
      <c r="VFC69" s="514"/>
      <c r="VFD69" s="514"/>
      <c r="VFE69" s="514"/>
      <c r="VFF69" s="514"/>
      <c r="VFG69" s="514"/>
      <c r="VFH69" s="514"/>
      <c r="VFI69" s="514"/>
      <c r="VFJ69" s="514"/>
      <c r="VFK69" s="514"/>
      <c r="VFL69" s="514"/>
      <c r="VFM69" s="514"/>
      <c r="VFN69" s="514"/>
      <c r="VFO69" s="514"/>
      <c r="VFP69" s="514"/>
      <c r="VFQ69" s="514"/>
      <c r="VFR69" s="514"/>
      <c r="VFS69" s="514"/>
      <c r="VFT69" s="514"/>
      <c r="VFU69" s="514"/>
      <c r="VFV69" s="514"/>
      <c r="VFW69" s="514"/>
      <c r="VFX69" s="514"/>
      <c r="VFY69" s="514"/>
      <c r="VFZ69" s="514"/>
      <c r="VGA69" s="514"/>
      <c r="VGB69" s="514"/>
      <c r="VGC69" s="514"/>
      <c r="VGD69" s="514"/>
      <c r="VGE69" s="514"/>
      <c r="VGF69" s="514"/>
      <c r="VGG69" s="514"/>
      <c r="VGH69" s="514"/>
      <c r="VGI69" s="514"/>
      <c r="VGJ69" s="514"/>
      <c r="VGK69" s="514"/>
      <c r="VGL69" s="514"/>
      <c r="VGM69" s="514"/>
      <c r="VGN69" s="514"/>
      <c r="VGO69" s="514"/>
      <c r="VGP69" s="514"/>
      <c r="VGQ69" s="514"/>
      <c r="VGR69" s="514"/>
      <c r="VGS69" s="514"/>
      <c r="VGT69" s="514"/>
      <c r="VGU69" s="514"/>
      <c r="VGV69" s="514"/>
      <c r="VGW69" s="514"/>
      <c r="VGX69" s="514"/>
      <c r="VGY69" s="514"/>
      <c r="VGZ69" s="514"/>
      <c r="VHA69" s="514"/>
      <c r="VHB69" s="514"/>
      <c r="VHC69" s="514"/>
      <c r="VHD69" s="514"/>
      <c r="VHE69" s="514"/>
      <c r="VHF69" s="514"/>
      <c r="VHG69" s="514"/>
      <c r="VHH69" s="514"/>
      <c r="VHI69" s="514"/>
      <c r="VHJ69" s="514"/>
      <c r="VHK69" s="514"/>
      <c r="VHL69" s="514"/>
      <c r="VHM69" s="514"/>
      <c r="VHN69" s="514"/>
      <c r="VHO69" s="514"/>
      <c r="VHP69" s="514"/>
      <c r="VHQ69" s="514"/>
      <c r="VHR69" s="514"/>
      <c r="VHS69" s="514"/>
      <c r="VHT69" s="514"/>
      <c r="VHU69" s="514"/>
      <c r="VHV69" s="514"/>
      <c r="VHW69" s="514"/>
      <c r="VHX69" s="514"/>
      <c r="VHY69" s="514"/>
      <c r="VHZ69" s="514"/>
      <c r="VIA69" s="514"/>
      <c r="VIB69" s="514"/>
      <c r="VIC69" s="514"/>
      <c r="VID69" s="514"/>
      <c r="VIE69" s="514"/>
      <c r="VIF69" s="514"/>
      <c r="VIG69" s="514"/>
      <c r="VIH69" s="514"/>
      <c r="VII69" s="514"/>
      <c r="VIJ69" s="514"/>
      <c r="VIK69" s="514"/>
      <c r="VIL69" s="514"/>
      <c r="VIM69" s="514"/>
      <c r="VIN69" s="514"/>
      <c r="VIO69" s="514"/>
      <c r="VIP69" s="514"/>
      <c r="VIQ69" s="514"/>
      <c r="VIR69" s="514"/>
      <c r="VIS69" s="514"/>
      <c r="VIT69" s="514"/>
      <c r="VIU69" s="514"/>
      <c r="VIV69" s="514"/>
      <c r="VIW69" s="514"/>
      <c r="VIX69" s="514"/>
      <c r="VIY69" s="514"/>
      <c r="VIZ69" s="514"/>
      <c r="VJA69" s="514"/>
      <c r="VJB69" s="514"/>
      <c r="VJC69" s="514"/>
      <c r="VJD69" s="514"/>
      <c r="VJE69" s="514"/>
      <c r="VJF69" s="514"/>
      <c r="VJG69" s="514"/>
      <c r="VJH69" s="514"/>
      <c r="VJI69" s="514"/>
      <c r="VJJ69" s="514"/>
      <c r="VJK69" s="514"/>
      <c r="VJL69" s="514"/>
      <c r="VJM69" s="514"/>
      <c r="VJN69" s="514"/>
      <c r="VJO69" s="514"/>
      <c r="VJP69" s="514"/>
      <c r="VJQ69" s="514"/>
      <c r="VJR69" s="514"/>
      <c r="VJS69" s="514"/>
      <c r="VJT69" s="514"/>
      <c r="VJU69" s="514"/>
      <c r="VJV69" s="514"/>
      <c r="VJW69" s="514"/>
      <c r="VJX69" s="514"/>
      <c r="VJY69" s="514"/>
      <c r="VJZ69" s="514"/>
      <c r="VKA69" s="514"/>
      <c r="VKB69" s="514"/>
      <c r="VKC69" s="514"/>
      <c r="VKD69" s="514"/>
      <c r="VKE69" s="514"/>
      <c r="VKF69" s="514"/>
      <c r="VKG69" s="514"/>
      <c r="VKH69" s="514"/>
      <c r="VKI69" s="514"/>
      <c r="VKJ69" s="514"/>
      <c r="VKK69" s="514"/>
      <c r="VKL69" s="514"/>
      <c r="VKM69" s="514"/>
      <c r="VKN69" s="514"/>
      <c r="VKO69" s="514"/>
      <c r="VKP69" s="514"/>
      <c r="VKQ69" s="514"/>
      <c r="VKR69" s="514"/>
      <c r="VKS69" s="514"/>
      <c r="VKT69" s="514"/>
      <c r="VKU69" s="514"/>
      <c r="VKV69" s="514"/>
      <c r="VKW69" s="514"/>
      <c r="VKX69" s="514"/>
      <c r="VKY69" s="514"/>
      <c r="VKZ69" s="514"/>
      <c r="VLA69" s="514"/>
      <c r="VLB69" s="514"/>
      <c r="VLC69" s="514"/>
      <c r="VLD69" s="514"/>
      <c r="VLE69" s="514"/>
      <c r="VLF69" s="514"/>
      <c r="VLG69" s="514"/>
      <c r="VLH69" s="514"/>
      <c r="VLI69" s="514"/>
      <c r="VLJ69" s="514"/>
      <c r="VLK69" s="514"/>
      <c r="VLL69" s="514"/>
      <c r="VLM69" s="514"/>
      <c r="VLN69" s="514"/>
      <c r="VLO69" s="514"/>
      <c r="VLP69" s="514"/>
      <c r="VLQ69" s="514"/>
      <c r="VLR69" s="514"/>
      <c r="VLS69" s="514"/>
      <c r="VLT69" s="514"/>
      <c r="VLU69" s="514"/>
      <c r="VLV69" s="514"/>
      <c r="VLW69" s="514"/>
      <c r="VLX69" s="514"/>
      <c r="VLY69" s="514"/>
      <c r="VLZ69" s="514"/>
      <c r="VMA69" s="514"/>
      <c r="VMB69" s="514"/>
      <c r="VMC69" s="514"/>
      <c r="VMD69" s="514"/>
      <c r="VME69" s="514"/>
      <c r="VMF69" s="514"/>
      <c r="VMG69" s="514"/>
      <c r="VMH69" s="514"/>
      <c r="VMI69" s="514"/>
      <c r="VMJ69" s="514"/>
      <c r="VMK69" s="514"/>
      <c r="VML69" s="514"/>
      <c r="VMM69" s="514"/>
      <c r="VMN69" s="514"/>
      <c r="VMO69" s="514"/>
      <c r="VMP69" s="514"/>
      <c r="VMQ69" s="514"/>
      <c r="VMR69" s="514"/>
      <c r="VMS69" s="514"/>
      <c r="VMT69" s="514"/>
      <c r="VMU69" s="514"/>
      <c r="VMV69" s="514"/>
      <c r="VMW69" s="514"/>
      <c r="VMX69" s="514"/>
      <c r="VMY69" s="514"/>
      <c r="VMZ69" s="514"/>
      <c r="VNA69" s="514"/>
      <c r="VNB69" s="514"/>
      <c r="VNC69" s="514"/>
      <c r="VND69" s="514"/>
      <c r="VNE69" s="514"/>
      <c r="VNF69" s="514"/>
      <c r="VNG69" s="514"/>
      <c r="VNH69" s="514"/>
      <c r="VNI69" s="514"/>
      <c r="VNJ69" s="514"/>
      <c r="VNK69" s="514"/>
      <c r="VNL69" s="514"/>
      <c r="VNM69" s="514"/>
      <c r="VNN69" s="514"/>
      <c r="VNO69" s="514"/>
      <c r="VNP69" s="514"/>
      <c r="VNQ69" s="514"/>
      <c r="VNR69" s="514"/>
      <c r="VNS69" s="514"/>
      <c r="VNT69" s="514"/>
      <c r="VNU69" s="514"/>
      <c r="VNV69" s="514"/>
      <c r="VNW69" s="514"/>
      <c r="VNX69" s="514"/>
      <c r="VNY69" s="514"/>
      <c r="VNZ69" s="514"/>
      <c r="VOA69" s="514"/>
      <c r="VOB69" s="514"/>
      <c r="VOC69" s="514"/>
      <c r="VOD69" s="514"/>
      <c r="VOE69" s="514"/>
      <c r="VOF69" s="514"/>
      <c r="VOG69" s="514"/>
      <c r="VOH69" s="514"/>
      <c r="VOI69" s="514"/>
      <c r="VOJ69" s="514"/>
      <c r="VOK69" s="514"/>
      <c r="VOL69" s="514"/>
      <c r="VOM69" s="514"/>
      <c r="VON69" s="514"/>
      <c r="VOO69" s="514"/>
      <c r="VOP69" s="514"/>
      <c r="VOQ69" s="514"/>
      <c r="VOR69" s="514"/>
      <c r="VOS69" s="514"/>
      <c r="VOT69" s="514"/>
      <c r="VOU69" s="514"/>
      <c r="VOV69" s="514"/>
      <c r="VOW69" s="514"/>
      <c r="VOX69" s="514"/>
      <c r="VOY69" s="514"/>
      <c r="VOZ69" s="514"/>
      <c r="VPA69" s="514"/>
      <c r="VPB69" s="514"/>
      <c r="VPC69" s="514"/>
      <c r="VPD69" s="514"/>
      <c r="VPE69" s="514"/>
      <c r="VPF69" s="514"/>
      <c r="VPG69" s="514"/>
      <c r="VPH69" s="514"/>
      <c r="VPI69" s="514"/>
      <c r="VPJ69" s="514"/>
      <c r="VPK69" s="514"/>
      <c r="VPL69" s="514"/>
      <c r="VPM69" s="514"/>
      <c r="VPN69" s="514"/>
      <c r="VPO69" s="514"/>
      <c r="VPP69" s="514"/>
      <c r="VPQ69" s="514"/>
      <c r="VPR69" s="514"/>
      <c r="VPS69" s="514"/>
      <c r="VPT69" s="514"/>
      <c r="VPU69" s="514"/>
      <c r="VPV69" s="514"/>
      <c r="VPW69" s="514"/>
      <c r="VPX69" s="514"/>
      <c r="VPY69" s="514"/>
      <c r="VPZ69" s="514"/>
      <c r="VQA69" s="514"/>
      <c r="VQB69" s="514"/>
      <c r="VQC69" s="514"/>
      <c r="VQD69" s="514"/>
      <c r="VQE69" s="514"/>
      <c r="VQF69" s="514"/>
      <c r="VQG69" s="514"/>
      <c r="VQH69" s="514"/>
      <c r="VQI69" s="514"/>
      <c r="VQJ69" s="514"/>
      <c r="VQK69" s="514"/>
      <c r="VQL69" s="514"/>
      <c r="VQM69" s="514"/>
      <c r="VQN69" s="514"/>
      <c r="VQO69" s="514"/>
      <c r="VQP69" s="514"/>
      <c r="VQQ69" s="514"/>
      <c r="VQR69" s="514"/>
      <c r="VQS69" s="514"/>
      <c r="VQT69" s="514"/>
      <c r="VQU69" s="514"/>
      <c r="VQV69" s="514"/>
      <c r="VQW69" s="514"/>
      <c r="VQX69" s="514"/>
      <c r="VQY69" s="514"/>
      <c r="VQZ69" s="514"/>
      <c r="VRA69" s="514"/>
      <c r="VRB69" s="514"/>
      <c r="VRC69" s="514"/>
      <c r="VRD69" s="514"/>
      <c r="VRE69" s="514"/>
      <c r="VRF69" s="514"/>
      <c r="VRG69" s="514"/>
      <c r="VRH69" s="514"/>
      <c r="VRI69" s="514"/>
      <c r="VRJ69" s="514"/>
      <c r="VRK69" s="514"/>
      <c r="VRL69" s="514"/>
      <c r="VRM69" s="514"/>
      <c r="VRN69" s="514"/>
      <c r="VRO69" s="514"/>
      <c r="VRP69" s="514"/>
      <c r="VRQ69" s="514"/>
      <c r="VRR69" s="514"/>
      <c r="VRS69" s="514"/>
      <c r="VRT69" s="514"/>
      <c r="VRU69" s="514"/>
      <c r="VRV69" s="514"/>
      <c r="VRW69" s="514"/>
      <c r="VRX69" s="514"/>
      <c r="VRY69" s="514"/>
      <c r="VRZ69" s="514"/>
      <c r="VSA69" s="514"/>
      <c r="VSB69" s="514"/>
      <c r="VSC69" s="514"/>
      <c r="VSD69" s="514"/>
      <c r="VSE69" s="514"/>
      <c r="VSF69" s="514"/>
      <c r="VSG69" s="514"/>
      <c r="VSH69" s="514"/>
      <c r="VSI69" s="514"/>
      <c r="VSJ69" s="514"/>
      <c r="VSK69" s="514"/>
      <c r="VSL69" s="514"/>
      <c r="VSM69" s="514"/>
      <c r="VSN69" s="514"/>
      <c r="VSO69" s="514"/>
      <c r="VSP69" s="514"/>
      <c r="VSQ69" s="514"/>
      <c r="VSR69" s="514"/>
      <c r="VSS69" s="514"/>
      <c r="VST69" s="514"/>
      <c r="VSU69" s="514"/>
      <c r="VSV69" s="514"/>
      <c r="VSW69" s="514"/>
      <c r="VSX69" s="514"/>
      <c r="VSY69" s="514"/>
      <c r="VSZ69" s="514"/>
      <c r="VTA69" s="514"/>
      <c r="VTB69" s="514"/>
      <c r="VTC69" s="514"/>
      <c r="VTD69" s="514"/>
      <c r="VTE69" s="514"/>
      <c r="VTF69" s="514"/>
      <c r="VTG69" s="514"/>
      <c r="VTH69" s="514"/>
      <c r="VTI69" s="514"/>
      <c r="VTJ69" s="514"/>
      <c r="VTK69" s="514"/>
      <c r="VTL69" s="514"/>
      <c r="VTM69" s="514"/>
      <c r="VTN69" s="514"/>
      <c r="VTO69" s="514"/>
      <c r="VTP69" s="514"/>
      <c r="VTQ69" s="514"/>
      <c r="VTR69" s="514"/>
      <c r="VTS69" s="514"/>
      <c r="VTT69" s="514"/>
      <c r="VTU69" s="514"/>
      <c r="VTV69" s="514"/>
      <c r="VTW69" s="514"/>
      <c r="VTX69" s="514"/>
      <c r="VTY69" s="514"/>
      <c r="VTZ69" s="514"/>
      <c r="VUA69" s="514"/>
      <c r="VUB69" s="514"/>
      <c r="VUC69" s="514"/>
      <c r="VUD69" s="514"/>
      <c r="VUE69" s="514"/>
      <c r="VUF69" s="514"/>
      <c r="VUG69" s="514"/>
      <c r="VUH69" s="514"/>
      <c r="VUI69" s="514"/>
      <c r="VUJ69" s="514"/>
      <c r="VUK69" s="514"/>
      <c r="VUL69" s="514"/>
      <c r="VUM69" s="514"/>
      <c r="VUN69" s="514"/>
      <c r="VUO69" s="514"/>
      <c r="VUP69" s="514"/>
      <c r="VUQ69" s="514"/>
      <c r="VUR69" s="514"/>
      <c r="VUS69" s="514"/>
      <c r="VUT69" s="514"/>
      <c r="VUU69" s="514"/>
      <c r="VUV69" s="514"/>
      <c r="VUW69" s="514"/>
      <c r="VUX69" s="514"/>
      <c r="VUY69" s="514"/>
      <c r="VUZ69" s="514"/>
      <c r="VVA69" s="514"/>
      <c r="VVB69" s="514"/>
      <c r="VVC69" s="514"/>
      <c r="VVD69" s="514"/>
      <c r="VVE69" s="514"/>
      <c r="VVF69" s="514"/>
      <c r="VVG69" s="514"/>
      <c r="VVH69" s="514"/>
      <c r="VVI69" s="514"/>
      <c r="VVJ69" s="514"/>
      <c r="VVK69" s="514"/>
      <c r="VVL69" s="514"/>
      <c r="VVM69" s="514"/>
      <c r="VVN69" s="514"/>
      <c r="VVO69" s="514"/>
      <c r="VVP69" s="514"/>
      <c r="VVQ69" s="514"/>
      <c r="VVR69" s="514"/>
      <c r="VVS69" s="514"/>
      <c r="VVT69" s="514"/>
      <c r="VVU69" s="514"/>
      <c r="VVV69" s="514"/>
      <c r="VVW69" s="514"/>
      <c r="VVX69" s="514"/>
      <c r="VVY69" s="514"/>
      <c r="VVZ69" s="514"/>
      <c r="VWA69" s="514"/>
      <c r="VWB69" s="514"/>
      <c r="VWC69" s="514"/>
      <c r="VWD69" s="514"/>
      <c r="VWE69" s="514"/>
      <c r="VWF69" s="514"/>
      <c r="VWG69" s="514"/>
      <c r="VWH69" s="514"/>
      <c r="VWI69" s="514"/>
      <c r="VWJ69" s="514"/>
      <c r="VWK69" s="514"/>
      <c r="VWL69" s="514"/>
      <c r="VWM69" s="514"/>
      <c r="VWN69" s="514"/>
      <c r="VWO69" s="514"/>
      <c r="VWP69" s="514"/>
      <c r="VWQ69" s="514"/>
      <c r="VWR69" s="514"/>
      <c r="VWS69" s="514"/>
      <c r="VWT69" s="514"/>
      <c r="VWU69" s="514"/>
      <c r="VWV69" s="514"/>
      <c r="VWW69" s="514"/>
      <c r="VWX69" s="514"/>
      <c r="VWY69" s="514"/>
      <c r="VWZ69" s="514"/>
      <c r="VXA69" s="514"/>
      <c r="VXB69" s="514"/>
      <c r="VXC69" s="514"/>
      <c r="VXD69" s="514"/>
      <c r="VXE69" s="514"/>
      <c r="VXF69" s="514"/>
      <c r="VXG69" s="514"/>
      <c r="VXH69" s="514"/>
      <c r="VXI69" s="514"/>
      <c r="VXJ69" s="514"/>
      <c r="VXK69" s="514"/>
      <c r="VXL69" s="514"/>
      <c r="VXM69" s="514"/>
      <c r="VXN69" s="514"/>
      <c r="VXO69" s="514"/>
      <c r="VXP69" s="514"/>
      <c r="VXQ69" s="514"/>
      <c r="VXR69" s="514"/>
      <c r="VXS69" s="514"/>
      <c r="VXT69" s="514"/>
      <c r="VXU69" s="514"/>
      <c r="VXV69" s="514"/>
      <c r="VXW69" s="514"/>
      <c r="VXX69" s="514"/>
      <c r="VXY69" s="514"/>
      <c r="VXZ69" s="514"/>
      <c r="VYA69" s="514"/>
      <c r="VYB69" s="514"/>
      <c r="VYC69" s="514"/>
      <c r="VYD69" s="514"/>
      <c r="VYE69" s="514"/>
      <c r="VYF69" s="514"/>
      <c r="VYG69" s="514"/>
      <c r="VYH69" s="514"/>
      <c r="VYI69" s="514"/>
      <c r="VYJ69" s="514"/>
      <c r="VYK69" s="514"/>
      <c r="VYL69" s="514"/>
      <c r="VYM69" s="514"/>
      <c r="VYN69" s="514"/>
      <c r="VYO69" s="514"/>
      <c r="VYP69" s="514"/>
      <c r="VYQ69" s="514"/>
      <c r="VYR69" s="514"/>
      <c r="VYS69" s="514"/>
      <c r="VYT69" s="514"/>
      <c r="VYU69" s="514"/>
      <c r="VYV69" s="514"/>
      <c r="VYW69" s="514"/>
      <c r="VYX69" s="514"/>
      <c r="VYY69" s="514"/>
      <c r="VYZ69" s="514"/>
      <c r="VZA69" s="514"/>
      <c r="VZB69" s="514"/>
      <c r="VZC69" s="514"/>
      <c r="VZD69" s="514"/>
      <c r="VZE69" s="514"/>
      <c r="VZF69" s="514"/>
      <c r="VZG69" s="514"/>
      <c r="VZH69" s="514"/>
      <c r="VZI69" s="514"/>
      <c r="VZJ69" s="514"/>
      <c r="VZK69" s="514"/>
      <c r="VZL69" s="514"/>
      <c r="VZM69" s="514"/>
      <c r="VZN69" s="514"/>
      <c r="VZO69" s="514"/>
      <c r="VZP69" s="514"/>
      <c r="VZQ69" s="514"/>
      <c r="VZR69" s="514"/>
      <c r="VZS69" s="514"/>
      <c r="VZT69" s="514"/>
      <c r="VZU69" s="514"/>
      <c r="VZV69" s="514"/>
      <c r="VZW69" s="514"/>
      <c r="VZX69" s="514"/>
      <c r="VZY69" s="514"/>
      <c r="VZZ69" s="514"/>
      <c r="WAA69" s="514"/>
      <c r="WAB69" s="514"/>
      <c r="WAC69" s="514"/>
      <c r="WAD69" s="514"/>
      <c r="WAE69" s="514"/>
      <c r="WAF69" s="514"/>
      <c r="WAG69" s="514"/>
      <c r="WAH69" s="514"/>
      <c r="WAI69" s="514"/>
      <c r="WAJ69" s="514"/>
      <c r="WAK69" s="514"/>
      <c r="WAL69" s="514"/>
      <c r="WAM69" s="514"/>
      <c r="WAN69" s="514"/>
      <c r="WAO69" s="514"/>
      <c r="WAP69" s="514"/>
      <c r="WAQ69" s="514"/>
      <c r="WAR69" s="514"/>
      <c r="WAS69" s="514"/>
      <c r="WAT69" s="514"/>
      <c r="WAU69" s="514"/>
      <c r="WAV69" s="514"/>
      <c r="WAW69" s="514"/>
      <c r="WAX69" s="514"/>
      <c r="WAY69" s="514"/>
      <c r="WAZ69" s="514"/>
      <c r="WBA69" s="514"/>
      <c r="WBB69" s="514"/>
      <c r="WBC69" s="514"/>
      <c r="WBD69" s="514"/>
      <c r="WBE69" s="514"/>
      <c r="WBF69" s="514"/>
      <c r="WBG69" s="514"/>
      <c r="WBH69" s="514"/>
      <c r="WBI69" s="514"/>
      <c r="WBJ69" s="514"/>
      <c r="WBK69" s="514"/>
      <c r="WBL69" s="514"/>
      <c r="WBM69" s="514"/>
      <c r="WBN69" s="514"/>
      <c r="WBO69" s="514"/>
      <c r="WBP69" s="514"/>
      <c r="WBQ69" s="514"/>
      <c r="WBR69" s="514"/>
      <c r="WBS69" s="514"/>
      <c r="WBT69" s="514"/>
      <c r="WBU69" s="514"/>
      <c r="WBV69" s="514"/>
      <c r="WBW69" s="514"/>
      <c r="WBX69" s="514"/>
      <c r="WBY69" s="514"/>
      <c r="WBZ69" s="514"/>
      <c r="WCA69" s="514"/>
      <c r="WCB69" s="514"/>
      <c r="WCC69" s="514"/>
      <c r="WCD69" s="514"/>
      <c r="WCE69" s="514"/>
      <c r="WCF69" s="514"/>
      <c r="WCG69" s="514"/>
      <c r="WCH69" s="514"/>
      <c r="WCI69" s="514"/>
      <c r="WCJ69" s="514"/>
      <c r="WCK69" s="514"/>
      <c r="WCL69" s="514"/>
      <c r="WCM69" s="514"/>
      <c r="WCN69" s="514"/>
      <c r="WCO69" s="514"/>
      <c r="WCP69" s="514"/>
      <c r="WCQ69" s="514"/>
      <c r="WCR69" s="514"/>
      <c r="WCS69" s="514"/>
      <c r="WCT69" s="514"/>
      <c r="WCU69" s="514"/>
      <c r="WCV69" s="514"/>
      <c r="WCW69" s="514"/>
      <c r="WCX69" s="514"/>
      <c r="WCY69" s="514"/>
      <c r="WCZ69" s="514"/>
      <c r="WDA69" s="514"/>
      <c r="WDB69" s="514"/>
      <c r="WDC69" s="514"/>
      <c r="WDD69" s="514"/>
      <c r="WDE69" s="514"/>
      <c r="WDF69" s="514"/>
      <c r="WDG69" s="514"/>
      <c r="WDH69" s="514"/>
      <c r="WDI69" s="514"/>
      <c r="WDJ69" s="514"/>
      <c r="WDK69" s="514"/>
      <c r="WDL69" s="514"/>
      <c r="WDM69" s="514"/>
      <c r="WDN69" s="514"/>
      <c r="WDO69" s="514"/>
      <c r="WDP69" s="514"/>
      <c r="WDQ69" s="514"/>
      <c r="WDR69" s="514"/>
      <c r="WDS69" s="514"/>
      <c r="WDT69" s="514"/>
      <c r="WDU69" s="514"/>
      <c r="WDV69" s="514"/>
      <c r="WDW69" s="514"/>
      <c r="WDX69" s="514"/>
      <c r="WDY69" s="514"/>
      <c r="WDZ69" s="514"/>
      <c r="WEA69" s="514"/>
      <c r="WEB69" s="514"/>
      <c r="WEC69" s="514"/>
      <c r="WED69" s="514"/>
      <c r="WEE69" s="514"/>
      <c r="WEF69" s="514"/>
      <c r="WEG69" s="514"/>
      <c r="WEH69" s="514"/>
      <c r="WEI69" s="514"/>
      <c r="WEJ69" s="514"/>
      <c r="WEK69" s="514"/>
      <c r="WEL69" s="514"/>
      <c r="WEM69" s="514"/>
      <c r="WEN69" s="514"/>
      <c r="WEO69" s="514"/>
      <c r="WEP69" s="514"/>
      <c r="WEQ69" s="514"/>
      <c r="WER69" s="514"/>
      <c r="WES69" s="514"/>
      <c r="WET69" s="514"/>
      <c r="WEU69" s="514"/>
      <c r="WEV69" s="514"/>
      <c r="WEW69" s="514"/>
      <c r="WEX69" s="514"/>
      <c r="WEY69" s="514"/>
      <c r="WEZ69" s="514"/>
      <c r="WFA69" s="514"/>
      <c r="WFB69" s="514"/>
      <c r="WFC69" s="514"/>
      <c r="WFD69" s="514"/>
      <c r="WFE69" s="514"/>
      <c r="WFF69" s="514"/>
      <c r="WFG69" s="514"/>
      <c r="WFH69" s="514"/>
      <c r="WFI69" s="514"/>
      <c r="WFJ69" s="514"/>
      <c r="WFK69" s="514"/>
      <c r="WFL69" s="514"/>
      <c r="WFM69" s="514"/>
      <c r="WFN69" s="514"/>
      <c r="WFO69" s="514"/>
      <c r="WFP69" s="514"/>
      <c r="WFQ69" s="514"/>
      <c r="WFR69" s="514"/>
      <c r="WFS69" s="514"/>
      <c r="WFT69" s="514"/>
      <c r="WFU69" s="514"/>
      <c r="WFV69" s="514"/>
      <c r="WFW69" s="514"/>
      <c r="WFX69" s="514"/>
      <c r="WFY69" s="514"/>
      <c r="WFZ69" s="514"/>
      <c r="WGA69" s="514"/>
      <c r="WGB69" s="514"/>
      <c r="WGC69" s="514"/>
      <c r="WGD69" s="514"/>
      <c r="WGE69" s="514"/>
      <c r="WGF69" s="514"/>
      <c r="WGG69" s="514"/>
      <c r="WGH69" s="514"/>
      <c r="WGI69" s="514"/>
      <c r="WGJ69" s="514"/>
      <c r="WGK69" s="514"/>
      <c r="WGL69" s="514"/>
      <c r="WGM69" s="514"/>
      <c r="WGN69" s="514"/>
      <c r="WGO69" s="514"/>
      <c r="WGP69" s="514"/>
      <c r="WGQ69" s="514"/>
      <c r="WGR69" s="514"/>
      <c r="WGS69" s="514"/>
      <c r="WGT69" s="514"/>
      <c r="WGU69" s="514"/>
      <c r="WGV69" s="514"/>
      <c r="WGW69" s="514"/>
      <c r="WGX69" s="514"/>
      <c r="WGY69" s="514"/>
      <c r="WGZ69" s="514"/>
      <c r="WHA69" s="514"/>
      <c r="WHB69" s="514"/>
      <c r="WHC69" s="514"/>
      <c r="WHD69" s="514"/>
      <c r="WHE69" s="514"/>
      <c r="WHF69" s="514"/>
      <c r="WHG69" s="514"/>
      <c r="WHH69" s="514"/>
      <c r="WHI69" s="514"/>
      <c r="WHJ69" s="514"/>
      <c r="WHK69" s="514"/>
      <c r="WHL69" s="514"/>
      <c r="WHM69" s="514"/>
      <c r="WHN69" s="514"/>
      <c r="WHO69" s="514"/>
      <c r="WHP69" s="514"/>
      <c r="WHQ69" s="514"/>
      <c r="WHR69" s="514"/>
      <c r="WHS69" s="514"/>
      <c r="WHT69" s="514"/>
      <c r="WHU69" s="514"/>
      <c r="WHV69" s="514"/>
      <c r="WHW69" s="514"/>
      <c r="WHX69" s="514"/>
      <c r="WHY69" s="514"/>
      <c r="WHZ69" s="514"/>
      <c r="WIA69" s="514"/>
      <c r="WIB69" s="514"/>
      <c r="WIC69" s="514"/>
      <c r="WID69" s="514"/>
      <c r="WIE69" s="514"/>
      <c r="WIF69" s="514"/>
      <c r="WIG69" s="514"/>
      <c r="WIH69" s="514"/>
      <c r="WII69" s="514"/>
      <c r="WIJ69" s="514"/>
      <c r="WIK69" s="514"/>
      <c r="WIL69" s="514"/>
      <c r="WIM69" s="514"/>
      <c r="WIN69" s="514"/>
      <c r="WIO69" s="514"/>
      <c r="WIP69" s="514"/>
      <c r="WIQ69" s="514"/>
      <c r="WIR69" s="514"/>
      <c r="WIS69" s="514"/>
      <c r="WIT69" s="514"/>
      <c r="WIU69" s="514"/>
      <c r="WIV69" s="514"/>
      <c r="WIW69" s="514"/>
      <c r="WIX69" s="514"/>
      <c r="WIY69" s="514"/>
      <c r="WIZ69" s="514"/>
      <c r="WJA69" s="514"/>
      <c r="WJB69" s="514"/>
      <c r="WJC69" s="514"/>
      <c r="WJD69" s="514"/>
      <c r="WJE69" s="514"/>
      <c r="WJF69" s="514"/>
      <c r="WJG69" s="514"/>
      <c r="WJH69" s="514"/>
      <c r="WJI69" s="514"/>
      <c r="WJJ69" s="514"/>
      <c r="WJK69" s="514"/>
      <c r="WJL69" s="514"/>
      <c r="WJM69" s="514"/>
      <c r="WJN69" s="514"/>
      <c r="WJO69" s="514"/>
      <c r="WJP69" s="514"/>
      <c r="WJQ69" s="514"/>
      <c r="WJR69" s="514"/>
      <c r="WJS69" s="514"/>
      <c r="WJT69" s="514"/>
      <c r="WJU69" s="514"/>
      <c r="WJV69" s="514"/>
      <c r="WJW69" s="514"/>
      <c r="WJX69" s="514"/>
      <c r="WJY69" s="514"/>
      <c r="WJZ69" s="514"/>
      <c r="WKA69" s="514"/>
      <c r="WKB69" s="514"/>
      <c r="WKC69" s="514"/>
      <c r="WKD69" s="514"/>
      <c r="WKE69" s="514"/>
      <c r="WKF69" s="514"/>
      <c r="WKG69" s="514"/>
      <c r="WKH69" s="514"/>
      <c r="WKI69" s="514"/>
      <c r="WKJ69" s="514"/>
      <c r="WKK69" s="514"/>
      <c r="WKL69" s="514"/>
      <c r="WKM69" s="514"/>
      <c r="WKN69" s="514"/>
      <c r="WKO69" s="514"/>
      <c r="WKP69" s="514"/>
      <c r="WKQ69" s="514"/>
      <c r="WKR69" s="514"/>
      <c r="WKS69" s="514"/>
      <c r="WKT69" s="514"/>
      <c r="WKU69" s="514"/>
      <c r="WKV69" s="514"/>
      <c r="WKW69" s="514"/>
      <c r="WKX69" s="514"/>
      <c r="WKY69" s="514"/>
      <c r="WKZ69" s="514"/>
      <c r="WLA69" s="514"/>
      <c r="WLB69" s="514"/>
      <c r="WLC69" s="514"/>
      <c r="WLD69" s="514"/>
      <c r="WLE69" s="514"/>
      <c r="WLF69" s="514"/>
      <c r="WLG69" s="514"/>
      <c r="WLH69" s="514"/>
      <c r="WLI69" s="514"/>
      <c r="WLJ69" s="514"/>
      <c r="WLK69" s="514"/>
      <c r="WLL69" s="514"/>
      <c r="WLM69" s="514"/>
      <c r="WLN69" s="514"/>
      <c r="WLO69" s="514"/>
      <c r="WLP69" s="514"/>
      <c r="WLQ69" s="514"/>
      <c r="WLR69" s="514"/>
      <c r="WLS69" s="514"/>
      <c r="WLT69" s="514"/>
      <c r="WLU69" s="514"/>
      <c r="WLV69" s="514"/>
      <c r="WLW69" s="514"/>
      <c r="WLX69" s="514"/>
      <c r="WLY69" s="514"/>
      <c r="WLZ69" s="514"/>
      <c r="WMA69" s="514"/>
      <c r="WMB69" s="514"/>
      <c r="WMC69" s="514"/>
      <c r="WMD69" s="514"/>
      <c r="WME69" s="514"/>
      <c r="WMF69" s="514"/>
      <c r="WMG69" s="514"/>
      <c r="WMH69" s="514"/>
      <c r="WMI69" s="514"/>
      <c r="WMJ69" s="514"/>
      <c r="WMK69" s="514"/>
      <c r="WML69" s="514"/>
      <c r="WMM69" s="514"/>
      <c r="WMN69" s="514"/>
      <c r="WMO69" s="514"/>
      <c r="WMP69" s="514"/>
      <c r="WMQ69" s="514"/>
      <c r="WMR69" s="514"/>
      <c r="WMS69" s="514"/>
      <c r="WMT69" s="514"/>
      <c r="WMU69" s="514"/>
      <c r="WMV69" s="514"/>
      <c r="WMW69" s="514"/>
      <c r="WMX69" s="514"/>
      <c r="WMY69" s="514"/>
      <c r="WMZ69" s="514"/>
      <c r="WNA69" s="514"/>
      <c r="WNB69" s="514"/>
      <c r="WNC69" s="514"/>
      <c r="WND69" s="514"/>
      <c r="WNE69" s="514"/>
      <c r="WNF69" s="514"/>
      <c r="WNG69" s="514"/>
      <c r="WNH69" s="514"/>
      <c r="WNI69" s="514"/>
      <c r="WNJ69" s="514"/>
      <c r="WNK69" s="514"/>
      <c r="WNL69" s="514"/>
      <c r="WNM69" s="514"/>
      <c r="WNN69" s="514"/>
      <c r="WNO69" s="514"/>
      <c r="WNP69" s="514"/>
      <c r="WNQ69" s="514"/>
      <c r="WNR69" s="514"/>
      <c r="WNS69" s="514"/>
      <c r="WNT69" s="514"/>
      <c r="WNU69" s="514"/>
      <c r="WNV69" s="514"/>
      <c r="WNW69" s="514"/>
      <c r="WNX69" s="514"/>
      <c r="WNY69" s="514"/>
      <c r="WNZ69" s="514"/>
      <c r="WOA69" s="514"/>
      <c r="WOB69" s="514"/>
      <c r="WOC69" s="514"/>
      <c r="WOD69" s="514"/>
      <c r="WOE69" s="514"/>
      <c r="WOF69" s="514"/>
      <c r="WOG69" s="514"/>
      <c r="WOH69" s="514"/>
      <c r="WOI69" s="514"/>
      <c r="WOJ69" s="514"/>
      <c r="WOK69" s="514"/>
      <c r="WOL69" s="514"/>
      <c r="WOM69" s="514"/>
      <c r="WON69" s="514"/>
      <c r="WOO69" s="514"/>
      <c r="WOP69" s="514"/>
      <c r="WOQ69" s="514"/>
      <c r="WOR69" s="514"/>
      <c r="WOS69" s="514"/>
      <c r="WOT69" s="514"/>
      <c r="WOU69" s="514"/>
      <c r="WOV69" s="514"/>
      <c r="WOW69" s="514"/>
      <c r="WOX69" s="514"/>
      <c r="WOY69" s="514"/>
      <c r="WOZ69" s="514"/>
      <c r="WPA69" s="514"/>
      <c r="WPB69" s="514"/>
      <c r="WPC69" s="514"/>
      <c r="WPD69" s="514"/>
      <c r="WPE69" s="514"/>
      <c r="WPF69" s="514"/>
      <c r="WPG69" s="514"/>
      <c r="WPH69" s="514"/>
      <c r="WPI69" s="514"/>
      <c r="WPJ69" s="514"/>
      <c r="WPK69" s="514"/>
      <c r="WPL69" s="514"/>
      <c r="WPM69" s="514"/>
      <c r="WPN69" s="514"/>
      <c r="WPO69" s="514"/>
      <c r="WPP69" s="514"/>
      <c r="WPQ69" s="514"/>
      <c r="WPR69" s="514"/>
      <c r="WPS69" s="514"/>
      <c r="WPT69" s="514"/>
      <c r="WPU69" s="514"/>
      <c r="WPV69" s="514"/>
      <c r="WPW69" s="514"/>
      <c r="WPX69" s="514"/>
      <c r="WPY69" s="514"/>
      <c r="WPZ69" s="514"/>
      <c r="WQA69" s="514"/>
      <c r="WQB69" s="514"/>
      <c r="WQC69" s="514"/>
      <c r="WQD69" s="514"/>
      <c r="WQE69" s="514"/>
      <c r="WQF69" s="514"/>
      <c r="WQG69" s="514"/>
      <c r="WQH69" s="514"/>
      <c r="WQI69" s="514"/>
      <c r="WQJ69" s="514"/>
      <c r="WQK69" s="514"/>
      <c r="WQL69" s="514"/>
      <c r="WQM69" s="514"/>
      <c r="WQN69" s="514"/>
      <c r="WQO69" s="514"/>
      <c r="WQP69" s="514"/>
      <c r="WQQ69" s="514"/>
      <c r="WQR69" s="514"/>
      <c r="WQS69" s="514"/>
      <c r="WQT69" s="514"/>
      <c r="WQU69" s="514"/>
      <c r="WQV69" s="514"/>
      <c r="WQW69" s="514"/>
      <c r="WQX69" s="514"/>
      <c r="WQY69" s="514"/>
      <c r="WQZ69" s="514"/>
      <c r="WRA69" s="514"/>
      <c r="WRB69" s="514"/>
      <c r="WRC69" s="514"/>
      <c r="WRD69" s="514"/>
      <c r="WRE69" s="514"/>
      <c r="WRF69" s="514"/>
      <c r="WRG69" s="514"/>
      <c r="WRH69" s="514"/>
      <c r="WRI69" s="514"/>
      <c r="WRJ69" s="514"/>
      <c r="WRK69" s="514"/>
      <c r="WRL69" s="514"/>
      <c r="WRM69" s="514"/>
      <c r="WRN69" s="514"/>
      <c r="WRO69" s="514"/>
      <c r="WRP69" s="514"/>
      <c r="WRQ69" s="514"/>
      <c r="WRR69" s="514"/>
      <c r="WRS69" s="514"/>
      <c r="WRT69" s="514"/>
      <c r="WRU69" s="514"/>
      <c r="WRV69" s="514"/>
      <c r="WRW69" s="514"/>
      <c r="WRX69" s="514"/>
      <c r="WRY69" s="514"/>
      <c r="WRZ69" s="514"/>
      <c r="WSA69" s="514"/>
      <c r="WSB69" s="514"/>
      <c r="WSC69" s="514"/>
      <c r="WSD69" s="514"/>
      <c r="WSE69" s="514"/>
      <c r="WSF69" s="514"/>
      <c r="WSG69" s="514"/>
      <c r="WSH69" s="514"/>
      <c r="WSI69" s="514"/>
      <c r="WSJ69" s="514"/>
      <c r="WSK69" s="514"/>
      <c r="WSL69" s="514"/>
      <c r="WSM69" s="514"/>
      <c r="WSN69" s="514"/>
      <c r="WSO69" s="514"/>
      <c r="WSP69" s="514"/>
      <c r="WSQ69" s="514"/>
      <c r="WSR69" s="514"/>
      <c r="WSS69" s="514"/>
      <c r="WST69" s="514"/>
      <c r="WSU69" s="514"/>
      <c r="WSV69" s="514"/>
      <c r="WSW69" s="514"/>
      <c r="WSX69" s="514"/>
      <c r="WSY69" s="514"/>
      <c r="WSZ69" s="514"/>
      <c r="WTA69" s="514"/>
      <c r="WTB69" s="514"/>
      <c r="WTC69" s="514"/>
      <c r="WTD69" s="514"/>
      <c r="WTE69" s="514"/>
      <c r="WTF69" s="514"/>
      <c r="WTG69" s="514"/>
      <c r="WTH69" s="514"/>
      <c r="WTI69" s="514"/>
      <c r="WTJ69" s="514"/>
      <c r="WTK69" s="514"/>
      <c r="WTL69" s="514"/>
      <c r="WTM69" s="514"/>
      <c r="WTN69" s="514"/>
      <c r="WTO69" s="514"/>
      <c r="WTP69" s="514"/>
      <c r="WTQ69" s="514"/>
      <c r="WTR69" s="514"/>
      <c r="WTS69" s="514"/>
      <c r="WTT69" s="514"/>
      <c r="WTU69" s="514"/>
      <c r="WTV69" s="514"/>
      <c r="WTW69" s="514"/>
      <c r="WTX69" s="514"/>
      <c r="WTY69" s="514"/>
      <c r="WTZ69" s="514"/>
      <c r="WUA69" s="514"/>
      <c r="WUB69" s="514"/>
      <c r="WUC69" s="514"/>
      <c r="WUD69" s="514"/>
      <c r="WUE69" s="514"/>
      <c r="WUF69" s="514"/>
      <c r="WUG69" s="514"/>
      <c r="WUH69" s="514"/>
      <c r="WUI69" s="514"/>
      <c r="WUJ69" s="514"/>
      <c r="WUK69" s="514"/>
      <c r="WUL69" s="514"/>
      <c r="WUM69" s="514"/>
      <c r="WUN69" s="514"/>
      <c r="WUO69" s="514"/>
      <c r="WUP69" s="514"/>
      <c r="WUQ69" s="514"/>
      <c r="WUR69" s="514"/>
      <c r="WUS69" s="514"/>
      <c r="WUT69" s="514"/>
      <c r="WUU69" s="514"/>
      <c r="WUV69" s="514"/>
      <c r="WUW69" s="514"/>
      <c r="WUX69" s="514"/>
      <c r="WUY69" s="514"/>
      <c r="WUZ69" s="514"/>
      <c r="WVA69" s="514"/>
      <c r="WVB69" s="514"/>
      <c r="WVC69" s="514"/>
      <c r="WVD69" s="514"/>
      <c r="WVE69" s="514"/>
      <c r="WVF69" s="514"/>
      <c r="WVG69" s="514"/>
      <c r="WVH69" s="514"/>
      <c r="WVI69" s="514"/>
      <c r="WVJ69" s="514"/>
      <c r="WVK69" s="514"/>
      <c r="WVL69" s="514"/>
      <c r="WVM69" s="514"/>
      <c r="WVN69" s="514"/>
      <c r="WVO69" s="514"/>
      <c r="WVP69" s="514"/>
      <c r="WVQ69" s="514"/>
      <c r="WVR69" s="514"/>
      <c r="WVS69" s="514"/>
      <c r="WVT69" s="514"/>
      <c r="WVU69" s="514"/>
      <c r="WVV69" s="514"/>
      <c r="WVW69" s="514"/>
      <c r="WVX69" s="514"/>
      <c r="WVY69" s="514"/>
      <c r="WVZ69" s="514"/>
      <c r="WWA69" s="514"/>
      <c r="WWB69" s="514"/>
      <c r="WWC69" s="514"/>
      <c r="WWD69" s="514"/>
      <c r="WWE69" s="514"/>
      <c r="WWF69" s="514"/>
      <c r="WWG69" s="514"/>
      <c r="WWH69" s="514"/>
      <c r="WWI69" s="514"/>
      <c r="WWJ69" s="514"/>
      <c r="WWK69" s="514"/>
      <c r="WWL69" s="514"/>
      <c r="WWM69" s="514"/>
      <c r="WWN69" s="514"/>
      <c r="WWO69" s="514"/>
      <c r="WWP69" s="514"/>
      <c r="WWQ69" s="514"/>
      <c r="WWR69" s="514"/>
      <c r="WWS69" s="514"/>
      <c r="WWT69" s="514"/>
      <c r="WWU69" s="514"/>
      <c r="WWV69" s="514"/>
      <c r="WWW69" s="514"/>
      <c r="WWX69" s="514"/>
      <c r="WWY69" s="514"/>
      <c r="WWZ69" s="514"/>
      <c r="WXA69" s="514"/>
      <c r="WXB69" s="514"/>
      <c r="WXC69" s="514"/>
      <c r="WXD69" s="514"/>
      <c r="WXE69" s="514"/>
      <c r="WXF69" s="514"/>
      <c r="WXG69" s="514"/>
      <c r="WXH69" s="514"/>
      <c r="WXI69" s="514"/>
      <c r="WXJ69" s="514"/>
      <c r="WXK69" s="514"/>
      <c r="WXL69" s="514"/>
      <c r="WXM69" s="514"/>
      <c r="WXN69" s="514"/>
      <c r="WXO69" s="514"/>
      <c r="WXP69" s="514"/>
      <c r="WXQ69" s="514"/>
      <c r="WXR69" s="514"/>
      <c r="WXS69" s="514"/>
      <c r="WXT69" s="514"/>
      <c r="WXU69" s="514"/>
      <c r="WXV69" s="514"/>
      <c r="WXW69" s="514"/>
      <c r="WXX69" s="514"/>
      <c r="WXY69" s="514"/>
      <c r="WXZ69" s="514"/>
      <c r="WYA69" s="514"/>
      <c r="WYB69" s="514"/>
      <c r="WYC69" s="514"/>
      <c r="WYD69" s="514"/>
      <c r="WYE69" s="514"/>
      <c r="WYF69" s="514"/>
      <c r="WYG69" s="514"/>
      <c r="WYH69" s="514"/>
      <c r="WYI69" s="514"/>
      <c r="WYJ69" s="514"/>
      <c r="WYK69" s="514"/>
      <c r="WYL69" s="514"/>
      <c r="WYM69" s="514"/>
      <c r="WYN69" s="514"/>
      <c r="WYO69" s="514"/>
      <c r="WYP69" s="514"/>
      <c r="WYQ69" s="514"/>
      <c r="WYR69" s="514"/>
      <c r="WYS69" s="514"/>
      <c r="WYT69" s="514"/>
      <c r="WYU69" s="514"/>
      <c r="WYV69" s="514"/>
      <c r="WYW69" s="514"/>
      <c r="WYX69" s="514"/>
      <c r="WYY69" s="514"/>
      <c r="WYZ69" s="514"/>
      <c r="WZA69" s="514"/>
      <c r="WZB69" s="514"/>
      <c r="WZC69" s="514"/>
      <c r="WZD69" s="514"/>
      <c r="WZE69" s="514"/>
      <c r="WZF69" s="514"/>
      <c r="WZG69" s="514"/>
      <c r="WZH69" s="514"/>
      <c r="WZI69" s="514"/>
      <c r="WZJ69" s="514"/>
      <c r="WZK69" s="514"/>
      <c r="WZL69" s="514"/>
      <c r="WZM69" s="514"/>
      <c r="WZN69" s="514"/>
      <c r="WZO69" s="514"/>
      <c r="WZP69" s="514"/>
      <c r="WZQ69" s="514"/>
      <c r="WZR69" s="514"/>
      <c r="WZS69" s="514"/>
      <c r="WZT69" s="514"/>
      <c r="WZU69" s="514"/>
      <c r="WZV69" s="514"/>
      <c r="WZW69" s="514"/>
      <c r="WZX69" s="514"/>
      <c r="WZY69" s="514"/>
      <c r="WZZ69" s="514"/>
      <c r="XAA69" s="514"/>
      <c r="XAB69" s="514"/>
      <c r="XAC69" s="514"/>
      <c r="XAD69" s="514"/>
      <c r="XAE69" s="514"/>
      <c r="XAF69" s="514"/>
      <c r="XAG69" s="514"/>
      <c r="XAH69" s="514"/>
      <c r="XAI69" s="514"/>
      <c r="XAJ69" s="514"/>
      <c r="XAK69" s="514"/>
      <c r="XAL69" s="514"/>
      <c r="XAM69" s="514"/>
      <c r="XAN69" s="514"/>
      <c r="XAO69" s="514"/>
      <c r="XAP69" s="514"/>
      <c r="XAQ69" s="514"/>
      <c r="XAR69" s="514"/>
      <c r="XAS69" s="514"/>
      <c r="XAT69" s="514"/>
      <c r="XAU69" s="514"/>
      <c r="XAV69" s="514"/>
      <c r="XAW69" s="514"/>
      <c r="XAX69" s="514"/>
      <c r="XAY69" s="514"/>
      <c r="XAZ69" s="514"/>
      <c r="XBA69" s="514"/>
      <c r="XBB69" s="514"/>
      <c r="XBC69" s="514"/>
      <c r="XBD69" s="514"/>
      <c r="XBE69" s="514"/>
      <c r="XBF69" s="514"/>
      <c r="XBG69" s="514"/>
      <c r="XBH69" s="514"/>
      <c r="XBI69" s="514"/>
      <c r="XBJ69" s="514"/>
      <c r="XBK69" s="514"/>
      <c r="XBL69" s="514"/>
      <c r="XBM69" s="514"/>
      <c r="XBN69" s="514"/>
      <c r="XBO69" s="514"/>
      <c r="XBP69" s="514"/>
      <c r="XBQ69" s="514"/>
      <c r="XBR69" s="514"/>
      <c r="XBS69" s="514"/>
      <c r="XBT69" s="514"/>
      <c r="XBU69" s="514"/>
      <c r="XBV69" s="514"/>
      <c r="XBW69" s="514"/>
      <c r="XBX69" s="514"/>
      <c r="XBY69" s="514"/>
      <c r="XBZ69" s="514"/>
      <c r="XCA69" s="514"/>
      <c r="XCB69" s="514"/>
      <c r="XCC69" s="514"/>
      <c r="XCD69" s="514"/>
      <c r="XCE69" s="514"/>
      <c r="XCF69" s="514"/>
      <c r="XCG69" s="514"/>
      <c r="XCH69" s="514"/>
      <c r="XCI69" s="514"/>
      <c r="XCJ69" s="514"/>
      <c r="XCK69" s="514"/>
      <c r="XCL69" s="514"/>
      <c r="XCM69" s="514"/>
      <c r="XCN69" s="514"/>
      <c r="XCO69" s="514"/>
      <c r="XCP69" s="514"/>
      <c r="XCQ69" s="514"/>
      <c r="XCR69" s="514"/>
      <c r="XCS69" s="514"/>
      <c r="XCT69" s="514"/>
      <c r="XCU69" s="514"/>
      <c r="XCV69" s="514"/>
      <c r="XCW69" s="514"/>
      <c r="XCX69" s="514"/>
      <c r="XCY69" s="514"/>
      <c r="XCZ69" s="514"/>
      <c r="XDA69" s="514"/>
      <c r="XDB69" s="514"/>
      <c r="XDC69" s="514"/>
      <c r="XDD69" s="514"/>
      <c r="XDE69" s="514"/>
      <c r="XDF69" s="514"/>
      <c r="XDG69" s="514"/>
      <c r="XDH69" s="514"/>
      <c r="XDI69" s="514"/>
      <c r="XDJ69" s="514"/>
      <c r="XDK69" s="514"/>
      <c r="XDL69" s="514"/>
      <c r="XDM69" s="514"/>
      <c r="XDN69" s="514"/>
      <c r="XDO69" s="514"/>
      <c r="XDP69" s="514"/>
      <c r="XDQ69" s="514"/>
      <c r="XDR69" s="514"/>
      <c r="XDS69" s="514"/>
      <c r="XDT69" s="514"/>
      <c r="XDU69" s="514"/>
      <c r="XDV69" s="514"/>
      <c r="XDW69" s="514"/>
      <c r="XDX69" s="514"/>
      <c r="XDY69" s="514"/>
      <c r="XDZ69" s="514"/>
      <c r="XEA69" s="514"/>
      <c r="XEB69" s="514"/>
      <c r="XEC69" s="514"/>
      <c r="XED69" s="514"/>
      <c r="XEE69" s="514"/>
      <c r="XEF69" s="514"/>
      <c r="XEG69" s="514"/>
      <c r="XEH69" s="514"/>
      <c r="XEI69" s="514"/>
      <c r="XEJ69" s="514"/>
      <c r="XEK69" s="514"/>
      <c r="XEL69" s="514"/>
      <c r="XEM69" s="514"/>
      <c r="XEN69" s="514"/>
      <c r="XEO69" s="514"/>
      <c r="XEP69" s="514"/>
      <c r="XEQ69" s="514"/>
      <c r="XER69" s="514"/>
      <c r="XES69" s="514"/>
      <c r="XET69" s="514"/>
      <c r="XEU69" s="514"/>
      <c r="XEV69" s="514"/>
      <c r="XEW69" s="514"/>
      <c r="XEX69" s="514"/>
      <c r="XEY69" s="514"/>
      <c r="XEZ69" s="514"/>
      <c r="XFA69" s="514"/>
      <c r="XFB69" s="514"/>
      <c r="XFC69" s="514"/>
    </row>
    <row r="70" spans="1:16383">
      <c r="A70" s="458">
        <v>1083</v>
      </c>
      <c r="B70" s="459" t="s">
        <v>214</v>
      </c>
      <c r="C70" s="459" t="s">
        <v>211</v>
      </c>
      <c r="D70" s="459"/>
      <c r="E70" s="460" t="b">
        <v>1</v>
      </c>
      <c r="F70" s="460" t="b">
        <v>0</v>
      </c>
      <c r="G70" s="460" t="b">
        <v>1</v>
      </c>
      <c r="H70" s="459" t="s">
        <v>38</v>
      </c>
      <c r="I70" s="460" t="b">
        <v>0</v>
      </c>
      <c r="J70" s="459"/>
      <c r="K70" s="514"/>
      <c r="L70" s="459" t="s">
        <v>214</v>
      </c>
      <c r="M70" s="514"/>
      <c r="N70" s="514"/>
      <c r="O70" s="514"/>
      <c r="P70" s="514"/>
      <c r="Q70" s="514"/>
      <c r="R70" s="514"/>
      <c r="S70" s="514"/>
      <c r="T70" s="514"/>
      <c r="U70" s="514"/>
      <c r="V70" s="514"/>
      <c r="W70" s="514"/>
      <c r="X70" s="514"/>
      <c r="Y70" s="514"/>
      <c r="Z70" s="514"/>
      <c r="AA70" s="514"/>
      <c r="AB70" s="514"/>
      <c r="AC70" s="514"/>
      <c r="AD70" s="514"/>
      <c r="AE70" s="514"/>
      <c r="AF70" s="514"/>
      <c r="AG70" s="514"/>
      <c r="AH70" s="514"/>
      <c r="AI70" s="514"/>
      <c r="AJ70" s="514"/>
      <c r="AK70" s="514"/>
      <c r="AL70" s="514"/>
      <c r="AM70" s="514"/>
      <c r="AN70" s="514"/>
      <c r="AO70" s="514"/>
      <c r="AP70" s="514"/>
      <c r="AQ70" s="514"/>
      <c r="AR70" s="514"/>
      <c r="AS70" s="514"/>
      <c r="AT70" s="514"/>
      <c r="AU70" s="514"/>
      <c r="AV70" s="514"/>
      <c r="AW70" s="514"/>
      <c r="AX70" s="514"/>
      <c r="AY70" s="514"/>
      <c r="AZ70" s="514"/>
      <c r="BA70" s="514"/>
      <c r="BB70" s="514"/>
      <c r="BC70" s="514"/>
      <c r="BD70" s="514"/>
      <c r="BE70" s="514"/>
      <c r="BF70" s="514"/>
      <c r="BG70" s="514"/>
      <c r="BH70" s="514"/>
      <c r="BI70" s="514"/>
      <c r="BJ70" s="514"/>
      <c r="BK70" s="514"/>
      <c r="BL70" s="514"/>
      <c r="BM70" s="514"/>
      <c r="BN70" s="514"/>
      <c r="BO70" s="514"/>
      <c r="BP70" s="514"/>
      <c r="BQ70" s="514"/>
      <c r="BR70" s="514"/>
      <c r="BS70" s="514"/>
      <c r="BT70" s="514"/>
      <c r="BU70" s="514"/>
      <c r="BV70" s="514"/>
      <c r="BW70" s="514"/>
      <c r="BX70" s="514"/>
      <c r="BY70" s="514"/>
      <c r="BZ70" s="514"/>
      <c r="CA70" s="514"/>
      <c r="CB70" s="514"/>
      <c r="CC70" s="514"/>
      <c r="CD70" s="514"/>
      <c r="CE70" s="514"/>
      <c r="CF70" s="514"/>
      <c r="CG70" s="514"/>
      <c r="CH70" s="514"/>
      <c r="CI70" s="514"/>
      <c r="CJ70" s="514"/>
      <c r="CK70" s="514"/>
      <c r="CL70" s="514"/>
      <c r="CM70" s="514"/>
      <c r="CN70" s="514"/>
      <c r="CO70" s="514"/>
      <c r="CP70" s="514"/>
      <c r="CQ70" s="514"/>
      <c r="CR70" s="514"/>
      <c r="CS70" s="514"/>
      <c r="CT70" s="514"/>
      <c r="CU70" s="514"/>
      <c r="CV70" s="514"/>
      <c r="CW70" s="514"/>
      <c r="CX70" s="514"/>
      <c r="CY70" s="514"/>
      <c r="CZ70" s="514"/>
      <c r="DA70" s="514"/>
      <c r="DB70" s="514"/>
      <c r="DC70" s="514"/>
      <c r="DD70" s="514"/>
      <c r="DE70" s="514"/>
      <c r="DF70" s="514"/>
      <c r="DG70" s="514"/>
      <c r="DH70" s="514"/>
      <c r="DI70" s="514"/>
      <c r="DJ70" s="514"/>
      <c r="DK70" s="514"/>
      <c r="DL70" s="514"/>
      <c r="DM70" s="514"/>
      <c r="DN70" s="514"/>
      <c r="DO70" s="514"/>
      <c r="DP70" s="514"/>
      <c r="DQ70" s="514"/>
      <c r="DR70" s="514"/>
      <c r="DS70" s="514"/>
      <c r="DT70" s="514"/>
      <c r="DU70" s="514"/>
      <c r="DV70" s="514"/>
      <c r="DW70" s="514"/>
      <c r="DX70" s="514"/>
      <c r="DY70" s="514"/>
      <c r="DZ70" s="514"/>
      <c r="EA70" s="514"/>
      <c r="EB70" s="514"/>
      <c r="EC70" s="514"/>
      <c r="ED70" s="514"/>
      <c r="EE70" s="514"/>
      <c r="EF70" s="514"/>
      <c r="EG70" s="514"/>
      <c r="EH70" s="514"/>
      <c r="EI70" s="514"/>
      <c r="EJ70" s="514"/>
      <c r="EK70" s="514"/>
      <c r="EL70" s="514"/>
      <c r="EM70" s="514"/>
      <c r="EN70" s="514"/>
      <c r="EO70" s="514"/>
      <c r="EP70" s="514"/>
      <c r="EQ70" s="514"/>
      <c r="ER70" s="514"/>
      <c r="ES70" s="514"/>
      <c r="ET70" s="514"/>
      <c r="EU70" s="514"/>
      <c r="EV70" s="514"/>
      <c r="EW70" s="514"/>
      <c r="EX70" s="514"/>
      <c r="EY70" s="514"/>
      <c r="EZ70" s="514"/>
      <c r="FA70" s="514"/>
      <c r="FB70" s="514"/>
      <c r="FC70" s="514"/>
      <c r="FD70" s="514"/>
      <c r="FE70" s="514"/>
      <c r="FF70" s="514"/>
      <c r="FG70" s="514"/>
      <c r="FH70" s="514"/>
      <c r="FI70" s="514"/>
      <c r="FJ70" s="514"/>
      <c r="FK70" s="514"/>
      <c r="FL70" s="514"/>
      <c r="FM70" s="514"/>
      <c r="FN70" s="514"/>
      <c r="FO70" s="514"/>
      <c r="FP70" s="514"/>
      <c r="FQ70" s="514"/>
      <c r="FR70" s="514"/>
      <c r="FS70" s="514"/>
      <c r="FT70" s="514"/>
      <c r="FU70" s="514"/>
      <c r="FV70" s="514"/>
      <c r="FW70" s="514"/>
      <c r="FX70" s="514"/>
      <c r="FY70" s="514"/>
      <c r="FZ70" s="514"/>
      <c r="GA70" s="514"/>
      <c r="GB70" s="514"/>
      <c r="GC70" s="514"/>
      <c r="GD70" s="514"/>
      <c r="GE70" s="514"/>
      <c r="GF70" s="514"/>
      <c r="GG70" s="514"/>
      <c r="GH70" s="514"/>
      <c r="GI70" s="514"/>
      <c r="GJ70" s="514"/>
      <c r="GK70" s="514"/>
      <c r="GL70" s="514"/>
      <c r="GM70" s="514"/>
      <c r="GN70" s="514"/>
      <c r="GO70" s="514"/>
      <c r="GP70" s="514"/>
      <c r="GQ70" s="514"/>
      <c r="GR70" s="514"/>
      <c r="GS70" s="514"/>
      <c r="GT70" s="514"/>
      <c r="GU70" s="514"/>
      <c r="GV70" s="514"/>
      <c r="GW70" s="514"/>
      <c r="GX70" s="514"/>
      <c r="GY70" s="514"/>
      <c r="GZ70" s="514"/>
      <c r="HA70" s="514"/>
      <c r="HB70" s="514"/>
      <c r="HC70" s="514"/>
      <c r="HD70" s="514"/>
      <c r="HE70" s="514"/>
      <c r="HF70" s="514"/>
      <c r="HG70" s="514"/>
      <c r="HH70" s="514"/>
      <c r="HI70" s="514"/>
      <c r="HJ70" s="514"/>
      <c r="HK70" s="514"/>
      <c r="HL70" s="514"/>
      <c r="HM70" s="514"/>
      <c r="HN70" s="514"/>
      <c r="HO70" s="514"/>
      <c r="HP70" s="514"/>
      <c r="HQ70" s="514"/>
      <c r="HR70" s="514"/>
      <c r="HS70" s="514"/>
      <c r="HT70" s="514"/>
      <c r="HU70" s="514"/>
      <c r="HV70" s="514"/>
      <c r="HW70" s="514"/>
      <c r="HX70" s="514"/>
      <c r="HY70" s="514"/>
      <c r="HZ70" s="514"/>
      <c r="IA70" s="514"/>
      <c r="IB70" s="514"/>
      <c r="IC70" s="514"/>
      <c r="ID70" s="514"/>
      <c r="IE70" s="514"/>
      <c r="IF70" s="514"/>
      <c r="IG70" s="514"/>
      <c r="IH70" s="514"/>
      <c r="II70" s="514"/>
      <c r="IJ70" s="514"/>
      <c r="IK70" s="514"/>
      <c r="IL70" s="514"/>
      <c r="IM70" s="514"/>
      <c r="IN70" s="514"/>
      <c r="IO70" s="514"/>
      <c r="IP70" s="514"/>
      <c r="IQ70" s="514"/>
      <c r="IR70" s="514"/>
      <c r="IS70" s="514"/>
      <c r="IT70" s="514"/>
      <c r="IU70" s="514"/>
      <c r="IV70" s="514"/>
      <c r="IW70" s="514"/>
      <c r="IX70" s="514"/>
      <c r="IY70" s="514"/>
      <c r="IZ70" s="514"/>
      <c r="JA70" s="514"/>
      <c r="JB70" s="514"/>
      <c r="JC70" s="514"/>
      <c r="JD70" s="514"/>
      <c r="JE70" s="514"/>
      <c r="JF70" s="514"/>
      <c r="JG70" s="514"/>
      <c r="JH70" s="514"/>
      <c r="JI70" s="514"/>
      <c r="JJ70" s="514"/>
      <c r="JK70" s="514"/>
      <c r="JL70" s="514"/>
      <c r="JM70" s="514"/>
      <c r="JN70" s="514"/>
      <c r="JO70" s="514"/>
      <c r="JP70" s="514"/>
      <c r="JQ70" s="514"/>
      <c r="JR70" s="514"/>
      <c r="JS70" s="514"/>
      <c r="JT70" s="514"/>
      <c r="JU70" s="514"/>
      <c r="JV70" s="514"/>
      <c r="JW70" s="514"/>
      <c r="JX70" s="514"/>
      <c r="JY70" s="514"/>
      <c r="JZ70" s="514"/>
      <c r="KA70" s="514"/>
      <c r="KB70" s="514"/>
      <c r="KC70" s="514"/>
      <c r="KD70" s="514"/>
      <c r="KE70" s="514"/>
      <c r="KF70" s="514"/>
      <c r="KG70" s="514"/>
      <c r="KH70" s="514"/>
      <c r="KI70" s="514"/>
      <c r="KJ70" s="514"/>
      <c r="KK70" s="514"/>
      <c r="KL70" s="514"/>
      <c r="KM70" s="514"/>
      <c r="KN70" s="514"/>
      <c r="KO70" s="514"/>
      <c r="KP70" s="514"/>
      <c r="KQ70" s="514"/>
      <c r="KR70" s="514"/>
      <c r="KS70" s="514"/>
      <c r="KT70" s="514"/>
      <c r="KU70" s="514"/>
      <c r="KV70" s="514"/>
      <c r="KW70" s="514"/>
      <c r="KX70" s="514"/>
      <c r="KY70" s="514"/>
      <c r="KZ70" s="514"/>
      <c r="LA70" s="514"/>
      <c r="LB70" s="514"/>
      <c r="LC70" s="514"/>
      <c r="LD70" s="514"/>
      <c r="LE70" s="514"/>
      <c r="LF70" s="514"/>
      <c r="LG70" s="514"/>
      <c r="LH70" s="514"/>
      <c r="LI70" s="514"/>
      <c r="LJ70" s="514"/>
      <c r="LK70" s="514"/>
      <c r="LL70" s="514"/>
      <c r="LM70" s="514"/>
      <c r="LN70" s="514"/>
      <c r="LO70" s="514"/>
      <c r="LP70" s="514"/>
      <c r="LQ70" s="514"/>
      <c r="LR70" s="514"/>
      <c r="LS70" s="514"/>
      <c r="LT70" s="514"/>
      <c r="LU70" s="514"/>
      <c r="LV70" s="514"/>
      <c r="LW70" s="514"/>
      <c r="LX70" s="514"/>
      <c r="LY70" s="514"/>
      <c r="LZ70" s="514"/>
      <c r="MA70" s="514"/>
      <c r="MB70" s="514"/>
      <c r="MC70" s="514"/>
      <c r="MD70" s="514"/>
      <c r="ME70" s="514"/>
      <c r="MF70" s="514"/>
      <c r="MG70" s="514"/>
      <c r="MH70" s="514"/>
      <c r="MI70" s="514"/>
      <c r="MJ70" s="514"/>
      <c r="MK70" s="514"/>
      <c r="ML70" s="514"/>
      <c r="MM70" s="514"/>
      <c r="MN70" s="514"/>
      <c r="MO70" s="514"/>
      <c r="MP70" s="514"/>
      <c r="MQ70" s="514"/>
      <c r="MR70" s="514"/>
      <c r="MS70" s="514"/>
      <c r="MT70" s="514"/>
      <c r="MU70" s="514"/>
      <c r="MV70" s="514"/>
      <c r="MW70" s="514"/>
      <c r="MX70" s="514"/>
      <c r="MY70" s="514"/>
      <c r="MZ70" s="514"/>
      <c r="NA70" s="514"/>
      <c r="NB70" s="514"/>
      <c r="NC70" s="514"/>
      <c r="ND70" s="514"/>
      <c r="NE70" s="514"/>
      <c r="NF70" s="514"/>
      <c r="NG70" s="514"/>
      <c r="NH70" s="514"/>
      <c r="NI70" s="514"/>
      <c r="NJ70" s="514"/>
      <c r="NK70" s="514"/>
      <c r="NL70" s="514"/>
      <c r="NM70" s="514"/>
      <c r="NN70" s="514"/>
      <c r="NO70" s="514"/>
      <c r="NP70" s="514"/>
      <c r="NQ70" s="514"/>
      <c r="NR70" s="514"/>
      <c r="NS70" s="514"/>
      <c r="NT70" s="514"/>
      <c r="NU70" s="514"/>
      <c r="NV70" s="514"/>
      <c r="NW70" s="514"/>
      <c r="NX70" s="514"/>
      <c r="NY70" s="514"/>
      <c r="NZ70" s="514"/>
      <c r="OA70" s="514"/>
      <c r="OB70" s="514"/>
      <c r="OC70" s="514"/>
      <c r="OD70" s="514"/>
      <c r="OE70" s="514"/>
      <c r="OF70" s="514"/>
      <c r="OG70" s="514"/>
      <c r="OH70" s="514"/>
      <c r="OI70" s="514"/>
      <c r="OJ70" s="514"/>
      <c r="OK70" s="514"/>
      <c r="OL70" s="514"/>
      <c r="OM70" s="514"/>
      <c r="ON70" s="514"/>
      <c r="OO70" s="514"/>
      <c r="OP70" s="514"/>
      <c r="OQ70" s="514"/>
      <c r="OR70" s="514"/>
      <c r="OS70" s="514"/>
      <c r="OT70" s="514"/>
      <c r="OU70" s="514"/>
      <c r="OV70" s="514"/>
      <c r="OW70" s="514"/>
      <c r="OX70" s="514"/>
      <c r="OY70" s="514"/>
      <c r="OZ70" s="514"/>
      <c r="PA70" s="514"/>
      <c r="PB70" s="514"/>
      <c r="PC70" s="514"/>
      <c r="PD70" s="514"/>
      <c r="PE70" s="514"/>
      <c r="PF70" s="514"/>
      <c r="PG70" s="514"/>
      <c r="PH70" s="514"/>
      <c r="PI70" s="514"/>
      <c r="PJ70" s="514"/>
      <c r="PK70" s="514"/>
      <c r="PL70" s="514"/>
      <c r="PM70" s="514"/>
      <c r="PN70" s="514"/>
      <c r="PO70" s="514"/>
      <c r="PP70" s="514"/>
      <c r="PQ70" s="514"/>
      <c r="PR70" s="514"/>
      <c r="PS70" s="514"/>
      <c r="PT70" s="514"/>
      <c r="PU70" s="514"/>
      <c r="PV70" s="514"/>
      <c r="PW70" s="514"/>
      <c r="PX70" s="514"/>
      <c r="PY70" s="514"/>
      <c r="PZ70" s="514"/>
      <c r="QA70" s="514"/>
      <c r="QB70" s="514"/>
      <c r="QC70" s="514"/>
      <c r="QD70" s="514"/>
      <c r="QE70" s="514"/>
      <c r="QF70" s="514"/>
      <c r="QG70" s="514"/>
      <c r="QH70" s="514"/>
      <c r="QI70" s="514"/>
      <c r="QJ70" s="514"/>
      <c r="QK70" s="514"/>
      <c r="QL70" s="514"/>
      <c r="QM70" s="514"/>
      <c r="QN70" s="514"/>
      <c r="QO70" s="514"/>
      <c r="QP70" s="514"/>
      <c r="QQ70" s="514"/>
      <c r="QR70" s="514"/>
      <c r="QS70" s="514"/>
      <c r="QT70" s="514"/>
      <c r="QU70" s="514"/>
      <c r="QV70" s="514"/>
      <c r="QW70" s="514"/>
      <c r="QX70" s="514"/>
      <c r="QY70" s="514"/>
      <c r="QZ70" s="514"/>
      <c r="RA70" s="514"/>
      <c r="RB70" s="514"/>
      <c r="RC70" s="514"/>
      <c r="RD70" s="514"/>
      <c r="RE70" s="514"/>
      <c r="RF70" s="514"/>
      <c r="RG70" s="514"/>
      <c r="RH70" s="514"/>
      <c r="RI70" s="514"/>
      <c r="RJ70" s="514"/>
      <c r="RK70" s="514"/>
      <c r="RL70" s="514"/>
      <c r="RM70" s="514"/>
      <c r="RN70" s="514"/>
      <c r="RO70" s="514"/>
      <c r="RP70" s="514"/>
      <c r="RQ70" s="514"/>
      <c r="RR70" s="514"/>
      <c r="RS70" s="514"/>
      <c r="RT70" s="514"/>
      <c r="RU70" s="514"/>
      <c r="RV70" s="514"/>
      <c r="RW70" s="514"/>
      <c r="RX70" s="514"/>
      <c r="RY70" s="514"/>
      <c r="RZ70" s="514"/>
      <c r="SA70" s="514"/>
      <c r="SB70" s="514"/>
      <c r="SC70" s="514"/>
      <c r="SD70" s="514"/>
      <c r="SE70" s="514"/>
      <c r="SF70" s="514"/>
      <c r="SG70" s="514"/>
      <c r="SH70" s="514"/>
      <c r="SI70" s="514"/>
      <c r="SJ70" s="514"/>
      <c r="SK70" s="514"/>
      <c r="SL70" s="514"/>
      <c r="SM70" s="514"/>
      <c r="SN70" s="514"/>
      <c r="SO70" s="514"/>
      <c r="SP70" s="514"/>
      <c r="SQ70" s="514"/>
      <c r="SR70" s="514"/>
      <c r="SS70" s="514"/>
      <c r="ST70" s="514"/>
      <c r="SU70" s="514"/>
      <c r="SV70" s="514"/>
      <c r="SW70" s="514"/>
      <c r="SX70" s="514"/>
      <c r="SY70" s="514"/>
      <c r="SZ70" s="514"/>
      <c r="TA70" s="514"/>
      <c r="TB70" s="514"/>
      <c r="TC70" s="514"/>
      <c r="TD70" s="514"/>
      <c r="TE70" s="514"/>
      <c r="TF70" s="514"/>
      <c r="TG70" s="514"/>
      <c r="TH70" s="514"/>
      <c r="TI70" s="514"/>
      <c r="TJ70" s="514"/>
      <c r="TK70" s="514"/>
      <c r="TL70" s="514"/>
      <c r="TM70" s="514"/>
      <c r="TN70" s="514"/>
      <c r="TO70" s="514"/>
      <c r="TP70" s="514"/>
      <c r="TQ70" s="514"/>
      <c r="TR70" s="514"/>
      <c r="TS70" s="514"/>
      <c r="TT70" s="514"/>
      <c r="TU70" s="514"/>
      <c r="TV70" s="514"/>
      <c r="TW70" s="514"/>
      <c r="TX70" s="514"/>
      <c r="TY70" s="514"/>
      <c r="TZ70" s="514"/>
      <c r="UA70" s="514"/>
      <c r="UB70" s="514"/>
      <c r="UC70" s="514"/>
      <c r="UD70" s="514"/>
      <c r="UE70" s="514"/>
      <c r="UF70" s="514"/>
      <c r="UG70" s="514"/>
      <c r="UH70" s="514"/>
      <c r="UI70" s="514"/>
      <c r="UJ70" s="514"/>
      <c r="UK70" s="514"/>
      <c r="UL70" s="514"/>
      <c r="UM70" s="514"/>
      <c r="UN70" s="514"/>
      <c r="UO70" s="514"/>
      <c r="UP70" s="514"/>
      <c r="UQ70" s="514"/>
      <c r="UR70" s="514"/>
      <c r="US70" s="514"/>
      <c r="UT70" s="514"/>
      <c r="UU70" s="514"/>
      <c r="UV70" s="514"/>
      <c r="UW70" s="514"/>
      <c r="UX70" s="514"/>
      <c r="UY70" s="514"/>
      <c r="UZ70" s="514"/>
      <c r="VA70" s="514"/>
      <c r="VB70" s="514"/>
      <c r="VC70" s="514"/>
      <c r="VD70" s="514"/>
      <c r="VE70" s="514"/>
      <c r="VF70" s="514"/>
      <c r="VG70" s="514"/>
      <c r="VH70" s="514"/>
      <c r="VI70" s="514"/>
      <c r="VJ70" s="514"/>
      <c r="VK70" s="514"/>
      <c r="VL70" s="514"/>
      <c r="VM70" s="514"/>
      <c r="VN70" s="514"/>
      <c r="VO70" s="514"/>
      <c r="VP70" s="514"/>
      <c r="VQ70" s="514"/>
      <c r="VR70" s="514"/>
      <c r="VS70" s="514"/>
      <c r="VT70" s="514"/>
      <c r="VU70" s="514"/>
      <c r="VV70" s="514"/>
      <c r="VW70" s="514"/>
      <c r="VX70" s="514"/>
      <c r="VY70" s="514"/>
      <c r="VZ70" s="514"/>
      <c r="WA70" s="514"/>
      <c r="WB70" s="514"/>
      <c r="WC70" s="514"/>
      <c r="WD70" s="514"/>
      <c r="WE70" s="514"/>
      <c r="WF70" s="514"/>
      <c r="WG70" s="514"/>
      <c r="WH70" s="514"/>
      <c r="WI70" s="514"/>
      <c r="WJ70" s="514"/>
      <c r="WK70" s="514"/>
      <c r="WL70" s="514"/>
      <c r="WM70" s="514"/>
      <c r="WN70" s="514"/>
      <c r="WO70" s="514"/>
      <c r="WP70" s="514"/>
      <c r="WQ70" s="514"/>
      <c r="WR70" s="514"/>
      <c r="WS70" s="514"/>
      <c r="WT70" s="514"/>
      <c r="WU70" s="514"/>
      <c r="WV70" s="514"/>
      <c r="WW70" s="514"/>
      <c r="WX70" s="514"/>
      <c r="WY70" s="514"/>
      <c r="WZ70" s="514"/>
      <c r="XA70" s="514"/>
      <c r="XB70" s="514"/>
      <c r="XC70" s="514"/>
      <c r="XD70" s="514"/>
      <c r="XE70" s="514"/>
      <c r="XF70" s="514"/>
      <c r="XG70" s="514"/>
      <c r="XH70" s="514"/>
      <c r="XI70" s="514"/>
      <c r="XJ70" s="514"/>
      <c r="XK70" s="514"/>
      <c r="XL70" s="514"/>
      <c r="XM70" s="514"/>
      <c r="XN70" s="514"/>
      <c r="XO70" s="514"/>
      <c r="XP70" s="514"/>
      <c r="XQ70" s="514"/>
      <c r="XR70" s="514"/>
      <c r="XS70" s="514"/>
      <c r="XT70" s="514"/>
      <c r="XU70" s="514"/>
      <c r="XV70" s="514"/>
      <c r="XW70" s="514"/>
      <c r="XX70" s="514"/>
      <c r="XY70" s="514"/>
      <c r="XZ70" s="514"/>
      <c r="YA70" s="514"/>
      <c r="YB70" s="514"/>
      <c r="YC70" s="514"/>
      <c r="YD70" s="514"/>
      <c r="YE70" s="514"/>
      <c r="YF70" s="514"/>
      <c r="YG70" s="514"/>
      <c r="YH70" s="514"/>
      <c r="YI70" s="514"/>
      <c r="YJ70" s="514"/>
      <c r="YK70" s="514"/>
      <c r="YL70" s="514"/>
      <c r="YM70" s="514"/>
      <c r="YN70" s="514"/>
      <c r="YO70" s="514"/>
      <c r="YP70" s="514"/>
      <c r="YQ70" s="514"/>
      <c r="YR70" s="514"/>
      <c r="YS70" s="514"/>
      <c r="YT70" s="514"/>
      <c r="YU70" s="514"/>
      <c r="YV70" s="514"/>
      <c r="YW70" s="514"/>
      <c r="YX70" s="514"/>
      <c r="YY70" s="514"/>
      <c r="YZ70" s="514"/>
      <c r="ZA70" s="514"/>
      <c r="ZB70" s="514"/>
      <c r="ZC70" s="514"/>
      <c r="ZD70" s="514"/>
      <c r="ZE70" s="514"/>
      <c r="ZF70" s="514"/>
      <c r="ZG70" s="514"/>
      <c r="ZH70" s="514"/>
      <c r="ZI70" s="514"/>
      <c r="ZJ70" s="514"/>
      <c r="ZK70" s="514"/>
      <c r="ZL70" s="514"/>
      <c r="ZM70" s="514"/>
      <c r="ZN70" s="514"/>
      <c r="ZO70" s="514"/>
      <c r="ZP70" s="514"/>
      <c r="ZQ70" s="514"/>
      <c r="ZR70" s="514"/>
      <c r="ZS70" s="514"/>
      <c r="ZT70" s="514"/>
      <c r="ZU70" s="514"/>
      <c r="ZV70" s="514"/>
      <c r="ZW70" s="514"/>
      <c r="ZX70" s="514"/>
      <c r="ZY70" s="514"/>
      <c r="ZZ70" s="514"/>
      <c r="AAA70" s="514"/>
      <c r="AAB70" s="514"/>
      <c r="AAC70" s="514"/>
      <c r="AAD70" s="514"/>
      <c r="AAE70" s="514"/>
      <c r="AAF70" s="514"/>
      <c r="AAG70" s="514"/>
      <c r="AAH70" s="514"/>
      <c r="AAI70" s="514"/>
      <c r="AAJ70" s="514"/>
      <c r="AAK70" s="514"/>
      <c r="AAL70" s="514"/>
      <c r="AAM70" s="514"/>
      <c r="AAN70" s="514"/>
      <c r="AAO70" s="514"/>
      <c r="AAP70" s="514"/>
      <c r="AAQ70" s="514"/>
      <c r="AAR70" s="514"/>
      <c r="AAS70" s="514"/>
      <c r="AAT70" s="514"/>
      <c r="AAU70" s="514"/>
      <c r="AAV70" s="514"/>
      <c r="AAW70" s="514"/>
      <c r="AAX70" s="514"/>
      <c r="AAY70" s="514"/>
      <c r="AAZ70" s="514"/>
      <c r="ABA70" s="514"/>
      <c r="ABB70" s="514"/>
      <c r="ABC70" s="514"/>
      <c r="ABD70" s="514"/>
      <c r="ABE70" s="514"/>
      <c r="ABF70" s="514"/>
      <c r="ABG70" s="514"/>
      <c r="ABH70" s="514"/>
      <c r="ABI70" s="514"/>
      <c r="ABJ70" s="514"/>
      <c r="ABK70" s="514"/>
      <c r="ABL70" s="514"/>
      <c r="ABM70" s="514"/>
      <c r="ABN70" s="514"/>
      <c r="ABO70" s="514"/>
      <c r="ABP70" s="514"/>
      <c r="ABQ70" s="514"/>
      <c r="ABR70" s="514"/>
      <c r="ABS70" s="514"/>
      <c r="ABT70" s="514"/>
      <c r="ABU70" s="514"/>
      <c r="ABV70" s="514"/>
      <c r="ABW70" s="514"/>
      <c r="ABX70" s="514"/>
      <c r="ABY70" s="514"/>
      <c r="ABZ70" s="514"/>
      <c r="ACA70" s="514"/>
      <c r="ACB70" s="514"/>
      <c r="ACC70" s="514"/>
      <c r="ACD70" s="514"/>
      <c r="ACE70" s="514"/>
      <c r="ACF70" s="514"/>
      <c r="ACG70" s="514"/>
      <c r="ACH70" s="514"/>
      <c r="ACI70" s="514"/>
      <c r="ACJ70" s="514"/>
      <c r="ACK70" s="514"/>
      <c r="ACL70" s="514"/>
      <c r="ACM70" s="514"/>
      <c r="ACN70" s="514"/>
      <c r="ACO70" s="514"/>
      <c r="ACP70" s="514"/>
      <c r="ACQ70" s="514"/>
      <c r="ACR70" s="514"/>
      <c r="ACS70" s="514"/>
      <c r="ACT70" s="514"/>
      <c r="ACU70" s="514"/>
      <c r="ACV70" s="514"/>
      <c r="ACW70" s="514"/>
      <c r="ACX70" s="514"/>
      <c r="ACY70" s="514"/>
      <c r="ACZ70" s="514"/>
      <c r="ADA70" s="514"/>
      <c r="ADB70" s="514"/>
      <c r="ADC70" s="514"/>
      <c r="ADD70" s="514"/>
      <c r="ADE70" s="514"/>
      <c r="ADF70" s="514"/>
      <c r="ADG70" s="514"/>
      <c r="ADH70" s="514"/>
      <c r="ADI70" s="514"/>
      <c r="ADJ70" s="514"/>
      <c r="ADK70" s="514"/>
      <c r="ADL70" s="514"/>
      <c r="ADM70" s="514"/>
      <c r="ADN70" s="514"/>
      <c r="ADO70" s="514"/>
      <c r="ADP70" s="514"/>
      <c r="ADQ70" s="514"/>
      <c r="ADR70" s="514"/>
      <c r="ADS70" s="514"/>
      <c r="ADT70" s="514"/>
      <c r="ADU70" s="514"/>
      <c r="ADV70" s="514"/>
      <c r="ADW70" s="514"/>
      <c r="ADX70" s="514"/>
      <c r="ADY70" s="514"/>
      <c r="ADZ70" s="514"/>
      <c r="AEA70" s="514"/>
      <c r="AEB70" s="514"/>
      <c r="AEC70" s="514"/>
      <c r="AED70" s="514"/>
      <c r="AEE70" s="514"/>
      <c r="AEF70" s="514"/>
      <c r="AEG70" s="514"/>
      <c r="AEH70" s="514"/>
      <c r="AEI70" s="514"/>
      <c r="AEJ70" s="514"/>
      <c r="AEK70" s="514"/>
      <c r="AEL70" s="514"/>
      <c r="AEM70" s="514"/>
      <c r="AEN70" s="514"/>
      <c r="AEO70" s="514"/>
      <c r="AEP70" s="514"/>
      <c r="AEQ70" s="514"/>
      <c r="AER70" s="514"/>
      <c r="AES70" s="514"/>
      <c r="AET70" s="514"/>
      <c r="AEU70" s="514"/>
      <c r="AEV70" s="514"/>
      <c r="AEW70" s="514"/>
      <c r="AEX70" s="514"/>
      <c r="AEY70" s="514"/>
      <c r="AEZ70" s="514"/>
      <c r="AFA70" s="514"/>
      <c r="AFB70" s="514"/>
      <c r="AFC70" s="514"/>
      <c r="AFD70" s="514"/>
      <c r="AFE70" s="514"/>
      <c r="AFF70" s="514"/>
      <c r="AFG70" s="514"/>
      <c r="AFH70" s="514"/>
      <c r="AFI70" s="514"/>
      <c r="AFJ70" s="514"/>
      <c r="AFK70" s="514"/>
      <c r="AFL70" s="514"/>
      <c r="AFM70" s="514"/>
      <c r="AFN70" s="514"/>
      <c r="AFO70" s="514"/>
      <c r="AFP70" s="514"/>
      <c r="AFQ70" s="514"/>
      <c r="AFR70" s="514"/>
      <c r="AFS70" s="514"/>
      <c r="AFT70" s="514"/>
      <c r="AFU70" s="514"/>
      <c r="AFV70" s="514"/>
      <c r="AFW70" s="514"/>
      <c r="AFX70" s="514"/>
      <c r="AFY70" s="514"/>
      <c r="AFZ70" s="514"/>
      <c r="AGA70" s="514"/>
      <c r="AGB70" s="514"/>
      <c r="AGC70" s="514"/>
      <c r="AGD70" s="514"/>
      <c r="AGE70" s="514"/>
      <c r="AGF70" s="514"/>
      <c r="AGG70" s="514"/>
      <c r="AGH70" s="514"/>
      <c r="AGI70" s="514"/>
      <c r="AGJ70" s="514"/>
      <c r="AGK70" s="514"/>
      <c r="AGL70" s="514"/>
      <c r="AGM70" s="514"/>
      <c r="AGN70" s="514"/>
      <c r="AGO70" s="514"/>
      <c r="AGP70" s="514"/>
      <c r="AGQ70" s="514"/>
      <c r="AGR70" s="514"/>
      <c r="AGS70" s="514"/>
      <c r="AGT70" s="514"/>
      <c r="AGU70" s="514"/>
      <c r="AGV70" s="514"/>
      <c r="AGW70" s="514"/>
      <c r="AGX70" s="514"/>
      <c r="AGY70" s="514"/>
      <c r="AGZ70" s="514"/>
      <c r="AHA70" s="514"/>
      <c r="AHB70" s="514"/>
      <c r="AHC70" s="514"/>
      <c r="AHD70" s="514"/>
      <c r="AHE70" s="514"/>
      <c r="AHF70" s="514"/>
      <c r="AHG70" s="514"/>
      <c r="AHH70" s="514"/>
      <c r="AHI70" s="514"/>
      <c r="AHJ70" s="514"/>
      <c r="AHK70" s="514"/>
      <c r="AHL70" s="514"/>
      <c r="AHM70" s="514"/>
      <c r="AHN70" s="514"/>
      <c r="AHO70" s="514"/>
      <c r="AHP70" s="514"/>
      <c r="AHQ70" s="514"/>
      <c r="AHR70" s="514"/>
      <c r="AHS70" s="514"/>
      <c r="AHT70" s="514"/>
      <c r="AHU70" s="514"/>
      <c r="AHV70" s="514"/>
      <c r="AHW70" s="514"/>
      <c r="AHX70" s="514"/>
      <c r="AHY70" s="514"/>
      <c r="AHZ70" s="514"/>
      <c r="AIA70" s="514"/>
      <c r="AIB70" s="514"/>
      <c r="AIC70" s="514"/>
      <c r="AID70" s="514"/>
      <c r="AIE70" s="514"/>
      <c r="AIF70" s="514"/>
      <c r="AIG70" s="514"/>
      <c r="AIH70" s="514"/>
      <c r="AII70" s="514"/>
      <c r="AIJ70" s="514"/>
      <c r="AIK70" s="514"/>
      <c r="AIL70" s="514"/>
      <c r="AIM70" s="514"/>
      <c r="AIN70" s="514"/>
      <c r="AIO70" s="514"/>
      <c r="AIP70" s="514"/>
      <c r="AIQ70" s="514"/>
      <c r="AIR70" s="514"/>
      <c r="AIS70" s="514"/>
      <c r="AIT70" s="514"/>
      <c r="AIU70" s="514"/>
      <c r="AIV70" s="514"/>
      <c r="AIW70" s="514"/>
      <c r="AIX70" s="514"/>
      <c r="AIY70" s="514"/>
      <c r="AIZ70" s="514"/>
      <c r="AJA70" s="514"/>
      <c r="AJB70" s="514"/>
      <c r="AJC70" s="514"/>
      <c r="AJD70" s="514"/>
      <c r="AJE70" s="514"/>
      <c r="AJF70" s="514"/>
      <c r="AJG70" s="514"/>
      <c r="AJH70" s="514"/>
      <c r="AJI70" s="514"/>
      <c r="AJJ70" s="514"/>
      <c r="AJK70" s="514"/>
      <c r="AJL70" s="514"/>
      <c r="AJM70" s="514"/>
      <c r="AJN70" s="514"/>
      <c r="AJO70" s="514"/>
      <c r="AJP70" s="514"/>
      <c r="AJQ70" s="514"/>
      <c r="AJR70" s="514"/>
      <c r="AJS70" s="514"/>
      <c r="AJT70" s="514"/>
      <c r="AJU70" s="514"/>
      <c r="AJV70" s="514"/>
      <c r="AJW70" s="514"/>
      <c r="AJX70" s="514"/>
      <c r="AJY70" s="514"/>
      <c r="AJZ70" s="514"/>
      <c r="AKA70" s="514"/>
      <c r="AKB70" s="514"/>
      <c r="AKC70" s="514"/>
      <c r="AKD70" s="514"/>
      <c r="AKE70" s="514"/>
      <c r="AKF70" s="514"/>
      <c r="AKG70" s="514"/>
      <c r="AKH70" s="514"/>
      <c r="AKI70" s="514"/>
      <c r="AKJ70" s="514"/>
      <c r="AKK70" s="514"/>
      <c r="AKL70" s="514"/>
      <c r="AKM70" s="514"/>
      <c r="AKN70" s="514"/>
      <c r="AKO70" s="514"/>
      <c r="AKP70" s="514"/>
      <c r="AKQ70" s="514"/>
      <c r="AKR70" s="514"/>
      <c r="AKS70" s="514"/>
      <c r="AKT70" s="514"/>
      <c r="AKU70" s="514"/>
      <c r="AKV70" s="514"/>
      <c r="AKW70" s="514"/>
      <c r="AKX70" s="514"/>
      <c r="AKY70" s="514"/>
      <c r="AKZ70" s="514"/>
      <c r="ALA70" s="514"/>
      <c r="ALB70" s="514"/>
      <c r="ALC70" s="514"/>
      <c r="ALD70" s="514"/>
      <c r="ALE70" s="514"/>
      <c r="ALF70" s="514"/>
      <c r="ALG70" s="514"/>
      <c r="ALH70" s="514"/>
      <c r="ALI70" s="514"/>
      <c r="ALJ70" s="514"/>
      <c r="ALK70" s="514"/>
      <c r="ALL70" s="514"/>
      <c r="ALM70" s="514"/>
      <c r="ALN70" s="514"/>
      <c r="ALO70" s="514"/>
      <c r="ALP70" s="514"/>
      <c r="ALQ70" s="514"/>
      <c r="ALR70" s="514"/>
      <c r="ALS70" s="514"/>
      <c r="ALT70" s="514"/>
      <c r="ALU70" s="514"/>
      <c r="ALV70" s="514"/>
      <c r="ALW70" s="514"/>
      <c r="ALX70" s="514"/>
      <c r="ALY70" s="514"/>
      <c r="ALZ70" s="514"/>
      <c r="AMA70" s="514"/>
      <c r="AMB70" s="514"/>
      <c r="AMC70" s="514"/>
      <c r="AMD70" s="514"/>
      <c r="AME70" s="514"/>
      <c r="AMF70" s="514"/>
      <c r="AMG70" s="514"/>
      <c r="AMH70" s="514"/>
      <c r="AMI70" s="514"/>
      <c r="AMJ70" s="514"/>
      <c r="AMK70" s="514"/>
      <c r="AML70" s="514"/>
      <c r="AMM70" s="514"/>
      <c r="AMN70" s="514"/>
      <c r="AMO70" s="514"/>
      <c r="AMP70" s="514"/>
      <c r="AMQ70" s="514"/>
      <c r="AMR70" s="514"/>
      <c r="AMS70" s="514"/>
      <c r="AMT70" s="514"/>
      <c r="AMU70" s="514"/>
      <c r="AMV70" s="514"/>
      <c r="AMW70" s="514"/>
      <c r="AMX70" s="514"/>
      <c r="AMY70" s="514"/>
      <c r="AMZ70" s="514"/>
      <c r="ANA70" s="514"/>
      <c r="ANB70" s="514"/>
      <c r="ANC70" s="514"/>
      <c r="AND70" s="514"/>
      <c r="ANE70" s="514"/>
      <c r="ANF70" s="514"/>
      <c r="ANG70" s="514"/>
      <c r="ANH70" s="514"/>
      <c r="ANI70" s="514"/>
      <c r="ANJ70" s="514"/>
      <c r="ANK70" s="514"/>
      <c r="ANL70" s="514"/>
      <c r="ANM70" s="514"/>
      <c r="ANN70" s="514"/>
      <c r="ANO70" s="514"/>
      <c r="ANP70" s="514"/>
      <c r="ANQ70" s="514"/>
      <c r="ANR70" s="514"/>
      <c r="ANS70" s="514"/>
      <c r="ANT70" s="514"/>
      <c r="ANU70" s="514"/>
      <c r="ANV70" s="514"/>
      <c r="ANW70" s="514"/>
      <c r="ANX70" s="514"/>
      <c r="ANY70" s="514"/>
      <c r="ANZ70" s="514"/>
      <c r="AOA70" s="514"/>
      <c r="AOB70" s="514"/>
      <c r="AOC70" s="514"/>
      <c r="AOD70" s="514"/>
      <c r="AOE70" s="514"/>
      <c r="AOF70" s="514"/>
      <c r="AOG70" s="514"/>
      <c r="AOH70" s="514"/>
      <c r="AOI70" s="514"/>
      <c r="AOJ70" s="514"/>
      <c r="AOK70" s="514"/>
      <c r="AOL70" s="514"/>
      <c r="AOM70" s="514"/>
      <c r="AON70" s="514"/>
      <c r="AOO70" s="514"/>
      <c r="AOP70" s="514"/>
      <c r="AOQ70" s="514"/>
      <c r="AOR70" s="514"/>
      <c r="AOS70" s="514"/>
      <c r="AOT70" s="514"/>
      <c r="AOU70" s="514"/>
      <c r="AOV70" s="514"/>
      <c r="AOW70" s="514"/>
      <c r="AOX70" s="514"/>
      <c r="AOY70" s="514"/>
      <c r="AOZ70" s="514"/>
      <c r="APA70" s="514"/>
      <c r="APB70" s="514"/>
      <c r="APC70" s="514"/>
      <c r="APD70" s="514"/>
      <c r="APE70" s="514"/>
      <c r="APF70" s="514"/>
      <c r="APG70" s="514"/>
      <c r="APH70" s="514"/>
      <c r="API70" s="514"/>
      <c r="APJ70" s="514"/>
      <c r="APK70" s="514"/>
      <c r="APL70" s="514"/>
      <c r="APM70" s="514"/>
      <c r="APN70" s="514"/>
      <c r="APO70" s="514"/>
      <c r="APP70" s="514"/>
      <c r="APQ70" s="514"/>
      <c r="APR70" s="514"/>
      <c r="APS70" s="514"/>
      <c r="APT70" s="514"/>
      <c r="APU70" s="514"/>
      <c r="APV70" s="514"/>
      <c r="APW70" s="514"/>
      <c r="APX70" s="514"/>
      <c r="APY70" s="514"/>
      <c r="APZ70" s="514"/>
      <c r="AQA70" s="514"/>
      <c r="AQB70" s="514"/>
      <c r="AQC70" s="514"/>
      <c r="AQD70" s="514"/>
      <c r="AQE70" s="514"/>
      <c r="AQF70" s="514"/>
      <c r="AQG70" s="514"/>
      <c r="AQH70" s="514"/>
      <c r="AQI70" s="514"/>
      <c r="AQJ70" s="514"/>
      <c r="AQK70" s="514"/>
      <c r="AQL70" s="514"/>
      <c r="AQM70" s="514"/>
      <c r="AQN70" s="514"/>
      <c r="AQO70" s="514"/>
      <c r="AQP70" s="514"/>
      <c r="AQQ70" s="514"/>
      <c r="AQR70" s="514"/>
      <c r="AQS70" s="514"/>
      <c r="AQT70" s="514"/>
      <c r="AQU70" s="514"/>
      <c r="AQV70" s="514"/>
      <c r="AQW70" s="514"/>
      <c r="AQX70" s="514"/>
      <c r="AQY70" s="514"/>
      <c r="AQZ70" s="514"/>
      <c r="ARA70" s="514"/>
      <c r="ARB70" s="514"/>
      <c r="ARC70" s="514"/>
      <c r="ARD70" s="514"/>
      <c r="ARE70" s="514"/>
      <c r="ARF70" s="514"/>
      <c r="ARG70" s="514"/>
      <c r="ARH70" s="514"/>
      <c r="ARI70" s="514"/>
      <c r="ARJ70" s="514"/>
      <c r="ARK70" s="514"/>
      <c r="ARL70" s="514"/>
      <c r="ARM70" s="514"/>
      <c r="ARN70" s="514"/>
      <c r="ARO70" s="514"/>
      <c r="ARP70" s="514"/>
      <c r="ARQ70" s="514"/>
      <c r="ARR70" s="514"/>
      <c r="ARS70" s="514"/>
      <c r="ART70" s="514"/>
      <c r="ARU70" s="514"/>
      <c r="ARV70" s="514"/>
      <c r="ARW70" s="514"/>
      <c r="ARX70" s="514"/>
      <c r="ARY70" s="514"/>
      <c r="ARZ70" s="514"/>
      <c r="ASA70" s="514"/>
      <c r="ASB70" s="514"/>
      <c r="ASC70" s="514"/>
      <c r="ASD70" s="514"/>
      <c r="ASE70" s="514"/>
      <c r="ASF70" s="514"/>
      <c r="ASG70" s="514"/>
      <c r="ASH70" s="514"/>
      <c r="ASI70" s="514"/>
      <c r="ASJ70" s="514"/>
      <c r="ASK70" s="514"/>
      <c r="ASL70" s="514"/>
      <c r="ASM70" s="514"/>
      <c r="ASN70" s="514"/>
      <c r="ASO70" s="514"/>
      <c r="ASP70" s="514"/>
      <c r="ASQ70" s="514"/>
      <c r="ASR70" s="514"/>
      <c r="ASS70" s="514"/>
      <c r="AST70" s="514"/>
      <c r="ASU70" s="514"/>
      <c r="ASV70" s="514"/>
      <c r="ASW70" s="514"/>
      <c r="ASX70" s="514"/>
      <c r="ASY70" s="514"/>
      <c r="ASZ70" s="514"/>
      <c r="ATA70" s="514"/>
      <c r="ATB70" s="514"/>
      <c r="ATC70" s="514"/>
      <c r="ATD70" s="514"/>
      <c r="ATE70" s="514"/>
      <c r="ATF70" s="514"/>
      <c r="ATG70" s="514"/>
      <c r="ATH70" s="514"/>
      <c r="ATI70" s="514"/>
      <c r="ATJ70" s="514"/>
      <c r="ATK70" s="514"/>
      <c r="ATL70" s="514"/>
      <c r="ATM70" s="514"/>
      <c r="ATN70" s="514"/>
      <c r="ATO70" s="514"/>
      <c r="ATP70" s="514"/>
      <c r="ATQ70" s="514"/>
      <c r="ATR70" s="514"/>
      <c r="ATS70" s="514"/>
      <c r="ATT70" s="514"/>
      <c r="ATU70" s="514"/>
      <c r="ATV70" s="514"/>
      <c r="ATW70" s="514"/>
      <c r="ATX70" s="514"/>
      <c r="ATY70" s="514"/>
      <c r="ATZ70" s="514"/>
      <c r="AUA70" s="514"/>
      <c r="AUB70" s="514"/>
      <c r="AUC70" s="514"/>
      <c r="AUD70" s="514"/>
      <c r="AUE70" s="514"/>
      <c r="AUF70" s="514"/>
      <c r="AUG70" s="514"/>
      <c r="AUH70" s="514"/>
      <c r="AUI70" s="514"/>
      <c r="AUJ70" s="514"/>
      <c r="AUK70" s="514"/>
      <c r="AUL70" s="514"/>
      <c r="AUM70" s="514"/>
      <c r="AUN70" s="514"/>
      <c r="AUO70" s="514"/>
      <c r="AUP70" s="514"/>
      <c r="AUQ70" s="514"/>
      <c r="AUR70" s="514"/>
      <c r="AUS70" s="514"/>
      <c r="AUT70" s="514"/>
      <c r="AUU70" s="514"/>
      <c r="AUV70" s="514"/>
      <c r="AUW70" s="514"/>
      <c r="AUX70" s="514"/>
      <c r="AUY70" s="514"/>
      <c r="AUZ70" s="514"/>
      <c r="AVA70" s="514"/>
      <c r="AVB70" s="514"/>
      <c r="AVC70" s="514"/>
      <c r="AVD70" s="514"/>
      <c r="AVE70" s="514"/>
      <c r="AVF70" s="514"/>
      <c r="AVG70" s="514"/>
      <c r="AVH70" s="514"/>
      <c r="AVI70" s="514"/>
      <c r="AVJ70" s="514"/>
      <c r="AVK70" s="514"/>
      <c r="AVL70" s="514"/>
      <c r="AVM70" s="514"/>
      <c r="AVN70" s="514"/>
      <c r="AVO70" s="514"/>
      <c r="AVP70" s="514"/>
      <c r="AVQ70" s="514"/>
      <c r="AVR70" s="514"/>
      <c r="AVS70" s="514"/>
      <c r="AVT70" s="514"/>
      <c r="AVU70" s="514"/>
      <c r="AVV70" s="514"/>
      <c r="AVW70" s="514"/>
      <c r="AVX70" s="514"/>
      <c r="AVY70" s="514"/>
      <c r="AVZ70" s="514"/>
      <c r="AWA70" s="514"/>
      <c r="AWB70" s="514"/>
      <c r="AWC70" s="514"/>
      <c r="AWD70" s="514"/>
      <c r="AWE70" s="514"/>
      <c r="AWF70" s="514"/>
      <c r="AWG70" s="514"/>
      <c r="AWH70" s="514"/>
      <c r="AWI70" s="514"/>
      <c r="AWJ70" s="514"/>
      <c r="AWK70" s="514"/>
      <c r="AWL70" s="514"/>
      <c r="AWM70" s="514"/>
      <c r="AWN70" s="514"/>
      <c r="AWO70" s="514"/>
      <c r="AWP70" s="514"/>
      <c r="AWQ70" s="514"/>
      <c r="AWR70" s="514"/>
      <c r="AWS70" s="514"/>
      <c r="AWT70" s="514"/>
      <c r="AWU70" s="514"/>
      <c r="AWV70" s="514"/>
      <c r="AWW70" s="514"/>
      <c r="AWX70" s="514"/>
      <c r="AWY70" s="514"/>
      <c r="AWZ70" s="514"/>
      <c r="AXA70" s="514"/>
      <c r="AXB70" s="514"/>
      <c r="AXC70" s="514"/>
      <c r="AXD70" s="514"/>
      <c r="AXE70" s="514"/>
      <c r="AXF70" s="514"/>
      <c r="AXG70" s="514"/>
      <c r="AXH70" s="514"/>
      <c r="AXI70" s="514"/>
      <c r="AXJ70" s="514"/>
      <c r="AXK70" s="514"/>
      <c r="AXL70" s="514"/>
      <c r="AXM70" s="514"/>
      <c r="AXN70" s="514"/>
      <c r="AXO70" s="514"/>
      <c r="AXP70" s="514"/>
      <c r="AXQ70" s="514"/>
      <c r="AXR70" s="514"/>
      <c r="AXS70" s="514"/>
      <c r="AXT70" s="514"/>
      <c r="AXU70" s="514"/>
      <c r="AXV70" s="514"/>
      <c r="AXW70" s="514"/>
      <c r="AXX70" s="514"/>
      <c r="AXY70" s="514"/>
      <c r="AXZ70" s="514"/>
      <c r="AYA70" s="514"/>
      <c r="AYB70" s="514"/>
      <c r="AYC70" s="514"/>
      <c r="AYD70" s="514"/>
      <c r="AYE70" s="514"/>
      <c r="AYF70" s="514"/>
      <c r="AYG70" s="514"/>
      <c r="AYH70" s="514"/>
      <c r="AYI70" s="514"/>
      <c r="AYJ70" s="514"/>
      <c r="AYK70" s="514"/>
      <c r="AYL70" s="514"/>
      <c r="AYM70" s="514"/>
      <c r="AYN70" s="514"/>
      <c r="AYO70" s="514"/>
      <c r="AYP70" s="514"/>
      <c r="AYQ70" s="514"/>
      <c r="AYR70" s="514"/>
      <c r="AYS70" s="514"/>
      <c r="AYT70" s="514"/>
      <c r="AYU70" s="514"/>
      <c r="AYV70" s="514"/>
      <c r="AYW70" s="514"/>
      <c r="AYX70" s="514"/>
      <c r="AYY70" s="514"/>
      <c r="AYZ70" s="514"/>
      <c r="AZA70" s="514"/>
      <c r="AZB70" s="514"/>
      <c r="AZC70" s="514"/>
      <c r="AZD70" s="514"/>
      <c r="AZE70" s="514"/>
      <c r="AZF70" s="514"/>
      <c r="AZG70" s="514"/>
      <c r="AZH70" s="514"/>
      <c r="AZI70" s="514"/>
      <c r="AZJ70" s="514"/>
      <c r="AZK70" s="514"/>
      <c r="AZL70" s="514"/>
      <c r="AZM70" s="514"/>
      <c r="AZN70" s="514"/>
      <c r="AZO70" s="514"/>
      <c r="AZP70" s="514"/>
      <c r="AZQ70" s="514"/>
      <c r="AZR70" s="514"/>
      <c r="AZS70" s="514"/>
      <c r="AZT70" s="514"/>
      <c r="AZU70" s="514"/>
      <c r="AZV70" s="514"/>
      <c r="AZW70" s="514"/>
      <c r="AZX70" s="514"/>
      <c r="AZY70" s="514"/>
      <c r="AZZ70" s="514"/>
      <c r="BAA70" s="514"/>
      <c r="BAB70" s="514"/>
      <c r="BAC70" s="514"/>
      <c r="BAD70" s="514"/>
      <c r="BAE70" s="514"/>
      <c r="BAF70" s="514"/>
      <c r="BAG70" s="514"/>
      <c r="BAH70" s="514"/>
      <c r="BAI70" s="514"/>
      <c r="BAJ70" s="514"/>
      <c r="BAK70" s="514"/>
      <c r="BAL70" s="514"/>
      <c r="BAM70" s="514"/>
      <c r="BAN70" s="514"/>
      <c r="BAO70" s="514"/>
      <c r="BAP70" s="514"/>
      <c r="BAQ70" s="514"/>
      <c r="BAR70" s="514"/>
      <c r="BAS70" s="514"/>
      <c r="BAT70" s="514"/>
      <c r="BAU70" s="514"/>
      <c r="BAV70" s="514"/>
      <c r="BAW70" s="514"/>
      <c r="BAX70" s="514"/>
      <c r="BAY70" s="514"/>
      <c r="BAZ70" s="514"/>
      <c r="BBA70" s="514"/>
      <c r="BBB70" s="514"/>
      <c r="BBC70" s="514"/>
      <c r="BBD70" s="514"/>
      <c r="BBE70" s="514"/>
      <c r="BBF70" s="514"/>
      <c r="BBG70" s="514"/>
      <c r="BBH70" s="514"/>
      <c r="BBI70" s="514"/>
      <c r="BBJ70" s="514"/>
      <c r="BBK70" s="514"/>
      <c r="BBL70" s="514"/>
      <c r="BBM70" s="514"/>
      <c r="BBN70" s="514"/>
      <c r="BBO70" s="514"/>
      <c r="BBP70" s="514"/>
      <c r="BBQ70" s="514"/>
      <c r="BBR70" s="514"/>
      <c r="BBS70" s="514"/>
      <c r="BBT70" s="514"/>
      <c r="BBU70" s="514"/>
      <c r="BBV70" s="514"/>
      <c r="BBW70" s="514"/>
      <c r="BBX70" s="514"/>
      <c r="BBY70" s="514"/>
      <c r="BBZ70" s="514"/>
      <c r="BCA70" s="514"/>
      <c r="BCB70" s="514"/>
      <c r="BCC70" s="514"/>
      <c r="BCD70" s="514"/>
      <c r="BCE70" s="514"/>
      <c r="BCF70" s="514"/>
      <c r="BCG70" s="514"/>
      <c r="BCH70" s="514"/>
      <c r="BCI70" s="514"/>
      <c r="BCJ70" s="514"/>
      <c r="BCK70" s="514"/>
      <c r="BCL70" s="514"/>
      <c r="BCM70" s="514"/>
      <c r="BCN70" s="514"/>
      <c r="BCO70" s="514"/>
      <c r="BCP70" s="514"/>
      <c r="BCQ70" s="514"/>
      <c r="BCR70" s="514"/>
      <c r="BCS70" s="514"/>
      <c r="BCT70" s="514"/>
      <c r="BCU70" s="514"/>
      <c r="BCV70" s="514"/>
      <c r="BCW70" s="514"/>
      <c r="BCX70" s="514"/>
      <c r="BCY70" s="514"/>
      <c r="BCZ70" s="514"/>
      <c r="BDA70" s="514"/>
      <c r="BDB70" s="514"/>
      <c r="BDC70" s="514"/>
      <c r="BDD70" s="514"/>
      <c r="BDE70" s="514"/>
      <c r="BDF70" s="514"/>
      <c r="BDG70" s="514"/>
      <c r="BDH70" s="514"/>
      <c r="BDI70" s="514"/>
      <c r="BDJ70" s="514"/>
      <c r="BDK70" s="514"/>
      <c r="BDL70" s="514"/>
      <c r="BDM70" s="514"/>
      <c r="BDN70" s="514"/>
      <c r="BDO70" s="514"/>
      <c r="BDP70" s="514"/>
      <c r="BDQ70" s="514"/>
      <c r="BDR70" s="514"/>
      <c r="BDS70" s="514"/>
      <c r="BDT70" s="514"/>
      <c r="BDU70" s="514"/>
      <c r="BDV70" s="514"/>
      <c r="BDW70" s="514"/>
      <c r="BDX70" s="514"/>
      <c r="BDY70" s="514"/>
      <c r="BDZ70" s="514"/>
      <c r="BEA70" s="514"/>
      <c r="BEB70" s="514"/>
      <c r="BEC70" s="514"/>
      <c r="BED70" s="514"/>
      <c r="BEE70" s="514"/>
      <c r="BEF70" s="514"/>
      <c r="BEG70" s="514"/>
      <c r="BEH70" s="514"/>
      <c r="BEI70" s="514"/>
      <c r="BEJ70" s="514"/>
      <c r="BEK70" s="514"/>
      <c r="BEL70" s="514"/>
      <c r="BEM70" s="514"/>
      <c r="BEN70" s="514"/>
      <c r="BEO70" s="514"/>
      <c r="BEP70" s="514"/>
      <c r="BEQ70" s="514"/>
      <c r="BER70" s="514"/>
      <c r="BES70" s="514"/>
      <c r="BET70" s="514"/>
      <c r="BEU70" s="514"/>
      <c r="BEV70" s="514"/>
      <c r="BEW70" s="514"/>
      <c r="BEX70" s="514"/>
      <c r="BEY70" s="514"/>
      <c r="BEZ70" s="514"/>
      <c r="BFA70" s="514"/>
      <c r="BFB70" s="514"/>
      <c r="BFC70" s="514"/>
      <c r="BFD70" s="514"/>
      <c r="BFE70" s="514"/>
      <c r="BFF70" s="514"/>
      <c r="BFG70" s="514"/>
      <c r="BFH70" s="514"/>
      <c r="BFI70" s="514"/>
      <c r="BFJ70" s="514"/>
      <c r="BFK70" s="514"/>
      <c r="BFL70" s="514"/>
      <c r="BFM70" s="514"/>
      <c r="BFN70" s="514"/>
      <c r="BFO70" s="514"/>
      <c r="BFP70" s="514"/>
      <c r="BFQ70" s="514"/>
      <c r="BFR70" s="514"/>
      <c r="BFS70" s="514"/>
      <c r="BFT70" s="514"/>
      <c r="BFU70" s="514"/>
      <c r="BFV70" s="514"/>
      <c r="BFW70" s="514"/>
      <c r="BFX70" s="514"/>
      <c r="BFY70" s="514"/>
      <c r="BFZ70" s="514"/>
      <c r="BGA70" s="514"/>
      <c r="BGB70" s="514"/>
      <c r="BGC70" s="514"/>
      <c r="BGD70" s="514"/>
      <c r="BGE70" s="514"/>
      <c r="BGF70" s="514"/>
      <c r="BGG70" s="514"/>
      <c r="BGH70" s="514"/>
      <c r="BGI70" s="514"/>
      <c r="BGJ70" s="514"/>
      <c r="BGK70" s="514"/>
      <c r="BGL70" s="514"/>
      <c r="BGM70" s="514"/>
      <c r="BGN70" s="514"/>
      <c r="BGO70" s="514"/>
      <c r="BGP70" s="514"/>
      <c r="BGQ70" s="514"/>
      <c r="BGR70" s="514"/>
      <c r="BGS70" s="514"/>
      <c r="BGT70" s="514"/>
      <c r="BGU70" s="514"/>
      <c r="BGV70" s="514"/>
      <c r="BGW70" s="514"/>
      <c r="BGX70" s="514"/>
      <c r="BGY70" s="514"/>
      <c r="BGZ70" s="514"/>
      <c r="BHA70" s="514"/>
      <c r="BHB70" s="514"/>
      <c r="BHC70" s="514"/>
      <c r="BHD70" s="514"/>
      <c r="BHE70" s="514"/>
      <c r="BHF70" s="514"/>
      <c r="BHG70" s="514"/>
      <c r="BHH70" s="514"/>
      <c r="BHI70" s="514"/>
      <c r="BHJ70" s="514"/>
      <c r="BHK70" s="514"/>
      <c r="BHL70" s="514"/>
      <c r="BHM70" s="514"/>
      <c r="BHN70" s="514"/>
      <c r="BHO70" s="514"/>
      <c r="BHP70" s="514"/>
      <c r="BHQ70" s="514"/>
      <c r="BHR70" s="514"/>
      <c r="BHS70" s="514"/>
      <c r="BHT70" s="514"/>
      <c r="BHU70" s="514"/>
      <c r="BHV70" s="514"/>
      <c r="BHW70" s="514"/>
      <c r="BHX70" s="514"/>
      <c r="BHY70" s="514"/>
      <c r="BHZ70" s="514"/>
      <c r="BIA70" s="514"/>
      <c r="BIB70" s="514"/>
      <c r="BIC70" s="514"/>
      <c r="BID70" s="514"/>
      <c r="BIE70" s="514"/>
      <c r="BIF70" s="514"/>
      <c r="BIG70" s="514"/>
      <c r="BIH70" s="514"/>
      <c r="BII70" s="514"/>
      <c r="BIJ70" s="514"/>
      <c r="BIK70" s="514"/>
      <c r="BIL70" s="514"/>
      <c r="BIM70" s="514"/>
      <c r="BIN70" s="514"/>
      <c r="BIO70" s="514"/>
      <c r="BIP70" s="514"/>
      <c r="BIQ70" s="514"/>
      <c r="BIR70" s="514"/>
      <c r="BIS70" s="514"/>
      <c r="BIT70" s="514"/>
      <c r="BIU70" s="514"/>
      <c r="BIV70" s="514"/>
      <c r="BIW70" s="514"/>
      <c r="BIX70" s="514"/>
      <c r="BIY70" s="514"/>
      <c r="BIZ70" s="514"/>
      <c r="BJA70" s="514"/>
      <c r="BJB70" s="514"/>
      <c r="BJC70" s="514"/>
      <c r="BJD70" s="514"/>
      <c r="BJE70" s="514"/>
      <c r="BJF70" s="514"/>
      <c r="BJG70" s="514"/>
      <c r="BJH70" s="514"/>
      <c r="BJI70" s="514"/>
      <c r="BJJ70" s="514"/>
      <c r="BJK70" s="514"/>
      <c r="BJL70" s="514"/>
      <c r="BJM70" s="514"/>
      <c r="BJN70" s="514"/>
      <c r="BJO70" s="514"/>
      <c r="BJP70" s="514"/>
      <c r="BJQ70" s="514"/>
      <c r="BJR70" s="514"/>
      <c r="BJS70" s="514"/>
      <c r="BJT70" s="514"/>
      <c r="BJU70" s="514"/>
      <c r="BJV70" s="514"/>
      <c r="BJW70" s="514"/>
      <c r="BJX70" s="514"/>
      <c r="BJY70" s="514"/>
      <c r="BJZ70" s="514"/>
      <c r="BKA70" s="514"/>
      <c r="BKB70" s="514"/>
      <c r="BKC70" s="514"/>
      <c r="BKD70" s="514"/>
      <c r="BKE70" s="514"/>
      <c r="BKF70" s="514"/>
      <c r="BKG70" s="514"/>
      <c r="BKH70" s="514"/>
      <c r="BKI70" s="514"/>
      <c r="BKJ70" s="514"/>
      <c r="BKK70" s="514"/>
      <c r="BKL70" s="514"/>
      <c r="BKM70" s="514"/>
      <c r="BKN70" s="514"/>
      <c r="BKO70" s="514"/>
      <c r="BKP70" s="514"/>
      <c r="BKQ70" s="514"/>
      <c r="BKR70" s="514"/>
      <c r="BKS70" s="514"/>
      <c r="BKT70" s="514"/>
      <c r="BKU70" s="514"/>
      <c r="BKV70" s="514"/>
      <c r="BKW70" s="514"/>
      <c r="BKX70" s="514"/>
      <c r="BKY70" s="514"/>
      <c r="BKZ70" s="514"/>
      <c r="BLA70" s="514"/>
      <c r="BLB70" s="514"/>
      <c r="BLC70" s="514"/>
      <c r="BLD70" s="514"/>
      <c r="BLE70" s="514"/>
      <c r="BLF70" s="514"/>
      <c r="BLG70" s="514"/>
      <c r="BLH70" s="514"/>
      <c r="BLI70" s="514"/>
      <c r="BLJ70" s="514"/>
      <c r="BLK70" s="514"/>
      <c r="BLL70" s="514"/>
      <c r="BLM70" s="514"/>
      <c r="BLN70" s="514"/>
      <c r="BLO70" s="514"/>
      <c r="BLP70" s="514"/>
      <c r="BLQ70" s="514"/>
      <c r="BLR70" s="514"/>
      <c r="BLS70" s="514"/>
      <c r="BLT70" s="514"/>
      <c r="BLU70" s="514"/>
      <c r="BLV70" s="514"/>
      <c r="BLW70" s="514"/>
      <c r="BLX70" s="514"/>
      <c r="BLY70" s="514"/>
      <c r="BLZ70" s="514"/>
      <c r="BMA70" s="514"/>
      <c r="BMB70" s="514"/>
      <c r="BMC70" s="514"/>
      <c r="BMD70" s="514"/>
      <c r="BME70" s="514"/>
      <c r="BMF70" s="514"/>
      <c r="BMG70" s="514"/>
      <c r="BMH70" s="514"/>
      <c r="BMI70" s="514"/>
      <c r="BMJ70" s="514"/>
      <c r="BMK70" s="514"/>
      <c r="BML70" s="514"/>
      <c r="BMM70" s="514"/>
      <c r="BMN70" s="514"/>
      <c r="BMO70" s="514"/>
      <c r="BMP70" s="514"/>
      <c r="BMQ70" s="514"/>
      <c r="BMR70" s="514"/>
      <c r="BMS70" s="514"/>
      <c r="BMT70" s="514"/>
      <c r="BMU70" s="514"/>
      <c r="BMV70" s="514"/>
      <c r="BMW70" s="514"/>
      <c r="BMX70" s="514"/>
      <c r="BMY70" s="514"/>
      <c r="BMZ70" s="514"/>
      <c r="BNA70" s="514"/>
      <c r="BNB70" s="514"/>
      <c r="BNC70" s="514"/>
      <c r="BND70" s="514"/>
      <c r="BNE70" s="514"/>
      <c r="BNF70" s="514"/>
      <c r="BNG70" s="514"/>
      <c r="BNH70" s="514"/>
      <c r="BNI70" s="514"/>
      <c r="BNJ70" s="514"/>
      <c r="BNK70" s="514"/>
      <c r="BNL70" s="514"/>
      <c r="BNM70" s="514"/>
      <c r="BNN70" s="514"/>
      <c r="BNO70" s="514"/>
      <c r="BNP70" s="514"/>
      <c r="BNQ70" s="514"/>
      <c r="BNR70" s="514"/>
      <c r="BNS70" s="514"/>
      <c r="BNT70" s="514"/>
      <c r="BNU70" s="514"/>
      <c r="BNV70" s="514"/>
      <c r="BNW70" s="514"/>
      <c r="BNX70" s="514"/>
      <c r="BNY70" s="514"/>
      <c r="BNZ70" s="514"/>
      <c r="BOA70" s="514"/>
      <c r="BOB70" s="514"/>
      <c r="BOC70" s="514"/>
      <c r="BOD70" s="514"/>
      <c r="BOE70" s="514"/>
      <c r="BOF70" s="514"/>
      <c r="BOG70" s="514"/>
      <c r="BOH70" s="514"/>
      <c r="BOI70" s="514"/>
      <c r="BOJ70" s="514"/>
      <c r="BOK70" s="514"/>
      <c r="BOL70" s="514"/>
      <c r="BOM70" s="514"/>
      <c r="BON70" s="514"/>
      <c r="BOO70" s="514"/>
      <c r="BOP70" s="514"/>
      <c r="BOQ70" s="514"/>
      <c r="BOR70" s="514"/>
      <c r="BOS70" s="514"/>
      <c r="BOT70" s="514"/>
      <c r="BOU70" s="514"/>
      <c r="BOV70" s="514"/>
      <c r="BOW70" s="514"/>
      <c r="BOX70" s="514"/>
      <c r="BOY70" s="514"/>
      <c r="BOZ70" s="514"/>
      <c r="BPA70" s="514"/>
      <c r="BPB70" s="514"/>
      <c r="BPC70" s="514"/>
      <c r="BPD70" s="514"/>
      <c r="BPE70" s="514"/>
      <c r="BPF70" s="514"/>
      <c r="BPG70" s="514"/>
      <c r="BPH70" s="514"/>
      <c r="BPI70" s="514"/>
      <c r="BPJ70" s="514"/>
      <c r="BPK70" s="514"/>
      <c r="BPL70" s="514"/>
      <c r="BPM70" s="514"/>
      <c r="BPN70" s="514"/>
      <c r="BPO70" s="514"/>
      <c r="BPP70" s="514"/>
      <c r="BPQ70" s="514"/>
      <c r="BPR70" s="514"/>
      <c r="BPS70" s="514"/>
      <c r="BPT70" s="514"/>
      <c r="BPU70" s="514"/>
      <c r="BPV70" s="514"/>
      <c r="BPW70" s="514"/>
      <c r="BPX70" s="514"/>
      <c r="BPY70" s="514"/>
      <c r="BPZ70" s="514"/>
      <c r="BQA70" s="514"/>
      <c r="BQB70" s="514"/>
      <c r="BQC70" s="514"/>
      <c r="BQD70" s="514"/>
      <c r="BQE70" s="514"/>
      <c r="BQF70" s="514"/>
      <c r="BQG70" s="514"/>
      <c r="BQH70" s="514"/>
      <c r="BQI70" s="514"/>
      <c r="BQJ70" s="514"/>
      <c r="BQK70" s="514"/>
      <c r="BQL70" s="514"/>
      <c r="BQM70" s="514"/>
      <c r="BQN70" s="514"/>
      <c r="BQO70" s="514"/>
      <c r="BQP70" s="514"/>
      <c r="BQQ70" s="514"/>
      <c r="BQR70" s="514"/>
      <c r="BQS70" s="514"/>
      <c r="BQT70" s="514"/>
      <c r="BQU70" s="514"/>
      <c r="BQV70" s="514"/>
      <c r="BQW70" s="514"/>
      <c r="BQX70" s="514"/>
      <c r="BQY70" s="514"/>
      <c r="BQZ70" s="514"/>
      <c r="BRA70" s="514"/>
      <c r="BRB70" s="514"/>
      <c r="BRC70" s="514"/>
      <c r="BRD70" s="514"/>
      <c r="BRE70" s="514"/>
      <c r="BRF70" s="514"/>
      <c r="BRG70" s="514"/>
      <c r="BRH70" s="514"/>
      <c r="BRI70" s="514"/>
      <c r="BRJ70" s="514"/>
      <c r="BRK70" s="514"/>
      <c r="BRL70" s="514"/>
      <c r="BRM70" s="514"/>
      <c r="BRN70" s="514"/>
      <c r="BRO70" s="514"/>
      <c r="BRP70" s="514"/>
      <c r="BRQ70" s="514"/>
      <c r="BRR70" s="514"/>
      <c r="BRS70" s="514"/>
      <c r="BRT70" s="514"/>
      <c r="BRU70" s="514"/>
      <c r="BRV70" s="514"/>
      <c r="BRW70" s="514"/>
      <c r="BRX70" s="514"/>
      <c r="BRY70" s="514"/>
      <c r="BRZ70" s="514"/>
      <c r="BSA70" s="514"/>
      <c r="BSB70" s="514"/>
      <c r="BSC70" s="514"/>
      <c r="BSD70" s="514"/>
      <c r="BSE70" s="514"/>
      <c r="BSF70" s="514"/>
      <c r="BSG70" s="514"/>
      <c r="BSH70" s="514"/>
      <c r="BSI70" s="514"/>
      <c r="BSJ70" s="514"/>
      <c r="BSK70" s="514"/>
      <c r="BSL70" s="514"/>
      <c r="BSM70" s="514"/>
      <c r="BSN70" s="514"/>
      <c r="BSO70" s="514"/>
      <c r="BSP70" s="514"/>
      <c r="BSQ70" s="514"/>
      <c r="BSR70" s="514"/>
      <c r="BSS70" s="514"/>
      <c r="BST70" s="514"/>
      <c r="BSU70" s="514"/>
      <c r="BSV70" s="514"/>
      <c r="BSW70" s="514"/>
      <c r="BSX70" s="514"/>
      <c r="BSY70" s="514"/>
      <c r="BSZ70" s="514"/>
      <c r="BTA70" s="514"/>
      <c r="BTB70" s="514"/>
      <c r="BTC70" s="514"/>
      <c r="BTD70" s="514"/>
      <c r="BTE70" s="514"/>
      <c r="BTF70" s="514"/>
      <c r="BTG70" s="514"/>
      <c r="BTH70" s="514"/>
      <c r="BTI70" s="514"/>
      <c r="BTJ70" s="514"/>
      <c r="BTK70" s="514"/>
      <c r="BTL70" s="514"/>
      <c r="BTM70" s="514"/>
      <c r="BTN70" s="514"/>
      <c r="BTO70" s="514"/>
      <c r="BTP70" s="514"/>
      <c r="BTQ70" s="514"/>
      <c r="BTR70" s="514"/>
      <c r="BTS70" s="514"/>
      <c r="BTT70" s="514"/>
      <c r="BTU70" s="514"/>
      <c r="BTV70" s="514"/>
      <c r="BTW70" s="514"/>
      <c r="BTX70" s="514"/>
      <c r="BTY70" s="514"/>
      <c r="BTZ70" s="514"/>
      <c r="BUA70" s="514"/>
      <c r="BUB70" s="514"/>
      <c r="BUC70" s="514"/>
      <c r="BUD70" s="514"/>
      <c r="BUE70" s="514"/>
      <c r="BUF70" s="514"/>
      <c r="BUG70" s="514"/>
      <c r="BUH70" s="514"/>
      <c r="BUI70" s="514"/>
      <c r="BUJ70" s="514"/>
      <c r="BUK70" s="514"/>
      <c r="BUL70" s="514"/>
      <c r="BUM70" s="514"/>
      <c r="BUN70" s="514"/>
      <c r="BUO70" s="514"/>
      <c r="BUP70" s="514"/>
      <c r="BUQ70" s="514"/>
      <c r="BUR70" s="514"/>
      <c r="BUS70" s="514"/>
      <c r="BUT70" s="514"/>
      <c r="BUU70" s="514"/>
      <c r="BUV70" s="514"/>
      <c r="BUW70" s="514"/>
      <c r="BUX70" s="514"/>
      <c r="BUY70" s="514"/>
      <c r="BUZ70" s="514"/>
      <c r="BVA70" s="514"/>
      <c r="BVB70" s="514"/>
      <c r="BVC70" s="514"/>
      <c r="BVD70" s="514"/>
      <c r="BVE70" s="514"/>
      <c r="BVF70" s="514"/>
      <c r="BVG70" s="514"/>
      <c r="BVH70" s="514"/>
      <c r="BVI70" s="514"/>
      <c r="BVJ70" s="514"/>
      <c r="BVK70" s="514"/>
      <c r="BVL70" s="514"/>
      <c r="BVM70" s="514"/>
      <c r="BVN70" s="514"/>
      <c r="BVO70" s="514"/>
      <c r="BVP70" s="514"/>
      <c r="BVQ70" s="514"/>
      <c r="BVR70" s="514"/>
      <c r="BVS70" s="514"/>
      <c r="BVT70" s="514"/>
      <c r="BVU70" s="514"/>
      <c r="BVV70" s="514"/>
      <c r="BVW70" s="514"/>
      <c r="BVX70" s="514"/>
      <c r="BVY70" s="514"/>
      <c r="BVZ70" s="514"/>
      <c r="BWA70" s="514"/>
      <c r="BWB70" s="514"/>
      <c r="BWC70" s="514"/>
      <c r="BWD70" s="514"/>
      <c r="BWE70" s="514"/>
      <c r="BWF70" s="514"/>
      <c r="BWG70" s="514"/>
      <c r="BWH70" s="514"/>
      <c r="BWI70" s="514"/>
      <c r="BWJ70" s="514"/>
      <c r="BWK70" s="514"/>
      <c r="BWL70" s="514"/>
      <c r="BWM70" s="514"/>
      <c r="BWN70" s="514"/>
      <c r="BWO70" s="514"/>
      <c r="BWP70" s="514"/>
      <c r="BWQ70" s="514"/>
      <c r="BWR70" s="514"/>
      <c r="BWS70" s="514"/>
      <c r="BWT70" s="514"/>
      <c r="BWU70" s="514"/>
      <c r="BWV70" s="514"/>
      <c r="BWW70" s="514"/>
      <c r="BWX70" s="514"/>
      <c r="BWY70" s="514"/>
      <c r="BWZ70" s="514"/>
      <c r="BXA70" s="514"/>
      <c r="BXB70" s="514"/>
      <c r="BXC70" s="514"/>
      <c r="BXD70" s="514"/>
      <c r="BXE70" s="514"/>
      <c r="BXF70" s="514"/>
      <c r="BXG70" s="514"/>
      <c r="BXH70" s="514"/>
      <c r="BXI70" s="514"/>
      <c r="BXJ70" s="514"/>
      <c r="BXK70" s="514"/>
      <c r="BXL70" s="514"/>
      <c r="BXM70" s="514"/>
      <c r="BXN70" s="514"/>
      <c r="BXO70" s="514"/>
      <c r="BXP70" s="514"/>
      <c r="BXQ70" s="514"/>
      <c r="BXR70" s="514"/>
      <c r="BXS70" s="514"/>
      <c r="BXT70" s="514"/>
      <c r="BXU70" s="514"/>
      <c r="BXV70" s="514"/>
      <c r="BXW70" s="514"/>
      <c r="BXX70" s="514"/>
      <c r="BXY70" s="514"/>
      <c r="BXZ70" s="514"/>
      <c r="BYA70" s="514"/>
      <c r="BYB70" s="514"/>
      <c r="BYC70" s="514"/>
      <c r="BYD70" s="514"/>
      <c r="BYE70" s="514"/>
      <c r="BYF70" s="514"/>
      <c r="BYG70" s="514"/>
      <c r="BYH70" s="514"/>
      <c r="BYI70" s="514"/>
      <c r="BYJ70" s="514"/>
      <c r="BYK70" s="514"/>
      <c r="BYL70" s="514"/>
      <c r="BYM70" s="514"/>
      <c r="BYN70" s="514"/>
      <c r="BYO70" s="514"/>
      <c r="BYP70" s="514"/>
      <c r="BYQ70" s="514"/>
      <c r="BYR70" s="514"/>
      <c r="BYS70" s="514"/>
      <c r="BYT70" s="514"/>
      <c r="BYU70" s="514"/>
      <c r="BYV70" s="514"/>
      <c r="BYW70" s="514"/>
      <c r="BYX70" s="514"/>
      <c r="BYY70" s="514"/>
      <c r="BYZ70" s="514"/>
      <c r="BZA70" s="514"/>
      <c r="BZB70" s="514"/>
      <c r="BZC70" s="514"/>
      <c r="BZD70" s="514"/>
      <c r="BZE70" s="514"/>
      <c r="BZF70" s="514"/>
      <c r="BZG70" s="514"/>
      <c r="BZH70" s="514"/>
      <c r="BZI70" s="514"/>
      <c r="BZJ70" s="514"/>
      <c r="BZK70" s="514"/>
      <c r="BZL70" s="514"/>
      <c r="BZM70" s="514"/>
      <c r="BZN70" s="514"/>
      <c r="BZO70" s="514"/>
      <c r="BZP70" s="514"/>
      <c r="BZQ70" s="514"/>
      <c r="BZR70" s="514"/>
      <c r="BZS70" s="514"/>
      <c r="BZT70" s="514"/>
      <c r="BZU70" s="514"/>
      <c r="BZV70" s="514"/>
      <c r="BZW70" s="514"/>
      <c r="BZX70" s="514"/>
      <c r="BZY70" s="514"/>
      <c r="BZZ70" s="514"/>
      <c r="CAA70" s="514"/>
      <c r="CAB70" s="514"/>
      <c r="CAC70" s="514"/>
      <c r="CAD70" s="514"/>
      <c r="CAE70" s="514"/>
      <c r="CAF70" s="514"/>
      <c r="CAG70" s="514"/>
      <c r="CAH70" s="514"/>
      <c r="CAI70" s="514"/>
      <c r="CAJ70" s="514"/>
      <c r="CAK70" s="514"/>
      <c r="CAL70" s="514"/>
      <c r="CAM70" s="514"/>
      <c r="CAN70" s="514"/>
      <c r="CAO70" s="514"/>
      <c r="CAP70" s="514"/>
      <c r="CAQ70" s="514"/>
      <c r="CAR70" s="514"/>
      <c r="CAS70" s="514"/>
      <c r="CAT70" s="514"/>
      <c r="CAU70" s="514"/>
      <c r="CAV70" s="514"/>
      <c r="CAW70" s="514"/>
      <c r="CAX70" s="514"/>
      <c r="CAY70" s="514"/>
      <c r="CAZ70" s="514"/>
      <c r="CBA70" s="514"/>
      <c r="CBB70" s="514"/>
      <c r="CBC70" s="514"/>
      <c r="CBD70" s="514"/>
      <c r="CBE70" s="514"/>
      <c r="CBF70" s="514"/>
      <c r="CBG70" s="514"/>
      <c r="CBH70" s="514"/>
      <c r="CBI70" s="514"/>
      <c r="CBJ70" s="514"/>
      <c r="CBK70" s="514"/>
      <c r="CBL70" s="514"/>
      <c r="CBM70" s="514"/>
      <c r="CBN70" s="514"/>
      <c r="CBO70" s="514"/>
      <c r="CBP70" s="514"/>
      <c r="CBQ70" s="514"/>
      <c r="CBR70" s="514"/>
      <c r="CBS70" s="514"/>
      <c r="CBT70" s="514"/>
      <c r="CBU70" s="514"/>
      <c r="CBV70" s="514"/>
      <c r="CBW70" s="514"/>
      <c r="CBX70" s="514"/>
      <c r="CBY70" s="514"/>
      <c r="CBZ70" s="514"/>
      <c r="CCA70" s="514"/>
      <c r="CCB70" s="514"/>
      <c r="CCC70" s="514"/>
      <c r="CCD70" s="514"/>
      <c r="CCE70" s="514"/>
      <c r="CCF70" s="514"/>
      <c r="CCG70" s="514"/>
      <c r="CCH70" s="514"/>
      <c r="CCI70" s="514"/>
      <c r="CCJ70" s="514"/>
      <c r="CCK70" s="514"/>
      <c r="CCL70" s="514"/>
      <c r="CCM70" s="514"/>
      <c r="CCN70" s="514"/>
      <c r="CCO70" s="514"/>
      <c r="CCP70" s="514"/>
      <c r="CCQ70" s="514"/>
      <c r="CCR70" s="514"/>
      <c r="CCS70" s="514"/>
      <c r="CCT70" s="514"/>
      <c r="CCU70" s="514"/>
      <c r="CCV70" s="514"/>
      <c r="CCW70" s="514"/>
      <c r="CCX70" s="514"/>
      <c r="CCY70" s="514"/>
      <c r="CCZ70" s="514"/>
      <c r="CDA70" s="514"/>
      <c r="CDB70" s="514"/>
      <c r="CDC70" s="514"/>
      <c r="CDD70" s="514"/>
      <c r="CDE70" s="514"/>
      <c r="CDF70" s="514"/>
      <c r="CDG70" s="514"/>
      <c r="CDH70" s="514"/>
      <c r="CDI70" s="514"/>
      <c r="CDJ70" s="514"/>
      <c r="CDK70" s="514"/>
      <c r="CDL70" s="514"/>
      <c r="CDM70" s="514"/>
      <c r="CDN70" s="514"/>
      <c r="CDO70" s="514"/>
      <c r="CDP70" s="514"/>
      <c r="CDQ70" s="514"/>
      <c r="CDR70" s="514"/>
      <c r="CDS70" s="514"/>
      <c r="CDT70" s="514"/>
      <c r="CDU70" s="514"/>
      <c r="CDV70" s="514"/>
      <c r="CDW70" s="514"/>
      <c r="CDX70" s="514"/>
      <c r="CDY70" s="514"/>
      <c r="CDZ70" s="514"/>
      <c r="CEA70" s="514"/>
      <c r="CEB70" s="514"/>
      <c r="CEC70" s="514"/>
      <c r="CED70" s="514"/>
      <c r="CEE70" s="514"/>
      <c r="CEF70" s="514"/>
      <c r="CEG70" s="514"/>
      <c r="CEH70" s="514"/>
      <c r="CEI70" s="514"/>
      <c r="CEJ70" s="514"/>
      <c r="CEK70" s="514"/>
      <c r="CEL70" s="514"/>
      <c r="CEM70" s="514"/>
      <c r="CEN70" s="514"/>
      <c r="CEO70" s="514"/>
      <c r="CEP70" s="514"/>
      <c r="CEQ70" s="514"/>
      <c r="CER70" s="514"/>
      <c r="CES70" s="514"/>
      <c r="CET70" s="514"/>
      <c r="CEU70" s="514"/>
      <c r="CEV70" s="514"/>
      <c r="CEW70" s="514"/>
      <c r="CEX70" s="514"/>
      <c r="CEY70" s="514"/>
      <c r="CEZ70" s="514"/>
      <c r="CFA70" s="514"/>
      <c r="CFB70" s="514"/>
      <c r="CFC70" s="514"/>
      <c r="CFD70" s="514"/>
      <c r="CFE70" s="514"/>
      <c r="CFF70" s="514"/>
      <c r="CFG70" s="514"/>
      <c r="CFH70" s="514"/>
      <c r="CFI70" s="514"/>
      <c r="CFJ70" s="514"/>
      <c r="CFK70" s="514"/>
      <c r="CFL70" s="514"/>
      <c r="CFM70" s="514"/>
      <c r="CFN70" s="514"/>
      <c r="CFO70" s="514"/>
      <c r="CFP70" s="514"/>
      <c r="CFQ70" s="514"/>
      <c r="CFR70" s="514"/>
      <c r="CFS70" s="514"/>
      <c r="CFT70" s="514"/>
      <c r="CFU70" s="514"/>
      <c r="CFV70" s="514"/>
      <c r="CFW70" s="514"/>
      <c r="CFX70" s="514"/>
      <c r="CFY70" s="514"/>
      <c r="CFZ70" s="514"/>
      <c r="CGA70" s="514"/>
      <c r="CGB70" s="514"/>
      <c r="CGC70" s="514"/>
      <c r="CGD70" s="514"/>
      <c r="CGE70" s="514"/>
      <c r="CGF70" s="514"/>
      <c r="CGG70" s="514"/>
      <c r="CGH70" s="514"/>
      <c r="CGI70" s="514"/>
      <c r="CGJ70" s="514"/>
      <c r="CGK70" s="514"/>
      <c r="CGL70" s="514"/>
      <c r="CGM70" s="514"/>
      <c r="CGN70" s="514"/>
      <c r="CGO70" s="514"/>
      <c r="CGP70" s="514"/>
      <c r="CGQ70" s="514"/>
      <c r="CGR70" s="514"/>
      <c r="CGS70" s="514"/>
      <c r="CGT70" s="514"/>
      <c r="CGU70" s="514"/>
      <c r="CGV70" s="514"/>
      <c r="CGW70" s="514"/>
      <c r="CGX70" s="514"/>
      <c r="CGY70" s="514"/>
      <c r="CGZ70" s="514"/>
      <c r="CHA70" s="514"/>
      <c r="CHB70" s="514"/>
      <c r="CHC70" s="514"/>
      <c r="CHD70" s="514"/>
      <c r="CHE70" s="514"/>
      <c r="CHF70" s="514"/>
      <c r="CHG70" s="514"/>
      <c r="CHH70" s="514"/>
      <c r="CHI70" s="514"/>
      <c r="CHJ70" s="514"/>
      <c r="CHK70" s="514"/>
      <c r="CHL70" s="514"/>
      <c r="CHM70" s="514"/>
      <c r="CHN70" s="514"/>
      <c r="CHO70" s="514"/>
      <c r="CHP70" s="514"/>
      <c r="CHQ70" s="514"/>
      <c r="CHR70" s="514"/>
      <c r="CHS70" s="514"/>
      <c r="CHT70" s="514"/>
      <c r="CHU70" s="514"/>
      <c r="CHV70" s="514"/>
      <c r="CHW70" s="514"/>
      <c r="CHX70" s="514"/>
      <c r="CHY70" s="514"/>
      <c r="CHZ70" s="514"/>
      <c r="CIA70" s="514"/>
      <c r="CIB70" s="514"/>
      <c r="CIC70" s="514"/>
      <c r="CID70" s="514"/>
      <c r="CIE70" s="514"/>
      <c r="CIF70" s="514"/>
      <c r="CIG70" s="514"/>
      <c r="CIH70" s="514"/>
      <c r="CII70" s="514"/>
      <c r="CIJ70" s="514"/>
      <c r="CIK70" s="514"/>
      <c r="CIL70" s="514"/>
      <c r="CIM70" s="514"/>
      <c r="CIN70" s="514"/>
      <c r="CIO70" s="514"/>
      <c r="CIP70" s="514"/>
      <c r="CIQ70" s="514"/>
      <c r="CIR70" s="514"/>
      <c r="CIS70" s="514"/>
      <c r="CIT70" s="514"/>
      <c r="CIU70" s="514"/>
      <c r="CIV70" s="514"/>
      <c r="CIW70" s="514"/>
      <c r="CIX70" s="514"/>
      <c r="CIY70" s="514"/>
      <c r="CIZ70" s="514"/>
      <c r="CJA70" s="514"/>
      <c r="CJB70" s="514"/>
      <c r="CJC70" s="514"/>
      <c r="CJD70" s="514"/>
      <c r="CJE70" s="514"/>
      <c r="CJF70" s="514"/>
      <c r="CJG70" s="514"/>
      <c r="CJH70" s="514"/>
      <c r="CJI70" s="514"/>
      <c r="CJJ70" s="514"/>
      <c r="CJK70" s="514"/>
      <c r="CJL70" s="514"/>
      <c r="CJM70" s="514"/>
      <c r="CJN70" s="514"/>
      <c r="CJO70" s="514"/>
      <c r="CJP70" s="514"/>
      <c r="CJQ70" s="514"/>
      <c r="CJR70" s="514"/>
      <c r="CJS70" s="514"/>
      <c r="CJT70" s="514"/>
      <c r="CJU70" s="514"/>
      <c r="CJV70" s="514"/>
      <c r="CJW70" s="514"/>
      <c r="CJX70" s="514"/>
      <c r="CJY70" s="514"/>
      <c r="CJZ70" s="514"/>
      <c r="CKA70" s="514"/>
      <c r="CKB70" s="514"/>
      <c r="CKC70" s="514"/>
      <c r="CKD70" s="514"/>
      <c r="CKE70" s="514"/>
      <c r="CKF70" s="514"/>
      <c r="CKG70" s="514"/>
      <c r="CKH70" s="514"/>
      <c r="CKI70" s="514"/>
      <c r="CKJ70" s="514"/>
      <c r="CKK70" s="514"/>
      <c r="CKL70" s="514"/>
      <c r="CKM70" s="514"/>
      <c r="CKN70" s="514"/>
      <c r="CKO70" s="514"/>
      <c r="CKP70" s="514"/>
      <c r="CKQ70" s="514"/>
      <c r="CKR70" s="514"/>
      <c r="CKS70" s="514"/>
      <c r="CKT70" s="514"/>
      <c r="CKU70" s="514"/>
      <c r="CKV70" s="514"/>
      <c r="CKW70" s="514"/>
      <c r="CKX70" s="514"/>
      <c r="CKY70" s="514"/>
      <c r="CKZ70" s="514"/>
      <c r="CLA70" s="514"/>
      <c r="CLB70" s="514"/>
      <c r="CLC70" s="514"/>
      <c r="CLD70" s="514"/>
      <c r="CLE70" s="514"/>
      <c r="CLF70" s="514"/>
      <c r="CLG70" s="514"/>
      <c r="CLH70" s="514"/>
      <c r="CLI70" s="514"/>
      <c r="CLJ70" s="514"/>
      <c r="CLK70" s="514"/>
      <c r="CLL70" s="514"/>
      <c r="CLM70" s="514"/>
      <c r="CLN70" s="514"/>
      <c r="CLO70" s="514"/>
      <c r="CLP70" s="514"/>
      <c r="CLQ70" s="514"/>
      <c r="CLR70" s="514"/>
      <c r="CLS70" s="514"/>
      <c r="CLT70" s="514"/>
      <c r="CLU70" s="514"/>
      <c r="CLV70" s="514"/>
      <c r="CLW70" s="514"/>
      <c r="CLX70" s="514"/>
      <c r="CLY70" s="514"/>
      <c r="CLZ70" s="514"/>
      <c r="CMA70" s="514"/>
      <c r="CMB70" s="514"/>
      <c r="CMC70" s="514"/>
      <c r="CMD70" s="514"/>
      <c r="CME70" s="514"/>
      <c r="CMF70" s="514"/>
      <c r="CMG70" s="514"/>
      <c r="CMH70" s="514"/>
      <c r="CMI70" s="514"/>
      <c r="CMJ70" s="514"/>
      <c r="CMK70" s="514"/>
      <c r="CML70" s="514"/>
      <c r="CMM70" s="514"/>
      <c r="CMN70" s="514"/>
      <c r="CMO70" s="514"/>
      <c r="CMP70" s="514"/>
      <c r="CMQ70" s="514"/>
      <c r="CMR70" s="514"/>
      <c r="CMS70" s="514"/>
      <c r="CMT70" s="514"/>
      <c r="CMU70" s="514"/>
      <c r="CMV70" s="514"/>
      <c r="CMW70" s="514"/>
      <c r="CMX70" s="514"/>
      <c r="CMY70" s="514"/>
      <c r="CMZ70" s="514"/>
      <c r="CNA70" s="514"/>
      <c r="CNB70" s="514"/>
      <c r="CNC70" s="514"/>
      <c r="CND70" s="514"/>
      <c r="CNE70" s="514"/>
      <c r="CNF70" s="514"/>
      <c r="CNG70" s="514"/>
      <c r="CNH70" s="514"/>
      <c r="CNI70" s="514"/>
      <c r="CNJ70" s="514"/>
      <c r="CNK70" s="514"/>
      <c r="CNL70" s="514"/>
      <c r="CNM70" s="514"/>
      <c r="CNN70" s="514"/>
      <c r="CNO70" s="514"/>
      <c r="CNP70" s="514"/>
      <c r="CNQ70" s="514"/>
      <c r="CNR70" s="514"/>
      <c r="CNS70" s="514"/>
      <c r="CNT70" s="514"/>
      <c r="CNU70" s="514"/>
      <c r="CNV70" s="514"/>
      <c r="CNW70" s="514"/>
      <c r="CNX70" s="514"/>
      <c r="CNY70" s="514"/>
      <c r="CNZ70" s="514"/>
      <c r="COA70" s="514"/>
      <c r="COB70" s="514"/>
      <c r="COC70" s="514"/>
      <c r="COD70" s="514"/>
      <c r="COE70" s="514"/>
      <c r="COF70" s="514"/>
      <c r="COG70" s="514"/>
      <c r="COH70" s="514"/>
      <c r="COI70" s="514"/>
      <c r="COJ70" s="514"/>
      <c r="COK70" s="514"/>
      <c r="COL70" s="514"/>
      <c r="COM70" s="514"/>
      <c r="CON70" s="514"/>
      <c r="COO70" s="514"/>
      <c r="COP70" s="514"/>
      <c r="COQ70" s="514"/>
      <c r="COR70" s="514"/>
      <c r="COS70" s="514"/>
      <c r="COT70" s="514"/>
      <c r="COU70" s="514"/>
      <c r="COV70" s="514"/>
      <c r="COW70" s="514"/>
      <c r="COX70" s="514"/>
      <c r="COY70" s="514"/>
      <c r="COZ70" s="514"/>
      <c r="CPA70" s="514"/>
      <c r="CPB70" s="514"/>
      <c r="CPC70" s="514"/>
      <c r="CPD70" s="514"/>
      <c r="CPE70" s="514"/>
      <c r="CPF70" s="514"/>
      <c r="CPG70" s="514"/>
      <c r="CPH70" s="514"/>
      <c r="CPI70" s="514"/>
      <c r="CPJ70" s="514"/>
      <c r="CPK70" s="514"/>
      <c r="CPL70" s="514"/>
      <c r="CPM70" s="514"/>
      <c r="CPN70" s="514"/>
      <c r="CPO70" s="514"/>
      <c r="CPP70" s="514"/>
      <c r="CPQ70" s="514"/>
      <c r="CPR70" s="514"/>
      <c r="CPS70" s="514"/>
      <c r="CPT70" s="514"/>
      <c r="CPU70" s="514"/>
      <c r="CPV70" s="514"/>
      <c r="CPW70" s="514"/>
      <c r="CPX70" s="514"/>
      <c r="CPY70" s="514"/>
      <c r="CPZ70" s="514"/>
      <c r="CQA70" s="514"/>
      <c r="CQB70" s="514"/>
      <c r="CQC70" s="514"/>
      <c r="CQD70" s="514"/>
      <c r="CQE70" s="514"/>
      <c r="CQF70" s="514"/>
      <c r="CQG70" s="514"/>
      <c r="CQH70" s="514"/>
      <c r="CQI70" s="514"/>
      <c r="CQJ70" s="514"/>
      <c r="CQK70" s="514"/>
      <c r="CQL70" s="514"/>
      <c r="CQM70" s="514"/>
      <c r="CQN70" s="514"/>
      <c r="CQO70" s="514"/>
      <c r="CQP70" s="514"/>
      <c r="CQQ70" s="514"/>
      <c r="CQR70" s="514"/>
      <c r="CQS70" s="514"/>
      <c r="CQT70" s="514"/>
      <c r="CQU70" s="514"/>
      <c r="CQV70" s="514"/>
      <c r="CQW70" s="514"/>
      <c r="CQX70" s="514"/>
      <c r="CQY70" s="514"/>
      <c r="CQZ70" s="514"/>
      <c r="CRA70" s="514"/>
      <c r="CRB70" s="514"/>
      <c r="CRC70" s="514"/>
      <c r="CRD70" s="514"/>
      <c r="CRE70" s="514"/>
      <c r="CRF70" s="514"/>
      <c r="CRG70" s="514"/>
      <c r="CRH70" s="514"/>
      <c r="CRI70" s="514"/>
      <c r="CRJ70" s="514"/>
      <c r="CRK70" s="514"/>
      <c r="CRL70" s="514"/>
      <c r="CRM70" s="514"/>
      <c r="CRN70" s="514"/>
      <c r="CRO70" s="514"/>
      <c r="CRP70" s="514"/>
      <c r="CRQ70" s="514"/>
      <c r="CRR70" s="514"/>
      <c r="CRS70" s="514"/>
      <c r="CRT70" s="514"/>
      <c r="CRU70" s="514"/>
      <c r="CRV70" s="514"/>
      <c r="CRW70" s="514"/>
      <c r="CRX70" s="514"/>
      <c r="CRY70" s="514"/>
      <c r="CRZ70" s="514"/>
      <c r="CSA70" s="514"/>
      <c r="CSB70" s="514"/>
      <c r="CSC70" s="514"/>
      <c r="CSD70" s="514"/>
      <c r="CSE70" s="514"/>
      <c r="CSF70" s="514"/>
      <c r="CSG70" s="514"/>
      <c r="CSH70" s="514"/>
      <c r="CSI70" s="514"/>
      <c r="CSJ70" s="514"/>
      <c r="CSK70" s="514"/>
      <c r="CSL70" s="514"/>
      <c r="CSM70" s="514"/>
      <c r="CSN70" s="514"/>
      <c r="CSO70" s="514"/>
      <c r="CSP70" s="514"/>
      <c r="CSQ70" s="514"/>
      <c r="CSR70" s="514"/>
      <c r="CSS70" s="514"/>
      <c r="CST70" s="514"/>
      <c r="CSU70" s="514"/>
      <c r="CSV70" s="514"/>
      <c r="CSW70" s="514"/>
      <c r="CSX70" s="514"/>
      <c r="CSY70" s="514"/>
      <c r="CSZ70" s="514"/>
      <c r="CTA70" s="514"/>
      <c r="CTB70" s="514"/>
      <c r="CTC70" s="514"/>
      <c r="CTD70" s="514"/>
      <c r="CTE70" s="514"/>
      <c r="CTF70" s="514"/>
      <c r="CTG70" s="514"/>
      <c r="CTH70" s="514"/>
      <c r="CTI70" s="514"/>
      <c r="CTJ70" s="514"/>
      <c r="CTK70" s="514"/>
      <c r="CTL70" s="514"/>
      <c r="CTM70" s="514"/>
      <c r="CTN70" s="514"/>
      <c r="CTO70" s="514"/>
      <c r="CTP70" s="514"/>
      <c r="CTQ70" s="514"/>
      <c r="CTR70" s="514"/>
      <c r="CTS70" s="514"/>
      <c r="CTT70" s="514"/>
      <c r="CTU70" s="514"/>
      <c r="CTV70" s="514"/>
      <c r="CTW70" s="514"/>
      <c r="CTX70" s="514"/>
      <c r="CTY70" s="514"/>
      <c r="CTZ70" s="514"/>
      <c r="CUA70" s="514"/>
      <c r="CUB70" s="514"/>
      <c r="CUC70" s="514"/>
      <c r="CUD70" s="514"/>
      <c r="CUE70" s="514"/>
      <c r="CUF70" s="514"/>
      <c r="CUG70" s="514"/>
      <c r="CUH70" s="514"/>
      <c r="CUI70" s="514"/>
      <c r="CUJ70" s="514"/>
      <c r="CUK70" s="514"/>
      <c r="CUL70" s="514"/>
      <c r="CUM70" s="514"/>
      <c r="CUN70" s="514"/>
      <c r="CUO70" s="514"/>
      <c r="CUP70" s="514"/>
      <c r="CUQ70" s="514"/>
      <c r="CUR70" s="514"/>
      <c r="CUS70" s="514"/>
      <c r="CUT70" s="514"/>
      <c r="CUU70" s="514"/>
      <c r="CUV70" s="514"/>
      <c r="CUW70" s="514"/>
      <c r="CUX70" s="514"/>
      <c r="CUY70" s="514"/>
      <c r="CUZ70" s="514"/>
      <c r="CVA70" s="514"/>
      <c r="CVB70" s="514"/>
      <c r="CVC70" s="514"/>
      <c r="CVD70" s="514"/>
      <c r="CVE70" s="514"/>
      <c r="CVF70" s="514"/>
      <c r="CVG70" s="514"/>
      <c r="CVH70" s="514"/>
      <c r="CVI70" s="514"/>
      <c r="CVJ70" s="514"/>
      <c r="CVK70" s="514"/>
      <c r="CVL70" s="514"/>
      <c r="CVM70" s="514"/>
      <c r="CVN70" s="514"/>
      <c r="CVO70" s="514"/>
      <c r="CVP70" s="514"/>
      <c r="CVQ70" s="514"/>
      <c r="CVR70" s="514"/>
      <c r="CVS70" s="514"/>
      <c r="CVT70" s="514"/>
      <c r="CVU70" s="514"/>
      <c r="CVV70" s="514"/>
      <c r="CVW70" s="514"/>
      <c r="CVX70" s="514"/>
      <c r="CVY70" s="514"/>
      <c r="CVZ70" s="514"/>
      <c r="CWA70" s="514"/>
      <c r="CWB70" s="514"/>
      <c r="CWC70" s="514"/>
      <c r="CWD70" s="514"/>
      <c r="CWE70" s="514"/>
      <c r="CWF70" s="514"/>
      <c r="CWG70" s="514"/>
      <c r="CWH70" s="514"/>
      <c r="CWI70" s="514"/>
      <c r="CWJ70" s="514"/>
      <c r="CWK70" s="514"/>
      <c r="CWL70" s="514"/>
      <c r="CWM70" s="514"/>
      <c r="CWN70" s="514"/>
      <c r="CWO70" s="514"/>
      <c r="CWP70" s="514"/>
      <c r="CWQ70" s="514"/>
      <c r="CWR70" s="514"/>
      <c r="CWS70" s="514"/>
      <c r="CWT70" s="514"/>
      <c r="CWU70" s="514"/>
      <c r="CWV70" s="514"/>
      <c r="CWW70" s="514"/>
      <c r="CWX70" s="514"/>
      <c r="CWY70" s="514"/>
      <c r="CWZ70" s="514"/>
      <c r="CXA70" s="514"/>
      <c r="CXB70" s="514"/>
      <c r="CXC70" s="514"/>
      <c r="CXD70" s="514"/>
      <c r="CXE70" s="514"/>
      <c r="CXF70" s="514"/>
      <c r="CXG70" s="514"/>
      <c r="CXH70" s="514"/>
      <c r="CXI70" s="514"/>
      <c r="CXJ70" s="514"/>
      <c r="CXK70" s="514"/>
      <c r="CXL70" s="514"/>
      <c r="CXM70" s="514"/>
      <c r="CXN70" s="514"/>
      <c r="CXO70" s="514"/>
      <c r="CXP70" s="514"/>
      <c r="CXQ70" s="514"/>
      <c r="CXR70" s="514"/>
      <c r="CXS70" s="514"/>
      <c r="CXT70" s="514"/>
      <c r="CXU70" s="514"/>
      <c r="CXV70" s="514"/>
      <c r="CXW70" s="514"/>
      <c r="CXX70" s="514"/>
      <c r="CXY70" s="514"/>
      <c r="CXZ70" s="514"/>
      <c r="CYA70" s="514"/>
      <c r="CYB70" s="514"/>
      <c r="CYC70" s="514"/>
      <c r="CYD70" s="514"/>
      <c r="CYE70" s="514"/>
      <c r="CYF70" s="514"/>
      <c r="CYG70" s="514"/>
      <c r="CYH70" s="514"/>
      <c r="CYI70" s="514"/>
      <c r="CYJ70" s="514"/>
      <c r="CYK70" s="514"/>
      <c r="CYL70" s="514"/>
      <c r="CYM70" s="514"/>
      <c r="CYN70" s="514"/>
      <c r="CYO70" s="514"/>
      <c r="CYP70" s="514"/>
      <c r="CYQ70" s="514"/>
      <c r="CYR70" s="514"/>
      <c r="CYS70" s="514"/>
      <c r="CYT70" s="514"/>
      <c r="CYU70" s="514"/>
      <c r="CYV70" s="514"/>
      <c r="CYW70" s="514"/>
      <c r="CYX70" s="514"/>
      <c r="CYY70" s="514"/>
      <c r="CYZ70" s="514"/>
      <c r="CZA70" s="514"/>
      <c r="CZB70" s="514"/>
      <c r="CZC70" s="514"/>
      <c r="CZD70" s="514"/>
      <c r="CZE70" s="514"/>
      <c r="CZF70" s="514"/>
      <c r="CZG70" s="514"/>
      <c r="CZH70" s="514"/>
      <c r="CZI70" s="514"/>
      <c r="CZJ70" s="514"/>
      <c r="CZK70" s="514"/>
      <c r="CZL70" s="514"/>
      <c r="CZM70" s="514"/>
      <c r="CZN70" s="514"/>
      <c r="CZO70" s="514"/>
      <c r="CZP70" s="514"/>
      <c r="CZQ70" s="514"/>
      <c r="CZR70" s="514"/>
      <c r="CZS70" s="514"/>
      <c r="CZT70" s="514"/>
      <c r="CZU70" s="514"/>
      <c r="CZV70" s="514"/>
      <c r="CZW70" s="514"/>
      <c r="CZX70" s="514"/>
      <c r="CZY70" s="514"/>
      <c r="CZZ70" s="514"/>
      <c r="DAA70" s="514"/>
      <c r="DAB70" s="514"/>
      <c r="DAC70" s="514"/>
      <c r="DAD70" s="514"/>
      <c r="DAE70" s="514"/>
      <c r="DAF70" s="514"/>
      <c r="DAG70" s="514"/>
      <c r="DAH70" s="514"/>
      <c r="DAI70" s="514"/>
      <c r="DAJ70" s="514"/>
      <c r="DAK70" s="514"/>
      <c r="DAL70" s="514"/>
      <c r="DAM70" s="514"/>
      <c r="DAN70" s="514"/>
      <c r="DAO70" s="514"/>
      <c r="DAP70" s="514"/>
      <c r="DAQ70" s="514"/>
      <c r="DAR70" s="514"/>
      <c r="DAS70" s="514"/>
      <c r="DAT70" s="514"/>
      <c r="DAU70" s="514"/>
      <c r="DAV70" s="514"/>
      <c r="DAW70" s="514"/>
      <c r="DAX70" s="514"/>
      <c r="DAY70" s="514"/>
      <c r="DAZ70" s="514"/>
      <c r="DBA70" s="514"/>
      <c r="DBB70" s="514"/>
      <c r="DBC70" s="514"/>
      <c r="DBD70" s="514"/>
      <c r="DBE70" s="514"/>
      <c r="DBF70" s="514"/>
      <c r="DBG70" s="514"/>
      <c r="DBH70" s="514"/>
      <c r="DBI70" s="514"/>
      <c r="DBJ70" s="514"/>
      <c r="DBK70" s="514"/>
      <c r="DBL70" s="514"/>
      <c r="DBM70" s="514"/>
      <c r="DBN70" s="514"/>
      <c r="DBO70" s="514"/>
      <c r="DBP70" s="514"/>
      <c r="DBQ70" s="514"/>
      <c r="DBR70" s="514"/>
      <c r="DBS70" s="514"/>
      <c r="DBT70" s="514"/>
      <c r="DBU70" s="514"/>
      <c r="DBV70" s="514"/>
      <c r="DBW70" s="514"/>
      <c r="DBX70" s="514"/>
      <c r="DBY70" s="514"/>
      <c r="DBZ70" s="514"/>
      <c r="DCA70" s="514"/>
      <c r="DCB70" s="514"/>
      <c r="DCC70" s="514"/>
      <c r="DCD70" s="514"/>
      <c r="DCE70" s="514"/>
      <c r="DCF70" s="514"/>
      <c r="DCG70" s="514"/>
      <c r="DCH70" s="514"/>
      <c r="DCI70" s="514"/>
      <c r="DCJ70" s="514"/>
      <c r="DCK70" s="514"/>
      <c r="DCL70" s="514"/>
      <c r="DCM70" s="514"/>
      <c r="DCN70" s="514"/>
      <c r="DCO70" s="514"/>
      <c r="DCP70" s="514"/>
      <c r="DCQ70" s="514"/>
      <c r="DCR70" s="514"/>
      <c r="DCS70" s="514"/>
      <c r="DCT70" s="514"/>
      <c r="DCU70" s="514"/>
      <c r="DCV70" s="514"/>
      <c r="DCW70" s="514"/>
      <c r="DCX70" s="514"/>
      <c r="DCY70" s="514"/>
      <c r="DCZ70" s="514"/>
      <c r="DDA70" s="514"/>
      <c r="DDB70" s="514"/>
      <c r="DDC70" s="514"/>
      <c r="DDD70" s="514"/>
      <c r="DDE70" s="514"/>
      <c r="DDF70" s="514"/>
      <c r="DDG70" s="514"/>
      <c r="DDH70" s="514"/>
      <c r="DDI70" s="514"/>
      <c r="DDJ70" s="514"/>
      <c r="DDK70" s="514"/>
      <c r="DDL70" s="514"/>
      <c r="DDM70" s="514"/>
      <c r="DDN70" s="514"/>
      <c r="DDO70" s="514"/>
      <c r="DDP70" s="514"/>
      <c r="DDQ70" s="514"/>
      <c r="DDR70" s="514"/>
      <c r="DDS70" s="514"/>
      <c r="DDT70" s="514"/>
      <c r="DDU70" s="514"/>
      <c r="DDV70" s="514"/>
      <c r="DDW70" s="514"/>
      <c r="DDX70" s="514"/>
      <c r="DDY70" s="514"/>
      <c r="DDZ70" s="514"/>
      <c r="DEA70" s="514"/>
      <c r="DEB70" s="514"/>
      <c r="DEC70" s="514"/>
      <c r="DED70" s="514"/>
      <c r="DEE70" s="514"/>
      <c r="DEF70" s="514"/>
      <c r="DEG70" s="514"/>
      <c r="DEH70" s="514"/>
      <c r="DEI70" s="514"/>
      <c r="DEJ70" s="514"/>
      <c r="DEK70" s="514"/>
      <c r="DEL70" s="514"/>
      <c r="DEM70" s="514"/>
      <c r="DEN70" s="514"/>
      <c r="DEO70" s="514"/>
      <c r="DEP70" s="514"/>
      <c r="DEQ70" s="514"/>
      <c r="DER70" s="514"/>
      <c r="DES70" s="514"/>
      <c r="DET70" s="514"/>
      <c r="DEU70" s="514"/>
      <c r="DEV70" s="514"/>
      <c r="DEW70" s="514"/>
      <c r="DEX70" s="514"/>
      <c r="DEY70" s="514"/>
      <c r="DEZ70" s="514"/>
      <c r="DFA70" s="514"/>
      <c r="DFB70" s="514"/>
      <c r="DFC70" s="514"/>
      <c r="DFD70" s="514"/>
      <c r="DFE70" s="514"/>
      <c r="DFF70" s="514"/>
      <c r="DFG70" s="514"/>
      <c r="DFH70" s="514"/>
      <c r="DFI70" s="514"/>
      <c r="DFJ70" s="514"/>
      <c r="DFK70" s="514"/>
      <c r="DFL70" s="514"/>
      <c r="DFM70" s="514"/>
      <c r="DFN70" s="514"/>
      <c r="DFO70" s="514"/>
      <c r="DFP70" s="514"/>
      <c r="DFQ70" s="514"/>
      <c r="DFR70" s="514"/>
      <c r="DFS70" s="514"/>
      <c r="DFT70" s="514"/>
      <c r="DFU70" s="514"/>
      <c r="DFV70" s="514"/>
      <c r="DFW70" s="514"/>
      <c r="DFX70" s="514"/>
      <c r="DFY70" s="514"/>
      <c r="DFZ70" s="514"/>
      <c r="DGA70" s="514"/>
      <c r="DGB70" s="514"/>
      <c r="DGC70" s="514"/>
      <c r="DGD70" s="514"/>
      <c r="DGE70" s="514"/>
      <c r="DGF70" s="514"/>
      <c r="DGG70" s="514"/>
      <c r="DGH70" s="514"/>
      <c r="DGI70" s="514"/>
      <c r="DGJ70" s="514"/>
      <c r="DGK70" s="514"/>
      <c r="DGL70" s="514"/>
      <c r="DGM70" s="514"/>
      <c r="DGN70" s="514"/>
      <c r="DGO70" s="514"/>
      <c r="DGP70" s="514"/>
      <c r="DGQ70" s="514"/>
      <c r="DGR70" s="514"/>
      <c r="DGS70" s="514"/>
      <c r="DGT70" s="514"/>
      <c r="DGU70" s="514"/>
      <c r="DGV70" s="514"/>
      <c r="DGW70" s="514"/>
      <c r="DGX70" s="514"/>
      <c r="DGY70" s="514"/>
      <c r="DGZ70" s="514"/>
      <c r="DHA70" s="514"/>
      <c r="DHB70" s="514"/>
      <c r="DHC70" s="514"/>
      <c r="DHD70" s="514"/>
      <c r="DHE70" s="514"/>
      <c r="DHF70" s="514"/>
      <c r="DHG70" s="514"/>
      <c r="DHH70" s="514"/>
      <c r="DHI70" s="514"/>
      <c r="DHJ70" s="514"/>
      <c r="DHK70" s="514"/>
      <c r="DHL70" s="514"/>
      <c r="DHM70" s="514"/>
      <c r="DHN70" s="514"/>
      <c r="DHO70" s="514"/>
      <c r="DHP70" s="514"/>
      <c r="DHQ70" s="514"/>
      <c r="DHR70" s="514"/>
      <c r="DHS70" s="514"/>
      <c r="DHT70" s="514"/>
      <c r="DHU70" s="514"/>
      <c r="DHV70" s="514"/>
      <c r="DHW70" s="514"/>
      <c r="DHX70" s="514"/>
      <c r="DHY70" s="514"/>
      <c r="DHZ70" s="514"/>
      <c r="DIA70" s="514"/>
      <c r="DIB70" s="514"/>
      <c r="DIC70" s="514"/>
      <c r="DID70" s="514"/>
      <c r="DIE70" s="514"/>
      <c r="DIF70" s="514"/>
      <c r="DIG70" s="514"/>
      <c r="DIH70" s="514"/>
      <c r="DII70" s="514"/>
      <c r="DIJ70" s="514"/>
      <c r="DIK70" s="514"/>
      <c r="DIL70" s="514"/>
      <c r="DIM70" s="514"/>
      <c r="DIN70" s="514"/>
      <c r="DIO70" s="514"/>
      <c r="DIP70" s="514"/>
      <c r="DIQ70" s="514"/>
      <c r="DIR70" s="514"/>
      <c r="DIS70" s="514"/>
      <c r="DIT70" s="514"/>
      <c r="DIU70" s="514"/>
      <c r="DIV70" s="514"/>
      <c r="DIW70" s="514"/>
      <c r="DIX70" s="514"/>
      <c r="DIY70" s="514"/>
      <c r="DIZ70" s="514"/>
      <c r="DJA70" s="514"/>
      <c r="DJB70" s="514"/>
      <c r="DJC70" s="514"/>
      <c r="DJD70" s="514"/>
      <c r="DJE70" s="514"/>
      <c r="DJF70" s="514"/>
      <c r="DJG70" s="514"/>
      <c r="DJH70" s="514"/>
      <c r="DJI70" s="514"/>
      <c r="DJJ70" s="514"/>
      <c r="DJK70" s="514"/>
      <c r="DJL70" s="514"/>
      <c r="DJM70" s="514"/>
      <c r="DJN70" s="514"/>
      <c r="DJO70" s="514"/>
      <c r="DJP70" s="514"/>
      <c r="DJQ70" s="514"/>
      <c r="DJR70" s="514"/>
      <c r="DJS70" s="514"/>
      <c r="DJT70" s="514"/>
      <c r="DJU70" s="514"/>
      <c r="DJV70" s="514"/>
      <c r="DJW70" s="514"/>
      <c r="DJX70" s="514"/>
      <c r="DJY70" s="514"/>
      <c r="DJZ70" s="514"/>
      <c r="DKA70" s="514"/>
      <c r="DKB70" s="514"/>
      <c r="DKC70" s="514"/>
      <c r="DKD70" s="514"/>
      <c r="DKE70" s="514"/>
      <c r="DKF70" s="514"/>
      <c r="DKG70" s="514"/>
      <c r="DKH70" s="514"/>
      <c r="DKI70" s="514"/>
      <c r="DKJ70" s="514"/>
      <c r="DKK70" s="514"/>
      <c r="DKL70" s="514"/>
      <c r="DKM70" s="514"/>
      <c r="DKN70" s="514"/>
      <c r="DKO70" s="514"/>
      <c r="DKP70" s="514"/>
      <c r="DKQ70" s="514"/>
      <c r="DKR70" s="514"/>
      <c r="DKS70" s="514"/>
      <c r="DKT70" s="514"/>
      <c r="DKU70" s="514"/>
      <c r="DKV70" s="514"/>
      <c r="DKW70" s="514"/>
      <c r="DKX70" s="514"/>
      <c r="DKY70" s="514"/>
      <c r="DKZ70" s="514"/>
      <c r="DLA70" s="514"/>
      <c r="DLB70" s="514"/>
      <c r="DLC70" s="514"/>
      <c r="DLD70" s="514"/>
      <c r="DLE70" s="514"/>
      <c r="DLF70" s="514"/>
      <c r="DLG70" s="514"/>
      <c r="DLH70" s="514"/>
      <c r="DLI70" s="514"/>
      <c r="DLJ70" s="514"/>
      <c r="DLK70" s="514"/>
      <c r="DLL70" s="514"/>
      <c r="DLM70" s="514"/>
      <c r="DLN70" s="514"/>
      <c r="DLO70" s="514"/>
      <c r="DLP70" s="514"/>
      <c r="DLQ70" s="514"/>
      <c r="DLR70" s="514"/>
      <c r="DLS70" s="514"/>
      <c r="DLT70" s="514"/>
      <c r="DLU70" s="514"/>
      <c r="DLV70" s="514"/>
      <c r="DLW70" s="514"/>
      <c r="DLX70" s="514"/>
      <c r="DLY70" s="514"/>
      <c r="DLZ70" s="514"/>
      <c r="DMA70" s="514"/>
      <c r="DMB70" s="514"/>
      <c r="DMC70" s="514"/>
      <c r="DMD70" s="514"/>
      <c r="DME70" s="514"/>
      <c r="DMF70" s="514"/>
      <c r="DMG70" s="514"/>
      <c r="DMH70" s="514"/>
      <c r="DMI70" s="514"/>
      <c r="DMJ70" s="514"/>
      <c r="DMK70" s="514"/>
      <c r="DML70" s="514"/>
      <c r="DMM70" s="514"/>
      <c r="DMN70" s="514"/>
      <c r="DMO70" s="514"/>
      <c r="DMP70" s="514"/>
      <c r="DMQ70" s="514"/>
      <c r="DMR70" s="514"/>
      <c r="DMS70" s="514"/>
      <c r="DMT70" s="514"/>
      <c r="DMU70" s="514"/>
      <c r="DMV70" s="514"/>
      <c r="DMW70" s="514"/>
      <c r="DMX70" s="514"/>
      <c r="DMY70" s="514"/>
      <c r="DMZ70" s="514"/>
      <c r="DNA70" s="514"/>
      <c r="DNB70" s="514"/>
      <c r="DNC70" s="514"/>
      <c r="DND70" s="514"/>
      <c r="DNE70" s="514"/>
      <c r="DNF70" s="514"/>
      <c r="DNG70" s="514"/>
      <c r="DNH70" s="514"/>
      <c r="DNI70" s="514"/>
      <c r="DNJ70" s="514"/>
      <c r="DNK70" s="514"/>
      <c r="DNL70" s="514"/>
      <c r="DNM70" s="514"/>
      <c r="DNN70" s="514"/>
      <c r="DNO70" s="514"/>
      <c r="DNP70" s="514"/>
      <c r="DNQ70" s="514"/>
      <c r="DNR70" s="514"/>
      <c r="DNS70" s="514"/>
      <c r="DNT70" s="514"/>
      <c r="DNU70" s="514"/>
      <c r="DNV70" s="514"/>
      <c r="DNW70" s="514"/>
      <c r="DNX70" s="514"/>
      <c r="DNY70" s="514"/>
      <c r="DNZ70" s="514"/>
      <c r="DOA70" s="514"/>
      <c r="DOB70" s="514"/>
      <c r="DOC70" s="514"/>
      <c r="DOD70" s="514"/>
      <c r="DOE70" s="514"/>
      <c r="DOF70" s="514"/>
      <c r="DOG70" s="514"/>
      <c r="DOH70" s="514"/>
      <c r="DOI70" s="514"/>
      <c r="DOJ70" s="514"/>
      <c r="DOK70" s="514"/>
      <c r="DOL70" s="514"/>
      <c r="DOM70" s="514"/>
      <c r="DON70" s="514"/>
      <c r="DOO70" s="514"/>
      <c r="DOP70" s="514"/>
      <c r="DOQ70" s="514"/>
      <c r="DOR70" s="514"/>
      <c r="DOS70" s="514"/>
      <c r="DOT70" s="514"/>
      <c r="DOU70" s="514"/>
      <c r="DOV70" s="514"/>
      <c r="DOW70" s="514"/>
      <c r="DOX70" s="514"/>
      <c r="DOY70" s="514"/>
      <c r="DOZ70" s="514"/>
      <c r="DPA70" s="514"/>
      <c r="DPB70" s="514"/>
      <c r="DPC70" s="514"/>
      <c r="DPD70" s="514"/>
      <c r="DPE70" s="514"/>
      <c r="DPF70" s="514"/>
      <c r="DPG70" s="514"/>
      <c r="DPH70" s="514"/>
      <c r="DPI70" s="514"/>
      <c r="DPJ70" s="514"/>
      <c r="DPK70" s="514"/>
      <c r="DPL70" s="514"/>
      <c r="DPM70" s="514"/>
      <c r="DPN70" s="514"/>
      <c r="DPO70" s="514"/>
      <c r="DPP70" s="514"/>
      <c r="DPQ70" s="514"/>
      <c r="DPR70" s="514"/>
      <c r="DPS70" s="514"/>
      <c r="DPT70" s="514"/>
      <c r="DPU70" s="514"/>
      <c r="DPV70" s="514"/>
      <c r="DPW70" s="514"/>
      <c r="DPX70" s="514"/>
      <c r="DPY70" s="514"/>
      <c r="DPZ70" s="514"/>
      <c r="DQA70" s="514"/>
      <c r="DQB70" s="514"/>
      <c r="DQC70" s="514"/>
      <c r="DQD70" s="514"/>
      <c r="DQE70" s="514"/>
      <c r="DQF70" s="514"/>
      <c r="DQG70" s="514"/>
      <c r="DQH70" s="514"/>
      <c r="DQI70" s="514"/>
      <c r="DQJ70" s="514"/>
      <c r="DQK70" s="514"/>
      <c r="DQL70" s="514"/>
      <c r="DQM70" s="514"/>
      <c r="DQN70" s="514"/>
      <c r="DQO70" s="514"/>
      <c r="DQP70" s="514"/>
      <c r="DQQ70" s="514"/>
      <c r="DQR70" s="514"/>
      <c r="DQS70" s="514"/>
      <c r="DQT70" s="514"/>
      <c r="DQU70" s="514"/>
      <c r="DQV70" s="514"/>
      <c r="DQW70" s="514"/>
      <c r="DQX70" s="514"/>
      <c r="DQY70" s="514"/>
      <c r="DQZ70" s="514"/>
      <c r="DRA70" s="514"/>
      <c r="DRB70" s="514"/>
      <c r="DRC70" s="514"/>
      <c r="DRD70" s="514"/>
      <c r="DRE70" s="514"/>
      <c r="DRF70" s="514"/>
      <c r="DRG70" s="514"/>
      <c r="DRH70" s="514"/>
      <c r="DRI70" s="514"/>
      <c r="DRJ70" s="514"/>
      <c r="DRK70" s="514"/>
      <c r="DRL70" s="514"/>
      <c r="DRM70" s="514"/>
      <c r="DRN70" s="514"/>
      <c r="DRO70" s="514"/>
      <c r="DRP70" s="514"/>
      <c r="DRQ70" s="514"/>
      <c r="DRR70" s="514"/>
      <c r="DRS70" s="514"/>
      <c r="DRT70" s="514"/>
      <c r="DRU70" s="514"/>
      <c r="DRV70" s="514"/>
      <c r="DRW70" s="514"/>
      <c r="DRX70" s="514"/>
      <c r="DRY70" s="514"/>
      <c r="DRZ70" s="514"/>
      <c r="DSA70" s="514"/>
      <c r="DSB70" s="514"/>
      <c r="DSC70" s="514"/>
      <c r="DSD70" s="514"/>
      <c r="DSE70" s="514"/>
      <c r="DSF70" s="514"/>
      <c r="DSG70" s="514"/>
      <c r="DSH70" s="514"/>
      <c r="DSI70" s="514"/>
      <c r="DSJ70" s="514"/>
      <c r="DSK70" s="514"/>
      <c r="DSL70" s="514"/>
      <c r="DSM70" s="514"/>
      <c r="DSN70" s="514"/>
      <c r="DSO70" s="514"/>
      <c r="DSP70" s="514"/>
      <c r="DSQ70" s="514"/>
      <c r="DSR70" s="514"/>
      <c r="DSS70" s="514"/>
      <c r="DST70" s="514"/>
      <c r="DSU70" s="514"/>
      <c r="DSV70" s="514"/>
      <c r="DSW70" s="514"/>
      <c r="DSX70" s="514"/>
      <c r="DSY70" s="514"/>
      <c r="DSZ70" s="514"/>
      <c r="DTA70" s="514"/>
      <c r="DTB70" s="514"/>
      <c r="DTC70" s="514"/>
      <c r="DTD70" s="514"/>
      <c r="DTE70" s="514"/>
      <c r="DTF70" s="514"/>
      <c r="DTG70" s="514"/>
      <c r="DTH70" s="514"/>
      <c r="DTI70" s="514"/>
      <c r="DTJ70" s="514"/>
      <c r="DTK70" s="514"/>
      <c r="DTL70" s="514"/>
      <c r="DTM70" s="514"/>
      <c r="DTN70" s="514"/>
      <c r="DTO70" s="514"/>
      <c r="DTP70" s="514"/>
      <c r="DTQ70" s="514"/>
      <c r="DTR70" s="514"/>
      <c r="DTS70" s="514"/>
      <c r="DTT70" s="514"/>
      <c r="DTU70" s="514"/>
      <c r="DTV70" s="514"/>
      <c r="DTW70" s="514"/>
      <c r="DTX70" s="514"/>
      <c r="DTY70" s="514"/>
      <c r="DTZ70" s="514"/>
      <c r="DUA70" s="514"/>
      <c r="DUB70" s="514"/>
      <c r="DUC70" s="514"/>
      <c r="DUD70" s="514"/>
      <c r="DUE70" s="514"/>
      <c r="DUF70" s="514"/>
      <c r="DUG70" s="514"/>
      <c r="DUH70" s="514"/>
      <c r="DUI70" s="514"/>
      <c r="DUJ70" s="514"/>
      <c r="DUK70" s="514"/>
      <c r="DUL70" s="514"/>
      <c r="DUM70" s="514"/>
      <c r="DUN70" s="514"/>
      <c r="DUO70" s="514"/>
      <c r="DUP70" s="514"/>
      <c r="DUQ70" s="514"/>
      <c r="DUR70" s="514"/>
      <c r="DUS70" s="514"/>
      <c r="DUT70" s="514"/>
      <c r="DUU70" s="514"/>
      <c r="DUV70" s="514"/>
      <c r="DUW70" s="514"/>
      <c r="DUX70" s="514"/>
      <c r="DUY70" s="514"/>
      <c r="DUZ70" s="514"/>
      <c r="DVA70" s="514"/>
      <c r="DVB70" s="514"/>
      <c r="DVC70" s="514"/>
      <c r="DVD70" s="514"/>
      <c r="DVE70" s="514"/>
      <c r="DVF70" s="514"/>
      <c r="DVG70" s="514"/>
      <c r="DVH70" s="514"/>
      <c r="DVI70" s="514"/>
      <c r="DVJ70" s="514"/>
      <c r="DVK70" s="514"/>
      <c r="DVL70" s="514"/>
      <c r="DVM70" s="514"/>
      <c r="DVN70" s="514"/>
      <c r="DVO70" s="514"/>
      <c r="DVP70" s="514"/>
      <c r="DVQ70" s="514"/>
      <c r="DVR70" s="514"/>
      <c r="DVS70" s="514"/>
      <c r="DVT70" s="514"/>
      <c r="DVU70" s="514"/>
      <c r="DVV70" s="514"/>
      <c r="DVW70" s="514"/>
      <c r="DVX70" s="514"/>
      <c r="DVY70" s="514"/>
      <c r="DVZ70" s="514"/>
      <c r="DWA70" s="514"/>
      <c r="DWB70" s="514"/>
      <c r="DWC70" s="514"/>
      <c r="DWD70" s="514"/>
      <c r="DWE70" s="514"/>
      <c r="DWF70" s="514"/>
      <c r="DWG70" s="514"/>
      <c r="DWH70" s="514"/>
      <c r="DWI70" s="514"/>
      <c r="DWJ70" s="514"/>
      <c r="DWK70" s="514"/>
      <c r="DWL70" s="514"/>
      <c r="DWM70" s="514"/>
      <c r="DWN70" s="514"/>
      <c r="DWO70" s="514"/>
      <c r="DWP70" s="514"/>
      <c r="DWQ70" s="514"/>
      <c r="DWR70" s="514"/>
      <c r="DWS70" s="514"/>
      <c r="DWT70" s="514"/>
      <c r="DWU70" s="514"/>
      <c r="DWV70" s="514"/>
      <c r="DWW70" s="514"/>
      <c r="DWX70" s="514"/>
      <c r="DWY70" s="514"/>
      <c r="DWZ70" s="514"/>
      <c r="DXA70" s="514"/>
      <c r="DXB70" s="514"/>
      <c r="DXC70" s="514"/>
      <c r="DXD70" s="514"/>
      <c r="DXE70" s="514"/>
      <c r="DXF70" s="514"/>
      <c r="DXG70" s="514"/>
      <c r="DXH70" s="514"/>
      <c r="DXI70" s="514"/>
      <c r="DXJ70" s="514"/>
      <c r="DXK70" s="514"/>
      <c r="DXL70" s="514"/>
      <c r="DXM70" s="514"/>
      <c r="DXN70" s="514"/>
      <c r="DXO70" s="514"/>
      <c r="DXP70" s="514"/>
      <c r="DXQ70" s="514"/>
      <c r="DXR70" s="514"/>
      <c r="DXS70" s="514"/>
      <c r="DXT70" s="514"/>
      <c r="DXU70" s="514"/>
      <c r="DXV70" s="514"/>
      <c r="DXW70" s="514"/>
      <c r="DXX70" s="514"/>
      <c r="DXY70" s="514"/>
      <c r="DXZ70" s="514"/>
      <c r="DYA70" s="514"/>
      <c r="DYB70" s="514"/>
      <c r="DYC70" s="514"/>
      <c r="DYD70" s="514"/>
      <c r="DYE70" s="514"/>
      <c r="DYF70" s="514"/>
      <c r="DYG70" s="514"/>
      <c r="DYH70" s="514"/>
      <c r="DYI70" s="514"/>
      <c r="DYJ70" s="514"/>
      <c r="DYK70" s="514"/>
      <c r="DYL70" s="514"/>
      <c r="DYM70" s="514"/>
      <c r="DYN70" s="514"/>
      <c r="DYO70" s="514"/>
      <c r="DYP70" s="514"/>
      <c r="DYQ70" s="514"/>
      <c r="DYR70" s="514"/>
      <c r="DYS70" s="514"/>
      <c r="DYT70" s="514"/>
      <c r="DYU70" s="514"/>
      <c r="DYV70" s="514"/>
      <c r="DYW70" s="514"/>
      <c r="DYX70" s="514"/>
      <c r="DYY70" s="514"/>
      <c r="DYZ70" s="514"/>
      <c r="DZA70" s="514"/>
      <c r="DZB70" s="514"/>
      <c r="DZC70" s="514"/>
      <c r="DZD70" s="514"/>
      <c r="DZE70" s="514"/>
      <c r="DZF70" s="514"/>
      <c r="DZG70" s="514"/>
      <c r="DZH70" s="514"/>
      <c r="DZI70" s="514"/>
      <c r="DZJ70" s="514"/>
      <c r="DZK70" s="514"/>
      <c r="DZL70" s="514"/>
      <c r="DZM70" s="514"/>
      <c r="DZN70" s="514"/>
      <c r="DZO70" s="514"/>
      <c r="DZP70" s="514"/>
      <c r="DZQ70" s="514"/>
      <c r="DZR70" s="514"/>
      <c r="DZS70" s="514"/>
      <c r="DZT70" s="514"/>
      <c r="DZU70" s="514"/>
      <c r="DZV70" s="514"/>
      <c r="DZW70" s="514"/>
      <c r="DZX70" s="514"/>
      <c r="DZY70" s="514"/>
      <c r="DZZ70" s="514"/>
      <c r="EAA70" s="514"/>
      <c r="EAB70" s="514"/>
      <c r="EAC70" s="514"/>
      <c r="EAD70" s="514"/>
      <c r="EAE70" s="514"/>
      <c r="EAF70" s="514"/>
      <c r="EAG70" s="514"/>
      <c r="EAH70" s="514"/>
      <c r="EAI70" s="514"/>
      <c r="EAJ70" s="514"/>
      <c r="EAK70" s="514"/>
      <c r="EAL70" s="514"/>
      <c r="EAM70" s="514"/>
      <c r="EAN70" s="514"/>
      <c r="EAO70" s="514"/>
      <c r="EAP70" s="514"/>
      <c r="EAQ70" s="514"/>
      <c r="EAR70" s="514"/>
      <c r="EAS70" s="514"/>
      <c r="EAT70" s="514"/>
      <c r="EAU70" s="514"/>
      <c r="EAV70" s="514"/>
      <c r="EAW70" s="514"/>
      <c r="EAX70" s="514"/>
      <c r="EAY70" s="514"/>
      <c r="EAZ70" s="514"/>
      <c r="EBA70" s="514"/>
      <c r="EBB70" s="514"/>
      <c r="EBC70" s="514"/>
      <c r="EBD70" s="514"/>
      <c r="EBE70" s="514"/>
      <c r="EBF70" s="514"/>
      <c r="EBG70" s="514"/>
      <c r="EBH70" s="514"/>
      <c r="EBI70" s="514"/>
      <c r="EBJ70" s="514"/>
      <c r="EBK70" s="514"/>
      <c r="EBL70" s="514"/>
      <c r="EBM70" s="514"/>
      <c r="EBN70" s="514"/>
      <c r="EBO70" s="514"/>
      <c r="EBP70" s="514"/>
      <c r="EBQ70" s="514"/>
      <c r="EBR70" s="514"/>
      <c r="EBS70" s="514"/>
      <c r="EBT70" s="514"/>
      <c r="EBU70" s="514"/>
      <c r="EBV70" s="514"/>
      <c r="EBW70" s="514"/>
      <c r="EBX70" s="514"/>
      <c r="EBY70" s="514"/>
      <c r="EBZ70" s="514"/>
      <c r="ECA70" s="514"/>
      <c r="ECB70" s="514"/>
      <c r="ECC70" s="514"/>
      <c r="ECD70" s="514"/>
      <c r="ECE70" s="514"/>
      <c r="ECF70" s="514"/>
      <c r="ECG70" s="514"/>
      <c r="ECH70" s="514"/>
      <c r="ECI70" s="514"/>
      <c r="ECJ70" s="514"/>
      <c r="ECK70" s="514"/>
      <c r="ECL70" s="514"/>
      <c r="ECM70" s="514"/>
      <c r="ECN70" s="514"/>
      <c r="ECO70" s="514"/>
      <c r="ECP70" s="514"/>
      <c r="ECQ70" s="514"/>
      <c r="ECR70" s="514"/>
      <c r="ECS70" s="514"/>
      <c r="ECT70" s="514"/>
      <c r="ECU70" s="514"/>
      <c r="ECV70" s="514"/>
      <c r="ECW70" s="514"/>
      <c r="ECX70" s="514"/>
      <c r="ECY70" s="514"/>
      <c r="ECZ70" s="514"/>
      <c r="EDA70" s="514"/>
      <c r="EDB70" s="514"/>
      <c r="EDC70" s="514"/>
      <c r="EDD70" s="514"/>
      <c r="EDE70" s="514"/>
      <c r="EDF70" s="514"/>
      <c r="EDG70" s="514"/>
      <c r="EDH70" s="514"/>
      <c r="EDI70" s="514"/>
      <c r="EDJ70" s="514"/>
      <c r="EDK70" s="514"/>
      <c r="EDL70" s="514"/>
      <c r="EDM70" s="514"/>
      <c r="EDN70" s="514"/>
      <c r="EDO70" s="514"/>
      <c r="EDP70" s="514"/>
      <c r="EDQ70" s="514"/>
      <c r="EDR70" s="514"/>
      <c r="EDS70" s="514"/>
      <c r="EDT70" s="514"/>
      <c r="EDU70" s="514"/>
      <c r="EDV70" s="514"/>
      <c r="EDW70" s="514"/>
      <c r="EDX70" s="514"/>
      <c r="EDY70" s="514"/>
      <c r="EDZ70" s="514"/>
      <c r="EEA70" s="514"/>
      <c r="EEB70" s="514"/>
      <c r="EEC70" s="514"/>
      <c r="EED70" s="514"/>
      <c r="EEE70" s="514"/>
      <c r="EEF70" s="514"/>
      <c r="EEG70" s="514"/>
      <c r="EEH70" s="514"/>
      <c r="EEI70" s="514"/>
      <c r="EEJ70" s="514"/>
      <c r="EEK70" s="514"/>
      <c r="EEL70" s="514"/>
      <c r="EEM70" s="514"/>
      <c r="EEN70" s="514"/>
      <c r="EEO70" s="514"/>
      <c r="EEP70" s="514"/>
      <c r="EEQ70" s="514"/>
      <c r="EER70" s="514"/>
      <c r="EES70" s="514"/>
      <c r="EET70" s="514"/>
      <c r="EEU70" s="514"/>
      <c r="EEV70" s="514"/>
      <c r="EEW70" s="514"/>
      <c r="EEX70" s="514"/>
      <c r="EEY70" s="514"/>
      <c r="EEZ70" s="514"/>
      <c r="EFA70" s="514"/>
      <c r="EFB70" s="514"/>
      <c r="EFC70" s="514"/>
      <c r="EFD70" s="514"/>
      <c r="EFE70" s="514"/>
      <c r="EFF70" s="514"/>
      <c r="EFG70" s="514"/>
      <c r="EFH70" s="514"/>
      <c r="EFI70" s="514"/>
      <c r="EFJ70" s="514"/>
      <c r="EFK70" s="514"/>
      <c r="EFL70" s="514"/>
      <c r="EFM70" s="514"/>
      <c r="EFN70" s="514"/>
      <c r="EFO70" s="514"/>
      <c r="EFP70" s="514"/>
      <c r="EFQ70" s="514"/>
      <c r="EFR70" s="514"/>
      <c r="EFS70" s="514"/>
      <c r="EFT70" s="514"/>
      <c r="EFU70" s="514"/>
      <c r="EFV70" s="514"/>
      <c r="EFW70" s="514"/>
      <c r="EFX70" s="514"/>
      <c r="EFY70" s="514"/>
      <c r="EFZ70" s="514"/>
      <c r="EGA70" s="514"/>
      <c r="EGB70" s="514"/>
      <c r="EGC70" s="514"/>
      <c r="EGD70" s="514"/>
      <c r="EGE70" s="514"/>
      <c r="EGF70" s="514"/>
      <c r="EGG70" s="514"/>
      <c r="EGH70" s="514"/>
      <c r="EGI70" s="514"/>
      <c r="EGJ70" s="514"/>
      <c r="EGK70" s="514"/>
      <c r="EGL70" s="514"/>
      <c r="EGM70" s="514"/>
      <c r="EGN70" s="514"/>
      <c r="EGO70" s="514"/>
      <c r="EGP70" s="514"/>
      <c r="EGQ70" s="514"/>
      <c r="EGR70" s="514"/>
      <c r="EGS70" s="514"/>
      <c r="EGT70" s="514"/>
      <c r="EGU70" s="514"/>
      <c r="EGV70" s="514"/>
      <c r="EGW70" s="514"/>
      <c r="EGX70" s="514"/>
      <c r="EGY70" s="514"/>
      <c r="EGZ70" s="514"/>
      <c r="EHA70" s="514"/>
      <c r="EHB70" s="514"/>
      <c r="EHC70" s="514"/>
      <c r="EHD70" s="514"/>
      <c r="EHE70" s="514"/>
      <c r="EHF70" s="514"/>
      <c r="EHG70" s="514"/>
      <c r="EHH70" s="514"/>
      <c r="EHI70" s="514"/>
      <c r="EHJ70" s="514"/>
      <c r="EHK70" s="514"/>
      <c r="EHL70" s="514"/>
      <c r="EHM70" s="514"/>
      <c r="EHN70" s="514"/>
      <c r="EHO70" s="514"/>
      <c r="EHP70" s="514"/>
      <c r="EHQ70" s="514"/>
      <c r="EHR70" s="514"/>
      <c r="EHS70" s="514"/>
      <c r="EHT70" s="514"/>
      <c r="EHU70" s="514"/>
      <c r="EHV70" s="514"/>
      <c r="EHW70" s="514"/>
      <c r="EHX70" s="514"/>
      <c r="EHY70" s="514"/>
      <c r="EHZ70" s="514"/>
      <c r="EIA70" s="514"/>
      <c r="EIB70" s="514"/>
      <c r="EIC70" s="514"/>
      <c r="EID70" s="514"/>
      <c r="EIE70" s="514"/>
      <c r="EIF70" s="514"/>
      <c r="EIG70" s="514"/>
      <c r="EIH70" s="514"/>
      <c r="EII70" s="514"/>
      <c r="EIJ70" s="514"/>
      <c r="EIK70" s="514"/>
      <c r="EIL70" s="514"/>
      <c r="EIM70" s="514"/>
      <c r="EIN70" s="514"/>
      <c r="EIO70" s="514"/>
      <c r="EIP70" s="514"/>
      <c r="EIQ70" s="514"/>
      <c r="EIR70" s="514"/>
      <c r="EIS70" s="514"/>
      <c r="EIT70" s="514"/>
      <c r="EIU70" s="514"/>
      <c r="EIV70" s="514"/>
      <c r="EIW70" s="514"/>
      <c r="EIX70" s="514"/>
      <c r="EIY70" s="514"/>
      <c r="EIZ70" s="514"/>
      <c r="EJA70" s="514"/>
      <c r="EJB70" s="514"/>
      <c r="EJC70" s="514"/>
      <c r="EJD70" s="514"/>
      <c r="EJE70" s="514"/>
      <c r="EJF70" s="514"/>
      <c r="EJG70" s="514"/>
      <c r="EJH70" s="514"/>
      <c r="EJI70" s="514"/>
      <c r="EJJ70" s="514"/>
      <c r="EJK70" s="514"/>
      <c r="EJL70" s="514"/>
      <c r="EJM70" s="514"/>
      <c r="EJN70" s="514"/>
      <c r="EJO70" s="514"/>
      <c r="EJP70" s="514"/>
      <c r="EJQ70" s="514"/>
      <c r="EJR70" s="514"/>
      <c r="EJS70" s="514"/>
      <c r="EJT70" s="514"/>
      <c r="EJU70" s="514"/>
      <c r="EJV70" s="514"/>
      <c r="EJW70" s="514"/>
      <c r="EJX70" s="514"/>
      <c r="EJY70" s="514"/>
      <c r="EJZ70" s="514"/>
      <c r="EKA70" s="514"/>
      <c r="EKB70" s="514"/>
      <c r="EKC70" s="514"/>
      <c r="EKD70" s="514"/>
      <c r="EKE70" s="514"/>
      <c r="EKF70" s="514"/>
      <c r="EKG70" s="514"/>
      <c r="EKH70" s="514"/>
      <c r="EKI70" s="514"/>
      <c r="EKJ70" s="514"/>
      <c r="EKK70" s="514"/>
      <c r="EKL70" s="514"/>
      <c r="EKM70" s="514"/>
      <c r="EKN70" s="514"/>
      <c r="EKO70" s="514"/>
      <c r="EKP70" s="514"/>
      <c r="EKQ70" s="514"/>
      <c r="EKR70" s="514"/>
      <c r="EKS70" s="514"/>
      <c r="EKT70" s="514"/>
      <c r="EKU70" s="514"/>
      <c r="EKV70" s="514"/>
      <c r="EKW70" s="514"/>
      <c r="EKX70" s="514"/>
      <c r="EKY70" s="514"/>
      <c r="EKZ70" s="514"/>
      <c r="ELA70" s="514"/>
      <c r="ELB70" s="514"/>
      <c r="ELC70" s="514"/>
      <c r="ELD70" s="514"/>
      <c r="ELE70" s="514"/>
      <c r="ELF70" s="514"/>
      <c r="ELG70" s="514"/>
      <c r="ELH70" s="514"/>
      <c r="ELI70" s="514"/>
      <c r="ELJ70" s="514"/>
      <c r="ELK70" s="514"/>
      <c r="ELL70" s="514"/>
      <c r="ELM70" s="514"/>
      <c r="ELN70" s="514"/>
      <c r="ELO70" s="514"/>
      <c r="ELP70" s="514"/>
      <c r="ELQ70" s="514"/>
      <c r="ELR70" s="514"/>
      <c r="ELS70" s="514"/>
      <c r="ELT70" s="514"/>
      <c r="ELU70" s="514"/>
      <c r="ELV70" s="514"/>
      <c r="ELW70" s="514"/>
      <c r="ELX70" s="514"/>
      <c r="ELY70" s="514"/>
      <c r="ELZ70" s="514"/>
      <c r="EMA70" s="514"/>
      <c r="EMB70" s="514"/>
      <c r="EMC70" s="514"/>
      <c r="EMD70" s="514"/>
      <c r="EME70" s="514"/>
      <c r="EMF70" s="514"/>
      <c r="EMG70" s="514"/>
      <c r="EMH70" s="514"/>
      <c r="EMI70" s="514"/>
      <c r="EMJ70" s="514"/>
      <c r="EMK70" s="514"/>
      <c r="EML70" s="514"/>
      <c r="EMM70" s="514"/>
      <c r="EMN70" s="514"/>
      <c r="EMO70" s="514"/>
      <c r="EMP70" s="514"/>
      <c r="EMQ70" s="514"/>
      <c r="EMR70" s="514"/>
      <c r="EMS70" s="514"/>
      <c r="EMT70" s="514"/>
      <c r="EMU70" s="514"/>
      <c r="EMV70" s="514"/>
      <c r="EMW70" s="514"/>
      <c r="EMX70" s="514"/>
      <c r="EMY70" s="514"/>
      <c r="EMZ70" s="514"/>
      <c r="ENA70" s="514"/>
      <c r="ENB70" s="514"/>
      <c r="ENC70" s="514"/>
      <c r="END70" s="514"/>
      <c r="ENE70" s="514"/>
      <c r="ENF70" s="514"/>
      <c r="ENG70" s="514"/>
      <c r="ENH70" s="514"/>
      <c r="ENI70" s="514"/>
      <c r="ENJ70" s="514"/>
      <c r="ENK70" s="514"/>
      <c r="ENL70" s="514"/>
      <c r="ENM70" s="514"/>
      <c r="ENN70" s="514"/>
      <c r="ENO70" s="514"/>
      <c r="ENP70" s="514"/>
      <c r="ENQ70" s="514"/>
      <c r="ENR70" s="514"/>
      <c r="ENS70" s="514"/>
      <c r="ENT70" s="514"/>
      <c r="ENU70" s="514"/>
      <c r="ENV70" s="514"/>
      <c r="ENW70" s="514"/>
      <c r="ENX70" s="514"/>
      <c r="ENY70" s="514"/>
      <c r="ENZ70" s="514"/>
      <c r="EOA70" s="514"/>
      <c r="EOB70" s="514"/>
      <c r="EOC70" s="514"/>
      <c r="EOD70" s="514"/>
      <c r="EOE70" s="514"/>
      <c r="EOF70" s="514"/>
      <c r="EOG70" s="514"/>
      <c r="EOH70" s="514"/>
      <c r="EOI70" s="514"/>
      <c r="EOJ70" s="514"/>
      <c r="EOK70" s="514"/>
      <c r="EOL70" s="514"/>
      <c r="EOM70" s="514"/>
      <c r="EON70" s="514"/>
      <c r="EOO70" s="514"/>
      <c r="EOP70" s="514"/>
      <c r="EOQ70" s="514"/>
      <c r="EOR70" s="514"/>
      <c r="EOS70" s="514"/>
      <c r="EOT70" s="514"/>
      <c r="EOU70" s="514"/>
      <c r="EOV70" s="514"/>
      <c r="EOW70" s="514"/>
      <c r="EOX70" s="514"/>
      <c r="EOY70" s="514"/>
      <c r="EOZ70" s="514"/>
      <c r="EPA70" s="514"/>
      <c r="EPB70" s="514"/>
      <c r="EPC70" s="514"/>
      <c r="EPD70" s="514"/>
      <c r="EPE70" s="514"/>
      <c r="EPF70" s="514"/>
      <c r="EPG70" s="514"/>
      <c r="EPH70" s="514"/>
      <c r="EPI70" s="514"/>
      <c r="EPJ70" s="514"/>
      <c r="EPK70" s="514"/>
      <c r="EPL70" s="514"/>
      <c r="EPM70" s="514"/>
      <c r="EPN70" s="514"/>
      <c r="EPO70" s="514"/>
      <c r="EPP70" s="514"/>
      <c r="EPQ70" s="514"/>
      <c r="EPR70" s="514"/>
      <c r="EPS70" s="514"/>
      <c r="EPT70" s="514"/>
      <c r="EPU70" s="514"/>
      <c r="EPV70" s="514"/>
      <c r="EPW70" s="514"/>
      <c r="EPX70" s="514"/>
      <c r="EPY70" s="514"/>
      <c r="EPZ70" s="514"/>
      <c r="EQA70" s="514"/>
      <c r="EQB70" s="514"/>
      <c r="EQC70" s="514"/>
      <c r="EQD70" s="514"/>
      <c r="EQE70" s="514"/>
      <c r="EQF70" s="514"/>
      <c r="EQG70" s="514"/>
      <c r="EQH70" s="514"/>
      <c r="EQI70" s="514"/>
      <c r="EQJ70" s="514"/>
      <c r="EQK70" s="514"/>
      <c r="EQL70" s="514"/>
      <c r="EQM70" s="514"/>
      <c r="EQN70" s="514"/>
      <c r="EQO70" s="514"/>
      <c r="EQP70" s="514"/>
      <c r="EQQ70" s="514"/>
      <c r="EQR70" s="514"/>
      <c r="EQS70" s="514"/>
      <c r="EQT70" s="514"/>
      <c r="EQU70" s="514"/>
      <c r="EQV70" s="514"/>
      <c r="EQW70" s="514"/>
      <c r="EQX70" s="514"/>
      <c r="EQY70" s="514"/>
      <c r="EQZ70" s="514"/>
      <c r="ERA70" s="514"/>
      <c r="ERB70" s="514"/>
      <c r="ERC70" s="514"/>
      <c r="ERD70" s="514"/>
      <c r="ERE70" s="514"/>
      <c r="ERF70" s="514"/>
      <c r="ERG70" s="514"/>
      <c r="ERH70" s="514"/>
      <c r="ERI70" s="514"/>
      <c r="ERJ70" s="514"/>
      <c r="ERK70" s="514"/>
      <c r="ERL70" s="514"/>
      <c r="ERM70" s="514"/>
      <c r="ERN70" s="514"/>
      <c r="ERO70" s="514"/>
      <c r="ERP70" s="514"/>
      <c r="ERQ70" s="514"/>
      <c r="ERR70" s="514"/>
      <c r="ERS70" s="514"/>
      <c r="ERT70" s="514"/>
      <c r="ERU70" s="514"/>
      <c r="ERV70" s="514"/>
      <c r="ERW70" s="514"/>
      <c r="ERX70" s="514"/>
      <c r="ERY70" s="514"/>
      <c r="ERZ70" s="514"/>
      <c r="ESA70" s="514"/>
      <c r="ESB70" s="514"/>
      <c r="ESC70" s="514"/>
      <c r="ESD70" s="514"/>
      <c r="ESE70" s="514"/>
      <c r="ESF70" s="514"/>
      <c r="ESG70" s="514"/>
      <c r="ESH70" s="514"/>
      <c r="ESI70" s="514"/>
      <c r="ESJ70" s="514"/>
      <c r="ESK70" s="514"/>
      <c r="ESL70" s="514"/>
      <c r="ESM70" s="514"/>
      <c r="ESN70" s="514"/>
      <c r="ESO70" s="514"/>
      <c r="ESP70" s="514"/>
      <c r="ESQ70" s="514"/>
      <c r="ESR70" s="514"/>
      <c r="ESS70" s="514"/>
      <c r="EST70" s="514"/>
      <c r="ESU70" s="514"/>
      <c r="ESV70" s="514"/>
      <c r="ESW70" s="514"/>
      <c r="ESX70" s="514"/>
      <c r="ESY70" s="514"/>
      <c r="ESZ70" s="514"/>
      <c r="ETA70" s="514"/>
      <c r="ETB70" s="514"/>
      <c r="ETC70" s="514"/>
      <c r="ETD70" s="514"/>
      <c r="ETE70" s="514"/>
      <c r="ETF70" s="514"/>
      <c r="ETG70" s="514"/>
      <c r="ETH70" s="514"/>
      <c r="ETI70" s="514"/>
      <c r="ETJ70" s="514"/>
      <c r="ETK70" s="514"/>
      <c r="ETL70" s="514"/>
      <c r="ETM70" s="514"/>
      <c r="ETN70" s="514"/>
      <c r="ETO70" s="514"/>
      <c r="ETP70" s="514"/>
      <c r="ETQ70" s="514"/>
      <c r="ETR70" s="514"/>
      <c r="ETS70" s="514"/>
      <c r="ETT70" s="514"/>
      <c r="ETU70" s="514"/>
      <c r="ETV70" s="514"/>
      <c r="ETW70" s="514"/>
      <c r="ETX70" s="514"/>
      <c r="ETY70" s="514"/>
      <c r="ETZ70" s="514"/>
      <c r="EUA70" s="514"/>
      <c r="EUB70" s="514"/>
      <c r="EUC70" s="514"/>
      <c r="EUD70" s="514"/>
      <c r="EUE70" s="514"/>
      <c r="EUF70" s="514"/>
      <c r="EUG70" s="514"/>
      <c r="EUH70" s="514"/>
      <c r="EUI70" s="514"/>
      <c r="EUJ70" s="514"/>
      <c r="EUK70" s="514"/>
      <c r="EUL70" s="514"/>
      <c r="EUM70" s="514"/>
      <c r="EUN70" s="514"/>
      <c r="EUO70" s="514"/>
      <c r="EUP70" s="514"/>
      <c r="EUQ70" s="514"/>
      <c r="EUR70" s="514"/>
      <c r="EUS70" s="514"/>
      <c r="EUT70" s="514"/>
      <c r="EUU70" s="514"/>
      <c r="EUV70" s="514"/>
      <c r="EUW70" s="514"/>
      <c r="EUX70" s="514"/>
      <c r="EUY70" s="514"/>
      <c r="EUZ70" s="514"/>
      <c r="EVA70" s="514"/>
      <c r="EVB70" s="514"/>
      <c r="EVC70" s="514"/>
      <c r="EVD70" s="514"/>
      <c r="EVE70" s="514"/>
      <c r="EVF70" s="514"/>
      <c r="EVG70" s="514"/>
      <c r="EVH70" s="514"/>
      <c r="EVI70" s="514"/>
      <c r="EVJ70" s="514"/>
      <c r="EVK70" s="514"/>
      <c r="EVL70" s="514"/>
      <c r="EVM70" s="514"/>
      <c r="EVN70" s="514"/>
      <c r="EVO70" s="514"/>
      <c r="EVP70" s="514"/>
      <c r="EVQ70" s="514"/>
      <c r="EVR70" s="514"/>
      <c r="EVS70" s="514"/>
      <c r="EVT70" s="514"/>
      <c r="EVU70" s="514"/>
      <c r="EVV70" s="514"/>
      <c r="EVW70" s="514"/>
      <c r="EVX70" s="514"/>
      <c r="EVY70" s="514"/>
      <c r="EVZ70" s="514"/>
      <c r="EWA70" s="514"/>
      <c r="EWB70" s="514"/>
      <c r="EWC70" s="514"/>
      <c r="EWD70" s="514"/>
      <c r="EWE70" s="514"/>
      <c r="EWF70" s="514"/>
      <c r="EWG70" s="514"/>
      <c r="EWH70" s="514"/>
      <c r="EWI70" s="514"/>
      <c r="EWJ70" s="514"/>
      <c r="EWK70" s="514"/>
      <c r="EWL70" s="514"/>
      <c r="EWM70" s="514"/>
      <c r="EWN70" s="514"/>
      <c r="EWO70" s="514"/>
      <c r="EWP70" s="514"/>
      <c r="EWQ70" s="514"/>
      <c r="EWR70" s="514"/>
      <c r="EWS70" s="514"/>
      <c r="EWT70" s="514"/>
      <c r="EWU70" s="514"/>
      <c r="EWV70" s="514"/>
      <c r="EWW70" s="514"/>
      <c r="EWX70" s="514"/>
      <c r="EWY70" s="514"/>
      <c r="EWZ70" s="514"/>
      <c r="EXA70" s="514"/>
      <c r="EXB70" s="514"/>
      <c r="EXC70" s="514"/>
      <c r="EXD70" s="514"/>
      <c r="EXE70" s="514"/>
      <c r="EXF70" s="514"/>
      <c r="EXG70" s="514"/>
      <c r="EXH70" s="514"/>
      <c r="EXI70" s="514"/>
      <c r="EXJ70" s="514"/>
      <c r="EXK70" s="514"/>
      <c r="EXL70" s="514"/>
      <c r="EXM70" s="514"/>
      <c r="EXN70" s="514"/>
      <c r="EXO70" s="514"/>
      <c r="EXP70" s="514"/>
      <c r="EXQ70" s="514"/>
      <c r="EXR70" s="514"/>
      <c r="EXS70" s="514"/>
      <c r="EXT70" s="514"/>
      <c r="EXU70" s="514"/>
      <c r="EXV70" s="514"/>
      <c r="EXW70" s="514"/>
      <c r="EXX70" s="514"/>
      <c r="EXY70" s="514"/>
      <c r="EXZ70" s="514"/>
      <c r="EYA70" s="514"/>
      <c r="EYB70" s="514"/>
      <c r="EYC70" s="514"/>
      <c r="EYD70" s="514"/>
      <c r="EYE70" s="514"/>
      <c r="EYF70" s="514"/>
      <c r="EYG70" s="514"/>
      <c r="EYH70" s="514"/>
      <c r="EYI70" s="514"/>
      <c r="EYJ70" s="514"/>
      <c r="EYK70" s="514"/>
      <c r="EYL70" s="514"/>
      <c r="EYM70" s="514"/>
      <c r="EYN70" s="514"/>
      <c r="EYO70" s="514"/>
      <c r="EYP70" s="514"/>
      <c r="EYQ70" s="514"/>
      <c r="EYR70" s="514"/>
      <c r="EYS70" s="514"/>
      <c r="EYT70" s="514"/>
      <c r="EYU70" s="514"/>
      <c r="EYV70" s="514"/>
      <c r="EYW70" s="514"/>
      <c r="EYX70" s="514"/>
      <c r="EYY70" s="514"/>
      <c r="EYZ70" s="514"/>
      <c r="EZA70" s="514"/>
      <c r="EZB70" s="514"/>
      <c r="EZC70" s="514"/>
      <c r="EZD70" s="514"/>
      <c r="EZE70" s="514"/>
      <c r="EZF70" s="514"/>
      <c r="EZG70" s="514"/>
      <c r="EZH70" s="514"/>
      <c r="EZI70" s="514"/>
      <c r="EZJ70" s="514"/>
      <c r="EZK70" s="514"/>
      <c r="EZL70" s="514"/>
      <c r="EZM70" s="514"/>
      <c r="EZN70" s="514"/>
      <c r="EZO70" s="514"/>
      <c r="EZP70" s="514"/>
      <c r="EZQ70" s="514"/>
      <c r="EZR70" s="514"/>
      <c r="EZS70" s="514"/>
      <c r="EZT70" s="514"/>
      <c r="EZU70" s="514"/>
      <c r="EZV70" s="514"/>
      <c r="EZW70" s="514"/>
      <c r="EZX70" s="514"/>
      <c r="EZY70" s="514"/>
      <c r="EZZ70" s="514"/>
      <c r="FAA70" s="514"/>
      <c r="FAB70" s="514"/>
      <c r="FAC70" s="514"/>
      <c r="FAD70" s="514"/>
      <c r="FAE70" s="514"/>
      <c r="FAF70" s="514"/>
      <c r="FAG70" s="514"/>
      <c r="FAH70" s="514"/>
      <c r="FAI70" s="514"/>
      <c r="FAJ70" s="514"/>
      <c r="FAK70" s="514"/>
      <c r="FAL70" s="514"/>
      <c r="FAM70" s="514"/>
      <c r="FAN70" s="514"/>
      <c r="FAO70" s="514"/>
      <c r="FAP70" s="514"/>
      <c r="FAQ70" s="514"/>
      <c r="FAR70" s="514"/>
      <c r="FAS70" s="514"/>
      <c r="FAT70" s="514"/>
      <c r="FAU70" s="514"/>
      <c r="FAV70" s="514"/>
      <c r="FAW70" s="514"/>
      <c r="FAX70" s="514"/>
      <c r="FAY70" s="514"/>
      <c r="FAZ70" s="514"/>
      <c r="FBA70" s="514"/>
      <c r="FBB70" s="514"/>
      <c r="FBC70" s="514"/>
      <c r="FBD70" s="514"/>
      <c r="FBE70" s="514"/>
      <c r="FBF70" s="514"/>
      <c r="FBG70" s="514"/>
      <c r="FBH70" s="514"/>
      <c r="FBI70" s="514"/>
      <c r="FBJ70" s="514"/>
      <c r="FBK70" s="514"/>
      <c r="FBL70" s="514"/>
      <c r="FBM70" s="514"/>
      <c r="FBN70" s="514"/>
      <c r="FBO70" s="514"/>
      <c r="FBP70" s="514"/>
      <c r="FBQ70" s="514"/>
      <c r="FBR70" s="514"/>
      <c r="FBS70" s="514"/>
      <c r="FBT70" s="514"/>
      <c r="FBU70" s="514"/>
      <c r="FBV70" s="514"/>
      <c r="FBW70" s="514"/>
      <c r="FBX70" s="514"/>
      <c r="FBY70" s="514"/>
      <c r="FBZ70" s="514"/>
      <c r="FCA70" s="514"/>
      <c r="FCB70" s="514"/>
      <c r="FCC70" s="514"/>
      <c r="FCD70" s="514"/>
      <c r="FCE70" s="514"/>
      <c r="FCF70" s="514"/>
      <c r="FCG70" s="514"/>
      <c r="FCH70" s="514"/>
      <c r="FCI70" s="514"/>
      <c r="FCJ70" s="514"/>
      <c r="FCK70" s="514"/>
      <c r="FCL70" s="514"/>
      <c r="FCM70" s="514"/>
      <c r="FCN70" s="514"/>
      <c r="FCO70" s="514"/>
      <c r="FCP70" s="514"/>
      <c r="FCQ70" s="514"/>
      <c r="FCR70" s="514"/>
      <c r="FCS70" s="514"/>
      <c r="FCT70" s="514"/>
      <c r="FCU70" s="514"/>
      <c r="FCV70" s="514"/>
      <c r="FCW70" s="514"/>
      <c r="FCX70" s="514"/>
      <c r="FCY70" s="514"/>
      <c r="FCZ70" s="514"/>
      <c r="FDA70" s="514"/>
      <c r="FDB70" s="514"/>
      <c r="FDC70" s="514"/>
      <c r="FDD70" s="514"/>
      <c r="FDE70" s="514"/>
      <c r="FDF70" s="514"/>
      <c r="FDG70" s="514"/>
      <c r="FDH70" s="514"/>
      <c r="FDI70" s="514"/>
      <c r="FDJ70" s="514"/>
      <c r="FDK70" s="514"/>
      <c r="FDL70" s="514"/>
      <c r="FDM70" s="514"/>
      <c r="FDN70" s="514"/>
      <c r="FDO70" s="514"/>
      <c r="FDP70" s="514"/>
      <c r="FDQ70" s="514"/>
      <c r="FDR70" s="514"/>
      <c r="FDS70" s="514"/>
      <c r="FDT70" s="514"/>
      <c r="FDU70" s="514"/>
      <c r="FDV70" s="514"/>
      <c r="FDW70" s="514"/>
      <c r="FDX70" s="514"/>
      <c r="FDY70" s="514"/>
      <c r="FDZ70" s="514"/>
      <c r="FEA70" s="514"/>
      <c r="FEB70" s="514"/>
      <c r="FEC70" s="514"/>
      <c r="FED70" s="514"/>
      <c r="FEE70" s="514"/>
      <c r="FEF70" s="514"/>
      <c r="FEG70" s="514"/>
      <c r="FEH70" s="514"/>
      <c r="FEI70" s="514"/>
      <c r="FEJ70" s="514"/>
      <c r="FEK70" s="514"/>
      <c r="FEL70" s="514"/>
      <c r="FEM70" s="514"/>
      <c r="FEN70" s="514"/>
      <c r="FEO70" s="514"/>
      <c r="FEP70" s="514"/>
      <c r="FEQ70" s="514"/>
      <c r="FER70" s="514"/>
      <c r="FES70" s="514"/>
      <c r="FET70" s="514"/>
      <c r="FEU70" s="514"/>
      <c r="FEV70" s="514"/>
      <c r="FEW70" s="514"/>
      <c r="FEX70" s="514"/>
      <c r="FEY70" s="514"/>
      <c r="FEZ70" s="514"/>
      <c r="FFA70" s="514"/>
      <c r="FFB70" s="514"/>
      <c r="FFC70" s="514"/>
      <c r="FFD70" s="514"/>
      <c r="FFE70" s="514"/>
      <c r="FFF70" s="514"/>
      <c r="FFG70" s="514"/>
      <c r="FFH70" s="514"/>
      <c r="FFI70" s="514"/>
      <c r="FFJ70" s="514"/>
      <c r="FFK70" s="514"/>
      <c r="FFL70" s="514"/>
      <c r="FFM70" s="514"/>
      <c r="FFN70" s="514"/>
      <c r="FFO70" s="514"/>
      <c r="FFP70" s="514"/>
      <c r="FFQ70" s="514"/>
      <c r="FFR70" s="514"/>
      <c r="FFS70" s="514"/>
      <c r="FFT70" s="514"/>
      <c r="FFU70" s="514"/>
      <c r="FFV70" s="514"/>
      <c r="FFW70" s="514"/>
      <c r="FFX70" s="514"/>
      <c r="FFY70" s="514"/>
      <c r="FFZ70" s="514"/>
      <c r="FGA70" s="514"/>
      <c r="FGB70" s="514"/>
      <c r="FGC70" s="514"/>
      <c r="FGD70" s="514"/>
      <c r="FGE70" s="514"/>
      <c r="FGF70" s="514"/>
      <c r="FGG70" s="514"/>
      <c r="FGH70" s="514"/>
      <c r="FGI70" s="514"/>
      <c r="FGJ70" s="514"/>
      <c r="FGK70" s="514"/>
      <c r="FGL70" s="514"/>
      <c r="FGM70" s="514"/>
      <c r="FGN70" s="514"/>
      <c r="FGO70" s="514"/>
      <c r="FGP70" s="514"/>
      <c r="FGQ70" s="514"/>
      <c r="FGR70" s="514"/>
      <c r="FGS70" s="514"/>
      <c r="FGT70" s="514"/>
      <c r="FGU70" s="514"/>
      <c r="FGV70" s="514"/>
      <c r="FGW70" s="514"/>
      <c r="FGX70" s="514"/>
      <c r="FGY70" s="514"/>
      <c r="FGZ70" s="514"/>
      <c r="FHA70" s="514"/>
      <c r="FHB70" s="514"/>
      <c r="FHC70" s="514"/>
      <c r="FHD70" s="514"/>
      <c r="FHE70" s="514"/>
      <c r="FHF70" s="514"/>
      <c r="FHG70" s="514"/>
      <c r="FHH70" s="514"/>
      <c r="FHI70" s="514"/>
      <c r="FHJ70" s="514"/>
      <c r="FHK70" s="514"/>
      <c r="FHL70" s="514"/>
      <c r="FHM70" s="514"/>
      <c r="FHN70" s="514"/>
      <c r="FHO70" s="514"/>
      <c r="FHP70" s="514"/>
      <c r="FHQ70" s="514"/>
      <c r="FHR70" s="514"/>
      <c r="FHS70" s="514"/>
      <c r="FHT70" s="514"/>
      <c r="FHU70" s="514"/>
      <c r="FHV70" s="514"/>
      <c r="FHW70" s="514"/>
      <c r="FHX70" s="514"/>
      <c r="FHY70" s="514"/>
      <c r="FHZ70" s="514"/>
      <c r="FIA70" s="514"/>
      <c r="FIB70" s="514"/>
      <c r="FIC70" s="514"/>
      <c r="FID70" s="514"/>
      <c r="FIE70" s="514"/>
      <c r="FIF70" s="514"/>
      <c r="FIG70" s="514"/>
      <c r="FIH70" s="514"/>
      <c r="FII70" s="514"/>
      <c r="FIJ70" s="514"/>
      <c r="FIK70" s="514"/>
      <c r="FIL70" s="514"/>
      <c r="FIM70" s="514"/>
      <c r="FIN70" s="514"/>
      <c r="FIO70" s="514"/>
      <c r="FIP70" s="514"/>
      <c r="FIQ70" s="514"/>
      <c r="FIR70" s="514"/>
      <c r="FIS70" s="514"/>
      <c r="FIT70" s="514"/>
      <c r="FIU70" s="514"/>
      <c r="FIV70" s="514"/>
      <c r="FIW70" s="514"/>
      <c r="FIX70" s="514"/>
      <c r="FIY70" s="514"/>
      <c r="FIZ70" s="514"/>
      <c r="FJA70" s="514"/>
      <c r="FJB70" s="514"/>
      <c r="FJC70" s="514"/>
      <c r="FJD70" s="514"/>
      <c r="FJE70" s="514"/>
      <c r="FJF70" s="514"/>
      <c r="FJG70" s="514"/>
      <c r="FJH70" s="514"/>
      <c r="FJI70" s="514"/>
      <c r="FJJ70" s="514"/>
      <c r="FJK70" s="514"/>
      <c r="FJL70" s="514"/>
      <c r="FJM70" s="514"/>
      <c r="FJN70" s="514"/>
      <c r="FJO70" s="514"/>
      <c r="FJP70" s="514"/>
      <c r="FJQ70" s="514"/>
      <c r="FJR70" s="514"/>
      <c r="FJS70" s="514"/>
      <c r="FJT70" s="514"/>
      <c r="FJU70" s="514"/>
      <c r="FJV70" s="514"/>
      <c r="FJW70" s="514"/>
      <c r="FJX70" s="514"/>
      <c r="FJY70" s="514"/>
      <c r="FJZ70" s="514"/>
      <c r="FKA70" s="514"/>
      <c r="FKB70" s="514"/>
      <c r="FKC70" s="514"/>
      <c r="FKD70" s="514"/>
      <c r="FKE70" s="514"/>
      <c r="FKF70" s="514"/>
      <c r="FKG70" s="514"/>
      <c r="FKH70" s="514"/>
      <c r="FKI70" s="514"/>
      <c r="FKJ70" s="514"/>
      <c r="FKK70" s="514"/>
      <c r="FKL70" s="514"/>
      <c r="FKM70" s="514"/>
      <c r="FKN70" s="514"/>
      <c r="FKO70" s="514"/>
      <c r="FKP70" s="514"/>
      <c r="FKQ70" s="514"/>
      <c r="FKR70" s="514"/>
      <c r="FKS70" s="514"/>
      <c r="FKT70" s="514"/>
      <c r="FKU70" s="514"/>
      <c r="FKV70" s="514"/>
      <c r="FKW70" s="514"/>
      <c r="FKX70" s="514"/>
      <c r="FKY70" s="514"/>
      <c r="FKZ70" s="514"/>
      <c r="FLA70" s="514"/>
      <c r="FLB70" s="514"/>
      <c r="FLC70" s="514"/>
      <c r="FLD70" s="514"/>
      <c r="FLE70" s="514"/>
      <c r="FLF70" s="514"/>
      <c r="FLG70" s="514"/>
      <c r="FLH70" s="514"/>
      <c r="FLI70" s="514"/>
      <c r="FLJ70" s="514"/>
      <c r="FLK70" s="514"/>
      <c r="FLL70" s="514"/>
      <c r="FLM70" s="514"/>
      <c r="FLN70" s="514"/>
      <c r="FLO70" s="514"/>
      <c r="FLP70" s="514"/>
      <c r="FLQ70" s="514"/>
      <c r="FLR70" s="514"/>
      <c r="FLS70" s="514"/>
      <c r="FLT70" s="514"/>
      <c r="FLU70" s="514"/>
      <c r="FLV70" s="514"/>
      <c r="FLW70" s="514"/>
      <c r="FLX70" s="514"/>
      <c r="FLY70" s="514"/>
      <c r="FLZ70" s="514"/>
      <c r="FMA70" s="514"/>
      <c r="FMB70" s="514"/>
      <c r="FMC70" s="514"/>
      <c r="FMD70" s="514"/>
      <c r="FME70" s="514"/>
      <c r="FMF70" s="514"/>
      <c r="FMG70" s="514"/>
      <c r="FMH70" s="514"/>
      <c r="FMI70" s="514"/>
      <c r="FMJ70" s="514"/>
      <c r="FMK70" s="514"/>
      <c r="FML70" s="514"/>
      <c r="FMM70" s="514"/>
      <c r="FMN70" s="514"/>
      <c r="FMO70" s="514"/>
      <c r="FMP70" s="514"/>
      <c r="FMQ70" s="514"/>
      <c r="FMR70" s="514"/>
      <c r="FMS70" s="514"/>
      <c r="FMT70" s="514"/>
      <c r="FMU70" s="514"/>
      <c r="FMV70" s="514"/>
      <c r="FMW70" s="514"/>
      <c r="FMX70" s="514"/>
      <c r="FMY70" s="514"/>
      <c r="FMZ70" s="514"/>
      <c r="FNA70" s="514"/>
      <c r="FNB70" s="514"/>
      <c r="FNC70" s="514"/>
      <c r="FND70" s="514"/>
      <c r="FNE70" s="514"/>
      <c r="FNF70" s="514"/>
      <c r="FNG70" s="514"/>
      <c r="FNH70" s="514"/>
      <c r="FNI70" s="514"/>
      <c r="FNJ70" s="514"/>
      <c r="FNK70" s="514"/>
      <c r="FNL70" s="514"/>
      <c r="FNM70" s="514"/>
      <c r="FNN70" s="514"/>
      <c r="FNO70" s="514"/>
      <c r="FNP70" s="514"/>
      <c r="FNQ70" s="514"/>
      <c r="FNR70" s="514"/>
      <c r="FNS70" s="514"/>
      <c r="FNT70" s="514"/>
      <c r="FNU70" s="514"/>
      <c r="FNV70" s="514"/>
      <c r="FNW70" s="514"/>
      <c r="FNX70" s="514"/>
      <c r="FNY70" s="514"/>
      <c r="FNZ70" s="514"/>
      <c r="FOA70" s="514"/>
      <c r="FOB70" s="514"/>
      <c r="FOC70" s="514"/>
      <c r="FOD70" s="514"/>
      <c r="FOE70" s="514"/>
      <c r="FOF70" s="514"/>
      <c r="FOG70" s="514"/>
      <c r="FOH70" s="514"/>
      <c r="FOI70" s="514"/>
      <c r="FOJ70" s="514"/>
      <c r="FOK70" s="514"/>
      <c r="FOL70" s="514"/>
      <c r="FOM70" s="514"/>
      <c r="FON70" s="514"/>
      <c r="FOO70" s="514"/>
      <c r="FOP70" s="514"/>
      <c r="FOQ70" s="514"/>
      <c r="FOR70" s="514"/>
      <c r="FOS70" s="514"/>
      <c r="FOT70" s="514"/>
      <c r="FOU70" s="514"/>
      <c r="FOV70" s="514"/>
      <c r="FOW70" s="514"/>
      <c r="FOX70" s="514"/>
      <c r="FOY70" s="514"/>
      <c r="FOZ70" s="514"/>
      <c r="FPA70" s="514"/>
      <c r="FPB70" s="514"/>
      <c r="FPC70" s="514"/>
      <c r="FPD70" s="514"/>
      <c r="FPE70" s="514"/>
      <c r="FPF70" s="514"/>
      <c r="FPG70" s="514"/>
      <c r="FPH70" s="514"/>
      <c r="FPI70" s="514"/>
      <c r="FPJ70" s="514"/>
      <c r="FPK70" s="514"/>
      <c r="FPL70" s="514"/>
      <c r="FPM70" s="514"/>
      <c r="FPN70" s="514"/>
      <c r="FPO70" s="514"/>
      <c r="FPP70" s="514"/>
      <c r="FPQ70" s="514"/>
      <c r="FPR70" s="514"/>
      <c r="FPS70" s="514"/>
      <c r="FPT70" s="514"/>
      <c r="FPU70" s="514"/>
      <c r="FPV70" s="514"/>
      <c r="FPW70" s="514"/>
      <c r="FPX70" s="514"/>
      <c r="FPY70" s="514"/>
      <c r="FPZ70" s="514"/>
      <c r="FQA70" s="514"/>
      <c r="FQB70" s="514"/>
      <c r="FQC70" s="514"/>
      <c r="FQD70" s="514"/>
      <c r="FQE70" s="514"/>
      <c r="FQF70" s="514"/>
      <c r="FQG70" s="514"/>
      <c r="FQH70" s="514"/>
      <c r="FQI70" s="514"/>
      <c r="FQJ70" s="514"/>
      <c r="FQK70" s="514"/>
      <c r="FQL70" s="514"/>
      <c r="FQM70" s="514"/>
      <c r="FQN70" s="514"/>
      <c r="FQO70" s="514"/>
      <c r="FQP70" s="514"/>
      <c r="FQQ70" s="514"/>
      <c r="FQR70" s="514"/>
      <c r="FQS70" s="514"/>
      <c r="FQT70" s="514"/>
      <c r="FQU70" s="514"/>
      <c r="FQV70" s="514"/>
      <c r="FQW70" s="514"/>
      <c r="FQX70" s="514"/>
      <c r="FQY70" s="514"/>
      <c r="FQZ70" s="514"/>
      <c r="FRA70" s="514"/>
      <c r="FRB70" s="514"/>
      <c r="FRC70" s="514"/>
      <c r="FRD70" s="514"/>
      <c r="FRE70" s="514"/>
      <c r="FRF70" s="514"/>
      <c r="FRG70" s="514"/>
      <c r="FRH70" s="514"/>
      <c r="FRI70" s="514"/>
      <c r="FRJ70" s="514"/>
      <c r="FRK70" s="514"/>
      <c r="FRL70" s="514"/>
      <c r="FRM70" s="514"/>
      <c r="FRN70" s="514"/>
      <c r="FRO70" s="514"/>
      <c r="FRP70" s="514"/>
      <c r="FRQ70" s="514"/>
      <c r="FRR70" s="514"/>
      <c r="FRS70" s="514"/>
      <c r="FRT70" s="514"/>
      <c r="FRU70" s="514"/>
      <c r="FRV70" s="514"/>
      <c r="FRW70" s="514"/>
      <c r="FRX70" s="514"/>
      <c r="FRY70" s="514"/>
      <c r="FRZ70" s="514"/>
      <c r="FSA70" s="514"/>
      <c r="FSB70" s="514"/>
      <c r="FSC70" s="514"/>
      <c r="FSD70" s="514"/>
      <c r="FSE70" s="514"/>
      <c r="FSF70" s="514"/>
      <c r="FSG70" s="514"/>
      <c r="FSH70" s="514"/>
      <c r="FSI70" s="514"/>
      <c r="FSJ70" s="514"/>
      <c r="FSK70" s="514"/>
      <c r="FSL70" s="514"/>
      <c r="FSM70" s="514"/>
      <c r="FSN70" s="514"/>
      <c r="FSO70" s="514"/>
      <c r="FSP70" s="514"/>
      <c r="FSQ70" s="514"/>
      <c r="FSR70" s="514"/>
      <c r="FSS70" s="514"/>
      <c r="FST70" s="514"/>
      <c r="FSU70" s="514"/>
      <c r="FSV70" s="514"/>
      <c r="FSW70" s="514"/>
      <c r="FSX70" s="514"/>
      <c r="FSY70" s="514"/>
      <c r="FSZ70" s="514"/>
      <c r="FTA70" s="514"/>
      <c r="FTB70" s="514"/>
      <c r="FTC70" s="514"/>
      <c r="FTD70" s="514"/>
      <c r="FTE70" s="514"/>
      <c r="FTF70" s="514"/>
      <c r="FTG70" s="514"/>
      <c r="FTH70" s="514"/>
      <c r="FTI70" s="514"/>
      <c r="FTJ70" s="514"/>
      <c r="FTK70" s="514"/>
      <c r="FTL70" s="514"/>
      <c r="FTM70" s="514"/>
      <c r="FTN70" s="514"/>
      <c r="FTO70" s="514"/>
      <c r="FTP70" s="514"/>
      <c r="FTQ70" s="514"/>
      <c r="FTR70" s="514"/>
      <c r="FTS70" s="514"/>
      <c r="FTT70" s="514"/>
      <c r="FTU70" s="514"/>
      <c r="FTV70" s="514"/>
      <c r="FTW70" s="514"/>
      <c r="FTX70" s="514"/>
      <c r="FTY70" s="514"/>
      <c r="FTZ70" s="514"/>
      <c r="FUA70" s="514"/>
      <c r="FUB70" s="514"/>
      <c r="FUC70" s="514"/>
      <c r="FUD70" s="514"/>
      <c r="FUE70" s="514"/>
      <c r="FUF70" s="514"/>
      <c r="FUG70" s="514"/>
      <c r="FUH70" s="514"/>
      <c r="FUI70" s="514"/>
      <c r="FUJ70" s="514"/>
      <c r="FUK70" s="514"/>
      <c r="FUL70" s="514"/>
      <c r="FUM70" s="514"/>
      <c r="FUN70" s="514"/>
      <c r="FUO70" s="514"/>
      <c r="FUP70" s="514"/>
      <c r="FUQ70" s="514"/>
      <c r="FUR70" s="514"/>
      <c r="FUS70" s="514"/>
      <c r="FUT70" s="514"/>
      <c r="FUU70" s="514"/>
      <c r="FUV70" s="514"/>
      <c r="FUW70" s="514"/>
      <c r="FUX70" s="514"/>
      <c r="FUY70" s="514"/>
      <c r="FUZ70" s="514"/>
      <c r="FVA70" s="514"/>
      <c r="FVB70" s="514"/>
      <c r="FVC70" s="514"/>
      <c r="FVD70" s="514"/>
      <c r="FVE70" s="514"/>
      <c r="FVF70" s="514"/>
      <c r="FVG70" s="514"/>
      <c r="FVH70" s="514"/>
      <c r="FVI70" s="514"/>
      <c r="FVJ70" s="514"/>
      <c r="FVK70" s="514"/>
      <c r="FVL70" s="514"/>
      <c r="FVM70" s="514"/>
      <c r="FVN70" s="514"/>
      <c r="FVO70" s="514"/>
      <c r="FVP70" s="514"/>
      <c r="FVQ70" s="514"/>
      <c r="FVR70" s="514"/>
      <c r="FVS70" s="514"/>
      <c r="FVT70" s="514"/>
      <c r="FVU70" s="514"/>
      <c r="FVV70" s="514"/>
      <c r="FVW70" s="514"/>
      <c r="FVX70" s="514"/>
      <c r="FVY70" s="514"/>
      <c r="FVZ70" s="514"/>
      <c r="FWA70" s="514"/>
      <c r="FWB70" s="514"/>
      <c r="FWC70" s="514"/>
      <c r="FWD70" s="514"/>
      <c r="FWE70" s="514"/>
      <c r="FWF70" s="514"/>
      <c r="FWG70" s="514"/>
      <c r="FWH70" s="514"/>
      <c r="FWI70" s="514"/>
      <c r="FWJ70" s="514"/>
      <c r="FWK70" s="514"/>
      <c r="FWL70" s="514"/>
      <c r="FWM70" s="514"/>
      <c r="FWN70" s="514"/>
      <c r="FWO70" s="514"/>
      <c r="FWP70" s="514"/>
      <c r="FWQ70" s="514"/>
      <c r="FWR70" s="514"/>
      <c r="FWS70" s="514"/>
      <c r="FWT70" s="514"/>
      <c r="FWU70" s="514"/>
      <c r="FWV70" s="514"/>
      <c r="FWW70" s="514"/>
      <c r="FWX70" s="514"/>
      <c r="FWY70" s="514"/>
      <c r="FWZ70" s="514"/>
      <c r="FXA70" s="514"/>
      <c r="FXB70" s="514"/>
      <c r="FXC70" s="514"/>
      <c r="FXD70" s="514"/>
      <c r="FXE70" s="514"/>
      <c r="FXF70" s="514"/>
      <c r="FXG70" s="514"/>
      <c r="FXH70" s="514"/>
      <c r="FXI70" s="514"/>
      <c r="FXJ70" s="514"/>
      <c r="FXK70" s="514"/>
      <c r="FXL70" s="514"/>
      <c r="FXM70" s="514"/>
      <c r="FXN70" s="514"/>
      <c r="FXO70" s="514"/>
      <c r="FXP70" s="514"/>
      <c r="FXQ70" s="514"/>
      <c r="FXR70" s="514"/>
      <c r="FXS70" s="514"/>
      <c r="FXT70" s="514"/>
      <c r="FXU70" s="514"/>
      <c r="FXV70" s="514"/>
      <c r="FXW70" s="514"/>
      <c r="FXX70" s="514"/>
      <c r="FXY70" s="514"/>
      <c r="FXZ70" s="514"/>
      <c r="FYA70" s="514"/>
      <c r="FYB70" s="514"/>
      <c r="FYC70" s="514"/>
      <c r="FYD70" s="514"/>
      <c r="FYE70" s="514"/>
      <c r="FYF70" s="514"/>
      <c r="FYG70" s="514"/>
      <c r="FYH70" s="514"/>
      <c r="FYI70" s="514"/>
      <c r="FYJ70" s="514"/>
      <c r="FYK70" s="514"/>
      <c r="FYL70" s="514"/>
      <c r="FYM70" s="514"/>
      <c r="FYN70" s="514"/>
      <c r="FYO70" s="514"/>
      <c r="FYP70" s="514"/>
      <c r="FYQ70" s="514"/>
      <c r="FYR70" s="514"/>
      <c r="FYS70" s="514"/>
      <c r="FYT70" s="514"/>
      <c r="FYU70" s="514"/>
      <c r="FYV70" s="514"/>
      <c r="FYW70" s="514"/>
      <c r="FYX70" s="514"/>
      <c r="FYY70" s="514"/>
      <c r="FYZ70" s="514"/>
      <c r="FZA70" s="514"/>
      <c r="FZB70" s="514"/>
      <c r="FZC70" s="514"/>
      <c r="FZD70" s="514"/>
      <c r="FZE70" s="514"/>
      <c r="FZF70" s="514"/>
      <c r="FZG70" s="514"/>
      <c r="FZH70" s="514"/>
      <c r="FZI70" s="514"/>
      <c r="FZJ70" s="514"/>
      <c r="FZK70" s="514"/>
      <c r="FZL70" s="514"/>
      <c r="FZM70" s="514"/>
      <c r="FZN70" s="514"/>
      <c r="FZO70" s="514"/>
      <c r="FZP70" s="514"/>
      <c r="FZQ70" s="514"/>
      <c r="FZR70" s="514"/>
      <c r="FZS70" s="514"/>
      <c r="FZT70" s="514"/>
      <c r="FZU70" s="514"/>
      <c r="FZV70" s="514"/>
      <c r="FZW70" s="514"/>
      <c r="FZX70" s="514"/>
      <c r="FZY70" s="514"/>
      <c r="FZZ70" s="514"/>
      <c r="GAA70" s="514"/>
      <c r="GAB70" s="514"/>
      <c r="GAC70" s="514"/>
      <c r="GAD70" s="514"/>
      <c r="GAE70" s="514"/>
      <c r="GAF70" s="514"/>
      <c r="GAG70" s="514"/>
      <c r="GAH70" s="514"/>
      <c r="GAI70" s="514"/>
      <c r="GAJ70" s="514"/>
      <c r="GAK70" s="514"/>
      <c r="GAL70" s="514"/>
      <c r="GAM70" s="514"/>
      <c r="GAN70" s="514"/>
      <c r="GAO70" s="514"/>
      <c r="GAP70" s="514"/>
      <c r="GAQ70" s="514"/>
      <c r="GAR70" s="514"/>
      <c r="GAS70" s="514"/>
      <c r="GAT70" s="514"/>
      <c r="GAU70" s="514"/>
      <c r="GAV70" s="514"/>
      <c r="GAW70" s="514"/>
      <c r="GAX70" s="514"/>
      <c r="GAY70" s="514"/>
      <c r="GAZ70" s="514"/>
      <c r="GBA70" s="514"/>
      <c r="GBB70" s="514"/>
      <c r="GBC70" s="514"/>
      <c r="GBD70" s="514"/>
      <c r="GBE70" s="514"/>
      <c r="GBF70" s="514"/>
      <c r="GBG70" s="514"/>
      <c r="GBH70" s="514"/>
      <c r="GBI70" s="514"/>
      <c r="GBJ70" s="514"/>
      <c r="GBK70" s="514"/>
      <c r="GBL70" s="514"/>
      <c r="GBM70" s="514"/>
      <c r="GBN70" s="514"/>
      <c r="GBO70" s="514"/>
      <c r="GBP70" s="514"/>
      <c r="GBQ70" s="514"/>
      <c r="GBR70" s="514"/>
      <c r="GBS70" s="514"/>
      <c r="GBT70" s="514"/>
      <c r="GBU70" s="514"/>
      <c r="GBV70" s="514"/>
      <c r="GBW70" s="514"/>
      <c r="GBX70" s="514"/>
      <c r="GBY70" s="514"/>
      <c r="GBZ70" s="514"/>
      <c r="GCA70" s="514"/>
      <c r="GCB70" s="514"/>
      <c r="GCC70" s="514"/>
      <c r="GCD70" s="514"/>
      <c r="GCE70" s="514"/>
      <c r="GCF70" s="514"/>
      <c r="GCG70" s="514"/>
      <c r="GCH70" s="514"/>
      <c r="GCI70" s="514"/>
      <c r="GCJ70" s="514"/>
      <c r="GCK70" s="514"/>
      <c r="GCL70" s="514"/>
      <c r="GCM70" s="514"/>
      <c r="GCN70" s="514"/>
      <c r="GCO70" s="514"/>
      <c r="GCP70" s="514"/>
      <c r="GCQ70" s="514"/>
      <c r="GCR70" s="514"/>
      <c r="GCS70" s="514"/>
      <c r="GCT70" s="514"/>
      <c r="GCU70" s="514"/>
      <c r="GCV70" s="514"/>
      <c r="GCW70" s="514"/>
      <c r="GCX70" s="514"/>
      <c r="GCY70" s="514"/>
      <c r="GCZ70" s="514"/>
      <c r="GDA70" s="514"/>
      <c r="GDB70" s="514"/>
      <c r="GDC70" s="514"/>
      <c r="GDD70" s="514"/>
      <c r="GDE70" s="514"/>
      <c r="GDF70" s="514"/>
      <c r="GDG70" s="514"/>
      <c r="GDH70" s="514"/>
      <c r="GDI70" s="514"/>
      <c r="GDJ70" s="514"/>
      <c r="GDK70" s="514"/>
      <c r="GDL70" s="514"/>
      <c r="GDM70" s="514"/>
      <c r="GDN70" s="514"/>
      <c r="GDO70" s="514"/>
      <c r="GDP70" s="514"/>
      <c r="GDQ70" s="514"/>
      <c r="GDR70" s="514"/>
      <c r="GDS70" s="514"/>
      <c r="GDT70" s="514"/>
      <c r="GDU70" s="514"/>
      <c r="GDV70" s="514"/>
      <c r="GDW70" s="514"/>
      <c r="GDX70" s="514"/>
      <c r="GDY70" s="514"/>
      <c r="GDZ70" s="514"/>
      <c r="GEA70" s="514"/>
      <c r="GEB70" s="514"/>
      <c r="GEC70" s="514"/>
      <c r="GED70" s="514"/>
      <c r="GEE70" s="514"/>
      <c r="GEF70" s="514"/>
      <c r="GEG70" s="514"/>
      <c r="GEH70" s="514"/>
      <c r="GEI70" s="514"/>
      <c r="GEJ70" s="514"/>
      <c r="GEK70" s="514"/>
      <c r="GEL70" s="514"/>
      <c r="GEM70" s="514"/>
      <c r="GEN70" s="514"/>
      <c r="GEO70" s="514"/>
      <c r="GEP70" s="514"/>
      <c r="GEQ70" s="514"/>
      <c r="GER70" s="514"/>
      <c r="GES70" s="514"/>
      <c r="GET70" s="514"/>
      <c r="GEU70" s="514"/>
      <c r="GEV70" s="514"/>
      <c r="GEW70" s="514"/>
      <c r="GEX70" s="514"/>
      <c r="GEY70" s="514"/>
      <c r="GEZ70" s="514"/>
      <c r="GFA70" s="514"/>
      <c r="GFB70" s="514"/>
      <c r="GFC70" s="514"/>
      <c r="GFD70" s="514"/>
      <c r="GFE70" s="514"/>
      <c r="GFF70" s="514"/>
      <c r="GFG70" s="514"/>
      <c r="GFH70" s="514"/>
      <c r="GFI70" s="514"/>
      <c r="GFJ70" s="514"/>
      <c r="GFK70" s="514"/>
      <c r="GFL70" s="514"/>
      <c r="GFM70" s="514"/>
      <c r="GFN70" s="514"/>
      <c r="GFO70" s="514"/>
      <c r="GFP70" s="514"/>
      <c r="GFQ70" s="514"/>
      <c r="GFR70" s="514"/>
      <c r="GFS70" s="514"/>
      <c r="GFT70" s="514"/>
      <c r="GFU70" s="514"/>
      <c r="GFV70" s="514"/>
      <c r="GFW70" s="514"/>
      <c r="GFX70" s="514"/>
      <c r="GFY70" s="514"/>
      <c r="GFZ70" s="514"/>
      <c r="GGA70" s="514"/>
      <c r="GGB70" s="514"/>
      <c r="GGC70" s="514"/>
      <c r="GGD70" s="514"/>
      <c r="GGE70" s="514"/>
      <c r="GGF70" s="514"/>
      <c r="GGG70" s="514"/>
      <c r="GGH70" s="514"/>
      <c r="GGI70" s="514"/>
      <c r="GGJ70" s="514"/>
      <c r="GGK70" s="514"/>
      <c r="GGL70" s="514"/>
      <c r="GGM70" s="514"/>
      <c r="GGN70" s="514"/>
      <c r="GGO70" s="514"/>
      <c r="GGP70" s="514"/>
      <c r="GGQ70" s="514"/>
      <c r="GGR70" s="514"/>
      <c r="GGS70" s="514"/>
      <c r="GGT70" s="514"/>
      <c r="GGU70" s="514"/>
      <c r="GGV70" s="514"/>
      <c r="GGW70" s="514"/>
      <c r="GGX70" s="514"/>
      <c r="GGY70" s="514"/>
      <c r="GGZ70" s="514"/>
      <c r="GHA70" s="514"/>
      <c r="GHB70" s="514"/>
      <c r="GHC70" s="514"/>
      <c r="GHD70" s="514"/>
      <c r="GHE70" s="514"/>
      <c r="GHF70" s="514"/>
      <c r="GHG70" s="514"/>
      <c r="GHH70" s="514"/>
      <c r="GHI70" s="514"/>
      <c r="GHJ70" s="514"/>
      <c r="GHK70" s="514"/>
      <c r="GHL70" s="514"/>
      <c r="GHM70" s="514"/>
      <c r="GHN70" s="514"/>
      <c r="GHO70" s="514"/>
      <c r="GHP70" s="514"/>
      <c r="GHQ70" s="514"/>
      <c r="GHR70" s="514"/>
      <c r="GHS70" s="514"/>
      <c r="GHT70" s="514"/>
      <c r="GHU70" s="514"/>
      <c r="GHV70" s="514"/>
      <c r="GHW70" s="514"/>
      <c r="GHX70" s="514"/>
      <c r="GHY70" s="514"/>
      <c r="GHZ70" s="514"/>
      <c r="GIA70" s="514"/>
      <c r="GIB70" s="514"/>
      <c r="GIC70" s="514"/>
      <c r="GID70" s="514"/>
      <c r="GIE70" s="514"/>
      <c r="GIF70" s="514"/>
      <c r="GIG70" s="514"/>
      <c r="GIH70" s="514"/>
      <c r="GII70" s="514"/>
      <c r="GIJ70" s="514"/>
      <c r="GIK70" s="514"/>
      <c r="GIL70" s="514"/>
      <c r="GIM70" s="514"/>
      <c r="GIN70" s="514"/>
      <c r="GIO70" s="514"/>
      <c r="GIP70" s="514"/>
      <c r="GIQ70" s="514"/>
      <c r="GIR70" s="514"/>
      <c r="GIS70" s="514"/>
      <c r="GIT70" s="514"/>
      <c r="GIU70" s="514"/>
      <c r="GIV70" s="514"/>
      <c r="GIW70" s="514"/>
      <c r="GIX70" s="514"/>
      <c r="GIY70" s="514"/>
      <c r="GIZ70" s="514"/>
      <c r="GJA70" s="514"/>
      <c r="GJB70" s="514"/>
      <c r="GJC70" s="514"/>
      <c r="GJD70" s="514"/>
      <c r="GJE70" s="514"/>
      <c r="GJF70" s="514"/>
      <c r="GJG70" s="514"/>
      <c r="GJH70" s="514"/>
      <c r="GJI70" s="514"/>
      <c r="GJJ70" s="514"/>
      <c r="GJK70" s="514"/>
      <c r="GJL70" s="514"/>
      <c r="GJM70" s="514"/>
      <c r="GJN70" s="514"/>
      <c r="GJO70" s="514"/>
      <c r="GJP70" s="514"/>
      <c r="GJQ70" s="514"/>
      <c r="GJR70" s="514"/>
      <c r="GJS70" s="514"/>
      <c r="GJT70" s="514"/>
      <c r="GJU70" s="514"/>
      <c r="GJV70" s="514"/>
      <c r="GJW70" s="514"/>
      <c r="GJX70" s="514"/>
      <c r="GJY70" s="514"/>
      <c r="GJZ70" s="514"/>
      <c r="GKA70" s="514"/>
      <c r="GKB70" s="514"/>
      <c r="GKC70" s="514"/>
      <c r="GKD70" s="514"/>
      <c r="GKE70" s="514"/>
      <c r="GKF70" s="514"/>
      <c r="GKG70" s="514"/>
      <c r="GKH70" s="514"/>
      <c r="GKI70" s="514"/>
      <c r="GKJ70" s="514"/>
      <c r="GKK70" s="514"/>
      <c r="GKL70" s="514"/>
      <c r="GKM70" s="514"/>
      <c r="GKN70" s="514"/>
      <c r="GKO70" s="514"/>
      <c r="GKP70" s="514"/>
      <c r="GKQ70" s="514"/>
      <c r="GKR70" s="514"/>
      <c r="GKS70" s="514"/>
      <c r="GKT70" s="514"/>
      <c r="GKU70" s="514"/>
      <c r="GKV70" s="514"/>
      <c r="GKW70" s="514"/>
      <c r="GKX70" s="514"/>
      <c r="GKY70" s="514"/>
      <c r="GKZ70" s="514"/>
      <c r="GLA70" s="514"/>
      <c r="GLB70" s="514"/>
      <c r="GLC70" s="514"/>
      <c r="GLD70" s="514"/>
      <c r="GLE70" s="514"/>
      <c r="GLF70" s="514"/>
      <c r="GLG70" s="514"/>
      <c r="GLH70" s="514"/>
      <c r="GLI70" s="514"/>
      <c r="GLJ70" s="514"/>
      <c r="GLK70" s="514"/>
      <c r="GLL70" s="514"/>
      <c r="GLM70" s="514"/>
      <c r="GLN70" s="514"/>
      <c r="GLO70" s="514"/>
      <c r="GLP70" s="514"/>
      <c r="GLQ70" s="514"/>
      <c r="GLR70" s="514"/>
      <c r="GLS70" s="514"/>
      <c r="GLT70" s="514"/>
      <c r="GLU70" s="514"/>
      <c r="GLV70" s="514"/>
      <c r="GLW70" s="514"/>
      <c r="GLX70" s="514"/>
      <c r="GLY70" s="514"/>
      <c r="GLZ70" s="514"/>
      <c r="GMA70" s="514"/>
      <c r="GMB70" s="514"/>
      <c r="GMC70" s="514"/>
      <c r="GMD70" s="514"/>
      <c r="GME70" s="514"/>
      <c r="GMF70" s="514"/>
      <c r="GMG70" s="514"/>
      <c r="GMH70" s="514"/>
      <c r="GMI70" s="514"/>
      <c r="GMJ70" s="514"/>
      <c r="GMK70" s="514"/>
      <c r="GML70" s="514"/>
      <c r="GMM70" s="514"/>
      <c r="GMN70" s="514"/>
      <c r="GMO70" s="514"/>
      <c r="GMP70" s="514"/>
      <c r="GMQ70" s="514"/>
      <c r="GMR70" s="514"/>
      <c r="GMS70" s="514"/>
      <c r="GMT70" s="514"/>
      <c r="GMU70" s="514"/>
      <c r="GMV70" s="514"/>
      <c r="GMW70" s="514"/>
      <c r="GMX70" s="514"/>
      <c r="GMY70" s="514"/>
      <c r="GMZ70" s="514"/>
      <c r="GNA70" s="514"/>
      <c r="GNB70" s="514"/>
      <c r="GNC70" s="514"/>
      <c r="GND70" s="514"/>
      <c r="GNE70" s="514"/>
      <c r="GNF70" s="514"/>
      <c r="GNG70" s="514"/>
      <c r="GNH70" s="514"/>
      <c r="GNI70" s="514"/>
      <c r="GNJ70" s="514"/>
      <c r="GNK70" s="514"/>
      <c r="GNL70" s="514"/>
      <c r="GNM70" s="514"/>
      <c r="GNN70" s="514"/>
      <c r="GNO70" s="514"/>
      <c r="GNP70" s="514"/>
      <c r="GNQ70" s="514"/>
      <c r="GNR70" s="514"/>
      <c r="GNS70" s="514"/>
      <c r="GNT70" s="514"/>
      <c r="GNU70" s="514"/>
      <c r="GNV70" s="514"/>
      <c r="GNW70" s="514"/>
      <c r="GNX70" s="514"/>
      <c r="GNY70" s="514"/>
      <c r="GNZ70" s="514"/>
      <c r="GOA70" s="514"/>
      <c r="GOB70" s="514"/>
      <c r="GOC70" s="514"/>
      <c r="GOD70" s="514"/>
      <c r="GOE70" s="514"/>
      <c r="GOF70" s="514"/>
      <c r="GOG70" s="514"/>
      <c r="GOH70" s="514"/>
      <c r="GOI70" s="514"/>
      <c r="GOJ70" s="514"/>
      <c r="GOK70" s="514"/>
      <c r="GOL70" s="514"/>
      <c r="GOM70" s="514"/>
      <c r="GON70" s="514"/>
      <c r="GOO70" s="514"/>
      <c r="GOP70" s="514"/>
      <c r="GOQ70" s="514"/>
      <c r="GOR70" s="514"/>
      <c r="GOS70" s="514"/>
      <c r="GOT70" s="514"/>
      <c r="GOU70" s="514"/>
      <c r="GOV70" s="514"/>
      <c r="GOW70" s="514"/>
      <c r="GOX70" s="514"/>
      <c r="GOY70" s="514"/>
      <c r="GOZ70" s="514"/>
      <c r="GPA70" s="514"/>
      <c r="GPB70" s="514"/>
      <c r="GPC70" s="514"/>
      <c r="GPD70" s="514"/>
      <c r="GPE70" s="514"/>
      <c r="GPF70" s="514"/>
      <c r="GPG70" s="514"/>
      <c r="GPH70" s="514"/>
      <c r="GPI70" s="514"/>
      <c r="GPJ70" s="514"/>
      <c r="GPK70" s="514"/>
      <c r="GPL70" s="514"/>
      <c r="GPM70" s="514"/>
      <c r="GPN70" s="514"/>
      <c r="GPO70" s="514"/>
      <c r="GPP70" s="514"/>
      <c r="GPQ70" s="514"/>
      <c r="GPR70" s="514"/>
      <c r="GPS70" s="514"/>
      <c r="GPT70" s="514"/>
      <c r="GPU70" s="514"/>
      <c r="GPV70" s="514"/>
      <c r="GPW70" s="514"/>
      <c r="GPX70" s="514"/>
      <c r="GPY70" s="514"/>
      <c r="GPZ70" s="514"/>
      <c r="GQA70" s="514"/>
      <c r="GQB70" s="514"/>
      <c r="GQC70" s="514"/>
      <c r="GQD70" s="514"/>
      <c r="GQE70" s="514"/>
      <c r="GQF70" s="514"/>
      <c r="GQG70" s="514"/>
      <c r="GQH70" s="514"/>
      <c r="GQI70" s="514"/>
      <c r="GQJ70" s="514"/>
      <c r="GQK70" s="514"/>
      <c r="GQL70" s="514"/>
      <c r="GQM70" s="514"/>
      <c r="GQN70" s="514"/>
      <c r="GQO70" s="514"/>
      <c r="GQP70" s="514"/>
      <c r="GQQ70" s="514"/>
      <c r="GQR70" s="514"/>
      <c r="GQS70" s="514"/>
      <c r="GQT70" s="514"/>
      <c r="GQU70" s="514"/>
      <c r="GQV70" s="514"/>
      <c r="GQW70" s="514"/>
      <c r="GQX70" s="514"/>
      <c r="GQY70" s="514"/>
      <c r="GQZ70" s="514"/>
      <c r="GRA70" s="514"/>
      <c r="GRB70" s="514"/>
      <c r="GRC70" s="514"/>
      <c r="GRD70" s="514"/>
      <c r="GRE70" s="514"/>
      <c r="GRF70" s="514"/>
      <c r="GRG70" s="514"/>
      <c r="GRH70" s="514"/>
      <c r="GRI70" s="514"/>
      <c r="GRJ70" s="514"/>
      <c r="GRK70" s="514"/>
      <c r="GRL70" s="514"/>
      <c r="GRM70" s="514"/>
      <c r="GRN70" s="514"/>
      <c r="GRO70" s="514"/>
      <c r="GRP70" s="514"/>
      <c r="GRQ70" s="514"/>
      <c r="GRR70" s="514"/>
      <c r="GRS70" s="514"/>
      <c r="GRT70" s="514"/>
      <c r="GRU70" s="514"/>
      <c r="GRV70" s="514"/>
      <c r="GRW70" s="514"/>
      <c r="GRX70" s="514"/>
      <c r="GRY70" s="514"/>
      <c r="GRZ70" s="514"/>
      <c r="GSA70" s="514"/>
      <c r="GSB70" s="514"/>
      <c r="GSC70" s="514"/>
      <c r="GSD70" s="514"/>
      <c r="GSE70" s="514"/>
      <c r="GSF70" s="514"/>
      <c r="GSG70" s="514"/>
      <c r="GSH70" s="514"/>
      <c r="GSI70" s="514"/>
      <c r="GSJ70" s="514"/>
      <c r="GSK70" s="514"/>
      <c r="GSL70" s="514"/>
      <c r="GSM70" s="514"/>
      <c r="GSN70" s="514"/>
      <c r="GSO70" s="514"/>
      <c r="GSP70" s="514"/>
      <c r="GSQ70" s="514"/>
      <c r="GSR70" s="514"/>
      <c r="GSS70" s="514"/>
      <c r="GST70" s="514"/>
      <c r="GSU70" s="514"/>
      <c r="GSV70" s="514"/>
      <c r="GSW70" s="514"/>
      <c r="GSX70" s="514"/>
      <c r="GSY70" s="514"/>
      <c r="GSZ70" s="514"/>
      <c r="GTA70" s="514"/>
      <c r="GTB70" s="514"/>
      <c r="GTC70" s="514"/>
      <c r="GTD70" s="514"/>
      <c r="GTE70" s="514"/>
      <c r="GTF70" s="514"/>
      <c r="GTG70" s="514"/>
      <c r="GTH70" s="514"/>
      <c r="GTI70" s="514"/>
      <c r="GTJ70" s="514"/>
      <c r="GTK70" s="514"/>
      <c r="GTL70" s="514"/>
      <c r="GTM70" s="514"/>
      <c r="GTN70" s="514"/>
      <c r="GTO70" s="514"/>
      <c r="GTP70" s="514"/>
      <c r="GTQ70" s="514"/>
      <c r="GTR70" s="514"/>
      <c r="GTS70" s="514"/>
      <c r="GTT70" s="514"/>
      <c r="GTU70" s="514"/>
      <c r="GTV70" s="514"/>
      <c r="GTW70" s="514"/>
      <c r="GTX70" s="514"/>
      <c r="GTY70" s="514"/>
      <c r="GTZ70" s="514"/>
      <c r="GUA70" s="514"/>
      <c r="GUB70" s="514"/>
      <c r="GUC70" s="514"/>
      <c r="GUD70" s="514"/>
      <c r="GUE70" s="514"/>
      <c r="GUF70" s="514"/>
      <c r="GUG70" s="514"/>
      <c r="GUH70" s="514"/>
      <c r="GUI70" s="514"/>
      <c r="GUJ70" s="514"/>
      <c r="GUK70" s="514"/>
      <c r="GUL70" s="514"/>
      <c r="GUM70" s="514"/>
      <c r="GUN70" s="514"/>
      <c r="GUO70" s="514"/>
      <c r="GUP70" s="514"/>
      <c r="GUQ70" s="514"/>
      <c r="GUR70" s="514"/>
      <c r="GUS70" s="514"/>
      <c r="GUT70" s="514"/>
      <c r="GUU70" s="514"/>
      <c r="GUV70" s="514"/>
      <c r="GUW70" s="514"/>
      <c r="GUX70" s="514"/>
      <c r="GUY70" s="514"/>
      <c r="GUZ70" s="514"/>
      <c r="GVA70" s="514"/>
      <c r="GVB70" s="514"/>
      <c r="GVC70" s="514"/>
      <c r="GVD70" s="514"/>
      <c r="GVE70" s="514"/>
      <c r="GVF70" s="514"/>
      <c r="GVG70" s="514"/>
      <c r="GVH70" s="514"/>
      <c r="GVI70" s="514"/>
      <c r="GVJ70" s="514"/>
      <c r="GVK70" s="514"/>
      <c r="GVL70" s="514"/>
      <c r="GVM70" s="514"/>
      <c r="GVN70" s="514"/>
      <c r="GVO70" s="514"/>
      <c r="GVP70" s="514"/>
      <c r="GVQ70" s="514"/>
      <c r="GVR70" s="514"/>
      <c r="GVS70" s="514"/>
      <c r="GVT70" s="514"/>
      <c r="GVU70" s="514"/>
      <c r="GVV70" s="514"/>
      <c r="GVW70" s="514"/>
      <c r="GVX70" s="514"/>
      <c r="GVY70" s="514"/>
      <c r="GVZ70" s="514"/>
      <c r="GWA70" s="514"/>
      <c r="GWB70" s="514"/>
      <c r="GWC70" s="514"/>
      <c r="GWD70" s="514"/>
      <c r="GWE70" s="514"/>
      <c r="GWF70" s="514"/>
      <c r="GWG70" s="514"/>
      <c r="GWH70" s="514"/>
      <c r="GWI70" s="514"/>
      <c r="GWJ70" s="514"/>
      <c r="GWK70" s="514"/>
      <c r="GWL70" s="514"/>
      <c r="GWM70" s="514"/>
      <c r="GWN70" s="514"/>
      <c r="GWO70" s="514"/>
      <c r="GWP70" s="514"/>
      <c r="GWQ70" s="514"/>
      <c r="GWR70" s="514"/>
      <c r="GWS70" s="514"/>
      <c r="GWT70" s="514"/>
      <c r="GWU70" s="514"/>
      <c r="GWV70" s="514"/>
      <c r="GWW70" s="514"/>
      <c r="GWX70" s="514"/>
      <c r="GWY70" s="514"/>
      <c r="GWZ70" s="514"/>
      <c r="GXA70" s="514"/>
      <c r="GXB70" s="514"/>
      <c r="GXC70" s="514"/>
      <c r="GXD70" s="514"/>
      <c r="GXE70" s="514"/>
      <c r="GXF70" s="514"/>
      <c r="GXG70" s="514"/>
      <c r="GXH70" s="514"/>
      <c r="GXI70" s="514"/>
      <c r="GXJ70" s="514"/>
      <c r="GXK70" s="514"/>
      <c r="GXL70" s="514"/>
      <c r="GXM70" s="514"/>
      <c r="GXN70" s="514"/>
      <c r="GXO70" s="514"/>
      <c r="GXP70" s="514"/>
      <c r="GXQ70" s="514"/>
      <c r="GXR70" s="514"/>
      <c r="GXS70" s="514"/>
      <c r="GXT70" s="514"/>
      <c r="GXU70" s="514"/>
      <c r="GXV70" s="514"/>
      <c r="GXW70" s="514"/>
      <c r="GXX70" s="514"/>
      <c r="GXY70" s="514"/>
      <c r="GXZ70" s="514"/>
      <c r="GYA70" s="514"/>
      <c r="GYB70" s="514"/>
      <c r="GYC70" s="514"/>
      <c r="GYD70" s="514"/>
      <c r="GYE70" s="514"/>
      <c r="GYF70" s="514"/>
      <c r="GYG70" s="514"/>
      <c r="GYH70" s="514"/>
      <c r="GYI70" s="514"/>
      <c r="GYJ70" s="514"/>
      <c r="GYK70" s="514"/>
      <c r="GYL70" s="514"/>
      <c r="GYM70" s="514"/>
      <c r="GYN70" s="514"/>
      <c r="GYO70" s="514"/>
      <c r="GYP70" s="514"/>
      <c r="GYQ70" s="514"/>
      <c r="GYR70" s="514"/>
      <c r="GYS70" s="514"/>
      <c r="GYT70" s="514"/>
      <c r="GYU70" s="514"/>
      <c r="GYV70" s="514"/>
      <c r="GYW70" s="514"/>
      <c r="GYX70" s="514"/>
      <c r="GYY70" s="514"/>
      <c r="GYZ70" s="514"/>
      <c r="GZA70" s="514"/>
      <c r="GZB70" s="514"/>
      <c r="GZC70" s="514"/>
      <c r="GZD70" s="514"/>
      <c r="GZE70" s="514"/>
      <c r="GZF70" s="514"/>
      <c r="GZG70" s="514"/>
      <c r="GZH70" s="514"/>
      <c r="GZI70" s="514"/>
      <c r="GZJ70" s="514"/>
      <c r="GZK70" s="514"/>
      <c r="GZL70" s="514"/>
      <c r="GZM70" s="514"/>
      <c r="GZN70" s="514"/>
      <c r="GZO70" s="514"/>
      <c r="GZP70" s="514"/>
      <c r="GZQ70" s="514"/>
      <c r="GZR70" s="514"/>
      <c r="GZS70" s="514"/>
      <c r="GZT70" s="514"/>
      <c r="GZU70" s="514"/>
      <c r="GZV70" s="514"/>
      <c r="GZW70" s="514"/>
      <c r="GZX70" s="514"/>
      <c r="GZY70" s="514"/>
      <c r="GZZ70" s="514"/>
      <c r="HAA70" s="514"/>
      <c r="HAB70" s="514"/>
      <c r="HAC70" s="514"/>
      <c r="HAD70" s="514"/>
      <c r="HAE70" s="514"/>
      <c r="HAF70" s="514"/>
      <c r="HAG70" s="514"/>
      <c r="HAH70" s="514"/>
      <c r="HAI70" s="514"/>
      <c r="HAJ70" s="514"/>
      <c r="HAK70" s="514"/>
      <c r="HAL70" s="514"/>
      <c r="HAM70" s="514"/>
      <c r="HAN70" s="514"/>
      <c r="HAO70" s="514"/>
      <c r="HAP70" s="514"/>
      <c r="HAQ70" s="514"/>
      <c r="HAR70" s="514"/>
      <c r="HAS70" s="514"/>
      <c r="HAT70" s="514"/>
      <c r="HAU70" s="514"/>
      <c r="HAV70" s="514"/>
      <c r="HAW70" s="514"/>
      <c r="HAX70" s="514"/>
      <c r="HAY70" s="514"/>
      <c r="HAZ70" s="514"/>
      <c r="HBA70" s="514"/>
      <c r="HBB70" s="514"/>
      <c r="HBC70" s="514"/>
      <c r="HBD70" s="514"/>
      <c r="HBE70" s="514"/>
      <c r="HBF70" s="514"/>
      <c r="HBG70" s="514"/>
      <c r="HBH70" s="514"/>
      <c r="HBI70" s="514"/>
      <c r="HBJ70" s="514"/>
      <c r="HBK70" s="514"/>
      <c r="HBL70" s="514"/>
      <c r="HBM70" s="514"/>
      <c r="HBN70" s="514"/>
      <c r="HBO70" s="514"/>
      <c r="HBP70" s="514"/>
      <c r="HBQ70" s="514"/>
      <c r="HBR70" s="514"/>
      <c r="HBS70" s="514"/>
      <c r="HBT70" s="514"/>
      <c r="HBU70" s="514"/>
      <c r="HBV70" s="514"/>
      <c r="HBW70" s="514"/>
      <c r="HBX70" s="514"/>
      <c r="HBY70" s="514"/>
      <c r="HBZ70" s="514"/>
      <c r="HCA70" s="514"/>
      <c r="HCB70" s="514"/>
      <c r="HCC70" s="514"/>
      <c r="HCD70" s="514"/>
      <c r="HCE70" s="514"/>
      <c r="HCF70" s="514"/>
      <c r="HCG70" s="514"/>
      <c r="HCH70" s="514"/>
      <c r="HCI70" s="514"/>
      <c r="HCJ70" s="514"/>
      <c r="HCK70" s="514"/>
      <c r="HCL70" s="514"/>
      <c r="HCM70" s="514"/>
      <c r="HCN70" s="514"/>
      <c r="HCO70" s="514"/>
      <c r="HCP70" s="514"/>
      <c r="HCQ70" s="514"/>
      <c r="HCR70" s="514"/>
      <c r="HCS70" s="514"/>
      <c r="HCT70" s="514"/>
      <c r="HCU70" s="514"/>
      <c r="HCV70" s="514"/>
      <c r="HCW70" s="514"/>
      <c r="HCX70" s="514"/>
      <c r="HCY70" s="514"/>
      <c r="HCZ70" s="514"/>
      <c r="HDA70" s="514"/>
      <c r="HDB70" s="514"/>
      <c r="HDC70" s="514"/>
      <c r="HDD70" s="514"/>
      <c r="HDE70" s="514"/>
      <c r="HDF70" s="514"/>
      <c r="HDG70" s="514"/>
      <c r="HDH70" s="514"/>
      <c r="HDI70" s="514"/>
      <c r="HDJ70" s="514"/>
      <c r="HDK70" s="514"/>
      <c r="HDL70" s="514"/>
      <c r="HDM70" s="514"/>
      <c r="HDN70" s="514"/>
      <c r="HDO70" s="514"/>
      <c r="HDP70" s="514"/>
      <c r="HDQ70" s="514"/>
      <c r="HDR70" s="514"/>
      <c r="HDS70" s="514"/>
      <c r="HDT70" s="514"/>
      <c r="HDU70" s="514"/>
      <c r="HDV70" s="514"/>
      <c r="HDW70" s="514"/>
      <c r="HDX70" s="514"/>
      <c r="HDY70" s="514"/>
      <c r="HDZ70" s="514"/>
      <c r="HEA70" s="514"/>
      <c r="HEB70" s="514"/>
      <c r="HEC70" s="514"/>
      <c r="HED70" s="514"/>
      <c r="HEE70" s="514"/>
      <c r="HEF70" s="514"/>
      <c r="HEG70" s="514"/>
      <c r="HEH70" s="514"/>
      <c r="HEI70" s="514"/>
      <c r="HEJ70" s="514"/>
      <c r="HEK70" s="514"/>
      <c r="HEL70" s="514"/>
      <c r="HEM70" s="514"/>
      <c r="HEN70" s="514"/>
      <c r="HEO70" s="514"/>
      <c r="HEP70" s="514"/>
      <c r="HEQ70" s="514"/>
      <c r="HER70" s="514"/>
      <c r="HES70" s="514"/>
      <c r="HET70" s="514"/>
      <c r="HEU70" s="514"/>
      <c r="HEV70" s="514"/>
      <c r="HEW70" s="514"/>
      <c r="HEX70" s="514"/>
      <c r="HEY70" s="514"/>
      <c r="HEZ70" s="514"/>
      <c r="HFA70" s="514"/>
      <c r="HFB70" s="514"/>
      <c r="HFC70" s="514"/>
      <c r="HFD70" s="514"/>
      <c r="HFE70" s="514"/>
      <c r="HFF70" s="514"/>
      <c r="HFG70" s="514"/>
      <c r="HFH70" s="514"/>
      <c r="HFI70" s="514"/>
      <c r="HFJ70" s="514"/>
      <c r="HFK70" s="514"/>
      <c r="HFL70" s="514"/>
      <c r="HFM70" s="514"/>
      <c r="HFN70" s="514"/>
      <c r="HFO70" s="514"/>
      <c r="HFP70" s="514"/>
      <c r="HFQ70" s="514"/>
      <c r="HFR70" s="514"/>
      <c r="HFS70" s="514"/>
      <c r="HFT70" s="514"/>
      <c r="HFU70" s="514"/>
      <c r="HFV70" s="514"/>
      <c r="HFW70" s="514"/>
      <c r="HFX70" s="514"/>
      <c r="HFY70" s="514"/>
      <c r="HFZ70" s="514"/>
      <c r="HGA70" s="514"/>
      <c r="HGB70" s="514"/>
      <c r="HGC70" s="514"/>
      <c r="HGD70" s="514"/>
      <c r="HGE70" s="514"/>
      <c r="HGF70" s="514"/>
      <c r="HGG70" s="514"/>
      <c r="HGH70" s="514"/>
      <c r="HGI70" s="514"/>
      <c r="HGJ70" s="514"/>
      <c r="HGK70" s="514"/>
      <c r="HGL70" s="514"/>
      <c r="HGM70" s="514"/>
      <c r="HGN70" s="514"/>
      <c r="HGO70" s="514"/>
      <c r="HGP70" s="514"/>
      <c r="HGQ70" s="514"/>
      <c r="HGR70" s="514"/>
      <c r="HGS70" s="514"/>
      <c r="HGT70" s="514"/>
      <c r="HGU70" s="514"/>
      <c r="HGV70" s="514"/>
      <c r="HGW70" s="514"/>
      <c r="HGX70" s="514"/>
      <c r="HGY70" s="514"/>
      <c r="HGZ70" s="514"/>
      <c r="HHA70" s="514"/>
      <c r="HHB70" s="514"/>
      <c r="HHC70" s="514"/>
      <c r="HHD70" s="514"/>
      <c r="HHE70" s="514"/>
      <c r="HHF70" s="514"/>
      <c r="HHG70" s="514"/>
      <c r="HHH70" s="514"/>
      <c r="HHI70" s="514"/>
      <c r="HHJ70" s="514"/>
      <c r="HHK70" s="514"/>
      <c r="HHL70" s="514"/>
      <c r="HHM70" s="514"/>
      <c r="HHN70" s="514"/>
      <c r="HHO70" s="514"/>
      <c r="HHP70" s="514"/>
      <c r="HHQ70" s="514"/>
      <c r="HHR70" s="514"/>
      <c r="HHS70" s="514"/>
      <c r="HHT70" s="514"/>
      <c r="HHU70" s="514"/>
      <c r="HHV70" s="514"/>
      <c r="HHW70" s="514"/>
      <c r="HHX70" s="514"/>
      <c r="HHY70" s="514"/>
      <c r="HHZ70" s="514"/>
      <c r="HIA70" s="514"/>
      <c r="HIB70" s="514"/>
      <c r="HIC70" s="514"/>
      <c r="HID70" s="514"/>
      <c r="HIE70" s="514"/>
      <c r="HIF70" s="514"/>
      <c r="HIG70" s="514"/>
      <c r="HIH70" s="514"/>
      <c r="HII70" s="514"/>
      <c r="HIJ70" s="514"/>
      <c r="HIK70" s="514"/>
      <c r="HIL70" s="514"/>
      <c r="HIM70" s="514"/>
      <c r="HIN70" s="514"/>
      <c r="HIO70" s="514"/>
      <c r="HIP70" s="514"/>
      <c r="HIQ70" s="514"/>
      <c r="HIR70" s="514"/>
      <c r="HIS70" s="514"/>
      <c r="HIT70" s="514"/>
      <c r="HIU70" s="514"/>
      <c r="HIV70" s="514"/>
      <c r="HIW70" s="514"/>
      <c r="HIX70" s="514"/>
      <c r="HIY70" s="514"/>
      <c r="HIZ70" s="514"/>
      <c r="HJA70" s="514"/>
      <c r="HJB70" s="514"/>
      <c r="HJC70" s="514"/>
      <c r="HJD70" s="514"/>
      <c r="HJE70" s="514"/>
      <c r="HJF70" s="514"/>
      <c r="HJG70" s="514"/>
      <c r="HJH70" s="514"/>
      <c r="HJI70" s="514"/>
      <c r="HJJ70" s="514"/>
      <c r="HJK70" s="514"/>
      <c r="HJL70" s="514"/>
      <c r="HJM70" s="514"/>
      <c r="HJN70" s="514"/>
      <c r="HJO70" s="514"/>
      <c r="HJP70" s="514"/>
      <c r="HJQ70" s="514"/>
      <c r="HJR70" s="514"/>
      <c r="HJS70" s="514"/>
      <c r="HJT70" s="514"/>
      <c r="HJU70" s="514"/>
      <c r="HJV70" s="514"/>
      <c r="HJW70" s="514"/>
      <c r="HJX70" s="514"/>
      <c r="HJY70" s="514"/>
      <c r="HJZ70" s="514"/>
      <c r="HKA70" s="514"/>
      <c r="HKB70" s="514"/>
      <c r="HKC70" s="514"/>
      <c r="HKD70" s="514"/>
      <c r="HKE70" s="514"/>
      <c r="HKF70" s="514"/>
      <c r="HKG70" s="514"/>
      <c r="HKH70" s="514"/>
      <c r="HKI70" s="514"/>
      <c r="HKJ70" s="514"/>
      <c r="HKK70" s="514"/>
      <c r="HKL70" s="514"/>
      <c r="HKM70" s="514"/>
      <c r="HKN70" s="514"/>
      <c r="HKO70" s="514"/>
      <c r="HKP70" s="514"/>
      <c r="HKQ70" s="514"/>
      <c r="HKR70" s="514"/>
      <c r="HKS70" s="514"/>
      <c r="HKT70" s="514"/>
      <c r="HKU70" s="514"/>
      <c r="HKV70" s="514"/>
      <c r="HKW70" s="514"/>
      <c r="HKX70" s="514"/>
      <c r="HKY70" s="514"/>
      <c r="HKZ70" s="514"/>
      <c r="HLA70" s="514"/>
      <c r="HLB70" s="514"/>
      <c r="HLC70" s="514"/>
      <c r="HLD70" s="514"/>
      <c r="HLE70" s="514"/>
      <c r="HLF70" s="514"/>
      <c r="HLG70" s="514"/>
      <c r="HLH70" s="514"/>
      <c r="HLI70" s="514"/>
      <c r="HLJ70" s="514"/>
      <c r="HLK70" s="514"/>
      <c r="HLL70" s="514"/>
      <c r="HLM70" s="514"/>
      <c r="HLN70" s="514"/>
      <c r="HLO70" s="514"/>
      <c r="HLP70" s="514"/>
      <c r="HLQ70" s="514"/>
      <c r="HLR70" s="514"/>
      <c r="HLS70" s="514"/>
      <c r="HLT70" s="514"/>
      <c r="HLU70" s="514"/>
      <c r="HLV70" s="514"/>
      <c r="HLW70" s="514"/>
      <c r="HLX70" s="514"/>
      <c r="HLY70" s="514"/>
      <c r="HLZ70" s="514"/>
      <c r="HMA70" s="514"/>
      <c r="HMB70" s="514"/>
      <c r="HMC70" s="514"/>
      <c r="HMD70" s="514"/>
      <c r="HME70" s="514"/>
      <c r="HMF70" s="514"/>
      <c r="HMG70" s="514"/>
      <c r="HMH70" s="514"/>
      <c r="HMI70" s="514"/>
      <c r="HMJ70" s="514"/>
      <c r="HMK70" s="514"/>
      <c r="HML70" s="514"/>
      <c r="HMM70" s="514"/>
      <c r="HMN70" s="514"/>
      <c r="HMO70" s="514"/>
      <c r="HMP70" s="514"/>
      <c r="HMQ70" s="514"/>
      <c r="HMR70" s="514"/>
      <c r="HMS70" s="514"/>
      <c r="HMT70" s="514"/>
      <c r="HMU70" s="514"/>
      <c r="HMV70" s="514"/>
      <c r="HMW70" s="514"/>
      <c r="HMX70" s="514"/>
      <c r="HMY70" s="514"/>
      <c r="HMZ70" s="514"/>
      <c r="HNA70" s="514"/>
      <c r="HNB70" s="514"/>
      <c r="HNC70" s="514"/>
      <c r="HND70" s="514"/>
      <c r="HNE70" s="514"/>
      <c r="HNF70" s="514"/>
      <c r="HNG70" s="514"/>
      <c r="HNH70" s="514"/>
      <c r="HNI70" s="514"/>
      <c r="HNJ70" s="514"/>
      <c r="HNK70" s="514"/>
      <c r="HNL70" s="514"/>
      <c r="HNM70" s="514"/>
      <c r="HNN70" s="514"/>
      <c r="HNO70" s="514"/>
      <c r="HNP70" s="514"/>
      <c r="HNQ70" s="514"/>
      <c r="HNR70" s="514"/>
      <c r="HNS70" s="514"/>
      <c r="HNT70" s="514"/>
      <c r="HNU70" s="514"/>
      <c r="HNV70" s="514"/>
      <c r="HNW70" s="514"/>
      <c r="HNX70" s="514"/>
      <c r="HNY70" s="514"/>
      <c r="HNZ70" s="514"/>
      <c r="HOA70" s="514"/>
      <c r="HOB70" s="514"/>
      <c r="HOC70" s="514"/>
      <c r="HOD70" s="514"/>
      <c r="HOE70" s="514"/>
      <c r="HOF70" s="514"/>
      <c r="HOG70" s="514"/>
      <c r="HOH70" s="514"/>
      <c r="HOI70" s="514"/>
      <c r="HOJ70" s="514"/>
      <c r="HOK70" s="514"/>
      <c r="HOL70" s="514"/>
      <c r="HOM70" s="514"/>
      <c r="HON70" s="514"/>
      <c r="HOO70" s="514"/>
      <c r="HOP70" s="514"/>
      <c r="HOQ70" s="514"/>
      <c r="HOR70" s="514"/>
      <c r="HOS70" s="514"/>
      <c r="HOT70" s="514"/>
      <c r="HOU70" s="514"/>
      <c r="HOV70" s="514"/>
      <c r="HOW70" s="514"/>
      <c r="HOX70" s="514"/>
      <c r="HOY70" s="514"/>
      <c r="HOZ70" s="514"/>
      <c r="HPA70" s="514"/>
      <c r="HPB70" s="514"/>
      <c r="HPC70" s="514"/>
      <c r="HPD70" s="514"/>
      <c r="HPE70" s="514"/>
      <c r="HPF70" s="514"/>
      <c r="HPG70" s="514"/>
      <c r="HPH70" s="514"/>
      <c r="HPI70" s="514"/>
      <c r="HPJ70" s="514"/>
      <c r="HPK70" s="514"/>
      <c r="HPL70" s="514"/>
      <c r="HPM70" s="514"/>
      <c r="HPN70" s="514"/>
      <c r="HPO70" s="514"/>
      <c r="HPP70" s="514"/>
      <c r="HPQ70" s="514"/>
      <c r="HPR70" s="514"/>
      <c r="HPS70" s="514"/>
      <c r="HPT70" s="514"/>
      <c r="HPU70" s="514"/>
      <c r="HPV70" s="514"/>
      <c r="HPW70" s="514"/>
      <c r="HPX70" s="514"/>
      <c r="HPY70" s="514"/>
      <c r="HPZ70" s="514"/>
      <c r="HQA70" s="514"/>
      <c r="HQB70" s="514"/>
      <c r="HQC70" s="514"/>
      <c r="HQD70" s="514"/>
      <c r="HQE70" s="514"/>
      <c r="HQF70" s="514"/>
      <c r="HQG70" s="514"/>
      <c r="HQH70" s="514"/>
      <c r="HQI70" s="514"/>
      <c r="HQJ70" s="514"/>
      <c r="HQK70" s="514"/>
      <c r="HQL70" s="514"/>
      <c r="HQM70" s="514"/>
      <c r="HQN70" s="514"/>
      <c r="HQO70" s="514"/>
      <c r="HQP70" s="514"/>
      <c r="HQQ70" s="514"/>
      <c r="HQR70" s="514"/>
      <c r="HQS70" s="514"/>
      <c r="HQT70" s="514"/>
      <c r="HQU70" s="514"/>
      <c r="HQV70" s="514"/>
      <c r="HQW70" s="514"/>
      <c r="HQX70" s="514"/>
      <c r="HQY70" s="514"/>
      <c r="HQZ70" s="514"/>
      <c r="HRA70" s="514"/>
      <c r="HRB70" s="514"/>
      <c r="HRC70" s="514"/>
      <c r="HRD70" s="514"/>
      <c r="HRE70" s="514"/>
      <c r="HRF70" s="514"/>
      <c r="HRG70" s="514"/>
      <c r="HRH70" s="514"/>
      <c r="HRI70" s="514"/>
      <c r="HRJ70" s="514"/>
      <c r="HRK70" s="514"/>
      <c r="HRL70" s="514"/>
      <c r="HRM70" s="514"/>
      <c r="HRN70" s="514"/>
      <c r="HRO70" s="514"/>
      <c r="HRP70" s="514"/>
      <c r="HRQ70" s="514"/>
      <c r="HRR70" s="514"/>
      <c r="HRS70" s="514"/>
      <c r="HRT70" s="514"/>
      <c r="HRU70" s="514"/>
      <c r="HRV70" s="514"/>
      <c r="HRW70" s="514"/>
      <c r="HRX70" s="514"/>
      <c r="HRY70" s="514"/>
      <c r="HRZ70" s="514"/>
      <c r="HSA70" s="514"/>
      <c r="HSB70" s="514"/>
      <c r="HSC70" s="514"/>
      <c r="HSD70" s="514"/>
      <c r="HSE70" s="514"/>
      <c r="HSF70" s="514"/>
      <c r="HSG70" s="514"/>
      <c r="HSH70" s="514"/>
      <c r="HSI70" s="514"/>
      <c r="HSJ70" s="514"/>
      <c r="HSK70" s="514"/>
      <c r="HSL70" s="514"/>
      <c r="HSM70" s="514"/>
      <c r="HSN70" s="514"/>
      <c r="HSO70" s="514"/>
      <c r="HSP70" s="514"/>
      <c r="HSQ70" s="514"/>
      <c r="HSR70" s="514"/>
      <c r="HSS70" s="514"/>
      <c r="HST70" s="514"/>
      <c r="HSU70" s="514"/>
      <c r="HSV70" s="514"/>
      <c r="HSW70" s="514"/>
      <c r="HSX70" s="514"/>
      <c r="HSY70" s="514"/>
      <c r="HSZ70" s="514"/>
      <c r="HTA70" s="514"/>
      <c r="HTB70" s="514"/>
      <c r="HTC70" s="514"/>
      <c r="HTD70" s="514"/>
      <c r="HTE70" s="514"/>
      <c r="HTF70" s="514"/>
      <c r="HTG70" s="514"/>
      <c r="HTH70" s="514"/>
      <c r="HTI70" s="514"/>
      <c r="HTJ70" s="514"/>
      <c r="HTK70" s="514"/>
      <c r="HTL70" s="514"/>
      <c r="HTM70" s="514"/>
      <c r="HTN70" s="514"/>
      <c r="HTO70" s="514"/>
      <c r="HTP70" s="514"/>
      <c r="HTQ70" s="514"/>
      <c r="HTR70" s="514"/>
      <c r="HTS70" s="514"/>
      <c r="HTT70" s="514"/>
      <c r="HTU70" s="514"/>
      <c r="HTV70" s="514"/>
      <c r="HTW70" s="514"/>
      <c r="HTX70" s="514"/>
      <c r="HTY70" s="514"/>
      <c r="HTZ70" s="514"/>
      <c r="HUA70" s="514"/>
      <c r="HUB70" s="514"/>
      <c r="HUC70" s="514"/>
      <c r="HUD70" s="514"/>
      <c r="HUE70" s="514"/>
      <c r="HUF70" s="514"/>
      <c r="HUG70" s="514"/>
      <c r="HUH70" s="514"/>
      <c r="HUI70" s="514"/>
      <c r="HUJ70" s="514"/>
      <c r="HUK70" s="514"/>
      <c r="HUL70" s="514"/>
      <c r="HUM70" s="514"/>
      <c r="HUN70" s="514"/>
      <c r="HUO70" s="514"/>
      <c r="HUP70" s="514"/>
      <c r="HUQ70" s="514"/>
      <c r="HUR70" s="514"/>
      <c r="HUS70" s="514"/>
      <c r="HUT70" s="514"/>
      <c r="HUU70" s="514"/>
      <c r="HUV70" s="514"/>
      <c r="HUW70" s="514"/>
      <c r="HUX70" s="514"/>
      <c r="HUY70" s="514"/>
      <c r="HUZ70" s="514"/>
      <c r="HVA70" s="514"/>
      <c r="HVB70" s="514"/>
      <c r="HVC70" s="514"/>
      <c r="HVD70" s="514"/>
      <c r="HVE70" s="514"/>
      <c r="HVF70" s="514"/>
      <c r="HVG70" s="514"/>
      <c r="HVH70" s="514"/>
      <c r="HVI70" s="514"/>
      <c r="HVJ70" s="514"/>
      <c r="HVK70" s="514"/>
      <c r="HVL70" s="514"/>
      <c r="HVM70" s="514"/>
      <c r="HVN70" s="514"/>
      <c r="HVO70" s="514"/>
      <c r="HVP70" s="514"/>
      <c r="HVQ70" s="514"/>
      <c r="HVR70" s="514"/>
      <c r="HVS70" s="514"/>
      <c r="HVT70" s="514"/>
      <c r="HVU70" s="514"/>
      <c r="HVV70" s="514"/>
      <c r="HVW70" s="514"/>
      <c r="HVX70" s="514"/>
      <c r="HVY70" s="514"/>
      <c r="HVZ70" s="514"/>
      <c r="HWA70" s="514"/>
      <c r="HWB70" s="514"/>
      <c r="HWC70" s="514"/>
      <c r="HWD70" s="514"/>
      <c r="HWE70" s="514"/>
      <c r="HWF70" s="514"/>
      <c r="HWG70" s="514"/>
      <c r="HWH70" s="514"/>
      <c r="HWI70" s="514"/>
      <c r="HWJ70" s="514"/>
      <c r="HWK70" s="514"/>
      <c r="HWL70" s="514"/>
      <c r="HWM70" s="514"/>
      <c r="HWN70" s="514"/>
      <c r="HWO70" s="514"/>
      <c r="HWP70" s="514"/>
      <c r="HWQ70" s="514"/>
      <c r="HWR70" s="514"/>
      <c r="HWS70" s="514"/>
      <c r="HWT70" s="514"/>
      <c r="HWU70" s="514"/>
      <c r="HWV70" s="514"/>
      <c r="HWW70" s="514"/>
      <c r="HWX70" s="514"/>
      <c r="HWY70" s="514"/>
      <c r="HWZ70" s="514"/>
      <c r="HXA70" s="514"/>
      <c r="HXB70" s="514"/>
      <c r="HXC70" s="514"/>
      <c r="HXD70" s="514"/>
      <c r="HXE70" s="514"/>
      <c r="HXF70" s="514"/>
      <c r="HXG70" s="514"/>
      <c r="HXH70" s="514"/>
      <c r="HXI70" s="514"/>
      <c r="HXJ70" s="514"/>
      <c r="HXK70" s="514"/>
      <c r="HXL70" s="514"/>
      <c r="HXM70" s="514"/>
      <c r="HXN70" s="514"/>
      <c r="HXO70" s="514"/>
      <c r="HXP70" s="514"/>
      <c r="HXQ70" s="514"/>
      <c r="HXR70" s="514"/>
      <c r="HXS70" s="514"/>
      <c r="HXT70" s="514"/>
      <c r="HXU70" s="514"/>
      <c r="HXV70" s="514"/>
      <c r="HXW70" s="514"/>
      <c r="HXX70" s="514"/>
      <c r="HXY70" s="514"/>
      <c r="HXZ70" s="514"/>
      <c r="HYA70" s="514"/>
      <c r="HYB70" s="514"/>
      <c r="HYC70" s="514"/>
      <c r="HYD70" s="514"/>
      <c r="HYE70" s="514"/>
      <c r="HYF70" s="514"/>
      <c r="HYG70" s="514"/>
      <c r="HYH70" s="514"/>
      <c r="HYI70" s="514"/>
      <c r="HYJ70" s="514"/>
      <c r="HYK70" s="514"/>
      <c r="HYL70" s="514"/>
      <c r="HYM70" s="514"/>
      <c r="HYN70" s="514"/>
      <c r="HYO70" s="514"/>
      <c r="HYP70" s="514"/>
      <c r="HYQ70" s="514"/>
      <c r="HYR70" s="514"/>
      <c r="HYS70" s="514"/>
      <c r="HYT70" s="514"/>
      <c r="HYU70" s="514"/>
      <c r="HYV70" s="514"/>
      <c r="HYW70" s="514"/>
      <c r="HYX70" s="514"/>
      <c r="HYY70" s="514"/>
      <c r="HYZ70" s="514"/>
      <c r="HZA70" s="514"/>
      <c r="HZB70" s="514"/>
      <c r="HZC70" s="514"/>
      <c r="HZD70" s="514"/>
      <c r="HZE70" s="514"/>
      <c r="HZF70" s="514"/>
      <c r="HZG70" s="514"/>
      <c r="HZH70" s="514"/>
      <c r="HZI70" s="514"/>
      <c r="HZJ70" s="514"/>
      <c r="HZK70" s="514"/>
      <c r="HZL70" s="514"/>
      <c r="HZM70" s="514"/>
      <c r="HZN70" s="514"/>
      <c r="HZO70" s="514"/>
      <c r="HZP70" s="514"/>
      <c r="HZQ70" s="514"/>
      <c r="HZR70" s="514"/>
      <c r="HZS70" s="514"/>
      <c r="HZT70" s="514"/>
      <c r="HZU70" s="514"/>
      <c r="HZV70" s="514"/>
      <c r="HZW70" s="514"/>
      <c r="HZX70" s="514"/>
      <c r="HZY70" s="514"/>
      <c r="HZZ70" s="514"/>
      <c r="IAA70" s="514"/>
      <c r="IAB70" s="514"/>
      <c r="IAC70" s="514"/>
      <c r="IAD70" s="514"/>
      <c r="IAE70" s="514"/>
      <c r="IAF70" s="514"/>
      <c r="IAG70" s="514"/>
      <c r="IAH70" s="514"/>
      <c r="IAI70" s="514"/>
      <c r="IAJ70" s="514"/>
      <c r="IAK70" s="514"/>
      <c r="IAL70" s="514"/>
      <c r="IAM70" s="514"/>
      <c r="IAN70" s="514"/>
      <c r="IAO70" s="514"/>
      <c r="IAP70" s="514"/>
      <c r="IAQ70" s="514"/>
      <c r="IAR70" s="514"/>
      <c r="IAS70" s="514"/>
      <c r="IAT70" s="514"/>
      <c r="IAU70" s="514"/>
      <c r="IAV70" s="514"/>
      <c r="IAW70" s="514"/>
      <c r="IAX70" s="514"/>
      <c r="IAY70" s="514"/>
      <c r="IAZ70" s="514"/>
      <c r="IBA70" s="514"/>
      <c r="IBB70" s="514"/>
      <c r="IBC70" s="514"/>
      <c r="IBD70" s="514"/>
      <c r="IBE70" s="514"/>
      <c r="IBF70" s="514"/>
      <c r="IBG70" s="514"/>
      <c r="IBH70" s="514"/>
      <c r="IBI70" s="514"/>
      <c r="IBJ70" s="514"/>
      <c r="IBK70" s="514"/>
      <c r="IBL70" s="514"/>
      <c r="IBM70" s="514"/>
      <c r="IBN70" s="514"/>
      <c r="IBO70" s="514"/>
      <c r="IBP70" s="514"/>
      <c r="IBQ70" s="514"/>
      <c r="IBR70" s="514"/>
      <c r="IBS70" s="514"/>
      <c r="IBT70" s="514"/>
      <c r="IBU70" s="514"/>
      <c r="IBV70" s="514"/>
      <c r="IBW70" s="514"/>
      <c r="IBX70" s="514"/>
      <c r="IBY70" s="514"/>
      <c r="IBZ70" s="514"/>
      <c r="ICA70" s="514"/>
      <c r="ICB70" s="514"/>
      <c r="ICC70" s="514"/>
      <c r="ICD70" s="514"/>
      <c r="ICE70" s="514"/>
      <c r="ICF70" s="514"/>
      <c r="ICG70" s="514"/>
      <c r="ICH70" s="514"/>
      <c r="ICI70" s="514"/>
      <c r="ICJ70" s="514"/>
      <c r="ICK70" s="514"/>
      <c r="ICL70" s="514"/>
      <c r="ICM70" s="514"/>
      <c r="ICN70" s="514"/>
      <c r="ICO70" s="514"/>
      <c r="ICP70" s="514"/>
      <c r="ICQ70" s="514"/>
      <c r="ICR70" s="514"/>
      <c r="ICS70" s="514"/>
      <c r="ICT70" s="514"/>
      <c r="ICU70" s="514"/>
      <c r="ICV70" s="514"/>
      <c r="ICW70" s="514"/>
      <c r="ICX70" s="514"/>
      <c r="ICY70" s="514"/>
      <c r="ICZ70" s="514"/>
      <c r="IDA70" s="514"/>
      <c r="IDB70" s="514"/>
      <c r="IDC70" s="514"/>
      <c r="IDD70" s="514"/>
      <c r="IDE70" s="514"/>
      <c r="IDF70" s="514"/>
      <c r="IDG70" s="514"/>
      <c r="IDH70" s="514"/>
      <c r="IDI70" s="514"/>
      <c r="IDJ70" s="514"/>
      <c r="IDK70" s="514"/>
      <c r="IDL70" s="514"/>
      <c r="IDM70" s="514"/>
      <c r="IDN70" s="514"/>
      <c r="IDO70" s="514"/>
      <c r="IDP70" s="514"/>
      <c r="IDQ70" s="514"/>
      <c r="IDR70" s="514"/>
      <c r="IDS70" s="514"/>
      <c r="IDT70" s="514"/>
      <c r="IDU70" s="514"/>
      <c r="IDV70" s="514"/>
      <c r="IDW70" s="514"/>
      <c r="IDX70" s="514"/>
      <c r="IDY70" s="514"/>
      <c r="IDZ70" s="514"/>
      <c r="IEA70" s="514"/>
      <c r="IEB70" s="514"/>
      <c r="IEC70" s="514"/>
      <c r="IED70" s="514"/>
      <c r="IEE70" s="514"/>
      <c r="IEF70" s="514"/>
      <c r="IEG70" s="514"/>
      <c r="IEH70" s="514"/>
      <c r="IEI70" s="514"/>
      <c r="IEJ70" s="514"/>
      <c r="IEK70" s="514"/>
      <c r="IEL70" s="514"/>
      <c r="IEM70" s="514"/>
      <c r="IEN70" s="514"/>
      <c r="IEO70" s="514"/>
      <c r="IEP70" s="514"/>
      <c r="IEQ70" s="514"/>
      <c r="IER70" s="514"/>
      <c r="IES70" s="514"/>
      <c r="IET70" s="514"/>
      <c r="IEU70" s="514"/>
      <c r="IEV70" s="514"/>
      <c r="IEW70" s="514"/>
      <c r="IEX70" s="514"/>
      <c r="IEY70" s="514"/>
      <c r="IEZ70" s="514"/>
      <c r="IFA70" s="514"/>
      <c r="IFB70" s="514"/>
      <c r="IFC70" s="514"/>
      <c r="IFD70" s="514"/>
      <c r="IFE70" s="514"/>
      <c r="IFF70" s="514"/>
      <c r="IFG70" s="514"/>
      <c r="IFH70" s="514"/>
      <c r="IFI70" s="514"/>
      <c r="IFJ70" s="514"/>
      <c r="IFK70" s="514"/>
      <c r="IFL70" s="514"/>
      <c r="IFM70" s="514"/>
      <c r="IFN70" s="514"/>
      <c r="IFO70" s="514"/>
      <c r="IFP70" s="514"/>
      <c r="IFQ70" s="514"/>
      <c r="IFR70" s="514"/>
      <c r="IFS70" s="514"/>
      <c r="IFT70" s="514"/>
      <c r="IFU70" s="514"/>
      <c r="IFV70" s="514"/>
      <c r="IFW70" s="514"/>
      <c r="IFX70" s="514"/>
      <c r="IFY70" s="514"/>
      <c r="IFZ70" s="514"/>
      <c r="IGA70" s="514"/>
      <c r="IGB70" s="514"/>
      <c r="IGC70" s="514"/>
      <c r="IGD70" s="514"/>
      <c r="IGE70" s="514"/>
      <c r="IGF70" s="514"/>
      <c r="IGG70" s="514"/>
      <c r="IGH70" s="514"/>
      <c r="IGI70" s="514"/>
      <c r="IGJ70" s="514"/>
      <c r="IGK70" s="514"/>
      <c r="IGL70" s="514"/>
      <c r="IGM70" s="514"/>
      <c r="IGN70" s="514"/>
      <c r="IGO70" s="514"/>
      <c r="IGP70" s="514"/>
      <c r="IGQ70" s="514"/>
      <c r="IGR70" s="514"/>
      <c r="IGS70" s="514"/>
      <c r="IGT70" s="514"/>
      <c r="IGU70" s="514"/>
      <c r="IGV70" s="514"/>
      <c r="IGW70" s="514"/>
      <c r="IGX70" s="514"/>
      <c r="IGY70" s="514"/>
      <c r="IGZ70" s="514"/>
      <c r="IHA70" s="514"/>
      <c r="IHB70" s="514"/>
      <c r="IHC70" s="514"/>
      <c r="IHD70" s="514"/>
      <c r="IHE70" s="514"/>
      <c r="IHF70" s="514"/>
      <c r="IHG70" s="514"/>
      <c r="IHH70" s="514"/>
      <c r="IHI70" s="514"/>
      <c r="IHJ70" s="514"/>
      <c r="IHK70" s="514"/>
      <c r="IHL70" s="514"/>
      <c r="IHM70" s="514"/>
      <c r="IHN70" s="514"/>
      <c r="IHO70" s="514"/>
      <c r="IHP70" s="514"/>
      <c r="IHQ70" s="514"/>
      <c r="IHR70" s="514"/>
      <c r="IHS70" s="514"/>
      <c r="IHT70" s="514"/>
      <c r="IHU70" s="514"/>
      <c r="IHV70" s="514"/>
      <c r="IHW70" s="514"/>
      <c r="IHX70" s="514"/>
      <c r="IHY70" s="514"/>
      <c r="IHZ70" s="514"/>
      <c r="IIA70" s="514"/>
      <c r="IIB70" s="514"/>
      <c r="IIC70" s="514"/>
      <c r="IID70" s="514"/>
      <c r="IIE70" s="514"/>
      <c r="IIF70" s="514"/>
      <c r="IIG70" s="514"/>
      <c r="IIH70" s="514"/>
      <c r="III70" s="514"/>
      <c r="IIJ70" s="514"/>
      <c r="IIK70" s="514"/>
      <c r="IIL70" s="514"/>
      <c r="IIM70" s="514"/>
      <c r="IIN70" s="514"/>
      <c r="IIO70" s="514"/>
      <c r="IIP70" s="514"/>
      <c r="IIQ70" s="514"/>
      <c r="IIR70" s="514"/>
      <c r="IIS70" s="514"/>
      <c r="IIT70" s="514"/>
      <c r="IIU70" s="514"/>
      <c r="IIV70" s="514"/>
      <c r="IIW70" s="514"/>
      <c r="IIX70" s="514"/>
      <c r="IIY70" s="514"/>
      <c r="IIZ70" s="514"/>
      <c r="IJA70" s="514"/>
      <c r="IJB70" s="514"/>
      <c r="IJC70" s="514"/>
      <c r="IJD70" s="514"/>
      <c r="IJE70" s="514"/>
      <c r="IJF70" s="514"/>
      <c r="IJG70" s="514"/>
      <c r="IJH70" s="514"/>
      <c r="IJI70" s="514"/>
      <c r="IJJ70" s="514"/>
      <c r="IJK70" s="514"/>
      <c r="IJL70" s="514"/>
      <c r="IJM70" s="514"/>
      <c r="IJN70" s="514"/>
      <c r="IJO70" s="514"/>
      <c r="IJP70" s="514"/>
      <c r="IJQ70" s="514"/>
      <c r="IJR70" s="514"/>
      <c r="IJS70" s="514"/>
      <c r="IJT70" s="514"/>
      <c r="IJU70" s="514"/>
      <c r="IJV70" s="514"/>
      <c r="IJW70" s="514"/>
      <c r="IJX70" s="514"/>
      <c r="IJY70" s="514"/>
      <c r="IJZ70" s="514"/>
      <c r="IKA70" s="514"/>
      <c r="IKB70" s="514"/>
      <c r="IKC70" s="514"/>
      <c r="IKD70" s="514"/>
      <c r="IKE70" s="514"/>
      <c r="IKF70" s="514"/>
      <c r="IKG70" s="514"/>
      <c r="IKH70" s="514"/>
      <c r="IKI70" s="514"/>
      <c r="IKJ70" s="514"/>
      <c r="IKK70" s="514"/>
      <c r="IKL70" s="514"/>
      <c r="IKM70" s="514"/>
      <c r="IKN70" s="514"/>
      <c r="IKO70" s="514"/>
      <c r="IKP70" s="514"/>
      <c r="IKQ70" s="514"/>
      <c r="IKR70" s="514"/>
      <c r="IKS70" s="514"/>
      <c r="IKT70" s="514"/>
      <c r="IKU70" s="514"/>
      <c r="IKV70" s="514"/>
      <c r="IKW70" s="514"/>
      <c r="IKX70" s="514"/>
      <c r="IKY70" s="514"/>
      <c r="IKZ70" s="514"/>
      <c r="ILA70" s="514"/>
      <c r="ILB70" s="514"/>
      <c r="ILC70" s="514"/>
      <c r="ILD70" s="514"/>
      <c r="ILE70" s="514"/>
      <c r="ILF70" s="514"/>
      <c r="ILG70" s="514"/>
      <c r="ILH70" s="514"/>
      <c r="ILI70" s="514"/>
      <c r="ILJ70" s="514"/>
      <c r="ILK70" s="514"/>
      <c r="ILL70" s="514"/>
      <c r="ILM70" s="514"/>
      <c r="ILN70" s="514"/>
      <c r="ILO70" s="514"/>
      <c r="ILP70" s="514"/>
      <c r="ILQ70" s="514"/>
      <c r="ILR70" s="514"/>
      <c r="ILS70" s="514"/>
      <c r="ILT70" s="514"/>
      <c r="ILU70" s="514"/>
      <c r="ILV70" s="514"/>
      <c r="ILW70" s="514"/>
      <c r="ILX70" s="514"/>
      <c r="ILY70" s="514"/>
      <c r="ILZ70" s="514"/>
      <c r="IMA70" s="514"/>
      <c r="IMB70" s="514"/>
      <c r="IMC70" s="514"/>
      <c r="IMD70" s="514"/>
      <c r="IME70" s="514"/>
      <c r="IMF70" s="514"/>
      <c r="IMG70" s="514"/>
      <c r="IMH70" s="514"/>
      <c r="IMI70" s="514"/>
      <c r="IMJ70" s="514"/>
      <c r="IMK70" s="514"/>
      <c r="IML70" s="514"/>
      <c r="IMM70" s="514"/>
      <c r="IMN70" s="514"/>
      <c r="IMO70" s="514"/>
      <c r="IMP70" s="514"/>
      <c r="IMQ70" s="514"/>
      <c r="IMR70" s="514"/>
      <c r="IMS70" s="514"/>
      <c r="IMT70" s="514"/>
      <c r="IMU70" s="514"/>
      <c r="IMV70" s="514"/>
      <c r="IMW70" s="514"/>
      <c r="IMX70" s="514"/>
      <c r="IMY70" s="514"/>
      <c r="IMZ70" s="514"/>
      <c r="INA70" s="514"/>
      <c r="INB70" s="514"/>
      <c r="INC70" s="514"/>
      <c r="IND70" s="514"/>
      <c r="INE70" s="514"/>
      <c r="INF70" s="514"/>
      <c r="ING70" s="514"/>
      <c r="INH70" s="514"/>
      <c r="INI70" s="514"/>
      <c r="INJ70" s="514"/>
      <c r="INK70" s="514"/>
      <c r="INL70" s="514"/>
      <c r="INM70" s="514"/>
      <c r="INN70" s="514"/>
      <c r="INO70" s="514"/>
      <c r="INP70" s="514"/>
      <c r="INQ70" s="514"/>
      <c r="INR70" s="514"/>
      <c r="INS70" s="514"/>
      <c r="INT70" s="514"/>
      <c r="INU70" s="514"/>
      <c r="INV70" s="514"/>
      <c r="INW70" s="514"/>
      <c r="INX70" s="514"/>
      <c r="INY70" s="514"/>
      <c r="INZ70" s="514"/>
      <c r="IOA70" s="514"/>
      <c r="IOB70" s="514"/>
      <c r="IOC70" s="514"/>
      <c r="IOD70" s="514"/>
      <c r="IOE70" s="514"/>
      <c r="IOF70" s="514"/>
      <c r="IOG70" s="514"/>
      <c r="IOH70" s="514"/>
      <c r="IOI70" s="514"/>
      <c r="IOJ70" s="514"/>
      <c r="IOK70" s="514"/>
      <c r="IOL70" s="514"/>
      <c r="IOM70" s="514"/>
      <c r="ION70" s="514"/>
      <c r="IOO70" s="514"/>
      <c r="IOP70" s="514"/>
      <c r="IOQ70" s="514"/>
      <c r="IOR70" s="514"/>
      <c r="IOS70" s="514"/>
      <c r="IOT70" s="514"/>
      <c r="IOU70" s="514"/>
      <c r="IOV70" s="514"/>
      <c r="IOW70" s="514"/>
      <c r="IOX70" s="514"/>
      <c r="IOY70" s="514"/>
      <c r="IOZ70" s="514"/>
      <c r="IPA70" s="514"/>
      <c r="IPB70" s="514"/>
      <c r="IPC70" s="514"/>
      <c r="IPD70" s="514"/>
      <c r="IPE70" s="514"/>
      <c r="IPF70" s="514"/>
      <c r="IPG70" s="514"/>
      <c r="IPH70" s="514"/>
      <c r="IPI70" s="514"/>
      <c r="IPJ70" s="514"/>
      <c r="IPK70" s="514"/>
      <c r="IPL70" s="514"/>
      <c r="IPM70" s="514"/>
      <c r="IPN70" s="514"/>
      <c r="IPO70" s="514"/>
      <c r="IPP70" s="514"/>
      <c r="IPQ70" s="514"/>
      <c r="IPR70" s="514"/>
      <c r="IPS70" s="514"/>
      <c r="IPT70" s="514"/>
      <c r="IPU70" s="514"/>
      <c r="IPV70" s="514"/>
      <c r="IPW70" s="514"/>
      <c r="IPX70" s="514"/>
      <c r="IPY70" s="514"/>
      <c r="IPZ70" s="514"/>
      <c r="IQA70" s="514"/>
      <c r="IQB70" s="514"/>
      <c r="IQC70" s="514"/>
      <c r="IQD70" s="514"/>
      <c r="IQE70" s="514"/>
      <c r="IQF70" s="514"/>
      <c r="IQG70" s="514"/>
      <c r="IQH70" s="514"/>
      <c r="IQI70" s="514"/>
      <c r="IQJ70" s="514"/>
      <c r="IQK70" s="514"/>
      <c r="IQL70" s="514"/>
      <c r="IQM70" s="514"/>
      <c r="IQN70" s="514"/>
      <c r="IQO70" s="514"/>
      <c r="IQP70" s="514"/>
      <c r="IQQ70" s="514"/>
      <c r="IQR70" s="514"/>
      <c r="IQS70" s="514"/>
      <c r="IQT70" s="514"/>
      <c r="IQU70" s="514"/>
      <c r="IQV70" s="514"/>
      <c r="IQW70" s="514"/>
      <c r="IQX70" s="514"/>
      <c r="IQY70" s="514"/>
      <c r="IQZ70" s="514"/>
      <c r="IRA70" s="514"/>
      <c r="IRB70" s="514"/>
      <c r="IRC70" s="514"/>
      <c r="IRD70" s="514"/>
      <c r="IRE70" s="514"/>
      <c r="IRF70" s="514"/>
      <c r="IRG70" s="514"/>
      <c r="IRH70" s="514"/>
      <c r="IRI70" s="514"/>
      <c r="IRJ70" s="514"/>
      <c r="IRK70" s="514"/>
      <c r="IRL70" s="514"/>
      <c r="IRM70" s="514"/>
      <c r="IRN70" s="514"/>
      <c r="IRO70" s="514"/>
      <c r="IRP70" s="514"/>
      <c r="IRQ70" s="514"/>
      <c r="IRR70" s="514"/>
      <c r="IRS70" s="514"/>
      <c r="IRT70" s="514"/>
      <c r="IRU70" s="514"/>
      <c r="IRV70" s="514"/>
      <c r="IRW70" s="514"/>
      <c r="IRX70" s="514"/>
      <c r="IRY70" s="514"/>
      <c r="IRZ70" s="514"/>
      <c r="ISA70" s="514"/>
      <c r="ISB70" s="514"/>
      <c r="ISC70" s="514"/>
      <c r="ISD70" s="514"/>
      <c r="ISE70" s="514"/>
      <c r="ISF70" s="514"/>
      <c r="ISG70" s="514"/>
      <c r="ISH70" s="514"/>
      <c r="ISI70" s="514"/>
      <c r="ISJ70" s="514"/>
      <c r="ISK70" s="514"/>
      <c r="ISL70" s="514"/>
      <c r="ISM70" s="514"/>
      <c r="ISN70" s="514"/>
      <c r="ISO70" s="514"/>
      <c r="ISP70" s="514"/>
      <c r="ISQ70" s="514"/>
      <c r="ISR70" s="514"/>
      <c r="ISS70" s="514"/>
      <c r="IST70" s="514"/>
      <c r="ISU70" s="514"/>
      <c r="ISV70" s="514"/>
      <c r="ISW70" s="514"/>
      <c r="ISX70" s="514"/>
      <c r="ISY70" s="514"/>
      <c r="ISZ70" s="514"/>
      <c r="ITA70" s="514"/>
      <c r="ITB70" s="514"/>
      <c r="ITC70" s="514"/>
      <c r="ITD70" s="514"/>
      <c r="ITE70" s="514"/>
      <c r="ITF70" s="514"/>
      <c r="ITG70" s="514"/>
      <c r="ITH70" s="514"/>
      <c r="ITI70" s="514"/>
      <c r="ITJ70" s="514"/>
      <c r="ITK70" s="514"/>
      <c r="ITL70" s="514"/>
      <c r="ITM70" s="514"/>
      <c r="ITN70" s="514"/>
      <c r="ITO70" s="514"/>
      <c r="ITP70" s="514"/>
      <c r="ITQ70" s="514"/>
      <c r="ITR70" s="514"/>
      <c r="ITS70" s="514"/>
      <c r="ITT70" s="514"/>
      <c r="ITU70" s="514"/>
      <c r="ITV70" s="514"/>
      <c r="ITW70" s="514"/>
      <c r="ITX70" s="514"/>
      <c r="ITY70" s="514"/>
      <c r="ITZ70" s="514"/>
      <c r="IUA70" s="514"/>
      <c r="IUB70" s="514"/>
      <c r="IUC70" s="514"/>
      <c r="IUD70" s="514"/>
      <c r="IUE70" s="514"/>
      <c r="IUF70" s="514"/>
      <c r="IUG70" s="514"/>
      <c r="IUH70" s="514"/>
      <c r="IUI70" s="514"/>
      <c r="IUJ70" s="514"/>
      <c r="IUK70" s="514"/>
      <c r="IUL70" s="514"/>
      <c r="IUM70" s="514"/>
      <c r="IUN70" s="514"/>
      <c r="IUO70" s="514"/>
      <c r="IUP70" s="514"/>
      <c r="IUQ70" s="514"/>
      <c r="IUR70" s="514"/>
      <c r="IUS70" s="514"/>
      <c r="IUT70" s="514"/>
      <c r="IUU70" s="514"/>
      <c r="IUV70" s="514"/>
      <c r="IUW70" s="514"/>
      <c r="IUX70" s="514"/>
      <c r="IUY70" s="514"/>
      <c r="IUZ70" s="514"/>
      <c r="IVA70" s="514"/>
      <c r="IVB70" s="514"/>
      <c r="IVC70" s="514"/>
      <c r="IVD70" s="514"/>
      <c r="IVE70" s="514"/>
      <c r="IVF70" s="514"/>
      <c r="IVG70" s="514"/>
      <c r="IVH70" s="514"/>
      <c r="IVI70" s="514"/>
      <c r="IVJ70" s="514"/>
      <c r="IVK70" s="514"/>
      <c r="IVL70" s="514"/>
      <c r="IVM70" s="514"/>
      <c r="IVN70" s="514"/>
      <c r="IVO70" s="514"/>
      <c r="IVP70" s="514"/>
      <c r="IVQ70" s="514"/>
      <c r="IVR70" s="514"/>
      <c r="IVS70" s="514"/>
      <c r="IVT70" s="514"/>
      <c r="IVU70" s="514"/>
      <c r="IVV70" s="514"/>
      <c r="IVW70" s="514"/>
      <c r="IVX70" s="514"/>
      <c r="IVY70" s="514"/>
      <c r="IVZ70" s="514"/>
      <c r="IWA70" s="514"/>
      <c r="IWB70" s="514"/>
      <c r="IWC70" s="514"/>
      <c r="IWD70" s="514"/>
      <c r="IWE70" s="514"/>
      <c r="IWF70" s="514"/>
      <c r="IWG70" s="514"/>
      <c r="IWH70" s="514"/>
      <c r="IWI70" s="514"/>
      <c r="IWJ70" s="514"/>
      <c r="IWK70" s="514"/>
      <c r="IWL70" s="514"/>
      <c r="IWM70" s="514"/>
      <c r="IWN70" s="514"/>
      <c r="IWO70" s="514"/>
      <c r="IWP70" s="514"/>
      <c r="IWQ70" s="514"/>
      <c r="IWR70" s="514"/>
      <c r="IWS70" s="514"/>
      <c r="IWT70" s="514"/>
      <c r="IWU70" s="514"/>
      <c r="IWV70" s="514"/>
      <c r="IWW70" s="514"/>
      <c r="IWX70" s="514"/>
      <c r="IWY70" s="514"/>
      <c r="IWZ70" s="514"/>
      <c r="IXA70" s="514"/>
      <c r="IXB70" s="514"/>
      <c r="IXC70" s="514"/>
      <c r="IXD70" s="514"/>
      <c r="IXE70" s="514"/>
      <c r="IXF70" s="514"/>
      <c r="IXG70" s="514"/>
      <c r="IXH70" s="514"/>
      <c r="IXI70" s="514"/>
      <c r="IXJ70" s="514"/>
      <c r="IXK70" s="514"/>
      <c r="IXL70" s="514"/>
      <c r="IXM70" s="514"/>
      <c r="IXN70" s="514"/>
      <c r="IXO70" s="514"/>
      <c r="IXP70" s="514"/>
      <c r="IXQ70" s="514"/>
      <c r="IXR70" s="514"/>
      <c r="IXS70" s="514"/>
      <c r="IXT70" s="514"/>
      <c r="IXU70" s="514"/>
      <c r="IXV70" s="514"/>
      <c r="IXW70" s="514"/>
      <c r="IXX70" s="514"/>
      <c r="IXY70" s="514"/>
      <c r="IXZ70" s="514"/>
      <c r="IYA70" s="514"/>
      <c r="IYB70" s="514"/>
      <c r="IYC70" s="514"/>
      <c r="IYD70" s="514"/>
      <c r="IYE70" s="514"/>
      <c r="IYF70" s="514"/>
      <c r="IYG70" s="514"/>
      <c r="IYH70" s="514"/>
      <c r="IYI70" s="514"/>
      <c r="IYJ70" s="514"/>
      <c r="IYK70" s="514"/>
      <c r="IYL70" s="514"/>
      <c r="IYM70" s="514"/>
      <c r="IYN70" s="514"/>
      <c r="IYO70" s="514"/>
      <c r="IYP70" s="514"/>
      <c r="IYQ70" s="514"/>
      <c r="IYR70" s="514"/>
      <c r="IYS70" s="514"/>
      <c r="IYT70" s="514"/>
      <c r="IYU70" s="514"/>
      <c r="IYV70" s="514"/>
      <c r="IYW70" s="514"/>
      <c r="IYX70" s="514"/>
      <c r="IYY70" s="514"/>
      <c r="IYZ70" s="514"/>
      <c r="IZA70" s="514"/>
      <c r="IZB70" s="514"/>
      <c r="IZC70" s="514"/>
      <c r="IZD70" s="514"/>
      <c r="IZE70" s="514"/>
      <c r="IZF70" s="514"/>
      <c r="IZG70" s="514"/>
      <c r="IZH70" s="514"/>
      <c r="IZI70" s="514"/>
      <c r="IZJ70" s="514"/>
      <c r="IZK70" s="514"/>
      <c r="IZL70" s="514"/>
      <c r="IZM70" s="514"/>
      <c r="IZN70" s="514"/>
      <c r="IZO70" s="514"/>
      <c r="IZP70" s="514"/>
      <c r="IZQ70" s="514"/>
      <c r="IZR70" s="514"/>
      <c r="IZS70" s="514"/>
      <c r="IZT70" s="514"/>
      <c r="IZU70" s="514"/>
      <c r="IZV70" s="514"/>
      <c r="IZW70" s="514"/>
      <c r="IZX70" s="514"/>
      <c r="IZY70" s="514"/>
      <c r="IZZ70" s="514"/>
      <c r="JAA70" s="514"/>
      <c r="JAB70" s="514"/>
      <c r="JAC70" s="514"/>
      <c r="JAD70" s="514"/>
      <c r="JAE70" s="514"/>
      <c r="JAF70" s="514"/>
      <c r="JAG70" s="514"/>
      <c r="JAH70" s="514"/>
      <c r="JAI70" s="514"/>
      <c r="JAJ70" s="514"/>
      <c r="JAK70" s="514"/>
      <c r="JAL70" s="514"/>
      <c r="JAM70" s="514"/>
      <c r="JAN70" s="514"/>
      <c r="JAO70" s="514"/>
      <c r="JAP70" s="514"/>
      <c r="JAQ70" s="514"/>
      <c r="JAR70" s="514"/>
      <c r="JAS70" s="514"/>
      <c r="JAT70" s="514"/>
      <c r="JAU70" s="514"/>
      <c r="JAV70" s="514"/>
      <c r="JAW70" s="514"/>
      <c r="JAX70" s="514"/>
      <c r="JAY70" s="514"/>
      <c r="JAZ70" s="514"/>
      <c r="JBA70" s="514"/>
      <c r="JBB70" s="514"/>
      <c r="JBC70" s="514"/>
      <c r="JBD70" s="514"/>
      <c r="JBE70" s="514"/>
      <c r="JBF70" s="514"/>
      <c r="JBG70" s="514"/>
      <c r="JBH70" s="514"/>
      <c r="JBI70" s="514"/>
      <c r="JBJ70" s="514"/>
      <c r="JBK70" s="514"/>
      <c r="JBL70" s="514"/>
      <c r="JBM70" s="514"/>
      <c r="JBN70" s="514"/>
      <c r="JBO70" s="514"/>
      <c r="JBP70" s="514"/>
      <c r="JBQ70" s="514"/>
      <c r="JBR70" s="514"/>
      <c r="JBS70" s="514"/>
      <c r="JBT70" s="514"/>
      <c r="JBU70" s="514"/>
      <c r="JBV70" s="514"/>
      <c r="JBW70" s="514"/>
      <c r="JBX70" s="514"/>
      <c r="JBY70" s="514"/>
      <c r="JBZ70" s="514"/>
      <c r="JCA70" s="514"/>
      <c r="JCB70" s="514"/>
      <c r="JCC70" s="514"/>
      <c r="JCD70" s="514"/>
      <c r="JCE70" s="514"/>
      <c r="JCF70" s="514"/>
      <c r="JCG70" s="514"/>
      <c r="JCH70" s="514"/>
      <c r="JCI70" s="514"/>
      <c r="JCJ70" s="514"/>
      <c r="JCK70" s="514"/>
      <c r="JCL70" s="514"/>
      <c r="JCM70" s="514"/>
      <c r="JCN70" s="514"/>
      <c r="JCO70" s="514"/>
      <c r="JCP70" s="514"/>
      <c r="JCQ70" s="514"/>
      <c r="JCR70" s="514"/>
      <c r="JCS70" s="514"/>
      <c r="JCT70" s="514"/>
      <c r="JCU70" s="514"/>
      <c r="JCV70" s="514"/>
      <c r="JCW70" s="514"/>
      <c r="JCX70" s="514"/>
      <c r="JCY70" s="514"/>
      <c r="JCZ70" s="514"/>
      <c r="JDA70" s="514"/>
      <c r="JDB70" s="514"/>
      <c r="JDC70" s="514"/>
      <c r="JDD70" s="514"/>
      <c r="JDE70" s="514"/>
      <c r="JDF70" s="514"/>
      <c r="JDG70" s="514"/>
      <c r="JDH70" s="514"/>
      <c r="JDI70" s="514"/>
      <c r="JDJ70" s="514"/>
      <c r="JDK70" s="514"/>
      <c r="JDL70" s="514"/>
      <c r="JDM70" s="514"/>
      <c r="JDN70" s="514"/>
      <c r="JDO70" s="514"/>
      <c r="JDP70" s="514"/>
      <c r="JDQ70" s="514"/>
      <c r="JDR70" s="514"/>
      <c r="JDS70" s="514"/>
      <c r="JDT70" s="514"/>
      <c r="JDU70" s="514"/>
      <c r="JDV70" s="514"/>
      <c r="JDW70" s="514"/>
      <c r="JDX70" s="514"/>
      <c r="JDY70" s="514"/>
      <c r="JDZ70" s="514"/>
      <c r="JEA70" s="514"/>
      <c r="JEB70" s="514"/>
      <c r="JEC70" s="514"/>
      <c r="JED70" s="514"/>
      <c r="JEE70" s="514"/>
      <c r="JEF70" s="514"/>
      <c r="JEG70" s="514"/>
      <c r="JEH70" s="514"/>
      <c r="JEI70" s="514"/>
      <c r="JEJ70" s="514"/>
      <c r="JEK70" s="514"/>
      <c r="JEL70" s="514"/>
      <c r="JEM70" s="514"/>
      <c r="JEN70" s="514"/>
      <c r="JEO70" s="514"/>
      <c r="JEP70" s="514"/>
      <c r="JEQ70" s="514"/>
      <c r="JER70" s="514"/>
      <c r="JES70" s="514"/>
      <c r="JET70" s="514"/>
      <c r="JEU70" s="514"/>
      <c r="JEV70" s="514"/>
      <c r="JEW70" s="514"/>
      <c r="JEX70" s="514"/>
      <c r="JEY70" s="514"/>
      <c r="JEZ70" s="514"/>
      <c r="JFA70" s="514"/>
      <c r="JFB70" s="514"/>
      <c r="JFC70" s="514"/>
      <c r="JFD70" s="514"/>
      <c r="JFE70" s="514"/>
      <c r="JFF70" s="514"/>
      <c r="JFG70" s="514"/>
      <c r="JFH70" s="514"/>
      <c r="JFI70" s="514"/>
      <c r="JFJ70" s="514"/>
      <c r="JFK70" s="514"/>
      <c r="JFL70" s="514"/>
      <c r="JFM70" s="514"/>
      <c r="JFN70" s="514"/>
      <c r="JFO70" s="514"/>
      <c r="JFP70" s="514"/>
      <c r="JFQ70" s="514"/>
      <c r="JFR70" s="514"/>
      <c r="JFS70" s="514"/>
      <c r="JFT70" s="514"/>
      <c r="JFU70" s="514"/>
      <c r="JFV70" s="514"/>
      <c r="JFW70" s="514"/>
      <c r="JFX70" s="514"/>
      <c r="JFY70" s="514"/>
      <c r="JFZ70" s="514"/>
      <c r="JGA70" s="514"/>
      <c r="JGB70" s="514"/>
      <c r="JGC70" s="514"/>
      <c r="JGD70" s="514"/>
      <c r="JGE70" s="514"/>
      <c r="JGF70" s="514"/>
      <c r="JGG70" s="514"/>
      <c r="JGH70" s="514"/>
      <c r="JGI70" s="514"/>
      <c r="JGJ70" s="514"/>
      <c r="JGK70" s="514"/>
      <c r="JGL70" s="514"/>
      <c r="JGM70" s="514"/>
      <c r="JGN70" s="514"/>
      <c r="JGO70" s="514"/>
      <c r="JGP70" s="514"/>
      <c r="JGQ70" s="514"/>
      <c r="JGR70" s="514"/>
      <c r="JGS70" s="514"/>
      <c r="JGT70" s="514"/>
      <c r="JGU70" s="514"/>
      <c r="JGV70" s="514"/>
      <c r="JGW70" s="514"/>
      <c r="JGX70" s="514"/>
      <c r="JGY70" s="514"/>
      <c r="JGZ70" s="514"/>
      <c r="JHA70" s="514"/>
      <c r="JHB70" s="514"/>
      <c r="JHC70" s="514"/>
      <c r="JHD70" s="514"/>
      <c r="JHE70" s="514"/>
      <c r="JHF70" s="514"/>
      <c r="JHG70" s="514"/>
      <c r="JHH70" s="514"/>
      <c r="JHI70" s="514"/>
      <c r="JHJ70" s="514"/>
      <c r="JHK70" s="514"/>
      <c r="JHL70" s="514"/>
      <c r="JHM70" s="514"/>
      <c r="JHN70" s="514"/>
      <c r="JHO70" s="514"/>
      <c r="JHP70" s="514"/>
      <c r="JHQ70" s="514"/>
      <c r="JHR70" s="514"/>
      <c r="JHS70" s="514"/>
      <c r="JHT70" s="514"/>
      <c r="JHU70" s="514"/>
      <c r="JHV70" s="514"/>
      <c r="JHW70" s="514"/>
      <c r="JHX70" s="514"/>
      <c r="JHY70" s="514"/>
      <c r="JHZ70" s="514"/>
      <c r="JIA70" s="514"/>
      <c r="JIB70" s="514"/>
      <c r="JIC70" s="514"/>
      <c r="JID70" s="514"/>
      <c r="JIE70" s="514"/>
      <c r="JIF70" s="514"/>
      <c r="JIG70" s="514"/>
      <c r="JIH70" s="514"/>
      <c r="JII70" s="514"/>
      <c r="JIJ70" s="514"/>
      <c r="JIK70" s="514"/>
      <c r="JIL70" s="514"/>
      <c r="JIM70" s="514"/>
      <c r="JIN70" s="514"/>
      <c r="JIO70" s="514"/>
      <c r="JIP70" s="514"/>
      <c r="JIQ70" s="514"/>
      <c r="JIR70" s="514"/>
      <c r="JIS70" s="514"/>
      <c r="JIT70" s="514"/>
      <c r="JIU70" s="514"/>
      <c r="JIV70" s="514"/>
      <c r="JIW70" s="514"/>
      <c r="JIX70" s="514"/>
      <c r="JIY70" s="514"/>
      <c r="JIZ70" s="514"/>
      <c r="JJA70" s="514"/>
      <c r="JJB70" s="514"/>
      <c r="JJC70" s="514"/>
      <c r="JJD70" s="514"/>
      <c r="JJE70" s="514"/>
      <c r="JJF70" s="514"/>
      <c r="JJG70" s="514"/>
      <c r="JJH70" s="514"/>
      <c r="JJI70" s="514"/>
      <c r="JJJ70" s="514"/>
      <c r="JJK70" s="514"/>
      <c r="JJL70" s="514"/>
      <c r="JJM70" s="514"/>
      <c r="JJN70" s="514"/>
      <c r="JJO70" s="514"/>
      <c r="JJP70" s="514"/>
      <c r="JJQ70" s="514"/>
      <c r="JJR70" s="514"/>
      <c r="JJS70" s="514"/>
      <c r="JJT70" s="514"/>
      <c r="JJU70" s="514"/>
      <c r="JJV70" s="514"/>
      <c r="JJW70" s="514"/>
      <c r="JJX70" s="514"/>
      <c r="JJY70" s="514"/>
      <c r="JJZ70" s="514"/>
      <c r="JKA70" s="514"/>
      <c r="JKB70" s="514"/>
      <c r="JKC70" s="514"/>
      <c r="JKD70" s="514"/>
      <c r="JKE70" s="514"/>
      <c r="JKF70" s="514"/>
      <c r="JKG70" s="514"/>
      <c r="JKH70" s="514"/>
      <c r="JKI70" s="514"/>
      <c r="JKJ70" s="514"/>
      <c r="JKK70" s="514"/>
      <c r="JKL70" s="514"/>
      <c r="JKM70" s="514"/>
      <c r="JKN70" s="514"/>
      <c r="JKO70" s="514"/>
      <c r="JKP70" s="514"/>
      <c r="JKQ70" s="514"/>
      <c r="JKR70" s="514"/>
      <c r="JKS70" s="514"/>
      <c r="JKT70" s="514"/>
      <c r="JKU70" s="514"/>
      <c r="JKV70" s="514"/>
      <c r="JKW70" s="514"/>
      <c r="JKX70" s="514"/>
      <c r="JKY70" s="514"/>
      <c r="JKZ70" s="514"/>
      <c r="JLA70" s="514"/>
      <c r="JLB70" s="514"/>
      <c r="JLC70" s="514"/>
      <c r="JLD70" s="514"/>
      <c r="JLE70" s="514"/>
      <c r="JLF70" s="514"/>
      <c r="JLG70" s="514"/>
      <c r="JLH70" s="514"/>
      <c r="JLI70" s="514"/>
      <c r="JLJ70" s="514"/>
      <c r="JLK70" s="514"/>
      <c r="JLL70" s="514"/>
      <c r="JLM70" s="514"/>
      <c r="JLN70" s="514"/>
      <c r="JLO70" s="514"/>
      <c r="JLP70" s="514"/>
      <c r="JLQ70" s="514"/>
      <c r="JLR70" s="514"/>
      <c r="JLS70" s="514"/>
      <c r="JLT70" s="514"/>
      <c r="JLU70" s="514"/>
      <c r="JLV70" s="514"/>
      <c r="JLW70" s="514"/>
      <c r="JLX70" s="514"/>
      <c r="JLY70" s="514"/>
      <c r="JLZ70" s="514"/>
      <c r="JMA70" s="514"/>
      <c r="JMB70" s="514"/>
      <c r="JMC70" s="514"/>
      <c r="JMD70" s="514"/>
      <c r="JME70" s="514"/>
      <c r="JMF70" s="514"/>
      <c r="JMG70" s="514"/>
      <c r="JMH70" s="514"/>
      <c r="JMI70" s="514"/>
      <c r="JMJ70" s="514"/>
      <c r="JMK70" s="514"/>
      <c r="JML70" s="514"/>
      <c r="JMM70" s="514"/>
      <c r="JMN70" s="514"/>
      <c r="JMO70" s="514"/>
      <c r="JMP70" s="514"/>
      <c r="JMQ70" s="514"/>
      <c r="JMR70" s="514"/>
      <c r="JMS70" s="514"/>
      <c r="JMT70" s="514"/>
      <c r="JMU70" s="514"/>
      <c r="JMV70" s="514"/>
      <c r="JMW70" s="514"/>
      <c r="JMX70" s="514"/>
      <c r="JMY70" s="514"/>
      <c r="JMZ70" s="514"/>
      <c r="JNA70" s="514"/>
      <c r="JNB70" s="514"/>
      <c r="JNC70" s="514"/>
      <c r="JND70" s="514"/>
      <c r="JNE70" s="514"/>
      <c r="JNF70" s="514"/>
      <c r="JNG70" s="514"/>
      <c r="JNH70" s="514"/>
      <c r="JNI70" s="514"/>
      <c r="JNJ70" s="514"/>
      <c r="JNK70" s="514"/>
      <c r="JNL70" s="514"/>
      <c r="JNM70" s="514"/>
      <c r="JNN70" s="514"/>
      <c r="JNO70" s="514"/>
      <c r="JNP70" s="514"/>
      <c r="JNQ70" s="514"/>
      <c r="JNR70" s="514"/>
      <c r="JNS70" s="514"/>
      <c r="JNT70" s="514"/>
      <c r="JNU70" s="514"/>
      <c r="JNV70" s="514"/>
      <c r="JNW70" s="514"/>
      <c r="JNX70" s="514"/>
      <c r="JNY70" s="514"/>
      <c r="JNZ70" s="514"/>
      <c r="JOA70" s="514"/>
      <c r="JOB70" s="514"/>
      <c r="JOC70" s="514"/>
      <c r="JOD70" s="514"/>
      <c r="JOE70" s="514"/>
      <c r="JOF70" s="514"/>
      <c r="JOG70" s="514"/>
      <c r="JOH70" s="514"/>
      <c r="JOI70" s="514"/>
      <c r="JOJ70" s="514"/>
      <c r="JOK70" s="514"/>
      <c r="JOL70" s="514"/>
      <c r="JOM70" s="514"/>
      <c r="JON70" s="514"/>
      <c r="JOO70" s="514"/>
      <c r="JOP70" s="514"/>
      <c r="JOQ70" s="514"/>
      <c r="JOR70" s="514"/>
      <c r="JOS70" s="514"/>
      <c r="JOT70" s="514"/>
      <c r="JOU70" s="514"/>
      <c r="JOV70" s="514"/>
      <c r="JOW70" s="514"/>
      <c r="JOX70" s="514"/>
      <c r="JOY70" s="514"/>
      <c r="JOZ70" s="514"/>
      <c r="JPA70" s="514"/>
      <c r="JPB70" s="514"/>
      <c r="JPC70" s="514"/>
      <c r="JPD70" s="514"/>
      <c r="JPE70" s="514"/>
      <c r="JPF70" s="514"/>
      <c r="JPG70" s="514"/>
      <c r="JPH70" s="514"/>
      <c r="JPI70" s="514"/>
      <c r="JPJ70" s="514"/>
      <c r="JPK70" s="514"/>
      <c r="JPL70" s="514"/>
      <c r="JPM70" s="514"/>
      <c r="JPN70" s="514"/>
      <c r="JPO70" s="514"/>
      <c r="JPP70" s="514"/>
      <c r="JPQ70" s="514"/>
      <c r="JPR70" s="514"/>
      <c r="JPS70" s="514"/>
      <c r="JPT70" s="514"/>
      <c r="JPU70" s="514"/>
      <c r="JPV70" s="514"/>
      <c r="JPW70" s="514"/>
      <c r="JPX70" s="514"/>
      <c r="JPY70" s="514"/>
      <c r="JPZ70" s="514"/>
      <c r="JQA70" s="514"/>
      <c r="JQB70" s="514"/>
      <c r="JQC70" s="514"/>
      <c r="JQD70" s="514"/>
      <c r="JQE70" s="514"/>
      <c r="JQF70" s="514"/>
      <c r="JQG70" s="514"/>
      <c r="JQH70" s="514"/>
      <c r="JQI70" s="514"/>
      <c r="JQJ70" s="514"/>
      <c r="JQK70" s="514"/>
      <c r="JQL70" s="514"/>
      <c r="JQM70" s="514"/>
      <c r="JQN70" s="514"/>
      <c r="JQO70" s="514"/>
      <c r="JQP70" s="514"/>
      <c r="JQQ70" s="514"/>
      <c r="JQR70" s="514"/>
      <c r="JQS70" s="514"/>
      <c r="JQT70" s="514"/>
      <c r="JQU70" s="514"/>
      <c r="JQV70" s="514"/>
      <c r="JQW70" s="514"/>
      <c r="JQX70" s="514"/>
      <c r="JQY70" s="514"/>
      <c r="JQZ70" s="514"/>
      <c r="JRA70" s="514"/>
      <c r="JRB70" s="514"/>
      <c r="JRC70" s="514"/>
      <c r="JRD70" s="514"/>
      <c r="JRE70" s="514"/>
      <c r="JRF70" s="514"/>
      <c r="JRG70" s="514"/>
      <c r="JRH70" s="514"/>
      <c r="JRI70" s="514"/>
      <c r="JRJ70" s="514"/>
      <c r="JRK70" s="514"/>
      <c r="JRL70" s="514"/>
      <c r="JRM70" s="514"/>
      <c r="JRN70" s="514"/>
      <c r="JRO70" s="514"/>
      <c r="JRP70" s="514"/>
      <c r="JRQ70" s="514"/>
      <c r="JRR70" s="514"/>
      <c r="JRS70" s="514"/>
      <c r="JRT70" s="514"/>
      <c r="JRU70" s="514"/>
      <c r="JRV70" s="514"/>
      <c r="JRW70" s="514"/>
      <c r="JRX70" s="514"/>
      <c r="JRY70" s="514"/>
      <c r="JRZ70" s="514"/>
      <c r="JSA70" s="514"/>
      <c r="JSB70" s="514"/>
      <c r="JSC70" s="514"/>
      <c r="JSD70" s="514"/>
      <c r="JSE70" s="514"/>
      <c r="JSF70" s="514"/>
      <c r="JSG70" s="514"/>
      <c r="JSH70" s="514"/>
      <c r="JSI70" s="514"/>
      <c r="JSJ70" s="514"/>
      <c r="JSK70" s="514"/>
      <c r="JSL70" s="514"/>
      <c r="JSM70" s="514"/>
      <c r="JSN70" s="514"/>
      <c r="JSO70" s="514"/>
      <c r="JSP70" s="514"/>
      <c r="JSQ70" s="514"/>
      <c r="JSR70" s="514"/>
      <c r="JSS70" s="514"/>
      <c r="JST70" s="514"/>
      <c r="JSU70" s="514"/>
      <c r="JSV70" s="514"/>
      <c r="JSW70" s="514"/>
      <c r="JSX70" s="514"/>
      <c r="JSY70" s="514"/>
      <c r="JSZ70" s="514"/>
      <c r="JTA70" s="514"/>
      <c r="JTB70" s="514"/>
      <c r="JTC70" s="514"/>
      <c r="JTD70" s="514"/>
      <c r="JTE70" s="514"/>
      <c r="JTF70" s="514"/>
      <c r="JTG70" s="514"/>
      <c r="JTH70" s="514"/>
      <c r="JTI70" s="514"/>
      <c r="JTJ70" s="514"/>
      <c r="JTK70" s="514"/>
      <c r="JTL70" s="514"/>
      <c r="JTM70" s="514"/>
      <c r="JTN70" s="514"/>
      <c r="JTO70" s="514"/>
      <c r="JTP70" s="514"/>
      <c r="JTQ70" s="514"/>
      <c r="JTR70" s="514"/>
      <c r="JTS70" s="514"/>
      <c r="JTT70" s="514"/>
      <c r="JTU70" s="514"/>
      <c r="JTV70" s="514"/>
      <c r="JTW70" s="514"/>
      <c r="JTX70" s="514"/>
      <c r="JTY70" s="514"/>
      <c r="JTZ70" s="514"/>
      <c r="JUA70" s="514"/>
      <c r="JUB70" s="514"/>
      <c r="JUC70" s="514"/>
      <c r="JUD70" s="514"/>
      <c r="JUE70" s="514"/>
      <c r="JUF70" s="514"/>
      <c r="JUG70" s="514"/>
      <c r="JUH70" s="514"/>
      <c r="JUI70" s="514"/>
      <c r="JUJ70" s="514"/>
      <c r="JUK70" s="514"/>
      <c r="JUL70" s="514"/>
      <c r="JUM70" s="514"/>
      <c r="JUN70" s="514"/>
      <c r="JUO70" s="514"/>
      <c r="JUP70" s="514"/>
      <c r="JUQ70" s="514"/>
      <c r="JUR70" s="514"/>
      <c r="JUS70" s="514"/>
      <c r="JUT70" s="514"/>
      <c r="JUU70" s="514"/>
      <c r="JUV70" s="514"/>
      <c r="JUW70" s="514"/>
      <c r="JUX70" s="514"/>
      <c r="JUY70" s="514"/>
      <c r="JUZ70" s="514"/>
      <c r="JVA70" s="514"/>
      <c r="JVB70" s="514"/>
      <c r="JVC70" s="514"/>
      <c r="JVD70" s="514"/>
      <c r="JVE70" s="514"/>
      <c r="JVF70" s="514"/>
      <c r="JVG70" s="514"/>
      <c r="JVH70" s="514"/>
      <c r="JVI70" s="514"/>
      <c r="JVJ70" s="514"/>
      <c r="JVK70" s="514"/>
      <c r="JVL70" s="514"/>
      <c r="JVM70" s="514"/>
      <c r="JVN70" s="514"/>
      <c r="JVO70" s="514"/>
      <c r="JVP70" s="514"/>
      <c r="JVQ70" s="514"/>
      <c r="JVR70" s="514"/>
      <c r="JVS70" s="514"/>
      <c r="JVT70" s="514"/>
      <c r="JVU70" s="514"/>
      <c r="JVV70" s="514"/>
      <c r="JVW70" s="514"/>
      <c r="JVX70" s="514"/>
      <c r="JVY70" s="514"/>
      <c r="JVZ70" s="514"/>
      <c r="JWA70" s="514"/>
      <c r="JWB70" s="514"/>
      <c r="JWC70" s="514"/>
      <c r="JWD70" s="514"/>
      <c r="JWE70" s="514"/>
      <c r="JWF70" s="514"/>
      <c r="JWG70" s="514"/>
      <c r="JWH70" s="514"/>
      <c r="JWI70" s="514"/>
      <c r="JWJ70" s="514"/>
      <c r="JWK70" s="514"/>
      <c r="JWL70" s="514"/>
      <c r="JWM70" s="514"/>
      <c r="JWN70" s="514"/>
      <c r="JWO70" s="514"/>
      <c r="JWP70" s="514"/>
      <c r="JWQ70" s="514"/>
      <c r="JWR70" s="514"/>
      <c r="JWS70" s="514"/>
      <c r="JWT70" s="514"/>
      <c r="JWU70" s="514"/>
      <c r="JWV70" s="514"/>
      <c r="JWW70" s="514"/>
      <c r="JWX70" s="514"/>
      <c r="JWY70" s="514"/>
      <c r="JWZ70" s="514"/>
      <c r="JXA70" s="514"/>
      <c r="JXB70" s="514"/>
      <c r="JXC70" s="514"/>
      <c r="JXD70" s="514"/>
      <c r="JXE70" s="514"/>
      <c r="JXF70" s="514"/>
      <c r="JXG70" s="514"/>
      <c r="JXH70" s="514"/>
      <c r="JXI70" s="514"/>
      <c r="JXJ70" s="514"/>
      <c r="JXK70" s="514"/>
      <c r="JXL70" s="514"/>
      <c r="JXM70" s="514"/>
      <c r="JXN70" s="514"/>
      <c r="JXO70" s="514"/>
      <c r="JXP70" s="514"/>
      <c r="JXQ70" s="514"/>
      <c r="JXR70" s="514"/>
      <c r="JXS70" s="514"/>
      <c r="JXT70" s="514"/>
      <c r="JXU70" s="514"/>
      <c r="JXV70" s="514"/>
      <c r="JXW70" s="514"/>
      <c r="JXX70" s="514"/>
      <c r="JXY70" s="514"/>
      <c r="JXZ70" s="514"/>
      <c r="JYA70" s="514"/>
      <c r="JYB70" s="514"/>
      <c r="JYC70" s="514"/>
      <c r="JYD70" s="514"/>
      <c r="JYE70" s="514"/>
      <c r="JYF70" s="514"/>
      <c r="JYG70" s="514"/>
      <c r="JYH70" s="514"/>
      <c r="JYI70" s="514"/>
      <c r="JYJ70" s="514"/>
      <c r="JYK70" s="514"/>
      <c r="JYL70" s="514"/>
      <c r="JYM70" s="514"/>
      <c r="JYN70" s="514"/>
      <c r="JYO70" s="514"/>
      <c r="JYP70" s="514"/>
      <c r="JYQ70" s="514"/>
      <c r="JYR70" s="514"/>
      <c r="JYS70" s="514"/>
      <c r="JYT70" s="514"/>
      <c r="JYU70" s="514"/>
      <c r="JYV70" s="514"/>
      <c r="JYW70" s="514"/>
      <c r="JYX70" s="514"/>
      <c r="JYY70" s="514"/>
      <c r="JYZ70" s="514"/>
      <c r="JZA70" s="514"/>
      <c r="JZB70" s="514"/>
      <c r="JZC70" s="514"/>
      <c r="JZD70" s="514"/>
      <c r="JZE70" s="514"/>
      <c r="JZF70" s="514"/>
      <c r="JZG70" s="514"/>
      <c r="JZH70" s="514"/>
      <c r="JZI70" s="514"/>
      <c r="JZJ70" s="514"/>
      <c r="JZK70" s="514"/>
      <c r="JZL70" s="514"/>
      <c r="JZM70" s="514"/>
      <c r="JZN70" s="514"/>
      <c r="JZO70" s="514"/>
      <c r="JZP70" s="514"/>
      <c r="JZQ70" s="514"/>
      <c r="JZR70" s="514"/>
      <c r="JZS70" s="514"/>
      <c r="JZT70" s="514"/>
      <c r="JZU70" s="514"/>
      <c r="JZV70" s="514"/>
      <c r="JZW70" s="514"/>
      <c r="JZX70" s="514"/>
      <c r="JZY70" s="514"/>
      <c r="JZZ70" s="514"/>
      <c r="KAA70" s="514"/>
      <c r="KAB70" s="514"/>
      <c r="KAC70" s="514"/>
      <c r="KAD70" s="514"/>
      <c r="KAE70" s="514"/>
      <c r="KAF70" s="514"/>
      <c r="KAG70" s="514"/>
      <c r="KAH70" s="514"/>
      <c r="KAI70" s="514"/>
      <c r="KAJ70" s="514"/>
      <c r="KAK70" s="514"/>
      <c r="KAL70" s="514"/>
      <c r="KAM70" s="514"/>
      <c r="KAN70" s="514"/>
      <c r="KAO70" s="514"/>
      <c r="KAP70" s="514"/>
      <c r="KAQ70" s="514"/>
      <c r="KAR70" s="514"/>
      <c r="KAS70" s="514"/>
      <c r="KAT70" s="514"/>
      <c r="KAU70" s="514"/>
      <c r="KAV70" s="514"/>
      <c r="KAW70" s="514"/>
      <c r="KAX70" s="514"/>
      <c r="KAY70" s="514"/>
      <c r="KAZ70" s="514"/>
      <c r="KBA70" s="514"/>
      <c r="KBB70" s="514"/>
      <c r="KBC70" s="514"/>
      <c r="KBD70" s="514"/>
      <c r="KBE70" s="514"/>
      <c r="KBF70" s="514"/>
      <c r="KBG70" s="514"/>
      <c r="KBH70" s="514"/>
      <c r="KBI70" s="514"/>
      <c r="KBJ70" s="514"/>
      <c r="KBK70" s="514"/>
      <c r="KBL70" s="514"/>
      <c r="KBM70" s="514"/>
      <c r="KBN70" s="514"/>
      <c r="KBO70" s="514"/>
      <c r="KBP70" s="514"/>
      <c r="KBQ70" s="514"/>
      <c r="KBR70" s="514"/>
      <c r="KBS70" s="514"/>
      <c r="KBT70" s="514"/>
      <c r="KBU70" s="514"/>
      <c r="KBV70" s="514"/>
      <c r="KBW70" s="514"/>
      <c r="KBX70" s="514"/>
      <c r="KBY70" s="514"/>
      <c r="KBZ70" s="514"/>
      <c r="KCA70" s="514"/>
      <c r="KCB70" s="514"/>
      <c r="KCC70" s="514"/>
      <c r="KCD70" s="514"/>
      <c r="KCE70" s="514"/>
      <c r="KCF70" s="514"/>
      <c r="KCG70" s="514"/>
      <c r="KCH70" s="514"/>
      <c r="KCI70" s="514"/>
      <c r="KCJ70" s="514"/>
      <c r="KCK70" s="514"/>
      <c r="KCL70" s="514"/>
      <c r="KCM70" s="514"/>
      <c r="KCN70" s="514"/>
      <c r="KCO70" s="514"/>
      <c r="KCP70" s="514"/>
      <c r="KCQ70" s="514"/>
      <c r="KCR70" s="514"/>
      <c r="KCS70" s="514"/>
      <c r="KCT70" s="514"/>
      <c r="KCU70" s="514"/>
      <c r="KCV70" s="514"/>
      <c r="KCW70" s="514"/>
      <c r="KCX70" s="514"/>
      <c r="KCY70" s="514"/>
      <c r="KCZ70" s="514"/>
      <c r="KDA70" s="514"/>
      <c r="KDB70" s="514"/>
      <c r="KDC70" s="514"/>
      <c r="KDD70" s="514"/>
      <c r="KDE70" s="514"/>
      <c r="KDF70" s="514"/>
      <c r="KDG70" s="514"/>
      <c r="KDH70" s="514"/>
      <c r="KDI70" s="514"/>
      <c r="KDJ70" s="514"/>
      <c r="KDK70" s="514"/>
      <c r="KDL70" s="514"/>
      <c r="KDM70" s="514"/>
      <c r="KDN70" s="514"/>
      <c r="KDO70" s="514"/>
      <c r="KDP70" s="514"/>
      <c r="KDQ70" s="514"/>
      <c r="KDR70" s="514"/>
      <c r="KDS70" s="514"/>
      <c r="KDT70" s="514"/>
      <c r="KDU70" s="514"/>
      <c r="KDV70" s="514"/>
      <c r="KDW70" s="514"/>
      <c r="KDX70" s="514"/>
      <c r="KDY70" s="514"/>
      <c r="KDZ70" s="514"/>
      <c r="KEA70" s="514"/>
      <c r="KEB70" s="514"/>
      <c r="KEC70" s="514"/>
      <c r="KED70" s="514"/>
      <c r="KEE70" s="514"/>
      <c r="KEF70" s="514"/>
      <c r="KEG70" s="514"/>
      <c r="KEH70" s="514"/>
      <c r="KEI70" s="514"/>
      <c r="KEJ70" s="514"/>
      <c r="KEK70" s="514"/>
      <c r="KEL70" s="514"/>
      <c r="KEM70" s="514"/>
      <c r="KEN70" s="514"/>
      <c r="KEO70" s="514"/>
      <c r="KEP70" s="514"/>
      <c r="KEQ70" s="514"/>
      <c r="KER70" s="514"/>
      <c r="KES70" s="514"/>
      <c r="KET70" s="514"/>
      <c r="KEU70" s="514"/>
      <c r="KEV70" s="514"/>
      <c r="KEW70" s="514"/>
      <c r="KEX70" s="514"/>
      <c r="KEY70" s="514"/>
      <c r="KEZ70" s="514"/>
      <c r="KFA70" s="514"/>
      <c r="KFB70" s="514"/>
      <c r="KFC70" s="514"/>
      <c r="KFD70" s="514"/>
      <c r="KFE70" s="514"/>
      <c r="KFF70" s="514"/>
      <c r="KFG70" s="514"/>
      <c r="KFH70" s="514"/>
      <c r="KFI70" s="514"/>
      <c r="KFJ70" s="514"/>
      <c r="KFK70" s="514"/>
      <c r="KFL70" s="514"/>
      <c r="KFM70" s="514"/>
      <c r="KFN70" s="514"/>
      <c r="KFO70" s="514"/>
      <c r="KFP70" s="514"/>
      <c r="KFQ70" s="514"/>
      <c r="KFR70" s="514"/>
      <c r="KFS70" s="514"/>
      <c r="KFT70" s="514"/>
      <c r="KFU70" s="514"/>
      <c r="KFV70" s="514"/>
      <c r="KFW70" s="514"/>
      <c r="KFX70" s="514"/>
      <c r="KFY70" s="514"/>
      <c r="KFZ70" s="514"/>
      <c r="KGA70" s="514"/>
      <c r="KGB70" s="514"/>
      <c r="KGC70" s="514"/>
      <c r="KGD70" s="514"/>
      <c r="KGE70" s="514"/>
      <c r="KGF70" s="514"/>
      <c r="KGG70" s="514"/>
      <c r="KGH70" s="514"/>
      <c r="KGI70" s="514"/>
      <c r="KGJ70" s="514"/>
      <c r="KGK70" s="514"/>
      <c r="KGL70" s="514"/>
      <c r="KGM70" s="514"/>
      <c r="KGN70" s="514"/>
      <c r="KGO70" s="514"/>
      <c r="KGP70" s="514"/>
      <c r="KGQ70" s="514"/>
      <c r="KGR70" s="514"/>
      <c r="KGS70" s="514"/>
      <c r="KGT70" s="514"/>
      <c r="KGU70" s="514"/>
      <c r="KGV70" s="514"/>
      <c r="KGW70" s="514"/>
      <c r="KGX70" s="514"/>
      <c r="KGY70" s="514"/>
      <c r="KGZ70" s="514"/>
      <c r="KHA70" s="514"/>
      <c r="KHB70" s="514"/>
      <c r="KHC70" s="514"/>
      <c r="KHD70" s="514"/>
      <c r="KHE70" s="514"/>
      <c r="KHF70" s="514"/>
      <c r="KHG70" s="514"/>
      <c r="KHH70" s="514"/>
      <c r="KHI70" s="514"/>
      <c r="KHJ70" s="514"/>
      <c r="KHK70" s="514"/>
      <c r="KHL70" s="514"/>
      <c r="KHM70" s="514"/>
      <c r="KHN70" s="514"/>
      <c r="KHO70" s="514"/>
      <c r="KHP70" s="514"/>
      <c r="KHQ70" s="514"/>
      <c r="KHR70" s="514"/>
      <c r="KHS70" s="514"/>
      <c r="KHT70" s="514"/>
      <c r="KHU70" s="514"/>
      <c r="KHV70" s="514"/>
      <c r="KHW70" s="514"/>
      <c r="KHX70" s="514"/>
      <c r="KHY70" s="514"/>
      <c r="KHZ70" s="514"/>
      <c r="KIA70" s="514"/>
      <c r="KIB70" s="514"/>
      <c r="KIC70" s="514"/>
      <c r="KID70" s="514"/>
      <c r="KIE70" s="514"/>
      <c r="KIF70" s="514"/>
      <c r="KIG70" s="514"/>
      <c r="KIH70" s="514"/>
      <c r="KII70" s="514"/>
      <c r="KIJ70" s="514"/>
      <c r="KIK70" s="514"/>
      <c r="KIL70" s="514"/>
      <c r="KIM70" s="514"/>
      <c r="KIN70" s="514"/>
      <c r="KIO70" s="514"/>
      <c r="KIP70" s="514"/>
      <c r="KIQ70" s="514"/>
      <c r="KIR70" s="514"/>
      <c r="KIS70" s="514"/>
      <c r="KIT70" s="514"/>
      <c r="KIU70" s="514"/>
      <c r="KIV70" s="514"/>
      <c r="KIW70" s="514"/>
      <c r="KIX70" s="514"/>
      <c r="KIY70" s="514"/>
      <c r="KIZ70" s="514"/>
      <c r="KJA70" s="514"/>
      <c r="KJB70" s="514"/>
      <c r="KJC70" s="514"/>
      <c r="KJD70" s="514"/>
      <c r="KJE70" s="514"/>
      <c r="KJF70" s="514"/>
      <c r="KJG70" s="514"/>
      <c r="KJH70" s="514"/>
      <c r="KJI70" s="514"/>
      <c r="KJJ70" s="514"/>
      <c r="KJK70" s="514"/>
      <c r="KJL70" s="514"/>
      <c r="KJM70" s="514"/>
      <c r="KJN70" s="514"/>
      <c r="KJO70" s="514"/>
      <c r="KJP70" s="514"/>
      <c r="KJQ70" s="514"/>
      <c r="KJR70" s="514"/>
      <c r="KJS70" s="514"/>
      <c r="KJT70" s="514"/>
      <c r="KJU70" s="514"/>
      <c r="KJV70" s="514"/>
      <c r="KJW70" s="514"/>
      <c r="KJX70" s="514"/>
      <c r="KJY70" s="514"/>
      <c r="KJZ70" s="514"/>
      <c r="KKA70" s="514"/>
      <c r="KKB70" s="514"/>
      <c r="KKC70" s="514"/>
      <c r="KKD70" s="514"/>
      <c r="KKE70" s="514"/>
      <c r="KKF70" s="514"/>
      <c r="KKG70" s="514"/>
      <c r="KKH70" s="514"/>
      <c r="KKI70" s="514"/>
      <c r="KKJ70" s="514"/>
      <c r="KKK70" s="514"/>
      <c r="KKL70" s="514"/>
      <c r="KKM70" s="514"/>
      <c r="KKN70" s="514"/>
      <c r="KKO70" s="514"/>
      <c r="KKP70" s="514"/>
      <c r="KKQ70" s="514"/>
      <c r="KKR70" s="514"/>
      <c r="KKS70" s="514"/>
      <c r="KKT70" s="514"/>
      <c r="KKU70" s="514"/>
      <c r="KKV70" s="514"/>
      <c r="KKW70" s="514"/>
      <c r="KKX70" s="514"/>
      <c r="KKY70" s="514"/>
      <c r="KKZ70" s="514"/>
      <c r="KLA70" s="514"/>
      <c r="KLB70" s="514"/>
      <c r="KLC70" s="514"/>
      <c r="KLD70" s="514"/>
      <c r="KLE70" s="514"/>
      <c r="KLF70" s="514"/>
      <c r="KLG70" s="514"/>
      <c r="KLH70" s="514"/>
      <c r="KLI70" s="514"/>
      <c r="KLJ70" s="514"/>
      <c r="KLK70" s="514"/>
      <c r="KLL70" s="514"/>
      <c r="KLM70" s="514"/>
      <c r="KLN70" s="514"/>
      <c r="KLO70" s="514"/>
      <c r="KLP70" s="514"/>
      <c r="KLQ70" s="514"/>
      <c r="KLR70" s="514"/>
      <c r="KLS70" s="514"/>
      <c r="KLT70" s="514"/>
      <c r="KLU70" s="514"/>
      <c r="KLV70" s="514"/>
      <c r="KLW70" s="514"/>
      <c r="KLX70" s="514"/>
      <c r="KLY70" s="514"/>
      <c r="KLZ70" s="514"/>
      <c r="KMA70" s="514"/>
      <c r="KMB70" s="514"/>
      <c r="KMC70" s="514"/>
      <c r="KMD70" s="514"/>
      <c r="KME70" s="514"/>
      <c r="KMF70" s="514"/>
      <c r="KMG70" s="514"/>
      <c r="KMH70" s="514"/>
      <c r="KMI70" s="514"/>
      <c r="KMJ70" s="514"/>
      <c r="KMK70" s="514"/>
      <c r="KML70" s="514"/>
      <c r="KMM70" s="514"/>
      <c r="KMN70" s="514"/>
      <c r="KMO70" s="514"/>
      <c r="KMP70" s="514"/>
      <c r="KMQ70" s="514"/>
      <c r="KMR70" s="514"/>
      <c r="KMS70" s="514"/>
      <c r="KMT70" s="514"/>
      <c r="KMU70" s="514"/>
      <c r="KMV70" s="514"/>
      <c r="KMW70" s="514"/>
      <c r="KMX70" s="514"/>
      <c r="KMY70" s="514"/>
      <c r="KMZ70" s="514"/>
      <c r="KNA70" s="514"/>
      <c r="KNB70" s="514"/>
      <c r="KNC70" s="514"/>
      <c r="KND70" s="514"/>
      <c r="KNE70" s="514"/>
      <c r="KNF70" s="514"/>
      <c r="KNG70" s="514"/>
      <c r="KNH70" s="514"/>
      <c r="KNI70" s="514"/>
      <c r="KNJ70" s="514"/>
      <c r="KNK70" s="514"/>
      <c r="KNL70" s="514"/>
      <c r="KNM70" s="514"/>
      <c r="KNN70" s="514"/>
      <c r="KNO70" s="514"/>
      <c r="KNP70" s="514"/>
      <c r="KNQ70" s="514"/>
      <c r="KNR70" s="514"/>
      <c r="KNS70" s="514"/>
      <c r="KNT70" s="514"/>
      <c r="KNU70" s="514"/>
      <c r="KNV70" s="514"/>
      <c r="KNW70" s="514"/>
      <c r="KNX70" s="514"/>
      <c r="KNY70" s="514"/>
      <c r="KNZ70" s="514"/>
      <c r="KOA70" s="514"/>
      <c r="KOB70" s="514"/>
      <c r="KOC70" s="514"/>
      <c r="KOD70" s="514"/>
      <c r="KOE70" s="514"/>
      <c r="KOF70" s="514"/>
      <c r="KOG70" s="514"/>
      <c r="KOH70" s="514"/>
      <c r="KOI70" s="514"/>
      <c r="KOJ70" s="514"/>
      <c r="KOK70" s="514"/>
      <c r="KOL70" s="514"/>
      <c r="KOM70" s="514"/>
      <c r="KON70" s="514"/>
      <c r="KOO70" s="514"/>
      <c r="KOP70" s="514"/>
      <c r="KOQ70" s="514"/>
      <c r="KOR70" s="514"/>
      <c r="KOS70" s="514"/>
      <c r="KOT70" s="514"/>
      <c r="KOU70" s="514"/>
      <c r="KOV70" s="514"/>
      <c r="KOW70" s="514"/>
      <c r="KOX70" s="514"/>
      <c r="KOY70" s="514"/>
      <c r="KOZ70" s="514"/>
      <c r="KPA70" s="514"/>
      <c r="KPB70" s="514"/>
      <c r="KPC70" s="514"/>
      <c r="KPD70" s="514"/>
      <c r="KPE70" s="514"/>
      <c r="KPF70" s="514"/>
      <c r="KPG70" s="514"/>
      <c r="KPH70" s="514"/>
      <c r="KPI70" s="514"/>
      <c r="KPJ70" s="514"/>
      <c r="KPK70" s="514"/>
      <c r="KPL70" s="514"/>
      <c r="KPM70" s="514"/>
      <c r="KPN70" s="514"/>
      <c r="KPO70" s="514"/>
      <c r="KPP70" s="514"/>
      <c r="KPQ70" s="514"/>
      <c r="KPR70" s="514"/>
      <c r="KPS70" s="514"/>
      <c r="KPT70" s="514"/>
      <c r="KPU70" s="514"/>
      <c r="KPV70" s="514"/>
      <c r="KPW70" s="514"/>
      <c r="KPX70" s="514"/>
      <c r="KPY70" s="514"/>
      <c r="KPZ70" s="514"/>
      <c r="KQA70" s="514"/>
      <c r="KQB70" s="514"/>
      <c r="KQC70" s="514"/>
      <c r="KQD70" s="514"/>
      <c r="KQE70" s="514"/>
      <c r="KQF70" s="514"/>
      <c r="KQG70" s="514"/>
      <c r="KQH70" s="514"/>
      <c r="KQI70" s="514"/>
      <c r="KQJ70" s="514"/>
      <c r="KQK70" s="514"/>
      <c r="KQL70" s="514"/>
      <c r="KQM70" s="514"/>
      <c r="KQN70" s="514"/>
      <c r="KQO70" s="514"/>
      <c r="KQP70" s="514"/>
      <c r="KQQ70" s="514"/>
      <c r="KQR70" s="514"/>
      <c r="KQS70" s="514"/>
      <c r="KQT70" s="514"/>
      <c r="KQU70" s="514"/>
      <c r="KQV70" s="514"/>
      <c r="KQW70" s="514"/>
      <c r="KQX70" s="514"/>
      <c r="KQY70" s="514"/>
      <c r="KQZ70" s="514"/>
      <c r="KRA70" s="514"/>
      <c r="KRB70" s="514"/>
      <c r="KRC70" s="514"/>
      <c r="KRD70" s="514"/>
      <c r="KRE70" s="514"/>
      <c r="KRF70" s="514"/>
      <c r="KRG70" s="514"/>
      <c r="KRH70" s="514"/>
      <c r="KRI70" s="514"/>
      <c r="KRJ70" s="514"/>
      <c r="KRK70" s="514"/>
      <c r="KRL70" s="514"/>
      <c r="KRM70" s="514"/>
      <c r="KRN70" s="514"/>
      <c r="KRO70" s="514"/>
      <c r="KRP70" s="514"/>
      <c r="KRQ70" s="514"/>
      <c r="KRR70" s="514"/>
      <c r="KRS70" s="514"/>
      <c r="KRT70" s="514"/>
      <c r="KRU70" s="514"/>
      <c r="KRV70" s="514"/>
      <c r="KRW70" s="514"/>
      <c r="KRX70" s="514"/>
      <c r="KRY70" s="514"/>
      <c r="KRZ70" s="514"/>
      <c r="KSA70" s="514"/>
      <c r="KSB70" s="514"/>
      <c r="KSC70" s="514"/>
      <c r="KSD70" s="514"/>
      <c r="KSE70" s="514"/>
      <c r="KSF70" s="514"/>
      <c r="KSG70" s="514"/>
      <c r="KSH70" s="514"/>
      <c r="KSI70" s="514"/>
      <c r="KSJ70" s="514"/>
      <c r="KSK70" s="514"/>
      <c r="KSL70" s="514"/>
      <c r="KSM70" s="514"/>
      <c r="KSN70" s="514"/>
      <c r="KSO70" s="514"/>
      <c r="KSP70" s="514"/>
      <c r="KSQ70" s="514"/>
      <c r="KSR70" s="514"/>
      <c r="KSS70" s="514"/>
      <c r="KST70" s="514"/>
      <c r="KSU70" s="514"/>
      <c r="KSV70" s="514"/>
      <c r="KSW70" s="514"/>
      <c r="KSX70" s="514"/>
      <c r="KSY70" s="514"/>
      <c r="KSZ70" s="514"/>
      <c r="KTA70" s="514"/>
      <c r="KTB70" s="514"/>
      <c r="KTC70" s="514"/>
      <c r="KTD70" s="514"/>
      <c r="KTE70" s="514"/>
      <c r="KTF70" s="514"/>
      <c r="KTG70" s="514"/>
      <c r="KTH70" s="514"/>
      <c r="KTI70" s="514"/>
      <c r="KTJ70" s="514"/>
      <c r="KTK70" s="514"/>
      <c r="KTL70" s="514"/>
      <c r="KTM70" s="514"/>
      <c r="KTN70" s="514"/>
      <c r="KTO70" s="514"/>
      <c r="KTP70" s="514"/>
      <c r="KTQ70" s="514"/>
      <c r="KTR70" s="514"/>
      <c r="KTS70" s="514"/>
      <c r="KTT70" s="514"/>
      <c r="KTU70" s="514"/>
      <c r="KTV70" s="514"/>
      <c r="KTW70" s="514"/>
      <c r="KTX70" s="514"/>
      <c r="KTY70" s="514"/>
      <c r="KTZ70" s="514"/>
      <c r="KUA70" s="514"/>
      <c r="KUB70" s="514"/>
      <c r="KUC70" s="514"/>
      <c r="KUD70" s="514"/>
      <c r="KUE70" s="514"/>
      <c r="KUF70" s="514"/>
      <c r="KUG70" s="514"/>
      <c r="KUH70" s="514"/>
      <c r="KUI70" s="514"/>
      <c r="KUJ70" s="514"/>
      <c r="KUK70" s="514"/>
      <c r="KUL70" s="514"/>
      <c r="KUM70" s="514"/>
      <c r="KUN70" s="514"/>
      <c r="KUO70" s="514"/>
      <c r="KUP70" s="514"/>
      <c r="KUQ70" s="514"/>
      <c r="KUR70" s="514"/>
      <c r="KUS70" s="514"/>
      <c r="KUT70" s="514"/>
      <c r="KUU70" s="514"/>
      <c r="KUV70" s="514"/>
      <c r="KUW70" s="514"/>
      <c r="KUX70" s="514"/>
      <c r="KUY70" s="514"/>
      <c r="KUZ70" s="514"/>
      <c r="KVA70" s="514"/>
      <c r="KVB70" s="514"/>
      <c r="KVC70" s="514"/>
      <c r="KVD70" s="514"/>
      <c r="KVE70" s="514"/>
      <c r="KVF70" s="514"/>
      <c r="KVG70" s="514"/>
      <c r="KVH70" s="514"/>
      <c r="KVI70" s="514"/>
      <c r="KVJ70" s="514"/>
      <c r="KVK70" s="514"/>
      <c r="KVL70" s="514"/>
      <c r="KVM70" s="514"/>
      <c r="KVN70" s="514"/>
      <c r="KVO70" s="514"/>
      <c r="KVP70" s="514"/>
      <c r="KVQ70" s="514"/>
      <c r="KVR70" s="514"/>
      <c r="KVS70" s="514"/>
      <c r="KVT70" s="514"/>
      <c r="KVU70" s="514"/>
      <c r="KVV70" s="514"/>
      <c r="KVW70" s="514"/>
      <c r="KVX70" s="514"/>
      <c r="KVY70" s="514"/>
      <c r="KVZ70" s="514"/>
      <c r="KWA70" s="514"/>
      <c r="KWB70" s="514"/>
      <c r="KWC70" s="514"/>
      <c r="KWD70" s="514"/>
      <c r="KWE70" s="514"/>
      <c r="KWF70" s="514"/>
      <c r="KWG70" s="514"/>
      <c r="KWH70" s="514"/>
      <c r="KWI70" s="514"/>
      <c r="KWJ70" s="514"/>
      <c r="KWK70" s="514"/>
      <c r="KWL70" s="514"/>
      <c r="KWM70" s="514"/>
      <c r="KWN70" s="514"/>
      <c r="KWO70" s="514"/>
      <c r="KWP70" s="514"/>
      <c r="KWQ70" s="514"/>
      <c r="KWR70" s="514"/>
      <c r="KWS70" s="514"/>
      <c r="KWT70" s="514"/>
      <c r="KWU70" s="514"/>
      <c r="KWV70" s="514"/>
      <c r="KWW70" s="514"/>
      <c r="KWX70" s="514"/>
      <c r="KWY70" s="514"/>
      <c r="KWZ70" s="514"/>
      <c r="KXA70" s="514"/>
      <c r="KXB70" s="514"/>
      <c r="KXC70" s="514"/>
      <c r="KXD70" s="514"/>
      <c r="KXE70" s="514"/>
      <c r="KXF70" s="514"/>
      <c r="KXG70" s="514"/>
      <c r="KXH70" s="514"/>
      <c r="KXI70" s="514"/>
      <c r="KXJ70" s="514"/>
      <c r="KXK70" s="514"/>
      <c r="KXL70" s="514"/>
      <c r="KXM70" s="514"/>
      <c r="KXN70" s="514"/>
      <c r="KXO70" s="514"/>
      <c r="KXP70" s="514"/>
      <c r="KXQ70" s="514"/>
      <c r="KXR70" s="514"/>
      <c r="KXS70" s="514"/>
      <c r="KXT70" s="514"/>
      <c r="KXU70" s="514"/>
      <c r="KXV70" s="514"/>
      <c r="KXW70" s="514"/>
      <c r="KXX70" s="514"/>
      <c r="KXY70" s="514"/>
      <c r="KXZ70" s="514"/>
      <c r="KYA70" s="514"/>
      <c r="KYB70" s="514"/>
      <c r="KYC70" s="514"/>
      <c r="KYD70" s="514"/>
      <c r="KYE70" s="514"/>
      <c r="KYF70" s="514"/>
      <c r="KYG70" s="514"/>
      <c r="KYH70" s="514"/>
      <c r="KYI70" s="514"/>
      <c r="KYJ70" s="514"/>
      <c r="KYK70" s="514"/>
      <c r="KYL70" s="514"/>
      <c r="KYM70" s="514"/>
      <c r="KYN70" s="514"/>
      <c r="KYO70" s="514"/>
      <c r="KYP70" s="514"/>
      <c r="KYQ70" s="514"/>
      <c r="KYR70" s="514"/>
      <c r="KYS70" s="514"/>
      <c r="KYT70" s="514"/>
      <c r="KYU70" s="514"/>
      <c r="KYV70" s="514"/>
      <c r="KYW70" s="514"/>
      <c r="KYX70" s="514"/>
      <c r="KYY70" s="514"/>
      <c r="KYZ70" s="514"/>
      <c r="KZA70" s="514"/>
      <c r="KZB70" s="514"/>
      <c r="KZC70" s="514"/>
      <c r="KZD70" s="514"/>
      <c r="KZE70" s="514"/>
      <c r="KZF70" s="514"/>
      <c r="KZG70" s="514"/>
      <c r="KZH70" s="514"/>
      <c r="KZI70" s="514"/>
      <c r="KZJ70" s="514"/>
      <c r="KZK70" s="514"/>
      <c r="KZL70" s="514"/>
      <c r="KZM70" s="514"/>
      <c r="KZN70" s="514"/>
      <c r="KZO70" s="514"/>
      <c r="KZP70" s="514"/>
      <c r="KZQ70" s="514"/>
      <c r="KZR70" s="514"/>
      <c r="KZS70" s="514"/>
      <c r="KZT70" s="514"/>
      <c r="KZU70" s="514"/>
      <c r="KZV70" s="514"/>
      <c r="KZW70" s="514"/>
      <c r="KZX70" s="514"/>
      <c r="KZY70" s="514"/>
      <c r="KZZ70" s="514"/>
      <c r="LAA70" s="514"/>
      <c r="LAB70" s="514"/>
      <c r="LAC70" s="514"/>
      <c r="LAD70" s="514"/>
      <c r="LAE70" s="514"/>
      <c r="LAF70" s="514"/>
      <c r="LAG70" s="514"/>
      <c r="LAH70" s="514"/>
      <c r="LAI70" s="514"/>
      <c r="LAJ70" s="514"/>
      <c r="LAK70" s="514"/>
      <c r="LAL70" s="514"/>
      <c r="LAM70" s="514"/>
      <c r="LAN70" s="514"/>
      <c r="LAO70" s="514"/>
      <c r="LAP70" s="514"/>
      <c r="LAQ70" s="514"/>
      <c r="LAR70" s="514"/>
      <c r="LAS70" s="514"/>
      <c r="LAT70" s="514"/>
      <c r="LAU70" s="514"/>
      <c r="LAV70" s="514"/>
      <c r="LAW70" s="514"/>
      <c r="LAX70" s="514"/>
      <c r="LAY70" s="514"/>
      <c r="LAZ70" s="514"/>
      <c r="LBA70" s="514"/>
      <c r="LBB70" s="514"/>
      <c r="LBC70" s="514"/>
      <c r="LBD70" s="514"/>
      <c r="LBE70" s="514"/>
      <c r="LBF70" s="514"/>
      <c r="LBG70" s="514"/>
      <c r="LBH70" s="514"/>
      <c r="LBI70" s="514"/>
      <c r="LBJ70" s="514"/>
      <c r="LBK70" s="514"/>
      <c r="LBL70" s="514"/>
      <c r="LBM70" s="514"/>
      <c r="LBN70" s="514"/>
      <c r="LBO70" s="514"/>
      <c r="LBP70" s="514"/>
      <c r="LBQ70" s="514"/>
      <c r="LBR70" s="514"/>
      <c r="LBS70" s="514"/>
      <c r="LBT70" s="514"/>
      <c r="LBU70" s="514"/>
      <c r="LBV70" s="514"/>
      <c r="LBW70" s="514"/>
      <c r="LBX70" s="514"/>
      <c r="LBY70" s="514"/>
      <c r="LBZ70" s="514"/>
      <c r="LCA70" s="514"/>
      <c r="LCB70" s="514"/>
      <c r="LCC70" s="514"/>
      <c r="LCD70" s="514"/>
      <c r="LCE70" s="514"/>
      <c r="LCF70" s="514"/>
      <c r="LCG70" s="514"/>
      <c r="LCH70" s="514"/>
      <c r="LCI70" s="514"/>
      <c r="LCJ70" s="514"/>
      <c r="LCK70" s="514"/>
      <c r="LCL70" s="514"/>
      <c r="LCM70" s="514"/>
      <c r="LCN70" s="514"/>
      <c r="LCO70" s="514"/>
      <c r="LCP70" s="514"/>
      <c r="LCQ70" s="514"/>
      <c r="LCR70" s="514"/>
      <c r="LCS70" s="514"/>
      <c r="LCT70" s="514"/>
      <c r="LCU70" s="514"/>
      <c r="LCV70" s="514"/>
      <c r="LCW70" s="514"/>
      <c r="LCX70" s="514"/>
      <c r="LCY70" s="514"/>
      <c r="LCZ70" s="514"/>
      <c r="LDA70" s="514"/>
      <c r="LDB70" s="514"/>
      <c r="LDC70" s="514"/>
      <c r="LDD70" s="514"/>
      <c r="LDE70" s="514"/>
      <c r="LDF70" s="514"/>
      <c r="LDG70" s="514"/>
      <c r="LDH70" s="514"/>
      <c r="LDI70" s="514"/>
      <c r="LDJ70" s="514"/>
      <c r="LDK70" s="514"/>
      <c r="LDL70" s="514"/>
      <c r="LDM70" s="514"/>
      <c r="LDN70" s="514"/>
      <c r="LDO70" s="514"/>
      <c r="LDP70" s="514"/>
      <c r="LDQ70" s="514"/>
      <c r="LDR70" s="514"/>
      <c r="LDS70" s="514"/>
      <c r="LDT70" s="514"/>
      <c r="LDU70" s="514"/>
      <c r="LDV70" s="514"/>
      <c r="LDW70" s="514"/>
      <c r="LDX70" s="514"/>
      <c r="LDY70" s="514"/>
      <c r="LDZ70" s="514"/>
      <c r="LEA70" s="514"/>
      <c r="LEB70" s="514"/>
      <c r="LEC70" s="514"/>
      <c r="LED70" s="514"/>
      <c r="LEE70" s="514"/>
      <c r="LEF70" s="514"/>
      <c r="LEG70" s="514"/>
      <c r="LEH70" s="514"/>
      <c r="LEI70" s="514"/>
      <c r="LEJ70" s="514"/>
      <c r="LEK70" s="514"/>
      <c r="LEL70" s="514"/>
      <c r="LEM70" s="514"/>
      <c r="LEN70" s="514"/>
      <c r="LEO70" s="514"/>
      <c r="LEP70" s="514"/>
      <c r="LEQ70" s="514"/>
      <c r="LER70" s="514"/>
      <c r="LES70" s="514"/>
      <c r="LET70" s="514"/>
      <c r="LEU70" s="514"/>
      <c r="LEV70" s="514"/>
      <c r="LEW70" s="514"/>
      <c r="LEX70" s="514"/>
      <c r="LEY70" s="514"/>
      <c r="LEZ70" s="514"/>
      <c r="LFA70" s="514"/>
      <c r="LFB70" s="514"/>
      <c r="LFC70" s="514"/>
      <c r="LFD70" s="514"/>
      <c r="LFE70" s="514"/>
      <c r="LFF70" s="514"/>
      <c r="LFG70" s="514"/>
      <c r="LFH70" s="514"/>
      <c r="LFI70" s="514"/>
      <c r="LFJ70" s="514"/>
      <c r="LFK70" s="514"/>
      <c r="LFL70" s="514"/>
      <c r="LFM70" s="514"/>
      <c r="LFN70" s="514"/>
      <c r="LFO70" s="514"/>
      <c r="LFP70" s="514"/>
      <c r="LFQ70" s="514"/>
      <c r="LFR70" s="514"/>
      <c r="LFS70" s="514"/>
      <c r="LFT70" s="514"/>
      <c r="LFU70" s="514"/>
      <c r="LFV70" s="514"/>
      <c r="LFW70" s="514"/>
      <c r="LFX70" s="514"/>
      <c r="LFY70" s="514"/>
      <c r="LFZ70" s="514"/>
      <c r="LGA70" s="514"/>
      <c r="LGB70" s="514"/>
      <c r="LGC70" s="514"/>
      <c r="LGD70" s="514"/>
      <c r="LGE70" s="514"/>
      <c r="LGF70" s="514"/>
      <c r="LGG70" s="514"/>
      <c r="LGH70" s="514"/>
      <c r="LGI70" s="514"/>
      <c r="LGJ70" s="514"/>
      <c r="LGK70" s="514"/>
      <c r="LGL70" s="514"/>
      <c r="LGM70" s="514"/>
      <c r="LGN70" s="514"/>
      <c r="LGO70" s="514"/>
      <c r="LGP70" s="514"/>
      <c r="LGQ70" s="514"/>
      <c r="LGR70" s="514"/>
      <c r="LGS70" s="514"/>
      <c r="LGT70" s="514"/>
      <c r="LGU70" s="514"/>
      <c r="LGV70" s="514"/>
      <c r="LGW70" s="514"/>
      <c r="LGX70" s="514"/>
      <c r="LGY70" s="514"/>
      <c r="LGZ70" s="514"/>
      <c r="LHA70" s="514"/>
      <c r="LHB70" s="514"/>
      <c r="LHC70" s="514"/>
      <c r="LHD70" s="514"/>
      <c r="LHE70" s="514"/>
      <c r="LHF70" s="514"/>
      <c r="LHG70" s="514"/>
      <c r="LHH70" s="514"/>
      <c r="LHI70" s="514"/>
      <c r="LHJ70" s="514"/>
      <c r="LHK70" s="514"/>
      <c r="LHL70" s="514"/>
      <c r="LHM70" s="514"/>
      <c r="LHN70" s="514"/>
      <c r="LHO70" s="514"/>
      <c r="LHP70" s="514"/>
      <c r="LHQ70" s="514"/>
      <c r="LHR70" s="514"/>
      <c r="LHS70" s="514"/>
      <c r="LHT70" s="514"/>
      <c r="LHU70" s="514"/>
      <c r="LHV70" s="514"/>
      <c r="LHW70" s="514"/>
      <c r="LHX70" s="514"/>
      <c r="LHY70" s="514"/>
      <c r="LHZ70" s="514"/>
      <c r="LIA70" s="514"/>
      <c r="LIB70" s="514"/>
      <c r="LIC70" s="514"/>
      <c r="LID70" s="514"/>
      <c r="LIE70" s="514"/>
      <c r="LIF70" s="514"/>
      <c r="LIG70" s="514"/>
      <c r="LIH70" s="514"/>
      <c r="LII70" s="514"/>
      <c r="LIJ70" s="514"/>
      <c r="LIK70" s="514"/>
      <c r="LIL70" s="514"/>
      <c r="LIM70" s="514"/>
      <c r="LIN70" s="514"/>
      <c r="LIO70" s="514"/>
      <c r="LIP70" s="514"/>
      <c r="LIQ70" s="514"/>
      <c r="LIR70" s="514"/>
      <c r="LIS70" s="514"/>
      <c r="LIT70" s="514"/>
      <c r="LIU70" s="514"/>
      <c r="LIV70" s="514"/>
      <c r="LIW70" s="514"/>
      <c r="LIX70" s="514"/>
      <c r="LIY70" s="514"/>
      <c r="LIZ70" s="514"/>
      <c r="LJA70" s="514"/>
      <c r="LJB70" s="514"/>
      <c r="LJC70" s="514"/>
      <c r="LJD70" s="514"/>
      <c r="LJE70" s="514"/>
      <c r="LJF70" s="514"/>
      <c r="LJG70" s="514"/>
      <c r="LJH70" s="514"/>
      <c r="LJI70" s="514"/>
      <c r="LJJ70" s="514"/>
      <c r="LJK70" s="514"/>
      <c r="LJL70" s="514"/>
      <c r="LJM70" s="514"/>
      <c r="LJN70" s="514"/>
      <c r="LJO70" s="514"/>
      <c r="LJP70" s="514"/>
      <c r="LJQ70" s="514"/>
      <c r="LJR70" s="514"/>
      <c r="LJS70" s="514"/>
      <c r="LJT70" s="514"/>
      <c r="LJU70" s="514"/>
      <c r="LJV70" s="514"/>
      <c r="LJW70" s="514"/>
      <c r="LJX70" s="514"/>
      <c r="LJY70" s="514"/>
      <c r="LJZ70" s="514"/>
      <c r="LKA70" s="514"/>
      <c r="LKB70" s="514"/>
      <c r="LKC70" s="514"/>
      <c r="LKD70" s="514"/>
      <c r="LKE70" s="514"/>
      <c r="LKF70" s="514"/>
      <c r="LKG70" s="514"/>
      <c r="LKH70" s="514"/>
      <c r="LKI70" s="514"/>
      <c r="LKJ70" s="514"/>
      <c r="LKK70" s="514"/>
      <c r="LKL70" s="514"/>
      <c r="LKM70" s="514"/>
      <c r="LKN70" s="514"/>
      <c r="LKO70" s="514"/>
      <c r="LKP70" s="514"/>
      <c r="LKQ70" s="514"/>
      <c r="LKR70" s="514"/>
      <c r="LKS70" s="514"/>
      <c r="LKT70" s="514"/>
      <c r="LKU70" s="514"/>
      <c r="LKV70" s="514"/>
      <c r="LKW70" s="514"/>
      <c r="LKX70" s="514"/>
      <c r="LKY70" s="514"/>
      <c r="LKZ70" s="514"/>
      <c r="LLA70" s="514"/>
      <c r="LLB70" s="514"/>
      <c r="LLC70" s="514"/>
      <c r="LLD70" s="514"/>
      <c r="LLE70" s="514"/>
      <c r="LLF70" s="514"/>
      <c r="LLG70" s="514"/>
      <c r="LLH70" s="514"/>
      <c r="LLI70" s="514"/>
      <c r="LLJ70" s="514"/>
      <c r="LLK70" s="514"/>
      <c r="LLL70" s="514"/>
      <c r="LLM70" s="514"/>
      <c r="LLN70" s="514"/>
      <c r="LLO70" s="514"/>
      <c r="LLP70" s="514"/>
      <c r="LLQ70" s="514"/>
      <c r="LLR70" s="514"/>
      <c r="LLS70" s="514"/>
      <c r="LLT70" s="514"/>
      <c r="LLU70" s="514"/>
      <c r="LLV70" s="514"/>
      <c r="LLW70" s="514"/>
      <c r="LLX70" s="514"/>
      <c r="LLY70" s="514"/>
      <c r="LLZ70" s="514"/>
      <c r="LMA70" s="514"/>
      <c r="LMB70" s="514"/>
      <c r="LMC70" s="514"/>
      <c r="LMD70" s="514"/>
      <c r="LME70" s="514"/>
      <c r="LMF70" s="514"/>
      <c r="LMG70" s="514"/>
      <c r="LMH70" s="514"/>
      <c r="LMI70" s="514"/>
      <c r="LMJ70" s="514"/>
      <c r="LMK70" s="514"/>
      <c r="LML70" s="514"/>
      <c r="LMM70" s="514"/>
      <c r="LMN70" s="514"/>
      <c r="LMO70" s="514"/>
      <c r="LMP70" s="514"/>
      <c r="LMQ70" s="514"/>
      <c r="LMR70" s="514"/>
      <c r="LMS70" s="514"/>
      <c r="LMT70" s="514"/>
      <c r="LMU70" s="514"/>
      <c r="LMV70" s="514"/>
      <c r="LMW70" s="514"/>
      <c r="LMX70" s="514"/>
      <c r="LMY70" s="514"/>
      <c r="LMZ70" s="514"/>
      <c r="LNA70" s="514"/>
      <c r="LNB70" s="514"/>
      <c r="LNC70" s="514"/>
      <c r="LND70" s="514"/>
      <c r="LNE70" s="514"/>
      <c r="LNF70" s="514"/>
      <c r="LNG70" s="514"/>
      <c r="LNH70" s="514"/>
      <c r="LNI70" s="514"/>
      <c r="LNJ70" s="514"/>
      <c r="LNK70" s="514"/>
      <c r="LNL70" s="514"/>
      <c r="LNM70" s="514"/>
      <c r="LNN70" s="514"/>
      <c r="LNO70" s="514"/>
      <c r="LNP70" s="514"/>
      <c r="LNQ70" s="514"/>
      <c r="LNR70" s="514"/>
      <c r="LNS70" s="514"/>
      <c r="LNT70" s="514"/>
      <c r="LNU70" s="514"/>
      <c r="LNV70" s="514"/>
      <c r="LNW70" s="514"/>
      <c r="LNX70" s="514"/>
      <c r="LNY70" s="514"/>
      <c r="LNZ70" s="514"/>
      <c r="LOA70" s="514"/>
      <c r="LOB70" s="514"/>
      <c r="LOC70" s="514"/>
      <c r="LOD70" s="514"/>
      <c r="LOE70" s="514"/>
      <c r="LOF70" s="514"/>
      <c r="LOG70" s="514"/>
      <c r="LOH70" s="514"/>
      <c r="LOI70" s="514"/>
      <c r="LOJ70" s="514"/>
      <c r="LOK70" s="514"/>
      <c r="LOL70" s="514"/>
      <c r="LOM70" s="514"/>
      <c r="LON70" s="514"/>
      <c r="LOO70" s="514"/>
      <c r="LOP70" s="514"/>
      <c r="LOQ70" s="514"/>
      <c r="LOR70" s="514"/>
      <c r="LOS70" s="514"/>
      <c r="LOT70" s="514"/>
      <c r="LOU70" s="514"/>
      <c r="LOV70" s="514"/>
      <c r="LOW70" s="514"/>
      <c r="LOX70" s="514"/>
      <c r="LOY70" s="514"/>
      <c r="LOZ70" s="514"/>
      <c r="LPA70" s="514"/>
      <c r="LPB70" s="514"/>
      <c r="LPC70" s="514"/>
      <c r="LPD70" s="514"/>
      <c r="LPE70" s="514"/>
      <c r="LPF70" s="514"/>
      <c r="LPG70" s="514"/>
      <c r="LPH70" s="514"/>
      <c r="LPI70" s="514"/>
      <c r="LPJ70" s="514"/>
      <c r="LPK70" s="514"/>
      <c r="LPL70" s="514"/>
      <c r="LPM70" s="514"/>
      <c r="LPN70" s="514"/>
      <c r="LPO70" s="514"/>
      <c r="LPP70" s="514"/>
      <c r="LPQ70" s="514"/>
      <c r="LPR70" s="514"/>
      <c r="LPS70" s="514"/>
      <c r="LPT70" s="514"/>
      <c r="LPU70" s="514"/>
      <c r="LPV70" s="514"/>
      <c r="LPW70" s="514"/>
      <c r="LPX70" s="514"/>
      <c r="LPY70" s="514"/>
      <c r="LPZ70" s="514"/>
      <c r="LQA70" s="514"/>
      <c r="LQB70" s="514"/>
      <c r="LQC70" s="514"/>
      <c r="LQD70" s="514"/>
      <c r="LQE70" s="514"/>
      <c r="LQF70" s="514"/>
      <c r="LQG70" s="514"/>
      <c r="LQH70" s="514"/>
      <c r="LQI70" s="514"/>
      <c r="LQJ70" s="514"/>
      <c r="LQK70" s="514"/>
      <c r="LQL70" s="514"/>
      <c r="LQM70" s="514"/>
      <c r="LQN70" s="514"/>
      <c r="LQO70" s="514"/>
      <c r="LQP70" s="514"/>
      <c r="LQQ70" s="514"/>
      <c r="LQR70" s="514"/>
      <c r="LQS70" s="514"/>
      <c r="LQT70" s="514"/>
      <c r="LQU70" s="514"/>
      <c r="LQV70" s="514"/>
      <c r="LQW70" s="514"/>
      <c r="LQX70" s="514"/>
      <c r="LQY70" s="514"/>
      <c r="LQZ70" s="514"/>
      <c r="LRA70" s="514"/>
      <c r="LRB70" s="514"/>
      <c r="LRC70" s="514"/>
      <c r="LRD70" s="514"/>
      <c r="LRE70" s="514"/>
      <c r="LRF70" s="514"/>
      <c r="LRG70" s="514"/>
      <c r="LRH70" s="514"/>
      <c r="LRI70" s="514"/>
      <c r="LRJ70" s="514"/>
      <c r="LRK70" s="514"/>
      <c r="LRL70" s="514"/>
      <c r="LRM70" s="514"/>
      <c r="LRN70" s="514"/>
      <c r="LRO70" s="514"/>
      <c r="LRP70" s="514"/>
      <c r="LRQ70" s="514"/>
      <c r="LRR70" s="514"/>
      <c r="LRS70" s="514"/>
      <c r="LRT70" s="514"/>
      <c r="LRU70" s="514"/>
      <c r="LRV70" s="514"/>
      <c r="LRW70" s="514"/>
      <c r="LRX70" s="514"/>
      <c r="LRY70" s="514"/>
      <c r="LRZ70" s="514"/>
      <c r="LSA70" s="514"/>
      <c r="LSB70" s="514"/>
      <c r="LSC70" s="514"/>
      <c r="LSD70" s="514"/>
      <c r="LSE70" s="514"/>
      <c r="LSF70" s="514"/>
      <c r="LSG70" s="514"/>
      <c r="LSH70" s="514"/>
      <c r="LSI70" s="514"/>
      <c r="LSJ70" s="514"/>
      <c r="LSK70" s="514"/>
      <c r="LSL70" s="514"/>
      <c r="LSM70" s="514"/>
      <c r="LSN70" s="514"/>
      <c r="LSO70" s="514"/>
      <c r="LSP70" s="514"/>
      <c r="LSQ70" s="514"/>
      <c r="LSR70" s="514"/>
      <c r="LSS70" s="514"/>
      <c r="LST70" s="514"/>
      <c r="LSU70" s="514"/>
      <c r="LSV70" s="514"/>
      <c r="LSW70" s="514"/>
      <c r="LSX70" s="514"/>
      <c r="LSY70" s="514"/>
      <c r="LSZ70" s="514"/>
      <c r="LTA70" s="514"/>
      <c r="LTB70" s="514"/>
      <c r="LTC70" s="514"/>
      <c r="LTD70" s="514"/>
      <c r="LTE70" s="514"/>
      <c r="LTF70" s="514"/>
      <c r="LTG70" s="514"/>
      <c r="LTH70" s="514"/>
      <c r="LTI70" s="514"/>
      <c r="LTJ70" s="514"/>
      <c r="LTK70" s="514"/>
      <c r="LTL70" s="514"/>
      <c r="LTM70" s="514"/>
      <c r="LTN70" s="514"/>
      <c r="LTO70" s="514"/>
      <c r="LTP70" s="514"/>
      <c r="LTQ70" s="514"/>
      <c r="LTR70" s="514"/>
      <c r="LTS70" s="514"/>
      <c r="LTT70" s="514"/>
      <c r="LTU70" s="514"/>
      <c r="LTV70" s="514"/>
      <c r="LTW70" s="514"/>
      <c r="LTX70" s="514"/>
      <c r="LTY70" s="514"/>
      <c r="LTZ70" s="514"/>
      <c r="LUA70" s="514"/>
      <c r="LUB70" s="514"/>
      <c r="LUC70" s="514"/>
      <c r="LUD70" s="514"/>
      <c r="LUE70" s="514"/>
      <c r="LUF70" s="514"/>
      <c r="LUG70" s="514"/>
      <c r="LUH70" s="514"/>
      <c r="LUI70" s="514"/>
      <c r="LUJ70" s="514"/>
      <c r="LUK70" s="514"/>
      <c r="LUL70" s="514"/>
      <c r="LUM70" s="514"/>
      <c r="LUN70" s="514"/>
      <c r="LUO70" s="514"/>
      <c r="LUP70" s="514"/>
      <c r="LUQ70" s="514"/>
      <c r="LUR70" s="514"/>
      <c r="LUS70" s="514"/>
      <c r="LUT70" s="514"/>
      <c r="LUU70" s="514"/>
      <c r="LUV70" s="514"/>
      <c r="LUW70" s="514"/>
      <c r="LUX70" s="514"/>
      <c r="LUY70" s="514"/>
      <c r="LUZ70" s="514"/>
      <c r="LVA70" s="514"/>
      <c r="LVB70" s="514"/>
      <c r="LVC70" s="514"/>
      <c r="LVD70" s="514"/>
      <c r="LVE70" s="514"/>
      <c r="LVF70" s="514"/>
      <c r="LVG70" s="514"/>
      <c r="LVH70" s="514"/>
      <c r="LVI70" s="514"/>
      <c r="LVJ70" s="514"/>
      <c r="LVK70" s="514"/>
      <c r="LVL70" s="514"/>
      <c r="LVM70" s="514"/>
      <c r="LVN70" s="514"/>
      <c r="LVO70" s="514"/>
      <c r="LVP70" s="514"/>
      <c r="LVQ70" s="514"/>
      <c r="LVR70" s="514"/>
      <c r="LVS70" s="514"/>
      <c r="LVT70" s="514"/>
      <c r="LVU70" s="514"/>
      <c r="LVV70" s="514"/>
      <c r="LVW70" s="514"/>
      <c r="LVX70" s="514"/>
      <c r="LVY70" s="514"/>
      <c r="LVZ70" s="514"/>
      <c r="LWA70" s="514"/>
      <c r="LWB70" s="514"/>
      <c r="LWC70" s="514"/>
      <c r="LWD70" s="514"/>
      <c r="LWE70" s="514"/>
      <c r="LWF70" s="514"/>
      <c r="LWG70" s="514"/>
      <c r="LWH70" s="514"/>
      <c r="LWI70" s="514"/>
      <c r="LWJ70" s="514"/>
      <c r="LWK70" s="514"/>
      <c r="LWL70" s="514"/>
      <c r="LWM70" s="514"/>
      <c r="LWN70" s="514"/>
      <c r="LWO70" s="514"/>
      <c r="LWP70" s="514"/>
      <c r="LWQ70" s="514"/>
      <c r="LWR70" s="514"/>
      <c r="LWS70" s="514"/>
      <c r="LWT70" s="514"/>
      <c r="LWU70" s="514"/>
      <c r="LWV70" s="514"/>
      <c r="LWW70" s="514"/>
      <c r="LWX70" s="514"/>
      <c r="LWY70" s="514"/>
      <c r="LWZ70" s="514"/>
      <c r="LXA70" s="514"/>
      <c r="LXB70" s="514"/>
      <c r="LXC70" s="514"/>
      <c r="LXD70" s="514"/>
      <c r="LXE70" s="514"/>
      <c r="LXF70" s="514"/>
      <c r="LXG70" s="514"/>
      <c r="LXH70" s="514"/>
      <c r="LXI70" s="514"/>
      <c r="LXJ70" s="514"/>
      <c r="LXK70" s="514"/>
      <c r="LXL70" s="514"/>
      <c r="LXM70" s="514"/>
      <c r="LXN70" s="514"/>
      <c r="LXO70" s="514"/>
      <c r="LXP70" s="514"/>
      <c r="LXQ70" s="514"/>
      <c r="LXR70" s="514"/>
      <c r="LXS70" s="514"/>
      <c r="LXT70" s="514"/>
      <c r="LXU70" s="514"/>
      <c r="LXV70" s="514"/>
      <c r="LXW70" s="514"/>
      <c r="LXX70" s="514"/>
      <c r="LXY70" s="514"/>
      <c r="LXZ70" s="514"/>
      <c r="LYA70" s="514"/>
      <c r="LYB70" s="514"/>
      <c r="LYC70" s="514"/>
      <c r="LYD70" s="514"/>
      <c r="LYE70" s="514"/>
      <c r="LYF70" s="514"/>
      <c r="LYG70" s="514"/>
      <c r="LYH70" s="514"/>
      <c r="LYI70" s="514"/>
      <c r="LYJ70" s="514"/>
      <c r="LYK70" s="514"/>
      <c r="LYL70" s="514"/>
      <c r="LYM70" s="514"/>
      <c r="LYN70" s="514"/>
      <c r="LYO70" s="514"/>
      <c r="LYP70" s="514"/>
      <c r="LYQ70" s="514"/>
      <c r="LYR70" s="514"/>
      <c r="LYS70" s="514"/>
      <c r="LYT70" s="514"/>
      <c r="LYU70" s="514"/>
      <c r="LYV70" s="514"/>
      <c r="LYW70" s="514"/>
      <c r="LYX70" s="514"/>
      <c r="LYY70" s="514"/>
      <c r="LYZ70" s="514"/>
      <c r="LZA70" s="514"/>
      <c r="LZB70" s="514"/>
      <c r="LZC70" s="514"/>
      <c r="LZD70" s="514"/>
      <c r="LZE70" s="514"/>
      <c r="LZF70" s="514"/>
      <c r="LZG70" s="514"/>
      <c r="LZH70" s="514"/>
      <c r="LZI70" s="514"/>
      <c r="LZJ70" s="514"/>
      <c r="LZK70" s="514"/>
      <c r="LZL70" s="514"/>
      <c r="LZM70" s="514"/>
      <c r="LZN70" s="514"/>
      <c r="LZO70" s="514"/>
      <c r="LZP70" s="514"/>
      <c r="LZQ70" s="514"/>
      <c r="LZR70" s="514"/>
      <c r="LZS70" s="514"/>
      <c r="LZT70" s="514"/>
      <c r="LZU70" s="514"/>
      <c r="LZV70" s="514"/>
      <c r="LZW70" s="514"/>
      <c r="LZX70" s="514"/>
      <c r="LZY70" s="514"/>
      <c r="LZZ70" s="514"/>
      <c r="MAA70" s="514"/>
      <c r="MAB70" s="514"/>
      <c r="MAC70" s="514"/>
      <c r="MAD70" s="514"/>
      <c r="MAE70" s="514"/>
      <c r="MAF70" s="514"/>
      <c r="MAG70" s="514"/>
      <c r="MAH70" s="514"/>
      <c r="MAI70" s="514"/>
      <c r="MAJ70" s="514"/>
      <c r="MAK70" s="514"/>
      <c r="MAL70" s="514"/>
      <c r="MAM70" s="514"/>
      <c r="MAN70" s="514"/>
      <c r="MAO70" s="514"/>
      <c r="MAP70" s="514"/>
      <c r="MAQ70" s="514"/>
      <c r="MAR70" s="514"/>
      <c r="MAS70" s="514"/>
      <c r="MAT70" s="514"/>
      <c r="MAU70" s="514"/>
      <c r="MAV70" s="514"/>
      <c r="MAW70" s="514"/>
      <c r="MAX70" s="514"/>
      <c r="MAY70" s="514"/>
      <c r="MAZ70" s="514"/>
      <c r="MBA70" s="514"/>
      <c r="MBB70" s="514"/>
      <c r="MBC70" s="514"/>
      <c r="MBD70" s="514"/>
      <c r="MBE70" s="514"/>
      <c r="MBF70" s="514"/>
      <c r="MBG70" s="514"/>
      <c r="MBH70" s="514"/>
      <c r="MBI70" s="514"/>
      <c r="MBJ70" s="514"/>
      <c r="MBK70" s="514"/>
      <c r="MBL70" s="514"/>
      <c r="MBM70" s="514"/>
      <c r="MBN70" s="514"/>
      <c r="MBO70" s="514"/>
      <c r="MBP70" s="514"/>
      <c r="MBQ70" s="514"/>
      <c r="MBR70" s="514"/>
      <c r="MBS70" s="514"/>
      <c r="MBT70" s="514"/>
      <c r="MBU70" s="514"/>
      <c r="MBV70" s="514"/>
      <c r="MBW70" s="514"/>
      <c r="MBX70" s="514"/>
      <c r="MBY70" s="514"/>
      <c r="MBZ70" s="514"/>
      <c r="MCA70" s="514"/>
      <c r="MCB70" s="514"/>
      <c r="MCC70" s="514"/>
      <c r="MCD70" s="514"/>
      <c r="MCE70" s="514"/>
      <c r="MCF70" s="514"/>
      <c r="MCG70" s="514"/>
      <c r="MCH70" s="514"/>
      <c r="MCI70" s="514"/>
      <c r="MCJ70" s="514"/>
      <c r="MCK70" s="514"/>
      <c r="MCL70" s="514"/>
      <c r="MCM70" s="514"/>
      <c r="MCN70" s="514"/>
      <c r="MCO70" s="514"/>
      <c r="MCP70" s="514"/>
      <c r="MCQ70" s="514"/>
      <c r="MCR70" s="514"/>
      <c r="MCS70" s="514"/>
      <c r="MCT70" s="514"/>
      <c r="MCU70" s="514"/>
      <c r="MCV70" s="514"/>
      <c r="MCW70" s="514"/>
      <c r="MCX70" s="514"/>
      <c r="MCY70" s="514"/>
      <c r="MCZ70" s="514"/>
      <c r="MDA70" s="514"/>
      <c r="MDB70" s="514"/>
      <c r="MDC70" s="514"/>
      <c r="MDD70" s="514"/>
      <c r="MDE70" s="514"/>
      <c r="MDF70" s="514"/>
      <c r="MDG70" s="514"/>
      <c r="MDH70" s="514"/>
      <c r="MDI70" s="514"/>
      <c r="MDJ70" s="514"/>
      <c r="MDK70" s="514"/>
      <c r="MDL70" s="514"/>
      <c r="MDM70" s="514"/>
      <c r="MDN70" s="514"/>
      <c r="MDO70" s="514"/>
      <c r="MDP70" s="514"/>
      <c r="MDQ70" s="514"/>
      <c r="MDR70" s="514"/>
      <c r="MDS70" s="514"/>
      <c r="MDT70" s="514"/>
      <c r="MDU70" s="514"/>
      <c r="MDV70" s="514"/>
      <c r="MDW70" s="514"/>
      <c r="MDX70" s="514"/>
      <c r="MDY70" s="514"/>
      <c r="MDZ70" s="514"/>
      <c r="MEA70" s="514"/>
      <c r="MEB70" s="514"/>
      <c r="MEC70" s="514"/>
      <c r="MED70" s="514"/>
      <c r="MEE70" s="514"/>
      <c r="MEF70" s="514"/>
      <c r="MEG70" s="514"/>
      <c r="MEH70" s="514"/>
      <c r="MEI70" s="514"/>
      <c r="MEJ70" s="514"/>
      <c r="MEK70" s="514"/>
      <c r="MEL70" s="514"/>
      <c r="MEM70" s="514"/>
      <c r="MEN70" s="514"/>
      <c r="MEO70" s="514"/>
      <c r="MEP70" s="514"/>
      <c r="MEQ70" s="514"/>
      <c r="MER70" s="514"/>
      <c r="MES70" s="514"/>
      <c r="MET70" s="514"/>
      <c r="MEU70" s="514"/>
      <c r="MEV70" s="514"/>
      <c r="MEW70" s="514"/>
      <c r="MEX70" s="514"/>
      <c r="MEY70" s="514"/>
      <c r="MEZ70" s="514"/>
      <c r="MFA70" s="514"/>
      <c r="MFB70" s="514"/>
      <c r="MFC70" s="514"/>
      <c r="MFD70" s="514"/>
      <c r="MFE70" s="514"/>
      <c r="MFF70" s="514"/>
      <c r="MFG70" s="514"/>
      <c r="MFH70" s="514"/>
      <c r="MFI70" s="514"/>
      <c r="MFJ70" s="514"/>
      <c r="MFK70" s="514"/>
      <c r="MFL70" s="514"/>
      <c r="MFM70" s="514"/>
      <c r="MFN70" s="514"/>
      <c r="MFO70" s="514"/>
      <c r="MFP70" s="514"/>
      <c r="MFQ70" s="514"/>
      <c r="MFR70" s="514"/>
      <c r="MFS70" s="514"/>
      <c r="MFT70" s="514"/>
      <c r="MFU70" s="514"/>
      <c r="MFV70" s="514"/>
      <c r="MFW70" s="514"/>
      <c r="MFX70" s="514"/>
      <c r="MFY70" s="514"/>
      <c r="MFZ70" s="514"/>
      <c r="MGA70" s="514"/>
      <c r="MGB70" s="514"/>
      <c r="MGC70" s="514"/>
      <c r="MGD70" s="514"/>
      <c r="MGE70" s="514"/>
      <c r="MGF70" s="514"/>
      <c r="MGG70" s="514"/>
      <c r="MGH70" s="514"/>
      <c r="MGI70" s="514"/>
      <c r="MGJ70" s="514"/>
      <c r="MGK70" s="514"/>
      <c r="MGL70" s="514"/>
      <c r="MGM70" s="514"/>
      <c r="MGN70" s="514"/>
      <c r="MGO70" s="514"/>
      <c r="MGP70" s="514"/>
      <c r="MGQ70" s="514"/>
      <c r="MGR70" s="514"/>
      <c r="MGS70" s="514"/>
      <c r="MGT70" s="514"/>
      <c r="MGU70" s="514"/>
      <c r="MGV70" s="514"/>
      <c r="MGW70" s="514"/>
      <c r="MGX70" s="514"/>
      <c r="MGY70" s="514"/>
      <c r="MGZ70" s="514"/>
      <c r="MHA70" s="514"/>
      <c r="MHB70" s="514"/>
      <c r="MHC70" s="514"/>
      <c r="MHD70" s="514"/>
      <c r="MHE70" s="514"/>
      <c r="MHF70" s="514"/>
      <c r="MHG70" s="514"/>
      <c r="MHH70" s="514"/>
      <c r="MHI70" s="514"/>
      <c r="MHJ70" s="514"/>
      <c r="MHK70" s="514"/>
      <c r="MHL70" s="514"/>
      <c r="MHM70" s="514"/>
      <c r="MHN70" s="514"/>
      <c r="MHO70" s="514"/>
      <c r="MHP70" s="514"/>
      <c r="MHQ70" s="514"/>
      <c r="MHR70" s="514"/>
      <c r="MHS70" s="514"/>
      <c r="MHT70" s="514"/>
      <c r="MHU70" s="514"/>
      <c r="MHV70" s="514"/>
      <c r="MHW70" s="514"/>
      <c r="MHX70" s="514"/>
      <c r="MHY70" s="514"/>
      <c r="MHZ70" s="514"/>
      <c r="MIA70" s="514"/>
      <c r="MIB70" s="514"/>
      <c r="MIC70" s="514"/>
      <c r="MID70" s="514"/>
      <c r="MIE70" s="514"/>
      <c r="MIF70" s="514"/>
      <c r="MIG70" s="514"/>
      <c r="MIH70" s="514"/>
      <c r="MII70" s="514"/>
      <c r="MIJ70" s="514"/>
      <c r="MIK70" s="514"/>
      <c r="MIL70" s="514"/>
      <c r="MIM70" s="514"/>
      <c r="MIN70" s="514"/>
      <c r="MIO70" s="514"/>
      <c r="MIP70" s="514"/>
      <c r="MIQ70" s="514"/>
      <c r="MIR70" s="514"/>
      <c r="MIS70" s="514"/>
      <c r="MIT70" s="514"/>
      <c r="MIU70" s="514"/>
      <c r="MIV70" s="514"/>
      <c r="MIW70" s="514"/>
      <c r="MIX70" s="514"/>
      <c r="MIY70" s="514"/>
      <c r="MIZ70" s="514"/>
      <c r="MJA70" s="514"/>
      <c r="MJB70" s="514"/>
      <c r="MJC70" s="514"/>
      <c r="MJD70" s="514"/>
      <c r="MJE70" s="514"/>
      <c r="MJF70" s="514"/>
      <c r="MJG70" s="514"/>
      <c r="MJH70" s="514"/>
      <c r="MJI70" s="514"/>
      <c r="MJJ70" s="514"/>
      <c r="MJK70" s="514"/>
      <c r="MJL70" s="514"/>
      <c r="MJM70" s="514"/>
      <c r="MJN70" s="514"/>
      <c r="MJO70" s="514"/>
      <c r="MJP70" s="514"/>
      <c r="MJQ70" s="514"/>
      <c r="MJR70" s="514"/>
      <c r="MJS70" s="514"/>
      <c r="MJT70" s="514"/>
      <c r="MJU70" s="514"/>
      <c r="MJV70" s="514"/>
      <c r="MJW70" s="514"/>
      <c r="MJX70" s="514"/>
      <c r="MJY70" s="514"/>
      <c r="MJZ70" s="514"/>
      <c r="MKA70" s="514"/>
      <c r="MKB70" s="514"/>
      <c r="MKC70" s="514"/>
      <c r="MKD70" s="514"/>
      <c r="MKE70" s="514"/>
      <c r="MKF70" s="514"/>
      <c r="MKG70" s="514"/>
      <c r="MKH70" s="514"/>
      <c r="MKI70" s="514"/>
      <c r="MKJ70" s="514"/>
      <c r="MKK70" s="514"/>
      <c r="MKL70" s="514"/>
      <c r="MKM70" s="514"/>
      <c r="MKN70" s="514"/>
      <c r="MKO70" s="514"/>
      <c r="MKP70" s="514"/>
      <c r="MKQ70" s="514"/>
      <c r="MKR70" s="514"/>
      <c r="MKS70" s="514"/>
      <c r="MKT70" s="514"/>
      <c r="MKU70" s="514"/>
      <c r="MKV70" s="514"/>
      <c r="MKW70" s="514"/>
      <c r="MKX70" s="514"/>
      <c r="MKY70" s="514"/>
      <c r="MKZ70" s="514"/>
      <c r="MLA70" s="514"/>
      <c r="MLB70" s="514"/>
      <c r="MLC70" s="514"/>
      <c r="MLD70" s="514"/>
      <c r="MLE70" s="514"/>
      <c r="MLF70" s="514"/>
      <c r="MLG70" s="514"/>
      <c r="MLH70" s="514"/>
      <c r="MLI70" s="514"/>
      <c r="MLJ70" s="514"/>
      <c r="MLK70" s="514"/>
      <c r="MLL70" s="514"/>
      <c r="MLM70" s="514"/>
      <c r="MLN70" s="514"/>
      <c r="MLO70" s="514"/>
      <c r="MLP70" s="514"/>
      <c r="MLQ70" s="514"/>
      <c r="MLR70" s="514"/>
      <c r="MLS70" s="514"/>
      <c r="MLT70" s="514"/>
      <c r="MLU70" s="514"/>
      <c r="MLV70" s="514"/>
      <c r="MLW70" s="514"/>
      <c r="MLX70" s="514"/>
      <c r="MLY70" s="514"/>
      <c r="MLZ70" s="514"/>
      <c r="MMA70" s="514"/>
      <c r="MMB70" s="514"/>
      <c r="MMC70" s="514"/>
      <c r="MMD70" s="514"/>
      <c r="MME70" s="514"/>
      <c r="MMF70" s="514"/>
      <c r="MMG70" s="514"/>
      <c r="MMH70" s="514"/>
      <c r="MMI70" s="514"/>
      <c r="MMJ70" s="514"/>
      <c r="MMK70" s="514"/>
      <c r="MML70" s="514"/>
      <c r="MMM70" s="514"/>
      <c r="MMN70" s="514"/>
      <c r="MMO70" s="514"/>
      <c r="MMP70" s="514"/>
      <c r="MMQ70" s="514"/>
      <c r="MMR70" s="514"/>
      <c r="MMS70" s="514"/>
      <c r="MMT70" s="514"/>
      <c r="MMU70" s="514"/>
      <c r="MMV70" s="514"/>
      <c r="MMW70" s="514"/>
      <c r="MMX70" s="514"/>
      <c r="MMY70" s="514"/>
      <c r="MMZ70" s="514"/>
      <c r="MNA70" s="514"/>
      <c r="MNB70" s="514"/>
      <c r="MNC70" s="514"/>
      <c r="MND70" s="514"/>
      <c r="MNE70" s="514"/>
      <c r="MNF70" s="514"/>
      <c r="MNG70" s="514"/>
      <c r="MNH70" s="514"/>
      <c r="MNI70" s="514"/>
      <c r="MNJ70" s="514"/>
      <c r="MNK70" s="514"/>
      <c r="MNL70" s="514"/>
      <c r="MNM70" s="514"/>
      <c r="MNN70" s="514"/>
      <c r="MNO70" s="514"/>
      <c r="MNP70" s="514"/>
      <c r="MNQ70" s="514"/>
      <c r="MNR70" s="514"/>
      <c r="MNS70" s="514"/>
      <c r="MNT70" s="514"/>
      <c r="MNU70" s="514"/>
      <c r="MNV70" s="514"/>
      <c r="MNW70" s="514"/>
      <c r="MNX70" s="514"/>
      <c r="MNY70" s="514"/>
      <c r="MNZ70" s="514"/>
      <c r="MOA70" s="514"/>
      <c r="MOB70" s="514"/>
      <c r="MOC70" s="514"/>
      <c r="MOD70" s="514"/>
      <c r="MOE70" s="514"/>
      <c r="MOF70" s="514"/>
      <c r="MOG70" s="514"/>
      <c r="MOH70" s="514"/>
      <c r="MOI70" s="514"/>
      <c r="MOJ70" s="514"/>
      <c r="MOK70" s="514"/>
      <c r="MOL70" s="514"/>
      <c r="MOM70" s="514"/>
      <c r="MON70" s="514"/>
      <c r="MOO70" s="514"/>
      <c r="MOP70" s="514"/>
      <c r="MOQ70" s="514"/>
      <c r="MOR70" s="514"/>
      <c r="MOS70" s="514"/>
      <c r="MOT70" s="514"/>
      <c r="MOU70" s="514"/>
      <c r="MOV70" s="514"/>
      <c r="MOW70" s="514"/>
      <c r="MOX70" s="514"/>
      <c r="MOY70" s="514"/>
      <c r="MOZ70" s="514"/>
      <c r="MPA70" s="514"/>
      <c r="MPB70" s="514"/>
      <c r="MPC70" s="514"/>
      <c r="MPD70" s="514"/>
      <c r="MPE70" s="514"/>
      <c r="MPF70" s="514"/>
      <c r="MPG70" s="514"/>
      <c r="MPH70" s="514"/>
      <c r="MPI70" s="514"/>
      <c r="MPJ70" s="514"/>
      <c r="MPK70" s="514"/>
      <c r="MPL70" s="514"/>
      <c r="MPM70" s="514"/>
      <c r="MPN70" s="514"/>
      <c r="MPO70" s="514"/>
      <c r="MPP70" s="514"/>
      <c r="MPQ70" s="514"/>
      <c r="MPR70" s="514"/>
      <c r="MPS70" s="514"/>
      <c r="MPT70" s="514"/>
      <c r="MPU70" s="514"/>
      <c r="MPV70" s="514"/>
      <c r="MPW70" s="514"/>
      <c r="MPX70" s="514"/>
      <c r="MPY70" s="514"/>
      <c r="MPZ70" s="514"/>
      <c r="MQA70" s="514"/>
      <c r="MQB70" s="514"/>
      <c r="MQC70" s="514"/>
      <c r="MQD70" s="514"/>
      <c r="MQE70" s="514"/>
      <c r="MQF70" s="514"/>
      <c r="MQG70" s="514"/>
      <c r="MQH70" s="514"/>
      <c r="MQI70" s="514"/>
      <c r="MQJ70" s="514"/>
      <c r="MQK70" s="514"/>
      <c r="MQL70" s="514"/>
      <c r="MQM70" s="514"/>
      <c r="MQN70" s="514"/>
      <c r="MQO70" s="514"/>
      <c r="MQP70" s="514"/>
      <c r="MQQ70" s="514"/>
      <c r="MQR70" s="514"/>
      <c r="MQS70" s="514"/>
      <c r="MQT70" s="514"/>
      <c r="MQU70" s="514"/>
      <c r="MQV70" s="514"/>
      <c r="MQW70" s="514"/>
      <c r="MQX70" s="514"/>
      <c r="MQY70" s="514"/>
      <c r="MQZ70" s="514"/>
      <c r="MRA70" s="514"/>
      <c r="MRB70" s="514"/>
      <c r="MRC70" s="514"/>
      <c r="MRD70" s="514"/>
      <c r="MRE70" s="514"/>
      <c r="MRF70" s="514"/>
      <c r="MRG70" s="514"/>
      <c r="MRH70" s="514"/>
      <c r="MRI70" s="514"/>
      <c r="MRJ70" s="514"/>
      <c r="MRK70" s="514"/>
      <c r="MRL70" s="514"/>
      <c r="MRM70" s="514"/>
      <c r="MRN70" s="514"/>
      <c r="MRO70" s="514"/>
      <c r="MRP70" s="514"/>
      <c r="MRQ70" s="514"/>
      <c r="MRR70" s="514"/>
      <c r="MRS70" s="514"/>
      <c r="MRT70" s="514"/>
      <c r="MRU70" s="514"/>
      <c r="MRV70" s="514"/>
      <c r="MRW70" s="514"/>
      <c r="MRX70" s="514"/>
      <c r="MRY70" s="514"/>
      <c r="MRZ70" s="514"/>
      <c r="MSA70" s="514"/>
      <c r="MSB70" s="514"/>
      <c r="MSC70" s="514"/>
      <c r="MSD70" s="514"/>
      <c r="MSE70" s="514"/>
      <c r="MSF70" s="514"/>
      <c r="MSG70" s="514"/>
      <c r="MSH70" s="514"/>
      <c r="MSI70" s="514"/>
      <c r="MSJ70" s="514"/>
      <c r="MSK70" s="514"/>
      <c r="MSL70" s="514"/>
      <c r="MSM70" s="514"/>
      <c r="MSN70" s="514"/>
      <c r="MSO70" s="514"/>
      <c r="MSP70" s="514"/>
      <c r="MSQ70" s="514"/>
      <c r="MSR70" s="514"/>
      <c r="MSS70" s="514"/>
      <c r="MST70" s="514"/>
      <c r="MSU70" s="514"/>
      <c r="MSV70" s="514"/>
      <c r="MSW70" s="514"/>
      <c r="MSX70" s="514"/>
      <c r="MSY70" s="514"/>
      <c r="MSZ70" s="514"/>
      <c r="MTA70" s="514"/>
      <c r="MTB70" s="514"/>
      <c r="MTC70" s="514"/>
      <c r="MTD70" s="514"/>
      <c r="MTE70" s="514"/>
      <c r="MTF70" s="514"/>
      <c r="MTG70" s="514"/>
      <c r="MTH70" s="514"/>
      <c r="MTI70" s="514"/>
      <c r="MTJ70" s="514"/>
      <c r="MTK70" s="514"/>
      <c r="MTL70" s="514"/>
      <c r="MTM70" s="514"/>
      <c r="MTN70" s="514"/>
      <c r="MTO70" s="514"/>
      <c r="MTP70" s="514"/>
      <c r="MTQ70" s="514"/>
      <c r="MTR70" s="514"/>
      <c r="MTS70" s="514"/>
      <c r="MTT70" s="514"/>
      <c r="MTU70" s="514"/>
      <c r="MTV70" s="514"/>
      <c r="MTW70" s="514"/>
      <c r="MTX70" s="514"/>
      <c r="MTY70" s="514"/>
      <c r="MTZ70" s="514"/>
      <c r="MUA70" s="514"/>
      <c r="MUB70" s="514"/>
      <c r="MUC70" s="514"/>
      <c r="MUD70" s="514"/>
      <c r="MUE70" s="514"/>
      <c r="MUF70" s="514"/>
      <c r="MUG70" s="514"/>
      <c r="MUH70" s="514"/>
      <c r="MUI70" s="514"/>
      <c r="MUJ70" s="514"/>
      <c r="MUK70" s="514"/>
      <c r="MUL70" s="514"/>
      <c r="MUM70" s="514"/>
      <c r="MUN70" s="514"/>
      <c r="MUO70" s="514"/>
      <c r="MUP70" s="514"/>
      <c r="MUQ70" s="514"/>
      <c r="MUR70" s="514"/>
      <c r="MUS70" s="514"/>
      <c r="MUT70" s="514"/>
      <c r="MUU70" s="514"/>
      <c r="MUV70" s="514"/>
      <c r="MUW70" s="514"/>
      <c r="MUX70" s="514"/>
      <c r="MUY70" s="514"/>
      <c r="MUZ70" s="514"/>
      <c r="MVA70" s="514"/>
      <c r="MVB70" s="514"/>
      <c r="MVC70" s="514"/>
      <c r="MVD70" s="514"/>
      <c r="MVE70" s="514"/>
      <c r="MVF70" s="514"/>
      <c r="MVG70" s="514"/>
      <c r="MVH70" s="514"/>
      <c r="MVI70" s="514"/>
      <c r="MVJ70" s="514"/>
      <c r="MVK70" s="514"/>
      <c r="MVL70" s="514"/>
      <c r="MVM70" s="514"/>
      <c r="MVN70" s="514"/>
      <c r="MVO70" s="514"/>
      <c r="MVP70" s="514"/>
      <c r="MVQ70" s="514"/>
      <c r="MVR70" s="514"/>
      <c r="MVS70" s="514"/>
      <c r="MVT70" s="514"/>
      <c r="MVU70" s="514"/>
      <c r="MVV70" s="514"/>
      <c r="MVW70" s="514"/>
      <c r="MVX70" s="514"/>
      <c r="MVY70" s="514"/>
      <c r="MVZ70" s="514"/>
      <c r="MWA70" s="514"/>
      <c r="MWB70" s="514"/>
      <c r="MWC70" s="514"/>
      <c r="MWD70" s="514"/>
      <c r="MWE70" s="514"/>
      <c r="MWF70" s="514"/>
      <c r="MWG70" s="514"/>
      <c r="MWH70" s="514"/>
      <c r="MWI70" s="514"/>
      <c r="MWJ70" s="514"/>
      <c r="MWK70" s="514"/>
      <c r="MWL70" s="514"/>
      <c r="MWM70" s="514"/>
      <c r="MWN70" s="514"/>
      <c r="MWO70" s="514"/>
      <c r="MWP70" s="514"/>
      <c r="MWQ70" s="514"/>
      <c r="MWR70" s="514"/>
      <c r="MWS70" s="514"/>
      <c r="MWT70" s="514"/>
      <c r="MWU70" s="514"/>
      <c r="MWV70" s="514"/>
      <c r="MWW70" s="514"/>
      <c r="MWX70" s="514"/>
      <c r="MWY70" s="514"/>
      <c r="MWZ70" s="514"/>
      <c r="MXA70" s="514"/>
      <c r="MXB70" s="514"/>
      <c r="MXC70" s="514"/>
      <c r="MXD70" s="514"/>
      <c r="MXE70" s="514"/>
      <c r="MXF70" s="514"/>
      <c r="MXG70" s="514"/>
      <c r="MXH70" s="514"/>
      <c r="MXI70" s="514"/>
      <c r="MXJ70" s="514"/>
      <c r="MXK70" s="514"/>
      <c r="MXL70" s="514"/>
      <c r="MXM70" s="514"/>
      <c r="MXN70" s="514"/>
      <c r="MXO70" s="514"/>
      <c r="MXP70" s="514"/>
      <c r="MXQ70" s="514"/>
      <c r="MXR70" s="514"/>
      <c r="MXS70" s="514"/>
      <c r="MXT70" s="514"/>
      <c r="MXU70" s="514"/>
      <c r="MXV70" s="514"/>
      <c r="MXW70" s="514"/>
      <c r="MXX70" s="514"/>
      <c r="MXY70" s="514"/>
      <c r="MXZ70" s="514"/>
      <c r="MYA70" s="514"/>
      <c r="MYB70" s="514"/>
      <c r="MYC70" s="514"/>
      <c r="MYD70" s="514"/>
      <c r="MYE70" s="514"/>
      <c r="MYF70" s="514"/>
      <c r="MYG70" s="514"/>
      <c r="MYH70" s="514"/>
      <c r="MYI70" s="514"/>
      <c r="MYJ70" s="514"/>
      <c r="MYK70" s="514"/>
      <c r="MYL70" s="514"/>
      <c r="MYM70" s="514"/>
      <c r="MYN70" s="514"/>
      <c r="MYO70" s="514"/>
      <c r="MYP70" s="514"/>
      <c r="MYQ70" s="514"/>
      <c r="MYR70" s="514"/>
      <c r="MYS70" s="514"/>
      <c r="MYT70" s="514"/>
      <c r="MYU70" s="514"/>
      <c r="MYV70" s="514"/>
      <c r="MYW70" s="514"/>
      <c r="MYX70" s="514"/>
      <c r="MYY70" s="514"/>
      <c r="MYZ70" s="514"/>
      <c r="MZA70" s="514"/>
      <c r="MZB70" s="514"/>
      <c r="MZC70" s="514"/>
      <c r="MZD70" s="514"/>
      <c r="MZE70" s="514"/>
      <c r="MZF70" s="514"/>
      <c r="MZG70" s="514"/>
      <c r="MZH70" s="514"/>
      <c r="MZI70" s="514"/>
      <c r="MZJ70" s="514"/>
      <c r="MZK70" s="514"/>
      <c r="MZL70" s="514"/>
      <c r="MZM70" s="514"/>
      <c r="MZN70" s="514"/>
      <c r="MZO70" s="514"/>
      <c r="MZP70" s="514"/>
      <c r="MZQ70" s="514"/>
      <c r="MZR70" s="514"/>
      <c r="MZS70" s="514"/>
      <c r="MZT70" s="514"/>
      <c r="MZU70" s="514"/>
      <c r="MZV70" s="514"/>
      <c r="MZW70" s="514"/>
      <c r="MZX70" s="514"/>
      <c r="MZY70" s="514"/>
      <c r="MZZ70" s="514"/>
      <c r="NAA70" s="514"/>
      <c r="NAB70" s="514"/>
      <c r="NAC70" s="514"/>
      <c r="NAD70" s="514"/>
      <c r="NAE70" s="514"/>
      <c r="NAF70" s="514"/>
      <c r="NAG70" s="514"/>
      <c r="NAH70" s="514"/>
      <c r="NAI70" s="514"/>
      <c r="NAJ70" s="514"/>
      <c r="NAK70" s="514"/>
      <c r="NAL70" s="514"/>
      <c r="NAM70" s="514"/>
      <c r="NAN70" s="514"/>
      <c r="NAO70" s="514"/>
      <c r="NAP70" s="514"/>
      <c r="NAQ70" s="514"/>
      <c r="NAR70" s="514"/>
      <c r="NAS70" s="514"/>
      <c r="NAT70" s="514"/>
      <c r="NAU70" s="514"/>
      <c r="NAV70" s="514"/>
      <c r="NAW70" s="514"/>
      <c r="NAX70" s="514"/>
      <c r="NAY70" s="514"/>
      <c r="NAZ70" s="514"/>
      <c r="NBA70" s="514"/>
      <c r="NBB70" s="514"/>
      <c r="NBC70" s="514"/>
      <c r="NBD70" s="514"/>
      <c r="NBE70" s="514"/>
      <c r="NBF70" s="514"/>
      <c r="NBG70" s="514"/>
      <c r="NBH70" s="514"/>
      <c r="NBI70" s="514"/>
      <c r="NBJ70" s="514"/>
      <c r="NBK70" s="514"/>
      <c r="NBL70" s="514"/>
      <c r="NBM70" s="514"/>
      <c r="NBN70" s="514"/>
      <c r="NBO70" s="514"/>
      <c r="NBP70" s="514"/>
      <c r="NBQ70" s="514"/>
      <c r="NBR70" s="514"/>
      <c r="NBS70" s="514"/>
      <c r="NBT70" s="514"/>
      <c r="NBU70" s="514"/>
      <c r="NBV70" s="514"/>
      <c r="NBW70" s="514"/>
      <c r="NBX70" s="514"/>
      <c r="NBY70" s="514"/>
      <c r="NBZ70" s="514"/>
      <c r="NCA70" s="514"/>
      <c r="NCB70" s="514"/>
      <c r="NCC70" s="514"/>
      <c r="NCD70" s="514"/>
      <c r="NCE70" s="514"/>
      <c r="NCF70" s="514"/>
      <c r="NCG70" s="514"/>
      <c r="NCH70" s="514"/>
      <c r="NCI70" s="514"/>
      <c r="NCJ70" s="514"/>
      <c r="NCK70" s="514"/>
      <c r="NCL70" s="514"/>
      <c r="NCM70" s="514"/>
      <c r="NCN70" s="514"/>
      <c r="NCO70" s="514"/>
      <c r="NCP70" s="514"/>
      <c r="NCQ70" s="514"/>
      <c r="NCR70" s="514"/>
      <c r="NCS70" s="514"/>
      <c r="NCT70" s="514"/>
      <c r="NCU70" s="514"/>
      <c r="NCV70" s="514"/>
      <c r="NCW70" s="514"/>
      <c r="NCX70" s="514"/>
      <c r="NCY70" s="514"/>
      <c r="NCZ70" s="514"/>
      <c r="NDA70" s="514"/>
      <c r="NDB70" s="514"/>
      <c r="NDC70" s="514"/>
      <c r="NDD70" s="514"/>
      <c r="NDE70" s="514"/>
      <c r="NDF70" s="514"/>
      <c r="NDG70" s="514"/>
      <c r="NDH70" s="514"/>
      <c r="NDI70" s="514"/>
      <c r="NDJ70" s="514"/>
      <c r="NDK70" s="514"/>
      <c r="NDL70" s="514"/>
      <c r="NDM70" s="514"/>
      <c r="NDN70" s="514"/>
      <c r="NDO70" s="514"/>
      <c r="NDP70" s="514"/>
      <c r="NDQ70" s="514"/>
      <c r="NDR70" s="514"/>
      <c r="NDS70" s="514"/>
      <c r="NDT70" s="514"/>
      <c r="NDU70" s="514"/>
      <c r="NDV70" s="514"/>
      <c r="NDW70" s="514"/>
      <c r="NDX70" s="514"/>
      <c r="NDY70" s="514"/>
      <c r="NDZ70" s="514"/>
      <c r="NEA70" s="514"/>
      <c r="NEB70" s="514"/>
      <c r="NEC70" s="514"/>
      <c r="NED70" s="514"/>
      <c r="NEE70" s="514"/>
      <c r="NEF70" s="514"/>
      <c r="NEG70" s="514"/>
      <c r="NEH70" s="514"/>
      <c r="NEI70" s="514"/>
      <c r="NEJ70" s="514"/>
      <c r="NEK70" s="514"/>
      <c r="NEL70" s="514"/>
      <c r="NEM70" s="514"/>
      <c r="NEN70" s="514"/>
      <c r="NEO70" s="514"/>
      <c r="NEP70" s="514"/>
      <c r="NEQ70" s="514"/>
      <c r="NER70" s="514"/>
      <c r="NES70" s="514"/>
      <c r="NET70" s="514"/>
      <c r="NEU70" s="514"/>
      <c r="NEV70" s="514"/>
      <c r="NEW70" s="514"/>
      <c r="NEX70" s="514"/>
      <c r="NEY70" s="514"/>
      <c r="NEZ70" s="514"/>
      <c r="NFA70" s="514"/>
      <c r="NFB70" s="514"/>
      <c r="NFC70" s="514"/>
      <c r="NFD70" s="514"/>
      <c r="NFE70" s="514"/>
      <c r="NFF70" s="514"/>
      <c r="NFG70" s="514"/>
      <c r="NFH70" s="514"/>
      <c r="NFI70" s="514"/>
      <c r="NFJ70" s="514"/>
      <c r="NFK70" s="514"/>
      <c r="NFL70" s="514"/>
      <c r="NFM70" s="514"/>
      <c r="NFN70" s="514"/>
      <c r="NFO70" s="514"/>
      <c r="NFP70" s="514"/>
      <c r="NFQ70" s="514"/>
      <c r="NFR70" s="514"/>
      <c r="NFS70" s="514"/>
      <c r="NFT70" s="514"/>
      <c r="NFU70" s="514"/>
      <c r="NFV70" s="514"/>
      <c r="NFW70" s="514"/>
      <c r="NFX70" s="514"/>
      <c r="NFY70" s="514"/>
      <c r="NFZ70" s="514"/>
      <c r="NGA70" s="514"/>
      <c r="NGB70" s="514"/>
      <c r="NGC70" s="514"/>
      <c r="NGD70" s="514"/>
      <c r="NGE70" s="514"/>
      <c r="NGF70" s="514"/>
      <c r="NGG70" s="514"/>
      <c r="NGH70" s="514"/>
      <c r="NGI70" s="514"/>
      <c r="NGJ70" s="514"/>
      <c r="NGK70" s="514"/>
      <c r="NGL70" s="514"/>
      <c r="NGM70" s="514"/>
      <c r="NGN70" s="514"/>
      <c r="NGO70" s="514"/>
      <c r="NGP70" s="514"/>
      <c r="NGQ70" s="514"/>
      <c r="NGR70" s="514"/>
      <c r="NGS70" s="514"/>
      <c r="NGT70" s="514"/>
      <c r="NGU70" s="514"/>
      <c r="NGV70" s="514"/>
      <c r="NGW70" s="514"/>
      <c r="NGX70" s="514"/>
      <c r="NGY70" s="514"/>
      <c r="NGZ70" s="514"/>
      <c r="NHA70" s="514"/>
      <c r="NHB70" s="514"/>
      <c r="NHC70" s="514"/>
      <c r="NHD70" s="514"/>
      <c r="NHE70" s="514"/>
      <c r="NHF70" s="514"/>
      <c r="NHG70" s="514"/>
      <c r="NHH70" s="514"/>
      <c r="NHI70" s="514"/>
      <c r="NHJ70" s="514"/>
      <c r="NHK70" s="514"/>
      <c r="NHL70" s="514"/>
      <c r="NHM70" s="514"/>
      <c r="NHN70" s="514"/>
      <c r="NHO70" s="514"/>
      <c r="NHP70" s="514"/>
      <c r="NHQ70" s="514"/>
      <c r="NHR70" s="514"/>
      <c r="NHS70" s="514"/>
      <c r="NHT70" s="514"/>
      <c r="NHU70" s="514"/>
      <c r="NHV70" s="514"/>
      <c r="NHW70" s="514"/>
      <c r="NHX70" s="514"/>
      <c r="NHY70" s="514"/>
      <c r="NHZ70" s="514"/>
      <c r="NIA70" s="514"/>
      <c r="NIB70" s="514"/>
      <c r="NIC70" s="514"/>
      <c r="NID70" s="514"/>
      <c r="NIE70" s="514"/>
      <c r="NIF70" s="514"/>
      <c r="NIG70" s="514"/>
      <c r="NIH70" s="514"/>
      <c r="NII70" s="514"/>
      <c r="NIJ70" s="514"/>
      <c r="NIK70" s="514"/>
      <c r="NIL70" s="514"/>
      <c r="NIM70" s="514"/>
      <c r="NIN70" s="514"/>
      <c r="NIO70" s="514"/>
      <c r="NIP70" s="514"/>
      <c r="NIQ70" s="514"/>
      <c r="NIR70" s="514"/>
      <c r="NIS70" s="514"/>
      <c r="NIT70" s="514"/>
      <c r="NIU70" s="514"/>
      <c r="NIV70" s="514"/>
      <c r="NIW70" s="514"/>
      <c r="NIX70" s="514"/>
      <c r="NIY70" s="514"/>
      <c r="NIZ70" s="514"/>
      <c r="NJA70" s="514"/>
      <c r="NJB70" s="514"/>
      <c r="NJC70" s="514"/>
      <c r="NJD70" s="514"/>
      <c r="NJE70" s="514"/>
      <c r="NJF70" s="514"/>
      <c r="NJG70" s="514"/>
      <c r="NJH70" s="514"/>
      <c r="NJI70" s="514"/>
      <c r="NJJ70" s="514"/>
      <c r="NJK70" s="514"/>
      <c r="NJL70" s="514"/>
      <c r="NJM70" s="514"/>
      <c r="NJN70" s="514"/>
      <c r="NJO70" s="514"/>
      <c r="NJP70" s="514"/>
      <c r="NJQ70" s="514"/>
      <c r="NJR70" s="514"/>
      <c r="NJS70" s="514"/>
      <c r="NJT70" s="514"/>
      <c r="NJU70" s="514"/>
      <c r="NJV70" s="514"/>
      <c r="NJW70" s="514"/>
      <c r="NJX70" s="514"/>
      <c r="NJY70" s="514"/>
      <c r="NJZ70" s="514"/>
      <c r="NKA70" s="514"/>
      <c r="NKB70" s="514"/>
      <c r="NKC70" s="514"/>
      <c r="NKD70" s="514"/>
      <c r="NKE70" s="514"/>
      <c r="NKF70" s="514"/>
      <c r="NKG70" s="514"/>
      <c r="NKH70" s="514"/>
      <c r="NKI70" s="514"/>
      <c r="NKJ70" s="514"/>
      <c r="NKK70" s="514"/>
      <c r="NKL70" s="514"/>
      <c r="NKM70" s="514"/>
      <c r="NKN70" s="514"/>
      <c r="NKO70" s="514"/>
      <c r="NKP70" s="514"/>
      <c r="NKQ70" s="514"/>
      <c r="NKR70" s="514"/>
      <c r="NKS70" s="514"/>
      <c r="NKT70" s="514"/>
      <c r="NKU70" s="514"/>
      <c r="NKV70" s="514"/>
      <c r="NKW70" s="514"/>
      <c r="NKX70" s="514"/>
      <c r="NKY70" s="514"/>
      <c r="NKZ70" s="514"/>
      <c r="NLA70" s="514"/>
      <c r="NLB70" s="514"/>
      <c r="NLC70" s="514"/>
      <c r="NLD70" s="514"/>
      <c r="NLE70" s="514"/>
      <c r="NLF70" s="514"/>
      <c r="NLG70" s="514"/>
      <c r="NLH70" s="514"/>
      <c r="NLI70" s="514"/>
      <c r="NLJ70" s="514"/>
      <c r="NLK70" s="514"/>
      <c r="NLL70" s="514"/>
      <c r="NLM70" s="514"/>
      <c r="NLN70" s="514"/>
      <c r="NLO70" s="514"/>
      <c r="NLP70" s="514"/>
      <c r="NLQ70" s="514"/>
      <c r="NLR70" s="514"/>
      <c r="NLS70" s="514"/>
      <c r="NLT70" s="514"/>
      <c r="NLU70" s="514"/>
      <c r="NLV70" s="514"/>
      <c r="NLW70" s="514"/>
      <c r="NLX70" s="514"/>
      <c r="NLY70" s="514"/>
      <c r="NLZ70" s="514"/>
      <c r="NMA70" s="514"/>
      <c r="NMB70" s="514"/>
      <c r="NMC70" s="514"/>
      <c r="NMD70" s="514"/>
      <c r="NME70" s="514"/>
      <c r="NMF70" s="514"/>
      <c r="NMG70" s="514"/>
      <c r="NMH70" s="514"/>
      <c r="NMI70" s="514"/>
      <c r="NMJ70" s="514"/>
      <c r="NMK70" s="514"/>
      <c r="NML70" s="514"/>
      <c r="NMM70" s="514"/>
      <c r="NMN70" s="514"/>
      <c r="NMO70" s="514"/>
      <c r="NMP70" s="514"/>
      <c r="NMQ70" s="514"/>
      <c r="NMR70" s="514"/>
      <c r="NMS70" s="514"/>
      <c r="NMT70" s="514"/>
      <c r="NMU70" s="514"/>
      <c r="NMV70" s="514"/>
      <c r="NMW70" s="514"/>
      <c r="NMX70" s="514"/>
      <c r="NMY70" s="514"/>
      <c r="NMZ70" s="514"/>
      <c r="NNA70" s="514"/>
      <c r="NNB70" s="514"/>
      <c r="NNC70" s="514"/>
      <c r="NND70" s="514"/>
      <c r="NNE70" s="514"/>
      <c r="NNF70" s="514"/>
      <c r="NNG70" s="514"/>
      <c r="NNH70" s="514"/>
      <c r="NNI70" s="514"/>
      <c r="NNJ70" s="514"/>
      <c r="NNK70" s="514"/>
      <c r="NNL70" s="514"/>
      <c r="NNM70" s="514"/>
      <c r="NNN70" s="514"/>
      <c r="NNO70" s="514"/>
      <c r="NNP70" s="514"/>
      <c r="NNQ70" s="514"/>
      <c r="NNR70" s="514"/>
      <c r="NNS70" s="514"/>
      <c r="NNT70" s="514"/>
      <c r="NNU70" s="514"/>
      <c r="NNV70" s="514"/>
      <c r="NNW70" s="514"/>
      <c r="NNX70" s="514"/>
      <c r="NNY70" s="514"/>
      <c r="NNZ70" s="514"/>
      <c r="NOA70" s="514"/>
      <c r="NOB70" s="514"/>
      <c r="NOC70" s="514"/>
      <c r="NOD70" s="514"/>
      <c r="NOE70" s="514"/>
      <c r="NOF70" s="514"/>
      <c r="NOG70" s="514"/>
      <c r="NOH70" s="514"/>
      <c r="NOI70" s="514"/>
      <c r="NOJ70" s="514"/>
      <c r="NOK70" s="514"/>
      <c r="NOL70" s="514"/>
      <c r="NOM70" s="514"/>
      <c r="NON70" s="514"/>
      <c r="NOO70" s="514"/>
      <c r="NOP70" s="514"/>
      <c r="NOQ70" s="514"/>
      <c r="NOR70" s="514"/>
      <c r="NOS70" s="514"/>
      <c r="NOT70" s="514"/>
      <c r="NOU70" s="514"/>
      <c r="NOV70" s="514"/>
      <c r="NOW70" s="514"/>
      <c r="NOX70" s="514"/>
      <c r="NOY70" s="514"/>
      <c r="NOZ70" s="514"/>
      <c r="NPA70" s="514"/>
      <c r="NPB70" s="514"/>
      <c r="NPC70" s="514"/>
      <c r="NPD70" s="514"/>
      <c r="NPE70" s="514"/>
      <c r="NPF70" s="514"/>
      <c r="NPG70" s="514"/>
      <c r="NPH70" s="514"/>
      <c r="NPI70" s="514"/>
      <c r="NPJ70" s="514"/>
      <c r="NPK70" s="514"/>
      <c r="NPL70" s="514"/>
      <c r="NPM70" s="514"/>
      <c r="NPN70" s="514"/>
      <c r="NPO70" s="514"/>
      <c r="NPP70" s="514"/>
      <c r="NPQ70" s="514"/>
      <c r="NPR70" s="514"/>
      <c r="NPS70" s="514"/>
      <c r="NPT70" s="514"/>
      <c r="NPU70" s="514"/>
      <c r="NPV70" s="514"/>
      <c r="NPW70" s="514"/>
      <c r="NPX70" s="514"/>
      <c r="NPY70" s="514"/>
      <c r="NPZ70" s="514"/>
      <c r="NQA70" s="514"/>
      <c r="NQB70" s="514"/>
      <c r="NQC70" s="514"/>
      <c r="NQD70" s="514"/>
      <c r="NQE70" s="514"/>
      <c r="NQF70" s="514"/>
      <c r="NQG70" s="514"/>
      <c r="NQH70" s="514"/>
      <c r="NQI70" s="514"/>
      <c r="NQJ70" s="514"/>
      <c r="NQK70" s="514"/>
      <c r="NQL70" s="514"/>
      <c r="NQM70" s="514"/>
      <c r="NQN70" s="514"/>
      <c r="NQO70" s="514"/>
      <c r="NQP70" s="514"/>
      <c r="NQQ70" s="514"/>
      <c r="NQR70" s="514"/>
      <c r="NQS70" s="514"/>
      <c r="NQT70" s="514"/>
      <c r="NQU70" s="514"/>
      <c r="NQV70" s="514"/>
      <c r="NQW70" s="514"/>
      <c r="NQX70" s="514"/>
      <c r="NQY70" s="514"/>
      <c r="NQZ70" s="514"/>
      <c r="NRA70" s="514"/>
      <c r="NRB70" s="514"/>
      <c r="NRC70" s="514"/>
      <c r="NRD70" s="514"/>
      <c r="NRE70" s="514"/>
      <c r="NRF70" s="514"/>
      <c r="NRG70" s="514"/>
      <c r="NRH70" s="514"/>
      <c r="NRI70" s="514"/>
      <c r="NRJ70" s="514"/>
      <c r="NRK70" s="514"/>
      <c r="NRL70" s="514"/>
      <c r="NRM70" s="514"/>
      <c r="NRN70" s="514"/>
      <c r="NRO70" s="514"/>
      <c r="NRP70" s="514"/>
      <c r="NRQ70" s="514"/>
      <c r="NRR70" s="514"/>
      <c r="NRS70" s="514"/>
      <c r="NRT70" s="514"/>
      <c r="NRU70" s="514"/>
      <c r="NRV70" s="514"/>
      <c r="NRW70" s="514"/>
      <c r="NRX70" s="514"/>
      <c r="NRY70" s="514"/>
      <c r="NRZ70" s="514"/>
      <c r="NSA70" s="514"/>
      <c r="NSB70" s="514"/>
      <c r="NSC70" s="514"/>
      <c r="NSD70" s="514"/>
      <c r="NSE70" s="514"/>
      <c r="NSF70" s="514"/>
      <c r="NSG70" s="514"/>
      <c r="NSH70" s="514"/>
      <c r="NSI70" s="514"/>
      <c r="NSJ70" s="514"/>
      <c r="NSK70" s="514"/>
      <c r="NSL70" s="514"/>
      <c r="NSM70" s="514"/>
      <c r="NSN70" s="514"/>
      <c r="NSO70" s="514"/>
      <c r="NSP70" s="514"/>
      <c r="NSQ70" s="514"/>
      <c r="NSR70" s="514"/>
      <c r="NSS70" s="514"/>
      <c r="NST70" s="514"/>
      <c r="NSU70" s="514"/>
      <c r="NSV70" s="514"/>
      <c r="NSW70" s="514"/>
      <c r="NSX70" s="514"/>
      <c r="NSY70" s="514"/>
      <c r="NSZ70" s="514"/>
      <c r="NTA70" s="514"/>
      <c r="NTB70" s="514"/>
      <c r="NTC70" s="514"/>
      <c r="NTD70" s="514"/>
      <c r="NTE70" s="514"/>
      <c r="NTF70" s="514"/>
      <c r="NTG70" s="514"/>
      <c r="NTH70" s="514"/>
      <c r="NTI70" s="514"/>
      <c r="NTJ70" s="514"/>
      <c r="NTK70" s="514"/>
      <c r="NTL70" s="514"/>
      <c r="NTM70" s="514"/>
      <c r="NTN70" s="514"/>
      <c r="NTO70" s="514"/>
      <c r="NTP70" s="514"/>
      <c r="NTQ70" s="514"/>
      <c r="NTR70" s="514"/>
      <c r="NTS70" s="514"/>
      <c r="NTT70" s="514"/>
      <c r="NTU70" s="514"/>
      <c r="NTV70" s="514"/>
      <c r="NTW70" s="514"/>
      <c r="NTX70" s="514"/>
      <c r="NTY70" s="514"/>
      <c r="NTZ70" s="514"/>
      <c r="NUA70" s="514"/>
      <c r="NUB70" s="514"/>
      <c r="NUC70" s="514"/>
      <c r="NUD70" s="514"/>
      <c r="NUE70" s="514"/>
      <c r="NUF70" s="514"/>
      <c r="NUG70" s="514"/>
      <c r="NUH70" s="514"/>
      <c r="NUI70" s="514"/>
      <c r="NUJ70" s="514"/>
      <c r="NUK70" s="514"/>
      <c r="NUL70" s="514"/>
      <c r="NUM70" s="514"/>
      <c r="NUN70" s="514"/>
      <c r="NUO70" s="514"/>
      <c r="NUP70" s="514"/>
      <c r="NUQ70" s="514"/>
      <c r="NUR70" s="514"/>
      <c r="NUS70" s="514"/>
      <c r="NUT70" s="514"/>
      <c r="NUU70" s="514"/>
      <c r="NUV70" s="514"/>
      <c r="NUW70" s="514"/>
      <c r="NUX70" s="514"/>
      <c r="NUY70" s="514"/>
      <c r="NUZ70" s="514"/>
      <c r="NVA70" s="514"/>
      <c r="NVB70" s="514"/>
      <c r="NVC70" s="514"/>
      <c r="NVD70" s="514"/>
      <c r="NVE70" s="514"/>
      <c r="NVF70" s="514"/>
      <c r="NVG70" s="514"/>
      <c r="NVH70" s="514"/>
      <c r="NVI70" s="514"/>
      <c r="NVJ70" s="514"/>
      <c r="NVK70" s="514"/>
      <c r="NVL70" s="514"/>
      <c r="NVM70" s="514"/>
      <c r="NVN70" s="514"/>
      <c r="NVO70" s="514"/>
      <c r="NVP70" s="514"/>
      <c r="NVQ70" s="514"/>
      <c r="NVR70" s="514"/>
      <c r="NVS70" s="514"/>
      <c r="NVT70" s="514"/>
      <c r="NVU70" s="514"/>
      <c r="NVV70" s="514"/>
      <c r="NVW70" s="514"/>
      <c r="NVX70" s="514"/>
      <c r="NVY70" s="514"/>
      <c r="NVZ70" s="514"/>
      <c r="NWA70" s="514"/>
      <c r="NWB70" s="514"/>
      <c r="NWC70" s="514"/>
      <c r="NWD70" s="514"/>
      <c r="NWE70" s="514"/>
      <c r="NWF70" s="514"/>
      <c r="NWG70" s="514"/>
      <c r="NWH70" s="514"/>
      <c r="NWI70" s="514"/>
      <c r="NWJ70" s="514"/>
      <c r="NWK70" s="514"/>
      <c r="NWL70" s="514"/>
      <c r="NWM70" s="514"/>
      <c r="NWN70" s="514"/>
      <c r="NWO70" s="514"/>
      <c r="NWP70" s="514"/>
      <c r="NWQ70" s="514"/>
      <c r="NWR70" s="514"/>
      <c r="NWS70" s="514"/>
      <c r="NWT70" s="514"/>
      <c r="NWU70" s="514"/>
      <c r="NWV70" s="514"/>
      <c r="NWW70" s="514"/>
      <c r="NWX70" s="514"/>
      <c r="NWY70" s="514"/>
      <c r="NWZ70" s="514"/>
      <c r="NXA70" s="514"/>
      <c r="NXB70" s="514"/>
      <c r="NXC70" s="514"/>
      <c r="NXD70" s="514"/>
      <c r="NXE70" s="514"/>
      <c r="NXF70" s="514"/>
      <c r="NXG70" s="514"/>
      <c r="NXH70" s="514"/>
      <c r="NXI70" s="514"/>
      <c r="NXJ70" s="514"/>
      <c r="NXK70" s="514"/>
      <c r="NXL70" s="514"/>
      <c r="NXM70" s="514"/>
      <c r="NXN70" s="514"/>
      <c r="NXO70" s="514"/>
      <c r="NXP70" s="514"/>
      <c r="NXQ70" s="514"/>
      <c r="NXR70" s="514"/>
      <c r="NXS70" s="514"/>
      <c r="NXT70" s="514"/>
      <c r="NXU70" s="514"/>
      <c r="NXV70" s="514"/>
      <c r="NXW70" s="514"/>
      <c r="NXX70" s="514"/>
      <c r="NXY70" s="514"/>
      <c r="NXZ70" s="514"/>
      <c r="NYA70" s="514"/>
      <c r="NYB70" s="514"/>
      <c r="NYC70" s="514"/>
      <c r="NYD70" s="514"/>
      <c r="NYE70" s="514"/>
      <c r="NYF70" s="514"/>
      <c r="NYG70" s="514"/>
      <c r="NYH70" s="514"/>
      <c r="NYI70" s="514"/>
      <c r="NYJ70" s="514"/>
      <c r="NYK70" s="514"/>
      <c r="NYL70" s="514"/>
      <c r="NYM70" s="514"/>
      <c r="NYN70" s="514"/>
      <c r="NYO70" s="514"/>
      <c r="NYP70" s="514"/>
      <c r="NYQ70" s="514"/>
      <c r="NYR70" s="514"/>
      <c r="NYS70" s="514"/>
      <c r="NYT70" s="514"/>
      <c r="NYU70" s="514"/>
      <c r="NYV70" s="514"/>
      <c r="NYW70" s="514"/>
      <c r="NYX70" s="514"/>
      <c r="NYY70" s="514"/>
      <c r="NYZ70" s="514"/>
      <c r="NZA70" s="514"/>
      <c r="NZB70" s="514"/>
      <c r="NZC70" s="514"/>
      <c r="NZD70" s="514"/>
      <c r="NZE70" s="514"/>
      <c r="NZF70" s="514"/>
      <c r="NZG70" s="514"/>
      <c r="NZH70" s="514"/>
      <c r="NZI70" s="514"/>
      <c r="NZJ70" s="514"/>
      <c r="NZK70" s="514"/>
      <c r="NZL70" s="514"/>
      <c r="NZM70" s="514"/>
      <c r="NZN70" s="514"/>
      <c r="NZO70" s="514"/>
      <c r="NZP70" s="514"/>
      <c r="NZQ70" s="514"/>
      <c r="NZR70" s="514"/>
      <c r="NZS70" s="514"/>
      <c r="NZT70" s="514"/>
      <c r="NZU70" s="514"/>
      <c r="NZV70" s="514"/>
      <c r="NZW70" s="514"/>
      <c r="NZX70" s="514"/>
      <c r="NZY70" s="514"/>
      <c r="NZZ70" s="514"/>
      <c r="OAA70" s="514"/>
      <c r="OAB70" s="514"/>
      <c r="OAC70" s="514"/>
      <c r="OAD70" s="514"/>
      <c r="OAE70" s="514"/>
      <c r="OAF70" s="514"/>
      <c r="OAG70" s="514"/>
      <c r="OAH70" s="514"/>
      <c r="OAI70" s="514"/>
      <c r="OAJ70" s="514"/>
      <c r="OAK70" s="514"/>
      <c r="OAL70" s="514"/>
      <c r="OAM70" s="514"/>
      <c r="OAN70" s="514"/>
      <c r="OAO70" s="514"/>
      <c r="OAP70" s="514"/>
      <c r="OAQ70" s="514"/>
      <c r="OAR70" s="514"/>
      <c r="OAS70" s="514"/>
      <c r="OAT70" s="514"/>
      <c r="OAU70" s="514"/>
      <c r="OAV70" s="514"/>
      <c r="OAW70" s="514"/>
      <c r="OAX70" s="514"/>
      <c r="OAY70" s="514"/>
      <c r="OAZ70" s="514"/>
      <c r="OBA70" s="514"/>
      <c r="OBB70" s="514"/>
      <c r="OBC70" s="514"/>
      <c r="OBD70" s="514"/>
      <c r="OBE70" s="514"/>
      <c r="OBF70" s="514"/>
      <c r="OBG70" s="514"/>
      <c r="OBH70" s="514"/>
      <c r="OBI70" s="514"/>
      <c r="OBJ70" s="514"/>
      <c r="OBK70" s="514"/>
      <c r="OBL70" s="514"/>
      <c r="OBM70" s="514"/>
      <c r="OBN70" s="514"/>
      <c r="OBO70" s="514"/>
      <c r="OBP70" s="514"/>
      <c r="OBQ70" s="514"/>
      <c r="OBR70" s="514"/>
      <c r="OBS70" s="514"/>
      <c r="OBT70" s="514"/>
      <c r="OBU70" s="514"/>
      <c r="OBV70" s="514"/>
      <c r="OBW70" s="514"/>
      <c r="OBX70" s="514"/>
      <c r="OBY70" s="514"/>
      <c r="OBZ70" s="514"/>
      <c r="OCA70" s="514"/>
      <c r="OCB70" s="514"/>
      <c r="OCC70" s="514"/>
      <c r="OCD70" s="514"/>
      <c r="OCE70" s="514"/>
      <c r="OCF70" s="514"/>
      <c r="OCG70" s="514"/>
      <c r="OCH70" s="514"/>
      <c r="OCI70" s="514"/>
      <c r="OCJ70" s="514"/>
      <c r="OCK70" s="514"/>
      <c r="OCL70" s="514"/>
      <c r="OCM70" s="514"/>
      <c r="OCN70" s="514"/>
      <c r="OCO70" s="514"/>
      <c r="OCP70" s="514"/>
      <c r="OCQ70" s="514"/>
      <c r="OCR70" s="514"/>
      <c r="OCS70" s="514"/>
      <c r="OCT70" s="514"/>
      <c r="OCU70" s="514"/>
      <c r="OCV70" s="514"/>
      <c r="OCW70" s="514"/>
      <c r="OCX70" s="514"/>
      <c r="OCY70" s="514"/>
      <c r="OCZ70" s="514"/>
      <c r="ODA70" s="514"/>
      <c r="ODB70" s="514"/>
      <c r="ODC70" s="514"/>
      <c r="ODD70" s="514"/>
      <c r="ODE70" s="514"/>
      <c r="ODF70" s="514"/>
      <c r="ODG70" s="514"/>
      <c r="ODH70" s="514"/>
      <c r="ODI70" s="514"/>
      <c r="ODJ70" s="514"/>
      <c r="ODK70" s="514"/>
      <c r="ODL70" s="514"/>
      <c r="ODM70" s="514"/>
      <c r="ODN70" s="514"/>
      <c r="ODO70" s="514"/>
      <c r="ODP70" s="514"/>
      <c r="ODQ70" s="514"/>
      <c r="ODR70" s="514"/>
      <c r="ODS70" s="514"/>
      <c r="ODT70" s="514"/>
      <c r="ODU70" s="514"/>
      <c r="ODV70" s="514"/>
      <c r="ODW70" s="514"/>
      <c r="ODX70" s="514"/>
      <c r="ODY70" s="514"/>
      <c r="ODZ70" s="514"/>
      <c r="OEA70" s="514"/>
      <c r="OEB70" s="514"/>
      <c r="OEC70" s="514"/>
      <c r="OED70" s="514"/>
      <c r="OEE70" s="514"/>
      <c r="OEF70" s="514"/>
      <c r="OEG70" s="514"/>
      <c r="OEH70" s="514"/>
      <c r="OEI70" s="514"/>
      <c r="OEJ70" s="514"/>
      <c r="OEK70" s="514"/>
      <c r="OEL70" s="514"/>
      <c r="OEM70" s="514"/>
      <c r="OEN70" s="514"/>
      <c r="OEO70" s="514"/>
      <c r="OEP70" s="514"/>
      <c r="OEQ70" s="514"/>
      <c r="OER70" s="514"/>
      <c r="OES70" s="514"/>
      <c r="OET70" s="514"/>
      <c r="OEU70" s="514"/>
      <c r="OEV70" s="514"/>
      <c r="OEW70" s="514"/>
      <c r="OEX70" s="514"/>
      <c r="OEY70" s="514"/>
      <c r="OEZ70" s="514"/>
      <c r="OFA70" s="514"/>
      <c r="OFB70" s="514"/>
      <c r="OFC70" s="514"/>
      <c r="OFD70" s="514"/>
      <c r="OFE70" s="514"/>
      <c r="OFF70" s="514"/>
      <c r="OFG70" s="514"/>
      <c r="OFH70" s="514"/>
      <c r="OFI70" s="514"/>
      <c r="OFJ70" s="514"/>
      <c r="OFK70" s="514"/>
      <c r="OFL70" s="514"/>
      <c r="OFM70" s="514"/>
      <c r="OFN70" s="514"/>
      <c r="OFO70" s="514"/>
      <c r="OFP70" s="514"/>
      <c r="OFQ70" s="514"/>
      <c r="OFR70" s="514"/>
      <c r="OFS70" s="514"/>
      <c r="OFT70" s="514"/>
      <c r="OFU70" s="514"/>
      <c r="OFV70" s="514"/>
      <c r="OFW70" s="514"/>
      <c r="OFX70" s="514"/>
      <c r="OFY70" s="514"/>
      <c r="OFZ70" s="514"/>
      <c r="OGA70" s="514"/>
      <c r="OGB70" s="514"/>
      <c r="OGC70" s="514"/>
      <c r="OGD70" s="514"/>
      <c r="OGE70" s="514"/>
      <c r="OGF70" s="514"/>
      <c r="OGG70" s="514"/>
      <c r="OGH70" s="514"/>
      <c r="OGI70" s="514"/>
      <c r="OGJ70" s="514"/>
      <c r="OGK70" s="514"/>
      <c r="OGL70" s="514"/>
      <c r="OGM70" s="514"/>
      <c r="OGN70" s="514"/>
      <c r="OGO70" s="514"/>
      <c r="OGP70" s="514"/>
      <c r="OGQ70" s="514"/>
      <c r="OGR70" s="514"/>
      <c r="OGS70" s="514"/>
      <c r="OGT70" s="514"/>
      <c r="OGU70" s="514"/>
      <c r="OGV70" s="514"/>
      <c r="OGW70" s="514"/>
      <c r="OGX70" s="514"/>
      <c r="OGY70" s="514"/>
      <c r="OGZ70" s="514"/>
      <c r="OHA70" s="514"/>
      <c r="OHB70" s="514"/>
      <c r="OHC70" s="514"/>
      <c r="OHD70" s="514"/>
      <c r="OHE70" s="514"/>
      <c r="OHF70" s="514"/>
      <c r="OHG70" s="514"/>
      <c r="OHH70" s="514"/>
      <c r="OHI70" s="514"/>
      <c r="OHJ70" s="514"/>
      <c r="OHK70" s="514"/>
      <c r="OHL70" s="514"/>
      <c r="OHM70" s="514"/>
      <c r="OHN70" s="514"/>
      <c r="OHO70" s="514"/>
      <c r="OHP70" s="514"/>
      <c r="OHQ70" s="514"/>
      <c r="OHR70" s="514"/>
      <c r="OHS70" s="514"/>
      <c r="OHT70" s="514"/>
      <c r="OHU70" s="514"/>
      <c r="OHV70" s="514"/>
      <c r="OHW70" s="514"/>
      <c r="OHX70" s="514"/>
      <c r="OHY70" s="514"/>
      <c r="OHZ70" s="514"/>
      <c r="OIA70" s="514"/>
      <c r="OIB70" s="514"/>
      <c r="OIC70" s="514"/>
      <c r="OID70" s="514"/>
      <c r="OIE70" s="514"/>
      <c r="OIF70" s="514"/>
      <c r="OIG70" s="514"/>
      <c r="OIH70" s="514"/>
      <c r="OII70" s="514"/>
      <c r="OIJ70" s="514"/>
      <c r="OIK70" s="514"/>
      <c r="OIL70" s="514"/>
      <c r="OIM70" s="514"/>
      <c r="OIN70" s="514"/>
      <c r="OIO70" s="514"/>
      <c r="OIP70" s="514"/>
      <c r="OIQ70" s="514"/>
      <c r="OIR70" s="514"/>
      <c r="OIS70" s="514"/>
      <c r="OIT70" s="514"/>
      <c r="OIU70" s="514"/>
      <c r="OIV70" s="514"/>
      <c r="OIW70" s="514"/>
      <c r="OIX70" s="514"/>
      <c r="OIY70" s="514"/>
      <c r="OIZ70" s="514"/>
      <c r="OJA70" s="514"/>
      <c r="OJB70" s="514"/>
      <c r="OJC70" s="514"/>
      <c r="OJD70" s="514"/>
      <c r="OJE70" s="514"/>
      <c r="OJF70" s="514"/>
      <c r="OJG70" s="514"/>
      <c r="OJH70" s="514"/>
      <c r="OJI70" s="514"/>
      <c r="OJJ70" s="514"/>
      <c r="OJK70" s="514"/>
      <c r="OJL70" s="514"/>
      <c r="OJM70" s="514"/>
      <c r="OJN70" s="514"/>
      <c r="OJO70" s="514"/>
      <c r="OJP70" s="514"/>
      <c r="OJQ70" s="514"/>
      <c r="OJR70" s="514"/>
      <c r="OJS70" s="514"/>
      <c r="OJT70" s="514"/>
      <c r="OJU70" s="514"/>
      <c r="OJV70" s="514"/>
      <c r="OJW70" s="514"/>
      <c r="OJX70" s="514"/>
      <c r="OJY70" s="514"/>
      <c r="OJZ70" s="514"/>
      <c r="OKA70" s="514"/>
      <c r="OKB70" s="514"/>
      <c r="OKC70" s="514"/>
      <c r="OKD70" s="514"/>
      <c r="OKE70" s="514"/>
      <c r="OKF70" s="514"/>
      <c r="OKG70" s="514"/>
      <c r="OKH70" s="514"/>
      <c r="OKI70" s="514"/>
      <c r="OKJ70" s="514"/>
      <c r="OKK70" s="514"/>
      <c r="OKL70" s="514"/>
      <c r="OKM70" s="514"/>
      <c r="OKN70" s="514"/>
      <c r="OKO70" s="514"/>
      <c r="OKP70" s="514"/>
      <c r="OKQ70" s="514"/>
      <c r="OKR70" s="514"/>
      <c r="OKS70" s="514"/>
      <c r="OKT70" s="514"/>
      <c r="OKU70" s="514"/>
      <c r="OKV70" s="514"/>
      <c r="OKW70" s="514"/>
      <c r="OKX70" s="514"/>
      <c r="OKY70" s="514"/>
      <c r="OKZ70" s="514"/>
      <c r="OLA70" s="514"/>
      <c r="OLB70" s="514"/>
      <c r="OLC70" s="514"/>
      <c r="OLD70" s="514"/>
      <c r="OLE70" s="514"/>
      <c r="OLF70" s="514"/>
      <c r="OLG70" s="514"/>
      <c r="OLH70" s="514"/>
      <c r="OLI70" s="514"/>
      <c r="OLJ70" s="514"/>
      <c r="OLK70" s="514"/>
      <c r="OLL70" s="514"/>
      <c r="OLM70" s="514"/>
      <c r="OLN70" s="514"/>
      <c r="OLO70" s="514"/>
      <c r="OLP70" s="514"/>
      <c r="OLQ70" s="514"/>
      <c r="OLR70" s="514"/>
      <c r="OLS70" s="514"/>
      <c r="OLT70" s="514"/>
      <c r="OLU70" s="514"/>
      <c r="OLV70" s="514"/>
      <c r="OLW70" s="514"/>
      <c r="OLX70" s="514"/>
      <c r="OLY70" s="514"/>
      <c r="OLZ70" s="514"/>
      <c r="OMA70" s="514"/>
      <c r="OMB70" s="514"/>
      <c r="OMC70" s="514"/>
      <c r="OMD70" s="514"/>
      <c r="OME70" s="514"/>
      <c r="OMF70" s="514"/>
      <c r="OMG70" s="514"/>
      <c r="OMH70" s="514"/>
      <c r="OMI70" s="514"/>
      <c r="OMJ70" s="514"/>
      <c r="OMK70" s="514"/>
      <c r="OML70" s="514"/>
      <c r="OMM70" s="514"/>
      <c r="OMN70" s="514"/>
      <c r="OMO70" s="514"/>
      <c r="OMP70" s="514"/>
      <c r="OMQ70" s="514"/>
      <c r="OMR70" s="514"/>
      <c r="OMS70" s="514"/>
      <c r="OMT70" s="514"/>
      <c r="OMU70" s="514"/>
      <c r="OMV70" s="514"/>
      <c r="OMW70" s="514"/>
      <c r="OMX70" s="514"/>
      <c r="OMY70" s="514"/>
      <c r="OMZ70" s="514"/>
      <c r="ONA70" s="514"/>
      <c r="ONB70" s="514"/>
      <c r="ONC70" s="514"/>
      <c r="OND70" s="514"/>
      <c r="ONE70" s="514"/>
      <c r="ONF70" s="514"/>
      <c r="ONG70" s="514"/>
      <c r="ONH70" s="514"/>
      <c r="ONI70" s="514"/>
      <c r="ONJ70" s="514"/>
      <c r="ONK70" s="514"/>
      <c r="ONL70" s="514"/>
      <c r="ONM70" s="514"/>
      <c r="ONN70" s="514"/>
      <c r="ONO70" s="514"/>
      <c r="ONP70" s="514"/>
      <c r="ONQ70" s="514"/>
      <c r="ONR70" s="514"/>
      <c r="ONS70" s="514"/>
      <c r="ONT70" s="514"/>
      <c r="ONU70" s="514"/>
      <c r="ONV70" s="514"/>
      <c r="ONW70" s="514"/>
      <c r="ONX70" s="514"/>
      <c r="ONY70" s="514"/>
      <c r="ONZ70" s="514"/>
      <c r="OOA70" s="514"/>
      <c r="OOB70" s="514"/>
      <c r="OOC70" s="514"/>
      <c r="OOD70" s="514"/>
      <c r="OOE70" s="514"/>
      <c r="OOF70" s="514"/>
      <c r="OOG70" s="514"/>
      <c r="OOH70" s="514"/>
      <c r="OOI70" s="514"/>
      <c r="OOJ70" s="514"/>
      <c r="OOK70" s="514"/>
      <c r="OOL70" s="514"/>
      <c r="OOM70" s="514"/>
      <c r="OON70" s="514"/>
      <c r="OOO70" s="514"/>
      <c r="OOP70" s="514"/>
      <c r="OOQ70" s="514"/>
      <c r="OOR70" s="514"/>
      <c r="OOS70" s="514"/>
      <c r="OOT70" s="514"/>
      <c r="OOU70" s="514"/>
      <c r="OOV70" s="514"/>
      <c r="OOW70" s="514"/>
      <c r="OOX70" s="514"/>
      <c r="OOY70" s="514"/>
      <c r="OOZ70" s="514"/>
      <c r="OPA70" s="514"/>
      <c r="OPB70" s="514"/>
      <c r="OPC70" s="514"/>
      <c r="OPD70" s="514"/>
      <c r="OPE70" s="514"/>
      <c r="OPF70" s="514"/>
      <c r="OPG70" s="514"/>
      <c r="OPH70" s="514"/>
      <c r="OPI70" s="514"/>
      <c r="OPJ70" s="514"/>
      <c r="OPK70" s="514"/>
      <c r="OPL70" s="514"/>
      <c r="OPM70" s="514"/>
      <c r="OPN70" s="514"/>
      <c r="OPO70" s="514"/>
      <c r="OPP70" s="514"/>
      <c r="OPQ70" s="514"/>
      <c r="OPR70" s="514"/>
      <c r="OPS70" s="514"/>
      <c r="OPT70" s="514"/>
      <c r="OPU70" s="514"/>
      <c r="OPV70" s="514"/>
      <c r="OPW70" s="514"/>
      <c r="OPX70" s="514"/>
      <c r="OPY70" s="514"/>
      <c r="OPZ70" s="514"/>
      <c r="OQA70" s="514"/>
      <c r="OQB70" s="514"/>
      <c r="OQC70" s="514"/>
      <c r="OQD70" s="514"/>
      <c r="OQE70" s="514"/>
      <c r="OQF70" s="514"/>
      <c r="OQG70" s="514"/>
      <c r="OQH70" s="514"/>
      <c r="OQI70" s="514"/>
      <c r="OQJ70" s="514"/>
      <c r="OQK70" s="514"/>
      <c r="OQL70" s="514"/>
      <c r="OQM70" s="514"/>
      <c r="OQN70" s="514"/>
      <c r="OQO70" s="514"/>
      <c r="OQP70" s="514"/>
      <c r="OQQ70" s="514"/>
      <c r="OQR70" s="514"/>
      <c r="OQS70" s="514"/>
      <c r="OQT70" s="514"/>
      <c r="OQU70" s="514"/>
      <c r="OQV70" s="514"/>
      <c r="OQW70" s="514"/>
      <c r="OQX70" s="514"/>
      <c r="OQY70" s="514"/>
      <c r="OQZ70" s="514"/>
      <c r="ORA70" s="514"/>
      <c r="ORB70" s="514"/>
      <c r="ORC70" s="514"/>
      <c r="ORD70" s="514"/>
      <c r="ORE70" s="514"/>
      <c r="ORF70" s="514"/>
      <c r="ORG70" s="514"/>
      <c r="ORH70" s="514"/>
      <c r="ORI70" s="514"/>
      <c r="ORJ70" s="514"/>
      <c r="ORK70" s="514"/>
      <c r="ORL70" s="514"/>
      <c r="ORM70" s="514"/>
      <c r="ORN70" s="514"/>
      <c r="ORO70" s="514"/>
      <c r="ORP70" s="514"/>
      <c r="ORQ70" s="514"/>
      <c r="ORR70" s="514"/>
      <c r="ORS70" s="514"/>
      <c r="ORT70" s="514"/>
      <c r="ORU70" s="514"/>
      <c r="ORV70" s="514"/>
      <c r="ORW70" s="514"/>
      <c r="ORX70" s="514"/>
      <c r="ORY70" s="514"/>
      <c r="ORZ70" s="514"/>
      <c r="OSA70" s="514"/>
      <c r="OSB70" s="514"/>
      <c r="OSC70" s="514"/>
      <c r="OSD70" s="514"/>
      <c r="OSE70" s="514"/>
      <c r="OSF70" s="514"/>
      <c r="OSG70" s="514"/>
      <c r="OSH70" s="514"/>
      <c r="OSI70" s="514"/>
      <c r="OSJ70" s="514"/>
      <c r="OSK70" s="514"/>
      <c r="OSL70" s="514"/>
      <c r="OSM70" s="514"/>
      <c r="OSN70" s="514"/>
      <c r="OSO70" s="514"/>
      <c r="OSP70" s="514"/>
      <c r="OSQ70" s="514"/>
      <c r="OSR70" s="514"/>
      <c r="OSS70" s="514"/>
      <c r="OST70" s="514"/>
      <c r="OSU70" s="514"/>
      <c r="OSV70" s="514"/>
      <c r="OSW70" s="514"/>
      <c r="OSX70" s="514"/>
      <c r="OSY70" s="514"/>
      <c r="OSZ70" s="514"/>
      <c r="OTA70" s="514"/>
      <c r="OTB70" s="514"/>
      <c r="OTC70" s="514"/>
      <c r="OTD70" s="514"/>
      <c r="OTE70" s="514"/>
      <c r="OTF70" s="514"/>
      <c r="OTG70" s="514"/>
      <c r="OTH70" s="514"/>
      <c r="OTI70" s="514"/>
      <c r="OTJ70" s="514"/>
      <c r="OTK70" s="514"/>
      <c r="OTL70" s="514"/>
      <c r="OTM70" s="514"/>
      <c r="OTN70" s="514"/>
      <c r="OTO70" s="514"/>
      <c r="OTP70" s="514"/>
      <c r="OTQ70" s="514"/>
      <c r="OTR70" s="514"/>
      <c r="OTS70" s="514"/>
      <c r="OTT70" s="514"/>
      <c r="OTU70" s="514"/>
      <c r="OTV70" s="514"/>
      <c r="OTW70" s="514"/>
      <c r="OTX70" s="514"/>
      <c r="OTY70" s="514"/>
      <c r="OTZ70" s="514"/>
      <c r="OUA70" s="514"/>
      <c r="OUB70" s="514"/>
      <c r="OUC70" s="514"/>
      <c r="OUD70" s="514"/>
      <c r="OUE70" s="514"/>
      <c r="OUF70" s="514"/>
      <c r="OUG70" s="514"/>
      <c r="OUH70" s="514"/>
      <c r="OUI70" s="514"/>
      <c r="OUJ70" s="514"/>
      <c r="OUK70" s="514"/>
      <c r="OUL70" s="514"/>
      <c r="OUM70" s="514"/>
      <c r="OUN70" s="514"/>
      <c r="OUO70" s="514"/>
      <c r="OUP70" s="514"/>
      <c r="OUQ70" s="514"/>
      <c r="OUR70" s="514"/>
      <c r="OUS70" s="514"/>
      <c r="OUT70" s="514"/>
      <c r="OUU70" s="514"/>
      <c r="OUV70" s="514"/>
      <c r="OUW70" s="514"/>
      <c r="OUX70" s="514"/>
      <c r="OUY70" s="514"/>
      <c r="OUZ70" s="514"/>
      <c r="OVA70" s="514"/>
      <c r="OVB70" s="514"/>
      <c r="OVC70" s="514"/>
      <c r="OVD70" s="514"/>
      <c r="OVE70" s="514"/>
      <c r="OVF70" s="514"/>
      <c r="OVG70" s="514"/>
      <c r="OVH70" s="514"/>
      <c r="OVI70" s="514"/>
      <c r="OVJ70" s="514"/>
      <c r="OVK70" s="514"/>
      <c r="OVL70" s="514"/>
      <c r="OVM70" s="514"/>
      <c r="OVN70" s="514"/>
      <c r="OVO70" s="514"/>
      <c r="OVP70" s="514"/>
      <c r="OVQ70" s="514"/>
      <c r="OVR70" s="514"/>
      <c r="OVS70" s="514"/>
      <c r="OVT70" s="514"/>
      <c r="OVU70" s="514"/>
      <c r="OVV70" s="514"/>
      <c r="OVW70" s="514"/>
      <c r="OVX70" s="514"/>
      <c r="OVY70" s="514"/>
      <c r="OVZ70" s="514"/>
      <c r="OWA70" s="514"/>
      <c r="OWB70" s="514"/>
      <c r="OWC70" s="514"/>
      <c r="OWD70" s="514"/>
      <c r="OWE70" s="514"/>
      <c r="OWF70" s="514"/>
      <c r="OWG70" s="514"/>
      <c r="OWH70" s="514"/>
      <c r="OWI70" s="514"/>
      <c r="OWJ70" s="514"/>
      <c r="OWK70" s="514"/>
      <c r="OWL70" s="514"/>
      <c r="OWM70" s="514"/>
      <c r="OWN70" s="514"/>
      <c r="OWO70" s="514"/>
      <c r="OWP70" s="514"/>
      <c r="OWQ70" s="514"/>
      <c r="OWR70" s="514"/>
      <c r="OWS70" s="514"/>
      <c r="OWT70" s="514"/>
      <c r="OWU70" s="514"/>
      <c r="OWV70" s="514"/>
      <c r="OWW70" s="514"/>
      <c r="OWX70" s="514"/>
      <c r="OWY70" s="514"/>
      <c r="OWZ70" s="514"/>
      <c r="OXA70" s="514"/>
      <c r="OXB70" s="514"/>
      <c r="OXC70" s="514"/>
      <c r="OXD70" s="514"/>
      <c r="OXE70" s="514"/>
      <c r="OXF70" s="514"/>
      <c r="OXG70" s="514"/>
      <c r="OXH70" s="514"/>
      <c r="OXI70" s="514"/>
      <c r="OXJ70" s="514"/>
      <c r="OXK70" s="514"/>
      <c r="OXL70" s="514"/>
      <c r="OXM70" s="514"/>
      <c r="OXN70" s="514"/>
      <c r="OXO70" s="514"/>
      <c r="OXP70" s="514"/>
      <c r="OXQ70" s="514"/>
      <c r="OXR70" s="514"/>
      <c r="OXS70" s="514"/>
      <c r="OXT70" s="514"/>
      <c r="OXU70" s="514"/>
      <c r="OXV70" s="514"/>
      <c r="OXW70" s="514"/>
      <c r="OXX70" s="514"/>
      <c r="OXY70" s="514"/>
      <c r="OXZ70" s="514"/>
      <c r="OYA70" s="514"/>
      <c r="OYB70" s="514"/>
      <c r="OYC70" s="514"/>
      <c r="OYD70" s="514"/>
      <c r="OYE70" s="514"/>
      <c r="OYF70" s="514"/>
      <c r="OYG70" s="514"/>
      <c r="OYH70" s="514"/>
      <c r="OYI70" s="514"/>
      <c r="OYJ70" s="514"/>
      <c r="OYK70" s="514"/>
      <c r="OYL70" s="514"/>
      <c r="OYM70" s="514"/>
      <c r="OYN70" s="514"/>
      <c r="OYO70" s="514"/>
      <c r="OYP70" s="514"/>
      <c r="OYQ70" s="514"/>
      <c r="OYR70" s="514"/>
      <c r="OYS70" s="514"/>
      <c r="OYT70" s="514"/>
      <c r="OYU70" s="514"/>
      <c r="OYV70" s="514"/>
      <c r="OYW70" s="514"/>
      <c r="OYX70" s="514"/>
      <c r="OYY70" s="514"/>
      <c r="OYZ70" s="514"/>
      <c r="OZA70" s="514"/>
      <c r="OZB70" s="514"/>
      <c r="OZC70" s="514"/>
      <c r="OZD70" s="514"/>
      <c r="OZE70" s="514"/>
      <c r="OZF70" s="514"/>
      <c r="OZG70" s="514"/>
      <c r="OZH70" s="514"/>
      <c r="OZI70" s="514"/>
      <c r="OZJ70" s="514"/>
      <c r="OZK70" s="514"/>
      <c r="OZL70" s="514"/>
      <c r="OZM70" s="514"/>
      <c r="OZN70" s="514"/>
      <c r="OZO70" s="514"/>
      <c r="OZP70" s="514"/>
      <c r="OZQ70" s="514"/>
      <c r="OZR70" s="514"/>
      <c r="OZS70" s="514"/>
      <c r="OZT70" s="514"/>
      <c r="OZU70" s="514"/>
      <c r="OZV70" s="514"/>
      <c r="OZW70" s="514"/>
      <c r="OZX70" s="514"/>
      <c r="OZY70" s="514"/>
      <c r="OZZ70" s="514"/>
      <c r="PAA70" s="514"/>
      <c r="PAB70" s="514"/>
      <c r="PAC70" s="514"/>
      <c r="PAD70" s="514"/>
      <c r="PAE70" s="514"/>
      <c r="PAF70" s="514"/>
      <c r="PAG70" s="514"/>
      <c r="PAH70" s="514"/>
      <c r="PAI70" s="514"/>
      <c r="PAJ70" s="514"/>
      <c r="PAK70" s="514"/>
      <c r="PAL70" s="514"/>
      <c r="PAM70" s="514"/>
      <c r="PAN70" s="514"/>
      <c r="PAO70" s="514"/>
      <c r="PAP70" s="514"/>
      <c r="PAQ70" s="514"/>
      <c r="PAR70" s="514"/>
      <c r="PAS70" s="514"/>
      <c r="PAT70" s="514"/>
      <c r="PAU70" s="514"/>
      <c r="PAV70" s="514"/>
      <c r="PAW70" s="514"/>
      <c r="PAX70" s="514"/>
      <c r="PAY70" s="514"/>
      <c r="PAZ70" s="514"/>
      <c r="PBA70" s="514"/>
      <c r="PBB70" s="514"/>
      <c r="PBC70" s="514"/>
      <c r="PBD70" s="514"/>
      <c r="PBE70" s="514"/>
      <c r="PBF70" s="514"/>
      <c r="PBG70" s="514"/>
      <c r="PBH70" s="514"/>
      <c r="PBI70" s="514"/>
      <c r="PBJ70" s="514"/>
      <c r="PBK70" s="514"/>
      <c r="PBL70" s="514"/>
      <c r="PBM70" s="514"/>
      <c r="PBN70" s="514"/>
      <c r="PBO70" s="514"/>
      <c r="PBP70" s="514"/>
      <c r="PBQ70" s="514"/>
      <c r="PBR70" s="514"/>
      <c r="PBS70" s="514"/>
      <c r="PBT70" s="514"/>
      <c r="PBU70" s="514"/>
      <c r="PBV70" s="514"/>
      <c r="PBW70" s="514"/>
      <c r="PBX70" s="514"/>
      <c r="PBY70" s="514"/>
      <c r="PBZ70" s="514"/>
      <c r="PCA70" s="514"/>
      <c r="PCB70" s="514"/>
      <c r="PCC70" s="514"/>
      <c r="PCD70" s="514"/>
      <c r="PCE70" s="514"/>
      <c r="PCF70" s="514"/>
      <c r="PCG70" s="514"/>
      <c r="PCH70" s="514"/>
      <c r="PCI70" s="514"/>
      <c r="PCJ70" s="514"/>
      <c r="PCK70" s="514"/>
      <c r="PCL70" s="514"/>
      <c r="PCM70" s="514"/>
      <c r="PCN70" s="514"/>
      <c r="PCO70" s="514"/>
      <c r="PCP70" s="514"/>
      <c r="PCQ70" s="514"/>
      <c r="PCR70" s="514"/>
      <c r="PCS70" s="514"/>
      <c r="PCT70" s="514"/>
      <c r="PCU70" s="514"/>
      <c r="PCV70" s="514"/>
      <c r="PCW70" s="514"/>
      <c r="PCX70" s="514"/>
      <c r="PCY70" s="514"/>
      <c r="PCZ70" s="514"/>
      <c r="PDA70" s="514"/>
      <c r="PDB70" s="514"/>
      <c r="PDC70" s="514"/>
      <c r="PDD70" s="514"/>
      <c r="PDE70" s="514"/>
      <c r="PDF70" s="514"/>
      <c r="PDG70" s="514"/>
      <c r="PDH70" s="514"/>
      <c r="PDI70" s="514"/>
      <c r="PDJ70" s="514"/>
      <c r="PDK70" s="514"/>
      <c r="PDL70" s="514"/>
      <c r="PDM70" s="514"/>
      <c r="PDN70" s="514"/>
      <c r="PDO70" s="514"/>
      <c r="PDP70" s="514"/>
      <c r="PDQ70" s="514"/>
      <c r="PDR70" s="514"/>
      <c r="PDS70" s="514"/>
      <c r="PDT70" s="514"/>
      <c r="PDU70" s="514"/>
      <c r="PDV70" s="514"/>
      <c r="PDW70" s="514"/>
      <c r="PDX70" s="514"/>
      <c r="PDY70" s="514"/>
      <c r="PDZ70" s="514"/>
      <c r="PEA70" s="514"/>
      <c r="PEB70" s="514"/>
      <c r="PEC70" s="514"/>
      <c r="PED70" s="514"/>
      <c r="PEE70" s="514"/>
      <c r="PEF70" s="514"/>
      <c r="PEG70" s="514"/>
      <c r="PEH70" s="514"/>
      <c r="PEI70" s="514"/>
      <c r="PEJ70" s="514"/>
      <c r="PEK70" s="514"/>
      <c r="PEL70" s="514"/>
      <c r="PEM70" s="514"/>
      <c r="PEN70" s="514"/>
      <c r="PEO70" s="514"/>
      <c r="PEP70" s="514"/>
      <c r="PEQ70" s="514"/>
      <c r="PER70" s="514"/>
      <c r="PES70" s="514"/>
      <c r="PET70" s="514"/>
      <c r="PEU70" s="514"/>
      <c r="PEV70" s="514"/>
      <c r="PEW70" s="514"/>
      <c r="PEX70" s="514"/>
      <c r="PEY70" s="514"/>
      <c r="PEZ70" s="514"/>
      <c r="PFA70" s="514"/>
      <c r="PFB70" s="514"/>
      <c r="PFC70" s="514"/>
      <c r="PFD70" s="514"/>
      <c r="PFE70" s="514"/>
      <c r="PFF70" s="514"/>
      <c r="PFG70" s="514"/>
      <c r="PFH70" s="514"/>
      <c r="PFI70" s="514"/>
      <c r="PFJ70" s="514"/>
      <c r="PFK70" s="514"/>
      <c r="PFL70" s="514"/>
      <c r="PFM70" s="514"/>
      <c r="PFN70" s="514"/>
      <c r="PFO70" s="514"/>
      <c r="PFP70" s="514"/>
      <c r="PFQ70" s="514"/>
      <c r="PFR70" s="514"/>
      <c r="PFS70" s="514"/>
      <c r="PFT70" s="514"/>
      <c r="PFU70" s="514"/>
      <c r="PFV70" s="514"/>
      <c r="PFW70" s="514"/>
      <c r="PFX70" s="514"/>
      <c r="PFY70" s="514"/>
      <c r="PFZ70" s="514"/>
      <c r="PGA70" s="514"/>
      <c r="PGB70" s="514"/>
      <c r="PGC70" s="514"/>
      <c r="PGD70" s="514"/>
      <c r="PGE70" s="514"/>
      <c r="PGF70" s="514"/>
      <c r="PGG70" s="514"/>
      <c r="PGH70" s="514"/>
      <c r="PGI70" s="514"/>
      <c r="PGJ70" s="514"/>
      <c r="PGK70" s="514"/>
      <c r="PGL70" s="514"/>
      <c r="PGM70" s="514"/>
      <c r="PGN70" s="514"/>
      <c r="PGO70" s="514"/>
      <c r="PGP70" s="514"/>
      <c r="PGQ70" s="514"/>
      <c r="PGR70" s="514"/>
      <c r="PGS70" s="514"/>
      <c r="PGT70" s="514"/>
      <c r="PGU70" s="514"/>
      <c r="PGV70" s="514"/>
      <c r="PGW70" s="514"/>
      <c r="PGX70" s="514"/>
      <c r="PGY70" s="514"/>
      <c r="PGZ70" s="514"/>
      <c r="PHA70" s="514"/>
      <c r="PHB70" s="514"/>
      <c r="PHC70" s="514"/>
      <c r="PHD70" s="514"/>
      <c r="PHE70" s="514"/>
      <c r="PHF70" s="514"/>
      <c r="PHG70" s="514"/>
      <c r="PHH70" s="514"/>
      <c r="PHI70" s="514"/>
      <c r="PHJ70" s="514"/>
      <c r="PHK70" s="514"/>
      <c r="PHL70" s="514"/>
      <c r="PHM70" s="514"/>
      <c r="PHN70" s="514"/>
      <c r="PHO70" s="514"/>
      <c r="PHP70" s="514"/>
      <c r="PHQ70" s="514"/>
      <c r="PHR70" s="514"/>
      <c r="PHS70" s="514"/>
      <c r="PHT70" s="514"/>
      <c r="PHU70" s="514"/>
      <c r="PHV70" s="514"/>
      <c r="PHW70" s="514"/>
      <c r="PHX70" s="514"/>
      <c r="PHY70" s="514"/>
      <c r="PHZ70" s="514"/>
      <c r="PIA70" s="514"/>
      <c r="PIB70" s="514"/>
      <c r="PIC70" s="514"/>
      <c r="PID70" s="514"/>
      <c r="PIE70" s="514"/>
      <c r="PIF70" s="514"/>
      <c r="PIG70" s="514"/>
      <c r="PIH70" s="514"/>
      <c r="PII70" s="514"/>
      <c r="PIJ70" s="514"/>
      <c r="PIK70" s="514"/>
      <c r="PIL70" s="514"/>
      <c r="PIM70" s="514"/>
      <c r="PIN70" s="514"/>
      <c r="PIO70" s="514"/>
      <c r="PIP70" s="514"/>
      <c r="PIQ70" s="514"/>
      <c r="PIR70" s="514"/>
      <c r="PIS70" s="514"/>
      <c r="PIT70" s="514"/>
      <c r="PIU70" s="514"/>
      <c r="PIV70" s="514"/>
      <c r="PIW70" s="514"/>
      <c r="PIX70" s="514"/>
      <c r="PIY70" s="514"/>
      <c r="PIZ70" s="514"/>
      <c r="PJA70" s="514"/>
      <c r="PJB70" s="514"/>
      <c r="PJC70" s="514"/>
      <c r="PJD70" s="514"/>
      <c r="PJE70" s="514"/>
      <c r="PJF70" s="514"/>
      <c r="PJG70" s="514"/>
      <c r="PJH70" s="514"/>
      <c r="PJI70" s="514"/>
      <c r="PJJ70" s="514"/>
      <c r="PJK70" s="514"/>
      <c r="PJL70" s="514"/>
      <c r="PJM70" s="514"/>
      <c r="PJN70" s="514"/>
      <c r="PJO70" s="514"/>
      <c r="PJP70" s="514"/>
      <c r="PJQ70" s="514"/>
      <c r="PJR70" s="514"/>
      <c r="PJS70" s="514"/>
      <c r="PJT70" s="514"/>
      <c r="PJU70" s="514"/>
      <c r="PJV70" s="514"/>
      <c r="PJW70" s="514"/>
      <c r="PJX70" s="514"/>
      <c r="PJY70" s="514"/>
      <c r="PJZ70" s="514"/>
      <c r="PKA70" s="514"/>
      <c r="PKB70" s="514"/>
      <c r="PKC70" s="514"/>
      <c r="PKD70" s="514"/>
      <c r="PKE70" s="514"/>
      <c r="PKF70" s="514"/>
      <c r="PKG70" s="514"/>
      <c r="PKH70" s="514"/>
      <c r="PKI70" s="514"/>
      <c r="PKJ70" s="514"/>
      <c r="PKK70" s="514"/>
      <c r="PKL70" s="514"/>
      <c r="PKM70" s="514"/>
      <c r="PKN70" s="514"/>
      <c r="PKO70" s="514"/>
      <c r="PKP70" s="514"/>
      <c r="PKQ70" s="514"/>
      <c r="PKR70" s="514"/>
      <c r="PKS70" s="514"/>
      <c r="PKT70" s="514"/>
      <c r="PKU70" s="514"/>
      <c r="PKV70" s="514"/>
      <c r="PKW70" s="514"/>
      <c r="PKX70" s="514"/>
      <c r="PKY70" s="514"/>
      <c r="PKZ70" s="514"/>
      <c r="PLA70" s="514"/>
      <c r="PLB70" s="514"/>
      <c r="PLC70" s="514"/>
      <c r="PLD70" s="514"/>
      <c r="PLE70" s="514"/>
      <c r="PLF70" s="514"/>
      <c r="PLG70" s="514"/>
      <c r="PLH70" s="514"/>
      <c r="PLI70" s="514"/>
      <c r="PLJ70" s="514"/>
      <c r="PLK70" s="514"/>
      <c r="PLL70" s="514"/>
      <c r="PLM70" s="514"/>
      <c r="PLN70" s="514"/>
      <c r="PLO70" s="514"/>
      <c r="PLP70" s="514"/>
      <c r="PLQ70" s="514"/>
      <c r="PLR70" s="514"/>
      <c r="PLS70" s="514"/>
      <c r="PLT70" s="514"/>
      <c r="PLU70" s="514"/>
      <c r="PLV70" s="514"/>
      <c r="PLW70" s="514"/>
      <c r="PLX70" s="514"/>
      <c r="PLY70" s="514"/>
      <c r="PLZ70" s="514"/>
      <c r="PMA70" s="514"/>
      <c r="PMB70" s="514"/>
      <c r="PMC70" s="514"/>
      <c r="PMD70" s="514"/>
      <c r="PME70" s="514"/>
      <c r="PMF70" s="514"/>
      <c r="PMG70" s="514"/>
      <c r="PMH70" s="514"/>
      <c r="PMI70" s="514"/>
      <c r="PMJ70" s="514"/>
      <c r="PMK70" s="514"/>
      <c r="PML70" s="514"/>
      <c r="PMM70" s="514"/>
      <c r="PMN70" s="514"/>
      <c r="PMO70" s="514"/>
      <c r="PMP70" s="514"/>
      <c r="PMQ70" s="514"/>
      <c r="PMR70" s="514"/>
      <c r="PMS70" s="514"/>
      <c r="PMT70" s="514"/>
      <c r="PMU70" s="514"/>
      <c r="PMV70" s="514"/>
      <c r="PMW70" s="514"/>
      <c r="PMX70" s="514"/>
      <c r="PMY70" s="514"/>
      <c r="PMZ70" s="514"/>
      <c r="PNA70" s="514"/>
      <c r="PNB70" s="514"/>
      <c r="PNC70" s="514"/>
      <c r="PND70" s="514"/>
      <c r="PNE70" s="514"/>
      <c r="PNF70" s="514"/>
      <c r="PNG70" s="514"/>
      <c r="PNH70" s="514"/>
      <c r="PNI70" s="514"/>
      <c r="PNJ70" s="514"/>
      <c r="PNK70" s="514"/>
      <c r="PNL70" s="514"/>
      <c r="PNM70" s="514"/>
      <c r="PNN70" s="514"/>
      <c r="PNO70" s="514"/>
      <c r="PNP70" s="514"/>
      <c r="PNQ70" s="514"/>
      <c r="PNR70" s="514"/>
      <c r="PNS70" s="514"/>
      <c r="PNT70" s="514"/>
      <c r="PNU70" s="514"/>
      <c r="PNV70" s="514"/>
      <c r="PNW70" s="514"/>
      <c r="PNX70" s="514"/>
      <c r="PNY70" s="514"/>
      <c r="PNZ70" s="514"/>
      <c r="POA70" s="514"/>
      <c r="POB70" s="514"/>
      <c r="POC70" s="514"/>
      <c r="POD70" s="514"/>
      <c r="POE70" s="514"/>
      <c r="POF70" s="514"/>
      <c r="POG70" s="514"/>
      <c r="POH70" s="514"/>
      <c r="POI70" s="514"/>
      <c r="POJ70" s="514"/>
      <c r="POK70" s="514"/>
      <c r="POL70" s="514"/>
      <c r="POM70" s="514"/>
      <c r="PON70" s="514"/>
      <c r="POO70" s="514"/>
      <c r="POP70" s="514"/>
      <c r="POQ70" s="514"/>
      <c r="POR70" s="514"/>
      <c r="POS70" s="514"/>
      <c r="POT70" s="514"/>
      <c r="POU70" s="514"/>
      <c r="POV70" s="514"/>
      <c r="POW70" s="514"/>
      <c r="POX70" s="514"/>
      <c r="POY70" s="514"/>
      <c r="POZ70" s="514"/>
      <c r="PPA70" s="514"/>
      <c r="PPB70" s="514"/>
      <c r="PPC70" s="514"/>
      <c r="PPD70" s="514"/>
      <c r="PPE70" s="514"/>
      <c r="PPF70" s="514"/>
      <c r="PPG70" s="514"/>
      <c r="PPH70" s="514"/>
      <c r="PPI70" s="514"/>
      <c r="PPJ70" s="514"/>
      <c r="PPK70" s="514"/>
      <c r="PPL70" s="514"/>
      <c r="PPM70" s="514"/>
      <c r="PPN70" s="514"/>
      <c r="PPO70" s="514"/>
      <c r="PPP70" s="514"/>
      <c r="PPQ70" s="514"/>
      <c r="PPR70" s="514"/>
      <c r="PPS70" s="514"/>
      <c r="PPT70" s="514"/>
      <c r="PPU70" s="514"/>
      <c r="PPV70" s="514"/>
      <c r="PPW70" s="514"/>
      <c r="PPX70" s="514"/>
      <c r="PPY70" s="514"/>
      <c r="PPZ70" s="514"/>
      <c r="PQA70" s="514"/>
      <c r="PQB70" s="514"/>
      <c r="PQC70" s="514"/>
      <c r="PQD70" s="514"/>
      <c r="PQE70" s="514"/>
      <c r="PQF70" s="514"/>
      <c r="PQG70" s="514"/>
      <c r="PQH70" s="514"/>
      <c r="PQI70" s="514"/>
      <c r="PQJ70" s="514"/>
      <c r="PQK70" s="514"/>
      <c r="PQL70" s="514"/>
      <c r="PQM70" s="514"/>
      <c r="PQN70" s="514"/>
      <c r="PQO70" s="514"/>
      <c r="PQP70" s="514"/>
      <c r="PQQ70" s="514"/>
      <c r="PQR70" s="514"/>
      <c r="PQS70" s="514"/>
      <c r="PQT70" s="514"/>
      <c r="PQU70" s="514"/>
      <c r="PQV70" s="514"/>
      <c r="PQW70" s="514"/>
      <c r="PQX70" s="514"/>
      <c r="PQY70" s="514"/>
      <c r="PQZ70" s="514"/>
      <c r="PRA70" s="514"/>
      <c r="PRB70" s="514"/>
      <c r="PRC70" s="514"/>
      <c r="PRD70" s="514"/>
      <c r="PRE70" s="514"/>
      <c r="PRF70" s="514"/>
      <c r="PRG70" s="514"/>
      <c r="PRH70" s="514"/>
      <c r="PRI70" s="514"/>
      <c r="PRJ70" s="514"/>
      <c r="PRK70" s="514"/>
      <c r="PRL70" s="514"/>
      <c r="PRM70" s="514"/>
      <c r="PRN70" s="514"/>
      <c r="PRO70" s="514"/>
      <c r="PRP70" s="514"/>
      <c r="PRQ70" s="514"/>
      <c r="PRR70" s="514"/>
      <c r="PRS70" s="514"/>
      <c r="PRT70" s="514"/>
      <c r="PRU70" s="514"/>
      <c r="PRV70" s="514"/>
      <c r="PRW70" s="514"/>
      <c r="PRX70" s="514"/>
      <c r="PRY70" s="514"/>
      <c r="PRZ70" s="514"/>
      <c r="PSA70" s="514"/>
      <c r="PSB70" s="514"/>
      <c r="PSC70" s="514"/>
      <c r="PSD70" s="514"/>
      <c r="PSE70" s="514"/>
      <c r="PSF70" s="514"/>
      <c r="PSG70" s="514"/>
      <c r="PSH70" s="514"/>
      <c r="PSI70" s="514"/>
      <c r="PSJ70" s="514"/>
      <c r="PSK70" s="514"/>
      <c r="PSL70" s="514"/>
      <c r="PSM70" s="514"/>
      <c r="PSN70" s="514"/>
      <c r="PSO70" s="514"/>
      <c r="PSP70" s="514"/>
      <c r="PSQ70" s="514"/>
      <c r="PSR70" s="514"/>
      <c r="PSS70" s="514"/>
      <c r="PST70" s="514"/>
      <c r="PSU70" s="514"/>
      <c r="PSV70" s="514"/>
      <c r="PSW70" s="514"/>
      <c r="PSX70" s="514"/>
      <c r="PSY70" s="514"/>
      <c r="PSZ70" s="514"/>
      <c r="PTA70" s="514"/>
      <c r="PTB70" s="514"/>
      <c r="PTC70" s="514"/>
      <c r="PTD70" s="514"/>
      <c r="PTE70" s="514"/>
      <c r="PTF70" s="514"/>
      <c r="PTG70" s="514"/>
      <c r="PTH70" s="514"/>
      <c r="PTI70" s="514"/>
      <c r="PTJ70" s="514"/>
      <c r="PTK70" s="514"/>
      <c r="PTL70" s="514"/>
      <c r="PTM70" s="514"/>
      <c r="PTN70" s="514"/>
      <c r="PTO70" s="514"/>
      <c r="PTP70" s="514"/>
      <c r="PTQ70" s="514"/>
      <c r="PTR70" s="514"/>
      <c r="PTS70" s="514"/>
      <c r="PTT70" s="514"/>
      <c r="PTU70" s="514"/>
      <c r="PTV70" s="514"/>
      <c r="PTW70" s="514"/>
      <c r="PTX70" s="514"/>
      <c r="PTY70" s="514"/>
      <c r="PTZ70" s="514"/>
      <c r="PUA70" s="514"/>
      <c r="PUB70" s="514"/>
      <c r="PUC70" s="514"/>
      <c r="PUD70" s="514"/>
      <c r="PUE70" s="514"/>
      <c r="PUF70" s="514"/>
      <c r="PUG70" s="514"/>
      <c r="PUH70" s="514"/>
      <c r="PUI70" s="514"/>
      <c r="PUJ70" s="514"/>
      <c r="PUK70" s="514"/>
      <c r="PUL70" s="514"/>
      <c r="PUM70" s="514"/>
      <c r="PUN70" s="514"/>
      <c r="PUO70" s="514"/>
      <c r="PUP70" s="514"/>
      <c r="PUQ70" s="514"/>
      <c r="PUR70" s="514"/>
      <c r="PUS70" s="514"/>
      <c r="PUT70" s="514"/>
      <c r="PUU70" s="514"/>
      <c r="PUV70" s="514"/>
      <c r="PUW70" s="514"/>
      <c r="PUX70" s="514"/>
      <c r="PUY70" s="514"/>
      <c r="PUZ70" s="514"/>
      <c r="PVA70" s="514"/>
      <c r="PVB70" s="514"/>
      <c r="PVC70" s="514"/>
      <c r="PVD70" s="514"/>
      <c r="PVE70" s="514"/>
      <c r="PVF70" s="514"/>
      <c r="PVG70" s="514"/>
      <c r="PVH70" s="514"/>
      <c r="PVI70" s="514"/>
      <c r="PVJ70" s="514"/>
      <c r="PVK70" s="514"/>
      <c r="PVL70" s="514"/>
      <c r="PVM70" s="514"/>
      <c r="PVN70" s="514"/>
      <c r="PVO70" s="514"/>
      <c r="PVP70" s="514"/>
      <c r="PVQ70" s="514"/>
      <c r="PVR70" s="514"/>
      <c r="PVS70" s="514"/>
      <c r="PVT70" s="514"/>
      <c r="PVU70" s="514"/>
      <c r="PVV70" s="514"/>
      <c r="PVW70" s="514"/>
      <c r="PVX70" s="514"/>
      <c r="PVY70" s="514"/>
      <c r="PVZ70" s="514"/>
      <c r="PWA70" s="514"/>
      <c r="PWB70" s="514"/>
      <c r="PWC70" s="514"/>
      <c r="PWD70" s="514"/>
      <c r="PWE70" s="514"/>
      <c r="PWF70" s="514"/>
      <c r="PWG70" s="514"/>
      <c r="PWH70" s="514"/>
      <c r="PWI70" s="514"/>
      <c r="PWJ70" s="514"/>
      <c r="PWK70" s="514"/>
      <c r="PWL70" s="514"/>
      <c r="PWM70" s="514"/>
      <c r="PWN70" s="514"/>
      <c r="PWO70" s="514"/>
      <c r="PWP70" s="514"/>
      <c r="PWQ70" s="514"/>
      <c r="PWR70" s="514"/>
      <c r="PWS70" s="514"/>
      <c r="PWT70" s="514"/>
      <c r="PWU70" s="514"/>
      <c r="PWV70" s="514"/>
      <c r="PWW70" s="514"/>
      <c r="PWX70" s="514"/>
      <c r="PWY70" s="514"/>
      <c r="PWZ70" s="514"/>
      <c r="PXA70" s="514"/>
      <c r="PXB70" s="514"/>
      <c r="PXC70" s="514"/>
      <c r="PXD70" s="514"/>
      <c r="PXE70" s="514"/>
      <c r="PXF70" s="514"/>
      <c r="PXG70" s="514"/>
      <c r="PXH70" s="514"/>
      <c r="PXI70" s="514"/>
      <c r="PXJ70" s="514"/>
      <c r="PXK70" s="514"/>
      <c r="PXL70" s="514"/>
      <c r="PXM70" s="514"/>
      <c r="PXN70" s="514"/>
      <c r="PXO70" s="514"/>
      <c r="PXP70" s="514"/>
      <c r="PXQ70" s="514"/>
      <c r="PXR70" s="514"/>
      <c r="PXS70" s="514"/>
      <c r="PXT70" s="514"/>
      <c r="PXU70" s="514"/>
      <c r="PXV70" s="514"/>
      <c r="PXW70" s="514"/>
      <c r="PXX70" s="514"/>
      <c r="PXY70" s="514"/>
      <c r="PXZ70" s="514"/>
      <c r="PYA70" s="514"/>
      <c r="PYB70" s="514"/>
      <c r="PYC70" s="514"/>
      <c r="PYD70" s="514"/>
      <c r="PYE70" s="514"/>
      <c r="PYF70" s="514"/>
      <c r="PYG70" s="514"/>
      <c r="PYH70" s="514"/>
      <c r="PYI70" s="514"/>
      <c r="PYJ70" s="514"/>
      <c r="PYK70" s="514"/>
      <c r="PYL70" s="514"/>
      <c r="PYM70" s="514"/>
      <c r="PYN70" s="514"/>
      <c r="PYO70" s="514"/>
      <c r="PYP70" s="514"/>
      <c r="PYQ70" s="514"/>
      <c r="PYR70" s="514"/>
      <c r="PYS70" s="514"/>
      <c r="PYT70" s="514"/>
      <c r="PYU70" s="514"/>
      <c r="PYV70" s="514"/>
      <c r="PYW70" s="514"/>
      <c r="PYX70" s="514"/>
      <c r="PYY70" s="514"/>
      <c r="PYZ70" s="514"/>
      <c r="PZA70" s="514"/>
      <c r="PZB70" s="514"/>
      <c r="PZC70" s="514"/>
      <c r="PZD70" s="514"/>
      <c r="PZE70" s="514"/>
      <c r="PZF70" s="514"/>
      <c r="PZG70" s="514"/>
      <c r="PZH70" s="514"/>
      <c r="PZI70" s="514"/>
      <c r="PZJ70" s="514"/>
      <c r="PZK70" s="514"/>
      <c r="PZL70" s="514"/>
      <c r="PZM70" s="514"/>
      <c r="PZN70" s="514"/>
      <c r="PZO70" s="514"/>
      <c r="PZP70" s="514"/>
      <c r="PZQ70" s="514"/>
      <c r="PZR70" s="514"/>
      <c r="PZS70" s="514"/>
      <c r="PZT70" s="514"/>
      <c r="PZU70" s="514"/>
      <c r="PZV70" s="514"/>
      <c r="PZW70" s="514"/>
      <c r="PZX70" s="514"/>
      <c r="PZY70" s="514"/>
      <c r="PZZ70" s="514"/>
      <c r="QAA70" s="514"/>
      <c r="QAB70" s="514"/>
      <c r="QAC70" s="514"/>
      <c r="QAD70" s="514"/>
      <c r="QAE70" s="514"/>
      <c r="QAF70" s="514"/>
      <c r="QAG70" s="514"/>
      <c r="QAH70" s="514"/>
      <c r="QAI70" s="514"/>
      <c r="QAJ70" s="514"/>
      <c r="QAK70" s="514"/>
      <c r="QAL70" s="514"/>
      <c r="QAM70" s="514"/>
      <c r="QAN70" s="514"/>
      <c r="QAO70" s="514"/>
      <c r="QAP70" s="514"/>
      <c r="QAQ70" s="514"/>
      <c r="QAR70" s="514"/>
      <c r="QAS70" s="514"/>
      <c r="QAT70" s="514"/>
      <c r="QAU70" s="514"/>
      <c r="QAV70" s="514"/>
      <c r="QAW70" s="514"/>
      <c r="QAX70" s="514"/>
      <c r="QAY70" s="514"/>
      <c r="QAZ70" s="514"/>
      <c r="QBA70" s="514"/>
      <c r="QBB70" s="514"/>
      <c r="QBC70" s="514"/>
      <c r="QBD70" s="514"/>
      <c r="QBE70" s="514"/>
      <c r="QBF70" s="514"/>
      <c r="QBG70" s="514"/>
      <c r="QBH70" s="514"/>
      <c r="QBI70" s="514"/>
      <c r="QBJ70" s="514"/>
      <c r="QBK70" s="514"/>
      <c r="QBL70" s="514"/>
      <c r="QBM70" s="514"/>
      <c r="QBN70" s="514"/>
      <c r="QBO70" s="514"/>
      <c r="QBP70" s="514"/>
      <c r="QBQ70" s="514"/>
      <c r="QBR70" s="514"/>
      <c r="QBS70" s="514"/>
      <c r="QBT70" s="514"/>
      <c r="QBU70" s="514"/>
      <c r="QBV70" s="514"/>
      <c r="QBW70" s="514"/>
      <c r="QBX70" s="514"/>
      <c r="QBY70" s="514"/>
      <c r="QBZ70" s="514"/>
      <c r="QCA70" s="514"/>
      <c r="QCB70" s="514"/>
      <c r="QCC70" s="514"/>
      <c r="QCD70" s="514"/>
      <c r="QCE70" s="514"/>
      <c r="QCF70" s="514"/>
      <c r="QCG70" s="514"/>
      <c r="QCH70" s="514"/>
      <c r="QCI70" s="514"/>
      <c r="QCJ70" s="514"/>
      <c r="QCK70" s="514"/>
      <c r="QCL70" s="514"/>
      <c r="QCM70" s="514"/>
      <c r="QCN70" s="514"/>
      <c r="QCO70" s="514"/>
      <c r="QCP70" s="514"/>
      <c r="QCQ70" s="514"/>
      <c r="QCR70" s="514"/>
      <c r="QCS70" s="514"/>
      <c r="QCT70" s="514"/>
      <c r="QCU70" s="514"/>
      <c r="QCV70" s="514"/>
      <c r="QCW70" s="514"/>
      <c r="QCX70" s="514"/>
      <c r="QCY70" s="514"/>
      <c r="QCZ70" s="514"/>
      <c r="QDA70" s="514"/>
      <c r="QDB70" s="514"/>
      <c r="QDC70" s="514"/>
      <c r="QDD70" s="514"/>
      <c r="QDE70" s="514"/>
      <c r="QDF70" s="514"/>
      <c r="QDG70" s="514"/>
      <c r="QDH70" s="514"/>
      <c r="QDI70" s="514"/>
      <c r="QDJ70" s="514"/>
      <c r="QDK70" s="514"/>
      <c r="QDL70" s="514"/>
      <c r="QDM70" s="514"/>
      <c r="QDN70" s="514"/>
      <c r="QDO70" s="514"/>
      <c r="QDP70" s="514"/>
      <c r="QDQ70" s="514"/>
      <c r="QDR70" s="514"/>
      <c r="QDS70" s="514"/>
      <c r="QDT70" s="514"/>
      <c r="QDU70" s="514"/>
      <c r="QDV70" s="514"/>
      <c r="QDW70" s="514"/>
      <c r="QDX70" s="514"/>
      <c r="QDY70" s="514"/>
      <c r="QDZ70" s="514"/>
      <c r="QEA70" s="514"/>
      <c r="QEB70" s="514"/>
      <c r="QEC70" s="514"/>
      <c r="QED70" s="514"/>
      <c r="QEE70" s="514"/>
      <c r="QEF70" s="514"/>
      <c r="QEG70" s="514"/>
      <c r="QEH70" s="514"/>
      <c r="QEI70" s="514"/>
      <c r="QEJ70" s="514"/>
      <c r="QEK70" s="514"/>
      <c r="QEL70" s="514"/>
      <c r="QEM70" s="514"/>
      <c r="QEN70" s="514"/>
      <c r="QEO70" s="514"/>
      <c r="QEP70" s="514"/>
      <c r="QEQ70" s="514"/>
      <c r="QER70" s="514"/>
      <c r="QES70" s="514"/>
      <c r="QET70" s="514"/>
      <c r="QEU70" s="514"/>
      <c r="QEV70" s="514"/>
      <c r="QEW70" s="514"/>
      <c r="QEX70" s="514"/>
      <c r="QEY70" s="514"/>
      <c r="QEZ70" s="514"/>
      <c r="QFA70" s="514"/>
      <c r="QFB70" s="514"/>
      <c r="QFC70" s="514"/>
      <c r="QFD70" s="514"/>
      <c r="QFE70" s="514"/>
      <c r="QFF70" s="514"/>
      <c r="QFG70" s="514"/>
      <c r="QFH70" s="514"/>
      <c r="QFI70" s="514"/>
      <c r="QFJ70" s="514"/>
      <c r="QFK70" s="514"/>
      <c r="QFL70" s="514"/>
      <c r="QFM70" s="514"/>
      <c r="QFN70" s="514"/>
      <c r="QFO70" s="514"/>
      <c r="QFP70" s="514"/>
      <c r="QFQ70" s="514"/>
      <c r="QFR70" s="514"/>
      <c r="QFS70" s="514"/>
      <c r="QFT70" s="514"/>
      <c r="QFU70" s="514"/>
      <c r="QFV70" s="514"/>
      <c r="QFW70" s="514"/>
      <c r="QFX70" s="514"/>
      <c r="QFY70" s="514"/>
      <c r="QFZ70" s="514"/>
      <c r="QGA70" s="514"/>
      <c r="QGB70" s="514"/>
      <c r="QGC70" s="514"/>
      <c r="QGD70" s="514"/>
      <c r="QGE70" s="514"/>
      <c r="QGF70" s="514"/>
      <c r="QGG70" s="514"/>
      <c r="QGH70" s="514"/>
      <c r="QGI70" s="514"/>
      <c r="QGJ70" s="514"/>
      <c r="QGK70" s="514"/>
      <c r="QGL70" s="514"/>
      <c r="QGM70" s="514"/>
      <c r="QGN70" s="514"/>
      <c r="QGO70" s="514"/>
      <c r="QGP70" s="514"/>
      <c r="QGQ70" s="514"/>
      <c r="QGR70" s="514"/>
      <c r="QGS70" s="514"/>
      <c r="QGT70" s="514"/>
      <c r="QGU70" s="514"/>
      <c r="QGV70" s="514"/>
      <c r="QGW70" s="514"/>
      <c r="QGX70" s="514"/>
      <c r="QGY70" s="514"/>
      <c r="QGZ70" s="514"/>
      <c r="QHA70" s="514"/>
      <c r="QHB70" s="514"/>
      <c r="QHC70" s="514"/>
      <c r="QHD70" s="514"/>
      <c r="QHE70" s="514"/>
      <c r="QHF70" s="514"/>
      <c r="QHG70" s="514"/>
      <c r="QHH70" s="514"/>
      <c r="QHI70" s="514"/>
      <c r="QHJ70" s="514"/>
      <c r="QHK70" s="514"/>
      <c r="QHL70" s="514"/>
      <c r="QHM70" s="514"/>
      <c r="QHN70" s="514"/>
      <c r="QHO70" s="514"/>
      <c r="QHP70" s="514"/>
      <c r="QHQ70" s="514"/>
      <c r="QHR70" s="514"/>
      <c r="QHS70" s="514"/>
      <c r="QHT70" s="514"/>
      <c r="QHU70" s="514"/>
      <c r="QHV70" s="514"/>
      <c r="QHW70" s="514"/>
      <c r="QHX70" s="514"/>
      <c r="QHY70" s="514"/>
      <c r="QHZ70" s="514"/>
      <c r="QIA70" s="514"/>
      <c r="QIB70" s="514"/>
      <c r="QIC70" s="514"/>
      <c r="QID70" s="514"/>
      <c r="QIE70" s="514"/>
      <c r="QIF70" s="514"/>
      <c r="QIG70" s="514"/>
      <c r="QIH70" s="514"/>
      <c r="QII70" s="514"/>
      <c r="QIJ70" s="514"/>
      <c r="QIK70" s="514"/>
      <c r="QIL70" s="514"/>
      <c r="QIM70" s="514"/>
      <c r="QIN70" s="514"/>
      <c r="QIO70" s="514"/>
      <c r="QIP70" s="514"/>
      <c r="QIQ70" s="514"/>
      <c r="QIR70" s="514"/>
      <c r="QIS70" s="514"/>
      <c r="QIT70" s="514"/>
      <c r="QIU70" s="514"/>
      <c r="QIV70" s="514"/>
      <c r="QIW70" s="514"/>
      <c r="QIX70" s="514"/>
      <c r="QIY70" s="514"/>
      <c r="QIZ70" s="514"/>
      <c r="QJA70" s="514"/>
      <c r="QJB70" s="514"/>
      <c r="QJC70" s="514"/>
      <c r="QJD70" s="514"/>
      <c r="QJE70" s="514"/>
      <c r="QJF70" s="514"/>
      <c r="QJG70" s="514"/>
      <c r="QJH70" s="514"/>
      <c r="QJI70" s="514"/>
      <c r="QJJ70" s="514"/>
      <c r="QJK70" s="514"/>
      <c r="QJL70" s="514"/>
      <c r="QJM70" s="514"/>
      <c r="QJN70" s="514"/>
      <c r="QJO70" s="514"/>
      <c r="QJP70" s="514"/>
      <c r="QJQ70" s="514"/>
      <c r="QJR70" s="514"/>
      <c r="QJS70" s="514"/>
      <c r="QJT70" s="514"/>
      <c r="QJU70" s="514"/>
      <c r="QJV70" s="514"/>
      <c r="QJW70" s="514"/>
      <c r="QJX70" s="514"/>
      <c r="QJY70" s="514"/>
      <c r="QJZ70" s="514"/>
      <c r="QKA70" s="514"/>
      <c r="QKB70" s="514"/>
      <c r="QKC70" s="514"/>
      <c r="QKD70" s="514"/>
      <c r="QKE70" s="514"/>
      <c r="QKF70" s="514"/>
      <c r="QKG70" s="514"/>
      <c r="QKH70" s="514"/>
      <c r="QKI70" s="514"/>
      <c r="QKJ70" s="514"/>
      <c r="QKK70" s="514"/>
      <c r="QKL70" s="514"/>
      <c r="QKM70" s="514"/>
      <c r="QKN70" s="514"/>
      <c r="QKO70" s="514"/>
      <c r="QKP70" s="514"/>
      <c r="QKQ70" s="514"/>
      <c r="QKR70" s="514"/>
      <c r="QKS70" s="514"/>
      <c r="QKT70" s="514"/>
      <c r="QKU70" s="514"/>
      <c r="QKV70" s="514"/>
      <c r="QKW70" s="514"/>
      <c r="QKX70" s="514"/>
      <c r="QKY70" s="514"/>
      <c r="QKZ70" s="514"/>
      <c r="QLA70" s="514"/>
      <c r="QLB70" s="514"/>
      <c r="QLC70" s="514"/>
      <c r="QLD70" s="514"/>
      <c r="QLE70" s="514"/>
      <c r="QLF70" s="514"/>
      <c r="QLG70" s="514"/>
      <c r="QLH70" s="514"/>
      <c r="QLI70" s="514"/>
      <c r="QLJ70" s="514"/>
      <c r="QLK70" s="514"/>
      <c r="QLL70" s="514"/>
      <c r="QLM70" s="514"/>
      <c r="QLN70" s="514"/>
      <c r="QLO70" s="514"/>
      <c r="QLP70" s="514"/>
      <c r="QLQ70" s="514"/>
      <c r="QLR70" s="514"/>
      <c r="QLS70" s="514"/>
      <c r="QLT70" s="514"/>
      <c r="QLU70" s="514"/>
      <c r="QLV70" s="514"/>
      <c r="QLW70" s="514"/>
      <c r="QLX70" s="514"/>
      <c r="QLY70" s="514"/>
      <c r="QLZ70" s="514"/>
      <c r="QMA70" s="514"/>
      <c r="QMB70" s="514"/>
      <c r="QMC70" s="514"/>
      <c r="QMD70" s="514"/>
      <c r="QME70" s="514"/>
      <c r="QMF70" s="514"/>
      <c r="QMG70" s="514"/>
      <c r="QMH70" s="514"/>
      <c r="QMI70" s="514"/>
      <c r="QMJ70" s="514"/>
      <c r="QMK70" s="514"/>
      <c r="QML70" s="514"/>
      <c r="QMM70" s="514"/>
      <c r="QMN70" s="514"/>
      <c r="QMO70" s="514"/>
      <c r="QMP70" s="514"/>
      <c r="QMQ70" s="514"/>
      <c r="QMR70" s="514"/>
      <c r="QMS70" s="514"/>
      <c r="QMT70" s="514"/>
      <c r="QMU70" s="514"/>
      <c r="QMV70" s="514"/>
      <c r="QMW70" s="514"/>
      <c r="QMX70" s="514"/>
      <c r="QMY70" s="514"/>
      <c r="QMZ70" s="514"/>
      <c r="QNA70" s="514"/>
      <c r="QNB70" s="514"/>
      <c r="QNC70" s="514"/>
      <c r="QND70" s="514"/>
      <c r="QNE70" s="514"/>
      <c r="QNF70" s="514"/>
      <c r="QNG70" s="514"/>
      <c r="QNH70" s="514"/>
      <c r="QNI70" s="514"/>
      <c r="QNJ70" s="514"/>
      <c r="QNK70" s="514"/>
      <c r="QNL70" s="514"/>
      <c r="QNM70" s="514"/>
      <c r="QNN70" s="514"/>
      <c r="QNO70" s="514"/>
      <c r="QNP70" s="514"/>
      <c r="QNQ70" s="514"/>
      <c r="QNR70" s="514"/>
      <c r="QNS70" s="514"/>
      <c r="QNT70" s="514"/>
      <c r="QNU70" s="514"/>
      <c r="QNV70" s="514"/>
      <c r="QNW70" s="514"/>
      <c r="QNX70" s="514"/>
      <c r="QNY70" s="514"/>
      <c r="QNZ70" s="514"/>
      <c r="QOA70" s="514"/>
      <c r="QOB70" s="514"/>
      <c r="QOC70" s="514"/>
      <c r="QOD70" s="514"/>
      <c r="QOE70" s="514"/>
      <c r="QOF70" s="514"/>
      <c r="QOG70" s="514"/>
      <c r="QOH70" s="514"/>
      <c r="QOI70" s="514"/>
      <c r="QOJ70" s="514"/>
      <c r="QOK70" s="514"/>
      <c r="QOL70" s="514"/>
      <c r="QOM70" s="514"/>
      <c r="QON70" s="514"/>
      <c r="QOO70" s="514"/>
      <c r="QOP70" s="514"/>
      <c r="QOQ70" s="514"/>
      <c r="QOR70" s="514"/>
      <c r="QOS70" s="514"/>
      <c r="QOT70" s="514"/>
      <c r="QOU70" s="514"/>
      <c r="QOV70" s="514"/>
      <c r="QOW70" s="514"/>
      <c r="QOX70" s="514"/>
      <c r="QOY70" s="514"/>
      <c r="QOZ70" s="514"/>
      <c r="QPA70" s="514"/>
      <c r="QPB70" s="514"/>
      <c r="QPC70" s="514"/>
      <c r="QPD70" s="514"/>
      <c r="QPE70" s="514"/>
      <c r="QPF70" s="514"/>
      <c r="QPG70" s="514"/>
      <c r="QPH70" s="514"/>
      <c r="QPI70" s="514"/>
      <c r="QPJ70" s="514"/>
      <c r="QPK70" s="514"/>
      <c r="QPL70" s="514"/>
      <c r="QPM70" s="514"/>
      <c r="QPN70" s="514"/>
      <c r="QPO70" s="514"/>
      <c r="QPP70" s="514"/>
      <c r="QPQ70" s="514"/>
      <c r="QPR70" s="514"/>
      <c r="QPS70" s="514"/>
      <c r="QPT70" s="514"/>
      <c r="QPU70" s="514"/>
      <c r="QPV70" s="514"/>
      <c r="QPW70" s="514"/>
      <c r="QPX70" s="514"/>
      <c r="QPY70" s="514"/>
      <c r="QPZ70" s="514"/>
      <c r="QQA70" s="514"/>
      <c r="QQB70" s="514"/>
      <c r="QQC70" s="514"/>
      <c r="QQD70" s="514"/>
      <c r="QQE70" s="514"/>
      <c r="QQF70" s="514"/>
      <c r="QQG70" s="514"/>
      <c r="QQH70" s="514"/>
      <c r="QQI70" s="514"/>
      <c r="QQJ70" s="514"/>
      <c r="QQK70" s="514"/>
      <c r="QQL70" s="514"/>
      <c r="QQM70" s="514"/>
      <c r="QQN70" s="514"/>
      <c r="QQO70" s="514"/>
      <c r="QQP70" s="514"/>
      <c r="QQQ70" s="514"/>
      <c r="QQR70" s="514"/>
      <c r="QQS70" s="514"/>
      <c r="QQT70" s="514"/>
      <c r="QQU70" s="514"/>
      <c r="QQV70" s="514"/>
      <c r="QQW70" s="514"/>
      <c r="QQX70" s="514"/>
      <c r="QQY70" s="514"/>
      <c r="QQZ70" s="514"/>
      <c r="QRA70" s="514"/>
      <c r="QRB70" s="514"/>
      <c r="QRC70" s="514"/>
      <c r="QRD70" s="514"/>
      <c r="QRE70" s="514"/>
      <c r="QRF70" s="514"/>
      <c r="QRG70" s="514"/>
      <c r="QRH70" s="514"/>
      <c r="QRI70" s="514"/>
      <c r="QRJ70" s="514"/>
      <c r="QRK70" s="514"/>
      <c r="QRL70" s="514"/>
      <c r="QRM70" s="514"/>
      <c r="QRN70" s="514"/>
      <c r="QRO70" s="514"/>
      <c r="QRP70" s="514"/>
      <c r="QRQ70" s="514"/>
      <c r="QRR70" s="514"/>
      <c r="QRS70" s="514"/>
      <c r="QRT70" s="514"/>
      <c r="QRU70" s="514"/>
      <c r="QRV70" s="514"/>
      <c r="QRW70" s="514"/>
      <c r="QRX70" s="514"/>
      <c r="QRY70" s="514"/>
      <c r="QRZ70" s="514"/>
      <c r="QSA70" s="514"/>
      <c r="QSB70" s="514"/>
      <c r="QSC70" s="514"/>
      <c r="QSD70" s="514"/>
      <c r="QSE70" s="514"/>
      <c r="QSF70" s="514"/>
      <c r="QSG70" s="514"/>
      <c r="QSH70" s="514"/>
      <c r="QSI70" s="514"/>
      <c r="QSJ70" s="514"/>
      <c r="QSK70" s="514"/>
      <c r="QSL70" s="514"/>
      <c r="QSM70" s="514"/>
      <c r="QSN70" s="514"/>
      <c r="QSO70" s="514"/>
      <c r="QSP70" s="514"/>
      <c r="QSQ70" s="514"/>
      <c r="QSR70" s="514"/>
      <c r="QSS70" s="514"/>
      <c r="QST70" s="514"/>
      <c r="QSU70" s="514"/>
      <c r="QSV70" s="514"/>
      <c r="QSW70" s="514"/>
      <c r="QSX70" s="514"/>
      <c r="QSY70" s="514"/>
      <c r="QSZ70" s="514"/>
      <c r="QTA70" s="514"/>
      <c r="QTB70" s="514"/>
      <c r="QTC70" s="514"/>
      <c r="QTD70" s="514"/>
      <c r="QTE70" s="514"/>
      <c r="QTF70" s="514"/>
      <c r="QTG70" s="514"/>
      <c r="QTH70" s="514"/>
      <c r="QTI70" s="514"/>
      <c r="QTJ70" s="514"/>
      <c r="QTK70" s="514"/>
      <c r="QTL70" s="514"/>
      <c r="QTM70" s="514"/>
      <c r="QTN70" s="514"/>
      <c r="QTO70" s="514"/>
      <c r="QTP70" s="514"/>
      <c r="QTQ70" s="514"/>
      <c r="QTR70" s="514"/>
      <c r="QTS70" s="514"/>
      <c r="QTT70" s="514"/>
      <c r="QTU70" s="514"/>
      <c r="QTV70" s="514"/>
      <c r="QTW70" s="514"/>
      <c r="QTX70" s="514"/>
      <c r="QTY70" s="514"/>
      <c r="QTZ70" s="514"/>
      <c r="QUA70" s="514"/>
      <c r="QUB70" s="514"/>
      <c r="QUC70" s="514"/>
      <c r="QUD70" s="514"/>
      <c r="QUE70" s="514"/>
      <c r="QUF70" s="514"/>
      <c r="QUG70" s="514"/>
      <c r="QUH70" s="514"/>
      <c r="QUI70" s="514"/>
      <c r="QUJ70" s="514"/>
      <c r="QUK70" s="514"/>
      <c r="QUL70" s="514"/>
      <c r="QUM70" s="514"/>
      <c r="QUN70" s="514"/>
      <c r="QUO70" s="514"/>
      <c r="QUP70" s="514"/>
      <c r="QUQ70" s="514"/>
      <c r="QUR70" s="514"/>
      <c r="QUS70" s="514"/>
      <c r="QUT70" s="514"/>
      <c r="QUU70" s="514"/>
      <c r="QUV70" s="514"/>
      <c r="QUW70" s="514"/>
      <c r="QUX70" s="514"/>
      <c r="QUY70" s="514"/>
      <c r="QUZ70" s="514"/>
      <c r="QVA70" s="514"/>
      <c r="QVB70" s="514"/>
      <c r="QVC70" s="514"/>
      <c r="QVD70" s="514"/>
      <c r="QVE70" s="514"/>
      <c r="QVF70" s="514"/>
      <c r="QVG70" s="514"/>
      <c r="QVH70" s="514"/>
      <c r="QVI70" s="514"/>
      <c r="QVJ70" s="514"/>
      <c r="QVK70" s="514"/>
      <c r="QVL70" s="514"/>
      <c r="QVM70" s="514"/>
      <c r="QVN70" s="514"/>
      <c r="QVO70" s="514"/>
      <c r="QVP70" s="514"/>
      <c r="QVQ70" s="514"/>
      <c r="QVR70" s="514"/>
      <c r="QVS70" s="514"/>
      <c r="QVT70" s="514"/>
      <c r="QVU70" s="514"/>
      <c r="QVV70" s="514"/>
      <c r="QVW70" s="514"/>
      <c r="QVX70" s="514"/>
      <c r="QVY70" s="514"/>
      <c r="QVZ70" s="514"/>
      <c r="QWA70" s="514"/>
      <c r="QWB70" s="514"/>
      <c r="QWC70" s="514"/>
      <c r="QWD70" s="514"/>
      <c r="QWE70" s="514"/>
      <c r="QWF70" s="514"/>
      <c r="QWG70" s="514"/>
      <c r="QWH70" s="514"/>
      <c r="QWI70" s="514"/>
      <c r="QWJ70" s="514"/>
      <c r="QWK70" s="514"/>
      <c r="QWL70" s="514"/>
      <c r="QWM70" s="514"/>
      <c r="QWN70" s="514"/>
      <c r="QWO70" s="514"/>
      <c r="QWP70" s="514"/>
      <c r="QWQ70" s="514"/>
      <c r="QWR70" s="514"/>
      <c r="QWS70" s="514"/>
      <c r="QWT70" s="514"/>
      <c r="QWU70" s="514"/>
      <c r="QWV70" s="514"/>
      <c r="QWW70" s="514"/>
      <c r="QWX70" s="514"/>
      <c r="QWY70" s="514"/>
      <c r="QWZ70" s="514"/>
      <c r="QXA70" s="514"/>
      <c r="QXB70" s="514"/>
      <c r="QXC70" s="514"/>
      <c r="QXD70" s="514"/>
      <c r="QXE70" s="514"/>
      <c r="QXF70" s="514"/>
      <c r="QXG70" s="514"/>
      <c r="QXH70" s="514"/>
      <c r="QXI70" s="514"/>
      <c r="QXJ70" s="514"/>
      <c r="QXK70" s="514"/>
      <c r="QXL70" s="514"/>
      <c r="QXM70" s="514"/>
      <c r="QXN70" s="514"/>
      <c r="QXO70" s="514"/>
      <c r="QXP70" s="514"/>
      <c r="QXQ70" s="514"/>
      <c r="QXR70" s="514"/>
      <c r="QXS70" s="514"/>
      <c r="QXT70" s="514"/>
      <c r="QXU70" s="514"/>
      <c r="QXV70" s="514"/>
      <c r="QXW70" s="514"/>
      <c r="QXX70" s="514"/>
      <c r="QXY70" s="514"/>
      <c r="QXZ70" s="514"/>
      <c r="QYA70" s="514"/>
      <c r="QYB70" s="514"/>
      <c r="QYC70" s="514"/>
      <c r="QYD70" s="514"/>
      <c r="QYE70" s="514"/>
      <c r="QYF70" s="514"/>
      <c r="QYG70" s="514"/>
      <c r="QYH70" s="514"/>
      <c r="QYI70" s="514"/>
      <c r="QYJ70" s="514"/>
      <c r="QYK70" s="514"/>
      <c r="QYL70" s="514"/>
      <c r="QYM70" s="514"/>
      <c r="QYN70" s="514"/>
      <c r="QYO70" s="514"/>
      <c r="QYP70" s="514"/>
      <c r="QYQ70" s="514"/>
      <c r="QYR70" s="514"/>
      <c r="QYS70" s="514"/>
      <c r="QYT70" s="514"/>
      <c r="QYU70" s="514"/>
      <c r="QYV70" s="514"/>
      <c r="QYW70" s="514"/>
      <c r="QYX70" s="514"/>
      <c r="QYY70" s="514"/>
      <c r="QYZ70" s="514"/>
      <c r="QZA70" s="514"/>
      <c r="QZB70" s="514"/>
      <c r="QZC70" s="514"/>
      <c r="QZD70" s="514"/>
      <c r="QZE70" s="514"/>
      <c r="QZF70" s="514"/>
      <c r="QZG70" s="514"/>
      <c r="QZH70" s="514"/>
      <c r="QZI70" s="514"/>
      <c r="QZJ70" s="514"/>
      <c r="QZK70" s="514"/>
      <c r="QZL70" s="514"/>
      <c r="QZM70" s="514"/>
      <c r="QZN70" s="514"/>
      <c r="QZO70" s="514"/>
      <c r="QZP70" s="514"/>
      <c r="QZQ70" s="514"/>
      <c r="QZR70" s="514"/>
      <c r="QZS70" s="514"/>
      <c r="QZT70" s="514"/>
      <c r="QZU70" s="514"/>
      <c r="QZV70" s="514"/>
      <c r="QZW70" s="514"/>
      <c r="QZX70" s="514"/>
      <c r="QZY70" s="514"/>
      <c r="QZZ70" s="514"/>
      <c r="RAA70" s="514"/>
      <c r="RAB70" s="514"/>
      <c r="RAC70" s="514"/>
      <c r="RAD70" s="514"/>
      <c r="RAE70" s="514"/>
      <c r="RAF70" s="514"/>
      <c r="RAG70" s="514"/>
      <c r="RAH70" s="514"/>
      <c r="RAI70" s="514"/>
      <c r="RAJ70" s="514"/>
      <c r="RAK70" s="514"/>
      <c r="RAL70" s="514"/>
      <c r="RAM70" s="514"/>
      <c r="RAN70" s="514"/>
      <c r="RAO70" s="514"/>
      <c r="RAP70" s="514"/>
      <c r="RAQ70" s="514"/>
      <c r="RAR70" s="514"/>
      <c r="RAS70" s="514"/>
      <c r="RAT70" s="514"/>
      <c r="RAU70" s="514"/>
      <c r="RAV70" s="514"/>
      <c r="RAW70" s="514"/>
      <c r="RAX70" s="514"/>
      <c r="RAY70" s="514"/>
      <c r="RAZ70" s="514"/>
      <c r="RBA70" s="514"/>
      <c r="RBB70" s="514"/>
      <c r="RBC70" s="514"/>
      <c r="RBD70" s="514"/>
      <c r="RBE70" s="514"/>
      <c r="RBF70" s="514"/>
      <c r="RBG70" s="514"/>
      <c r="RBH70" s="514"/>
      <c r="RBI70" s="514"/>
      <c r="RBJ70" s="514"/>
      <c r="RBK70" s="514"/>
      <c r="RBL70" s="514"/>
      <c r="RBM70" s="514"/>
      <c r="RBN70" s="514"/>
      <c r="RBO70" s="514"/>
      <c r="RBP70" s="514"/>
      <c r="RBQ70" s="514"/>
      <c r="RBR70" s="514"/>
      <c r="RBS70" s="514"/>
      <c r="RBT70" s="514"/>
      <c r="RBU70" s="514"/>
      <c r="RBV70" s="514"/>
      <c r="RBW70" s="514"/>
      <c r="RBX70" s="514"/>
      <c r="RBY70" s="514"/>
      <c r="RBZ70" s="514"/>
      <c r="RCA70" s="514"/>
      <c r="RCB70" s="514"/>
      <c r="RCC70" s="514"/>
      <c r="RCD70" s="514"/>
      <c r="RCE70" s="514"/>
      <c r="RCF70" s="514"/>
      <c r="RCG70" s="514"/>
      <c r="RCH70" s="514"/>
      <c r="RCI70" s="514"/>
      <c r="RCJ70" s="514"/>
      <c r="RCK70" s="514"/>
      <c r="RCL70" s="514"/>
      <c r="RCM70" s="514"/>
      <c r="RCN70" s="514"/>
      <c r="RCO70" s="514"/>
      <c r="RCP70" s="514"/>
      <c r="RCQ70" s="514"/>
      <c r="RCR70" s="514"/>
      <c r="RCS70" s="514"/>
      <c r="RCT70" s="514"/>
      <c r="RCU70" s="514"/>
      <c r="RCV70" s="514"/>
      <c r="RCW70" s="514"/>
      <c r="RCX70" s="514"/>
      <c r="RCY70" s="514"/>
      <c r="RCZ70" s="514"/>
      <c r="RDA70" s="514"/>
      <c r="RDB70" s="514"/>
      <c r="RDC70" s="514"/>
      <c r="RDD70" s="514"/>
      <c r="RDE70" s="514"/>
      <c r="RDF70" s="514"/>
      <c r="RDG70" s="514"/>
      <c r="RDH70" s="514"/>
      <c r="RDI70" s="514"/>
      <c r="RDJ70" s="514"/>
      <c r="RDK70" s="514"/>
      <c r="RDL70" s="514"/>
      <c r="RDM70" s="514"/>
      <c r="RDN70" s="514"/>
      <c r="RDO70" s="514"/>
      <c r="RDP70" s="514"/>
      <c r="RDQ70" s="514"/>
      <c r="RDR70" s="514"/>
      <c r="RDS70" s="514"/>
      <c r="RDT70" s="514"/>
      <c r="RDU70" s="514"/>
      <c r="RDV70" s="514"/>
      <c r="RDW70" s="514"/>
      <c r="RDX70" s="514"/>
      <c r="RDY70" s="514"/>
      <c r="RDZ70" s="514"/>
      <c r="REA70" s="514"/>
      <c r="REB70" s="514"/>
      <c r="REC70" s="514"/>
      <c r="RED70" s="514"/>
      <c r="REE70" s="514"/>
      <c r="REF70" s="514"/>
      <c r="REG70" s="514"/>
      <c r="REH70" s="514"/>
      <c r="REI70" s="514"/>
      <c r="REJ70" s="514"/>
      <c r="REK70" s="514"/>
      <c r="REL70" s="514"/>
      <c r="REM70" s="514"/>
      <c r="REN70" s="514"/>
      <c r="REO70" s="514"/>
      <c r="REP70" s="514"/>
      <c r="REQ70" s="514"/>
      <c r="RER70" s="514"/>
      <c r="RES70" s="514"/>
      <c r="RET70" s="514"/>
      <c r="REU70" s="514"/>
      <c r="REV70" s="514"/>
      <c r="REW70" s="514"/>
      <c r="REX70" s="514"/>
      <c r="REY70" s="514"/>
      <c r="REZ70" s="514"/>
      <c r="RFA70" s="514"/>
      <c r="RFB70" s="514"/>
      <c r="RFC70" s="514"/>
      <c r="RFD70" s="514"/>
      <c r="RFE70" s="514"/>
      <c r="RFF70" s="514"/>
      <c r="RFG70" s="514"/>
      <c r="RFH70" s="514"/>
      <c r="RFI70" s="514"/>
      <c r="RFJ70" s="514"/>
      <c r="RFK70" s="514"/>
      <c r="RFL70" s="514"/>
      <c r="RFM70" s="514"/>
      <c r="RFN70" s="514"/>
      <c r="RFO70" s="514"/>
      <c r="RFP70" s="514"/>
      <c r="RFQ70" s="514"/>
      <c r="RFR70" s="514"/>
      <c r="RFS70" s="514"/>
      <c r="RFT70" s="514"/>
      <c r="RFU70" s="514"/>
      <c r="RFV70" s="514"/>
      <c r="RFW70" s="514"/>
      <c r="RFX70" s="514"/>
      <c r="RFY70" s="514"/>
      <c r="RFZ70" s="514"/>
      <c r="RGA70" s="514"/>
      <c r="RGB70" s="514"/>
      <c r="RGC70" s="514"/>
      <c r="RGD70" s="514"/>
      <c r="RGE70" s="514"/>
      <c r="RGF70" s="514"/>
      <c r="RGG70" s="514"/>
      <c r="RGH70" s="514"/>
      <c r="RGI70" s="514"/>
      <c r="RGJ70" s="514"/>
      <c r="RGK70" s="514"/>
      <c r="RGL70" s="514"/>
      <c r="RGM70" s="514"/>
      <c r="RGN70" s="514"/>
      <c r="RGO70" s="514"/>
      <c r="RGP70" s="514"/>
      <c r="RGQ70" s="514"/>
      <c r="RGR70" s="514"/>
      <c r="RGS70" s="514"/>
      <c r="RGT70" s="514"/>
      <c r="RGU70" s="514"/>
      <c r="RGV70" s="514"/>
      <c r="RGW70" s="514"/>
      <c r="RGX70" s="514"/>
      <c r="RGY70" s="514"/>
      <c r="RGZ70" s="514"/>
      <c r="RHA70" s="514"/>
      <c r="RHB70" s="514"/>
      <c r="RHC70" s="514"/>
      <c r="RHD70" s="514"/>
      <c r="RHE70" s="514"/>
      <c r="RHF70" s="514"/>
      <c r="RHG70" s="514"/>
      <c r="RHH70" s="514"/>
      <c r="RHI70" s="514"/>
      <c r="RHJ70" s="514"/>
      <c r="RHK70" s="514"/>
      <c r="RHL70" s="514"/>
      <c r="RHM70" s="514"/>
      <c r="RHN70" s="514"/>
      <c r="RHO70" s="514"/>
      <c r="RHP70" s="514"/>
      <c r="RHQ70" s="514"/>
      <c r="RHR70" s="514"/>
      <c r="RHS70" s="514"/>
      <c r="RHT70" s="514"/>
      <c r="RHU70" s="514"/>
      <c r="RHV70" s="514"/>
      <c r="RHW70" s="514"/>
      <c r="RHX70" s="514"/>
      <c r="RHY70" s="514"/>
      <c r="RHZ70" s="514"/>
      <c r="RIA70" s="514"/>
      <c r="RIB70" s="514"/>
      <c r="RIC70" s="514"/>
      <c r="RID70" s="514"/>
      <c r="RIE70" s="514"/>
      <c r="RIF70" s="514"/>
      <c r="RIG70" s="514"/>
      <c r="RIH70" s="514"/>
      <c r="RII70" s="514"/>
      <c r="RIJ70" s="514"/>
      <c r="RIK70" s="514"/>
      <c r="RIL70" s="514"/>
      <c r="RIM70" s="514"/>
      <c r="RIN70" s="514"/>
      <c r="RIO70" s="514"/>
      <c r="RIP70" s="514"/>
      <c r="RIQ70" s="514"/>
      <c r="RIR70" s="514"/>
      <c r="RIS70" s="514"/>
      <c r="RIT70" s="514"/>
      <c r="RIU70" s="514"/>
      <c r="RIV70" s="514"/>
      <c r="RIW70" s="514"/>
      <c r="RIX70" s="514"/>
      <c r="RIY70" s="514"/>
      <c r="RIZ70" s="514"/>
      <c r="RJA70" s="514"/>
      <c r="RJB70" s="514"/>
      <c r="RJC70" s="514"/>
      <c r="RJD70" s="514"/>
      <c r="RJE70" s="514"/>
      <c r="RJF70" s="514"/>
      <c r="RJG70" s="514"/>
      <c r="RJH70" s="514"/>
      <c r="RJI70" s="514"/>
      <c r="RJJ70" s="514"/>
      <c r="RJK70" s="514"/>
      <c r="RJL70" s="514"/>
      <c r="RJM70" s="514"/>
      <c r="RJN70" s="514"/>
      <c r="RJO70" s="514"/>
      <c r="RJP70" s="514"/>
      <c r="RJQ70" s="514"/>
      <c r="RJR70" s="514"/>
      <c r="RJS70" s="514"/>
      <c r="RJT70" s="514"/>
      <c r="RJU70" s="514"/>
      <c r="RJV70" s="514"/>
      <c r="RJW70" s="514"/>
      <c r="RJX70" s="514"/>
      <c r="RJY70" s="514"/>
      <c r="RJZ70" s="514"/>
      <c r="RKA70" s="514"/>
      <c r="RKB70" s="514"/>
      <c r="RKC70" s="514"/>
      <c r="RKD70" s="514"/>
      <c r="RKE70" s="514"/>
      <c r="RKF70" s="514"/>
      <c r="RKG70" s="514"/>
      <c r="RKH70" s="514"/>
      <c r="RKI70" s="514"/>
      <c r="RKJ70" s="514"/>
      <c r="RKK70" s="514"/>
      <c r="RKL70" s="514"/>
      <c r="RKM70" s="514"/>
      <c r="RKN70" s="514"/>
      <c r="RKO70" s="514"/>
      <c r="RKP70" s="514"/>
      <c r="RKQ70" s="514"/>
      <c r="RKR70" s="514"/>
      <c r="RKS70" s="514"/>
      <c r="RKT70" s="514"/>
      <c r="RKU70" s="514"/>
      <c r="RKV70" s="514"/>
      <c r="RKW70" s="514"/>
      <c r="RKX70" s="514"/>
      <c r="RKY70" s="514"/>
      <c r="RKZ70" s="514"/>
      <c r="RLA70" s="514"/>
      <c r="RLB70" s="514"/>
      <c r="RLC70" s="514"/>
      <c r="RLD70" s="514"/>
      <c r="RLE70" s="514"/>
      <c r="RLF70" s="514"/>
      <c r="RLG70" s="514"/>
      <c r="RLH70" s="514"/>
      <c r="RLI70" s="514"/>
      <c r="RLJ70" s="514"/>
      <c r="RLK70" s="514"/>
      <c r="RLL70" s="514"/>
      <c r="RLM70" s="514"/>
      <c r="RLN70" s="514"/>
      <c r="RLO70" s="514"/>
      <c r="RLP70" s="514"/>
      <c r="RLQ70" s="514"/>
      <c r="RLR70" s="514"/>
      <c r="RLS70" s="514"/>
      <c r="RLT70" s="514"/>
      <c r="RLU70" s="514"/>
      <c r="RLV70" s="514"/>
      <c r="RLW70" s="514"/>
      <c r="RLX70" s="514"/>
      <c r="RLY70" s="514"/>
      <c r="RLZ70" s="514"/>
      <c r="RMA70" s="514"/>
      <c r="RMB70" s="514"/>
      <c r="RMC70" s="514"/>
      <c r="RMD70" s="514"/>
      <c r="RME70" s="514"/>
      <c r="RMF70" s="514"/>
      <c r="RMG70" s="514"/>
      <c r="RMH70" s="514"/>
      <c r="RMI70" s="514"/>
      <c r="RMJ70" s="514"/>
      <c r="RMK70" s="514"/>
      <c r="RML70" s="514"/>
      <c r="RMM70" s="514"/>
      <c r="RMN70" s="514"/>
      <c r="RMO70" s="514"/>
      <c r="RMP70" s="514"/>
      <c r="RMQ70" s="514"/>
      <c r="RMR70" s="514"/>
      <c r="RMS70" s="514"/>
      <c r="RMT70" s="514"/>
      <c r="RMU70" s="514"/>
      <c r="RMV70" s="514"/>
      <c r="RMW70" s="514"/>
      <c r="RMX70" s="514"/>
      <c r="RMY70" s="514"/>
      <c r="RMZ70" s="514"/>
      <c r="RNA70" s="514"/>
      <c r="RNB70" s="514"/>
      <c r="RNC70" s="514"/>
      <c r="RND70" s="514"/>
      <c r="RNE70" s="514"/>
      <c r="RNF70" s="514"/>
      <c r="RNG70" s="514"/>
      <c r="RNH70" s="514"/>
      <c r="RNI70" s="514"/>
      <c r="RNJ70" s="514"/>
      <c r="RNK70" s="514"/>
      <c r="RNL70" s="514"/>
      <c r="RNM70" s="514"/>
      <c r="RNN70" s="514"/>
      <c r="RNO70" s="514"/>
      <c r="RNP70" s="514"/>
      <c r="RNQ70" s="514"/>
      <c r="RNR70" s="514"/>
      <c r="RNS70" s="514"/>
      <c r="RNT70" s="514"/>
      <c r="RNU70" s="514"/>
      <c r="RNV70" s="514"/>
      <c r="RNW70" s="514"/>
      <c r="RNX70" s="514"/>
      <c r="RNY70" s="514"/>
      <c r="RNZ70" s="514"/>
      <c r="ROA70" s="514"/>
      <c r="ROB70" s="514"/>
      <c r="ROC70" s="514"/>
      <c r="ROD70" s="514"/>
      <c r="ROE70" s="514"/>
      <c r="ROF70" s="514"/>
      <c r="ROG70" s="514"/>
      <c r="ROH70" s="514"/>
      <c r="ROI70" s="514"/>
      <c r="ROJ70" s="514"/>
      <c r="ROK70" s="514"/>
      <c r="ROL70" s="514"/>
      <c r="ROM70" s="514"/>
      <c r="RON70" s="514"/>
      <c r="ROO70" s="514"/>
      <c r="ROP70" s="514"/>
      <c r="ROQ70" s="514"/>
      <c r="ROR70" s="514"/>
      <c r="ROS70" s="514"/>
      <c r="ROT70" s="514"/>
      <c r="ROU70" s="514"/>
      <c r="ROV70" s="514"/>
      <c r="ROW70" s="514"/>
      <c r="ROX70" s="514"/>
      <c r="ROY70" s="514"/>
      <c r="ROZ70" s="514"/>
      <c r="RPA70" s="514"/>
      <c r="RPB70" s="514"/>
      <c r="RPC70" s="514"/>
      <c r="RPD70" s="514"/>
      <c r="RPE70" s="514"/>
      <c r="RPF70" s="514"/>
      <c r="RPG70" s="514"/>
      <c r="RPH70" s="514"/>
      <c r="RPI70" s="514"/>
      <c r="RPJ70" s="514"/>
      <c r="RPK70" s="514"/>
      <c r="RPL70" s="514"/>
      <c r="RPM70" s="514"/>
      <c r="RPN70" s="514"/>
      <c r="RPO70" s="514"/>
      <c r="RPP70" s="514"/>
      <c r="RPQ70" s="514"/>
      <c r="RPR70" s="514"/>
      <c r="RPS70" s="514"/>
      <c r="RPT70" s="514"/>
      <c r="RPU70" s="514"/>
      <c r="RPV70" s="514"/>
      <c r="RPW70" s="514"/>
      <c r="RPX70" s="514"/>
      <c r="RPY70" s="514"/>
      <c r="RPZ70" s="514"/>
      <c r="RQA70" s="514"/>
      <c r="RQB70" s="514"/>
      <c r="RQC70" s="514"/>
      <c r="RQD70" s="514"/>
      <c r="RQE70" s="514"/>
      <c r="RQF70" s="514"/>
      <c r="RQG70" s="514"/>
      <c r="RQH70" s="514"/>
      <c r="RQI70" s="514"/>
      <c r="RQJ70" s="514"/>
      <c r="RQK70" s="514"/>
      <c r="RQL70" s="514"/>
      <c r="RQM70" s="514"/>
      <c r="RQN70" s="514"/>
      <c r="RQO70" s="514"/>
      <c r="RQP70" s="514"/>
      <c r="RQQ70" s="514"/>
      <c r="RQR70" s="514"/>
      <c r="RQS70" s="514"/>
      <c r="RQT70" s="514"/>
      <c r="RQU70" s="514"/>
      <c r="RQV70" s="514"/>
      <c r="RQW70" s="514"/>
      <c r="RQX70" s="514"/>
      <c r="RQY70" s="514"/>
      <c r="RQZ70" s="514"/>
      <c r="RRA70" s="514"/>
      <c r="RRB70" s="514"/>
      <c r="RRC70" s="514"/>
      <c r="RRD70" s="514"/>
      <c r="RRE70" s="514"/>
      <c r="RRF70" s="514"/>
      <c r="RRG70" s="514"/>
      <c r="RRH70" s="514"/>
      <c r="RRI70" s="514"/>
      <c r="RRJ70" s="514"/>
      <c r="RRK70" s="514"/>
      <c r="RRL70" s="514"/>
      <c r="RRM70" s="514"/>
      <c r="RRN70" s="514"/>
      <c r="RRO70" s="514"/>
      <c r="RRP70" s="514"/>
      <c r="RRQ70" s="514"/>
      <c r="RRR70" s="514"/>
      <c r="RRS70" s="514"/>
      <c r="RRT70" s="514"/>
      <c r="RRU70" s="514"/>
      <c r="RRV70" s="514"/>
      <c r="RRW70" s="514"/>
      <c r="RRX70" s="514"/>
      <c r="RRY70" s="514"/>
      <c r="RRZ70" s="514"/>
      <c r="RSA70" s="514"/>
      <c r="RSB70" s="514"/>
      <c r="RSC70" s="514"/>
      <c r="RSD70" s="514"/>
      <c r="RSE70" s="514"/>
      <c r="RSF70" s="514"/>
      <c r="RSG70" s="514"/>
      <c r="RSH70" s="514"/>
      <c r="RSI70" s="514"/>
      <c r="RSJ70" s="514"/>
      <c r="RSK70" s="514"/>
      <c r="RSL70" s="514"/>
      <c r="RSM70" s="514"/>
      <c r="RSN70" s="514"/>
      <c r="RSO70" s="514"/>
      <c r="RSP70" s="514"/>
      <c r="RSQ70" s="514"/>
      <c r="RSR70" s="514"/>
      <c r="RSS70" s="514"/>
      <c r="RST70" s="514"/>
      <c r="RSU70" s="514"/>
      <c r="RSV70" s="514"/>
      <c r="RSW70" s="514"/>
      <c r="RSX70" s="514"/>
      <c r="RSY70" s="514"/>
      <c r="RSZ70" s="514"/>
      <c r="RTA70" s="514"/>
      <c r="RTB70" s="514"/>
      <c r="RTC70" s="514"/>
      <c r="RTD70" s="514"/>
      <c r="RTE70" s="514"/>
      <c r="RTF70" s="514"/>
      <c r="RTG70" s="514"/>
      <c r="RTH70" s="514"/>
      <c r="RTI70" s="514"/>
      <c r="RTJ70" s="514"/>
      <c r="RTK70" s="514"/>
      <c r="RTL70" s="514"/>
      <c r="RTM70" s="514"/>
      <c r="RTN70" s="514"/>
      <c r="RTO70" s="514"/>
      <c r="RTP70" s="514"/>
      <c r="RTQ70" s="514"/>
      <c r="RTR70" s="514"/>
      <c r="RTS70" s="514"/>
      <c r="RTT70" s="514"/>
      <c r="RTU70" s="514"/>
      <c r="RTV70" s="514"/>
      <c r="RTW70" s="514"/>
      <c r="RTX70" s="514"/>
      <c r="RTY70" s="514"/>
      <c r="RTZ70" s="514"/>
      <c r="RUA70" s="514"/>
      <c r="RUB70" s="514"/>
      <c r="RUC70" s="514"/>
      <c r="RUD70" s="514"/>
      <c r="RUE70" s="514"/>
      <c r="RUF70" s="514"/>
      <c r="RUG70" s="514"/>
      <c r="RUH70" s="514"/>
      <c r="RUI70" s="514"/>
      <c r="RUJ70" s="514"/>
      <c r="RUK70" s="514"/>
      <c r="RUL70" s="514"/>
      <c r="RUM70" s="514"/>
      <c r="RUN70" s="514"/>
      <c r="RUO70" s="514"/>
      <c r="RUP70" s="514"/>
      <c r="RUQ70" s="514"/>
      <c r="RUR70" s="514"/>
      <c r="RUS70" s="514"/>
      <c r="RUT70" s="514"/>
      <c r="RUU70" s="514"/>
      <c r="RUV70" s="514"/>
      <c r="RUW70" s="514"/>
      <c r="RUX70" s="514"/>
      <c r="RUY70" s="514"/>
      <c r="RUZ70" s="514"/>
      <c r="RVA70" s="514"/>
      <c r="RVB70" s="514"/>
      <c r="RVC70" s="514"/>
      <c r="RVD70" s="514"/>
      <c r="RVE70" s="514"/>
      <c r="RVF70" s="514"/>
      <c r="RVG70" s="514"/>
      <c r="RVH70" s="514"/>
      <c r="RVI70" s="514"/>
      <c r="RVJ70" s="514"/>
      <c r="RVK70" s="514"/>
      <c r="RVL70" s="514"/>
      <c r="RVM70" s="514"/>
      <c r="RVN70" s="514"/>
      <c r="RVO70" s="514"/>
      <c r="RVP70" s="514"/>
      <c r="RVQ70" s="514"/>
      <c r="RVR70" s="514"/>
      <c r="RVS70" s="514"/>
      <c r="RVT70" s="514"/>
      <c r="RVU70" s="514"/>
      <c r="RVV70" s="514"/>
      <c r="RVW70" s="514"/>
      <c r="RVX70" s="514"/>
      <c r="RVY70" s="514"/>
      <c r="RVZ70" s="514"/>
      <c r="RWA70" s="514"/>
      <c r="RWB70" s="514"/>
      <c r="RWC70" s="514"/>
      <c r="RWD70" s="514"/>
      <c r="RWE70" s="514"/>
      <c r="RWF70" s="514"/>
      <c r="RWG70" s="514"/>
      <c r="RWH70" s="514"/>
      <c r="RWI70" s="514"/>
      <c r="RWJ70" s="514"/>
      <c r="RWK70" s="514"/>
      <c r="RWL70" s="514"/>
      <c r="RWM70" s="514"/>
      <c r="RWN70" s="514"/>
      <c r="RWO70" s="514"/>
      <c r="RWP70" s="514"/>
      <c r="RWQ70" s="514"/>
      <c r="RWR70" s="514"/>
      <c r="RWS70" s="514"/>
      <c r="RWT70" s="514"/>
      <c r="RWU70" s="514"/>
      <c r="RWV70" s="514"/>
      <c r="RWW70" s="514"/>
      <c r="RWX70" s="514"/>
      <c r="RWY70" s="514"/>
      <c r="RWZ70" s="514"/>
      <c r="RXA70" s="514"/>
      <c r="RXB70" s="514"/>
      <c r="RXC70" s="514"/>
      <c r="RXD70" s="514"/>
      <c r="RXE70" s="514"/>
      <c r="RXF70" s="514"/>
      <c r="RXG70" s="514"/>
      <c r="RXH70" s="514"/>
      <c r="RXI70" s="514"/>
      <c r="RXJ70" s="514"/>
      <c r="RXK70" s="514"/>
      <c r="RXL70" s="514"/>
      <c r="RXM70" s="514"/>
      <c r="RXN70" s="514"/>
      <c r="RXO70" s="514"/>
      <c r="RXP70" s="514"/>
      <c r="RXQ70" s="514"/>
      <c r="RXR70" s="514"/>
      <c r="RXS70" s="514"/>
      <c r="RXT70" s="514"/>
      <c r="RXU70" s="514"/>
      <c r="RXV70" s="514"/>
      <c r="RXW70" s="514"/>
      <c r="RXX70" s="514"/>
      <c r="RXY70" s="514"/>
      <c r="RXZ70" s="514"/>
      <c r="RYA70" s="514"/>
      <c r="RYB70" s="514"/>
      <c r="RYC70" s="514"/>
      <c r="RYD70" s="514"/>
      <c r="RYE70" s="514"/>
      <c r="RYF70" s="514"/>
      <c r="RYG70" s="514"/>
      <c r="RYH70" s="514"/>
      <c r="RYI70" s="514"/>
      <c r="RYJ70" s="514"/>
      <c r="RYK70" s="514"/>
      <c r="RYL70" s="514"/>
      <c r="RYM70" s="514"/>
      <c r="RYN70" s="514"/>
      <c r="RYO70" s="514"/>
      <c r="RYP70" s="514"/>
      <c r="RYQ70" s="514"/>
      <c r="RYR70" s="514"/>
      <c r="RYS70" s="514"/>
      <c r="RYT70" s="514"/>
      <c r="RYU70" s="514"/>
      <c r="RYV70" s="514"/>
      <c r="RYW70" s="514"/>
      <c r="RYX70" s="514"/>
      <c r="RYY70" s="514"/>
      <c r="RYZ70" s="514"/>
      <c r="RZA70" s="514"/>
      <c r="RZB70" s="514"/>
      <c r="RZC70" s="514"/>
      <c r="RZD70" s="514"/>
      <c r="RZE70" s="514"/>
      <c r="RZF70" s="514"/>
      <c r="RZG70" s="514"/>
      <c r="RZH70" s="514"/>
      <c r="RZI70" s="514"/>
      <c r="RZJ70" s="514"/>
      <c r="RZK70" s="514"/>
      <c r="RZL70" s="514"/>
      <c r="RZM70" s="514"/>
      <c r="RZN70" s="514"/>
      <c r="RZO70" s="514"/>
      <c r="RZP70" s="514"/>
      <c r="RZQ70" s="514"/>
      <c r="RZR70" s="514"/>
      <c r="RZS70" s="514"/>
      <c r="RZT70" s="514"/>
      <c r="RZU70" s="514"/>
      <c r="RZV70" s="514"/>
      <c r="RZW70" s="514"/>
      <c r="RZX70" s="514"/>
      <c r="RZY70" s="514"/>
      <c r="RZZ70" s="514"/>
      <c r="SAA70" s="514"/>
      <c r="SAB70" s="514"/>
      <c r="SAC70" s="514"/>
      <c r="SAD70" s="514"/>
      <c r="SAE70" s="514"/>
      <c r="SAF70" s="514"/>
      <c r="SAG70" s="514"/>
      <c r="SAH70" s="514"/>
      <c r="SAI70" s="514"/>
      <c r="SAJ70" s="514"/>
      <c r="SAK70" s="514"/>
      <c r="SAL70" s="514"/>
      <c r="SAM70" s="514"/>
      <c r="SAN70" s="514"/>
      <c r="SAO70" s="514"/>
      <c r="SAP70" s="514"/>
      <c r="SAQ70" s="514"/>
      <c r="SAR70" s="514"/>
      <c r="SAS70" s="514"/>
      <c r="SAT70" s="514"/>
      <c r="SAU70" s="514"/>
      <c r="SAV70" s="514"/>
      <c r="SAW70" s="514"/>
      <c r="SAX70" s="514"/>
      <c r="SAY70" s="514"/>
      <c r="SAZ70" s="514"/>
      <c r="SBA70" s="514"/>
      <c r="SBB70" s="514"/>
      <c r="SBC70" s="514"/>
      <c r="SBD70" s="514"/>
      <c r="SBE70" s="514"/>
      <c r="SBF70" s="514"/>
      <c r="SBG70" s="514"/>
      <c r="SBH70" s="514"/>
      <c r="SBI70" s="514"/>
      <c r="SBJ70" s="514"/>
      <c r="SBK70" s="514"/>
      <c r="SBL70" s="514"/>
      <c r="SBM70" s="514"/>
      <c r="SBN70" s="514"/>
      <c r="SBO70" s="514"/>
      <c r="SBP70" s="514"/>
      <c r="SBQ70" s="514"/>
      <c r="SBR70" s="514"/>
      <c r="SBS70" s="514"/>
      <c r="SBT70" s="514"/>
      <c r="SBU70" s="514"/>
      <c r="SBV70" s="514"/>
      <c r="SBW70" s="514"/>
      <c r="SBX70" s="514"/>
      <c r="SBY70" s="514"/>
      <c r="SBZ70" s="514"/>
      <c r="SCA70" s="514"/>
      <c r="SCB70" s="514"/>
      <c r="SCC70" s="514"/>
      <c r="SCD70" s="514"/>
      <c r="SCE70" s="514"/>
      <c r="SCF70" s="514"/>
      <c r="SCG70" s="514"/>
      <c r="SCH70" s="514"/>
      <c r="SCI70" s="514"/>
      <c r="SCJ70" s="514"/>
      <c r="SCK70" s="514"/>
      <c r="SCL70" s="514"/>
      <c r="SCM70" s="514"/>
      <c r="SCN70" s="514"/>
      <c r="SCO70" s="514"/>
      <c r="SCP70" s="514"/>
      <c r="SCQ70" s="514"/>
      <c r="SCR70" s="514"/>
      <c r="SCS70" s="514"/>
      <c r="SCT70" s="514"/>
      <c r="SCU70" s="514"/>
      <c r="SCV70" s="514"/>
      <c r="SCW70" s="514"/>
      <c r="SCX70" s="514"/>
      <c r="SCY70" s="514"/>
      <c r="SCZ70" s="514"/>
      <c r="SDA70" s="514"/>
      <c r="SDB70" s="514"/>
      <c r="SDC70" s="514"/>
      <c r="SDD70" s="514"/>
      <c r="SDE70" s="514"/>
      <c r="SDF70" s="514"/>
      <c r="SDG70" s="514"/>
      <c r="SDH70" s="514"/>
      <c r="SDI70" s="514"/>
      <c r="SDJ70" s="514"/>
      <c r="SDK70" s="514"/>
      <c r="SDL70" s="514"/>
      <c r="SDM70" s="514"/>
      <c r="SDN70" s="514"/>
      <c r="SDO70" s="514"/>
      <c r="SDP70" s="514"/>
      <c r="SDQ70" s="514"/>
      <c r="SDR70" s="514"/>
      <c r="SDS70" s="514"/>
      <c r="SDT70" s="514"/>
      <c r="SDU70" s="514"/>
      <c r="SDV70" s="514"/>
      <c r="SDW70" s="514"/>
      <c r="SDX70" s="514"/>
      <c r="SDY70" s="514"/>
      <c r="SDZ70" s="514"/>
      <c r="SEA70" s="514"/>
      <c r="SEB70" s="514"/>
      <c r="SEC70" s="514"/>
      <c r="SED70" s="514"/>
      <c r="SEE70" s="514"/>
      <c r="SEF70" s="514"/>
      <c r="SEG70" s="514"/>
      <c r="SEH70" s="514"/>
      <c r="SEI70" s="514"/>
      <c r="SEJ70" s="514"/>
      <c r="SEK70" s="514"/>
      <c r="SEL70" s="514"/>
      <c r="SEM70" s="514"/>
      <c r="SEN70" s="514"/>
      <c r="SEO70" s="514"/>
      <c r="SEP70" s="514"/>
      <c r="SEQ70" s="514"/>
      <c r="SER70" s="514"/>
      <c r="SES70" s="514"/>
      <c r="SET70" s="514"/>
      <c r="SEU70" s="514"/>
      <c r="SEV70" s="514"/>
      <c r="SEW70" s="514"/>
      <c r="SEX70" s="514"/>
      <c r="SEY70" s="514"/>
      <c r="SEZ70" s="514"/>
      <c r="SFA70" s="514"/>
      <c r="SFB70" s="514"/>
      <c r="SFC70" s="514"/>
      <c r="SFD70" s="514"/>
      <c r="SFE70" s="514"/>
      <c r="SFF70" s="514"/>
      <c r="SFG70" s="514"/>
      <c r="SFH70" s="514"/>
      <c r="SFI70" s="514"/>
      <c r="SFJ70" s="514"/>
      <c r="SFK70" s="514"/>
      <c r="SFL70" s="514"/>
      <c r="SFM70" s="514"/>
      <c r="SFN70" s="514"/>
      <c r="SFO70" s="514"/>
      <c r="SFP70" s="514"/>
      <c r="SFQ70" s="514"/>
      <c r="SFR70" s="514"/>
      <c r="SFS70" s="514"/>
      <c r="SFT70" s="514"/>
      <c r="SFU70" s="514"/>
      <c r="SFV70" s="514"/>
      <c r="SFW70" s="514"/>
      <c r="SFX70" s="514"/>
      <c r="SFY70" s="514"/>
      <c r="SFZ70" s="514"/>
      <c r="SGA70" s="514"/>
      <c r="SGB70" s="514"/>
      <c r="SGC70" s="514"/>
      <c r="SGD70" s="514"/>
      <c r="SGE70" s="514"/>
      <c r="SGF70" s="514"/>
      <c r="SGG70" s="514"/>
      <c r="SGH70" s="514"/>
      <c r="SGI70" s="514"/>
      <c r="SGJ70" s="514"/>
      <c r="SGK70" s="514"/>
      <c r="SGL70" s="514"/>
      <c r="SGM70" s="514"/>
      <c r="SGN70" s="514"/>
      <c r="SGO70" s="514"/>
      <c r="SGP70" s="514"/>
      <c r="SGQ70" s="514"/>
      <c r="SGR70" s="514"/>
      <c r="SGS70" s="514"/>
      <c r="SGT70" s="514"/>
      <c r="SGU70" s="514"/>
      <c r="SGV70" s="514"/>
      <c r="SGW70" s="514"/>
      <c r="SGX70" s="514"/>
      <c r="SGY70" s="514"/>
      <c r="SGZ70" s="514"/>
      <c r="SHA70" s="514"/>
      <c r="SHB70" s="514"/>
      <c r="SHC70" s="514"/>
      <c r="SHD70" s="514"/>
      <c r="SHE70" s="514"/>
      <c r="SHF70" s="514"/>
      <c r="SHG70" s="514"/>
      <c r="SHH70" s="514"/>
      <c r="SHI70" s="514"/>
      <c r="SHJ70" s="514"/>
      <c r="SHK70" s="514"/>
      <c r="SHL70" s="514"/>
      <c r="SHM70" s="514"/>
      <c r="SHN70" s="514"/>
      <c r="SHO70" s="514"/>
      <c r="SHP70" s="514"/>
      <c r="SHQ70" s="514"/>
      <c r="SHR70" s="514"/>
      <c r="SHS70" s="514"/>
      <c r="SHT70" s="514"/>
      <c r="SHU70" s="514"/>
      <c r="SHV70" s="514"/>
      <c r="SHW70" s="514"/>
      <c r="SHX70" s="514"/>
      <c r="SHY70" s="514"/>
      <c r="SHZ70" s="514"/>
      <c r="SIA70" s="514"/>
      <c r="SIB70" s="514"/>
      <c r="SIC70" s="514"/>
      <c r="SID70" s="514"/>
      <c r="SIE70" s="514"/>
      <c r="SIF70" s="514"/>
      <c r="SIG70" s="514"/>
      <c r="SIH70" s="514"/>
      <c r="SII70" s="514"/>
      <c r="SIJ70" s="514"/>
      <c r="SIK70" s="514"/>
      <c r="SIL70" s="514"/>
      <c r="SIM70" s="514"/>
      <c r="SIN70" s="514"/>
      <c r="SIO70" s="514"/>
      <c r="SIP70" s="514"/>
      <c r="SIQ70" s="514"/>
      <c r="SIR70" s="514"/>
      <c r="SIS70" s="514"/>
      <c r="SIT70" s="514"/>
      <c r="SIU70" s="514"/>
      <c r="SIV70" s="514"/>
      <c r="SIW70" s="514"/>
      <c r="SIX70" s="514"/>
      <c r="SIY70" s="514"/>
      <c r="SIZ70" s="514"/>
      <c r="SJA70" s="514"/>
      <c r="SJB70" s="514"/>
      <c r="SJC70" s="514"/>
      <c r="SJD70" s="514"/>
      <c r="SJE70" s="514"/>
      <c r="SJF70" s="514"/>
      <c r="SJG70" s="514"/>
      <c r="SJH70" s="514"/>
      <c r="SJI70" s="514"/>
      <c r="SJJ70" s="514"/>
      <c r="SJK70" s="514"/>
      <c r="SJL70" s="514"/>
      <c r="SJM70" s="514"/>
      <c r="SJN70" s="514"/>
      <c r="SJO70" s="514"/>
      <c r="SJP70" s="514"/>
      <c r="SJQ70" s="514"/>
      <c r="SJR70" s="514"/>
      <c r="SJS70" s="514"/>
      <c r="SJT70" s="514"/>
      <c r="SJU70" s="514"/>
      <c r="SJV70" s="514"/>
      <c r="SJW70" s="514"/>
      <c r="SJX70" s="514"/>
      <c r="SJY70" s="514"/>
      <c r="SJZ70" s="514"/>
      <c r="SKA70" s="514"/>
      <c r="SKB70" s="514"/>
      <c r="SKC70" s="514"/>
      <c r="SKD70" s="514"/>
      <c r="SKE70" s="514"/>
      <c r="SKF70" s="514"/>
      <c r="SKG70" s="514"/>
      <c r="SKH70" s="514"/>
      <c r="SKI70" s="514"/>
      <c r="SKJ70" s="514"/>
      <c r="SKK70" s="514"/>
      <c r="SKL70" s="514"/>
      <c r="SKM70" s="514"/>
      <c r="SKN70" s="514"/>
      <c r="SKO70" s="514"/>
      <c r="SKP70" s="514"/>
      <c r="SKQ70" s="514"/>
      <c r="SKR70" s="514"/>
      <c r="SKS70" s="514"/>
      <c r="SKT70" s="514"/>
      <c r="SKU70" s="514"/>
      <c r="SKV70" s="514"/>
      <c r="SKW70" s="514"/>
      <c r="SKX70" s="514"/>
      <c r="SKY70" s="514"/>
      <c r="SKZ70" s="514"/>
      <c r="SLA70" s="514"/>
      <c r="SLB70" s="514"/>
      <c r="SLC70" s="514"/>
      <c r="SLD70" s="514"/>
      <c r="SLE70" s="514"/>
      <c r="SLF70" s="514"/>
      <c r="SLG70" s="514"/>
      <c r="SLH70" s="514"/>
      <c r="SLI70" s="514"/>
      <c r="SLJ70" s="514"/>
      <c r="SLK70" s="514"/>
      <c r="SLL70" s="514"/>
      <c r="SLM70" s="514"/>
      <c r="SLN70" s="514"/>
      <c r="SLO70" s="514"/>
      <c r="SLP70" s="514"/>
      <c r="SLQ70" s="514"/>
      <c r="SLR70" s="514"/>
      <c r="SLS70" s="514"/>
      <c r="SLT70" s="514"/>
      <c r="SLU70" s="514"/>
      <c r="SLV70" s="514"/>
      <c r="SLW70" s="514"/>
      <c r="SLX70" s="514"/>
      <c r="SLY70" s="514"/>
      <c r="SLZ70" s="514"/>
      <c r="SMA70" s="514"/>
      <c r="SMB70" s="514"/>
      <c r="SMC70" s="514"/>
      <c r="SMD70" s="514"/>
      <c r="SME70" s="514"/>
      <c r="SMF70" s="514"/>
      <c r="SMG70" s="514"/>
      <c r="SMH70" s="514"/>
      <c r="SMI70" s="514"/>
      <c r="SMJ70" s="514"/>
      <c r="SMK70" s="514"/>
      <c r="SML70" s="514"/>
      <c r="SMM70" s="514"/>
      <c r="SMN70" s="514"/>
      <c r="SMO70" s="514"/>
      <c r="SMP70" s="514"/>
      <c r="SMQ70" s="514"/>
      <c r="SMR70" s="514"/>
      <c r="SMS70" s="514"/>
      <c r="SMT70" s="514"/>
      <c r="SMU70" s="514"/>
      <c r="SMV70" s="514"/>
      <c r="SMW70" s="514"/>
      <c r="SMX70" s="514"/>
      <c r="SMY70" s="514"/>
      <c r="SMZ70" s="514"/>
      <c r="SNA70" s="514"/>
      <c r="SNB70" s="514"/>
      <c r="SNC70" s="514"/>
      <c r="SND70" s="514"/>
      <c r="SNE70" s="514"/>
      <c r="SNF70" s="514"/>
      <c r="SNG70" s="514"/>
      <c r="SNH70" s="514"/>
      <c r="SNI70" s="514"/>
      <c r="SNJ70" s="514"/>
      <c r="SNK70" s="514"/>
      <c r="SNL70" s="514"/>
      <c r="SNM70" s="514"/>
      <c r="SNN70" s="514"/>
      <c r="SNO70" s="514"/>
      <c r="SNP70" s="514"/>
      <c r="SNQ70" s="514"/>
      <c r="SNR70" s="514"/>
      <c r="SNS70" s="514"/>
      <c r="SNT70" s="514"/>
      <c r="SNU70" s="514"/>
      <c r="SNV70" s="514"/>
      <c r="SNW70" s="514"/>
      <c r="SNX70" s="514"/>
      <c r="SNY70" s="514"/>
      <c r="SNZ70" s="514"/>
      <c r="SOA70" s="514"/>
      <c r="SOB70" s="514"/>
      <c r="SOC70" s="514"/>
      <c r="SOD70" s="514"/>
      <c r="SOE70" s="514"/>
      <c r="SOF70" s="514"/>
      <c r="SOG70" s="514"/>
      <c r="SOH70" s="514"/>
      <c r="SOI70" s="514"/>
      <c r="SOJ70" s="514"/>
      <c r="SOK70" s="514"/>
      <c r="SOL70" s="514"/>
      <c r="SOM70" s="514"/>
      <c r="SON70" s="514"/>
      <c r="SOO70" s="514"/>
      <c r="SOP70" s="514"/>
      <c r="SOQ70" s="514"/>
      <c r="SOR70" s="514"/>
      <c r="SOS70" s="514"/>
      <c r="SOT70" s="514"/>
      <c r="SOU70" s="514"/>
      <c r="SOV70" s="514"/>
      <c r="SOW70" s="514"/>
      <c r="SOX70" s="514"/>
      <c r="SOY70" s="514"/>
      <c r="SOZ70" s="514"/>
      <c r="SPA70" s="514"/>
      <c r="SPB70" s="514"/>
      <c r="SPC70" s="514"/>
      <c r="SPD70" s="514"/>
      <c r="SPE70" s="514"/>
      <c r="SPF70" s="514"/>
      <c r="SPG70" s="514"/>
      <c r="SPH70" s="514"/>
      <c r="SPI70" s="514"/>
      <c r="SPJ70" s="514"/>
      <c r="SPK70" s="514"/>
      <c r="SPL70" s="514"/>
      <c r="SPM70" s="514"/>
      <c r="SPN70" s="514"/>
      <c r="SPO70" s="514"/>
      <c r="SPP70" s="514"/>
      <c r="SPQ70" s="514"/>
      <c r="SPR70" s="514"/>
      <c r="SPS70" s="514"/>
      <c r="SPT70" s="514"/>
      <c r="SPU70" s="514"/>
      <c r="SPV70" s="514"/>
      <c r="SPW70" s="514"/>
      <c r="SPX70" s="514"/>
      <c r="SPY70" s="514"/>
      <c r="SPZ70" s="514"/>
      <c r="SQA70" s="514"/>
      <c r="SQB70" s="514"/>
      <c r="SQC70" s="514"/>
      <c r="SQD70" s="514"/>
      <c r="SQE70" s="514"/>
      <c r="SQF70" s="514"/>
      <c r="SQG70" s="514"/>
      <c r="SQH70" s="514"/>
      <c r="SQI70" s="514"/>
      <c r="SQJ70" s="514"/>
      <c r="SQK70" s="514"/>
      <c r="SQL70" s="514"/>
      <c r="SQM70" s="514"/>
      <c r="SQN70" s="514"/>
      <c r="SQO70" s="514"/>
      <c r="SQP70" s="514"/>
      <c r="SQQ70" s="514"/>
      <c r="SQR70" s="514"/>
      <c r="SQS70" s="514"/>
      <c r="SQT70" s="514"/>
      <c r="SQU70" s="514"/>
      <c r="SQV70" s="514"/>
      <c r="SQW70" s="514"/>
      <c r="SQX70" s="514"/>
      <c r="SQY70" s="514"/>
      <c r="SQZ70" s="514"/>
      <c r="SRA70" s="514"/>
      <c r="SRB70" s="514"/>
      <c r="SRC70" s="514"/>
      <c r="SRD70" s="514"/>
      <c r="SRE70" s="514"/>
      <c r="SRF70" s="514"/>
      <c r="SRG70" s="514"/>
      <c r="SRH70" s="514"/>
      <c r="SRI70" s="514"/>
      <c r="SRJ70" s="514"/>
      <c r="SRK70" s="514"/>
      <c r="SRL70" s="514"/>
      <c r="SRM70" s="514"/>
      <c r="SRN70" s="514"/>
      <c r="SRO70" s="514"/>
      <c r="SRP70" s="514"/>
      <c r="SRQ70" s="514"/>
      <c r="SRR70" s="514"/>
      <c r="SRS70" s="514"/>
      <c r="SRT70" s="514"/>
      <c r="SRU70" s="514"/>
      <c r="SRV70" s="514"/>
      <c r="SRW70" s="514"/>
      <c r="SRX70" s="514"/>
      <c r="SRY70" s="514"/>
      <c r="SRZ70" s="514"/>
      <c r="SSA70" s="514"/>
      <c r="SSB70" s="514"/>
      <c r="SSC70" s="514"/>
      <c r="SSD70" s="514"/>
      <c r="SSE70" s="514"/>
      <c r="SSF70" s="514"/>
      <c r="SSG70" s="514"/>
      <c r="SSH70" s="514"/>
      <c r="SSI70" s="514"/>
      <c r="SSJ70" s="514"/>
      <c r="SSK70" s="514"/>
      <c r="SSL70" s="514"/>
      <c r="SSM70" s="514"/>
      <c r="SSN70" s="514"/>
      <c r="SSO70" s="514"/>
      <c r="SSP70" s="514"/>
      <c r="SSQ70" s="514"/>
      <c r="SSR70" s="514"/>
      <c r="SSS70" s="514"/>
      <c r="SST70" s="514"/>
      <c r="SSU70" s="514"/>
      <c r="SSV70" s="514"/>
      <c r="SSW70" s="514"/>
      <c r="SSX70" s="514"/>
      <c r="SSY70" s="514"/>
      <c r="SSZ70" s="514"/>
      <c r="STA70" s="514"/>
      <c r="STB70" s="514"/>
      <c r="STC70" s="514"/>
      <c r="STD70" s="514"/>
      <c r="STE70" s="514"/>
      <c r="STF70" s="514"/>
      <c r="STG70" s="514"/>
      <c r="STH70" s="514"/>
      <c r="STI70" s="514"/>
      <c r="STJ70" s="514"/>
      <c r="STK70" s="514"/>
      <c r="STL70" s="514"/>
      <c r="STM70" s="514"/>
      <c r="STN70" s="514"/>
      <c r="STO70" s="514"/>
      <c r="STP70" s="514"/>
      <c r="STQ70" s="514"/>
      <c r="STR70" s="514"/>
      <c r="STS70" s="514"/>
      <c r="STT70" s="514"/>
      <c r="STU70" s="514"/>
      <c r="STV70" s="514"/>
      <c r="STW70" s="514"/>
      <c r="STX70" s="514"/>
      <c r="STY70" s="514"/>
      <c r="STZ70" s="514"/>
      <c r="SUA70" s="514"/>
      <c r="SUB70" s="514"/>
      <c r="SUC70" s="514"/>
      <c r="SUD70" s="514"/>
      <c r="SUE70" s="514"/>
      <c r="SUF70" s="514"/>
      <c r="SUG70" s="514"/>
      <c r="SUH70" s="514"/>
      <c r="SUI70" s="514"/>
      <c r="SUJ70" s="514"/>
      <c r="SUK70" s="514"/>
      <c r="SUL70" s="514"/>
      <c r="SUM70" s="514"/>
      <c r="SUN70" s="514"/>
      <c r="SUO70" s="514"/>
      <c r="SUP70" s="514"/>
      <c r="SUQ70" s="514"/>
      <c r="SUR70" s="514"/>
      <c r="SUS70" s="514"/>
      <c r="SUT70" s="514"/>
      <c r="SUU70" s="514"/>
      <c r="SUV70" s="514"/>
      <c r="SUW70" s="514"/>
      <c r="SUX70" s="514"/>
      <c r="SUY70" s="514"/>
      <c r="SUZ70" s="514"/>
      <c r="SVA70" s="514"/>
      <c r="SVB70" s="514"/>
      <c r="SVC70" s="514"/>
      <c r="SVD70" s="514"/>
      <c r="SVE70" s="514"/>
      <c r="SVF70" s="514"/>
      <c r="SVG70" s="514"/>
      <c r="SVH70" s="514"/>
      <c r="SVI70" s="514"/>
      <c r="SVJ70" s="514"/>
      <c r="SVK70" s="514"/>
      <c r="SVL70" s="514"/>
      <c r="SVM70" s="514"/>
      <c r="SVN70" s="514"/>
      <c r="SVO70" s="514"/>
      <c r="SVP70" s="514"/>
      <c r="SVQ70" s="514"/>
      <c r="SVR70" s="514"/>
      <c r="SVS70" s="514"/>
      <c r="SVT70" s="514"/>
      <c r="SVU70" s="514"/>
      <c r="SVV70" s="514"/>
      <c r="SVW70" s="514"/>
      <c r="SVX70" s="514"/>
      <c r="SVY70" s="514"/>
      <c r="SVZ70" s="514"/>
      <c r="SWA70" s="514"/>
      <c r="SWB70" s="514"/>
      <c r="SWC70" s="514"/>
      <c r="SWD70" s="514"/>
      <c r="SWE70" s="514"/>
      <c r="SWF70" s="514"/>
      <c r="SWG70" s="514"/>
      <c r="SWH70" s="514"/>
      <c r="SWI70" s="514"/>
      <c r="SWJ70" s="514"/>
      <c r="SWK70" s="514"/>
      <c r="SWL70" s="514"/>
      <c r="SWM70" s="514"/>
      <c r="SWN70" s="514"/>
      <c r="SWO70" s="514"/>
      <c r="SWP70" s="514"/>
      <c r="SWQ70" s="514"/>
      <c r="SWR70" s="514"/>
      <c r="SWS70" s="514"/>
      <c r="SWT70" s="514"/>
      <c r="SWU70" s="514"/>
      <c r="SWV70" s="514"/>
      <c r="SWW70" s="514"/>
      <c r="SWX70" s="514"/>
      <c r="SWY70" s="514"/>
      <c r="SWZ70" s="514"/>
      <c r="SXA70" s="514"/>
      <c r="SXB70" s="514"/>
      <c r="SXC70" s="514"/>
      <c r="SXD70" s="514"/>
      <c r="SXE70" s="514"/>
      <c r="SXF70" s="514"/>
      <c r="SXG70" s="514"/>
      <c r="SXH70" s="514"/>
      <c r="SXI70" s="514"/>
      <c r="SXJ70" s="514"/>
      <c r="SXK70" s="514"/>
      <c r="SXL70" s="514"/>
      <c r="SXM70" s="514"/>
      <c r="SXN70" s="514"/>
      <c r="SXO70" s="514"/>
      <c r="SXP70" s="514"/>
      <c r="SXQ70" s="514"/>
      <c r="SXR70" s="514"/>
      <c r="SXS70" s="514"/>
      <c r="SXT70" s="514"/>
      <c r="SXU70" s="514"/>
      <c r="SXV70" s="514"/>
      <c r="SXW70" s="514"/>
      <c r="SXX70" s="514"/>
      <c r="SXY70" s="514"/>
      <c r="SXZ70" s="514"/>
      <c r="SYA70" s="514"/>
      <c r="SYB70" s="514"/>
      <c r="SYC70" s="514"/>
      <c r="SYD70" s="514"/>
      <c r="SYE70" s="514"/>
      <c r="SYF70" s="514"/>
      <c r="SYG70" s="514"/>
      <c r="SYH70" s="514"/>
      <c r="SYI70" s="514"/>
      <c r="SYJ70" s="514"/>
      <c r="SYK70" s="514"/>
      <c r="SYL70" s="514"/>
      <c r="SYM70" s="514"/>
      <c r="SYN70" s="514"/>
      <c r="SYO70" s="514"/>
      <c r="SYP70" s="514"/>
      <c r="SYQ70" s="514"/>
      <c r="SYR70" s="514"/>
      <c r="SYS70" s="514"/>
      <c r="SYT70" s="514"/>
      <c r="SYU70" s="514"/>
      <c r="SYV70" s="514"/>
      <c r="SYW70" s="514"/>
      <c r="SYX70" s="514"/>
      <c r="SYY70" s="514"/>
      <c r="SYZ70" s="514"/>
      <c r="SZA70" s="514"/>
      <c r="SZB70" s="514"/>
      <c r="SZC70" s="514"/>
      <c r="SZD70" s="514"/>
      <c r="SZE70" s="514"/>
      <c r="SZF70" s="514"/>
      <c r="SZG70" s="514"/>
      <c r="SZH70" s="514"/>
      <c r="SZI70" s="514"/>
      <c r="SZJ70" s="514"/>
      <c r="SZK70" s="514"/>
      <c r="SZL70" s="514"/>
      <c r="SZM70" s="514"/>
      <c r="SZN70" s="514"/>
      <c r="SZO70" s="514"/>
      <c r="SZP70" s="514"/>
      <c r="SZQ70" s="514"/>
      <c r="SZR70" s="514"/>
      <c r="SZS70" s="514"/>
      <c r="SZT70" s="514"/>
      <c r="SZU70" s="514"/>
      <c r="SZV70" s="514"/>
      <c r="SZW70" s="514"/>
      <c r="SZX70" s="514"/>
      <c r="SZY70" s="514"/>
      <c r="SZZ70" s="514"/>
      <c r="TAA70" s="514"/>
      <c r="TAB70" s="514"/>
      <c r="TAC70" s="514"/>
      <c r="TAD70" s="514"/>
      <c r="TAE70" s="514"/>
      <c r="TAF70" s="514"/>
      <c r="TAG70" s="514"/>
      <c r="TAH70" s="514"/>
      <c r="TAI70" s="514"/>
      <c r="TAJ70" s="514"/>
      <c r="TAK70" s="514"/>
      <c r="TAL70" s="514"/>
      <c r="TAM70" s="514"/>
      <c r="TAN70" s="514"/>
      <c r="TAO70" s="514"/>
      <c r="TAP70" s="514"/>
      <c r="TAQ70" s="514"/>
      <c r="TAR70" s="514"/>
      <c r="TAS70" s="514"/>
      <c r="TAT70" s="514"/>
      <c r="TAU70" s="514"/>
      <c r="TAV70" s="514"/>
      <c r="TAW70" s="514"/>
      <c r="TAX70" s="514"/>
      <c r="TAY70" s="514"/>
      <c r="TAZ70" s="514"/>
      <c r="TBA70" s="514"/>
      <c r="TBB70" s="514"/>
      <c r="TBC70" s="514"/>
      <c r="TBD70" s="514"/>
      <c r="TBE70" s="514"/>
      <c r="TBF70" s="514"/>
      <c r="TBG70" s="514"/>
      <c r="TBH70" s="514"/>
      <c r="TBI70" s="514"/>
      <c r="TBJ70" s="514"/>
      <c r="TBK70" s="514"/>
      <c r="TBL70" s="514"/>
      <c r="TBM70" s="514"/>
      <c r="TBN70" s="514"/>
      <c r="TBO70" s="514"/>
      <c r="TBP70" s="514"/>
      <c r="TBQ70" s="514"/>
      <c r="TBR70" s="514"/>
      <c r="TBS70" s="514"/>
      <c r="TBT70" s="514"/>
      <c r="TBU70" s="514"/>
      <c r="TBV70" s="514"/>
      <c r="TBW70" s="514"/>
      <c r="TBX70" s="514"/>
      <c r="TBY70" s="514"/>
      <c r="TBZ70" s="514"/>
      <c r="TCA70" s="514"/>
      <c r="TCB70" s="514"/>
      <c r="TCC70" s="514"/>
      <c r="TCD70" s="514"/>
      <c r="TCE70" s="514"/>
      <c r="TCF70" s="514"/>
      <c r="TCG70" s="514"/>
      <c r="TCH70" s="514"/>
      <c r="TCI70" s="514"/>
      <c r="TCJ70" s="514"/>
      <c r="TCK70" s="514"/>
      <c r="TCL70" s="514"/>
      <c r="TCM70" s="514"/>
      <c r="TCN70" s="514"/>
      <c r="TCO70" s="514"/>
      <c r="TCP70" s="514"/>
      <c r="TCQ70" s="514"/>
      <c r="TCR70" s="514"/>
      <c r="TCS70" s="514"/>
      <c r="TCT70" s="514"/>
      <c r="TCU70" s="514"/>
      <c r="TCV70" s="514"/>
      <c r="TCW70" s="514"/>
      <c r="TCX70" s="514"/>
      <c r="TCY70" s="514"/>
      <c r="TCZ70" s="514"/>
      <c r="TDA70" s="514"/>
      <c r="TDB70" s="514"/>
      <c r="TDC70" s="514"/>
      <c r="TDD70" s="514"/>
      <c r="TDE70" s="514"/>
      <c r="TDF70" s="514"/>
      <c r="TDG70" s="514"/>
      <c r="TDH70" s="514"/>
      <c r="TDI70" s="514"/>
      <c r="TDJ70" s="514"/>
      <c r="TDK70" s="514"/>
      <c r="TDL70" s="514"/>
      <c r="TDM70" s="514"/>
      <c r="TDN70" s="514"/>
      <c r="TDO70" s="514"/>
      <c r="TDP70" s="514"/>
      <c r="TDQ70" s="514"/>
      <c r="TDR70" s="514"/>
      <c r="TDS70" s="514"/>
      <c r="TDT70" s="514"/>
      <c r="TDU70" s="514"/>
      <c r="TDV70" s="514"/>
      <c r="TDW70" s="514"/>
      <c r="TDX70" s="514"/>
      <c r="TDY70" s="514"/>
      <c r="TDZ70" s="514"/>
      <c r="TEA70" s="514"/>
      <c r="TEB70" s="514"/>
      <c r="TEC70" s="514"/>
      <c r="TED70" s="514"/>
      <c r="TEE70" s="514"/>
      <c r="TEF70" s="514"/>
      <c r="TEG70" s="514"/>
      <c r="TEH70" s="514"/>
      <c r="TEI70" s="514"/>
      <c r="TEJ70" s="514"/>
      <c r="TEK70" s="514"/>
      <c r="TEL70" s="514"/>
      <c r="TEM70" s="514"/>
      <c r="TEN70" s="514"/>
      <c r="TEO70" s="514"/>
      <c r="TEP70" s="514"/>
      <c r="TEQ70" s="514"/>
      <c r="TER70" s="514"/>
      <c r="TES70" s="514"/>
      <c r="TET70" s="514"/>
      <c r="TEU70" s="514"/>
      <c r="TEV70" s="514"/>
      <c r="TEW70" s="514"/>
      <c r="TEX70" s="514"/>
      <c r="TEY70" s="514"/>
      <c r="TEZ70" s="514"/>
      <c r="TFA70" s="514"/>
      <c r="TFB70" s="514"/>
      <c r="TFC70" s="514"/>
      <c r="TFD70" s="514"/>
      <c r="TFE70" s="514"/>
      <c r="TFF70" s="514"/>
      <c r="TFG70" s="514"/>
      <c r="TFH70" s="514"/>
      <c r="TFI70" s="514"/>
      <c r="TFJ70" s="514"/>
      <c r="TFK70" s="514"/>
      <c r="TFL70" s="514"/>
      <c r="TFM70" s="514"/>
      <c r="TFN70" s="514"/>
      <c r="TFO70" s="514"/>
      <c r="TFP70" s="514"/>
      <c r="TFQ70" s="514"/>
      <c r="TFR70" s="514"/>
      <c r="TFS70" s="514"/>
      <c r="TFT70" s="514"/>
      <c r="TFU70" s="514"/>
      <c r="TFV70" s="514"/>
      <c r="TFW70" s="514"/>
      <c r="TFX70" s="514"/>
      <c r="TFY70" s="514"/>
      <c r="TFZ70" s="514"/>
      <c r="TGA70" s="514"/>
      <c r="TGB70" s="514"/>
      <c r="TGC70" s="514"/>
      <c r="TGD70" s="514"/>
      <c r="TGE70" s="514"/>
      <c r="TGF70" s="514"/>
      <c r="TGG70" s="514"/>
      <c r="TGH70" s="514"/>
      <c r="TGI70" s="514"/>
      <c r="TGJ70" s="514"/>
      <c r="TGK70" s="514"/>
      <c r="TGL70" s="514"/>
      <c r="TGM70" s="514"/>
      <c r="TGN70" s="514"/>
      <c r="TGO70" s="514"/>
      <c r="TGP70" s="514"/>
      <c r="TGQ70" s="514"/>
      <c r="TGR70" s="514"/>
      <c r="TGS70" s="514"/>
      <c r="TGT70" s="514"/>
      <c r="TGU70" s="514"/>
      <c r="TGV70" s="514"/>
      <c r="TGW70" s="514"/>
      <c r="TGX70" s="514"/>
      <c r="TGY70" s="514"/>
      <c r="TGZ70" s="514"/>
      <c r="THA70" s="514"/>
      <c r="THB70" s="514"/>
      <c r="THC70" s="514"/>
      <c r="THD70" s="514"/>
      <c r="THE70" s="514"/>
      <c r="THF70" s="514"/>
      <c r="THG70" s="514"/>
      <c r="THH70" s="514"/>
      <c r="THI70" s="514"/>
      <c r="THJ70" s="514"/>
      <c r="THK70" s="514"/>
      <c r="THL70" s="514"/>
      <c r="THM70" s="514"/>
      <c r="THN70" s="514"/>
      <c r="THO70" s="514"/>
      <c r="THP70" s="514"/>
      <c r="THQ70" s="514"/>
      <c r="THR70" s="514"/>
      <c r="THS70" s="514"/>
      <c r="THT70" s="514"/>
      <c r="THU70" s="514"/>
      <c r="THV70" s="514"/>
      <c r="THW70" s="514"/>
      <c r="THX70" s="514"/>
      <c r="THY70" s="514"/>
      <c r="THZ70" s="514"/>
      <c r="TIA70" s="514"/>
      <c r="TIB70" s="514"/>
      <c r="TIC70" s="514"/>
      <c r="TID70" s="514"/>
      <c r="TIE70" s="514"/>
      <c r="TIF70" s="514"/>
      <c r="TIG70" s="514"/>
      <c r="TIH70" s="514"/>
      <c r="TII70" s="514"/>
      <c r="TIJ70" s="514"/>
      <c r="TIK70" s="514"/>
      <c r="TIL70" s="514"/>
      <c r="TIM70" s="514"/>
      <c r="TIN70" s="514"/>
      <c r="TIO70" s="514"/>
      <c r="TIP70" s="514"/>
      <c r="TIQ70" s="514"/>
      <c r="TIR70" s="514"/>
      <c r="TIS70" s="514"/>
      <c r="TIT70" s="514"/>
      <c r="TIU70" s="514"/>
      <c r="TIV70" s="514"/>
      <c r="TIW70" s="514"/>
      <c r="TIX70" s="514"/>
      <c r="TIY70" s="514"/>
      <c r="TIZ70" s="514"/>
      <c r="TJA70" s="514"/>
      <c r="TJB70" s="514"/>
      <c r="TJC70" s="514"/>
      <c r="TJD70" s="514"/>
      <c r="TJE70" s="514"/>
      <c r="TJF70" s="514"/>
      <c r="TJG70" s="514"/>
      <c r="TJH70" s="514"/>
      <c r="TJI70" s="514"/>
      <c r="TJJ70" s="514"/>
      <c r="TJK70" s="514"/>
      <c r="TJL70" s="514"/>
      <c r="TJM70" s="514"/>
      <c r="TJN70" s="514"/>
      <c r="TJO70" s="514"/>
      <c r="TJP70" s="514"/>
      <c r="TJQ70" s="514"/>
      <c r="TJR70" s="514"/>
      <c r="TJS70" s="514"/>
      <c r="TJT70" s="514"/>
      <c r="TJU70" s="514"/>
      <c r="TJV70" s="514"/>
      <c r="TJW70" s="514"/>
      <c r="TJX70" s="514"/>
      <c r="TJY70" s="514"/>
      <c r="TJZ70" s="514"/>
      <c r="TKA70" s="514"/>
      <c r="TKB70" s="514"/>
      <c r="TKC70" s="514"/>
      <c r="TKD70" s="514"/>
      <c r="TKE70" s="514"/>
      <c r="TKF70" s="514"/>
      <c r="TKG70" s="514"/>
      <c r="TKH70" s="514"/>
      <c r="TKI70" s="514"/>
      <c r="TKJ70" s="514"/>
      <c r="TKK70" s="514"/>
      <c r="TKL70" s="514"/>
      <c r="TKM70" s="514"/>
      <c r="TKN70" s="514"/>
      <c r="TKO70" s="514"/>
      <c r="TKP70" s="514"/>
      <c r="TKQ70" s="514"/>
      <c r="TKR70" s="514"/>
      <c r="TKS70" s="514"/>
      <c r="TKT70" s="514"/>
      <c r="TKU70" s="514"/>
      <c r="TKV70" s="514"/>
      <c r="TKW70" s="514"/>
      <c r="TKX70" s="514"/>
      <c r="TKY70" s="514"/>
      <c r="TKZ70" s="514"/>
      <c r="TLA70" s="514"/>
      <c r="TLB70" s="514"/>
      <c r="TLC70" s="514"/>
      <c r="TLD70" s="514"/>
      <c r="TLE70" s="514"/>
      <c r="TLF70" s="514"/>
      <c r="TLG70" s="514"/>
      <c r="TLH70" s="514"/>
      <c r="TLI70" s="514"/>
      <c r="TLJ70" s="514"/>
      <c r="TLK70" s="514"/>
      <c r="TLL70" s="514"/>
      <c r="TLM70" s="514"/>
      <c r="TLN70" s="514"/>
      <c r="TLO70" s="514"/>
      <c r="TLP70" s="514"/>
      <c r="TLQ70" s="514"/>
      <c r="TLR70" s="514"/>
      <c r="TLS70" s="514"/>
      <c r="TLT70" s="514"/>
      <c r="TLU70" s="514"/>
      <c r="TLV70" s="514"/>
      <c r="TLW70" s="514"/>
      <c r="TLX70" s="514"/>
      <c r="TLY70" s="514"/>
      <c r="TLZ70" s="514"/>
      <c r="TMA70" s="514"/>
      <c r="TMB70" s="514"/>
      <c r="TMC70" s="514"/>
      <c r="TMD70" s="514"/>
      <c r="TME70" s="514"/>
      <c r="TMF70" s="514"/>
      <c r="TMG70" s="514"/>
      <c r="TMH70" s="514"/>
      <c r="TMI70" s="514"/>
      <c r="TMJ70" s="514"/>
      <c r="TMK70" s="514"/>
      <c r="TML70" s="514"/>
      <c r="TMM70" s="514"/>
      <c r="TMN70" s="514"/>
      <c r="TMO70" s="514"/>
      <c r="TMP70" s="514"/>
      <c r="TMQ70" s="514"/>
      <c r="TMR70" s="514"/>
      <c r="TMS70" s="514"/>
      <c r="TMT70" s="514"/>
      <c r="TMU70" s="514"/>
      <c r="TMV70" s="514"/>
      <c r="TMW70" s="514"/>
      <c r="TMX70" s="514"/>
      <c r="TMY70" s="514"/>
      <c r="TMZ70" s="514"/>
      <c r="TNA70" s="514"/>
      <c r="TNB70" s="514"/>
      <c r="TNC70" s="514"/>
      <c r="TND70" s="514"/>
      <c r="TNE70" s="514"/>
      <c r="TNF70" s="514"/>
      <c r="TNG70" s="514"/>
      <c r="TNH70" s="514"/>
      <c r="TNI70" s="514"/>
      <c r="TNJ70" s="514"/>
      <c r="TNK70" s="514"/>
      <c r="TNL70" s="514"/>
      <c r="TNM70" s="514"/>
      <c r="TNN70" s="514"/>
      <c r="TNO70" s="514"/>
      <c r="TNP70" s="514"/>
      <c r="TNQ70" s="514"/>
      <c r="TNR70" s="514"/>
      <c r="TNS70" s="514"/>
      <c r="TNT70" s="514"/>
      <c r="TNU70" s="514"/>
      <c r="TNV70" s="514"/>
      <c r="TNW70" s="514"/>
      <c r="TNX70" s="514"/>
      <c r="TNY70" s="514"/>
      <c r="TNZ70" s="514"/>
      <c r="TOA70" s="514"/>
      <c r="TOB70" s="514"/>
      <c r="TOC70" s="514"/>
      <c r="TOD70" s="514"/>
      <c r="TOE70" s="514"/>
      <c r="TOF70" s="514"/>
      <c r="TOG70" s="514"/>
      <c r="TOH70" s="514"/>
      <c r="TOI70" s="514"/>
      <c r="TOJ70" s="514"/>
      <c r="TOK70" s="514"/>
      <c r="TOL70" s="514"/>
      <c r="TOM70" s="514"/>
      <c r="TON70" s="514"/>
      <c r="TOO70" s="514"/>
      <c r="TOP70" s="514"/>
      <c r="TOQ70" s="514"/>
      <c r="TOR70" s="514"/>
      <c r="TOS70" s="514"/>
      <c r="TOT70" s="514"/>
      <c r="TOU70" s="514"/>
      <c r="TOV70" s="514"/>
      <c r="TOW70" s="514"/>
      <c r="TOX70" s="514"/>
      <c r="TOY70" s="514"/>
      <c r="TOZ70" s="514"/>
      <c r="TPA70" s="514"/>
      <c r="TPB70" s="514"/>
      <c r="TPC70" s="514"/>
      <c r="TPD70" s="514"/>
      <c r="TPE70" s="514"/>
      <c r="TPF70" s="514"/>
      <c r="TPG70" s="514"/>
      <c r="TPH70" s="514"/>
      <c r="TPI70" s="514"/>
      <c r="TPJ70" s="514"/>
      <c r="TPK70" s="514"/>
      <c r="TPL70" s="514"/>
      <c r="TPM70" s="514"/>
      <c r="TPN70" s="514"/>
      <c r="TPO70" s="514"/>
      <c r="TPP70" s="514"/>
      <c r="TPQ70" s="514"/>
      <c r="TPR70" s="514"/>
      <c r="TPS70" s="514"/>
      <c r="TPT70" s="514"/>
      <c r="TPU70" s="514"/>
      <c r="TPV70" s="514"/>
      <c r="TPW70" s="514"/>
      <c r="TPX70" s="514"/>
      <c r="TPY70" s="514"/>
      <c r="TPZ70" s="514"/>
      <c r="TQA70" s="514"/>
      <c r="TQB70" s="514"/>
      <c r="TQC70" s="514"/>
      <c r="TQD70" s="514"/>
      <c r="TQE70" s="514"/>
      <c r="TQF70" s="514"/>
      <c r="TQG70" s="514"/>
      <c r="TQH70" s="514"/>
      <c r="TQI70" s="514"/>
      <c r="TQJ70" s="514"/>
      <c r="TQK70" s="514"/>
      <c r="TQL70" s="514"/>
      <c r="TQM70" s="514"/>
      <c r="TQN70" s="514"/>
      <c r="TQO70" s="514"/>
      <c r="TQP70" s="514"/>
      <c r="TQQ70" s="514"/>
      <c r="TQR70" s="514"/>
      <c r="TQS70" s="514"/>
      <c r="TQT70" s="514"/>
      <c r="TQU70" s="514"/>
      <c r="TQV70" s="514"/>
      <c r="TQW70" s="514"/>
      <c r="TQX70" s="514"/>
      <c r="TQY70" s="514"/>
      <c r="TQZ70" s="514"/>
      <c r="TRA70" s="514"/>
      <c r="TRB70" s="514"/>
      <c r="TRC70" s="514"/>
      <c r="TRD70" s="514"/>
      <c r="TRE70" s="514"/>
      <c r="TRF70" s="514"/>
      <c r="TRG70" s="514"/>
      <c r="TRH70" s="514"/>
      <c r="TRI70" s="514"/>
      <c r="TRJ70" s="514"/>
      <c r="TRK70" s="514"/>
      <c r="TRL70" s="514"/>
      <c r="TRM70" s="514"/>
      <c r="TRN70" s="514"/>
      <c r="TRO70" s="514"/>
      <c r="TRP70" s="514"/>
      <c r="TRQ70" s="514"/>
      <c r="TRR70" s="514"/>
      <c r="TRS70" s="514"/>
      <c r="TRT70" s="514"/>
      <c r="TRU70" s="514"/>
      <c r="TRV70" s="514"/>
      <c r="TRW70" s="514"/>
      <c r="TRX70" s="514"/>
      <c r="TRY70" s="514"/>
      <c r="TRZ70" s="514"/>
      <c r="TSA70" s="514"/>
      <c r="TSB70" s="514"/>
      <c r="TSC70" s="514"/>
      <c r="TSD70" s="514"/>
      <c r="TSE70" s="514"/>
      <c r="TSF70" s="514"/>
      <c r="TSG70" s="514"/>
      <c r="TSH70" s="514"/>
      <c r="TSI70" s="514"/>
      <c r="TSJ70" s="514"/>
      <c r="TSK70" s="514"/>
      <c r="TSL70" s="514"/>
      <c r="TSM70" s="514"/>
      <c r="TSN70" s="514"/>
      <c r="TSO70" s="514"/>
      <c r="TSP70" s="514"/>
      <c r="TSQ70" s="514"/>
      <c r="TSR70" s="514"/>
      <c r="TSS70" s="514"/>
      <c r="TST70" s="514"/>
      <c r="TSU70" s="514"/>
      <c r="TSV70" s="514"/>
      <c r="TSW70" s="514"/>
      <c r="TSX70" s="514"/>
      <c r="TSY70" s="514"/>
      <c r="TSZ70" s="514"/>
      <c r="TTA70" s="514"/>
      <c r="TTB70" s="514"/>
      <c r="TTC70" s="514"/>
      <c r="TTD70" s="514"/>
      <c r="TTE70" s="514"/>
      <c r="TTF70" s="514"/>
      <c r="TTG70" s="514"/>
      <c r="TTH70" s="514"/>
      <c r="TTI70" s="514"/>
      <c r="TTJ70" s="514"/>
      <c r="TTK70" s="514"/>
      <c r="TTL70" s="514"/>
      <c r="TTM70" s="514"/>
      <c r="TTN70" s="514"/>
      <c r="TTO70" s="514"/>
      <c r="TTP70" s="514"/>
      <c r="TTQ70" s="514"/>
      <c r="TTR70" s="514"/>
      <c r="TTS70" s="514"/>
      <c r="TTT70" s="514"/>
      <c r="TTU70" s="514"/>
      <c r="TTV70" s="514"/>
      <c r="TTW70" s="514"/>
      <c r="TTX70" s="514"/>
      <c r="TTY70" s="514"/>
      <c r="TTZ70" s="514"/>
      <c r="TUA70" s="514"/>
      <c r="TUB70" s="514"/>
      <c r="TUC70" s="514"/>
      <c r="TUD70" s="514"/>
      <c r="TUE70" s="514"/>
      <c r="TUF70" s="514"/>
      <c r="TUG70" s="514"/>
      <c r="TUH70" s="514"/>
      <c r="TUI70" s="514"/>
      <c r="TUJ70" s="514"/>
      <c r="TUK70" s="514"/>
      <c r="TUL70" s="514"/>
      <c r="TUM70" s="514"/>
      <c r="TUN70" s="514"/>
      <c r="TUO70" s="514"/>
      <c r="TUP70" s="514"/>
      <c r="TUQ70" s="514"/>
      <c r="TUR70" s="514"/>
      <c r="TUS70" s="514"/>
      <c r="TUT70" s="514"/>
      <c r="TUU70" s="514"/>
      <c r="TUV70" s="514"/>
      <c r="TUW70" s="514"/>
      <c r="TUX70" s="514"/>
      <c r="TUY70" s="514"/>
      <c r="TUZ70" s="514"/>
      <c r="TVA70" s="514"/>
      <c r="TVB70" s="514"/>
      <c r="TVC70" s="514"/>
      <c r="TVD70" s="514"/>
      <c r="TVE70" s="514"/>
      <c r="TVF70" s="514"/>
      <c r="TVG70" s="514"/>
      <c r="TVH70" s="514"/>
      <c r="TVI70" s="514"/>
      <c r="TVJ70" s="514"/>
      <c r="TVK70" s="514"/>
      <c r="TVL70" s="514"/>
      <c r="TVM70" s="514"/>
      <c r="TVN70" s="514"/>
      <c r="TVO70" s="514"/>
      <c r="TVP70" s="514"/>
      <c r="TVQ70" s="514"/>
      <c r="TVR70" s="514"/>
      <c r="TVS70" s="514"/>
      <c r="TVT70" s="514"/>
      <c r="TVU70" s="514"/>
      <c r="TVV70" s="514"/>
      <c r="TVW70" s="514"/>
      <c r="TVX70" s="514"/>
      <c r="TVY70" s="514"/>
      <c r="TVZ70" s="514"/>
      <c r="TWA70" s="514"/>
      <c r="TWB70" s="514"/>
      <c r="TWC70" s="514"/>
      <c r="TWD70" s="514"/>
      <c r="TWE70" s="514"/>
      <c r="TWF70" s="514"/>
      <c r="TWG70" s="514"/>
      <c r="TWH70" s="514"/>
      <c r="TWI70" s="514"/>
      <c r="TWJ70" s="514"/>
      <c r="TWK70" s="514"/>
      <c r="TWL70" s="514"/>
      <c r="TWM70" s="514"/>
      <c r="TWN70" s="514"/>
      <c r="TWO70" s="514"/>
      <c r="TWP70" s="514"/>
      <c r="TWQ70" s="514"/>
      <c r="TWR70" s="514"/>
      <c r="TWS70" s="514"/>
      <c r="TWT70" s="514"/>
      <c r="TWU70" s="514"/>
      <c r="TWV70" s="514"/>
      <c r="TWW70" s="514"/>
      <c r="TWX70" s="514"/>
      <c r="TWY70" s="514"/>
      <c r="TWZ70" s="514"/>
      <c r="TXA70" s="514"/>
      <c r="TXB70" s="514"/>
      <c r="TXC70" s="514"/>
      <c r="TXD70" s="514"/>
      <c r="TXE70" s="514"/>
      <c r="TXF70" s="514"/>
      <c r="TXG70" s="514"/>
      <c r="TXH70" s="514"/>
      <c r="TXI70" s="514"/>
      <c r="TXJ70" s="514"/>
      <c r="TXK70" s="514"/>
      <c r="TXL70" s="514"/>
      <c r="TXM70" s="514"/>
      <c r="TXN70" s="514"/>
      <c r="TXO70" s="514"/>
      <c r="TXP70" s="514"/>
      <c r="TXQ70" s="514"/>
      <c r="TXR70" s="514"/>
      <c r="TXS70" s="514"/>
      <c r="TXT70" s="514"/>
      <c r="TXU70" s="514"/>
      <c r="TXV70" s="514"/>
      <c r="TXW70" s="514"/>
      <c r="TXX70" s="514"/>
      <c r="TXY70" s="514"/>
      <c r="TXZ70" s="514"/>
      <c r="TYA70" s="514"/>
      <c r="TYB70" s="514"/>
      <c r="TYC70" s="514"/>
      <c r="TYD70" s="514"/>
      <c r="TYE70" s="514"/>
      <c r="TYF70" s="514"/>
      <c r="TYG70" s="514"/>
      <c r="TYH70" s="514"/>
      <c r="TYI70" s="514"/>
      <c r="TYJ70" s="514"/>
      <c r="TYK70" s="514"/>
      <c r="TYL70" s="514"/>
      <c r="TYM70" s="514"/>
      <c r="TYN70" s="514"/>
      <c r="TYO70" s="514"/>
      <c r="TYP70" s="514"/>
      <c r="TYQ70" s="514"/>
      <c r="TYR70" s="514"/>
      <c r="TYS70" s="514"/>
      <c r="TYT70" s="514"/>
      <c r="TYU70" s="514"/>
      <c r="TYV70" s="514"/>
      <c r="TYW70" s="514"/>
      <c r="TYX70" s="514"/>
      <c r="TYY70" s="514"/>
      <c r="TYZ70" s="514"/>
      <c r="TZA70" s="514"/>
      <c r="TZB70" s="514"/>
      <c r="TZC70" s="514"/>
      <c r="TZD70" s="514"/>
      <c r="TZE70" s="514"/>
      <c r="TZF70" s="514"/>
      <c r="TZG70" s="514"/>
      <c r="TZH70" s="514"/>
      <c r="TZI70" s="514"/>
      <c r="TZJ70" s="514"/>
      <c r="TZK70" s="514"/>
      <c r="TZL70" s="514"/>
      <c r="TZM70" s="514"/>
      <c r="TZN70" s="514"/>
      <c r="TZO70" s="514"/>
      <c r="TZP70" s="514"/>
      <c r="TZQ70" s="514"/>
      <c r="TZR70" s="514"/>
      <c r="TZS70" s="514"/>
      <c r="TZT70" s="514"/>
      <c r="TZU70" s="514"/>
      <c r="TZV70" s="514"/>
      <c r="TZW70" s="514"/>
      <c r="TZX70" s="514"/>
      <c r="TZY70" s="514"/>
      <c r="TZZ70" s="514"/>
      <c r="UAA70" s="514"/>
      <c r="UAB70" s="514"/>
      <c r="UAC70" s="514"/>
      <c r="UAD70" s="514"/>
      <c r="UAE70" s="514"/>
      <c r="UAF70" s="514"/>
      <c r="UAG70" s="514"/>
      <c r="UAH70" s="514"/>
      <c r="UAI70" s="514"/>
      <c r="UAJ70" s="514"/>
      <c r="UAK70" s="514"/>
      <c r="UAL70" s="514"/>
      <c r="UAM70" s="514"/>
      <c r="UAN70" s="514"/>
      <c r="UAO70" s="514"/>
      <c r="UAP70" s="514"/>
      <c r="UAQ70" s="514"/>
      <c r="UAR70" s="514"/>
      <c r="UAS70" s="514"/>
      <c r="UAT70" s="514"/>
      <c r="UAU70" s="514"/>
      <c r="UAV70" s="514"/>
      <c r="UAW70" s="514"/>
      <c r="UAX70" s="514"/>
      <c r="UAY70" s="514"/>
      <c r="UAZ70" s="514"/>
      <c r="UBA70" s="514"/>
      <c r="UBB70" s="514"/>
      <c r="UBC70" s="514"/>
      <c r="UBD70" s="514"/>
      <c r="UBE70" s="514"/>
      <c r="UBF70" s="514"/>
      <c r="UBG70" s="514"/>
      <c r="UBH70" s="514"/>
      <c r="UBI70" s="514"/>
      <c r="UBJ70" s="514"/>
      <c r="UBK70" s="514"/>
      <c r="UBL70" s="514"/>
      <c r="UBM70" s="514"/>
      <c r="UBN70" s="514"/>
      <c r="UBO70" s="514"/>
      <c r="UBP70" s="514"/>
      <c r="UBQ70" s="514"/>
      <c r="UBR70" s="514"/>
      <c r="UBS70" s="514"/>
      <c r="UBT70" s="514"/>
      <c r="UBU70" s="514"/>
      <c r="UBV70" s="514"/>
      <c r="UBW70" s="514"/>
      <c r="UBX70" s="514"/>
      <c r="UBY70" s="514"/>
      <c r="UBZ70" s="514"/>
      <c r="UCA70" s="514"/>
      <c r="UCB70" s="514"/>
      <c r="UCC70" s="514"/>
      <c r="UCD70" s="514"/>
      <c r="UCE70" s="514"/>
      <c r="UCF70" s="514"/>
      <c r="UCG70" s="514"/>
      <c r="UCH70" s="514"/>
      <c r="UCI70" s="514"/>
      <c r="UCJ70" s="514"/>
      <c r="UCK70" s="514"/>
      <c r="UCL70" s="514"/>
      <c r="UCM70" s="514"/>
      <c r="UCN70" s="514"/>
      <c r="UCO70" s="514"/>
      <c r="UCP70" s="514"/>
      <c r="UCQ70" s="514"/>
      <c r="UCR70" s="514"/>
      <c r="UCS70" s="514"/>
      <c r="UCT70" s="514"/>
      <c r="UCU70" s="514"/>
      <c r="UCV70" s="514"/>
      <c r="UCW70" s="514"/>
      <c r="UCX70" s="514"/>
      <c r="UCY70" s="514"/>
      <c r="UCZ70" s="514"/>
      <c r="UDA70" s="514"/>
      <c r="UDB70" s="514"/>
      <c r="UDC70" s="514"/>
      <c r="UDD70" s="514"/>
      <c r="UDE70" s="514"/>
      <c r="UDF70" s="514"/>
      <c r="UDG70" s="514"/>
      <c r="UDH70" s="514"/>
      <c r="UDI70" s="514"/>
      <c r="UDJ70" s="514"/>
      <c r="UDK70" s="514"/>
      <c r="UDL70" s="514"/>
      <c r="UDM70" s="514"/>
      <c r="UDN70" s="514"/>
      <c r="UDO70" s="514"/>
      <c r="UDP70" s="514"/>
      <c r="UDQ70" s="514"/>
      <c r="UDR70" s="514"/>
      <c r="UDS70" s="514"/>
      <c r="UDT70" s="514"/>
      <c r="UDU70" s="514"/>
      <c r="UDV70" s="514"/>
      <c r="UDW70" s="514"/>
      <c r="UDX70" s="514"/>
      <c r="UDY70" s="514"/>
      <c r="UDZ70" s="514"/>
      <c r="UEA70" s="514"/>
      <c r="UEB70" s="514"/>
      <c r="UEC70" s="514"/>
      <c r="UED70" s="514"/>
      <c r="UEE70" s="514"/>
      <c r="UEF70" s="514"/>
      <c r="UEG70" s="514"/>
      <c r="UEH70" s="514"/>
      <c r="UEI70" s="514"/>
      <c r="UEJ70" s="514"/>
      <c r="UEK70" s="514"/>
      <c r="UEL70" s="514"/>
      <c r="UEM70" s="514"/>
      <c r="UEN70" s="514"/>
      <c r="UEO70" s="514"/>
      <c r="UEP70" s="514"/>
      <c r="UEQ70" s="514"/>
      <c r="UER70" s="514"/>
      <c r="UES70" s="514"/>
      <c r="UET70" s="514"/>
      <c r="UEU70" s="514"/>
      <c r="UEV70" s="514"/>
      <c r="UEW70" s="514"/>
      <c r="UEX70" s="514"/>
      <c r="UEY70" s="514"/>
      <c r="UEZ70" s="514"/>
      <c r="UFA70" s="514"/>
      <c r="UFB70" s="514"/>
      <c r="UFC70" s="514"/>
      <c r="UFD70" s="514"/>
      <c r="UFE70" s="514"/>
      <c r="UFF70" s="514"/>
      <c r="UFG70" s="514"/>
      <c r="UFH70" s="514"/>
      <c r="UFI70" s="514"/>
      <c r="UFJ70" s="514"/>
      <c r="UFK70" s="514"/>
      <c r="UFL70" s="514"/>
      <c r="UFM70" s="514"/>
      <c r="UFN70" s="514"/>
      <c r="UFO70" s="514"/>
      <c r="UFP70" s="514"/>
      <c r="UFQ70" s="514"/>
      <c r="UFR70" s="514"/>
      <c r="UFS70" s="514"/>
      <c r="UFT70" s="514"/>
      <c r="UFU70" s="514"/>
      <c r="UFV70" s="514"/>
      <c r="UFW70" s="514"/>
      <c r="UFX70" s="514"/>
      <c r="UFY70" s="514"/>
      <c r="UFZ70" s="514"/>
      <c r="UGA70" s="514"/>
      <c r="UGB70" s="514"/>
      <c r="UGC70" s="514"/>
      <c r="UGD70" s="514"/>
      <c r="UGE70" s="514"/>
      <c r="UGF70" s="514"/>
      <c r="UGG70" s="514"/>
      <c r="UGH70" s="514"/>
      <c r="UGI70" s="514"/>
      <c r="UGJ70" s="514"/>
      <c r="UGK70" s="514"/>
      <c r="UGL70" s="514"/>
      <c r="UGM70" s="514"/>
      <c r="UGN70" s="514"/>
      <c r="UGO70" s="514"/>
      <c r="UGP70" s="514"/>
      <c r="UGQ70" s="514"/>
      <c r="UGR70" s="514"/>
      <c r="UGS70" s="514"/>
      <c r="UGT70" s="514"/>
      <c r="UGU70" s="514"/>
      <c r="UGV70" s="514"/>
      <c r="UGW70" s="514"/>
      <c r="UGX70" s="514"/>
      <c r="UGY70" s="514"/>
      <c r="UGZ70" s="514"/>
      <c r="UHA70" s="514"/>
      <c r="UHB70" s="514"/>
      <c r="UHC70" s="514"/>
      <c r="UHD70" s="514"/>
      <c r="UHE70" s="514"/>
      <c r="UHF70" s="514"/>
      <c r="UHG70" s="514"/>
      <c r="UHH70" s="514"/>
      <c r="UHI70" s="514"/>
      <c r="UHJ70" s="514"/>
      <c r="UHK70" s="514"/>
      <c r="UHL70" s="514"/>
      <c r="UHM70" s="514"/>
      <c r="UHN70" s="514"/>
      <c r="UHO70" s="514"/>
      <c r="UHP70" s="514"/>
      <c r="UHQ70" s="514"/>
      <c r="UHR70" s="514"/>
      <c r="UHS70" s="514"/>
      <c r="UHT70" s="514"/>
      <c r="UHU70" s="514"/>
      <c r="UHV70" s="514"/>
      <c r="UHW70" s="514"/>
      <c r="UHX70" s="514"/>
      <c r="UHY70" s="514"/>
      <c r="UHZ70" s="514"/>
      <c r="UIA70" s="514"/>
      <c r="UIB70" s="514"/>
      <c r="UIC70" s="514"/>
      <c r="UID70" s="514"/>
      <c r="UIE70" s="514"/>
      <c r="UIF70" s="514"/>
      <c r="UIG70" s="514"/>
      <c r="UIH70" s="514"/>
      <c r="UII70" s="514"/>
      <c r="UIJ70" s="514"/>
      <c r="UIK70" s="514"/>
      <c r="UIL70" s="514"/>
      <c r="UIM70" s="514"/>
      <c r="UIN70" s="514"/>
      <c r="UIO70" s="514"/>
      <c r="UIP70" s="514"/>
      <c r="UIQ70" s="514"/>
      <c r="UIR70" s="514"/>
      <c r="UIS70" s="514"/>
      <c r="UIT70" s="514"/>
      <c r="UIU70" s="514"/>
      <c r="UIV70" s="514"/>
      <c r="UIW70" s="514"/>
      <c r="UIX70" s="514"/>
      <c r="UIY70" s="514"/>
      <c r="UIZ70" s="514"/>
      <c r="UJA70" s="514"/>
      <c r="UJB70" s="514"/>
      <c r="UJC70" s="514"/>
      <c r="UJD70" s="514"/>
      <c r="UJE70" s="514"/>
      <c r="UJF70" s="514"/>
      <c r="UJG70" s="514"/>
      <c r="UJH70" s="514"/>
      <c r="UJI70" s="514"/>
      <c r="UJJ70" s="514"/>
      <c r="UJK70" s="514"/>
      <c r="UJL70" s="514"/>
      <c r="UJM70" s="514"/>
      <c r="UJN70" s="514"/>
      <c r="UJO70" s="514"/>
      <c r="UJP70" s="514"/>
      <c r="UJQ70" s="514"/>
      <c r="UJR70" s="514"/>
      <c r="UJS70" s="514"/>
      <c r="UJT70" s="514"/>
      <c r="UJU70" s="514"/>
      <c r="UJV70" s="514"/>
      <c r="UJW70" s="514"/>
      <c r="UJX70" s="514"/>
      <c r="UJY70" s="514"/>
      <c r="UJZ70" s="514"/>
      <c r="UKA70" s="514"/>
      <c r="UKB70" s="514"/>
      <c r="UKC70" s="514"/>
      <c r="UKD70" s="514"/>
      <c r="UKE70" s="514"/>
      <c r="UKF70" s="514"/>
      <c r="UKG70" s="514"/>
      <c r="UKH70" s="514"/>
      <c r="UKI70" s="514"/>
      <c r="UKJ70" s="514"/>
      <c r="UKK70" s="514"/>
      <c r="UKL70" s="514"/>
      <c r="UKM70" s="514"/>
      <c r="UKN70" s="514"/>
      <c r="UKO70" s="514"/>
      <c r="UKP70" s="514"/>
      <c r="UKQ70" s="514"/>
      <c r="UKR70" s="514"/>
      <c r="UKS70" s="514"/>
      <c r="UKT70" s="514"/>
      <c r="UKU70" s="514"/>
      <c r="UKV70" s="514"/>
      <c r="UKW70" s="514"/>
      <c r="UKX70" s="514"/>
      <c r="UKY70" s="514"/>
      <c r="UKZ70" s="514"/>
      <c r="ULA70" s="514"/>
      <c r="ULB70" s="514"/>
      <c r="ULC70" s="514"/>
      <c r="ULD70" s="514"/>
      <c r="ULE70" s="514"/>
      <c r="ULF70" s="514"/>
      <c r="ULG70" s="514"/>
      <c r="ULH70" s="514"/>
      <c r="ULI70" s="514"/>
      <c r="ULJ70" s="514"/>
      <c r="ULK70" s="514"/>
      <c r="ULL70" s="514"/>
      <c r="ULM70" s="514"/>
      <c r="ULN70" s="514"/>
      <c r="ULO70" s="514"/>
      <c r="ULP70" s="514"/>
      <c r="ULQ70" s="514"/>
      <c r="ULR70" s="514"/>
      <c r="ULS70" s="514"/>
      <c r="ULT70" s="514"/>
      <c r="ULU70" s="514"/>
      <c r="ULV70" s="514"/>
      <c r="ULW70" s="514"/>
      <c r="ULX70" s="514"/>
      <c r="ULY70" s="514"/>
      <c r="ULZ70" s="514"/>
      <c r="UMA70" s="514"/>
      <c r="UMB70" s="514"/>
      <c r="UMC70" s="514"/>
      <c r="UMD70" s="514"/>
      <c r="UME70" s="514"/>
      <c r="UMF70" s="514"/>
      <c r="UMG70" s="514"/>
      <c r="UMH70" s="514"/>
      <c r="UMI70" s="514"/>
      <c r="UMJ70" s="514"/>
      <c r="UMK70" s="514"/>
      <c r="UML70" s="514"/>
      <c r="UMM70" s="514"/>
      <c r="UMN70" s="514"/>
      <c r="UMO70" s="514"/>
      <c r="UMP70" s="514"/>
      <c r="UMQ70" s="514"/>
      <c r="UMR70" s="514"/>
      <c r="UMS70" s="514"/>
      <c r="UMT70" s="514"/>
      <c r="UMU70" s="514"/>
      <c r="UMV70" s="514"/>
      <c r="UMW70" s="514"/>
      <c r="UMX70" s="514"/>
      <c r="UMY70" s="514"/>
      <c r="UMZ70" s="514"/>
      <c r="UNA70" s="514"/>
      <c r="UNB70" s="514"/>
      <c r="UNC70" s="514"/>
      <c r="UND70" s="514"/>
      <c r="UNE70" s="514"/>
      <c r="UNF70" s="514"/>
      <c r="UNG70" s="514"/>
      <c r="UNH70" s="514"/>
      <c r="UNI70" s="514"/>
      <c r="UNJ70" s="514"/>
      <c r="UNK70" s="514"/>
      <c r="UNL70" s="514"/>
      <c r="UNM70" s="514"/>
      <c r="UNN70" s="514"/>
      <c r="UNO70" s="514"/>
      <c r="UNP70" s="514"/>
      <c r="UNQ70" s="514"/>
      <c r="UNR70" s="514"/>
      <c r="UNS70" s="514"/>
      <c r="UNT70" s="514"/>
      <c r="UNU70" s="514"/>
      <c r="UNV70" s="514"/>
      <c r="UNW70" s="514"/>
      <c r="UNX70" s="514"/>
      <c r="UNY70" s="514"/>
      <c r="UNZ70" s="514"/>
      <c r="UOA70" s="514"/>
      <c r="UOB70" s="514"/>
      <c r="UOC70" s="514"/>
      <c r="UOD70" s="514"/>
      <c r="UOE70" s="514"/>
      <c r="UOF70" s="514"/>
      <c r="UOG70" s="514"/>
      <c r="UOH70" s="514"/>
      <c r="UOI70" s="514"/>
      <c r="UOJ70" s="514"/>
      <c r="UOK70" s="514"/>
      <c r="UOL70" s="514"/>
      <c r="UOM70" s="514"/>
      <c r="UON70" s="514"/>
      <c r="UOO70" s="514"/>
      <c r="UOP70" s="514"/>
      <c r="UOQ70" s="514"/>
      <c r="UOR70" s="514"/>
      <c r="UOS70" s="514"/>
      <c r="UOT70" s="514"/>
      <c r="UOU70" s="514"/>
      <c r="UOV70" s="514"/>
      <c r="UOW70" s="514"/>
      <c r="UOX70" s="514"/>
      <c r="UOY70" s="514"/>
      <c r="UOZ70" s="514"/>
      <c r="UPA70" s="514"/>
      <c r="UPB70" s="514"/>
      <c r="UPC70" s="514"/>
      <c r="UPD70" s="514"/>
      <c r="UPE70" s="514"/>
      <c r="UPF70" s="514"/>
      <c r="UPG70" s="514"/>
      <c r="UPH70" s="514"/>
      <c r="UPI70" s="514"/>
      <c r="UPJ70" s="514"/>
      <c r="UPK70" s="514"/>
      <c r="UPL70" s="514"/>
      <c r="UPM70" s="514"/>
      <c r="UPN70" s="514"/>
      <c r="UPO70" s="514"/>
      <c r="UPP70" s="514"/>
      <c r="UPQ70" s="514"/>
      <c r="UPR70" s="514"/>
      <c r="UPS70" s="514"/>
      <c r="UPT70" s="514"/>
      <c r="UPU70" s="514"/>
      <c r="UPV70" s="514"/>
      <c r="UPW70" s="514"/>
      <c r="UPX70" s="514"/>
      <c r="UPY70" s="514"/>
      <c r="UPZ70" s="514"/>
      <c r="UQA70" s="514"/>
      <c r="UQB70" s="514"/>
      <c r="UQC70" s="514"/>
      <c r="UQD70" s="514"/>
      <c r="UQE70" s="514"/>
      <c r="UQF70" s="514"/>
      <c r="UQG70" s="514"/>
      <c r="UQH70" s="514"/>
      <c r="UQI70" s="514"/>
      <c r="UQJ70" s="514"/>
      <c r="UQK70" s="514"/>
      <c r="UQL70" s="514"/>
      <c r="UQM70" s="514"/>
      <c r="UQN70" s="514"/>
      <c r="UQO70" s="514"/>
      <c r="UQP70" s="514"/>
      <c r="UQQ70" s="514"/>
      <c r="UQR70" s="514"/>
      <c r="UQS70" s="514"/>
      <c r="UQT70" s="514"/>
      <c r="UQU70" s="514"/>
      <c r="UQV70" s="514"/>
      <c r="UQW70" s="514"/>
      <c r="UQX70" s="514"/>
      <c r="UQY70" s="514"/>
      <c r="UQZ70" s="514"/>
      <c r="URA70" s="514"/>
      <c r="URB70" s="514"/>
      <c r="URC70" s="514"/>
      <c r="URD70" s="514"/>
      <c r="URE70" s="514"/>
      <c r="URF70" s="514"/>
      <c r="URG70" s="514"/>
      <c r="URH70" s="514"/>
      <c r="URI70" s="514"/>
      <c r="URJ70" s="514"/>
      <c r="URK70" s="514"/>
      <c r="URL70" s="514"/>
      <c r="URM70" s="514"/>
      <c r="URN70" s="514"/>
      <c r="URO70" s="514"/>
      <c r="URP70" s="514"/>
      <c r="URQ70" s="514"/>
      <c r="URR70" s="514"/>
      <c r="URS70" s="514"/>
      <c r="URT70" s="514"/>
      <c r="URU70" s="514"/>
      <c r="URV70" s="514"/>
      <c r="URW70" s="514"/>
      <c r="URX70" s="514"/>
      <c r="URY70" s="514"/>
      <c r="URZ70" s="514"/>
      <c r="USA70" s="514"/>
      <c r="USB70" s="514"/>
      <c r="USC70" s="514"/>
      <c r="USD70" s="514"/>
      <c r="USE70" s="514"/>
      <c r="USF70" s="514"/>
      <c r="USG70" s="514"/>
      <c r="USH70" s="514"/>
      <c r="USI70" s="514"/>
      <c r="USJ70" s="514"/>
      <c r="USK70" s="514"/>
      <c r="USL70" s="514"/>
      <c r="USM70" s="514"/>
      <c r="USN70" s="514"/>
      <c r="USO70" s="514"/>
      <c r="USP70" s="514"/>
      <c r="USQ70" s="514"/>
      <c r="USR70" s="514"/>
      <c r="USS70" s="514"/>
      <c r="UST70" s="514"/>
      <c r="USU70" s="514"/>
      <c r="USV70" s="514"/>
      <c r="USW70" s="514"/>
      <c r="USX70" s="514"/>
      <c r="USY70" s="514"/>
      <c r="USZ70" s="514"/>
      <c r="UTA70" s="514"/>
      <c r="UTB70" s="514"/>
      <c r="UTC70" s="514"/>
      <c r="UTD70" s="514"/>
      <c r="UTE70" s="514"/>
      <c r="UTF70" s="514"/>
      <c r="UTG70" s="514"/>
      <c r="UTH70" s="514"/>
      <c r="UTI70" s="514"/>
      <c r="UTJ70" s="514"/>
      <c r="UTK70" s="514"/>
      <c r="UTL70" s="514"/>
      <c r="UTM70" s="514"/>
      <c r="UTN70" s="514"/>
      <c r="UTO70" s="514"/>
      <c r="UTP70" s="514"/>
      <c r="UTQ70" s="514"/>
      <c r="UTR70" s="514"/>
      <c r="UTS70" s="514"/>
      <c r="UTT70" s="514"/>
      <c r="UTU70" s="514"/>
      <c r="UTV70" s="514"/>
      <c r="UTW70" s="514"/>
      <c r="UTX70" s="514"/>
      <c r="UTY70" s="514"/>
      <c r="UTZ70" s="514"/>
      <c r="UUA70" s="514"/>
      <c r="UUB70" s="514"/>
      <c r="UUC70" s="514"/>
      <c r="UUD70" s="514"/>
      <c r="UUE70" s="514"/>
      <c r="UUF70" s="514"/>
      <c r="UUG70" s="514"/>
      <c r="UUH70" s="514"/>
      <c r="UUI70" s="514"/>
      <c r="UUJ70" s="514"/>
      <c r="UUK70" s="514"/>
      <c r="UUL70" s="514"/>
      <c r="UUM70" s="514"/>
      <c r="UUN70" s="514"/>
      <c r="UUO70" s="514"/>
      <c r="UUP70" s="514"/>
      <c r="UUQ70" s="514"/>
      <c r="UUR70" s="514"/>
      <c r="UUS70" s="514"/>
      <c r="UUT70" s="514"/>
      <c r="UUU70" s="514"/>
      <c r="UUV70" s="514"/>
      <c r="UUW70" s="514"/>
      <c r="UUX70" s="514"/>
      <c r="UUY70" s="514"/>
      <c r="UUZ70" s="514"/>
      <c r="UVA70" s="514"/>
      <c r="UVB70" s="514"/>
      <c r="UVC70" s="514"/>
      <c r="UVD70" s="514"/>
      <c r="UVE70" s="514"/>
      <c r="UVF70" s="514"/>
      <c r="UVG70" s="514"/>
      <c r="UVH70" s="514"/>
      <c r="UVI70" s="514"/>
      <c r="UVJ70" s="514"/>
      <c r="UVK70" s="514"/>
      <c r="UVL70" s="514"/>
      <c r="UVM70" s="514"/>
      <c r="UVN70" s="514"/>
      <c r="UVO70" s="514"/>
      <c r="UVP70" s="514"/>
      <c r="UVQ70" s="514"/>
      <c r="UVR70" s="514"/>
      <c r="UVS70" s="514"/>
      <c r="UVT70" s="514"/>
      <c r="UVU70" s="514"/>
      <c r="UVV70" s="514"/>
      <c r="UVW70" s="514"/>
      <c r="UVX70" s="514"/>
      <c r="UVY70" s="514"/>
      <c r="UVZ70" s="514"/>
      <c r="UWA70" s="514"/>
      <c r="UWB70" s="514"/>
      <c r="UWC70" s="514"/>
      <c r="UWD70" s="514"/>
      <c r="UWE70" s="514"/>
      <c r="UWF70" s="514"/>
      <c r="UWG70" s="514"/>
      <c r="UWH70" s="514"/>
      <c r="UWI70" s="514"/>
      <c r="UWJ70" s="514"/>
      <c r="UWK70" s="514"/>
      <c r="UWL70" s="514"/>
      <c r="UWM70" s="514"/>
      <c r="UWN70" s="514"/>
      <c r="UWO70" s="514"/>
      <c r="UWP70" s="514"/>
      <c r="UWQ70" s="514"/>
      <c r="UWR70" s="514"/>
      <c r="UWS70" s="514"/>
      <c r="UWT70" s="514"/>
      <c r="UWU70" s="514"/>
      <c r="UWV70" s="514"/>
      <c r="UWW70" s="514"/>
      <c r="UWX70" s="514"/>
      <c r="UWY70" s="514"/>
      <c r="UWZ70" s="514"/>
      <c r="UXA70" s="514"/>
      <c r="UXB70" s="514"/>
      <c r="UXC70" s="514"/>
      <c r="UXD70" s="514"/>
      <c r="UXE70" s="514"/>
      <c r="UXF70" s="514"/>
      <c r="UXG70" s="514"/>
      <c r="UXH70" s="514"/>
      <c r="UXI70" s="514"/>
      <c r="UXJ70" s="514"/>
      <c r="UXK70" s="514"/>
      <c r="UXL70" s="514"/>
      <c r="UXM70" s="514"/>
      <c r="UXN70" s="514"/>
      <c r="UXO70" s="514"/>
      <c r="UXP70" s="514"/>
      <c r="UXQ70" s="514"/>
      <c r="UXR70" s="514"/>
      <c r="UXS70" s="514"/>
      <c r="UXT70" s="514"/>
      <c r="UXU70" s="514"/>
      <c r="UXV70" s="514"/>
      <c r="UXW70" s="514"/>
      <c r="UXX70" s="514"/>
      <c r="UXY70" s="514"/>
      <c r="UXZ70" s="514"/>
      <c r="UYA70" s="514"/>
      <c r="UYB70" s="514"/>
      <c r="UYC70" s="514"/>
      <c r="UYD70" s="514"/>
      <c r="UYE70" s="514"/>
      <c r="UYF70" s="514"/>
      <c r="UYG70" s="514"/>
      <c r="UYH70" s="514"/>
      <c r="UYI70" s="514"/>
      <c r="UYJ70" s="514"/>
      <c r="UYK70" s="514"/>
      <c r="UYL70" s="514"/>
      <c r="UYM70" s="514"/>
      <c r="UYN70" s="514"/>
      <c r="UYO70" s="514"/>
      <c r="UYP70" s="514"/>
      <c r="UYQ70" s="514"/>
      <c r="UYR70" s="514"/>
      <c r="UYS70" s="514"/>
      <c r="UYT70" s="514"/>
      <c r="UYU70" s="514"/>
      <c r="UYV70" s="514"/>
      <c r="UYW70" s="514"/>
      <c r="UYX70" s="514"/>
      <c r="UYY70" s="514"/>
      <c r="UYZ70" s="514"/>
      <c r="UZA70" s="514"/>
      <c r="UZB70" s="514"/>
      <c r="UZC70" s="514"/>
      <c r="UZD70" s="514"/>
      <c r="UZE70" s="514"/>
      <c r="UZF70" s="514"/>
      <c r="UZG70" s="514"/>
      <c r="UZH70" s="514"/>
      <c r="UZI70" s="514"/>
      <c r="UZJ70" s="514"/>
      <c r="UZK70" s="514"/>
      <c r="UZL70" s="514"/>
      <c r="UZM70" s="514"/>
      <c r="UZN70" s="514"/>
      <c r="UZO70" s="514"/>
      <c r="UZP70" s="514"/>
      <c r="UZQ70" s="514"/>
      <c r="UZR70" s="514"/>
      <c r="UZS70" s="514"/>
      <c r="UZT70" s="514"/>
      <c r="UZU70" s="514"/>
      <c r="UZV70" s="514"/>
      <c r="UZW70" s="514"/>
      <c r="UZX70" s="514"/>
      <c r="UZY70" s="514"/>
      <c r="UZZ70" s="514"/>
      <c r="VAA70" s="514"/>
      <c r="VAB70" s="514"/>
      <c r="VAC70" s="514"/>
      <c r="VAD70" s="514"/>
      <c r="VAE70" s="514"/>
      <c r="VAF70" s="514"/>
      <c r="VAG70" s="514"/>
      <c r="VAH70" s="514"/>
      <c r="VAI70" s="514"/>
      <c r="VAJ70" s="514"/>
      <c r="VAK70" s="514"/>
      <c r="VAL70" s="514"/>
      <c r="VAM70" s="514"/>
      <c r="VAN70" s="514"/>
      <c r="VAO70" s="514"/>
      <c r="VAP70" s="514"/>
      <c r="VAQ70" s="514"/>
      <c r="VAR70" s="514"/>
      <c r="VAS70" s="514"/>
      <c r="VAT70" s="514"/>
      <c r="VAU70" s="514"/>
      <c r="VAV70" s="514"/>
      <c r="VAW70" s="514"/>
      <c r="VAX70" s="514"/>
      <c r="VAY70" s="514"/>
      <c r="VAZ70" s="514"/>
      <c r="VBA70" s="514"/>
      <c r="VBB70" s="514"/>
      <c r="VBC70" s="514"/>
      <c r="VBD70" s="514"/>
      <c r="VBE70" s="514"/>
      <c r="VBF70" s="514"/>
      <c r="VBG70" s="514"/>
      <c r="VBH70" s="514"/>
      <c r="VBI70" s="514"/>
      <c r="VBJ70" s="514"/>
      <c r="VBK70" s="514"/>
      <c r="VBL70" s="514"/>
      <c r="VBM70" s="514"/>
      <c r="VBN70" s="514"/>
      <c r="VBO70" s="514"/>
      <c r="VBP70" s="514"/>
      <c r="VBQ70" s="514"/>
      <c r="VBR70" s="514"/>
      <c r="VBS70" s="514"/>
      <c r="VBT70" s="514"/>
      <c r="VBU70" s="514"/>
      <c r="VBV70" s="514"/>
      <c r="VBW70" s="514"/>
      <c r="VBX70" s="514"/>
      <c r="VBY70" s="514"/>
      <c r="VBZ70" s="514"/>
      <c r="VCA70" s="514"/>
      <c r="VCB70" s="514"/>
      <c r="VCC70" s="514"/>
      <c r="VCD70" s="514"/>
      <c r="VCE70" s="514"/>
      <c r="VCF70" s="514"/>
      <c r="VCG70" s="514"/>
      <c r="VCH70" s="514"/>
      <c r="VCI70" s="514"/>
      <c r="VCJ70" s="514"/>
      <c r="VCK70" s="514"/>
      <c r="VCL70" s="514"/>
      <c r="VCM70" s="514"/>
      <c r="VCN70" s="514"/>
      <c r="VCO70" s="514"/>
      <c r="VCP70" s="514"/>
      <c r="VCQ70" s="514"/>
      <c r="VCR70" s="514"/>
      <c r="VCS70" s="514"/>
      <c r="VCT70" s="514"/>
      <c r="VCU70" s="514"/>
      <c r="VCV70" s="514"/>
      <c r="VCW70" s="514"/>
      <c r="VCX70" s="514"/>
      <c r="VCY70" s="514"/>
      <c r="VCZ70" s="514"/>
      <c r="VDA70" s="514"/>
      <c r="VDB70" s="514"/>
      <c r="VDC70" s="514"/>
      <c r="VDD70" s="514"/>
      <c r="VDE70" s="514"/>
      <c r="VDF70" s="514"/>
      <c r="VDG70" s="514"/>
      <c r="VDH70" s="514"/>
      <c r="VDI70" s="514"/>
      <c r="VDJ70" s="514"/>
      <c r="VDK70" s="514"/>
      <c r="VDL70" s="514"/>
      <c r="VDM70" s="514"/>
      <c r="VDN70" s="514"/>
      <c r="VDO70" s="514"/>
      <c r="VDP70" s="514"/>
      <c r="VDQ70" s="514"/>
      <c r="VDR70" s="514"/>
      <c r="VDS70" s="514"/>
      <c r="VDT70" s="514"/>
      <c r="VDU70" s="514"/>
      <c r="VDV70" s="514"/>
      <c r="VDW70" s="514"/>
      <c r="VDX70" s="514"/>
      <c r="VDY70" s="514"/>
      <c r="VDZ70" s="514"/>
      <c r="VEA70" s="514"/>
      <c r="VEB70" s="514"/>
      <c r="VEC70" s="514"/>
      <c r="VED70" s="514"/>
      <c r="VEE70" s="514"/>
      <c r="VEF70" s="514"/>
      <c r="VEG70" s="514"/>
      <c r="VEH70" s="514"/>
      <c r="VEI70" s="514"/>
      <c r="VEJ70" s="514"/>
      <c r="VEK70" s="514"/>
      <c r="VEL70" s="514"/>
      <c r="VEM70" s="514"/>
      <c r="VEN70" s="514"/>
      <c r="VEO70" s="514"/>
      <c r="VEP70" s="514"/>
      <c r="VEQ70" s="514"/>
      <c r="VER70" s="514"/>
      <c r="VES70" s="514"/>
      <c r="VET70" s="514"/>
      <c r="VEU70" s="514"/>
      <c r="VEV70" s="514"/>
      <c r="VEW70" s="514"/>
      <c r="VEX70" s="514"/>
      <c r="VEY70" s="514"/>
      <c r="VEZ70" s="514"/>
      <c r="VFA70" s="514"/>
      <c r="VFB70" s="514"/>
      <c r="VFC70" s="514"/>
      <c r="VFD70" s="514"/>
      <c r="VFE70" s="514"/>
      <c r="VFF70" s="514"/>
      <c r="VFG70" s="514"/>
      <c r="VFH70" s="514"/>
      <c r="VFI70" s="514"/>
      <c r="VFJ70" s="514"/>
      <c r="VFK70" s="514"/>
      <c r="VFL70" s="514"/>
      <c r="VFM70" s="514"/>
      <c r="VFN70" s="514"/>
      <c r="VFO70" s="514"/>
      <c r="VFP70" s="514"/>
      <c r="VFQ70" s="514"/>
      <c r="VFR70" s="514"/>
      <c r="VFS70" s="514"/>
      <c r="VFT70" s="514"/>
      <c r="VFU70" s="514"/>
      <c r="VFV70" s="514"/>
      <c r="VFW70" s="514"/>
      <c r="VFX70" s="514"/>
      <c r="VFY70" s="514"/>
      <c r="VFZ70" s="514"/>
      <c r="VGA70" s="514"/>
      <c r="VGB70" s="514"/>
      <c r="VGC70" s="514"/>
      <c r="VGD70" s="514"/>
      <c r="VGE70" s="514"/>
      <c r="VGF70" s="514"/>
      <c r="VGG70" s="514"/>
      <c r="VGH70" s="514"/>
      <c r="VGI70" s="514"/>
      <c r="VGJ70" s="514"/>
      <c r="VGK70" s="514"/>
      <c r="VGL70" s="514"/>
      <c r="VGM70" s="514"/>
      <c r="VGN70" s="514"/>
      <c r="VGO70" s="514"/>
      <c r="VGP70" s="514"/>
      <c r="VGQ70" s="514"/>
      <c r="VGR70" s="514"/>
      <c r="VGS70" s="514"/>
      <c r="VGT70" s="514"/>
      <c r="VGU70" s="514"/>
      <c r="VGV70" s="514"/>
      <c r="VGW70" s="514"/>
      <c r="VGX70" s="514"/>
      <c r="VGY70" s="514"/>
      <c r="VGZ70" s="514"/>
      <c r="VHA70" s="514"/>
      <c r="VHB70" s="514"/>
      <c r="VHC70" s="514"/>
      <c r="VHD70" s="514"/>
      <c r="VHE70" s="514"/>
      <c r="VHF70" s="514"/>
      <c r="VHG70" s="514"/>
      <c r="VHH70" s="514"/>
      <c r="VHI70" s="514"/>
      <c r="VHJ70" s="514"/>
      <c r="VHK70" s="514"/>
      <c r="VHL70" s="514"/>
      <c r="VHM70" s="514"/>
      <c r="VHN70" s="514"/>
      <c r="VHO70" s="514"/>
      <c r="VHP70" s="514"/>
      <c r="VHQ70" s="514"/>
      <c r="VHR70" s="514"/>
      <c r="VHS70" s="514"/>
      <c r="VHT70" s="514"/>
      <c r="VHU70" s="514"/>
      <c r="VHV70" s="514"/>
      <c r="VHW70" s="514"/>
      <c r="VHX70" s="514"/>
      <c r="VHY70" s="514"/>
      <c r="VHZ70" s="514"/>
      <c r="VIA70" s="514"/>
      <c r="VIB70" s="514"/>
      <c r="VIC70" s="514"/>
      <c r="VID70" s="514"/>
      <c r="VIE70" s="514"/>
      <c r="VIF70" s="514"/>
      <c r="VIG70" s="514"/>
      <c r="VIH70" s="514"/>
      <c r="VII70" s="514"/>
      <c r="VIJ70" s="514"/>
      <c r="VIK70" s="514"/>
      <c r="VIL70" s="514"/>
      <c r="VIM70" s="514"/>
      <c r="VIN70" s="514"/>
      <c r="VIO70" s="514"/>
      <c r="VIP70" s="514"/>
      <c r="VIQ70" s="514"/>
      <c r="VIR70" s="514"/>
      <c r="VIS70" s="514"/>
      <c r="VIT70" s="514"/>
      <c r="VIU70" s="514"/>
      <c r="VIV70" s="514"/>
      <c r="VIW70" s="514"/>
      <c r="VIX70" s="514"/>
      <c r="VIY70" s="514"/>
      <c r="VIZ70" s="514"/>
      <c r="VJA70" s="514"/>
      <c r="VJB70" s="514"/>
      <c r="VJC70" s="514"/>
      <c r="VJD70" s="514"/>
      <c r="VJE70" s="514"/>
      <c r="VJF70" s="514"/>
      <c r="VJG70" s="514"/>
      <c r="VJH70" s="514"/>
      <c r="VJI70" s="514"/>
      <c r="VJJ70" s="514"/>
      <c r="VJK70" s="514"/>
      <c r="VJL70" s="514"/>
      <c r="VJM70" s="514"/>
      <c r="VJN70" s="514"/>
      <c r="VJO70" s="514"/>
      <c r="VJP70" s="514"/>
      <c r="VJQ70" s="514"/>
      <c r="VJR70" s="514"/>
      <c r="VJS70" s="514"/>
      <c r="VJT70" s="514"/>
      <c r="VJU70" s="514"/>
      <c r="VJV70" s="514"/>
      <c r="VJW70" s="514"/>
      <c r="VJX70" s="514"/>
      <c r="VJY70" s="514"/>
      <c r="VJZ70" s="514"/>
      <c r="VKA70" s="514"/>
      <c r="VKB70" s="514"/>
      <c r="VKC70" s="514"/>
      <c r="VKD70" s="514"/>
      <c r="VKE70" s="514"/>
      <c r="VKF70" s="514"/>
      <c r="VKG70" s="514"/>
      <c r="VKH70" s="514"/>
      <c r="VKI70" s="514"/>
      <c r="VKJ70" s="514"/>
      <c r="VKK70" s="514"/>
      <c r="VKL70" s="514"/>
      <c r="VKM70" s="514"/>
      <c r="VKN70" s="514"/>
      <c r="VKO70" s="514"/>
      <c r="VKP70" s="514"/>
      <c r="VKQ70" s="514"/>
      <c r="VKR70" s="514"/>
      <c r="VKS70" s="514"/>
      <c r="VKT70" s="514"/>
      <c r="VKU70" s="514"/>
      <c r="VKV70" s="514"/>
      <c r="VKW70" s="514"/>
      <c r="VKX70" s="514"/>
      <c r="VKY70" s="514"/>
      <c r="VKZ70" s="514"/>
      <c r="VLA70" s="514"/>
      <c r="VLB70" s="514"/>
      <c r="VLC70" s="514"/>
      <c r="VLD70" s="514"/>
      <c r="VLE70" s="514"/>
      <c r="VLF70" s="514"/>
      <c r="VLG70" s="514"/>
      <c r="VLH70" s="514"/>
      <c r="VLI70" s="514"/>
      <c r="VLJ70" s="514"/>
      <c r="VLK70" s="514"/>
      <c r="VLL70" s="514"/>
      <c r="VLM70" s="514"/>
      <c r="VLN70" s="514"/>
      <c r="VLO70" s="514"/>
      <c r="VLP70" s="514"/>
      <c r="VLQ70" s="514"/>
      <c r="VLR70" s="514"/>
      <c r="VLS70" s="514"/>
      <c r="VLT70" s="514"/>
      <c r="VLU70" s="514"/>
      <c r="VLV70" s="514"/>
      <c r="VLW70" s="514"/>
      <c r="VLX70" s="514"/>
      <c r="VLY70" s="514"/>
      <c r="VLZ70" s="514"/>
      <c r="VMA70" s="514"/>
      <c r="VMB70" s="514"/>
      <c r="VMC70" s="514"/>
      <c r="VMD70" s="514"/>
      <c r="VME70" s="514"/>
      <c r="VMF70" s="514"/>
      <c r="VMG70" s="514"/>
      <c r="VMH70" s="514"/>
      <c r="VMI70" s="514"/>
      <c r="VMJ70" s="514"/>
      <c r="VMK70" s="514"/>
      <c r="VML70" s="514"/>
      <c r="VMM70" s="514"/>
      <c r="VMN70" s="514"/>
      <c r="VMO70" s="514"/>
      <c r="VMP70" s="514"/>
      <c r="VMQ70" s="514"/>
      <c r="VMR70" s="514"/>
      <c r="VMS70" s="514"/>
      <c r="VMT70" s="514"/>
      <c r="VMU70" s="514"/>
      <c r="VMV70" s="514"/>
      <c r="VMW70" s="514"/>
      <c r="VMX70" s="514"/>
      <c r="VMY70" s="514"/>
      <c r="VMZ70" s="514"/>
      <c r="VNA70" s="514"/>
      <c r="VNB70" s="514"/>
      <c r="VNC70" s="514"/>
      <c r="VND70" s="514"/>
      <c r="VNE70" s="514"/>
      <c r="VNF70" s="514"/>
      <c r="VNG70" s="514"/>
      <c r="VNH70" s="514"/>
      <c r="VNI70" s="514"/>
      <c r="VNJ70" s="514"/>
      <c r="VNK70" s="514"/>
      <c r="VNL70" s="514"/>
      <c r="VNM70" s="514"/>
      <c r="VNN70" s="514"/>
      <c r="VNO70" s="514"/>
      <c r="VNP70" s="514"/>
      <c r="VNQ70" s="514"/>
      <c r="VNR70" s="514"/>
      <c r="VNS70" s="514"/>
      <c r="VNT70" s="514"/>
      <c r="VNU70" s="514"/>
      <c r="VNV70" s="514"/>
      <c r="VNW70" s="514"/>
      <c r="VNX70" s="514"/>
      <c r="VNY70" s="514"/>
      <c r="VNZ70" s="514"/>
      <c r="VOA70" s="514"/>
      <c r="VOB70" s="514"/>
      <c r="VOC70" s="514"/>
      <c r="VOD70" s="514"/>
      <c r="VOE70" s="514"/>
      <c r="VOF70" s="514"/>
      <c r="VOG70" s="514"/>
      <c r="VOH70" s="514"/>
      <c r="VOI70" s="514"/>
      <c r="VOJ70" s="514"/>
      <c r="VOK70" s="514"/>
      <c r="VOL70" s="514"/>
      <c r="VOM70" s="514"/>
      <c r="VON70" s="514"/>
      <c r="VOO70" s="514"/>
      <c r="VOP70" s="514"/>
      <c r="VOQ70" s="514"/>
      <c r="VOR70" s="514"/>
      <c r="VOS70" s="514"/>
      <c r="VOT70" s="514"/>
      <c r="VOU70" s="514"/>
      <c r="VOV70" s="514"/>
      <c r="VOW70" s="514"/>
      <c r="VOX70" s="514"/>
      <c r="VOY70" s="514"/>
      <c r="VOZ70" s="514"/>
      <c r="VPA70" s="514"/>
      <c r="VPB70" s="514"/>
      <c r="VPC70" s="514"/>
      <c r="VPD70" s="514"/>
      <c r="VPE70" s="514"/>
      <c r="VPF70" s="514"/>
      <c r="VPG70" s="514"/>
      <c r="VPH70" s="514"/>
      <c r="VPI70" s="514"/>
      <c r="VPJ70" s="514"/>
      <c r="VPK70" s="514"/>
      <c r="VPL70" s="514"/>
      <c r="VPM70" s="514"/>
      <c r="VPN70" s="514"/>
      <c r="VPO70" s="514"/>
      <c r="VPP70" s="514"/>
      <c r="VPQ70" s="514"/>
      <c r="VPR70" s="514"/>
      <c r="VPS70" s="514"/>
      <c r="VPT70" s="514"/>
      <c r="VPU70" s="514"/>
      <c r="VPV70" s="514"/>
      <c r="VPW70" s="514"/>
      <c r="VPX70" s="514"/>
      <c r="VPY70" s="514"/>
      <c r="VPZ70" s="514"/>
      <c r="VQA70" s="514"/>
      <c r="VQB70" s="514"/>
      <c r="VQC70" s="514"/>
      <c r="VQD70" s="514"/>
      <c r="VQE70" s="514"/>
      <c r="VQF70" s="514"/>
      <c r="VQG70" s="514"/>
      <c r="VQH70" s="514"/>
      <c r="VQI70" s="514"/>
      <c r="VQJ70" s="514"/>
      <c r="VQK70" s="514"/>
      <c r="VQL70" s="514"/>
      <c r="VQM70" s="514"/>
      <c r="VQN70" s="514"/>
      <c r="VQO70" s="514"/>
      <c r="VQP70" s="514"/>
      <c r="VQQ70" s="514"/>
      <c r="VQR70" s="514"/>
      <c r="VQS70" s="514"/>
      <c r="VQT70" s="514"/>
      <c r="VQU70" s="514"/>
      <c r="VQV70" s="514"/>
      <c r="VQW70" s="514"/>
      <c r="VQX70" s="514"/>
      <c r="VQY70" s="514"/>
      <c r="VQZ70" s="514"/>
      <c r="VRA70" s="514"/>
      <c r="VRB70" s="514"/>
      <c r="VRC70" s="514"/>
      <c r="VRD70" s="514"/>
      <c r="VRE70" s="514"/>
      <c r="VRF70" s="514"/>
      <c r="VRG70" s="514"/>
      <c r="VRH70" s="514"/>
      <c r="VRI70" s="514"/>
      <c r="VRJ70" s="514"/>
      <c r="VRK70" s="514"/>
      <c r="VRL70" s="514"/>
      <c r="VRM70" s="514"/>
      <c r="VRN70" s="514"/>
      <c r="VRO70" s="514"/>
      <c r="VRP70" s="514"/>
      <c r="VRQ70" s="514"/>
      <c r="VRR70" s="514"/>
      <c r="VRS70" s="514"/>
      <c r="VRT70" s="514"/>
      <c r="VRU70" s="514"/>
      <c r="VRV70" s="514"/>
      <c r="VRW70" s="514"/>
      <c r="VRX70" s="514"/>
      <c r="VRY70" s="514"/>
      <c r="VRZ70" s="514"/>
      <c r="VSA70" s="514"/>
      <c r="VSB70" s="514"/>
      <c r="VSC70" s="514"/>
      <c r="VSD70" s="514"/>
      <c r="VSE70" s="514"/>
      <c r="VSF70" s="514"/>
      <c r="VSG70" s="514"/>
      <c r="VSH70" s="514"/>
      <c r="VSI70" s="514"/>
      <c r="VSJ70" s="514"/>
      <c r="VSK70" s="514"/>
      <c r="VSL70" s="514"/>
      <c r="VSM70" s="514"/>
      <c r="VSN70" s="514"/>
      <c r="VSO70" s="514"/>
      <c r="VSP70" s="514"/>
      <c r="VSQ70" s="514"/>
      <c r="VSR70" s="514"/>
      <c r="VSS70" s="514"/>
      <c r="VST70" s="514"/>
      <c r="VSU70" s="514"/>
      <c r="VSV70" s="514"/>
      <c r="VSW70" s="514"/>
      <c r="VSX70" s="514"/>
      <c r="VSY70" s="514"/>
      <c r="VSZ70" s="514"/>
      <c r="VTA70" s="514"/>
      <c r="VTB70" s="514"/>
      <c r="VTC70" s="514"/>
      <c r="VTD70" s="514"/>
      <c r="VTE70" s="514"/>
      <c r="VTF70" s="514"/>
      <c r="VTG70" s="514"/>
      <c r="VTH70" s="514"/>
      <c r="VTI70" s="514"/>
      <c r="VTJ70" s="514"/>
      <c r="VTK70" s="514"/>
      <c r="VTL70" s="514"/>
      <c r="VTM70" s="514"/>
      <c r="VTN70" s="514"/>
      <c r="VTO70" s="514"/>
      <c r="VTP70" s="514"/>
      <c r="VTQ70" s="514"/>
      <c r="VTR70" s="514"/>
      <c r="VTS70" s="514"/>
      <c r="VTT70" s="514"/>
      <c r="VTU70" s="514"/>
      <c r="VTV70" s="514"/>
      <c r="VTW70" s="514"/>
      <c r="VTX70" s="514"/>
      <c r="VTY70" s="514"/>
      <c r="VTZ70" s="514"/>
      <c r="VUA70" s="514"/>
      <c r="VUB70" s="514"/>
      <c r="VUC70" s="514"/>
      <c r="VUD70" s="514"/>
      <c r="VUE70" s="514"/>
      <c r="VUF70" s="514"/>
      <c r="VUG70" s="514"/>
      <c r="VUH70" s="514"/>
      <c r="VUI70" s="514"/>
      <c r="VUJ70" s="514"/>
      <c r="VUK70" s="514"/>
      <c r="VUL70" s="514"/>
      <c r="VUM70" s="514"/>
      <c r="VUN70" s="514"/>
      <c r="VUO70" s="514"/>
      <c r="VUP70" s="514"/>
      <c r="VUQ70" s="514"/>
      <c r="VUR70" s="514"/>
      <c r="VUS70" s="514"/>
      <c r="VUT70" s="514"/>
      <c r="VUU70" s="514"/>
      <c r="VUV70" s="514"/>
      <c r="VUW70" s="514"/>
      <c r="VUX70" s="514"/>
      <c r="VUY70" s="514"/>
      <c r="VUZ70" s="514"/>
      <c r="VVA70" s="514"/>
      <c r="VVB70" s="514"/>
      <c r="VVC70" s="514"/>
      <c r="VVD70" s="514"/>
      <c r="VVE70" s="514"/>
      <c r="VVF70" s="514"/>
      <c r="VVG70" s="514"/>
      <c r="VVH70" s="514"/>
      <c r="VVI70" s="514"/>
      <c r="VVJ70" s="514"/>
      <c r="VVK70" s="514"/>
      <c r="VVL70" s="514"/>
      <c r="VVM70" s="514"/>
      <c r="VVN70" s="514"/>
      <c r="VVO70" s="514"/>
      <c r="VVP70" s="514"/>
      <c r="VVQ70" s="514"/>
      <c r="VVR70" s="514"/>
      <c r="VVS70" s="514"/>
      <c r="VVT70" s="514"/>
      <c r="VVU70" s="514"/>
      <c r="VVV70" s="514"/>
      <c r="VVW70" s="514"/>
      <c r="VVX70" s="514"/>
      <c r="VVY70" s="514"/>
      <c r="VVZ70" s="514"/>
      <c r="VWA70" s="514"/>
      <c r="VWB70" s="514"/>
      <c r="VWC70" s="514"/>
      <c r="VWD70" s="514"/>
      <c r="VWE70" s="514"/>
      <c r="VWF70" s="514"/>
      <c r="VWG70" s="514"/>
      <c r="VWH70" s="514"/>
      <c r="VWI70" s="514"/>
      <c r="VWJ70" s="514"/>
      <c r="VWK70" s="514"/>
      <c r="VWL70" s="514"/>
      <c r="VWM70" s="514"/>
      <c r="VWN70" s="514"/>
      <c r="VWO70" s="514"/>
      <c r="VWP70" s="514"/>
      <c r="VWQ70" s="514"/>
      <c r="VWR70" s="514"/>
      <c r="VWS70" s="514"/>
      <c r="VWT70" s="514"/>
      <c r="VWU70" s="514"/>
      <c r="VWV70" s="514"/>
      <c r="VWW70" s="514"/>
      <c r="VWX70" s="514"/>
      <c r="VWY70" s="514"/>
      <c r="VWZ70" s="514"/>
      <c r="VXA70" s="514"/>
      <c r="VXB70" s="514"/>
      <c r="VXC70" s="514"/>
      <c r="VXD70" s="514"/>
      <c r="VXE70" s="514"/>
      <c r="VXF70" s="514"/>
      <c r="VXG70" s="514"/>
      <c r="VXH70" s="514"/>
      <c r="VXI70" s="514"/>
      <c r="VXJ70" s="514"/>
      <c r="VXK70" s="514"/>
      <c r="VXL70" s="514"/>
      <c r="VXM70" s="514"/>
      <c r="VXN70" s="514"/>
      <c r="VXO70" s="514"/>
      <c r="VXP70" s="514"/>
      <c r="VXQ70" s="514"/>
      <c r="VXR70" s="514"/>
      <c r="VXS70" s="514"/>
      <c r="VXT70" s="514"/>
      <c r="VXU70" s="514"/>
      <c r="VXV70" s="514"/>
      <c r="VXW70" s="514"/>
      <c r="VXX70" s="514"/>
      <c r="VXY70" s="514"/>
      <c r="VXZ70" s="514"/>
      <c r="VYA70" s="514"/>
      <c r="VYB70" s="514"/>
      <c r="VYC70" s="514"/>
      <c r="VYD70" s="514"/>
      <c r="VYE70" s="514"/>
      <c r="VYF70" s="514"/>
      <c r="VYG70" s="514"/>
      <c r="VYH70" s="514"/>
      <c r="VYI70" s="514"/>
      <c r="VYJ70" s="514"/>
      <c r="VYK70" s="514"/>
      <c r="VYL70" s="514"/>
      <c r="VYM70" s="514"/>
      <c r="VYN70" s="514"/>
      <c r="VYO70" s="514"/>
      <c r="VYP70" s="514"/>
      <c r="VYQ70" s="514"/>
      <c r="VYR70" s="514"/>
      <c r="VYS70" s="514"/>
      <c r="VYT70" s="514"/>
      <c r="VYU70" s="514"/>
      <c r="VYV70" s="514"/>
      <c r="VYW70" s="514"/>
      <c r="VYX70" s="514"/>
      <c r="VYY70" s="514"/>
      <c r="VYZ70" s="514"/>
      <c r="VZA70" s="514"/>
      <c r="VZB70" s="514"/>
      <c r="VZC70" s="514"/>
      <c r="VZD70" s="514"/>
      <c r="VZE70" s="514"/>
      <c r="VZF70" s="514"/>
      <c r="VZG70" s="514"/>
      <c r="VZH70" s="514"/>
      <c r="VZI70" s="514"/>
      <c r="VZJ70" s="514"/>
      <c r="VZK70" s="514"/>
      <c r="VZL70" s="514"/>
      <c r="VZM70" s="514"/>
      <c r="VZN70" s="514"/>
      <c r="VZO70" s="514"/>
      <c r="VZP70" s="514"/>
      <c r="VZQ70" s="514"/>
      <c r="VZR70" s="514"/>
      <c r="VZS70" s="514"/>
      <c r="VZT70" s="514"/>
      <c r="VZU70" s="514"/>
      <c r="VZV70" s="514"/>
      <c r="VZW70" s="514"/>
      <c r="VZX70" s="514"/>
      <c r="VZY70" s="514"/>
      <c r="VZZ70" s="514"/>
      <c r="WAA70" s="514"/>
      <c r="WAB70" s="514"/>
      <c r="WAC70" s="514"/>
      <c r="WAD70" s="514"/>
      <c r="WAE70" s="514"/>
      <c r="WAF70" s="514"/>
      <c r="WAG70" s="514"/>
      <c r="WAH70" s="514"/>
      <c r="WAI70" s="514"/>
      <c r="WAJ70" s="514"/>
      <c r="WAK70" s="514"/>
      <c r="WAL70" s="514"/>
      <c r="WAM70" s="514"/>
      <c r="WAN70" s="514"/>
      <c r="WAO70" s="514"/>
      <c r="WAP70" s="514"/>
      <c r="WAQ70" s="514"/>
      <c r="WAR70" s="514"/>
      <c r="WAS70" s="514"/>
      <c r="WAT70" s="514"/>
      <c r="WAU70" s="514"/>
      <c r="WAV70" s="514"/>
      <c r="WAW70" s="514"/>
      <c r="WAX70" s="514"/>
      <c r="WAY70" s="514"/>
      <c r="WAZ70" s="514"/>
      <c r="WBA70" s="514"/>
      <c r="WBB70" s="514"/>
      <c r="WBC70" s="514"/>
      <c r="WBD70" s="514"/>
      <c r="WBE70" s="514"/>
      <c r="WBF70" s="514"/>
      <c r="WBG70" s="514"/>
      <c r="WBH70" s="514"/>
      <c r="WBI70" s="514"/>
      <c r="WBJ70" s="514"/>
      <c r="WBK70" s="514"/>
      <c r="WBL70" s="514"/>
      <c r="WBM70" s="514"/>
      <c r="WBN70" s="514"/>
      <c r="WBO70" s="514"/>
      <c r="WBP70" s="514"/>
      <c r="WBQ70" s="514"/>
      <c r="WBR70" s="514"/>
      <c r="WBS70" s="514"/>
      <c r="WBT70" s="514"/>
      <c r="WBU70" s="514"/>
      <c r="WBV70" s="514"/>
      <c r="WBW70" s="514"/>
      <c r="WBX70" s="514"/>
      <c r="WBY70" s="514"/>
      <c r="WBZ70" s="514"/>
      <c r="WCA70" s="514"/>
      <c r="WCB70" s="514"/>
      <c r="WCC70" s="514"/>
      <c r="WCD70" s="514"/>
      <c r="WCE70" s="514"/>
      <c r="WCF70" s="514"/>
      <c r="WCG70" s="514"/>
      <c r="WCH70" s="514"/>
      <c r="WCI70" s="514"/>
      <c r="WCJ70" s="514"/>
      <c r="WCK70" s="514"/>
      <c r="WCL70" s="514"/>
      <c r="WCM70" s="514"/>
      <c r="WCN70" s="514"/>
      <c r="WCO70" s="514"/>
      <c r="WCP70" s="514"/>
      <c r="WCQ70" s="514"/>
      <c r="WCR70" s="514"/>
      <c r="WCS70" s="514"/>
      <c r="WCT70" s="514"/>
      <c r="WCU70" s="514"/>
      <c r="WCV70" s="514"/>
      <c r="WCW70" s="514"/>
      <c r="WCX70" s="514"/>
      <c r="WCY70" s="514"/>
      <c r="WCZ70" s="514"/>
      <c r="WDA70" s="514"/>
      <c r="WDB70" s="514"/>
      <c r="WDC70" s="514"/>
      <c r="WDD70" s="514"/>
      <c r="WDE70" s="514"/>
      <c r="WDF70" s="514"/>
      <c r="WDG70" s="514"/>
      <c r="WDH70" s="514"/>
      <c r="WDI70" s="514"/>
      <c r="WDJ70" s="514"/>
      <c r="WDK70" s="514"/>
      <c r="WDL70" s="514"/>
      <c r="WDM70" s="514"/>
      <c r="WDN70" s="514"/>
      <c r="WDO70" s="514"/>
      <c r="WDP70" s="514"/>
      <c r="WDQ70" s="514"/>
      <c r="WDR70" s="514"/>
      <c r="WDS70" s="514"/>
      <c r="WDT70" s="514"/>
      <c r="WDU70" s="514"/>
      <c r="WDV70" s="514"/>
      <c r="WDW70" s="514"/>
      <c r="WDX70" s="514"/>
      <c r="WDY70" s="514"/>
      <c r="WDZ70" s="514"/>
      <c r="WEA70" s="514"/>
      <c r="WEB70" s="514"/>
      <c r="WEC70" s="514"/>
      <c r="WED70" s="514"/>
      <c r="WEE70" s="514"/>
      <c r="WEF70" s="514"/>
      <c r="WEG70" s="514"/>
      <c r="WEH70" s="514"/>
      <c r="WEI70" s="514"/>
      <c r="WEJ70" s="514"/>
      <c r="WEK70" s="514"/>
      <c r="WEL70" s="514"/>
      <c r="WEM70" s="514"/>
      <c r="WEN70" s="514"/>
      <c r="WEO70" s="514"/>
      <c r="WEP70" s="514"/>
      <c r="WEQ70" s="514"/>
      <c r="WER70" s="514"/>
      <c r="WES70" s="514"/>
      <c r="WET70" s="514"/>
      <c r="WEU70" s="514"/>
      <c r="WEV70" s="514"/>
      <c r="WEW70" s="514"/>
      <c r="WEX70" s="514"/>
      <c r="WEY70" s="514"/>
      <c r="WEZ70" s="514"/>
      <c r="WFA70" s="514"/>
      <c r="WFB70" s="514"/>
      <c r="WFC70" s="514"/>
      <c r="WFD70" s="514"/>
      <c r="WFE70" s="514"/>
      <c r="WFF70" s="514"/>
      <c r="WFG70" s="514"/>
      <c r="WFH70" s="514"/>
      <c r="WFI70" s="514"/>
      <c r="WFJ70" s="514"/>
      <c r="WFK70" s="514"/>
      <c r="WFL70" s="514"/>
      <c r="WFM70" s="514"/>
      <c r="WFN70" s="514"/>
      <c r="WFO70" s="514"/>
      <c r="WFP70" s="514"/>
      <c r="WFQ70" s="514"/>
      <c r="WFR70" s="514"/>
      <c r="WFS70" s="514"/>
      <c r="WFT70" s="514"/>
      <c r="WFU70" s="514"/>
      <c r="WFV70" s="514"/>
      <c r="WFW70" s="514"/>
      <c r="WFX70" s="514"/>
      <c r="WFY70" s="514"/>
      <c r="WFZ70" s="514"/>
      <c r="WGA70" s="514"/>
      <c r="WGB70" s="514"/>
      <c r="WGC70" s="514"/>
      <c r="WGD70" s="514"/>
      <c r="WGE70" s="514"/>
      <c r="WGF70" s="514"/>
      <c r="WGG70" s="514"/>
      <c r="WGH70" s="514"/>
      <c r="WGI70" s="514"/>
      <c r="WGJ70" s="514"/>
      <c r="WGK70" s="514"/>
      <c r="WGL70" s="514"/>
      <c r="WGM70" s="514"/>
      <c r="WGN70" s="514"/>
      <c r="WGO70" s="514"/>
      <c r="WGP70" s="514"/>
      <c r="WGQ70" s="514"/>
      <c r="WGR70" s="514"/>
      <c r="WGS70" s="514"/>
      <c r="WGT70" s="514"/>
      <c r="WGU70" s="514"/>
      <c r="WGV70" s="514"/>
      <c r="WGW70" s="514"/>
      <c r="WGX70" s="514"/>
      <c r="WGY70" s="514"/>
      <c r="WGZ70" s="514"/>
      <c r="WHA70" s="514"/>
      <c r="WHB70" s="514"/>
      <c r="WHC70" s="514"/>
      <c r="WHD70" s="514"/>
      <c r="WHE70" s="514"/>
      <c r="WHF70" s="514"/>
      <c r="WHG70" s="514"/>
      <c r="WHH70" s="514"/>
      <c r="WHI70" s="514"/>
      <c r="WHJ70" s="514"/>
      <c r="WHK70" s="514"/>
      <c r="WHL70" s="514"/>
      <c r="WHM70" s="514"/>
      <c r="WHN70" s="514"/>
      <c r="WHO70" s="514"/>
      <c r="WHP70" s="514"/>
      <c r="WHQ70" s="514"/>
      <c r="WHR70" s="514"/>
      <c r="WHS70" s="514"/>
      <c r="WHT70" s="514"/>
      <c r="WHU70" s="514"/>
      <c r="WHV70" s="514"/>
      <c r="WHW70" s="514"/>
      <c r="WHX70" s="514"/>
      <c r="WHY70" s="514"/>
      <c r="WHZ70" s="514"/>
      <c r="WIA70" s="514"/>
      <c r="WIB70" s="514"/>
      <c r="WIC70" s="514"/>
      <c r="WID70" s="514"/>
      <c r="WIE70" s="514"/>
      <c r="WIF70" s="514"/>
      <c r="WIG70" s="514"/>
      <c r="WIH70" s="514"/>
      <c r="WII70" s="514"/>
      <c r="WIJ70" s="514"/>
      <c r="WIK70" s="514"/>
      <c r="WIL70" s="514"/>
      <c r="WIM70" s="514"/>
      <c r="WIN70" s="514"/>
      <c r="WIO70" s="514"/>
      <c r="WIP70" s="514"/>
      <c r="WIQ70" s="514"/>
      <c r="WIR70" s="514"/>
      <c r="WIS70" s="514"/>
      <c r="WIT70" s="514"/>
      <c r="WIU70" s="514"/>
      <c r="WIV70" s="514"/>
      <c r="WIW70" s="514"/>
      <c r="WIX70" s="514"/>
      <c r="WIY70" s="514"/>
      <c r="WIZ70" s="514"/>
      <c r="WJA70" s="514"/>
      <c r="WJB70" s="514"/>
      <c r="WJC70" s="514"/>
      <c r="WJD70" s="514"/>
      <c r="WJE70" s="514"/>
      <c r="WJF70" s="514"/>
      <c r="WJG70" s="514"/>
      <c r="WJH70" s="514"/>
      <c r="WJI70" s="514"/>
      <c r="WJJ70" s="514"/>
      <c r="WJK70" s="514"/>
      <c r="WJL70" s="514"/>
      <c r="WJM70" s="514"/>
      <c r="WJN70" s="514"/>
      <c r="WJO70" s="514"/>
      <c r="WJP70" s="514"/>
      <c r="WJQ70" s="514"/>
      <c r="WJR70" s="514"/>
      <c r="WJS70" s="514"/>
      <c r="WJT70" s="514"/>
      <c r="WJU70" s="514"/>
      <c r="WJV70" s="514"/>
      <c r="WJW70" s="514"/>
      <c r="WJX70" s="514"/>
      <c r="WJY70" s="514"/>
      <c r="WJZ70" s="514"/>
      <c r="WKA70" s="514"/>
      <c r="WKB70" s="514"/>
      <c r="WKC70" s="514"/>
      <c r="WKD70" s="514"/>
      <c r="WKE70" s="514"/>
      <c r="WKF70" s="514"/>
      <c r="WKG70" s="514"/>
      <c r="WKH70" s="514"/>
      <c r="WKI70" s="514"/>
      <c r="WKJ70" s="514"/>
      <c r="WKK70" s="514"/>
      <c r="WKL70" s="514"/>
      <c r="WKM70" s="514"/>
      <c r="WKN70" s="514"/>
      <c r="WKO70" s="514"/>
      <c r="WKP70" s="514"/>
      <c r="WKQ70" s="514"/>
      <c r="WKR70" s="514"/>
      <c r="WKS70" s="514"/>
      <c r="WKT70" s="514"/>
      <c r="WKU70" s="514"/>
      <c r="WKV70" s="514"/>
      <c r="WKW70" s="514"/>
      <c r="WKX70" s="514"/>
      <c r="WKY70" s="514"/>
      <c r="WKZ70" s="514"/>
      <c r="WLA70" s="514"/>
      <c r="WLB70" s="514"/>
      <c r="WLC70" s="514"/>
      <c r="WLD70" s="514"/>
      <c r="WLE70" s="514"/>
      <c r="WLF70" s="514"/>
      <c r="WLG70" s="514"/>
      <c r="WLH70" s="514"/>
      <c r="WLI70" s="514"/>
      <c r="WLJ70" s="514"/>
      <c r="WLK70" s="514"/>
      <c r="WLL70" s="514"/>
      <c r="WLM70" s="514"/>
      <c r="WLN70" s="514"/>
      <c r="WLO70" s="514"/>
      <c r="WLP70" s="514"/>
      <c r="WLQ70" s="514"/>
      <c r="WLR70" s="514"/>
      <c r="WLS70" s="514"/>
      <c r="WLT70" s="514"/>
      <c r="WLU70" s="514"/>
      <c r="WLV70" s="514"/>
      <c r="WLW70" s="514"/>
      <c r="WLX70" s="514"/>
      <c r="WLY70" s="514"/>
      <c r="WLZ70" s="514"/>
      <c r="WMA70" s="514"/>
      <c r="WMB70" s="514"/>
      <c r="WMC70" s="514"/>
      <c r="WMD70" s="514"/>
      <c r="WME70" s="514"/>
      <c r="WMF70" s="514"/>
      <c r="WMG70" s="514"/>
      <c r="WMH70" s="514"/>
      <c r="WMI70" s="514"/>
      <c r="WMJ70" s="514"/>
      <c r="WMK70" s="514"/>
      <c r="WML70" s="514"/>
      <c r="WMM70" s="514"/>
      <c r="WMN70" s="514"/>
      <c r="WMO70" s="514"/>
      <c r="WMP70" s="514"/>
      <c r="WMQ70" s="514"/>
      <c r="WMR70" s="514"/>
      <c r="WMS70" s="514"/>
      <c r="WMT70" s="514"/>
      <c r="WMU70" s="514"/>
      <c r="WMV70" s="514"/>
      <c r="WMW70" s="514"/>
      <c r="WMX70" s="514"/>
      <c r="WMY70" s="514"/>
      <c r="WMZ70" s="514"/>
      <c r="WNA70" s="514"/>
      <c r="WNB70" s="514"/>
      <c r="WNC70" s="514"/>
      <c r="WND70" s="514"/>
      <c r="WNE70" s="514"/>
      <c r="WNF70" s="514"/>
      <c r="WNG70" s="514"/>
      <c r="WNH70" s="514"/>
      <c r="WNI70" s="514"/>
      <c r="WNJ70" s="514"/>
      <c r="WNK70" s="514"/>
      <c r="WNL70" s="514"/>
      <c r="WNM70" s="514"/>
      <c r="WNN70" s="514"/>
      <c r="WNO70" s="514"/>
      <c r="WNP70" s="514"/>
      <c r="WNQ70" s="514"/>
      <c r="WNR70" s="514"/>
      <c r="WNS70" s="514"/>
      <c r="WNT70" s="514"/>
      <c r="WNU70" s="514"/>
      <c r="WNV70" s="514"/>
      <c r="WNW70" s="514"/>
      <c r="WNX70" s="514"/>
      <c r="WNY70" s="514"/>
      <c r="WNZ70" s="514"/>
      <c r="WOA70" s="514"/>
      <c r="WOB70" s="514"/>
      <c r="WOC70" s="514"/>
      <c r="WOD70" s="514"/>
      <c r="WOE70" s="514"/>
      <c r="WOF70" s="514"/>
      <c r="WOG70" s="514"/>
      <c r="WOH70" s="514"/>
      <c r="WOI70" s="514"/>
      <c r="WOJ70" s="514"/>
      <c r="WOK70" s="514"/>
      <c r="WOL70" s="514"/>
      <c r="WOM70" s="514"/>
      <c r="WON70" s="514"/>
      <c r="WOO70" s="514"/>
      <c r="WOP70" s="514"/>
      <c r="WOQ70" s="514"/>
      <c r="WOR70" s="514"/>
      <c r="WOS70" s="514"/>
      <c r="WOT70" s="514"/>
      <c r="WOU70" s="514"/>
      <c r="WOV70" s="514"/>
      <c r="WOW70" s="514"/>
      <c r="WOX70" s="514"/>
      <c r="WOY70" s="514"/>
      <c r="WOZ70" s="514"/>
      <c r="WPA70" s="514"/>
      <c r="WPB70" s="514"/>
      <c r="WPC70" s="514"/>
      <c r="WPD70" s="514"/>
      <c r="WPE70" s="514"/>
      <c r="WPF70" s="514"/>
      <c r="WPG70" s="514"/>
      <c r="WPH70" s="514"/>
      <c r="WPI70" s="514"/>
      <c r="WPJ70" s="514"/>
      <c r="WPK70" s="514"/>
      <c r="WPL70" s="514"/>
      <c r="WPM70" s="514"/>
      <c r="WPN70" s="514"/>
      <c r="WPO70" s="514"/>
      <c r="WPP70" s="514"/>
      <c r="WPQ70" s="514"/>
      <c r="WPR70" s="514"/>
      <c r="WPS70" s="514"/>
      <c r="WPT70" s="514"/>
      <c r="WPU70" s="514"/>
      <c r="WPV70" s="514"/>
      <c r="WPW70" s="514"/>
      <c r="WPX70" s="514"/>
      <c r="WPY70" s="514"/>
      <c r="WPZ70" s="514"/>
      <c r="WQA70" s="514"/>
      <c r="WQB70" s="514"/>
      <c r="WQC70" s="514"/>
      <c r="WQD70" s="514"/>
      <c r="WQE70" s="514"/>
      <c r="WQF70" s="514"/>
      <c r="WQG70" s="514"/>
      <c r="WQH70" s="514"/>
      <c r="WQI70" s="514"/>
      <c r="WQJ70" s="514"/>
      <c r="WQK70" s="514"/>
      <c r="WQL70" s="514"/>
      <c r="WQM70" s="514"/>
      <c r="WQN70" s="514"/>
      <c r="WQO70" s="514"/>
      <c r="WQP70" s="514"/>
      <c r="WQQ70" s="514"/>
      <c r="WQR70" s="514"/>
      <c r="WQS70" s="514"/>
      <c r="WQT70" s="514"/>
      <c r="WQU70" s="514"/>
      <c r="WQV70" s="514"/>
      <c r="WQW70" s="514"/>
      <c r="WQX70" s="514"/>
      <c r="WQY70" s="514"/>
      <c r="WQZ70" s="514"/>
      <c r="WRA70" s="514"/>
      <c r="WRB70" s="514"/>
      <c r="WRC70" s="514"/>
      <c r="WRD70" s="514"/>
      <c r="WRE70" s="514"/>
      <c r="WRF70" s="514"/>
      <c r="WRG70" s="514"/>
      <c r="WRH70" s="514"/>
      <c r="WRI70" s="514"/>
      <c r="WRJ70" s="514"/>
      <c r="WRK70" s="514"/>
      <c r="WRL70" s="514"/>
      <c r="WRM70" s="514"/>
      <c r="WRN70" s="514"/>
      <c r="WRO70" s="514"/>
      <c r="WRP70" s="514"/>
      <c r="WRQ70" s="514"/>
      <c r="WRR70" s="514"/>
      <c r="WRS70" s="514"/>
      <c r="WRT70" s="514"/>
      <c r="WRU70" s="514"/>
      <c r="WRV70" s="514"/>
      <c r="WRW70" s="514"/>
      <c r="WRX70" s="514"/>
      <c r="WRY70" s="514"/>
      <c r="WRZ70" s="514"/>
      <c r="WSA70" s="514"/>
      <c r="WSB70" s="514"/>
      <c r="WSC70" s="514"/>
      <c r="WSD70" s="514"/>
      <c r="WSE70" s="514"/>
      <c r="WSF70" s="514"/>
      <c r="WSG70" s="514"/>
      <c r="WSH70" s="514"/>
      <c r="WSI70" s="514"/>
      <c r="WSJ70" s="514"/>
      <c r="WSK70" s="514"/>
      <c r="WSL70" s="514"/>
      <c r="WSM70" s="514"/>
      <c r="WSN70" s="514"/>
      <c r="WSO70" s="514"/>
      <c r="WSP70" s="514"/>
      <c r="WSQ70" s="514"/>
      <c r="WSR70" s="514"/>
      <c r="WSS70" s="514"/>
      <c r="WST70" s="514"/>
      <c r="WSU70" s="514"/>
      <c r="WSV70" s="514"/>
      <c r="WSW70" s="514"/>
      <c r="WSX70" s="514"/>
      <c r="WSY70" s="514"/>
      <c r="WSZ70" s="514"/>
      <c r="WTA70" s="514"/>
      <c r="WTB70" s="514"/>
      <c r="WTC70" s="514"/>
      <c r="WTD70" s="514"/>
      <c r="WTE70" s="514"/>
      <c r="WTF70" s="514"/>
      <c r="WTG70" s="514"/>
      <c r="WTH70" s="514"/>
      <c r="WTI70" s="514"/>
      <c r="WTJ70" s="514"/>
      <c r="WTK70" s="514"/>
      <c r="WTL70" s="514"/>
      <c r="WTM70" s="514"/>
      <c r="WTN70" s="514"/>
      <c r="WTO70" s="514"/>
      <c r="WTP70" s="514"/>
      <c r="WTQ70" s="514"/>
      <c r="WTR70" s="514"/>
      <c r="WTS70" s="514"/>
      <c r="WTT70" s="514"/>
      <c r="WTU70" s="514"/>
      <c r="WTV70" s="514"/>
      <c r="WTW70" s="514"/>
      <c r="WTX70" s="514"/>
      <c r="WTY70" s="514"/>
      <c r="WTZ70" s="514"/>
      <c r="WUA70" s="514"/>
      <c r="WUB70" s="514"/>
      <c r="WUC70" s="514"/>
      <c r="WUD70" s="514"/>
      <c r="WUE70" s="514"/>
      <c r="WUF70" s="514"/>
      <c r="WUG70" s="514"/>
      <c r="WUH70" s="514"/>
      <c r="WUI70" s="514"/>
      <c r="WUJ70" s="514"/>
      <c r="WUK70" s="514"/>
      <c r="WUL70" s="514"/>
      <c r="WUM70" s="514"/>
      <c r="WUN70" s="514"/>
      <c r="WUO70" s="514"/>
      <c r="WUP70" s="514"/>
      <c r="WUQ70" s="514"/>
      <c r="WUR70" s="514"/>
      <c r="WUS70" s="514"/>
      <c r="WUT70" s="514"/>
      <c r="WUU70" s="514"/>
      <c r="WUV70" s="514"/>
      <c r="WUW70" s="514"/>
      <c r="WUX70" s="514"/>
      <c r="WUY70" s="514"/>
      <c r="WUZ70" s="514"/>
      <c r="WVA70" s="514"/>
      <c r="WVB70" s="514"/>
      <c r="WVC70" s="514"/>
      <c r="WVD70" s="514"/>
      <c r="WVE70" s="514"/>
      <c r="WVF70" s="514"/>
      <c r="WVG70" s="514"/>
      <c r="WVH70" s="514"/>
      <c r="WVI70" s="514"/>
      <c r="WVJ70" s="514"/>
      <c r="WVK70" s="514"/>
      <c r="WVL70" s="514"/>
      <c r="WVM70" s="514"/>
      <c r="WVN70" s="514"/>
      <c r="WVO70" s="514"/>
      <c r="WVP70" s="514"/>
      <c r="WVQ70" s="514"/>
      <c r="WVR70" s="514"/>
      <c r="WVS70" s="514"/>
      <c r="WVT70" s="514"/>
      <c r="WVU70" s="514"/>
      <c r="WVV70" s="514"/>
      <c r="WVW70" s="514"/>
      <c r="WVX70" s="514"/>
      <c r="WVY70" s="514"/>
      <c r="WVZ70" s="514"/>
      <c r="WWA70" s="514"/>
      <c r="WWB70" s="514"/>
      <c r="WWC70" s="514"/>
      <c r="WWD70" s="514"/>
      <c r="WWE70" s="514"/>
      <c r="WWF70" s="514"/>
      <c r="WWG70" s="514"/>
      <c r="WWH70" s="514"/>
      <c r="WWI70" s="514"/>
      <c r="WWJ70" s="514"/>
      <c r="WWK70" s="514"/>
      <c r="WWL70" s="514"/>
      <c r="WWM70" s="514"/>
      <c r="WWN70" s="514"/>
      <c r="WWO70" s="514"/>
      <c r="WWP70" s="514"/>
      <c r="WWQ70" s="514"/>
      <c r="WWR70" s="514"/>
      <c r="WWS70" s="514"/>
      <c r="WWT70" s="514"/>
      <c r="WWU70" s="514"/>
      <c r="WWV70" s="514"/>
      <c r="WWW70" s="514"/>
      <c r="WWX70" s="514"/>
      <c r="WWY70" s="514"/>
      <c r="WWZ70" s="514"/>
      <c r="WXA70" s="514"/>
      <c r="WXB70" s="514"/>
      <c r="WXC70" s="514"/>
      <c r="WXD70" s="514"/>
      <c r="WXE70" s="514"/>
      <c r="WXF70" s="514"/>
      <c r="WXG70" s="514"/>
      <c r="WXH70" s="514"/>
      <c r="WXI70" s="514"/>
      <c r="WXJ70" s="514"/>
      <c r="WXK70" s="514"/>
      <c r="WXL70" s="514"/>
      <c r="WXM70" s="514"/>
      <c r="WXN70" s="514"/>
      <c r="WXO70" s="514"/>
      <c r="WXP70" s="514"/>
      <c r="WXQ70" s="514"/>
      <c r="WXR70" s="514"/>
      <c r="WXS70" s="514"/>
      <c r="WXT70" s="514"/>
      <c r="WXU70" s="514"/>
      <c r="WXV70" s="514"/>
      <c r="WXW70" s="514"/>
      <c r="WXX70" s="514"/>
      <c r="WXY70" s="514"/>
      <c r="WXZ70" s="514"/>
      <c r="WYA70" s="514"/>
      <c r="WYB70" s="514"/>
      <c r="WYC70" s="514"/>
      <c r="WYD70" s="514"/>
      <c r="WYE70" s="514"/>
      <c r="WYF70" s="514"/>
      <c r="WYG70" s="514"/>
      <c r="WYH70" s="514"/>
      <c r="WYI70" s="514"/>
      <c r="WYJ70" s="514"/>
      <c r="WYK70" s="514"/>
      <c r="WYL70" s="514"/>
      <c r="WYM70" s="514"/>
      <c r="WYN70" s="514"/>
      <c r="WYO70" s="514"/>
      <c r="WYP70" s="514"/>
      <c r="WYQ70" s="514"/>
      <c r="WYR70" s="514"/>
      <c r="WYS70" s="514"/>
      <c r="WYT70" s="514"/>
      <c r="WYU70" s="514"/>
      <c r="WYV70" s="514"/>
      <c r="WYW70" s="514"/>
      <c r="WYX70" s="514"/>
      <c r="WYY70" s="514"/>
      <c r="WYZ70" s="514"/>
      <c r="WZA70" s="514"/>
      <c r="WZB70" s="514"/>
      <c r="WZC70" s="514"/>
      <c r="WZD70" s="514"/>
      <c r="WZE70" s="514"/>
      <c r="WZF70" s="514"/>
      <c r="WZG70" s="514"/>
      <c r="WZH70" s="514"/>
      <c r="WZI70" s="514"/>
      <c r="WZJ70" s="514"/>
      <c r="WZK70" s="514"/>
      <c r="WZL70" s="514"/>
      <c r="WZM70" s="514"/>
      <c r="WZN70" s="514"/>
      <c r="WZO70" s="514"/>
      <c r="WZP70" s="514"/>
      <c r="WZQ70" s="514"/>
      <c r="WZR70" s="514"/>
      <c r="WZS70" s="514"/>
      <c r="WZT70" s="514"/>
      <c r="WZU70" s="514"/>
      <c r="WZV70" s="514"/>
      <c r="WZW70" s="514"/>
      <c r="WZX70" s="514"/>
      <c r="WZY70" s="514"/>
      <c r="WZZ70" s="514"/>
      <c r="XAA70" s="514"/>
      <c r="XAB70" s="514"/>
      <c r="XAC70" s="514"/>
      <c r="XAD70" s="514"/>
      <c r="XAE70" s="514"/>
      <c r="XAF70" s="514"/>
      <c r="XAG70" s="514"/>
      <c r="XAH70" s="514"/>
      <c r="XAI70" s="514"/>
      <c r="XAJ70" s="514"/>
      <c r="XAK70" s="514"/>
      <c r="XAL70" s="514"/>
      <c r="XAM70" s="514"/>
      <c r="XAN70" s="514"/>
      <c r="XAO70" s="514"/>
      <c r="XAP70" s="514"/>
      <c r="XAQ70" s="514"/>
      <c r="XAR70" s="514"/>
      <c r="XAS70" s="514"/>
      <c r="XAT70" s="514"/>
      <c r="XAU70" s="514"/>
      <c r="XAV70" s="514"/>
      <c r="XAW70" s="514"/>
      <c r="XAX70" s="514"/>
      <c r="XAY70" s="514"/>
      <c r="XAZ70" s="514"/>
      <c r="XBA70" s="514"/>
      <c r="XBB70" s="514"/>
      <c r="XBC70" s="514"/>
      <c r="XBD70" s="514"/>
      <c r="XBE70" s="514"/>
      <c r="XBF70" s="514"/>
      <c r="XBG70" s="514"/>
      <c r="XBH70" s="514"/>
      <c r="XBI70" s="514"/>
      <c r="XBJ70" s="514"/>
      <c r="XBK70" s="514"/>
      <c r="XBL70" s="514"/>
      <c r="XBM70" s="514"/>
      <c r="XBN70" s="514"/>
      <c r="XBO70" s="514"/>
      <c r="XBP70" s="514"/>
      <c r="XBQ70" s="514"/>
      <c r="XBR70" s="514"/>
      <c r="XBS70" s="514"/>
      <c r="XBT70" s="514"/>
      <c r="XBU70" s="514"/>
      <c r="XBV70" s="514"/>
      <c r="XBW70" s="514"/>
      <c r="XBX70" s="514"/>
      <c r="XBY70" s="514"/>
      <c r="XBZ70" s="514"/>
      <c r="XCA70" s="514"/>
      <c r="XCB70" s="514"/>
      <c r="XCC70" s="514"/>
      <c r="XCD70" s="514"/>
      <c r="XCE70" s="514"/>
      <c r="XCF70" s="514"/>
      <c r="XCG70" s="514"/>
      <c r="XCH70" s="514"/>
      <c r="XCI70" s="514"/>
      <c r="XCJ70" s="514"/>
      <c r="XCK70" s="514"/>
      <c r="XCL70" s="514"/>
      <c r="XCM70" s="514"/>
      <c r="XCN70" s="514"/>
      <c r="XCO70" s="514"/>
      <c r="XCP70" s="514"/>
      <c r="XCQ70" s="514"/>
      <c r="XCR70" s="514"/>
      <c r="XCS70" s="514"/>
      <c r="XCT70" s="514"/>
      <c r="XCU70" s="514"/>
      <c r="XCV70" s="514"/>
      <c r="XCW70" s="514"/>
      <c r="XCX70" s="514"/>
      <c r="XCY70" s="514"/>
      <c r="XCZ70" s="514"/>
      <c r="XDA70" s="514"/>
      <c r="XDB70" s="514"/>
      <c r="XDC70" s="514"/>
      <c r="XDD70" s="514"/>
      <c r="XDE70" s="514"/>
      <c r="XDF70" s="514"/>
      <c r="XDG70" s="514"/>
      <c r="XDH70" s="514"/>
      <c r="XDI70" s="514"/>
      <c r="XDJ70" s="514"/>
      <c r="XDK70" s="514"/>
      <c r="XDL70" s="514"/>
      <c r="XDM70" s="514"/>
      <c r="XDN70" s="514"/>
      <c r="XDO70" s="514"/>
      <c r="XDP70" s="514"/>
      <c r="XDQ70" s="514"/>
      <c r="XDR70" s="514"/>
      <c r="XDS70" s="514"/>
      <c r="XDT70" s="514"/>
      <c r="XDU70" s="514"/>
      <c r="XDV70" s="514"/>
      <c r="XDW70" s="514"/>
      <c r="XDX70" s="514"/>
      <c r="XDY70" s="514"/>
      <c r="XDZ70" s="514"/>
      <c r="XEA70" s="514"/>
      <c r="XEB70" s="514"/>
      <c r="XEC70" s="514"/>
      <c r="XED70" s="514"/>
      <c r="XEE70" s="514"/>
      <c r="XEF70" s="514"/>
      <c r="XEG70" s="514"/>
      <c r="XEH70" s="514"/>
      <c r="XEI70" s="514"/>
      <c r="XEJ70" s="514"/>
      <c r="XEK70" s="514"/>
      <c r="XEL70" s="514"/>
      <c r="XEM70" s="514"/>
      <c r="XEN70" s="514"/>
      <c r="XEO70" s="514"/>
      <c r="XEP70" s="514"/>
      <c r="XEQ70" s="514"/>
      <c r="XER70" s="514"/>
      <c r="XES70" s="514"/>
      <c r="XET70" s="514"/>
      <c r="XEU70" s="514"/>
      <c r="XEV70" s="514"/>
      <c r="XEW70" s="514"/>
      <c r="XEX70" s="514"/>
      <c r="XEY70" s="514"/>
      <c r="XEZ70" s="514"/>
      <c r="XFA70" s="514"/>
      <c r="XFB70" s="514"/>
      <c r="XFC70" s="514"/>
    </row>
    <row r="71" spans="1:16383" hidden="1">
      <c r="A71" s="455">
        <v>1084</v>
      </c>
      <c r="B71" s="456" t="s">
        <v>225</v>
      </c>
      <c r="C71" s="456" t="s">
        <v>7397</v>
      </c>
      <c r="D71" s="456" t="s">
        <v>7398</v>
      </c>
      <c r="E71" s="457" t="b">
        <v>1</v>
      </c>
      <c r="F71" s="457" t="b">
        <v>1</v>
      </c>
      <c r="G71" s="457" t="b">
        <v>1</v>
      </c>
      <c r="H71" s="456" t="s">
        <v>38</v>
      </c>
      <c r="I71" s="457" t="b">
        <v>0</v>
      </c>
      <c r="J71" s="456"/>
      <c r="K71" s="514"/>
      <c r="L71" s="456" t="s">
        <v>225</v>
      </c>
      <c r="M71" s="515" t="e">
        <f>VLOOKUP(L71,Category!#REF!,1,FALSE)</f>
        <v>#REF!</v>
      </c>
      <c r="N71" s="514"/>
      <c r="O71" s="514"/>
      <c r="P71" s="514"/>
      <c r="Q71" s="514"/>
      <c r="R71" s="514"/>
      <c r="S71" s="514"/>
      <c r="T71" s="514"/>
      <c r="U71" s="514"/>
      <c r="V71" s="514"/>
      <c r="W71" s="514"/>
      <c r="X71" s="514"/>
      <c r="Y71" s="514"/>
      <c r="Z71" s="514"/>
      <c r="AA71" s="514"/>
      <c r="AB71" s="514"/>
      <c r="AC71" s="514"/>
      <c r="AD71" s="514"/>
      <c r="AE71" s="514"/>
      <c r="AF71" s="514"/>
      <c r="AG71" s="514"/>
      <c r="AH71" s="514"/>
      <c r="AI71" s="514"/>
      <c r="AJ71" s="514"/>
      <c r="AK71" s="514"/>
      <c r="AL71" s="514"/>
      <c r="AM71" s="514"/>
      <c r="AN71" s="514"/>
      <c r="AO71" s="514"/>
      <c r="AP71" s="514"/>
      <c r="AQ71" s="514"/>
      <c r="AR71" s="514"/>
      <c r="AS71" s="514"/>
      <c r="AT71" s="514"/>
      <c r="AU71" s="514"/>
      <c r="AV71" s="514"/>
      <c r="AW71" s="514"/>
      <c r="AX71" s="514"/>
      <c r="AY71" s="514"/>
      <c r="AZ71" s="514"/>
      <c r="BA71" s="514"/>
      <c r="BB71" s="514"/>
      <c r="BC71" s="514"/>
      <c r="BD71" s="514"/>
      <c r="BE71" s="514"/>
      <c r="BF71" s="514"/>
      <c r="BG71" s="514"/>
      <c r="BH71" s="514"/>
      <c r="BI71" s="514"/>
      <c r="BJ71" s="514"/>
      <c r="BK71" s="514"/>
      <c r="BL71" s="514"/>
      <c r="BM71" s="514"/>
      <c r="BN71" s="514"/>
      <c r="BO71" s="514"/>
      <c r="BP71" s="514"/>
      <c r="BQ71" s="514"/>
      <c r="BR71" s="514"/>
      <c r="BS71" s="514"/>
      <c r="BT71" s="514"/>
      <c r="BU71" s="514"/>
      <c r="BV71" s="514"/>
      <c r="BW71" s="514"/>
      <c r="BX71" s="514"/>
      <c r="BY71" s="514"/>
      <c r="BZ71" s="514"/>
      <c r="CA71" s="514"/>
      <c r="CB71" s="514"/>
      <c r="CC71" s="514"/>
      <c r="CD71" s="514"/>
      <c r="CE71" s="514"/>
      <c r="CF71" s="514"/>
      <c r="CG71" s="514"/>
      <c r="CH71" s="514"/>
      <c r="CI71" s="514"/>
      <c r="CJ71" s="514"/>
      <c r="CK71" s="514"/>
      <c r="CL71" s="514"/>
      <c r="CM71" s="514"/>
      <c r="CN71" s="514"/>
      <c r="CO71" s="514"/>
      <c r="CP71" s="514"/>
      <c r="CQ71" s="514"/>
      <c r="CR71" s="514"/>
      <c r="CS71" s="514"/>
      <c r="CT71" s="514"/>
      <c r="CU71" s="514"/>
      <c r="CV71" s="514"/>
      <c r="CW71" s="514"/>
      <c r="CX71" s="514"/>
      <c r="CY71" s="514"/>
      <c r="CZ71" s="514"/>
      <c r="DA71" s="514"/>
      <c r="DB71" s="514"/>
      <c r="DC71" s="514"/>
      <c r="DD71" s="514"/>
      <c r="DE71" s="514"/>
      <c r="DF71" s="514"/>
      <c r="DG71" s="514"/>
      <c r="DH71" s="514"/>
      <c r="DI71" s="514"/>
      <c r="DJ71" s="514"/>
      <c r="DK71" s="514"/>
      <c r="DL71" s="514"/>
      <c r="DM71" s="514"/>
      <c r="DN71" s="514"/>
      <c r="DO71" s="514"/>
      <c r="DP71" s="514"/>
      <c r="DQ71" s="514"/>
      <c r="DR71" s="514"/>
      <c r="DS71" s="514"/>
      <c r="DT71" s="514"/>
      <c r="DU71" s="514"/>
      <c r="DV71" s="514"/>
      <c r="DW71" s="514"/>
      <c r="DX71" s="514"/>
      <c r="DY71" s="514"/>
      <c r="DZ71" s="514"/>
      <c r="EA71" s="514"/>
      <c r="EB71" s="514"/>
      <c r="EC71" s="514"/>
      <c r="ED71" s="514"/>
      <c r="EE71" s="514"/>
      <c r="EF71" s="514"/>
      <c r="EG71" s="514"/>
      <c r="EH71" s="514"/>
      <c r="EI71" s="514"/>
      <c r="EJ71" s="514"/>
      <c r="EK71" s="514"/>
      <c r="EL71" s="514"/>
      <c r="EM71" s="514"/>
      <c r="EN71" s="514"/>
      <c r="EO71" s="514"/>
      <c r="EP71" s="514"/>
      <c r="EQ71" s="514"/>
      <c r="ER71" s="514"/>
      <c r="ES71" s="514"/>
      <c r="ET71" s="514"/>
      <c r="EU71" s="514"/>
      <c r="EV71" s="514"/>
      <c r="EW71" s="514"/>
      <c r="EX71" s="514"/>
      <c r="EY71" s="514"/>
      <c r="EZ71" s="514"/>
      <c r="FA71" s="514"/>
      <c r="FB71" s="514"/>
      <c r="FC71" s="514"/>
      <c r="FD71" s="514"/>
      <c r="FE71" s="514"/>
      <c r="FF71" s="514"/>
      <c r="FG71" s="514"/>
      <c r="FH71" s="514"/>
      <c r="FI71" s="514"/>
      <c r="FJ71" s="514"/>
      <c r="FK71" s="514"/>
      <c r="FL71" s="514"/>
      <c r="FM71" s="514"/>
      <c r="FN71" s="514"/>
      <c r="FO71" s="514"/>
      <c r="FP71" s="514"/>
      <c r="FQ71" s="514"/>
      <c r="FR71" s="514"/>
      <c r="FS71" s="514"/>
      <c r="FT71" s="514"/>
      <c r="FU71" s="514"/>
      <c r="FV71" s="514"/>
      <c r="FW71" s="514"/>
      <c r="FX71" s="514"/>
      <c r="FY71" s="514"/>
      <c r="FZ71" s="514"/>
      <c r="GA71" s="514"/>
      <c r="GB71" s="514"/>
      <c r="GC71" s="514"/>
      <c r="GD71" s="514"/>
      <c r="GE71" s="514"/>
      <c r="GF71" s="514"/>
      <c r="GG71" s="514"/>
      <c r="GH71" s="514"/>
      <c r="GI71" s="514"/>
      <c r="GJ71" s="514"/>
      <c r="GK71" s="514"/>
      <c r="GL71" s="514"/>
      <c r="GM71" s="514"/>
      <c r="GN71" s="514"/>
      <c r="GO71" s="514"/>
      <c r="GP71" s="514"/>
      <c r="GQ71" s="514"/>
      <c r="GR71" s="514"/>
      <c r="GS71" s="514"/>
      <c r="GT71" s="514"/>
      <c r="GU71" s="514"/>
      <c r="GV71" s="514"/>
      <c r="GW71" s="514"/>
      <c r="GX71" s="514"/>
      <c r="GY71" s="514"/>
      <c r="GZ71" s="514"/>
      <c r="HA71" s="514"/>
      <c r="HB71" s="514"/>
      <c r="HC71" s="514"/>
      <c r="HD71" s="514"/>
      <c r="HE71" s="514"/>
      <c r="HF71" s="514"/>
      <c r="HG71" s="514"/>
      <c r="HH71" s="514"/>
      <c r="HI71" s="514"/>
      <c r="HJ71" s="514"/>
      <c r="HK71" s="514"/>
      <c r="HL71" s="514"/>
      <c r="HM71" s="514"/>
      <c r="HN71" s="514"/>
      <c r="HO71" s="514"/>
      <c r="HP71" s="514"/>
      <c r="HQ71" s="514"/>
      <c r="HR71" s="514"/>
      <c r="HS71" s="514"/>
      <c r="HT71" s="514"/>
      <c r="HU71" s="514"/>
      <c r="HV71" s="514"/>
      <c r="HW71" s="514"/>
      <c r="HX71" s="514"/>
      <c r="HY71" s="514"/>
      <c r="HZ71" s="514"/>
      <c r="IA71" s="514"/>
      <c r="IB71" s="514"/>
      <c r="IC71" s="514"/>
      <c r="ID71" s="514"/>
      <c r="IE71" s="514"/>
      <c r="IF71" s="514"/>
      <c r="IG71" s="514"/>
      <c r="IH71" s="514"/>
      <c r="II71" s="514"/>
      <c r="IJ71" s="514"/>
      <c r="IK71" s="514"/>
      <c r="IL71" s="514"/>
      <c r="IM71" s="514"/>
      <c r="IN71" s="514"/>
      <c r="IO71" s="514"/>
      <c r="IP71" s="514"/>
      <c r="IQ71" s="514"/>
      <c r="IR71" s="514"/>
      <c r="IS71" s="514"/>
      <c r="IT71" s="514"/>
      <c r="IU71" s="514"/>
      <c r="IV71" s="514"/>
      <c r="IW71" s="514"/>
      <c r="IX71" s="514"/>
      <c r="IY71" s="514"/>
      <c r="IZ71" s="514"/>
      <c r="JA71" s="514"/>
      <c r="JB71" s="514"/>
      <c r="JC71" s="514"/>
      <c r="JD71" s="514"/>
      <c r="JE71" s="514"/>
      <c r="JF71" s="514"/>
      <c r="JG71" s="514"/>
      <c r="JH71" s="514"/>
      <c r="JI71" s="514"/>
      <c r="JJ71" s="514"/>
      <c r="JK71" s="514"/>
      <c r="JL71" s="514"/>
      <c r="JM71" s="514"/>
      <c r="JN71" s="514"/>
      <c r="JO71" s="514"/>
      <c r="JP71" s="514"/>
      <c r="JQ71" s="514"/>
      <c r="JR71" s="514"/>
      <c r="JS71" s="514"/>
      <c r="JT71" s="514"/>
      <c r="JU71" s="514"/>
      <c r="JV71" s="514"/>
      <c r="JW71" s="514"/>
      <c r="JX71" s="514"/>
      <c r="JY71" s="514"/>
      <c r="JZ71" s="514"/>
      <c r="KA71" s="514"/>
      <c r="KB71" s="514"/>
      <c r="KC71" s="514"/>
      <c r="KD71" s="514"/>
      <c r="KE71" s="514"/>
      <c r="KF71" s="514"/>
      <c r="KG71" s="514"/>
      <c r="KH71" s="514"/>
      <c r="KI71" s="514"/>
      <c r="KJ71" s="514"/>
      <c r="KK71" s="514"/>
      <c r="KL71" s="514"/>
      <c r="KM71" s="514"/>
      <c r="KN71" s="514"/>
      <c r="KO71" s="514"/>
      <c r="KP71" s="514"/>
      <c r="KQ71" s="514"/>
      <c r="KR71" s="514"/>
      <c r="KS71" s="514"/>
      <c r="KT71" s="514"/>
      <c r="KU71" s="514"/>
      <c r="KV71" s="514"/>
      <c r="KW71" s="514"/>
      <c r="KX71" s="514"/>
      <c r="KY71" s="514"/>
      <c r="KZ71" s="514"/>
      <c r="LA71" s="514"/>
      <c r="LB71" s="514"/>
      <c r="LC71" s="514"/>
      <c r="LD71" s="514"/>
      <c r="LE71" s="514"/>
      <c r="LF71" s="514"/>
      <c r="LG71" s="514"/>
      <c r="LH71" s="514"/>
      <c r="LI71" s="514"/>
      <c r="LJ71" s="514"/>
      <c r="LK71" s="514"/>
      <c r="LL71" s="514"/>
      <c r="LM71" s="514"/>
      <c r="LN71" s="514"/>
      <c r="LO71" s="514"/>
      <c r="LP71" s="514"/>
      <c r="LQ71" s="514"/>
      <c r="LR71" s="514"/>
      <c r="LS71" s="514"/>
      <c r="LT71" s="514"/>
      <c r="LU71" s="514"/>
      <c r="LV71" s="514"/>
      <c r="LW71" s="514"/>
      <c r="LX71" s="514"/>
      <c r="LY71" s="514"/>
      <c r="LZ71" s="514"/>
      <c r="MA71" s="514"/>
      <c r="MB71" s="514"/>
      <c r="MC71" s="514"/>
      <c r="MD71" s="514"/>
      <c r="ME71" s="514"/>
      <c r="MF71" s="514"/>
      <c r="MG71" s="514"/>
      <c r="MH71" s="514"/>
      <c r="MI71" s="514"/>
      <c r="MJ71" s="514"/>
      <c r="MK71" s="514"/>
      <c r="ML71" s="514"/>
      <c r="MM71" s="514"/>
      <c r="MN71" s="514"/>
      <c r="MO71" s="514"/>
      <c r="MP71" s="514"/>
      <c r="MQ71" s="514"/>
      <c r="MR71" s="514"/>
      <c r="MS71" s="514"/>
      <c r="MT71" s="514"/>
      <c r="MU71" s="514"/>
      <c r="MV71" s="514"/>
      <c r="MW71" s="514"/>
      <c r="MX71" s="514"/>
      <c r="MY71" s="514"/>
      <c r="MZ71" s="514"/>
      <c r="NA71" s="514"/>
      <c r="NB71" s="514"/>
      <c r="NC71" s="514"/>
      <c r="ND71" s="514"/>
      <c r="NE71" s="514"/>
      <c r="NF71" s="514"/>
      <c r="NG71" s="514"/>
      <c r="NH71" s="514"/>
      <c r="NI71" s="514"/>
      <c r="NJ71" s="514"/>
      <c r="NK71" s="514"/>
      <c r="NL71" s="514"/>
      <c r="NM71" s="514"/>
      <c r="NN71" s="514"/>
      <c r="NO71" s="514"/>
      <c r="NP71" s="514"/>
      <c r="NQ71" s="514"/>
      <c r="NR71" s="514"/>
      <c r="NS71" s="514"/>
      <c r="NT71" s="514"/>
      <c r="NU71" s="514"/>
      <c r="NV71" s="514"/>
      <c r="NW71" s="514"/>
      <c r="NX71" s="514"/>
      <c r="NY71" s="514"/>
      <c r="NZ71" s="514"/>
      <c r="OA71" s="514"/>
      <c r="OB71" s="514"/>
      <c r="OC71" s="514"/>
      <c r="OD71" s="514"/>
      <c r="OE71" s="514"/>
      <c r="OF71" s="514"/>
      <c r="OG71" s="514"/>
      <c r="OH71" s="514"/>
      <c r="OI71" s="514"/>
      <c r="OJ71" s="514"/>
      <c r="OK71" s="514"/>
      <c r="OL71" s="514"/>
      <c r="OM71" s="514"/>
      <c r="ON71" s="514"/>
      <c r="OO71" s="514"/>
      <c r="OP71" s="514"/>
      <c r="OQ71" s="514"/>
      <c r="OR71" s="514"/>
      <c r="OS71" s="514"/>
      <c r="OT71" s="514"/>
      <c r="OU71" s="514"/>
      <c r="OV71" s="514"/>
      <c r="OW71" s="514"/>
      <c r="OX71" s="514"/>
      <c r="OY71" s="514"/>
      <c r="OZ71" s="514"/>
      <c r="PA71" s="514"/>
      <c r="PB71" s="514"/>
      <c r="PC71" s="514"/>
      <c r="PD71" s="514"/>
      <c r="PE71" s="514"/>
      <c r="PF71" s="514"/>
      <c r="PG71" s="514"/>
      <c r="PH71" s="514"/>
      <c r="PI71" s="514"/>
      <c r="PJ71" s="514"/>
      <c r="PK71" s="514"/>
      <c r="PL71" s="514"/>
      <c r="PM71" s="514"/>
      <c r="PN71" s="514"/>
      <c r="PO71" s="514"/>
      <c r="PP71" s="514"/>
      <c r="PQ71" s="514"/>
      <c r="PR71" s="514"/>
      <c r="PS71" s="514"/>
      <c r="PT71" s="514"/>
      <c r="PU71" s="514"/>
      <c r="PV71" s="514"/>
      <c r="PW71" s="514"/>
      <c r="PX71" s="514"/>
      <c r="PY71" s="514"/>
      <c r="PZ71" s="514"/>
      <c r="QA71" s="514"/>
      <c r="QB71" s="514"/>
      <c r="QC71" s="514"/>
      <c r="QD71" s="514"/>
      <c r="QE71" s="514"/>
      <c r="QF71" s="514"/>
      <c r="QG71" s="514"/>
      <c r="QH71" s="514"/>
      <c r="QI71" s="514"/>
      <c r="QJ71" s="514"/>
      <c r="QK71" s="514"/>
      <c r="QL71" s="514"/>
      <c r="QM71" s="514"/>
      <c r="QN71" s="514"/>
      <c r="QO71" s="514"/>
      <c r="QP71" s="514"/>
      <c r="QQ71" s="514"/>
      <c r="QR71" s="514"/>
      <c r="QS71" s="514"/>
      <c r="QT71" s="514"/>
      <c r="QU71" s="514"/>
      <c r="QV71" s="514"/>
      <c r="QW71" s="514"/>
      <c r="QX71" s="514"/>
      <c r="QY71" s="514"/>
      <c r="QZ71" s="514"/>
      <c r="RA71" s="514"/>
      <c r="RB71" s="514"/>
      <c r="RC71" s="514"/>
      <c r="RD71" s="514"/>
      <c r="RE71" s="514"/>
      <c r="RF71" s="514"/>
      <c r="RG71" s="514"/>
      <c r="RH71" s="514"/>
      <c r="RI71" s="514"/>
      <c r="RJ71" s="514"/>
      <c r="RK71" s="514"/>
      <c r="RL71" s="514"/>
      <c r="RM71" s="514"/>
      <c r="RN71" s="514"/>
      <c r="RO71" s="514"/>
      <c r="RP71" s="514"/>
      <c r="RQ71" s="514"/>
      <c r="RR71" s="514"/>
      <c r="RS71" s="514"/>
      <c r="RT71" s="514"/>
      <c r="RU71" s="514"/>
      <c r="RV71" s="514"/>
      <c r="RW71" s="514"/>
      <c r="RX71" s="514"/>
      <c r="RY71" s="514"/>
      <c r="RZ71" s="514"/>
      <c r="SA71" s="514"/>
      <c r="SB71" s="514"/>
      <c r="SC71" s="514"/>
      <c r="SD71" s="514"/>
      <c r="SE71" s="514"/>
      <c r="SF71" s="514"/>
      <c r="SG71" s="514"/>
      <c r="SH71" s="514"/>
      <c r="SI71" s="514"/>
      <c r="SJ71" s="514"/>
      <c r="SK71" s="514"/>
      <c r="SL71" s="514"/>
      <c r="SM71" s="514"/>
      <c r="SN71" s="514"/>
      <c r="SO71" s="514"/>
      <c r="SP71" s="514"/>
      <c r="SQ71" s="514"/>
      <c r="SR71" s="514"/>
      <c r="SS71" s="514"/>
      <c r="ST71" s="514"/>
      <c r="SU71" s="514"/>
      <c r="SV71" s="514"/>
      <c r="SW71" s="514"/>
      <c r="SX71" s="514"/>
      <c r="SY71" s="514"/>
      <c r="SZ71" s="514"/>
      <c r="TA71" s="514"/>
      <c r="TB71" s="514"/>
      <c r="TC71" s="514"/>
      <c r="TD71" s="514"/>
      <c r="TE71" s="514"/>
      <c r="TF71" s="514"/>
      <c r="TG71" s="514"/>
      <c r="TH71" s="514"/>
      <c r="TI71" s="514"/>
      <c r="TJ71" s="514"/>
      <c r="TK71" s="514"/>
      <c r="TL71" s="514"/>
      <c r="TM71" s="514"/>
      <c r="TN71" s="514"/>
      <c r="TO71" s="514"/>
      <c r="TP71" s="514"/>
      <c r="TQ71" s="514"/>
      <c r="TR71" s="514"/>
      <c r="TS71" s="514"/>
      <c r="TT71" s="514"/>
      <c r="TU71" s="514"/>
      <c r="TV71" s="514"/>
      <c r="TW71" s="514"/>
      <c r="TX71" s="514"/>
      <c r="TY71" s="514"/>
      <c r="TZ71" s="514"/>
      <c r="UA71" s="514"/>
      <c r="UB71" s="514"/>
      <c r="UC71" s="514"/>
      <c r="UD71" s="514"/>
      <c r="UE71" s="514"/>
      <c r="UF71" s="514"/>
      <c r="UG71" s="514"/>
      <c r="UH71" s="514"/>
      <c r="UI71" s="514"/>
      <c r="UJ71" s="514"/>
      <c r="UK71" s="514"/>
      <c r="UL71" s="514"/>
      <c r="UM71" s="514"/>
      <c r="UN71" s="514"/>
      <c r="UO71" s="514"/>
      <c r="UP71" s="514"/>
      <c r="UQ71" s="514"/>
      <c r="UR71" s="514"/>
      <c r="US71" s="514"/>
      <c r="UT71" s="514"/>
      <c r="UU71" s="514"/>
      <c r="UV71" s="514"/>
      <c r="UW71" s="514"/>
      <c r="UX71" s="514"/>
      <c r="UY71" s="514"/>
      <c r="UZ71" s="514"/>
      <c r="VA71" s="514"/>
      <c r="VB71" s="514"/>
      <c r="VC71" s="514"/>
      <c r="VD71" s="514"/>
      <c r="VE71" s="514"/>
      <c r="VF71" s="514"/>
      <c r="VG71" s="514"/>
      <c r="VH71" s="514"/>
      <c r="VI71" s="514"/>
      <c r="VJ71" s="514"/>
      <c r="VK71" s="514"/>
      <c r="VL71" s="514"/>
      <c r="VM71" s="514"/>
      <c r="VN71" s="514"/>
      <c r="VO71" s="514"/>
      <c r="VP71" s="514"/>
      <c r="VQ71" s="514"/>
      <c r="VR71" s="514"/>
      <c r="VS71" s="514"/>
      <c r="VT71" s="514"/>
      <c r="VU71" s="514"/>
      <c r="VV71" s="514"/>
      <c r="VW71" s="514"/>
      <c r="VX71" s="514"/>
      <c r="VY71" s="514"/>
      <c r="VZ71" s="514"/>
      <c r="WA71" s="514"/>
      <c r="WB71" s="514"/>
      <c r="WC71" s="514"/>
      <c r="WD71" s="514"/>
      <c r="WE71" s="514"/>
      <c r="WF71" s="514"/>
      <c r="WG71" s="514"/>
      <c r="WH71" s="514"/>
      <c r="WI71" s="514"/>
      <c r="WJ71" s="514"/>
      <c r="WK71" s="514"/>
      <c r="WL71" s="514"/>
      <c r="WM71" s="514"/>
      <c r="WN71" s="514"/>
      <c r="WO71" s="514"/>
      <c r="WP71" s="514"/>
      <c r="WQ71" s="514"/>
      <c r="WR71" s="514"/>
      <c r="WS71" s="514"/>
      <c r="WT71" s="514"/>
      <c r="WU71" s="514"/>
      <c r="WV71" s="514"/>
      <c r="WW71" s="514"/>
      <c r="WX71" s="514"/>
      <c r="WY71" s="514"/>
      <c r="WZ71" s="514"/>
      <c r="XA71" s="514"/>
      <c r="XB71" s="514"/>
      <c r="XC71" s="514"/>
      <c r="XD71" s="514"/>
      <c r="XE71" s="514"/>
      <c r="XF71" s="514"/>
      <c r="XG71" s="514"/>
      <c r="XH71" s="514"/>
      <c r="XI71" s="514"/>
      <c r="XJ71" s="514"/>
      <c r="XK71" s="514"/>
      <c r="XL71" s="514"/>
      <c r="XM71" s="514"/>
      <c r="XN71" s="514"/>
      <c r="XO71" s="514"/>
      <c r="XP71" s="514"/>
      <c r="XQ71" s="514"/>
      <c r="XR71" s="514"/>
      <c r="XS71" s="514"/>
      <c r="XT71" s="514"/>
      <c r="XU71" s="514"/>
      <c r="XV71" s="514"/>
      <c r="XW71" s="514"/>
      <c r="XX71" s="514"/>
      <c r="XY71" s="514"/>
      <c r="XZ71" s="514"/>
      <c r="YA71" s="514"/>
      <c r="YB71" s="514"/>
      <c r="YC71" s="514"/>
      <c r="YD71" s="514"/>
      <c r="YE71" s="514"/>
      <c r="YF71" s="514"/>
      <c r="YG71" s="514"/>
      <c r="YH71" s="514"/>
      <c r="YI71" s="514"/>
      <c r="YJ71" s="514"/>
      <c r="YK71" s="514"/>
      <c r="YL71" s="514"/>
      <c r="YM71" s="514"/>
      <c r="YN71" s="514"/>
      <c r="YO71" s="514"/>
      <c r="YP71" s="514"/>
      <c r="YQ71" s="514"/>
      <c r="YR71" s="514"/>
      <c r="YS71" s="514"/>
      <c r="YT71" s="514"/>
      <c r="YU71" s="514"/>
      <c r="YV71" s="514"/>
      <c r="YW71" s="514"/>
      <c r="YX71" s="514"/>
      <c r="YY71" s="514"/>
      <c r="YZ71" s="514"/>
      <c r="ZA71" s="514"/>
      <c r="ZB71" s="514"/>
      <c r="ZC71" s="514"/>
      <c r="ZD71" s="514"/>
      <c r="ZE71" s="514"/>
      <c r="ZF71" s="514"/>
      <c r="ZG71" s="514"/>
      <c r="ZH71" s="514"/>
      <c r="ZI71" s="514"/>
      <c r="ZJ71" s="514"/>
      <c r="ZK71" s="514"/>
      <c r="ZL71" s="514"/>
      <c r="ZM71" s="514"/>
      <c r="ZN71" s="514"/>
      <c r="ZO71" s="514"/>
      <c r="ZP71" s="514"/>
      <c r="ZQ71" s="514"/>
      <c r="ZR71" s="514"/>
      <c r="ZS71" s="514"/>
      <c r="ZT71" s="514"/>
      <c r="ZU71" s="514"/>
      <c r="ZV71" s="514"/>
      <c r="ZW71" s="514"/>
      <c r="ZX71" s="514"/>
      <c r="ZY71" s="514"/>
      <c r="ZZ71" s="514"/>
      <c r="AAA71" s="514"/>
      <c r="AAB71" s="514"/>
      <c r="AAC71" s="514"/>
      <c r="AAD71" s="514"/>
      <c r="AAE71" s="514"/>
      <c r="AAF71" s="514"/>
      <c r="AAG71" s="514"/>
      <c r="AAH71" s="514"/>
      <c r="AAI71" s="514"/>
      <c r="AAJ71" s="514"/>
      <c r="AAK71" s="514"/>
      <c r="AAL71" s="514"/>
      <c r="AAM71" s="514"/>
      <c r="AAN71" s="514"/>
      <c r="AAO71" s="514"/>
      <c r="AAP71" s="514"/>
      <c r="AAQ71" s="514"/>
      <c r="AAR71" s="514"/>
      <c r="AAS71" s="514"/>
      <c r="AAT71" s="514"/>
      <c r="AAU71" s="514"/>
      <c r="AAV71" s="514"/>
      <c r="AAW71" s="514"/>
      <c r="AAX71" s="514"/>
      <c r="AAY71" s="514"/>
      <c r="AAZ71" s="514"/>
      <c r="ABA71" s="514"/>
      <c r="ABB71" s="514"/>
      <c r="ABC71" s="514"/>
      <c r="ABD71" s="514"/>
      <c r="ABE71" s="514"/>
      <c r="ABF71" s="514"/>
      <c r="ABG71" s="514"/>
      <c r="ABH71" s="514"/>
      <c r="ABI71" s="514"/>
      <c r="ABJ71" s="514"/>
      <c r="ABK71" s="514"/>
      <c r="ABL71" s="514"/>
      <c r="ABM71" s="514"/>
      <c r="ABN71" s="514"/>
      <c r="ABO71" s="514"/>
      <c r="ABP71" s="514"/>
      <c r="ABQ71" s="514"/>
      <c r="ABR71" s="514"/>
      <c r="ABS71" s="514"/>
      <c r="ABT71" s="514"/>
      <c r="ABU71" s="514"/>
      <c r="ABV71" s="514"/>
      <c r="ABW71" s="514"/>
      <c r="ABX71" s="514"/>
      <c r="ABY71" s="514"/>
      <c r="ABZ71" s="514"/>
      <c r="ACA71" s="514"/>
      <c r="ACB71" s="514"/>
      <c r="ACC71" s="514"/>
      <c r="ACD71" s="514"/>
      <c r="ACE71" s="514"/>
      <c r="ACF71" s="514"/>
      <c r="ACG71" s="514"/>
      <c r="ACH71" s="514"/>
      <c r="ACI71" s="514"/>
      <c r="ACJ71" s="514"/>
      <c r="ACK71" s="514"/>
      <c r="ACL71" s="514"/>
      <c r="ACM71" s="514"/>
      <c r="ACN71" s="514"/>
      <c r="ACO71" s="514"/>
      <c r="ACP71" s="514"/>
      <c r="ACQ71" s="514"/>
      <c r="ACR71" s="514"/>
      <c r="ACS71" s="514"/>
      <c r="ACT71" s="514"/>
      <c r="ACU71" s="514"/>
      <c r="ACV71" s="514"/>
      <c r="ACW71" s="514"/>
      <c r="ACX71" s="514"/>
      <c r="ACY71" s="514"/>
      <c r="ACZ71" s="514"/>
      <c r="ADA71" s="514"/>
      <c r="ADB71" s="514"/>
      <c r="ADC71" s="514"/>
      <c r="ADD71" s="514"/>
      <c r="ADE71" s="514"/>
      <c r="ADF71" s="514"/>
      <c r="ADG71" s="514"/>
      <c r="ADH71" s="514"/>
      <c r="ADI71" s="514"/>
      <c r="ADJ71" s="514"/>
      <c r="ADK71" s="514"/>
      <c r="ADL71" s="514"/>
      <c r="ADM71" s="514"/>
      <c r="ADN71" s="514"/>
      <c r="ADO71" s="514"/>
      <c r="ADP71" s="514"/>
      <c r="ADQ71" s="514"/>
      <c r="ADR71" s="514"/>
      <c r="ADS71" s="514"/>
      <c r="ADT71" s="514"/>
      <c r="ADU71" s="514"/>
      <c r="ADV71" s="514"/>
      <c r="ADW71" s="514"/>
      <c r="ADX71" s="514"/>
      <c r="ADY71" s="514"/>
      <c r="ADZ71" s="514"/>
      <c r="AEA71" s="514"/>
      <c r="AEB71" s="514"/>
      <c r="AEC71" s="514"/>
      <c r="AED71" s="514"/>
      <c r="AEE71" s="514"/>
      <c r="AEF71" s="514"/>
      <c r="AEG71" s="514"/>
      <c r="AEH71" s="514"/>
      <c r="AEI71" s="514"/>
      <c r="AEJ71" s="514"/>
      <c r="AEK71" s="514"/>
      <c r="AEL71" s="514"/>
      <c r="AEM71" s="514"/>
      <c r="AEN71" s="514"/>
      <c r="AEO71" s="514"/>
      <c r="AEP71" s="514"/>
      <c r="AEQ71" s="514"/>
      <c r="AER71" s="514"/>
      <c r="AES71" s="514"/>
      <c r="AET71" s="514"/>
      <c r="AEU71" s="514"/>
      <c r="AEV71" s="514"/>
      <c r="AEW71" s="514"/>
      <c r="AEX71" s="514"/>
      <c r="AEY71" s="514"/>
      <c r="AEZ71" s="514"/>
      <c r="AFA71" s="514"/>
      <c r="AFB71" s="514"/>
      <c r="AFC71" s="514"/>
      <c r="AFD71" s="514"/>
      <c r="AFE71" s="514"/>
      <c r="AFF71" s="514"/>
      <c r="AFG71" s="514"/>
      <c r="AFH71" s="514"/>
      <c r="AFI71" s="514"/>
      <c r="AFJ71" s="514"/>
      <c r="AFK71" s="514"/>
      <c r="AFL71" s="514"/>
      <c r="AFM71" s="514"/>
      <c r="AFN71" s="514"/>
      <c r="AFO71" s="514"/>
      <c r="AFP71" s="514"/>
      <c r="AFQ71" s="514"/>
      <c r="AFR71" s="514"/>
      <c r="AFS71" s="514"/>
      <c r="AFT71" s="514"/>
      <c r="AFU71" s="514"/>
      <c r="AFV71" s="514"/>
      <c r="AFW71" s="514"/>
      <c r="AFX71" s="514"/>
      <c r="AFY71" s="514"/>
      <c r="AFZ71" s="514"/>
      <c r="AGA71" s="514"/>
      <c r="AGB71" s="514"/>
      <c r="AGC71" s="514"/>
      <c r="AGD71" s="514"/>
      <c r="AGE71" s="514"/>
      <c r="AGF71" s="514"/>
      <c r="AGG71" s="514"/>
      <c r="AGH71" s="514"/>
      <c r="AGI71" s="514"/>
      <c r="AGJ71" s="514"/>
      <c r="AGK71" s="514"/>
      <c r="AGL71" s="514"/>
      <c r="AGM71" s="514"/>
      <c r="AGN71" s="514"/>
      <c r="AGO71" s="514"/>
      <c r="AGP71" s="514"/>
      <c r="AGQ71" s="514"/>
      <c r="AGR71" s="514"/>
      <c r="AGS71" s="514"/>
      <c r="AGT71" s="514"/>
      <c r="AGU71" s="514"/>
      <c r="AGV71" s="514"/>
      <c r="AGW71" s="514"/>
      <c r="AGX71" s="514"/>
      <c r="AGY71" s="514"/>
      <c r="AGZ71" s="514"/>
      <c r="AHA71" s="514"/>
      <c r="AHB71" s="514"/>
      <c r="AHC71" s="514"/>
      <c r="AHD71" s="514"/>
      <c r="AHE71" s="514"/>
      <c r="AHF71" s="514"/>
      <c r="AHG71" s="514"/>
      <c r="AHH71" s="514"/>
      <c r="AHI71" s="514"/>
      <c r="AHJ71" s="514"/>
      <c r="AHK71" s="514"/>
      <c r="AHL71" s="514"/>
      <c r="AHM71" s="514"/>
      <c r="AHN71" s="514"/>
      <c r="AHO71" s="514"/>
      <c r="AHP71" s="514"/>
      <c r="AHQ71" s="514"/>
      <c r="AHR71" s="514"/>
      <c r="AHS71" s="514"/>
      <c r="AHT71" s="514"/>
      <c r="AHU71" s="514"/>
      <c r="AHV71" s="514"/>
      <c r="AHW71" s="514"/>
      <c r="AHX71" s="514"/>
      <c r="AHY71" s="514"/>
      <c r="AHZ71" s="514"/>
      <c r="AIA71" s="514"/>
      <c r="AIB71" s="514"/>
      <c r="AIC71" s="514"/>
      <c r="AID71" s="514"/>
      <c r="AIE71" s="514"/>
      <c r="AIF71" s="514"/>
      <c r="AIG71" s="514"/>
      <c r="AIH71" s="514"/>
      <c r="AII71" s="514"/>
      <c r="AIJ71" s="514"/>
      <c r="AIK71" s="514"/>
      <c r="AIL71" s="514"/>
      <c r="AIM71" s="514"/>
      <c r="AIN71" s="514"/>
      <c r="AIO71" s="514"/>
      <c r="AIP71" s="514"/>
      <c r="AIQ71" s="514"/>
      <c r="AIR71" s="514"/>
      <c r="AIS71" s="514"/>
      <c r="AIT71" s="514"/>
      <c r="AIU71" s="514"/>
      <c r="AIV71" s="514"/>
      <c r="AIW71" s="514"/>
      <c r="AIX71" s="514"/>
      <c r="AIY71" s="514"/>
      <c r="AIZ71" s="514"/>
      <c r="AJA71" s="514"/>
      <c r="AJB71" s="514"/>
      <c r="AJC71" s="514"/>
      <c r="AJD71" s="514"/>
      <c r="AJE71" s="514"/>
      <c r="AJF71" s="514"/>
      <c r="AJG71" s="514"/>
      <c r="AJH71" s="514"/>
      <c r="AJI71" s="514"/>
      <c r="AJJ71" s="514"/>
      <c r="AJK71" s="514"/>
      <c r="AJL71" s="514"/>
      <c r="AJM71" s="514"/>
      <c r="AJN71" s="514"/>
      <c r="AJO71" s="514"/>
      <c r="AJP71" s="514"/>
      <c r="AJQ71" s="514"/>
      <c r="AJR71" s="514"/>
      <c r="AJS71" s="514"/>
      <c r="AJT71" s="514"/>
      <c r="AJU71" s="514"/>
      <c r="AJV71" s="514"/>
      <c r="AJW71" s="514"/>
      <c r="AJX71" s="514"/>
      <c r="AJY71" s="514"/>
      <c r="AJZ71" s="514"/>
      <c r="AKA71" s="514"/>
      <c r="AKB71" s="514"/>
      <c r="AKC71" s="514"/>
      <c r="AKD71" s="514"/>
      <c r="AKE71" s="514"/>
      <c r="AKF71" s="514"/>
      <c r="AKG71" s="514"/>
      <c r="AKH71" s="514"/>
      <c r="AKI71" s="514"/>
      <c r="AKJ71" s="514"/>
      <c r="AKK71" s="514"/>
      <c r="AKL71" s="514"/>
      <c r="AKM71" s="514"/>
      <c r="AKN71" s="514"/>
      <c r="AKO71" s="514"/>
      <c r="AKP71" s="514"/>
      <c r="AKQ71" s="514"/>
      <c r="AKR71" s="514"/>
      <c r="AKS71" s="514"/>
      <c r="AKT71" s="514"/>
      <c r="AKU71" s="514"/>
      <c r="AKV71" s="514"/>
      <c r="AKW71" s="514"/>
      <c r="AKX71" s="514"/>
      <c r="AKY71" s="514"/>
      <c r="AKZ71" s="514"/>
      <c r="ALA71" s="514"/>
      <c r="ALB71" s="514"/>
      <c r="ALC71" s="514"/>
      <c r="ALD71" s="514"/>
      <c r="ALE71" s="514"/>
      <c r="ALF71" s="514"/>
      <c r="ALG71" s="514"/>
      <c r="ALH71" s="514"/>
      <c r="ALI71" s="514"/>
      <c r="ALJ71" s="514"/>
      <c r="ALK71" s="514"/>
      <c r="ALL71" s="514"/>
      <c r="ALM71" s="514"/>
      <c r="ALN71" s="514"/>
      <c r="ALO71" s="514"/>
      <c r="ALP71" s="514"/>
      <c r="ALQ71" s="514"/>
      <c r="ALR71" s="514"/>
      <c r="ALS71" s="514"/>
      <c r="ALT71" s="514"/>
      <c r="ALU71" s="514"/>
      <c r="ALV71" s="514"/>
      <c r="ALW71" s="514"/>
      <c r="ALX71" s="514"/>
      <c r="ALY71" s="514"/>
      <c r="ALZ71" s="514"/>
      <c r="AMA71" s="514"/>
      <c r="AMB71" s="514"/>
      <c r="AMC71" s="514"/>
      <c r="AMD71" s="514"/>
      <c r="AME71" s="514"/>
      <c r="AMF71" s="514"/>
      <c r="AMG71" s="514"/>
      <c r="AMH71" s="514"/>
      <c r="AMI71" s="514"/>
      <c r="AMJ71" s="514"/>
      <c r="AMK71" s="514"/>
      <c r="AML71" s="514"/>
      <c r="AMM71" s="514"/>
      <c r="AMN71" s="514"/>
      <c r="AMO71" s="514"/>
      <c r="AMP71" s="514"/>
      <c r="AMQ71" s="514"/>
      <c r="AMR71" s="514"/>
      <c r="AMS71" s="514"/>
      <c r="AMT71" s="514"/>
      <c r="AMU71" s="514"/>
      <c r="AMV71" s="514"/>
      <c r="AMW71" s="514"/>
      <c r="AMX71" s="514"/>
      <c r="AMY71" s="514"/>
      <c r="AMZ71" s="514"/>
      <c r="ANA71" s="514"/>
      <c r="ANB71" s="514"/>
      <c r="ANC71" s="514"/>
      <c r="AND71" s="514"/>
      <c r="ANE71" s="514"/>
      <c r="ANF71" s="514"/>
      <c r="ANG71" s="514"/>
      <c r="ANH71" s="514"/>
      <c r="ANI71" s="514"/>
      <c r="ANJ71" s="514"/>
      <c r="ANK71" s="514"/>
      <c r="ANL71" s="514"/>
      <c r="ANM71" s="514"/>
      <c r="ANN71" s="514"/>
      <c r="ANO71" s="514"/>
      <c r="ANP71" s="514"/>
      <c r="ANQ71" s="514"/>
      <c r="ANR71" s="514"/>
      <c r="ANS71" s="514"/>
      <c r="ANT71" s="514"/>
      <c r="ANU71" s="514"/>
      <c r="ANV71" s="514"/>
      <c r="ANW71" s="514"/>
      <c r="ANX71" s="514"/>
      <c r="ANY71" s="514"/>
      <c r="ANZ71" s="514"/>
      <c r="AOA71" s="514"/>
      <c r="AOB71" s="514"/>
      <c r="AOC71" s="514"/>
      <c r="AOD71" s="514"/>
      <c r="AOE71" s="514"/>
      <c r="AOF71" s="514"/>
      <c r="AOG71" s="514"/>
      <c r="AOH71" s="514"/>
      <c r="AOI71" s="514"/>
      <c r="AOJ71" s="514"/>
      <c r="AOK71" s="514"/>
      <c r="AOL71" s="514"/>
      <c r="AOM71" s="514"/>
      <c r="AON71" s="514"/>
      <c r="AOO71" s="514"/>
      <c r="AOP71" s="514"/>
      <c r="AOQ71" s="514"/>
      <c r="AOR71" s="514"/>
      <c r="AOS71" s="514"/>
      <c r="AOT71" s="514"/>
      <c r="AOU71" s="514"/>
      <c r="AOV71" s="514"/>
      <c r="AOW71" s="514"/>
      <c r="AOX71" s="514"/>
      <c r="AOY71" s="514"/>
      <c r="AOZ71" s="514"/>
      <c r="APA71" s="514"/>
      <c r="APB71" s="514"/>
      <c r="APC71" s="514"/>
      <c r="APD71" s="514"/>
      <c r="APE71" s="514"/>
      <c r="APF71" s="514"/>
      <c r="APG71" s="514"/>
      <c r="APH71" s="514"/>
      <c r="API71" s="514"/>
      <c r="APJ71" s="514"/>
      <c r="APK71" s="514"/>
      <c r="APL71" s="514"/>
      <c r="APM71" s="514"/>
      <c r="APN71" s="514"/>
      <c r="APO71" s="514"/>
      <c r="APP71" s="514"/>
      <c r="APQ71" s="514"/>
      <c r="APR71" s="514"/>
      <c r="APS71" s="514"/>
      <c r="APT71" s="514"/>
      <c r="APU71" s="514"/>
      <c r="APV71" s="514"/>
      <c r="APW71" s="514"/>
      <c r="APX71" s="514"/>
      <c r="APY71" s="514"/>
      <c r="APZ71" s="514"/>
      <c r="AQA71" s="514"/>
      <c r="AQB71" s="514"/>
      <c r="AQC71" s="514"/>
      <c r="AQD71" s="514"/>
      <c r="AQE71" s="514"/>
      <c r="AQF71" s="514"/>
      <c r="AQG71" s="514"/>
      <c r="AQH71" s="514"/>
      <c r="AQI71" s="514"/>
      <c r="AQJ71" s="514"/>
      <c r="AQK71" s="514"/>
      <c r="AQL71" s="514"/>
      <c r="AQM71" s="514"/>
      <c r="AQN71" s="514"/>
      <c r="AQO71" s="514"/>
      <c r="AQP71" s="514"/>
      <c r="AQQ71" s="514"/>
      <c r="AQR71" s="514"/>
      <c r="AQS71" s="514"/>
      <c r="AQT71" s="514"/>
      <c r="AQU71" s="514"/>
      <c r="AQV71" s="514"/>
      <c r="AQW71" s="514"/>
      <c r="AQX71" s="514"/>
      <c r="AQY71" s="514"/>
      <c r="AQZ71" s="514"/>
      <c r="ARA71" s="514"/>
      <c r="ARB71" s="514"/>
      <c r="ARC71" s="514"/>
      <c r="ARD71" s="514"/>
      <c r="ARE71" s="514"/>
      <c r="ARF71" s="514"/>
      <c r="ARG71" s="514"/>
      <c r="ARH71" s="514"/>
      <c r="ARI71" s="514"/>
      <c r="ARJ71" s="514"/>
      <c r="ARK71" s="514"/>
      <c r="ARL71" s="514"/>
      <c r="ARM71" s="514"/>
      <c r="ARN71" s="514"/>
      <c r="ARO71" s="514"/>
      <c r="ARP71" s="514"/>
      <c r="ARQ71" s="514"/>
      <c r="ARR71" s="514"/>
      <c r="ARS71" s="514"/>
      <c r="ART71" s="514"/>
      <c r="ARU71" s="514"/>
      <c r="ARV71" s="514"/>
      <c r="ARW71" s="514"/>
      <c r="ARX71" s="514"/>
      <c r="ARY71" s="514"/>
      <c r="ARZ71" s="514"/>
      <c r="ASA71" s="514"/>
      <c r="ASB71" s="514"/>
      <c r="ASC71" s="514"/>
      <c r="ASD71" s="514"/>
      <c r="ASE71" s="514"/>
      <c r="ASF71" s="514"/>
      <c r="ASG71" s="514"/>
      <c r="ASH71" s="514"/>
      <c r="ASI71" s="514"/>
      <c r="ASJ71" s="514"/>
      <c r="ASK71" s="514"/>
      <c r="ASL71" s="514"/>
      <c r="ASM71" s="514"/>
      <c r="ASN71" s="514"/>
      <c r="ASO71" s="514"/>
      <c r="ASP71" s="514"/>
      <c r="ASQ71" s="514"/>
      <c r="ASR71" s="514"/>
      <c r="ASS71" s="514"/>
      <c r="AST71" s="514"/>
      <c r="ASU71" s="514"/>
      <c r="ASV71" s="514"/>
      <c r="ASW71" s="514"/>
      <c r="ASX71" s="514"/>
      <c r="ASY71" s="514"/>
      <c r="ASZ71" s="514"/>
      <c r="ATA71" s="514"/>
      <c r="ATB71" s="514"/>
      <c r="ATC71" s="514"/>
      <c r="ATD71" s="514"/>
      <c r="ATE71" s="514"/>
      <c r="ATF71" s="514"/>
      <c r="ATG71" s="514"/>
      <c r="ATH71" s="514"/>
      <c r="ATI71" s="514"/>
      <c r="ATJ71" s="514"/>
      <c r="ATK71" s="514"/>
      <c r="ATL71" s="514"/>
      <c r="ATM71" s="514"/>
      <c r="ATN71" s="514"/>
      <c r="ATO71" s="514"/>
      <c r="ATP71" s="514"/>
      <c r="ATQ71" s="514"/>
      <c r="ATR71" s="514"/>
      <c r="ATS71" s="514"/>
      <c r="ATT71" s="514"/>
      <c r="ATU71" s="514"/>
      <c r="ATV71" s="514"/>
      <c r="ATW71" s="514"/>
      <c r="ATX71" s="514"/>
      <c r="ATY71" s="514"/>
      <c r="ATZ71" s="514"/>
      <c r="AUA71" s="514"/>
      <c r="AUB71" s="514"/>
      <c r="AUC71" s="514"/>
      <c r="AUD71" s="514"/>
      <c r="AUE71" s="514"/>
      <c r="AUF71" s="514"/>
      <c r="AUG71" s="514"/>
      <c r="AUH71" s="514"/>
      <c r="AUI71" s="514"/>
      <c r="AUJ71" s="514"/>
      <c r="AUK71" s="514"/>
      <c r="AUL71" s="514"/>
      <c r="AUM71" s="514"/>
      <c r="AUN71" s="514"/>
      <c r="AUO71" s="514"/>
      <c r="AUP71" s="514"/>
      <c r="AUQ71" s="514"/>
      <c r="AUR71" s="514"/>
      <c r="AUS71" s="514"/>
      <c r="AUT71" s="514"/>
      <c r="AUU71" s="514"/>
      <c r="AUV71" s="514"/>
      <c r="AUW71" s="514"/>
      <c r="AUX71" s="514"/>
      <c r="AUY71" s="514"/>
      <c r="AUZ71" s="514"/>
      <c r="AVA71" s="514"/>
      <c r="AVB71" s="514"/>
      <c r="AVC71" s="514"/>
      <c r="AVD71" s="514"/>
      <c r="AVE71" s="514"/>
      <c r="AVF71" s="514"/>
      <c r="AVG71" s="514"/>
      <c r="AVH71" s="514"/>
      <c r="AVI71" s="514"/>
      <c r="AVJ71" s="514"/>
      <c r="AVK71" s="514"/>
      <c r="AVL71" s="514"/>
      <c r="AVM71" s="514"/>
      <c r="AVN71" s="514"/>
      <c r="AVO71" s="514"/>
      <c r="AVP71" s="514"/>
      <c r="AVQ71" s="514"/>
      <c r="AVR71" s="514"/>
      <c r="AVS71" s="514"/>
      <c r="AVT71" s="514"/>
      <c r="AVU71" s="514"/>
      <c r="AVV71" s="514"/>
      <c r="AVW71" s="514"/>
      <c r="AVX71" s="514"/>
      <c r="AVY71" s="514"/>
      <c r="AVZ71" s="514"/>
      <c r="AWA71" s="514"/>
      <c r="AWB71" s="514"/>
      <c r="AWC71" s="514"/>
      <c r="AWD71" s="514"/>
      <c r="AWE71" s="514"/>
      <c r="AWF71" s="514"/>
      <c r="AWG71" s="514"/>
      <c r="AWH71" s="514"/>
      <c r="AWI71" s="514"/>
      <c r="AWJ71" s="514"/>
      <c r="AWK71" s="514"/>
      <c r="AWL71" s="514"/>
      <c r="AWM71" s="514"/>
      <c r="AWN71" s="514"/>
      <c r="AWO71" s="514"/>
      <c r="AWP71" s="514"/>
      <c r="AWQ71" s="514"/>
      <c r="AWR71" s="514"/>
      <c r="AWS71" s="514"/>
      <c r="AWT71" s="514"/>
      <c r="AWU71" s="514"/>
      <c r="AWV71" s="514"/>
      <c r="AWW71" s="514"/>
      <c r="AWX71" s="514"/>
      <c r="AWY71" s="514"/>
      <c r="AWZ71" s="514"/>
      <c r="AXA71" s="514"/>
      <c r="AXB71" s="514"/>
      <c r="AXC71" s="514"/>
      <c r="AXD71" s="514"/>
      <c r="AXE71" s="514"/>
      <c r="AXF71" s="514"/>
      <c r="AXG71" s="514"/>
      <c r="AXH71" s="514"/>
      <c r="AXI71" s="514"/>
      <c r="AXJ71" s="514"/>
      <c r="AXK71" s="514"/>
      <c r="AXL71" s="514"/>
      <c r="AXM71" s="514"/>
      <c r="AXN71" s="514"/>
      <c r="AXO71" s="514"/>
      <c r="AXP71" s="514"/>
      <c r="AXQ71" s="514"/>
      <c r="AXR71" s="514"/>
      <c r="AXS71" s="514"/>
      <c r="AXT71" s="514"/>
      <c r="AXU71" s="514"/>
      <c r="AXV71" s="514"/>
      <c r="AXW71" s="514"/>
      <c r="AXX71" s="514"/>
      <c r="AXY71" s="514"/>
      <c r="AXZ71" s="514"/>
      <c r="AYA71" s="514"/>
      <c r="AYB71" s="514"/>
      <c r="AYC71" s="514"/>
      <c r="AYD71" s="514"/>
      <c r="AYE71" s="514"/>
      <c r="AYF71" s="514"/>
      <c r="AYG71" s="514"/>
      <c r="AYH71" s="514"/>
      <c r="AYI71" s="514"/>
      <c r="AYJ71" s="514"/>
      <c r="AYK71" s="514"/>
      <c r="AYL71" s="514"/>
      <c r="AYM71" s="514"/>
      <c r="AYN71" s="514"/>
      <c r="AYO71" s="514"/>
      <c r="AYP71" s="514"/>
      <c r="AYQ71" s="514"/>
      <c r="AYR71" s="514"/>
      <c r="AYS71" s="514"/>
      <c r="AYT71" s="514"/>
      <c r="AYU71" s="514"/>
      <c r="AYV71" s="514"/>
      <c r="AYW71" s="514"/>
      <c r="AYX71" s="514"/>
      <c r="AYY71" s="514"/>
      <c r="AYZ71" s="514"/>
      <c r="AZA71" s="514"/>
      <c r="AZB71" s="514"/>
      <c r="AZC71" s="514"/>
      <c r="AZD71" s="514"/>
      <c r="AZE71" s="514"/>
      <c r="AZF71" s="514"/>
      <c r="AZG71" s="514"/>
      <c r="AZH71" s="514"/>
      <c r="AZI71" s="514"/>
      <c r="AZJ71" s="514"/>
      <c r="AZK71" s="514"/>
      <c r="AZL71" s="514"/>
      <c r="AZM71" s="514"/>
      <c r="AZN71" s="514"/>
      <c r="AZO71" s="514"/>
      <c r="AZP71" s="514"/>
      <c r="AZQ71" s="514"/>
      <c r="AZR71" s="514"/>
      <c r="AZS71" s="514"/>
      <c r="AZT71" s="514"/>
      <c r="AZU71" s="514"/>
      <c r="AZV71" s="514"/>
      <c r="AZW71" s="514"/>
      <c r="AZX71" s="514"/>
      <c r="AZY71" s="514"/>
      <c r="AZZ71" s="514"/>
      <c r="BAA71" s="514"/>
      <c r="BAB71" s="514"/>
      <c r="BAC71" s="514"/>
      <c r="BAD71" s="514"/>
      <c r="BAE71" s="514"/>
      <c r="BAF71" s="514"/>
      <c r="BAG71" s="514"/>
      <c r="BAH71" s="514"/>
      <c r="BAI71" s="514"/>
      <c r="BAJ71" s="514"/>
      <c r="BAK71" s="514"/>
      <c r="BAL71" s="514"/>
      <c r="BAM71" s="514"/>
      <c r="BAN71" s="514"/>
      <c r="BAO71" s="514"/>
      <c r="BAP71" s="514"/>
      <c r="BAQ71" s="514"/>
      <c r="BAR71" s="514"/>
      <c r="BAS71" s="514"/>
      <c r="BAT71" s="514"/>
      <c r="BAU71" s="514"/>
      <c r="BAV71" s="514"/>
      <c r="BAW71" s="514"/>
      <c r="BAX71" s="514"/>
      <c r="BAY71" s="514"/>
      <c r="BAZ71" s="514"/>
      <c r="BBA71" s="514"/>
      <c r="BBB71" s="514"/>
      <c r="BBC71" s="514"/>
      <c r="BBD71" s="514"/>
      <c r="BBE71" s="514"/>
      <c r="BBF71" s="514"/>
      <c r="BBG71" s="514"/>
      <c r="BBH71" s="514"/>
      <c r="BBI71" s="514"/>
      <c r="BBJ71" s="514"/>
      <c r="BBK71" s="514"/>
      <c r="BBL71" s="514"/>
      <c r="BBM71" s="514"/>
      <c r="BBN71" s="514"/>
      <c r="BBO71" s="514"/>
      <c r="BBP71" s="514"/>
      <c r="BBQ71" s="514"/>
      <c r="BBR71" s="514"/>
      <c r="BBS71" s="514"/>
      <c r="BBT71" s="514"/>
      <c r="BBU71" s="514"/>
      <c r="BBV71" s="514"/>
      <c r="BBW71" s="514"/>
      <c r="BBX71" s="514"/>
      <c r="BBY71" s="514"/>
      <c r="BBZ71" s="514"/>
      <c r="BCA71" s="514"/>
      <c r="BCB71" s="514"/>
      <c r="BCC71" s="514"/>
      <c r="BCD71" s="514"/>
      <c r="BCE71" s="514"/>
      <c r="BCF71" s="514"/>
      <c r="BCG71" s="514"/>
      <c r="BCH71" s="514"/>
      <c r="BCI71" s="514"/>
      <c r="BCJ71" s="514"/>
      <c r="BCK71" s="514"/>
      <c r="BCL71" s="514"/>
      <c r="BCM71" s="514"/>
      <c r="BCN71" s="514"/>
      <c r="BCO71" s="514"/>
      <c r="BCP71" s="514"/>
      <c r="BCQ71" s="514"/>
      <c r="BCR71" s="514"/>
      <c r="BCS71" s="514"/>
      <c r="BCT71" s="514"/>
      <c r="BCU71" s="514"/>
      <c r="BCV71" s="514"/>
      <c r="BCW71" s="514"/>
      <c r="BCX71" s="514"/>
      <c r="BCY71" s="514"/>
      <c r="BCZ71" s="514"/>
      <c r="BDA71" s="514"/>
      <c r="BDB71" s="514"/>
      <c r="BDC71" s="514"/>
      <c r="BDD71" s="514"/>
      <c r="BDE71" s="514"/>
      <c r="BDF71" s="514"/>
      <c r="BDG71" s="514"/>
      <c r="BDH71" s="514"/>
      <c r="BDI71" s="514"/>
      <c r="BDJ71" s="514"/>
      <c r="BDK71" s="514"/>
      <c r="BDL71" s="514"/>
      <c r="BDM71" s="514"/>
      <c r="BDN71" s="514"/>
      <c r="BDO71" s="514"/>
      <c r="BDP71" s="514"/>
      <c r="BDQ71" s="514"/>
      <c r="BDR71" s="514"/>
      <c r="BDS71" s="514"/>
      <c r="BDT71" s="514"/>
      <c r="BDU71" s="514"/>
      <c r="BDV71" s="514"/>
      <c r="BDW71" s="514"/>
      <c r="BDX71" s="514"/>
      <c r="BDY71" s="514"/>
      <c r="BDZ71" s="514"/>
      <c r="BEA71" s="514"/>
      <c r="BEB71" s="514"/>
      <c r="BEC71" s="514"/>
      <c r="BED71" s="514"/>
      <c r="BEE71" s="514"/>
      <c r="BEF71" s="514"/>
      <c r="BEG71" s="514"/>
      <c r="BEH71" s="514"/>
      <c r="BEI71" s="514"/>
      <c r="BEJ71" s="514"/>
      <c r="BEK71" s="514"/>
      <c r="BEL71" s="514"/>
      <c r="BEM71" s="514"/>
      <c r="BEN71" s="514"/>
      <c r="BEO71" s="514"/>
      <c r="BEP71" s="514"/>
      <c r="BEQ71" s="514"/>
      <c r="BER71" s="514"/>
      <c r="BES71" s="514"/>
      <c r="BET71" s="514"/>
      <c r="BEU71" s="514"/>
      <c r="BEV71" s="514"/>
      <c r="BEW71" s="514"/>
      <c r="BEX71" s="514"/>
      <c r="BEY71" s="514"/>
      <c r="BEZ71" s="514"/>
      <c r="BFA71" s="514"/>
      <c r="BFB71" s="514"/>
      <c r="BFC71" s="514"/>
      <c r="BFD71" s="514"/>
      <c r="BFE71" s="514"/>
      <c r="BFF71" s="514"/>
      <c r="BFG71" s="514"/>
      <c r="BFH71" s="514"/>
      <c r="BFI71" s="514"/>
      <c r="BFJ71" s="514"/>
      <c r="BFK71" s="514"/>
      <c r="BFL71" s="514"/>
      <c r="BFM71" s="514"/>
      <c r="BFN71" s="514"/>
      <c r="BFO71" s="514"/>
      <c r="BFP71" s="514"/>
      <c r="BFQ71" s="514"/>
      <c r="BFR71" s="514"/>
      <c r="BFS71" s="514"/>
      <c r="BFT71" s="514"/>
      <c r="BFU71" s="514"/>
      <c r="BFV71" s="514"/>
      <c r="BFW71" s="514"/>
      <c r="BFX71" s="514"/>
      <c r="BFY71" s="514"/>
      <c r="BFZ71" s="514"/>
      <c r="BGA71" s="514"/>
      <c r="BGB71" s="514"/>
      <c r="BGC71" s="514"/>
      <c r="BGD71" s="514"/>
      <c r="BGE71" s="514"/>
      <c r="BGF71" s="514"/>
      <c r="BGG71" s="514"/>
      <c r="BGH71" s="514"/>
      <c r="BGI71" s="514"/>
      <c r="BGJ71" s="514"/>
      <c r="BGK71" s="514"/>
      <c r="BGL71" s="514"/>
      <c r="BGM71" s="514"/>
      <c r="BGN71" s="514"/>
      <c r="BGO71" s="514"/>
      <c r="BGP71" s="514"/>
      <c r="BGQ71" s="514"/>
      <c r="BGR71" s="514"/>
      <c r="BGS71" s="514"/>
      <c r="BGT71" s="514"/>
      <c r="BGU71" s="514"/>
      <c r="BGV71" s="514"/>
      <c r="BGW71" s="514"/>
      <c r="BGX71" s="514"/>
      <c r="BGY71" s="514"/>
      <c r="BGZ71" s="514"/>
      <c r="BHA71" s="514"/>
      <c r="BHB71" s="514"/>
      <c r="BHC71" s="514"/>
      <c r="BHD71" s="514"/>
      <c r="BHE71" s="514"/>
      <c r="BHF71" s="514"/>
      <c r="BHG71" s="514"/>
      <c r="BHH71" s="514"/>
      <c r="BHI71" s="514"/>
      <c r="BHJ71" s="514"/>
      <c r="BHK71" s="514"/>
      <c r="BHL71" s="514"/>
      <c r="BHM71" s="514"/>
      <c r="BHN71" s="514"/>
      <c r="BHO71" s="514"/>
      <c r="BHP71" s="514"/>
      <c r="BHQ71" s="514"/>
      <c r="BHR71" s="514"/>
      <c r="BHS71" s="514"/>
      <c r="BHT71" s="514"/>
      <c r="BHU71" s="514"/>
      <c r="BHV71" s="514"/>
      <c r="BHW71" s="514"/>
      <c r="BHX71" s="514"/>
      <c r="BHY71" s="514"/>
      <c r="BHZ71" s="514"/>
      <c r="BIA71" s="514"/>
      <c r="BIB71" s="514"/>
      <c r="BIC71" s="514"/>
      <c r="BID71" s="514"/>
      <c r="BIE71" s="514"/>
      <c r="BIF71" s="514"/>
      <c r="BIG71" s="514"/>
      <c r="BIH71" s="514"/>
      <c r="BII71" s="514"/>
      <c r="BIJ71" s="514"/>
      <c r="BIK71" s="514"/>
      <c r="BIL71" s="514"/>
      <c r="BIM71" s="514"/>
      <c r="BIN71" s="514"/>
      <c r="BIO71" s="514"/>
      <c r="BIP71" s="514"/>
      <c r="BIQ71" s="514"/>
      <c r="BIR71" s="514"/>
      <c r="BIS71" s="514"/>
      <c r="BIT71" s="514"/>
      <c r="BIU71" s="514"/>
      <c r="BIV71" s="514"/>
      <c r="BIW71" s="514"/>
      <c r="BIX71" s="514"/>
      <c r="BIY71" s="514"/>
      <c r="BIZ71" s="514"/>
      <c r="BJA71" s="514"/>
      <c r="BJB71" s="514"/>
      <c r="BJC71" s="514"/>
      <c r="BJD71" s="514"/>
      <c r="BJE71" s="514"/>
      <c r="BJF71" s="514"/>
      <c r="BJG71" s="514"/>
      <c r="BJH71" s="514"/>
      <c r="BJI71" s="514"/>
      <c r="BJJ71" s="514"/>
      <c r="BJK71" s="514"/>
      <c r="BJL71" s="514"/>
      <c r="BJM71" s="514"/>
      <c r="BJN71" s="514"/>
      <c r="BJO71" s="514"/>
      <c r="BJP71" s="514"/>
      <c r="BJQ71" s="514"/>
      <c r="BJR71" s="514"/>
      <c r="BJS71" s="514"/>
      <c r="BJT71" s="514"/>
      <c r="BJU71" s="514"/>
      <c r="BJV71" s="514"/>
      <c r="BJW71" s="514"/>
      <c r="BJX71" s="514"/>
      <c r="BJY71" s="514"/>
      <c r="BJZ71" s="514"/>
      <c r="BKA71" s="514"/>
      <c r="BKB71" s="514"/>
      <c r="BKC71" s="514"/>
      <c r="BKD71" s="514"/>
      <c r="BKE71" s="514"/>
      <c r="BKF71" s="514"/>
      <c r="BKG71" s="514"/>
      <c r="BKH71" s="514"/>
      <c r="BKI71" s="514"/>
      <c r="BKJ71" s="514"/>
      <c r="BKK71" s="514"/>
      <c r="BKL71" s="514"/>
      <c r="BKM71" s="514"/>
      <c r="BKN71" s="514"/>
      <c r="BKO71" s="514"/>
      <c r="BKP71" s="514"/>
      <c r="BKQ71" s="514"/>
      <c r="BKR71" s="514"/>
      <c r="BKS71" s="514"/>
      <c r="BKT71" s="514"/>
      <c r="BKU71" s="514"/>
      <c r="BKV71" s="514"/>
      <c r="BKW71" s="514"/>
      <c r="BKX71" s="514"/>
      <c r="BKY71" s="514"/>
      <c r="BKZ71" s="514"/>
      <c r="BLA71" s="514"/>
      <c r="BLB71" s="514"/>
      <c r="BLC71" s="514"/>
      <c r="BLD71" s="514"/>
      <c r="BLE71" s="514"/>
      <c r="BLF71" s="514"/>
      <c r="BLG71" s="514"/>
      <c r="BLH71" s="514"/>
      <c r="BLI71" s="514"/>
      <c r="BLJ71" s="514"/>
      <c r="BLK71" s="514"/>
      <c r="BLL71" s="514"/>
      <c r="BLM71" s="514"/>
      <c r="BLN71" s="514"/>
      <c r="BLO71" s="514"/>
      <c r="BLP71" s="514"/>
      <c r="BLQ71" s="514"/>
      <c r="BLR71" s="514"/>
      <c r="BLS71" s="514"/>
      <c r="BLT71" s="514"/>
      <c r="BLU71" s="514"/>
      <c r="BLV71" s="514"/>
      <c r="BLW71" s="514"/>
      <c r="BLX71" s="514"/>
      <c r="BLY71" s="514"/>
      <c r="BLZ71" s="514"/>
      <c r="BMA71" s="514"/>
      <c r="BMB71" s="514"/>
      <c r="BMC71" s="514"/>
      <c r="BMD71" s="514"/>
      <c r="BME71" s="514"/>
      <c r="BMF71" s="514"/>
      <c r="BMG71" s="514"/>
      <c r="BMH71" s="514"/>
      <c r="BMI71" s="514"/>
      <c r="BMJ71" s="514"/>
      <c r="BMK71" s="514"/>
      <c r="BML71" s="514"/>
      <c r="BMM71" s="514"/>
      <c r="BMN71" s="514"/>
      <c r="BMO71" s="514"/>
      <c r="BMP71" s="514"/>
      <c r="BMQ71" s="514"/>
      <c r="BMR71" s="514"/>
      <c r="BMS71" s="514"/>
      <c r="BMT71" s="514"/>
      <c r="BMU71" s="514"/>
      <c r="BMV71" s="514"/>
      <c r="BMW71" s="514"/>
      <c r="BMX71" s="514"/>
      <c r="BMY71" s="514"/>
      <c r="BMZ71" s="514"/>
      <c r="BNA71" s="514"/>
      <c r="BNB71" s="514"/>
      <c r="BNC71" s="514"/>
      <c r="BND71" s="514"/>
      <c r="BNE71" s="514"/>
      <c r="BNF71" s="514"/>
      <c r="BNG71" s="514"/>
      <c r="BNH71" s="514"/>
      <c r="BNI71" s="514"/>
      <c r="BNJ71" s="514"/>
      <c r="BNK71" s="514"/>
      <c r="BNL71" s="514"/>
      <c r="BNM71" s="514"/>
      <c r="BNN71" s="514"/>
      <c r="BNO71" s="514"/>
      <c r="BNP71" s="514"/>
      <c r="BNQ71" s="514"/>
      <c r="BNR71" s="514"/>
      <c r="BNS71" s="514"/>
      <c r="BNT71" s="514"/>
      <c r="BNU71" s="514"/>
      <c r="BNV71" s="514"/>
      <c r="BNW71" s="514"/>
      <c r="BNX71" s="514"/>
      <c r="BNY71" s="514"/>
      <c r="BNZ71" s="514"/>
      <c r="BOA71" s="514"/>
      <c r="BOB71" s="514"/>
      <c r="BOC71" s="514"/>
      <c r="BOD71" s="514"/>
      <c r="BOE71" s="514"/>
      <c r="BOF71" s="514"/>
      <c r="BOG71" s="514"/>
      <c r="BOH71" s="514"/>
      <c r="BOI71" s="514"/>
      <c r="BOJ71" s="514"/>
      <c r="BOK71" s="514"/>
      <c r="BOL71" s="514"/>
      <c r="BOM71" s="514"/>
      <c r="BON71" s="514"/>
      <c r="BOO71" s="514"/>
      <c r="BOP71" s="514"/>
      <c r="BOQ71" s="514"/>
      <c r="BOR71" s="514"/>
      <c r="BOS71" s="514"/>
      <c r="BOT71" s="514"/>
      <c r="BOU71" s="514"/>
      <c r="BOV71" s="514"/>
      <c r="BOW71" s="514"/>
      <c r="BOX71" s="514"/>
      <c r="BOY71" s="514"/>
      <c r="BOZ71" s="514"/>
      <c r="BPA71" s="514"/>
      <c r="BPB71" s="514"/>
      <c r="BPC71" s="514"/>
      <c r="BPD71" s="514"/>
      <c r="BPE71" s="514"/>
      <c r="BPF71" s="514"/>
      <c r="BPG71" s="514"/>
      <c r="BPH71" s="514"/>
      <c r="BPI71" s="514"/>
      <c r="BPJ71" s="514"/>
      <c r="BPK71" s="514"/>
      <c r="BPL71" s="514"/>
      <c r="BPM71" s="514"/>
      <c r="BPN71" s="514"/>
      <c r="BPO71" s="514"/>
      <c r="BPP71" s="514"/>
      <c r="BPQ71" s="514"/>
      <c r="BPR71" s="514"/>
      <c r="BPS71" s="514"/>
      <c r="BPT71" s="514"/>
      <c r="BPU71" s="514"/>
      <c r="BPV71" s="514"/>
      <c r="BPW71" s="514"/>
      <c r="BPX71" s="514"/>
      <c r="BPY71" s="514"/>
      <c r="BPZ71" s="514"/>
      <c r="BQA71" s="514"/>
      <c r="BQB71" s="514"/>
      <c r="BQC71" s="514"/>
      <c r="BQD71" s="514"/>
      <c r="BQE71" s="514"/>
      <c r="BQF71" s="514"/>
      <c r="BQG71" s="514"/>
      <c r="BQH71" s="514"/>
      <c r="BQI71" s="514"/>
      <c r="BQJ71" s="514"/>
      <c r="BQK71" s="514"/>
      <c r="BQL71" s="514"/>
      <c r="BQM71" s="514"/>
      <c r="BQN71" s="514"/>
      <c r="BQO71" s="514"/>
      <c r="BQP71" s="514"/>
      <c r="BQQ71" s="514"/>
      <c r="BQR71" s="514"/>
      <c r="BQS71" s="514"/>
      <c r="BQT71" s="514"/>
      <c r="BQU71" s="514"/>
      <c r="BQV71" s="514"/>
      <c r="BQW71" s="514"/>
      <c r="BQX71" s="514"/>
      <c r="BQY71" s="514"/>
      <c r="BQZ71" s="514"/>
      <c r="BRA71" s="514"/>
      <c r="BRB71" s="514"/>
      <c r="BRC71" s="514"/>
      <c r="BRD71" s="514"/>
      <c r="BRE71" s="514"/>
      <c r="BRF71" s="514"/>
      <c r="BRG71" s="514"/>
      <c r="BRH71" s="514"/>
      <c r="BRI71" s="514"/>
      <c r="BRJ71" s="514"/>
      <c r="BRK71" s="514"/>
      <c r="BRL71" s="514"/>
      <c r="BRM71" s="514"/>
      <c r="BRN71" s="514"/>
      <c r="BRO71" s="514"/>
      <c r="BRP71" s="514"/>
      <c r="BRQ71" s="514"/>
      <c r="BRR71" s="514"/>
      <c r="BRS71" s="514"/>
      <c r="BRT71" s="514"/>
      <c r="BRU71" s="514"/>
      <c r="BRV71" s="514"/>
      <c r="BRW71" s="514"/>
      <c r="BRX71" s="514"/>
      <c r="BRY71" s="514"/>
      <c r="BRZ71" s="514"/>
      <c r="BSA71" s="514"/>
      <c r="BSB71" s="514"/>
      <c r="BSC71" s="514"/>
      <c r="BSD71" s="514"/>
      <c r="BSE71" s="514"/>
      <c r="BSF71" s="514"/>
      <c r="BSG71" s="514"/>
      <c r="BSH71" s="514"/>
      <c r="BSI71" s="514"/>
      <c r="BSJ71" s="514"/>
      <c r="BSK71" s="514"/>
      <c r="BSL71" s="514"/>
      <c r="BSM71" s="514"/>
      <c r="BSN71" s="514"/>
      <c r="BSO71" s="514"/>
      <c r="BSP71" s="514"/>
      <c r="BSQ71" s="514"/>
      <c r="BSR71" s="514"/>
      <c r="BSS71" s="514"/>
      <c r="BST71" s="514"/>
      <c r="BSU71" s="514"/>
      <c r="BSV71" s="514"/>
      <c r="BSW71" s="514"/>
      <c r="BSX71" s="514"/>
      <c r="BSY71" s="514"/>
      <c r="BSZ71" s="514"/>
      <c r="BTA71" s="514"/>
      <c r="BTB71" s="514"/>
      <c r="BTC71" s="514"/>
      <c r="BTD71" s="514"/>
      <c r="BTE71" s="514"/>
      <c r="BTF71" s="514"/>
      <c r="BTG71" s="514"/>
      <c r="BTH71" s="514"/>
      <c r="BTI71" s="514"/>
      <c r="BTJ71" s="514"/>
      <c r="BTK71" s="514"/>
      <c r="BTL71" s="514"/>
      <c r="BTM71" s="514"/>
      <c r="BTN71" s="514"/>
      <c r="BTO71" s="514"/>
      <c r="BTP71" s="514"/>
      <c r="BTQ71" s="514"/>
      <c r="BTR71" s="514"/>
      <c r="BTS71" s="514"/>
      <c r="BTT71" s="514"/>
      <c r="BTU71" s="514"/>
      <c r="BTV71" s="514"/>
      <c r="BTW71" s="514"/>
      <c r="BTX71" s="514"/>
      <c r="BTY71" s="514"/>
      <c r="BTZ71" s="514"/>
      <c r="BUA71" s="514"/>
      <c r="BUB71" s="514"/>
      <c r="BUC71" s="514"/>
      <c r="BUD71" s="514"/>
      <c r="BUE71" s="514"/>
      <c r="BUF71" s="514"/>
      <c r="BUG71" s="514"/>
      <c r="BUH71" s="514"/>
      <c r="BUI71" s="514"/>
      <c r="BUJ71" s="514"/>
      <c r="BUK71" s="514"/>
      <c r="BUL71" s="514"/>
      <c r="BUM71" s="514"/>
      <c r="BUN71" s="514"/>
      <c r="BUO71" s="514"/>
      <c r="BUP71" s="514"/>
      <c r="BUQ71" s="514"/>
      <c r="BUR71" s="514"/>
      <c r="BUS71" s="514"/>
      <c r="BUT71" s="514"/>
      <c r="BUU71" s="514"/>
      <c r="BUV71" s="514"/>
      <c r="BUW71" s="514"/>
      <c r="BUX71" s="514"/>
      <c r="BUY71" s="514"/>
      <c r="BUZ71" s="514"/>
      <c r="BVA71" s="514"/>
      <c r="BVB71" s="514"/>
      <c r="BVC71" s="514"/>
      <c r="BVD71" s="514"/>
      <c r="BVE71" s="514"/>
      <c r="BVF71" s="514"/>
      <c r="BVG71" s="514"/>
      <c r="BVH71" s="514"/>
      <c r="BVI71" s="514"/>
      <c r="BVJ71" s="514"/>
      <c r="BVK71" s="514"/>
      <c r="BVL71" s="514"/>
      <c r="BVM71" s="514"/>
      <c r="BVN71" s="514"/>
      <c r="BVO71" s="514"/>
      <c r="BVP71" s="514"/>
      <c r="BVQ71" s="514"/>
      <c r="BVR71" s="514"/>
      <c r="BVS71" s="514"/>
      <c r="BVT71" s="514"/>
      <c r="BVU71" s="514"/>
      <c r="BVV71" s="514"/>
      <c r="BVW71" s="514"/>
      <c r="BVX71" s="514"/>
      <c r="BVY71" s="514"/>
      <c r="BVZ71" s="514"/>
      <c r="BWA71" s="514"/>
      <c r="BWB71" s="514"/>
      <c r="BWC71" s="514"/>
      <c r="BWD71" s="514"/>
      <c r="BWE71" s="514"/>
      <c r="BWF71" s="514"/>
      <c r="BWG71" s="514"/>
      <c r="BWH71" s="514"/>
      <c r="BWI71" s="514"/>
      <c r="BWJ71" s="514"/>
      <c r="BWK71" s="514"/>
      <c r="BWL71" s="514"/>
      <c r="BWM71" s="514"/>
      <c r="BWN71" s="514"/>
      <c r="BWO71" s="514"/>
      <c r="BWP71" s="514"/>
      <c r="BWQ71" s="514"/>
      <c r="BWR71" s="514"/>
      <c r="BWS71" s="514"/>
      <c r="BWT71" s="514"/>
      <c r="BWU71" s="514"/>
      <c r="BWV71" s="514"/>
      <c r="BWW71" s="514"/>
      <c r="BWX71" s="514"/>
      <c r="BWY71" s="514"/>
      <c r="BWZ71" s="514"/>
      <c r="BXA71" s="514"/>
      <c r="BXB71" s="514"/>
      <c r="BXC71" s="514"/>
      <c r="BXD71" s="514"/>
      <c r="BXE71" s="514"/>
      <c r="BXF71" s="514"/>
      <c r="BXG71" s="514"/>
      <c r="BXH71" s="514"/>
      <c r="BXI71" s="514"/>
      <c r="BXJ71" s="514"/>
      <c r="BXK71" s="514"/>
      <c r="BXL71" s="514"/>
      <c r="BXM71" s="514"/>
      <c r="BXN71" s="514"/>
      <c r="BXO71" s="514"/>
      <c r="BXP71" s="514"/>
      <c r="BXQ71" s="514"/>
      <c r="BXR71" s="514"/>
      <c r="BXS71" s="514"/>
      <c r="BXT71" s="514"/>
      <c r="BXU71" s="514"/>
      <c r="BXV71" s="514"/>
      <c r="BXW71" s="514"/>
      <c r="BXX71" s="514"/>
      <c r="BXY71" s="514"/>
      <c r="BXZ71" s="514"/>
      <c r="BYA71" s="514"/>
      <c r="BYB71" s="514"/>
      <c r="BYC71" s="514"/>
      <c r="BYD71" s="514"/>
      <c r="BYE71" s="514"/>
      <c r="BYF71" s="514"/>
      <c r="BYG71" s="514"/>
      <c r="BYH71" s="514"/>
      <c r="BYI71" s="514"/>
      <c r="BYJ71" s="514"/>
      <c r="BYK71" s="514"/>
      <c r="BYL71" s="514"/>
      <c r="BYM71" s="514"/>
      <c r="BYN71" s="514"/>
      <c r="BYO71" s="514"/>
      <c r="BYP71" s="514"/>
      <c r="BYQ71" s="514"/>
      <c r="BYR71" s="514"/>
      <c r="BYS71" s="514"/>
      <c r="BYT71" s="514"/>
      <c r="BYU71" s="514"/>
      <c r="BYV71" s="514"/>
      <c r="BYW71" s="514"/>
      <c r="BYX71" s="514"/>
      <c r="BYY71" s="514"/>
      <c r="BYZ71" s="514"/>
      <c r="BZA71" s="514"/>
      <c r="BZB71" s="514"/>
      <c r="BZC71" s="514"/>
      <c r="BZD71" s="514"/>
      <c r="BZE71" s="514"/>
      <c r="BZF71" s="514"/>
      <c r="BZG71" s="514"/>
      <c r="BZH71" s="514"/>
      <c r="BZI71" s="514"/>
      <c r="BZJ71" s="514"/>
      <c r="BZK71" s="514"/>
      <c r="BZL71" s="514"/>
      <c r="BZM71" s="514"/>
      <c r="BZN71" s="514"/>
      <c r="BZO71" s="514"/>
      <c r="BZP71" s="514"/>
      <c r="BZQ71" s="514"/>
      <c r="BZR71" s="514"/>
      <c r="BZS71" s="514"/>
      <c r="BZT71" s="514"/>
      <c r="BZU71" s="514"/>
      <c r="BZV71" s="514"/>
      <c r="BZW71" s="514"/>
      <c r="BZX71" s="514"/>
      <c r="BZY71" s="514"/>
      <c r="BZZ71" s="514"/>
      <c r="CAA71" s="514"/>
      <c r="CAB71" s="514"/>
      <c r="CAC71" s="514"/>
      <c r="CAD71" s="514"/>
      <c r="CAE71" s="514"/>
      <c r="CAF71" s="514"/>
      <c r="CAG71" s="514"/>
      <c r="CAH71" s="514"/>
      <c r="CAI71" s="514"/>
      <c r="CAJ71" s="514"/>
      <c r="CAK71" s="514"/>
      <c r="CAL71" s="514"/>
      <c r="CAM71" s="514"/>
      <c r="CAN71" s="514"/>
      <c r="CAO71" s="514"/>
      <c r="CAP71" s="514"/>
      <c r="CAQ71" s="514"/>
      <c r="CAR71" s="514"/>
      <c r="CAS71" s="514"/>
      <c r="CAT71" s="514"/>
      <c r="CAU71" s="514"/>
      <c r="CAV71" s="514"/>
      <c r="CAW71" s="514"/>
      <c r="CAX71" s="514"/>
      <c r="CAY71" s="514"/>
      <c r="CAZ71" s="514"/>
      <c r="CBA71" s="514"/>
      <c r="CBB71" s="514"/>
      <c r="CBC71" s="514"/>
      <c r="CBD71" s="514"/>
      <c r="CBE71" s="514"/>
      <c r="CBF71" s="514"/>
      <c r="CBG71" s="514"/>
      <c r="CBH71" s="514"/>
      <c r="CBI71" s="514"/>
      <c r="CBJ71" s="514"/>
      <c r="CBK71" s="514"/>
      <c r="CBL71" s="514"/>
      <c r="CBM71" s="514"/>
      <c r="CBN71" s="514"/>
      <c r="CBO71" s="514"/>
      <c r="CBP71" s="514"/>
      <c r="CBQ71" s="514"/>
      <c r="CBR71" s="514"/>
      <c r="CBS71" s="514"/>
      <c r="CBT71" s="514"/>
      <c r="CBU71" s="514"/>
      <c r="CBV71" s="514"/>
      <c r="CBW71" s="514"/>
      <c r="CBX71" s="514"/>
      <c r="CBY71" s="514"/>
      <c r="CBZ71" s="514"/>
      <c r="CCA71" s="514"/>
      <c r="CCB71" s="514"/>
      <c r="CCC71" s="514"/>
      <c r="CCD71" s="514"/>
      <c r="CCE71" s="514"/>
      <c r="CCF71" s="514"/>
      <c r="CCG71" s="514"/>
      <c r="CCH71" s="514"/>
      <c r="CCI71" s="514"/>
      <c r="CCJ71" s="514"/>
      <c r="CCK71" s="514"/>
      <c r="CCL71" s="514"/>
      <c r="CCM71" s="514"/>
      <c r="CCN71" s="514"/>
      <c r="CCO71" s="514"/>
      <c r="CCP71" s="514"/>
      <c r="CCQ71" s="514"/>
      <c r="CCR71" s="514"/>
      <c r="CCS71" s="514"/>
      <c r="CCT71" s="514"/>
      <c r="CCU71" s="514"/>
      <c r="CCV71" s="514"/>
      <c r="CCW71" s="514"/>
      <c r="CCX71" s="514"/>
      <c r="CCY71" s="514"/>
      <c r="CCZ71" s="514"/>
      <c r="CDA71" s="514"/>
      <c r="CDB71" s="514"/>
      <c r="CDC71" s="514"/>
      <c r="CDD71" s="514"/>
      <c r="CDE71" s="514"/>
      <c r="CDF71" s="514"/>
      <c r="CDG71" s="514"/>
      <c r="CDH71" s="514"/>
      <c r="CDI71" s="514"/>
      <c r="CDJ71" s="514"/>
      <c r="CDK71" s="514"/>
      <c r="CDL71" s="514"/>
      <c r="CDM71" s="514"/>
      <c r="CDN71" s="514"/>
      <c r="CDO71" s="514"/>
      <c r="CDP71" s="514"/>
      <c r="CDQ71" s="514"/>
      <c r="CDR71" s="514"/>
      <c r="CDS71" s="514"/>
      <c r="CDT71" s="514"/>
      <c r="CDU71" s="514"/>
      <c r="CDV71" s="514"/>
      <c r="CDW71" s="514"/>
      <c r="CDX71" s="514"/>
      <c r="CDY71" s="514"/>
      <c r="CDZ71" s="514"/>
      <c r="CEA71" s="514"/>
      <c r="CEB71" s="514"/>
      <c r="CEC71" s="514"/>
      <c r="CED71" s="514"/>
      <c r="CEE71" s="514"/>
      <c r="CEF71" s="514"/>
      <c r="CEG71" s="514"/>
      <c r="CEH71" s="514"/>
      <c r="CEI71" s="514"/>
      <c r="CEJ71" s="514"/>
      <c r="CEK71" s="514"/>
      <c r="CEL71" s="514"/>
      <c r="CEM71" s="514"/>
      <c r="CEN71" s="514"/>
      <c r="CEO71" s="514"/>
      <c r="CEP71" s="514"/>
      <c r="CEQ71" s="514"/>
      <c r="CER71" s="514"/>
      <c r="CES71" s="514"/>
      <c r="CET71" s="514"/>
      <c r="CEU71" s="514"/>
      <c r="CEV71" s="514"/>
      <c r="CEW71" s="514"/>
      <c r="CEX71" s="514"/>
      <c r="CEY71" s="514"/>
      <c r="CEZ71" s="514"/>
      <c r="CFA71" s="514"/>
      <c r="CFB71" s="514"/>
      <c r="CFC71" s="514"/>
      <c r="CFD71" s="514"/>
      <c r="CFE71" s="514"/>
      <c r="CFF71" s="514"/>
      <c r="CFG71" s="514"/>
      <c r="CFH71" s="514"/>
      <c r="CFI71" s="514"/>
      <c r="CFJ71" s="514"/>
      <c r="CFK71" s="514"/>
      <c r="CFL71" s="514"/>
      <c r="CFM71" s="514"/>
      <c r="CFN71" s="514"/>
      <c r="CFO71" s="514"/>
      <c r="CFP71" s="514"/>
      <c r="CFQ71" s="514"/>
      <c r="CFR71" s="514"/>
      <c r="CFS71" s="514"/>
      <c r="CFT71" s="514"/>
      <c r="CFU71" s="514"/>
      <c r="CFV71" s="514"/>
      <c r="CFW71" s="514"/>
      <c r="CFX71" s="514"/>
      <c r="CFY71" s="514"/>
      <c r="CFZ71" s="514"/>
      <c r="CGA71" s="514"/>
      <c r="CGB71" s="514"/>
      <c r="CGC71" s="514"/>
      <c r="CGD71" s="514"/>
      <c r="CGE71" s="514"/>
      <c r="CGF71" s="514"/>
      <c r="CGG71" s="514"/>
      <c r="CGH71" s="514"/>
      <c r="CGI71" s="514"/>
      <c r="CGJ71" s="514"/>
      <c r="CGK71" s="514"/>
      <c r="CGL71" s="514"/>
      <c r="CGM71" s="514"/>
      <c r="CGN71" s="514"/>
      <c r="CGO71" s="514"/>
      <c r="CGP71" s="514"/>
      <c r="CGQ71" s="514"/>
      <c r="CGR71" s="514"/>
      <c r="CGS71" s="514"/>
      <c r="CGT71" s="514"/>
      <c r="CGU71" s="514"/>
      <c r="CGV71" s="514"/>
      <c r="CGW71" s="514"/>
      <c r="CGX71" s="514"/>
      <c r="CGY71" s="514"/>
      <c r="CGZ71" s="514"/>
      <c r="CHA71" s="514"/>
      <c r="CHB71" s="514"/>
      <c r="CHC71" s="514"/>
      <c r="CHD71" s="514"/>
      <c r="CHE71" s="514"/>
      <c r="CHF71" s="514"/>
      <c r="CHG71" s="514"/>
      <c r="CHH71" s="514"/>
      <c r="CHI71" s="514"/>
      <c r="CHJ71" s="514"/>
      <c r="CHK71" s="514"/>
      <c r="CHL71" s="514"/>
      <c r="CHM71" s="514"/>
      <c r="CHN71" s="514"/>
      <c r="CHO71" s="514"/>
      <c r="CHP71" s="514"/>
      <c r="CHQ71" s="514"/>
      <c r="CHR71" s="514"/>
      <c r="CHS71" s="514"/>
      <c r="CHT71" s="514"/>
      <c r="CHU71" s="514"/>
      <c r="CHV71" s="514"/>
      <c r="CHW71" s="514"/>
      <c r="CHX71" s="514"/>
      <c r="CHY71" s="514"/>
      <c r="CHZ71" s="514"/>
      <c r="CIA71" s="514"/>
      <c r="CIB71" s="514"/>
      <c r="CIC71" s="514"/>
      <c r="CID71" s="514"/>
      <c r="CIE71" s="514"/>
      <c r="CIF71" s="514"/>
      <c r="CIG71" s="514"/>
      <c r="CIH71" s="514"/>
      <c r="CII71" s="514"/>
      <c r="CIJ71" s="514"/>
      <c r="CIK71" s="514"/>
      <c r="CIL71" s="514"/>
      <c r="CIM71" s="514"/>
      <c r="CIN71" s="514"/>
      <c r="CIO71" s="514"/>
      <c r="CIP71" s="514"/>
      <c r="CIQ71" s="514"/>
      <c r="CIR71" s="514"/>
      <c r="CIS71" s="514"/>
      <c r="CIT71" s="514"/>
      <c r="CIU71" s="514"/>
      <c r="CIV71" s="514"/>
      <c r="CIW71" s="514"/>
      <c r="CIX71" s="514"/>
      <c r="CIY71" s="514"/>
      <c r="CIZ71" s="514"/>
      <c r="CJA71" s="514"/>
      <c r="CJB71" s="514"/>
      <c r="CJC71" s="514"/>
      <c r="CJD71" s="514"/>
      <c r="CJE71" s="514"/>
      <c r="CJF71" s="514"/>
      <c r="CJG71" s="514"/>
      <c r="CJH71" s="514"/>
      <c r="CJI71" s="514"/>
      <c r="CJJ71" s="514"/>
      <c r="CJK71" s="514"/>
      <c r="CJL71" s="514"/>
      <c r="CJM71" s="514"/>
      <c r="CJN71" s="514"/>
      <c r="CJO71" s="514"/>
      <c r="CJP71" s="514"/>
      <c r="CJQ71" s="514"/>
      <c r="CJR71" s="514"/>
      <c r="CJS71" s="514"/>
      <c r="CJT71" s="514"/>
      <c r="CJU71" s="514"/>
      <c r="CJV71" s="514"/>
      <c r="CJW71" s="514"/>
      <c r="CJX71" s="514"/>
      <c r="CJY71" s="514"/>
      <c r="CJZ71" s="514"/>
      <c r="CKA71" s="514"/>
      <c r="CKB71" s="514"/>
      <c r="CKC71" s="514"/>
      <c r="CKD71" s="514"/>
      <c r="CKE71" s="514"/>
      <c r="CKF71" s="514"/>
      <c r="CKG71" s="514"/>
      <c r="CKH71" s="514"/>
      <c r="CKI71" s="514"/>
      <c r="CKJ71" s="514"/>
      <c r="CKK71" s="514"/>
      <c r="CKL71" s="514"/>
      <c r="CKM71" s="514"/>
      <c r="CKN71" s="514"/>
      <c r="CKO71" s="514"/>
      <c r="CKP71" s="514"/>
      <c r="CKQ71" s="514"/>
      <c r="CKR71" s="514"/>
      <c r="CKS71" s="514"/>
      <c r="CKT71" s="514"/>
      <c r="CKU71" s="514"/>
      <c r="CKV71" s="514"/>
      <c r="CKW71" s="514"/>
      <c r="CKX71" s="514"/>
      <c r="CKY71" s="514"/>
      <c r="CKZ71" s="514"/>
      <c r="CLA71" s="514"/>
      <c r="CLB71" s="514"/>
      <c r="CLC71" s="514"/>
      <c r="CLD71" s="514"/>
      <c r="CLE71" s="514"/>
      <c r="CLF71" s="514"/>
      <c r="CLG71" s="514"/>
      <c r="CLH71" s="514"/>
      <c r="CLI71" s="514"/>
      <c r="CLJ71" s="514"/>
      <c r="CLK71" s="514"/>
      <c r="CLL71" s="514"/>
      <c r="CLM71" s="514"/>
      <c r="CLN71" s="514"/>
      <c r="CLO71" s="514"/>
      <c r="CLP71" s="514"/>
      <c r="CLQ71" s="514"/>
      <c r="CLR71" s="514"/>
      <c r="CLS71" s="514"/>
      <c r="CLT71" s="514"/>
      <c r="CLU71" s="514"/>
      <c r="CLV71" s="514"/>
      <c r="CLW71" s="514"/>
      <c r="CLX71" s="514"/>
      <c r="CLY71" s="514"/>
      <c r="CLZ71" s="514"/>
      <c r="CMA71" s="514"/>
      <c r="CMB71" s="514"/>
      <c r="CMC71" s="514"/>
      <c r="CMD71" s="514"/>
      <c r="CME71" s="514"/>
      <c r="CMF71" s="514"/>
      <c r="CMG71" s="514"/>
      <c r="CMH71" s="514"/>
      <c r="CMI71" s="514"/>
      <c r="CMJ71" s="514"/>
      <c r="CMK71" s="514"/>
      <c r="CML71" s="514"/>
      <c r="CMM71" s="514"/>
      <c r="CMN71" s="514"/>
      <c r="CMO71" s="514"/>
      <c r="CMP71" s="514"/>
      <c r="CMQ71" s="514"/>
      <c r="CMR71" s="514"/>
      <c r="CMS71" s="514"/>
      <c r="CMT71" s="514"/>
      <c r="CMU71" s="514"/>
      <c r="CMV71" s="514"/>
      <c r="CMW71" s="514"/>
      <c r="CMX71" s="514"/>
      <c r="CMY71" s="514"/>
      <c r="CMZ71" s="514"/>
      <c r="CNA71" s="514"/>
      <c r="CNB71" s="514"/>
      <c r="CNC71" s="514"/>
      <c r="CND71" s="514"/>
      <c r="CNE71" s="514"/>
      <c r="CNF71" s="514"/>
      <c r="CNG71" s="514"/>
      <c r="CNH71" s="514"/>
      <c r="CNI71" s="514"/>
      <c r="CNJ71" s="514"/>
      <c r="CNK71" s="514"/>
      <c r="CNL71" s="514"/>
      <c r="CNM71" s="514"/>
      <c r="CNN71" s="514"/>
      <c r="CNO71" s="514"/>
      <c r="CNP71" s="514"/>
      <c r="CNQ71" s="514"/>
      <c r="CNR71" s="514"/>
      <c r="CNS71" s="514"/>
      <c r="CNT71" s="514"/>
      <c r="CNU71" s="514"/>
      <c r="CNV71" s="514"/>
      <c r="CNW71" s="514"/>
      <c r="CNX71" s="514"/>
      <c r="CNY71" s="514"/>
      <c r="CNZ71" s="514"/>
      <c r="COA71" s="514"/>
      <c r="COB71" s="514"/>
      <c r="COC71" s="514"/>
      <c r="COD71" s="514"/>
      <c r="COE71" s="514"/>
      <c r="COF71" s="514"/>
      <c r="COG71" s="514"/>
      <c r="COH71" s="514"/>
      <c r="COI71" s="514"/>
      <c r="COJ71" s="514"/>
      <c r="COK71" s="514"/>
      <c r="COL71" s="514"/>
      <c r="COM71" s="514"/>
      <c r="CON71" s="514"/>
      <c r="COO71" s="514"/>
      <c r="COP71" s="514"/>
      <c r="COQ71" s="514"/>
      <c r="COR71" s="514"/>
      <c r="COS71" s="514"/>
      <c r="COT71" s="514"/>
      <c r="COU71" s="514"/>
      <c r="COV71" s="514"/>
      <c r="COW71" s="514"/>
      <c r="COX71" s="514"/>
      <c r="COY71" s="514"/>
      <c r="COZ71" s="514"/>
      <c r="CPA71" s="514"/>
      <c r="CPB71" s="514"/>
      <c r="CPC71" s="514"/>
      <c r="CPD71" s="514"/>
      <c r="CPE71" s="514"/>
      <c r="CPF71" s="514"/>
      <c r="CPG71" s="514"/>
      <c r="CPH71" s="514"/>
      <c r="CPI71" s="514"/>
      <c r="CPJ71" s="514"/>
      <c r="CPK71" s="514"/>
      <c r="CPL71" s="514"/>
      <c r="CPM71" s="514"/>
      <c r="CPN71" s="514"/>
      <c r="CPO71" s="514"/>
      <c r="CPP71" s="514"/>
      <c r="CPQ71" s="514"/>
      <c r="CPR71" s="514"/>
      <c r="CPS71" s="514"/>
      <c r="CPT71" s="514"/>
      <c r="CPU71" s="514"/>
      <c r="CPV71" s="514"/>
      <c r="CPW71" s="514"/>
      <c r="CPX71" s="514"/>
      <c r="CPY71" s="514"/>
      <c r="CPZ71" s="514"/>
      <c r="CQA71" s="514"/>
      <c r="CQB71" s="514"/>
      <c r="CQC71" s="514"/>
      <c r="CQD71" s="514"/>
      <c r="CQE71" s="514"/>
      <c r="CQF71" s="514"/>
      <c r="CQG71" s="514"/>
      <c r="CQH71" s="514"/>
      <c r="CQI71" s="514"/>
      <c r="CQJ71" s="514"/>
      <c r="CQK71" s="514"/>
      <c r="CQL71" s="514"/>
      <c r="CQM71" s="514"/>
      <c r="CQN71" s="514"/>
      <c r="CQO71" s="514"/>
      <c r="CQP71" s="514"/>
      <c r="CQQ71" s="514"/>
      <c r="CQR71" s="514"/>
      <c r="CQS71" s="514"/>
      <c r="CQT71" s="514"/>
      <c r="CQU71" s="514"/>
      <c r="CQV71" s="514"/>
      <c r="CQW71" s="514"/>
      <c r="CQX71" s="514"/>
      <c r="CQY71" s="514"/>
      <c r="CQZ71" s="514"/>
      <c r="CRA71" s="514"/>
      <c r="CRB71" s="514"/>
      <c r="CRC71" s="514"/>
      <c r="CRD71" s="514"/>
      <c r="CRE71" s="514"/>
      <c r="CRF71" s="514"/>
      <c r="CRG71" s="514"/>
      <c r="CRH71" s="514"/>
      <c r="CRI71" s="514"/>
      <c r="CRJ71" s="514"/>
      <c r="CRK71" s="514"/>
      <c r="CRL71" s="514"/>
      <c r="CRM71" s="514"/>
      <c r="CRN71" s="514"/>
      <c r="CRO71" s="514"/>
      <c r="CRP71" s="514"/>
      <c r="CRQ71" s="514"/>
      <c r="CRR71" s="514"/>
      <c r="CRS71" s="514"/>
      <c r="CRT71" s="514"/>
      <c r="CRU71" s="514"/>
      <c r="CRV71" s="514"/>
      <c r="CRW71" s="514"/>
      <c r="CRX71" s="514"/>
      <c r="CRY71" s="514"/>
      <c r="CRZ71" s="514"/>
      <c r="CSA71" s="514"/>
      <c r="CSB71" s="514"/>
      <c r="CSC71" s="514"/>
      <c r="CSD71" s="514"/>
      <c r="CSE71" s="514"/>
      <c r="CSF71" s="514"/>
      <c r="CSG71" s="514"/>
      <c r="CSH71" s="514"/>
      <c r="CSI71" s="514"/>
      <c r="CSJ71" s="514"/>
      <c r="CSK71" s="514"/>
      <c r="CSL71" s="514"/>
      <c r="CSM71" s="514"/>
      <c r="CSN71" s="514"/>
      <c r="CSO71" s="514"/>
      <c r="CSP71" s="514"/>
      <c r="CSQ71" s="514"/>
      <c r="CSR71" s="514"/>
      <c r="CSS71" s="514"/>
      <c r="CST71" s="514"/>
      <c r="CSU71" s="514"/>
      <c r="CSV71" s="514"/>
      <c r="CSW71" s="514"/>
      <c r="CSX71" s="514"/>
      <c r="CSY71" s="514"/>
      <c r="CSZ71" s="514"/>
      <c r="CTA71" s="514"/>
      <c r="CTB71" s="514"/>
      <c r="CTC71" s="514"/>
      <c r="CTD71" s="514"/>
      <c r="CTE71" s="514"/>
      <c r="CTF71" s="514"/>
      <c r="CTG71" s="514"/>
      <c r="CTH71" s="514"/>
      <c r="CTI71" s="514"/>
      <c r="CTJ71" s="514"/>
      <c r="CTK71" s="514"/>
      <c r="CTL71" s="514"/>
      <c r="CTM71" s="514"/>
      <c r="CTN71" s="514"/>
      <c r="CTO71" s="514"/>
      <c r="CTP71" s="514"/>
      <c r="CTQ71" s="514"/>
      <c r="CTR71" s="514"/>
      <c r="CTS71" s="514"/>
      <c r="CTT71" s="514"/>
      <c r="CTU71" s="514"/>
      <c r="CTV71" s="514"/>
      <c r="CTW71" s="514"/>
      <c r="CTX71" s="514"/>
      <c r="CTY71" s="514"/>
      <c r="CTZ71" s="514"/>
      <c r="CUA71" s="514"/>
      <c r="CUB71" s="514"/>
      <c r="CUC71" s="514"/>
      <c r="CUD71" s="514"/>
      <c r="CUE71" s="514"/>
      <c r="CUF71" s="514"/>
      <c r="CUG71" s="514"/>
      <c r="CUH71" s="514"/>
      <c r="CUI71" s="514"/>
      <c r="CUJ71" s="514"/>
      <c r="CUK71" s="514"/>
      <c r="CUL71" s="514"/>
      <c r="CUM71" s="514"/>
      <c r="CUN71" s="514"/>
      <c r="CUO71" s="514"/>
      <c r="CUP71" s="514"/>
      <c r="CUQ71" s="514"/>
      <c r="CUR71" s="514"/>
      <c r="CUS71" s="514"/>
      <c r="CUT71" s="514"/>
      <c r="CUU71" s="514"/>
      <c r="CUV71" s="514"/>
      <c r="CUW71" s="514"/>
      <c r="CUX71" s="514"/>
      <c r="CUY71" s="514"/>
      <c r="CUZ71" s="514"/>
      <c r="CVA71" s="514"/>
      <c r="CVB71" s="514"/>
      <c r="CVC71" s="514"/>
      <c r="CVD71" s="514"/>
      <c r="CVE71" s="514"/>
      <c r="CVF71" s="514"/>
      <c r="CVG71" s="514"/>
      <c r="CVH71" s="514"/>
      <c r="CVI71" s="514"/>
      <c r="CVJ71" s="514"/>
      <c r="CVK71" s="514"/>
      <c r="CVL71" s="514"/>
      <c r="CVM71" s="514"/>
      <c r="CVN71" s="514"/>
      <c r="CVO71" s="514"/>
      <c r="CVP71" s="514"/>
      <c r="CVQ71" s="514"/>
      <c r="CVR71" s="514"/>
      <c r="CVS71" s="514"/>
      <c r="CVT71" s="514"/>
      <c r="CVU71" s="514"/>
      <c r="CVV71" s="514"/>
      <c r="CVW71" s="514"/>
      <c r="CVX71" s="514"/>
      <c r="CVY71" s="514"/>
      <c r="CVZ71" s="514"/>
      <c r="CWA71" s="514"/>
      <c r="CWB71" s="514"/>
      <c r="CWC71" s="514"/>
      <c r="CWD71" s="514"/>
      <c r="CWE71" s="514"/>
      <c r="CWF71" s="514"/>
      <c r="CWG71" s="514"/>
      <c r="CWH71" s="514"/>
      <c r="CWI71" s="514"/>
      <c r="CWJ71" s="514"/>
      <c r="CWK71" s="514"/>
      <c r="CWL71" s="514"/>
      <c r="CWM71" s="514"/>
      <c r="CWN71" s="514"/>
      <c r="CWO71" s="514"/>
      <c r="CWP71" s="514"/>
      <c r="CWQ71" s="514"/>
      <c r="CWR71" s="514"/>
      <c r="CWS71" s="514"/>
      <c r="CWT71" s="514"/>
      <c r="CWU71" s="514"/>
      <c r="CWV71" s="514"/>
      <c r="CWW71" s="514"/>
      <c r="CWX71" s="514"/>
      <c r="CWY71" s="514"/>
      <c r="CWZ71" s="514"/>
      <c r="CXA71" s="514"/>
      <c r="CXB71" s="514"/>
      <c r="CXC71" s="514"/>
      <c r="CXD71" s="514"/>
      <c r="CXE71" s="514"/>
      <c r="CXF71" s="514"/>
      <c r="CXG71" s="514"/>
      <c r="CXH71" s="514"/>
      <c r="CXI71" s="514"/>
      <c r="CXJ71" s="514"/>
      <c r="CXK71" s="514"/>
      <c r="CXL71" s="514"/>
      <c r="CXM71" s="514"/>
      <c r="CXN71" s="514"/>
      <c r="CXO71" s="514"/>
      <c r="CXP71" s="514"/>
      <c r="CXQ71" s="514"/>
      <c r="CXR71" s="514"/>
      <c r="CXS71" s="514"/>
      <c r="CXT71" s="514"/>
      <c r="CXU71" s="514"/>
      <c r="CXV71" s="514"/>
      <c r="CXW71" s="514"/>
      <c r="CXX71" s="514"/>
      <c r="CXY71" s="514"/>
      <c r="CXZ71" s="514"/>
      <c r="CYA71" s="514"/>
      <c r="CYB71" s="514"/>
      <c r="CYC71" s="514"/>
      <c r="CYD71" s="514"/>
      <c r="CYE71" s="514"/>
      <c r="CYF71" s="514"/>
      <c r="CYG71" s="514"/>
      <c r="CYH71" s="514"/>
      <c r="CYI71" s="514"/>
      <c r="CYJ71" s="514"/>
      <c r="CYK71" s="514"/>
      <c r="CYL71" s="514"/>
      <c r="CYM71" s="514"/>
      <c r="CYN71" s="514"/>
      <c r="CYO71" s="514"/>
      <c r="CYP71" s="514"/>
      <c r="CYQ71" s="514"/>
      <c r="CYR71" s="514"/>
      <c r="CYS71" s="514"/>
      <c r="CYT71" s="514"/>
      <c r="CYU71" s="514"/>
      <c r="CYV71" s="514"/>
      <c r="CYW71" s="514"/>
      <c r="CYX71" s="514"/>
      <c r="CYY71" s="514"/>
      <c r="CYZ71" s="514"/>
      <c r="CZA71" s="514"/>
      <c r="CZB71" s="514"/>
      <c r="CZC71" s="514"/>
      <c r="CZD71" s="514"/>
      <c r="CZE71" s="514"/>
      <c r="CZF71" s="514"/>
      <c r="CZG71" s="514"/>
      <c r="CZH71" s="514"/>
      <c r="CZI71" s="514"/>
      <c r="CZJ71" s="514"/>
      <c r="CZK71" s="514"/>
      <c r="CZL71" s="514"/>
      <c r="CZM71" s="514"/>
      <c r="CZN71" s="514"/>
      <c r="CZO71" s="514"/>
      <c r="CZP71" s="514"/>
      <c r="CZQ71" s="514"/>
      <c r="CZR71" s="514"/>
      <c r="CZS71" s="514"/>
      <c r="CZT71" s="514"/>
      <c r="CZU71" s="514"/>
      <c r="CZV71" s="514"/>
      <c r="CZW71" s="514"/>
      <c r="CZX71" s="514"/>
      <c r="CZY71" s="514"/>
      <c r="CZZ71" s="514"/>
      <c r="DAA71" s="514"/>
      <c r="DAB71" s="514"/>
      <c r="DAC71" s="514"/>
      <c r="DAD71" s="514"/>
      <c r="DAE71" s="514"/>
      <c r="DAF71" s="514"/>
      <c r="DAG71" s="514"/>
      <c r="DAH71" s="514"/>
      <c r="DAI71" s="514"/>
      <c r="DAJ71" s="514"/>
      <c r="DAK71" s="514"/>
      <c r="DAL71" s="514"/>
      <c r="DAM71" s="514"/>
      <c r="DAN71" s="514"/>
      <c r="DAO71" s="514"/>
      <c r="DAP71" s="514"/>
      <c r="DAQ71" s="514"/>
      <c r="DAR71" s="514"/>
      <c r="DAS71" s="514"/>
      <c r="DAT71" s="514"/>
      <c r="DAU71" s="514"/>
      <c r="DAV71" s="514"/>
      <c r="DAW71" s="514"/>
      <c r="DAX71" s="514"/>
      <c r="DAY71" s="514"/>
      <c r="DAZ71" s="514"/>
      <c r="DBA71" s="514"/>
      <c r="DBB71" s="514"/>
      <c r="DBC71" s="514"/>
      <c r="DBD71" s="514"/>
      <c r="DBE71" s="514"/>
      <c r="DBF71" s="514"/>
      <c r="DBG71" s="514"/>
      <c r="DBH71" s="514"/>
      <c r="DBI71" s="514"/>
      <c r="DBJ71" s="514"/>
      <c r="DBK71" s="514"/>
      <c r="DBL71" s="514"/>
      <c r="DBM71" s="514"/>
      <c r="DBN71" s="514"/>
      <c r="DBO71" s="514"/>
      <c r="DBP71" s="514"/>
      <c r="DBQ71" s="514"/>
      <c r="DBR71" s="514"/>
      <c r="DBS71" s="514"/>
      <c r="DBT71" s="514"/>
      <c r="DBU71" s="514"/>
      <c r="DBV71" s="514"/>
      <c r="DBW71" s="514"/>
      <c r="DBX71" s="514"/>
      <c r="DBY71" s="514"/>
      <c r="DBZ71" s="514"/>
      <c r="DCA71" s="514"/>
      <c r="DCB71" s="514"/>
      <c r="DCC71" s="514"/>
      <c r="DCD71" s="514"/>
      <c r="DCE71" s="514"/>
      <c r="DCF71" s="514"/>
      <c r="DCG71" s="514"/>
      <c r="DCH71" s="514"/>
      <c r="DCI71" s="514"/>
      <c r="DCJ71" s="514"/>
      <c r="DCK71" s="514"/>
      <c r="DCL71" s="514"/>
      <c r="DCM71" s="514"/>
      <c r="DCN71" s="514"/>
      <c r="DCO71" s="514"/>
      <c r="DCP71" s="514"/>
      <c r="DCQ71" s="514"/>
      <c r="DCR71" s="514"/>
      <c r="DCS71" s="514"/>
      <c r="DCT71" s="514"/>
      <c r="DCU71" s="514"/>
      <c r="DCV71" s="514"/>
      <c r="DCW71" s="514"/>
      <c r="DCX71" s="514"/>
      <c r="DCY71" s="514"/>
      <c r="DCZ71" s="514"/>
      <c r="DDA71" s="514"/>
      <c r="DDB71" s="514"/>
      <c r="DDC71" s="514"/>
      <c r="DDD71" s="514"/>
      <c r="DDE71" s="514"/>
      <c r="DDF71" s="514"/>
      <c r="DDG71" s="514"/>
      <c r="DDH71" s="514"/>
      <c r="DDI71" s="514"/>
      <c r="DDJ71" s="514"/>
      <c r="DDK71" s="514"/>
      <c r="DDL71" s="514"/>
      <c r="DDM71" s="514"/>
      <c r="DDN71" s="514"/>
      <c r="DDO71" s="514"/>
      <c r="DDP71" s="514"/>
      <c r="DDQ71" s="514"/>
      <c r="DDR71" s="514"/>
      <c r="DDS71" s="514"/>
      <c r="DDT71" s="514"/>
      <c r="DDU71" s="514"/>
      <c r="DDV71" s="514"/>
      <c r="DDW71" s="514"/>
      <c r="DDX71" s="514"/>
      <c r="DDY71" s="514"/>
      <c r="DDZ71" s="514"/>
      <c r="DEA71" s="514"/>
      <c r="DEB71" s="514"/>
      <c r="DEC71" s="514"/>
      <c r="DED71" s="514"/>
      <c r="DEE71" s="514"/>
      <c r="DEF71" s="514"/>
      <c r="DEG71" s="514"/>
      <c r="DEH71" s="514"/>
      <c r="DEI71" s="514"/>
      <c r="DEJ71" s="514"/>
      <c r="DEK71" s="514"/>
      <c r="DEL71" s="514"/>
      <c r="DEM71" s="514"/>
      <c r="DEN71" s="514"/>
      <c r="DEO71" s="514"/>
      <c r="DEP71" s="514"/>
      <c r="DEQ71" s="514"/>
      <c r="DER71" s="514"/>
      <c r="DES71" s="514"/>
      <c r="DET71" s="514"/>
      <c r="DEU71" s="514"/>
      <c r="DEV71" s="514"/>
      <c r="DEW71" s="514"/>
      <c r="DEX71" s="514"/>
      <c r="DEY71" s="514"/>
      <c r="DEZ71" s="514"/>
      <c r="DFA71" s="514"/>
      <c r="DFB71" s="514"/>
      <c r="DFC71" s="514"/>
      <c r="DFD71" s="514"/>
      <c r="DFE71" s="514"/>
      <c r="DFF71" s="514"/>
      <c r="DFG71" s="514"/>
      <c r="DFH71" s="514"/>
      <c r="DFI71" s="514"/>
      <c r="DFJ71" s="514"/>
      <c r="DFK71" s="514"/>
      <c r="DFL71" s="514"/>
      <c r="DFM71" s="514"/>
      <c r="DFN71" s="514"/>
      <c r="DFO71" s="514"/>
      <c r="DFP71" s="514"/>
      <c r="DFQ71" s="514"/>
      <c r="DFR71" s="514"/>
      <c r="DFS71" s="514"/>
      <c r="DFT71" s="514"/>
      <c r="DFU71" s="514"/>
      <c r="DFV71" s="514"/>
      <c r="DFW71" s="514"/>
      <c r="DFX71" s="514"/>
      <c r="DFY71" s="514"/>
      <c r="DFZ71" s="514"/>
      <c r="DGA71" s="514"/>
      <c r="DGB71" s="514"/>
      <c r="DGC71" s="514"/>
      <c r="DGD71" s="514"/>
      <c r="DGE71" s="514"/>
      <c r="DGF71" s="514"/>
      <c r="DGG71" s="514"/>
      <c r="DGH71" s="514"/>
      <c r="DGI71" s="514"/>
      <c r="DGJ71" s="514"/>
      <c r="DGK71" s="514"/>
      <c r="DGL71" s="514"/>
      <c r="DGM71" s="514"/>
      <c r="DGN71" s="514"/>
      <c r="DGO71" s="514"/>
      <c r="DGP71" s="514"/>
      <c r="DGQ71" s="514"/>
      <c r="DGR71" s="514"/>
      <c r="DGS71" s="514"/>
      <c r="DGT71" s="514"/>
      <c r="DGU71" s="514"/>
      <c r="DGV71" s="514"/>
      <c r="DGW71" s="514"/>
      <c r="DGX71" s="514"/>
      <c r="DGY71" s="514"/>
      <c r="DGZ71" s="514"/>
      <c r="DHA71" s="514"/>
      <c r="DHB71" s="514"/>
      <c r="DHC71" s="514"/>
      <c r="DHD71" s="514"/>
      <c r="DHE71" s="514"/>
      <c r="DHF71" s="514"/>
      <c r="DHG71" s="514"/>
      <c r="DHH71" s="514"/>
      <c r="DHI71" s="514"/>
      <c r="DHJ71" s="514"/>
      <c r="DHK71" s="514"/>
      <c r="DHL71" s="514"/>
      <c r="DHM71" s="514"/>
      <c r="DHN71" s="514"/>
      <c r="DHO71" s="514"/>
      <c r="DHP71" s="514"/>
      <c r="DHQ71" s="514"/>
      <c r="DHR71" s="514"/>
      <c r="DHS71" s="514"/>
      <c r="DHT71" s="514"/>
      <c r="DHU71" s="514"/>
      <c r="DHV71" s="514"/>
      <c r="DHW71" s="514"/>
      <c r="DHX71" s="514"/>
      <c r="DHY71" s="514"/>
      <c r="DHZ71" s="514"/>
      <c r="DIA71" s="514"/>
      <c r="DIB71" s="514"/>
      <c r="DIC71" s="514"/>
      <c r="DID71" s="514"/>
      <c r="DIE71" s="514"/>
      <c r="DIF71" s="514"/>
      <c r="DIG71" s="514"/>
      <c r="DIH71" s="514"/>
      <c r="DII71" s="514"/>
      <c r="DIJ71" s="514"/>
      <c r="DIK71" s="514"/>
      <c r="DIL71" s="514"/>
      <c r="DIM71" s="514"/>
      <c r="DIN71" s="514"/>
      <c r="DIO71" s="514"/>
      <c r="DIP71" s="514"/>
      <c r="DIQ71" s="514"/>
      <c r="DIR71" s="514"/>
      <c r="DIS71" s="514"/>
      <c r="DIT71" s="514"/>
      <c r="DIU71" s="514"/>
      <c r="DIV71" s="514"/>
      <c r="DIW71" s="514"/>
      <c r="DIX71" s="514"/>
      <c r="DIY71" s="514"/>
      <c r="DIZ71" s="514"/>
      <c r="DJA71" s="514"/>
      <c r="DJB71" s="514"/>
      <c r="DJC71" s="514"/>
      <c r="DJD71" s="514"/>
      <c r="DJE71" s="514"/>
      <c r="DJF71" s="514"/>
      <c r="DJG71" s="514"/>
      <c r="DJH71" s="514"/>
      <c r="DJI71" s="514"/>
      <c r="DJJ71" s="514"/>
      <c r="DJK71" s="514"/>
      <c r="DJL71" s="514"/>
      <c r="DJM71" s="514"/>
      <c r="DJN71" s="514"/>
      <c r="DJO71" s="514"/>
      <c r="DJP71" s="514"/>
      <c r="DJQ71" s="514"/>
      <c r="DJR71" s="514"/>
      <c r="DJS71" s="514"/>
      <c r="DJT71" s="514"/>
      <c r="DJU71" s="514"/>
      <c r="DJV71" s="514"/>
      <c r="DJW71" s="514"/>
      <c r="DJX71" s="514"/>
      <c r="DJY71" s="514"/>
      <c r="DJZ71" s="514"/>
      <c r="DKA71" s="514"/>
      <c r="DKB71" s="514"/>
      <c r="DKC71" s="514"/>
      <c r="DKD71" s="514"/>
      <c r="DKE71" s="514"/>
      <c r="DKF71" s="514"/>
      <c r="DKG71" s="514"/>
      <c r="DKH71" s="514"/>
      <c r="DKI71" s="514"/>
      <c r="DKJ71" s="514"/>
      <c r="DKK71" s="514"/>
      <c r="DKL71" s="514"/>
      <c r="DKM71" s="514"/>
      <c r="DKN71" s="514"/>
      <c r="DKO71" s="514"/>
      <c r="DKP71" s="514"/>
      <c r="DKQ71" s="514"/>
      <c r="DKR71" s="514"/>
      <c r="DKS71" s="514"/>
      <c r="DKT71" s="514"/>
      <c r="DKU71" s="514"/>
      <c r="DKV71" s="514"/>
      <c r="DKW71" s="514"/>
      <c r="DKX71" s="514"/>
      <c r="DKY71" s="514"/>
      <c r="DKZ71" s="514"/>
      <c r="DLA71" s="514"/>
      <c r="DLB71" s="514"/>
      <c r="DLC71" s="514"/>
      <c r="DLD71" s="514"/>
      <c r="DLE71" s="514"/>
      <c r="DLF71" s="514"/>
      <c r="DLG71" s="514"/>
      <c r="DLH71" s="514"/>
      <c r="DLI71" s="514"/>
      <c r="DLJ71" s="514"/>
      <c r="DLK71" s="514"/>
      <c r="DLL71" s="514"/>
      <c r="DLM71" s="514"/>
      <c r="DLN71" s="514"/>
      <c r="DLO71" s="514"/>
      <c r="DLP71" s="514"/>
      <c r="DLQ71" s="514"/>
      <c r="DLR71" s="514"/>
      <c r="DLS71" s="514"/>
      <c r="DLT71" s="514"/>
      <c r="DLU71" s="514"/>
      <c r="DLV71" s="514"/>
      <c r="DLW71" s="514"/>
      <c r="DLX71" s="514"/>
      <c r="DLY71" s="514"/>
      <c r="DLZ71" s="514"/>
      <c r="DMA71" s="514"/>
      <c r="DMB71" s="514"/>
      <c r="DMC71" s="514"/>
      <c r="DMD71" s="514"/>
      <c r="DME71" s="514"/>
      <c r="DMF71" s="514"/>
      <c r="DMG71" s="514"/>
      <c r="DMH71" s="514"/>
      <c r="DMI71" s="514"/>
      <c r="DMJ71" s="514"/>
      <c r="DMK71" s="514"/>
      <c r="DML71" s="514"/>
      <c r="DMM71" s="514"/>
      <c r="DMN71" s="514"/>
      <c r="DMO71" s="514"/>
      <c r="DMP71" s="514"/>
      <c r="DMQ71" s="514"/>
      <c r="DMR71" s="514"/>
      <c r="DMS71" s="514"/>
      <c r="DMT71" s="514"/>
      <c r="DMU71" s="514"/>
      <c r="DMV71" s="514"/>
      <c r="DMW71" s="514"/>
      <c r="DMX71" s="514"/>
      <c r="DMY71" s="514"/>
      <c r="DMZ71" s="514"/>
      <c r="DNA71" s="514"/>
      <c r="DNB71" s="514"/>
      <c r="DNC71" s="514"/>
      <c r="DND71" s="514"/>
      <c r="DNE71" s="514"/>
      <c r="DNF71" s="514"/>
      <c r="DNG71" s="514"/>
      <c r="DNH71" s="514"/>
      <c r="DNI71" s="514"/>
      <c r="DNJ71" s="514"/>
      <c r="DNK71" s="514"/>
      <c r="DNL71" s="514"/>
      <c r="DNM71" s="514"/>
      <c r="DNN71" s="514"/>
      <c r="DNO71" s="514"/>
      <c r="DNP71" s="514"/>
      <c r="DNQ71" s="514"/>
      <c r="DNR71" s="514"/>
      <c r="DNS71" s="514"/>
      <c r="DNT71" s="514"/>
      <c r="DNU71" s="514"/>
      <c r="DNV71" s="514"/>
      <c r="DNW71" s="514"/>
      <c r="DNX71" s="514"/>
      <c r="DNY71" s="514"/>
      <c r="DNZ71" s="514"/>
      <c r="DOA71" s="514"/>
      <c r="DOB71" s="514"/>
      <c r="DOC71" s="514"/>
      <c r="DOD71" s="514"/>
      <c r="DOE71" s="514"/>
      <c r="DOF71" s="514"/>
      <c r="DOG71" s="514"/>
      <c r="DOH71" s="514"/>
      <c r="DOI71" s="514"/>
      <c r="DOJ71" s="514"/>
      <c r="DOK71" s="514"/>
      <c r="DOL71" s="514"/>
      <c r="DOM71" s="514"/>
      <c r="DON71" s="514"/>
      <c r="DOO71" s="514"/>
      <c r="DOP71" s="514"/>
      <c r="DOQ71" s="514"/>
      <c r="DOR71" s="514"/>
      <c r="DOS71" s="514"/>
      <c r="DOT71" s="514"/>
      <c r="DOU71" s="514"/>
      <c r="DOV71" s="514"/>
      <c r="DOW71" s="514"/>
      <c r="DOX71" s="514"/>
      <c r="DOY71" s="514"/>
      <c r="DOZ71" s="514"/>
      <c r="DPA71" s="514"/>
      <c r="DPB71" s="514"/>
      <c r="DPC71" s="514"/>
      <c r="DPD71" s="514"/>
      <c r="DPE71" s="514"/>
      <c r="DPF71" s="514"/>
      <c r="DPG71" s="514"/>
      <c r="DPH71" s="514"/>
      <c r="DPI71" s="514"/>
      <c r="DPJ71" s="514"/>
      <c r="DPK71" s="514"/>
      <c r="DPL71" s="514"/>
      <c r="DPM71" s="514"/>
      <c r="DPN71" s="514"/>
      <c r="DPO71" s="514"/>
      <c r="DPP71" s="514"/>
      <c r="DPQ71" s="514"/>
      <c r="DPR71" s="514"/>
      <c r="DPS71" s="514"/>
      <c r="DPT71" s="514"/>
      <c r="DPU71" s="514"/>
      <c r="DPV71" s="514"/>
      <c r="DPW71" s="514"/>
      <c r="DPX71" s="514"/>
      <c r="DPY71" s="514"/>
      <c r="DPZ71" s="514"/>
      <c r="DQA71" s="514"/>
      <c r="DQB71" s="514"/>
      <c r="DQC71" s="514"/>
      <c r="DQD71" s="514"/>
      <c r="DQE71" s="514"/>
      <c r="DQF71" s="514"/>
      <c r="DQG71" s="514"/>
      <c r="DQH71" s="514"/>
      <c r="DQI71" s="514"/>
      <c r="DQJ71" s="514"/>
      <c r="DQK71" s="514"/>
      <c r="DQL71" s="514"/>
      <c r="DQM71" s="514"/>
      <c r="DQN71" s="514"/>
      <c r="DQO71" s="514"/>
      <c r="DQP71" s="514"/>
      <c r="DQQ71" s="514"/>
      <c r="DQR71" s="514"/>
      <c r="DQS71" s="514"/>
      <c r="DQT71" s="514"/>
      <c r="DQU71" s="514"/>
      <c r="DQV71" s="514"/>
      <c r="DQW71" s="514"/>
      <c r="DQX71" s="514"/>
      <c r="DQY71" s="514"/>
      <c r="DQZ71" s="514"/>
      <c r="DRA71" s="514"/>
      <c r="DRB71" s="514"/>
      <c r="DRC71" s="514"/>
      <c r="DRD71" s="514"/>
      <c r="DRE71" s="514"/>
      <c r="DRF71" s="514"/>
      <c r="DRG71" s="514"/>
      <c r="DRH71" s="514"/>
      <c r="DRI71" s="514"/>
      <c r="DRJ71" s="514"/>
      <c r="DRK71" s="514"/>
      <c r="DRL71" s="514"/>
      <c r="DRM71" s="514"/>
      <c r="DRN71" s="514"/>
      <c r="DRO71" s="514"/>
      <c r="DRP71" s="514"/>
      <c r="DRQ71" s="514"/>
      <c r="DRR71" s="514"/>
      <c r="DRS71" s="514"/>
      <c r="DRT71" s="514"/>
      <c r="DRU71" s="514"/>
      <c r="DRV71" s="514"/>
      <c r="DRW71" s="514"/>
      <c r="DRX71" s="514"/>
      <c r="DRY71" s="514"/>
      <c r="DRZ71" s="514"/>
      <c r="DSA71" s="514"/>
      <c r="DSB71" s="514"/>
      <c r="DSC71" s="514"/>
      <c r="DSD71" s="514"/>
      <c r="DSE71" s="514"/>
      <c r="DSF71" s="514"/>
      <c r="DSG71" s="514"/>
      <c r="DSH71" s="514"/>
      <c r="DSI71" s="514"/>
      <c r="DSJ71" s="514"/>
      <c r="DSK71" s="514"/>
      <c r="DSL71" s="514"/>
      <c r="DSM71" s="514"/>
      <c r="DSN71" s="514"/>
      <c r="DSO71" s="514"/>
      <c r="DSP71" s="514"/>
      <c r="DSQ71" s="514"/>
      <c r="DSR71" s="514"/>
      <c r="DSS71" s="514"/>
      <c r="DST71" s="514"/>
      <c r="DSU71" s="514"/>
      <c r="DSV71" s="514"/>
      <c r="DSW71" s="514"/>
      <c r="DSX71" s="514"/>
      <c r="DSY71" s="514"/>
      <c r="DSZ71" s="514"/>
      <c r="DTA71" s="514"/>
      <c r="DTB71" s="514"/>
      <c r="DTC71" s="514"/>
      <c r="DTD71" s="514"/>
      <c r="DTE71" s="514"/>
      <c r="DTF71" s="514"/>
      <c r="DTG71" s="514"/>
      <c r="DTH71" s="514"/>
      <c r="DTI71" s="514"/>
      <c r="DTJ71" s="514"/>
      <c r="DTK71" s="514"/>
      <c r="DTL71" s="514"/>
      <c r="DTM71" s="514"/>
      <c r="DTN71" s="514"/>
      <c r="DTO71" s="514"/>
      <c r="DTP71" s="514"/>
      <c r="DTQ71" s="514"/>
      <c r="DTR71" s="514"/>
      <c r="DTS71" s="514"/>
      <c r="DTT71" s="514"/>
      <c r="DTU71" s="514"/>
      <c r="DTV71" s="514"/>
      <c r="DTW71" s="514"/>
      <c r="DTX71" s="514"/>
      <c r="DTY71" s="514"/>
      <c r="DTZ71" s="514"/>
      <c r="DUA71" s="514"/>
      <c r="DUB71" s="514"/>
      <c r="DUC71" s="514"/>
      <c r="DUD71" s="514"/>
      <c r="DUE71" s="514"/>
      <c r="DUF71" s="514"/>
      <c r="DUG71" s="514"/>
      <c r="DUH71" s="514"/>
      <c r="DUI71" s="514"/>
      <c r="DUJ71" s="514"/>
      <c r="DUK71" s="514"/>
      <c r="DUL71" s="514"/>
      <c r="DUM71" s="514"/>
      <c r="DUN71" s="514"/>
      <c r="DUO71" s="514"/>
      <c r="DUP71" s="514"/>
      <c r="DUQ71" s="514"/>
      <c r="DUR71" s="514"/>
      <c r="DUS71" s="514"/>
      <c r="DUT71" s="514"/>
      <c r="DUU71" s="514"/>
      <c r="DUV71" s="514"/>
      <c r="DUW71" s="514"/>
      <c r="DUX71" s="514"/>
      <c r="DUY71" s="514"/>
      <c r="DUZ71" s="514"/>
      <c r="DVA71" s="514"/>
      <c r="DVB71" s="514"/>
      <c r="DVC71" s="514"/>
      <c r="DVD71" s="514"/>
      <c r="DVE71" s="514"/>
      <c r="DVF71" s="514"/>
      <c r="DVG71" s="514"/>
      <c r="DVH71" s="514"/>
      <c r="DVI71" s="514"/>
      <c r="DVJ71" s="514"/>
      <c r="DVK71" s="514"/>
      <c r="DVL71" s="514"/>
      <c r="DVM71" s="514"/>
      <c r="DVN71" s="514"/>
      <c r="DVO71" s="514"/>
      <c r="DVP71" s="514"/>
      <c r="DVQ71" s="514"/>
      <c r="DVR71" s="514"/>
      <c r="DVS71" s="514"/>
      <c r="DVT71" s="514"/>
      <c r="DVU71" s="514"/>
      <c r="DVV71" s="514"/>
      <c r="DVW71" s="514"/>
      <c r="DVX71" s="514"/>
      <c r="DVY71" s="514"/>
      <c r="DVZ71" s="514"/>
      <c r="DWA71" s="514"/>
      <c r="DWB71" s="514"/>
      <c r="DWC71" s="514"/>
      <c r="DWD71" s="514"/>
      <c r="DWE71" s="514"/>
      <c r="DWF71" s="514"/>
      <c r="DWG71" s="514"/>
      <c r="DWH71" s="514"/>
      <c r="DWI71" s="514"/>
      <c r="DWJ71" s="514"/>
      <c r="DWK71" s="514"/>
      <c r="DWL71" s="514"/>
      <c r="DWM71" s="514"/>
      <c r="DWN71" s="514"/>
      <c r="DWO71" s="514"/>
      <c r="DWP71" s="514"/>
      <c r="DWQ71" s="514"/>
      <c r="DWR71" s="514"/>
      <c r="DWS71" s="514"/>
      <c r="DWT71" s="514"/>
      <c r="DWU71" s="514"/>
      <c r="DWV71" s="514"/>
      <c r="DWW71" s="514"/>
      <c r="DWX71" s="514"/>
      <c r="DWY71" s="514"/>
      <c r="DWZ71" s="514"/>
      <c r="DXA71" s="514"/>
      <c r="DXB71" s="514"/>
      <c r="DXC71" s="514"/>
      <c r="DXD71" s="514"/>
      <c r="DXE71" s="514"/>
      <c r="DXF71" s="514"/>
      <c r="DXG71" s="514"/>
      <c r="DXH71" s="514"/>
      <c r="DXI71" s="514"/>
      <c r="DXJ71" s="514"/>
      <c r="DXK71" s="514"/>
      <c r="DXL71" s="514"/>
      <c r="DXM71" s="514"/>
      <c r="DXN71" s="514"/>
      <c r="DXO71" s="514"/>
      <c r="DXP71" s="514"/>
      <c r="DXQ71" s="514"/>
      <c r="DXR71" s="514"/>
      <c r="DXS71" s="514"/>
      <c r="DXT71" s="514"/>
      <c r="DXU71" s="514"/>
      <c r="DXV71" s="514"/>
      <c r="DXW71" s="514"/>
      <c r="DXX71" s="514"/>
      <c r="DXY71" s="514"/>
      <c r="DXZ71" s="514"/>
      <c r="DYA71" s="514"/>
      <c r="DYB71" s="514"/>
      <c r="DYC71" s="514"/>
      <c r="DYD71" s="514"/>
      <c r="DYE71" s="514"/>
      <c r="DYF71" s="514"/>
      <c r="DYG71" s="514"/>
      <c r="DYH71" s="514"/>
      <c r="DYI71" s="514"/>
      <c r="DYJ71" s="514"/>
      <c r="DYK71" s="514"/>
      <c r="DYL71" s="514"/>
      <c r="DYM71" s="514"/>
      <c r="DYN71" s="514"/>
      <c r="DYO71" s="514"/>
      <c r="DYP71" s="514"/>
      <c r="DYQ71" s="514"/>
      <c r="DYR71" s="514"/>
      <c r="DYS71" s="514"/>
      <c r="DYT71" s="514"/>
      <c r="DYU71" s="514"/>
      <c r="DYV71" s="514"/>
      <c r="DYW71" s="514"/>
      <c r="DYX71" s="514"/>
      <c r="DYY71" s="514"/>
      <c r="DYZ71" s="514"/>
      <c r="DZA71" s="514"/>
      <c r="DZB71" s="514"/>
      <c r="DZC71" s="514"/>
      <c r="DZD71" s="514"/>
      <c r="DZE71" s="514"/>
      <c r="DZF71" s="514"/>
      <c r="DZG71" s="514"/>
      <c r="DZH71" s="514"/>
      <c r="DZI71" s="514"/>
      <c r="DZJ71" s="514"/>
      <c r="DZK71" s="514"/>
      <c r="DZL71" s="514"/>
      <c r="DZM71" s="514"/>
      <c r="DZN71" s="514"/>
      <c r="DZO71" s="514"/>
      <c r="DZP71" s="514"/>
      <c r="DZQ71" s="514"/>
      <c r="DZR71" s="514"/>
      <c r="DZS71" s="514"/>
      <c r="DZT71" s="514"/>
      <c r="DZU71" s="514"/>
      <c r="DZV71" s="514"/>
      <c r="DZW71" s="514"/>
      <c r="DZX71" s="514"/>
      <c r="DZY71" s="514"/>
      <c r="DZZ71" s="514"/>
      <c r="EAA71" s="514"/>
      <c r="EAB71" s="514"/>
      <c r="EAC71" s="514"/>
      <c r="EAD71" s="514"/>
      <c r="EAE71" s="514"/>
      <c r="EAF71" s="514"/>
      <c r="EAG71" s="514"/>
      <c r="EAH71" s="514"/>
      <c r="EAI71" s="514"/>
      <c r="EAJ71" s="514"/>
      <c r="EAK71" s="514"/>
      <c r="EAL71" s="514"/>
      <c r="EAM71" s="514"/>
      <c r="EAN71" s="514"/>
      <c r="EAO71" s="514"/>
      <c r="EAP71" s="514"/>
      <c r="EAQ71" s="514"/>
      <c r="EAR71" s="514"/>
      <c r="EAS71" s="514"/>
      <c r="EAT71" s="514"/>
      <c r="EAU71" s="514"/>
      <c r="EAV71" s="514"/>
      <c r="EAW71" s="514"/>
      <c r="EAX71" s="514"/>
      <c r="EAY71" s="514"/>
      <c r="EAZ71" s="514"/>
      <c r="EBA71" s="514"/>
      <c r="EBB71" s="514"/>
      <c r="EBC71" s="514"/>
      <c r="EBD71" s="514"/>
      <c r="EBE71" s="514"/>
      <c r="EBF71" s="514"/>
      <c r="EBG71" s="514"/>
      <c r="EBH71" s="514"/>
      <c r="EBI71" s="514"/>
      <c r="EBJ71" s="514"/>
      <c r="EBK71" s="514"/>
      <c r="EBL71" s="514"/>
      <c r="EBM71" s="514"/>
      <c r="EBN71" s="514"/>
      <c r="EBO71" s="514"/>
      <c r="EBP71" s="514"/>
      <c r="EBQ71" s="514"/>
      <c r="EBR71" s="514"/>
      <c r="EBS71" s="514"/>
      <c r="EBT71" s="514"/>
      <c r="EBU71" s="514"/>
      <c r="EBV71" s="514"/>
      <c r="EBW71" s="514"/>
      <c r="EBX71" s="514"/>
      <c r="EBY71" s="514"/>
      <c r="EBZ71" s="514"/>
      <c r="ECA71" s="514"/>
      <c r="ECB71" s="514"/>
      <c r="ECC71" s="514"/>
      <c r="ECD71" s="514"/>
      <c r="ECE71" s="514"/>
      <c r="ECF71" s="514"/>
      <c r="ECG71" s="514"/>
      <c r="ECH71" s="514"/>
      <c r="ECI71" s="514"/>
      <c r="ECJ71" s="514"/>
      <c r="ECK71" s="514"/>
      <c r="ECL71" s="514"/>
      <c r="ECM71" s="514"/>
      <c r="ECN71" s="514"/>
      <c r="ECO71" s="514"/>
      <c r="ECP71" s="514"/>
      <c r="ECQ71" s="514"/>
      <c r="ECR71" s="514"/>
      <c r="ECS71" s="514"/>
      <c r="ECT71" s="514"/>
      <c r="ECU71" s="514"/>
      <c r="ECV71" s="514"/>
      <c r="ECW71" s="514"/>
      <c r="ECX71" s="514"/>
      <c r="ECY71" s="514"/>
      <c r="ECZ71" s="514"/>
      <c r="EDA71" s="514"/>
      <c r="EDB71" s="514"/>
      <c r="EDC71" s="514"/>
      <c r="EDD71" s="514"/>
      <c r="EDE71" s="514"/>
      <c r="EDF71" s="514"/>
      <c r="EDG71" s="514"/>
      <c r="EDH71" s="514"/>
      <c r="EDI71" s="514"/>
      <c r="EDJ71" s="514"/>
      <c r="EDK71" s="514"/>
      <c r="EDL71" s="514"/>
      <c r="EDM71" s="514"/>
      <c r="EDN71" s="514"/>
      <c r="EDO71" s="514"/>
      <c r="EDP71" s="514"/>
      <c r="EDQ71" s="514"/>
      <c r="EDR71" s="514"/>
      <c r="EDS71" s="514"/>
      <c r="EDT71" s="514"/>
      <c r="EDU71" s="514"/>
      <c r="EDV71" s="514"/>
      <c r="EDW71" s="514"/>
      <c r="EDX71" s="514"/>
      <c r="EDY71" s="514"/>
      <c r="EDZ71" s="514"/>
      <c r="EEA71" s="514"/>
      <c r="EEB71" s="514"/>
      <c r="EEC71" s="514"/>
      <c r="EED71" s="514"/>
      <c r="EEE71" s="514"/>
      <c r="EEF71" s="514"/>
      <c r="EEG71" s="514"/>
      <c r="EEH71" s="514"/>
      <c r="EEI71" s="514"/>
      <c r="EEJ71" s="514"/>
      <c r="EEK71" s="514"/>
      <c r="EEL71" s="514"/>
      <c r="EEM71" s="514"/>
      <c r="EEN71" s="514"/>
      <c r="EEO71" s="514"/>
      <c r="EEP71" s="514"/>
      <c r="EEQ71" s="514"/>
      <c r="EER71" s="514"/>
      <c r="EES71" s="514"/>
      <c r="EET71" s="514"/>
      <c r="EEU71" s="514"/>
      <c r="EEV71" s="514"/>
      <c r="EEW71" s="514"/>
      <c r="EEX71" s="514"/>
      <c r="EEY71" s="514"/>
      <c r="EEZ71" s="514"/>
      <c r="EFA71" s="514"/>
      <c r="EFB71" s="514"/>
      <c r="EFC71" s="514"/>
      <c r="EFD71" s="514"/>
      <c r="EFE71" s="514"/>
      <c r="EFF71" s="514"/>
      <c r="EFG71" s="514"/>
      <c r="EFH71" s="514"/>
      <c r="EFI71" s="514"/>
      <c r="EFJ71" s="514"/>
      <c r="EFK71" s="514"/>
      <c r="EFL71" s="514"/>
      <c r="EFM71" s="514"/>
      <c r="EFN71" s="514"/>
      <c r="EFO71" s="514"/>
      <c r="EFP71" s="514"/>
      <c r="EFQ71" s="514"/>
      <c r="EFR71" s="514"/>
      <c r="EFS71" s="514"/>
      <c r="EFT71" s="514"/>
      <c r="EFU71" s="514"/>
      <c r="EFV71" s="514"/>
      <c r="EFW71" s="514"/>
      <c r="EFX71" s="514"/>
      <c r="EFY71" s="514"/>
      <c r="EFZ71" s="514"/>
      <c r="EGA71" s="514"/>
      <c r="EGB71" s="514"/>
      <c r="EGC71" s="514"/>
      <c r="EGD71" s="514"/>
      <c r="EGE71" s="514"/>
      <c r="EGF71" s="514"/>
      <c r="EGG71" s="514"/>
      <c r="EGH71" s="514"/>
      <c r="EGI71" s="514"/>
      <c r="EGJ71" s="514"/>
      <c r="EGK71" s="514"/>
      <c r="EGL71" s="514"/>
      <c r="EGM71" s="514"/>
      <c r="EGN71" s="514"/>
      <c r="EGO71" s="514"/>
      <c r="EGP71" s="514"/>
      <c r="EGQ71" s="514"/>
      <c r="EGR71" s="514"/>
      <c r="EGS71" s="514"/>
      <c r="EGT71" s="514"/>
      <c r="EGU71" s="514"/>
      <c r="EGV71" s="514"/>
      <c r="EGW71" s="514"/>
      <c r="EGX71" s="514"/>
      <c r="EGY71" s="514"/>
      <c r="EGZ71" s="514"/>
      <c r="EHA71" s="514"/>
      <c r="EHB71" s="514"/>
      <c r="EHC71" s="514"/>
      <c r="EHD71" s="514"/>
      <c r="EHE71" s="514"/>
      <c r="EHF71" s="514"/>
      <c r="EHG71" s="514"/>
      <c r="EHH71" s="514"/>
      <c r="EHI71" s="514"/>
      <c r="EHJ71" s="514"/>
      <c r="EHK71" s="514"/>
      <c r="EHL71" s="514"/>
      <c r="EHM71" s="514"/>
      <c r="EHN71" s="514"/>
      <c r="EHO71" s="514"/>
      <c r="EHP71" s="514"/>
      <c r="EHQ71" s="514"/>
      <c r="EHR71" s="514"/>
      <c r="EHS71" s="514"/>
      <c r="EHT71" s="514"/>
      <c r="EHU71" s="514"/>
      <c r="EHV71" s="514"/>
      <c r="EHW71" s="514"/>
      <c r="EHX71" s="514"/>
      <c r="EHY71" s="514"/>
      <c r="EHZ71" s="514"/>
      <c r="EIA71" s="514"/>
      <c r="EIB71" s="514"/>
      <c r="EIC71" s="514"/>
      <c r="EID71" s="514"/>
      <c r="EIE71" s="514"/>
      <c r="EIF71" s="514"/>
      <c r="EIG71" s="514"/>
      <c r="EIH71" s="514"/>
      <c r="EII71" s="514"/>
      <c r="EIJ71" s="514"/>
      <c r="EIK71" s="514"/>
      <c r="EIL71" s="514"/>
      <c r="EIM71" s="514"/>
      <c r="EIN71" s="514"/>
      <c r="EIO71" s="514"/>
      <c r="EIP71" s="514"/>
      <c r="EIQ71" s="514"/>
      <c r="EIR71" s="514"/>
      <c r="EIS71" s="514"/>
      <c r="EIT71" s="514"/>
      <c r="EIU71" s="514"/>
      <c r="EIV71" s="514"/>
      <c r="EIW71" s="514"/>
      <c r="EIX71" s="514"/>
      <c r="EIY71" s="514"/>
      <c r="EIZ71" s="514"/>
      <c r="EJA71" s="514"/>
      <c r="EJB71" s="514"/>
      <c r="EJC71" s="514"/>
      <c r="EJD71" s="514"/>
      <c r="EJE71" s="514"/>
      <c r="EJF71" s="514"/>
      <c r="EJG71" s="514"/>
      <c r="EJH71" s="514"/>
      <c r="EJI71" s="514"/>
      <c r="EJJ71" s="514"/>
      <c r="EJK71" s="514"/>
      <c r="EJL71" s="514"/>
      <c r="EJM71" s="514"/>
      <c r="EJN71" s="514"/>
      <c r="EJO71" s="514"/>
      <c r="EJP71" s="514"/>
      <c r="EJQ71" s="514"/>
      <c r="EJR71" s="514"/>
      <c r="EJS71" s="514"/>
      <c r="EJT71" s="514"/>
      <c r="EJU71" s="514"/>
      <c r="EJV71" s="514"/>
      <c r="EJW71" s="514"/>
      <c r="EJX71" s="514"/>
      <c r="EJY71" s="514"/>
      <c r="EJZ71" s="514"/>
      <c r="EKA71" s="514"/>
      <c r="EKB71" s="514"/>
      <c r="EKC71" s="514"/>
      <c r="EKD71" s="514"/>
      <c r="EKE71" s="514"/>
      <c r="EKF71" s="514"/>
      <c r="EKG71" s="514"/>
      <c r="EKH71" s="514"/>
      <c r="EKI71" s="514"/>
      <c r="EKJ71" s="514"/>
      <c r="EKK71" s="514"/>
      <c r="EKL71" s="514"/>
      <c r="EKM71" s="514"/>
      <c r="EKN71" s="514"/>
      <c r="EKO71" s="514"/>
      <c r="EKP71" s="514"/>
      <c r="EKQ71" s="514"/>
      <c r="EKR71" s="514"/>
      <c r="EKS71" s="514"/>
      <c r="EKT71" s="514"/>
      <c r="EKU71" s="514"/>
      <c r="EKV71" s="514"/>
      <c r="EKW71" s="514"/>
      <c r="EKX71" s="514"/>
      <c r="EKY71" s="514"/>
      <c r="EKZ71" s="514"/>
      <c r="ELA71" s="514"/>
      <c r="ELB71" s="514"/>
      <c r="ELC71" s="514"/>
      <c r="ELD71" s="514"/>
      <c r="ELE71" s="514"/>
      <c r="ELF71" s="514"/>
      <c r="ELG71" s="514"/>
      <c r="ELH71" s="514"/>
      <c r="ELI71" s="514"/>
      <c r="ELJ71" s="514"/>
      <c r="ELK71" s="514"/>
      <c r="ELL71" s="514"/>
      <c r="ELM71" s="514"/>
      <c r="ELN71" s="514"/>
      <c r="ELO71" s="514"/>
      <c r="ELP71" s="514"/>
      <c r="ELQ71" s="514"/>
      <c r="ELR71" s="514"/>
      <c r="ELS71" s="514"/>
      <c r="ELT71" s="514"/>
      <c r="ELU71" s="514"/>
      <c r="ELV71" s="514"/>
      <c r="ELW71" s="514"/>
      <c r="ELX71" s="514"/>
      <c r="ELY71" s="514"/>
      <c r="ELZ71" s="514"/>
      <c r="EMA71" s="514"/>
      <c r="EMB71" s="514"/>
      <c r="EMC71" s="514"/>
      <c r="EMD71" s="514"/>
      <c r="EME71" s="514"/>
      <c r="EMF71" s="514"/>
      <c r="EMG71" s="514"/>
      <c r="EMH71" s="514"/>
      <c r="EMI71" s="514"/>
      <c r="EMJ71" s="514"/>
      <c r="EMK71" s="514"/>
      <c r="EML71" s="514"/>
      <c r="EMM71" s="514"/>
      <c r="EMN71" s="514"/>
      <c r="EMO71" s="514"/>
      <c r="EMP71" s="514"/>
      <c r="EMQ71" s="514"/>
      <c r="EMR71" s="514"/>
      <c r="EMS71" s="514"/>
      <c r="EMT71" s="514"/>
      <c r="EMU71" s="514"/>
      <c r="EMV71" s="514"/>
      <c r="EMW71" s="514"/>
      <c r="EMX71" s="514"/>
      <c r="EMY71" s="514"/>
      <c r="EMZ71" s="514"/>
      <c r="ENA71" s="514"/>
      <c r="ENB71" s="514"/>
      <c r="ENC71" s="514"/>
      <c r="END71" s="514"/>
      <c r="ENE71" s="514"/>
      <c r="ENF71" s="514"/>
      <c r="ENG71" s="514"/>
      <c r="ENH71" s="514"/>
      <c r="ENI71" s="514"/>
      <c r="ENJ71" s="514"/>
      <c r="ENK71" s="514"/>
      <c r="ENL71" s="514"/>
      <c r="ENM71" s="514"/>
      <c r="ENN71" s="514"/>
      <c r="ENO71" s="514"/>
      <c r="ENP71" s="514"/>
      <c r="ENQ71" s="514"/>
      <c r="ENR71" s="514"/>
      <c r="ENS71" s="514"/>
      <c r="ENT71" s="514"/>
      <c r="ENU71" s="514"/>
      <c r="ENV71" s="514"/>
      <c r="ENW71" s="514"/>
      <c r="ENX71" s="514"/>
      <c r="ENY71" s="514"/>
      <c r="ENZ71" s="514"/>
      <c r="EOA71" s="514"/>
      <c r="EOB71" s="514"/>
      <c r="EOC71" s="514"/>
      <c r="EOD71" s="514"/>
      <c r="EOE71" s="514"/>
      <c r="EOF71" s="514"/>
      <c r="EOG71" s="514"/>
      <c r="EOH71" s="514"/>
      <c r="EOI71" s="514"/>
      <c r="EOJ71" s="514"/>
      <c r="EOK71" s="514"/>
      <c r="EOL71" s="514"/>
      <c r="EOM71" s="514"/>
      <c r="EON71" s="514"/>
      <c r="EOO71" s="514"/>
      <c r="EOP71" s="514"/>
      <c r="EOQ71" s="514"/>
      <c r="EOR71" s="514"/>
      <c r="EOS71" s="514"/>
      <c r="EOT71" s="514"/>
      <c r="EOU71" s="514"/>
      <c r="EOV71" s="514"/>
      <c r="EOW71" s="514"/>
      <c r="EOX71" s="514"/>
      <c r="EOY71" s="514"/>
      <c r="EOZ71" s="514"/>
      <c r="EPA71" s="514"/>
      <c r="EPB71" s="514"/>
      <c r="EPC71" s="514"/>
      <c r="EPD71" s="514"/>
      <c r="EPE71" s="514"/>
      <c r="EPF71" s="514"/>
      <c r="EPG71" s="514"/>
      <c r="EPH71" s="514"/>
      <c r="EPI71" s="514"/>
      <c r="EPJ71" s="514"/>
      <c r="EPK71" s="514"/>
      <c r="EPL71" s="514"/>
      <c r="EPM71" s="514"/>
      <c r="EPN71" s="514"/>
      <c r="EPO71" s="514"/>
      <c r="EPP71" s="514"/>
      <c r="EPQ71" s="514"/>
      <c r="EPR71" s="514"/>
      <c r="EPS71" s="514"/>
      <c r="EPT71" s="514"/>
      <c r="EPU71" s="514"/>
      <c r="EPV71" s="514"/>
      <c r="EPW71" s="514"/>
      <c r="EPX71" s="514"/>
      <c r="EPY71" s="514"/>
      <c r="EPZ71" s="514"/>
      <c r="EQA71" s="514"/>
      <c r="EQB71" s="514"/>
      <c r="EQC71" s="514"/>
      <c r="EQD71" s="514"/>
      <c r="EQE71" s="514"/>
      <c r="EQF71" s="514"/>
      <c r="EQG71" s="514"/>
      <c r="EQH71" s="514"/>
      <c r="EQI71" s="514"/>
      <c r="EQJ71" s="514"/>
      <c r="EQK71" s="514"/>
      <c r="EQL71" s="514"/>
      <c r="EQM71" s="514"/>
      <c r="EQN71" s="514"/>
      <c r="EQO71" s="514"/>
      <c r="EQP71" s="514"/>
      <c r="EQQ71" s="514"/>
      <c r="EQR71" s="514"/>
      <c r="EQS71" s="514"/>
      <c r="EQT71" s="514"/>
      <c r="EQU71" s="514"/>
      <c r="EQV71" s="514"/>
      <c r="EQW71" s="514"/>
      <c r="EQX71" s="514"/>
      <c r="EQY71" s="514"/>
      <c r="EQZ71" s="514"/>
      <c r="ERA71" s="514"/>
      <c r="ERB71" s="514"/>
      <c r="ERC71" s="514"/>
      <c r="ERD71" s="514"/>
      <c r="ERE71" s="514"/>
      <c r="ERF71" s="514"/>
      <c r="ERG71" s="514"/>
      <c r="ERH71" s="514"/>
      <c r="ERI71" s="514"/>
      <c r="ERJ71" s="514"/>
      <c r="ERK71" s="514"/>
      <c r="ERL71" s="514"/>
      <c r="ERM71" s="514"/>
      <c r="ERN71" s="514"/>
      <c r="ERO71" s="514"/>
      <c r="ERP71" s="514"/>
      <c r="ERQ71" s="514"/>
      <c r="ERR71" s="514"/>
      <c r="ERS71" s="514"/>
      <c r="ERT71" s="514"/>
      <c r="ERU71" s="514"/>
      <c r="ERV71" s="514"/>
      <c r="ERW71" s="514"/>
      <c r="ERX71" s="514"/>
      <c r="ERY71" s="514"/>
      <c r="ERZ71" s="514"/>
      <c r="ESA71" s="514"/>
      <c r="ESB71" s="514"/>
      <c r="ESC71" s="514"/>
      <c r="ESD71" s="514"/>
      <c r="ESE71" s="514"/>
      <c r="ESF71" s="514"/>
      <c r="ESG71" s="514"/>
      <c r="ESH71" s="514"/>
      <c r="ESI71" s="514"/>
      <c r="ESJ71" s="514"/>
      <c r="ESK71" s="514"/>
      <c r="ESL71" s="514"/>
      <c r="ESM71" s="514"/>
      <c r="ESN71" s="514"/>
      <c r="ESO71" s="514"/>
      <c r="ESP71" s="514"/>
      <c r="ESQ71" s="514"/>
      <c r="ESR71" s="514"/>
      <c r="ESS71" s="514"/>
      <c r="EST71" s="514"/>
      <c r="ESU71" s="514"/>
      <c r="ESV71" s="514"/>
      <c r="ESW71" s="514"/>
      <c r="ESX71" s="514"/>
      <c r="ESY71" s="514"/>
      <c r="ESZ71" s="514"/>
      <c r="ETA71" s="514"/>
      <c r="ETB71" s="514"/>
      <c r="ETC71" s="514"/>
      <c r="ETD71" s="514"/>
      <c r="ETE71" s="514"/>
      <c r="ETF71" s="514"/>
      <c r="ETG71" s="514"/>
      <c r="ETH71" s="514"/>
      <c r="ETI71" s="514"/>
      <c r="ETJ71" s="514"/>
      <c r="ETK71" s="514"/>
      <c r="ETL71" s="514"/>
      <c r="ETM71" s="514"/>
      <c r="ETN71" s="514"/>
      <c r="ETO71" s="514"/>
      <c r="ETP71" s="514"/>
      <c r="ETQ71" s="514"/>
      <c r="ETR71" s="514"/>
      <c r="ETS71" s="514"/>
      <c r="ETT71" s="514"/>
      <c r="ETU71" s="514"/>
      <c r="ETV71" s="514"/>
      <c r="ETW71" s="514"/>
      <c r="ETX71" s="514"/>
      <c r="ETY71" s="514"/>
      <c r="ETZ71" s="514"/>
      <c r="EUA71" s="514"/>
      <c r="EUB71" s="514"/>
      <c r="EUC71" s="514"/>
      <c r="EUD71" s="514"/>
      <c r="EUE71" s="514"/>
      <c r="EUF71" s="514"/>
      <c r="EUG71" s="514"/>
      <c r="EUH71" s="514"/>
      <c r="EUI71" s="514"/>
      <c r="EUJ71" s="514"/>
      <c r="EUK71" s="514"/>
      <c r="EUL71" s="514"/>
      <c r="EUM71" s="514"/>
      <c r="EUN71" s="514"/>
      <c r="EUO71" s="514"/>
      <c r="EUP71" s="514"/>
      <c r="EUQ71" s="514"/>
      <c r="EUR71" s="514"/>
      <c r="EUS71" s="514"/>
      <c r="EUT71" s="514"/>
      <c r="EUU71" s="514"/>
      <c r="EUV71" s="514"/>
      <c r="EUW71" s="514"/>
      <c r="EUX71" s="514"/>
      <c r="EUY71" s="514"/>
      <c r="EUZ71" s="514"/>
      <c r="EVA71" s="514"/>
      <c r="EVB71" s="514"/>
      <c r="EVC71" s="514"/>
      <c r="EVD71" s="514"/>
      <c r="EVE71" s="514"/>
      <c r="EVF71" s="514"/>
      <c r="EVG71" s="514"/>
      <c r="EVH71" s="514"/>
      <c r="EVI71" s="514"/>
      <c r="EVJ71" s="514"/>
      <c r="EVK71" s="514"/>
      <c r="EVL71" s="514"/>
      <c r="EVM71" s="514"/>
      <c r="EVN71" s="514"/>
      <c r="EVO71" s="514"/>
      <c r="EVP71" s="514"/>
      <c r="EVQ71" s="514"/>
      <c r="EVR71" s="514"/>
      <c r="EVS71" s="514"/>
      <c r="EVT71" s="514"/>
      <c r="EVU71" s="514"/>
      <c r="EVV71" s="514"/>
      <c r="EVW71" s="514"/>
      <c r="EVX71" s="514"/>
      <c r="EVY71" s="514"/>
      <c r="EVZ71" s="514"/>
      <c r="EWA71" s="514"/>
      <c r="EWB71" s="514"/>
      <c r="EWC71" s="514"/>
      <c r="EWD71" s="514"/>
      <c r="EWE71" s="514"/>
      <c r="EWF71" s="514"/>
      <c r="EWG71" s="514"/>
      <c r="EWH71" s="514"/>
      <c r="EWI71" s="514"/>
      <c r="EWJ71" s="514"/>
      <c r="EWK71" s="514"/>
      <c r="EWL71" s="514"/>
      <c r="EWM71" s="514"/>
      <c r="EWN71" s="514"/>
      <c r="EWO71" s="514"/>
      <c r="EWP71" s="514"/>
      <c r="EWQ71" s="514"/>
      <c r="EWR71" s="514"/>
      <c r="EWS71" s="514"/>
      <c r="EWT71" s="514"/>
      <c r="EWU71" s="514"/>
      <c r="EWV71" s="514"/>
      <c r="EWW71" s="514"/>
      <c r="EWX71" s="514"/>
      <c r="EWY71" s="514"/>
      <c r="EWZ71" s="514"/>
      <c r="EXA71" s="514"/>
      <c r="EXB71" s="514"/>
      <c r="EXC71" s="514"/>
      <c r="EXD71" s="514"/>
      <c r="EXE71" s="514"/>
      <c r="EXF71" s="514"/>
      <c r="EXG71" s="514"/>
      <c r="EXH71" s="514"/>
      <c r="EXI71" s="514"/>
      <c r="EXJ71" s="514"/>
      <c r="EXK71" s="514"/>
      <c r="EXL71" s="514"/>
      <c r="EXM71" s="514"/>
      <c r="EXN71" s="514"/>
      <c r="EXO71" s="514"/>
      <c r="EXP71" s="514"/>
      <c r="EXQ71" s="514"/>
      <c r="EXR71" s="514"/>
      <c r="EXS71" s="514"/>
      <c r="EXT71" s="514"/>
      <c r="EXU71" s="514"/>
      <c r="EXV71" s="514"/>
      <c r="EXW71" s="514"/>
      <c r="EXX71" s="514"/>
      <c r="EXY71" s="514"/>
      <c r="EXZ71" s="514"/>
      <c r="EYA71" s="514"/>
      <c r="EYB71" s="514"/>
      <c r="EYC71" s="514"/>
      <c r="EYD71" s="514"/>
      <c r="EYE71" s="514"/>
      <c r="EYF71" s="514"/>
      <c r="EYG71" s="514"/>
      <c r="EYH71" s="514"/>
      <c r="EYI71" s="514"/>
      <c r="EYJ71" s="514"/>
      <c r="EYK71" s="514"/>
      <c r="EYL71" s="514"/>
      <c r="EYM71" s="514"/>
      <c r="EYN71" s="514"/>
      <c r="EYO71" s="514"/>
      <c r="EYP71" s="514"/>
      <c r="EYQ71" s="514"/>
      <c r="EYR71" s="514"/>
      <c r="EYS71" s="514"/>
      <c r="EYT71" s="514"/>
      <c r="EYU71" s="514"/>
      <c r="EYV71" s="514"/>
      <c r="EYW71" s="514"/>
      <c r="EYX71" s="514"/>
      <c r="EYY71" s="514"/>
      <c r="EYZ71" s="514"/>
      <c r="EZA71" s="514"/>
      <c r="EZB71" s="514"/>
      <c r="EZC71" s="514"/>
      <c r="EZD71" s="514"/>
      <c r="EZE71" s="514"/>
      <c r="EZF71" s="514"/>
      <c r="EZG71" s="514"/>
      <c r="EZH71" s="514"/>
      <c r="EZI71" s="514"/>
      <c r="EZJ71" s="514"/>
      <c r="EZK71" s="514"/>
      <c r="EZL71" s="514"/>
      <c r="EZM71" s="514"/>
      <c r="EZN71" s="514"/>
      <c r="EZO71" s="514"/>
      <c r="EZP71" s="514"/>
      <c r="EZQ71" s="514"/>
      <c r="EZR71" s="514"/>
      <c r="EZS71" s="514"/>
      <c r="EZT71" s="514"/>
      <c r="EZU71" s="514"/>
      <c r="EZV71" s="514"/>
      <c r="EZW71" s="514"/>
      <c r="EZX71" s="514"/>
      <c r="EZY71" s="514"/>
      <c r="EZZ71" s="514"/>
      <c r="FAA71" s="514"/>
      <c r="FAB71" s="514"/>
      <c r="FAC71" s="514"/>
      <c r="FAD71" s="514"/>
      <c r="FAE71" s="514"/>
      <c r="FAF71" s="514"/>
      <c r="FAG71" s="514"/>
      <c r="FAH71" s="514"/>
      <c r="FAI71" s="514"/>
      <c r="FAJ71" s="514"/>
      <c r="FAK71" s="514"/>
      <c r="FAL71" s="514"/>
      <c r="FAM71" s="514"/>
      <c r="FAN71" s="514"/>
      <c r="FAO71" s="514"/>
      <c r="FAP71" s="514"/>
      <c r="FAQ71" s="514"/>
      <c r="FAR71" s="514"/>
      <c r="FAS71" s="514"/>
      <c r="FAT71" s="514"/>
      <c r="FAU71" s="514"/>
      <c r="FAV71" s="514"/>
      <c r="FAW71" s="514"/>
      <c r="FAX71" s="514"/>
      <c r="FAY71" s="514"/>
      <c r="FAZ71" s="514"/>
      <c r="FBA71" s="514"/>
      <c r="FBB71" s="514"/>
      <c r="FBC71" s="514"/>
      <c r="FBD71" s="514"/>
      <c r="FBE71" s="514"/>
      <c r="FBF71" s="514"/>
      <c r="FBG71" s="514"/>
      <c r="FBH71" s="514"/>
      <c r="FBI71" s="514"/>
      <c r="FBJ71" s="514"/>
      <c r="FBK71" s="514"/>
      <c r="FBL71" s="514"/>
      <c r="FBM71" s="514"/>
      <c r="FBN71" s="514"/>
      <c r="FBO71" s="514"/>
      <c r="FBP71" s="514"/>
      <c r="FBQ71" s="514"/>
      <c r="FBR71" s="514"/>
      <c r="FBS71" s="514"/>
      <c r="FBT71" s="514"/>
      <c r="FBU71" s="514"/>
      <c r="FBV71" s="514"/>
      <c r="FBW71" s="514"/>
      <c r="FBX71" s="514"/>
      <c r="FBY71" s="514"/>
      <c r="FBZ71" s="514"/>
      <c r="FCA71" s="514"/>
      <c r="FCB71" s="514"/>
      <c r="FCC71" s="514"/>
      <c r="FCD71" s="514"/>
      <c r="FCE71" s="514"/>
      <c r="FCF71" s="514"/>
      <c r="FCG71" s="514"/>
      <c r="FCH71" s="514"/>
      <c r="FCI71" s="514"/>
      <c r="FCJ71" s="514"/>
      <c r="FCK71" s="514"/>
      <c r="FCL71" s="514"/>
      <c r="FCM71" s="514"/>
      <c r="FCN71" s="514"/>
      <c r="FCO71" s="514"/>
      <c r="FCP71" s="514"/>
      <c r="FCQ71" s="514"/>
      <c r="FCR71" s="514"/>
      <c r="FCS71" s="514"/>
      <c r="FCT71" s="514"/>
      <c r="FCU71" s="514"/>
      <c r="FCV71" s="514"/>
      <c r="FCW71" s="514"/>
      <c r="FCX71" s="514"/>
      <c r="FCY71" s="514"/>
      <c r="FCZ71" s="514"/>
      <c r="FDA71" s="514"/>
      <c r="FDB71" s="514"/>
      <c r="FDC71" s="514"/>
      <c r="FDD71" s="514"/>
      <c r="FDE71" s="514"/>
      <c r="FDF71" s="514"/>
      <c r="FDG71" s="514"/>
      <c r="FDH71" s="514"/>
      <c r="FDI71" s="514"/>
      <c r="FDJ71" s="514"/>
      <c r="FDK71" s="514"/>
      <c r="FDL71" s="514"/>
      <c r="FDM71" s="514"/>
      <c r="FDN71" s="514"/>
      <c r="FDO71" s="514"/>
      <c r="FDP71" s="514"/>
      <c r="FDQ71" s="514"/>
      <c r="FDR71" s="514"/>
      <c r="FDS71" s="514"/>
      <c r="FDT71" s="514"/>
      <c r="FDU71" s="514"/>
      <c r="FDV71" s="514"/>
      <c r="FDW71" s="514"/>
      <c r="FDX71" s="514"/>
      <c r="FDY71" s="514"/>
      <c r="FDZ71" s="514"/>
      <c r="FEA71" s="514"/>
      <c r="FEB71" s="514"/>
      <c r="FEC71" s="514"/>
      <c r="FED71" s="514"/>
      <c r="FEE71" s="514"/>
      <c r="FEF71" s="514"/>
      <c r="FEG71" s="514"/>
      <c r="FEH71" s="514"/>
      <c r="FEI71" s="514"/>
      <c r="FEJ71" s="514"/>
      <c r="FEK71" s="514"/>
      <c r="FEL71" s="514"/>
      <c r="FEM71" s="514"/>
      <c r="FEN71" s="514"/>
      <c r="FEO71" s="514"/>
      <c r="FEP71" s="514"/>
      <c r="FEQ71" s="514"/>
      <c r="FER71" s="514"/>
      <c r="FES71" s="514"/>
      <c r="FET71" s="514"/>
      <c r="FEU71" s="514"/>
      <c r="FEV71" s="514"/>
      <c r="FEW71" s="514"/>
      <c r="FEX71" s="514"/>
      <c r="FEY71" s="514"/>
      <c r="FEZ71" s="514"/>
      <c r="FFA71" s="514"/>
      <c r="FFB71" s="514"/>
      <c r="FFC71" s="514"/>
      <c r="FFD71" s="514"/>
      <c r="FFE71" s="514"/>
      <c r="FFF71" s="514"/>
      <c r="FFG71" s="514"/>
      <c r="FFH71" s="514"/>
      <c r="FFI71" s="514"/>
      <c r="FFJ71" s="514"/>
      <c r="FFK71" s="514"/>
      <c r="FFL71" s="514"/>
      <c r="FFM71" s="514"/>
      <c r="FFN71" s="514"/>
      <c r="FFO71" s="514"/>
      <c r="FFP71" s="514"/>
      <c r="FFQ71" s="514"/>
      <c r="FFR71" s="514"/>
      <c r="FFS71" s="514"/>
      <c r="FFT71" s="514"/>
      <c r="FFU71" s="514"/>
      <c r="FFV71" s="514"/>
      <c r="FFW71" s="514"/>
      <c r="FFX71" s="514"/>
      <c r="FFY71" s="514"/>
      <c r="FFZ71" s="514"/>
      <c r="FGA71" s="514"/>
      <c r="FGB71" s="514"/>
      <c r="FGC71" s="514"/>
      <c r="FGD71" s="514"/>
      <c r="FGE71" s="514"/>
      <c r="FGF71" s="514"/>
      <c r="FGG71" s="514"/>
      <c r="FGH71" s="514"/>
      <c r="FGI71" s="514"/>
      <c r="FGJ71" s="514"/>
      <c r="FGK71" s="514"/>
      <c r="FGL71" s="514"/>
      <c r="FGM71" s="514"/>
      <c r="FGN71" s="514"/>
      <c r="FGO71" s="514"/>
      <c r="FGP71" s="514"/>
      <c r="FGQ71" s="514"/>
      <c r="FGR71" s="514"/>
      <c r="FGS71" s="514"/>
      <c r="FGT71" s="514"/>
      <c r="FGU71" s="514"/>
      <c r="FGV71" s="514"/>
      <c r="FGW71" s="514"/>
      <c r="FGX71" s="514"/>
      <c r="FGY71" s="514"/>
      <c r="FGZ71" s="514"/>
      <c r="FHA71" s="514"/>
      <c r="FHB71" s="514"/>
      <c r="FHC71" s="514"/>
      <c r="FHD71" s="514"/>
      <c r="FHE71" s="514"/>
      <c r="FHF71" s="514"/>
      <c r="FHG71" s="514"/>
      <c r="FHH71" s="514"/>
      <c r="FHI71" s="514"/>
      <c r="FHJ71" s="514"/>
      <c r="FHK71" s="514"/>
      <c r="FHL71" s="514"/>
      <c r="FHM71" s="514"/>
      <c r="FHN71" s="514"/>
      <c r="FHO71" s="514"/>
      <c r="FHP71" s="514"/>
      <c r="FHQ71" s="514"/>
      <c r="FHR71" s="514"/>
      <c r="FHS71" s="514"/>
      <c r="FHT71" s="514"/>
      <c r="FHU71" s="514"/>
      <c r="FHV71" s="514"/>
      <c r="FHW71" s="514"/>
      <c r="FHX71" s="514"/>
      <c r="FHY71" s="514"/>
      <c r="FHZ71" s="514"/>
      <c r="FIA71" s="514"/>
      <c r="FIB71" s="514"/>
      <c r="FIC71" s="514"/>
      <c r="FID71" s="514"/>
      <c r="FIE71" s="514"/>
      <c r="FIF71" s="514"/>
      <c r="FIG71" s="514"/>
      <c r="FIH71" s="514"/>
      <c r="FII71" s="514"/>
      <c r="FIJ71" s="514"/>
      <c r="FIK71" s="514"/>
      <c r="FIL71" s="514"/>
      <c r="FIM71" s="514"/>
      <c r="FIN71" s="514"/>
      <c r="FIO71" s="514"/>
      <c r="FIP71" s="514"/>
      <c r="FIQ71" s="514"/>
      <c r="FIR71" s="514"/>
      <c r="FIS71" s="514"/>
      <c r="FIT71" s="514"/>
      <c r="FIU71" s="514"/>
      <c r="FIV71" s="514"/>
      <c r="FIW71" s="514"/>
      <c r="FIX71" s="514"/>
      <c r="FIY71" s="514"/>
      <c r="FIZ71" s="514"/>
      <c r="FJA71" s="514"/>
      <c r="FJB71" s="514"/>
      <c r="FJC71" s="514"/>
      <c r="FJD71" s="514"/>
      <c r="FJE71" s="514"/>
      <c r="FJF71" s="514"/>
      <c r="FJG71" s="514"/>
      <c r="FJH71" s="514"/>
      <c r="FJI71" s="514"/>
      <c r="FJJ71" s="514"/>
      <c r="FJK71" s="514"/>
      <c r="FJL71" s="514"/>
      <c r="FJM71" s="514"/>
      <c r="FJN71" s="514"/>
      <c r="FJO71" s="514"/>
      <c r="FJP71" s="514"/>
      <c r="FJQ71" s="514"/>
      <c r="FJR71" s="514"/>
      <c r="FJS71" s="514"/>
      <c r="FJT71" s="514"/>
      <c r="FJU71" s="514"/>
      <c r="FJV71" s="514"/>
      <c r="FJW71" s="514"/>
      <c r="FJX71" s="514"/>
      <c r="FJY71" s="514"/>
      <c r="FJZ71" s="514"/>
      <c r="FKA71" s="514"/>
      <c r="FKB71" s="514"/>
      <c r="FKC71" s="514"/>
      <c r="FKD71" s="514"/>
      <c r="FKE71" s="514"/>
      <c r="FKF71" s="514"/>
      <c r="FKG71" s="514"/>
      <c r="FKH71" s="514"/>
      <c r="FKI71" s="514"/>
      <c r="FKJ71" s="514"/>
      <c r="FKK71" s="514"/>
      <c r="FKL71" s="514"/>
      <c r="FKM71" s="514"/>
      <c r="FKN71" s="514"/>
      <c r="FKO71" s="514"/>
      <c r="FKP71" s="514"/>
      <c r="FKQ71" s="514"/>
      <c r="FKR71" s="514"/>
      <c r="FKS71" s="514"/>
      <c r="FKT71" s="514"/>
      <c r="FKU71" s="514"/>
      <c r="FKV71" s="514"/>
      <c r="FKW71" s="514"/>
      <c r="FKX71" s="514"/>
      <c r="FKY71" s="514"/>
      <c r="FKZ71" s="514"/>
      <c r="FLA71" s="514"/>
      <c r="FLB71" s="514"/>
      <c r="FLC71" s="514"/>
      <c r="FLD71" s="514"/>
      <c r="FLE71" s="514"/>
      <c r="FLF71" s="514"/>
      <c r="FLG71" s="514"/>
      <c r="FLH71" s="514"/>
      <c r="FLI71" s="514"/>
      <c r="FLJ71" s="514"/>
      <c r="FLK71" s="514"/>
      <c r="FLL71" s="514"/>
      <c r="FLM71" s="514"/>
      <c r="FLN71" s="514"/>
      <c r="FLO71" s="514"/>
      <c r="FLP71" s="514"/>
      <c r="FLQ71" s="514"/>
      <c r="FLR71" s="514"/>
      <c r="FLS71" s="514"/>
      <c r="FLT71" s="514"/>
      <c r="FLU71" s="514"/>
      <c r="FLV71" s="514"/>
      <c r="FLW71" s="514"/>
      <c r="FLX71" s="514"/>
      <c r="FLY71" s="514"/>
      <c r="FLZ71" s="514"/>
      <c r="FMA71" s="514"/>
      <c r="FMB71" s="514"/>
      <c r="FMC71" s="514"/>
      <c r="FMD71" s="514"/>
      <c r="FME71" s="514"/>
      <c r="FMF71" s="514"/>
      <c r="FMG71" s="514"/>
      <c r="FMH71" s="514"/>
      <c r="FMI71" s="514"/>
      <c r="FMJ71" s="514"/>
      <c r="FMK71" s="514"/>
      <c r="FML71" s="514"/>
      <c r="FMM71" s="514"/>
      <c r="FMN71" s="514"/>
      <c r="FMO71" s="514"/>
      <c r="FMP71" s="514"/>
      <c r="FMQ71" s="514"/>
      <c r="FMR71" s="514"/>
      <c r="FMS71" s="514"/>
      <c r="FMT71" s="514"/>
      <c r="FMU71" s="514"/>
      <c r="FMV71" s="514"/>
      <c r="FMW71" s="514"/>
      <c r="FMX71" s="514"/>
      <c r="FMY71" s="514"/>
      <c r="FMZ71" s="514"/>
      <c r="FNA71" s="514"/>
      <c r="FNB71" s="514"/>
      <c r="FNC71" s="514"/>
      <c r="FND71" s="514"/>
      <c r="FNE71" s="514"/>
      <c r="FNF71" s="514"/>
      <c r="FNG71" s="514"/>
      <c r="FNH71" s="514"/>
      <c r="FNI71" s="514"/>
      <c r="FNJ71" s="514"/>
      <c r="FNK71" s="514"/>
      <c r="FNL71" s="514"/>
      <c r="FNM71" s="514"/>
      <c r="FNN71" s="514"/>
      <c r="FNO71" s="514"/>
      <c r="FNP71" s="514"/>
      <c r="FNQ71" s="514"/>
      <c r="FNR71" s="514"/>
      <c r="FNS71" s="514"/>
      <c r="FNT71" s="514"/>
      <c r="FNU71" s="514"/>
      <c r="FNV71" s="514"/>
      <c r="FNW71" s="514"/>
      <c r="FNX71" s="514"/>
      <c r="FNY71" s="514"/>
      <c r="FNZ71" s="514"/>
      <c r="FOA71" s="514"/>
      <c r="FOB71" s="514"/>
      <c r="FOC71" s="514"/>
      <c r="FOD71" s="514"/>
      <c r="FOE71" s="514"/>
      <c r="FOF71" s="514"/>
      <c r="FOG71" s="514"/>
      <c r="FOH71" s="514"/>
      <c r="FOI71" s="514"/>
      <c r="FOJ71" s="514"/>
      <c r="FOK71" s="514"/>
      <c r="FOL71" s="514"/>
      <c r="FOM71" s="514"/>
      <c r="FON71" s="514"/>
      <c r="FOO71" s="514"/>
      <c r="FOP71" s="514"/>
      <c r="FOQ71" s="514"/>
      <c r="FOR71" s="514"/>
      <c r="FOS71" s="514"/>
      <c r="FOT71" s="514"/>
      <c r="FOU71" s="514"/>
      <c r="FOV71" s="514"/>
      <c r="FOW71" s="514"/>
      <c r="FOX71" s="514"/>
      <c r="FOY71" s="514"/>
      <c r="FOZ71" s="514"/>
      <c r="FPA71" s="514"/>
      <c r="FPB71" s="514"/>
      <c r="FPC71" s="514"/>
      <c r="FPD71" s="514"/>
      <c r="FPE71" s="514"/>
      <c r="FPF71" s="514"/>
      <c r="FPG71" s="514"/>
      <c r="FPH71" s="514"/>
      <c r="FPI71" s="514"/>
      <c r="FPJ71" s="514"/>
      <c r="FPK71" s="514"/>
      <c r="FPL71" s="514"/>
      <c r="FPM71" s="514"/>
      <c r="FPN71" s="514"/>
      <c r="FPO71" s="514"/>
      <c r="FPP71" s="514"/>
      <c r="FPQ71" s="514"/>
      <c r="FPR71" s="514"/>
      <c r="FPS71" s="514"/>
      <c r="FPT71" s="514"/>
      <c r="FPU71" s="514"/>
      <c r="FPV71" s="514"/>
      <c r="FPW71" s="514"/>
      <c r="FPX71" s="514"/>
      <c r="FPY71" s="514"/>
      <c r="FPZ71" s="514"/>
      <c r="FQA71" s="514"/>
      <c r="FQB71" s="514"/>
      <c r="FQC71" s="514"/>
      <c r="FQD71" s="514"/>
      <c r="FQE71" s="514"/>
      <c r="FQF71" s="514"/>
      <c r="FQG71" s="514"/>
      <c r="FQH71" s="514"/>
      <c r="FQI71" s="514"/>
      <c r="FQJ71" s="514"/>
      <c r="FQK71" s="514"/>
      <c r="FQL71" s="514"/>
      <c r="FQM71" s="514"/>
      <c r="FQN71" s="514"/>
      <c r="FQO71" s="514"/>
      <c r="FQP71" s="514"/>
      <c r="FQQ71" s="514"/>
      <c r="FQR71" s="514"/>
      <c r="FQS71" s="514"/>
      <c r="FQT71" s="514"/>
      <c r="FQU71" s="514"/>
      <c r="FQV71" s="514"/>
      <c r="FQW71" s="514"/>
      <c r="FQX71" s="514"/>
      <c r="FQY71" s="514"/>
      <c r="FQZ71" s="514"/>
      <c r="FRA71" s="514"/>
      <c r="FRB71" s="514"/>
      <c r="FRC71" s="514"/>
      <c r="FRD71" s="514"/>
      <c r="FRE71" s="514"/>
      <c r="FRF71" s="514"/>
      <c r="FRG71" s="514"/>
      <c r="FRH71" s="514"/>
      <c r="FRI71" s="514"/>
      <c r="FRJ71" s="514"/>
      <c r="FRK71" s="514"/>
      <c r="FRL71" s="514"/>
      <c r="FRM71" s="514"/>
      <c r="FRN71" s="514"/>
      <c r="FRO71" s="514"/>
      <c r="FRP71" s="514"/>
      <c r="FRQ71" s="514"/>
      <c r="FRR71" s="514"/>
      <c r="FRS71" s="514"/>
      <c r="FRT71" s="514"/>
      <c r="FRU71" s="514"/>
      <c r="FRV71" s="514"/>
      <c r="FRW71" s="514"/>
      <c r="FRX71" s="514"/>
      <c r="FRY71" s="514"/>
      <c r="FRZ71" s="514"/>
      <c r="FSA71" s="514"/>
      <c r="FSB71" s="514"/>
      <c r="FSC71" s="514"/>
      <c r="FSD71" s="514"/>
      <c r="FSE71" s="514"/>
      <c r="FSF71" s="514"/>
      <c r="FSG71" s="514"/>
      <c r="FSH71" s="514"/>
      <c r="FSI71" s="514"/>
      <c r="FSJ71" s="514"/>
      <c r="FSK71" s="514"/>
      <c r="FSL71" s="514"/>
      <c r="FSM71" s="514"/>
      <c r="FSN71" s="514"/>
      <c r="FSO71" s="514"/>
      <c r="FSP71" s="514"/>
      <c r="FSQ71" s="514"/>
      <c r="FSR71" s="514"/>
      <c r="FSS71" s="514"/>
      <c r="FST71" s="514"/>
      <c r="FSU71" s="514"/>
      <c r="FSV71" s="514"/>
      <c r="FSW71" s="514"/>
      <c r="FSX71" s="514"/>
      <c r="FSY71" s="514"/>
      <c r="FSZ71" s="514"/>
      <c r="FTA71" s="514"/>
      <c r="FTB71" s="514"/>
      <c r="FTC71" s="514"/>
      <c r="FTD71" s="514"/>
      <c r="FTE71" s="514"/>
      <c r="FTF71" s="514"/>
      <c r="FTG71" s="514"/>
      <c r="FTH71" s="514"/>
      <c r="FTI71" s="514"/>
      <c r="FTJ71" s="514"/>
      <c r="FTK71" s="514"/>
      <c r="FTL71" s="514"/>
      <c r="FTM71" s="514"/>
      <c r="FTN71" s="514"/>
      <c r="FTO71" s="514"/>
      <c r="FTP71" s="514"/>
      <c r="FTQ71" s="514"/>
      <c r="FTR71" s="514"/>
      <c r="FTS71" s="514"/>
      <c r="FTT71" s="514"/>
      <c r="FTU71" s="514"/>
      <c r="FTV71" s="514"/>
      <c r="FTW71" s="514"/>
      <c r="FTX71" s="514"/>
      <c r="FTY71" s="514"/>
      <c r="FTZ71" s="514"/>
      <c r="FUA71" s="514"/>
      <c r="FUB71" s="514"/>
      <c r="FUC71" s="514"/>
      <c r="FUD71" s="514"/>
      <c r="FUE71" s="514"/>
      <c r="FUF71" s="514"/>
      <c r="FUG71" s="514"/>
      <c r="FUH71" s="514"/>
      <c r="FUI71" s="514"/>
      <c r="FUJ71" s="514"/>
      <c r="FUK71" s="514"/>
      <c r="FUL71" s="514"/>
      <c r="FUM71" s="514"/>
      <c r="FUN71" s="514"/>
      <c r="FUO71" s="514"/>
      <c r="FUP71" s="514"/>
      <c r="FUQ71" s="514"/>
      <c r="FUR71" s="514"/>
      <c r="FUS71" s="514"/>
      <c r="FUT71" s="514"/>
      <c r="FUU71" s="514"/>
      <c r="FUV71" s="514"/>
      <c r="FUW71" s="514"/>
      <c r="FUX71" s="514"/>
      <c r="FUY71" s="514"/>
      <c r="FUZ71" s="514"/>
      <c r="FVA71" s="514"/>
      <c r="FVB71" s="514"/>
      <c r="FVC71" s="514"/>
      <c r="FVD71" s="514"/>
      <c r="FVE71" s="514"/>
      <c r="FVF71" s="514"/>
      <c r="FVG71" s="514"/>
      <c r="FVH71" s="514"/>
      <c r="FVI71" s="514"/>
      <c r="FVJ71" s="514"/>
      <c r="FVK71" s="514"/>
      <c r="FVL71" s="514"/>
      <c r="FVM71" s="514"/>
      <c r="FVN71" s="514"/>
      <c r="FVO71" s="514"/>
      <c r="FVP71" s="514"/>
      <c r="FVQ71" s="514"/>
      <c r="FVR71" s="514"/>
      <c r="FVS71" s="514"/>
      <c r="FVT71" s="514"/>
      <c r="FVU71" s="514"/>
      <c r="FVV71" s="514"/>
      <c r="FVW71" s="514"/>
      <c r="FVX71" s="514"/>
      <c r="FVY71" s="514"/>
      <c r="FVZ71" s="514"/>
      <c r="FWA71" s="514"/>
      <c r="FWB71" s="514"/>
      <c r="FWC71" s="514"/>
      <c r="FWD71" s="514"/>
      <c r="FWE71" s="514"/>
      <c r="FWF71" s="514"/>
      <c r="FWG71" s="514"/>
      <c r="FWH71" s="514"/>
      <c r="FWI71" s="514"/>
      <c r="FWJ71" s="514"/>
      <c r="FWK71" s="514"/>
      <c r="FWL71" s="514"/>
      <c r="FWM71" s="514"/>
      <c r="FWN71" s="514"/>
      <c r="FWO71" s="514"/>
      <c r="FWP71" s="514"/>
      <c r="FWQ71" s="514"/>
      <c r="FWR71" s="514"/>
      <c r="FWS71" s="514"/>
      <c r="FWT71" s="514"/>
      <c r="FWU71" s="514"/>
      <c r="FWV71" s="514"/>
      <c r="FWW71" s="514"/>
      <c r="FWX71" s="514"/>
      <c r="FWY71" s="514"/>
      <c r="FWZ71" s="514"/>
      <c r="FXA71" s="514"/>
      <c r="FXB71" s="514"/>
      <c r="FXC71" s="514"/>
      <c r="FXD71" s="514"/>
      <c r="FXE71" s="514"/>
      <c r="FXF71" s="514"/>
      <c r="FXG71" s="514"/>
      <c r="FXH71" s="514"/>
      <c r="FXI71" s="514"/>
      <c r="FXJ71" s="514"/>
      <c r="FXK71" s="514"/>
      <c r="FXL71" s="514"/>
      <c r="FXM71" s="514"/>
      <c r="FXN71" s="514"/>
      <c r="FXO71" s="514"/>
      <c r="FXP71" s="514"/>
      <c r="FXQ71" s="514"/>
      <c r="FXR71" s="514"/>
      <c r="FXS71" s="514"/>
      <c r="FXT71" s="514"/>
      <c r="FXU71" s="514"/>
      <c r="FXV71" s="514"/>
      <c r="FXW71" s="514"/>
      <c r="FXX71" s="514"/>
      <c r="FXY71" s="514"/>
      <c r="FXZ71" s="514"/>
      <c r="FYA71" s="514"/>
      <c r="FYB71" s="514"/>
      <c r="FYC71" s="514"/>
      <c r="FYD71" s="514"/>
      <c r="FYE71" s="514"/>
      <c r="FYF71" s="514"/>
      <c r="FYG71" s="514"/>
      <c r="FYH71" s="514"/>
      <c r="FYI71" s="514"/>
      <c r="FYJ71" s="514"/>
      <c r="FYK71" s="514"/>
      <c r="FYL71" s="514"/>
      <c r="FYM71" s="514"/>
      <c r="FYN71" s="514"/>
      <c r="FYO71" s="514"/>
      <c r="FYP71" s="514"/>
      <c r="FYQ71" s="514"/>
      <c r="FYR71" s="514"/>
      <c r="FYS71" s="514"/>
      <c r="FYT71" s="514"/>
      <c r="FYU71" s="514"/>
      <c r="FYV71" s="514"/>
      <c r="FYW71" s="514"/>
      <c r="FYX71" s="514"/>
      <c r="FYY71" s="514"/>
      <c r="FYZ71" s="514"/>
      <c r="FZA71" s="514"/>
      <c r="FZB71" s="514"/>
      <c r="FZC71" s="514"/>
      <c r="FZD71" s="514"/>
      <c r="FZE71" s="514"/>
      <c r="FZF71" s="514"/>
      <c r="FZG71" s="514"/>
      <c r="FZH71" s="514"/>
      <c r="FZI71" s="514"/>
      <c r="FZJ71" s="514"/>
      <c r="FZK71" s="514"/>
      <c r="FZL71" s="514"/>
      <c r="FZM71" s="514"/>
      <c r="FZN71" s="514"/>
      <c r="FZO71" s="514"/>
      <c r="FZP71" s="514"/>
      <c r="FZQ71" s="514"/>
      <c r="FZR71" s="514"/>
      <c r="FZS71" s="514"/>
      <c r="FZT71" s="514"/>
      <c r="FZU71" s="514"/>
      <c r="FZV71" s="514"/>
      <c r="FZW71" s="514"/>
      <c r="FZX71" s="514"/>
      <c r="FZY71" s="514"/>
      <c r="FZZ71" s="514"/>
      <c r="GAA71" s="514"/>
      <c r="GAB71" s="514"/>
      <c r="GAC71" s="514"/>
      <c r="GAD71" s="514"/>
      <c r="GAE71" s="514"/>
      <c r="GAF71" s="514"/>
      <c r="GAG71" s="514"/>
      <c r="GAH71" s="514"/>
      <c r="GAI71" s="514"/>
      <c r="GAJ71" s="514"/>
      <c r="GAK71" s="514"/>
      <c r="GAL71" s="514"/>
      <c r="GAM71" s="514"/>
      <c r="GAN71" s="514"/>
      <c r="GAO71" s="514"/>
      <c r="GAP71" s="514"/>
      <c r="GAQ71" s="514"/>
      <c r="GAR71" s="514"/>
      <c r="GAS71" s="514"/>
      <c r="GAT71" s="514"/>
      <c r="GAU71" s="514"/>
      <c r="GAV71" s="514"/>
      <c r="GAW71" s="514"/>
      <c r="GAX71" s="514"/>
      <c r="GAY71" s="514"/>
      <c r="GAZ71" s="514"/>
      <c r="GBA71" s="514"/>
      <c r="GBB71" s="514"/>
      <c r="GBC71" s="514"/>
      <c r="GBD71" s="514"/>
      <c r="GBE71" s="514"/>
      <c r="GBF71" s="514"/>
      <c r="GBG71" s="514"/>
      <c r="GBH71" s="514"/>
      <c r="GBI71" s="514"/>
      <c r="GBJ71" s="514"/>
      <c r="GBK71" s="514"/>
      <c r="GBL71" s="514"/>
      <c r="GBM71" s="514"/>
      <c r="GBN71" s="514"/>
      <c r="GBO71" s="514"/>
      <c r="GBP71" s="514"/>
      <c r="GBQ71" s="514"/>
      <c r="GBR71" s="514"/>
      <c r="GBS71" s="514"/>
      <c r="GBT71" s="514"/>
      <c r="GBU71" s="514"/>
      <c r="GBV71" s="514"/>
      <c r="GBW71" s="514"/>
      <c r="GBX71" s="514"/>
      <c r="GBY71" s="514"/>
      <c r="GBZ71" s="514"/>
      <c r="GCA71" s="514"/>
      <c r="GCB71" s="514"/>
      <c r="GCC71" s="514"/>
      <c r="GCD71" s="514"/>
      <c r="GCE71" s="514"/>
      <c r="GCF71" s="514"/>
      <c r="GCG71" s="514"/>
      <c r="GCH71" s="514"/>
      <c r="GCI71" s="514"/>
      <c r="GCJ71" s="514"/>
      <c r="GCK71" s="514"/>
      <c r="GCL71" s="514"/>
      <c r="GCM71" s="514"/>
      <c r="GCN71" s="514"/>
      <c r="GCO71" s="514"/>
      <c r="GCP71" s="514"/>
      <c r="GCQ71" s="514"/>
      <c r="GCR71" s="514"/>
      <c r="GCS71" s="514"/>
      <c r="GCT71" s="514"/>
      <c r="GCU71" s="514"/>
      <c r="GCV71" s="514"/>
      <c r="GCW71" s="514"/>
      <c r="GCX71" s="514"/>
      <c r="GCY71" s="514"/>
      <c r="GCZ71" s="514"/>
      <c r="GDA71" s="514"/>
      <c r="GDB71" s="514"/>
      <c r="GDC71" s="514"/>
      <c r="GDD71" s="514"/>
      <c r="GDE71" s="514"/>
      <c r="GDF71" s="514"/>
      <c r="GDG71" s="514"/>
      <c r="GDH71" s="514"/>
      <c r="GDI71" s="514"/>
      <c r="GDJ71" s="514"/>
      <c r="GDK71" s="514"/>
      <c r="GDL71" s="514"/>
      <c r="GDM71" s="514"/>
      <c r="GDN71" s="514"/>
      <c r="GDO71" s="514"/>
      <c r="GDP71" s="514"/>
      <c r="GDQ71" s="514"/>
      <c r="GDR71" s="514"/>
      <c r="GDS71" s="514"/>
      <c r="GDT71" s="514"/>
      <c r="GDU71" s="514"/>
      <c r="GDV71" s="514"/>
      <c r="GDW71" s="514"/>
      <c r="GDX71" s="514"/>
      <c r="GDY71" s="514"/>
      <c r="GDZ71" s="514"/>
      <c r="GEA71" s="514"/>
      <c r="GEB71" s="514"/>
      <c r="GEC71" s="514"/>
      <c r="GED71" s="514"/>
      <c r="GEE71" s="514"/>
      <c r="GEF71" s="514"/>
      <c r="GEG71" s="514"/>
      <c r="GEH71" s="514"/>
      <c r="GEI71" s="514"/>
      <c r="GEJ71" s="514"/>
      <c r="GEK71" s="514"/>
      <c r="GEL71" s="514"/>
      <c r="GEM71" s="514"/>
      <c r="GEN71" s="514"/>
      <c r="GEO71" s="514"/>
      <c r="GEP71" s="514"/>
      <c r="GEQ71" s="514"/>
      <c r="GER71" s="514"/>
      <c r="GES71" s="514"/>
      <c r="GET71" s="514"/>
      <c r="GEU71" s="514"/>
      <c r="GEV71" s="514"/>
      <c r="GEW71" s="514"/>
      <c r="GEX71" s="514"/>
      <c r="GEY71" s="514"/>
      <c r="GEZ71" s="514"/>
      <c r="GFA71" s="514"/>
      <c r="GFB71" s="514"/>
      <c r="GFC71" s="514"/>
      <c r="GFD71" s="514"/>
      <c r="GFE71" s="514"/>
      <c r="GFF71" s="514"/>
      <c r="GFG71" s="514"/>
      <c r="GFH71" s="514"/>
      <c r="GFI71" s="514"/>
      <c r="GFJ71" s="514"/>
      <c r="GFK71" s="514"/>
      <c r="GFL71" s="514"/>
      <c r="GFM71" s="514"/>
      <c r="GFN71" s="514"/>
      <c r="GFO71" s="514"/>
      <c r="GFP71" s="514"/>
      <c r="GFQ71" s="514"/>
      <c r="GFR71" s="514"/>
      <c r="GFS71" s="514"/>
      <c r="GFT71" s="514"/>
      <c r="GFU71" s="514"/>
      <c r="GFV71" s="514"/>
      <c r="GFW71" s="514"/>
      <c r="GFX71" s="514"/>
      <c r="GFY71" s="514"/>
      <c r="GFZ71" s="514"/>
      <c r="GGA71" s="514"/>
      <c r="GGB71" s="514"/>
      <c r="GGC71" s="514"/>
      <c r="GGD71" s="514"/>
      <c r="GGE71" s="514"/>
      <c r="GGF71" s="514"/>
      <c r="GGG71" s="514"/>
      <c r="GGH71" s="514"/>
      <c r="GGI71" s="514"/>
      <c r="GGJ71" s="514"/>
      <c r="GGK71" s="514"/>
      <c r="GGL71" s="514"/>
      <c r="GGM71" s="514"/>
      <c r="GGN71" s="514"/>
      <c r="GGO71" s="514"/>
      <c r="GGP71" s="514"/>
      <c r="GGQ71" s="514"/>
      <c r="GGR71" s="514"/>
      <c r="GGS71" s="514"/>
      <c r="GGT71" s="514"/>
      <c r="GGU71" s="514"/>
      <c r="GGV71" s="514"/>
      <c r="GGW71" s="514"/>
      <c r="GGX71" s="514"/>
      <c r="GGY71" s="514"/>
      <c r="GGZ71" s="514"/>
      <c r="GHA71" s="514"/>
      <c r="GHB71" s="514"/>
      <c r="GHC71" s="514"/>
      <c r="GHD71" s="514"/>
      <c r="GHE71" s="514"/>
      <c r="GHF71" s="514"/>
      <c r="GHG71" s="514"/>
      <c r="GHH71" s="514"/>
      <c r="GHI71" s="514"/>
      <c r="GHJ71" s="514"/>
      <c r="GHK71" s="514"/>
      <c r="GHL71" s="514"/>
      <c r="GHM71" s="514"/>
      <c r="GHN71" s="514"/>
      <c r="GHO71" s="514"/>
      <c r="GHP71" s="514"/>
      <c r="GHQ71" s="514"/>
      <c r="GHR71" s="514"/>
      <c r="GHS71" s="514"/>
      <c r="GHT71" s="514"/>
      <c r="GHU71" s="514"/>
      <c r="GHV71" s="514"/>
      <c r="GHW71" s="514"/>
      <c r="GHX71" s="514"/>
      <c r="GHY71" s="514"/>
      <c r="GHZ71" s="514"/>
      <c r="GIA71" s="514"/>
      <c r="GIB71" s="514"/>
      <c r="GIC71" s="514"/>
      <c r="GID71" s="514"/>
      <c r="GIE71" s="514"/>
      <c r="GIF71" s="514"/>
      <c r="GIG71" s="514"/>
      <c r="GIH71" s="514"/>
      <c r="GII71" s="514"/>
      <c r="GIJ71" s="514"/>
      <c r="GIK71" s="514"/>
      <c r="GIL71" s="514"/>
      <c r="GIM71" s="514"/>
      <c r="GIN71" s="514"/>
      <c r="GIO71" s="514"/>
      <c r="GIP71" s="514"/>
      <c r="GIQ71" s="514"/>
      <c r="GIR71" s="514"/>
      <c r="GIS71" s="514"/>
      <c r="GIT71" s="514"/>
      <c r="GIU71" s="514"/>
      <c r="GIV71" s="514"/>
      <c r="GIW71" s="514"/>
      <c r="GIX71" s="514"/>
      <c r="GIY71" s="514"/>
      <c r="GIZ71" s="514"/>
      <c r="GJA71" s="514"/>
      <c r="GJB71" s="514"/>
      <c r="GJC71" s="514"/>
      <c r="GJD71" s="514"/>
      <c r="GJE71" s="514"/>
      <c r="GJF71" s="514"/>
      <c r="GJG71" s="514"/>
      <c r="GJH71" s="514"/>
      <c r="GJI71" s="514"/>
      <c r="GJJ71" s="514"/>
      <c r="GJK71" s="514"/>
      <c r="GJL71" s="514"/>
      <c r="GJM71" s="514"/>
      <c r="GJN71" s="514"/>
      <c r="GJO71" s="514"/>
      <c r="GJP71" s="514"/>
      <c r="GJQ71" s="514"/>
      <c r="GJR71" s="514"/>
      <c r="GJS71" s="514"/>
      <c r="GJT71" s="514"/>
      <c r="GJU71" s="514"/>
      <c r="GJV71" s="514"/>
      <c r="GJW71" s="514"/>
      <c r="GJX71" s="514"/>
      <c r="GJY71" s="514"/>
      <c r="GJZ71" s="514"/>
      <c r="GKA71" s="514"/>
      <c r="GKB71" s="514"/>
      <c r="GKC71" s="514"/>
      <c r="GKD71" s="514"/>
      <c r="GKE71" s="514"/>
      <c r="GKF71" s="514"/>
      <c r="GKG71" s="514"/>
      <c r="GKH71" s="514"/>
      <c r="GKI71" s="514"/>
      <c r="GKJ71" s="514"/>
      <c r="GKK71" s="514"/>
      <c r="GKL71" s="514"/>
      <c r="GKM71" s="514"/>
      <c r="GKN71" s="514"/>
      <c r="GKO71" s="514"/>
      <c r="GKP71" s="514"/>
      <c r="GKQ71" s="514"/>
      <c r="GKR71" s="514"/>
      <c r="GKS71" s="514"/>
      <c r="GKT71" s="514"/>
      <c r="GKU71" s="514"/>
      <c r="GKV71" s="514"/>
      <c r="GKW71" s="514"/>
      <c r="GKX71" s="514"/>
      <c r="GKY71" s="514"/>
      <c r="GKZ71" s="514"/>
      <c r="GLA71" s="514"/>
      <c r="GLB71" s="514"/>
      <c r="GLC71" s="514"/>
      <c r="GLD71" s="514"/>
      <c r="GLE71" s="514"/>
      <c r="GLF71" s="514"/>
      <c r="GLG71" s="514"/>
      <c r="GLH71" s="514"/>
      <c r="GLI71" s="514"/>
      <c r="GLJ71" s="514"/>
      <c r="GLK71" s="514"/>
      <c r="GLL71" s="514"/>
      <c r="GLM71" s="514"/>
      <c r="GLN71" s="514"/>
      <c r="GLO71" s="514"/>
      <c r="GLP71" s="514"/>
      <c r="GLQ71" s="514"/>
      <c r="GLR71" s="514"/>
      <c r="GLS71" s="514"/>
      <c r="GLT71" s="514"/>
      <c r="GLU71" s="514"/>
      <c r="GLV71" s="514"/>
      <c r="GLW71" s="514"/>
      <c r="GLX71" s="514"/>
      <c r="GLY71" s="514"/>
      <c r="GLZ71" s="514"/>
      <c r="GMA71" s="514"/>
      <c r="GMB71" s="514"/>
      <c r="GMC71" s="514"/>
      <c r="GMD71" s="514"/>
      <c r="GME71" s="514"/>
      <c r="GMF71" s="514"/>
      <c r="GMG71" s="514"/>
      <c r="GMH71" s="514"/>
      <c r="GMI71" s="514"/>
      <c r="GMJ71" s="514"/>
      <c r="GMK71" s="514"/>
      <c r="GML71" s="514"/>
      <c r="GMM71" s="514"/>
      <c r="GMN71" s="514"/>
      <c r="GMO71" s="514"/>
      <c r="GMP71" s="514"/>
      <c r="GMQ71" s="514"/>
      <c r="GMR71" s="514"/>
      <c r="GMS71" s="514"/>
      <c r="GMT71" s="514"/>
      <c r="GMU71" s="514"/>
      <c r="GMV71" s="514"/>
      <c r="GMW71" s="514"/>
      <c r="GMX71" s="514"/>
      <c r="GMY71" s="514"/>
      <c r="GMZ71" s="514"/>
      <c r="GNA71" s="514"/>
      <c r="GNB71" s="514"/>
      <c r="GNC71" s="514"/>
      <c r="GND71" s="514"/>
      <c r="GNE71" s="514"/>
      <c r="GNF71" s="514"/>
      <c r="GNG71" s="514"/>
      <c r="GNH71" s="514"/>
      <c r="GNI71" s="514"/>
      <c r="GNJ71" s="514"/>
      <c r="GNK71" s="514"/>
      <c r="GNL71" s="514"/>
      <c r="GNM71" s="514"/>
      <c r="GNN71" s="514"/>
      <c r="GNO71" s="514"/>
      <c r="GNP71" s="514"/>
      <c r="GNQ71" s="514"/>
      <c r="GNR71" s="514"/>
      <c r="GNS71" s="514"/>
      <c r="GNT71" s="514"/>
      <c r="GNU71" s="514"/>
      <c r="GNV71" s="514"/>
      <c r="GNW71" s="514"/>
      <c r="GNX71" s="514"/>
      <c r="GNY71" s="514"/>
      <c r="GNZ71" s="514"/>
      <c r="GOA71" s="514"/>
      <c r="GOB71" s="514"/>
      <c r="GOC71" s="514"/>
      <c r="GOD71" s="514"/>
      <c r="GOE71" s="514"/>
      <c r="GOF71" s="514"/>
      <c r="GOG71" s="514"/>
      <c r="GOH71" s="514"/>
      <c r="GOI71" s="514"/>
      <c r="GOJ71" s="514"/>
      <c r="GOK71" s="514"/>
      <c r="GOL71" s="514"/>
      <c r="GOM71" s="514"/>
      <c r="GON71" s="514"/>
      <c r="GOO71" s="514"/>
      <c r="GOP71" s="514"/>
      <c r="GOQ71" s="514"/>
      <c r="GOR71" s="514"/>
      <c r="GOS71" s="514"/>
      <c r="GOT71" s="514"/>
      <c r="GOU71" s="514"/>
      <c r="GOV71" s="514"/>
      <c r="GOW71" s="514"/>
      <c r="GOX71" s="514"/>
      <c r="GOY71" s="514"/>
      <c r="GOZ71" s="514"/>
      <c r="GPA71" s="514"/>
      <c r="GPB71" s="514"/>
      <c r="GPC71" s="514"/>
      <c r="GPD71" s="514"/>
      <c r="GPE71" s="514"/>
      <c r="GPF71" s="514"/>
      <c r="GPG71" s="514"/>
      <c r="GPH71" s="514"/>
      <c r="GPI71" s="514"/>
      <c r="GPJ71" s="514"/>
      <c r="GPK71" s="514"/>
      <c r="GPL71" s="514"/>
      <c r="GPM71" s="514"/>
      <c r="GPN71" s="514"/>
      <c r="GPO71" s="514"/>
      <c r="GPP71" s="514"/>
      <c r="GPQ71" s="514"/>
      <c r="GPR71" s="514"/>
      <c r="GPS71" s="514"/>
      <c r="GPT71" s="514"/>
      <c r="GPU71" s="514"/>
      <c r="GPV71" s="514"/>
      <c r="GPW71" s="514"/>
      <c r="GPX71" s="514"/>
      <c r="GPY71" s="514"/>
      <c r="GPZ71" s="514"/>
      <c r="GQA71" s="514"/>
      <c r="GQB71" s="514"/>
      <c r="GQC71" s="514"/>
      <c r="GQD71" s="514"/>
      <c r="GQE71" s="514"/>
      <c r="GQF71" s="514"/>
      <c r="GQG71" s="514"/>
      <c r="GQH71" s="514"/>
      <c r="GQI71" s="514"/>
      <c r="GQJ71" s="514"/>
      <c r="GQK71" s="514"/>
      <c r="GQL71" s="514"/>
      <c r="GQM71" s="514"/>
      <c r="GQN71" s="514"/>
      <c r="GQO71" s="514"/>
      <c r="GQP71" s="514"/>
      <c r="GQQ71" s="514"/>
      <c r="GQR71" s="514"/>
      <c r="GQS71" s="514"/>
      <c r="GQT71" s="514"/>
      <c r="GQU71" s="514"/>
      <c r="GQV71" s="514"/>
      <c r="GQW71" s="514"/>
      <c r="GQX71" s="514"/>
      <c r="GQY71" s="514"/>
      <c r="GQZ71" s="514"/>
      <c r="GRA71" s="514"/>
      <c r="GRB71" s="514"/>
      <c r="GRC71" s="514"/>
      <c r="GRD71" s="514"/>
      <c r="GRE71" s="514"/>
      <c r="GRF71" s="514"/>
      <c r="GRG71" s="514"/>
      <c r="GRH71" s="514"/>
      <c r="GRI71" s="514"/>
      <c r="GRJ71" s="514"/>
      <c r="GRK71" s="514"/>
      <c r="GRL71" s="514"/>
      <c r="GRM71" s="514"/>
      <c r="GRN71" s="514"/>
      <c r="GRO71" s="514"/>
      <c r="GRP71" s="514"/>
      <c r="GRQ71" s="514"/>
      <c r="GRR71" s="514"/>
      <c r="GRS71" s="514"/>
      <c r="GRT71" s="514"/>
      <c r="GRU71" s="514"/>
      <c r="GRV71" s="514"/>
      <c r="GRW71" s="514"/>
      <c r="GRX71" s="514"/>
      <c r="GRY71" s="514"/>
      <c r="GRZ71" s="514"/>
      <c r="GSA71" s="514"/>
      <c r="GSB71" s="514"/>
      <c r="GSC71" s="514"/>
      <c r="GSD71" s="514"/>
      <c r="GSE71" s="514"/>
      <c r="GSF71" s="514"/>
      <c r="GSG71" s="514"/>
      <c r="GSH71" s="514"/>
      <c r="GSI71" s="514"/>
      <c r="GSJ71" s="514"/>
      <c r="GSK71" s="514"/>
      <c r="GSL71" s="514"/>
      <c r="GSM71" s="514"/>
      <c r="GSN71" s="514"/>
      <c r="GSO71" s="514"/>
      <c r="GSP71" s="514"/>
      <c r="GSQ71" s="514"/>
      <c r="GSR71" s="514"/>
      <c r="GSS71" s="514"/>
      <c r="GST71" s="514"/>
      <c r="GSU71" s="514"/>
      <c r="GSV71" s="514"/>
      <c r="GSW71" s="514"/>
      <c r="GSX71" s="514"/>
      <c r="GSY71" s="514"/>
      <c r="GSZ71" s="514"/>
      <c r="GTA71" s="514"/>
      <c r="GTB71" s="514"/>
      <c r="GTC71" s="514"/>
      <c r="GTD71" s="514"/>
      <c r="GTE71" s="514"/>
      <c r="GTF71" s="514"/>
      <c r="GTG71" s="514"/>
      <c r="GTH71" s="514"/>
      <c r="GTI71" s="514"/>
      <c r="GTJ71" s="514"/>
      <c r="GTK71" s="514"/>
      <c r="GTL71" s="514"/>
      <c r="GTM71" s="514"/>
      <c r="GTN71" s="514"/>
      <c r="GTO71" s="514"/>
      <c r="GTP71" s="514"/>
      <c r="GTQ71" s="514"/>
      <c r="GTR71" s="514"/>
      <c r="GTS71" s="514"/>
      <c r="GTT71" s="514"/>
      <c r="GTU71" s="514"/>
      <c r="GTV71" s="514"/>
      <c r="GTW71" s="514"/>
      <c r="GTX71" s="514"/>
      <c r="GTY71" s="514"/>
      <c r="GTZ71" s="514"/>
      <c r="GUA71" s="514"/>
      <c r="GUB71" s="514"/>
      <c r="GUC71" s="514"/>
      <c r="GUD71" s="514"/>
      <c r="GUE71" s="514"/>
      <c r="GUF71" s="514"/>
      <c r="GUG71" s="514"/>
      <c r="GUH71" s="514"/>
      <c r="GUI71" s="514"/>
      <c r="GUJ71" s="514"/>
      <c r="GUK71" s="514"/>
      <c r="GUL71" s="514"/>
      <c r="GUM71" s="514"/>
      <c r="GUN71" s="514"/>
      <c r="GUO71" s="514"/>
      <c r="GUP71" s="514"/>
      <c r="GUQ71" s="514"/>
      <c r="GUR71" s="514"/>
      <c r="GUS71" s="514"/>
      <c r="GUT71" s="514"/>
      <c r="GUU71" s="514"/>
      <c r="GUV71" s="514"/>
      <c r="GUW71" s="514"/>
      <c r="GUX71" s="514"/>
      <c r="GUY71" s="514"/>
      <c r="GUZ71" s="514"/>
      <c r="GVA71" s="514"/>
      <c r="GVB71" s="514"/>
      <c r="GVC71" s="514"/>
      <c r="GVD71" s="514"/>
      <c r="GVE71" s="514"/>
      <c r="GVF71" s="514"/>
      <c r="GVG71" s="514"/>
      <c r="GVH71" s="514"/>
      <c r="GVI71" s="514"/>
      <c r="GVJ71" s="514"/>
      <c r="GVK71" s="514"/>
      <c r="GVL71" s="514"/>
      <c r="GVM71" s="514"/>
      <c r="GVN71" s="514"/>
      <c r="GVO71" s="514"/>
      <c r="GVP71" s="514"/>
      <c r="GVQ71" s="514"/>
      <c r="GVR71" s="514"/>
      <c r="GVS71" s="514"/>
      <c r="GVT71" s="514"/>
      <c r="GVU71" s="514"/>
      <c r="GVV71" s="514"/>
      <c r="GVW71" s="514"/>
      <c r="GVX71" s="514"/>
      <c r="GVY71" s="514"/>
      <c r="GVZ71" s="514"/>
      <c r="GWA71" s="514"/>
      <c r="GWB71" s="514"/>
      <c r="GWC71" s="514"/>
      <c r="GWD71" s="514"/>
      <c r="GWE71" s="514"/>
      <c r="GWF71" s="514"/>
      <c r="GWG71" s="514"/>
      <c r="GWH71" s="514"/>
      <c r="GWI71" s="514"/>
      <c r="GWJ71" s="514"/>
      <c r="GWK71" s="514"/>
      <c r="GWL71" s="514"/>
      <c r="GWM71" s="514"/>
      <c r="GWN71" s="514"/>
      <c r="GWO71" s="514"/>
      <c r="GWP71" s="514"/>
      <c r="GWQ71" s="514"/>
      <c r="GWR71" s="514"/>
      <c r="GWS71" s="514"/>
      <c r="GWT71" s="514"/>
      <c r="GWU71" s="514"/>
      <c r="GWV71" s="514"/>
      <c r="GWW71" s="514"/>
      <c r="GWX71" s="514"/>
      <c r="GWY71" s="514"/>
      <c r="GWZ71" s="514"/>
      <c r="GXA71" s="514"/>
      <c r="GXB71" s="514"/>
      <c r="GXC71" s="514"/>
      <c r="GXD71" s="514"/>
      <c r="GXE71" s="514"/>
      <c r="GXF71" s="514"/>
      <c r="GXG71" s="514"/>
      <c r="GXH71" s="514"/>
      <c r="GXI71" s="514"/>
      <c r="GXJ71" s="514"/>
      <c r="GXK71" s="514"/>
      <c r="GXL71" s="514"/>
      <c r="GXM71" s="514"/>
      <c r="GXN71" s="514"/>
      <c r="GXO71" s="514"/>
      <c r="GXP71" s="514"/>
      <c r="GXQ71" s="514"/>
      <c r="GXR71" s="514"/>
      <c r="GXS71" s="514"/>
      <c r="GXT71" s="514"/>
      <c r="GXU71" s="514"/>
      <c r="GXV71" s="514"/>
      <c r="GXW71" s="514"/>
      <c r="GXX71" s="514"/>
      <c r="GXY71" s="514"/>
      <c r="GXZ71" s="514"/>
      <c r="GYA71" s="514"/>
      <c r="GYB71" s="514"/>
      <c r="GYC71" s="514"/>
      <c r="GYD71" s="514"/>
      <c r="GYE71" s="514"/>
      <c r="GYF71" s="514"/>
      <c r="GYG71" s="514"/>
      <c r="GYH71" s="514"/>
      <c r="GYI71" s="514"/>
      <c r="GYJ71" s="514"/>
      <c r="GYK71" s="514"/>
      <c r="GYL71" s="514"/>
      <c r="GYM71" s="514"/>
      <c r="GYN71" s="514"/>
      <c r="GYO71" s="514"/>
      <c r="GYP71" s="514"/>
      <c r="GYQ71" s="514"/>
      <c r="GYR71" s="514"/>
      <c r="GYS71" s="514"/>
      <c r="GYT71" s="514"/>
      <c r="GYU71" s="514"/>
      <c r="GYV71" s="514"/>
      <c r="GYW71" s="514"/>
      <c r="GYX71" s="514"/>
      <c r="GYY71" s="514"/>
      <c r="GYZ71" s="514"/>
      <c r="GZA71" s="514"/>
      <c r="GZB71" s="514"/>
      <c r="GZC71" s="514"/>
      <c r="GZD71" s="514"/>
      <c r="GZE71" s="514"/>
      <c r="GZF71" s="514"/>
      <c r="GZG71" s="514"/>
      <c r="GZH71" s="514"/>
      <c r="GZI71" s="514"/>
      <c r="GZJ71" s="514"/>
      <c r="GZK71" s="514"/>
      <c r="GZL71" s="514"/>
      <c r="GZM71" s="514"/>
      <c r="GZN71" s="514"/>
      <c r="GZO71" s="514"/>
      <c r="GZP71" s="514"/>
      <c r="GZQ71" s="514"/>
      <c r="GZR71" s="514"/>
      <c r="GZS71" s="514"/>
      <c r="GZT71" s="514"/>
      <c r="GZU71" s="514"/>
      <c r="GZV71" s="514"/>
      <c r="GZW71" s="514"/>
      <c r="GZX71" s="514"/>
      <c r="GZY71" s="514"/>
      <c r="GZZ71" s="514"/>
      <c r="HAA71" s="514"/>
      <c r="HAB71" s="514"/>
      <c r="HAC71" s="514"/>
      <c r="HAD71" s="514"/>
      <c r="HAE71" s="514"/>
      <c r="HAF71" s="514"/>
      <c r="HAG71" s="514"/>
      <c r="HAH71" s="514"/>
      <c r="HAI71" s="514"/>
      <c r="HAJ71" s="514"/>
      <c r="HAK71" s="514"/>
      <c r="HAL71" s="514"/>
      <c r="HAM71" s="514"/>
      <c r="HAN71" s="514"/>
      <c r="HAO71" s="514"/>
      <c r="HAP71" s="514"/>
      <c r="HAQ71" s="514"/>
      <c r="HAR71" s="514"/>
      <c r="HAS71" s="514"/>
      <c r="HAT71" s="514"/>
      <c r="HAU71" s="514"/>
      <c r="HAV71" s="514"/>
      <c r="HAW71" s="514"/>
      <c r="HAX71" s="514"/>
      <c r="HAY71" s="514"/>
      <c r="HAZ71" s="514"/>
      <c r="HBA71" s="514"/>
      <c r="HBB71" s="514"/>
      <c r="HBC71" s="514"/>
      <c r="HBD71" s="514"/>
      <c r="HBE71" s="514"/>
      <c r="HBF71" s="514"/>
      <c r="HBG71" s="514"/>
      <c r="HBH71" s="514"/>
      <c r="HBI71" s="514"/>
      <c r="HBJ71" s="514"/>
      <c r="HBK71" s="514"/>
      <c r="HBL71" s="514"/>
      <c r="HBM71" s="514"/>
      <c r="HBN71" s="514"/>
      <c r="HBO71" s="514"/>
      <c r="HBP71" s="514"/>
      <c r="HBQ71" s="514"/>
      <c r="HBR71" s="514"/>
      <c r="HBS71" s="514"/>
      <c r="HBT71" s="514"/>
      <c r="HBU71" s="514"/>
      <c r="HBV71" s="514"/>
      <c r="HBW71" s="514"/>
      <c r="HBX71" s="514"/>
      <c r="HBY71" s="514"/>
      <c r="HBZ71" s="514"/>
      <c r="HCA71" s="514"/>
      <c r="HCB71" s="514"/>
      <c r="HCC71" s="514"/>
      <c r="HCD71" s="514"/>
      <c r="HCE71" s="514"/>
      <c r="HCF71" s="514"/>
      <c r="HCG71" s="514"/>
      <c r="HCH71" s="514"/>
      <c r="HCI71" s="514"/>
      <c r="HCJ71" s="514"/>
      <c r="HCK71" s="514"/>
      <c r="HCL71" s="514"/>
      <c r="HCM71" s="514"/>
      <c r="HCN71" s="514"/>
      <c r="HCO71" s="514"/>
      <c r="HCP71" s="514"/>
      <c r="HCQ71" s="514"/>
      <c r="HCR71" s="514"/>
      <c r="HCS71" s="514"/>
      <c r="HCT71" s="514"/>
      <c r="HCU71" s="514"/>
      <c r="HCV71" s="514"/>
      <c r="HCW71" s="514"/>
      <c r="HCX71" s="514"/>
      <c r="HCY71" s="514"/>
      <c r="HCZ71" s="514"/>
      <c r="HDA71" s="514"/>
      <c r="HDB71" s="514"/>
      <c r="HDC71" s="514"/>
      <c r="HDD71" s="514"/>
      <c r="HDE71" s="514"/>
      <c r="HDF71" s="514"/>
      <c r="HDG71" s="514"/>
      <c r="HDH71" s="514"/>
      <c r="HDI71" s="514"/>
      <c r="HDJ71" s="514"/>
      <c r="HDK71" s="514"/>
      <c r="HDL71" s="514"/>
      <c r="HDM71" s="514"/>
      <c r="HDN71" s="514"/>
      <c r="HDO71" s="514"/>
      <c r="HDP71" s="514"/>
      <c r="HDQ71" s="514"/>
      <c r="HDR71" s="514"/>
      <c r="HDS71" s="514"/>
      <c r="HDT71" s="514"/>
      <c r="HDU71" s="514"/>
      <c r="HDV71" s="514"/>
      <c r="HDW71" s="514"/>
      <c r="HDX71" s="514"/>
      <c r="HDY71" s="514"/>
      <c r="HDZ71" s="514"/>
      <c r="HEA71" s="514"/>
      <c r="HEB71" s="514"/>
      <c r="HEC71" s="514"/>
      <c r="HED71" s="514"/>
      <c r="HEE71" s="514"/>
      <c r="HEF71" s="514"/>
      <c r="HEG71" s="514"/>
      <c r="HEH71" s="514"/>
      <c r="HEI71" s="514"/>
      <c r="HEJ71" s="514"/>
      <c r="HEK71" s="514"/>
      <c r="HEL71" s="514"/>
      <c r="HEM71" s="514"/>
      <c r="HEN71" s="514"/>
      <c r="HEO71" s="514"/>
      <c r="HEP71" s="514"/>
      <c r="HEQ71" s="514"/>
      <c r="HER71" s="514"/>
      <c r="HES71" s="514"/>
      <c r="HET71" s="514"/>
      <c r="HEU71" s="514"/>
      <c r="HEV71" s="514"/>
      <c r="HEW71" s="514"/>
      <c r="HEX71" s="514"/>
      <c r="HEY71" s="514"/>
      <c r="HEZ71" s="514"/>
      <c r="HFA71" s="514"/>
      <c r="HFB71" s="514"/>
      <c r="HFC71" s="514"/>
      <c r="HFD71" s="514"/>
      <c r="HFE71" s="514"/>
      <c r="HFF71" s="514"/>
      <c r="HFG71" s="514"/>
      <c r="HFH71" s="514"/>
      <c r="HFI71" s="514"/>
      <c r="HFJ71" s="514"/>
      <c r="HFK71" s="514"/>
      <c r="HFL71" s="514"/>
      <c r="HFM71" s="514"/>
      <c r="HFN71" s="514"/>
      <c r="HFO71" s="514"/>
      <c r="HFP71" s="514"/>
      <c r="HFQ71" s="514"/>
      <c r="HFR71" s="514"/>
      <c r="HFS71" s="514"/>
      <c r="HFT71" s="514"/>
      <c r="HFU71" s="514"/>
      <c r="HFV71" s="514"/>
      <c r="HFW71" s="514"/>
      <c r="HFX71" s="514"/>
      <c r="HFY71" s="514"/>
      <c r="HFZ71" s="514"/>
      <c r="HGA71" s="514"/>
      <c r="HGB71" s="514"/>
      <c r="HGC71" s="514"/>
      <c r="HGD71" s="514"/>
      <c r="HGE71" s="514"/>
      <c r="HGF71" s="514"/>
      <c r="HGG71" s="514"/>
      <c r="HGH71" s="514"/>
      <c r="HGI71" s="514"/>
      <c r="HGJ71" s="514"/>
      <c r="HGK71" s="514"/>
      <c r="HGL71" s="514"/>
      <c r="HGM71" s="514"/>
      <c r="HGN71" s="514"/>
      <c r="HGO71" s="514"/>
      <c r="HGP71" s="514"/>
      <c r="HGQ71" s="514"/>
      <c r="HGR71" s="514"/>
      <c r="HGS71" s="514"/>
      <c r="HGT71" s="514"/>
      <c r="HGU71" s="514"/>
      <c r="HGV71" s="514"/>
      <c r="HGW71" s="514"/>
      <c r="HGX71" s="514"/>
      <c r="HGY71" s="514"/>
      <c r="HGZ71" s="514"/>
      <c r="HHA71" s="514"/>
      <c r="HHB71" s="514"/>
      <c r="HHC71" s="514"/>
      <c r="HHD71" s="514"/>
      <c r="HHE71" s="514"/>
      <c r="HHF71" s="514"/>
      <c r="HHG71" s="514"/>
      <c r="HHH71" s="514"/>
      <c r="HHI71" s="514"/>
      <c r="HHJ71" s="514"/>
      <c r="HHK71" s="514"/>
      <c r="HHL71" s="514"/>
      <c r="HHM71" s="514"/>
      <c r="HHN71" s="514"/>
      <c r="HHO71" s="514"/>
      <c r="HHP71" s="514"/>
      <c r="HHQ71" s="514"/>
      <c r="HHR71" s="514"/>
      <c r="HHS71" s="514"/>
      <c r="HHT71" s="514"/>
      <c r="HHU71" s="514"/>
      <c r="HHV71" s="514"/>
      <c r="HHW71" s="514"/>
      <c r="HHX71" s="514"/>
      <c r="HHY71" s="514"/>
      <c r="HHZ71" s="514"/>
      <c r="HIA71" s="514"/>
      <c r="HIB71" s="514"/>
      <c r="HIC71" s="514"/>
      <c r="HID71" s="514"/>
      <c r="HIE71" s="514"/>
      <c r="HIF71" s="514"/>
      <c r="HIG71" s="514"/>
      <c r="HIH71" s="514"/>
      <c r="HII71" s="514"/>
      <c r="HIJ71" s="514"/>
      <c r="HIK71" s="514"/>
      <c r="HIL71" s="514"/>
      <c r="HIM71" s="514"/>
      <c r="HIN71" s="514"/>
      <c r="HIO71" s="514"/>
      <c r="HIP71" s="514"/>
      <c r="HIQ71" s="514"/>
      <c r="HIR71" s="514"/>
      <c r="HIS71" s="514"/>
      <c r="HIT71" s="514"/>
      <c r="HIU71" s="514"/>
      <c r="HIV71" s="514"/>
      <c r="HIW71" s="514"/>
      <c r="HIX71" s="514"/>
      <c r="HIY71" s="514"/>
      <c r="HIZ71" s="514"/>
      <c r="HJA71" s="514"/>
      <c r="HJB71" s="514"/>
      <c r="HJC71" s="514"/>
      <c r="HJD71" s="514"/>
      <c r="HJE71" s="514"/>
      <c r="HJF71" s="514"/>
      <c r="HJG71" s="514"/>
      <c r="HJH71" s="514"/>
      <c r="HJI71" s="514"/>
      <c r="HJJ71" s="514"/>
      <c r="HJK71" s="514"/>
      <c r="HJL71" s="514"/>
      <c r="HJM71" s="514"/>
      <c r="HJN71" s="514"/>
      <c r="HJO71" s="514"/>
      <c r="HJP71" s="514"/>
      <c r="HJQ71" s="514"/>
      <c r="HJR71" s="514"/>
      <c r="HJS71" s="514"/>
      <c r="HJT71" s="514"/>
      <c r="HJU71" s="514"/>
      <c r="HJV71" s="514"/>
      <c r="HJW71" s="514"/>
      <c r="HJX71" s="514"/>
      <c r="HJY71" s="514"/>
      <c r="HJZ71" s="514"/>
      <c r="HKA71" s="514"/>
      <c r="HKB71" s="514"/>
      <c r="HKC71" s="514"/>
      <c r="HKD71" s="514"/>
      <c r="HKE71" s="514"/>
      <c r="HKF71" s="514"/>
      <c r="HKG71" s="514"/>
      <c r="HKH71" s="514"/>
      <c r="HKI71" s="514"/>
      <c r="HKJ71" s="514"/>
      <c r="HKK71" s="514"/>
      <c r="HKL71" s="514"/>
      <c r="HKM71" s="514"/>
      <c r="HKN71" s="514"/>
      <c r="HKO71" s="514"/>
      <c r="HKP71" s="514"/>
      <c r="HKQ71" s="514"/>
      <c r="HKR71" s="514"/>
      <c r="HKS71" s="514"/>
      <c r="HKT71" s="514"/>
      <c r="HKU71" s="514"/>
      <c r="HKV71" s="514"/>
      <c r="HKW71" s="514"/>
      <c r="HKX71" s="514"/>
      <c r="HKY71" s="514"/>
      <c r="HKZ71" s="514"/>
      <c r="HLA71" s="514"/>
      <c r="HLB71" s="514"/>
      <c r="HLC71" s="514"/>
      <c r="HLD71" s="514"/>
      <c r="HLE71" s="514"/>
      <c r="HLF71" s="514"/>
      <c r="HLG71" s="514"/>
      <c r="HLH71" s="514"/>
      <c r="HLI71" s="514"/>
      <c r="HLJ71" s="514"/>
      <c r="HLK71" s="514"/>
      <c r="HLL71" s="514"/>
      <c r="HLM71" s="514"/>
      <c r="HLN71" s="514"/>
      <c r="HLO71" s="514"/>
      <c r="HLP71" s="514"/>
      <c r="HLQ71" s="514"/>
      <c r="HLR71" s="514"/>
      <c r="HLS71" s="514"/>
      <c r="HLT71" s="514"/>
      <c r="HLU71" s="514"/>
      <c r="HLV71" s="514"/>
      <c r="HLW71" s="514"/>
      <c r="HLX71" s="514"/>
      <c r="HLY71" s="514"/>
      <c r="HLZ71" s="514"/>
      <c r="HMA71" s="514"/>
      <c r="HMB71" s="514"/>
      <c r="HMC71" s="514"/>
      <c r="HMD71" s="514"/>
      <c r="HME71" s="514"/>
      <c r="HMF71" s="514"/>
      <c r="HMG71" s="514"/>
      <c r="HMH71" s="514"/>
      <c r="HMI71" s="514"/>
      <c r="HMJ71" s="514"/>
      <c r="HMK71" s="514"/>
      <c r="HML71" s="514"/>
      <c r="HMM71" s="514"/>
      <c r="HMN71" s="514"/>
      <c r="HMO71" s="514"/>
      <c r="HMP71" s="514"/>
      <c r="HMQ71" s="514"/>
      <c r="HMR71" s="514"/>
      <c r="HMS71" s="514"/>
      <c r="HMT71" s="514"/>
      <c r="HMU71" s="514"/>
      <c r="HMV71" s="514"/>
      <c r="HMW71" s="514"/>
      <c r="HMX71" s="514"/>
      <c r="HMY71" s="514"/>
      <c r="HMZ71" s="514"/>
      <c r="HNA71" s="514"/>
      <c r="HNB71" s="514"/>
      <c r="HNC71" s="514"/>
      <c r="HND71" s="514"/>
      <c r="HNE71" s="514"/>
      <c r="HNF71" s="514"/>
      <c r="HNG71" s="514"/>
      <c r="HNH71" s="514"/>
      <c r="HNI71" s="514"/>
      <c r="HNJ71" s="514"/>
      <c r="HNK71" s="514"/>
      <c r="HNL71" s="514"/>
      <c r="HNM71" s="514"/>
      <c r="HNN71" s="514"/>
      <c r="HNO71" s="514"/>
      <c r="HNP71" s="514"/>
      <c r="HNQ71" s="514"/>
      <c r="HNR71" s="514"/>
      <c r="HNS71" s="514"/>
      <c r="HNT71" s="514"/>
      <c r="HNU71" s="514"/>
      <c r="HNV71" s="514"/>
      <c r="HNW71" s="514"/>
      <c r="HNX71" s="514"/>
      <c r="HNY71" s="514"/>
      <c r="HNZ71" s="514"/>
      <c r="HOA71" s="514"/>
      <c r="HOB71" s="514"/>
      <c r="HOC71" s="514"/>
      <c r="HOD71" s="514"/>
      <c r="HOE71" s="514"/>
      <c r="HOF71" s="514"/>
      <c r="HOG71" s="514"/>
      <c r="HOH71" s="514"/>
      <c r="HOI71" s="514"/>
      <c r="HOJ71" s="514"/>
      <c r="HOK71" s="514"/>
      <c r="HOL71" s="514"/>
      <c r="HOM71" s="514"/>
      <c r="HON71" s="514"/>
      <c r="HOO71" s="514"/>
      <c r="HOP71" s="514"/>
      <c r="HOQ71" s="514"/>
      <c r="HOR71" s="514"/>
      <c r="HOS71" s="514"/>
      <c r="HOT71" s="514"/>
      <c r="HOU71" s="514"/>
      <c r="HOV71" s="514"/>
      <c r="HOW71" s="514"/>
      <c r="HOX71" s="514"/>
      <c r="HOY71" s="514"/>
      <c r="HOZ71" s="514"/>
      <c r="HPA71" s="514"/>
      <c r="HPB71" s="514"/>
      <c r="HPC71" s="514"/>
      <c r="HPD71" s="514"/>
      <c r="HPE71" s="514"/>
      <c r="HPF71" s="514"/>
      <c r="HPG71" s="514"/>
      <c r="HPH71" s="514"/>
      <c r="HPI71" s="514"/>
      <c r="HPJ71" s="514"/>
      <c r="HPK71" s="514"/>
      <c r="HPL71" s="514"/>
      <c r="HPM71" s="514"/>
      <c r="HPN71" s="514"/>
      <c r="HPO71" s="514"/>
      <c r="HPP71" s="514"/>
      <c r="HPQ71" s="514"/>
      <c r="HPR71" s="514"/>
      <c r="HPS71" s="514"/>
      <c r="HPT71" s="514"/>
      <c r="HPU71" s="514"/>
      <c r="HPV71" s="514"/>
      <c r="HPW71" s="514"/>
      <c r="HPX71" s="514"/>
      <c r="HPY71" s="514"/>
      <c r="HPZ71" s="514"/>
      <c r="HQA71" s="514"/>
      <c r="HQB71" s="514"/>
      <c r="HQC71" s="514"/>
      <c r="HQD71" s="514"/>
      <c r="HQE71" s="514"/>
      <c r="HQF71" s="514"/>
      <c r="HQG71" s="514"/>
      <c r="HQH71" s="514"/>
      <c r="HQI71" s="514"/>
      <c r="HQJ71" s="514"/>
      <c r="HQK71" s="514"/>
      <c r="HQL71" s="514"/>
      <c r="HQM71" s="514"/>
      <c r="HQN71" s="514"/>
      <c r="HQO71" s="514"/>
      <c r="HQP71" s="514"/>
      <c r="HQQ71" s="514"/>
      <c r="HQR71" s="514"/>
      <c r="HQS71" s="514"/>
      <c r="HQT71" s="514"/>
      <c r="HQU71" s="514"/>
      <c r="HQV71" s="514"/>
      <c r="HQW71" s="514"/>
      <c r="HQX71" s="514"/>
      <c r="HQY71" s="514"/>
      <c r="HQZ71" s="514"/>
      <c r="HRA71" s="514"/>
      <c r="HRB71" s="514"/>
      <c r="HRC71" s="514"/>
      <c r="HRD71" s="514"/>
      <c r="HRE71" s="514"/>
      <c r="HRF71" s="514"/>
      <c r="HRG71" s="514"/>
      <c r="HRH71" s="514"/>
      <c r="HRI71" s="514"/>
      <c r="HRJ71" s="514"/>
      <c r="HRK71" s="514"/>
      <c r="HRL71" s="514"/>
      <c r="HRM71" s="514"/>
      <c r="HRN71" s="514"/>
      <c r="HRO71" s="514"/>
      <c r="HRP71" s="514"/>
      <c r="HRQ71" s="514"/>
      <c r="HRR71" s="514"/>
      <c r="HRS71" s="514"/>
      <c r="HRT71" s="514"/>
      <c r="HRU71" s="514"/>
      <c r="HRV71" s="514"/>
      <c r="HRW71" s="514"/>
      <c r="HRX71" s="514"/>
      <c r="HRY71" s="514"/>
      <c r="HRZ71" s="514"/>
      <c r="HSA71" s="514"/>
      <c r="HSB71" s="514"/>
      <c r="HSC71" s="514"/>
      <c r="HSD71" s="514"/>
      <c r="HSE71" s="514"/>
      <c r="HSF71" s="514"/>
      <c r="HSG71" s="514"/>
      <c r="HSH71" s="514"/>
      <c r="HSI71" s="514"/>
      <c r="HSJ71" s="514"/>
      <c r="HSK71" s="514"/>
      <c r="HSL71" s="514"/>
      <c r="HSM71" s="514"/>
      <c r="HSN71" s="514"/>
      <c r="HSO71" s="514"/>
      <c r="HSP71" s="514"/>
      <c r="HSQ71" s="514"/>
      <c r="HSR71" s="514"/>
      <c r="HSS71" s="514"/>
      <c r="HST71" s="514"/>
      <c r="HSU71" s="514"/>
      <c r="HSV71" s="514"/>
      <c r="HSW71" s="514"/>
      <c r="HSX71" s="514"/>
      <c r="HSY71" s="514"/>
      <c r="HSZ71" s="514"/>
      <c r="HTA71" s="514"/>
      <c r="HTB71" s="514"/>
      <c r="HTC71" s="514"/>
      <c r="HTD71" s="514"/>
      <c r="HTE71" s="514"/>
      <c r="HTF71" s="514"/>
      <c r="HTG71" s="514"/>
      <c r="HTH71" s="514"/>
      <c r="HTI71" s="514"/>
      <c r="HTJ71" s="514"/>
      <c r="HTK71" s="514"/>
      <c r="HTL71" s="514"/>
      <c r="HTM71" s="514"/>
      <c r="HTN71" s="514"/>
      <c r="HTO71" s="514"/>
      <c r="HTP71" s="514"/>
      <c r="HTQ71" s="514"/>
      <c r="HTR71" s="514"/>
      <c r="HTS71" s="514"/>
      <c r="HTT71" s="514"/>
      <c r="HTU71" s="514"/>
      <c r="HTV71" s="514"/>
      <c r="HTW71" s="514"/>
      <c r="HTX71" s="514"/>
      <c r="HTY71" s="514"/>
      <c r="HTZ71" s="514"/>
      <c r="HUA71" s="514"/>
      <c r="HUB71" s="514"/>
      <c r="HUC71" s="514"/>
      <c r="HUD71" s="514"/>
      <c r="HUE71" s="514"/>
      <c r="HUF71" s="514"/>
      <c r="HUG71" s="514"/>
      <c r="HUH71" s="514"/>
      <c r="HUI71" s="514"/>
      <c r="HUJ71" s="514"/>
      <c r="HUK71" s="514"/>
      <c r="HUL71" s="514"/>
      <c r="HUM71" s="514"/>
      <c r="HUN71" s="514"/>
      <c r="HUO71" s="514"/>
      <c r="HUP71" s="514"/>
      <c r="HUQ71" s="514"/>
      <c r="HUR71" s="514"/>
      <c r="HUS71" s="514"/>
      <c r="HUT71" s="514"/>
      <c r="HUU71" s="514"/>
      <c r="HUV71" s="514"/>
      <c r="HUW71" s="514"/>
      <c r="HUX71" s="514"/>
      <c r="HUY71" s="514"/>
      <c r="HUZ71" s="514"/>
      <c r="HVA71" s="514"/>
      <c r="HVB71" s="514"/>
      <c r="HVC71" s="514"/>
      <c r="HVD71" s="514"/>
      <c r="HVE71" s="514"/>
      <c r="HVF71" s="514"/>
      <c r="HVG71" s="514"/>
      <c r="HVH71" s="514"/>
      <c r="HVI71" s="514"/>
      <c r="HVJ71" s="514"/>
      <c r="HVK71" s="514"/>
      <c r="HVL71" s="514"/>
      <c r="HVM71" s="514"/>
      <c r="HVN71" s="514"/>
      <c r="HVO71" s="514"/>
      <c r="HVP71" s="514"/>
      <c r="HVQ71" s="514"/>
      <c r="HVR71" s="514"/>
      <c r="HVS71" s="514"/>
      <c r="HVT71" s="514"/>
      <c r="HVU71" s="514"/>
      <c r="HVV71" s="514"/>
      <c r="HVW71" s="514"/>
      <c r="HVX71" s="514"/>
      <c r="HVY71" s="514"/>
      <c r="HVZ71" s="514"/>
      <c r="HWA71" s="514"/>
      <c r="HWB71" s="514"/>
      <c r="HWC71" s="514"/>
      <c r="HWD71" s="514"/>
      <c r="HWE71" s="514"/>
      <c r="HWF71" s="514"/>
      <c r="HWG71" s="514"/>
      <c r="HWH71" s="514"/>
      <c r="HWI71" s="514"/>
      <c r="HWJ71" s="514"/>
      <c r="HWK71" s="514"/>
      <c r="HWL71" s="514"/>
      <c r="HWM71" s="514"/>
      <c r="HWN71" s="514"/>
      <c r="HWO71" s="514"/>
      <c r="HWP71" s="514"/>
      <c r="HWQ71" s="514"/>
      <c r="HWR71" s="514"/>
      <c r="HWS71" s="514"/>
      <c r="HWT71" s="514"/>
      <c r="HWU71" s="514"/>
      <c r="HWV71" s="514"/>
      <c r="HWW71" s="514"/>
      <c r="HWX71" s="514"/>
      <c r="HWY71" s="514"/>
      <c r="HWZ71" s="514"/>
      <c r="HXA71" s="514"/>
      <c r="HXB71" s="514"/>
      <c r="HXC71" s="514"/>
      <c r="HXD71" s="514"/>
      <c r="HXE71" s="514"/>
      <c r="HXF71" s="514"/>
      <c r="HXG71" s="514"/>
      <c r="HXH71" s="514"/>
      <c r="HXI71" s="514"/>
      <c r="HXJ71" s="514"/>
      <c r="HXK71" s="514"/>
      <c r="HXL71" s="514"/>
      <c r="HXM71" s="514"/>
      <c r="HXN71" s="514"/>
      <c r="HXO71" s="514"/>
      <c r="HXP71" s="514"/>
      <c r="HXQ71" s="514"/>
      <c r="HXR71" s="514"/>
      <c r="HXS71" s="514"/>
      <c r="HXT71" s="514"/>
      <c r="HXU71" s="514"/>
      <c r="HXV71" s="514"/>
      <c r="HXW71" s="514"/>
      <c r="HXX71" s="514"/>
      <c r="HXY71" s="514"/>
      <c r="HXZ71" s="514"/>
      <c r="HYA71" s="514"/>
      <c r="HYB71" s="514"/>
      <c r="HYC71" s="514"/>
      <c r="HYD71" s="514"/>
      <c r="HYE71" s="514"/>
      <c r="HYF71" s="514"/>
      <c r="HYG71" s="514"/>
      <c r="HYH71" s="514"/>
      <c r="HYI71" s="514"/>
      <c r="HYJ71" s="514"/>
      <c r="HYK71" s="514"/>
      <c r="HYL71" s="514"/>
      <c r="HYM71" s="514"/>
      <c r="HYN71" s="514"/>
      <c r="HYO71" s="514"/>
      <c r="HYP71" s="514"/>
      <c r="HYQ71" s="514"/>
      <c r="HYR71" s="514"/>
      <c r="HYS71" s="514"/>
      <c r="HYT71" s="514"/>
      <c r="HYU71" s="514"/>
      <c r="HYV71" s="514"/>
      <c r="HYW71" s="514"/>
      <c r="HYX71" s="514"/>
      <c r="HYY71" s="514"/>
      <c r="HYZ71" s="514"/>
      <c r="HZA71" s="514"/>
      <c r="HZB71" s="514"/>
      <c r="HZC71" s="514"/>
      <c r="HZD71" s="514"/>
      <c r="HZE71" s="514"/>
      <c r="HZF71" s="514"/>
      <c r="HZG71" s="514"/>
      <c r="HZH71" s="514"/>
      <c r="HZI71" s="514"/>
      <c r="HZJ71" s="514"/>
      <c r="HZK71" s="514"/>
      <c r="HZL71" s="514"/>
      <c r="HZM71" s="514"/>
      <c r="HZN71" s="514"/>
      <c r="HZO71" s="514"/>
      <c r="HZP71" s="514"/>
      <c r="HZQ71" s="514"/>
      <c r="HZR71" s="514"/>
      <c r="HZS71" s="514"/>
      <c r="HZT71" s="514"/>
      <c r="HZU71" s="514"/>
      <c r="HZV71" s="514"/>
      <c r="HZW71" s="514"/>
      <c r="HZX71" s="514"/>
      <c r="HZY71" s="514"/>
      <c r="HZZ71" s="514"/>
      <c r="IAA71" s="514"/>
      <c r="IAB71" s="514"/>
      <c r="IAC71" s="514"/>
      <c r="IAD71" s="514"/>
      <c r="IAE71" s="514"/>
      <c r="IAF71" s="514"/>
      <c r="IAG71" s="514"/>
      <c r="IAH71" s="514"/>
      <c r="IAI71" s="514"/>
      <c r="IAJ71" s="514"/>
      <c r="IAK71" s="514"/>
      <c r="IAL71" s="514"/>
      <c r="IAM71" s="514"/>
      <c r="IAN71" s="514"/>
      <c r="IAO71" s="514"/>
      <c r="IAP71" s="514"/>
      <c r="IAQ71" s="514"/>
      <c r="IAR71" s="514"/>
      <c r="IAS71" s="514"/>
      <c r="IAT71" s="514"/>
      <c r="IAU71" s="514"/>
      <c r="IAV71" s="514"/>
      <c r="IAW71" s="514"/>
      <c r="IAX71" s="514"/>
      <c r="IAY71" s="514"/>
      <c r="IAZ71" s="514"/>
      <c r="IBA71" s="514"/>
      <c r="IBB71" s="514"/>
      <c r="IBC71" s="514"/>
      <c r="IBD71" s="514"/>
      <c r="IBE71" s="514"/>
      <c r="IBF71" s="514"/>
      <c r="IBG71" s="514"/>
      <c r="IBH71" s="514"/>
      <c r="IBI71" s="514"/>
      <c r="IBJ71" s="514"/>
      <c r="IBK71" s="514"/>
      <c r="IBL71" s="514"/>
      <c r="IBM71" s="514"/>
      <c r="IBN71" s="514"/>
      <c r="IBO71" s="514"/>
      <c r="IBP71" s="514"/>
      <c r="IBQ71" s="514"/>
      <c r="IBR71" s="514"/>
      <c r="IBS71" s="514"/>
      <c r="IBT71" s="514"/>
      <c r="IBU71" s="514"/>
      <c r="IBV71" s="514"/>
      <c r="IBW71" s="514"/>
      <c r="IBX71" s="514"/>
      <c r="IBY71" s="514"/>
      <c r="IBZ71" s="514"/>
      <c r="ICA71" s="514"/>
      <c r="ICB71" s="514"/>
      <c r="ICC71" s="514"/>
      <c r="ICD71" s="514"/>
      <c r="ICE71" s="514"/>
      <c r="ICF71" s="514"/>
      <c r="ICG71" s="514"/>
      <c r="ICH71" s="514"/>
      <c r="ICI71" s="514"/>
      <c r="ICJ71" s="514"/>
      <c r="ICK71" s="514"/>
      <c r="ICL71" s="514"/>
      <c r="ICM71" s="514"/>
      <c r="ICN71" s="514"/>
      <c r="ICO71" s="514"/>
      <c r="ICP71" s="514"/>
      <c r="ICQ71" s="514"/>
      <c r="ICR71" s="514"/>
      <c r="ICS71" s="514"/>
      <c r="ICT71" s="514"/>
      <c r="ICU71" s="514"/>
      <c r="ICV71" s="514"/>
      <c r="ICW71" s="514"/>
      <c r="ICX71" s="514"/>
      <c r="ICY71" s="514"/>
      <c r="ICZ71" s="514"/>
      <c r="IDA71" s="514"/>
      <c r="IDB71" s="514"/>
      <c r="IDC71" s="514"/>
      <c r="IDD71" s="514"/>
      <c r="IDE71" s="514"/>
      <c r="IDF71" s="514"/>
      <c r="IDG71" s="514"/>
      <c r="IDH71" s="514"/>
      <c r="IDI71" s="514"/>
      <c r="IDJ71" s="514"/>
      <c r="IDK71" s="514"/>
      <c r="IDL71" s="514"/>
      <c r="IDM71" s="514"/>
      <c r="IDN71" s="514"/>
      <c r="IDO71" s="514"/>
      <c r="IDP71" s="514"/>
      <c r="IDQ71" s="514"/>
      <c r="IDR71" s="514"/>
      <c r="IDS71" s="514"/>
      <c r="IDT71" s="514"/>
      <c r="IDU71" s="514"/>
      <c r="IDV71" s="514"/>
      <c r="IDW71" s="514"/>
      <c r="IDX71" s="514"/>
      <c r="IDY71" s="514"/>
      <c r="IDZ71" s="514"/>
      <c r="IEA71" s="514"/>
      <c r="IEB71" s="514"/>
      <c r="IEC71" s="514"/>
      <c r="IED71" s="514"/>
      <c r="IEE71" s="514"/>
      <c r="IEF71" s="514"/>
      <c r="IEG71" s="514"/>
      <c r="IEH71" s="514"/>
      <c r="IEI71" s="514"/>
      <c r="IEJ71" s="514"/>
      <c r="IEK71" s="514"/>
      <c r="IEL71" s="514"/>
      <c r="IEM71" s="514"/>
      <c r="IEN71" s="514"/>
      <c r="IEO71" s="514"/>
      <c r="IEP71" s="514"/>
      <c r="IEQ71" s="514"/>
      <c r="IER71" s="514"/>
      <c r="IES71" s="514"/>
      <c r="IET71" s="514"/>
      <c r="IEU71" s="514"/>
      <c r="IEV71" s="514"/>
      <c r="IEW71" s="514"/>
      <c r="IEX71" s="514"/>
      <c r="IEY71" s="514"/>
      <c r="IEZ71" s="514"/>
      <c r="IFA71" s="514"/>
      <c r="IFB71" s="514"/>
      <c r="IFC71" s="514"/>
      <c r="IFD71" s="514"/>
      <c r="IFE71" s="514"/>
      <c r="IFF71" s="514"/>
      <c r="IFG71" s="514"/>
      <c r="IFH71" s="514"/>
      <c r="IFI71" s="514"/>
      <c r="IFJ71" s="514"/>
      <c r="IFK71" s="514"/>
      <c r="IFL71" s="514"/>
      <c r="IFM71" s="514"/>
      <c r="IFN71" s="514"/>
      <c r="IFO71" s="514"/>
      <c r="IFP71" s="514"/>
      <c r="IFQ71" s="514"/>
      <c r="IFR71" s="514"/>
      <c r="IFS71" s="514"/>
      <c r="IFT71" s="514"/>
      <c r="IFU71" s="514"/>
      <c r="IFV71" s="514"/>
      <c r="IFW71" s="514"/>
      <c r="IFX71" s="514"/>
      <c r="IFY71" s="514"/>
      <c r="IFZ71" s="514"/>
      <c r="IGA71" s="514"/>
      <c r="IGB71" s="514"/>
      <c r="IGC71" s="514"/>
      <c r="IGD71" s="514"/>
      <c r="IGE71" s="514"/>
      <c r="IGF71" s="514"/>
      <c r="IGG71" s="514"/>
      <c r="IGH71" s="514"/>
      <c r="IGI71" s="514"/>
      <c r="IGJ71" s="514"/>
      <c r="IGK71" s="514"/>
      <c r="IGL71" s="514"/>
      <c r="IGM71" s="514"/>
      <c r="IGN71" s="514"/>
      <c r="IGO71" s="514"/>
      <c r="IGP71" s="514"/>
      <c r="IGQ71" s="514"/>
      <c r="IGR71" s="514"/>
      <c r="IGS71" s="514"/>
      <c r="IGT71" s="514"/>
      <c r="IGU71" s="514"/>
      <c r="IGV71" s="514"/>
      <c r="IGW71" s="514"/>
      <c r="IGX71" s="514"/>
      <c r="IGY71" s="514"/>
      <c r="IGZ71" s="514"/>
      <c r="IHA71" s="514"/>
      <c r="IHB71" s="514"/>
      <c r="IHC71" s="514"/>
      <c r="IHD71" s="514"/>
      <c r="IHE71" s="514"/>
      <c r="IHF71" s="514"/>
      <c r="IHG71" s="514"/>
      <c r="IHH71" s="514"/>
      <c r="IHI71" s="514"/>
      <c r="IHJ71" s="514"/>
      <c r="IHK71" s="514"/>
      <c r="IHL71" s="514"/>
      <c r="IHM71" s="514"/>
      <c r="IHN71" s="514"/>
      <c r="IHO71" s="514"/>
      <c r="IHP71" s="514"/>
      <c r="IHQ71" s="514"/>
      <c r="IHR71" s="514"/>
      <c r="IHS71" s="514"/>
      <c r="IHT71" s="514"/>
      <c r="IHU71" s="514"/>
      <c r="IHV71" s="514"/>
      <c r="IHW71" s="514"/>
      <c r="IHX71" s="514"/>
      <c r="IHY71" s="514"/>
      <c r="IHZ71" s="514"/>
      <c r="IIA71" s="514"/>
      <c r="IIB71" s="514"/>
      <c r="IIC71" s="514"/>
      <c r="IID71" s="514"/>
      <c r="IIE71" s="514"/>
      <c r="IIF71" s="514"/>
      <c r="IIG71" s="514"/>
      <c r="IIH71" s="514"/>
      <c r="III71" s="514"/>
      <c r="IIJ71" s="514"/>
      <c r="IIK71" s="514"/>
      <c r="IIL71" s="514"/>
      <c r="IIM71" s="514"/>
      <c r="IIN71" s="514"/>
      <c r="IIO71" s="514"/>
      <c r="IIP71" s="514"/>
      <c r="IIQ71" s="514"/>
      <c r="IIR71" s="514"/>
      <c r="IIS71" s="514"/>
      <c r="IIT71" s="514"/>
      <c r="IIU71" s="514"/>
      <c r="IIV71" s="514"/>
      <c r="IIW71" s="514"/>
      <c r="IIX71" s="514"/>
      <c r="IIY71" s="514"/>
      <c r="IIZ71" s="514"/>
      <c r="IJA71" s="514"/>
      <c r="IJB71" s="514"/>
      <c r="IJC71" s="514"/>
      <c r="IJD71" s="514"/>
      <c r="IJE71" s="514"/>
      <c r="IJF71" s="514"/>
      <c r="IJG71" s="514"/>
      <c r="IJH71" s="514"/>
      <c r="IJI71" s="514"/>
      <c r="IJJ71" s="514"/>
      <c r="IJK71" s="514"/>
      <c r="IJL71" s="514"/>
      <c r="IJM71" s="514"/>
      <c r="IJN71" s="514"/>
      <c r="IJO71" s="514"/>
      <c r="IJP71" s="514"/>
      <c r="IJQ71" s="514"/>
      <c r="IJR71" s="514"/>
      <c r="IJS71" s="514"/>
      <c r="IJT71" s="514"/>
      <c r="IJU71" s="514"/>
      <c r="IJV71" s="514"/>
      <c r="IJW71" s="514"/>
      <c r="IJX71" s="514"/>
      <c r="IJY71" s="514"/>
      <c r="IJZ71" s="514"/>
      <c r="IKA71" s="514"/>
      <c r="IKB71" s="514"/>
      <c r="IKC71" s="514"/>
      <c r="IKD71" s="514"/>
      <c r="IKE71" s="514"/>
      <c r="IKF71" s="514"/>
      <c r="IKG71" s="514"/>
      <c r="IKH71" s="514"/>
      <c r="IKI71" s="514"/>
      <c r="IKJ71" s="514"/>
      <c r="IKK71" s="514"/>
      <c r="IKL71" s="514"/>
      <c r="IKM71" s="514"/>
      <c r="IKN71" s="514"/>
      <c r="IKO71" s="514"/>
      <c r="IKP71" s="514"/>
      <c r="IKQ71" s="514"/>
      <c r="IKR71" s="514"/>
      <c r="IKS71" s="514"/>
      <c r="IKT71" s="514"/>
      <c r="IKU71" s="514"/>
      <c r="IKV71" s="514"/>
      <c r="IKW71" s="514"/>
      <c r="IKX71" s="514"/>
      <c r="IKY71" s="514"/>
      <c r="IKZ71" s="514"/>
      <c r="ILA71" s="514"/>
      <c r="ILB71" s="514"/>
      <c r="ILC71" s="514"/>
      <c r="ILD71" s="514"/>
      <c r="ILE71" s="514"/>
      <c r="ILF71" s="514"/>
      <c r="ILG71" s="514"/>
      <c r="ILH71" s="514"/>
      <c r="ILI71" s="514"/>
      <c r="ILJ71" s="514"/>
      <c r="ILK71" s="514"/>
      <c r="ILL71" s="514"/>
      <c r="ILM71" s="514"/>
      <c r="ILN71" s="514"/>
      <c r="ILO71" s="514"/>
      <c r="ILP71" s="514"/>
      <c r="ILQ71" s="514"/>
      <c r="ILR71" s="514"/>
      <c r="ILS71" s="514"/>
      <c r="ILT71" s="514"/>
      <c r="ILU71" s="514"/>
      <c r="ILV71" s="514"/>
      <c r="ILW71" s="514"/>
      <c r="ILX71" s="514"/>
      <c r="ILY71" s="514"/>
      <c r="ILZ71" s="514"/>
      <c r="IMA71" s="514"/>
      <c r="IMB71" s="514"/>
      <c r="IMC71" s="514"/>
      <c r="IMD71" s="514"/>
      <c r="IME71" s="514"/>
      <c r="IMF71" s="514"/>
      <c r="IMG71" s="514"/>
      <c r="IMH71" s="514"/>
      <c r="IMI71" s="514"/>
      <c r="IMJ71" s="514"/>
      <c r="IMK71" s="514"/>
      <c r="IML71" s="514"/>
      <c r="IMM71" s="514"/>
      <c r="IMN71" s="514"/>
      <c r="IMO71" s="514"/>
      <c r="IMP71" s="514"/>
      <c r="IMQ71" s="514"/>
      <c r="IMR71" s="514"/>
      <c r="IMS71" s="514"/>
      <c r="IMT71" s="514"/>
      <c r="IMU71" s="514"/>
      <c r="IMV71" s="514"/>
      <c r="IMW71" s="514"/>
      <c r="IMX71" s="514"/>
      <c r="IMY71" s="514"/>
      <c r="IMZ71" s="514"/>
      <c r="INA71" s="514"/>
      <c r="INB71" s="514"/>
      <c r="INC71" s="514"/>
      <c r="IND71" s="514"/>
      <c r="INE71" s="514"/>
      <c r="INF71" s="514"/>
      <c r="ING71" s="514"/>
      <c r="INH71" s="514"/>
      <c r="INI71" s="514"/>
      <c r="INJ71" s="514"/>
      <c r="INK71" s="514"/>
      <c r="INL71" s="514"/>
      <c r="INM71" s="514"/>
      <c r="INN71" s="514"/>
      <c r="INO71" s="514"/>
      <c r="INP71" s="514"/>
      <c r="INQ71" s="514"/>
      <c r="INR71" s="514"/>
      <c r="INS71" s="514"/>
      <c r="INT71" s="514"/>
      <c r="INU71" s="514"/>
      <c r="INV71" s="514"/>
      <c r="INW71" s="514"/>
      <c r="INX71" s="514"/>
      <c r="INY71" s="514"/>
      <c r="INZ71" s="514"/>
      <c r="IOA71" s="514"/>
      <c r="IOB71" s="514"/>
      <c r="IOC71" s="514"/>
      <c r="IOD71" s="514"/>
      <c r="IOE71" s="514"/>
      <c r="IOF71" s="514"/>
      <c r="IOG71" s="514"/>
      <c r="IOH71" s="514"/>
      <c r="IOI71" s="514"/>
      <c r="IOJ71" s="514"/>
      <c r="IOK71" s="514"/>
      <c r="IOL71" s="514"/>
      <c r="IOM71" s="514"/>
      <c r="ION71" s="514"/>
      <c r="IOO71" s="514"/>
      <c r="IOP71" s="514"/>
      <c r="IOQ71" s="514"/>
      <c r="IOR71" s="514"/>
      <c r="IOS71" s="514"/>
      <c r="IOT71" s="514"/>
      <c r="IOU71" s="514"/>
      <c r="IOV71" s="514"/>
      <c r="IOW71" s="514"/>
      <c r="IOX71" s="514"/>
      <c r="IOY71" s="514"/>
      <c r="IOZ71" s="514"/>
      <c r="IPA71" s="514"/>
      <c r="IPB71" s="514"/>
      <c r="IPC71" s="514"/>
      <c r="IPD71" s="514"/>
      <c r="IPE71" s="514"/>
      <c r="IPF71" s="514"/>
      <c r="IPG71" s="514"/>
      <c r="IPH71" s="514"/>
      <c r="IPI71" s="514"/>
      <c r="IPJ71" s="514"/>
      <c r="IPK71" s="514"/>
      <c r="IPL71" s="514"/>
      <c r="IPM71" s="514"/>
      <c r="IPN71" s="514"/>
      <c r="IPO71" s="514"/>
      <c r="IPP71" s="514"/>
      <c r="IPQ71" s="514"/>
      <c r="IPR71" s="514"/>
      <c r="IPS71" s="514"/>
      <c r="IPT71" s="514"/>
      <c r="IPU71" s="514"/>
      <c r="IPV71" s="514"/>
      <c r="IPW71" s="514"/>
      <c r="IPX71" s="514"/>
      <c r="IPY71" s="514"/>
      <c r="IPZ71" s="514"/>
      <c r="IQA71" s="514"/>
      <c r="IQB71" s="514"/>
      <c r="IQC71" s="514"/>
      <c r="IQD71" s="514"/>
      <c r="IQE71" s="514"/>
      <c r="IQF71" s="514"/>
      <c r="IQG71" s="514"/>
      <c r="IQH71" s="514"/>
      <c r="IQI71" s="514"/>
      <c r="IQJ71" s="514"/>
      <c r="IQK71" s="514"/>
      <c r="IQL71" s="514"/>
      <c r="IQM71" s="514"/>
      <c r="IQN71" s="514"/>
      <c r="IQO71" s="514"/>
      <c r="IQP71" s="514"/>
      <c r="IQQ71" s="514"/>
      <c r="IQR71" s="514"/>
      <c r="IQS71" s="514"/>
      <c r="IQT71" s="514"/>
      <c r="IQU71" s="514"/>
      <c r="IQV71" s="514"/>
      <c r="IQW71" s="514"/>
      <c r="IQX71" s="514"/>
      <c r="IQY71" s="514"/>
      <c r="IQZ71" s="514"/>
      <c r="IRA71" s="514"/>
      <c r="IRB71" s="514"/>
      <c r="IRC71" s="514"/>
      <c r="IRD71" s="514"/>
      <c r="IRE71" s="514"/>
      <c r="IRF71" s="514"/>
      <c r="IRG71" s="514"/>
      <c r="IRH71" s="514"/>
      <c r="IRI71" s="514"/>
      <c r="IRJ71" s="514"/>
      <c r="IRK71" s="514"/>
      <c r="IRL71" s="514"/>
      <c r="IRM71" s="514"/>
      <c r="IRN71" s="514"/>
      <c r="IRO71" s="514"/>
      <c r="IRP71" s="514"/>
      <c r="IRQ71" s="514"/>
      <c r="IRR71" s="514"/>
      <c r="IRS71" s="514"/>
      <c r="IRT71" s="514"/>
      <c r="IRU71" s="514"/>
      <c r="IRV71" s="514"/>
      <c r="IRW71" s="514"/>
      <c r="IRX71" s="514"/>
      <c r="IRY71" s="514"/>
      <c r="IRZ71" s="514"/>
      <c r="ISA71" s="514"/>
      <c r="ISB71" s="514"/>
      <c r="ISC71" s="514"/>
      <c r="ISD71" s="514"/>
      <c r="ISE71" s="514"/>
      <c r="ISF71" s="514"/>
      <c r="ISG71" s="514"/>
      <c r="ISH71" s="514"/>
      <c r="ISI71" s="514"/>
      <c r="ISJ71" s="514"/>
      <c r="ISK71" s="514"/>
      <c r="ISL71" s="514"/>
      <c r="ISM71" s="514"/>
      <c r="ISN71" s="514"/>
      <c r="ISO71" s="514"/>
      <c r="ISP71" s="514"/>
      <c r="ISQ71" s="514"/>
      <c r="ISR71" s="514"/>
      <c r="ISS71" s="514"/>
      <c r="IST71" s="514"/>
      <c r="ISU71" s="514"/>
      <c r="ISV71" s="514"/>
      <c r="ISW71" s="514"/>
      <c r="ISX71" s="514"/>
      <c r="ISY71" s="514"/>
      <c r="ISZ71" s="514"/>
      <c r="ITA71" s="514"/>
      <c r="ITB71" s="514"/>
      <c r="ITC71" s="514"/>
      <c r="ITD71" s="514"/>
      <c r="ITE71" s="514"/>
      <c r="ITF71" s="514"/>
      <c r="ITG71" s="514"/>
      <c r="ITH71" s="514"/>
      <c r="ITI71" s="514"/>
      <c r="ITJ71" s="514"/>
      <c r="ITK71" s="514"/>
      <c r="ITL71" s="514"/>
      <c r="ITM71" s="514"/>
      <c r="ITN71" s="514"/>
      <c r="ITO71" s="514"/>
      <c r="ITP71" s="514"/>
      <c r="ITQ71" s="514"/>
      <c r="ITR71" s="514"/>
      <c r="ITS71" s="514"/>
      <c r="ITT71" s="514"/>
      <c r="ITU71" s="514"/>
      <c r="ITV71" s="514"/>
      <c r="ITW71" s="514"/>
      <c r="ITX71" s="514"/>
      <c r="ITY71" s="514"/>
      <c r="ITZ71" s="514"/>
      <c r="IUA71" s="514"/>
      <c r="IUB71" s="514"/>
      <c r="IUC71" s="514"/>
      <c r="IUD71" s="514"/>
      <c r="IUE71" s="514"/>
      <c r="IUF71" s="514"/>
      <c r="IUG71" s="514"/>
      <c r="IUH71" s="514"/>
      <c r="IUI71" s="514"/>
      <c r="IUJ71" s="514"/>
      <c r="IUK71" s="514"/>
      <c r="IUL71" s="514"/>
      <c r="IUM71" s="514"/>
      <c r="IUN71" s="514"/>
      <c r="IUO71" s="514"/>
      <c r="IUP71" s="514"/>
      <c r="IUQ71" s="514"/>
      <c r="IUR71" s="514"/>
      <c r="IUS71" s="514"/>
      <c r="IUT71" s="514"/>
      <c r="IUU71" s="514"/>
      <c r="IUV71" s="514"/>
      <c r="IUW71" s="514"/>
      <c r="IUX71" s="514"/>
      <c r="IUY71" s="514"/>
      <c r="IUZ71" s="514"/>
      <c r="IVA71" s="514"/>
      <c r="IVB71" s="514"/>
      <c r="IVC71" s="514"/>
      <c r="IVD71" s="514"/>
      <c r="IVE71" s="514"/>
      <c r="IVF71" s="514"/>
      <c r="IVG71" s="514"/>
      <c r="IVH71" s="514"/>
      <c r="IVI71" s="514"/>
      <c r="IVJ71" s="514"/>
      <c r="IVK71" s="514"/>
      <c r="IVL71" s="514"/>
      <c r="IVM71" s="514"/>
      <c r="IVN71" s="514"/>
      <c r="IVO71" s="514"/>
      <c r="IVP71" s="514"/>
      <c r="IVQ71" s="514"/>
      <c r="IVR71" s="514"/>
      <c r="IVS71" s="514"/>
      <c r="IVT71" s="514"/>
      <c r="IVU71" s="514"/>
      <c r="IVV71" s="514"/>
      <c r="IVW71" s="514"/>
      <c r="IVX71" s="514"/>
      <c r="IVY71" s="514"/>
      <c r="IVZ71" s="514"/>
      <c r="IWA71" s="514"/>
      <c r="IWB71" s="514"/>
      <c r="IWC71" s="514"/>
      <c r="IWD71" s="514"/>
      <c r="IWE71" s="514"/>
      <c r="IWF71" s="514"/>
      <c r="IWG71" s="514"/>
      <c r="IWH71" s="514"/>
      <c r="IWI71" s="514"/>
      <c r="IWJ71" s="514"/>
      <c r="IWK71" s="514"/>
      <c r="IWL71" s="514"/>
      <c r="IWM71" s="514"/>
      <c r="IWN71" s="514"/>
      <c r="IWO71" s="514"/>
      <c r="IWP71" s="514"/>
      <c r="IWQ71" s="514"/>
      <c r="IWR71" s="514"/>
      <c r="IWS71" s="514"/>
      <c r="IWT71" s="514"/>
      <c r="IWU71" s="514"/>
      <c r="IWV71" s="514"/>
      <c r="IWW71" s="514"/>
      <c r="IWX71" s="514"/>
      <c r="IWY71" s="514"/>
      <c r="IWZ71" s="514"/>
      <c r="IXA71" s="514"/>
      <c r="IXB71" s="514"/>
      <c r="IXC71" s="514"/>
      <c r="IXD71" s="514"/>
      <c r="IXE71" s="514"/>
      <c r="IXF71" s="514"/>
      <c r="IXG71" s="514"/>
      <c r="IXH71" s="514"/>
      <c r="IXI71" s="514"/>
      <c r="IXJ71" s="514"/>
      <c r="IXK71" s="514"/>
      <c r="IXL71" s="514"/>
      <c r="IXM71" s="514"/>
      <c r="IXN71" s="514"/>
      <c r="IXO71" s="514"/>
      <c r="IXP71" s="514"/>
      <c r="IXQ71" s="514"/>
      <c r="IXR71" s="514"/>
      <c r="IXS71" s="514"/>
      <c r="IXT71" s="514"/>
      <c r="IXU71" s="514"/>
      <c r="IXV71" s="514"/>
      <c r="IXW71" s="514"/>
      <c r="IXX71" s="514"/>
      <c r="IXY71" s="514"/>
      <c r="IXZ71" s="514"/>
      <c r="IYA71" s="514"/>
      <c r="IYB71" s="514"/>
      <c r="IYC71" s="514"/>
      <c r="IYD71" s="514"/>
      <c r="IYE71" s="514"/>
      <c r="IYF71" s="514"/>
      <c r="IYG71" s="514"/>
      <c r="IYH71" s="514"/>
      <c r="IYI71" s="514"/>
      <c r="IYJ71" s="514"/>
      <c r="IYK71" s="514"/>
      <c r="IYL71" s="514"/>
      <c r="IYM71" s="514"/>
      <c r="IYN71" s="514"/>
      <c r="IYO71" s="514"/>
      <c r="IYP71" s="514"/>
      <c r="IYQ71" s="514"/>
      <c r="IYR71" s="514"/>
      <c r="IYS71" s="514"/>
      <c r="IYT71" s="514"/>
      <c r="IYU71" s="514"/>
      <c r="IYV71" s="514"/>
      <c r="IYW71" s="514"/>
      <c r="IYX71" s="514"/>
      <c r="IYY71" s="514"/>
      <c r="IYZ71" s="514"/>
      <c r="IZA71" s="514"/>
      <c r="IZB71" s="514"/>
      <c r="IZC71" s="514"/>
      <c r="IZD71" s="514"/>
      <c r="IZE71" s="514"/>
      <c r="IZF71" s="514"/>
      <c r="IZG71" s="514"/>
      <c r="IZH71" s="514"/>
      <c r="IZI71" s="514"/>
      <c r="IZJ71" s="514"/>
      <c r="IZK71" s="514"/>
      <c r="IZL71" s="514"/>
      <c r="IZM71" s="514"/>
      <c r="IZN71" s="514"/>
      <c r="IZO71" s="514"/>
      <c r="IZP71" s="514"/>
      <c r="IZQ71" s="514"/>
      <c r="IZR71" s="514"/>
      <c r="IZS71" s="514"/>
      <c r="IZT71" s="514"/>
      <c r="IZU71" s="514"/>
      <c r="IZV71" s="514"/>
      <c r="IZW71" s="514"/>
      <c r="IZX71" s="514"/>
      <c r="IZY71" s="514"/>
      <c r="IZZ71" s="514"/>
      <c r="JAA71" s="514"/>
      <c r="JAB71" s="514"/>
      <c r="JAC71" s="514"/>
      <c r="JAD71" s="514"/>
      <c r="JAE71" s="514"/>
      <c r="JAF71" s="514"/>
      <c r="JAG71" s="514"/>
      <c r="JAH71" s="514"/>
      <c r="JAI71" s="514"/>
      <c r="JAJ71" s="514"/>
      <c r="JAK71" s="514"/>
      <c r="JAL71" s="514"/>
      <c r="JAM71" s="514"/>
      <c r="JAN71" s="514"/>
      <c r="JAO71" s="514"/>
      <c r="JAP71" s="514"/>
      <c r="JAQ71" s="514"/>
      <c r="JAR71" s="514"/>
      <c r="JAS71" s="514"/>
      <c r="JAT71" s="514"/>
      <c r="JAU71" s="514"/>
      <c r="JAV71" s="514"/>
      <c r="JAW71" s="514"/>
      <c r="JAX71" s="514"/>
      <c r="JAY71" s="514"/>
      <c r="JAZ71" s="514"/>
      <c r="JBA71" s="514"/>
      <c r="JBB71" s="514"/>
      <c r="JBC71" s="514"/>
      <c r="JBD71" s="514"/>
      <c r="JBE71" s="514"/>
      <c r="JBF71" s="514"/>
      <c r="JBG71" s="514"/>
      <c r="JBH71" s="514"/>
      <c r="JBI71" s="514"/>
      <c r="JBJ71" s="514"/>
      <c r="JBK71" s="514"/>
      <c r="JBL71" s="514"/>
      <c r="JBM71" s="514"/>
      <c r="JBN71" s="514"/>
      <c r="JBO71" s="514"/>
      <c r="JBP71" s="514"/>
      <c r="JBQ71" s="514"/>
      <c r="JBR71" s="514"/>
      <c r="JBS71" s="514"/>
      <c r="JBT71" s="514"/>
      <c r="JBU71" s="514"/>
      <c r="JBV71" s="514"/>
      <c r="JBW71" s="514"/>
      <c r="JBX71" s="514"/>
      <c r="JBY71" s="514"/>
      <c r="JBZ71" s="514"/>
      <c r="JCA71" s="514"/>
      <c r="JCB71" s="514"/>
      <c r="JCC71" s="514"/>
      <c r="JCD71" s="514"/>
      <c r="JCE71" s="514"/>
      <c r="JCF71" s="514"/>
      <c r="JCG71" s="514"/>
      <c r="JCH71" s="514"/>
      <c r="JCI71" s="514"/>
      <c r="JCJ71" s="514"/>
      <c r="JCK71" s="514"/>
      <c r="JCL71" s="514"/>
      <c r="JCM71" s="514"/>
      <c r="JCN71" s="514"/>
      <c r="JCO71" s="514"/>
      <c r="JCP71" s="514"/>
      <c r="JCQ71" s="514"/>
      <c r="JCR71" s="514"/>
      <c r="JCS71" s="514"/>
      <c r="JCT71" s="514"/>
      <c r="JCU71" s="514"/>
      <c r="JCV71" s="514"/>
      <c r="JCW71" s="514"/>
      <c r="JCX71" s="514"/>
      <c r="JCY71" s="514"/>
      <c r="JCZ71" s="514"/>
      <c r="JDA71" s="514"/>
      <c r="JDB71" s="514"/>
      <c r="JDC71" s="514"/>
      <c r="JDD71" s="514"/>
      <c r="JDE71" s="514"/>
      <c r="JDF71" s="514"/>
      <c r="JDG71" s="514"/>
      <c r="JDH71" s="514"/>
      <c r="JDI71" s="514"/>
      <c r="JDJ71" s="514"/>
      <c r="JDK71" s="514"/>
      <c r="JDL71" s="514"/>
      <c r="JDM71" s="514"/>
      <c r="JDN71" s="514"/>
      <c r="JDO71" s="514"/>
      <c r="JDP71" s="514"/>
      <c r="JDQ71" s="514"/>
      <c r="JDR71" s="514"/>
      <c r="JDS71" s="514"/>
      <c r="JDT71" s="514"/>
      <c r="JDU71" s="514"/>
      <c r="JDV71" s="514"/>
      <c r="JDW71" s="514"/>
      <c r="JDX71" s="514"/>
      <c r="JDY71" s="514"/>
      <c r="JDZ71" s="514"/>
      <c r="JEA71" s="514"/>
      <c r="JEB71" s="514"/>
      <c r="JEC71" s="514"/>
      <c r="JED71" s="514"/>
      <c r="JEE71" s="514"/>
      <c r="JEF71" s="514"/>
      <c r="JEG71" s="514"/>
      <c r="JEH71" s="514"/>
      <c r="JEI71" s="514"/>
      <c r="JEJ71" s="514"/>
      <c r="JEK71" s="514"/>
      <c r="JEL71" s="514"/>
      <c r="JEM71" s="514"/>
      <c r="JEN71" s="514"/>
      <c r="JEO71" s="514"/>
      <c r="JEP71" s="514"/>
      <c r="JEQ71" s="514"/>
      <c r="JER71" s="514"/>
      <c r="JES71" s="514"/>
      <c r="JET71" s="514"/>
      <c r="JEU71" s="514"/>
      <c r="JEV71" s="514"/>
      <c r="JEW71" s="514"/>
      <c r="JEX71" s="514"/>
      <c r="JEY71" s="514"/>
      <c r="JEZ71" s="514"/>
      <c r="JFA71" s="514"/>
      <c r="JFB71" s="514"/>
      <c r="JFC71" s="514"/>
      <c r="JFD71" s="514"/>
      <c r="JFE71" s="514"/>
      <c r="JFF71" s="514"/>
      <c r="JFG71" s="514"/>
      <c r="JFH71" s="514"/>
      <c r="JFI71" s="514"/>
      <c r="JFJ71" s="514"/>
      <c r="JFK71" s="514"/>
      <c r="JFL71" s="514"/>
      <c r="JFM71" s="514"/>
      <c r="JFN71" s="514"/>
      <c r="JFO71" s="514"/>
      <c r="JFP71" s="514"/>
      <c r="JFQ71" s="514"/>
      <c r="JFR71" s="514"/>
      <c r="JFS71" s="514"/>
      <c r="JFT71" s="514"/>
      <c r="JFU71" s="514"/>
      <c r="JFV71" s="514"/>
      <c r="JFW71" s="514"/>
      <c r="JFX71" s="514"/>
      <c r="JFY71" s="514"/>
      <c r="JFZ71" s="514"/>
      <c r="JGA71" s="514"/>
      <c r="JGB71" s="514"/>
      <c r="JGC71" s="514"/>
      <c r="JGD71" s="514"/>
      <c r="JGE71" s="514"/>
      <c r="JGF71" s="514"/>
      <c r="JGG71" s="514"/>
      <c r="JGH71" s="514"/>
      <c r="JGI71" s="514"/>
      <c r="JGJ71" s="514"/>
      <c r="JGK71" s="514"/>
      <c r="JGL71" s="514"/>
      <c r="JGM71" s="514"/>
      <c r="JGN71" s="514"/>
      <c r="JGO71" s="514"/>
      <c r="JGP71" s="514"/>
      <c r="JGQ71" s="514"/>
      <c r="JGR71" s="514"/>
      <c r="JGS71" s="514"/>
      <c r="JGT71" s="514"/>
      <c r="JGU71" s="514"/>
      <c r="JGV71" s="514"/>
      <c r="JGW71" s="514"/>
      <c r="JGX71" s="514"/>
      <c r="JGY71" s="514"/>
      <c r="JGZ71" s="514"/>
      <c r="JHA71" s="514"/>
      <c r="JHB71" s="514"/>
      <c r="JHC71" s="514"/>
      <c r="JHD71" s="514"/>
      <c r="JHE71" s="514"/>
      <c r="JHF71" s="514"/>
      <c r="JHG71" s="514"/>
      <c r="JHH71" s="514"/>
      <c r="JHI71" s="514"/>
      <c r="JHJ71" s="514"/>
      <c r="JHK71" s="514"/>
      <c r="JHL71" s="514"/>
      <c r="JHM71" s="514"/>
      <c r="JHN71" s="514"/>
      <c r="JHO71" s="514"/>
      <c r="JHP71" s="514"/>
      <c r="JHQ71" s="514"/>
      <c r="JHR71" s="514"/>
      <c r="JHS71" s="514"/>
      <c r="JHT71" s="514"/>
      <c r="JHU71" s="514"/>
      <c r="JHV71" s="514"/>
      <c r="JHW71" s="514"/>
      <c r="JHX71" s="514"/>
      <c r="JHY71" s="514"/>
      <c r="JHZ71" s="514"/>
      <c r="JIA71" s="514"/>
      <c r="JIB71" s="514"/>
      <c r="JIC71" s="514"/>
      <c r="JID71" s="514"/>
      <c r="JIE71" s="514"/>
      <c r="JIF71" s="514"/>
      <c r="JIG71" s="514"/>
      <c r="JIH71" s="514"/>
      <c r="JII71" s="514"/>
      <c r="JIJ71" s="514"/>
      <c r="JIK71" s="514"/>
      <c r="JIL71" s="514"/>
      <c r="JIM71" s="514"/>
      <c r="JIN71" s="514"/>
      <c r="JIO71" s="514"/>
      <c r="JIP71" s="514"/>
      <c r="JIQ71" s="514"/>
      <c r="JIR71" s="514"/>
      <c r="JIS71" s="514"/>
      <c r="JIT71" s="514"/>
      <c r="JIU71" s="514"/>
      <c r="JIV71" s="514"/>
      <c r="JIW71" s="514"/>
      <c r="JIX71" s="514"/>
      <c r="JIY71" s="514"/>
      <c r="JIZ71" s="514"/>
      <c r="JJA71" s="514"/>
      <c r="JJB71" s="514"/>
      <c r="JJC71" s="514"/>
      <c r="JJD71" s="514"/>
      <c r="JJE71" s="514"/>
      <c r="JJF71" s="514"/>
      <c r="JJG71" s="514"/>
      <c r="JJH71" s="514"/>
      <c r="JJI71" s="514"/>
      <c r="JJJ71" s="514"/>
      <c r="JJK71" s="514"/>
      <c r="JJL71" s="514"/>
      <c r="JJM71" s="514"/>
      <c r="JJN71" s="514"/>
      <c r="JJO71" s="514"/>
      <c r="JJP71" s="514"/>
      <c r="JJQ71" s="514"/>
      <c r="JJR71" s="514"/>
      <c r="JJS71" s="514"/>
      <c r="JJT71" s="514"/>
      <c r="JJU71" s="514"/>
      <c r="JJV71" s="514"/>
      <c r="JJW71" s="514"/>
      <c r="JJX71" s="514"/>
      <c r="JJY71" s="514"/>
      <c r="JJZ71" s="514"/>
      <c r="JKA71" s="514"/>
      <c r="JKB71" s="514"/>
      <c r="JKC71" s="514"/>
      <c r="JKD71" s="514"/>
      <c r="JKE71" s="514"/>
      <c r="JKF71" s="514"/>
      <c r="JKG71" s="514"/>
      <c r="JKH71" s="514"/>
      <c r="JKI71" s="514"/>
      <c r="JKJ71" s="514"/>
      <c r="JKK71" s="514"/>
      <c r="JKL71" s="514"/>
      <c r="JKM71" s="514"/>
      <c r="JKN71" s="514"/>
      <c r="JKO71" s="514"/>
      <c r="JKP71" s="514"/>
      <c r="JKQ71" s="514"/>
      <c r="JKR71" s="514"/>
      <c r="JKS71" s="514"/>
      <c r="JKT71" s="514"/>
      <c r="JKU71" s="514"/>
      <c r="JKV71" s="514"/>
      <c r="JKW71" s="514"/>
      <c r="JKX71" s="514"/>
      <c r="JKY71" s="514"/>
      <c r="JKZ71" s="514"/>
      <c r="JLA71" s="514"/>
      <c r="JLB71" s="514"/>
      <c r="JLC71" s="514"/>
      <c r="JLD71" s="514"/>
      <c r="JLE71" s="514"/>
      <c r="JLF71" s="514"/>
      <c r="JLG71" s="514"/>
      <c r="JLH71" s="514"/>
      <c r="JLI71" s="514"/>
      <c r="JLJ71" s="514"/>
      <c r="JLK71" s="514"/>
      <c r="JLL71" s="514"/>
      <c r="JLM71" s="514"/>
      <c r="JLN71" s="514"/>
      <c r="JLO71" s="514"/>
      <c r="JLP71" s="514"/>
      <c r="JLQ71" s="514"/>
      <c r="JLR71" s="514"/>
      <c r="JLS71" s="514"/>
      <c r="JLT71" s="514"/>
      <c r="JLU71" s="514"/>
      <c r="JLV71" s="514"/>
      <c r="JLW71" s="514"/>
      <c r="JLX71" s="514"/>
      <c r="JLY71" s="514"/>
      <c r="JLZ71" s="514"/>
      <c r="JMA71" s="514"/>
      <c r="JMB71" s="514"/>
      <c r="JMC71" s="514"/>
      <c r="JMD71" s="514"/>
      <c r="JME71" s="514"/>
      <c r="JMF71" s="514"/>
      <c r="JMG71" s="514"/>
      <c r="JMH71" s="514"/>
      <c r="JMI71" s="514"/>
      <c r="JMJ71" s="514"/>
      <c r="JMK71" s="514"/>
      <c r="JML71" s="514"/>
      <c r="JMM71" s="514"/>
      <c r="JMN71" s="514"/>
      <c r="JMO71" s="514"/>
      <c r="JMP71" s="514"/>
      <c r="JMQ71" s="514"/>
      <c r="JMR71" s="514"/>
      <c r="JMS71" s="514"/>
      <c r="JMT71" s="514"/>
      <c r="JMU71" s="514"/>
      <c r="JMV71" s="514"/>
      <c r="JMW71" s="514"/>
      <c r="JMX71" s="514"/>
      <c r="JMY71" s="514"/>
      <c r="JMZ71" s="514"/>
      <c r="JNA71" s="514"/>
      <c r="JNB71" s="514"/>
      <c r="JNC71" s="514"/>
      <c r="JND71" s="514"/>
      <c r="JNE71" s="514"/>
      <c r="JNF71" s="514"/>
      <c r="JNG71" s="514"/>
      <c r="JNH71" s="514"/>
      <c r="JNI71" s="514"/>
      <c r="JNJ71" s="514"/>
      <c r="JNK71" s="514"/>
      <c r="JNL71" s="514"/>
      <c r="JNM71" s="514"/>
      <c r="JNN71" s="514"/>
      <c r="JNO71" s="514"/>
      <c r="JNP71" s="514"/>
      <c r="JNQ71" s="514"/>
      <c r="JNR71" s="514"/>
      <c r="JNS71" s="514"/>
      <c r="JNT71" s="514"/>
      <c r="JNU71" s="514"/>
      <c r="JNV71" s="514"/>
      <c r="JNW71" s="514"/>
      <c r="JNX71" s="514"/>
      <c r="JNY71" s="514"/>
      <c r="JNZ71" s="514"/>
      <c r="JOA71" s="514"/>
      <c r="JOB71" s="514"/>
      <c r="JOC71" s="514"/>
      <c r="JOD71" s="514"/>
      <c r="JOE71" s="514"/>
      <c r="JOF71" s="514"/>
      <c r="JOG71" s="514"/>
      <c r="JOH71" s="514"/>
      <c r="JOI71" s="514"/>
      <c r="JOJ71" s="514"/>
      <c r="JOK71" s="514"/>
      <c r="JOL71" s="514"/>
      <c r="JOM71" s="514"/>
      <c r="JON71" s="514"/>
      <c r="JOO71" s="514"/>
      <c r="JOP71" s="514"/>
      <c r="JOQ71" s="514"/>
      <c r="JOR71" s="514"/>
      <c r="JOS71" s="514"/>
      <c r="JOT71" s="514"/>
      <c r="JOU71" s="514"/>
      <c r="JOV71" s="514"/>
      <c r="JOW71" s="514"/>
      <c r="JOX71" s="514"/>
      <c r="JOY71" s="514"/>
      <c r="JOZ71" s="514"/>
      <c r="JPA71" s="514"/>
      <c r="JPB71" s="514"/>
      <c r="JPC71" s="514"/>
      <c r="JPD71" s="514"/>
      <c r="JPE71" s="514"/>
      <c r="JPF71" s="514"/>
      <c r="JPG71" s="514"/>
      <c r="JPH71" s="514"/>
      <c r="JPI71" s="514"/>
      <c r="JPJ71" s="514"/>
      <c r="JPK71" s="514"/>
      <c r="JPL71" s="514"/>
      <c r="JPM71" s="514"/>
      <c r="JPN71" s="514"/>
      <c r="JPO71" s="514"/>
      <c r="JPP71" s="514"/>
      <c r="JPQ71" s="514"/>
      <c r="JPR71" s="514"/>
      <c r="JPS71" s="514"/>
      <c r="JPT71" s="514"/>
      <c r="JPU71" s="514"/>
      <c r="JPV71" s="514"/>
      <c r="JPW71" s="514"/>
      <c r="JPX71" s="514"/>
      <c r="JPY71" s="514"/>
      <c r="JPZ71" s="514"/>
      <c r="JQA71" s="514"/>
      <c r="JQB71" s="514"/>
      <c r="JQC71" s="514"/>
      <c r="JQD71" s="514"/>
      <c r="JQE71" s="514"/>
      <c r="JQF71" s="514"/>
      <c r="JQG71" s="514"/>
      <c r="JQH71" s="514"/>
      <c r="JQI71" s="514"/>
      <c r="JQJ71" s="514"/>
      <c r="JQK71" s="514"/>
      <c r="JQL71" s="514"/>
      <c r="JQM71" s="514"/>
      <c r="JQN71" s="514"/>
      <c r="JQO71" s="514"/>
      <c r="JQP71" s="514"/>
      <c r="JQQ71" s="514"/>
      <c r="JQR71" s="514"/>
      <c r="JQS71" s="514"/>
      <c r="JQT71" s="514"/>
      <c r="JQU71" s="514"/>
      <c r="JQV71" s="514"/>
      <c r="JQW71" s="514"/>
      <c r="JQX71" s="514"/>
      <c r="JQY71" s="514"/>
      <c r="JQZ71" s="514"/>
      <c r="JRA71" s="514"/>
      <c r="JRB71" s="514"/>
      <c r="JRC71" s="514"/>
      <c r="JRD71" s="514"/>
      <c r="JRE71" s="514"/>
      <c r="JRF71" s="514"/>
      <c r="JRG71" s="514"/>
      <c r="JRH71" s="514"/>
      <c r="JRI71" s="514"/>
      <c r="JRJ71" s="514"/>
      <c r="JRK71" s="514"/>
      <c r="JRL71" s="514"/>
      <c r="JRM71" s="514"/>
      <c r="JRN71" s="514"/>
      <c r="JRO71" s="514"/>
      <c r="JRP71" s="514"/>
      <c r="JRQ71" s="514"/>
      <c r="JRR71" s="514"/>
      <c r="JRS71" s="514"/>
      <c r="JRT71" s="514"/>
      <c r="JRU71" s="514"/>
      <c r="JRV71" s="514"/>
      <c r="JRW71" s="514"/>
      <c r="JRX71" s="514"/>
      <c r="JRY71" s="514"/>
      <c r="JRZ71" s="514"/>
      <c r="JSA71" s="514"/>
      <c r="JSB71" s="514"/>
      <c r="JSC71" s="514"/>
      <c r="JSD71" s="514"/>
      <c r="JSE71" s="514"/>
      <c r="JSF71" s="514"/>
      <c r="JSG71" s="514"/>
      <c r="JSH71" s="514"/>
      <c r="JSI71" s="514"/>
      <c r="JSJ71" s="514"/>
      <c r="JSK71" s="514"/>
      <c r="JSL71" s="514"/>
      <c r="JSM71" s="514"/>
      <c r="JSN71" s="514"/>
      <c r="JSO71" s="514"/>
      <c r="JSP71" s="514"/>
      <c r="JSQ71" s="514"/>
      <c r="JSR71" s="514"/>
      <c r="JSS71" s="514"/>
      <c r="JST71" s="514"/>
      <c r="JSU71" s="514"/>
      <c r="JSV71" s="514"/>
      <c r="JSW71" s="514"/>
      <c r="JSX71" s="514"/>
      <c r="JSY71" s="514"/>
      <c r="JSZ71" s="514"/>
      <c r="JTA71" s="514"/>
      <c r="JTB71" s="514"/>
      <c r="JTC71" s="514"/>
      <c r="JTD71" s="514"/>
      <c r="JTE71" s="514"/>
      <c r="JTF71" s="514"/>
      <c r="JTG71" s="514"/>
      <c r="JTH71" s="514"/>
      <c r="JTI71" s="514"/>
      <c r="JTJ71" s="514"/>
      <c r="JTK71" s="514"/>
      <c r="JTL71" s="514"/>
      <c r="JTM71" s="514"/>
      <c r="JTN71" s="514"/>
      <c r="JTO71" s="514"/>
      <c r="JTP71" s="514"/>
      <c r="JTQ71" s="514"/>
      <c r="JTR71" s="514"/>
      <c r="JTS71" s="514"/>
      <c r="JTT71" s="514"/>
      <c r="JTU71" s="514"/>
      <c r="JTV71" s="514"/>
      <c r="JTW71" s="514"/>
      <c r="JTX71" s="514"/>
      <c r="JTY71" s="514"/>
      <c r="JTZ71" s="514"/>
      <c r="JUA71" s="514"/>
      <c r="JUB71" s="514"/>
      <c r="JUC71" s="514"/>
      <c r="JUD71" s="514"/>
      <c r="JUE71" s="514"/>
      <c r="JUF71" s="514"/>
      <c r="JUG71" s="514"/>
      <c r="JUH71" s="514"/>
      <c r="JUI71" s="514"/>
      <c r="JUJ71" s="514"/>
      <c r="JUK71" s="514"/>
      <c r="JUL71" s="514"/>
      <c r="JUM71" s="514"/>
      <c r="JUN71" s="514"/>
      <c r="JUO71" s="514"/>
      <c r="JUP71" s="514"/>
      <c r="JUQ71" s="514"/>
      <c r="JUR71" s="514"/>
      <c r="JUS71" s="514"/>
      <c r="JUT71" s="514"/>
      <c r="JUU71" s="514"/>
      <c r="JUV71" s="514"/>
      <c r="JUW71" s="514"/>
      <c r="JUX71" s="514"/>
      <c r="JUY71" s="514"/>
      <c r="JUZ71" s="514"/>
      <c r="JVA71" s="514"/>
      <c r="JVB71" s="514"/>
      <c r="JVC71" s="514"/>
      <c r="JVD71" s="514"/>
      <c r="JVE71" s="514"/>
      <c r="JVF71" s="514"/>
      <c r="JVG71" s="514"/>
      <c r="JVH71" s="514"/>
      <c r="JVI71" s="514"/>
      <c r="JVJ71" s="514"/>
      <c r="JVK71" s="514"/>
      <c r="JVL71" s="514"/>
      <c r="JVM71" s="514"/>
      <c r="JVN71" s="514"/>
      <c r="JVO71" s="514"/>
      <c r="JVP71" s="514"/>
      <c r="JVQ71" s="514"/>
      <c r="JVR71" s="514"/>
      <c r="JVS71" s="514"/>
      <c r="JVT71" s="514"/>
      <c r="JVU71" s="514"/>
      <c r="JVV71" s="514"/>
      <c r="JVW71" s="514"/>
      <c r="JVX71" s="514"/>
      <c r="JVY71" s="514"/>
      <c r="JVZ71" s="514"/>
      <c r="JWA71" s="514"/>
      <c r="JWB71" s="514"/>
      <c r="JWC71" s="514"/>
      <c r="JWD71" s="514"/>
      <c r="JWE71" s="514"/>
      <c r="JWF71" s="514"/>
      <c r="JWG71" s="514"/>
      <c r="JWH71" s="514"/>
      <c r="JWI71" s="514"/>
      <c r="JWJ71" s="514"/>
      <c r="JWK71" s="514"/>
      <c r="JWL71" s="514"/>
      <c r="JWM71" s="514"/>
      <c r="JWN71" s="514"/>
      <c r="JWO71" s="514"/>
      <c r="JWP71" s="514"/>
      <c r="JWQ71" s="514"/>
      <c r="JWR71" s="514"/>
      <c r="JWS71" s="514"/>
      <c r="JWT71" s="514"/>
      <c r="JWU71" s="514"/>
      <c r="JWV71" s="514"/>
      <c r="JWW71" s="514"/>
      <c r="JWX71" s="514"/>
      <c r="JWY71" s="514"/>
      <c r="JWZ71" s="514"/>
      <c r="JXA71" s="514"/>
      <c r="JXB71" s="514"/>
      <c r="JXC71" s="514"/>
      <c r="JXD71" s="514"/>
      <c r="JXE71" s="514"/>
      <c r="JXF71" s="514"/>
      <c r="JXG71" s="514"/>
      <c r="JXH71" s="514"/>
      <c r="JXI71" s="514"/>
      <c r="JXJ71" s="514"/>
      <c r="JXK71" s="514"/>
      <c r="JXL71" s="514"/>
      <c r="JXM71" s="514"/>
      <c r="JXN71" s="514"/>
      <c r="JXO71" s="514"/>
      <c r="JXP71" s="514"/>
      <c r="JXQ71" s="514"/>
      <c r="JXR71" s="514"/>
      <c r="JXS71" s="514"/>
      <c r="JXT71" s="514"/>
      <c r="JXU71" s="514"/>
      <c r="JXV71" s="514"/>
      <c r="JXW71" s="514"/>
      <c r="JXX71" s="514"/>
      <c r="JXY71" s="514"/>
      <c r="JXZ71" s="514"/>
      <c r="JYA71" s="514"/>
      <c r="JYB71" s="514"/>
      <c r="JYC71" s="514"/>
      <c r="JYD71" s="514"/>
      <c r="JYE71" s="514"/>
      <c r="JYF71" s="514"/>
      <c r="JYG71" s="514"/>
      <c r="JYH71" s="514"/>
      <c r="JYI71" s="514"/>
      <c r="JYJ71" s="514"/>
      <c r="JYK71" s="514"/>
      <c r="JYL71" s="514"/>
      <c r="JYM71" s="514"/>
      <c r="JYN71" s="514"/>
      <c r="JYO71" s="514"/>
      <c r="JYP71" s="514"/>
      <c r="JYQ71" s="514"/>
      <c r="JYR71" s="514"/>
      <c r="JYS71" s="514"/>
      <c r="JYT71" s="514"/>
      <c r="JYU71" s="514"/>
      <c r="JYV71" s="514"/>
      <c r="JYW71" s="514"/>
      <c r="JYX71" s="514"/>
      <c r="JYY71" s="514"/>
      <c r="JYZ71" s="514"/>
      <c r="JZA71" s="514"/>
      <c r="JZB71" s="514"/>
      <c r="JZC71" s="514"/>
      <c r="JZD71" s="514"/>
      <c r="JZE71" s="514"/>
      <c r="JZF71" s="514"/>
      <c r="JZG71" s="514"/>
      <c r="JZH71" s="514"/>
      <c r="JZI71" s="514"/>
      <c r="JZJ71" s="514"/>
      <c r="JZK71" s="514"/>
      <c r="JZL71" s="514"/>
      <c r="JZM71" s="514"/>
      <c r="JZN71" s="514"/>
      <c r="JZO71" s="514"/>
      <c r="JZP71" s="514"/>
      <c r="JZQ71" s="514"/>
      <c r="JZR71" s="514"/>
      <c r="JZS71" s="514"/>
      <c r="JZT71" s="514"/>
      <c r="JZU71" s="514"/>
      <c r="JZV71" s="514"/>
      <c r="JZW71" s="514"/>
      <c r="JZX71" s="514"/>
      <c r="JZY71" s="514"/>
      <c r="JZZ71" s="514"/>
      <c r="KAA71" s="514"/>
      <c r="KAB71" s="514"/>
      <c r="KAC71" s="514"/>
      <c r="KAD71" s="514"/>
      <c r="KAE71" s="514"/>
      <c r="KAF71" s="514"/>
      <c r="KAG71" s="514"/>
      <c r="KAH71" s="514"/>
      <c r="KAI71" s="514"/>
      <c r="KAJ71" s="514"/>
      <c r="KAK71" s="514"/>
      <c r="KAL71" s="514"/>
      <c r="KAM71" s="514"/>
      <c r="KAN71" s="514"/>
      <c r="KAO71" s="514"/>
      <c r="KAP71" s="514"/>
      <c r="KAQ71" s="514"/>
      <c r="KAR71" s="514"/>
      <c r="KAS71" s="514"/>
      <c r="KAT71" s="514"/>
      <c r="KAU71" s="514"/>
      <c r="KAV71" s="514"/>
      <c r="KAW71" s="514"/>
      <c r="KAX71" s="514"/>
      <c r="KAY71" s="514"/>
      <c r="KAZ71" s="514"/>
      <c r="KBA71" s="514"/>
      <c r="KBB71" s="514"/>
      <c r="KBC71" s="514"/>
      <c r="KBD71" s="514"/>
      <c r="KBE71" s="514"/>
      <c r="KBF71" s="514"/>
      <c r="KBG71" s="514"/>
      <c r="KBH71" s="514"/>
      <c r="KBI71" s="514"/>
      <c r="KBJ71" s="514"/>
      <c r="KBK71" s="514"/>
      <c r="KBL71" s="514"/>
      <c r="KBM71" s="514"/>
      <c r="KBN71" s="514"/>
      <c r="KBO71" s="514"/>
      <c r="KBP71" s="514"/>
      <c r="KBQ71" s="514"/>
      <c r="KBR71" s="514"/>
      <c r="KBS71" s="514"/>
      <c r="KBT71" s="514"/>
      <c r="KBU71" s="514"/>
      <c r="KBV71" s="514"/>
      <c r="KBW71" s="514"/>
      <c r="KBX71" s="514"/>
      <c r="KBY71" s="514"/>
      <c r="KBZ71" s="514"/>
      <c r="KCA71" s="514"/>
      <c r="KCB71" s="514"/>
      <c r="KCC71" s="514"/>
      <c r="KCD71" s="514"/>
      <c r="KCE71" s="514"/>
      <c r="KCF71" s="514"/>
      <c r="KCG71" s="514"/>
      <c r="KCH71" s="514"/>
      <c r="KCI71" s="514"/>
      <c r="KCJ71" s="514"/>
      <c r="KCK71" s="514"/>
      <c r="KCL71" s="514"/>
      <c r="KCM71" s="514"/>
      <c r="KCN71" s="514"/>
      <c r="KCO71" s="514"/>
      <c r="KCP71" s="514"/>
      <c r="KCQ71" s="514"/>
      <c r="KCR71" s="514"/>
      <c r="KCS71" s="514"/>
      <c r="KCT71" s="514"/>
      <c r="KCU71" s="514"/>
      <c r="KCV71" s="514"/>
      <c r="KCW71" s="514"/>
      <c r="KCX71" s="514"/>
      <c r="KCY71" s="514"/>
      <c r="KCZ71" s="514"/>
      <c r="KDA71" s="514"/>
      <c r="KDB71" s="514"/>
      <c r="KDC71" s="514"/>
      <c r="KDD71" s="514"/>
      <c r="KDE71" s="514"/>
      <c r="KDF71" s="514"/>
      <c r="KDG71" s="514"/>
      <c r="KDH71" s="514"/>
      <c r="KDI71" s="514"/>
      <c r="KDJ71" s="514"/>
      <c r="KDK71" s="514"/>
      <c r="KDL71" s="514"/>
      <c r="KDM71" s="514"/>
      <c r="KDN71" s="514"/>
      <c r="KDO71" s="514"/>
      <c r="KDP71" s="514"/>
      <c r="KDQ71" s="514"/>
      <c r="KDR71" s="514"/>
      <c r="KDS71" s="514"/>
      <c r="KDT71" s="514"/>
      <c r="KDU71" s="514"/>
      <c r="KDV71" s="514"/>
      <c r="KDW71" s="514"/>
      <c r="KDX71" s="514"/>
      <c r="KDY71" s="514"/>
      <c r="KDZ71" s="514"/>
      <c r="KEA71" s="514"/>
      <c r="KEB71" s="514"/>
      <c r="KEC71" s="514"/>
      <c r="KED71" s="514"/>
      <c r="KEE71" s="514"/>
      <c r="KEF71" s="514"/>
      <c r="KEG71" s="514"/>
      <c r="KEH71" s="514"/>
      <c r="KEI71" s="514"/>
      <c r="KEJ71" s="514"/>
      <c r="KEK71" s="514"/>
      <c r="KEL71" s="514"/>
      <c r="KEM71" s="514"/>
      <c r="KEN71" s="514"/>
      <c r="KEO71" s="514"/>
      <c r="KEP71" s="514"/>
      <c r="KEQ71" s="514"/>
      <c r="KER71" s="514"/>
      <c r="KES71" s="514"/>
      <c r="KET71" s="514"/>
      <c r="KEU71" s="514"/>
      <c r="KEV71" s="514"/>
      <c r="KEW71" s="514"/>
      <c r="KEX71" s="514"/>
      <c r="KEY71" s="514"/>
      <c r="KEZ71" s="514"/>
      <c r="KFA71" s="514"/>
      <c r="KFB71" s="514"/>
      <c r="KFC71" s="514"/>
      <c r="KFD71" s="514"/>
      <c r="KFE71" s="514"/>
      <c r="KFF71" s="514"/>
      <c r="KFG71" s="514"/>
      <c r="KFH71" s="514"/>
      <c r="KFI71" s="514"/>
      <c r="KFJ71" s="514"/>
      <c r="KFK71" s="514"/>
      <c r="KFL71" s="514"/>
      <c r="KFM71" s="514"/>
      <c r="KFN71" s="514"/>
      <c r="KFO71" s="514"/>
      <c r="KFP71" s="514"/>
      <c r="KFQ71" s="514"/>
      <c r="KFR71" s="514"/>
      <c r="KFS71" s="514"/>
      <c r="KFT71" s="514"/>
      <c r="KFU71" s="514"/>
      <c r="KFV71" s="514"/>
      <c r="KFW71" s="514"/>
      <c r="KFX71" s="514"/>
      <c r="KFY71" s="514"/>
      <c r="KFZ71" s="514"/>
      <c r="KGA71" s="514"/>
      <c r="KGB71" s="514"/>
      <c r="KGC71" s="514"/>
      <c r="KGD71" s="514"/>
      <c r="KGE71" s="514"/>
      <c r="KGF71" s="514"/>
      <c r="KGG71" s="514"/>
      <c r="KGH71" s="514"/>
      <c r="KGI71" s="514"/>
      <c r="KGJ71" s="514"/>
      <c r="KGK71" s="514"/>
      <c r="KGL71" s="514"/>
      <c r="KGM71" s="514"/>
      <c r="KGN71" s="514"/>
      <c r="KGO71" s="514"/>
      <c r="KGP71" s="514"/>
      <c r="KGQ71" s="514"/>
      <c r="KGR71" s="514"/>
      <c r="KGS71" s="514"/>
      <c r="KGT71" s="514"/>
      <c r="KGU71" s="514"/>
      <c r="KGV71" s="514"/>
      <c r="KGW71" s="514"/>
      <c r="KGX71" s="514"/>
      <c r="KGY71" s="514"/>
      <c r="KGZ71" s="514"/>
      <c r="KHA71" s="514"/>
      <c r="KHB71" s="514"/>
      <c r="KHC71" s="514"/>
      <c r="KHD71" s="514"/>
      <c r="KHE71" s="514"/>
      <c r="KHF71" s="514"/>
      <c r="KHG71" s="514"/>
      <c r="KHH71" s="514"/>
      <c r="KHI71" s="514"/>
      <c r="KHJ71" s="514"/>
      <c r="KHK71" s="514"/>
      <c r="KHL71" s="514"/>
      <c r="KHM71" s="514"/>
      <c r="KHN71" s="514"/>
      <c r="KHO71" s="514"/>
      <c r="KHP71" s="514"/>
      <c r="KHQ71" s="514"/>
      <c r="KHR71" s="514"/>
      <c r="KHS71" s="514"/>
      <c r="KHT71" s="514"/>
      <c r="KHU71" s="514"/>
      <c r="KHV71" s="514"/>
      <c r="KHW71" s="514"/>
      <c r="KHX71" s="514"/>
      <c r="KHY71" s="514"/>
      <c r="KHZ71" s="514"/>
      <c r="KIA71" s="514"/>
      <c r="KIB71" s="514"/>
      <c r="KIC71" s="514"/>
      <c r="KID71" s="514"/>
      <c r="KIE71" s="514"/>
      <c r="KIF71" s="514"/>
      <c r="KIG71" s="514"/>
      <c r="KIH71" s="514"/>
      <c r="KII71" s="514"/>
      <c r="KIJ71" s="514"/>
      <c r="KIK71" s="514"/>
      <c r="KIL71" s="514"/>
      <c r="KIM71" s="514"/>
      <c r="KIN71" s="514"/>
      <c r="KIO71" s="514"/>
      <c r="KIP71" s="514"/>
      <c r="KIQ71" s="514"/>
      <c r="KIR71" s="514"/>
      <c r="KIS71" s="514"/>
      <c r="KIT71" s="514"/>
      <c r="KIU71" s="514"/>
      <c r="KIV71" s="514"/>
      <c r="KIW71" s="514"/>
      <c r="KIX71" s="514"/>
      <c r="KIY71" s="514"/>
      <c r="KIZ71" s="514"/>
      <c r="KJA71" s="514"/>
      <c r="KJB71" s="514"/>
      <c r="KJC71" s="514"/>
      <c r="KJD71" s="514"/>
      <c r="KJE71" s="514"/>
      <c r="KJF71" s="514"/>
      <c r="KJG71" s="514"/>
      <c r="KJH71" s="514"/>
      <c r="KJI71" s="514"/>
      <c r="KJJ71" s="514"/>
      <c r="KJK71" s="514"/>
      <c r="KJL71" s="514"/>
      <c r="KJM71" s="514"/>
      <c r="KJN71" s="514"/>
      <c r="KJO71" s="514"/>
      <c r="KJP71" s="514"/>
      <c r="KJQ71" s="514"/>
      <c r="KJR71" s="514"/>
      <c r="KJS71" s="514"/>
      <c r="KJT71" s="514"/>
      <c r="KJU71" s="514"/>
      <c r="KJV71" s="514"/>
      <c r="KJW71" s="514"/>
      <c r="KJX71" s="514"/>
      <c r="KJY71" s="514"/>
      <c r="KJZ71" s="514"/>
      <c r="KKA71" s="514"/>
      <c r="KKB71" s="514"/>
      <c r="KKC71" s="514"/>
      <c r="KKD71" s="514"/>
      <c r="KKE71" s="514"/>
      <c r="KKF71" s="514"/>
      <c r="KKG71" s="514"/>
      <c r="KKH71" s="514"/>
      <c r="KKI71" s="514"/>
      <c r="KKJ71" s="514"/>
      <c r="KKK71" s="514"/>
      <c r="KKL71" s="514"/>
      <c r="KKM71" s="514"/>
      <c r="KKN71" s="514"/>
      <c r="KKO71" s="514"/>
      <c r="KKP71" s="514"/>
      <c r="KKQ71" s="514"/>
      <c r="KKR71" s="514"/>
      <c r="KKS71" s="514"/>
      <c r="KKT71" s="514"/>
      <c r="KKU71" s="514"/>
      <c r="KKV71" s="514"/>
      <c r="KKW71" s="514"/>
      <c r="KKX71" s="514"/>
      <c r="KKY71" s="514"/>
      <c r="KKZ71" s="514"/>
      <c r="KLA71" s="514"/>
      <c r="KLB71" s="514"/>
      <c r="KLC71" s="514"/>
      <c r="KLD71" s="514"/>
      <c r="KLE71" s="514"/>
      <c r="KLF71" s="514"/>
      <c r="KLG71" s="514"/>
      <c r="KLH71" s="514"/>
      <c r="KLI71" s="514"/>
      <c r="KLJ71" s="514"/>
      <c r="KLK71" s="514"/>
      <c r="KLL71" s="514"/>
      <c r="KLM71" s="514"/>
      <c r="KLN71" s="514"/>
      <c r="KLO71" s="514"/>
      <c r="KLP71" s="514"/>
      <c r="KLQ71" s="514"/>
      <c r="KLR71" s="514"/>
      <c r="KLS71" s="514"/>
      <c r="KLT71" s="514"/>
      <c r="KLU71" s="514"/>
      <c r="KLV71" s="514"/>
      <c r="KLW71" s="514"/>
      <c r="KLX71" s="514"/>
      <c r="KLY71" s="514"/>
      <c r="KLZ71" s="514"/>
      <c r="KMA71" s="514"/>
      <c r="KMB71" s="514"/>
      <c r="KMC71" s="514"/>
      <c r="KMD71" s="514"/>
      <c r="KME71" s="514"/>
      <c r="KMF71" s="514"/>
      <c r="KMG71" s="514"/>
      <c r="KMH71" s="514"/>
      <c r="KMI71" s="514"/>
      <c r="KMJ71" s="514"/>
      <c r="KMK71" s="514"/>
      <c r="KML71" s="514"/>
      <c r="KMM71" s="514"/>
      <c r="KMN71" s="514"/>
      <c r="KMO71" s="514"/>
      <c r="KMP71" s="514"/>
      <c r="KMQ71" s="514"/>
      <c r="KMR71" s="514"/>
      <c r="KMS71" s="514"/>
      <c r="KMT71" s="514"/>
      <c r="KMU71" s="514"/>
      <c r="KMV71" s="514"/>
      <c r="KMW71" s="514"/>
      <c r="KMX71" s="514"/>
      <c r="KMY71" s="514"/>
      <c r="KMZ71" s="514"/>
      <c r="KNA71" s="514"/>
      <c r="KNB71" s="514"/>
      <c r="KNC71" s="514"/>
      <c r="KND71" s="514"/>
      <c r="KNE71" s="514"/>
      <c r="KNF71" s="514"/>
      <c r="KNG71" s="514"/>
      <c r="KNH71" s="514"/>
      <c r="KNI71" s="514"/>
      <c r="KNJ71" s="514"/>
      <c r="KNK71" s="514"/>
      <c r="KNL71" s="514"/>
      <c r="KNM71" s="514"/>
      <c r="KNN71" s="514"/>
      <c r="KNO71" s="514"/>
      <c r="KNP71" s="514"/>
      <c r="KNQ71" s="514"/>
      <c r="KNR71" s="514"/>
      <c r="KNS71" s="514"/>
      <c r="KNT71" s="514"/>
      <c r="KNU71" s="514"/>
      <c r="KNV71" s="514"/>
      <c r="KNW71" s="514"/>
      <c r="KNX71" s="514"/>
      <c r="KNY71" s="514"/>
      <c r="KNZ71" s="514"/>
      <c r="KOA71" s="514"/>
      <c r="KOB71" s="514"/>
      <c r="KOC71" s="514"/>
      <c r="KOD71" s="514"/>
      <c r="KOE71" s="514"/>
      <c r="KOF71" s="514"/>
      <c r="KOG71" s="514"/>
      <c r="KOH71" s="514"/>
      <c r="KOI71" s="514"/>
      <c r="KOJ71" s="514"/>
      <c r="KOK71" s="514"/>
      <c r="KOL71" s="514"/>
      <c r="KOM71" s="514"/>
      <c r="KON71" s="514"/>
      <c r="KOO71" s="514"/>
      <c r="KOP71" s="514"/>
      <c r="KOQ71" s="514"/>
      <c r="KOR71" s="514"/>
      <c r="KOS71" s="514"/>
      <c r="KOT71" s="514"/>
      <c r="KOU71" s="514"/>
      <c r="KOV71" s="514"/>
      <c r="KOW71" s="514"/>
      <c r="KOX71" s="514"/>
      <c r="KOY71" s="514"/>
      <c r="KOZ71" s="514"/>
      <c r="KPA71" s="514"/>
      <c r="KPB71" s="514"/>
      <c r="KPC71" s="514"/>
      <c r="KPD71" s="514"/>
      <c r="KPE71" s="514"/>
      <c r="KPF71" s="514"/>
      <c r="KPG71" s="514"/>
      <c r="KPH71" s="514"/>
      <c r="KPI71" s="514"/>
      <c r="KPJ71" s="514"/>
      <c r="KPK71" s="514"/>
      <c r="KPL71" s="514"/>
      <c r="KPM71" s="514"/>
      <c r="KPN71" s="514"/>
      <c r="KPO71" s="514"/>
      <c r="KPP71" s="514"/>
      <c r="KPQ71" s="514"/>
      <c r="KPR71" s="514"/>
      <c r="KPS71" s="514"/>
      <c r="KPT71" s="514"/>
      <c r="KPU71" s="514"/>
      <c r="KPV71" s="514"/>
      <c r="KPW71" s="514"/>
      <c r="KPX71" s="514"/>
      <c r="KPY71" s="514"/>
      <c r="KPZ71" s="514"/>
      <c r="KQA71" s="514"/>
      <c r="KQB71" s="514"/>
      <c r="KQC71" s="514"/>
      <c r="KQD71" s="514"/>
      <c r="KQE71" s="514"/>
      <c r="KQF71" s="514"/>
      <c r="KQG71" s="514"/>
      <c r="KQH71" s="514"/>
      <c r="KQI71" s="514"/>
      <c r="KQJ71" s="514"/>
      <c r="KQK71" s="514"/>
      <c r="KQL71" s="514"/>
      <c r="KQM71" s="514"/>
      <c r="KQN71" s="514"/>
      <c r="KQO71" s="514"/>
      <c r="KQP71" s="514"/>
      <c r="KQQ71" s="514"/>
      <c r="KQR71" s="514"/>
      <c r="KQS71" s="514"/>
      <c r="KQT71" s="514"/>
      <c r="KQU71" s="514"/>
      <c r="KQV71" s="514"/>
      <c r="KQW71" s="514"/>
      <c r="KQX71" s="514"/>
      <c r="KQY71" s="514"/>
      <c r="KQZ71" s="514"/>
      <c r="KRA71" s="514"/>
      <c r="KRB71" s="514"/>
      <c r="KRC71" s="514"/>
      <c r="KRD71" s="514"/>
      <c r="KRE71" s="514"/>
      <c r="KRF71" s="514"/>
      <c r="KRG71" s="514"/>
      <c r="KRH71" s="514"/>
      <c r="KRI71" s="514"/>
      <c r="KRJ71" s="514"/>
      <c r="KRK71" s="514"/>
      <c r="KRL71" s="514"/>
      <c r="KRM71" s="514"/>
      <c r="KRN71" s="514"/>
      <c r="KRO71" s="514"/>
      <c r="KRP71" s="514"/>
      <c r="KRQ71" s="514"/>
      <c r="KRR71" s="514"/>
      <c r="KRS71" s="514"/>
      <c r="KRT71" s="514"/>
      <c r="KRU71" s="514"/>
      <c r="KRV71" s="514"/>
      <c r="KRW71" s="514"/>
      <c r="KRX71" s="514"/>
      <c r="KRY71" s="514"/>
      <c r="KRZ71" s="514"/>
      <c r="KSA71" s="514"/>
      <c r="KSB71" s="514"/>
      <c r="KSC71" s="514"/>
      <c r="KSD71" s="514"/>
      <c r="KSE71" s="514"/>
      <c r="KSF71" s="514"/>
      <c r="KSG71" s="514"/>
      <c r="KSH71" s="514"/>
      <c r="KSI71" s="514"/>
      <c r="KSJ71" s="514"/>
      <c r="KSK71" s="514"/>
      <c r="KSL71" s="514"/>
      <c r="KSM71" s="514"/>
      <c r="KSN71" s="514"/>
      <c r="KSO71" s="514"/>
      <c r="KSP71" s="514"/>
      <c r="KSQ71" s="514"/>
      <c r="KSR71" s="514"/>
      <c r="KSS71" s="514"/>
      <c r="KST71" s="514"/>
      <c r="KSU71" s="514"/>
      <c r="KSV71" s="514"/>
      <c r="KSW71" s="514"/>
      <c r="KSX71" s="514"/>
      <c r="KSY71" s="514"/>
      <c r="KSZ71" s="514"/>
      <c r="KTA71" s="514"/>
      <c r="KTB71" s="514"/>
      <c r="KTC71" s="514"/>
      <c r="KTD71" s="514"/>
      <c r="KTE71" s="514"/>
      <c r="KTF71" s="514"/>
      <c r="KTG71" s="514"/>
      <c r="KTH71" s="514"/>
      <c r="KTI71" s="514"/>
      <c r="KTJ71" s="514"/>
      <c r="KTK71" s="514"/>
      <c r="KTL71" s="514"/>
      <c r="KTM71" s="514"/>
      <c r="KTN71" s="514"/>
      <c r="KTO71" s="514"/>
      <c r="KTP71" s="514"/>
      <c r="KTQ71" s="514"/>
      <c r="KTR71" s="514"/>
      <c r="KTS71" s="514"/>
      <c r="KTT71" s="514"/>
      <c r="KTU71" s="514"/>
      <c r="KTV71" s="514"/>
      <c r="KTW71" s="514"/>
      <c r="KTX71" s="514"/>
      <c r="KTY71" s="514"/>
      <c r="KTZ71" s="514"/>
      <c r="KUA71" s="514"/>
      <c r="KUB71" s="514"/>
      <c r="KUC71" s="514"/>
      <c r="KUD71" s="514"/>
      <c r="KUE71" s="514"/>
      <c r="KUF71" s="514"/>
      <c r="KUG71" s="514"/>
      <c r="KUH71" s="514"/>
      <c r="KUI71" s="514"/>
      <c r="KUJ71" s="514"/>
      <c r="KUK71" s="514"/>
      <c r="KUL71" s="514"/>
      <c r="KUM71" s="514"/>
      <c r="KUN71" s="514"/>
      <c r="KUO71" s="514"/>
      <c r="KUP71" s="514"/>
      <c r="KUQ71" s="514"/>
      <c r="KUR71" s="514"/>
      <c r="KUS71" s="514"/>
      <c r="KUT71" s="514"/>
      <c r="KUU71" s="514"/>
      <c r="KUV71" s="514"/>
      <c r="KUW71" s="514"/>
      <c r="KUX71" s="514"/>
      <c r="KUY71" s="514"/>
      <c r="KUZ71" s="514"/>
      <c r="KVA71" s="514"/>
      <c r="KVB71" s="514"/>
      <c r="KVC71" s="514"/>
      <c r="KVD71" s="514"/>
      <c r="KVE71" s="514"/>
      <c r="KVF71" s="514"/>
      <c r="KVG71" s="514"/>
      <c r="KVH71" s="514"/>
      <c r="KVI71" s="514"/>
      <c r="KVJ71" s="514"/>
      <c r="KVK71" s="514"/>
      <c r="KVL71" s="514"/>
      <c r="KVM71" s="514"/>
      <c r="KVN71" s="514"/>
      <c r="KVO71" s="514"/>
      <c r="KVP71" s="514"/>
      <c r="KVQ71" s="514"/>
      <c r="KVR71" s="514"/>
      <c r="KVS71" s="514"/>
      <c r="KVT71" s="514"/>
      <c r="KVU71" s="514"/>
      <c r="KVV71" s="514"/>
      <c r="KVW71" s="514"/>
      <c r="KVX71" s="514"/>
      <c r="KVY71" s="514"/>
      <c r="KVZ71" s="514"/>
      <c r="KWA71" s="514"/>
      <c r="KWB71" s="514"/>
      <c r="KWC71" s="514"/>
      <c r="KWD71" s="514"/>
      <c r="KWE71" s="514"/>
      <c r="KWF71" s="514"/>
      <c r="KWG71" s="514"/>
      <c r="KWH71" s="514"/>
      <c r="KWI71" s="514"/>
      <c r="KWJ71" s="514"/>
      <c r="KWK71" s="514"/>
      <c r="KWL71" s="514"/>
      <c r="KWM71" s="514"/>
      <c r="KWN71" s="514"/>
      <c r="KWO71" s="514"/>
      <c r="KWP71" s="514"/>
      <c r="KWQ71" s="514"/>
      <c r="KWR71" s="514"/>
      <c r="KWS71" s="514"/>
      <c r="KWT71" s="514"/>
      <c r="KWU71" s="514"/>
      <c r="KWV71" s="514"/>
      <c r="KWW71" s="514"/>
      <c r="KWX71" s="514"/>
      <c r="KWY71" s="514"/>
      <c r="KWZ71" s="514"/>
      <c r="KXA71" s="514"/>
      <c r="KXB71" s="514"/>
      <c r="KXC71" s="514"/>
      <c r="KXD71" s="514"/>
      <c r="KXE71" s="514"/>
      <c r="KXF71" s="514"/>
      <c r="KXG71" s="514"/>
      <c r="KXH71" s="514"/>
      <c r="KXI71" s="514"/>
      <c r="KXJ71" s="514"/>
      <c r="KXK71" s="514"/>
      <c r="KXL71" s="514"/>
      <c r="KXM71" s="514"/>
      <c r="KXN71" s="514"/>
      <c r="KXO71" s="514"/>
      <c r="KXP71" s="514"/>
      <c r="KXQ71" s="514"/>
      <c r="KXR71" s="514"/>
      <c r="KXS71" s="514"/>
      <c r="KXT71" s="514"/>
      <c r="KXU71" s="514"/>
      <c r="KXV71" s="514"/>
      <c r="KXW71" s="514"/>
      <c r="KXX71" s="514"/>
      <c r="KXY71" s="514"/>
      <c r="KXZ71" s="514"/>
      <c r="KYA71" s="514"/>
      <c r="KYB71" s="514"/>
      <c r="KYC71" s="514"/>
      <c r="KYD71" s="514"/>
      <c r="KYE71" s="514"/>
      <c r="KYF71" s="514"/>
      <c r="KYG71" s="514"/>
      <c r="KYH71" s="514"/>
      <c r="KYI71" s="514"/>
      <c r="KYJ71" s="514"/>
      <c r="KYK71" s="514"/>
      <c r="KYL71" s="514"/>
      <c r="KYM71" s="514"/>
      <c r="KYN71" s="514"/>
      <c r="KYO71" s="514"/>
      <c r="KYP71" s="514"/>
      <c r="KYQ71" s="514"/>
      <c r="KYR71" s="514"/>
      <c r="KYS71" s="514"/>
      <c r="KYT71" s="514"/>
      <c r="KYU71" s="514"/>
      <c r="KYV71" s="514"/>
      <c r="KYW71" s="514"/>
      <c r="KYX71" s="514"/>
      <c r="KYY71" s="514"/>
      <c r="KYZ71" s="514"/>
      <c r="KZA71" s="514"/>
      <c r="KZB71" s="514"/>
      <c r="KZC71" s="514"/>
      <c r="KZD71" s="514"/>
      <c r="KZE71" s="514"/>
      <c r="KZF71" s="514"/>
      <c r="KZG71" s="514"/>
      <c r="KZH71" s="514"/>
      <c r="KZI71" s="514"/>
      <c r="KZJ71" s="514"/>
      <c r="KZK71" s="514"/>
      <c r="KZL71" s="514"/>
      <c r="KZM71" s="514"/>
      <c r="KZN71" s="514"/>
      <c r="KZO71" s="514"/>
      <c r="KZP71" s="514"/>
      <c r="KZQ71" s="514"/>
      <c r="KZR71" s="514"/>
      <c r="KZS71" s="514"/>
      <c r="KZT71" s="514"/>
      <c r="KZU71" s="514"/>
      <c r="KZV71" s="514"/>
      <c r="KZW71" s="514"/>
      <c r="KZX71" s="514"/>
      <c r="KZY71" s="514"/>
      <c r="KZZ71" s="514"/>
      <c r="LAA71" s="514"/>
      <c r="LAB71" s="514"/>
      <c r="LAC71" s="514"/>
      <c r="LAD71" s="514"/>
      <c r="LAE71" s="514"/>
      <c r="LAF71" s="514"/>
      <c r="LAG71" s="514"/>
      <c r="LAH71" s="514"/>
      <c r="LAI71" s="514"/>
      <c r="LAJ71" s="514"/>
      <c r="LAK71" s="514"/>
      <c r="LAL71" s="514"/>
      <c r="LAM71" s="514"/>
      <c r="LAN71" s="514"/>
      <c r="LAO71" s="514"/>
      <c r="LAP71" s="514"/>
      <c r="LAQ71" s="514"/>
      <c r="LAR71" s="514"/>
      <c r="LAS71" s="514"/>
      <c r="LAT71" s="514"/>
      <c r="LAU71" s="514"/>
      <c r="LAV71" s="514"/>
      <c r="LAW71" s="514"/>
      <c r="LAX71" s="514"/>
      <c r="LAY71" s="514"/>
      <c r="LAZ71" s="514"/>
      <c r="LBA71" s="514"/>
      <c r="LBB71" s="514"/>
      <c r="LBC71" s="514"/>
      <c r="LBD71" s="514"/>
      <c r="LBE71" s="514"/>
      <c r="LBF71" s="514"/>
      <c r="LBG71" s="514"/>
      <c r="LBH71" s="514"/>
      <c r="LBI71" s="514"/>
      <c r="LBJ71" s="514"/>
      <c r="LBK71" s="514"/>
      <c r="LBL71" s="514"/>
      <c r="LBM71" s="514"/>
      <c r="LBN71" s="514"/>
      <c r="LBO71" s="514"/>
      <c r="LBP71" s="514"/>
      <c r="LBQ71" s="514"/>
      <c r="LBR71" s="514"/>
      <c r="LBS71" s="514"/>
      <c r="LBT71" s="514"/>
      <c r="LBU71" s="514"/>
      <c r="LBV71" s="514"/>
      <c r="LBW71" s="514"/>
      <c r="LBX71" s="514"/>
      <c r="LBY71" s="514"/>
      <c r="LBZ71" s="514"/>
      <c r="LCA71" s="514"/>
      <c r="LCB71" s="514"/>
      <c r="LCC71" s="514"/>
      <c r="LCD71" s="514"/>
      <c r="LCE71" s="514"/>
      <c r="LCF71" s="514"/>
      <c r="LCG71" s="514"/>
      <c r="LCH71" s="514"/>
      <c r="LCI71" s="514"/>
      <c r="LCJ71" s="514"/>
      <c r="LCK71" s="514"/>
      <c r="LCL71" s="514"/>
      <c r="LCM71" s="514"/>
      <c r="LCN71" s="514"/>
      <c r="LCO71" s="514"/>
      <c r="LCP71" s="514"/>
      <c r="LCQ71" s="514"/>
      <c r="LCR71" s="514"/>
      <c r="LCS71" s="514"/>
      <c r="LCT71" s="514"/>
      <c r="LCU71" s="514"/>
      <c r="LCV71" s="514"/>
      <c r="LCW71" s="514"/>
      <c r="LCX71" s="514"/>
      <c r="LCY71" s="514"/>
      <c r="LCZ71" s="514"/>
      <c r="LDA71" s="514"/>
      <c r="LDB71" s="514"/>
      <c r="LDC71" s="514"/>
      <c r="LDD71" s="514"/>
      <c r="LDE71" s="514"/>
      <c r="LDF71" s="514"/>
      <c r="LDG71" s="514"/>
      <c r="LDH71" s="514"/>
      <c r="LDI71" s="514"/>
      <c r="LDJ71" s="514"/>
      <c r="LDK71" s="514"/>
      <c r="LDL71" s="514"/>
      <c r="LDM71" s="514"/>
      <c r="LDN71" s="514"/>
      <c r="LDO71" s="514"/>
      <c r="LDP71" s="514"/>
      <c r="LDQ71" s="514"/>
      <c r="LDR71" s="514"/>
      <c r="LDS71" s="514"/>
      <c r="LDT71" s="514"/>
      <c r="LDU71" s="514"/>
      <c r="LDV71" s="514"/>
      <c r="LDW71" s="514"/>
      <c r="LDX71" s="514"/>
      <c r="LDY71" s="514"/>
      <c r="LDZ71" s="514"/>
      <c r="LEA71" s="514"/>
      <c r="LEB71" s="514"/>
      <c r="LEC71" s="514"/>
      <c r="LED71" s="514"/>
      <c r="LEE71" s="514"/>
      <c r="LEF71" s="514"/>
      <c r="LEG71" s="514"/>
      <c r="LEH71" s="514"/>
      <c r="LEI71" s="514"/>
      <c r="LEJ71" s="514"/>
      <c r="LEK71" s="514"/>
      <c r="LEL71" s="514"/>
      <c r="LEM71" s="514"/>
      <c r="LEN71" s="514"/>
      <c r="LEO71" s="514"/>
      <c r="LEP71" s="514"/>
      <c r="LEQ71" s="514"/>
      <c r="LER71" s="514"/>
      <c r="LES71" s="514"/>
      <c r="LET71" s="514"/>
      <c r="LEU71" s="514"/>
      <c r="LEV71" s="514"/>
      <c r="LEW71" s="514"/>
      <c r="LEX71" s="514"/>
      <c r="LEY71" s="514"/>
      <c r="LEZ71" s="514"/>
      <c r="LFA71" s="514"/>
      <c r="LFB71" s="514"/>
      <c r="LFC71" s="514"/>
      <c r="LFD71" s="514"/>
      <c r="LFE71" s="514"/>
      <c r="LFF71" s="514"/>
      <c r="LFG71" s="514"/>
      <c r="LFH71" s="514"/>
      <c r="LFI71" s="514"/>
      <c r="LFJ71" s="514"/>
      <c r="LFK71" s="514"/>
      <c r="LFL71" s="514"/>
      <c r="LFM71" s="514"/>
      <c r="LFN71" s="514"/>
      <c r="LFO71" s="514"/>
      <c r="LFP71" s="514"/>
      <c r="LFQ71" s="514"/>
      <c r="LFR71" s="514"/>
      <c r="LFS71" s="514"/>
      <c r="LFT71" s="514"/>
      <c r="LFU71" s="514"/>
      <c r="LFV71" s="514"/>
      <c r="LFW71" s="514"/>
      <c r="LFX71" s="514"/>
      <c r="LFY71" s="514"/>
      <c r="LFZ71" s="514"/>
      <c r="LGA71" s="514"/>
      <c r="LGB71" s="514"/>
      <c r="LGC71" s="514"/>
      <c r="LGD71" s="514"/>
      <c r="LGE71" s="514"/>
      <c r="LGF71" s="514"/>
      <c r="LGG71" s="514"/>
      <c r="LGH71" s="514"/>
      <c r="LGI71" s="514"/>
      <c r="LGJ71" s="514"/>
      <c r="LGK71" s="514"/>
      <c r="LGL71" s="514"/>
      <c r="LGM71" s="514"/>
      <c r="LGN71" s="514"/>
      <c r="LGO71" s="514"/>
      <c r="LGP71" s="514"/>
      <c r="LGQ71" s="514"/>
      <c r="LGR71" s="514"/>
      <c r="LGS71" s="514"/>
      <c r="LGT71" s="514"/>
      <c r="LGU71" s="514"/>
      <c r="LGV71" s="514"/>
      <c r="LGW71" s="514"/>
      <c r="LGX71" s="514"/>
      <c r="LGY71" s="514"/>
      <c r="LGZ71" s="514"/>
      <c r="LHA71" s="514"/>
      <c r="LHB71" s="514"/>
      <c r="LHC71" s="514"/>
      <c r="LHD71" s="514"/>
      <c r="LHE71" s="514"/>
      <c r="LHF71" s="514"/>
      <c r="LHG71" s="514"/>
      <c r="LHH71" s="514"/>
      <c r="LHI71" s="514"/>
      <c r="LHJ71" s="514"/>
      <c r="LHK71" s="514"/>
      <c r="LHL71" s="514"/>
      <c r="LHM71" s="514"/>
      <c r="LHN71" s="514"/>
      <c r="LHO71" s="514"/>
      <c r="LHP71" s="514"/>
      <c r="LHQ71" s="514"/>
      <c r="LHR71" s="514"/>
      <c r="LHS71" s="514"/>
      <c r="LHT71" s="514"/>
      <c r="LHU71" s="514"/>
      <c r="LHV71" s="514"/>
      <c r="LHW71" s="514"/>
      <c r="LHX71" s="514"/>
      <c r="LHY71" s="514"/>
      <c r="LHZ71" s="514"/>
      <c r="LIA71" s="514"/>
      <c r="LIB71" s="514"/>
      <c r="LIC71" s="514"/>
      <c r="LID71" s="514"/>
      <c r="LIE71" s="514"/>
      <c r="LIF71" s="514"/>
      <c r="LIG71" s="514"/>
      <c r="LIH71" s="514"/>
      <c r="LII71" s="514"/>
      <c r="LIJ71" s="514"/>
      <c r="LIK71" s="514"/>
      <c r="LIL71" s="514"/>
      <c r="LIM71" s="514"/>
      <c r="LIN71" s="514"/>
      <c r="LIO71" s="514"/>
      <c r="LIP71" s="514"/>
      <c r="LIQ71" s="514"/>
      <c r="LIR71" s="514"/>
      <c r="LIS71" s="514"/>
      <c r="LIT71" s="514"/>
      <c r="LIU71" s="514"/>
      <c r="LIV71" s="514"/>
      <c r="LIW71" s="514"/>
      <c r="LIX71" s="514"/>
      <c r="LIY71" s="514"/>
      <c r="LIZ71" s="514"/>
      <c r="LJA71" s="514"/>
      <c r="LJB71" s="514"/>
      <c r="LJC71" s="514"/>
      <c r="LJD71" s="514"/>
      <c r="LJE71" s="514"/>
      <c r="LJF71" s="514"/>
      <c r="LJG71" s="514"/>
      <c r="LJH71" s="514"/>
      <c r="LJI71" s="514"/>
      <c r="LJJ71" s="514"/>
      <c r="LJK71" s="514"/>
      <c r="LJL71" s="514"/>
      <c r="LJM71" s="514"/>
      <c r="LJN71" s="514"/>
      <c r="LJO71" s="514"/>
      <c r="LJP71" s="514"/>
      <c r="LJQ71" s="514"/>
      <c r="LJR71" s="514"/>
      <c r="LJS71" s="514"/>
      <c r="LJT71" s="514"/>
      <c r="LJU71" s="514"/>
      <c r="LJV71" s="514"/>
      <c r="LJW71" s="514"/>
      <c r="LJX71" s="514"/>
      <c r="LJY71" s="514"/>
      <c r="LJZ71" s="514"/>
      <c r="LKA71" s="514"/>
      <c r="LKB71" s="514"/>
      <c r="LKC71" s="514"/>
      <c r="LKD71" s="514"/>
      <c r="LKE71" s="514"/>
      <c r="LKF71" s="514"/>
      <c r="LKG71" s="514"/>
      <c r="LKH71" s="514"/>
      <c r="LKI71" s="514"/>
      <c r="LKJ71" s="514"/>
      <c r="LKK71" s="514"/>
      <c r="LKL71" s="514"/>
      <c r="LKM71" s="514"/>
      <c r="LKN71" s="514"/>
      <c r="LKO71" s="514"/>
      <c r="LKP71" s="514"/>
      <c r="LKQ71" s="514"/>
      <c r="LKR71" s="514"/>
      <c r="LKS71" s="514"/>
      <c r="LKT71" s="514"/>
      <c r="LKU71" s="514"/>
      <c r="LKV71" s="514"/>
      <c r="LKW71" s="514"/>
      <c r="LKX71" s="514"/>
      <c r="LKY71" s="514"/>
      <c r="LKZ71" s="514"/>
      <c r="LLA71" s="514"/>
      <c r="LLB71" s="514"/>
      <c r="LLC71" s="514"/>
      <c r="LLD71" s="514"/>
      <c r="LLE71" s="514"/>
      <c r="LLF71" s="514"/>
      <c r="LLG71" s="514"/>
      <c r="LLH71" s="514"/>
      <c r="LLI71" s="514"/>
      <c r="LLJ71" s="514"/>
      <c r="LLK71" s="514"/>
      <c r="LLL71" s="514"/>
      <c r="LLM71" s="514"/>
      <c r="LLN71" s="514"/>
      <c r="LLO71" s="514"/>
      <c r="LLP71" s="514"/>
      <c r="LLQ71" s="514"/>
      <c r="LLR71" s="514"/>
      <c r="LLS71" s="514"/>
      <c r="LLT71" s="514"/>
      <c r="LLU71" s="514"/>
      <c r="LLV71" s="514"/>
      <c r="LLW71" s="514"/>
      <c r="LLX71" s="514"/>
      <c r="LLY71" s="514"/>
      <c r="LLZ71" s="514"/>
      <c r="LMA71" s="514"/>
      <c r="LMB71" s="514"/>
      <c r="LMC71" s="514"/>
      <c r="LMD71" s="514"/>
      <c r="LME71" s="514"/>
      <c r="LMF71" s="514"/>
      <c r="LMG71" s="514"/>
      <c r="LMH71" s="514"/>
      <c r="LMI71" s="514"/>
      <c r="LMJ71" s="514"/>
      <c r="LMK71" s="514"/>
      <c r="LML71" s="514"/>
      <c r="LMM71" s="514"/>
      <c r="LMN71" s="514"/>
      <c r="LMO71" s="514"/>
      <c r="LMP71" s="514"/>
      <c r="LMQ71" s="514"/>
      <c r="LMR71" s="514"/>
      <c r="LMS71" s="514"/>
      <c r="LMT71" s="514"/>
      <c r="LMU71" s="514"/>
      <c r="LMV71" s="514"/>
      <c r="LMW71" s="514"/>
      <c r="LMX71" s="514"/>
      <c r="LMY71" s="514"/>
      <c r="LMZ71" s="514"/>
      <c r="LNA71" s="514"/>
      <c r="LNB71" s="514"/>
      <c r="LNC71" s="514"/>
      <c r="LND71" s="514"/>
      <c r="LNE71" s="514"/>
      <c r="LNF71" s="514"/>
      <c r="LNG71" s="514"/>
      <c r="LNH71" s="514"/>
      <c r="LNI71" s="514"/>
      <c r="LNJ71" s="514"/>
      <c r="LNK71" s="514"/>
      <c r="LNL71" s="514"/>
      <c r="LNM71" s="514"/>
      <c r="LNN71" s="514"/>
      <c r="LNO71" s="514"/>
      <c r="LNP71" s="514"/>
      <c r="LNQ71" s="514"/>
      <c r="LNR71" s="514"/>
      <c r="LNS71" s="514"/>
      <c r="LNT71" s="514"/>
      <c r="LNU71" s="514"/>
      <c r="LNV71" s="514"/>
      <c r="LNW71" s="514"/>
      <c r="LNX71" s="514"/>
      <c r="LNY71" s="514"/>
      <c r="LNZ71" s="514"/>
      <c r="LOA71" s="514"/>
      <c r="LOB71" s="514"/>
      <c r="LOC71" s="514"/>
      <c r="LOD71" s="514"/>
      <c r="LOE71" s="514"/>
      <c r="LOF71" s="514"/>
      <c r="LOG71" s="514"/>
      <c r="LOH71" s="514"/>
      <c r="LOI71" s="514"/>
      <c r="LOJ71" s="514"/>
      <c r="LOK71" s="514"/>
      <c r="LOL71" s="514"/>
      <c r="LOM71" s="514"/>
      <c r="LON71" s="514"/>
      <c r="LOO71" s="514"/>
      <c r="LOP71" s="514"/>
      <c r="LOQ71" s="514"/>
      <c r="LOR71" s="514"/>
      <c r="LOS71" s="514"/>
      <c r="LOT71" s="514"/>
      <c r="LOU71" s="514"/>
      <c r="LOV71" s="514"/>
      <c r="LOW71" s="514"/>
      <c r="LOX71" s="514"/>
      <c r="LOY71" s="514"/>
      <c r="LOZ71" s="514"/>
      <c r="LPA71" s="514"/>
      <c r="LPB71" s="514"/>
      <c r="LPC71" s="514"/>
      <c r="LPD71" s="514"/>
      <c r="LPE71" s="514"/>
      <c r="LPF71" s="514"/>
      <c r="LPG71" s="514"/>
      <c r="LPH71" s="514"/>
      <c r="LPI71" s="514"/>
      <c r="LPJ71" s="514"/>
      <c r="LPK71" s="514"/>
      <c r="LPL71" s="514"/>
      <c r="LPM71" s="514"/>
      <c r="LPN71" s="514"/>
      <c r="LPO71" s="514"/>
      <c r="LPP71" s="514"/>
      <c r="LPQ71" s="514"/>
      <c r="LPR71" s="514"/>
      <c r="LPS71" s="514"/>
      <c r="LPT71" s="514"/>
      <c r="LPU71" s="514"/>
      <c r="LPV71" s="514"/>
      <c r="LPW71" s="514"/>
      <c r="LPX71" s="514"/>
      <c r="LPY71" s="514"/>
      <c r="LPZ71" s="514"/>
      <c r="LQA71" s="514"/>
      <c r="LQB71" s="514"/>
      <c r="LQC71" s="514"/>
      <c r="LQD71" s="514"/>
      <c r="LQE71" s="514"/>
      <c r="LQF71" s="514"/>
      <c r="LQG71" s="514"/>
      <c r="LQH71" s="514"/>
      <c r="LQI71" s="514"/>
      <c r="LQJ71" s="514"/>
      <c r="LQK71" s="514"/>
      <c r="LQL71" s="514"/>
      <c r="LQM71" s="514"/>
      <c r="LQN71" s="514"/>
      <c r="LQO71" s="514"/>
      <c r="LQP71" s="514"/>
      <c r="LQQ71" s="514"/>
      <c r="LQR71" s="514"/>
      <c r="LQS71" s="514"/>
      <c r="LQT71" s="514"/>
      <c r="LQU71" s="514"/>
      <c r="LQV71" s="514"/>
      <c r="LQW71" s="514"/>
      <c r="LQX71" s="514"/>
      <c r="LQY71" s="514"/>
      <c r="LQZ71" s="514"/>
      <c r="LRA71" s="514"/>
      <c r="LRB71" s="514"/>
      <c r="LRC71" s="514"/>
      <c r="LRD71" s="514"/>
      <c r="LRE71" s="514"/>
      <c r="LRF71" s="514"/>
      <c r="LRG71" s="514"/>
      <c r="LRH71" s="514"/>
      <c r="LRI71" s="514"/>
      <c r="LRJ71" s="514"/>
      <c r="LRK71" s="514"/>
      <c r="LRL71" s="514"/>
      <c r="LRM71" s="514"/>
      <c r="LRN71" s="514"/>
      <c r="LRO71" s="514"/>
      <c r="LRP71" s="514"/>
      <c r="LRQ71" s="514"/>
      <c r="LRR71" s="514"/>
      <c r="LRS71" s="514"/>
      <c r="LRT71" s="514"/>
      <c r="LRU71" s="514"/>
      <c r="LRV71" s="514"/>
      <c r="LRW71" s="514"/>
      <c r="LRX71" s="514"/>
      <c r="LRY71" s="514"/>
      <c r="LRZ71" s="514"/>
      <c r="LSA71" s="514"/>
      <c r="LSB71" s="514"/>
      <c r="LSC71" s="514"/>
      <c r="LSD71" s="514"/>
      <c r="LSE71" s="514"/>
      <c r="LSF71" s="514"/>
      <c r="LSG71" s="514"/>
      <c r="LSH71" s="514"/>
      <c r="LSI71" s="514"/>
      <c r="LSJ71" s="514"/>
      <c r="LSK71" s="514"/>
      <c r="LSL71" s="514"/>
      <c r="LSM71" s="514"/>
      <c r="LSN71" s="514"/>
      <c r="LSO71" s="514"/>
      <c r="LSP71" s="514"/>
      <c r="LSQ71" s="514"/>
      <c r="LSR71" s="514"/>
      <c r="LSS71" s="514"/>
      <c r="LST71" s="514"/>
      <c r="LSU71" s="514"/>
      <c r="LSV71" s="514"/>
      <c r="LSW71" s="514"/>
      <c r="LSX71" s="514"/>
      <c r="LSY71" s="514"/>
      <c r="LSZ71" s="514"/>
      <c r="LTA71" s="514"/>
      <c r="LTB71" s="514"/>
      <c r="LTC71" s="514"/>
      <c r="LTD71" s="514"/>
      <c r="LTE71" s="514"/>
      <c r="LTF71" s="514"/>
      <c r="LTG71" s="514"/>
      <c r="LTH71" s="514"/>
      <c r="LTI71" s="514"/>
      <c r="LTJ71" s="514"/>
      <c r="LTK71" s="514"/>
      <c r="LTL71" s="514"/>
      <c r="LTM71" s="514"/>
      <c r="LTN71" s="514"/>
      <c r="LTO71" s="514"/>
      <c r="LTP71" s="514"/>
      <c r="LTQ71" s="514"/>
      <c r="LTR71" s="514"/>
      <c r="LTS71" s="514"/>
      <c r="LTT71" s="514"/>
      <c r="LTU71" s="514"/>
      <c r="LTV71" s="514"/>
      <c r="LTW71" s="514"/>
      <c r="LTX71" s="514"/>
      <c r="LTY71" s="514"/>
      <c r="LTZ71" s="514"/>
      <c r="LUA71" s="514"/>
      <c r="LUB71" s="514"/>
      <c r="LUC71" s="514"/>
      <c r="LUD71" s="514"/>
      <c r="LUE71" s="514"/>
      <c r="LUF71" s="514"/>
      <c r="LUG71" s="514"/>
      <c r="LUH71" s="514"/>
      <c r="LUI71" s="514"/>
      <c r="LUJ71" s="514"/>
      <c r="LUK71" s="514"/>
      <c r="LUL71" s="514"/>
      <c r="LUM71" s="514"/>
      <c r="LUN71" s="514"/>
      <c r="LUO71" s="514"/>
      <c r="LUP71" s="514"/>
      <c r="LUQ71" s="514"/>
      <c r="LUR71" s="514"/>
      <c r="LUS71" s="514"/>
      <c r="LUT71" s="514"/>
      <c r="LUU71" s="514"/>
      <c r="LUV71" s="514"/>
      <c r="LUW71" s="514"/>
      <c r="LUX71" s="514"/>
      <c r="LUY71" s="514"/>
      <c r="LUZ71" s="514"/>
      <c r="LVA71" s="514"/>
      <c r="LVB71" s="514"/>
      <c r="LVC71" s="514"/>
      <c r="LVD71" s="514"/>
      <c r="LVE71" s="514"/>
      <c r="LVF71" s="514"/>
      <c r="LVG71" s="514"/>
      <c r="LVH71" s="514"/>
      <c r="LVI71" s="514"/>
      <c r="LVJ71" s="514"/>
      <c r="LVK71" s="514"/>
      <c r="LVL71" s="514"/>
      <c r="LVM71" s="514"/>
      <c r="LVN71" s="514"/>
      <c r="LVO71" s="514"/>
      <c r="LVP71" s="514"/>
      <c r="LVQ71" s="514"/>
      <c r="LVR71" s="514"/>
      <c r="LVS71" s="514"/>
      <c r="LVT71" s="514"/>
      <c r="LVU71" s="514"/>
      <c r="LVV71" s="514"/>
      <c r="LVW71" s="514"/>
      <c r="LVX71" s="514"/>
      <c r="LVY71" s="514"/>
      <c r="LVZ71" s="514"/>
      <c r="LWA71" s="514"/>
      <c r="LWB71" s="514"/>
      <c r="LWC71" s="514"/>
      <c r="LWD71" s="514"/>
      <c r="LWE71" s="514"/>
      <c r="LWF71" s="514"/>
      <c r="LWG71" s="514"/>
      <c r="LWH71" s="514"/>
      <c r="LWI71" s="514"/>
      <c r="LWJ71" s="514"/>
      <c r="LWK71" s="514"/>
      <c r="LWL71" s="514"/>
      <c r="LWM71" s="514"/>
      <c r="LWN71" s="514"/>
      <c r="LWO71" s="514"/>
      <c r="LWP71" s="514"/>
      <c r="LWQ71" s="514"/>
      <c r="LWR71" s="514"/>
      <c r="LWS71" s="514"/>
      <c r="LWT71" s="514"/>
      <c r="LWU71" s="514"/>
      <c r="LWV71" s="514"/>
      <c r="LWW71" s="514"/>
      <c r="LWX71" s="514"/>
      <c r="LWY71" s="514"/>
      <c r="LWZ71" s="514"/>
      <c r="LXA71" s="514"/>
      <c r="LXB71" s="514"/>
      <c r="LXC71" s="514"/>
      <c r="LXD71" s="514"/>
      <c r="LXE71" s="514"/>
      <c r="LXF71" s="514"/>
      <c r="LXG71" s="514"/>
      <c r="LXH71" s="514"/>
      <c r="LXI71" s="514"/>
      <c r="LXJ71" s="514"/>
      <c r="LXK71" s="514"/>
      <c r="LXL71" s="514"/>
      <c r="LXM71" s="514"/>
      <c r="LXN71" s="514"/>
      <c r="LXO71" s="514"/>
      <c r="LXP71" s="514"/>
      <c r="LXQ71" s="514"/>
      <c r="LXR71" s="514"/>
      <c r="LXS71" s="514"/>
      <c r="LXT71" s="514"/>
      <c r="LXU71" s="514"/>
      <c r="LXV71" s="514"/>
      <c r="LXW71" s="514"/>
      <c r="LXX71" s="514"/>
      <c r="LXY71" s="514"/>
      <c r="LXZ71" s="514"/>
      <c r="LYA71" s="514"/>
      <c r="LYB71" s="514"/>
      <c r="LYC71" s="514"/>
      <c r="LYD71" s="514"/>
      <c r="LYE71" s="514"/>
      <c r="LYF71" s="514"/>
      <c r="LYG71" s="514"/>
      <c r="LYH71" s="514"/>
      <c r="LYI71" s="514"/>
      <c r="LYJ71" s="514"/>
      <c r="LYK71" s="514"/>
      <c r="LYL71" s="514"/>
      <c r="LYM71" s="514"/>
      <c r="LYN71" s="514"/>
      <c r="LYO71" s="514"/>
      <c r="LYP71" s="514"/>
      <c r="LYQ71" s="514"/>
      <c r="LYR71" s="514"/>
      <c r="LYS71" s="514"/>
      <c r="LYT71" s="514"/>
      <c r="LYU71" s="514"/>
      <c r="LYV71" s="514"/>
      <c r="LYW71" s="514"/>
      <c r="LYX71" s="514"/>
      <c r="LYY71" s="514"/>
      <c r="LYZ71" s="514"/>
      <c r="LZA71" s="514"/>
      <c r="LZB71" s="514"/>
      <c r="LZC71" s="514"/>
      <c r="LZD71" s="514"/>
      <c r="LZE71" s="514"/>
      <c r="LZF71" s="514"/>
      <c r="LZG71" s="514"/>
      <c r="LZH71" s="514"/>
      <c r="LZI71" s="514"/>
      <c r="LZJ71" s="514"/>
      <c r="LZK71" s="514"/>
      <c r="LZL71" s="514"/>
      <c r="LZM71" s="514"/>
      <c r="LZN71" s="514"/>
      <c r="LZO71" s="514"/>
      <c r="LZP71" s="514"/>
      <c r="LZQ71" s="514"/>
      <c r="LZR71" s="514"/>
      <c r="LZS71" s="514"/>
      <c r="LZT71" s="514"/>
      <c r="LZU71" s="514"/>
      <c r="LZV71" s="514"/>
      <c r="LZW71" s="514"/>
      <c r="LZX71" s="514"/>
      <c r="LZY71" s="514"/>
      <c r="LZZ71" s="514"/>
      <c r="MAA71" s="514"/>
      <c r="MAB71" s="514"/>
      <c r="MAC71" s="514"/>
      <c r="MAD71" s="514"/>
      <c r="MAE71" s="514"/>
      <c r="MAF71" s="514"/>
      <c r="MAG71" s="514"/>
      <c r="MAH71" s="514"/>
      <c r="MAI71" s="514"/>
      <c r="MAJ71" s="514"/>
      <c r="MAK71" s="514"/>
      <c r="MAL71" s="514"/>
      <c r="MAM71" s="514"/>
      <c r="MAN71" s="514"/>
      <c r="MAO71" s="514"/>
      <c r="MAP71" s="514"/>
      <c r="MAQ71" s="514"/>
      <c r="MAR71" s="514"/>
      <c r="MAS71" s="514"/>
      <c r="MAT71" s="514"/>
      <c r="MAU71" s="514"/>
      <c r="MAV71" s="514"/>
      <c r="MAW71" s="514"/>
      <c r="MAX71" s="514"/>
      <c r="MAY71" s="514"/>
      <c r="MAZ71" s="514"/>
      <c r="MBA71" s="514"/>
      <c r="MBB71" s="514"/>
      <c r="MBC71" s="514"/>
      <c r="MBD71" s="514"/>
      <c r="MBE71" s="514"/>
      <c r="MBF71" s="514"/>
      <c r="MBG71" s="514"/>
      <c r="MBH71" s="514"/>
      <c r="MBI71" s="514"/>
      <c r="MBJ71" s="514"/>
      <c r="MBK71" s="514"/>
      <c r="MBL71" s="514"/>
      <c r="MBM71" s="514"/>
      <c r="MBN71" s="514"/>
      <c r="MBO71" s="514"/>
      <c r="MBP71" s="514"/>
      <c r="MBQ71" s="514"/>
      <c r="MBR71" s="514"/>
      <c r="MBS71" s="514"/>
      <c r="MBT71" s="514"/>
      <c r="MBU71" s="514"/>
      <c r="MBV71" s="514"/>
      <c r="MBW71" s="514"/>
      <c r="MBX71" s="514"/>
      <c r="MBY71" s="514"/>
      <c r="MBZ71" s="514"/>
      <c r="MCA71" s="514"/>
      <c r="MCB71" s="514"/>
      <c r="MCC71" s="514"/>
      <c r="MCD71" s="514"/>
      <c r="MCE71" s="514"/>
      <c r="MCF71" s="514"/>
      <c r="MCG71" s="514"/>
      <c r="MCH71" s="514"/>
      <c r="MCI71" s="514"/>
      <c r="MCJ71" s="514"/>
      <c r="MCK71" s="514"/>
      <c r="MCL71" s="514"/>
      <c r="MCM71" s="514"/>
      <c r="MCN71" s="514"/>
      <c r="MCO71" s="514"/>
      <c r="MCP71" s="514"/>
      <c r="MCQ71" s="514"/>
      <c r="MCR71" s="514"/>
      <c r="MCS71" s="514"/>
      <c r="MCT71" s="514"/>
      <c r="MCU71" s="514"/>
      <c r="MCV71" s="514"/>
      <c r="MCW71" s="514"/>
      <c r="MCX71" s="514"/>
      <c r="MCY71" s="514"/>
      <c r="MCZ71" s="514"/>
      <c r="MDA71" s="514"/>
      <c r="MDB71" s="514"/>
      <c r="MDC71" s="514"/>
      <c r="MDD71" s="514"/>
      <c r="MDE71" s="514"/>
      <c r="MDF71" s="514"/>
      <c r="MDG71" s="514"/>
      <c r="MDH71" s="514"/>
      <c r="MDI71" s="514"/>
      <c r="MDJ71" s="514"/>
      <c r="MDK71" s="514"/>
      <c r="MDL71" s="514"/>
      <c r="MDM71" s="514"/>
      <c r="MDN71" s="514"/>
      <c r="MDO71" s="514"/>
      <c r="MDP71" s="514"/>
      <c r="MDQ71" s="514"/>
      <c r="MDR71" s="514"/>
      <c r="MDS71" s="514"/>
      <c r="MDT71" s="514"/>
      <c r="MDU71" s="514"/>
      <c r="MDV71" s="514"/>
      <c r="MDW71" s="514"/>
      <c r="MDX71" s="514"/>
      <c r="MDY71" s="514"/>
      <c r="MDZ71" s="514"/>
      <c r="MEA71" s="514"/>
      <c r="MEB71" s="514"/>
      <c r="MEC71" s="514"/>
      <c r="MED71" s="514"/>
      <c r="MEE71" s="514"/>
      <c r="MEF71" s="514"/>
      <c r="MEG71" s="514"/>
      <c r="MEH71" s="514"/>
      <c r="MEI71" s="514"/>
      <c r="MEJ71" s="514"/>
      <c r="MEK71" s="514"/>
      <c r="MEL71" s="514"/>
      <c r="MEM71" s="514"/>
      <c r="MEN71" s="514"/>
      <c r="MEO71" s="514"/>
      <c r="MEP71" s="514"/>
      <c r="MEQ71" s="514"/>
      <c r="MER71" s="514"/>
      <c r="MES71" s="514"/>
      <c r="MET71" s="514"/>
      <c r="MEU71" s="514"/>
      <c r="MEV71" s="514"/>
      <c r="MEW71" s="514"/>
      <c r="MEX71" s="514"/>
      <c r="MEY71" s="514"/>
      <c r="MEZ71" s="514"/>
      <c r="MFA71" s="514"/>
      <c r="MFB71" s="514"/>
      <c r="MFC71" s="514"/>
      <c r="MFD71" s="514"/>
      <c r="MFE71" s="514"/>
      <c r="MFF71" s="514"/>
      <c r="MFG71" s="514"/>
      <c r="MFH71" s="514"/>
      <c r="MFI71" s="514"/>
      <c r="MFJ71" s="514"/>
      <c r="MFK71" s="514"/>
      <c r="MFL71" s="514"/>
      <c r="MFM71" s="514"/>
      <c r="MFN71" s="514"/>
      <c r="MFO71" s="514"/>
      <c r="MFP71" s="514"/>
      <c r="MFQ71" s="514"/>
      <c r="MFR71" s="514"/>
      <c r="MFS71" s="514"/>
      <c r="MFT71" s="514"/>
      <c r="MFU71" s="514"/>
      <c r="MFV71" s="514"/>
      <c r="MFW71" s="514"/>
      <c r="MFX71" s="514"/>
      <c r="MFY71" s="514"/>
      <c r="MFZ71" s="514"/>
      <c r="MGA71" s="514"/>
      <c r="MGB71" s="514"/>
      <c r="MGC71" s="514"/>
      <c r="MGD71" s="514"/>
      <c r="MGE71" s="514"/>
      <c r="MGF71" s="514"/>
      <c r="MGG71" s="514"/>
      <c r="MGH71" s="514"/>
      <c r="MGI71" s="514"/>
      <c r="MGJ71" s="514"/>
      <c r="MGK71" s="514"/>
      <c r="MGL71" s="514"/>
      <c r="MGM71" s="514"/>
      <c r="MGN71" s="514"/>
      <c r="MGO71" s="514"/>
      <c r="MGP71" s="514"/>
      <c r="MGQ71" s="514"/>
      <c r="MGR71" s="514"/>
      <c r="MGS71" s="514"/>
      <c r="MGT71" s="514"/>
      <c r="MGU71" s="514"/>
      <c r="MGV71" s="514"/>
      <c r="MGW71" s="514"/>
      <c r="MGX71" s="514"/>
      <c r="MGY71" s="514"/>
      <c r="MGZ71" s="514"/>
      <c r="MHA71" s="514"/>
      <c r="MHB71" s="514"/>
      <c r="MHC71" s="514"/>
      <c r="MHD71" s="514"/>
      <c r="MHE71" s="514"/>
      <c r="MHF71" s="514"/>
      <c r="MHG71" s="514"/>
      <c r="MHH71" s="514"/>
      <c r="MHI71" s="514"/>
      <c r="MHJ71" s="514"/>
      <c r="MHK71" s="514"/>
      <c r="MHL71" s="514"/>
      <c r="MHM71" s="514"/>
      <c r="MHN71" s="514"/>
      <c r="MHO71" s="514"/>
      <c r="MHP71" s="514"/>
      <c r="MHQ71" s="514"/>
      <c r="MHR71" s="514"/>
      <c r="MHS71" s="514"/>
      <c r="MHT71" s="514"/>
      <c r="MHU71" s="514"/>
      <c r="MHV71" s="514"/>
      <c r="MHW71" s="514"/>
      <c r="MHX71" s="514"/>
      <c r="MHY71" s="514"/>
      <c r="MHZ71" s="514"/>
      <c r="MIA71" s="514"/>
      <c r="MIB71" s="514"/>
      <c r="MIC71" s="514"/>
      <c r="MID71" s="514"/>
      <c r="MIE71" s="514"/>
      <c r="MIF71" s="514"/>
      <c r="MIG71" s="514"/>
      <c r="MIH71" s="514"/>
      <c r="MII71" s="514"/>
      <c r="MIJ71" s="514"/>
      <c r="MIK71" s="514"/>
      <c r="MIL71" s="514"/>
      <c r="MIM71" s="514"/>
      <c r="MIN71" s="514"/>
      <c r="MIO71" s="514"/>
      <c r="MIP71" s="514"/>
      <c r="MIQ71" s="514"/>
      <c r="MIR71" s="514"/>
      <c r="MIS71" s="514"/>
      <c r="MIT71" s="514"/>
      <c r="MIU71" s="514"/>
      <c r="MIV71" s="514"/>
      <c r="MIW71" s="514"/>
      <c r="MIX71" s="514"/>
      <c r="MIY71" s="514"/>
      <c r="MIZ71" s="514"/>
      <c r="MJA71" s="514"/>
      <c r="MJB71" s="514"/>
      <c r="MJC71" s="514"/>
      <c r="MJD71" s="514"/>
      <c r="MJE71" s="514"/>
      <c r="MJF71" s="514"/>
      <c r="MJG71" s="514"/>
      <c r="MJH71" s="514"/>
      <c r="MJI71" s="514"/>
      <c r="MJJ71" s="514"/>
      <c r="MJK71" s="514"/>
      <c r="MJL71" s="514"/>
      <c r="MJM71" s="514"/>
      <c r="MJN71" s="514"/>
      <c r="MJO71" s="514"/>
      <c r="MJP71" s="514"/>
      <c r="MJQ71" s="514"/>
      <c r="MJR71" s="514"/>
      <c r="MJS71" s="514"/>
      <c r="MJT71" s="514"/>
      <c r="MJU71" s="514"/>
      <c r="MJV71" s="514"/>
      <c r="MJW71" s="514"/>
      <c r="MJX71" s="514"/>
      <c r="MJY71" s="514"/>
      <c r="MJZ71" s="514"/>
      <c r="MKA71" s="514"/>
      <c r="MKB71" s="514"/>
      <c r="MKC71" s="514"/>
      <c r="MKD71" s="514"/>
      <c r="MKE71" s="514"/>
      <c r="MKF71" s="514"/>
      <c r="MKG71" s="514"/>
      <c r="MKH71" s="514"/>
      <c r="MKI71" s="514"/>
      <c r="MKJ71" s="514"/>
      <c r="MKK71" s="514"/>
      <c r="MKL71" s="514"/>
      <c r="MKM71" s="514"/>
      <c r="MKN71" s="514"/>
      <c r="MKO71" s="514"/>
      <c r="MKP71" s="514"/>
      <c r="MKQ71" s="514"/>
      <c r="MKR71" s="514"/>
      <c r="MKS71" s="514"/>
      <c r="MKT71" s="514"/>
      <c r="MKU71" s="514"/>
      <c r="MKV71" s="514"/>
      <c r="MKW71" s="514"/>
      <c r="MKX71" s="514"/>
      <c r="MKY71" s="514"/>
      <c r="MKZ71" s="514"/>
      <c r="MLA71" s="514"/>
      <c r="MLB71" s="514"/>
      <c r="MLC71" s="514"/>
      <c r="MLD71" s="514"/>
      <c r="MLE71" s="514"/>
      <c r="MLF71" s="514"/>
      <c r="MLG71" s="514"/>
      <c r="MLH71" s="514"/>
      <c r="MLI71" s="514"/>
      <c r="MLJ71" s="514"/>
      <c r="MLK71" s="514"/>
      <c r="MLL71" s="514"/>
      <c r="MLM71" s="514"/>
      <c r="MLN71" s="514"/>
      <c r="MLO71" s="514"/>
      <c r="MLP71" s="514"/>
      <c r="MLQ71" s="514"/>
      <c r="MLR71" s="514"/>
      <c r="MLS71" s="514"/>
      <c r="MLT71" s="514"/>
      <c r="MLU71" s="514"/>
      <c r="MLV71" s="514"/>
      <c r="MLW71" s="514"/>
      <c r="MLX71" s="514"/>
      <c r="MLY71" s="514"/>
      <c r="MLZ71" s="514"/>
      <c r="MMA71" s="514"/>
      <c r="MMB71" s="514"/>
      <c r="MMC71" s="514"/>
      <c r="MMD71" s="514"/>
      <c r="MME71" s="514"/>
      <c r="MMF71" s="514"/>
      <c r="MMG71" s="514"/>
      <c r="MMH71" s="514"/>
      <c r="MMI71" s="514"/>
      <c r="MMJ71" s="514"/>
      <c r="MMK71" s="514"/>
      <c r="MML71" s="514"/>
      <c r="MMM71" s="514"/>
      <c r="MMN71" s="514"/>
      <c r="MMO71" s="514"/>
      <c r="MMP71" s="514"/>
      <c r="MMQ71" s="514"/>
      <c r="MMR71" s="514"/>
      <c r="MMS71" s="514"/>
      <c r="MMT71" s="514"/>
      <c r="MMU71" s="514"/>
      <c r="MMV71" s="514"/>
      <c r="MMW71" s="514"/>
      <c r="MMX71" s="514"/>
      <c r="MMY71" s="514"/>
      <c r="MMZ71" s="514"/>
      <c r="MNA71" s="514"/>
      <c r="MNB71" s="514"/>
      <c r="MNC71" s="514"/>
      <c r="MND71" s="514"/>
      <c r="MNE71" s="514"/>
      <c r="MNF71" s="514"/>
      <c r="MNG71" s="514"/>
      <c r="MNH71" s="514"/>
      <c r="MNI71" s="514"/>
      <c r="MNJ71" s="514"/>
      <c r="MNK71" s="514"/>
      <c r="MNL71" s="514"/>
      <c r="MNM71" s="514"/>
      <c r="MNN71" s="514"/>
      <c r="MNO71" s="514"/>
      <c r="MNP71" s="514"/>
      <c r="MNQ71" s="514"/>
      <c r="MNR71" s="514"/>
      <c r="MNS71" s="514"/>
      <c r="MNT71" s="514"/>
      <c r="MNU71" s="514"/>
      <c r="MNV71" s="514"/>
      <c r="MNW71" s="514"/>
      <c r="MNX71" s="514"/>
      <c r="MNY71" s="514"/>
      <c r="MNZ71" s="514"/>
      <c r="MOA71" s="514"/>
      <c r="MOB71" s="514"/>
      <c r="MOC71" s="514"/>
      <c r="MOD71" s="514"/>
      <c r="MOE71" s="514"/>
      <c r="MOF71" s="514"/>
      <c r="MOG71" s="514"/>
      <c r="MOH71" s="514"/>
      <c r="MOI71" s="514"/>
      <c r="MOJ71" s="514"/>
      <c r="MOK71" s="514"/>
      <c r="MOL71" s="514"/>
      <c r="MOM71" s="514"/>
      <c r="MON71" s="514"/>
      <c r="MOO71" s="514"/>
      <c r="MOP71" s="514"/>
      <c r="MOQ71" s="514"/>
      <c r="MOR71" s="514"/>
      <c r="MOS71" s="514"/>
      <c r="MOT71" s="514"/>
      <c r="MOU71" s="514"/>
      <c r="MOV71" s="514"/>
      <c r="MOW71" s="514"/>
      <c r="MOX71" s="514"/>
      <c r="MOY71" s="514"/>
      <c r="MOZ71" s="514"/>
      <c r="MPA71" s="514"/>
      <c r="MPB71" s="514"/>
      <c r="MPC71" s="514"/>
      <c r="MPD71" s="514"/>
      <c r="MPE71" s="514"/>
      <c r="MPF71" s="514"/>
      <c r="MPG71" s="514"/>
      <c r="MPH71" s="514"/>
      <c r="MPI71" s="514"/>
      <c r="MPJ71" s="514"/>
      <c r="MPK71" s="514"/>
      <c r="MPL71" s="514"/>
      <c r="MPM71" s="514"/>
      <c r="MPN71" s="514"/>
      <c r="MPO71" s="514"/>
      <c r="MPP71" s="514"/>
      <c r="MPQ71" s="514"/>
      <c r="MPR71" s="514"/>
      <c r="MPS71" s="514"/>
      <c r="MPT71" s="514"/>
      <c r="MPU71" s="514"/>
      <c r="MPV71" s="514"/>
      <c r="MPW71" s="514"/>
      <c r="MPX71" s="514"/>
      <c r="MPY71" s="514"/>
      <c r="MPZ71" s="514"/>
      <c r="MQA71" s="514"/>
      <c r="MQB71" s="514"/>
      <c r="MQC71" s="514"/>
      <c r="MQD71" s="514"/>
      <c r="MQE71" s="514"/>
      <c r="MQF71" s="514"/>
      <c r="MQG71" s="514"/>
      <c r="MQH71" s="514"/>
      <c r="MQI71" s="514"/>
      <c r="MQJ71" s="514"/>
      <c r="MQK71" s="514"/>
      <c r="MQL71" s="514"/>
      <c r="MQM71" s="514"/>
      <c r="MQN71" s="514"/>
      <c r="MQO71" s="514"/>
      <c r="MQP71" s="514"/>
      <c r="MQQ71" s="514"/>
      <c r="MQR71" s="514"/>
      <c r="MQS71" s="514"/>
      <c r="MQT71" s="514"/>
      <c r="MQU71" s="514"/>
      <c r="MQV71" s="514"/>
      <c r="MQW71" s="514"/>
      <c r="MQX71" s="514"/>
      <c r="MQY71" s="514"/>
      <c r="MQZ71" s="514"/>
      <c r="MRA71" s="514"/>
      <c r="MRB71" s="514"/>
      <c r="MRC71" s="514"/>
      <c r="MRD71" s="514"/>
      <c r="MRE71" s="514"/>
      <c r="MRF71" s="514"/>
      <c r="MRG71" s="514"/>
      <c r="MRH71" s="514"/>
      <c r="MRI71" s="514"/>
      <c r="MRJ71" s="514"/>
      <c r="MRK71" s="514"/>
      <c r="MRL71" s="514"/>
      <c r="MRM71" s="514"/>
      <c r="MRN71" s="514"/>
      <c r="MRO71" s="514"/>
      <c r="MRP71" s="514"/>
      <c r="MRQ71" s="514"/>
      <c r="MRR71" s="514"/>
      <c r="MRS71" s="514"/>
      <c r="MRT71" s="514"/>
      <c r="MRU71" s="514"/>
      <c r="MRV71" s="514"/>
      <c r="MRW71" s="514"/>
      <c r="MRX71" s="514"/>
      <c r="MRY71" s="514"/>
      <c r="MRZ71" s="514"/>
      <c r="MSA71" s="514"/>
      <c r="MSB71" s="514"/>
      <c r="MSC71" s="514"/>
      <c r="MSD71" s="514"/>
      <c r="MSE71" s="514"/>
      <c r="MSF71" s="514"/>
      <c r="MSG71" s="514"/>
      <c r="MSH71" s="514"/>
      <c r="MSI71" s="514"/>
      <c r="MSJ71" s="514"/>
      <c r="MSK71" s="514"/>
      <c r="MSL71" s="514"/>
      <c r="MSM71" s="514"/>
      <c r="MSN71" s="514"/>
      <c r="MSO71" s="514"/>
      <c r="MSP71" s="514"/>
      <c r="MSQ71" s="514"/>
      <c r="MSR71" s="514"/>
      <c r="MSS71" s="514"/>
      <c r="MST71" s="514"/>
      <c r="MSU71" s="514"/>
      <c r="MSV71" s="514"/>
      <c r="MSW71" s="514"/>
      <c r="MSX71" s="514"/>
      <c r="MSY71" s="514"/>
      <c r="MSZ71" s="514"/>
      <c r="MTA71" s="514"/>
      <c r="MTB71" s="514"/>
      <c r="MTC71" s="514"/>
      <c r="MTD71" s="514"/>
      <c r="MTE71" s="514"/>
      <c r="MTF71" s="514"/>
      <c r="MTG71" s="514"/>
      <c r="MTH71" s="514"/>
      <c r="MTI71" s="514"/>
      <c r="MTJ71" s="514"/>
      <c r="MTK71" s="514"/>
      <c r="MTL71" s="514"/>
      <c r="MTM71" s="514"/>
      <c r="MTN71" s="514"/>
      <c r="MTO71" s="514"/>
      <c r="MTP71" s="514"/>
      <c r="MTQ71" s="514"/>
      <c r="MTR71" s="514"/>
      <c r="MTS71" s="514"/>
      <c r="MTT71" s="514"/>
      <c r="MTU71" s="514"/>
      <c r="MTV71" s="514"/>
      <c r="MTW71" s="514"/>
      <c r="MTX71" s="514"/>
      <c r="MTY71" s="514"/>
      <c r="MTZ71" s="514"/>
      <c r="MUA71" s="514"/>
      <c r="MUB71" s="514"/>
      <c r="MUC71" s="514"/>
      <c r="MUD71" s="514"/>
      <c r="MUE71" s="514"/>
      <c r="MUF71" s="514"/>
      <c r="MUG71" s="514"/>
      <c r="MUH71" s="514"/>
      <c r="MUI71" s="514"/>
      <c r="MUJ71" s="514"/>
      <c r="MUK71" s="514"/>
      <c r="MUL71" s="514"/>
      <c r="MUM71" s="514"/>
      <c r="MUN71" s="514"/>
      <c r="MUO71" s="514"/>
      <c r="MUP71" s="514"/>
      <c r="MUQ71" s="514"/>
      <c r="MUR71" s="514"/>
      <c r="MUS71" s="514"/>
      <c r="MUT71" s="514"/>
      <c r="MUU71" s="514"/>
      <c r="MUV71" s="514"/>
      <c r="MUW71" s="514"/>
      <c r="MUX71" s="514"/>
      <c r="MUY71" s="514"/>
      <c r="MUZ71" s="514"/>
      <c r="MVA71" s="514"/>
      <c r="MVB71" s="514"/>
      <c r="MVC71" s="514"/>
      <c r="MVD71" s="514"/>
      <c r="MVE71" s="514"/>
      <c r="MVF71" s="514"/>
      <c r="MVG71" s="514"/>
      <c r="MVH71" s="514"/>
      <c r="MVI71" s="514"/>
      <c r="MVJ71" s="514"/>
      <c r="MVK71" s="514"/>
      <c r="MVL71" s="514"/>
      <c r="MVM71" s="514"/>
      <c r="MVN71" s="514"/>
      <c r="MVO71" s="514"/>
      <c r="MVP71" s="514"/>
      <c r="MVQ71" s="514"/>
      <c r="MVR71" s="514"/>
      <c r="MVS71" s="514"/>
      <c r="MVT71" s="514"/>
      <c r="MVU71" s="514"/>
      <c r="MVV71" s="514"/>
      <c r="MVW71" s="514"/>
      <c r="MVX71" s="514"/>
      <c r="MVY71" s="514"/>
      <c r="MVZ71" s="514"/>
      <c r="MWA71" s="514"/>
      <c r="MWB71" s="514"/>
      <c r="MWC71" s="514"/>
      <c r="MWD71" s="514"/>
      <c r="MWE71" s="514"/>
      <c r="MWF71" s="514"/>
      <c r="MWG71" s="514"/>
      <c r="MWH71" s="514"/>
      <c r="MWI71" s="514"/>
      <c r="MWJ71" s="514"/>
      <c r="MWK71" s="514"/>
      <c r="MWL71" s="514"/>
      <c r="MWM71" s="514"/>
      <c r="MWN71" s="514"/>
      <c r="MWO71" s="514"/>
      <c r="MWP71" s="514"/>
      <c r="MWQ71" s="514"/>
      <c r="MWR71" s="514"/>
      <c r="MWS71" s="514"/>
      <c r="MWT71" s="514"/>
      <c r="MWU71" s="514"/>
      <c r="MWV71" s="514"/>
      <c r="MWW71" s="514"/>
      <c r="MWX71" s="514"/>
      <c r="MWY71" s="514"/>
      <c r="MWZ71" s="514"/>
      <c r="MXA71" s="514"/>
      <c r="MXB71" s="514"/>
      <c r="MXC71" s="514"/>
      <c r="MXD71" s="514"/>
      <c r="MXE71" s="514"/>
      <c r="MXF71" s="514"/>
      <c r="MXG71" s="514"/>
      <c r="MXH71" s="514"/>
      <c r="MXI71" s="514"/>
      <c r="MXJ71" s="514"/>
      <c r="MXK71" s="514"/>
      <c r="MXL71" s="514"/>
      <c r="MXM71" s="514"/>
      <c r="MXN71" s="514"/>
      <c r="MXO71" s="514"/>
      <c r="MXP71" s="514"/>
      <c r="MXQ71" s="514"/>
      <c r="MXR71" s="514"/>
      <c r="MXS71" s="514"/>
      <c r="MXT71" s="514"/>
      <c r="MXU71" s="514"/>
      <c r="MXV71" s="514"/>
      <c r="MXW71" s="514"/>
      <c r="MXX71" s="514"/>
      <c r="MXY71" s="514"/>
      <c r="MXZ71" s="514"/>
      <c r="MYA71" s="514"/>
      <c r="MYB71" s="514"/>
      <c r="MYC71" s="514"/>
      <c r="MYD71" s="514"/>
      <c r="MYE71" s="514"/>
      <c r="MYF71" s="514"/>
      <c r="MYG71" s="514"/>
      <c r="MYH71" s="514"/>
      <c r="MYI71" s="514"/>
      <c r="MYJ71" s="514"/>
      <c r="MYK71" s="514"/>
      <c r="MYL71" s="514"/>
      <c r="MYM71" s="514"/>
      <c r="MYN71" s="514"/>
      <c r="MYO71" s="514"/>
      <c r="MYP71" s="514"/>
      <c r="MYQ71" s="514"/>
      <c r="MYR71" s="514"/>
      <c r="MYS71" s="514"/>
      <c r="MYT71" s="514"/>
      <c r="MYU71" s="514"/>
      <c r="MYV71" s="514"/>
      <c r="MYW71" s="514"/>
      <c r="MYX71" s="514"/>
      <c r="MYY71" s="514"/>
      <c r="MYZ71" s="514"/>
      <c r="MZA71" s="514"/>
      <c r="MZB71" s="514"/>
      <c r="MZC71" s="514"/>
      <c r="MZD71" s="514"/>
      <c r="MZE71" s="514"/>
      <c r="MZF71" s="514"/>
      <c r="MZG71" s="514"/>
      <c r="MZH71" s="514"/>
      <c r="MZI71" s="514"/>
      <c r="MZJ71" s="514"/>
      <c r="MZK71" s="514"/>
      <c r="MZL71" s="514"/>
      <c r="MZM71" s="514"/>
      <c r="MZN71" s="514"/>
      <c r="MZO71" s="514"/>
      <c r="MZP71" s="514"/>
      <c r="MZQ71" s="514"/>
      <c r="MZR71" s="514"/>
      <c r="MZS71" s="514"/>
      <c r="MZT71" s="514"/>
      <c r="MZU71" s="514"/>
      <c r="MZV71" s="514"/>
      <c r="MZW71" s="514"/>
      <c r="MZX71" s="514"/>
      <c r="MZY71" s="514"/>
      <c r="MZZ71" s="514"/>
      <c r="NAA71" s="514"/>
      <c r="NAB71" s="514"/>
      <c r="NAC71" s="514"/>
      <c r="NAD71" s="514"/>
      <c r="NAE71" s="514"/>
      <c r="NAF71" s="514"/>
      <c r="NAG71" s="514"/>
      <c r="NAH71" s="514"/>
      <c r="NAI71" s="514"/>
      <c r="NAJ71" s="514"/>
      <c r="NAK71" s="514"/>
      <c r="NAL71" s="514"/>
      <c r="NAM71" s="514"/>
      <c r="NAN71" s="514"/>
      <c r="NAO71" s="514"/>
      <c r="NAP71" s="514"/>
      <c r="NAQ71" s="514"/>
      <c r="NAR71" s="514"/>
      <c r="NAS71" s="514"/>
      <c r="NAT71" s="514"/>
      <c r="NAU71" s="514"/>
      <c r="NAV71" s="514"/>
      <c r="NAW71" s="514"/>
      <c r="NAX71" s="514"/>
      <c r="NAY71" s="514"/>
      <c r="NAZ71" s="514"/>
      <c r="NBA71" s="514"/>
      <c r="NBB71" s="514"/>
      <c r="NBC71" s="514"/>
      <c r="NBD71" s="514"/>
      <c r="NBE71" s="514"/>
      <c r="NBF71" s="514"/>
      <c r="NBG71" s="514"/>
      <c r="NBH71" s="514"/>
      <c r="NBI71" s="514"/>
      <c r="NBJ71" s="514"/>
      <c r="NBK71" s="514"/>
      <c r="NBL71" s="514"/>
      <c r="NBM71" s="514"/>
      <c r="NBN71" s="514"/>
      <c r="NBO71" s="514"/>
      <c r="NBP71" s="514"/>
      <c r="NBQ71" s="514"/>
      <c r="NBR71" s="514"/>
      <c r="NBS71" s="514"/>
      <c r="NBT71" s="514"/>
      <c r="NBU71" s="514"/>
      <c r="NBV71" s="514"/>
      <c r="NBW71" s="514"/>
      <c r="NBX71" s="514"/>
      <c r="NBY71" s="514"/>
      <c r="NBZ71" s="514"/>
      <c r="NCA71" s="514"/>
      <c r="NCB71" s="514"/>
      <c r="NCC71" s="514"/>
      <c r="NCD71" s="514"/>
      <c r="NCE71" s="514"/>
      <c r="NCF71" s="514"/>
      <c r="NCG71" s="514"/>
      <c r="NCH71" s="514"/>
      <c r="NCI71" s="514"/>
      <c r="NCJ71" s="514"/>
      <c r="NCK71" s="514"/>
      <c r="NCL71" s="514"/>
      <c r="NCM71" s="514"/>
      <c r="NCN71" s="514"/>
      <c r="NCO71" s="514"/>
      <c r="NCP71" s="514"/>
      <c r="NCQ71" s="514"/>
      <c r="NCR71" s="514"/>
      <c r="NCS71" s="514"/>
      <c r="NCT71" s="514"/>
      <c r="NCU71" s="514"/>
      <c r="NCV71" s="514"/>
      <c r="NCW71" s="514"/>
      <c r="NCX71" s="514"/>
      <c r="NCY71" s="514"/>
      <c r="NCZ71" s="514"/>
      <c r="NDA71" s="514"/>
      <c r="NDB71" s="514"/>
      <c r="NDC71" s="514"/>
      <c r="NDD71" s="514"/>
      <c r="NDE71" s="514"/>
      <c r="NDF71" s="514"/>
      <c r="NDG71" s="514"/>
      <c r="NDH71" s="514"/>
      <c r="NDI71" s="514"/>
      <c r="NDJ71" s="514"/>
      <c r="NDK71" s="514"/>
      <c r="NDL71" s="514"/>
      <c r="NDM71" s="514"/>
      <c r="NDN71" s="514"/>
      <c r="NDO71" s="514"/>
      <c r="NDP71" s="514"/>
      <c r="NDQ71" s="514"/>
      <c r="NDR71" s="514"/>
      <c r="NDS71" s="514"/>
      <c r="NDT71" s="514"/>
      <c r="NDU71" s="514"/>
      <c r="NDV71" s="514"/>
      <c r="NDW71" s="514"/>
      <c r="NDX71" s="514"/>
      <c r="NDY71" s="514"/>
      <c r="NDZ71" s="514"/>
      <c r="NEA71" s="514"/>
      <c r="NEB71" s="514"/>
      <c r="NEC71" s="514"/>
      <c r="NED71" s="514"/>
      <c r="NEE71" s="514"/>
      <c r="NEF71" s="514"/>
      <c r="NEG71" s="514"/>
      <c r="NEH71" s="514"/>
      <c r="NEI71" s="514"/>
      <c r="NEJ71" s="514"/>
      <c r="NEK71" s="514"/>
      <c r="NEL71" s="514"/>
      <c r="NEM71" s="514"/>
      <c r="NEN71" s="514"/>
      <c r="NEO71" s="514"/>
      <c r="NEP71" s="514"/>
      <c r="NEQ71" s="514"/>
      <c r="NER71" s="514"/>
      <c r="NES71" s="514"/>
      <c r="NET71" s="514"/>
      <c r="NEU71" s="514"/>
      <c r="NEV71" s="514"/>
      <c r="NEW71" s="514"/>
      <c r="NEX71" s="514"/>
      <c r="NEY71" s="514"/>
      <c r="NEZ71" s="514"/>
      <c r="NFA71" s="514"/>
      <c r="NFB71" s="514"/>
      <c r="NFC71" s="514"/>
      <c r="NFD71" s="514"/>
      <c r="NFE71" s="514"/>
      <c r="NFF71" s="514"/>
      <c r="NFG71" s="514"/>
      <c r="NFH71" s="514"/>
      <c r="NFI71" s="514"/>
      <c r="NFJ71" s="514"/>
      <c r="NFK71" s="514"/>
      <c r="NFL71" s="514"/>
      <c r="NFM71" s="514"/>
      <c r="NFN71" s="514"/>
      <c r="NFO71" s="514"/>
      <c r="NFP71" s="514"/>
      <c r="NFQ71" s="514"/>
      <c r="NFR71" s="514"/>
      <c r="NFS71" s="514"/>
      <c r="NFT71" s="514"/>
      <c r="NFU71" s="514"/>
      <c r="NFV71" s="514"/>
      <c r="NFW71" s="514"/>
      <c r="NFX71" s="514"/>
      <c r="NFY71" s="514"/>
      <c r="NFZ71" s="514"/>
      <c r="NGA71" s="514"/>
      <c r="NGB71" s="514"/>
      <c r="NGC71" s="514"/>
      <c r="NGD71" s="514"/>
      <c r="NGE71" s="514"/>
      <c r="NGF71" s="514"/>
      <c r="NGG71" s="514"/>
      <c r="NGH71" s="514"/>
      <c r="NGI71" s="514"/>
      <c r="NGJ71" s="514"/>
      <c r="NGK71" s="514"/>
      <c r="NGL71" s="514"/>
      <c r="NGM71" s="514"/>
      <c r="NGN71" s="514"/>
      <c r="NGO71" s="514"/>
      <c r="NGP71" s="514"/>
      <c r="NGQ71" s="514"/>
      <c r="NGR71" s="514"/>
      <c r="NGS71" s="514"/>
      <c r="NGT71" s="514"/>
      <c r="NGU71" s="514"/>
      <c r="NGV71" s="514"/>
      <c r="NGW71" s="514"/>
      <c r="NGX71" s="514"/>
      <c r="NGY71" s="514"/>
      <c r="NGZ71" s="514"/>
      <c r="NHA71" s="514"/>
      <c r="NHB71" s="514"/>
      <c r="NHC71" s="514"/>
      <c r="NHD71" s="514"/>
      <c r="NHE71" s="514"/>
      <c r="NHF71" s="514"/>
      <c r="NHG71" s="514"/>
      <c r="NHH71" s="514"/>
      <c r="NHI71" s="514"/>
      <c r="NHJ71" s="514"/>
      <c r="NHK71" s="514"/>
      <c r="NHL71" s="514"/>
      <c r="NHM71" s="514"/>
      <c r="NHN71" s="514"/>
      <c r="NHO71" s="514"/>
      <c r="NHP71" s="514"/>
      <c r="NHQ71" s="514"/>
      <c r="NHR71" s="514"/>
      <c r="NHS71" s="514"/>
      <c r="NHT71" s="514"/>
      <c r="NHU71" s="514"/>
      <c r="NHV71" s="514"/>
      <c r="NHW71" s="514"/>
      <c r="NHX71" s="514"/>
      <c r="NHY71" s="514"/>
      <c r="NHZ71" s="514"/>
      <c r="NIA71" s="514"/>
      <c r="NIB71" s="514"/>
      <c r="NIC71" s="514"/>
      <c r="NID71" s="514"/>
      <c r="NIE71" s="514"/>
      <c r="NIF71" s="514"/>
      <c r="NIG71" s="514"/>
      <c r="NIH71" s="514"/>
      <c r="NII71" s="514"/>
      <c r="NIJ71" s="514"/>
      <c r="NIK71" s="514"/>
      <c r="NIL71" s="514"/>
      <c r="NIM71" s="514"/>
      <c r="NIN71" s="514"/>
      <c r="NIO71" s="514"/>
      <c r="NIP71" s="514"/>
      <c r="NIQ71" s="514"/>
      <c r="NIR71" s="514"/>
      <c r="NIS71" s="514"/>
      <c r="NIT71" s="514"/>
      <c r="NIU71" s="514"/>
      <c r="NIV71" s="514"/>
      <c r="NIW71" s="514"/>
      <c r="NIX71" s="514"/>
      <c r="NIY71" s="514"/>
      <c r="NIZ71" s="514"/>
      <c r="NJA71" s="514"/>
      <c r="NJB71" s="514"/>
      <c r="NJC71" s="514"/>
      <c r="NJD71" s="514"/>
      <c r="NJE71" s="514"/>
      <c r="NJF71" s="514"/>
      <c r="NJG71" s="514"/>
      <c r="NJH71" s="514"/>
      <c r="NJI71" s="514"/>
      <c r="NJJ71" s="514"/>
      <c r="NJK71" s="514"/>
      <c r="NJL71" s="514"/>
      <c r="NJM71" s="514"/>
      <c r="NJN71" s="514"/>
      <c r="NJO71" s="514"/>
      <c r="NJP71" s="514"/>
      <c r="NJQ71" s="514"/>
      <c r="NJR71" s="514"/>
      <c r="NJS71" s="514"/>
      <c r="NJT71" s="514"/>
      <c r="NJU71" s="514"/>
      <c r="NJV71" s="514"/>
      <c r="NJW71" s="514"/>
      <c r="NJX71" s="514"/>
      <c r="NJY71" s="514"/>
      <c r="NJZ71" s="514"/>
      <c r="NKA71" s="514"/>
      <c r="NKB71" s="514"/>
      <c r="NKC71" s="514"/>
      <c r="NKD71" s="514"/>
      <c r="NKE71" s="514"/>
      <c r="NKF71" s="514"/>
      <c r="NKG71" s="514"/>
      <c r="NKH71" s="514"/>
      <c r="NKI71" s="514"/>
      <c r="NKJ71" s="514"/>
      <c r="NKK71" s="514"/>
      <c r="NKL71" s="514"/>
      <c r="NKM71" s="514"/>
      <c r="NKN71" s="514"/>
      <c r="NKO71" s="514"/>
      <c r="NKP71" s="514"/>
      <c r="NKQ71" s="514"/>
      <c r="NKR71" s="514"/>
      <c r="NKS71" s="514"/>
      <c r="NKT71" s="514"/>
      <c r="NKU71" s="514"/>
      <c r="NKV71" s="514"/>
      <c r="NKW71" s="514"/>
      <c r="NKX71" s="514"/>
      <c r="NKY71" s="514"/>
      <c r="NKZ71" s="514"/>
      <c r="NLA71" s="514"/>
      <c r="NLB71" s="514"/>
      <c r="NLC71" s="514"/>
      <c r="NLD71" s="514"/>
      <c r="NLE71" s="514"/>
      <c r="NLF71" s="514"/>
      <c r="NLG71" s="514"/>
      <c r="NLH71" s="514"/>
      <c r="NLI71" s="514"/>
      <c r="NLJ71" s="514"/>
      <c r="NLK71" s="514"/>
      <c r="NLL71" s="514"/>
      <c r="NLM71" s="514"/>
      <c r="NLN71" s="514"/>
      <c r="NLO71" s="514"/>
      <c r="NLP71" s="514"/>
      <c r="NLQ71" s="514"/>
      <c r="NLR71" s="514"/>
      <c r="NLS71" s="514"/>
      <c r="NLT71" s="514"/>
      <c r="NLU71" s="514"/>
      <c r="NLV71" s="514"/>
      <c r="NLW71" s="514"/>
      <c r="NLX71" s="514"/>
      <c r="NLY71" s="514"/>
      <c r="NLZ71" s="514"/>
      <c r="NMA71" s="514"/>
      <c r="NMB71" s="514"/>
      <c r="NMC71" s="514"/>
      <c r="NMD71" s="514"/>
      <c r="NME71" s="514"/>
      <c r="NMF71" s="514"/>
      <c r="NMG71" s="514"/>
      <c r="NMH71" s="514"/>
      <c r="NMI71" s="514"/>
      <c r="NMJ71" s="514"/>
      <c r="NMK71" s="514"/>
      <c r="NML71" s="514"/>
      <c r="NMM71" s="514"/>
      <c r="NMN71" s="514"/>
      <c r="NMO71" s="514"/>
      <c r="NMP71" s="514"/>
      <c r="NMQ71" s="514"/>
      <c r="NMR71" s="514"/>
      <c r="NMS71" s="514"/>
      <c r="NMT71" s="514"/>
      <c r="NMU71" s="514"/>
      <c r="NMV71" s="514"/>
      <c r="NMW71" s="514"/>
      <c r="NMX71" s="514"/>
      <c r="NMY71" s="514"/>
      <c r="NMZ71" s="514"/>
      <c r="NNA71" s="514"/>
      <c r="NNB71" s="514"/>
      <c r="NNC71" s="514"/>
      <c r="NND71" s="514"/>
      <c r="NNE71" s="514"/>
      <c r="NNF71" s="514"/>
      <c r="NNG71" s="514"/>
      <c r="NNH71" s="514"/>
      <c r="NNI71" s="514"/>
      <c r="NNJ71" s="514"/>
      <c r="NNK71" s="514"/>
      <c r="NNL71" s="514"/>
      <c r="NNM71" s="514"/>
      <c r="NNN71" s="514"/>
      <c r="NNO71" s="514"/>
      <c r="NNP71" s="514"/>
      <c r="NNQ71" s="514"/>
      <c r="NNR71" s="514"/>
      <c r="NNS71" s="514"/>
      <c r="NNT71" s="514"/>
      <c r="NNU71" s="514"/>
      <c r="NNV71" s="514"/>
      <c r="NNW71" s="514"/>
      <c r="NNX71" s="514"/>
      <c r="NNY71" s="514"/>
      <c r="NNZ71" s="514"/>
      <c r="NOA71" s="514"/>
      <c r="NOB71" s="514"/>
      <c r="NOC71" s="514"/>
      <c r="NOD71" s="514"/>
      <c r="NOE71" s="514"/>
      <c r="NOF71" s="514"/>
      <c r="NOG71" s="514"/>
      <c r="NOH71" s="514"/>
      <c r="NOI71" s="514"/>
      <c r="NOJ71" s="514"/>
      <c r="NOK71" s="514"/>
      <c r="NOL71" s="514"/>
      <c r="NOM71" s="514"/>
      <c r="NON71" s="514"/>
      <c r="NOO71" s="514"/>
      <c r="NOP71" s="514"/>
      <c r="NOQ71" s="514"/>
      <c r="NOR71" s="514"/>
      <c r="NOS71" s="514"/>
      <c r="NOT71" s="514"/>
      <c r="NOU71" s="514"/>
      <c r="NOV71" s="514"/>
      <c r="NOW71" s="514"/>
      <c r="NOX71" s="514"/>
      <c r="NOY71" s="514"/>
      <c r="NOZ71" s="514"/>
      <c r="NPA71" s="514"/>
      <c r="NPB71" s="514"/>
      <c r="NPC71" s="514"/>
      <c r="NPD71" s="514"/>
      <c r="NPE71" s="514"/>
      <c r="NPF71" s="514"/>
      <c r="NPG71" s="514"/>
      <c r="NPH71" s="514"/>
      <c r="NPI71" s="514"/>
      <c r="NPJ71" s="514"/>
      <c r="NPK71" s="514"/>
      <c r="NPL71" s="514"/>
      <c r="NPM71" s="514"/>
      <c r="NPN71" s="514"/>
      <c r="NPO71" s="514"/>
      <c r="NPP71" s="514"/>
      <c r="NPQ71" s="514"/>
      <c r="NPR71" s="514"/>
      <c r="NPS71" s="514"/>
      <c r="NPT71" s="514"/>
      <c r="NPU71" s="514"/>
      <c r="NPV71" s="514"/>
      <c r="NPW71" s="514"/>
      <c r="NPX71" s="514"/>
      <c r="NPY71" s="514"/>
      <c r="NPZ71" s="514"/>
      <c r="NQA71" s="514"/>
      <c r="NQB71" s="514"/>
      <c r="NQC71" s="514"/>
      <c r="NQD71" s="514"/>
      <c r="NQE71" s="514"/>
      <c r="NQF71" s="514"/>
      <c r="NQG71" s="514"/>
      <c r="NQH71" s="514"/>
      <c r="NQI71" s="514"/>
      <c r="NQJ71" s="514"/>
      <c r="NQK71" s="514"/>
      <c r="NQL71" s="514"/>
      <c r="NQM71" s="514"/>
      <c r="NQN71" s="514"/>
      <c r="NQO71" s="514"/>
      <c r="NQP71" s="514"/>
      <c r="NQQ71" s="514"/>
      <c r="NQR71" s="514"/>
      <c r="NQS71" s="514"/>
      <c r="NQT71" s="514"/>
      <c r="NQU71" s="514"/>
      <c r="NQV71" s="514"/>
      <c r="NQW71" s="514"/>
      <c r="NQX71" s="514"/>
      <c r="NQY71" s="514"/>
      <c r="NQZ71" s="514"/>
      <c r="NRA71" s="514"/>
      <c r="NRB71" s="514"/>
      <c r="NRC71" s="514"/>
      <c r="NRD71" s="514"/>
      <c r="NRE71" s="514"/>
      <c r="NRF71" s="514"/>
      <c r="NRG71" s="514"/>
      <c r="NRH71" s="514"/>
      <c r="NRI71" s="514"/>
      <c r="NRJ71" s="514"/>
      <c r="NRK71" s="514"/>
      <c r="NRL71" s="514"/>
      <c r="NRM71" s="514"/>
      <c r="NRN71" s="514"/>
      <c r="NRO71" s="514"/>
      <c r="NRP71" s="514"/>
      <c r="NRQ71" s="514"/>
      <c r="NRR71" s="514"/>
      <c r="NRS71" s="514"/>
      <c r="NRT71" s="514"/>
      <c r="NRU71" s="514"/>
      <c r="NRV71" s="514"/>
      <c r="NRW71" s="514"/>
      <c r="NRX71" s="514"/>
      <c r="NRY71" s="514"/>
      <c r="NRZ71" s="514"/>
      <c r="NSA71" s="514"/>
      <c r="NSB71" s="514"/>
      <c r="NSC71" s="514"/>
      <c r="NSD71" s="514"/>
      <c r="NSE71" s="514"/>
      <c r="NSF71" s="514"/>
      <c r="NSG71" s="514"/>
      <c r="NSH71" s="514"/>
      <c r="NSI71" s="514"/>
      <c r="NSJ71" s="514"/>
      <c r="NSK71" s="514"/>
      <c r="NSL71" s="514"/>
      <c r="NSM71" s="514"/>
      <c r="NSN71" s="514"/>
      <c r="NSO71" s="514"/>
      <c r="NSP71" s="514"/>
      <c r="NSQ71" s="514"/>
      <c r="NSR71" s="514"/>
      <c r="NSS71" s="514"/>
      <c r="NST71" s="514"/>
      <c r="NSU71" s="514"/>
      <c r="NSV71" s="514"/>
      <c r="NSW71" s="514"/>
      <c r="NSX71" s="514"/>
      <c r="NSY71" s="514"/>
      <c r="NSZ71" s="514"/>
      <c r="NTA71" s="514"/>
      <c r="NTB71" s="514"/>
      <c r="NTC71" s="514"/>
      <c r="NTD71" s="514"/>
      <c r="NTE71" s="514"/>
      <c r="NTF71" s="514"/>
      <c r="NTG71" s="514"/>
      <c r="NTH71" s="514"/>
      <c r="NTI71" s="514"/>
      <c r="NTJ71" s="514"/>
      <c r="NTK71" s="514"/>
      <c r="NTL71" s="514"/>
      <c r="NTM71" s="514"/>
      <c r="NTN71" s="514"/>
      <c r="NTO71" s="514"/>
      <c r="NTP71" s="514"/>
      <c r="NTQ71" s="514"/>
      <c r="NTR71" s="514"/>
      <c r="NTS71" s="514"/>
      <c r="NTT71" s="514"/>
      <c r="NTU71" s="514"/>
      <c r="NTV71" s="514"/>
      <c r="NTW71" s="514"/>
      <c r="NTX71" s="514"/>
      <c r="NTY71" s="514"/>
      <c r="NTZ71" s="514"/>
      <c r="NUA71" s="514"/>
      <c r="NUB71" s="514"/>
      <c r="NUC71" s="514"/>
      <c r="NUD71" s="514"/>
      <c r="NUE71" s="514"/>
      <c r="NUF71" s="514"/>
      <c r="NUG71" s="514"/>
      <c r="NUH71" s="514"/>
      <c r="NUI71" s="514"/>
      <c r="NUJ71" s="514"/>
      <c r="NUK71" s="514"/>
      <c r="NUL71" s="514"/>
      <c r="NUM71" s="514"/>
      <c r="NUN71" s="514"/>
      <c r="NUO71" s="514"/>
      <c r="NUP71" s="514"/>
      <c r="NUQ71" s="514"/>
      <c r="NUR71" s="514"/>
      <c r="NUS71" s="514"/>
      <c r="NUT71" s="514"/>
      <c r="NUU71" s="514"/>
      <c r="NUV71" s="514"/>
      <c r="NUW71" s="514"/>
      <c r="NUX71" s="514"/>
      <c r="NUY71" s="514"/>
      <c r="NUZ71" s="514"/>
      <c r="NVA71" s="514"/>
      <c r="NVB71" s="514"/>
      <c r="NVC71" s="514"/>
      <c r="NVD71" s="514"/>
      <c r="NVE71" s="514"/>
      <c r="NVF71" s="514"/>
      <c r="NVG71" s="514"/>
      <c r="NVH71" s="514"/>
      <c r="NVI71" s="514"/>
      <c r="NVJ71" s="514"/>
      <c r="NVK71" s="514"/>
      <c r="NVL71" s="514"/>
      <c r="NVM71" s="514"/>
      <c r="NVN71" s="514"/>
      <c r="NVO71" s="514"/>
      <c r="NVP71" s="514"/>
      <c r="NVQ71" s="514"/>
      <c r="NVR71" s="514"/>
      <c r="NVS71" s="514"/>
      <c r="NVT71" s="514"/>
      <c r="NVU71" s="514"/>
      <c r="NVV71" s="514"/>
      <c r="NVW71" s="514"/>
      <c r="NVX71" s="514"/>
      <c r="NVY71" s="514"/>
      <c r="NVZ71" s="514"/>
      <c r="NWA71" s="514"/>
      <c r="NWB71" s="514"/>
      <c r="NWC71" s="514"/>
      <c r="NWD71" s="514"/>
      <c r="NWE71" s="514"/>
      <c r="NWF71" s="514"/>
      <c r="NWG71" s="514"/>
      <c r="NWH71" s="514"/>
      <c r="NWI71" s="514"/>
      <c r="NWJ71" s="514"/>
      <c r="NWK71" s="514"/>
      <c r="NWL71" s="514"/>
      <c r="NWM71" s="514"/>
      <c r="NWN71" s="514"/>
      <c r="NWO71" s="514"/>
      <c r="NWP71" s="514"/>
      <c r="NWQ71" s="514"/>
      <c r="NWR71" s="514"/>
      <c r="NWS71" s="514"/>
      <c r="NWT71" s="514"/>
      <c r="NWU71" s="514"/>
      <c r="NWV71" s="514"/>
      <c r="NWW71" s="514"/>
      <c r="NWX71" s="514"/>
      <c r="NWY71" s="514"/>
      <c r="NWZ71" s="514"/>
      <c r="NXA71" s="514"/>
      <c r="NXB71" s="514"/>
      <c r="NXC71" s="514"/>
      <c r="NXD71" s="514"/>
      <c r="NXE71" s="514"/>
      <c r="NXF71" s="514"/>
      <c r="NXG71" s="514"/>
      <c r="NXH71" s="514"/>
      <c r="NXI71" s="514"/>
      <c r="NXJ71" s="514"/>
      <c r="NXK71" s="514"/>
      <c r="NXL71" s="514"/>
      <c r="NXM71" s="514"/>
      <c r="NXN71" s="514"/>
      <c r="NXO71" s="514"/>
      <c r="NXP71" s="514"/>
      <c r="NXQ71" s="514"/>
      <c r="NXR71" s="514"/>
      <c r="NXS71" s="514"/>
      <c r="NXT71" s="514"/>
      <c r="NXU71" s="514"/>
      <c r="NXV71" s="514"/>
      <c r="NXW71" s="514"/>
      <c r="NXX71" s="514"/>
      <c r="NXY71" s="514"/>
      <c r="NXZ71" s="514"/>
      <c r="NYA71" s="514"/>
      <c r="NYB71" s="514"/>
      <c r="NYC71" s="514"/>
      <c r="NYD71" s="514"/>
      <c r="NYE71" s="514"/>
      <c r="NYF71" s="514"/>
      <c r="NYG71" s="514"/>
      <c r="NYH71" s="514"/>
      <c r="NYI71" s="514"/>
      <c r="NYJ71" s="514"/>
      <c r="NYK71" s="514"/>
      <c r="NYL71" s="514"/>
      <c r="NYM71" s="514"/>
      <c r="NYN71" s="514"/>
      <c r="NYO71" s="514"/>
      <c r="NYP71" s="514"/>
      <c r="NYQ71" s="514"/>
      <c r="NYR71" s="514"/>
      <c r="NYS71" s="514"/>
      <c r="NYT71" s="514"/>
      <c r="NYU71" s="514"/>
      <c r="NYV71" s="514"/>
      <c r="NYW71" s="514"/>
      <c r="NYX71" s="514"/>
      <c r="NYY71" s="514"/>
      <c r="NYZ71" s="514"/>
      <c r="NZA71" s="514"/>
      <c r="NZB71" s="514"/>
      <c r="NZC71" s="514"/>
      <c r="NZD71" s="514"/>
      <c r="NZE71" s="514"/>
      <c r="NZF71" s="514"/>
      <c r="NZG71" s="514"/>
      <c r="NZH71" s="514"/>
      <c r="NZI71" s="514"/>
      <c r="NZJ71" s="514"/>
      <c r="NZK71" s="514"/>
      <c r="NZL71" s="514"/>
      <c r="NZM71" s="514"/>
      <c r="NZN71" s="514"/>
      <c r="NZO71" s="514"/>
      <c r="NZP71" s="514"/>
      <c r="NZQ71" s="514"/>
      <c r="NZR71" s="514"/>
      <c r="NZS71" s="514"/>
      <c r="NZT71" s="514"/>
      <c r="NZU71" s="514"/>
      <c r="NZV71" s="514"/>
      <c r="NZW71" s="514"/>
      <c r="NZX71" s="514"/>
      <c r="NZY71" s="514"/>
      <c r="NZZ71" s="514"/>
      <c r="OAA71" s="514"/>
      <c r="OAB71" s="514"/>
      <c r="OAC71" s="514"/>
      <c r="OAD71" s="514"/>
      <c r="OAE71" s="514"/>
      <c r="OAF71" s="514"/>
      <c r="OAG71" s="514"/>
      <c r="OAH71" s="514"/>
      <c r="OAI71" s="514"/>
      <c r="OAJ71" s="514"/>
      <c r="OAK71" s="514"/>
      <c r="OAL71" s="514"/>
      <c r="OAM71" s="514"/>
      <c r="OAN71" s="514"/>
      <c r="OAO71" s="514"/>
      <c r="OAP71" s="514"/>
      <c r="OAQ71" s="514"/>
      <c r="OAR71" s="514"/>
      <c r="OAS71" s="514"/>
      <c r="OAT71" s="514"/>
      <c r="OAU71" s="514"/>
      <c r="OAV71" s="514"/>
      <c r="OAW71" s="514"/>
      <c r="OAX71" s="514"/>
      <c r="OAY71" s="514"/>
      <c r="OAZ71" s="514"/>
      <c r="OBA71" s="514"/>
      <c r="OBB71" s="514"/>
      <c r="OBC71" s="514"/>
      <c r="OBD71" s="514"/>
      <c r="OBE71" s="514"/>
      <c r="OBF71" s="514"/>
      <c r="OBG71" s="514"/>
      <c r="OBH71" s="514"/>
      <c r="OBI71" s="514"/>
      <c r="OBJ71" s="514"/>
      <c r="OBK71" s="514"/>
      <c r="OBL71" s="514"/>
      <c r="OBM71" s="514"/>
      <c r="OBN71" s="514"/>
      <c r="OBO71" s="514"/>
      <c r="OBP71" s="514"/>
      <c r="OBQ71" s="514"/>
      <c r="OBR71" s="514"/>
      <c r="OBS71" s="514"/>
      <c r="OBT71" s="514"/>
      <c r="OBU71" s="514"/>
      <c r="OBV71" s="514"/>
      <c r="OBW71" s="514"/>
      <c r="OBX71" s="514"/>
      <c r="OBY71" s="514"/>
      <c r="OBZ71" s="514"/>
      <c r="OCA71" s="514"/>
      <c r="OCB71" s="514"/>
      <c r="OCC71" s="514"/>
      <c r="OCD71" s="514"/>
      <c r="OCE71" s="514"/>
      <c r="OCF71" s="514"/>
      <c r="OCG71" s="514"/>
      <c r="OCH71" s="514"/>
      <c r="OCI71" s="514"/>
      <c r="OCJ71" s="514"/>
      <c r="OCK71" s="514"/>
      <c r="OCL71" s="514"/>
      <c r="OCM71" s="514"/>
      <c r="OCN71" s="514"/>
      <c r="OCO71" s="514"/>
      <c r="OCP71" s="514"/>
      <c r="OCQ71" s="514"/>
      <c r="OCR71" s="514"/>
      <c r="OCS71" s="514"/>
      <c r="OCT71" s="514"/>
      <c r="OCU71" s="514"/>
      <c r="OCV71" s="514"/>
      <c r="OCW71" s="514"/>
      <c r="OCX71" s="514"/>
      <c r="OCY71" s="514"/>
      <c r="OCZ71" s="514"/>
      <c r="ODA71" s="514"/>
      <c r="ODB71" s="514"/>
      <c r="ODC71" s="514"/>
      <c r="ODD71" s="514"/>
      <c r="ODE71" s="514"/>
      <c r="ODF71" s="514"/>
      <c r="ODG71" s="514"/>
      <c r="ODH71" s="514"/>
      <c r="ODI71" s="514"/>
      <c r="ODJ71" s="514"/>
      <c r="ODK71" s="514"/>
      <c r="ODL71" s="514"/>
      <c r="ODM71" s="514"/>
      <c r="ODN71" s="514"/>
      <c r="ODO71" s="514"/>
      <c r="ODP71" s="514"/>
      <c r="ODQ71" s="514"/>
      <c r="ODR71" s="514"/>
      <c r="ODS71" s="514"/>
      <c r="ODT71" s="514"/>
      <c r="ODU71" s="514"/>
      <c r="ODV71" s="514"/>
      <c r="ODW71" s="514"/>
      <c r="ODX71" s="514"/>
      <c r="ODY71" s="514"/>
      <c r="ODZ71" s="514"/>
      <c r="OEA71" s="514"/>
      <c r="OEB71" s="514"/>
      <c r="OEC71" s="514"/>
      <c r="OED71" s="514"/>
      <c r="OEE71" s="514"/>
      <c r="OEF71" s="514"/>
      <c r="OEG71" s="514"/>
      <c r="OEH71" s="514"/>
      <c r="OEI71" s="514"/>
      <c r="OEJ71" s="514"/>
      <c r="OEK71" s="514"/>
      <c r="OEL71" s="514"/>
      <c r="OEM71" s="514"/>
      <c r="OEN71" s="514"/>
      <c r="OEO71" s="514"/>
      <c r="OEP71" s="514"/>
      <c r="OEQ71" s="514"/>
      <c r="OER71" s="514"/>
      <c r="OES71" s="514"/>
      <c r="OET71" s="514"/>
      <c r="OEU71" s="514"/>
      <c r="OEV71" s="514"/>
      <c r="OEW71" s="514"/>
      <c r="OEX71" s="514"/>
      <c r="OEY71" s="514"/>
      <c r="OEZ71" s="514"/>
      <c r="OFA71" s="514"/>
      <c r="OFB71" s="514"/>
      <c r="OFC71" s="514"/>
      <c r="OFD71" s="514"/>
      <c r="OFE71" s="514"/>
      <c r="OFF71" s="514"/>
      <c r="OFG71" s="514"/>
      <c r="OFH71" s="514"/>
      <c r="OFI71" s="514"/>
      <c r="OFJ71" s="514"/>
      <c r="OFK71" s="514"/>
      <c r="OFL71" s="514"/>
      <c r="OFM71" s="514"/>
      <c r="OFN71" s="514"/>
      <c r="OFO71" s="514"/>
      <c r="OFP71" s="514"/>
      <c r="OFQ71" s="514"/>
      <c r="OFR71" s="514"/>
      <c r="OFS71" s="514"/>
      <c r="OFT71" s="514"/>
      <c r="OFU71" s="514"/>
      <c r="OFV71" s="514"/>
      <c r="OFW71" s="514"/>
      <c r="OFX71" s="514"/>
      <c r="OFY71" s="514"/>
      <c r="OFZ71" s="514"/>
      <c r="OGA71" s="514"/>
      <c r="OGB71" s="514"/>
      <c r="OGC71" s="514"/>
      <c r="OGD71" s="514"/>
      <c r="OGE71" s="514"/>
      <c r="OGF71" s="514"/>
      <c r="OGG71" s="514"/>
      <c r="OGH71" s="514"/>
      <c r="OGI71" s="514"/>
      <c r="OGJ71" s="514"/>
      <c r="OGK71" s="514"/>
      <c r="OGL71" s="514"/>
      <c r="OGM71" s="514"/>
      <c r="OGN71" s="514"/>
      <c r="OGO71" s="514"/>
      <c r="OGP71" s="514"/>
      <c r="OGQ71" s="514"/>
      <c r="OGR71" s="514"/>
      <c r="OGS71" s="514"/>
      <c r="OGT71" s="514"/>
      <c r="OGU71" s="514"/>
      <c r="OGV71" s="514"/>
      <c r="OGW71" s="514"/>
      <c r="OGX71" s="514"/>
      <c r="OGY71" s="514"/>
      <c r="OGZ71" s="514"/>
      <c r="OHA71" s="514"/>
      <c r="OHB71" s="514"/>
      <c r="OHC71" s="514"/>
      <c r="OHD71" s="514"/>
      <c r="OHE71" s="514"/>
      <c r="OHF71" s="514"/>
      <c r="OHG71" s="514"/>
      <c r="OHH71" s="514"/>
      <c r="OHI71" s="514"/>
      <c r="OHJ71" s="514"/>
      <c r="OHK71" s="514"/>
      <c r="OHL71" s="514"/>
      <c r="OHM71" s="514"/>
      <c r="OHN71" s="514"/>
      <c r="OHO71" s="514"/>
      <c r="OHP71" s="514"/>
      <c r="OHQ71" s="514"/>
      <c r="OHR71" s="514"/>
      <c r="OHS71" s="514"/>
      <c r="OHT71" s="514"/>
      <c r="OHU71" s="514"/>
      <c r="OHV71" s="514"/>
      <c r="OHW71" s="514"/>
      <c r="OHX71" s="514"/>
      <c r="OHY71" s="514"/>
      <c r="OHZ71" s="514"/>
      <c r="OIA71" s="514"/>
      <c r="OIB71" s="514"/>
      <c r="OIC71" s="514"/>
      <c r="OID71" s="514"/>
      <c r="OIE71" s="514"/>
      <c r="OIF71" s="514"/>
      <c r="OIG71" s="514"/>
      <c r="OIH71" s="514"/>
      <c r="OII71" s="514"/>
      <c r="OIJ71" s="514"/>
      <c r="OIK71" s="514"/>
      <c r="OIL71" s="514"/>
      <c r="OIM71" s="514"/>
      <c r="OIN71" s="514"/>
      <c r="OIO71" s="514"/>
      <c r="OIP71" s="514"/>
      <c r="OIQ71" s="514"/>
      <c r="OIR71" s="514"/>
      <c r="OIS71" s="514"/>
      <c r="OIT71" s="514"/>
      <c r="OIU71" s="514"/>
      <c r="OIV71" s="514"/>
      <c r="OIW71" s="514"/>
      <c r="OIX71" s="514"/>
      <c r="OIY71" s="514"/>
      <c r="OIZ71" s="514"/>
      <c r="OJA71" s="514"/>
      <c r="OJB71" s="514"/>
      <c r="OJC71" s="514"/>
      <c r="OJD71" s="514"/>
      <c r="OJE71" s="514"/>
      <c r="OJF71" s="514"/>
      <c r="OJG71" s="514"/>
      <c r="OJH71" s="514"/>
      <c r="OJI71" s="514"/>
      <c r="OJJ71" s="514"/>
      <c r="OJK71" s="514"/>
      <c r="OJL71" s="514"/>
      <c r="OJM71" s="514"/>
      <c r="OJN71" s="514"/>
      <c r="OJO71" s="514"/>
      <c r="OJP71" s="514"/>
      <c r="OJQ71" s="514"/>
      <c r="OJR71" s="514"/>
      <c r="OJS71" s="514"/>
      <c r="OJT71" s="514"/>
      <c r="OJU71" s="514"/>
      <c r="OJV71" s="514"/>
      <c r="OJW71" s="514"/>
      <c r="OJX71" s="514"/>
      <c r="OJY71" s="514"/>
      <c r="OJZ71" s="514"/>
      <c r="OKA71" s="514"/>
      <c r="OKB71" s="514"/>
      <c r="OKC71" s="514"/>
      <c r="OKD71" s="514"/>
      <c r="OKE71" s="514"/>
      <c r="OKF71" s="514"/>
      <c r="OKG71" s="514"/>
      <c r="OKH71" s="514"/>
      <c r="OKI71" s="514"/>
      <c r="OKJ71" s="514"/>
      <c r="OKK71" s="514"/>
      <c r="OKL71" s="514"/>
      <c r="OKM71" s="514"/>
      <c r="OKN71" s="514"/>
      <c r="OKO71" s="514"/>
      <c r="OKP71" s="514"/>
      <c r="OKQ71" s="514"/>
      <c r="OKR71" s="514"/>
      <c r="OKS71" s="514"/>
      <c r="OKT71" s="514"/>
      <c r="OKU71" s="514"/>
      <c r="OKV71" s="514"/>
      <c r="OKW71" s="514"/>
      <c r="OKX71" s="514"/>
      <c r="OKY71" s="514"/>
      <c r="OKZ71" s="514"/>
      <c r="OLA71" s="514"/>
      <c r="OLB71" s="514"/>
      <c r="OLC71" s="514"/>
      <c r="OLD71" s="514"/>
      <c r="OLE71" s="514"/>
      <c r="OLF71" s="514"/>
      <c r="OLG71" s="514"/>
      <c r="OLH71" s="514"/>
      <c r="OLI71" s="514"/>
      <c r="OLJ71" s="514"/>
      <c r="OLK71" s="514"/>
      <c r="OLL71" s="514"/>
      <c r="OLM71" s="514"/>
      <c r="OLN71" s="514"/>
      <c r="OLO71" s="514"/>
      <c r="OLP71" s="514"/>
      <c r="OLQ71" s="514"/>
      <c r="OLR71" s="514"/>
      <c r="OLS71" s="514"/>
      <c r="OLT71" s="514"/>
      <c r="OLU71" s="514"/>
      <c r="OLV71" s="514"/>
      <c r="OLW71" s="514"/>
      <c r="OLX71" s="514"/>
      <c r="OLY71" s="514"/>
      <c r="OLZ71" s="514"/>
      <c r="OMA71" s="514"/>
      <c r="OMB71" s="514"/>
      <c r="OMC71" s="514"/>
      <c r="OMD71" s="514"/>
      <c r="OME71" s="514"/>
      <c r="OMF71" s="514"/>
      <c r="OMG71" s="514"/>
      <c r="OMH71" s="514"/>
      <c r="OMI71" s="514"/>
      <c r="OMJ71" s="514"/>
      <c r="OMK71" s="514"/>
      <c r="OML71" s="514"/>
      <c r="OMM71" s="514"/>
      <c r="OMN71" s="514"/>
      <c r="OMO71" s="514"/>
      <c r="OMP71" s="514"/>
      <c r="OMQ71" s="514"/>
      <c r="OMR71" s="514"/>
      <c r="OMS71" s="514"/>
      <c r="OMT71" s="514"/>
      <c r="OMU71" s="514"/>
      <c r="OMV71" s="514"/>
      <c r="OMW71" s="514"/>
      <c r="OMX71" s="514"/>
      <c r="OMY71" s="514"/>
      <c r="OMZ71" s="514"/>
      <c r="ONA71" s="514"/>
      <c r="ONB71" s="514"/>
      <c r="ONC71" s="514"/>
      <c r="OND71" s="514"/>
      <c r="ONE71" s="514"/>
      <c r="ONF71" s="514"/>
      <c r="ONG71" s="514"/>
      <c r="ONH71" s="514"/>
      <c r="ONI71" s="514"/>
      <c r="ONJ71" s="514"/>
      <c r="ONK71" s="514"/>
      <c r="ONL71" s="514"/>
      <c r="ONM71" s="514"/>
      <c r="ONN71" s="514"/>
      <c r="ONO71" s="514"/>
      <c r="ONP71" s="514"/>
      <c r="ONQ71" s="514"/>
      <c r="ONR71" s="514"/>
      <c r="ONS71" s="514"/>
      <c r="ONT71" s="514"/>
      <c r="ONU71" s="514"/>
      <c r="ONV71" s="514"/>
      <c r="ONW71" s="514"/>
      <c r="ONX71" s="514"/>
      <c r="ONY71" s="514"/>
      <c r="ONZ71" s="514"/>
      <c r="OOA71" s="514"/>
      <c r="OOB71" s="514"/>
      <c r="OOC71" s="514"/>
      <c r="OOD71" s="514"/>
      <c r="OOE71" s="514"/>
      <c r="OOF71" s="514"/>
      <c r="OOG71" s="514"/>
      <c r="OOH71" s="514"/>
      <c r="OOI71" s="514"/>
      <c r="OOJ71" s="514"/>
      <c r="OOK71" s="514"/>
      <c r="OOL71" s="514"/>
      <c r="OOM71" s="514"/>
      <c r="OON71" s="514"/>
      <c r="OOO71" s="514"/>
      <c r="OOP71" s="514"/>
      <c r="OOQ71" s="514"/>
      <c r="OOR71" s="514"/>
      <c r="OOS71" s="514"/>
      <c r="OOT71" s="514"/>
      <c r="OOU71" s="514"/>
      <c r="OOV71" s="514"/>
      <c r="OOW71" s="514"/>
      <c r="OOX71" s="514"/>
      <c r="OOY71" s="514"/>
      <c r="OOZ71" s="514"/>
      <c r="OPA71" s="514"/>
      <c r="OPB71" s="514"/>
      <c r="OPC71" s="514"/>
      <c r="OPD71" s="514"/>
      <c r="OPE71" s="514"/>
      <c r="OPF71" s="514"/>
      <c r="OPG71" s="514"/>
      <c r="OPH71" s="514"/>
      <c r="OPI71" s="514"/>
      <c r="OPJ71" s="514"/>
      <c r="OPK71" s="514"/>
      <c r="OPL71" s="514"/>
      <c r="OPM71" s="514"/>
      <c r="OPN71" s="514"/>
      <c r="OPO71" s="514"/>
      <c r="OPP71" s="514"/>
      <c r="OPQ71" s="514"/>
      <c r="OPR71" s="514"/>
      <c r="OPS71" s="514"/>
      <c r="OPT71" s="514"/>
      <c r="OPU71" s="514"/>
      <c r="OPV71" s="514"/>
      <c r="OPW71" s="514"/>
      <c r="OPX71" s="514"/>
      <c r="OPY71" s="514"/>
      <c r="OPZ71" s="514"/>
      <c r="OQA71" s="514"/>
      <c r="OQB71" s="514"/>
      <c r="OQC71" s="514"/>
      <c r="OQD71" s="514"/>
      <c r="OQE71" s="514"/>
      <c r="OQF71" s="514"/>
      <c r="OQG71" s="514"/>
      <c r="OQH71" s="514"/>
      <c r="OQI71" s="514"/>
      <c r="OQJ71" s="514"/>
      <c r="OQK71" s="514"/>
      <c r="OQL71" s="514"/>
      <c r="OQM71" s="514"/>
      <c r="OQN71" s="514"/>
      <c r="OQO71" s="514"/>
      <c r="OQP71" s="514"/>
      <c r="OQQ71" s="514"/>
      <c r="OQR71" s="514"/>
      <c r="OQS71" s="514"/>
      <c r="OQT71" s="514"/>
      <c r="OQU71" s="514"/>
      <c r="OQV71" s="514"/>
      <c r="OQW71" s="514"/>
      <c r="OQX71" s="514"/>
      <c r="OQY71" s="514"/>
      <c r="OQZ71" s="514"/>
      <c r="ORA71" s="514"/>
      <c r="ORB71" s="514"/>
      <c r="ORC71" s="514"/>
      <c r="ORD71" s="514"/>
      <c r="ORE71" s="514"/>
      <c r="ORF71" s="514"/>
      <c r="ORG71" s="514"/>
      <c r="ORH71" s="514"/>
      <c r="ORI71" s="514"/>
      <c r="ORJ71" s="514"/>
      <c r="ORK71" s="514"/>
      <c r="ORL71" s="514"/>
      <c r="ORM71" s="514"/>
      <c r="ORN71" s="514"/>
      <c r="ORO71" s="514"/>
      <c r="ORP71" s="514"/>
      <c r="ORQ71" s="514"/>
      <c r="ORR71" s="514"/>
      <c r="ORS71" s="514"/>
      <c r="ORT71" s="514"/>
      <c r="ORU71" s="514"/>
      <c r="ORV71" s="514"/>
      <c r="ORW71" s="514"/>
      <c r="ORX71" s="514"/>
      <c r="ORY71" s="514"/>
      <c r="ORZ71" s="514"/>
      <c r="OSA71" s="514"/>
      <c r="OSB71" s="514"/>
      <c r="OSC71" s="514"/>
      <c r="OSD71" s="514"/>
      <c r="OSE71" s="514"/>
      <c r="OSF71" s="514"/>
      <c r="OSG71" s="514"/>
      <c r="OSH71" s="514"/>
      <c r="OSI71" s="514"/>
      <c r="OSJ71" s="514"/>
      <c r="OSK71" s="514"/>
      <c r="OSL71" s="514"/>
      <c r="OSM71" s="514"/>
      <c r="OSN71" s="514"/>
      <c r="OSO71" s="514"/>
      <c r="OSP71" s="514"/>
      <c r="OSQ71" s="514"/>
      <c r="OSR71" s="514"/>
      <c r="OSS71" s="514"/>
      <c r="OST71" s="514"/>
      <c r="OSU71" s="514"/>
      <c r="OSV71" s="514"/>
      <c r="OSW71" s="514"/>
      <c r="OSX71" s="514"/>
      <c r="OSY71" s="514"/>
      <c r="OSZ71" s="514"/>
      <c r="OTA71" s="514"/>
      <c r="OTB71" s="514"/>
      <c r="OTC71" s="514"/>
      <c r="OTD71" s="514"/>
      <c r="OTE71" s="514"/>
      <c r="OTF71" s="514"/>
      <c r="OTG71" s="514"/>
      <c r="OTH71" s="514"/>
      <c r="OTI71" s="514"/>
      <c r="OTJ71" s="514"/>
      <c r="OTK71" s="514"/>
      <c r="OTL71" s="514"/>
      <c r="OTM71" s="514"/>
      <c r="OTN71" s="514"/>
      <c r="OTO71" s="514"/>
      <c r="OTP71" s="514"/>
      <c r="OTQ71" s="514"/>
      <c r="OTR71" s="514"/>
      <c r="OTS71" s="514"/>
      <c r="OTT71" s="514"/>
      <c r="OTU71" s="514"/>
      <c r="OTV71" s="514"/>
      <c r="OTW71" s="514"/>
      <c r="OTX71" s="514"/>
      <c r="OTY71" s="514"/>
      <c r="OTZ71" s="514"/>
      <c r="OUA71" s="514"/>
      <c r="OUB71" s="514"/>
      <c r="OUC71" s="514"/>
      <c r="OUD71" s="514"/>
      <c r="OUE71" s="514"/>
      <c r="OUF71" s="514"/>
      <c r="OUG71" s="514"/>
      <c r="OUH71" s="514"/>
      <c r="OUI71" s="514"/>
      <c r="OUJ71" s="514"/>
      <c r="OUK71" s="514"/>
      <c r="OUL71" s="514"/>
      <c r="OUM71" s="514"/>
      <c r="OUN71" s="514"/>
      <c r="OUO71" s="514"/>
      <c r="OUP71" s="514"/>
      <c r="OUQ71" s="514"/>
      <c r="OUR71" s="514"/>
      <c r="OUS71" s="514"/>
      <c r="OUT71" s="514"/>
      <c r="OUU71" s="514"/>
      <c r="OUV71" s="514"/>
      <c r="OUW71" s="514"/>
      <c r="OUX71" s="514"/>
      <c r="OUY71" s="514"/>
      <c r="OUZ71" s="514"/>
      <c r="OVA71" s="514"/>
      <c r="OVB71" s="514"/>
      <c r="OVC71" s="514"/>
      <c r="OVD71" s="514"/>
      <c r="OVE71" s="514"/>
      <c r="OVF71" s="514"/>
      <c r="OVG71" s="514"/>
      <c r="OVH71" s="514"/>
      <c r="OVI71" s="514"/>
      <c r="OVJ71" s="514"/>
      <c r="OVK71" s="514"/>
      <c r="OVL71" s="514"/>
      <c r="OVM71" s="514"/>
      <c r="OVN71" s="514"/>
      <c r="OVO71" s="514"/>
      <c r="OVP71" s="514"/>
      <c r="OVQ71" s="514"/>
      <c r="OVR71" s="514"/>
      <c r="OVS71" s="514"/>
      <c r="OVT71" s="514"/>
      <c r="OVU71" s="514"/>
      <c r="OVV71" s="514"/>
      <c r="OVW71" s="514"/>
      <c r="OVX71" s="514"/>
      <c r="OVY71" s="514"/>
      <c r="OVZ71" s="514"/>
      <c r="OWA71" s="514"/>
      <c r="OWB71" s="514"/>
      <c r="OWC71" s="514"/>
      <c r="OWD71" s="514"/>
      <c r="OWE71" s="514"/>
      <c r="OWF71" s="514"/>
      <c r="OWG71" s="514"/>
      <c r="OWH71" s="514"/>
      <c r="OWI71" s="514"/>
      <c r="OWJ71" s="514"/>
      <c r="OWK71" s="514"/>
      <c r="OWL71" s="514"/>
      <c r="OWM71" s="514"/>
      <c r="OWN71" s="514"/>
      <c r="OWO71" s="514"/>
      <c r="OWP71" s="514"/>
      <c r="OWQ71" s="514"/>
      <c r="OWR71" s="514"/>
      <c r="OWS71" s="514"/>
      <c r="OWT71" s="514"/>
      <c r="OWU71" s="514"/>
      <c r="OWV71" s="514"/>
      <c r="OWW71" s="514"/>
      <c r="OWX71" s="514"/>
      <c r="OWY71" s="514"/>
      <c r="OWZ71" s="514"/>
      <c r="OXA71" s="514"/>
      <c r="OXB71" s="514"/>
      <c r="OXC71" s="514"/>
      <c r="OXD71" s="514"/>
      <c r="OXE71" s="514"/>
      <c r="OXF71" s="514"/>
      <c r="OXG71" s="514"/>
      <c r="OXH71" s="514"/>
      <c r="OXI71" s="514"/>
      <c r="OXJ71" s="514"/>
      <c r="OXK71" s="514"/>
      <c r="OXL71" s="514"/>
      <c r="OXM71" s="514"/>
      <c r="OXN71" s="514"/>
      <c r="OXO71" s="514"/>
      <c r="OXP71" s="514"/>
      <c r="OXQ71" s="514"/>
      <c r="OXR71" s="514"/>
      <c r="OXS71" s="514"/>
      <c r="OXT71" s="514"/>
      <c r="OXU71" s="514"/>
      <c r="OXV71" s="514"/>
      <c r="OXW71" s="514"/>
      <c r="OXX71" s="514"/>
      <c r="OXY71" s="514"/>
      <c r="OXZ71" s="514"/>
      <c r="OYA71" s="514"/>
      <c r="OYB71" s="514"/>
      <c r="OYC71" s="514"/>
      <c r="OYD71" s="514"/>
      <c r="OYE71" s="514"/>
      <c r="OYF71" s="514"/>
      <c r="OYG71" s="514"/>
      <c r="OYH71" s="514"/>
      <c r="OYI71" s="514"/>
      <c r="OYJ71" s="514"/>
      <c r="OYK71" s="514"/>
      <c r="OYL71" s="514"/>
      <c r="OYM71" s="514"/>
      <c r="OYN71" s="514"/>
      <c r="OYO71" s="514"/>
      <c r="OYP71" s="514"/>
      <c r="OYQ71" s="514"/>
      <c r="OYR71" s="514"/>
      <c r="OYS71" s="514"/>
      <c r="OYT71" s="514"/>
      <c r="OYU71" s="514"/>
      <c r="OYV71" s="514"/>
      <c r="OYW71" s="514"/>
      <c r="OYX71" s="514"/>
      <c r="OYY71" s="514"/>
      <c r="OYZ71" s="514"/>
      <c r="OZA71" s="514"/>
      <c r="OZB71" s="514"/>
      <c r="OZC71" s="514"/>
      <c r="OZD71" s="514"/>
      <c r="OZE71" s="514"/>
      <c r="OZF71" s="514"/>
      <c r="OZG71" s="514"/>
      <c r="OZH71" s="514"/>
      <c r="OZI71" s="514"/>
      <c r="OZJ71" s="514"/>
      <c r="OZK71" s="514"/>
      <c r="OZL71" s="514"/>
      <c r="OZM71" s="514"/>
      <c r="OZN71" s="514"/>
      <c r="OZO71" s="514"/>
      <c r="OZP71" s="514"/>
      <c r="OZQ71" s="514"/>
      <c r="OZR71" s="514"/>
      <c r="OZS71" s="514"/>
      <c r="OZT71" s="514"/>
      <c r="OZU71" s="514"/>
      <c r="OZV71" s="514"/>
      <c r="OZW71" s="514"/>
      <c r="OZX71" s="514"/>
      <c r="OZY71" s="514"/>
      <c r="OZZ71" s="514"/>
      <c r="PAA71" s="514"/>
      <c r="PAB71" s="514"/>
      <c r="PAC71" s="514"/>
      <c r="PAD71" s="514"/>
      <c r="PAE71" s="514"/>
      <c r="PAF71" s="514"/>
      <c r="PAG71" s="514"/>
      <c r="PAH71" s="514"/>
      <c r="PAI71" s="514"/>
      <c r="PAJ71" s="514"/>
      <c r="PAK71" s="514"/>
      <c r="PAL71" s="514"/>
      <c r="PAM71" s="514"/>
      <c r="PAN71" s="514"/>
      <c r="PAO71" s="514"/>
      <c r="PAP71" s="514"/>
      <c r="PAQ71" s="514"/>
      <c r="PAR71" s="514"/>
      <c r="PAS71" s="514"/>
      <c r="PAT71" s="514"/>
      <c r="PAU71" s="514"/>
      <c r="PAV71" s="514"/>
      <c r="PAW71" s="514"/>
      <c r="PAX71" s="514"/>
      <c r="PAY71" s="514"/>
      <c r="PAZ71" s="514"/>
      <c r="PBA71" s="514"/>
      <c r="PBB71" s="514"/>
      <c r="PBC71" s="514"/>
      <c r="PBD71" s="514"/>
      <c r="PBE71" s="514"/>
      <c r="PBF71" s="514"/>
      <c r="PBG71" s="514"/>
      <c r="PBH71" s="514"/>
      <c r="PBI71" s="514"/>
      <c r="PBJ71" s="514"/>
      <c r="PBK71" s="514"/>
      <c r="PBL71" s="514"/>
      <c r="PBM71" s="514"/>
      <c r="PBN71" s="514"/>
      <c r="PBO71" s="514"/>
      <c r="PBP71" s="514"/>
      <c r="PBQ71" s="514"/>
      <c r="PBR71" s="514"/>
      <c r="PBS71" s="514"/>
      <c r="PBT71" s="514"/>
      <c r="PBU71" s="514"/>
      <c r="PBV71" s="514"/>
      <c r="PBW71" s="514"/>
      <c r="PBX71" s="514"/>
      <c r="PBY71" s="514"/>
      <c r="PBZ71" s="514"/>
      <c r="PCA71" s="514"/>
      <c r="PCB71" s="514"/>
      <c r="PCC71" s="514"/>
      <c r="PCD71" s="514"/>
      <c r="PCE71" s="514"/>
      <c r="PCF71" s="514"/>
      <c r="PCG71" s="514"/>
      <c r="PCH71" s="514"/>
      <c r="PCI71" s="514"/>
      <c r="PCJ71" s="514"/>
      <c r="PCK71" s="514"/>
      <c r="PCL71" s="514"/>
      <c r="PCM71" s="514"/>
      <c r="PCN71" s="514"/>
      <c r="PCO71" s="514"/>
      <c r="PCP71" s="514"/>
      <c r="PCQ71" s="514"/>
      <c r="PCR71" s="514"/>
      <c r="PCS71" s="514"/>
      <c r="PCT71" s="514"/>
      <c r="PCU71" s="514"/>
      <c r="PCV71" s="514"/>
      <c r="PCW71" s="514"/>
      <c r="PCX71" s="514"/>
      <c r="PCY71" s="514"/>
      <c r="PCZ71" s="514"/>
      <c r="PDA71" s="514"/>
      <c r="PDB71" s="514"/>
      <c r="PDC71" s="514"/>
      <c r="PDD71" s="514"/>
      <c r="PDE71" s="514"/>
      <c r="PDF71" s="514"/>
      <c r="PDG71" s="514"/>
      <c r="PDH71" s="514"/>
      <c r="PDI71" s="514"/>
      <c r="PDJ71" s="514"/>
      <c r="PDK71" s="514"/>
      <c r="PDL71" s="514"/>
      <c r="PDM71" s="514"/>
      <c r="PDN71" s="514"/>
      <c r="PDO71" s="514"/>
      <c r="PDP71" s="514"/>
      <c r="PDQ71" s="514"/>
      <c r="PDR71" s="514"/>
      <c r="PDS71" s="514"/>
      <c r="PDT71" s="514"/>
      <c r="PDU71" s="514"/>
      <c r="PDV71" s="514"/>
      <c r="PDW71" s="514"/>
      <c r="PDX71" s="514"/>
      <c r="PDY71" s="514"/>
      <c r="PDZ71" s="514"/>
      <c r="PEA71" s="514"/>
      <c r="PEB71" s="514"/>
      <c r="PEC71" s="514"/>
      <c r="PED71" s="514"/>
      <c r="PEE71" s="514"/>
      <c r="PEF71" s="514"/>
      <c r="PEG71" s="514"/>
      <c r="PEH71" s="514"/>
      <c r="PEI71" s="514"/>
      <c r="PEJ71" s="514"/>
      <c r="PEK71" s="514"/>
      <c r="PEL71" s="514"/>
      <c r="PEM71" s="514"/>
      <c r="PEN71" s="514"/>
      <c r="PEO71" s="514"/>
      <c r="PEP71" s="514"/>
      <c r="PEQ71" s="514"/>
      <c r="PER71" s="514"/>
      <c r="PES71" s="514"/>
      <c r="PET71" s="514"/>
      <c r="PEU71" s="514"/>
      <c r="PEV71" s="514"/>
      <c r="PEW71" s="514"/>
      <c r="PEX71" s="514"/>
      <c r="PEY71" s="514"/>
      <c r="PEZ71" s="514"/>
      <c r="PFA71" s="514"/>
      <c r="PFB71" s="514"/>
      <c r="PFC71" s="514"/>
      <c r="PFD71" s="514"/>
      <c r="PFE71" s="514"/>
      <c r="PFF71" s="514"/>
      <c r="PFG71" s="514"/>
      <c r="PFH71" s="514"/>
      <c r="PFI71" s="514"/>
      <c r="PFJ71" s="514"/>
      <c r="PFK71" s="514"/>
      <c r="PFL71" s="514"/>
      <c r="PFM71" s="514"/>
      <c r="PFN71" s="514"/>
      <c r="PFO71" s="514"/>
      <c r="PFP71" s="514"/>
      <c r="PFQ71" s="514"/>
      <c r="PFR71" s="514"/>
      <c r="PFS71" s="514"/>
      <c r="PFT71" s="514"/>
      <c r="PFU71" s="514"/>
      <c r="PFV71" s="514"/>
      <c r="PFW71" s="514"/>
      <c r="PFX71" s="514"/>
      <c r="PFY71" s="514"/>
      <c r="PFZ71" s="514"/>
      <c r="PGA71" s="514"/>
      <c r="PGB71" s="514"/>
      <c r="PGC71" s="514"/>
      <c r="PGD71" s="514"/>
      <c r="PGE71" s="514"/>
      <c r="PGF71" s="514"/>
      <c r="PGG71" s="514"/>
      <c r="PGH71" s="514"/>
      <c r="PGI71" s="514"/>
      <c r="PGJ71" s="514"/>
      <c r="PGK71" s="514"/>
      <c r="PGL71" s="514"/>
      <c r="PGM71" s="514"/>
      <c r="PGN71" s="514"/>
      <c r="PGO71" s="514"/>
      <c r="PGP71" s="514"/>
      <c r="PGQ71" s="514"/>
      <c r="PGR71" s="514"/>
      <c r="PGS71" s="514"/>
      <c r="PGT71" s="514"/>
      <c r="PGU71" s="514"/>
      <c r="PGV71" s="514"/>
      <c r="PGW71" s="514"/>
      <c r="PGX71" s="514"/>
      <c r="PGY71" s="514"/>
      <c r="PGZ71" s="514"/>
      <c r="PHA71" s="514"/>
      <c r="PHB71" s="514"/>
      <c r="PHC71" s="514"/>
      <c r="PHD71" s="514"/>
      <c r="PHE71" s="514"/>
      <c r="PHF71" s="514"/>
      <c r="PHG71" s="514"/>
      <c r="PHH71" s="514"/>
      <c r="PHI71" s="514"/>
      <c r="PHJ71" s="514"/>
      <c r="PHK71" s="514"/>
      <c r="PHL71" s="514"/>
      <c r="PHM71" s="514"/>
      <c r="PHN71" s="514"/>
      <c r="PHO71" s="514"/>
      <c r="PHP71" s="514"/>
      <c r="PHQ71" s="514"/>
      <c r="PHR71" s="514"/>
      <c r="PHS71" s="514"/>
      <c r="PHT71" s="514"/>
      <c r="PHU71" s="514"/>
      <c r="PHV71" s="514"/>
      <c r="PHW71" s="514"/>
      <c r="PHX71" s="514"/>
      <c r="PHY71" s="514"/>
      <c r="PHZ71" s="514"/>
      <c r="PIA71" s="514"/>
      <c r="PIB71" s="514"/>
      <c r="PIC71" s="514"/>
      <c r="PID71" s="514"/>
      <c r="PIE71" s="514"/>
      <c r="PIF71" s="514"/>
      <c r="PIG71" s="514"/>
      <c r="PIH71" s="514"/>
      <c r="PII71" s="514"/>
      <c r="PIJ71" s="514"/>
      <c r="PIK71" s="514"/>
      <c r="PIL71" s="514"/>
      <c r="PIM71" s="514"/>
      <c r="PIN71" s="514"/>
      <c r="PIO71" s="514"/>
      <c r="PIP71" s="514"/>
      <c r="PIQ71" s="514"/>
      <c r="PIR71" s="514"/>
      <c r="PIS71" s="514"/>
      <c r="PIT71" s="514"/>
      <c r="PIU71" s="514"/>
      <c r="PIV71" s="514"/>
      <c r="PIW71" s="514"/>
      <c r="PIX71" s="514"/>
      <c r="PIY71" s="514"/>
      <c r="PIZ71" s="514"/>
      <c r="PJA71" s="514"/>
      <c r="PJB71" s="514"/>
      <c r="PJC71" s="514"/>
      <c r="PJD71" s="514"/>
      <c r="PJE71" s="514"/>
      <c r="PJF71" s="514"/>
      <c r="PJG71" s="514"/>
      <c r="PJH71" s="514"/>
      <c r="PJI71" s="514"/>
      <c r="PJJ71" s="514"/>
      <c r="PJK71" s="514"/>
      <c r="PJL71" s="514"/>
      <c r="PJM71" s="514"/>
      <c r="PJN71" s="514"/>
      <c r="PJO71" s="514"/>
      <c r="PJP71" s="514"/>
      <c r="PJQ71" s="514"/>
      <c r="PJR71" s="514"/>
      <c r="PJS71" s="514"/>
      <c r="PJT71" s="514"/>
      <c r="PJU71" s="514"/>
      <c r="PJV71" s="514"/>
      <c r="PJW71" s="514"/>
      <c r="PJX71" s="514"/>
      <c r="PJY71" s="514"/>
      <c r="PJZ71" s="514"/>
      <c r="PKA71" s="514"/>
      <c r="PKB71" s="514"/>
      <c r="PKC71" s="514"/>
      <c r="PKD71" s="514"/>
      <c r="PKE71" s="514"/>
      <c r="PKF71" s="514"/>
      <c r="PKG71" s="514"/>
      <c r="PKH71" s="514"/>
      <c r="PKI71" s="514"/>
      <c r="PKJ71" s="514"/>
      <c r="PKK71" s="514"/>
      <c r="PKL71" s="514"/>
      <c r="PKM71" s="514"/>
      <c r="PKN71" s="514"/>
      <c r="PKO71" s="514"/>
      <c r="PKP71" s="514"/>
      <c r="PKQ71" s="514"/>
      <c r="PKR71" s="514"/>
      <c r="PKS71" s="514"/>
      <c r="PKT71" s="514"/>
      <c r="PKU71" s="514"/>
      <c r="PKV71" s="514"/>
      <c r="PKW71" s="514"/>
      <c r="PKX71" s="514"/>
      <c r="PKY71" s="514"/>
      <c r="PKZ71" s="514"/>
      <c r="PLA71" s="514"/>
      <c r="PLB71" s="514"/>
      <c r="PLC71" s="514"/>
      <c r="PLD71" s="514"/>
      <c r="PLE71" s="514"/>
      <c r="PLF71" s="514"/>
      <c r="PLG71" s="514"/>
      <c r="PLH71" s="514"/>
      <c r="PLI71" s="514"/>
      <c r="PLJ71" s="514"/>
      <c r="PLK71" s="514"/>
      <c r="PLL71" s="514"/>
      <c r="PLM71" s="514"/>
      <c r="PLN71" s="514"/>
      <c r="PLO71" s="514"/>
      <c r="PLP71" s="514"/>
      <c r="PLQ71" s="514"/>
      <c r="PLR71" s="514"/>
      <c r="PLS71" s="514"/>
      <c r="PLT71" s="514"/>
      <c r="PLU71" s="514"/>
      <c r="PLV71" s="514"/>
      <c r="PLW71" s="514"/>
      <c r="PLX71" s="514"/>
      <c r="PLY71" s="514"/>
      <c r="PLZ71" s="514"/>
      <c r="PMA71" s="514"/>
      <c r="PMB71" s="514"/>
      <c r="PMC71" s="514"/>
      <c r="PMD71" s="514"/>
      <c r="PME71" s="514"/>
      <c r="PMF71" s="514"/>
      <c r="PMG71" s="514"/>
      <c r="PMH71" s="514"/>
      <c r="PMI71" s="514"/>
      <c r="PMJ71" s="514"/>
      <c r="PMK71" s="514"/>
      <c r="PML71" s="514"/>
      <c r="PMM71" s="514"/>
      <c r="PMN71" s="514"/>
      <c r="PMO71" s="514"/>
      <c r="PMP71" s="514"/>
      <c r="PMQ71" s="514"/>
      <c r="PMR71" s="514"/>
      <c r="PMS71" s="514"/>
      <c r="PMT71" s="514"/>
      <c r="PMU71" s="514"/>
      <c r="PMV71" s="514"/>
      <c r="PMW71" s="514"/>
      <c r="PMX71" s="514"/>
      <c r="PMY71" s="514"/>
      <c r="PMZ71" s="514"/>
      <c r="PNA71" s="514"/>
      <c r="PNB71" s="514"/>
      <c r="PNC71" s="514"/>
      <c r="PND71" s="514"/>
      <c r="PNE71" s="514"/>
      <c r="PNF71" s="514"/>
      <c r="PNG71" s="514"/>
      <c r="PNH71" s="514"/>
      <c r="PNI71" s="514"/>
      <c r="PNJ71" s="514"/>
      <c r="PNK71" s="514"/>
      <c r="PNL71" s="514"/>
      <c r="PNM71" s="514"/>
      <c r="PNN71" s="514"/>
      <c r="PNO71" s="514"/>
      <c r="PNP71" s="514"/>
      <c r="PNQ71" s="514"/>
      <c r="PNR71" s="514"/>
      <c r="PNS71" s="514"/>
      <c r="PNT71" s="514"/>
      <c r="PNU71" s="514"/>
      <c r="PNV71" s="514"/>
      <c r="PNW71" s="514"/>
      <c r="PNX71" s="514"/>
      <c r="PNY71" s="514"/>
      <c r="PNZ71" s="514"/>
      <c r="POA71" s="514"/>
      <c r="POB71" s="514"/>
      <c r="POC71" s="514"/>
      <c r="POD71" s="514"/>
      <c r="POE71" s="514"/>
      <c r="POF71" s="514"/>
      <c r="POG71" s="514"/>
      <c r="POH71" s="514"/>
      <c r="POI71" s="514"/>
      <c r="POJ71" s="514"/>
      <c r="POK71" s="514"/>
      <c r="POL71" s="514"/>
      <c r="POM71" s="514"/>
      <c r="PON71" s="514"/>
      <c r="POO71" s="514"/>
      <c r="POP71" s="514"/>
      <c r="POQ71" s="514"/>
      <c r="POR71" s="514"/>
      <c r="POS71" s="514"/>
      <c r="POT71" s="514"/>
      <c r="POU71" s="514"/>
      <c r="POV71" s="514"/>
      <c r="POW71" s="514"/>
      <c r="POX71" s="514"/>
      <c r="POY71" s="514"/>
      <c r="POZ71" s="514"/>
      <c r="PPA71" s="514"/>
      <c r="PPB71" s="514"/>
      <c r="PPC71" s="514"/>
      <c r="PPD71" s="514"/>
      <c r="PPE71" s="514"/>
      <c r="PPF71" s="514"/>
      <c r="PPG71" s="514"/>
      <c r="PPH71" s="514"/>
      <c r="PPI71" s="514"/>
      <c r="PPJ71" s="514"/>
      <c r="PPK71" s="514"/>
      <c r="PPL71" s="514"/>
      <c r="PPM71" s="514"/>
      <c r="PPN71" s="514"/>
      <c r="PPO71" s="514"/>
      <c r="PPP71" s="514"/>
      <c r="PPQ71" s="514"/>
      <c r="PPR71" s="514"/>
      <c r="PPS71" s="514"/>
      <c r="PPT71" s="514"/>
      <c r="PPU71" s="514"/>
      <c r="PPV71" s="514"/>
      <c r="PPW71" s="514"/>
      <c r="PPX71" s="514"/>
      <c r="PPY71" s="514"/>
      <c r="PPZ71" s="514"/>
      <c r="PQA71" s="514"/>
      <c r="PQB71" s="514"/>
      <c r="PQC71" s="514"/>
      <c r="PQD71" s="514"/>
      <c r="PQE71" s="514"/>
      <c r="PQF71" s="514"/>
      <c r="PQG71" s="514"/>
      <c r="PQH71" s="514"/>
      <c r="PQI71" s="514"/>
      <c r="PQJ71" s="514"/>
      <c r="PQK71" s="514"/>
      <c r="PQL71" s="514"/>
      <c r="PQM71" s="514"/>
      <c r="PQN71" s="514"/>
      <c r="PQO71" s="514"/>
      <c r="PQP71" s="514"/>
      <c r="PQQ71" s="514"/>
      <c r="PQR71" s="514"/>
      <c r="PQS71" s="514"/>
      <c r="PQT71" s="514"/>
      <c r="PQU71" s="514"/>
      <c r="PQV71" s="514"/>
      <c r="PQW71" s="514"/>
      <c r="PQX71" s="514"/>
      <c r="PQY71" s="514"/>
      <c r="PQZ71" s="514"/>
      <c r="PRA71" s="514"/>
      <c r="PRB71" s="514"/>
      <c r="PRC71" s="514"/>
      <c r="PRD71" s="514"/>
      <c r="PRE71" s="514"/>
      <c r="PRF71" s="514"/>
      <c r="PRG71" s="514"/>
      <c r="PRH71" s="514"/>
      <c r="PRI71" s="514"/>
      <c r="PRJ71" s="514"/>
      <c r="PRK71" s="514"/>
      <c r="PRL71" s="514"/>
      <c r="PRM71" s="514"/>
      <c r="PRN71" s="514"/>
      <c r="PRO71" s="514"/>
      <c r="PRP71" s="514"/>
      <c r="PRQ71" s="514"/>
      <c r="PRR71" s="514"/>
      <c r="PRS71" s="514"/>
      <c r="PRT71" s="514"/>
      <c r="PRU71" s="514"/>
      <c r="PRV71" s="514"/>
      <c r="PRW71" s="514"/>
      <c r="PRX71" s="514"/>
      <c r="PRY71" s="514"/>
      <c r="PRZ71" s="514"/>
      <c r="PSA71" s="514"/>
      <c r="PSB71" s="514"/>
      <c r="PSC71" s="514"/>
      <c r="PSD71" s="514"/>
      <c r="PSE71" s="514"/>
      <c r="PSF71" s="514"/>
      <c r="PSG71" s="514"/>
      <c r="PSH71" s="514"/>
      <c r="PSI71" s="514"/>
      <c r="PSJ71" s="514"/>
      <c r="PSK71" s="514"/>
      <c r="PSL71" s="514"/>
      <c r="PSM71" s="514"/>
      <c r="PSN71" s="514"/>
      <c r="PSO71" s="514"/>
      <c r="PSP71" s="514"/>
      <c r="PSQ71" s="514"/>
      <c r="PSR71" s="514"/>
      <c r="PSS71" s="514"/>
      <c r="PST71" s="514"/>
      <c r="PSU71" s="514"/>
      <c r="PSV71" s="514"/>
      <c r="PSW71" s="514"/>
      <c r="PSX71" s="514"/>
      <c r="PSY71" s="514"/>
      <c r="PSZ71" s="514"/>
      <c r="PTA71" s="514"/>
      <c r="PTB71" s="514"/>
      <c r="PTC71" s="514"/>
      <c r="PTD71" s="514"/>
      <c r="PTE71" s="514"/>
      <c r="PTF71" s="514"/>
      <c r="PTG71" s="514"/>
      <c r="PTH71" s="514"/>
      <c r="PTI71" s="514"/>
      <c r="PTJ71" s="514"/>
      <c r="PTK71" s="514"/>
      <c r="PTL71" s="514"/>
      <c r="PTM71" s="514"/>
      <c r="PTN71" s="514"/>
      <c r="PTO71" s="514"/>
      <c r="PTP71" s="514"/>
      <c r="PTQ71" s="514"/>
      <c r="PTR71" s="514"/>
      <c r="PTS71" s="514"/>
      <c r="PTT71" s="514"/>
      <c r="PTU71" s="514"/>
      <c r="PTV71" s="514"/>
      <c r="PTW71" s="514"/>
      <c r="PTX71" s="514"/>
      <c r="PTY71" s="514"/>
      <c r="PTZ71" s="514"/>
      <c r="PUA71" s="514"/>
      <c r="PUB71" s="514"/>
      <c r="PUC71" s="514"/>
      <c r="PUD71" s="514"/>
      <c r="PUE71" s="514"/>
      <c r="PUF71" s="514"/>
      <c r="PUG71" s="514"/>
      <c r="PUH71" s="514"/>
      <c r="PUI71" s="514"/>
      <c r="PUJ71" s="514"/>
      <c r="PUK71" s="514"/>
      <c r="PUL71" s="514"/>
      <c r="PUM71" s="514"/>
      <c r="PUN71" s="514"/>
      <c r="PUO71" s="514"/>
      <c r="PUP71" s="514"/>
      <c r="PUQ71" s="514"/>
      <c r="PUR71" s="514"/>
      <c r="PUS71" s="514"/>
      <c r="PUT71" s="514"/>
      <c r="PUU71" s="514"/>
      <c r="PUV71" s="514"/>
      <c r="PUW71" s="514"/>
      <c r="PUX71" s="514"/>
      <c r="PUY71" s="514"/>
      <c r="PUZ71" s="514"/>
      <c r="PVA71" s="514"/>
      <c r="PVB71" s="514"/>
      <c r="PVC71" s="514"/>
      <c r="PVD71" s="514"/>
      <c r="PVE71" s="514"/>
      <c r="PVF71" s="514"/>
      <c r="PVG71" s="514"/>
      <c r="PVH71" s="514"/>
      <c r="PVI71" s="514"/>
      <c r="PVJ71" s="514"/>
      <c r="PVK71" s="514"/>
      <c r="PVL71" s="514"/>
      <c r="PVM71" s="514"/>
      <c r="PVN71" s="514"/>
      <c r="PVO71" s="514"/>
      <c r="PVP71" s="514"/>
      <c r="PVQ71" s="514"/>
      <c r="PVR71" s="514"/>
      <c r="PVS71" s="514"/>
      <c r="PVT71" s="514"/>
      <c r="PVU71" s="514"/>
      <c r="PVV71" s="514"/>
      <c r="PVW71" s="514"/>
      <c r="PVX71" s="514"/>
      <c r="PVY71" s="514"/>
      <c r="PVZ71" s="514"/>
      <c r="PWA71" s="514"/>
      <c r="PWB71" s="514"/>
      <c r="PWC71" s="514"/>
      <c r="PWD71" s="514"/>
      <c r="PWE71" s="514"/>
      <c r="PWF71" s="514"/>
      <c r="PWG71" s="514"/>
      <c r="PWH71" s="514"/>
      <c r="PWI71" s="514"/>
      <c r="PWJ71" s="514"/>
      <c r="PWK71" s="514"/>
      <c r="PWL71" s="514"/>
      <c r="PWM71" s="514"/>
      <c r="PWN71" s="514"/>
      <c r="PWO71" s="514"/>
      <c r="PWP71" s="514"/>
      <c r="PWQ71" s="514"/>
      <c r="PWR71" s="514"/>
      <c r="PWS71" s="514"/>
      <c r="PWT71" s="514"/>
      <c r="PWU71" s="514"/>
      <c r="PWV71" s="514"/>
      <c r="PWW71" s="514"/>
      <c r="PWX71" s="514"/>
      <c r="PWY71" s="514"/>
      <c r="PWZ71" s="514"/>
      <c r="PXA71" s="514"/>
      <c r="PXB71" s="514"/>
      <c r="PXC71" s="514"/>
      <c r="PXD71" s="514"/>
      <c r="PXE71" s="514"/>
      <c r="PXF71" s="514"/>
      <c r="PXG71" s="514"/>
      <c r="PXH71" s="514"/>
      <c r="PXI71" s="514"/>
      <c r="PXJ71" s="514"/>
      <c r="PXK71" s="514"/>
      <c r="PXL71" s="514"/>
      <c r="PXM71" s="514"/>
      <c r="PXN71" s="514"/>
      <c r="PXO71" s="514"/>
      <c r="PXP71" s="514"/>
      <c r="PXQ71" s="514"/>
      <c r="PXR71" s="514"/>
      <c r="PXS71" s="514"/>
      <c r="PXT71" s="514"/>
      <c r="PXU71" s="514"/>
      <c r="PXV71" s="514"/>
      <c r="PXW71" s="514"/>
      <c r="PXX71" s="514"/>
      <c r="PXY71" s="514"/>
      <c r="PXZ71" s="514"/>
      <c r="PYA71" s="514"/>
      <c r="PYB71" s="514"/>
      <c r="PYC71" s="514"/>
      <c r="PYD71" s="514"/>
      <c r="PYE71" s="514"/>
      <c r="PYF71" s="514"/>
      <c r="PYG71" s="514"/>
      <c r="PYH71" s="514"/>
      <c r="PYI71" s="514"/>
      <c r="PYJ71" s="514"/>
      <c r="PYK71" s="514"/>
      <c r="PYL71" s="514"/>
      <c r="PYM71" s="514"/>
      <c r="PYN71" s="514"/>
      <c r="PYO71" s="514"/>
      <c r="PYP71" s="514"/>
      <c r="PYQ71" s="514"/>
      <c r="PYR71" s="514"/>
      <c r="PYS71" s="514"/>
      <c r="PYT71" s="514"/>
      <c r="PYU71" s="514"/>
      <c r="PYV71" s="514"/>
      <c r="PYW71" s="514"/>
      <c r="PYX71" s="514"/>
      <c r="PYY71" s="514"/>
      <c r="PYZ71" s="514"/>
      <c r="PZA71" s="514"/>
      <c r="PZB71" s="514"/>
      <c r="PZC71" s="514"/>
      <c r="PZD71" s="514"/>
      <c r="PZE71" s="514"/>
      <c r="PZF71" s="514"/>
      <c r="PZG71" s="514"/>
      <c r="PZH71" s="514"/>
      <c r="PZI71" s="514"/>
      <c r="PZJ71" s="514"/>
      <c r="PZK71" s="514"/>
      <c r="PZL71" s="514"/>
      <c r="PZM71" s="514"/>
      <c r="PZN71" s="514"/>
      <c r="PZO71" s="514"/>
      <c r="PZP71" s="514"/>
      <c r="PZQ71" s="514"/>
      <c r="PZR71" s="514"/>
      <c r="PZS71" s="514"/>
      <c r="PZT71" s="514"/>
      <c r="PZU71" s="514"/>
      <c r="PZV71" s="514"/>
      <c r="PZW71" s="514"/>
      <c r="PZX71" s="514"/>
      <c r="PZY71" s="514"/>
      <c r="PZZ71" s="514"/>
      <c r="QAA71" s="514"/>
      <c r="QAB71" s="514"/>
      <c r="QAC71" s="514"/>
      <c r="QAD71" s="514"/>
      <c r="QAE71" s="514"/>
      <c r="QAF71" s="514"/>
      <c r="QAG71" s="514"/>
      <c r="QAH71" s="514"/>
      <c r="QAI71" s="514"/>
      <c r="QAJ71" s="514"/>
      <c r="QAK71" s="514"/>
      <c r="QAL71" s="514"/>
      <c r="QAM71" s="514"/>
      <c r="QAN71" s="514"/>
      <c r="QAO71" s="514"/>
      <c r="QAP71" s="514"/>
      <c r="QAQ71" s="514"/>
      <c r="QAR71" s="514"/>
      <c r="QAS71" s="514"/>
      <c r="QAT71" s="514"/>
      <c r="QAU71" s="514"/>
      <c r="QAV71" s="514"/>
      <c r="QAW71" s="514"/>
      <c r="QAX71" s="514"/>
      <c r="QAY71" s="514"/>
      <c r="QAZ71" s="514"/>
      <c r="QBA71" s="514"/>
      <c r="QBB71" s="514"/>
      <c r="QBC71" s="514"/>
      <c r="QBD71" s="514"/>
      <c r="QBE71" s="514"/>
      <c r="QBF71" s="514"/>
      <c r="QBG71" s="514"/>
      <c r="QBH71" s="514"/>
      <c r="QBI71" s="514"/>
      <c r="QBJ71" s="514"/>
      <c r="QBK71" s="514"/>
      <c r="QBL71" s="514"/>
      <c r="QBM71" s="514"/>
      <c r="QBN71" s="514"/>
      <c r="QBO71" s="514"/>
      <c r="QBP71" s="514"/>
      <c r="QBQ71" s="514"/>
      <c r="QBR71" s="514"/>
      <c r="QBS71" s="514"/>
      <c r="QBT71" s="514"/>
      <c r="QBU71" s="514"/>
      <c r="QBV71" s="514"/>
      <c r="QBW71" s="514"/>
      <c r="QBX71" s="514"/>
      <c r="QBY71" s="514"/>
      <c r="QBZ71" s="514"/>
      <c r="QCA71" s="514"/>
      <c r="QCB71" s="514"/>
      <c r="QCC71" s="514"/>
      <c r="QCD71" s="514"/>
      <c r="QCE71" s="514"/>
      <c r="QCF71" s="514"/>
      <c r="QCG71" s="514"/>
      <c r="QCH71" s="514"/>
      <c r="QCI71" s="514"/>
      <c r="QCJ71" s="514"/>
      <c r="QCK71" s="514"/>
      <c r="QCL71" s="514"/>
      <c r="QCM71" s="514"/>
      <c r="QCN71" s="514"/>
      <c r="QCO71" s="514"/>
      <c r="QCP71" s="514"/>
      <c r="QCQ71" s="514"/>
      <c r="QCR71" s="514"/>
      <c r="QCS71" s="514"/>
      <c r="QCT71" s="514"/>
      <c r="QCU71" s="514"/>
      <c r="QCV71" s="514"/>
      <c r="QCW71" s="514"/>
      <c r="QCX71" s="514"/>
      <c r="QCY71" s="514"/>
      <c r="QCZ71" s="514"/>
      <c r="QDA71" s="514"/>
      <c r="QDB71" s="514"/>
      <c r="QDC71" s="514"/>
      <c r="QDD71" s="514"/>
      <c r="QDE71" s="514"/>
      <c r="QDF71" s="514"/>
      <c r="QDG71" s="514"/>
      <c r="QDH71" s="514"/>
      <c r="QDI71" s="514"/>
      <c r="QDJ71" s="514"/>
      <c r="QDK71" s="514"/>
      <c r="QDL71" s="514"/>
      <c r="QDM71" s="514"/>
      <c r="QDN71" s="514"/>
      <c r="QDO71" s="514"/>
      <c r="QDP71" s="514"/>
      <c r="QDQ71" s="514"/>
      <c r="QDR71" s="514"/>
      <c r="QDS71" s="514"/>
      <c r="QDT71" s="514"/>
      <c r="QDU71" s="514"/>
      <c r="QDV71" s="514"/>
      <c r="QDW71" s="514"/>
      <c r="QDX71" s="514"/>
      <c r="QDY71" s="514"/>
      <c r="QDZ71" s="514"/>
      <c r="QEA71" s="514"/>
      <c r="QEB71" s="514"/>
      <c r="QEC71" s="514"/>
      <c r="QED71" s="514"/>
      <c r="QEE71" s="514"/>
      <c r="QEF71" s="514"/>
      <c r="QEG71" s="514"/>
      <c r="QEH71" s="514"/>
      <c r="QEI71" s="514"/>
      <c r="QEJ71" s="514"/>
      <c r="QEK71" s="514"/>
      <c r="QEL71" s="514"/>
      <c r="QEM71" s="514"/>
      <c r="QEN71" s="514"/>
      <c r="QEO71" s="514"/>
      <c r="QEP71" s="514"/>
      <c r="QEQ71" s="514"/>
      <c r="QER71" s="514"/>
      <c r="QES71" s="514"/>
      <c r="QET71" s="514"/>
      <c r="QEU71" s="514"/>
      <c r="QEV71" s="514"/>
      <c r="QEW71" s="514"/>
      <c r="QEX71" s="514"/>
      <c r="QEY71" s="514"/>
      <c r="QEZ71" s="514"/>
      <c r="QFA71" s="514"/>
      <c r="QFB71" s="514"/>
      <c r="QFC71" s="514"/>
      <c r="QFD71" s="514"/>
      <c r="QFE71" s="514"/>
      <c r="QFF71" s="514"/>
      <c r="QFG71" s="514"/>
      <c r="QFH71" s="514"/>
      <c r="QFI71" s="514"/>
      <c r="QFJ71" s="514"/>
      <c r="QFK71" s="514"/>
      <c r="QFL71" s="514"/>
      <c r="QFM71" s="514"/>
      <c r="QFN71" s="514"/>
      <c r="QFO71" s="514"/>
      <c r="QFP71" s="514"/>
      <c r="QFQ71" s="514"/>
      <c r="QFR71" s="514"/>
      <c r="QFS71" s="514"/>
      <c r="QFT71" s="514"/>
      <c r="QFU71" s="514"/>
      <c r="QFV71" s="514"/>
      <c r="QFW71" s="514"/>
      <c r="QFX71" s="514"/>
      <c r="QFY71" s="514"/>
      <c r="QFZ71" s="514"/>
      <c r="QGA71" s="514"/>
      <c r="QGB71" s="514"/>
      <c r="QGC71" s="514"/>
      <c r="QGD71" s="514"/>
      <c r="QGE71" s="514"/>
      <c r="QGF71" s="514"/>
      <c r="QGG71" s="514"/>
      <c r="QGH71" s="514"/>
      <c r="QGI71" s="514"/>
      <c r="QGJ71" s="514"/>
      <c r="QGK71" s="514"/>
      <c r="QGL71" s="514"/>
      <c r="QGM71" s="514"/>
      <c r="QGN71" s="514"/>
      <c r="QGO71" s="514"/>
      <c r="QGP71" s="514"/>
      <c r="QGQ71" s="514"/>
      <c r="QGR71" s="514"/>
      <c r="QGS71" s="514"/>
      <c r="QGT71" s="514"/>
      <c r="QGU71" s="514"/>
      <c r="QGV71" s="514"/>
      <c r="QGW71" s="514"/>
      <c r="QGX71" s="514"/>
      <c r="QGY71" s="514"/>
      <c r="QGZ71" s="514"/>
      <c r="QHA71" s="514"/>
      <c r="QHB71" s="514"/>
      <c r="QHC71" s="514"/>
      <c r="QHD71" s="514"/>
      <c r="QHE71" s="514"/>
      <c r="QHF71" s="514"/>
      <c r="QHG71" s="514"/>
      <c r="QHH71" s="514"/>
      <c r="QHI71" s="514"/>
      <c r="QHJ71" s="514"/>
      <c r="QHK71" s="514"/>
      <c r="QHL71" s="514"/>
      <c r="QHM71" s="514"/>
      <c r="QHN71" s="514"/>
      <c r="QHO71" s="514"/>
      <c r="QHP71" s="514"/>
      <c r="QHQ71" s="514"/>
      <c r="QHR71" s="514"/>
      <c r="QHS71" s="514"/>
      <c r="QHT71" s="514"/>
      <c r="QHU71" s="514"/>
      <c r="QHV71" s="514"/>
      <c r="QHW71" s="514"/>
      <c r="QHX71" s="514"/>
      <c r="QHY71" s="514"/>
      <c r="QHZ71" s="514"/>
      <c r="QIA71" s="514"/>
      <c r="QIB71" s="514"/>
      <c r="QIC71" s="514"/>
      <c r="QID71" s="514"/>
      <c r="QIE71" s="514"/>
      <c r="QIF71" s="514"/>
      <c r="QIG71" s="514"/>
      <c r="QIH71" s="514"/>
      <c r="QII71" s="514"/>
      <c r="QIJ71" s="514"/>
      <c r="QIK71" s="514"/>
      <c r="QIL71" s="514"/>
      <c r="QIM71" s="514"/>
      <c r="QIN71" s="514"/>
      <c r="QIO71" s="514"/>
      <c r="QIP71" s="514"/>
      <c r="QIQ71" s="514"/>
      <c r="QIR71" s="514"/>
      <c r="QIS71" s="514"/>
      <c r="QIT71" s="514"/>
      <c r="QIU71" s="514"/>
      <c r="QIV71" s="514"/>
      <c r="QIW71" s="514"/>
      <c r="QIX71" s="514"/>
      <c r="QIY71" s="514"/>
      <c r="QIZ71" s="514"/>
      <c r="QJA71" s="514"/>
      <c r="QJB71" s="514"/>
      <c r="QJC71" s="514"/>
      <c r="QJD71" s="514"/>
      <c r="QJE71" s="514"/>
      <c r="QJF71" s="514"/>
      <c r="QJG71" s="514"/>
      <c r="QJH71" s="514"/>
      <c r="QJI71" s="514"/>
      <c r="QJJ71" s="514"/>
      <c r="QJK71" s="514"/>
      <c r="QJL71" s="514"/>
      <c r="QJM71" s="514"/>
      <c r="QJN71" s="514"/>
      <c r="QJO71" s="514"/>
      <c r="QJP71" s="514"/>
      <c r="QJQ71" s="514"/>
      <c r="QJR71" s="514"/>
      <c r="QJS71" s="514"/>
      <c r="QJT71" s="514"/>
      <c r="QJU71" s="514"/>
      <c r="QJV71" s="514"/>
      <c r="QJW71" s="514"/>
      <c r="QJX71" s="514"/>
      <c r="QJY71" s="514"/>
      <c r="QJZ71" s="514"/>
      <c r="QKA71" s="514"/>
      <c r="QKB71" s="514"/>
      <c r="QKC71" s="514"/>
      <c r="QKD71" s="514"/>
      <c r="QKE71" s="514"/>
      <c r="QKF71" s="514"/>
      <c r="QKG71" s="514"/>
      <c r="QKH71" s="514"/>
      <c r="QKI71" s="514"/>
      <c r="QKJ71" s="514"/>
      <c r="QKK71" s="514"/>
      <c r="QKL71" s="514"/>
      <c r="QKM71" s="514"/>
      <c r="QKN71" s="514"/>
      <c r="QKO71" s="514"/>
      <c r="QKP71" s="514"/>
      <c r="QKQ71" s="514"/>
      <c r="QKR71" s="514"/>
      <c r="QKS71" s="514"/>
      <c r="QKT71" s="514"/>
      <c r="QKU71" s="514"/>
      <c r="QKV71" s="514"/>
      <c r="QKW71" s="514"/>
      <c r="QKX71" s="514"/>
      <c r="QKY71" s="514"/>
      <c r="QKZ71" s="514"/>
      <c r="QLA71" s="514"/>
      <c r="QLB71" s="514"/>
      <c r="QLC71" s="514"/>
      <c r="QLD71" s="514"/>
      <c r="QLE71" s="514"/>
      <c r="QLF71" s="514"/>
      <c r="QLG71" s="514"/>
      <c r="QLH71" s="514"/>
      <c r="QLI71" s="514"/>
      <c r="QLJ71" s="514"/>
      <c r="QLK71" s="514"/>
      <c r="QLL71" s="514"/>
      <c r="QLM71" s="514"/>
      <c r="QLN71" s="514"/>
      <c r="QLO71" s="514"/>
      <c r="QLP71" s="514"/>
      <c r="QLQ71" s="514"/>
      <c r="QLR71" s="514"/>
      <c r="QLS71" s="514"/>
      <c r="QLT71" s="514"/>
      <c r="QLU71" s="514"/>
      <c r="QLV71" s="514"/>
      <c r="QLW71" s="514"/>
      <c r="QLX71" s="514"/>
      <c r="QLY71" s="514"/>
      <c r="QLZ71" s="514"/>
      <c r="QMA71" s="514"/>
      <c r="QMB71" s="514"/>
      <c r="QMC71" s="514"/>
      <c r="QMD71" s="514"/>
      <c r="QME71" s="514"/>
      <c r="QMF71" s="514"/>
      <c r="QMG71" s="514"/>
      <c r="QMH71" s="514"/>
      <c r="QMI71" s="514"/>
      <c r="QMJ71" s="514"/>
      <c r="QMK71" s="514"/>
      <c r="QML71" s="514"/>
      <c r="QMM71" s="514"/>
      <c r="QMN71" s="514"/>
      <c r="QMO71" s="514"/>
      <c r="QMP71" s="514"/>
      <c r="QMQ71" s="514"/>
      <c r="QMR71" s="514"/>
      <c r="QMS71" s="514"/>
      <c r="QMT71" s="514"/>
      <c r="QMU71" s="514"/>
      <c r="QMV71" s="514"/>
      <c r="QMW71" s="514"/>
      <c r="QMX71" s="514"/>
      <c r="QMY71" s="514"/>
      <c r="QMZ71" s="514"/>
      <c r="QNA71" s="514"/>
      <c r="QNB71" s="514"/>
      <c r="QNC71" s="514"/>
      <c r="QND71" s="514"/>
      <c r="QNE71" s="514"/>
      <c r="QNF71" s="514"/>
      <c r="QNG71" s="514"/>
      <c r="QNH71" s="514"/>
      <c r="QNI71" s="514"/>
      <c r="QNJ71" s="514"/>
      <c r="QNK71" s="514"/>
      <c r="QNL71" s="514"/>
      <c r="QNM71" s="514"/>
      <c r="QNN71" s="514"/>
      <c r="QNO71" s="514"/>
      <c r="QNP71" s="514"/>
      <c r="QNQ71" s="514"/>
      <c r="QNR71" s="514"/>
      <c r="QNS71" s="514"/>
      <c r="QNT71" s="514"/>
      <c r="QNU71" s="514"/>
      <c r="QNV71" s="514"/>
      <c r="QNW71" s="514"/>
      <c r="QNX71" s="514"/>
      <c r="QNY71" s="514"/>
      <c r="QNZ71" s="514"/>
      <c r="QOA71" s="514"/>
      <c r="QOB71" s="514"/>
      <c r="QOC71" s="514"/>
      <c r="QOD71" s="514"/>
      <c r="QOE71" s="514"/>
      <c r="QOF71" s="514"/>
      <c r="QOG71" s="514"/>
      <c r="QOH71" s="514"/>
      <c r="QOI71" s="514"/>
      <c r="QOJ71" s="514"/>
      <c r="QOK71" s="514"/>
      <c r="QOL71" s="514"/>
      <c r="QOM71" s="514"/>
      <c r="QON71" s="514"/>
      <c r="QOO71" s="514"/>
      <c r="QOP71" s="514"/>
      <c r="QOQ71" s="514"/>
      <c r="QOR71" s="514"/>
      <c r="QOS71" s="514"/>
      <c r="QOT71" s="514"/>
      <c r="QOU71" s="514"/>
      <c r="QOV71" s="514"/>
      <c r="QOW71" s="514"/>
      <c r="QOX71" s="514"/>
      <c r="QOY71" s="514"/>
      <c r="QOZ71" s="514"/>
      <c r="QPA71" s="514"/>
      <c r="QPB71" s="514"/>
      <c r="QPC71" s="514"/>
      <c r="QPD71" s="514"/>
      <c r="QPE71" s="514"/>
      <c r="QPF71" s="514"/>
      <c r="QPG71" s="514"/>
      <c r="QPH71" s="514"/>
      <c r="QPI71" s="514"/>
      <c r="QPJ71" s="514"/>
      <c r="QPK71" s="514"/>
      <c r="QPL71" s="514"/>
      <c r="QPM71" s="514"/>
      <c r="QPN71" s="514"/>
      <c r="QPO71" s="514"/>
      <c r="QPP71" s="514"/>
      <c r="QPQ71" s="514"/>
      <c r="QPR71" s="514"/>
      <c r="QPS71" s="514"/>
      <c r="QPT71" s="514"/>
      <c r="QPU71" s="514"/>
      <c r="QPV71" s="514"/>
      <c r="QPW71" s="514"/>
      <c r="QPX71" s="514"/>
      <c r="QPY71" s="514"/>
      <c r="QPZ71" s="514"/>
      <c r="QQA71" s="514"/>
      <c r="QQB71" s="514"/>
      <c r="QQC71" s="514"/>
      <c r="QQD71" s="514"/>
      <c r="QQE71" s="514"/>
      <c r="QQF71" s="514"/>
      <c r="QQG71" s="514"/>
      <c r="QQH71" s="514"/>
      <c r="QQI71" s="514"/>
      <c r="QQJ71" s="514"/>
      <c r="QQK71" s="514"/>
      <c r="QQL71" s="514"/>
      <c r="QQM71" s="514"/>
      <c r="QQN71" s="514"/>
      <c r="QQO71" s="514"/>
      <c r="QQP71" s="514"/>
      <c r="QQQ71" s="514"/>
      <c r="QQR71" s="514"/>
      <c r="QQS71" s="514"/>
      <c r="QQT71" s="514"/>
      <c r="QQU71" s="514"/>
      <c r="QQV71" s="514"/>
      <c r="QQW71" s="514"/>
      <c r="QQX71" s="514"/>
      <c r="QQY71" s="514"/>
      <c r="QQZ71" s="514"/>
      <c r="QRA71" s="514"/>
      <c r="QRB71" s="514"/>
      <c r="QRC71" s="514"/>
      <c r="QRD71" s="514"/>
      <c r="QRE71" s="514"/>
      <c r="QRF71" s="514"/>
      <c r="QRG71" s="514"/>
      <c r="QRH71" s="514"/>
      <c r="QRI71" s="514"/>
      <c r="QRJ71" s="514"/>
      <c r="QRK71" s="514"/>
      <c r="QRL71" s="514"/>
      <c r="QRM71" s="514"/>
      <c r="QRN71" s="514"/>
      <c r="QRO71" s="514"/>
      <c r="QRP71" s="514"/>
      <c r="QRQ71" s="514"/>
      <c r="QRR71" s="514"/>
      <c r="QRS71" s="514"/>
      <c r="QRT71" s="514"/>
      <c r="QRU71" s="514"/>
      <c r="QRV71" s="514"/>
      <c r="QRW71" s="514"/>
      <c r="QRX71" s="514"/>
      <c r="QRY71" s="514"/>
      <c r="QRZ71" s="514"/>
      <c r="QSA71" s="514"/>
      <c r="QSB71" s="514"/>
      <c r="QSC71" s="514"/>
      <c r="QSD71" s="514"/>
      <c r="QSE71" s="514"/>
      <c r="QSF71" s="514"/>
      <c r="QSG71" s="514"/>
      <c r="QSH71" s="514"/>
      <c r="QSI71" s="514"/>
      <c r="QSJ71" s="514"/>
      <c r="QSK71" s="514"/>
      <c r="QSL71" s="514"/>
      <c r="QSM71" s="514"/>
      <c r="QSN71" s="514"/>
      <c r="QSO71" s="514"/>
      <c r="QSP71" s="514"/>
      <c r="QSQ71" s="514"/>
      <c r="QSR71" s="514"/>
      <c r="QSS71" s="514"/>
      <c r="QST71" s="514"/>
      <c r="QSU71" s="514"/>
      <c r="QSV71" s="514"/>
      <c r="QSW71" s="514"/>
      <c r="QSX71" s="514"/>
      <c r="QSY71" s="514"/>
      <c r="QSZ71" s="514"/>
      <c r="QTA71" s="514"/>
      <c r="QTB71" s="514"/>
      <c r="QTC71" s="514"/>
      <c r="QTD71" s="514"/>
      <c r="QTE71" s="514"/>
      <c r="QTF71" s="514"/>
      <c r="QTG71" s="514"/>
      <c r="QTH71" s="514"/>
      <c r="QTI71" s="514"/>
      <c r="QTJ71" s="514"/>
      <c r="QTK71" s="514"/>
      <c r="QTL71" s="514"/>
      <c r="QTM71" s="514"/>
      <c r="QTN71" s="514"/>
      <c r="QTO71" s="514"/>
      <c r="QTP71" s="514"/>
      <c r="QTQ71" s="514"/>
      <c r="QTR71" s="514"/>
      <c r="QTS71" s="514"/>
      <c r="QTT71" s="514"/>
      <c r="QTU71" s="514"/>
      <c r="QTV71" s="514"/>
      <c r="QTW71" s="514"/>
      <c r="QTX71" s="514"/>
      <c r="QTY71" s="514"/>
      <c r="QTZ71" s="514"/>
      <c r="QUA71" s="514"/>
      <c r="QUB71" s="514"/>
      <c r="QUC71" s="514"/>
      <c r="QUD71" s="514"/>
      <c r="QUE71" s="514"/>
      <c r="QUF71" s="514"/>
      <c r="QUG71" s="514"/>
      <c r="QUH71" s="514"/>
      <c r="QUI71" s="514"/>
      <c r="QUJ71" s="514"/>
      <c r="QUK71" s="514"/>
      <c r="QUL71" s="514"/>
      <c r="QUM71" s="514"/>
      <c r="QUN71" s="514"/>
      <c r="QUO71" s="514"/>
      <c r="QUP71" s="514"/>
      <c r="QUQ71" s="514"/>
      <c r="QUR71" s="514"/>
      <c r="QUS71" s="514"/>
      <c r="QUT71" s="514"/>
      <c r="QUU71" s="514"/>
      <c r="QUV71" s="514"/>
      <c r="QUW71" s="514"/>
      <c r="QUX71" s="514"/>
      <c r="QUY71" s="514"/>
      <c r="QUZ71" s="514"/>
      <c r="QVA71" s="514"/>
      <c r="QVB71" s="514"/>
      <c r="QVC71" s="514"/>
      <c r="QVD71" s="514"/>
      <c r="QVE71" s="514"/>
      <c r="QVF71" s="514"/>
      <c r="QVG71" s="514"/>
      <c r="QVH71" s="514"/>
      <c r="QVI71" s="514"/>
      <c r="QVJ71" s="514"/>
      <c r="QVK71" s="514"/>
      <c r="QVL71" s="514"/>
      <c r="QVM71" s="514"/>
      <c r="QVN71" s="514"/>
      <c r="QVO71" s="514"/>
      <c r="QVP71" s="514"/>
      <c r="QVQ71" s="514"/>
      <c r="QVR71" s="514"/>
      <c r="QVS71" s="514"/>
      <c r="QVT71" s="514"/>
      <c r="QVU71" s="514"/>
      <c r="QVV71" s="514"/>
      <c r="QVW71" s="514"/>
      <c r="QVX71" s="514"/>
      <c r="QVY71" s="514"/>
      <c r="QVZ71" s="514"/>
      <c r="QWA71" s="514"/>
      <c r="QWB71" s="514"/>
      <c r="QWC71" s="514"/>
      <c r="QWD71" s="514"/>
      <c r="QWE71" s="514"/>
      <c r="QWF71" s="514"/>
      <c r="QWG71" s="514"/>
      <c r="QWH71" s="514"/>
      <c r="QWI71" s="514"/>
      <c r="QWJ71" s="514"/>
      <c r="QWK71" s="514"/>
      <c r="QWL71" s="514"/>
      <c r="QWM71" s="514"/>
      <c r="QWN71" s="514"/>
      <c r="QWO71" s="514"/>
      <c r="QWP71" s="514"/>
      <c r="QWQ71" s="514"/>
      <c r="QWR71" s="514"/>
      <c r="QWS71" s="514"/>
      <c r="QWT71" s="514"/>
      <c r="QWU71" s="514"/>
      <c r="QWV71" s="514"/>
      <c r="QWW71" s="514"/>
      <c r="QWX71" s="514"/>
      <c r="QWY71" s="514"/>
      <c r="QWZ71" s="514"/>
      <c r="QXA71" s="514"/>
      <c r="QXB71" s="514"/>
      <c r="QXC71" s="514"/>
      <c r="QXD71" s="514"/>
      <c r="QXE71" s="514"/>
      <c r="QXF71" s="514"/>
      <c r="QXG71" s="514"/>
      <c r="QXH71" s="514"/>
      <c r="QXI71" s="514"/>
      <c r="QXJ71" s="514"/>
      <c r="QXK71" s="514"/>
      <c r="QXL71" s="514"/>
      <c r="QXM71" s="514"/>
      <c r="QXN71" s="514"/>
      <c r="QXO71" s="514"/>
      <c r="QXP71" s="514"/>
      <c r="QXQ71" s="514"/>
      <c r="QXR71" s="514"/>
      <c r="QXS71" s="514"/>
      <c r="QXT71" s="514"/>
      <c r="QXU71" s="514"/>
      <c r="QXV71" s="514"/>
      <c r="QXW71" s="514"/>
      <c r="QXX71" s="514"/>
      <c r="QXY71" s="514"/>
      <c r="QXZ71" s="514"/>
      <c r="QYA71" s="514"/>
      <c r="QYB71" s="514"/>
      <c r="QYC71" s="514"/>
      <c r="QYD71" s="514"/>
      <c r="QYE71" s="514"/>
      <c r="QYF71" s="514"/>
      <c r="QYG71" s="514"/>
      <c r="QYH71" s="514"/>
      <c r="QYI71" s="514"/>
      <c r="QYJ71" s="514"/>
      <c r="QYK71" s="514"/>
      <c r="QYL71" s="514"/>
      <c r="QYM71" s="514"/>
      <c r="QYN71" s="514"/>
      <c r="QYO71" s="514"/>
      <c r="QYP71" s="514"/>
      <c r="QYQ71" s="514"/>
      <c r="QYR71" s="514"/>
      <c r="QYS71" s="514"/>
      <c r="QYT71" s="514"/>
      <c r="QYU71" s="514"/>
      <c r="QYV71" s="514"/>
      <c r="QYW71" s="514"/>
      <c r="QYX71" s="514"/>
      <c r="QYY71" s="514"/>
      <c r="QYZ71" s="514"/>
      <c r="QZA71" s="514"/>
      <c r="QZB71" s="514"/>
      <c r="QZC71" s="514"/>
      <c r="QZD71" s="514"/>
      <c r="QZE71" s="514"/>
      <c r="QZF71" s="514"/>
      <c r="QZG71" s="514"/>
      <c r="QZH71" s="514"/>
      <c r="QZI71" s="514"/>
      <c r="QZJ71" s="514"/>
      <c r="QZK71" s="514"/>
      <c r="QZL71" s="514"/>
      <c r="QZM71" s="514"/>
      <c r="QZN71" s="514"/>
      <c r="QZO71" s="514"/>
      <c r="QZP71" s="514"/>
      <c r="QZQ71" s="514"/>
      <c r="QZR71" s="514"/>
      <c r="QZS71" s="514"/>
      <c r="QZT71" s="514"/>
      <c r="QZU71" s="514"/>
      <c r="QZV71" s="514"/>
      <c r="QZW71" s="514"/>
      <c r="QZX71" s="514"/>
      <c r="QZY71" s="514"/>
      <c r="QZZ71" s="514"/>
      <c r="RAA71" s="514"/>
      <c r="RAB71" s="514"/>
      <c r="RAC71" s="514"/>
      <c r="RAD71" s="514"/>
      <c r="RAE71" s="514"/>
      <c r="RAF71" s="514"/>
      <c r="RAG71" s="514"/>
      <c r="RAH71" s="514"/>
      <c r="RAI71" s="514"/>
      <c r="RAJ71" s="514"/>
      <c r="RAK71" s="514"/>
      <c r="RAL71" s="514"/>
      <c r="RAM71" s="514"/>
      <c r="RAN71" s="514"/>
      <c r="RAO71" s="514"/>
      <c r="RAP71" s="514"/>
      <c r="RAQ71" s="514"/>
      <c r="RAR71" s="514"/>
      <c r="RAS71" s="514"/>
      <c r="RAT71" s="514"/>
      <c r="RAU71" s="514"/>
      <c r="RAV71" s="514"/>
      <c r="RAW71" s="514"/>
      <c r="RAX71" s="514"/>
      <c r="RAY71" s="514"/>
      <c r="RAZ71" s="514"/>
      <c r="RBA71" s="514"/>
      <c r="RBB71" s="514"/>
      <c r="RBC71" s="514"/>
      <c r="RBD71" s="514"/>
      <c r="RBE71" s="514"/>
      <c r="RBF71" s="514"/>
      <c r="RBG71" s="514"/>
      <c r="RBH71" s="514"/>
      <c r="RBI71" s="514"/>
      <c r="RBJ71" s="514"/>
      <c r="RBK71" s="514"/>
      <c r="RBL71" s="514"/>
      <c r="RBM71" s="514"/>
      <c r="RBN71" s="514"/>
      <c r="RBO71" s="514"/>
      <c r="RBP71" s="514"/>
      <c r="RBQ71" s="514"/>
      <c r="RBR71" s="514"/>
      <c r="RBS71" s="514"/>
      <c r="RBT71" s="514"/>
      <c r="RBU71" s="514"/>
      <c r="RBV71" s="514"/>
      <c r="RBW71" s="514"/>
      <c r="RBX71" s="514"/>
      <c r="RBY71" s="514"/>
      <c r="RBZ71" s="514"/>
      <c r="RCA71" s="514"/>
      <c r="RCB71" s="514"/>
      <c r="RCC71" s="514"/>
      <c r="RCD71" s="514"/>
      <c r="RCE71" s="514"/>
      <c r="RCF71" s="514"/>
      <c r="RCG71" s="514"/>
      <c r="RCH71" s="514"/>
      <c r="RCI71" s="514"/>
      <c r="RCJ71" s="514"/>
      <c r="RCK71" s="514"/>
      <c r="RCL71" s="514"/>
      <c r="RCM71" s="514"/>
      <c r="RCN71" s="514"/>
      <c r="RCO71" s="514"/>
      <c r="RCP71" s="514"/>
      <c r="RCQ71" s="514"/>
      <c r="RCR71" s="514"/>
      <c r="RCS71" s="514"/>
      <c r="RCT71" s="514"/>
      <c r="RCU71" s="514"/>
      <c r="RCV71" s="514"/>
      <c r="RCW71" s="514"/>
      <c r="RCX71" s="514"/>
      <c r="RCY71" s="514"/>
      <c r="RCZ71" s="514"/>
      <c r="RDA71" s="514"/>
      <c r="RDB71" s="514"/>
      <c r="RDC71" s="514"/>
      <c r="RDD71" s="514"/>
      <c r="RDE71" s="514"/>
      <c r="RDF71" s="514"/>
      <c r="RDG71" s="514"/>
      <c r="RDH71" s="514"/>
      <c r="RDI71" s="514"/>
      <c r="RDJ71" s="514"/>
      <c r="RDK71" s="514"/>
      <c r="RDL71" s="514"/>
      <c r="RDM71" s="514"/>
      <c r="RDN71" s="514"/>
      <c r="RDO71" s="514"/>
      <c r="RDP71" s="514"/>
      <c r="RDQ71" s="514"/>
      <c r="RDR71" s="514"/>
      <c r="RDS71" s="514"/>
      <c r="RDT71" s="514"/>
      <c r="RDU71" s="514"/>
      <c r="RDV71" s="514"/>
      <c r="RDW71" s="514"/>
      <c r="RDX71" s="514"/>
      <c r="RDY71" s="514"/>
      <c r="RDZ71" s="514"/>
      <c r="REA71" s="514"/>
      <c r="REB71" s="514"/>
      <c r="REC71" s="514"/>
      <c r="RED71" s="514"/>
      <c r="REE71" s="514"/>
      <c r="REF71" s="514"/>
      <c r="REG71" s="514"/>
      <c r="REH71" s="514"/>
      <c r="REI71" s="514"/>
      <c r="REJ71" s="514"/>
      <c r="REK71" s="514"/>
      <c r="REL71" s="514"/>
      <c r="REM71" s="514"/>
      <c r="REN71" s="514"/>
      <c r="REO71" s="514"/>
      <c r="REP71" s="514"/>
      <c r="REQ71" s="514"/>
      <c r="RER71" s="514"/>
      <c r="RES71" s="514"/>
      <c r="RET71" s="514"/>
      <c r="REU71" s="514"/>
      <c r="REV71" s="514"/>
      <c r="REW71" s="514"/>
      <c r="REX71" s="514"/>
      <c r="REY71" s="514"/>
      <c r="REZ71" s="514"/>
      <c r="RFA71" s="514"/>
      <c r="RFB71" s="514"/>
      <c r="RFC71" s="514"/>
      <c r="RFD71" s="514"/>
      <c r="RFE71" s="514"/>
      <c r="RFF71" s="514"/>
      <c r="RFG71" s="514"/>
      <c r="RFH71" s="514"/>
      <c r="RFI71" s="514"/>
      <c r="RFJ71" s="514"/>
      <c r="RFK71" s="514"/>
      <c r="RFL71" s="514"/>
      <c r="RFM71" s="514"/>
      <c r="RFN71" s="514"/>
      <c r="RFO71" s="514"/>
      <c r="RFP71" s="514"/>
      <c r="RFQ71" s="514"/>
      <c r="RFR71" s="514"/>
      <c r="RFS71" s="514"/>
      <c r="RFT71" s="514"/>
      <c r="RFU71" s="514"/>
      <c r="RFV71" s="514"/>
      <c r="RFW71" s="514"/>
      <c r="RFX71" s="514"/>
      <c r="RFY71" s="514"/>
      <c r="RFZ71" s="514"/>
      <c r="RGA71" s="514"/>
      <c r="RGB71" s="514"/>
      <c r="RGC71" s="514"/>
      <c r="RGD71" s="514"/>
      <c r="RGE71" s="514"/>
      <c r="RGF71" s="514"/>
      <c r="RGG71" s="514"/>
      <c r="RGH71" s="514"/>
      <c r="RGI71" s="514"/>
      <c r="RGJ71" s="514"/>
      <c r="RGK71" s="514"/>
      <c r="RGL71" s="514"/>
      <c r="RGM71" s="514"/>
      <c r="RGN71" s="514"/>
      <c r="RGO71" s="514"/>
      <c r="RGP71" s="514"/>
      <c r="RGQ71" s="514"/>
      <c r="RGR71" s="514"/>
      <c r="RGS71" s="514"/>
      <c r="RGT71" s="514"/>
      <c r="RGU71" s="514"/>
      <c r="RGV71" s="514"/>
      <c r="RGW71" s="514"/>
      <c r="RGX71" s="514"/>
      <c r="RGY71" s="514"/>
      <c r="RGZ71" s="514"/>
      <c r="RHA71" s="514"/>
      <c r="RHB71" s="514"/>
      <c r="RHC71" s="514"/>
      <c r="RHD71" s="514"/>
      <c r="RHE71" s="514"/>
      <c r="RHF71" s="514"/>
      <c r="RHG71" s="514"/>
      <c r="RHH71" s="514"/>
      <c r="RHI71" s="514"/>
      <c r="RHJ71" s="514"/>
      <c r="RHK71" s="514"/>
      <c r="RHL71" s="514"/>
      <c r="RHM71" s="514"/>
      <c r="RHN71" s="514"/>
      <c r="RHO71" s="514"/>
      <c r="RHP71" s="514"/>
      <c r="RHQ71" s="514"/>
      <c r="RHR71" s="514"/>
      <c r="RHS71" s="514"/>
      <c r="RHT71" s="514"/>
      <c r="RHU71" s="514"/>
      <c r="RHV71" s="514"/>
      <c r="RHW71" s="514"/>
      <c r="RHX71" s="514"/>
      <c r="RHY71" s="514"/>
      <c r="RHZ71" s="514"/>
      <c r="RIA71" s="514"/>
      <c r="RIB71" s="514"/>
      <c r="RIC71" s="514"/>
      <c r="RID71" s="514"/>
      <c r="RIE71" s="514"/>
      <c r="RIF71" s="514"/>
      <c r="RIG71" s="514"/>
      <c r="RIH71" s="514"/>
      <c r="RII71" s="514"/>
      <c r="RIJ71" s="514"/>
      <c r="RIK71" s="514"/>
      <c r="RIL71" s="514"/>
      <c r="RIM71" s="514"/>
      <c r="RIN71" s="514"/>
      <c r="RIO71" s="514"/>
      <c r="RIP71" s="514"/>
      <c r="RIQ71" s="514"/>
      <c r="RIR71" s="514"/>
      <c r="RIS71" s="514"/>
      <c r="RIT71" s="514"/>
      <c r="RIU71" s="514"/>
      <c r="RIV71" s="514"/>
      <c r="RIW71" s="514"/>
      <c r="RIX71" s="514"/>
      <c r="RIY71" s="514"/>
      <c r="RIZ71" s="514"/>
      <c r="RJA71" s="514"/>
      <c r="RJB71" s="514"/>
      <c r="RJC71" s="514"/>
      <c r="RJD71" s="514"/>
      <c r="RJE71" s="514"/>
      <c r="RJF71" s="514"/>
      <c r="RJG71" s="514"/>
      <c r="RJH71" s="514"/>
      <c r="RJI71" s="514"/>
      <c r="RJJ71" s="514"/>
      <c r="RJK71" s="514"/>
      <c r="RJL71" s="514"/>
      <c r="RJM71" s="514"/>
      <c r="RJN71" s="514"/>
      <c r="RJO71" s="514"/>
      <c r="RJP71" s="514"/>
      <c r="RJQ71" s="514"/>
      <c r="RJR71" s="514"/>
      <c r="RJS71" s="514"/>
      <c r="RJT71" s="514"/>
      <c r="RJU71" s="514"/>
      <c r="RJV71" s="514"/>
      <c r="RJW71" s="514"/>
      <c r="RJX71" s="514"/>
      <c r="RJY71" s="514"/>
      <c r="RJZ71" s="514"/>
      <c r="RKA71" s="514"/>
      <c r="RKB71" s="514"/>
      <c r="RKC71" s="514"/>
      <c r="RKD71" s="514"/>
      <c r="RKE71" s="514"/>
      <c r="RKF71" s="514"/>
      <c r="RKG71" s="514"/>
      <c r="RKH71" s="514"/>
      <c r="RKI71" s="514"/>
      <c r="RKJ71" s="514"/>
      <c r="RKK71" s="514"/>
      <c r="RKL71" s="514"/>
      <c r="RKM71" s="514"/>
      <c r="RKN71" s="514"/>
      <c r="RKO71" s="514"/>
      <c r="RKP71" s="514"/>
      <c r="RKQ71" s="514"/>
      <c r="RKR71" s="514"/>
      <c r="RKS71" s="514"/>
      <c r="RKT71" s="514"/>
      <c r="RKU71" s="514"/>
      <c r="RKV71" s="514"/>
      <c r="RKW71" s="514"/>
      <c r="RKX71" s="514"/>
      <c r="RKY71" s="514"/>
      <c r="RKZ71" s="514"/>
      <c r="RLA71" s="514"/>
      <c r="RLB71" s="514"/>
      <c r="RLC71" s="514"/>
      <c r="RLD71" s="514"/>
      <c r="RLE71" s="514"/>
      <c r="RLF71" s="514"/>
      <c r="RLG71" s="514"/>
      <c r="RLH71" s="514"/>
      <c r="RLI71" s="514"/>
      <c r="RLJ71" s="514"/>
      <c r="RLK71" s="514"/>
      <c r="RLL71" s="514"/>
      <c r="RLM71" s="514"/>
      <c r="RLN71" s="514"/>
      <c r="RLO71" s="514"/>
      <c r="RLP71" s="514"/>
      <c r="RLQ71" s="514"/>
      <c r="RLR71" s="514"/>
      <c r="RLS71" s="514"/>
      <c r="RLT71" s="514"/>
      <c r="RLU71" s="514"/>
      <c r="RLV71" s="514"/>
      <c r="RLW71" s="514"/>
      <c r="RLX71" s="514"/>
      <c r="RLY71" s="514"/>
      <c r="RLZ71" s="514"/>
      <c r="RMA71" s="514"/>
      <c r="RMB71" s="514"/>
      <c r="RMC71" s="514"/>
      <c r="RMD71" s="514"/>
      <c r="RME71" s="514"/>
      <c r="RMF71" s="514"/>
      <c r="RMG71" s="514"/>
      <c r="RMH71" s="514"/>
      <c r="RMI71" s="514"/>
      <c r="RMJ71" s="514"/>
      <c r="RMK71" s="514"/>
      <c r="RML71" s="514"/>
      <c r="RMM71" s="514"/>
      <c r="RMN71" s="514"/>
      <c r="RMO71" s="514"/>
      <c r="RMP71" s="514"/>
      <c r="RMQ71" s="514"/>
      <c r="RMR71" s="514"/>
      <c r="RMS71" s="514"/>
      <c r="RMT71" s="514"/>
      <c r="RMU71" s="514"/>
      <c r="RMV71" s="514"/>
      <c r="RMW71" s="514"/>
      <c r="RMX71" s="514"/>
      <c r="RMY71" s="514"/>
      <c r="RMZ71" s="514"/>
      <c r="RNA71" s="514"/>
      <c r="RNB71" s="514"/>
      <c r="RNC71" s="514"/>
      <c r="RND71" s="514"/>
      <c r="RNE71" s="514"/>
      <c r="RNF71" s="514"/>
      <c r="RNG71" s="514"/>
      <c r="RNH71" s="514"/>
      <c r="RNI71" s="514"/>
      <c r="RNJ71" s="514"/>
      <c r="RNK71" s="514"/>
      <c r="RNL71" s="514"/>
      <c r="RNM71" s="514"/>
      <c r="RNN71" s="514"/>
      <c r="RNO71" s="514"/>
      <c r="RNP71" s="514"/>
      <c r="RNQ71" s="514"/>
      <c r="RNR71" s="514"/>
      <c r="RNS71" s="514"/>
      <c r="RNT71" s="514"/>
      <c r="RNU71" s="514"/>
      <c r="RNV71" s="514"/>
      <c r="RNW71" s="514"/>
      <c r="RNX71" s="514"/>
      <c r="RNY71" s="514"/>
      <c r="RNZ71" s="514"/>
      <c r="ROA71" s="514"/>
      <c r="ROB71" s="514"/>
      <c r="ROC71" s="514"/>
      <c r="ROD71" s="514"/>
      <c r="ROE71" s="514"/>
      <c r="ROF71" s="514"/>
      <c r="ROG71" s="514"/>
      <c r="ROH71" s="514"/>
      <c r="ROI71" s="514"/>
      <c r="ROJ71" s="514"/>
      <c r="ROK71" s="514"/>
      <c r="ROL71" s="514"/>
      <c r="ROM71" s="514"/>
      <c r="RON71" s="514"/>
      <c r="ROO71" s="514"/>
      <c r="ROP71" s="514"/>
      <c r="ROQ71" s="514"/>
      <c r="ROR71" s="514"/>
      <c r="ROS71" s="514"/>
      <c r="ROT71" s="514"/>
      <c r="ROU71" s="514"/>
      <c r="ROV71" s="514"/>
      <c r="ROW71" s="514"/>
      <c r="ROX71" s="514"/>
      <c r="ROY71" s="514"/>
      <c r="ROZ71" s="514"/>
      <c r="RPA71" s="514"/>
      <c r="RPB71" s="514"/>
      <c r="RPC71" s="514"/>
      <c r="RPD71" s="514"/>
      <c r="RPE71" s="514"/>
      <c r="RPF71" s="514"/>
      <c r="RPG71" s="514"/>
      <c r="RPH71" s="514"/>
      <c r="RPI71" s="514"/>
      <c r="RPJ71" s="514"/>
      <c r="RPK71" s="514"/>
      <c r="RPL71" s="514"/>
      <c r="RPM71" s="514"/>
      <c r="RPN71" s="514"/>
      <c r="RPO71" s="514"/>
      <c r="RPP71" s="514"/>
      <c r="RPQ71" s="514"/>
      <c r="RPR71" s="514"/>
      <c r="RPS71" s="514"/>
      <c r="RPT71" s="514"/>
      <c r="RPU71" s="514"/>
      <c r="RPV71" s="514"/>
      <c r="RPW71" s="514"/>
      <c r="RPX71" s="514"/>
      <c r="RPY71" s="514"/>
      <c r="RPZ71" s="514"/>
      <c r="RQA71" s="514"/>
      <c r="RQB71" s="514"/>
      <c r="RQC71" s="514"/>
      <c r="RQD71" s="514"/>
      <c r="RQE71" s="514"/>
      <c r="RQF71" s="514"/>
      <c r="RQG71" s="514"/>
      <c r="RQH71" s="514"/>
      <c r="RQI71" s="514"/>
      <c r="RQJ71" s="514"/>
      <c r="RQK71" s="514"/>
      <c r="RQL71" s="514"/>
      <c r="RQM71" s="514"/>
      <c r="RQN71" s="514"/>
      <c r="RQO71" s="514"/>
      <c r="RQP71" s="514"/>
      <c r="RQQ71" s="514"/>
      <c r="RQR71" s="514"/>
      <c r="RQS71" s="514"/>
      <c r="RQT71" s="514"/>
      <c r="RQU71" s="514"/>
      <c r="RQV71" s="514"/>
      <c r="RQW71" s="514"/>
      <c r="RQX71" s="514"/>
      <c r="RQY71" s="514"/>
      <c r="RQZ71" s="514"/>
      <c r="RRA71" s="514"/>
      <c r="RRB71" s="514"/>
      <c r="RRC71" s="514"/>
      <c r="RRD71" s="514"/>
      <c r="RRE71" s="514"/>
      <c r="RRF71" s="514"/>
      <c r="RRG71" s="514"/>
      <c r="RRH71" s="514"/>
      <c r="RRI71" s="514"/>
      <c r="RRJ71" s="514"/>
      <c r="RRK71" s="514"/>
      <c r="RRL71" s="514"/>
      <c r="RRM71" s="514"/>
      <c r="RRN71" s="514"/>
      <c r="RRO71" s="514"/>
      <c r="RRP71" s="514"/>
      <c r="RRQ71" s="514"/>
      <c r="RRR71" s="514"/>
      <c r="RRS71" s="514"/>
      <c r="RRT71" s="514"/>
      <c r="RRU71" s="514"/>
      <c r="RRV71" s="514"/>
      <c r="RRW71" s="514"/>
      <c r="RRX71" s="514"/>
      <c r="RRY71" s="514"/>
      <c r="RRZ71" s="514"/>
      <c r="RSA71" s="514"/>
      <c r="RSB71" s="514"/>
      <c r="RSC71" s="514"/>
      <c r="RSD71" s="514"/>
      <c r="RSE71" s="514"/>
      <c r="RSF71" s="514"/>
      <c r="RSG71" s="514"/>
      <c r="RSH71" s="514"/>
      <c r="RSI71" s="514"/>
      <c r="RSJ71" s="514"/>
      <c r="RSK71" s="514"/>
      <c r="RSL71" s="514"/>
      <c r="RSM71" s="514"/>
      <c r="RSN71" s="514"/>
      <c r="RSO71" s="514"/>
      <c r="RSP71" s="514"/>
      <c r="RSQ71" s="514"/>
      <c r="RSR71" s="514"/>
      <c r="RSS71" s="514"/>
      <c r="RST71" s="514"/>
      <c r="RSU71" s="514"/>
      <c r="RSV71" s="514"/>
      <c r="RSW71" s="514"/>
      <c r="RSX71" s="514"/>
      <c r="RSY71" s="514"/>
      <c r="RSZ71" s="514"/>
      <c r="RTA71" s="514"/>
      <c r="RTB71" s="514"/>
      <c r="RTC71" s="514"/>
      <c r="RTD71" s="514"/>
      <c r="RTE71" s="514"/>
      <c r="RTF71" s="514"/>
      <c r="RTG71" s="514"/>
      <c r="RTH71" s="514"/>
      <c r="RTI71" s="514"/>
      <c r="RTJ71" s="514"/>
      <c r="RTK71" s="514"/>
      <c r="RTL71" s="514"/>
      <c r="RTM71" s="514"/>
      <c r="RTN71" s="514"/>
      <c r="RTO71" s="514"/>
      <c r="RTP71" s="514"/>
      <c r="RTQ71" s="514"/>
      <c r="RTR71" s="514"/>
      <c r="RTS71" s="514"/>
      <c r="RTT71" s="514"/>
      <c r="RTU71" s="514"/>
      <c r="RTV71" s="514"/>
      <c r="RTW71" s="514"/>
      <c r="RTX71" s="514"/>
      <c r="RTY71" s="514"/>
      <c r="RTZ71" s="514"/>
      <c r="RUA71" s="514"/>
      <c r="RUB71" s="514"/>
      <c r="RUC71" s="514"/>
      <c r="RUD71" s="514"/>
      <c r="RUE71" s="514"/>
      <c r="RUF71" s="514"/>
      <c r="RUG71" s="514"/>
      <c r="RUH71" s="514"/>
      <c r="RUI71" s="514"/>
      <c r="RUJ71" s="514"/>
      <c r="RUK71" s="514"/>
      <c r="RUL71" s="514"/>
      <c r="RUM71" s="514"/>
      <c r="RUN71" s="514"/>
      <c r="RUO71" s="514"/>
      <c r="RUP71" s="514"/>
      <c r="RUQ71" s="514"/>
      <c r="RUR71" s="514"/>
      <c r="RUS71" s="514"/>
      <c r="RUT71" s="514"/>
      <c r="RUU71" s="514"/>
      <c r="RUV71" s="514"/>
      <c r="RUW71" s="514"/>
      <c r="RUX71" s="514"/>
      <c r="RUY71" s="514"/>
      <c r="RUZ71" s="514"/>
      <c r="RVA71" s="514"/>
      <c r="RVB71" s="514"/>
      <c r="RVC71" s="514"/>
      <c r="RVD71" s="514"/>
      <c r="RVE71" s="514"/>
      <c r="RVF71" s="514"/>
      <c r="RVG71" s="514"/>
      <c r="RVH71" s="514"/>
      <c r="RVI71" s="514"/>
      <c r="RVJ71" s="514"/>
      <c r="RVK71" s="514"/>
      <c r="RVL71" s="514"/>
      <c r="RVM71" s="514"/>
      <c r="RVN71" s="514"/>
      <c r="RVO71" s="514"/>
      <c r="RVP71" s="514"/>
      <c r="RVQ71" s="514"/>
      <c r="RVR71" s="514"/>
      <c r="RVS71" s="514"/>
      <c r="RVT71" s="514"/>
      <c r="RVU71" s="514"/>
      <c r="RVV71" s="514"/>
      <c r="RVW71" s="514"/>
      <c r="RVX71" s="514"/>
      <c r="RVY71" s="514"/>
      <c r="RVZ71" s="514"/>
      <c r="RWA71" s="514"/>
      <c r="RWB71" s="514"/>
      <c r="RWC71" s="514"/>
      <c r="RWD71" s="514"/>
      <c r="RWE71" s="514"/>
      <c r="RWF71" s="514"/>
      <c r="RWG71" s="514"/>
      <c r="RWH71" s="514"/>
      <c r="RWI71" s="514"/>
      <c r="RWJ71" s="514"/>
      <c r="RWK71" s="514"/>
      <c r="RWL71" s="514"/>
      <c r="RWM71" s="514"/>
      <c r="RWN71" s="514"/>
      <c r="RWO71" s="514"/>
      <c r="RWP71" s="514"/>
      <c r="RWQ71" s="514"/>
      <c r="RWR71" s="514"/>
      <c r="RWS71" s="514"/>
      <c r="RWT71" s="514"/>
      <c r="RWU71" s="514"/>
      <c r="RWV71" s="514"/>
      <c r="RWW71" s="514"/>
      <c r="RWX71" s="514"/>
      <c r="RWY71" s="514"/>
      <c r="RWZ71" s="514"/>
      <c r="RXA71" s="514"/>
      <c r="RXB71" s="514"/>
      <c r="RXC71" s="514"/>
      <c r="RXD71" s="514"/>
      <c r="RXE71" s="514"/>
      <c r="RXF71" s="514"/>
      <c r="RXG71" s="514"/>
      <c r="RXH71" s="514"/>
      <c r="RXI71" s="514"/>
      <c r="RXJ71" s="514"/>
      <c r="RXK71" s="514"/>
      <c r="RXL71" s="514"/>
      <c r="RXM71" s="514"/>
      <c r="RXN71" s="514"/>
      <c r="RXO71" s="514"/>
      <c r="RXP71" s="514"/>
      <c r="RXQ71" s="514"/>
      <c r="RXR71" s="514"/>
      <c r="RXS71" s="514"/>
      <c r="RXT71" s="514"/>
      <c r="RXU71" s="514"/>
      <c r="RXV71" s="514"/>
      <c r="RXW71" s="514"/>
      <c r="RXX71" s="514"/>
      <c r="RXY71" s="514"/>
      <c r="RXZ71" s="514"/>
      <c r="RYA71" s="514"/>
      <c r="RYB71" s="514"/>
      <c r="RYC71" s="514"/>
      <c r="RYD71" s="514"/>
      <c r="RYE71" s="514"/>
      <c r="RYF71" s="514"/>
      <c r="RYG71" s="514"/>
      <c r="RYH71" s="514"/>
      <c r="RYI71" s="514"/>
      <c r="RYJ71" s="514"/>
      <c r="RYK71" s="514"/>
      <c r="RYL71" s="514"/>
      <c r="RYM71" s="514"/>
      <c r="RYN71" s="514"/>
      <c r="RYO71" s="514"/>
      <c r="RYP71" s="514"/>
      <c r="RYQ71" s="514"/>
      <c r="RYR71" s="514"/>
      <c r="RYS71" s="514"/>
      <c r="RYT71" s="514"/>
      <c r="RYU71" s="514"/>
      <c r="RYV71" s="514"/>
      <c r="RYW71" s="514"/>
      <c r="RYX71" s="514"/>
      <c r="RYY71" s="514"/>
      <c r="RYZ71" s="514"/>
      <c r="RZA71" s="514"/>
      <c r="RZB71" s="514"/>
      <c r="RZC71" s="514"/>
      <c r="RZD71" s="514"/>
      <c r="RZE71" s="514"/>
      <c r="RZF71" s="514"/>
      <c r="RZG71" s="514"/>
      <c r="RZH71" s="514"/>
      <c r="RZI71" s="514"/>
      <c r="RZJ71" s="514"/>
      <c r="RZK71" s="514"/>
      <c r="RZL71" s="514"/>
      <c r="RZM71" s="514"/>
      <c r="RZN71" s="514"/>
      <c r="RZO71" s="514"/>
      <c r="RZP71" s="514"/>
      <c r="RZQ71" s="514"/>
      <c r="RZR71" s="514"/>
      <c r="RZS71" s="514"/>
      <c r="RZT71" s="514"/>
      <c r="RZU71" s="514"/>
      <c r="RZV71" s="514"/>
      <c r="RZW71" s="514"/>
      <c r="RZX71" s="514"/>
      <c r="RZY71" s="514"/>
      <c r="RZZ71" s="514"/>
      <c r="SAA71" s="514"/>
      <c r="SAB71" s="514"/>
      <c r="SAC71" s="514"/>
      <c r="SAD71" s="514"/>
      <c r="SAE71" s="514"/>
      <c r="SAF71" s="514"/>
      <c r="SAG71" s="514"/>
      <c r="SAH71" s="514"/>
      <c r="SAI71" s="514"/>
      <c r="SAJ71" s="514"/>
      <c r="SAK71" s="514"/>
      <c r="SAL71" s="514"/>
      <c r="SAM71" s="514"/>
      <c r="SAN71" s="514"/>
      <c r="SAO71" s="514"/>
      <c r="SAP71" s="514"/>
      <c r="SAQ71" s="514"/>
      <c r="SAR71" s="514"/>
      <c r="SAS71" s="514"/>
      <c r="SAT71" s="514"/>
      <c r="SAU71" s="514"/>
      <c r="SAV71" s="514"/>
      <c r="SAW71" s="514"/>
      <c r="SAX71" s="514"/>
      <c r="SAY71" s="514"/>
      <c r="SAZ71" s="514"/>
      <c r="SBA71" s="514"/>
      <c r="SBB71" s="514"/>
      <c r="SBC71" s="514"/>
      <c r="SBD71" s="514"/>
      <c r="SBE71" s="514"/>
      <c r="SBF71" s="514"/>
      <c r="SBG71" s="514"/>
      <c r="SBH71" s="514"/>
      <c r="SBI71" s="514"/>
      <c r="SBJ71" s="514"/>
      <c r="SBK71" s="514"/>
      <c r="SBL71" s="514"/>
      <c r="SBM71" s="514"/>
      <c r="SBN71" s="514"/>
      <c r="SBO71" s="514"/>
      <c r="SBP71" s="514"/>
      <c r="SBQ71" s="514"/>
      <c r="SBR71" s="514"/>
      <c r="SBS71" s="514"/>
      <c r="SBT71" s="514"/>
      <c r="SBU71" s="514"/>
      <c r="SBV71" s="514"/>
      <c r="SBW71" s="514"/>
      <c r="SBX71" s="514"/>
      <c r="SBY71" s="514"/>
      <c r="SBZ71" s="514"/>
      <c r="SCA71" s="514"/>
      <c r="SCB71" s="514"/>
      <c r="SCC71" s="514"/>
      <c r="SCD71" s="514"/>
      <c r="SCE71" s="514"/>
      <c r="SCF71" s="514"/>
      <c r="SCG71" s="514"/>
      <c r="SCH71" s="514"/>
      <c r="SCI71" s="514"/>
      <c r="SCJ71" s="514"/>
      <c r="SCK71" s="514"/>
      <c r="SCL71" s="514"/>
      <c r="SCM71" s="514"/>
      <c r="SCN71" s="514"/>
      <c r="SCO71" s="514"/>
      <c r="SCP71" s="514"/>
      <c r="SCQ71" s="514"/>
      <c r="SCR71" s="514"/>
      <c r="SCS71" s="514"/>
      <c r="SCT71" s="514"/>
      <c r="SCU71" s="514"/>
      <c r="SCV71" s="514"/>
      <c r="SCW71" s="514"/>
      <c r="SCX71" s="514"/>
      <c r="SCY71" s="514"/>
      <c r="SCZ71" s="514"/>
      <c r="SDA71" s="514"/>
      <c r="SDB71" s="514"/>
      <c r="SDC71" s="514"/>
      <c r="SDD71" s="514"/>
      <c r="SDE71" s="514"/>
      <c r="SDF71" s="514"/>
      <c r="SDG71" s="514"/>
      <c r="SDH71" s="514"/>
      <c r="SDI71" s="514"/>
      <c r="SDJ71" s="514"/>
      <c r="SDK71" s="514"/>
      <c r="SDL71" s="514"/>
      <c r="SDM71" s="514"/>
      <c r="SDN71" s="514"/>
      <c r="SDO71" s="514"/>
      <c r="SDP71" s="514"/>
      <c r="SDQ71" s="514"/>
      <c r="SDR71" s="514"/>
      <c r="SDS71" s="514"/>
      <c r="SDT71" s="514"/>
      <c r="SDU71" s="514"/>
      <c r="SDV71" s="514"/>
      <c r="SDW71" s="514"/>
      <c r="SDX71" s="514"/>
      <c r="SDY71" s="514"/>
      <c r="SDZ71" s="514"/>
      <c r="SEA71" s="514"/>
      <c r="SEB71" s="514"/>
      <c r="SEC71" s="514"/>
      <c r="SED71" s="514"/>
      <c r="SEE71" s="514"/>
      <c r="SEF71" s="514"/>
      <c r="SEG71" s="514"/>
      <c r="SEH71" s="514"/>
      <c r="SEI71" s="514"/>
      <c r="SEJ71" s="514"/>
      <c r="SEK71" s="514"/>
      <c r="SEL71" s="514"/>
      <c r="SEM71" s="514"/>
      <c r="SEN71" s="514"/>
      <c r="SEO71" s="514"/>
      <c r="SEP71" s="514"/>
      <c r="SEQ71" s="514"/>
      <c r="SER71" s="514"/>
      <c r="SES71" s="514"/>
      <c r="SET71" s="514"/>
      <c r="SEU71" s="514"/>
      <c r="SEV71" s="514"/>
      <c r="SEW71" s="514"/>
      <c r="SEX71" s="514"/>
      <c r="SEY71" s="514"/>
      <c r="SEZ71" s="514"/>
      <c r="SFA71" s="514"/>
      <c r="SFB71" s="514"/>
      <c r="SFC71" s="514"/>
      <c r="SFD71" s="514"/>
      <c r="SFE71" s="514"/>
      <c r="SFF71" s="514"/>
      <c r="SFG71" s="514"/>
      <c r="SFH71" s="514"/>
      <c r="SFI71" s="514"/>
      <c r="SFJ71" s="514"/>
      <c r="SFK71" s="514"/>
      <c r="SFL71" s="514"/>
      <c r="SFM71" s="514"/>
      <c r="SFN71" s="514"/>
      <c r="SFO71" s="514"/>
      <c r="SFP71" s="514"/>
      <c r="SFQ71" s="514"/>
      <c r="SFR71" s="514"/>
      <c r="SFS71" s="514"/>
      <c r="SFT71" s="514"/>
      <c r="SFU71" s="514"/>
      <c r="SFV71" s="514"/>
      <c r="SFW71" s="514"/>
      <c r="SFX71" s="514"/>
      <c r="SFY71" s="514"/>
      <c r="SFZ71" s="514"/>
      <c r="SGA71" s="514"/>
      <c r="SGB71" s="514"/>
      <c r="SGC71" s="514"/>
      <c r="SGD71" s="514"/>
      <c r="SGE71" s="514"/>
      <c r="SGF71" s="514"/>
      <c r="SGG71" s="514"/>
      <c r="SGH71" s="514"/>
      <c r="SGI71" s="514"/>
      <c r="SGJ71" s="514"/>
      <c r="SGK71" s="514"/>
      <c r="SGL71" s="514"/>
      <c r="SGM71" s="514"/>
      <c r="SGN71" s="514"/>
      <c r="SGO71" s="514"/>
      <c r="SGP71" s="514"/>
      <c r="SGQ71" s="514"/>
      <c r="SGR71" s="514"/>
      <c r="SGS71" s="514"/>
      <c r="SGT71" s="514"/>
      <c r="SGU71" s="514"/>
      <c r="SGV71" s="514"/>
      <c r="SGW71" s="514"/>
      <c r="SGX71" s="514"/>
      <c r="SGY71" s="514"/>
      <c r="SGZ71" s="514"/>
      <c r="SHA71" s="514"/>
      <c r="SHB71" s="514"/>
      <c r="SHC71" s="514"/>
      <c r="SHD71" s="514"/>
      <c r="SHE71" s="514"/>
      <c r="SHF71" s="514"/>
      <c r="SHG71" s="514"/>
      <c r="SHH71" s="514"/>
      <c r="SHI71" s="514"/>
      <c r="SHJ71" s="514"/>
      <c r="SHK71" s="514"/>
      <c r="SHL71" s="514"/>
      <c r="SHM71" s="514"/>
      <c r="SHN71" s="514"/>
      <c r="SHO71" s="514"/>
      <c r="SHP71" s="514"/>
      <c r="SHQ71" s="514"/>
      <c r="SHR71" s="514"/>
      <c r="SHS71" s="514"/>
      <c r="SHT71" s="514"/>
      <c r="SHU71" s="514"/>
      <c r="SHV71" s="514"/>
      <c r="SHW71" s="514"/>
      <c r="SHX71" s="514"/>
      <c r="SHY71" s="514"/>
      <c r="SHZ71" s="514"/>
      <c r="SIA71" s="514"/>
      <c r="SIB71" s="514"/>
      <c r="SIC71" s="514"/>
      <c r="SID71" s="514"/>
      <c r="SIE71" s="514"/>
      <c r="SIF71" s="514"/>
      <c r="SIG71" s="514"/>
      <c r="SIH71" s="514"/>
      <c r="SII71" s="514"/>
      <c r="SIJ71" s="514"/>
      <c r="SIK71" s="514"/>
      <c r="SIL71" s="514"/>
      <c r="SIM71" s="514"/>
      <c r="SIN71" s="514"/>
      <c r="SIO71" s="514"/>
      <c r="SIP71" s="514"/>
      <c r="SIQ71" s="514"/>
      <c r="SIR71" s="514"/>
      <c r="SIS71" s="514"/>
      <c r="SIT71" s="514"/>
      <c r="SIU71" s="514"/>
      <c r="SIV71" s="514"/>
      <c r="SIW71" s="514"/>
      <c r="SIX71" s="514"/>
      <c r="SIY71" s="514"/>
      <c r="SIZ71" s="514"/>
      <c r="SJA71" s="514"/>
      <c r="SJB71" s="514"/>
      <c r="SJC71" s="514"/>
      <c r="SJD71" s="514"/>
      <c r="SJE71" s="514"/>
      <c r="SJF71" s="514"/>
      <c r="SJG71" s="514"/>
      <c r="SJH71" s="514"/>
      <c r="SJI71" s="514"/>
      <c r="SJJ71" s="514"/>
      <c r="SJK71" s="514"/>
      <c r="SJL71" s="514"/>
      <c r="SJM71" s="514"/>
      <c r="SJN71" s="514"/>
      <c r="SJO71" s="514"/>
      <c r="SJP71" s="514"/>
      <c r="SJQ71" s="514"/>
      <c r="SJR71" s="514"/>
      <c r="SJS71" s="514"/>
      <c r="SJT71" s="514"/>
      <c r="SJU71" s="514"/>
      <c r="SJV71" s="514"/>
      <c r="SJW71" s="514"/>
      <c r="SJX71" s="514"/>
      <c r="SJY71" s="514"/>
      <c r="SJZ71" s="514"/>
      <c r="SKA71" s="514"/>
      <c r="SKB71" s="514"/>
      <c r="SKC71" s="514"/>
      <c r="SKD71" s="514"/>
      <c r="SKE71" s="514"/>
      <c r="SKF71" s="514"/>
      <c r="SKG71" s="514"/>
      <c r="SKH71" s="514"/>
      <c r="SKI71" s="514"/>
      <c r="SKJ71" s="514"/>
      <c r="SKK71" s="514"/>
      <c r="SKL71" s="514"/>
      <c r="SKM71" s="514"/>
      <c r="SKN71" s="514"/>
      <c r="SKO71" s="514"/>
      <c r="SKP71" s="514"/>
      <c r="SKQ71" s="514"/>
      <c r="SKR71" s="514"/>
      <c r="SKS71" s="514"/>
      <c r="SKT71" s="514"/>
      <c r="SKU71" s="514"/>
      <c r="SKV71" s="514"/>
      <c r="SKW71" s="514"/>
      <c r="SKX71" s="514"/>
      <c r="SKY71" s="514"/>
      <c r="SKZ71" s="514"/>
      <c r="SLA71" s="514"/>
      <c r="SLB71" s="514"/>
      <c r="SLC71" s="514"/>
      <c r="SLD71" s="514"/>
      <c r="SLE71" s="514"/>
      <c r="SLF71" s="514"/>
      <c r="SLG71" s="514"/>
      <c r="SLH71" s="514"/>
      <c r="SLI71" s="514"/>
      <c r="SLJ71" s="514"/>
      <c r="SLK71" s="514"/>
      <c r="SLL71" s="514"/>
      <c r="SLM71" s="514"/>
      <c r="SLN71" s="514"/>
      <c r="SLO71" s="514"/>
      <c r="SLP71" s="514"/>
      <c r="SLQ71" s="514"/>
      <c r="SLR71" s="514"/>
      <c r="SLS71" s="514"/>
      <c r="SLT71" s="514"/>
      <c r="SLU71" s="514"/>
      <c r="SLV71" s="514"/>
      <c r="SLW71" s="514"/>
      <c r="SLX71" s="514"/>
      <c r="SLY71" s="514"/>
      <c r="SLZ71" s="514"/>
      <c r="SMA71" s="514"/>
      <c r="SMB71" s="514"/>
      <c r="SMC71" s="514"/>
      <c r="SMD71" s="514"/>
      <c r="SME71" s="514"/>
      <c r="SMF71" s="514"/>
      <c r="SMG71" s="514"/>
      <c r="SMH71" s="514"/>
      <c r="SMI71" s="514"/>
      <c r="SMJ71" s="514"/>
      <c r="SMK71" s="514"/>
      <c r="SML71" s="514"/>
      <c r="SMM71" s="514"/>
      <c r="SMN71" s="514"/>
      <c r="SMO71" s="514"/>
      <c r="SMP71" s="514"/>
      <c r="SMQ71" s="514"/>
      <c r="SMR71" s="514"/>
      <c r="SMS71" s="514"/>
      <c r="SMT71" s="514"/>
      <c r="SMU71" s="514"/>
      <c r="SMV71" s="514"/>
      <c r="SMW71" s="514"/>
      <c r="SMX71" s="514"/>
      <c r="SMY71" s="514"/>
      <c r="SMZ71" s="514"/>
      <c r="SNA71" s="514"/>
      <c r="SNB71" s="514"/>
      <c r="SNC71" s="514"/>
      <c r="SND71" s="514"/>
      <c r="SNE71" s="514"/>
      <c r="SNF71" s="514"/>
      <c r="SNG71" s="514"/>
      <c r="SNH71" s="514"/>
      <c r="SNI71" s="514"/>
      <c r="SNJ71" s="514"/>
      <c r="SNK71" s="514"/>
      <c r="SNL71" s="514"/>
      <c r="SNM71" s="514"/>
      <c r="SNN71" s="514"/>
      <c r="SNO71" s="514"/>
      <c r="SNP71" s="514"/>
      <c r="SNQ71" s="514"/>
      <c r="SNR71" s="514"/>
      <c r="SNS71" s="514"/>
      <c r="SNT71" s="514"/>
      <c r="SNU71" s="514"/>
      <c r="SNV71" s="514"/>
      <c r="SNW71" s="514"/>
      <c r="SNX71" s="514"/>
      <c r="SNY71" s="514"/>
      <c r="SNZ71" s="514"/>
      <c r="SOA71" s="514"/>
      <c r="SOB71" s="514"/>
      <c r="SOC71" s="514"/>
      <c r="SOD71" s="514"/>
      <c r="SOE71" s="514"/>
      <c r="SOF71" s="514"/>
      <c r="SOG71" s="514"/>
      <c r="SOH71" s="514"/>
      <c r="SOI71" s="514"/>
      <c r="SOJ71" s="514"/>
      <c r="SOK71" s="514"/>
      <c r="SOL71" s="514"/>
      <c r="SOM71" s="514"/>
      <c r="SON71" s="514"/>
      <c r="SOO71" s="514"/>
      <c r="SOP71" s="514"/>
      <c r="SOQ71" s="514"/>
      <c r="SOR71" s="514"/>
      <c r="SOS71" s="514"/>
      <c r="SOT71" s="514"/>
      <c r="SOU71" s="514"/>
      <c r="SOV71" s="514"/>
      <c r="SOW71" s="514"/>
      <c r="SOX71" s="514"/>
      <c r="SOY71" s="514"/>
      <c r="SOZ71" s="514"/>
      <c r="SPA71" s="514"/>
      <c r="SPB71" s="514"/>
      <c r="SPC71" s="514"/>
      <c r="SPD71" s="514"/>
      <c r="SPE71" s="514"/>
      <c r="SPF71" s="514"/>
      <c r="SPG71" s="514"/>
      <c r="SPH71" s="514"/>
      <c r="SPI71" s="514"/>
      <c r="SPJ71" s="514"/>
      <c r="SPK71" s="514"/>
      <c r="SPL71" s="514"/>
      <c r="SPM71" s="514"/>
      <c r="SPN71" s="514"/>
      <c r="SPO71" s="514"/>
      <c r="SPP71" s="514"/>
      <c r="SPQ71" s="514"/>
      <c r="SPR71" s="514"/>
      <c r="SPS71" s="514"/>
      <c r="SPT71" s="514"/>
      <c r="SPU71" s="514"/>
      <c r="SPV71" s="514"/>
      <c r="SPW71" s="514"/>
      <c r="SPX71" s="514"/>
      <c r="SPY71" s="514"/>
      <c r="SPZ71" s="514"/>
      <c r="SQA71" s="514"/>
      <c r="SQB71" s="514"/>
      <c r="SQC71" s="514"/>
      <c r="SQD71" s="514"/>
      <c r="SQE71" s="514"/>
      <c r="SQF71" s="514"/>
      <c r="SQG71" s="514"/>
      <c r="SQH71" s="514"/>
      <c r="SQI71" s="514"/>
      <c r="SQJ71" s="514"/>
      <c r="SQK71" s="514"/>
      <c r="SQL71" s="514"/>
      <c r="SQM71" s="514"/>
      <c r="SQN71" s="514"/>
      <c r="SQO71" s="514"/>
      <c r="SQP71" s="514"/>
      <c r="SQQ71" s="514"/>
      <c r="SQR71" s="514"/>
      <c r="SQS71" s="514"/>
      <c r="SQT71" s="514"/>
      <c r="SQU71" s="514"/>
      <c r="SQV71" s="514"/>
      <c r="SQW71" s="514"/>
      <c r="SQX71" s="514"/>
      <c r="SQY71" s="514"/>
      <c r="SQZ71" s="514"/>
      <c r="SRA71" s="514"/>
      <c r="SRB71" s="514"/>
      <c r="SRC71" s="514"/>
      <c r="SRD71" s="514"/>
      <c r="SRE71" s="514"/>
      <c r="SRF71" s="514"/>
      <c r="SRG71" s="514"/>
      <c r="SRH71" s="514"/>
      <c r="SRI71" s="514"/>
      <c r="SRJ71" s="514"/>
      <c r="SRK71" s="514"/>
      <c r="SRL71" s="514"/>
      <c r="SRM71" s="514"/>
      <c r="SRN71" s="514"/>
      <c r="SRO71" s="514"/>
      <c r="SRP71" s="514"/>
      <c r="SRQ71" s="514"/>
      <c r="SRR71" s="514"/>
      <c r="SRS71" s="514"/>
      <c r="SRT71" s="514"/>
      <c r="SRU71" s="514"/>
      <c r="SRV71" s="514"/>
      <c r="SRW71" s="514"/>
      <c r="SRX71" s="514"/>
      <c r="SRY71" s="514"/>
      <c r="SRZ71" s="514"/>
      <c r="SSA71" s="514"/>
      <c r="SSB71" s="514"/>
      <c r="SSC71" s="514"/>
      <c r="SSD71" s="514"/>
      <c r="SSE71" s="514"/>
      <c r="SSF71" s="514"/>
      <c r="SSG71" s="514"/>
      <c r="SSH71" s="514"/>
      <c r="SSI71" s="514"/>
      <c r="SSJ71" s="514"/>
      <c r="SSK71" s="514"/>
      <c r="SSL71" s="514"/>
      <c r="SSM71" s="514"/>
      <c r="SSN71" s="514"/>
      <c r="SSO71" s="514"/>
      <c r="SSP71" s="514"/>
      <c r="SSQ71" s="514"/>
      <c r="SSR71" s="514"/>
      <c r="SSS71" s="514"/>
      <c r="SST71" s="514"/>
      <c r="SSU71" s="514"/>
      <c r="SSV71" s="514"/>
      <c r="SSW71" s="514"/>
      <c r="SSX71" s="514"/>
      <c r="SSY71" s="514"/>
      <c r="SSZ71" s="514"/>
      <c r="STA71" s="514"/>
      <c r="STB71" s="514"/>
      <c r="STC71" s="514"/>
      <c r="STD71" s="514"/>
      <c r="STE71" s="514"/>
      <c r="STF71" s="514"/>
      <c r="STG71" s="514"/>
      <c r="STH71" s="514"/>
      <c r="STI71" s="514"/>
      <c r="STJ71" s="514"/>
      <c r="STK71" s="514"/>
      <c r="STL71" s="514"/>
      <c r="STM71" s="514"/>
      <c r="STN71" s="514"/>
      <c r="STO71" s="514"/>
      <c r="STP71" s="514"/>
      <c r="STQ71" s="514"/>
      <c r="STR71" s="514"/>
      <c r="STS71" s="514"/>
      <c r="STT71" s="514"/>
      <c r="STU71" s="514"/>
      <c r="STV71" s="514"/>
      <c r="STW71" s="514"/>
      <c r="STX71" s="514"/>
      <c r="STY71" s="514"/>
      <c r="STZ71" s="514"/>
      <c r="SUA71" s="514"/>
      <c r="SUB71" s="514"/>
      <c r="SUC71" s="514"/>
      <c r="SUD71" s="514"/>
      <c r="SUE71" s="514"/>
      <c r="SUF71" s="514"/>
      <c r="SUG71" s="514"/>
      <c r="SUH71" s="514"/>
      <c r="SUI71" s="514"/>
      <c r="SUJ71" s="514"/>
      <c r="SUK71" s="514"/>
      <c r="SUL71" s="514"/>
      <c r="SUM71" s="514"/>
      <c r="SUN71" s="514"/>
      <c r="SUO71" s="514"/>
      <c r="SUP71" s="514"/>
      <c r="SUQ71" s="514"/>
      <c r="SUR71" s="514"/>
      <c r="SUS71" s="514"/>
      <c r="SUT71" s="514"/>
      <c r="SUU71" s="514"/>
      <c r="SUV71" s="514"/>
      <c r="SUW71" s="514"/>
      <c r="SUX71" s="514"/>
      <c r="SUY71" s="514"/>
      <c r="SUZ71" s="514"/>
      <c r="SVA71" s="514"/>
      <c r="SVB71" s="514"/>
      <c r="SVC71" s="514"/>
      <c r="SVD71" s="514"/>
      <c r="SVE71" s="514"/>
      <c r="SVF71" s="514"/>
      <c r="SVG71" s="514"/>
      <c r="SVH71" s="514"/>
      <c r="SVI71" s="514"/>
      <c r="SVJ71" s="514"/>
      <c r="SVK71" s="514"/>
      <c r="SVL71" s="514"/>
      <c r="SVM71" s="514"/>
      <c r="SVN71" s="514"/>
      <c r="SVO71" s="514"/>
      <c r="SVP71" s="514"/>
      <c r="SVQ71" s="514"/>
      <c r="SVR71" s="514"/>
      <c r="SVS71" s="514"/>
      <c r="SVT71" s="514"/>
      <c r="SVU71" s="514"/>
      <c r="SVV71" s="514"/>
      <c r="SVW71" s="514"/>
      <c r="SVX71" s="514"/>
      <c r="SVY71" s="514"/>
      <c r="SVZ71" s="514"/>
      <c r="SWA71" s="514"/>
      <c r="SWB71" s="514"/>
      <c r="SWC71" s="514"/>
      <c r="SWD71" s="514"/>
      <c r="SWE71" s="514"/>
      <c r="SWF71" s="514"/>
      <c r="SWG71" s="514"/>
      <c r="SWH71" s="514"/>
      <c r="SWI71" s="514"/>
      <c r="SWJ71" s="514"/>
      <c r="SWK71" s="514"/>
      <c r="SWL71" s="514"/>
      <c r="SWM71" s="514"/>
      <c r="SWN71" s="514"/>
      <c r="SWO71" s="514"/>
      <c r="SWP71" s="514"/>
      <c r="SWQ71" s="514"/>
      <c r="SWR71" s="514"/>
      <c r="SWS71" s="514"/>
      <c r="SWT71" s="514"/>
      <c r="SWU71" s="514"/>
      <c r="SWV71" s="514"/>
      <c r="SWW71" s="514"/>
      <c r="SWX71" s="514"/>
      <c r="SWY71" s="514"/>
      <c r="SWZ71" s="514"/>
      <c r="SXA71" s="514"/>
      <c r="SXB71" s="514"/>
      <c r="SXC71" s="514"/>
      <c r="SXD71" s="514"/>
      <c r="SXE71" s="514"/>
      <c r="SXF71" s="514"/>
      <c r="SXG71" s="514"/>
      <c r="SXH71" s="514"/>
      <c r="SXI71" s="514"/>
      <c r="SXJ71" s="514"/>
      <c r="SXK71" s="514"/>
      <c r="SXL71" s="514"/>
      <c r="SXM71" s="514"/>
      <c r="SXN71" s="514"/>
      <c r="SXO71" s="514"/>
      <c r="SXP71" s="514"/>
      <c r="SXQ71" s="514"/>
      <c r="SXR71" s="514"/>
      <c r="SXS71" s="514"/>
      <c r="SXT71" s="514"/>
      <c r="SXU71" s="514"/>
      <c r="SXV71" s="514"/>
      <c r="SXW71" s="514"/>
      <c r="SXX71" s="514"/>
      <c r="SXY71" s="514"/>
      <c r="SXZ71" s="514"/>
      <c r="SYA71" s="514"/>
      <c r="SYB71" s="514"/>
      <c r="SYC71" s="514"/>
      <c r="SYD71" s="514"/>
      <c r="SYE71" s="514"/>
      <c r="SYF71" s="514"/>
      <c r="SYG71" s="514"/>
      <c r="SYH71" s="514"/>
      <c r="SYI71" s="514"/>
      <c r="SYJ71" s="514"/>
      <c r="SYK71" s="514"/>
      <c r="SYL71" s="514"/>
      <c r="SYM71" s="514"/>
      <c r="SYN71" s="514"/>
      <c r="SYO71" s="514"/>
      <c r="SYP71" s="514"/>
      <c r="SYQ71" s="514"/>
      <c r="SYR71" s="514"/>
      <c r="SYS71" s="514"/>
      <c r="SYT71" s="514"/>
      <c r="SYU71" s="514"/>
      <c r="SYV71" s="514"/>
      <c r="SYW71" s="514"/>
      <c r="SYX71" s="514"/>
      <c r="SYY71" s="514"/>
      <c r="SYZ71" s="514"/>
      <c r="SZA71" s="514"/>
      <c r="SZB71" s="514"/>
      <c r="SZC71" s="514"/>
      <c r="SZD71" s="514"/>
      <c r="SZE71" s="514"/>
      <c r="SZF71" s="514"/>
      <c r="SZG71" s="514"/>
      <c r="SZH71" s="514"/>
      <c r="SZI71" s="514"/>
      <c r="SZJ71" s="514"/>
      <c r="SZK71" s="514"/>
      <c r="SZL71" s="514"/>
      <c r="SZM71" s="514"/>
      <c r="SZN71" s="514"/>
      <c r="SZO71" s="514"/>
      <c r="SZP71" s="514"/>
      <c r="SZQ71" s="514"/>
      <c r="SZR71" s="514"/>
      <c r="SZS71" s="514"/>
      <c r="SZT71" s="514"/>
      <c r="SZU71" s="514"/>
      <c r="SZV71" s="514"/>
      <c r="SZW71" s="514"/>
      <c r="SZX71" s="514"/>
      <c r="SZY71" s="514"/>
      <c r="SZZ71" s="514"/>
      <c r="TAA71" s="514"/>
      <c r="TAB71" s="514"/>
      <c r="TAC71" s="514"/>
      <c r="TAD71" s="514"/>
      <c r="TAE71" s="514"/>
      <c r="TAF71" s="514"/>
      <c r="TAG71" s="514"/>
      <c r="TAH71" s="514"/>
      <c r="TAI71" s="514"/>
      <c r="TAJ71" s="514"/>
      <c r="TAK71" s="514"/>
      <c r="TAL71" s="514"/>
      <c r="TAM71" s="514"/>
      <c r="TAN71" s="514"/>
      <c r="TAO71" s="514"/>
      <c r="TAP71" s="514"/>
      <c r="TAQ71" s="514"/>
      <c r="TAR71" s="514"/>
      <c r="TAS71" s="514"/>
      <c r="TAT71" s="514"/>
      <c r="TAU71" s="514"/>
      <c r="TAV71" s="514"/>
      <c r="TAW71" s="514"/>
      <c r="TAX71" s="514"/>
      <c r="TAY71" s="514"/>
      <c r="TAZ71" s="514"/>
      <c r="TBA71" s="514"/>
      <c r="TBB71" s="514"/>
      <c r="TBC71" s="514"/>
      <c r="TBD71" s="514"/>
      <c r="TBE71" s="514"/>
      <c r="TBF71" s="514"/>
      <c r="TBG71" s="514"/>
      <c r="TBH71" s="514"/>
      <c r="TBI71" s="514"/>
      <c r="TBJ71" s="514"/>
      <c r="TBK71" s="514"/>
      <c r="TBL71" s="514"/>
      <c r="TBM71" s="514"/>
      <c r="TBN71" s="514"/>
      <c r="TBO71" s="514"/>
      <c r="TBP71" s="514"/>
      <c r="TBQ71" s="514"/>
      <c r="TBR71" s="514"/>
      <c r="TBS71" s="514"/>
      <c r="TBT71" s="514"/>
      <c r="TBU71" s="514"/>
      <c r="TBV71" s="514"/>
      <c r="TBW71" s="514"/>
      <c r="TBX71" s="514"/>
      <c r="TBY71" s="514"/>
      <c r="TBZ71" s="514"/>
      <c r="TCA71" s="514"/>
      <c r="TCB71" s="514"/>
      <c r="TCC71" s="514"/>
      <c r="TCD71" s="514"/>
      <c r="TCE71" s="514"/>
      <c r="TCF71" s="514"/>
      <c r="TCG71" s="514"/>
      <c r="TCH71" s="514"/>
      <c r="TCI71" s="514"/>
      <c r="TCJ71" s="514"/>
      <c r="TCK71" s="514"/>
      <c r="TCL71" s="514"/>
      <c r="TCM71" s="514"/>
      <c r="TCN71" s="514"/>
      <c r="TCO71" s="514"/>
      <c r="TCP71" s="514"/>
      <c r="TCQ71" s="514"/>
      <c r="TCR71" s="514"/>
      <c r="TCS71" s="514"/>
      <c r="TCT71" s="514"/>
      <c r="TCU71" s="514"/>
      <c r="TCV71" s="514"/>
      <c r="TCW71" s="514"/>
      <c r="TCX71" s="514"/>
      <c r="TCY71" s="514"/>
      <c r="TCZ71" s="514"/>
      <c r="TDA71" s="514"/>
      <c r="TDB71" s="514"/>
      <c r="TDC71" s="514"/>
      <c r="TDD71" s="514"/>
      <c r="TDE71" s="514"/>
      <c r="TDF71" s="514"/>
      <c r="TDG71" s="514"/>
      <c r="TDH71" s="514"/>
      <c r="TDI71" s="514"/>
      <c r="TDJ71" s="514"/>
      <c r="TDK71" s="514"/>
      <c r="TDL71" s="514"/>
      <c r="TDM71" s="514"/>
      <c r="TDN71" s="514"/>
      <c r="TDO71" s="514"/>
      <c r="TDP71" s="514"/>
      <c r="TDQ71" s="514"/>
      <c r="TDR71" s="514"/>
      <c r="TDS71" s="514"/>
      <c r="TDT71" s="514"/>
      <c r="TDU71" s="514"/>
      <c r="TDV71" s="514"/>
      <c r="TDW71" s="514"/>
      <c r="TDX71" s="514"/>
      <c r="TDY71" s="514"/>
      <c r="TDZ71" s="514"/>
      <c r="TEA71" s="514"/>
      <c r="TEB71" s="514"/>
      <c r="TEC71" s="514"/>
      <c r="TED71" s="514"/>
      <c r="TEE71" s="514"/>
      <c r="TEF71" s="514"/>
      <c r="TEG71" s="514"/>
      <c r="TEH71" s="514"/>
      <c r="TEI71" s="514"/>
      <c r="TEJ71" s="514"/>
      <c r="TEK71" s="514"/>
      <c r="TEL71" s="514"/>
      <c r="TEM71" s="514"/>
      <c r="TEN71" s="514"/>
      <c r="TEO71" s="514"/>
      <c r="TEP71" s="514"/>
      <c r="TEQ71" s="514"/>
      <c r="TER71" s="514"/>
      <c r="TES71" s="514"/>
      <c r="TET71" s="514"/>
      <c r="TEU71" s="514"/>
      <c r="TEV71" s="514"/>
      <c r="TEW71" s="514"/>
      <c r="TEX71" s="514"/>
      <c r="TEY71" s="514"/>
      <c r="TEZ71" s="514"/>
      <c r="TFA71" s="514"/>
      <c r="TFB71" s="514"/>
      <c r="TFC71" s="514"/>
      <c r="TFD71" s="514"/>
      <c r="TFE71" s="514"/>
      <c r="TFF71" s="514"/>
      <c r="TFG71" s="514"/>
      <c r="TFH71" s="514"/>
      <c r="TFI71" s="514"/>
      <c r="TFJ71" s="514"/>
      <c r="TFK71" s="514"/>
      <c r="TFL71" s="514"/>
      <c r="TFM71" s="514"/>
      <c r="TFN71" s="514"/>
      <c r="TFO71" s="514"/>
      <c r="TFP71" s="514"/>
      <c r="TFQ71" s="514"/>
      <c r="TFR71" s="514"/>
      <c r="TFS71" s="514"/>
      <c r="TFT71" s="514"/>
      <c r="TFU71" s="514"/>
      <c r="TFV71" s="514"/>
      <c r="TFW71" s="514"/>
      <c r="TFX71" s="514"/>
      <c r="TFY71" s="514"/>
      <c r="TFZ71" s="514"/>
      <c r="TGA71" s="514"/>
      <c r="TGB71" s="514"/>
      <c r="TGC71" s="514"/>
      <c r="TGD71" s="514"/>
      <c r="TGE71" s="514"/>
      <c r="TGF71" s="514"/>
      <c r="TGG71" s="514"/>
      <c r="TGH71" s="514"/>
      <c r="TGI71" s="514"/>
      <c r="TGJ71" s="514"/>
      <c r="TGK71" s="514"/>
      <c r="TGL71" s="514"/>
      <c r="TGM71" s="514"/>
      <c r="TGN71" s="514"/>
      <c r="TGO71" s="514"/>
      <c r="TGP71" s="514"/>
      <c r="TGQ71" s="514"/>
      <c r="TGR71" s="514"/>
      <c r="TGS71" s="514"/>
      <c r="TGT71" s="514"/>
      <c r="TGU71" s="514"/>
      <c r="TGV71" s="514"/>
      <c r="TGW71" s="514"/>
      <c r="TGX71" s="514"/>
      <c r="TGY71" s="514"/>
      <c r="TGZ71" s="514"/>
      <c r="THA71" s="514"/>
      <c r="THB71" s="514"/>
      <c r="THC71" s="514"/>
      <c r="THD71" s="514"/>
      <c r="THE71" s="514"/>
      <c r="THF71" s="514"/>
      <c r="THG71" s="514"/>
      <c r="THH71" s="514"/>
      <c r="THI71" s="514"/>
      <c r="THJ71" s="514"/>
      <c r="THK71" s="514"/>
      <c r="THL71" s="514"/>
      <c r="THM71" s="514"/>
      <c r="THN71" s="514"/>
      <c r="THO71" s="514"/>
      <c r="THP71" s="514"/>
      <c r="THQ71" s="514"/>
      <c r="THR71" s="514"/>
      <c r="THS71" s="514"/>
      <c r="THT71" s="514"/>
      <c r="THU71" s="514"/>
      <c r="THV71" s="514"/>
      <c r="THW71" s="514"/>
      <c r="THX71" s="514"/>
      <c r="THY71" s="514"/>
      <c r="THZ71" s="514"/>
      <c r="TIA71" s="514"/>
      <c r="TIB71" s="514"/>
      <c r="TIC71" s="514"/>
      <c r="TID71" s="514"/>
      <c r="TIE71" s="514"/>
      <c r="TIF71" s="514"/>
      <c r="TIG71" s="514"/>
      <c r="TIH71" s="514"/>
      <c r="TII71" s="514"/>
      <c r="TIJ71" s="514"/>
      <c r="TIK71" s="514"/>
      <c r="TIL71" s="514"/>
      <c r="TIM71" s="514"/>
      <c r="TIN71" s="514"/>
      <c r="TIO71" s="514"/>
      <c r="TIP71" s="514"/>
      <c r="TIQ71" s="514"/>
      <c r="TIR71" s="514"/>
      <c r="TIS71" s="514"/>
      <c r="TIT71" s="514"/>
      <c r="TIU71" s="514"/>
      <c r="TIV71" s="514"/>
      <c r="TIW71" s="514"/>
      <c r="TIX71" s="514"/>
      <c r="TIY71" s="514"/>
      <c r="TIZ71" s="514"/>
      <c r="TJA71" s="514"/>
      <c r="TJB71" s="514"/>
      <c r="TJC71" s="514"/>
      <c r="TJD71" s="514"/>
      <c r="TJE71" s="514"/>
      <c r="TJF71" s="514"/>
      <c r="TJG71" s="514"/>
      <c r="TJH71" s="514"/>
      <c r="TJI71" s="514"/>
      <c r="TJJ71" s="514"/>
      <c r="TJK71" s="514"/>
      <c r="TJL71" s="514"/>
      <c r="TJM71" s="514"/>
      <c r="TJN71" s="514"/>
      <c r="TJO71" s="514"/>
      <c r="TJP71" s="514"/>
      <c r="TJQ71" s="514"/>
      <c r="TJR71" s="514"/>
      <c r="TJS71" s="514"/>
      <c r="TJT71" s="514"/>
      <c r="TJU71" s="514"/>
      <c r="TJV71" s="514"/>
      <c r="TJW71" s="514"/>
      <c r="TJX71" s="514"/>
      <c r="TJY71" s="514"/>
      <c r="TJZ71" s="514"/>
      <c r="TKA71" s="514"/>
      <c r="TKB71" s="514"/>
      <c r="TKC71" s="514"/>
      <c r="TKD71" s="514"/>
      <c r="TKE71" s="514"/>
      <c r="TKF71" s="514"/>
      <c r="TKG71" s="514"/>
      <c r="TKH71" s="514"/>
      <c r="TKI71" s="514"/>
      <c r="TKJ71" s="514"/>
      <c r="TKK71" s="514"/>
      <c r="TKL71" s="514"/>
      <c r="TKM71" s="514"/>
      <c r="TKN71" s="514"/>
      <c r="TKO71" s="514"/>
      <c r="TKP71" s="514"/>
      <c r="TKQ71" s="514"/>
      <c r="TKR71" s="514"/>
      <c r="TKS71" s="514"/>
      <c r="TKT71" s="514"/>
      <c r="TKU71" s="514"/>
      <c r="TKV71" s="514"/>
      <c r="TKW71" s="514"/>
      <c r="TKX71" s="514"/>
      <c r="TKY71" s="514"/>
      <c r="TKZ71" s="514"/>
      <c r="TLA71" s="514"/>
      <c r="TLB71" s="514"/>
      <c r="TLC71" s="514"/>
      <c r="TLD71" s="514"/>
      <c r="TLE71" s="514"/>
      <c r="TLF71" s="514"/>
      <c r="TLG71" s="514"/>
      <c r="TLH71" s="514"/>
      <c r="TLI71" s="514"/>
      <c r="TLJ71" s="514"/>
      <c r="TLK71" s="514"/>
      <c r="TLL71" s="514"/>
      <c r="TLM71" s="514"/>
      <c r="TLN71" s="514"/>
      <c r="TLO71" s="514"/>
      <c r="TLP71" s="514"/>
      <c r="TLQ71" s="514"/>
      <c r="TLR71" s="514"/>
      <c r="TLS71" s="514"/>
      <c r="TLT71" s="514"/>
      <c r="TLU71" s="514"/>
      <c r="TLV71" s="514"/>
      <c r="TLW71" s="514"/>
      <c r="TLX71" s="514"/>
      <c r="TLY71" s="514"/>
      <c r="TLZ71" s="514"/>
      <c r="TMA71" s="514"/>
      <c r="TMB71" s="514"/>
      <c r="TMC71" s="514"/>
      <c r="TMD71" s="514"/>
      <c r="TME71" s="514"/>
      <c r="TMF71" s="514"/>
      <c r="TMG71" s="514"/>
      <c r="TMH71" s="514"/>
      <c r="TMI71" s="514"/>
      <c r="TMJ71" s="514"/>
      <c r="TMK71" s="514"/>
      <c r="TML71" s="514"/>
      <c r="TMM71" s="514"/>
      <c r="TMN71" s="514"/>
      <c r="TMO71" s="514"/>
      <c r="TMP71" s="514"/>
      <c r="TMQ71" s="514"/>
      <c r="TMR71" s="514"/>
      <c r="TMS71" s="514"/>
      <c r="TMT71" s="514"/>
      <c r="TMU71" s="514"/>
      <c r="TMV71" s="514"/>
      <c r="TMW71" s="514"/>
      <c r="TMX71" s="514"/>
      <c r="TMY71" s="514"/>
      <c r="TMZ71" s="514"/>
      <c r="TNA71" s="514"/>
      <c r="TNB71" s="514"/>
      <c r="TNC71" s="514"/>
      <c r="TND71" s="514"/>
      <c r="TNE71" s="514"/>
      <c r="TNF71" s="514"/>
      <c r="TNG71" s="514"/>
      <c r="TNH71" s="514"/>
      <c r="TNI71" s="514"/>
      <c r="TNJ71" s="514"/>
      <c r="TNK71" s="514"/>
      <c r="TNL71" s="514"/>
      <c r="TNM71" s="514"/>
      <c r="TNN71" s="514"/>
      <c r="TNO71" s="514"/>
      <c r="TNP71" s="514"/>
      <c r="TNQ71" s="514"/>
      <c r="TNR71" s="514"/>
      <c r="TNS71" s="514"/>
      <c r="TNT71" s="514"/>
      <c r="TNU71" s="514"/>
      <c r="TNV71" s="514"/>
      <c r="TNW71" s="514"/>
      <c r="TNX71" s="514"/>
      <c r="TNY71" s="514"/>
      <c r="TNZ71" s="514"/>
      <c r="TOA71" s="514"/>
      <c r="TOB71" s="514"/>
      <c r="TOC71" s="514"/>
      <c r="TOD71" s="514"/>
      <c r="TOE71" s="514"/>
      <c r="TOF71" s="514"/>
      <c r="TOG71" s="514"/>
      <c r="TOH71" s="514"/>
      <c r="TOI71" s="514"/>
      <c r="TOJ71" s="514"/>
      <c r="TOK71" s="514"/>
      <c r="TOL71" s="514"/>
      <c r="TOM71" s="514"/>
      <c r="TON71" s="514"/>
      <c r="TOO71" s="514"/>
      <c r="TOP71" s="514"/>
      <c r="TOQ71" s="514"/>
      <c r="TOR71" s="514"/>
      <c r="TOS71" s="514"/>
      <c r="TOT71" s="514"/>
      <c r="TOU71" s="514"/>
      <c r="TOV71" s="514"/>
      <c r="TOW71" s="514"/>
      <c r="TOX71" s="514"/>
      <c r="TOY71" s="514"/>
      <c r="TOZ71" s="514"/>
      <c r="TPA71" s="514"/>
      <c r="TPB71" s="514"/>
      <c r="TPC71" s="514"/>
      <c r="TPD71" s="514"/>
      <c r="TPE71" s="514"/>
      <c r="TPF71" s="514"/>
      <c r="TPG71" s="514"/>
      <c r="TPH71" s="514"/>
      <c r="TPI71" s="514"/>
      <c r="TPJ71" s="514"/>
      <c r="TPK71" s="514"/>
      <c r="TPL71" s="514"/>
      <c r="TPM71" s="514"/>
      <c r="TPN71" s="514"/>
      <c r="TPO71" s="514"/>
      <c r="TPP71" s="514"/>
      <c r="TPQ71" s="514"/>
      <c r="TPR71" s="514"/>
      <c r="TPS71" s="514"/>
      <c r="TPT71" s="514"/>
      <c r="TPU71" s="514"/>
      <c r="TPV71" s="514"/>
      <c r="TPW71" s="514"/>
      <c r="TPX71" s="514"/>
      <c r="TPY71" s="514"/>
      <c r="TPZ71" s="514"/>
      <c r="TQA71" s="514"/>
      <c r="TQB71" s="514"/>
      <c r="TQC71" s="514"/>
      <c r="TQD71" s="514"/>
      <c r="TQE71" s="514"/>
      <c r="TQF71" s="514"/>
      <c r="TQG71" s="514"/>
      <c r="TQH71" s="514"/>
      <c r="TQI71" s="514"/>
      <c r="TQJ71" s="514"/>
      <c r="TQK71" s="514"/>
      <c r="TQL71" s="514"/>
      <c r="TQM71" s="514"/>
      <c r="TQN71" s="514"/>
      <c r="TQO71" s="514"/>
      <c r="TQP71" s="514"/>
      <c r="TQQ71" s="514"/>
      <c r="TQR71" s="514"/>
      <c r="TQS71" s="514"/>
      <c r="TQT71" s="514"/>
      <c r="TQU71" s="514"/>
      <c r="TQV71" s="514"/>
      <c r="TQW71" s="514"/>
      <c r="TQX71" s="514"/>
      <c r="TQY71" s="514"/>
      <c r="TQZ71" s="514"/>
      <c r="TRA71" s="514"/>
      <c r="TRB71" s="514"/>
      <c r="TRC71" s="514"/>
      <c r="TRD71" s="514"/>
      <c r="TRE71" s="514"/>
      <c r="TRF71" s="514"/>
      <c r="TRG71" s="514"/>
      <c r="TRH71" s="514"/>
      <c r="TRI71" s="514"/>
      <c r="TRJ71" s="514"/>
      <c r="TRK71" s="514"/>
      <c r="TRL71" s="514"/>
      <c r="TRM71" s="514"/>
      <c r="TRN71" s="514"/>
      <c r="TRO71" s="514"/>
      <c r="TRP71" s="514"/>
      <c r="TRQ71" s="514"/>
      <c r="TRR71" s="514"/>
      <c r="TRS71" s="514"/>
      <c r="TRT71" s="514"/>
      <c r="TRU71" s="514"/>
      <c r="TRV71" s="514"/>
      <c r="TRW71" s="514"/>
      <c r="TRX71" s="514"/>
      <c r="TRY71" s="514"/>
      <c r="TRZ71" s="514"/>
      <c r="TSA71" s="514"/>
      <c r="TSB71" s="514"/>
      <c r="TSC71" s="514"/>
      <c r="TSD71" s="514"/>
      <c r="TSE71" s="514"/>
      <c r="TSF71" s="514"/>
      <c r="TSG71" s="514"/>
      <c r="TSH71" s="514"/>
      <c r="TSI71" s="514"/>
      <c r="TSJ71" s="514"/>
      <c r="TSK71" s="514"/>
      <c r="TSL71" s="514"/>
      <c r="TSM71" s="514"/>
      <c r="TSN71" s="514"/>
      <c r="TSO71" s="514"/>
      <c r="TSP71" s="514"/>
      <c r="TSQ71" s="514"/>
      <c r="TSR71" s="514"/>
      <c r="TSS71" s="514"/>
      <c r="TST71" s="514"/>
      <c r="TSU71" s="514"/>
      <c r="TSV71" s="514"/>
      <c r="TSW71" s="514"/>
      <c r="TSX71" s="514"/>
      <c r="TSY71" s="514"/>
      <c r="TSZ71" s="514"/>
      <c r="TTA71" s="514"/>
      <c r="TTB71" s="514"/>
      <c r="TTC71" s="514"/>
      <c r="TTD71" s="514"/>
      <c r="TTE71" s="514"/>
      <c r="TTF71" s="514"/>
      <c r="TTG71" s="514"/>
      <c r="TTH71" s="514"/>
      <c r="TTI71" s="514"/>
      <c r="TTJ71" s="514"/>
      <c r="TTK71" s="514"/>
      <c r="TTL71" s="514"/>
      <c r="TTM71" s="514"/>
      <c r="TTN71" s="514"/>
      <c r="TTO71" s="514"/>
      <c r="TTP71" s="514"/>
      <c r="TTQ71" s="514"/>
      <c r="TTR71" s="514"/>
      <c r="TTS71" s="514"/>
      <c r="TTT71" s="514"/>
      <c r="TTU71" s="514"/>
      <c r="TTV71" s="514"/>
      <c r="TTW71" s="514"/>
      <c r="TTX71" s="514"/>
      <c r="TTY71" s="514"/>
      <c r="TTZ71" s="514"/>
      <c r="TUA71" s="514"/>
      <c r="TUB71" s="514"/>
      <c r="TUC71" s="514"/>
      <c r="TUD71" s="514"/>
      <c r="TUE71" s="514"/>
      <c r="TUF71" s="514"/>
      <c r="TUG71" s="514"/>
      <c r="TUH71" s="514"/>
      <c r="TUI71" s="514"/>
      <c r="TUJ71" s="514"/>
      <c r="TUK71" s="514"/>
      <c r="TUL71" s="514"/>
      <c r="TUM71" s="514"/>
      <c r="TUN71" s="514"/>
      <c r="TUO71" s="514"/>
      <c r="TUP71" s="514"/>
      <c r="TUQ71" s="514"/>
      <c r="TUR71" s="514"/>
      <c r="TUS71" s="514"/>
      <c r="TUT71" s="514"/>
      <c r="TUU71" s="514"/>
      <c r="TUV71" s="514"/>
      <c r="TUW71" s="514"/>
      <c r="TUX71" s="514"/>
      <c r="TUY71" s="514"/>
      <c r="TUZ71" s="514"/>
      <c r="TVA71" s="514"/>
      <c r="TVB71" s="514"/>
      <c r="TVC71" s="514"/>
      <c r="TVD71" s="514"/>
      <c r="TVE71" s="514"/>
      <c r="TVF71" s="514"/>
      <c r="TVG71" s="514"/>
      <c r="TVH71" s="514"/>
      <c r="TVI71" s="514"/>
      <c r="TVJ71" s="514"/>
      <c r="TVK71" s="514"/>
      <c r="TVL71" s="514"/>
      <c r="TVM71" s="514"/>
      <c r="TVN71" s="514"/>
      <c r="TVO71" s="514"/>
      <c r="TVP71" s="514"/>
      <c r="TVQ71" s="514"/>
      <c r="TVR71" s="514"/>
      <c r="TVS71" s="514"/>
      <c r="TVT71" s="514"/>
      <c r="TVU71" s="514"/>
      <c r="TVV71" s="514"/>
      <c r="TVW71" s="514"/>
      <c r="TVX71" s="514"/>
      <c r="TVY71" s="514"/>
      <c r="TVZ71" s="514"/>
      <c r="TWA71" s="514"/>
      <c r="TWB71" s="514"/>
      <c r="TWC71" s="514"/>
      <c r="TWD71" s="514"/>
      <c r="TWE71" s="514"/>
      <c r="TWF71" s="514"/>
      <c r="TWG71" s="514"/>
      <c r="TWH71" s="514"/>
      <c r="TWI71" s="514"/>
      <c r="TWJ71" s="514"/>
      <c r="TWK71" s="514"/>
      <c r="TWL71" s="514"/>
      <c r="TWM71" s="514"/>
      <c r="TWN71" s="514"/>
      <c r="TWO71" s="514"/>
      <c r="TWP71" s="514"/>
      <c r="TWQ71" s="514"/>
      <c r="TWR71" s="514"/>
      <c r="TWS71" s="514"/>
      <c r="TWT71" s="514"/>
      <c r="TWU71" s="514"/>
      <c r="TWV71" s="514"/>
      <c r="TWW71" s="514"/>
      <c r="TWX71" s="514"/>
      <c r="TWY71" s="514"/>
      <c r="TWZ71" s="514"/>
      <c r="TXA71" s="514"/>
      <c r="TXB71" s="514"/>
      <c r="TXC71" s="514"/>
      <c r="TXD71" s="514"/>
      <c r="TXE71" s="514"/>
      <c r="TXF71" s="514"/>
      <c r="TXG71" s="514"/>
      <c r="TXH71" s="514"/>
      <c r="TXI71" s="514"/>
      <c r="TXJ71" s="514"/>
      <c r="TXK71" s="514"/>
      <c r="TXL71" s="514"/>
      <c r="TXM71" s="514"/>
      <c r="TXN71" s="514"/>
      <c r="TXO71" s="514"/>
      <c r="TXP71" s="514"/>
      <c r="TXQ71" s="514"/>
      <c r="TXR71" s="514"/>
      <c r="TXS71" s="514"/>
      <c r="TXT71" s="514"/>
      <c r="TXU71" s="514"/>
      <c r="TXV71" s="514"/>
      <c r="TXW71" s="514"/>
      <c r="TXX71" s="514"/>
      <c r="TXY71" s="514"/>
      <c r="TXZ71" s="514"/>
      <c r="TYA71" s="514"/>
      <c r="TYB71" s="514"/>
      <c r="TYC71" s="514"/>
      <c r="TYD71" s="514"/>
      <c r="TYE71" s="514"/>
      <c r="TYF71" s="514"/>
      <c r="TYG71" s="514"/>
      <c r="TYH71" s="514"/>
      <c r="TYI71" s="514"/>
      <c r="TYJ71" s="514"/>
      <c r="TYK71" s="514"/>
      <c r="TYL71" s="514"/>
      <c r="TYM71" s="514"/>
      <c r="TYN71" s="514"/>
      <c r="TYO71" s="514"/>
      <c r="TYP71" s="514"/>
      <c r="TYQ71" s="514"/>
      <c r="TYR71" s="514"/>
      <c r="TYS71" s="514"/>
      <c r="TYT71" s="514"/>
      <c r="TYU71" s="514"/>
      <c r="TYV71" s="514"/>
      <c r="TYW71" s="514"/>
      <c r="TYX71" s="514"/>
      <c r="TYY71" s="514"/>
      <c r="TYZ71" s="514"/>
      <c r="TZA71" s="514"/>
      <c r="TZB71" s="514"/>
      <c r="TZC71" s="514"/>
      <c r="TZD71" s="514"/>
      <c r="TZE71" s="514"/>
      <c r="TZF71" s="514"/>
      <c r="TZG71" s="514"/>
      <c r="TZH71" s="514"/>
      <c r="TZI71" s="514"/>
      <c r="TZJ71" s="514"/>
      <c r="TZK71" s="514"/>
      <c r="TZL71" s="514"/>
      <c r="TZM71" s="514"/>
      <c r="TZN71" s="514"/>
      <c r="TZO71" s="514"/>
      <c r="TZP71" s="514"/>
      <c r="TZQ71" s="514"/>
      <c r="TZR71" s="514"/>
      <c r="TZS71" s="514"/>
      <c r="TZT71" s="514"/>
      <c r="TZU71" s="514"/>
      <c r="TZV71" s="514"/>
      <c r="TZW71" s="514"/>
      <c r="TZX71" s="514"/>
      <c r="TZY71" s="514"/>
      <c r="TZZ71" s="514"/>
      <c r="UAA71" s="514"/>
      <c r="UAB71" s="514"/>
      <c r="UAC71" s="514"/>
      <c r="UAD71" s="514"/>
      <c r="UAE71" s="514"/>
      <c r="UAF71" s="514"/>
      <c r="UAG71" s="514"/>
      <c r="UAH71" s="514"/>
      <c r="UAI71" s="514"/>
      <c r="UAJ71" s="514"/>
      <c r="UAK71" s="514"/>
      <c r="UAL71" s="514"/>
      <c r="UAM71" s="514"/>
      <c r="UAN71" s="514"/>
      <c r="UAO71" s="514"/>
      <c r="UAP71" s="514"/>
      <c r="UAQ71" s="514"/>
      <c r="UAR71" s="514"/>
      <c r="UAS71" s="514"/>
      <c r="UAT71" s="514"/>
      <c r="UAU71" s="514"/>
      <c r="UAV71" s="514"/>
      <c r="UAW71" s="514"/>
      <c r="UAX71" s="514"/>
      <c r="UAY71" s="514"/>
      <c r="UAZ71" s="514"/>
      <c r="UBA71" s="514"/>
      <c r="UBB71" s="514"/>
      <c r="UBC71" s="514"/>
      <c r="UBD71" s="514"/>
      <c r="UBE71" s="514"/>
      <c r="UBF71" s="514"/>
      <c r="UBG71" s="514"/>
      <c r="UBH71" s="514"/>
      <c r="UBI71" s="514"/>
      <c r="UBJ71" s="514"/>
      <c r="UBK71" s="514"/>
      <c r="UBL71" s="514"/>
      <c r="UBM71" s="514"/>
      <c r="UBN71" s="514"/>
      <c r="UBO71" s="514"/>
      <c r="UBP71" s="514"/>
      <c r="UBQ71" s="514"/>
      <c r="UBR71" s="514"/>
      <c r="UBS71" s="514"/>
      <c r="UBT71" s="514"/>
      <c r="UBU71" s="514"/>
      <c r="UBV71" s="514"/>
      <c r="UBW71" s="514"/>
      <c r="UBX71" s="514"/>
      <c r="UBY71" s="514"/>
      <c r="UBZ71" s="514"/>
      <c r="UCA71" s="514"/>
      <c r="UCB71" s="514"/>
      <c r="UCC71" s="514"/>
      <c r="UCD71" s="514"/>
      <c r="UCE71" s="514"/>
      <c r="UCF71" s="514"/>
      <c r="UCG71" s="514"/>
      <c r="UCH71" s="514"/>
      <c r="UCI71" s="514"/>
      <c r="UCJ71" s="514"/>
      <c r="UCK71" s="514"/>
      <c r="UCL71" s="514"/>
      <c r="UCM71" s="514"/>
      <c r="UCN71" s="514"/>
      <c r="UCO71" s="514"/>
      <c r="UCP71" s="514"/>
      <c r="UCQ71" s="514"/>
      <c r="UCR71" s="514"/>
      <c r="UCS71" s="514"/>
      <c r="UCT71" s="514"/>
      <c r="UCU71" s="514"/>
      <c r="UCV71" s="514"/>
      <c r="UCW71" s="514"/>
      <c r="UCX71" s="514"/>
      <c r="UCY71" s="514"/>
      <c r="UCZ71" s="514"/>
      <c r="UDA71" s="514"/>
      <c r="UDB71" s="514"/>
      <c r="UDC71" s="514"/>
      <c r="UDD71" s="514"/>
      <c r="UDE71" s="514"/>
      <c r="UDF71" s="514"/>
      <c r="UDG71" s="514"/>
      <c r="UDH71" s="514"/>
      <c r="UDI71" s="514"/>
      <c r="UDJ71" s="514"/>
      <c r="UDK71" s="514"/>
      <c r="UDL71" s="514"/>
      <c r="UDM71" s="514"/>
      <c r="UDN71" s="514"/>
      <c r="UDO71" s="514"/>
      <c r="UDP71" s="514"/>
      <c r="UDQ71" s="514"/>
      <c r="UDR71" s="514"/>
      <c r="UDS71" s="514"/>
      <c r="UDT71" s="514"/>
      <c r="UDU71" s="514"/>
      <c r="UDV71" s="514"/>
      <c r="UDW71" s="514"/>
      <c r="UDX71" s="514"/>
      <c r="UDY71" s="514"/>
      <c r="UDZ71" s="514"/>
      <c r="UEA71" s="514"/>
      <c r="UEB71" s="514"/>
      <c r="UEC71" s="514"/>
      <c r="UED71" s="514"/>
      <c r="UEE71" s="514"/>
      <c r="UEF71" s="514"/>
      <c r="UEG71" s="514"/>
      <c r="UEH71" s="514"/>
      <c r="UEI71" s="514"/>
      <c r="UEJ71" s="514"/>
      <c r="UEK71" s="514"/>
      <c r="UEL71" s="514"/>
      <c r="UEM71" s="514"/>
      <c r="UEN71" s="514"/>
      <c r="UEO71" s="514"/>
      <c r="UEP71" s="514"/>
      <c r="UEQ71" s="514"/>
      <c r="UER71" s="514"/>
      <c r="UES71" s="514"/>
      <c r="UET71" s="514"/>
      <c r="UEU71" s="514"/>
      <c r="UEV71" s="514"/>
      <c r="UEW71" s="514"/>
      <c r="UEX71" s="514"/>
      <c r="UEY71" s="514"/>
      <c r="UEZ71" s="514"/>
      <c r="UFA71" s="514"/>
      <c r="UFB71" s="514"/>
      <c r="UFC71" s="514"/>
      <c r="UFD71" s="514"/>
      <c r="UFE71" s="514"/>
      <c r="UFF71" s="514"/>
      <c r="UFG71" s="514"/>
      <c r="UFH71" s="514"/>
      <c r="UFI71" s="514"/>
      <c r="UFJ71" s="514"/>
      <c r="UFK71" s="514"/>
      <c r="UFL71" s="514"/>
      <c r="UFM71" s="514"/>
      <c r="UFN71" s="514"/>
      <c r="UFO71" s="514"/>
      <c r="UFP71" s="514"/>
      <c r="UFQ71" s="514"/>
      <c r="UFR71" s="514"/>
      <c r="UFS71" s="514"/>
      <c r="UFT71" s="514"/>
      <c r="UFU71" s="514"/>
      <c r="UFV71" s="514"/>
      <c r="UFW71" s="514"/>
      <c r="UFX71" s="514"/>
      <c r="UFY71" s="514"/>
      <c r="UFZ71" s="514"/>
      <c r="UGA71" s="514"/>
      <c r="UGB71" s="514"/>
      <c r="UGC71" s="514"/>
      <c r="UGD71" s="514"/>
      <c r="UGE71" s="514"/>
      <c r="UGF71" s="514"/>
      <c r="UGG71" s="514"/>
      <c r="UGH71" s="514"/>
      <c r="UGI71" s="514"/>
      <c r="UGJ71" s="514"/>
      <c r="UGK71" s="514"/>
      <c r="UGL71" s="514"/>
      <c r="UGM71" s="514"/>
      <c r="UGN71" s="514"/>
      <c r="UGO71" s="514"/>
      <c r="UGP71" s="514"/>
      <c r="UGQ71" s="514"/>
      <c r="UGR71" s="514"/>
      <c r="UGS71" s="514"/>
      <c r="UGT71" s="514"/>
      <c r="UGU71" s="514"/>
      <c r="UGV71" s="514"/>
      <c r="UGW71" s="514"/>
      <c r="UGX71" s="514"/>
      <c r="UGY71" s="514"/>
      <c r="UGZ71" s="514"/>
      <c r="UHA71" s="514"/>
      <c r="UHB71" s="514"/>
      <c r="UHC71" s="514"/>
      <c r="UHD71" s="514"/>
      <c r="UHE71" s="514"/>
      <c r="UHF71" s="514"/>
      <c r="UHG71" s="514"/>
      <c r="UHH71" s="514"/>
      <c r="UHI71" s="514"/>
      <c r="UHJ71" s="514"/>
      <c r="UHK71" s="514"/>
      <c r="UHL71" s="514"/>
      <c r="UHM71" s="514"/>
      <c r="UHN71" s="514"/>
      <c r="UHO71" s="514"/>
      <c r="UHP71" s="514"/>
      <c r="UHQ71" s="514"/>
      <c r="UHR71" s="514"/>
      <c r="UHS71" s="514"/>
      <c r="UHT71" s="514"/>
      <c r="UHU71" s="514"/>
      <c r="UHV71" s="514"/>
      <c r="UHW71" s="514"/>
      <c r="UHX71" s="514"/>
      <c r="UHY71" s="514"/>
      <c r="UHZ71" s="514"/>
      <c r="UIA71" s="514"/>
      <c r="UIB71" s="514"/>
      <c r="UIC71" s="514"/>
      <c r="UID71" s="514"/>
      <c r="UIE71" s="514"/>
      <c r="UIF71" s="514"/>
      <c r="UIG71" s="514"/>
      <c r="UIH71" s="514"/>
      <c r="UII71" s="514"/>
      <c r="UIJ71" s="514"/>
      <c r="UIK71" s="514"/>
      <c r="UIL71" s="514"/>
      <c r="UIM71" s="514"/>
      <c r="UIN71" s="514"/>
      <c r="UIO71" s="514"/>
      <c r="UIP71" s="514"/>
      <c r="UIQ71" s="514"/>
      <c r="UIR71" s="514"/>
      <c r="UIS71" s="514"/>
      <c r="UIT71" s="514"/>
      <c r="UIU71" s="514"/>
      <c r="UIV71" s="514"/>
      <c r="UIW71" s="514"/>
      <c r="UIX71" s="514"/>
      <c r="UIY71" s="514"/>
      <c r="UIZ71" s="514"/>
      <c r="UJA71" s="514"/>
      <c r="UJB71" s="514"/>
      <c r="UJC71" s="514"/>
      <c r="UJD71" s="514"/>
      <c r="UJE71" s="514"/>
      <c r="UJF71" s="514"/>
      <c r="UJG71" s="514"/>
      <c r="UJH71" s="514"/>
      <c r="UJI71" s="514"/>
      <c r="UJJ71" s="514"/>
      <c r="UJK71" s="514"/>
      <c r="UJL71" s="514"/>
      <c r="UJM71" s="514"/>
      <c r="UJN71" s="514"/>
      <c r="UJO71" s="514"/>
      <c r="UJP71" s="514"/>
      <c r="UJQ71" s="514"/>
      <c r="UJR71" s="514"/>
      <c r="UJS71" s="514"/>
      <c r="UJT71" s="514"/>
      <c r="UJU71" s="514"/>
      <c r="UJV71" s="514"/>
      <c r="UJW71" s="514"/>
      <c r="UJX71" s="514"/>
      <c r="UJY71" s="514"/>
      <c r="UJZ71" s="514"/>
      <c r="UKA71" s="514"/>
      <c r="UKB71" s="514"/>
      <c r="UKC71" s="514"/>
      <c r="UKD71" s="514"/>
      <c r="UKE71" s="514"/>
      <c r="UKF71" s="514"/>
      <c r="UKG71" s="514"/>
      <c r="UKH71" s="514"/>
      <c r="UKI71" s="514"/>
      <c r="UKJ71" s="514"/>
      <c r="UKK71" s="514"/>
      <c r="UKL71" s="514"/>
      <c r="UKM71" s="514"/>
      <c r="UKN71" s="514"/>
      <c r="UKO71" s="514"/>
      <c r="UKP71" s="514"/>
      <c r="UKQ71" s="514"/>
      <c r="UKR71" s="514"/>
      <c r="UKS71" s="514"/>
      <c r="UKT71" s="514"/>
      <c r="UKU71" s="514"/>
      <c r="UKV71" s="514"/>
      <c r="UKW71" s="514"/>
      <c r="UKX71" s="514"/>
      <c r="UKY71" s="514"/>
      <c r="UKZ71" s="514"/>
      <c r="ULA71" s="514"/>
      <c r="ULB71" s="514"/>
      <c r="ULC71" s="514"/>
      <c r="ULD71" s="514"/>
      <c r="ULE71" s="514"/>
      <c r="ULF71" s="514"/>
      <c r="ULG71" s="514"/>
      <c r="ULH71" s="514"/>
      <c r="ULI71" s="514"/>
      <c r="ULJ71" s="514"/>
      <c r="ULK71" s="514"/>
      <c r="ULL71" s="514"/>
      <c r="ULM71" s="514"/>
      <c r="ULN71" s="514"/>
      <c r="ULO71" s="514"/>
      <c r="ULP71" s="514"/>
      <c r="ULQ71" s="514"/>
      <c r="ULR71" s="514"/>
      <c r="ULS71" s="514"/>
      <c r="ULT71" s="514"/>
      <c r="ULU71" s="514"/>
      <c r="ULV71" s="514"/>
      <c r="ULW71" s="514"/>
      <c r="ULX71" s="514"/>
      <c r="ULY71" s="514"/>
      <c r="ULZ71" s="514"/>
      <c r="UMA71" s="514"/>
      <c r="UMB71" s="514"/>
      <c r="UMC71" s="514"/>
      <c r="UMD71" s="514"/>
      <c r="UME71" s="514"/>
      <c r="UMF71" s="514"/>
      <c r="UMG71" s="514"/>
      <c r="UMH71" s="514"/>
      <c r="UMI71" s="514"/>
      <c r="UMJ71" s="514"/>
      <c r="UMK71" s="514"/>
      <c r="UML71" s="514"/>
      <c r="UMM71" s="514"/>
      <c r="UMN71" s="514"/>
      <c r="UMO71" s="514"/>
      <c r="UMP71" s="514"/>
      <c r="UMQ71" s="514"/>
      <c r="UMR71" s="514"/>
      <c r="UMS71" s="514"/>
      <c r="UMT71" s="514"/>
      <c r="UMU71" s="514"/>
      <c r="UMV71" s="514"/>
      <c r="UMW71" s="514"/>
      <c r="UMX71" s="514"/>
      <c r="UMY71" s="514"/>
      <c r="UMZ71" s="514"/>
      <c r="UNA71" s="514"/>
      <c r="UNB71" s="514"/>
      <c r="UNC71" s="514"/>
      <c r="UND71" s="514"/>
      <c r="UNE71" s="514"/>
      <c r="UNF71" s="514"/>
      <c r="UNG71" s="514"/>
      <c r="UNH71" s="514"/>
      <c r="UNI71" s="514"/>
      <c r="UNJ71" s="514"/>
      <c r="UNK71" s="514"/>
      <c r="UNL71" s="514"/>
      <c r="UNM71" s="514"/>
      <c r="UNN71" s="514"/>
      <c r="UNO71" s="514"/>
      <c r="UNP71" s="514"/>
      <c r="UNQ71" s="514"/>
      <c r="UNR71" s="514"/>
      <c r="UNS71" s="514"/>
      <c r="UNT71" s="514"/>
      <c r="UNU71" s="514"/>
      <c r="UNV71" s="514"/>
      <c r="UNW71" s="514"/>
      <c r="UNX71" s="514"/>
      <c r="UNY71" s="514"/>
      <c r="UNZ71" s="514"/>
      <c r="UOA71" s="514"/>
      <c r="UOB71" s="514"/>
      <c r="UOC71" s="514"/>
      <c r="UOD71" s="514"/>
      <c r="UOE71" s="514"/>
      <c r="UOF71" s="514"/>
      <c r="UOG71" s="514"/>
      <c r="UOH71" s="514"/>
      <c r="UOI71" s="514"/>
      <c r="UOJ71" s="514"/>
      <c r="UOK71" s="514"/>
      <c r="UOL71" s="514"/>
      <c r="UOM71" s="514"/>
      <c r="UON71" s="514"/>
      <c r="UOO71" s="514"/>
      <c r="UOP71" s="514"/>
      <c r="UOQ71" s="514"/>
      <c r="UOR71" s="514"/>
      <c r="UOS71" s="514"/>
      <c r="UOT71" s="514"/>
      <c r="UOU71" s="514"/>
      <c r="UOV71" s="514"/>
      <c r="UOW71" s="514"/>
      <c r="UOX71" s="514"/>
      <c r="UOY71" s="514"/>
      <c r="UOZ71" s="514"/>
      <c r="UPA71" s="514"/>
      <c r="UPB71" s="514"/>
      <c r="UPC71" s="514"/>
      <c r="UPD71" s="514"/>
      <c r="UPE71" s="514"/>
      <c r="UPF71" s="514"/>
      <c r="UPG71" s="514"/>
      <c r="UPH71" s="514"/>
      <c r="UPI71" s="514"/>
      <c r="UPJ71" s="514"/>
      <c r="UPK71" s="514"/>
      <c r="UPL71" s="514"/>
      <c r="UPM71" s="514"/>
      <c r="UPN71" s="514"/>
      <c r="UPO71" s="514"/>
      <c r="UPP71" s="514"/>
      <c r="UPQ71" s="514"/>
      <c r="UPR71" s="514"/>
      <c r="UPS71" s="514"/>
      <c r="UPT71" s="514"/>
      <c r="UPU71" s="514"/>
      <c r="UPV71" s="514"/>
      <c r="UPW71" s="514"/>
      <c r="UPX71" s="514"/>
      <c r="UPY71" s="514"/>
      <c r="UPZ71" s="514"/>
      <c r="UQA71" s="514"/>
      <c r="UQB71" s="514"/>
      <c r="UQC71" s="514"/>
      <c r="UQD71" s="514"/>
      <c r="UQE71" s="514"/>
      <c r="UQF71" s="514"/>
      <c r="UQG71" s="514"/>
      <c r="UQH71" s="514"/>
      <c r="UQI71" s="514"/>
      <c r="UQJ71" s="514"/>
      <c r="UQK71" s="514"/>
      <c r="UQL71" s="514"/>
      <c r="UQM71" s="514"/>
      <c r="UQN71" s="514"/>
      <c r="UQO71" s="514"/>
      <c r="UQP71" s="514"/>
      <c r="UQQ71" s="514"/>
      <c r="UQR71" s="514"/>
      <c r="UQS71" s="514"/>
      <c r="UQT71" s="514"/>
      <c r="UQU71" s="514"/>
      <c r="UQV71" s="514"/>
      <c r="UQW71" s="514"/>
      <c r="UQX71" s="514"/>
      <c r="UQY71" s="514"/>
      <c r="UQZ71" s="514"/>
      <c r="URA71" s="514"/>
      <c r="URB71" s="514"/>
      <c r="URC71" s="514"/>
      <c r="URD71" s="514"/>
      <c r="URE71" s="514"/>
      <c r="URF71" s="514"/>
      <c r="URG71" s="514"/>
      <c r="URH71" s="514"/>
      <c r="URI71" s="514"/>
      <c r="URJ71" s="514"/>
      <c r="URK71" s="514"/>
      <c r="URL71" s="514"/>
      <c r="URM71" s="514"/>
      <c r="URN71" s="514"/>
      <c r="URO71" s="514"/>
      <c r="URP71" s="514"/>
      <c r="URQ71" s="514"/>
      <c r="URR71" s="514"/>
      <c r="URS71" s="514"/>
      <c r="URT71" s="514"/>
      <c r="URU71" s="514"/>
      <c r="URV71" s="514"/>
      <c r="URW71" s="514"/>
      <c r="URX71" s="514"/>
      <c r="URY71" s="514"/>
      <c r="URZ71" s="514"/>
      <c r="USA71" s="514"/>
      <c r="USB71" s="514"/>
      <c r="USC71" s="514"/>
      <c r="USD71" s="514"/>
      <c r="USE71" s="514"/>
      <c r="USF71" s="514"/>
      <c r="USG71" s="514"/>
      <c r="USH71" s="514"/>
      <c r="USI71" s="514"/>
      <c r="USJ71" s="514"/>
      <c r="USK71" s="514"/>
      <c r="USL71" s="514"/>
      <c r="USM71" s="514"/>
      <c r="USN71" s="514"/>
      <c r="USO71" s="514"/>
      <c r="USP71" s="514"/>
      <c r="USQ71" s="514"/>
      <c r="USR71" s="514"/>
      <c r="USS71" s="514"/>
      <c r="UST71" s="514"/>
      <c r="USU71" s="514"/>
      <c r="USV71" s="514"/>
      <c r="USW71" s="514"/>
      <c r="USX71" s="514"/>
      <c r="USY71" s="514"/>
      <c r="USZ71" s="514"/>
      <c r="UTA71" s="514"/>
      <c r="UTB71" s="514"/>
      <c r="UTC71" s="514"/>
      <c r="UTD71" s="514"/>
      <c r="UTE71" s="514"/>
      <c r="UTF71" s="514"/>
      <c r="UTG71" s="514"/>
      <c r="UTH71" s="514"/>
      <c r="UTI71" s="514"/>
      <c r="UTJ71" s="514"/>
      <c r="UTK71" s="514"/>
      <c r="UTL71" s="514"/>
      <c r="UTM71" s="514"/>
      <c r="UTN71" s="514"/>
      <c r="UTO71" s="514"/>
      <c r="UTP71" s="514"/>
      <c r="UTQ71" s="514"/>
      <c r="UTR71" s="514"/>
      <c r="UTS71" s="514"/>
      <c r="UTT71" s="514"/>
      <c r="UTU71" s="514"/>
      <c r="UTV71" s="514"/>
      <c r="UTW71" s="514"/>
      <c r="UTX71" s="514"/>
      <c r="UTY71" s="514"/>
      <c r="UTZ71" s="514"/>
      <c r="UUA71" s="514"/>
      <c r="UUB71" s="514"/>
      <c r="UUC71" s="514"/>
      <c r="UUD71" s="514"/>
      <c r="UUE71" s="514"/>
      <c r="UUF71" s="514"/>
      <c r="UUG71" s="514"/>
      <c r="UUH71" s="514"/>
      <c r="UUI71" s="514"/>
      <c r="UUJ71" s="514"/>
      <c r="UUK71" s="514"/>
      <c r="UUL71" s="514"/>
      <c r="UUM71" s="514"/>
      <c r="UUN71" s="514"/>
      <c r="UUO71" s="514"/>
      <c r="UUP71" s="514"/>
      <c r="UUQ71" s="514"/>
      <c r="UUR71" s="514"/>
      <c r="UUS71" s="514"/>
      <c r="UUT71" s="514"/>
      <c r="UUU71" s="514"/>
      <c r="UUV71" s="514"/>
      <c r="UUW71" s="514"/>
      <c r="UUX71" s="514"/>
      <c r="UUY71" s="514"/>
      <c r="UUZ71" s="514"/>
      <c r="UVA71" s="514"/>
      <c r="UVB71" s="514"/>
      <c r="UVC71" s="514"/>
      <c r="UVD71" s="514"/>
      <c r="UVE71" s="514"/>
      <c r="UVF71" s="514"/>
      <c r="UVG71" s="514"/>
      <c r="UVH71" s="514"/>
      <c r="UVI71" s="514"/>
      <c r="UVJ71" s="514"/>
      <c r="UVK71" s="514"/>
      <c r="UVL71" s="514"/>
      <c r="UVM71" s="514"/>
      <c r="UVN71" s="514"/>
      <c r="UVO71" s="514"/>
      <c r="UVP71" s="514"/>
      <c r="UVQ71" s="514"/>
      <c r="UVR71" s="514"/>
      <c r="UVS71" s="514"/>
      <c r="UVT71" s="514"/>
      <c r="UVU71" s="514"/>
      <c r="UVV71" s="514"/>
      <c r="UVW71" s="514"/>
      <c r="UVX71" s="514"/>
      <c r="UVY71" s="514"/>
      <c r="UVZ71" s="514"/>
      <c r="UWA71" s="514"/>
      <c r="UWB71" s="514"/>
      <c r="UWC71" s="514"/>
      <c r="UWD71" s="514"/>
      <c r="UWE71" s="514"/>
      <c r="UWF71" s="514"/>
      <c r="UWG71" s="514"/>
      <c r="UWH71" s="514"/>
      <c r="UWI71" s="514"/>
      <c r="UWJ71" s="514"/>
      <c r="UWK71" s="514"/>
      <c r="UWL71" s="514"/>
      <c r="UWM71" s="514"/>
      <c r="UWN71" s="514"/>
      <c r="UWO71" s="514"/>
      <c r="UWP71" s="514"/>
      <c r="UWQ71" s="514"/>
      <c r="UWR71" s="514"/>
      <c r="UWS71" s="514"/>
      <c r="UWT71" s="514"/>
      <c r="UWU71" s="514"/>
      <c r="UWV71" s="514"/>
      <c r="UWW71" s="514"/>
      <c r="UWX71" s="514"/>
      <c r="UWY71" s="514"/>
      <c r="UWZ71" s="514"/>
      <c r="UXA71" s="514"/>
      <c r="UXB71" s="514"/>
      <c r="UXC71" s="514"/>
      <c r="UXD71" s="514"/>
      <c r="UXE71" s="514"/>
      <c r="UXF71" s="514"/>
      <c r="UXG71" s="514"/>
      <c r="UXH71" s="514"/>
      <c r="UXI71" s="514"/>
      <c r="UXJ71" s="514"/>
      <c r="UXK71" s="514"/>
      <c r="UXL71" s="514"/>
      <c r="UXM71" s="514"/>
      <c r="UXN71" s="514"/>
      <c r="UXO71" s="514"/>
      <c r="UXP71" s="514"/>
      <c r="UXQ71" s="514"/>
      <c r="UXR71" s="514"/>
      <c r="UXS71" s="514"/>
      <c r="UXT71" s="514"/>
      <c r="UXU71" s="514"/>
      <c r="UXV71" s="514"/>
      <c r="UXW71" s="514"/>
      <c r="UXX71" s="514"/>
      <c r="UXY71" s="514"/>
      <c r="UXZ71" s="514"/>
      <c r="UYA71" s="514"/>
      <c r="UYB71" s="514"/>
      <c r="UYC71" s="514"/>
      <c r="UYD71" s="514"/>
      <c r="UYE71" s="514"/>
      <c r="UYF71" s="514"/>
      <c r="UYG71" s="514"/>
      <c r="UYH71" s="514"/>
      <c r="UYI71" s="514"/>
      <c r="UYJ71" s="514"/>
      <c r="UYK71" s="514"/>
      <c r="UYL71" s="514"/>
      <c r="UYM71" s="514"/>
      <c r="UYN71" s="514"/>
      <c r="UYO71" s="514"/>
      <c r="UYP71" s="514"/>
      <c r="UYQ71" s="514"/>
      <c r="UYR71" s="514"/>
      <c r="UYS71" s="514"/>
      <c r="UYT71" s="514"/>
      <c r="UYU71" s="514"/>
      <c r="UYV71" s="514"/>
      <c r="UYW71" s="514"/>
      <c r="UYX71" s="514"/>
      <c r="UYY71" s="514"/>
      <c r="UYZ71" s="514"/>
      <c r="UZA71" s="514"/>
      <c r="UZB71" s="514"/>
      <c r="UZC71" s="514"/>
      <c r="UZD71" s="514"/>
      <c r="UZE71" s="514"/>
      <c r="UZF71" s="514"/>
      <c r="UZG71" s="514"/>
      <c r="UZH71" s="514"/>
      <c r="UZI71" s="514"/>
      <c r="UZJ71" s="514"/>
      <c r="UZK71" s="514"/>
      <c r="UZL71" s="514"/>
      <c r="UZM71" s="514"/>
      <c r="UZN71" s="514"/>
      <c r="UZO71" s="514"/>
      <c r="UZP71" s="514"/>
      <c r="UZQ71" s="514"/>
      <c r="UZR71" s="514"/>
      <c r="UZS71" s="514"/>
      <c r="UZT71" s="514"/>
      <c r="UZU71" s="514"/>
      <c r="UZV71" s="514"/>
      <c r="UZW71" s="514"/>
      <c r="UZX71" s="514"/>
      <c r="UZY71" s="514"/>
      <c r="UZZ71" s="514"/>
      <c r="VAA71" s="514"/>
      <c r="VAB71" s="514"/>
      <c r="VAC71" s="514"/>
      <c r="VAD71" s="514"/>
      <c r="VAE71" s="514"/>
      <c r="VAF71" s="514"/>
      <c r="VAG71" s="514"/>
      <c r="VAH71" s="514"/>
      <c r="VAI71" s="514"/>
      <c r="VAJ71" s="514"/>
      <c r="VAK71" s="514"/>
      <c r="VAL71" s="514"/>
      <c r="VAM71" s="514"/>
      <c r="VAN71" s="514"/>
      <c r="VAO71" s="514"/>
      <c r="VAP71" s="514"/>
      <c r="VAQ71" s="514"/>
      <c r="VAR71" s="514"/>
      <c r="VAS71" s="514"/>
      <c r="VAT71" s="514"/>
      <c r="VAU71" s="514"/>
      <c r="VAV71" s="514"/>
      <c r="VAW71" s="514"/>
      <c r="VAX71" s="514"/>
      <c r="VAY71" s="514"/>
      <c r="VAZ71" s="514"/>
      <c r="VBA71" s="514"/>
      <c r="VBB71" s="514"/>
      <c r="VBC71" s="514"/>
      <c r="VBD71" s="514"/>
      <c r="VBE71" s="514"/>
      <c r="VBF71" s="514"/>
      <c r="VBG71" s="514"/>
      <c r="VBH71" s="514"/>
      <c r="VBI71" s="514"/>
      <c r="VBJ71" s="514"/>
      <c r="VBK71" s="514"/>
      <c r="VBL71" s="514"/>
      <c r="VBM71" s="514"/>
      <c r="VBN71" s="514"/>
      <c r="VBO71" s="514"/>
      <c r="VBP71" s="514"/>
      <c r="VBQ71" s="514"/>
      <c r="VBR71" s="514"/>
      <c r="VBS71" s="514"/>
      <c r="VBT71" s="514"/>
      <c r="VBU71" s="514"/>
      <c r="VBV71" s="514"/>
      <c r="VBW71" s="514"/>
      <c r="VBX71" s="514"/>
      <c r="VBY71" s="514"/>
      <c r="VBZ71" s="514"/>
      <c r="VCA71" s="514"/>
      <c r="VCB71" s="514"/>
      <c r="VCC71" s="514"/>
      <c r="VCD71" s="514"/>
      <c r="VCE71" s="514"/>
      <c r="VCF71" s="514"/>
      <c r="VCG71" s="514"/>
      <c r="VCH71" s="514"/>
      <c r="VCI71" s="514"/>
      <c r="VCJ71" s="514"/>
      <c r="VCK71" s="514"/>
      <c r="VCL71" s="514"/>
      <c r="VCM71" s="514"/>
      <c r="VCN71" s="514"/>
      <c r="VCO71" s="514"/>
      <c r="VCP71" s="514"/>
      <c r="VCQ71" s="514"/>
      <c r="VCR71" s="514"/>
      <c r="VCS71" s="514"/>
      <c r="VCT71" s="514"/>
      <c r="VCU71" s="514"/>
      <c r="VCV71" s="514"/>
      <c r="VCW71" s="514"/>
      <c r="VCX71" s="514"/>
      <c r="VCY71" s="514"/>
      <c r="VCZ71" s="514"/>
      <c r="VDA71" s="514"/>
      <c r="VDB71" s="514"/>
      <c r="VDC71" s="514"/>
      <c r="VDD71" s="514"/>
      <c r="VDE71" s="514"/>
      <c r="VDF71" s="514"/>
      <c r="VDG71" s="514"/>
      <c r="VDH71" s="514"/>
      <c r="VDI71" s="514"/>
      <c r="VDJ71" s="514"/>
      <c r="VDK71" s="514"/>
      <c r="VDL71" s="514"/>
      <c r="VDM71" s="514"/>
      <c r="VDN71" s="514"/>
      <c r="VDO71" s="514"/>
      <c r="VDP71" s="514"/>
      <c r="VDQ71" s="514"/>
      <c r="VDR71" s="514"/>
      <c r="VDS71" s="514"/>
      <c r="VDT71" s="514"/>
      <c r="VDU71" s="514"/>
      <c r="VDV71" s="514"/>
      <c r="VDW71" s="514"/>
      <c r="VDX71" s="514"/>
      <c r="VDY71" s="514"/>
      <c r="VDZ71" s="514"/>
      <c r="VEA71" s="514"/>
      <c r="VEB71" s="514"/>
      <c r="VEC71" s="514"/>
      <c r="VED71" s="514"/>
      <c r="VEE71" s="514"/>
      <c r="VEF71" s="514"/>
      <c r="VEG71" s="514"/>
      <c r="VEH71" s="514"/>
      <c r="VEI71" s="514"/>
      <c r="VEJ71" s="514"/>
      <c r="VEK71" s="514"/>
      <c r="VEL71" s="514"/>
      <c r="VEM71" s="514"/>
      <c r="VEN71" s="514"/>
      <c r="VEO71" s="514"/>
      <c r="VEP71" s="514"/>
      <c r="VEQ71" s="514"/>
      <c r="VER71" s="514"/>
      <c r="VES71" s="514"/>
      <c r="VET71" s="514"/>
      <c r="VEU71" s="514"/>
      <c r="VEV71" s="514"/>
      <c r="VEW71" s="514"/>
      <c r="VEX71" s="514"/>
      <c r="VEY71" s="514"/>
      <c r="VEZ71" s="514"/>
      <c r="VFA71" s="514"/>
      <c r="VFB71" s="514"/>
      <c r="VFC71" s="514"/>
      <c r="VFD71" s="514"/>
      <c r="VFE71" s="514"/>
      <c r="VFF71" s="514"/>
      <c r="VFG71" s="514"/>
      <c r="VFH71" s="514"/>
      <c r="VFI71" s="514"/>
      <c r="VFJ71" s="514"/>
      <c r="VFK71" s="514"/>
      <c r="VFL71" s="514"/>
      <c r="VFM71" s="514"/>
      <c r="VFN71" s="514"/>
      <c r="VFO71" s="514"/>
      <c r="VFP71" s="514"/>
      <c r="VFQ71" s="514"/>
      <c r="VFR71" s="514"/>
      <c r="VFS71" s="514"/>
      <c r="VFT71" s="514"/>
      <c r="VFU71" s="514"/>
      <c r="VFV71" s="514"/>
      <c r="VFW71" s="514"/>
      <c r="VFX71" s="514"/>
      <c r="VFY71" s="514"/>
      <c r="VFZ71" s="514"/>
      <c r="VGA71" s="514"/>
      <c r="VGB71" s="514"/>
      <c r="VGC71" s="514"/>
      <c r="VGD71" s="514"/>
      <c r="VGE71" s="514"/>
      <c r="VGF71" s="514"/>
      <c r="VGG71" s="514"/>
      <c r="VGH71" s="514"/>
      <c r="VGI71" s="514"/>
      <c r="VGJ71" s="514"/>
      <c r="VGK71" s="514"/>
      <c r="VGL71" s="514"/>
      <c r="VGM71" s="514"/>
      <c r="VGN71" s="514"/>
      <c r="VGO71" s="514"/>
      <c r="VGP71" s="514"/>
      <c r="VGQ71" s="514"/>
      <c r="VGR71" s="514"/>
      <c r="VGS71" s="514"/>
      <c r="VGT71" s="514"/>
      <c r="VGU71" s="514"/>
      <c r="VGV71" s="514"/>
      <c r="VGW71" s="514"/>
      <c r="VGX71" s="514"/>
      <c r="VGY71" s="514"/>
      <c r="VGZ71" s="514"/>
      <c r="VHA71" s="514"/>
      <c r="VHB71" s="514"/>
      <c r="VHC71" s="514"/>
      <c r="VHD71" s="514"/>
      <c r="VHE71" s="514"/>
      <c r="VHF71" s="514"/>
      <c r="VHG71" s="514"/>
      <c r="VHH71" s="514"/>
      <c r="VHI71" s="514"/>
      <c r="VHJ71" s="514"/>
      <c r="VHK71" s="514"/>
      <c r="VHL71" s="514"/>
      <c r="VHM71" s="514"/>
      <c r="VHN71" s="514"/>
      <c r="VHO71" s="514"/>
      <c r="VHP71" s="514"/>
      <c r="VHQ71" s="514"/>
      <c r="VHR71" s="514"/>
      <c r="VHS71" s="514"/>
      <c r="VHT71" s="514"/>
      <c r="VHU71" s="514"/>
      <c r="VHV71" s="514"/>
      <c r="VHW71" s="514"/>
      <c r="VHX71" s="514"/>
      <c r="VHY71" s="514"/>
      <c r="VHZ71" s="514"/>
      <c r="VIA71" s="514"/>
      <c r="VIB71" s="514"/>
      <c r="VIC71" s="514"/>
      <c r="VID71" s="514"/>
      <c r="VIE71" s="514"/>
      <c r="VIF71" s="514"/>
      <c r="VIG71" s="514"/>
      <c r="VIH71" s="514"/>
      <c r="VII71" s="514"/>
      <c r="VIJ71" s="514"/>
      <c r="VIK71" s="514"/>
      <c r="VIL71" s="514"/>
      <c r="VIM71" s="514"/>
      <c r="VIN71" s="514"/>
      <c r="VIO71" s="514"/>
      <c r="VIP71" s="514"/>
      <c r="VIQ71" s="514"/>
      <c r="VIR71" s="514"/>
      <c r="VIS71" s="514"/>
      <c r="VIT71" s="514"/>
      <c r="VIU71" s="514"/>
      <c r="VIV71" s="514"/>
      <c r="VIW71" s="514"/>
      <c r="VIX71" s="514"/>
      <c r="VIY71" s="514"/>
      <c r="VIZ71" s="514"/>
      <c r="VJA71" s="514"/>
      <c r="VJB71" s="514"/>
      <c r="VJC71" s="514"/>
      <c r="VJD71" s="514"/>
      <c r="VJE71" s="514"/>
      <c r="VJF71" s="514"/>
      <c r="VJG71" s="514"/>
      <c r="VJH71" s="514"/>
      <c r="VJI71" s="514"/>
      <c r="VJJ71" s="514"/>
      <c r="VJK71" s="514"/>
      <c r="VJL71" s="514"/>
      <c r="VJM71" s="514"/>
      <c r="VJN71" s="514"/>
      <c r="VJO71" s="514"/>
      <c r="VJP71" s="514"/>
      <c r="VJQ71" s="514"/>
      <c r="VJR71" s="514"/>
      <c r="VJS71" s="514"/>
      <c r="VJT71" s="514"/>
      <c r="VJU71" s="514"/>
      <c r="VJV71" s="514"/>
      <c r="VJW71" s="514"/>
      <c r="VJX71" s="514"/>
      <c r="VJY71" s="514"/>
      <c r="VJZ71" s="514"/>
      <c r="VKA71" s="514"/>
      <c r="VKB71" s="514"/>
      <c r="VKC71" s="514"/>
      <c r="VKD71" s="514"/>
      <c r="VKE71" s="514"/>
      <c r="VKF71" s="514"/>
      <c r="VKG71" s="514"/>
      <c r="VKH71" s="514"/>
      <c r="VKI71" s="514"/>
      <c r="VKJ71" s="514"/>
      <c r="VKK71" s="514"/>
      <c r="VKL71" s="514"/>
      <c r="VKM71" s="514"/>
      <c r="VKN71" s="514"/>
      <c r="VKO71" s="514"/>
      <c r="VKP71" s="514"/>
      <c r="VKQ71" s="514"/>
      <c r="VKR71" s="514"/>
      <c r="VKS71" s="514"/>
      <c r="VKT71" s="514"/>
      <c r="VKU71" s="514"/>
      <c r="VKV71" s="514"/>
      <c r="VKW71" s="514"/>
      <c r="VKX71" s="514"/>
      <c r="VKY71" s="514"/>
      <c r="VKZ71" s="514"/>
      <c r="VLA71" s="514"/>
      <c r="VLB71" s="514"/>
      <c r="VLC71" s="514"/>
      <c r="VLD71" s="514"/>
      <c r="VLE71" s="514"/>
      <c r="VLF71" s="514"/>
      <c r="VLG71" s="514"/>
      <c r="VLH71" s="514"/>
      <c r="VLI71" s="514"/>
      <c r="VLJ71" s="514"/>
      <c r="VLK71" s="514"/>
      <c r="VLL71" s="514"/>
      <c r="VLM71" s="514"/>
      <c r="VLN71" s="514"/>
      <c r="VLO71" s="514"/>
      <c r="VLP71" s="514"/>
      <c r="VLQ71" s="514"/>
      <c r="VLR71" s="514"/>
      <c r="VLS71" s="514"/>
      <c r="VLT71" s="514"/>
      <c r="VLU71" s="514"/>
      <c r="VLV71" s="514"/>
      <c r="VLW71" s="514"/>
      <c r="VLX71" s="514"/>
      <c r="VLY71" s="514"/>
      <c r="VLZ71" s="514"/>
      <c r="VMA71" s="514"/>
      <c r="VMB71" s="514"/>
      <c r="VMC71" s="514"/>
      <c r="VMD71" s="514"/>
      <c r="VME71" s="514"/>
      <c r="VMF71" s="514"/>
      <c r="VMG71" s="514"/>
      <c r="VMH71" s="514"/>
      <c r="VMI71" s="514"/>
      <c r="VMJ71" s="514"/>
      <c r="VMK71" s="514"/>
      <c r="VML71" s="514"/>
      <c r="VMM71" s="514"/>
      <c r="VMN71" s="514"/>
      <c r="VMO71" s="514"/>
      <c r="VMP71" s="514"/>
      <c r="VMQ71" s="514"/>
      <c r="VMR71" s="514"/>
      <c r="VMS71" s="514"/>
      <c r="VMT71" s="514"/>
      <c r="VMU71" s="514"/>
      <c r="VMV71" s="514"/>
      <c r="VMW71" s="514"/>
      <c r="VMX71" s="514"/>
      <c r="VMY71" s="514"/>
      <c r="VMZ71" s="514"/>
      <c r="VNA71" s="514"/>
      <c r="VNB71" s="514"/>
      <c r="VNC71" s="514"/>
      <c r="VND71" s="514"/>
      <c r="VNE71" s="514"/>
      <c r="VNF71" s="514"/>
      <c r="VNG71" s="514"/>
      <c r="VNH71" s="514"/>
      <c r="VNI71" s="514"/>
      <c r="VNJ71" s="514"/>
      <c r="VNK71" s="514"/>
      <c r="VNL71" s="514"/>
      <c r="VNM71" s="514"/>
      <c r="VNN71" s="514"/>
      <c r="VNO71" s="514"/>
      <c r="VNP71" s="514"/>
      <c r="VNQ71" s="514"/>
      <c r="VNR71" s="514"/>
      <c r="VNS71" s="514"/>
      <c r="VNT71" s="514"/>
      <c r="VNU71" s="514"/>
      <c r="VNV71" s="514"/>
      <c r="VNW71" s="514"/>
      <c r="VNX71" s="514"/>
      <c r="VNY71" s="514"/>
      <c r="VNZ71" s="514"/>
      <c r="VOA71" s="514"/>
      <c r="VOB71" s="514"/>
      <c r="VOC71" s="514"/>
      <c r="VOD71" s="514"/>
      <c r="VOE71" s="514"/>
      <c r="VOF71" s="514"/>
      <c r="VOG71" s="514"/>
      <c r="VOH71" s="514"/>
      <c r="VOI71" s="514"/>
      <c r="VOJ71" s="514"/>
      <c r="VOK71" s="514"/>
      <c r="VOL71" s="514"/>
      <c r="VOM71" s="514"/>
      <c r="VON71" s="514"/>
      <c r="VOO71" s="514"/>
      <c r="VOP71" s="514"/>
      <c r="VOQ71" s="514"/>
      <c r="VOR71" s="514"/>
      <c r="VOS71" s="514"/>
      <c r="VOT71" s="514"/>
      <c r="VOU71" s="514"/>
      <c r="VOV71" s="514"/>
      <c r="VOW71" s="514"/>
      <c r="VOX71" s="514"/>
      <c r="VOY71" s="514"/>
      <c r="VOZ71" s="514"/>
      <c r="VPA71" s="514"/>
      <c r="VPB71" s="514"/>
      <c r="VPC71" s="514"/>
      <c r="VPD71" s="514"/>
      <c r="VPE71" s="514"/>
      <c r="VPF71" s="514"/>
      <c r="VPG71" s="514"/>
      <c r="VPH71" s="514"/>
      <c r="VPI71" s="514"/>
      <c r="VPJ71" s="514"/>
      <c r="VPK71" s="514"/>
      <c r="VPL71" s="514"/>
      <c r="VPM71" s="514"/>
      <c r="VPN71" s="514"/>
      <c r="VPO71" s="514"/>
      <c r="VPP71" s="514"/>
      <c r="VPQ71" s="514"/>
      <c r="VPR71" s="514"/>
      <c r="VPS71" s="514"/>
      <c r="VPT71" s="514"/>
      <c r="VPU71" s="514"/>
      <c r="VPV71" s="514"/>
      <c r="VPW71" s="514"/>
      <c r="VPX71" s="514"/>
      <c r="VPY71" s="514"/>
      <c r="VPZ71" s="514"/>
      <c r="VQA71" s="514"/>
      <c r="VQB71" s="514"/>
      <c r="VQC71" s="514"/>
      <c r="VQD71" s="514"/>
      <c r="VQE71" s="514"/>
      <c r="VQF71" s="514"/>
      <c r="VQG71" s="514"/>
      <c r="VQH71" s="514"/>
      <c r="VQI71" s="514"/>
      <c r="VQJ71" s="514"/>
      <c r="VQK71" s="514"/>
      <c r="VQL71" s="514"/>
      <c r="VQM71" s="514"/>
      <c r="VQN71" s="514"/>
      <c r="VQO71" s="514"/>
      <c r="VQP71" s="514"/>
      <c r="VQQ71" s="514"/>
      <c r="VQR71" s="514"/>
      <c r="VQS71" s="514"/>
      <c r="VQT71" s="514"/>
      <c r="VQU71" s="514"/>
      <c r="VQV71" s="514"/>
      <c r="VQW71" s="514"/>
      <c r="VQX71" s="514"/>
      <c r="VQY71" s="514"/>
      <c r="VQZ71" s="514"/>
      <c r="VRA71" s="514"/>
      <c r="VRB71" s="514"/>
      <c r="VRC71" s="514"/>
      <c r="VRD71" s="514"/>
      <c r="VRE71" s="514"/>
      <c r="VRF71" s="514"/>
      <c r="VRG71" s="514"/>
      <c r="VRH71" s="514"/>
      <c r="VRI71" s="514"/>
      <c r="VRJ71" s="514"/>
      <c r="VRK71" s="514"/>
      <c r="VRL71" s="514"/>
      <c r="VRM71" s="514"/>
      <c r="VRN71" s="514"/>
      <c r="VRO71" s="514"/>
      <c r="VRP71" s="514"/>
      <c r="VRQ71" s="514"/>
      <c r="VRR71" s="514"/>
      <c r="VRS71" s="514"/>
      <c r="VRT71" s="514"/>
      <c r="VRU71" s="514"/>
      <c r="VRV71" s="514"/>
      <c r="VRW71" s="514"/>
      <c r="VRX71" s="514"/>
      <c r="VRY71" s="514"/>
      <c r="VRZ71" s="514"/>
      <c r="VSA71" s="514"/>
      <c r="VSB71" s="514"/>
      <c r="VSC71" s="514"/>
      <c r="VSD71" s="514"/>
      <c r="VSE71" s="514"/>
      <c r="VSF71" s="514"/>
      <c r="VSG71" s="514"/>
      <c r="VSH71" s="514"/>
      <c r="VSI71" s="514"/>
      <c r="VSJ71" s="514"/>
      <c r="VSK71" s="514"/>
      <c r="VSL71" s="514"/>
      <c r="VSM71" s="514"/>
      <c r="VSN71" s="514"/>
      <c r="VSO71" s="514"/>
      <c r="VSP71" s="514"/>
      <c r="VSQ71" s="514"/>
      <c r="VSR71" s="514"/>
      <c r="VSS71" s="514"/>
      <c r="VST71" s="514"/>
      <c r="VSU71" s="514"/>
      <c r="VSV71" s="514"/>
      <c r="VSW71" s="514"/>
      <c r="VSX71" s="514"/>
      <c r="VSY71" s="514"/>
      <c r="VSZ71" s="514"/>
      <c r="VTA71" s="514"/>
      <c r="VTB71" s="514"/>
      <c r="VTC71" s="514"/>
      <c r="VTD71" s="514"/>
      <c r="VTE71" s="514"/>
      <c r="VTF71" s="514"/>
      <c r="VTG71" s="514"/>
      <c r="VTH71" s="514"/>
      <c r="VTI71" s="514"/>
      <c r="VTJ71" s="514"/>
      <c r="VTK71" s="514"/>
      <c r="VTL71" s="514"/>
      <c r="VTM71" s="514"/>
      <c r="VTN71" s="514"/>
      <c r="VTO71" s="514"/>
      <c r="VTP71" s="514"/>
      <c r="VTQ71" s="514"/>
      <c r="VTR71" s="514"/>
      <c r="VTS71" s="514"/>
      <c r="VTT71" s="514"/>
      <c r="VTU71" s="514"/>
      <c r="VTV71" s="514"/>
      <c r="VTW71" s="514"/>
      <c r="VTX71" s="514"/>
      <c r="VTY71" s="514"/>
      <c r="VTZ71" s="514"/>
      <c r="VUA71" s="514"/>
      <c r="VUB71" s="514"/>
      <c r="VUC71" s="514"/>
      <c r="VUD71" s="514"/>
      <c r="VUE71" s="514"/>
      <c r="VUF71" s="514"/>
      <c r="VUG71" s="514"/>
      <c r="VUH71" s="514"/>
      <c r="VUI71" s="514"/>
      <c r="VUJ71" s="514"/>
      <c r="VUK71" s="514"/>
      <c r="VUL71" s="514"/>
      <c r="VUM71" s="514"/>
      <c r="VUN71" s="514"/>
      <c r="VUO71" s="514"/>
      <c r="VUP71" s="514"/>
      <c r="VUQ71" s="514"/>
      <c r="VUR71" s="514"/>
      <c r="VUS71" s="514"/>
      <c r="VUT71" s="514"/>
      <c r="VUU71" s="514"/>
      <c r="VUV71" s="514"/>
      <c r="VUW71" s="514"/>
      <c r="VUX71" s="514"/>
      <c r="VUY71" s="514"/>
      <c r="VUZ71" s="514"/>
      <c r="VVA71" s="514"/>
      <c r="VVB71" s="514"/>
      <c r="VVC71" s="514"/>
      <c r="VVD71" s="514"/>
      <c r="VVE71" s="514"/>
      <c r="VVF71" s="514"/>
      <c r="VVG71" s="514"/>
      <c r="VVH71" s="514"/>
      <c r="VVI71" s="514"/>
      <c r="VVJ71" s="514"/>
      <c r="VVK71" s="514"/>
      <c r="VVL71" s="514"/>
      <c r="VVM71" s="514"/>
      <c r="VVN71" s="514"/>
      <c r="VVO71" s="514"/>
      <c r="VVP71" s="514"/>
      <c r="VVQ71" s="514"/>
      <c r="VVR71" s="514"/>
      <c r="VVS71" s="514"/>
      <c r="VVT71" s="514"/>
      <c r="VVU71" s="514"/>
      <c r="VVV71" s="514"/>
      <c r="VVW71" s="514"/>
      <c r="VVX71" s="514"/>
      <c r="VVY71" s="514"/>
      <c r="VVZ71" s="514"/>
      <c r="VWA71" s="514"/>
      <c r="VWB71" s="514"/>
      <c r="VWC71" s="514"/>
      <c r="VWD71" s="514"/>
      <c r="VWE71" s="514"/>
      <c r="VWF71" s="514"/>
      <c r="VWG71" s="514"/>
      <c r="VWH71" s="514"/>
      <c r="VWI71" s="514"/>
      <c r="VWJ71" s="514"/>
      <c r="VWK71" s="514"/>
      <c r="VWL71" s="514"/>
      <c r="VWM71" s="514"/>
      <c r="VWN71" s="514"/>
      <c r="VWO71" s="514"/>
      <c r="VWP71" s="514"/>
      <c r="VWQ71" s="514"/>
      <c r="VWR71" s="514"/>
      <c r="VWS71" s="514"/>
      <c r="VWT71" s="514"/>
      <c r="VWU71" s="514"/>
      <c r="VWV71" s="514"/>
      <c r="VWW71" s="514"/>
      <c r="VWX71" s="514"/>
      <c r="VWY71" s="514"/>
      <c r="VWZ71" s="514"/>
      <c r="VXA71" s="514"/>
      <c r="VXB71" s="514"/>
      <c r="VXC71" s="514"/>
      <c r="VXD71" s="514"/>
      <c r="VXE71" s="514"/>
      <c r="VXF71" s="514"/>
      <c r="VXG71" s="514"/>
      <c r="VXH71" s="514"/>
      <c r="VXI71" s="514"/>
      <c r="VXJ71" s="514"/>
      <c r="VXK71" s="514"/>
      <c r="VXL71" s="514"/>
      <c r="VXM71" s="514"/>
      <c r="VXN71" s="514"/>
      <c r="VXO71" s="514"/>
      <c r="VXP71" s="514"/>
      <c r="VXQ71" s="514"/>
      <c r="VXR71" s="514"/>
      <c r="VXS71" s="514"/>
      <c r="VXT71" s="514"/>
      <c r="VXU71" s="514"/>
      <c r="VXV71" s="514"/>
      <c r="VXW71" s="514"/>
      <c r="VXX71" s="514"/>
      <c r="VXY71" s="514"/>
      <c r="VXZ71" s="514"/>
      <c r="VYA71" s="514"/>
      <c r="VYB71" s="514"/>
      <c r="VYC71" s="514"/>
      <c r="VYD71" s="514"/>
      <c r="VYE71" s="514"/>
      <c r="VYF71" s="514"/>
      <c r="VYG71" s="514"/>
      <c r="VYH71" s="514"/>
      <c r="VYI71" s="514"/>
      <c r="VYJ71" s="514"/>
      <c r="VYK71" s="514"/>
      <c r="VYL71" s="514"/>
      <c r="VYM71" s="514"/>
      <c r="VYN71" s="514"/>
      <c r="VYO71" s="514"/>
      <c r="VYP71" s="514"/>
      <c r="VYQ71" s="514"/>
      <c r="VYR71" s="514"/>
      <c r="VYS71" s="514"/>
      <c r="VYT71" s="514"/>
      <c r="VYU71" s="514"/>
      <c r="VYV71" s="514"/>
      <c r="VYW71" s="514"/>
      <c r="VYX71" s="514"/>
      <c r="VYY71" s="514"/>
      <c r="VYZ71" s="514"/>
      <c r="VZA71" s="514"/>
      <c r="VZB71" s="514"/>
      <c r="VZC71" s="514"/>
      <c r="VZD71" s="514"/>
      <c r="VZE71" s="514"/>
      <c r="VZF71" s="514"/>
      <c r="VZG71" s="514"/>
      <c r="VZH71" s="514"/>
      <c r="VZI71" s="514"/>
      <c r="VZJ71" s="514"/>
      <c r="VZK71" s="514"/>
      <c r="VZL71" s="514"/>
      <c r="VZM71" s="514"/>
      <c r="VZN71" s="514"/>
      <c r="VZO71" s="514"/>
      <c r="VZP71" s="514"/>
      <c r="VZQ71" s="514"/>
      <c r="VZR71" s="514"/>
      <c r="VZS71" s="514"/>
      <c r="VZT71" s="514"/>
      <c r="VZU71" s="514"/>
      <c r="VZV71" s="514"/>
      <c r="VZW71" s="514"/>
      <c r="VZX71" s="514"/>
      <c r="VZY71" s="514"/>
      <c r="VZZ71" s="514"/>
      <c r="WAA71" s="514"/>
      <c r="WAB71" s="514"/>
      <c r="WAC71" s="514"/>
      <c r="WAD71" s="514"/>
      <c r="WAE71" s="514"/>
      <c r="WAF71" s="514"/>
      <c r="WAG71" s="514"/>
      <c r="WAH71" s="514"/>
      <c r="WAI71" s="514"/>
      <c r="WAJ71" s="514"/>
      <c r="WAK71" s="514"/>
      <c r="WAL71" s="514"/>
      <c r="WAM71" s="514"/>
      <c r="WAN71" s="514"/>
      <c r="WAO71" s="514"/>
      <c r="WAP71" s="514"/>
      <c r="WAQ71" s="514"/>
      <c r="WAR71" s="514"/>
      <c r="WAS71" s="514"/>
      <c r="WAT71" s="514"/>
      <c r="WAU71" s="514"/>
      <c r="WAV71" s="514"/>
      <c r="WAW71" s="514"/>
      <c r="WAX71" s="514"/>
      <c r="WAY71" s="514"/>
      <c r="WAZ71" s="514"/>
      <c r="WBA71" s="514"/>
      <c r="WBB71" s="514"/>
      <c r="WBC71" s="514"/>
      <c r="WBD71" s="514"/>
      <c r="WBE71" s="514"/>
      <c r="WBF71" s="514"/>
      <c r="WBG71" s="514"/>
      <c r="WBH71" s="514"/>
      <c r="WBI71" s="514"/>
      <c r="WBJ71" s="514"/>
      <c r="WBK71" s="514"/>
      <c r="WBL71" s="514"/>
      <c r="WBM71" s="514"/>
      <c r="WBN71" s="514"/>
      <c r="WBO71" s="514"/>
      <c r="WBP71" s="514"/>
      <c r="WBQ71" s="514"/>
      <c r="WBR71" s="514"/>
      <c r="WBS71" s="514"/>
      <c r="WBT71" s="514"/>
      <c r="WBU71" s="514"/>
      <c r="WBV71" s="514"/>
      <c r="WBW71" s="514"/>
      <c r="WBX71" s="514"/>
      <c r="WBY71" s="514"/>
      <c r="WBZ71" s="514"/>
      <c r="WCA71" s="514"/>
      <c r="WCB71" s="514"/>
      <c r="WCC71" s="514"/>
      <c r="WCD71" s="514"/>
      <c r="WCE71" s="514"/>
      <c r="WCF71" s="514"/>
      <c r="WCG71" s="514"/>
      <c r="WCH71" s="514"/>
      <c r="WCI71" s="514"/>
      <c r="WCJ71" s="514"/>
      <c r="WCK71" s="514"/>
      <c r="WCL71" s="514"/>
      <c r="WCM71" s="514"/>
      <c r="WCN71" s="514"/>
      <c r="WCO71" s="514"/>
      <c r="WCP71" s="514"/>
      <c r="WCQ71" s="514"/>
      <c r="WCR71" s="514"/>
      <c r="WCS71" s="514"/>
      <c r="WCT71" s="514"/>
      <c r="WCU71" s="514"/>
      <c r="WCV71" s="514"/>
      <c r="WCW71" s="514"/>
      <c r="WCX71" s="514"/>
      <c r="WCY71" s="514"/>
      <c r="WCZ71" s="514"/>
      <c r="WDA71" s="514"/>
      <c r="WDB71" s="514"/>
      <c r="WDC71" s="514"/>
      <c r="WDD71" s="514"/>
      <c r="WDE71" s="514"/>
      <c r="WDF71" s="514"/>
      <c r="WDG71" s="514"/>
      <c r="WDH71" s="514"/>
      <c r="WDI71" s="514"/>
      <c r="WDJ71" s="514"/>
      <c r="WDK71" s="514"/>
      <c r="WDL71" s="514"/>
      <c r="WDM71" s="514"/>
      <c r="WDN71" s="514"/>
      <c r="WDO71" s="514"/>
      <c r="WDP71" s="514"/>
      <c r="WDQ71" s="514"/>
      <c r="WDR71" s="514"/>
      <c r="WDS71" s="514"/>
      <c r="WDT71" s="514"/>
      <c r="WDU71" s="514"/>
      <c r="WDV71" s="514"/>
      <c r="WDW71" s="514"/>
      <c r="WDX71" s="514"/>
      <c r="WDY71" s="514"/>
      <c r="WDZ71" s="514"/>
      <c r="WEA71" s="514"/>
      <c r="WEB71" s="514"/>
      <c r="WEC71" s="514"/>
      <c r="WED71" s="514"/>
      <c r="WEE71" s="514"/>
      <c r="WEF71" s="514"/>
      <c r="WEG71" s="514"/>
      <c r="WEH71" s="514"/>
      <c r="WEI71" s="514"/>
      <c r="WEJ71" s="514"/>
      <c r="WEK71" s="514"/>
      <c r="WEL71" s="514"/>
      <c r="WEM71" s="514"/>
      <c r="WEN71" s="514"/>
      <c r="WEO71" s="514"/>
      <c r="WEP71" s="514"/>
      <c r="WEQ71" s="514"/>
      <c r="WER71" s="514"/>
      <c r="WES71" s="514"/>
      <c r="WET71" s="514"/>
      <c r="WEU71" s="514"/>
      <c r="WEV71" s="514"/>
      <c r="WEW71" s="514"/>
      <c r="WEX71" s="514"/>
      <c r="WEY71" s="514"/>
      <c r="WEZ71" s="514"/>
      <c r="WFA71" s="514"/>
      <c r="WFB71" s="514"/>
      <c r="WFC71" s="514"/>
      <c r="WFD71" s="514"/>
      <c r="WFE71" s="514"/>
      <c r="WFF71" s="514"/>
      <c r="WFG71" s="514"/>
      <c r="WFH71" s="514"/>
      <c r="WFI71" s="514"/>
      <c r="WFJ71" s="514"/>
      <c r="WFK71" s="514"/>
      <c r="WFL71" s="514"/>
      <c r="WFM71" s="514"/>
      <c r="WFN71" s="514"/>
      <c r="WFO71" s="514"/>
      <c r="WFP71" s="514"/>
      <c r="WFQ71" s="514"/>
      <c r="WFR71" s="514"/>
      <c r="WFS71" s="514"/>
      <c r="WFT71" s="514"/>
      <c r="WFU71" s="514"/>
      <c r="WFV71" s="514"/>
      <c r="WFW71" s="514"/>
      <c r="WFX71" s="514"/>
      <c r="WFY71" s="514"/>
      <c r="WFZ71" s="514"/>
      <c r="WGA71" s="514"/>
      <c r="WGB71" s="514"/>
      <c r="WGC71" s="514"/>
      <c r="WGD71" s="514"/>
      <c r="WGE71" s="514"/>
      <c r="WGF71" s="514"/>
      <c r="WGG71" s="514"/>
      <c r="WGH71" s="514"/>
      <c r="WGI71" s="514"/>
      <c r="WGJ71" s="514"/>
      <c r="WGK71" s="514"/>
      <c r="WGL71" s="514"/>
      <c r="WGM71" s="514"/>
      <c r="WGN71" s="514"/>
      <c r="WGO71" s="514"/>
      <c r="WGP71" s="514"/>
      <c r="WGQ71" s="514"/>
      <c r="WGR71" s="514"/>
      <c r="WGS71" s="514"/>
      <c r="WGT71" s="514"/>
      <c r="WGU71" s="514"/>
      <c r="WGV71" s="514"/>
      <c r="WGW71" s="514"/>
      <c r="WGX71" s="514"/>
      <c r="WGY71" s="514"/>
      <c r="WGZ71" s="514"/>
      <c r="WHA71" s="514"/>
      <c r="WHB71" s="514"/>
      <c r="WHC71" s="514"/>
      <c r="WHD71" s="514"/>
      <c r="WHE71" s="514"/>
      <c r="WHF71" s="514"/>
      <c r="WHG71" s="514"/>
      <c r="WHH71" s="514"/>
      <c r="WHI71" s="514"/>
      <c r="WHJ71" s="514"/>
      <c r="WHK71" s="514"/>
      <c r="WHL71" s="514"/>
      <c r="WHM71" s="514"/>
      <c r="WHN71" s="514"/>
      <c r="WHO71" s="514"/>
      <c r="WHP71" s="514"/>
      <c r="WHQ71" s="514"/>
      <c r="WHR71" s="514"/>
      <c r="WHS71" s="514"/>
      <c r="WHT71" s="514"/>
      <c r="WHU71" s="514"/>
      <c r="WHV71" s="514"/>
      <c r="WHW71" s="514"/>
      <c r="WHX71" s="514"/>
      <c r="WHY71" s="514"/>
      <c r="WHZ71" s="514"/>
      <c r="WIA71" s="514"/>
      <c r="WIB71" s="514"/>
      <c r="WIC71" s="514"/>
      <c r="WID71" s="514"/>
      <c r="WIE71" s="514"/>
      <c r="WIF71" s="514"/>
      <c r="WIG71" s="514"/>
      <c r="WIH71" s="514"/>
      <c r="WII71" s="514"/>
      <c r="WIJ71" s="514"/>
      <c r="WIK71" s="514"/>
      <c r="WIL71" s="514"/>
      <c r="WIM71" s="514"/>
      <c r="WIN71" s="514"/>
      <c r="WIO71" s="514"/>
      <c r="WIP71" s="514"/>
      <c r="WIQ71" s="514"/>
      <c r="WIR71" s="514"/>
      <c r="WIS71" s="514"/>
      <c r="WIT71" s="514"/>
      <c r="WIU71" s="514"/>
      <c r="WIV71" s="514"/>
      <c r="WIW71" s="514"/>
      <c r="WIX71" s="514"/>
      <c r="WIY71" s="514"/>
      <c r="WIZ71" s="514"/>
      <c r="WJA71" s="514"/>
      <c r="WJB71" s="514"/>
      <c r="WJC71" s="514"/>
      <c r="WJD71" s="514"/>
      <c r="WJE71" s="514"/>
      <c r="WJF71" s="514"/>
      <c r="WJG71" s="514"/>
      <c r="WJH71" s="514"/>
      <c r="WJI71" s="514"/>
      <c r="WJJ71" s="514"/>
      <c r="WJK71" s="514"/>
      <c r="WJL71" s="514"/>
      <c r="WJM71" s="514"/>
      <c r="WJN71" s="514"/>
      <c r="WJO71" s="514"/>
      <c r="WJP71" s="514"/>
      <c r="WJQ71" s="514"/>
      <c r="WJR71" s="514"/>
      <c r="WJS71" s="514"/>
      <c r="WJT71" s="514"/>
      <c r="WJU71" s="514"/>
      <c r="WJV71" s="514"/>
      <c r="WJW71" s="514"/>
      <c r="WJX71" s="514"/>
      <c r="WJY71" s="514"/>
      <c r="WJZ71" s="514"/>
      <c r="WKA71" s="514"/>
      <c r="WKB71" s="514"/>
      <c r="WKC71" s="514"/>
      <c r="WKD71" s="514"/>
      <c r="WKE71" s="514"/>
      <c r="WKF71" s="514"/>
      <c r="WKG71" s="514"/>
      <c r="WKH71" s="514"/>
      <c r="WKI71" s="514"/>
      <c r="WKJ71" s="514"/>
      <c r="WKK71" s="514"/>
      <c r="WKL71" s="514"/>
      <c r="WKM71" s="514"/>
      <c r="WKN71" s="514"/>
      <c r="WKO71" s="514"/>
      <c r="WKP71" s="514"/>
      <c r="WKQ71" s="514"/>
      <c r="WKR71" s="514"/>
      <c r="WKS71" s="514"/>
      <c r="WKT71" s="514"/>
      <c r="WKU71" s="514"/>
      <c r="WKV71" s="514"/>
      <c r="WKW71" s="514"/>
      <c r="WKX71" s="514"/>
      <c r="WKY71" s="514"/>
      <c r="WKZ71" s="514"/>
      <c r="WLA71" s="514"/>
      <c r="WLB71" s="514"/>
      <c r="WLC71" s="514"/>
      <c r="WLD71" s="514"/>
      <c r="WLE71" s="514"/>
      <c r="WLF71" s="514"/>
      <c r="WLG71" s="514"/>
      <c r="WLH71" s="514"/>
      <c r="WLI71" s="514"/>
      <c r="WLJ71" s="514"/>
      <c r="WLK71" s="514"/>
      <c r="WLL71" s="514"/>
      <c r="WLM71" s="514"/>
      <c r="WLN71" s="514"/>
      <c r="WLO71" s="514"/>
      <c r="WLP71" s="514"/>
      <c r="WLQ71" s="514"/>
      <c r="WLR71" s="514"/>
      <c r="WLS71" s="514"/>
      <c r="WLT71" s="514"/>
      <c r="WLU71" s="514"/>
      <c r="WLV71" s="514"/>
      <c r="WLW71" s="514"/>
      <c r="WLX71" s="514"/>
      <c r="WLY71" s="514"/>
      <c r="WLZ71" s="514"/>
      <c r="WMA71" s="514"/>
      <c r="WMB71" s="514"/>
      <c r="WMC71" s="514"/>
      <c r="WMD71" s="514"/>
      <c r="WME71" s="514"/>
      <c r="WMF71" s="514"/>
      <c r="WMG71" s="514"/>
      <c r="WMH71" s="514"/>
      <c r="WMI71" s="514"/>
      <c r="WMJ71" s="514"/>
      <c r="WMK71" s="514"/>
      <c r="WML71" s="514"/>
      <c r="WMM71" s="514"/>
      <c r="WMN71" s="514"/>
      <c r="WMO71" s="514"/>
      <c r="WMP71" s="514"/>
      <c r="WMQ71" s="514"/>
      <c r="WMR71" s="514"/>
      <c r="WMS71" s="514"/>
      <c r="WMT71" s="514"/>
      <c r="WMU71" s="514"/>
      <c r="WMV71" s="514"/>
      <c r="WMW71" s="514"/>
      <c r="WMX71" s="514"/>
      <c r="WMY71" s="514"/>
      <c r="WMZ71" s="514"/>
      <c r="WNA71" s="514"/>
      <c r="WNB71" s="514"/>
      <c r="WNC71" s="514"/>
      <c r="WND71" s="514"/>
      <c r="WNE71" s="514"/>
      <c r="WNF71" s="514"/>
      <c r="WNG71" s="514"/>
      <c r="WNH71" s="514"/>
      <c r="WNI71" s="514"/>
      <c r="WNJ71" s="514"/>
      <c r="WNK71" s="514"/>
      <c r="WNL71" s="514"/>
      <c r="WNM71" s="514"/>
      <c r="WNN71" s="514"/>
      <c r="WNO71" s="514"/>
      <c r="WNP71" s="514"/>
      <c r="WNQ71" s="514"/>
      <c r="WNR71" s="514"/>
      <c r="WNS71" s="514"/>
      <c r="WNT71" s="514"/>
      <c r="WNU71" s="514"/>
      <c r="WNV71" s="514"/>
      <c r="WNW71" s="514"/>
      <c r="WNX71" s="514"/>
      <c r="WNY71" s="514"/>
      <c r="WNZ71" s="514"/>
      <c r="WOA71" s="514"/>
      <c r="WOB71" s="514"/>
      <c r="WOC71" s="514"/>
      <c r="WOD71" s="514"/>
      <c r="WOE71" s="514"/>
      <c r="WOF71" s="514"/>
      <c r="WOG71" s="514"/>
      <c r="WOH71" s="514"/>
      <c r="WOI71" s="514"/>
      <c r="WOJ71" s="514"/>
      <c r="WOK71" s="514"/>
      <c r="WOL71" s="514"/>
      <c r="WOM71" s="514"/>
      <c r="WON71" s="514"/>
      <c r="WOO71" s="514"/>
      <c r="WOP71" s="514"/>
      <c r="WOQ71" s="514"/>
      <c r="WOR71" s="514"/>
      <c r="WOS71" s="514"/>
      <c r="WOT71" s="514"/>
      <c r="WOU71" s="514"/>
      <c r="WOV71" s="514"/>
      <c r="WOW71" s="514"/>
      <c r="WOX71" s="514"/>
      <c r="WOY71" s="514"/>
      <c r="WOZ71" s="514"/>
      <c r="WPA71" s="514"/>
      <c r="WPB71" s="514"/>
      <c r="WPC71" s="514"/>
      <c r="WPD71" s="514"/>
      <c r="WPE71" s="514"/>
      <c r="WPF71" s="514"/>
      <c r="WPG71" s="514"/>
      <c r="WPH71" s="514"/>
      <c r="WPI71" s="514"/>
      <c r="WPJ71" s="514"/>
      <c r="WPK71" s="514"/>
      <c r="WPL71" s="514"/>
      <c r="WPM71" s="514"/>
      <c r="WPN71" s="514"/>
      <c r="WPO71" s="514"/>
      <c r="WPP71" s="514"/>
      <c r="WPQ71" s="514"/>
      <c r="WPR71" s="514"/>
      <c r="WPS71" s="514"/>
      <c r="WPT71" s="514"/>
      <c r="WPU71" s="514"/>
      <c r="WPV71" s="514"/>
      <c r="WPW71" s="514"/>
      <c r="WPX71" s="514"/>
      <c r="WPY71" s="514"/>
      <c r="WPZ71" s="514"/>
      <c r="WQA71" s="514"/>
      <c r="WQB71" s="514"/>
      <c r="WQC71" s="514"/>
      <c r="WQD71" s="514"/>
      <c r="WQE71" s="514"/>
      <c r="WQF71" s="514"/>
      <c r="WQG71" s="514"/>
      <c r="WQH71" s="514"/>
      <c r="WQI71" s="514"/>
      <c r="WQJ71" s="514"/>
      <c r="WQK71" s="514"/>
      <c r="WQL71" s="514"/>
      <c r="WQM71" s="514"/>
      <c r="WQN71" s="514"/>
      <c r="WQO71" s="514"/>
      <c r="WQP71" s="514"/>
      <c r="WQQ71" s="514"/>
      <c r="WQR71" s="514"/>
      <c r="WQS71" s="514"/>
      <c r="WQT71" s="514"/>
      <c r="WQU71" s="514"/>
      <c r="WQV71" s="514"/>
      <c r="WQW71" s="514"/>
      <c r="WQX71" s="514"/>
      <c r="WQY71" s="514"/>
      <c r="WQZ71" s="514"/>
      <c r="WRA71" s="514"/>
      <c r="WRB71" s="514"/>
      <c r="WRC71" s="514"/>
      <c r="WRD71" s="514"/>
      <c r="WRE71" s="514"/>
      <c r="WRF71" s="514"/>
      <c r="WRG71" s="514"/>
      <c r="WRH71" s="514"/>
      <c r="WRI71" s="514"/>
      <c r="WRJ71" s="514"/>
      <c r="WRK71" s="514"/>
      <c r="WRL71" s="514"/>
      <c r="WRM71" s="514"/>
      <c r="WRN71" s="514"/>
      <c r="WRO71" s="514"/>
      <c r="WRP71" s="514"/>
      <c r="WRQ71" s="514"/>
      <c r="WRR71" s="514"/>
      <c r="WRS71" s="514"/>
      <c r="WRT71" s="514"/>
      <c r="WRU71" s="514"/>
      <c r="WRV71" s="514"/>
      <c r="WRW71" s="514"/>
      <c r="WRX71" s="514"/>
      <c r="WRY71" s="514"/>
      <c r="WRZ71" s="514"/>
      <c r="WSA71" s="514"/>
      <c r="WSB71" s="514"/>
      <c r="WSC71" s="514"/>
      <c r="WSD71" s="514"/>
      <c r="WSE71" s="514"/>
      <c r="WSF71" s="514"/>
      <c r="WSG71" s="514"/>
      <c r="WSH71" s="514"/>
      <c r="WSI71" s="514"/>
      <c r="WSJ71" s="514"/>
      <c r="WSK71" s="514"/>
      <c r="WSL71" s="514"/>
      <c r="WSM71" s="514"/>
      <c r="WSN71" s="514"/>
      <c r="WSO71" s="514"/>
      <c r="WSP71" s="514"/>
      <c r="WSQ71" s="514"/>
      <c r="WSR71" s="514"/>
      <c r="WSS71" s="514"/>
      <c r="WST71" s="514"/>
      <c r="WSU71" s="514"/>
      <c r="WSV71" s="514"/>
      <c r="WSW71" s="514"/>
      <c r="WSX71" s="514"/>
      <c r="WSY71" s="514"/>
      <c r="WSZ71" s="514"/>
      <c r="WTA71" s="514"/>
      <c r="WTB71" s="514"/>
      <c r="WTC71" s="514"/>
      <c r="WTD71" s="514"/>
      <c r="WTE71" s="514"/>
      <c r="WTF71" s="514"/>
      <c r="WTG71" s="514"/>
      <c r="WTH71" s="514"/>
      <c r="WTI71" s="514"/>
      <c r="WTJ71" s="514"/>
      <c r="WTK71" s="514"/>
      <c r="WTL71" s="514"/>
      <c r="WTM71" s="514"/>
      <c r="WTN71" s="514"/>
      <c r="WTO71" s="514"/>
      <c r="WTP71" s="514"/>
      <c r="WTQ71" s="514"/>
      <c r="WTR71" s="514"/>
      <c r="WTS71" s="514"/>
      <c r="WTT71" s="514"/>
      <c r="WTU71" s="514"/>
      <c r="WTV71" s="514"/>
      <c r="WTW71" s="514"/>
      <c r="WTX71" s="514"/>
      <c r="WTY71" s="514"/>
      <c r="WTZ71" s="514"/>
      <c r="WUA71" s="514"/>
      <c r="WUB71" s="514"/>
      <c r="WUC71" s="514"/>
      <c r="WUD71" s="514"/>
      <c r="WUE71" s="514"/>
      <c r="WUF71" s="514"/>
      <c r="WUG71" s="514"/>
      <c r="WUH71" s="514"/>
      <c r="WUI71" s="514"/>
      <c r="WUJ71" s="514"/>
      <c r="WUK71" s="514"/>
      <c r="WUL71" s="514"/>
      <c r="WUM71" s="514"/>
      <c r="WUN71" s="514"/>
      <c r="WUO71" s="514"/>
      <c r="WUP71" s="514"/>
      <c r="WUQ71" s="514"/>
      <c r="WUR71" s="514"/>
      <c r="WUS71" s="514"/>
      <c r="WUT71" s="514"/>
      <c r="WUU71" s="514"/>
      <c r="WUV71" s="514"/>
      <c r="WUW71" s="514"/>
      <c r="WUX71" s="514"/>
      <c r="WUY71" s="514"/>
      <c r="WUZ71" s="514"/>
      <c r="WVA71" s="514"/>
      <c r="WVB71" s="514"/>
      <c r="WVC71" s="514"/>
      <c r="WVD71" s="514"/>
      <c r="WVE71" s="514"/>
      <c r="WVF71" s="514"/>
      <c r="WVG71" s="514"/>
      <c r="WVH71" s="514"/>
      <c r="WVI71" s="514"/>
      <c r="WVJ71" s="514"/>
      <c r="WVK71" s="514"/>
      <c r="WVL71" s="514"/>
      <c r="WVM71" s="514"/>
      <c r="WVN71" s="514"/>
      <c r="WVO71" s="514"/>
      <c r="WVP71" s="514"/>
      <c r="WVQ71" s="514"/>
      <c r="WVR71" s="514"/>
      <c r="WVS71" s="514"/>
      <c r="WVT71" s="514"/>
      <c r="WVU71" s="514"/>
      <c r="WVV71" s="514"/>
      <c r="WVW71" s="514"/>
      <c r="WVX71" s="514"/>
      <c r="WVY71" s="514"/>
      <c r="WVZ71" s="514"/>
      <c r="WWA71" s="514"/>
      <c r="WWB71" s="514"/>
      <c r="WWC71" s="514"/>
      <c r="WWD71" s="514"/>
      <c r="WWE71" s="514"/>
      <c r="WWF71" s="514"/>
      <c r="WWG71" s="514"/>
      <c r="WWH71" s="514"/>
      <c r="WWI71" s="514"/>
      <c r="WWJ71" s="514"/>
      <c r="WWK71" s="514"/>
      <c r="WWL71" s="514"/>
      <c r="WWM71" s="514"/>
      <c r="WWN71" s="514"/>
      <c r="WWO71" s="514"/>
      <c r="WWP71" s="514"/>
      <c r="WWQ71" s="514"/>
      <c r="WWR71" s="514"/>
      <c r="WWS71" s="514"/>
      <c r="WWT71" s="514"/>
      <c r="WWU71" s="514"/>
      <c r="WWV71" s="514"/>
      <c r="WWW71" s="514"/>
      <c r="WWX71" s="514"/>
      <c r="WWY71" s="514"/>
      <c r="WWZ71" s="514"/>
      <c r="WXA71" s="514"/>
      <c r="WXB71" s="514"/>
      <c r="WXC71" s="514"/>
      <c r="WXD71" s="514"/>
      <c r="WXE71" s="514"/>
      <c r="WXF71" s="514"/>
      <c r="WXG71" s="514"/>
      <c r="WXH71" s="514"/>
      <c r="WXI71" s="514"/>
      <c r="WXJ71" s="514"/>
      <c r="WXK71" s="514"/>
      <c r="WXL71" s="514"/>
      <c r="WXM71" s="514"/>
      <c r="WXN71" s="514"/>
      <c r="WXO71" s="514"/>
      <c r="WXP71" s="514"/>
      <c r="WXQ71" s="514"/>
      <c r="WXR71" s="514"/>
      <c r="WXS71" s="514"/>
      <c r="WXT71" s="514"/>
      <c r="WXU71" s="514"/>
      <c r="WXV71" s="514"/>
      <c r="WXW71" s="514"/>
      <c r="WXX71" s="514"/>
      <c r="WXY71" s="514"/>
      <c r="WXZ71" s="514"/>
      <c r="WYA71" s="514"/>
      <c r="WYB71" s="514"/>
      <c r="WYC71" s="514"/>
      <c r="WYD71" s="514"/>
      <c r="WYE71" s="514"/>
      <c r="WYF71" s="514"/>
      <c r="WYG71" s="514"/>
      <c r="WYH71" s="514"/>
      <c r="WYI71" s="514"/>
      <c r="WYJ71" s="514"/>
      <c r="WYK71" s="514"/>
      <c r="WYL71" s="514"/>
      <c r="WYM71" s="514"/>
      <c r="WYN71" s="514"/>
      <c r="WYO71" s="514"/>
      <c r="WYP71" s="514"/>
      <c r="WYQ71" s="514"/>
      <c r="WYR71" s="514"/>
      <c r="WYS71" s="514"/>
      <c r="WYT71" s="514"/>
      <c r="WYU71" s="514"/>
      <c r="WYV71" s="514"/>
      <c r="WYW71" s="514"/>
      <c r="WYX71" s="514"/>
      <c r="WYY71" s="514"/>
      <c r="WYZ71" s="514"/>
      <c r="WZA71" s="514"/>
      <c r="WZB71" s="514"/>
      <c r="WZC71" s="514"/>
      <c r="WZD71" s="514"/>
      <c r="WZE71" s="514"/>
      <c r="WZF71" s="514"/>
      <c r="WZG71" s="514"/>
      <c r="WZH71" s="514"/>
      <c r="WZI71" s="514"/>
      <c r="WZJ71" s="514"/>
      <c r="WZK71" s="514"/>
      <c r="WZL71" s="514"/>
      <c r="WZM71" s="514"/>
      <c r="WZN71" s="514"/>
      <c r="WZO71" s="514"/>
      <c r="WZP71" s="514"/>
      <c r="WZQ71" s="514"/>
      <c r="WZR71" s="514"/>
      <c r="WZS71" s="514"/>
      <c r="WZT71" s="514"/>
      <c r="WZU71" s="514"/>
      <c r="WZV71" s="514"/>
      <c r="WZW71" s="514"/>
      <c r="WZX71" s="514"/>
      <c r="WZY71" s="514"/>
      <c r="WZZ71" s="514"/>
      <c r="XAA71" s="514"/>
      <c r="XAB71" s="514"/>
      <c r="XAC71" s="514"/>
      <c r="XAD71" s="514"/>
      <c r="XAE71" s="514"/>
      <c r="XAF71" s="514"/>
      <c r="XAG71" s="514"/>
      <c r="XAH71" s="514"/>
      <c r="XAI71" s="514"/>
      <c r="XAJ71" s="514"/>
      <c r="XAK71" s="514"/>
      <c r="XAL71" s="514"/>
      <c r="XAM71" s="514"/>
      <c r="XAN71" s="514"/>
      <c r="XAO71" s="514"/>
      <c r="XAP71" s="514"/>
      <c r="XAQ71" s="514"/>
      <c r="XAR71" s="514"/>
      <c r="XAS71" s="514"/>
      <c r="XAT71" s="514"/>
      <c r="XAU71" s="514"/>
      <c r="XAV71" s="514"/>
      <c r="XAW71" s="514"/>
      <c r="XAX71" s="514"/>
      <c r="XAY71" s="514"/>
      <c r="XAZ71" s="514"/>
      <c r="XBA71" s="514"/>
      <c r="XBB71" s="514"/>
      <c r="XBC71" s="514"/>
      <c r="XBD71" s="514"/>
      <c r="XBE71" s="514"/>
      <c r="XBF71" s="514"/>
      <c r="XBG71" s="514"/>
      <c r="XBH71" s="514"/>
      <c r="XBI71" s="514"/>
      <c r="XBJ71" s="514"/>
      <c r="XBK71" s="514"/>
      <c r="XBL71" s="514"/>
      <c r="XBM71" s="514"/>
      <c r="XBN71" s="514"/>
      <c r="XBO71" s="514"/>
      <c r="XBP71" s="514"/>
      <c r="XBQ71" s="514"/>
      <c r="XBR71" s="514"/>
      <c r="XBS71" s="514"/>
      <c r="XBT71" s="514"/>
      <c r="XBU71" s="514"/>
      <c r="XBV71" s="514"/>
      <c r="XBW71" s="514"/>
      <c r="XBX71" s="514"/>
      <c r="XBY71" s="514"/>
      <c r="XBZ71" s="514"/>
      <c r="XCA71" s="514"/>
      <c r="XCB71" s="514"/>
      <c r="XCC71" s="514"/>
      <c r="XCD71" s="514"/>
      <c r="XCE71" s="514"/>
      <c r="XCF71" s="514"/>
      <c r="XCG71" s="514"/>
      <c r="XCH71" s="514"/>
      <c r="XCI71" s="514"/>
      <c r="XCJ71" s="514"/>
      <c r="XCK71" s="514"/>
      <c r="XCL71" s="514"/>
      <c r="XCM71" s="514"/>
      <c r="XCN71" s="514"/>
      <c r="XCO71" s="514"/>
      <c r="XCP71" s="514"/>
      <c r="XCQ71" s="514"/>
      <c r="XCR71" s="514"/>
      <c r="XCS71" s="514"/>
      <c r="XCT71" s="514"/>
      <c r="XCU71" s="514"/>
      <c r="XCV71" s="514"/>
      <c r="XCW71" s="514"/>
      <c r="XCX71" s="514"/>
      <c r="XCY71" s="514"/>
      <c r="XCZ71" s="514"/>
      <c r="XDA71" s="514"/>
      <c r="XDB71" s="514"/>
      <c r="XDC71" s="514"/>
      <c r="XDD71" s="514"/>
      <c r="XDE71" s="514"/>
      <c r="XDF71" s="514"/>
      <c r="XDG71" s="514"/>
      <c r="XDH71" s="514"/>
      <c r="XDI71" s="514"/>
      <c r="XDJ71" s="514"/>
      <c r="XDK71" s="514"/>
      <c r="XDL71" s="514"/>
      <c r="XDM71" s="514"/>
      <c r="XDN71" s="514"/>
      <c r="XDO71" s="514"/>
      <c r="XDP71" s="514"/>
      <c r="XDQ71" s="514"/>
      <c r="XDR71" s="514"/>
      <c r="XDS71" s="514"/>
      <c r="XDT71" s="514"/>
      <c r="XDU71" s="514"/>
      <c r="XDV71" s="514"/>
      <c r="XDW71" s="514"/>
      <c r="XDX71" s="514"/>
      <c r="XDY71" s="514"/>
      <c r="XDZ71" s="514"/>
      <c r="XEA71" s="514"/>
      <c r="XEB71" s="514"/>
      <c r="XEC71" s="514"/>
      <c r="XED71" s="514"/>
      <c r="XEE71" s="514"/>
      <c r="XEF71" s="514"/>
      <c r="XEG71" s="514"/>
      <c r="XEH71" s="514"/>
      <c r="XEI71" s="514"/>
      <c r="XEJ71" s="514"/>
      <c r="XEK71" s="514"/>
      <c r="XEL71" s="514"/>
      <c r="XEM71" s="514"/>
      <c r="XEN71" s="514"/>
      <c r="XEO71" s="514"/>
      <c r="XEP71" s="514"/>
      <c r="XEQ71" s="514"/>
      <c r="XER71" s="514"/>
      <c r="XES71" s="514"/>
      <c r="XET71" s="514"/>
      <c r="XEU71" s="514"/>
      <c r="XEV71" s="514"/>
      <c r="XEW71" s="514"/>
      <c r="XEX71" s="514"/>
      <c r="XEY71" s="514"/>
      <c r="XEZ71" s="514"/>
      <c r="XFA71" s="514"/>
      <c r="XFB71" s="514"/>
      <c r="XFC71" s="514"/>
    </row>
    <row r="72" spans="1:16383" ht="28.5" hidden="1">
      <c r="A72" s="458">
        <v>1085</v>
      </c>
      <c r="B72" s="459" t="s">
        <v>152</v>
      </c>
      <c r="C72" s="459" t="s">
        <v>7399</v>
      </c>
      <c r="D72" s="459" t="s">
        <v>7400</v>
      </c>
      <c r="E72" s="460" t="b">
        <v>1</v>
      </c>
      <c r="F72" s="460" t="b">
        <v>1</v>
      </c>
      <c r="G72" s="460" t="b">
        <v>1</v>
      </c>
      <c r="H72" s="459" t="s">
        <v>38</v>
      </c>
      <c r="I72" s="460" t="b">
        <v>0</v>
      </c>
      <c r="J72" s="459"/>
      <c r="K72" s="514"/>
      <c r="L72" s="459" t="s">
        <v>152</v>
      </c>
      <c r="M72" s="515" t="e">
        <f>VLOOKUP(L72,Category!#REF!,1,FALSE)</f>
        <v>#REF!</v>
      </c>
      <c r="N72" s="514"/>
      <c r="O72" s="514"/>
      <c r="P72" s="514"/>
      <c r="Q72" s="514"/>
      <c r="R72" s="514"/>
      <c r="S72" s="514"/>
      <c r="T72" s="514"/>
      <c r="U72" s="514"/>
      <c r="V72" s="514"/>
      <c r="W72" s="514"/>
      <c r="X72" s="514"/>
      <c r="Y72" s="514"/>
      <c r="Z72" s="514"/>
      <c r="AA72" s="514"/>
      <c r="AB72" s="514"/>
      <c r="AC72" s="514"/>
      <c r="AD72" s="514"/>
      <c r="AE72" s="514"/>
      <c r="AF72" s="514"/>
      <c r="AG72" s="514"/>
      <c r="AH72" s="514"/>
      <c r="AI72" s="514"/>
      <c r="AJ72" s="514"/>
      <c r="AK72" s="514"/>
      <c r="AL72" s="514"/>
      <c r="AM72" s="514"/>
      <c r="AN72" s="514"/>
      <c r="AO72" s="514"/>
      <c r="AP72" s="514"/>
      <c r="AQ72" s="514"/>
      <c r="AR72" s="514"/>
      <c r="AS72" s="514"/>
      <c r="AT72" s="514"/>
      <c r="AU72" s="514"/>
      <c r="AV72" s="514"/>
      <c r="AW72" s="514"/>
      <c r="AX72" s="514"/>
      <c r="AY72" s="514"/>
      <c r="AZ72" s="514"/>
      <c r="BA72" s="514"/>
      <c r="BB72" s="514"/>
      <c r="BC72" s="514"/>
      <c r="BD72" s="514"/>
      <c r="BE72" s="514"/>
      <c r="BF72" s="514"/>
      <c r="BG72" s="514"/>
      <c r="BH72" s="514"/>
      <c r="BI72" s="514"/>
      <c r="BJ72" s="514"/>
      <c r="BK72" s="514"/>
      <c r="BL72" s="514"/>
      <c r="BM72" s="514"/>
      <c r="BN72" s="514"/>
      <c r="BO72" s="514"/>
      <c r="BP72" s="514"/>
      <c r="BQ72" s="514"/>
      <c r="BR72" s="514"/>
      <c r="BS72" s="514"/>
      <c r="BT72" s="514"/>
      <c r="BU72" s="514"/>
      <c r="BV72" s="514"/>
      <c r="BW72" s="514"/>
      <c r="BX72" s="514"/>
      <c r="BY72" s="514"/>
      <c r="BZ72" s="514"/>
      <c r="CA72" s="514"/>
      <c r="CB72" s="514"/>
      <c r="CC72" s="514"/>
      <c r="CD72" s="514"/>
      <c r="CE72" s="514"/>
      <c r="CF72" s="514"/>
      <c r="CG72" s="514"/>
      <c r="CH72" s="514"/>
      <c r="CI72" s="514"/>
      <c r="CJ72" s="514"/>
      <c r="CK72" s="514"/>
      <c r="CL72" s="514"/>
      <c r="CM72" s="514"/>
      <c r="CN72" s="514"/>
      <c r="CO72" s="514"/>
      <c r="CP72" s="514"/>
      <c r="CQ72" s="514"/>
      <c r="CR72" s="514"/>
      <c r="CS72" s="514"/>
      <c r="CT72" s="514"/>
      <c r="CU72" s="514"/>
      <c r="CV72" s="514"/>
      <c r="CW72" s="514"/>
      <c r="CX72" s="514"/>
      <c r="CY72" s="514"/>
      <c r="CZ72" s="514"/>
      <c r="DA72" s="514"/>
      <c r="DB72" s="514"/>
      <c r="DC72" s="514"/>
      <c r="DD72" s="514"/>
      <c r="DE72" s="514"/>
      <c r="DF72" s="514"/>
      <c r="DG72" s="514"/>
      <c r="DH72" s="514"/>
      <c r="DI72" s="514"/>
      <c r="DJ72" s="514"/>
      <c r="DK72" s="514"/>
      <c r="DL72" s="514"/>
      <c r="DM72" s="514"/>
      <c r="DN72" s="514"/>
      <c r="DO72" s="514"/>
      <c r="DP72" s="514"/>
      <c r="DQ72" s="514"/>
      <c r="DR72" s="514"/>
      <c r="DS72" s="514"/>
      <c r="DT72" s="514"/>
      <c r="DU72" s="514"/>
      <c r="DV72" s="514"/>
      <c r="DW72" s="514"/>
      <c r="DX72" s="514"/>
      <c r="DY72" s="514"/>
      <c r="DZ72" s="514"/>
      <c r="EA72" s="514"/>
      <c r="EB72" s="514"/>
      <c r="EC72" s="514"/>
      <c r="ED72" s="514"/>
      <c r="EE72" s="514"/>
      <c r="EF72" s="514"/>
      <c r="EG72" s="514"/>
      <c r="EH72" s="514"/>
      <c r="EI72" s="514"/>
      <c r="EJ72" s="514"/>
      <c r="EK72" s="514"/>
      <c r="EL72" s="514"/>
      <c r="EM72" s="514"/>
      <c r="EN72" s="514"/>
      <c r="EO72" s="514"/>
      <c r="EP72" s="514"/>
      <c r="EQ72" s="514"/>
      <c r="ER72" s="514"/>
      <c r="ES72" s="514"/>
      <c r="ET72" s="514"/>
      <c r="EU72" s="514"/>
      <c r="EV72" s="514"/>
      <c r="EW72" s="514"/>
      <c r="EX72" s="514"/>
      <c r="EY72" s="514"/>
      <c r="EZ72" s="514"/>
      <c r="FA72" s="514"/>
      <c r="FB72" s="514"/>
      <c r="FC72" s="514"/>
      <c r="FD72" s="514"/>
      <c r="FE72" s="514"/>
      <c r="FF72" s="514"/>
      <c r="FG72" s="514"/>
      <c r="FH72" s="514"/>
      <c r="FI72" s="514"/>
      <c r="FJ72" s="514"/>
      <c r="FK72" s="514"/>
      <c r="FL72" s="514"/>
      <c r="FM72" s="514"/>
      <c r="FN72" s="514"/>
      <c r="FO72" s="514"/>
      <c r="FP72" s="514"/>
      <c r="FQ72" s="514"/>
      <c r="FR72" s="514"/>
      <c r="FS72" s="514"/>
      <c r="FT72" s="514"/>
      <c r="FU72" s="514"/>
      <c r="FV72" s="514"/>
      <c r="FW72" s="514"/>
      <c r="FX72" s="514"/>
      <c r="FY72" s="514"/>
      <c r="FZ72" s="514"/>
      <c r="GA72" s="514"/>
      <c r="GB72" s="514"/>
      <c r="GC72" s="514"/>
      <c r="GD72" s="514"/>
      <c r="GE72" s="514"/>
      <c r="GF72" s="514"/>
      <c r="GG72" s="514"/>
      <c r="GH72" s="514"/>
      <c r="GI72" s="514"/>
      <c r="GJ72" s="514"/>
      <c r="GK72" s="514"/>
      <c r="GL72" s="514"/>
      <c r="GM72" s="514"/>
      <c r="GN72" s="514"/>
      <c r="GO72" s="514"/>
      <c r="GP72" s="514"/>
      <c r="GQ72" s="514"/>
      <c r="GR72" s="514"/>
      <c r="GS72" s="514"/>
      <c r="GT72" s="514"/>
      <c r="GU72" s="514"/>
      <c r="GV72" s="514"/>
      <c r="GW72" s="514"/>
      <c r="GX72" s="514"/>
      <c r="GY72" s="514"/>
      <c r="GZ72" s="514"/>
      <c r="HA72" s="514"/>
      <c r="HB72" s="514"/>
      <c r="HC72" s="514"/>
      <c r="HD72" s="514"/>
      <c r="HE72" s="514"/>
      <c r="HF72" s="514"/>
      <c r="HG72" s="514"/>
      <c r="HH72" s="514"/>
      <c r="HI72" s="514"/>
      <c r="HJ72" s="514"/>
      <c r="HK72" s="514"/>
      <c r="HL72" s="514"/>
      <c r="HM72" s="514"/>
      <c r="HN72" s="514"/>
      <c r="HO72" s="514"/>
      <c r="HP72" s="514"/>
      <c r="HQ72" s="514"/>
      <c r="HR72" s="514"/>
      <c r="HS72" s="514"/>
      <c r="HT72" s="514"/>
      <c r="HU72" s="514"/>
      <c r="HV72" s="514"/>
      <c r="HW72" s="514"/>
      <c r="HX72" s="514"/>
      <c r="HY72" s="514"/>
      <c r="HZ72" s="514"/>
      <c r="IA72" s="514"/>
      <c r="IB72" s="514"/>
      <c r="IC72" s="514"/>
      <c r="ID72" s="514"/>
      <c r="IE72" s="514"/>
      <c r="IF72" s="514"/>
      <c r="IG72" s="514"/>
      <c r="IH72" s="514"/>
      <c r="II72" s="514"/>
      <c r="IJ72" s="514"/>
      <c r="IK72" s="514"/>
      <c r="IL72" s="514"/>
      <c r="IM72" s="514"/>
      <c r="IN72" s="514"/>
      <c r="IO72" s="514"/>
      <c r="IP72" s="514"/>
      <c r="IQ72" s="514"/>
      <c r="IR72" s="514"/>
      <c r="IS72" s="514"/>
      <c r="IT72" s="514"/>
      <c r="IU72" s="514"/>
      <c r="IV72" s="514"/>
      <c r="IW72" s="514"/>
      <c r="IX72" s="514"/>
      <c r="IY72" s="514"/>
      <c r="IZ72" s="514"/>
      <c r="JA72" s="514"/>
      <c r="JB72" s="514"/>
      <c r="JC72" s="514"/>
      <c r="JD72" s="514"/>
      <c r="JE72" s="514"/>
      <c r="JF72" s="514"/>
      <c r="JG72" s="514"/>
      <c r="JH72" s="514"/>
      <c r="JI72" s="514"/>
      <c r="JJ72" s="514"/>
      <c r="JK72" s="514"/>
      <c r="JL72" s="514"/>
      <c r="JM72" s="514"/>
      <c r="JN72" s="514"/>
      <c r="JO72" s="514"/>
      <c r="JP72" s="514"/>
      <c r="JQ72" s="514"/>
      <c r="JR72" s="514"/>
      <c r="JS72" s="514"/>
      <c r="JT72" s="514"/>
      <c r="JU72" s="514"/>
      <c r="JV72" s="514"/>
      <c r="JW72" s="514"/>
      <c r="JX72" s="514"/>
      <c r="JY72" s="514"/>
      <c r="JZ72" s="514"/>
      <c r="KA72" s="514"/>
      <c r="KB72" s="514"/>
      <c r="KC72" s="514"/>
      <c r="KD72" s="514"/>
      <c r="KE72" s="514"/>
      <c r="KF72" s="514"/>
      <c r="KG72" s="514"/>
      <c r="KH72" s="514"/>
      <c r="KI72" s="514"/>
      <c r="KJ72" s="514"/>
      <c r="KK72" s="514"/>
      <c r="KL72" s="514"/>
      <c r="KM72" s="514"/>
      <c r="KN72" s="514"/>
      <c r="KO72" s="514"/>
      <c r="KP72" s="514"/>
      <c r="KQ72" s="514"/>
      <c r="KR72" s="514"/>
      <c r="KS72" s="514"/>
      <c r="KT72" s="514"/>
      <c r="KU72" s="514"/>
      <c r="KV72" s="514"/>
      <c r="KW72" s="514"/>
      <c r="KX72" s="514"/>
      <c r="KY72" s="514"/>
      <c r="KZ72" s="514"/>
      <c r="LA72" s="514"/>
      <c r="LB72" s="514"/>
      <c r="LC72" s="514"/>
      <c r="LD72" s="514"/>
      <c r="LE72" s="514"/>
      <c r="LF72" s="514"/>
      <c r="LG72" s="514"/>
      <c r="LH72" s="514"/>
      <c r="LI72" s="514"/>
      <c r="LJ72" s="514"/>
      <c r="LK72" s="514"/>
      <c r="LL72" s="514"/>
      <c r="LM72" s="514"/>
      <c r="LN72" s="514"/>
      <c r="LO72" s="514"/>
      <c r="LP72" s="514"/>
      <c r="LQ72" s="514"/>
      <c r="LR72" s="514"/>
      <c r="LS72" s="514"/>
      <c r="LT72" s="514"/>
      <c r="LU72" s="514"/>
      <c r="LV72" s="514"/>
      <c r="LW72" s="514"/>
      <c r="LX72" s="514"/>
      <c r="LY72" s="514"/>
      <c r="LZ72" s="514"/>
      <c r="MA72" s="514"/>
      <c r="MB72" s="514"/>
      <c r="MC72" s="514"/>
      <c r="MD72" s="514"/>
      <c r="ME72" s="514"/>
      <c r="MF72" s="514"/>
      <c r="MG72" s="514"/>
      <c r="MH72" s="514"/>
      <c r="MI72" s="514"/>
      <c r="MJ72" s="514"/>
      <c r="MK72" s="514"/>
      <c r="ML72" s="514"/>
      <c r="MM72" s="514"/>
      <c r="MN72" s="514"/>
      <c r="MO72" s="514"/>
      <c r="MP72" s="514"/>
      <c r="MQ72" s="514"/>
      <c r="MR72" s="514"/>
      <c r="MS72" s="514"/>
      <c r="MT72" s="514"/>
      <c r="MU72" s="514"/>
      <c r="MV72" s="514"/>
      <c r="MW72" s="514"/>
      <c r="MX72" s="514"/>
      <c r="MY72" s="514"/>
      <c r="MZ72" s="514"/>
      <c r="NA72" s="514"/>
      <c r="NB72" s="514"/>
      <c r="NC72" s="514"/>
      <c r="ND72" s="514"/>
      <c r="NE72" s="514"/>
      <c r="NF72" s="514"/>
      <c r="NG72" s="514"/>
      <c r="NH72" s="514"/>
      <c r="NI72" s="514"/>
      <c r="NJ72" s="514"/>
      <c r="NK72" s="514"/>
      <c r="NL72" s="514"/>
      <c r="NM72" s="514"/>
      <c r="NN72" s="514"/>
      <c r="NO72" s="514"/>
      <c r="NP72" s="514"/>
      <c r="NQ72" s="514"/>
      <c r="NR72" s="514"/>
      <c r="NS72" s="514"/>
      <c r="NT72" s="514"/>
      <c r="NU72" s="514"/>
      <c r="NV72" s="514"/>
      <c r="NW72" s="514"/>
      <c r="NX72" s="514"/>
      <c r="NY72" s="514"/>
      <c r="NZ72" s="514"/>
      <c r="OA72" s="514"/>
      <c r="OB72" s="514"/>
      <c r="OC72" s="514"/>
      <c r="OD72" s="514"/>
      <c r="OE72" s="514"/>
      <c r="OF72" s="514"/>
      <c r="OG72" s="514"/>
      <c r="OH72" s="514"/>
      <c r="OI72" s="514"/>
      <c r="OJ72" s="514"/>
      <c r="OK72" s="514"/>
      <c r="OL72" s="514"/>
      <c r="OM72" s="514"/>
      <c r="ON72" s="514"/>
      <c r="OO72" s="514"/>
      <c r="OP72" s="514"/>
      <c r="OQ72" s="514"/>
      <c r="OR72" s="514"/>
      <c r="OS72" s="514"/>
      <c r="OT72" s="514"/>
      <c r="OU72" s="514"/>
      <c r="OV72" s="514"/>
      <c r="OW72" s="514"/>
      <c r="OX72" s="514"/>
      <c r="OY72" s="514"/>
      <c r="OZ72" s="514"/>
      <c r="PA72" s="514"/>
      <c r="PB72" s="514"/>
      <c r="PC72" s="514"/>
      <c r="PD72" s="514"/>
      <c r="PE72" s="514"/>
      <c r="PF72" s="514"/>
      <c r="PG72" s="514"/>
      <c r="PH72" s="514"/>
      <c r="PI72" s="514"/>
      <c r="PJ72" s="514"/>
      <c r="PK72" s="514"/>
      <c r="PL72" s="514"/>
      <c r="PM72" s="514"/>
      <c r="PN72" s="514"/>
      <c r="PO72" s="514"/>
      <c r="PP72" s="514"/>
      <c r="PQ72" s="514"/>
      <c r="PR72" s="514"/>
      <c r="PS72" s="514"/>
      <c r="PT72" s="514"/>
      <c r="PU72" s="514"/>
      <c r="PV72" s="514"/>
      <c r="PW72" s="514"/>
      <c r="PX72" s="514"/>
      <c r="PY72" s="514"/>
      <c r="PZ72" s="514"/>
      <c r="QA72" s="514"/>
      <c r="QB72" s="514"/>
      <c r="QC72" s="514"/>
      <c r="QD72" s="514"/>
      <c r="QE72" s="514"/>
      <c r="QF72" s="514"/>
      <c r="QG72" s="514"/>
      <c r="QH72" s="514"/>
      <c r="QI72" s="514"/>
      <c r="QJ72" s="514"/>
      <c r="QK72" s="514"/>
      <c r="QL72" s="514"/>
      <c r="QM72" s="514"/>
      <c r="QN72" s="514"/>
      <c r="QO72" s="514"/>
      <c r="QP72" s="514"/>
      <c r="QQ72" s="514"/>
      <c r="QR72" s="514"/>
      <c r="QS72" s="514"/>
      <c r="QT72" s="514"/>
      <c r="QU72" s="514"/>
      <c r="QV72" s="514"/>
      <c r="QW72" s="514"/>
      <c r="QX72" s="514"/>
      <c r="QY72" s="514"/>
      <c r="QZ72" s="514"/>
      <c r="RA72" s="514"/>
      <c r="RB72" s="514"/>
      <c r="RC72" s="514"/>
      <c r="RD72" s="514"/>
      <c r="RE72" s="514"/>
      <c r="RF72" s="514"/>
      <c r="RG72" s="514"/>
      <c r="RH72" s="514"/>
      <c r="RI72" s="514"/>
      <c r="RJ72" s="514"/>
      <c r="RK72" s="514"/>
      <c r="RL72" s="514"/>
      <c r="RM72" s="514"/>
      <c r="RN72" s="514"/>
      <c r="RO72" s="514"/>
      <c r="RP72" s="514"/>
      <c r="RQ72" s="514"/>
      <c r="RR72" s="514"/>
      <c r="RS72" s="514"/>
      <c r="RT72" s="514"/>
      <c r="RU72" s="514"/>
      <c r="RV72" s="514"/>
      <c r="RW72" s="514"/>
      <c r="RX72" s="514"/>
      <c r="RY72" s="514"/>
      <c r="RZ72" s="514"/>
      <c r="SA72" s="514"/>
      <c r="SB72" s="514"/>
      <c r="SC72" s="514"/>
      <c r="SD72" s="514"/>
      <c r="SE72" s="514"/>
      <c r="SF72" s="514"/>
      <c r="SG72" s="514"/>
      <c r="SH72" s="514"/>
      <c r="SI72" s="514"/>
      <c r="SJ72" s="514"/>
      <c r="SK72" s="514"/>
      <c r="SL72" s="514"/>
      <c r="SM72" s="514"/>
      <c r="SN72" s="514"/>
      <c r="SO72" s="514"/>
      <c r="SP72" s="514"/>
      <c r="SQ72" s="514"/>
      <c r="SR72" s="514"/>
      <c r="SS72" s="514"/>
      <c r="ST72" s="514"/>
      <c r="SU72" s="514"/>
      <c r="SV72" s="514"/>
      <c r="SW72" s="514"/>
      <c r="SX72" s="514"/>
      <c r="SY72" s="514"/>
      <c r="SZ72" s="514"/>
      <c r="TA72" s="514"/>
      <c r="TB72" s="514"/>
      <c r="TC72" s="514"/>
      <c r="TD72" s="514"/>
      <c r="TE72" s="514"/>
      <c r="TF72" s="514"/>
      <c r="TG72" s="514"/>
      <c r="TH72" s="514"/>
      <c r="TI72" s="514"/>
      <c r="TJ72" s="514"/>
      <c r="TK72" s="514"/>
      <c r="TL72" s="514"/>
      <c r="TM72" s="514"/>
      <c r="TN72" s="514"/>
      <c r="TO72" s="514"/>
      <c r="TP72" s="514"/>
      <c r="TQ72" s="514"/>
      <c r="TR72" s="514"/>
      <c r="TS72" s="514"/>
      <c r="TT72" s="514"/>
      <c r="TU72" s="514"/>
      <c r="TV72" s="514"/>
      <c r="TW72" s="514"/>
      <c r="TX72" s="514"/>
      <c r="TY72" s="514"/>
      <c r="TZ72" s="514"/>
      <c r="UA72" s="514"/>
      <c r="UB72" s="514"/>
      <c r="UC72" s="514"/>
      <c r="UD72" s="514"/>
      <c r="UE72" s="514"/>
      <c r="UF72" s="514"/>
      <c r="UG72" s="514"/>
      <c r="UH72" s="514"/>
      <c r="UI72" s="514"/>
      <c r="UJ72" s="514"/>
      <c r="UK72" s="514"/>
      <c r="UL72" s="514"/>
      <c r="UM72" s="514"/>
      <c r="UN72" s="514"/>
      <c r="UO72" s="514"/>
      <c r="UP72" s="514"/>
      <c r="UQ72" s="514"/>
      <c r="UR72" s="514"/>
      <c r="US72" s="514"/>
      <c r="UT72" s="514"/>
      <c r="UU72" s="514"/>
      <c r="UV72" s="514"/>
      <c r="UW72" s="514"/>
      <c r="UX72" s="514"/>
      <c r="UY72" s="514"/>
      <c r="UZ72" s="514"/>
      <c r="VA72" s="514"/>
      <c r="VB72" s="514"/>
      <c r="VC72" s="514"/>
      <c r="VD72" s="514"/>
      <c r="VE72" s="514"/>
      <c r="VF72" s="514"/>
      <c r="VG72" s="514"/>
      <c r="VH72" s="514"/>
      <c r="VI72" s="514"/>
      <c r="VJ72" s="514"/>
      <c r="VK72" s="514"/>
      <c r="VL72" s="514"/>
      <c r="VM72" s="514"/>
      <c r="VN72" s="514"/>
      <c r="VO72" s="514"/>
      <c r="VP72" s="514"/>
      <c r="VQ72" s="514"/>
      <c r="VR72" s="514"/>
      <c r="VS72" s="514"/>
      <c r="VT72" s="514"/>
      <c r="VU72" s="514"/>
      <c r="VV72" s="514"/>
      <c r="VW72" s="514"/>
      <c r="VX72" s="514"/>
      <c r="VY72" s="514"/>
      <c r="VZ72" s="514"/>
      <c r="WA72" s="514"/>
      <c r="WB72" s="514"/>
      <c r="WC72" s="514"/>
      <c r="WD72" s="514"/>
      <c r="WE72" s="514"/>
      <c r="WF72" s="514"/>
      <c r="WG72" s="514"/>
      <c r="WH72" s="514"/>
      <c r="WI72" s="514"/>
      <c r="WJ72" s="514"/>
      <c r="WK72" s="514"/>
      <c r="WL72" s="514"/>
      <c r="WM72" s="514"/>
      <c r="WN72" s="514"/>
      <c r="WO72" s="514"/>
      <c r="WP72" s="514"/>
      <c r="WQ72" s="514"/>
      <c r="WR72" s="514"/>
      <c r="WS72" s="514"/>
      <c r="WT72" s="514"/>
      <c r="WU72" s="514"/>
      <c r="WV72" s="514"/>
      <c r="WW72" s="514"/>
      <c r="WX72" s="514"/>
      <c r="WY72" s="514"/>
      <c r="WZ72" s="514"/>
      <c r="XA72" s="514"/>
      <c r="XB72" s="514"/>
      <c r="XC72" s="514"/>
      <c r="XD72" s="514"/>
      <c r="XE72" s="514"/>
      <c r="XF72" s="514"/>
      <c r="XG72" s="514"/>
      <c r="XH72" s="514"/>
      <c r="XI72" s="514"/>
      <c r="XJ72" s="514"/>
      <c r="XK72" s="514"/>
      <c r="XL72" s="514"/>
      <c r="XM72" s="514"/>
      <c r="XN72" s="514"/>
      <c r="XO72" s="514"/>
      <c r="XP72" s="514"/>
      <c r="XQ72" s="514"/>
      <c r="XR72" s="514"/>
      <c r="XS72" s="514"/>
      <c r="XT72" s="514"/>
      <c r="XU72" s="514"/>
      <c r="XV72" s="514"/>
      <c r="XW72" s="514"/>
      <c r="XX72" s="514"/>
      <c r="XY72" s="514"/>
      <c r="XZ72" s="514"/>
      <c r="YA72" s="514"/>
      <c r="YB72" s="514"/>
      <c r="YC72" s="514"/>
      <c r="YD72" s="514"/>
      <c r="YE72" s="514"/>
      <c r="YF72" s="514"/>
      <c r="YG72" s="514"/>
      <c r="YH72" s="514"/>
      <c r="YI72" s="514"/>
      <c r="YJ72" s="514"/>
      <c r="YK72" s="514"/>
      <c r="YL72" s="514"/>
      <c r="YM72" s="514"/>
      <c r="YN72" s="514"/>
      <c r="YO72" s="514"/>
      <c r="YP72" s="514"/>
      <c r="YQ72" s="514"/>
      <c r="YR72" s="514"/>
      <c r="YS72" s="514"/>
      <c r="YT72" s="514"/>
      <c r="YU72" s="514"/>
      <c r="YV72" s="514"/>
      <c r="YW72" s="514"/>
      <c r="YX72" s="514"/>
      <c r="YY72" s="514"/>
      <c r="YZ72" s="514"/>
      <c r="ZA72" s="514"/>
      <c r="ZB72" s="514"/>
      <c r="ZC72" s="514"/>
      <c r="ZD72" s="514"/>
      <c r="ZE72" s="514"/>
      <c r="ZF72" s="514"/>
      <c r="ZG72" s="514"/>
      <c r="ZH72" s="514"/>
      <c r="ZI72" s="514"/>
      <c r="ZJ72" s="514"/>
      <c r="ZK72" s="514"/>
      <c r="ZL72" s="514"/>
      <c r="ZM72" s="514"/>
      <c r="ZN72" s="514"/>
      <c r="ZO72" s="514"/>
      <c r="ZP72" s="514"/>
      <c r="ZQ72" s="514"/>
      <c r="ZR72" s="514"/>
      <c r="ZS72" s="514"/>
      <c r="ZT72" s="514"/>
      <c r="ZU72" s="514"/>
      <c r="ZV72" s="514"/>
      <c r="ZW72" s="514"/>
      <c r="ZX72" s="514"/>
      <c r="ZY72" s="514"/>
      <c r="ZZ72" s="514"/>
      <c r="AAA72" s="514"/>
      <c r="AAB72" s="514"/>
      <c r="AAC72" s="514"/>
      <c r="AAD72" s="514"/>
      <c r="AAE72" s="514"/>
      <c r="AAF72" s="514"/>
      <c r="AAG72" s="514"/>
      <c r="AAH72" s="514"/>
      <c r="AAI72" s="514"/>
      <c r="AAJ72" s="514"/>
      <c r="AAK72" s="514"/>
      <c r="AAL72" s="514"/>
      <c r="AAM72" s="514"/>
      <c r="AAN72" s="514"/>
      <c r="AAO72" s="514"/>
      <c r="AAP72" s="514"/>
      <c r="AAQ72" s="514"/>
      <c r="AAR72" s="514"/>
      <c r="AAS72" s="514"/>
      <c r="AAT72" s="514"/>
      <c r="AAU72" s="514"/>
      <c r="AAV72" s="514"/>
      <c r="AAW72" s="514"/>
      <c r="AAX72" s="514"/>
      <c r="AAY72" s="514"/>
      <c r="AAZ72" s="514"/>
      <c r="ABA72" s="514"/>
      <c r="ABB72" s="514"/>
      <c r="ABC72" s="514"/>
      <c r="ABD72" s="514"/>
      <c r="ABE72" s="514"/>
      <c r="ABF72" s="514"/>
      <c r="ABG72" s="514"/>
      <c r="ABH72" s="514"/>
      <c r="ABI72" s="514"/>
      <c r="ABJ72" s="514"/>
      <c r="ABK72" s="514"/>
      <c r="ABL72" s="514"/>
      <c r="ABM72" s="514"/>
      <c r="ABN72" s="514"/>
      <c r="ABO72" s="514"/>
      <c r="ABP72" s="514"/>
      <c r="ABQ72" s="514"/>
      <c r="ABR72" s="514"/>
      <c r="ABS72" s="514"/>
      <c r="ABT72" s="514"/>
      <c r="ABU72" s="514"/>
      <c r="ABV72" s="514"/>
      <c r="ABW72" s="514"/>
      <c r="ABX72" s="514"/>
      <c r="ABY72" s="514"/>
      <c r="ABZ72" s="514"/>
      <c r="ACA72" s="514"/>
      <c r="ACB72" s="514"/>
      <c r="ACC72" s="514"/>
      <c r="ACD72" s="514"/>
      <c r="ACE72" s="514"/>
      <c r="ACF72" s="514"/>
      <c r="ACG72" s="514"/>
      <c r="ACH72" s="514"/>
      <c r="ACI72" s="514"/>
      <c r="ACJ72" s="514"/>
      <c r="ACK72" s="514"/>
      <c r="ACL72" s="514"/>
      <c r="ACM72" s="514"/>
      <c r="ACN72" s="514"/>
      <c r="ACO72" s="514"/>
      <c r="ACP72" s="514"/>
      <c r="ACQ72" s="514"/>
      <c r="ACR72" s="514"/>
      <c r="ACS72" s="514"/>
      <c r="ACT72" s="514"/>
      <c r="ACU72" s="514"/>
      <c r="ACV72" s="514"/>
      <c r="ACW72" s="514"/>
      <c r="ACX72" s="514"/>
      <c r="ACY72" s="514"/>
      <c r="ACZ72" s="514"/>
      <c r="ADA72" s="514"/>
      <c r="ADB72" s="514"/>
      <c r="ADC72" s="514"/>
      <c r="ADD72" s="514"/>
      <c r="ADE72" s="514"/>
      <c r="ADF72" s="514"/>
      <c r="ADG72" s="514"/>
      <c r="ADH72" s="514"/>
      <c r="ADI72" s="514"/>
      <c r="ADJ72" s="514"/>
      <c r="ADK72" s="514"/>
      <c r="ADL72" s="514"/>
      <c r="ADM72" s="514"/>
      <c r="ADN72" s="514"/>
      <c r="ADO72" s="514"/>
      <c r="ADP72" s="514"/>
      <c r="ADQ72" s="514"/>
      <c r="ADR72" s="514"/>
      <c r="ADS72" s="514"/>
      <c r="ADT72" s="514"/>
      <c r="ADU72" s="514"/>
      <c r="ADV72" s="514"/>
      <c r="ADW72" s="514"/>
      <c r="ADX72" s="514"/>
      <c r="ADY72" s="514"/>
      <c r="ADZ72" s="514"/>
      <c r="AEA72" s="514"/>
      <c r="AEB72" s="514"/>
      <c r="AEC72" s="514"/>
      <c r="AED72" s="514"/>
      <c r="AEE72" s="514"/>
      <c r="AEF72" s="514"/>
      <c r="AEG72" s="514"/>
      <c r="AEH72" s="514"/>
      <c r="AEI72" s="514"/>
      <c r="AEJ72" s="514"/>
      <c r="AEK72" s="514"/>
      <c r="AEL72" s="514"/>
      <c r="AEM72" s="514"/>
      <c r="AEN72" s="514"/>
      <c r="AEO72" s="514"/>
      <c r="AEP72" s="514"/>
      <c r="AEQ72" s="514"/>
      <c r="AER72" s="514"/>
      <c r="AES72" s="514"/>
      <c r="AET72" s="514"/>
      <c r="AEU72" s="514"/>
      <c r="AEV72" s="514"/>
      <c r="AEW72" s="514"/>
      <c r="AEX72" s="514"/>
      <c r="AEY72" s="514"/>
      <c r="AEZ72" s="514"/>
      <c r="AFA72" s="514"/>
      <c r="AFB72" s="514"/>
      <c r="AFC72" s="514"/>
      <c r="AFD72" s="514"/>
      <c r="AFE72" s="514"/>
      <c r="AFF72" s="514"/>
      <c r="AFG72" s="514"/>
      <c r="AFH72" s="514"/>
      <c r="AFI72" s="514"/>
      <c r="AFJ72" s="514"/>
      <c r="AFK72" s="514"/>
      <c r="AFL72" s="514"/>
      <c r="AFM72" s="514"/>
      <c r="AFN72" s="514"/>
      <c r="AFO72" s="514"/>
      <c r="AFP72" s="514"/>
      <c r="AFQ72" s="514"/>
      <c r="AFR72" s="514"/>
      <c r="AFS72" s="514"/>
      <c r="AFT72" s="514"/>
      <c r="AFU72" s="514"/>
      <c r="AFV72" s="514"/>
      <c r="AFW72" s="514"/>
      <c r="AFX72" s="514"/>
      <c r="AFY72" s="514"/>
      <c r="AFZ72" s="514"/>
      <c r="AGA72" s="514"/>
      <c r="AGB72" s="514"/>
      <c r="AGC72" s="514"/>
      <c r="AGD72" s="514"/>
      <c r="AGE72" s="514"/>
      <c r="AGF72" s="514"/>
      <c r="AGG72" s="514"/>
      <c r="AGH72" s="514"/>
      <c r="AGI72" s="514"/>
      <c r="AGJ72" s="514"/>
      <c r="AGK72" s="514"/>
      <c r="AGL72" s="514"/>
      <c r="AGM72" s="514"/>
      <c r="AGN72" s="514"/>
      <c r="AGO72" s="514"/>
      <c r="AGP72" s="514"/>
      <c r="AGQ72" s="514"/>
      <c r="AGR72" s="514"/>
      <c r="AGS72" s="514"/>
      <c r="AGT72" s="514"/>
      <c r="AGU72" s="514"/>
      <c r="AGV72" s="514"/>
      <c r="AGW72" s="514"/>
      <c r="AGX72" s="514"/>
      <c r="AGY72" s="514"/>
      <c r="AGZ72" s="514"/>
      <c r="AHA72" s="514"/>
      <c r="AHB72" s="514"/>
      <c r="AHC72" s="514"/>
      <c r="AHD72" s="514"/>
      <c r="AHE72" s="514"/>
      <c r="AHF72" s="514"/>
      <c r="AHG72" s="514"/>
      <c r="AHH72" s="514"/>
      <c r="AHI72" s="514"/>
      <c r="AHJ72" s="514"/>
      <c r="AHK72" s="514"/>
      <c r="AHL72" s="514"/>
      <c r="AHM72" s="514"/>
      <c r="AHN72" s="514"/>
      <c r="AHO72" s="514"/>
      <c r="AHP72" s="514"/>
      <c r="AHQ72" s="514"/>
      <c r="AHR72" s="514"/>
      <c r="AHS72" s="514"/>
      <c r="AHT72" s="514"/>
      <c r="AHU72" s="514"/>
      <c r="AHV72" s="514"/>
      <c r="AHW72" s="514"/>
      <c r="AHX72" s="514"/>
      <c r="AHY72" s="514"/>
      <c r="AHZ72" s="514"/>
      <c r="AIA72" s="514"/>
      <c r="AIB72" s="514"/>
      <c r="AIC72" s="514"/>
      <c r="AID72" s="514"/>
      <c r="AIE72" s="514"/>
      <c r="AIF72" s="514"/>
      <c r="AIG72" s="514"/>
      <c r="AIH72" s="514"/>
      <c r="AII72" s="514"/>
      <c r="AIJ72" s="514"/>
      <c r="AIK72" s="514"/>
      <c r="AIL72" s="514"/>
      <c r="AIM72" s="514"/>
      <c r="AIN72" s="514"/>
      <c r="AIO72" s="514"/>
      <c r="AIP72" s="514"/>
      <c r="AIQ72" s="514"/>
      <c r="AIR72" s="514"/>
      <c r="AIS72" s="514"/>
      <c r="AIT72" s="514"/>
      <c r="AIU72" s="514"/>
      <c r="AIV72" s="514"/>
      <c r="AIW72" s="514"/>
      <c r="AIX72" s="514"/>
      <c r="AIY72" s="514"/>
      <c r="AIZ72" s="514"/>
      <c r="AJA72" s="514"/>
      <c r="AJB72" s="514"/>
      <c r="AJC72" s="514"/>
      <c r="AJD72" s="514"/>
      <c r="AJE72" s="514"/>
      <c r="AJF72" s="514"/>
      <c r="AJG72" s="514"/>
      <c r="AJH72" s="514"/>
      <c r="AJI72" s="514"/>
      <c r="AJJ72" s="514"/>
      <c r="AJK72" s="514"/>
      <c r="AJL72" s="514"/>
      <c r="AJM72" s="514"/>
      <c r="AJN72" s="514"/>
      <c r="AJO72" s="514"/>
      <c r="AJP72" s="514"/>
      <c r="AJQ72" s="514"/>
      <c r="AJR72" s="514"/>
      <c r="AJS72" s="514"/>
      <c r="AJT72" s="514"/>
      <c r="AJU72" s="514"/>
      <c r="AJV72" s="514"/>
      <c r="AJW72" s="514"/>
      <c r="AJX72" s="514"/>
      <c r="AJY72" s="514"/>
      <c r="AJZ72" s="514"/>
      <c r="AKA72" s="514"/>
      <c r="AKB72" s="514"/>
      <c r="AKC72" s="514"/>
      <c r="AKD72" s="514"/>
      <c r="AKE72" s="514"/>
      <c r="AKF72" s="514"/>
      <c r="AKG72" s="514"/>
      <c r="AKH72" s="514"/>
      <c r="AKI72" s="514"/>
      <c r="AKJ72" s="514"/>
      <c r="AKK72" s="514"/>
      <c r="AKL72" s="514"/>
      <c r="AKM72" s="514"/>
      <c r="AKN72" s="514"/>
      <c r="AKO72" s="514"/>
      <c r="AKP72" s="514"/>
      <c r="AKQ72" s="514"/>
      <c r="AKR72" s="514"/>
      <c r="AKS72" s="514"/>
      <c r="AKT72" s="514"/>
      <c r="AKU72" s="514"/>
      <c r="AKV72" s="514"/>
      <c r="AKW72" s="514"/>
      <c r="AKX72" s="514"/>
      <c r="AKY72" s="514"/>
      <c r="AKZ72" s="514"/>
      <c r="ALA72" s="514"/>
      <c r="ALB72" s="514"/>
      <c r="ALC72" s="514"/>
      <c r="ALD72" s="514"/>
      <c r="ALE72" s="514"/>
      <c r="ALF72" s="514"/>
      <c r="ALG72" s="514"/>
      <c r="ALH72" s="514"/>
      <c r="ALI72" s="514"/>
      <c r="ALJ72" s="514"/>
      <c r="ALK72" s="514"/>
      <c r="ALL72" s="514"/>
      <c r="ALM72" s="514"/>
      <c r="ALN72" s="514"/>
      <c r="ALO72" s="514"/>
      <c r="ALP72" s="514"/>
      <c r="ALQ72" s="514"/>
      <c r="ALR72" s="514"/>
      <c r="ALS72" s="514"/>
      <c r="ALT72" s="514"/>
      <c r="ALU72" s="514"/>
      <c r="ALV72" s="514"/>
      <c r="ALW72" s="514"/>
      <c r="ALX72" s="514"/>
      <c r="ALY72" s="514"/>
      <c r="ALZ72" s="514"/>
      <c r="AMA72" s="514"/>
      <c r="AMB72" s="514"/>
      <c r="AMC72" s="514"/>
      <c r="AMD72" s="514"/>
      <c r="AME72" s="514"/>
      <c r="AMF72" s="514"/>
      <c r="AMG72" s="514"/>
      <c r="AMH72" s="514"/>
      <c r="AMI72" s="514"/>
      <c r="AMJ72" s="514"/>
      <c r="AMK72" s="514"/>
      <c r="AML72" s="514"/>
      <c r="AMM72" s="514"/>
      <c r="AMN72" s="514"/>
      <c r="AMO72" s="514"/>
      <c r="AMP72" s="514"/>
      <c r="AMQ72" s="514"/>
      <c r="AMR72" s="514"/>
      <c r="AMS72" s="514"/>
      <c r="AMT72" s="514"/>
      <c r="AMU72" s="514"/>
      <c r="AMV72" s="514"/>
      <c r="AMW72" s="514"/>
      <c r="AMX72" s="514"/>
      <c r="AMY72" s="514"/>
      <c r="AMZ72" s="514"/>
      <c r="ANA72" s="514"/>
      <c r="ANB72" s="514"/>
      <c r="ANC72" s="514"/>
      <c r="AND72" s="514"/>
      <c r="ANE72" s="514"/>
      <c r="ANF72" s="514"/>
      <c r="ANG72" s="514"/>
      <c r="ANH72" s="514"/>
      <c r="ANI72" s="514"/>
      <c r="ANJ72" s="514"/>
      <c r="ANK72" s="514"/>
      <c r="ANL72" s="514"/>
      <c r="ANM72" s="514"/>
      <c r="ANN72" s="514"/>
      <c r="ANO72" s="514"/>
      <c r="ANP72" s="514"/>
      <c r="ANQ72" s="514"/>
      <c r="ANR72" s="514"/>
      <c r="ANS72" s="514"/>
      <c r="ANT72" s="514"/>
      <c r="ANU72" s="514"/>
      <c r="ANV72" s="514"/>
      <c r="ANW72" s="514"/>
      <c r="ANX72" s="514"/>
      <c r="ANY72" s="514"/>
      <c r="ANZ72" s="514"/>
      <c r="AOA72" s="514"/>
      <c r="AOB72" s="514"/>
      <c r="AOC72" s="514"/>
      <c r="AOD72" s="514"/>
      <c r="AOE72" s="514"/>
      <c r="AOF72" s="514"/>
      <c r="AOG72" s="514"/>
      <c r="AOH72" s="514"/>
      <c r="AOI72" s="514"/>
      <c r="AOJ72" s="514"/>
      <c r="AOK72" s="514"/>
      <c r="AOL72" s="514"/>
      <c r="AOM72" s="514"/>
      <c r="AON72" s="514"/>
      <c r="AOO72" s="514"/>
      <c r="AOP72" s="514"/>
      <c r="AOQ72" s="514"/>
      <c r="AOR72" s="514"/>
      <c r="AOS72" s="514"/>
      <c r="AOT72" s="514"/>
      <c r="AOU72" s="514"/>
      <c r="AOV72" s="514"/>
      <c r="AOW72" s="514"/>
      <c r="AOX72" s="514"/>
      <c r="AOY72" s="514"/>
      <c r="AOZ72" s="514"/>
      <c r="APA72" s="514"/>
      <c r="APB72" s="514"/>
      <c r="APC72" s="514"/>
      <c r="APD72" s="514"/>
      <c r="APE72" s="514"/>
      <c r="APF72" s="514"/>
      <c r="APG72" s="514"/>
      <c r="APH72" s="514"/>
      <c r="API72" s="514"/>
      <c r="APJ72" s="514"/>
      <c r="APK72" s="514"/>
      <c r="APL72" s="514"/>
      <c r="APM72" s="514"/>
      <c r="APN72" s="514"/>
      <c r="APO72" s="514"/>
      <c r="APP72" s="514"/>
      <c r="APQ72" s="514"/>
      <c r="APR72" s="514"/>
      <c r="APS72" s="514"/>
      <c r="APT72" s="514"/>
      <c r="APU72" s="514"/>
      <c r="APV72" s="514"/>
      <c r="APW72" s="514"/>
      <c r="APX72" s="514"/>
      <c r="APY72" s="514"/>
      <c r="APZ72" s="514"/>
      <c r="AQA72" s="514"/>
      <c r="AQB72" s="514"/>
      <c r="AQC72" s="514"/>
      <c r="AQD72" s="514"/>
      <c r="AQE72" s="514"/>
      <c r="AQF72" s="514"/>
      <c r="AQG72" s="514"/>
      <c r="AQH72" s="514"/>
      <c r="AQI72" s="514"/>
      <c r="AQJ72" s="514"/>
      <c r="AQK72" s="514"/>
      <c r="AQL72" s="514"/>
      <c r="AQM72" s="514"/>
      <c r="AQN72" s="514"/>
      <c r="AQO72" s="514"/>
      <c r="AQP72" s="514"/>
      <c r="AQQ72" s="514"/>
      <c r="AQR72" s="514"/>
      <c r="AQS72" s="514"/>
      <c r="AQT72" s="514"/>
      <c r="AQU72" s="514"/>
      <c r="AQV72" s="514"/>
      <c r="AQW72" s="514"/>
      <c r="AQX72" s="514"/>
      <c r="AQY72" s="514"/>
      <c r="AQZ72" s="514"/>
      <c r="ARA72" s="514"/>
      <c r="ARB72" s="514"/>
      <c r="ARC72" s="514"/>
      <c r="ARD72" s="514"/>
      <c r="ARE72" s="514"/>
      <c r="ARF72" s="514"/>
      <c r="ARG72" s="514"/>
      <c r="ARH72" s="514"/>
      <c r="ARI72" s="514"/>
      <c r="ARJ72" s="514"/>
      <c r="ARK72" s="514"/>
      <c r="ARL72" s="514"/>
      <c r="ARM72" s="514"/>
      <c r="ARN72" s="514"/>
      <c r="ARO72" s="514"/>
      <c r="ARP72" s="514"/>
      <c r="ARQ72" s="514"/>
      <c r="ARR72" s="514"/>
      <c r="ARS72" s="514"/>
      <c r="ART72" s="514"/>
      <c r="ARU72" s="514"/>
      <c r="ARV72" s="514"/>
      <c r="ARW72" s="514"/>
      <c r="ARX72" s="514"/>
      <c r="ARY72" s="514"/>
      <c r="ARZ72" s="514"/>
      <c r="ASA72" s="514"/>
      <c r="ASB72" s="514"/>
      <c r="ASC72" s="514"/>
      <c r="ASD72" s="514"/>
      <c r="ASE72" s="514"/>
      <c r="ASF72" s="514"/>
      <c r="ASG72" s="514"/>
      <c r="ASH72" s="514"/>
      <c r="ASI72" s="514"/>
      <c r="ASJ72" s="514"/>
      <c r="ASK72" s="514"/>
      <c r="ASL72" s="514"/>
      <c r="ASM72" s="514"/>
      <c r="ASN72" s="514"/>
      <c r="ASO72" s="514"/>
      <c r="ASP72" s="514"/>
      <c r="ASQ72" s="514"/>
      <c r="ASR72" s="514"/>
      <c r="ASS72" s="514"/>
      <c r="AST72" s="514"/>
      <c r="ASU72" s="514"/>
      <c r="ASV72" s="514"/>
      <c r="ASW72" s="514"/>
      <c r="ASX72" s="514"/>
      <c r="ASY72" s="514"/>
      <c r="ASZ72" s="514"/>
      <c r="ATA72" s="514"/>
      <c r="ATB72" s="514"/>
      <c r="ATC72" s="514"/>
      <c r="ATD72" s="514"/>
      <c r="ATE72" s="514"/>
      <c r="ATF72" s="514"/>
      <c r="ATG72" s="514"/>
      <c r="ATH72" s="514"/>
      <c r="ATI72" s="514"/>
      <c r="ATJ72" s="514"/>
      <c r="ATK72" s="514"/>
      <c r="ATL72" s="514"/>
      <c r="ATM72" s="514"/>
      <c r="ATN72" s="514"/>
      <c r="ATO72" s="514"/>
      <c r="ATP72" s="514"/>
      <c r="ATQ72" s="514"/>
      <c r="ATR72" s="514"/>
      <c r="ATS72" s="514"/>
      <c r="ATT72" s="514"/>
      <c r="ATU72" s="514"/>
      <c r="ATV72" s="514"/>
      <c r="ATW72" s="514"/>
      <c r="ATX72" s="514"/>
      <c r="ATY72" s="514"/>
      <c r="ATZ72" s="514"/>
      <c r="AUA72" s="514"/>
      <c r="AUB72" s="514"/>
      <c r="AUC72" s="514"/>
      <c r="AUD72" s="514"/>
      <c r="AUE72" s="514"/>
      <c r="AUF72" s="514"/>
      <c r="AUG72" s="514"/>
      <c r="AUH72" s="514"/>
      <c r="AUI72" s="514"/>
      <c r="AUJ72" s="514"/>
      <c r="AUK72" s="514"/>
      <c r="AUL72" s="514"/>
      <c r="AUM72" s="514"/>
      <c r="AUN72" s="514"/>
      <c r="AUO72" s="514"/>
      <c r="AUP72" s="514"/>
      <c r="AUQ72" s="514"/>
      <c r="AUR72" s="514"/>
      <c r="AUS72" s="514"/>
      <c r="AUT72" s="514"/>
      <c r="AUU72" s="514"/>
      <c r="AUV72" s="514"/>
      <c r="AUW72" s="514"/>
      <c r="AUX72" s="514"/>
      <c r="AUY72" s="514"/>
      <c r="AUZ72" s="514"/>
      <c r="AVA72" s="514"/>
      <c r="AVB72" s="514"/>
      <c r="AVC72" s="514"/>
      <c r="AVD72" s="514"/>
      <c r="AVE72" s="514"/>
      <c r="AVF72" s="514"/>
      <c r="AVG72" s="514"/>
      <c r="AVH72" s="514"/>
      <c r="AVI72" s="514"/>
      <c r="AVJ72" s="514"/>
      <c r="AVK72" s="514"/>
      <c r="AVL72" s="514"/>
      <c r="AVM72" s="514"/>
      <c r="AVN72" s="514"/>
      <c r="AVO72" s="514"/>
      <c r="AVP72" s="514"/>
      <c r="AVQ72" s="514"/>
      <c r="AVR72" s="514"/>
      <c r="AVS72" s="514"/>
      <c r="AVT72" s="514"/>
      <c r="AVU72" s="514"/>
      <c r="AVV72" s="514"/>
      <c r="AVW72" s="514"/>
      <c r="AVX72" s="514"/>
      <c r="AVY72" s="514"/>
      <c r="AVZ72" s="514"/>
      <c r="AWA72" s="514"/>
      <c r="AWB72" s="514"/>
      <c r="AWC72" s="514"/>
      <c r="AWD72" s="514"/>
      <c r="AWE72" s="514"/>
      <c r="AWF72" s="514"/>
      <c r="AWG72" s="514"/>
      <c r="AWH72" s="514"/>
      <c r="AWI72" s="514"/>
      <c r="AWJ72" s="514"/>
      <c r="AWK72" s="514"/>
      <c r="AWL72" s="514"/>
      <c r="AWM72" s="514"/>
      <c r="AWN72" s="514"/>
      <c r="AWO72" s="514"/>
      <c r="AWP72" s="514"/>
      <c r="AWQ72" s="514"/>
      <c r="AWR72" s="514"/>
      <c r="AWS72" s="514"/>
      <c r="AWT72" s="514"/>
      <c r="AWU72" s="514"/>
      <c r="AWV72" s="514"/>
      <c r="AWW72" s="514"/>
      <c r="AWX72" s="514"/>
      <c r="AWY72" s="514"/>
      <c r="AWZ72" s="514"/>
      <c r="AXA72" s="514"/>
      <c r="AXB72" s="514"/>
      <c r="AXC72" s="514"/>
      <c r="AXD72" s="514"/>
      <c r="AXE72" s="514"/>
      <c r="AXF72" s="514"/>
      <c r="AXG72" s="514"/>
      <c r="AXH72" s="514"/>
      <c r="AXI72" s="514"/>
      <c r="AXJ72" s="514"/>
      <c r="AXK72" s="514"/>
      <c r="AXL72" s="514"/>
      <c r="AXM72" s="514"/>
      <c r="AXN72" s="514"/>
      <c r="AXO72" s="514"/>
      <c r="AXP72" s="514"/>
      <c r="AXQ72" s="514"/>
      <c r="AXR72" s="514"/>
      <c r="AXS72" s="514"/>
      <c r="AXT72" s="514"/>
      <c r="AXU72" s="514"/>
      <c r="AXV72" s="514"/>
      <c r="AXW72" s="514"/>
      <c r="AXX72" s="514"/>
      <c r="AXY72" s="514"/>
      <c r="AXZ72" s="514"/>
      <c r="AYA72" s="514"/>
      <c r="AYB72" s="514"/>
      <c r="AYC72" s="514"/>
      <c r="AYD72" s="514"/>
      <c r="AYE72" s="514"/>
      <c r="AYF72" s="514"/>
      <c r="AYG72" s="514"/>
      <c r="AYH72" s="514"/>
      <c r="AYI72" s="514"/>
      <c r="AYJ72" s="514"/>
      <c r="AYK72" s="514"/>
      <c r="AYL72" s="514"/>
      <c r="AYM72" s="514"/>
      <c r="AYN72" s="514"/>
      <c r="AYO72" s="514"/>
      <c r="AYP72" s="514"/>
      <c r="AYQ72" s="514"/>
      <c r="AYR72" s="514"/>
      <c r="AYS72" s="514"/>
      <c r="AYT72" s="514"/>
      <c r="AYU72" s="514"/>
      <c r="AYV72" s="514"/>
      <c r="AYW72" s="514"/>
      <c r="AYX72" s="514"/>
      <c r="AYY72" s="514"/>
      <c r="AYZ72" s="514"/>
      <c r="AZA72" s="514"/>
      <c r="AZB72" s="514"/>
      <c r="AZC72" s="514"/>
      <c r="AZD72" s="514"/>
      <c r="AZE72" s="514"/>
      <c r="AZF72" s="514"/>
      <c r="AZG72" s="514"/>
      <c r="AZH72" s="514"/>
      <c r="AZI72" s="514"/>
      <c r="AZJ72" s="514"/>
      <c r="AZK72" s="514"/>
      <c r="AZL72" s="514"/>
      <c r="AZM72" s="514"/>
      <c r="AZN72" s="514"/>
      <c r="AZO72" s="514"/>
      <c r="AZP72" s="514"/>
      <c r="AZQ72" s="514"/>
      <c r="AZR72" s="514"/>
      <c r="AZS72" s="514"/>
      <c r="AZT72" s="514"/>
      <c r="AZU72" s="514"/>
      <c r="AZV72" s="514"/>
      <c r="AZW72" s="514"/>
      <c r="AZX72" s="514"/>
      <c r="AZY72" s="514"/>
      <c r="AZZ72" s="514"/>
      <c r="BAA72" s="514"/>
      <c r="BAB72" s="514"/>
      <c r="BAC72" s="514"/>
      <c r="BAD72" s="514"/>
      <c r="BAE72" s="514"/>
      <c r="BAF72" s="514"/>
      <c r="BAG72" s="514"/>
      <c r="BAH72" s="514"/>
      <c r="BAI72" s="514"/>
      <c r="BAJ72" s="514"/>
      <c r="BAK72" s="514"/>
      <c r="BAL72" s="514"/>
      <c r="BAM72" s="514"/>
      <c r="BAN72" s="514"/>
      <c r="BAO72" s="514"/>
      <c r="BAP72" s="514"/>
      <c r="BAQ72" s="514"/>
      <c r="BAR72" s="514"/>
      <c r="BAS72" s="514"/>
      <c r="BAT72" s="514"/>
      <c r="BAU72" s="514"/>
      <c r="BAV72" s="514"/>
      <c r="BAW72" s="514"/>
      <c r="BAX72" s="514"/>
      <c r="BAY72" s="514"/>
      <c r="BAZ72" s="514"/>
      <c r="BBA72" s="514"/>
      <c r="BBB72" s="514"/>
      <c r="BBC72" s="514"/>
      <c r="BBD72" s="514"/>
      <c r="BBE72" s="514"/>
      <c r="BBF72" s="514"/>
      <c r="BBG72" s="514"/>
      <c r="BBH72" s="514"/>
      <c r="BBI72" s="514"/>
      <c r="BBJ72" s="514"/>
      <c r="BBK72" s="514"/>
      <c r="BBL72" s="514"/>
      <c r="BBM72" s="514"/>
      <c r="BBN72" s="514"/>
      <c r="BBO72" s="514"/>
      <c r="BBP72" s="514"/>
      <c r="BBQ72" s="514"/>
      <c r="BBR72" s="514"/>
      <c r="BBS72" s="514"/>
      <c r="BBT72" s="514"/>
      <c r="BBU72" s="514"/>
      <c r="BBV72" s="514"/>
      <c r="BBW72" s="514"/>
      <c r="BBX72" s="514"/>
      <c r="BBY72" s="514"/>
      <c r="BBZ72" s="514"/>
      <c r="BCA72" s="514"/>
      <c r="BCB72" s="514"/>
      <c r="BCC72" s="514"/>
      <c r="BCD72" s="514"/>
      <c r="BCE72" s="514"/>
      <c r="BCF72" s="514"/>
      <c r="BCG72" s="514"/>
      <c r="BCH72" s="514"/>
      <c r="BCI72" s="514"/>
      <c r="BCJ72" s="514"/>
      <c r="BCK72" s="514"/>
      <c r="BCL72" s="514"/>
      <c r="BCM72" s="514"/>
      <c r="BCN72" s="514"/>
      <c r="BCO72" s="514"/>
      <c r="BCP72" s="514"/>
      <c r="BCQ72" s="514"/>
      <c r="BCR72" s="514"/>
      <c r="BCS72" s="514"/>
      <c r="BCT72" s="514"/>
      <c r="BCU72" s="514"/>
      <c r="BCV72" s="514"/>
      <c r="BCW72" s="514"/>
      <c r="BCX72" s="514"/>
      <c r="BCY72" s="514"/>
      <c r="BCZ72" s="514"/>
      <c r="BDA72" s="514"/>
      <c r="BDB72" s="514"/>
      <c r="BDC72" s="514"/>
      <c r="BDD72" s="514"/>
      <c r="BDE72" s="514"/>
      <c r="BDF72" s="514"/>
      <c r="BDG72" s="514"/>
      <c r="BDH72" s="514"/>
      <c r="BDI72" s="514"/>
      <c r="BDJ72" s="514"/>
      <c r="BDK72" s="514"/>
      <c r="BDL72" s="514"/>
      <c r="BDM72" s="514"/>
      <c r="BDN72" s="514"/>
      <c r="BDO72" s="514"/>
      <c r="BDP72" s="514"/>
      <c r="BDQ72" s="514"/>
      <c r="BDR72" s="514"/>
      <c r="BDS72" s="514"/>
      <c r="BDT72" s="514"/>
      <c r="BDU72" s="514"/>
      <c r="BDV72" s="514"/>
      <c r="BDW72" s="514"/>
      <c r="BDX72" s="514"/>
      <c r="BDY72" s="514"/>
      <c r="BDZ72" s="514"/>
      <c r="BEA72" s="514"/>
      <c r="BEB72" s="514"/>
      <c r="BEC72" s="514"/>
      <c r="BED72" s="514"/>
      <c r="BEE72" s="514"/>
      <c r="BEF72" s="514"/>
      <c r="BEG72" s="514"/>
      <c r="BEH72" s="514"/>
      <c r="BEI72" s="514"/>
      <c r="BEJ72" s="514"/>
      <c r="BEK72" s="514"/>
      <c r="BEL72" s="514"/>
      <c r="BEM72" s="514"/>
      <c r="BEN72" s="514"/>
      <c r="BEO72" s="514"/>
      <c r="BEP72" s="514"/>
      <c r="BEQ72" s="514"/>
      <c r="BER72" s="514"/>
      <c r="BES72" s="514"/>
      <c r="BET72" s="514"/>
      <c r="BEU72" s="514"/>
      <c r="BEV72" s="514"/>
      <c r="BEW72" s="514"/>
      <c r="BEX72" s="514"/>
      <c r="BEY72" s="514"/>
      <c r="BEZ72" s="514"/>
      <c r="BFA72" s="514"/>
      <c r="BFB72" s="514"/>
      <c r="BFC72" s="514"/>
      <c r="BFD72" s="514"/>
      <c r="BFE72" s="514"/>
      <c r="BFF72" s="514"/>
      <c r="BFG72" s="514"/>
      <c r="BFH72" s="514"/>
      <c r="BFI72" s="514"/>
      <c r="BFJ72" s="514"/>
      <c r="BFK72" s="514"/>
      <c r="BFL72" s="514"/>
      <c r="BFM72" s="514"/>
      <c r="BFN72" s="514"/>
      <c r="BFO72" s="514"/>
      <c r="BFP72" s="514"/>
      <c r="BFQ72" s="514"/>
      <c r="BFR72" s="514"/>
      <c r="BFS72" s="514"/>
      <c r="BFT72" s="514"/>
      <c r="BFU72" s="514"/>
      <c r="BFV72" s="514"/>
      <c r="BFW72" s="514"/>
      <c r="BFX72" s="514"/>
      <c r="BFY72" s="514"/>
      <c r="BFZ72" s="514"/>
      <c r="BGA72" s="514"/>
      <c r="BGB72" s="514"/>
      <c r="BGC72" s="514"/>
      <c r="BGD72" s="514"/>
      <c r="BGE72" s="514"/>
      <c r="BGF72" s="514"/>
      <c r="BGG72" s="514"/>
      <c r="BGH72" s="514"/>
      <c r="BGI72" s="514"/>
      <c r="BGJ72" s="514"/>
      <c r="BGK72" s="514"/>
      <c r="BGL72" s="514"/>
      <c r="BGM72" s="514"/>
      <c r="BGN72" s="514"/>
      <c r="BGO72" s="514"/>
      <c r="BGP72" s="514"/>
      <c r="BGQ72" s="514"/>
      <c r="BGR72" s="514"/>
      <c r="BGS72" s="514"/>
      <c r="BGT72" s="514"/>
      <c r="BGU72" s="514"/>
      <c r="BGV72" s="514"/>
      <c r="BGW72" s="514"/>
      <c r="BGX72" s="514"/>
      <c r="BGY72" s="514"/>
      <c r="BGZ72" s="514"/>
      <c r="BHA72" s="514"/>
      <c r="BHB72" s="514"/>
      <c r="BHC72" s="514"/>
      <c r="BHD72" s="514"/>
      <c r="BHE72" s="514"/>
      <c r="BHF72" s="514"/>
      <c r="BHG72" s="514"/>
      <c r="BHH72" s="514"/>
      <c r="BHI72" s="514"/>
      <c r="BHJ72" s="514"/>
      <c r="BHK72" s="514"/>
      <c r="BHL72" s="514"/>
      <c r="BHM72" s="514"/>
      <c r="BHN72" s="514"/>
      <c r="BHO72" s="514"/>
      <c r="BHP72" s="514"/>
      <c r="BHQ72" s="514"/>
      <c r="BHR72" s="514"/>
      <c r="BHS72" s="514"/>
      <c r="BHT72" s="514"/>
      <c r="BHU72" s="514"/>
      <c r="BHV72" s="514"/>
      <c r="BHW72" s="514"/>
      <c r="BHX72" s="514"/>
      <c r="BHY72" s="514"/>
      <c r="BHZ72" s="514"/>
      <c r="BIA72" s="514"/>
      <c r="BIB72" s="514"/>
      <c r="BIC72" s="514"/>
      <c r="BID72" s="514"/>
      <c r="BIE72" s="514"/>
      <c r="BIF72" s="514"/>
      <c r="BIG72" s="514"/>
      <c r="BIH72" s="514"/>
      <c r="BII72" s="514"/>
      <c r="BIJ72" s="514"/>
      <c r="BIK72" s="514"/>
      <c r="BIL72" s="514"/>
      <c r="BIM72" s="514"/>
      <c r="BIN72" s="514"/>
      <c r="BIO72" s="514"/>
      <c r="BIP72" s="514"/>
      <c r="BIQ72" s="514"/>
      <c r="BIR72" s="514"/>
      <c r="BIS72" s="514"/>
      <c r="BIT72" s="514"/>
      <c r="BIU72" s="514"/>
      <c r="BIV72" s="514"/>
      <c r="BIW72" s="514"/>
      <c r="BIX72" s="514"/>
      <c r="BIY72" s="514"/>
      <c r="BIZ72" s="514"/>
      <c r="BJA72" s="514"/>
      <c r="BJB72" s="514"/>
      <c r="BJC72" s="514"/>
      <c r="BJD72" s="514"/>
      <c r="BJE72" s="514"/>
      <c r="BJF72" s="514"/>
      <c r="BJG72" s="514"/>
      <c r="BJH72" s="514"/>
      <c r="BJI72" s="514"/>
      <c r="BJJ72" s="514"/>
      <c r="BJK72" s="514"/>
      <c r="BJL72" s="514"/>
      <c r="BJM72" s="514"/>
      <c r="BJN72" s="514"/>
      <c r="BJO72" s="514"/>
      <c r="BJP72" s="514"/>
      <c r="BJQ72" s="514"/>
      <c r="BJR72" s="514"/>
      <c r="BJS72" s="514"/>
      <c r="BJT72" s="514"/>
      <c r="BJU72" s="514"/>
      <c r="BJV72" s="514"/>
      <c r="BJW72" s="514"/>
      <c r="BJX72" s="514"/>
      <c r="BJY72" s="514"/>
      <c r="BJZ72" s="514"/>
      <c r="BKA72" s="514"/>
      <c r="BKB72" s="514"/>
      <c r="BKC72" s="514"/>
      <c r="BKD72" s="514"/>
      <c r="BKE72" s="514"/>
      <c r="BKF72" s="514"/>
      <c r="BKG72" s="514"/>
      <c r="BKH72" s="514"/>
      <c r="BKI72" s="514"/>
      <c r="BKJ72" s="514"/>
      <c r="BKK72" s="514"/>
      <c r="BKL72" s="514"/>
      <c r="BKM72" s="514"/>
      <c r="BKN72" s="514"/>
      <c r="BKO72" s="514"/>
      <c r="BKP72" s="514"/>
      <c r="BKQ72" s="514"/>
      <c r="BKR72" s="514"/>
      <c r="BKS72" s="514"/>
      <c r="BKT72" s="514"/>
      <c r="BKU72" s="514"/>
      <c r="BKV72" s="514"/>
      <c r="BKW72" s="514"/>
      <c r="BKX72" s="514"/>
      <c r="BKY72" s="514"/>
      <c r="BKZ72" s="514"/>
      <c r="BLA72" s="514"/>
      <c r="BLB72" s="514"/>
      <c r="BLC72" s="514"/>
      <c r="BLD72" s="514"/>
      <c r="BLE72" s="514"/>
      <c r="BLF72" s="514"/>
      <c r="BLG72" s="514"/>
      <c r="BLH72" s="514"/>
      <c r="BLI72" s="514"/>
      <c r="BLJ72" s="514"/>
      <c r="BLK72" s="514"/>
      <c r="BLL72" s="514"/>
      <c r="BLM72" s="514"/>
      <c r="BLN72" s="514"/>
      <c r="BLO72" s="514"/>
      <c r="BLP72" s="514"/>
      <c r="BLQ72" s="514"/>
      <c r="BLR72" s="514"/>
      <c r="BLS72" s="514"/>
      <c r="BLT72" s="514"/>
      <c r="BLU72" s="514"/>
      <c r="BLV72" s="514"/>
      <c r="BLW72" s="514"/>
      <c r="BLX72" s="514"/>
      <c r="BLY72" s="514"/>
      <c r="BLZ72" s="514"/>
      <c r="BMA72" s="514"/>
      <c r="BMB72" s="514"/>
      <c r="BMC72" s="514"/>
      <c r="BMD72" s="514"/>
      <c r="BME72" s="514"/>
      <c r="BMF72" s="514"/>
      <c r="BMG72" s="514"/>
      <c r="BMH72" s="514"/>
      <c r="BMI72" s="514"/>
      <c r="BMJ72" s="514"/>
      <c r="BMK72" s="514"/>
      <c r="BML72" s="514"/>
      <c r="BMM72" s="514"/>
      <c r="BMN72" s="514"/>
      <c r="BMO72" s="514"/>
      <c r="BMP72" s="514"/>
      <c r="BMQ72" s="514"/>
      <c r="BMR72" s="514"/>
      <c r="BMS72" s="514"/>
      <c r="BMT72" s="514"/>
      <c r="BMU72" s="514"/>
      <c r="BMV72" s="514"/>
      <c r="BMW72" s="514"/>
      <c r="BMX72" s="514"/>
      <c r="BMY72" s="514"/>
      <c r="BMZ72" s="514"/>
      <c r="BNA72" s="514"/>
      <c r="BNB72" s="514"/>
      <c r="BNC72" s="514"/>
      <c r="BND72" s="514"/>
      <c r="BNE72" s="514"/>
      <c r="BNF72" s="514"/>
      <c r="BNG72" s="514"/>
      <c r="BNH72" s="514"/>
      <c r="BNI72" s="514"/>
      <c r="BNJ72" s="514"/>
      <c r="BNK72" s="514"/>
      <c r="BNL72" s="514"/>
      <c r="BNM72" s="514"/>
      <c r="BNN72" s="514"/>
      <c r="BNO72" s="514"/>
      <c r="BNP72" s="514"/>
      <c r="BNQ72" s="514"/>
      <c r="BNR72" s="514"/>
      <c r="BNS72" s="514"/>
      <c r="BNT72" s="514"/>
      <c r="BNU72" s="514"/>
      <c r="BNV72" s="514"/>
      <c r="BNW72" s="514"/>
      <c r="BNX72" s="514"/>
      <c r="BNY72" s="514"/>
      <c r="BNZ72" s="514"/>
      <c r="BOA72" s="514"/>
      <c r="BOB72" s="514"/>
      <c r="BOC72" s="514"/>
      <c r="BOD72" s="514"/>
      <c r="BOE72" s="514"/>
      <c r="BOF72" s="514"/>
      <c r="BOG72" s="514"/>
      <c r="BOH72" s="514"/>
      <c r="BOI72" s="514"/>
      <c r="BOJ72" s="514"/>
      <c r="BOK72" s="514"/>
      <c r="BOL72" s="514"/>
      <c r="BOM72" s="514"/>
      <c r="BON72" s="514"/>
      <c r="BOO72" s="514"/>
      <c r="BOP72" s="514"/>
      <c r="BOQ72" s="514"/>
      <c r="BOR72" s="514"/>
      <c r="BOS72" s="514"/>
      <c r="BOT72" s="514"/>
      <c r="BOU72" s="514"/>
      <c r="BOV72" s="514"/>
      <c r="BOW72" s="514"/>
      <c r="BOX72" s="514"/>
      <c r="BOY72" s="514"/>
      <c r="BOZ72" s="514"/>
      <c r="BPA72" s="514"/>
      <c r="BPB72" s="514"/>
      <c r="BPC72" s="514"/>
      <c r="BPD72" s="514"/>
      <c r="BPE72" s="514"/>
      <c r="BPF72" s="514"/>
      <c r="BPG72" s="514"/>
      <c r="BPH72" s="514"/>
      <c r="BPI72" s="514"/>
      <c r="BPJ72" s="514"/>
      <c r="BPK72" s="514"/>
      <c r="BPL72" s="514"/>
      <c r="BPM72" s="514"/>
      <c r="BPN72" s="514"/>
      <c r="BPO72" s="514"/>
      <c r="BPP72" s="514"/>
      <c r="BPQ72" s="514"/>
      <c r="BPR72" s="514"/>
      <c r="BPS72" s="514"/>
      <c r="BPT72" s="514"/>
      <c r="BPU72" s="514"/>
      <c r="BPV72" s="514"/>
      <c r="BPW72" s="514"/>
      <c r="BPX72" s="514"/>
      <c r="BPY72" s="514"/>
      <c r="BPZ72" s="514"/>
      <c r="BQA72" s="514"/>
      <c r="BQB72" s="514"/>
      <c r="BQC72" s="514"/>
      <c r="BQD72" s="514"/>
      <c r="BQE72" s="514"/>
      <c r="BQF72" s="514"/>
      <c r="BQG72" s="514"/>
      <c r="BQH72" s="514"/>
      <c r="BQI72" s="514"/>
      <c r="BQJ72" s="514"/>
      <c r="BQK72" s="514"/>
      <c r="BQL72" s="514"/>
      <c r="BQM72" s="514"/>
      <c r="BQN72" s="514"/>
      <c r="BQO72" s="514"/>
      <c r="BQP72" s="514"/>
      <c r="BQQ72" s="514"/>
      <c r="BQR72" s="514"/>
      <c r="BQS72" s="514"/>
      <c r="BQT72" s="514"/>
      <c r="BQU72" s="514"/>
      <c r="BQV72" s="514"/>
      <c r="BQW72" s="514"/>
      <c r="BQX72" s="514"/>
      <c r="BQY72" s="514"/>
      <c r="BQZ72" s="514"/>
      <c r="BRA72" s="514"/>
      <c r="BRB72" s="514"/>
      <c r="BRC72" s="514"/>
      <c r="BRD72" s="514"/>
      <c r="BRE72" s="514"/>
      <c r="BRF72" s="514"/>
      <c r="BRG72" s="514"/>
      <c r="BRH72" s="514"/>
      <c r="BRI72" s="514"/>
      <c r="BRJ72" s="514"/>
      <c r="BRK72" s="514"/>
      <c r="BRL72" s="514"/>
      <c r="BRM72" s="514"/>
      <c r="BRN72" s="514"/>
      <c r="BRO72" s="514"/>
      <c r="BRP72" s="514"/>
      <c r="BRQ72" s="514"/>
      <c r="BRR72" s="514"/>
      <c r="BRS72" s="514"/>
      <c r="BRT72" s="514"/>
      <c r="BRU72" s="514"/>
      <c r="BRV72" s="514"/>
      <c r="BRW72" s="514"/>
      <c r="BRX72" s="514"/>
      <c r="BRY72" s="514"/>
      <c r="BRZ72" s="514"/>
      <c r="BSA72" s="514"/>
      <c r="BSB72" s="514"/>
      <c r="BSC72" s="514"/>
      <c r="BSD72" s="514"/>
      <c r="BSE72" s="514"/>
      <c r="BSF72" s="514"/>
      <c r="BSG72" s="514"/>
      <c r="BSH72" s="514"/>
      <c r="BSI72" s="514"/>
      <c r="BSJ72" s="514"/>
      <c r="BSK72" s="514"/>
      <c r="BSL72" s="514"/>
      <c r="BSM72" s="514"/>
      <c r="BSN72" s="514"/>
      <c r="BSO72" s="514"/>
      <c r="BSP72" s="514"/>
      <c r="BSQ72" s="514"/>
      <c r="BSR72" s="514"/>
      <c r="BSS72" s="514"/>
      <c r="BST72" s="514"/>
      <c r="BSU72" s="514"/>
      <c r="BSV72" s="514"/>
      <c r="BSW72" s="514"/>
      <c r="BSX72" s="514"/>
      <c r="BSY72" s="514"/>
      <c r="BSZ72" s="514"/>
      <c r="BTA72" s="514"/>
      <c r="BTB72" s="514"/>
      <c r="BTC72" s="514"/>
      <c r="BTD72" s="514"/>
      <c r="BTE72" s="514"/>
      <c r="BTF72" s="514"/>
      <c r="BTG72" s="514"/>
      <c r="BTH72" s="514"/>
      <c r="BTI72" s="514"/>
      <c r="BTJ72" s="514"/>
      <c r="BTK72" s="514"/>
      <c r="BTL72" s="514"/>
      <c r="BTM72" s="514"/>
      <c r="BTN72" s="514"/>
      <c r="BTO72" s="514"/>
      <c r="BTP72" s="514"/>
      <c r="BTQ72" s="514"/>
      <c r="BTR72" s="514"/>
      <c r="BTS72" s="514"/>
      <c r="BTT72" s="514"/>
      <c r="BTU72" s="514"/>
      <c r="BTV72" s="514"/>
      <c r="BTW72" s="514"/>
      <c r="BTX72" s="514"/>
      <c r="BTY72" s="514"/>
      <c r="BTZ72" s="514"/>
      <c r="BUA72" s="514"/>
      <c r="BUB72" s="514"/>
      <c r="BUC72" s="514"/>
      <c r="BUD72" s="514"/>
      <c r="BUE72" s="514"/>
      <c r="BUF72" s="514"/>
      <c r="BUG72" s="514"/>
      <c r="BUH72" s="514"/>
      <c r="BUI72" s="514"/>
      <c r="BUJ72" s="514"/>
      <c r="BUK72" s="514"/>
      <c r="BUL72" s="514"/>
      <c r="BUM72" s="514"/>
      <c r="BUN72" s="514"/>
      <c r="BUO72" s="514"/>
      <c r="BUP72" s="514"/>
      <c r="BUQ72" s="514"/>
      <c r="BUR72" s="514"/>
      <c r="BUS72" s="514"/>
      <c r="BUT72" s="514"/>
      <c r="BUU72" s="514"/>
      <c r="BUV72" s="514"/>
      <c r="BUW72" s="514"/>
      <c r="BUX72" s="514"/>
      <c r="BUY72" s="514"/>
      <c r="BUZ72" s="514"/>
      <c r="BVA72" s="514"/>
      <c r="BVB72" s="514"/>
      <c r="BVC72" s="514"/>
      <c r="BVD72" s="514"/>
      <c r="BVE72" s="514"/>
      <c r="BVF72" s="514"/>
      <c r="BVG72" s="514"/>
      <c r="BVH72" s="514"/>
      <c r="BVI72" s="514"/>
      <c r="BVJ72" s="514"/>
      <c r="BVK72" s="514"/>
      <c r="BVL72" s="514"/>
      <c r="BVM72" s="514"/>
      <c r="BVN72" s="514"/>
      <c r="BVO72" s="514"/>
      <c r="BVP72" s="514"/>
      <c r="BVQ72" s="514"/>
      <c r="BVR72" s="514"/>
      <c r="BVS72" s="514"/>
      <c r="BVT72" s="514"/>
      <c r="BVU72" s="514"/>
      <c r="BVV72" s="514"/>
      <c r="BVW72" s="514"/>
      <c r="BVX72" s="514"/>
      <c r="BVY72" s="514"/>
      <c r="BVZ72" s="514"/>
      <c r="BWA72" s="514"/>
      <c r="BWB72" s="514"/>
      <c r="BWC72" s="514"/>
      <c r="BWD72" s="514"/>
      <c r="BWE72" s="514"/>
      <c r="BWF72" s="514"/>
      <c r="BWG72" s="514"/>
      <c r="BWH72" s="514"/>
      <c r="BWI72" s="514"/>
      <c r="BWJ72" s="514"/>
      <c r="BWK72" s="514"/>
      <c r="BWL72" s="514"/>
      <c r="BWM72" s="514"/>
      <c r="BWN72" s="514"/>
      <c r="BWO72" s="514"/>
      <c r="BWP72" s="514"/>
      <c r="BWQ72" s="514"/>
      <c r="BWR72" s="514"/>
      <c r="BWS72" s="514"/>
      <c r="BWT72" s="514"/>
      <c r="BWU72" s="514"/>
      <c r="BWV72" s="514"/>
      <c r="BWW72" s="514"/>
      <c r="BWX72" s="514"/>
      <c r="BWY72" s="514"/>
      <c r="BWZ72" s="514"/>
      <c r="BXA72" s="514"/>
      <c r="BXB72" s="514"/>
      <c r="BXC72" s="514"/>
      <c r="BXD72" s="514"/>
      <c r="BXE72" s="514"/>
      <c r="BXF72" s="514"/>
      <c r="BXG72" s="514"/>
      <c r="BXH72" s="514"/>
      <c r="BXI72" s="514"/>
      <c r="BXJ72" s="514"/>
      <c r="BXK72" s="514"/>
      <c r="BXL72" s="514"/>
      <c r="BXM72" s="514"/>
      <c r="BXN72" s="514"/>
      <c r="BXO72" s="514"/>
      <c r="BXP72" s="514"/>
      <c r="BXQ72" s="514"/>
      <c r="BXR72" s="514"/>
      <c r="BXS72" s="514"/>
      <c r="BXT72" s="514"/>
      <c r="BXU72" s="514"/>
      <c r="BXV72" s="514"/>
      <c r="BXW72" s="514"/>
      <c r="BXX72" s="514"/>
      <c r="BXY72" s="514"/>
      <c r="BXZ72" s="514"/>
      <c r="BYA72" s="514"/>
      <c r="BYB72" s="514"/>
      <c r="BYC72" s="514"/>
      <c r="BYD72" s="514"/>
      <c r="BYE72" s="514"/>
      <c r="BYF72" s="514"/>
      <c r="BYG72" s="514"/>
      <c r="BYH72" s="514"/>
      <c r="BYI72" s="514"/>
      <c r="BYJ72" s="514"/>
      <c r="BYK72" s="514"/>
      <c r="BYL72" s="514"/>
      <c r="BYM72" s="514"/>
      <c r="BYN72" s="514"/>
      <c r="BYO72" s="514"/>
      <c r="BYP72" s="514"/>
      <c r="BYQ72" s="514"/>
      <c r="BYR72" s="514"/>
      <c r="BYS72" s="514"/>
      <c r="BYT72" s="514"/>
      <c r="BYU72" s="514"/>
      <c r="BYV72" s="514"/>
      <c r="BYW72" s="514"/>
      <c r="BYX72" s="514"/>
      <c r="BYY72" s="514"/>
      <c r="BYZ72" s="514"/>
      <c r="BZA72" s="514"/>
      <c r="BZB72" s="514"/>
      <c r="BZC72" s="514"/>
      <c r="BZD72" s="514"/>
      <c r="BZE72" s="514"/>
      <c r="BZF72" s="514"/>
      <c r="BZG72" s="514"/>
      <c r="BZH72" s="514"/>
      <c r="BZI72" s="514"/>
      <c r="BZJ72" s="514"/>
      <c r="BZK72" s="514"/>
      <c r="BZL72" s="514"/>
      <c r="BZM72" s="514"/>
      <c r="BZN72" s="514"/>
      <c r="BZO72" s="514"/>
      <c r="BZP72" s="514"/>
      <c r="BZQ72" s="514"/>
      <c r="BZR72" s="514"/>
      <c r="BZS72" s="514"/>
      <c r="BZT72" s="514"/>
      <c r="BZU72" s="514"/>
      <c r="BZV72" s="514"/>
      <c r="BZW72" s="514"/>
      <c r="BZX72" s="514"/>
      <c r="BZY72" s="514"/>
      <c r="BZZ72" s="514"/>
      <c r="CAA72" s="514"/>
      <c r="CAB72" s="514"/>
      <c r="CAC72" s="514"/>
      <c r="CAD72" s="514"/>
      <c r="CAE72" s="514"/>
      <c r="CAF72" s="514"/>
      <c r="CAG72" s="514"/>
      <c r="CAH72" s="514"/>
      <c r="CAI72" s="514"/>
      <c r="CAJ72" s="514"/>
      <c r="CAK72" s="514"/>
      <c r="CAL72" s="514"/>
      <c r="CAM72" s="514"/>
      <c r="CAN72" s="514"/>
      <c r="CAO72" s="514"/>
      <c r="CAP72" s="514"/>
      <c r="CAQ72" s="514"/>
      <c r="CAR72" s="514"/>
      <c r="CAS72" s="514"/>
      <c r="CAT72" s="514"/>
      <c r="CAU72" s="514"/>
      <c r="CAV72" s="514"/>
      <c r="CAW72" s="514"/>
      <c r="CAX72" s="514"/>
      <c r="CAY72" s="514"/>
      <c r="CAZ72" s="514"/>
      <c r="CBA72" s="514"/>
      <c r="CBB72" s="514"/>
      <c r="CBC72" s="514"/>
      <c r="CBD72" s="514"/>
      <c r="CBE72" s="514"/>
      <c r="CBF72" s="514"/>
      <c r="CBG72" s="514"/>
      <c r="CBH72" s="514"/>
      <c r="CBI72" s="514"/>
      <c r="CBJ72" s="514"/>
      <c r="CBK72" s="514"/>
      <c r="CBL72" s="514"/>
      <c r="CBM72" s="514"/>
      <c r="CBN72" s="514"/>
      <c r="CBO72" s="514"/>
      <c r="CBP72" s="514"/>
      <c r="CBQ72" s="514"/>
      <c r="CBR72" s="514"/>
      <c r="CBS72" s="514"/>
      <c r="CBT72" s="514"/>
      <c r="CBU72" s="514"/>
      <c r="CBV72" s="514"/>
      <c r="CBW72" s="514"/>
      <c r="CBX72" s="514"/>
      <c r="CBY72" s="514"/>
      <c r="CBZ72" s="514"/>
      <c r="CCA72" s="514"/>
      <c r="CCB72" s="514"/>
      <c r="CCC72" s="514"/>
      <c r="CCD72" s="514"/>
      <c r="CCE72" s="514"/>
      <c r="CCF72" s="514"/>
      <c r="CCG72" s="514"/>
      <c r="CCH72" s="514"/>
      <c r="CCI72" s="514"/>
      <c r="CCJ72" s="514"/>
      <c r="CCK72" s="514"/>
      <c r="CCL72" s="514"/>
      <c r="CCM72" s="514"/>
      <c r="CCN72" s="514"/>
      <c r="CCO72" s="514"/>
      <c r="CCP72" s="514"/>
      <c r="CCQ72" s="514"/>
      <c r="CCR72" s="514"/>
      <c r="CCS72" s="514"/>
      <c r="CCT72" s="514"/>
      <c r="CCU72" s="514"/>
      <c r="CCV72" s="514"/>
      <c r="CCW72" s="514"/>
      <c r="CCX72" s="514"/>
      <c r="CCY72" s="514"/>
      <c r="CCZ72" s="514"/>
      <c r="CDA72" s="514"/>
      <c r="CDB72" s="514"/>
      <c r="CDC72" s="514"/>
      <c r="CDD72" s="514"/>
      <c r="CDE72" s="514"/>
      <c r="CDF72" s="514"/>
      <c r="CDG72" s="514"/>
      <c r="CDH72" s="514"/>
      <c r="CDI72" s="514"/>
      <c r="CDJ72" s="514"/>
      <c r="CDK72" s="514"/>
      <c r="CDL72" s="514"/>
      <c r="CDM72" s="514"/>
      <c r="CDN72" s="514"/>
      <c r="CDO72" s="514"/>
      <c r="CDP72" s="514"/>
      <c r="CDQ72" s="514"/>
      <c r="CDR72" s="514"/>
      <c r="CDS72" s="514"/>
      <c r="CDT72" s="514"/>
      <c r="CDU72" s="514"/>
      <c r="CDV72" s="514"/>
      <c r="CDW72" s="514"/>
      <c r="CDX72" s="514"/>
      <c r="CDY72" s="514"/>
      <c r="CDZ72" s="514"/>
      <c r="CEA72" s="514"/>
      <c r="CEB72" s="514"/>
      <c r="CEC72" s="514"/>
      <c r="CED72" s="514"/>
      <c r="CEE72" s="514"/>
      <c r="CEF72" s="514"/>
      <c r="CEG72" s="514"/>
      <c r="CEH72" s="514"/>
      <c r="CEI72" s="514"/>
      <c r="CEJ72" s="514"/>
      <c r="CEK72" s="514"/>
      <c r="CEL72" s="514"/>
      <c r="CEM72" s="514"/>
      <c r="CEN72" s="514"/>
      <c r="CEO72" s="514"/>
      <c r="CEP72" s="514"/>
      <c r="CEQ72" s="514"/>
      <c r="CER72" s="514"/>
      <c r="CES72" s="514"/>
      <c r="CET72" s="514"/>
      <c r="CEU72" s="514"/>
      <c r="CEV72" s="514"/>
      <c r="CEW72" s="514"/>
      <c r="CEX72" s="514"/>
      <c r="CEY72" s="514"/>
      <c r="CEZ72" s="514"/>
      <c r="CFA72" s="514"/>
      <c r="CFB72" s="514"/>
      <c r="CFC72" s="514"/>
      <c r="CFD72" s="514"/>
      <c r="CFE72" s="514"/>
      <c r="CFF72" s="514"/>
      <c r="CFG72" s="514"/>
      <c r="CFH72" s="514"/>
      <c r="CFI72" s="514"/>
      <c r="CFJ72" s="514"/>
      <c r="CFK72" s="514"/>
      <c r="CFL72" s="514"/>
      <c r="CFM72" s="514"/>
      <c r="CFN72" s="514"/>
      <c r="CFO72" s="514"/>
      <c r="CFP72" s="514"/>
      <c r="CFQ72" s="514"/>
      <c r="CFR72" s="514"/>
      <c r="CFS72" s="514"/>
      <c r="CFT72" s="514"/>
      <c r="CFU72" s="514"/>
      <c r="CFV72" s="514"/>
      <c r="CFW72" s="514"/>
      <c r="CFX72" s="514"/>
      <c r="CFY72" s="514"/>
      <c r="CFZ72" s="514"/>
      <c r="CGA72" s="514"/>
      <c r="CGB72" s="514"/>
      <c r="CGC72" s="514"/>
      <c r="CGD72" s="514"/>
      <c r="CGE72" s="514"/>
      <c r="CGF72" s="514"/>
      <c r="CGG72" s="514"/>
      <c r="CGH72" s="514"/>
      <c r="CGI72" s="514"/>
      <c r="CGJ72" s="514"/>
      <c r="CGK72" s="514"/>
      <c r="CGL72" s="514"/>
      <c r="CGM72" s="514"/>
      <c r="CGN72" s="514"/>
      <c r="CGO72" s="514"/>
      <c r="CGP72" s="514"/>
      <c r="CGQ72" s="514"/>
      <c r="CGR72" s="514"/>
      <c r="CGS72" s="514"/>
      <c r="CGT72" s="514"/>
      <c r="CGU72" s="514"/>
      <c r="CGV72" s="514"/>
      <c r="CGW72" s="514"/>
      <c r="CGX72" s="514"/>
      <c r="CGY72" s="514"/>
      <c r="CGZ72" s="514"/>
      <c r="CHA72" s="514"/>
      <c r="CHB72" s="514"/>
      <c r="CHC72" s="514"/>
      <c r="CHD72" s="514"/>
      <c r="CHE72" s="514"/>
      <c r="CHF72" s="514"/>
      <c r="CHG72" s="514"/>
      <c r="CHH72" s="514"/>
      <c r="CHI72" s="514"/>
      <c r="CHJ72" s="514"/>
      <c r="CHK72" s="514"/>
      <c r="CHL72" s="514"/>
      <c r="CHM72" s="514"/>
      <c r="CHN72" s="514"/>
      <c r="CHO72" s="514"/>
      <c r="CHP72" s="514"/>
      <c r="CHQ72" s="514"/>
      <c r="CHR72" s="514"/>
      <c r="CHS72" s="514"/>
      <c r="CHT72" s="514"/>
      <c r="CHU72" s="514"/>
      <c r="CHV72" s="514"/>
      <c r="CHW72" s="514"/>
      <c r="CHX72" s="514"/>
      <c r="CHY72" s="514"/>
      <c r="CHZ72" s="514"/>
      <c r="CIA72" s="514"/>
      <c r="CIB72" s="514"/>
      <c r="CIC72" s="514"/>
      <c r="CID72" s="514"/>
      <c r="CIE72" s="514"/>
      <c r="CIF72" s="514"/>
      <c r="CIG72" s="514"/>
      <c r="CIH72" s="514"/>
      <c r="CII72" s="514"/>
      <c r="CIJ72" s="514"/>
      <c r="CIK72" s="514"/>
      <c r="CIL72" s="514"/>
      <c r="CIM72" s="514"/>
      <c r="CIN72" s="514"/>
      <c r="CIO72" s="514"/>
      <c r="CIP72" s="514"/>
      <c r="CIQ72" s="514"/>
      <c r="CIR72" s="514"/>
      <c r="CIS72" s="514"/>
      <c r="CIT72" s="514"/>
      <c r="CIU72" s="514"/>
      <c r="CIV72" s="514"/>
      <c r="CIW72" s="514"/>
      <c r="CIX72" s="514"/>
      <c r="CIY72" s="514"/>
      <c r="CIZ72" s="514"/>
      <c r="CJA72" s="514"/>
      <c r="CJB72" s="514"/>
      <c r="CJC72" s="514"/>
      <c r="CJD72" s="514"/>
      <c r="CJE72" s="514"/>
      <c r="CJF72" s="514"/>
      <c r="CJG72" s="514"/>
      <c r="CJH72" s="514"/>
      <c r="CJI72" s="514"/>
      <c r="CJJ72" s="514"/>
      <c r="CJK72" s="514"/>
      <c r="CJL72" s="514"/>
      <c r="CJM72" s="514"/>
      <c r="CJN72" s="514"/>
      <c r="CJO72" s="514"/>
      <c r="CJP72" s="514"/>
      <c r="CJQ72" s="514"/>
      <c r="CJR72" s="514"/>
      <c r="CJS72" s="514"/>
      <c r="CJT72" s="514"/>
      <c r="CJU72" s="514"/>
      <c r="CJV72" s="514"/>
      <c r="CJW72" s="514"/>
      <c r="CJX72" s="514"/>
      <c r="CJY72" s="514"/>
      <c r="CJZ72" s="514"/>
      <c r="CKA72" s="514"/>
      <c r="CKB72" s="514"/>
      <c r="CKC72" s="514"/>
      <c r="CKD72" s="514"/>
      <c r="CKE72" s="514"/>
      <c r="CKF72" s="514"/>
      <c r="CKG72" s="514"/>
      <c r="CKH72" s="514"/>
      <c r="CKI72" s="514"/>
      <c r="CKJ72" s="514"/>
      <c r="CKK72" s="514"/>
      <c r="CKL72" s="514"/>
      <c r="CKM72" s="514"/>
      <c r="CKN72" s="514"/>
      <c r="CKO72" s="514"/>
      <c r="CKP72" s="514"/>
      <c r="CKQ72" s="514"/>
      <c r="CKR72" s="514"/>
      <c r="CKS72" s="514"/>
      <c r="CKT72" s="514"/>
      <c r="CKU72" s="514"/>
      <c r="CKV72" s="514"/>
      <c r="CKW72" s="514"/>
      <c r="CKX72" s="514"/>
      <c r="CKY72" s="514"/>
      <c r="CKZ72" s="514"/>
      <c r="CLA72" s="514"/>
      <c r="CLB72" s="514"/>
      <c r="CLC72" s="514"/>
      <c r="CLD72" s="514"/>
      <c r="CLE72" s="514"/>
      <c r="CLF72" s="514"/>
      <c r="CLG72" s="514"/>
      <c r="CLH72" s="514"/>
      <c r="CLI72" s="514"/>
      <c r="CLJ72" s="514"/>
      <c r="CLK72" s="514"/>
      <c r="CLL72" s="514"/>
      <c r="CLM72" s="514"/>
      <c r="CLN72" s="514"/>
      <c r="CLO72" s="514"/>
      <c r="CLP72" s="514"/>
      <c r="CLQ72" s="514"/>
      <c r="CLR72" s="514"/>
      <c r="CLS72" s="514"/>
      <c r="CLT72" s="514"/>
      <c r="CLU72" s="514"/>
      <c r="CLV72" s="514"/>
      <c r="CLW72" s="514"/>
      <c r="CLX72" s="514"/>
      <c r="CLY72" s="514"/>
      <c r="CLZ72" s="514"/>
      <c r="CMA72" s="514"/>
      <c r="CMB72" s="514"/>
      <c r="CMC72" s="514"/>
      <c r="CMD72" s="514"/>
      <c r="CME72" s="514"/>
      <c r="CMF72" s="514"/>
      <c r="CMG72" s="514"/>
      <c r="CMH72" s="514"/>
      <c r="CMI72" s="514"/>
      <c r="CMJ72" s="514"/>
      <c r="CMK72" s="514"/>
      <c r="CML72" s="514"/>
      <c r="CMM72" s="514"/>
      <c r="CMN72" s="514"/>
      <c r="CMO72" s="514"/>
      <c r="CMP72" s="514"/>
      <c r="CMQ72" s="514"/>
      <c r="CMR72" s="514"/>
      <c r="CMS72" s="514"/>
      <c r="CMT72" s="514"/>
      <c r="CMU72" s="514"/>
      <c r="CMV72" s="514"/>
      <c r="CMW72" s="514"/>
      <c r="CMX72" s="514"/>
      <c r="CMY72" s="514"/>
      <c r="CMZ72" s="514"/>
      <c r="CNA72" s="514"/>
      <c r="CNB72" s="514"/>
      <c r="CNC72" s="514"/>
      <c r="CND72" s="514"/>
      <c r="CNE72" s="514"/>
      <c r="CNF72" s="514"/>
      <c r="CNG72" s="514"/>
      <c r="CNH72" s="514"/>
      <c r="CNI72" s="514"/>
      <c r="CNJ72" s="514"/>
      <c r="CNK72" s="514"/>
      <c r="CNL72" s="514"/>
      <c r="CNM72" s="514"/>
      <c r="CNN72" s="514"/>
      <c r="CNO72" s="514"/>
      <c r="CNP72" s="514"/>
      <c r="CNQ72" s="514"/>
      <c r="CNR72" s="514"/>
      <c r="CNS72" s="514"/>
      <c r="CNT72" s="514"/>
      <c r="CNU72" s="514"/>
      <c r="CNV72" s="514"/>
      <c r="CNW72" s="514"/>
      <c r="CNX72" s="514"/>
      <c r="CNY72" s="514"/>
      <c r="CNZ72" s="514"/>
      <c r="COA72" s="514"/>
      <c r="COB72" s="514"/>
      <c r="COC72" s="514"/>
      <c r="COD72" s="514"/>
      <c r="COE72" s="514"/>
      <c r="COF72" s="514"/>
      <c r="COG72" s="514"/>
      <c r="COH72" s="514"/>
      <c r="COI72" s="514"/>
      <c r="COJ72" s="514"/>
      <c r="COK72" s="514"/>
      <c r="COL72" s="514"/>
      <c r="COM72" s="514"/>
      <c r="CON72" s="514"/>
      <c r="COO72" s="514"/>
      <c r="COP72" s="514"/>
      <c r="COQ72" s="514"/>
      <c r="COR72" s="514"/>
      <c r="COS72" s="514"/>
      <c r="COT72" s="514"/>
      <c r="COU72" s="514"/>
      <c r="COV72" s="514"/>
      <c r="COW72" s="514"/>
      <c r="COX72" s="514"/>
      <c r="COY72" s="514"/>
      <c r="COZ72" s="514"/>
      <c r="CPA72" s="514"/>
      <c r="CPB72" s="514"/>
      <c r="CPC72" s="514"/>
      <c r="CPD72" s="514"/>
      <c r="CPE72" s="514"/>
      <c r="CPF72" s="514"/>
      <c r="CPG72" s="514"/>
      <c r="CPH72" s="514"/>
      <c r="CPI72" s="514"/>
      <c r="CPJ72" s="514"/>
      <c r="CPK72" s="514"/>
      <c r="CPL72" s="514"/>
      <c r="CPM72" s="514"/>
      <c r="CPN72" s="514"/>
      <c r="CPO72" s="514"/>
      <c r="CPP72" s="514"/>
      <c r="CPQ72" s="514"/>
      <c r="CPR72" s="514"/>
      <c r="CPS72" s="514"/>
      <c r="CPT72" s="514"/>
      <c r="CPU72" s="514"/>
      <c r="CPV72" s="514"/>
      <c r="CPW72" s="514"/>
      <c r="CPX72" s="514"/>
      <c r="CPY72" s="514"/>
      <c r="CPZ72" s="514"/>
      <c r="CQA72" s="514"/>
      <c r="CQB72" s="514"/>
      <c r="CQC72" s="514"/>
      <c r="CQD72" s="514"/>
      <c r="CQE72" s="514"/>
      <c r="CQF72" s="514"/>
      <c r="CQG72" s="514"/>
      <c r="CQH72" s="514"/>
      <c r="CQI72" s="514"/>
      <c r="CQJ72" s="514"/>
      <c r="CQK72" s="514"/>
      <c r="CQL72" s="514"/>
      <c r="CQM72" s="514"/>
      <c r="CQN72" s="514"/>
      <c r="CQO72" s="514"/>
      <c r="CQP72" s="514"/>
      <c r="CQQ72" s="514"/>
      <c r="CQR72" s="514"/>
      <c r="CQS72" s="514"/>
      <c r="CQT72" s="514"/>
      <c r="CQU72" s="514"/>
      <c r="CQV72" s="514"/>
      <c r="CQW72" s="514"/>
      <c r="CQX72" s="514"/>
      <c r="CQY72" s="514"/>
      <c r="CQZ72" s="514"/>
      <c r="CRA72" s="514"/>
      <c r="CRB72" s="514"/>
      <c r="CRC72" s="514"/>
      <c r="CRD72" s="514"/>
      <c r="CRE72" s="514"/>
      <c r="CRF72" s="514"/>
      <c r="CRG72" s="514"/>
      <c r="CRH72" s="514"/>
      <c r="CRI72" s="514"/>
      <c r="CRJ72" s="514"/>
      <c r="CRK72" s="514"/>
      <c r="CRL72" s="514"/>
      <c r="CRM72" s="514"/>
      <c r="CRN72" s="514"/>
      <c r="CRO72" s="514"/>
      <c r="CRP72" s="514"/>
      <c r="CRQ72" s="514"/>
      <c r="CRR72" s="514"/>
      <c r="CRS72" s="514"/>
      <c r="CRT72" s="514"/>
      <c r="CRU72" s="514"/>
      <c r="CRV72" s="514"/>
      <c r="CRW72" s="514"/>
      <c r="CRX72" s="514"/>
      <c r="CRY72" s="514"/>
      <c r="CRZ72" s="514"/>
      <c r="CSA72" s="514"/>
      <c r="CSB72" s="514"/>
      <c r="CSC72" s="514"/>
      <c r="CSD72" s="514"/>
      <c r="CSE72" s="514"/>
      <c r="CSF72" s="514"/>
      <c r="CSG72" s="514"/>
      <c r="CSH72" s="514"/>
      <c r="CSI72" s="514"/>
      <c r="CSJ72" s="514"/>
      <c r="CSK72" s="514"/>
      <c r="CSL72" s="514"/>
      <c r="CSM72" s="514"/>
      <c r="CSN72" s="514"/>
      <c r="CSO72" s="514"/>
      <c r="CSP72" s="514"/>
      <c r="CSQ72" s="514"/>
      <c r="CSR72" s="514"/>
      <c r="CSS72" s="514"/>
      <c r="CST72" s="514"/>
      <c r="CSU72" s="514"/>
      <c r="CSV72" s="514"/>
      <c r="CSW72" s="514"/>
      <c r="CSX72" s="514"/>
      <c r="CSY72" s="514"/>
      <c r="CSZ72" s="514"/>
      <c r="CTA72" s="514"/>
      <c r="CTB72" s="514"/>
      <c r="CTC72" s="514"/>
      <c r="CTD72" s="514"/>
      <c r="CTE72" s="514"/>
      <c r="CTF72" s="514"/>
      <c r="CTG72" s="514"/>
      <c r="CTH72" s="514"/>
      <c r="CTI72" s="514"/>
      <c r="CTJ72" s="514"/>
      <c r="CTK72" s="514"/>
      <c r="CTL72" s="514"/>
      <c r="CTM72" s="514"/>
      <c r="CTN72" s="514"/>
      <c r="CTO72" s="514"/>
      <c r="CTP72" s="514"/>
      <c r="CTQ72" s="514"/>
      <c r="CTR72" s="514"/>
      <c r="CTS72" s="514"/>
      <c r="CTT72" s="514"/>
      <c r="CTU72" s="514"/>
      <c r="CTV72" s="514"/>
      <c r="CTW72" s="514"/>
      <c r="CTX72" s="514"/>
      <c r="CTY72" s="514"/>
      <c r="CTZ72" s="514"/>
      <c r="CUA72" s="514"/>
      <c r="CUB72" s="514"/>
      <c r="CUC72" s="514"/>
      <c r="CUD72" s="514"/>
      <c r="CUE72" s="514"/>
      <c r="CUF72" s="514"/>
      <c r="CUG72" s="514"/>
      <c r="CUH72" s="514"/>
      <c r="CUI72" s="514"/>
      <c r="CUJ72" s="514"/>
      <c r="CUK72" s="514"/>
      <c r="CUL72" s="514"/>
      <c r="CUM72" s="514"/>
      <c r="CUN72" s="514"/>
      <c r="CUO72" s="514"/>
      <c r="CUP72" s="514"/>
      <c r="CUQ72" s="514"/>
      <c r="CUR72" s="514"/>
      <c r="CUS72" s="514"/>
      <c r="CUT72" s="514"/>
      <c r="CUU72" s="514"/>
      <c r="CUV72" s="514"/>
      <c r="CUW72" s="514"/>
      <c r="CUX72" s="514"/>
      <c r="CUY72" s="514"/>
      <c r="CUZ72" s="514"/>
      <c r="CVA72" s="514"/>
      <c r="CVB72" s="514"/>
      <c r="CVC72" s="514"/>
      <c r="CVD72" s="514"/>
      <c r="CVE72" s="514"/>
      <c r="CVF72" s="514"/>
      <c r="CVG72" s="514"/>
      <c r="CVH72" s="514"/>
      <c r="CVI72" s="514"/>
      <c r="CVJ72" s="514"/>
      <c r="CVK72" s="514"/>
      <c r="CVL72" s="514"/>
      <c r="CVM72" s="514"/>
      <c r="CVN72" s="514"/>
      <c r="CVO72" s="514"/>
      <c r="CVP72" s="514"/>
      <c r="CVQ72" s="514"/>
      <c r="CVR72" s="514"/>
      <c r="CVS72" s="514"/>
      <c r="CVT72" s="514"/>
      <c r="CVU72" s="514"/>
      <c r="CVV72" s="514"/>
      <c r="CVW72" s="514"/>
      <c r="CVX72" s="514"/>
      <c r="CVY72" s="514"/>
      <c r="CVZ72" s="514"/>
      <c r="CWA72" s="514"/>
      <c r="CWB72" s="514"/>
      <c r="CWC72" s="514"/>
      <c r="CWD72" s="514"/>
      <c r="CWE72" s="514"/>
      <c r="CWF72" s="514"/>
      <c r="CWG72" s="514"/>
      <c r="CWH72" s="514"/>
      <c r="CWI72" s="514"/>
      <c r="CWJ72" s="514"/>
      <c r="CWK72" s="514"/>
      <c r="CWL72" s="514"/>
      <c r="CWM72" s="514"/>
      <c r="CWN72" s="514"/>
      <c r="CWO72" s="514"/>
      <c r="CWP72" s="514"/>
      <c r="CWQ72" s="514"/>
      <c r="CWR72" s="514"/>
      <c r="CWS72" s="514"/>
      <c r="CWT72" s="514"/>
      <c r="CWU72" s="514"/>
      <c r="CWV72" s="514"/>
      <c r="CWW72" s="514"/>
      <c r="CWX72" s="514"/>
      <c r="CWY72" s="514"/>
      <c r="CWZ72" s="514"/>
      <c r="CXA72" s="514"/>
      <c r="CXB72" s="514"/>
      <c r="CXC72" s="514"/>
      <c r="CXD72" s="514"/>
      <c r="CXE72" s="514"/>
      <c r="CXF72" s="514"/>
      <c r="CXG72" s="514"/>
      <c r="CXH72" s="514"/>
      <c r="CXI72" s="514"/>
      <c r="CXJ72" s="514"/>
      <c r="CXK72" s="514"/>
      <c r="CXL72" s="514"/>
      <c r="CXM72" s="514"/>
      <c r="CXN72" s="514"/>
      <c r="CXO72" s="514"/>
      <c r="CXP72" s="514"/>
      <c r="CXQ72" s="514"/>
      <c r="CXR72" s="514"/>
      <c r="CXS72" s="514"/>
      <c r="CXT72" s="514"/>
      <c r="CXU72" s="514"/>
      <c r="CXV72" s="514"/>
      <c r="CXW72" s="514"/>
      <c r="CXX72" s="514"/>
      <c r="CXY72" s="514"/>
      <c r="CXZ72" s="514"/>
      <c r="CYA72" s="514"/>
      <c r="CYB72" s="514"/>
      <c r="CYC72" s="514"/>
      <c r="CYD72" s="514"/>
      <c r="CYE72" s="514"/>
      <c r="CYF72" s="514"/>
      <c r="CYG72" s="514"/>
      <c r="CYH72" s="514"/>
      <c r="CYI72" s="514"/>
      <c r="CYJ72" s="514"/>
      <c r="CYK72" s="514"/>
      <c r="CYL72" s="514"/>
      <c r="CYM72" s="514"/>
      <c r="CYN72" s="514"/>
      <c r="CYO72" s="514"/>
      <c r="CYP72" s="514"/>
      <c r="CYQ72" s="514"/>
      <c r="CYR72" s="514"/>
      <c r="CYS72" s="514"/>
      <c r="CYT72" s="514"/>
      <c r="CYU72" s="514"/>
      <c r="CYV72" s="514"/>
      <c r="CYW72" s="514"/>
      <c r="CYX72" s="514"/>
      <c r="CYY72" s="514"/>
      <c r="CYZ72" s="514"/>
      <c r="CZA72" s="514"/>
      <c r="CZB72" s="514"/>
      <c r="CZC72" s="514"/>
      <c r="CZD72" s="514"/>
      <c r="CZE72" s="514"/>
      <c r="CZF72" s="514"/>
      <c r="CZG72" s="514"/>
      <c r="CZH72" s="514"/>
      <c r="CZI72" s="514"/>
      <c r="CZJ72" s="514"/>
      <c r="CZK72" s="514"/>
      <c r="CZL72" s="514"/>
      <c r="CZM72" s="514"/>
      <c r="CZN72" s="514"/>
      <c r="CZO72" s="514"/>
      <c r="CZP72" s="514"/>
      <c r="CZQ72" s="514"/>
      <c r="CZR72" s="514"/>
      <c r="CZS72" s="514"/>
      <c r="CZT72" s="514"/>
      <c r="CZU72" s="514"/>
      <c r="CZV72" s="514"/>
      <c r="CZW72" s="514"/>
      <c r="CZX72" s="514"/>
      <c r="CZY72" s="514"/>
      <c r="CZZ72" s="514"/>
      <c r="DAA72" s="514"/>
      <c r="DAB72" s="514"/>
      <c r="DAC72" s="514"/>
      <c r="DAD72" s="514"/>
      <c r="DAE72" s="514"/>
      <c r="DAF72" s="514"/>
      <c r="DAG72" s="514"/>
      <c r="DAH72" s="514"/>
      <c r="DAI72" s="514"/>
      <c r="DAJ72" s="514"/>
      <c r="DAK72" s="514"/>
      <c r="DAL72" s="514"/>
      <c r="DAM72" s="514"/>
      <c r="DAN72" s="514"/>
      <c r="DAO72" s="514"/>
      <c r="DAP72" s="514"/>
      <c r="DAQ72" s="514"/>
      <c r="DAR72" s="514"/>
      <c r="DAS72" s="514"/>
      <c r="DAT72" s="514"/>
      <c r="DAU72" s="514"/>
      <c r="DAV72" s="514"/>
      <c r="DAW72" s="514"/>
      <c r="DAX72" s="514"/>
      <c r="DAY72" s="514"/>
      <c r="DAZ72" s="514"/>
      <c r="DBA72" s="514"/>
      <c r="DBB72" s="514"/>
      <c r="DBC72" s="514"/>
      <c r="DBD72" s="514"/>
      <c r="DBE72" s="514"/>
      <c r="DBF72" s="514"/>
      <c r="DBG72" s="514"/>
      <c r="DBH72" s="514"/>
      <c r="DBI72" s="514"/>
      <c r="DBJ72" s="514"/>
      <c r="DBK72" s="514"/>
      <c r="DBL72" s="514"/>
      <c r="DBM72" s="514"/>
      <c r="DBN72" s="514"/>
      <c r="DBO72" s="514"/>
      <c r="DBP72" s="514"/>
      <c r="DBQ72" s="514"/>
      <c r="DBR72" s="514"/>
      <c r="DBS72" s="514"/>
      <c r="DBT72" s="514"/>
      <c r="DBU72" s="514"/>
      <c r="DBV72" s="514"/>
      <c r="DBW72" s="514"/>
      <c r="DBX72" s="514"/>
      <c r="DBY72" s="514"/>
      <c r="DBZ72" s="514"/>
      <c r="DCA72" s="514"/>
      <c r="DCB72" s="514"/>
      <c r="DCC72" s="514"/>
      <c r="DCD72" s="514"/>
      <c r="DCE72" s="514"/>
      <c r="DCF72" s="514"/>
      <c r="DCG72" s="514"/>
      <c r="DCH72" s="514"/>
      <c r="DCI72" s="514"/>
      <c r="DCJ72" s="514"/>
      <c r="DCK72" s="514"/>
      <c r="DCL72" s="514"/>
      <c r="DCM72" s="514"/>
      <c r="DCN72" s="514"/>
      <c r="DCO72" s="514"/>
      <c r="DCP72" s="514"/>
      <c r="DCQ72" s="514"/>
      <c r="DCR72" s="514"/>
      <c r="DCS72" s="514"/>
      <c r="DCT72" s="514"/>
      <c r="DCU72" s="514"/>
      <c r="DCV72" s="514"/>
      <c r="DCW72" s="514"/>
      <c r="DCX72" s="514"/>
      <c r="DCY72" s="514"/>
      <c r="DCZ72" s="514"/>
      <c r="DDA72" s="514"/>
      <c r="DDB72" s="514"/>
      <c r="DDC72" s="514"/>
      <c r="DDD72" s="514"/>
      <c r="DDE72" s="514"/>
      <c r="DDF72" s="514"/>
      <c r="DDG72" s="514"/>
      <c r="DDH72" s="514"/>
      <c r="DDI72" s="514"/>
      <c r="DDJ72" s="514"/>
      <c r="DDK72" s="514"/>
      <c r="DDL72" s="514"/>
      <c r="DDM72" s="514"/>
      <c r="DDN72" s="514"/>
      <c r="DDO72" s="514"/>
      <c r="DDP72" s="514"/>
      <c r="DDQ72" s="514"/>
      <c r="DDR72" s="514"/>
      <c r="DDS72" s="514"/>
      <c r="DDT72" s="514"/>
      <c r="DDU72" s="514"/>
      <c r="DDV72" s="514"/>
      <c r="DDW72" s="514"/>
      <c r="DDX72" s="514"/>
      <c r="DDY72" s="514"/>
      <c r="DDZ72" s="514"/>
      <c r="DEA72" s="514"/>
      <c r="DEB72" s="514"/>
      <c r="DEC72" s="514"/>
      <c r="DED72" s="514"/>
      <c r="DEE72" s="514"/>
      <c r="DEF72" s="514"/>
      <c r="DEG72" s="514"/>
      <c r="DEH72" s="514"/>
      <c r="DEI72" s="514"/>
      <c r="DEJ72" s="514"/>
      <c r="DEK72" s="514"/>
      <c r="DEL72" s="514"/>
      <c r="DEM72" s="514"/>
      <c r="DEN72" s="514"/>
      <c r="DEO72" s="514"/>
      <c r="DEP72" s="514"/>
      <c r="DEQ72" s="514"/>
      <c r="DER72" s="514"/>
      <c r="DES72" s="514"/>
      <c r="DET72" s="514"/>
      <c r="DEU72" s="514"/>
      <c r="DEV72" s="514"/>
      <c r="DEW72" s="514"/>
      <c r="DEX72" s="514"/>
      <c r="DEY72" s="514"/>
      <c r="DEZ72" s="514"/>
      <c r="DFA72" s="514"/>
      <c r="DFB72" s="514"/>
      <c r="DFC72" s="514"/>
      <c r="DFD72" s="514"/>
      <c r="DFE72" s="514"/>
      <c r="DFF72" s="514"/>
      <c r="DFG72" s="514"/>
      <c r="DFH72" s="514"/>
      <c r="DFI72" s="514"/>
      <c r="DFJ72" s="514"/>
      <c r="DFK72" s="514"/>
      <c r="DFL72" s="514"/>
      <c r="DFM72" s="514"/>
      <c r="DFN72" s="514"/>
      <c r="DFO72" s="514"/>
      <c r="DFP72" s="514"/>
      <c r="DFQ72" s="514"/>
      <c r="DFR72" s="514"/>
      <c r="DFS72" s="514"/>
      <c r="DFT72" s="514"/>
      <c r="DFU72" s="514"/>
      <c r="DFV72" s="514"/>
      <c r="DFW72" s="514"/>
      <c r="DFX72" s="514"/>
      <c r="DFY72" s="514"/>
      <c r="DFZ72" s="514"/>
      <c r="DGA72" s="514"/>
      <c r="DGB72" s="514"/>
      <c r="DGC72" s="514"/>
      <c r="DGD72" s="514"/>
      <c r="DGE72" s="514"/>
      <c r="DGF72" s="514"/>
      <c r="DGG72" s="514"/>
      <c r="DGH72" s="514"/>
      <c r="DGI72" s="514"/>
      <c r="DGJ72" s="514"/>
      <c r="DGK72" s="514"/>
      <c r="DGL72" s="514"/>
      <c r="DGM72" s="514"/>
      <c r="DGN72" s="514"/>
      <c r="DGO72" s="514"/>
      <c r="DGP72" s="514"/>
      <c r="DGQ72" s="514"/>
      <c r="DGR72" s="514"/>
      <c r="DGS72" s="514"/>
      <c r="DGT72" s="514"/>
      <c r="DGU72" s="514"/>
      <c r="DGV72" s="514"/>
      <c r="DGW72" s="514"/>
      <c r="DGX72" s="514"/>
      <c r="DGY72" s="514"/>
      <c r="DGZ72" s="514"/>
      <c r="DHA72" s="514"/>
      <c r="DHB72" s="514"/>
      <c r="DHC72" s="514"/>
      <c r="DHD72" s="514"/>
      <c r="DHE72" s="514"/>
      <c r="DHF72" s="514"/>
      <c r="DHG72" s="514"/>
      <c r="DHH72" s="514"/>
      <c r="DHI72" s="514"/>
      <c r="DHJ72" s="514"/>
      <c r="DHK72" s="514"/>
      <c r="DHL72" s="514"/>
      <c r="DHM72" s="514"/>
      <c r="DHN72" s="514"/>
      <c r="DHO72" s="514"/>
      <c r="DHP72" s="514"/>
      <c r="DHQ72" s="514"/>
      <c r="DHR72" s="514"/>
      <c r="DHS72" s="514"/>
      <c r="DHT72" s="514"/>
      <c r="DHU72" s="514"/>
      <c r="DHV72" s="514"/>
      <c r="DHW72" s="514"/>
      <c r="DHX72" s="514"/>
      <c r="DHY72" s="514"/>
      <c r="DHZ72" s="514"/>
      <c r="DIA72" s="514"/>
      <c r="DIB72" s="514"/>
      <c r="DIC72" s="514"/>
      <c r="DID72" s="514"/>
      <c r="DIE72" s="514"/>
      <c r="DIF72" s="514"/>
      <c r="DIG72" s="514"/>
      <c r="DIH72" s="514"/>
      <c r="DII72" s="514"/>
      <c r="DIJ72" s="514"/>
      <c r="DIK72" s="514"/>
      <c r="DIL72" s="514"/>
      <c r="DIM72" s="514"/>
      <c r="DIN72" s="514"/>
      <c r="DIO72" s="514"/>
      <c r="DIP72" s="514"/>
      <c r="DIQ72" s="514"/>
      <c r="DIR72" s="514"/>
      <c r="DIS72" s="514"/>
      <c r="DIT72" s="514"/>
      <c r="DIU72" s="514"/>
      <c r="DIV72" s="514"/>
      <c r="DIW72" s="514"/>
      <c r="DIX72" s="514"/>
      <c r="DIY72" s="514"/>
      <c r="DIZ72" s="514"/>
      <c r="DJA72" s="514"/>
      <c r="DJB72" s="514"/>
      <c r="DJC72" s="514"/>
      <c r="DJD72" s="514"/>
      <c r="DJE72" s="514"/>
      <c r="DJF72" s="514"/>
      <c r="DJG72" s="514"/>
      <c r="DJH72" s="514"/>
      <c r="DJI72" s="514"/>
      <c r="DJJ72" s="514"/>
      <c r="DJK72" s="514"/>
      <c r="DJL72" s="514"/>
      <c r="DJM72" s="514"/>
      <c r="DJN72" s="514"/>
      <c r="DJO72" s="514"/>
      <c r="DJP72" s="514"/>
      <c r="DJQ72" s="514"/>
      <c r="DJR72" s="514"/>
      <c r="DJS72" s="514"/>
      <c r="DJT72" s="514"/>
      <c r="DJU72" s="514"/>
      <c r="DJV72" s="514"/>
      <c r="DJW72" s="514"/>
      <c r="DJX72" s="514"/>
      <c r="DJY72" s="514"/>
      <c r="DJZ72" s="514"/>
      <c r="DKA72" s="514"/>
      <c r="DKB72" s="514"/>
      <c r="DKC72" s="514"/>
      <c r="DKD72" s="514"/>
      <c r="DKE72" s="514"/>
      <c r="DKF72" s="514"/>
      <c r="DKG72" s="514"/>
      <c r="DKH72" s="514"/>
      <c r="DKI72" s="514"/>
      <c r="DKJ72" s="514"/>
      <c r="DKK72" s="514"/>
      <c r="DKL72" s="514"/>
      <c r="DKM72" s="514"/>
      <c r="DKN72" s="514"/>
      <c r="DKO72" s="514"/>
      <c r="DKP72" s="514"/>
      <c r="DKQ72" s="514"/>
      <c r="DKR72" s="514"/>
      <c r="DKS72" s="514"/>
      <c r="DKT72" s="514"/>
      <c r="DKU72" s="514"/>
      <c r="DKV72" s="514"/>
      <c r="DKW72" s="514"/>
      <c r="DKX72" s="514"/>
      <c r="DKY72" s="514"/>
      <c r="DKZ72" s="514"/>
      <c r="DLA72" s="514"/>
      <c r="DLB72" s="514"/>
      <c r="DLC72" s="514"/>
      <c r="DLD72" s="514"/>
      <c r="DLE72" s="514"/>
      <c r="DLF72" s="514"/>
      <c r="DLG72" s="514"/>
      <c r="DLH72" s="514"/>
      <c r="DLI72" s="514"/>
      <c r="DLJ72" s="514"/>
      <c r="DLK72" s="514"/>
      <c r="DLL72" s="514"/>
      <c r="DLM72" s="514"/>
      <c r="DLN72" s="514"/>
      <c r="DLO72" s="514"/>
      <c r="DLP72" s="514"/>
      <c r="DLQ72" s="514"/>
      <c r="DLR72" s="514"/>
      <c r="DLS72" s="514"/>
      <c r="DLT72" s="514"/>
      <c r="DLU72" s="514"/>
      <c r="DLV72" s="514"/>
      <c r="DLW72" s="514"/>
      <c r="DLX72" s="514"/>
      <c r="DLY72" s="514"/>
      <c r="DLZ72" s="514"/>
      <c r="DMA72" s="514"/>
      <c r="DMB72" s="514"/>
      <c r="DMC72" s="514"/>
      <c r="DMD72" s="514"/>
      <c r="DME72" s="514"/>
      <c r="DMF72" s="514"/>
      <c r="DMG72" s="514"/>
      <c r="DMH72" s="514"/>
      <c r="DMI72" s="514"/>
      <c r="DMJ72" s="514"/>
      <c r="DMK72" s="514"/>
      <c r="DML72" s="514"/>
      <c r="DMM72" s="514"/>
      <c r="DMN72" s="514"/>
      <c r="DMO72" s="514"/>
      <c r="DMP72" s="514"/>
      <c r="DMQ72" s="514"/>
      <c r="DMR72" s="514"/>
      <c r="DMS72" s="514"/>
      <c r="DMT72" s="514"/>
      <c r="DMU72" s="514"/>
      <c r="DMV72" s="514"/>
      <c r="DMW72" s="514"/>
      <c r="DMX72" s="514"/>
      <c r="DMY72" s="514"/>
      <c r="DMZ72" s="514"/>
      <c r="DNA72" s="514"/>
      <c r="DNB72" s="514"/>
      <c r="DNC72" s="514"/>
      <c r="DND72" s="514"/>
      <c r="DNE72" s="514"/>
      <c r="DNF72" s="514"/>
      <c r="DNG72" s="514"/>
      <c r="DNH72" s="514"/>
      <c r="DNI72" s="514"/>
      <c r="DNJ72" s="514"/>
      <c r="DNK72" s="514"/>
      <c r="DNL72" s="514"/>
      <c r="DNM72" s="514"/>
      <c r="DNN72" s="514"/>
      <c r="DNO72" s="514"/>
      <c r="DNP72" s="514"/>
      <c r="DNQ72" s="514"/>
      <c r="DNR72" s="514"/>
      <c r="DNS72" s="514"/>
      <c r="DNT72" s="514"/>
      <c r="DNU72" s="514"/>
      <c r="DNV72" s="514"/>
      <c r="DNW72" s="514"/>
      <c r="DNX72" s="514"/>
      <c r="DNY72" s="514"/>
      <c r="DNZ72" s="514"/>
      <c r="DOA72" s="514"/>
      <c r="DOB72" s="514"/>
      <c r="DOC72" s="514"/>
      <c r="DOD72" s="514"/>
      <c r="DOE72" s="514"/>
      <c r="DOF72" s="514"/>
      <c r="DOG72" s="514"/>
      <c r="DOH72" s="514"/>
      <c r="DOI72" s="514"/>
      <c r="DOJ72" s="514"/>
      <c r="DOK72" s="514"/>
      <c r="DOL72" s="514"/>
      <c r="DOM72" s="514"/>
      <c r="DON72" s="514"/>
      <c r="DOO72" s="514"/>
      <c r="DOP72" s="514"/>
      <c r="DOQ72" s="514"/>
      <c r="DOR72" s="514"/>
      <c r="DOS72" s="514"/>
      <c r="DOT72" s="514"/>
      <c r="DOU72" s="514"/>
      <c r="DOV72" s="514"/>
      <c r="DOW72" s="514"/>
      <c r="DOX72" s="514"/>
      <c r="DOY72" s="514"/>
      <c r="DOZ72" s="514"/>
      <c r="DPA72" s="514"/>
      <c r="DPB72" s="514"/>
      <c r="DPC72" s="514"/>
      <c r="DPD72" s="514"/>
      <c r="DPE72" s="514"/>
      <c r="DPF72" s="514"/>
      <c r="DPG72" s="514"/>
      <c r="DPH72" s="514"/>
      <c r="DPI72" s="514"/>
      <c r="DPJ72" s="514"/>
      <c r="DPK72" s="514"/>
      <c r="DPL72" s="514"/>
      <c r="DPM72" s="514"/>
      <c r="DPN72" s="514"/>
      <c r="DPO72" s="514"/>
      <c r="DPP72" s="514"/>
      <c r="DPQ72" s="514"/>
      <c r="DPR72" s="514"/>
      <c r="DPS72" s="514"/>
      <c r="DPT72" s="514"/>
      <c r="DPU72" s="514"/>
      <c r="DPV72" s="514"/>
      <c r="DPW72" s="514"/>
      <c r="DPX72" s="514"/>
      <c r="DPY72" s="514"/>
      <c r="DPZ72" s="514"/>
      <c r="DQA72" s="514"/>
      <c r="DQB72" s="514"/>
      <c r="DQC72" s="514"/>
      <c r="DQD72" s="514"/>
      <c r="DQE72" s="514"/>
      <c r="DQF72" s="514"/>
      <c r="DQG72" s="514"/>
      <c r="DQH72" s="514"/>
      <c r="DQI72" s="514"/>
      <c r="DQJ72" s="514"/>
      <c r="DQK72" s="514"/>
      <c r="DQL72" s="514"/>
      <c r="DQM72" s="514"/>
      <c r="DQN72" s="514"/>
      <c r="DQO72" s="514"/>
      <c r="DQP72" s="514"/>
      <c r="DQQ72" s="514"/>
      <c r="DQR72" s="514"/>
      <c r="DQS72" s="514"/>
      <c r="DQT72" s="514"/>
      <c r="DQU72" s="514"/>
      <c r="DQV72" s="514"/>
      <c r="DQW72" s="514"/>
      <c r="DQX72" s="514"/>
      <c r="DQY72" s="514"/>
      <c r="DQZ72" s="514"/>
      <c r="DRA72" s="514"/>
      <c r="DRB72" s="514"/>
      <c r="DRC72" s="514"/>
      <c r="DRD72" s="514"/>
      <c r="DRE72" s="514"/>
      <c r="DRF72" s="514"/>
      <c r="DRG72" s="514"/>
      <c r="DRH72" s="514"/>
      <c r="DRI72" s="514"/>
      <c r="DRJ72" s="514"/>
      <c r="DRK72" s="514"/>
      <c r="DRL72" s="514"/>
      <c r="DRM72" s="514"/>
      <c r="DRN72" s="514"/>
      <c r="DRO72" s="514"/>
      <c r="DRP72" s="514"/>
      <c r="DRQ72" s="514"/>
      <c r="DRR72" s="514"/>
      <c r="DRS72" s="514"/>
      <c r="DRT72" s="514"/>
      <c r="DRU72" s="514"/>
      <c r="DRV72" s="514"/>
      <c r="DRW72" s="514"/>
      <c r="DRX72" s="514"/>
      <c r="DRY72" s="514"/>
      <c r="DRZ72" s="514"/>
      <c r="DSA72" s="514"/>
      <c r="DSB72" s="514"/>
      <c r="DSC72" s="514"/>
      <c r="DSD72" s="514"/>
      <c r="DSE72" s="514"/>
      <c r="DSF72" s="514"/>
      <c r="DSG72" s="514"/>
      <c r="DSH72" s="514"/>
      <c r="DSI72" s="514"/>
      <c r="DSJ72" s="514"/>
      <c r="DSK72" s="514"/>
      <c r="DSL72" s="514"/>
      <c r="DSM72" s="514"/>
      <c r="DSN72" s="514"/>
      <c r="DSO72" s="514"/>
      <c r="DSP72" s="514"/>
      <c r="DSQ72" s="514"/>
      <c r="DSR72" s="514"/>
      <c r="DSS72" s="514"/>
      <c r="DST72" s="514"/>
      <c r="DSU72" s="514"/>
      <c r="DSV72" s="514"/>
      <c r="DSW72" s="514"/>
      <c r="DSX72" s="514"/>
      <c r="DSY72" s="514"/>
      <c r="DSZ72" s="514"/>
      <c r="DTA72" s="514"/>
      <c r="DTB72" s="514"/>
      <c r="DTC72" s="514"/>
      <c r="DTD72" s="514"/>
      <c r="DTE72" s="514"/>
      <c r="DTF72" s="514"/>
      <c r="DTG72" s="514"/>
      <c r="DTH72" s="514"/>
      <c r="DTI72" s="514"/>
      <c r="DTJ72" s="514"/>
      <c r="DTK72" s="514"/>
      <c r="DTL72" s="514"/>
      <c r="DTM72" s="514"/>
      <c r="DTN72" s="514"/>
      <c r="DTO72" s="514"/>
      <c r="DTP72" s="514"/>
      <c r="DTQ72" s="514"/>
      <c r="DTR72" s="514"/>
      <c r="DTS72" s="514"/>
      <c r="DTT72" s="514"/>
      <c r="DTU72" s="514"/>
      <c r="DTV72" s="514"/>
      <c r="DTW72" s="514"/>
      <c r="DTX72" s="514"/>
      <c r="DTY72" s="514"/>
      <c r="DTZ72" s="514"/>
      <c r="DUA72" s="514"/>
      <c r="DUB72" s="514"/>
      <c r="DUC72" s="514"/>
      <c r="DUD72" s="514"/>
      <c r="DUE72" s="514"/>
      <c r="DUF72" s="514"/>
      <c r="DUG72" s="514"/>
      <c r="DUH72" s="514"/>
      <c r="DUI72" s="514"/>
      <c r="DUJ72" s="514"/>
      <c r="DUK72" s="514"/>
      <c r="DUL72" s="514"/>
      <c r="DUM72" s="514"/>
      <c r="DUN72" s="514"/>
      <c r="DUO72" s="514"/>
      <c r="DUP72" s="514"/>
      <c r="DUQ72" s="514"/>
      <c r="DUR72" s="514"/>
      <c r="DUS72" s="514"/>
      <c r="DUT72" s="514"/>
      <c r="DUU72" s="514"/>
      <c r="DUV72" s="514"/>
      <c r="DUW72" s="514"/>
      <c r="DUX72" s="514"/>
      <c r="DUY72" s="514"/>
      <c r="DUZ72" s="514"/>
      <c r="DVA72" s="514"/>
      <c r="DVB72" s="514"/>
      <c r="DVC72" s="514"/>
      <c r="DVD72" s="514"/>
      <c r="DVE72" s="514"/>
      <c r="DVF72" s="514"/>
      <c r="DVG72" s="514"/>
      <c r="DVH72" s="514"/>
      <c r="DVI72" s="514"/>
      <c r="DVJ72" s="514"/>
      <c r="DVK72" s="514"/>
      <c r="DVL72" s="514"/>
      <c r="DVM72" s="514"/>
      <c r="DVN72" s="514"/>
      <c r="DVO72" s="514"/>
      <c r="DVP72" s="514"/>
      <c r="DVQ72" s="514"/>
      <c r="DVR72" s="514"/>
      <c r="DVS72" s="514"/>
      <c r="DVT72" s="514"/>
      <c r="DVU72" s="514"/>
      <c r="DVV72" s="514"/>
      <c r="DVW72" s="514"/>
      <c r="DVX72" s="514"/>
      <c r="DVY72" s="514"/>
      <c r="DVZ72" s="514"/>
      <c r="DWA72" s="514"/>
      <c r="DWB72" s="514"/>
      <c r="DWC72" s="514"/>
      <c r="DWD72" s="514"/>
      <c r="DWE72" s="514"/>
      <c r="DWF72" s="514"/>
      <c r="DWG72" s="514"/>
      <c r="DWH72" s="514"/>
      <c r="DWI72" s="514"/>
      <c r="DWJ72" s="514"/>
      <c r="DWK72" s="514"/>
      <c r="DWL72" s="514"/>
      <c r="DWM72" s="514"/>
      <c r="DWN72" s="514"/>
      <c r="DWO72" s="514"/>
      <c r="DWP72" s="514"/>
      <c r="DWQ72" s="514"/>
      <c r="DWR72" s="514"/>
      <c r="DWS72" s="514"/>
      <c r="DWT72" s="514"/>
      <c r="DWU72" s="514"/>
      <c r="DWV72" s="514"/>
      <c r="DWW72" s="514"/>
      <c r="DWX72" s="514"/>
      <c r="DWY72" s="514"/>
      <c r="DWZ72" s="514"/>
      <c r="DXA72" s="514"/>
      <c r="DXB72" s="514"/>
      <c r="DXC72" s="514"/>
      <c r="DXD72" s="514"/>
      <c r="DXE72" s="514"/>
      <c r="DXF72" s="514"/>
      <c r="DXG72" s="514"/>
      <c r="DXH72" s="514"/>
      <c r="DXI72" s="514"/>
      <c r="DXJ72" s="514"/>
      <c r="DXK72" s="514"/>
      <c r="DXL72" s="514"/>
      <c r="DXM72" s="514"/>
      <c r="DXN72" s="514"/>
      <c r="DXO72" s="514"/>
      <c r="DXP72" s="514"/>
      <c r="DXQ72" s="514"/>
      <c r="DXR72" s="514"/>
      <c r="DXS72" s="514"/>
      <c r="DXT72" s="514"/>
      <c r="DXU72" s="514"/>
      <c r="DXV72" s="514"/>
      <c r="DXW72" s="514"/>
      <c r="DXX72" s="514"/>
      <c r="DXY72" s="514"/>
      <c r="DXZ72" s="514"/>
      <c r="DYA72" s="514"/>
      <c r="DYB72" s="514"/>
      <c r="DYC72" s="514"/>
      <c r="DYD72" s="514"/>
      <c r="DYE72" s="514"/>
      <c r="DYF72" s="514"/>
      <c r="DYG72" s="514"/>
      <c r="DYH72" s="514"/>
      <c r="DYI72" s="514"/>
      <c r="DYJ72" s="514"/>
      <c r="DYK72" s="514"/>
      <c r="DYL72" s="514"/>
      <c r="DYM72" s="514"/>
      <c r="DYN72" s="514"/>
      <c r="DYO72" s="514"/>
      <c r="DYP72" s="514"/>
      <c r="DYQ72" s="514"/>
      <c r="DYR72" s="514"/>
      <c r="DYS72" s="514"/>
      <c r="DYT72" s="514"/>
      <c r="DYU72" s="514"/>
      <c r="DYV72" s="514"/>
      <c r="DYW72" s="514"/>
      <c r="DYX72" s="514"/>
      <c r="DYY72" s="514"/>
      <c r="DYZ72" s="514"/>
      <c r="DZA72" s="514"/>
      <c r="DZB72" s="514"/>
      <c r="DZC72" s="514"/>
      <c r="DZD72" s="514"/>
      <c r="DZE72" s="514"/>
      <c r="DZF72" s="514"/>
      <c r="DZG72" s="514"/>
      <c r="DZH72" s="514"/>
      <c r="DZI72" s="514"/>
      <c r="DZJ72" s="514"/>
      <c r="DZK72" s="514"/>
      <c r="DZL72" s="514"/>
      <c r="DZM72" s="514"/>
      <c r="DZN72" s="514"/>
      <c r="DZO72" s="514"/>
      <c r="DZP72" s="514"/>
      <c r="DZQ72" s="514"/>
      <c r="DZR72" s="514"/>
      <c r="DZS72" s="514"/>
      <c r="DZT72" s="514"/>
      <c r="DZU72" s="514"/>
      <c r="DZV72" s="514"/>
      <c r="DZW72" s="514"/>
      <c r="DZX72" s="514"/>
      <c r="DZY72" s="514"/>
      <c r="DZZ72" s="514"/>
      <c r="EAA72" s="514"/>
      <c r="EAB72" s="514"/>
      <c r="EAC72" s="514"/>
      <c r="EAD72" s="514"/>
      <c r="EAE72" s="514"/>
      <c r="EAF72" s="514"/>
      <c r="EAG72" s="514"/>
      <c r="EAH72" s="514"/>
      <c r="EAI72" s="514"/>
      <c r="EAJ72" s="514"/>
      <c r="EAK72" s="514"/>
      <c r="EAL72" s="514"/>
      <c r="EAM72" s="514"/>
      <c r="EAN72" s="514"/>
      <c r="EAO72" s="514"/>
      <c r="EAP72" s="514"/>
      <c r="EAQ72" s="514"/>
      <c r="EAR72" s="514"/>
      <c r="EAS72" s="514"/>
      <c r="EAT72" s="514"/>
      <c r="EAU72" s="514"/>
      <c r="EAV72" s="514"/>
      <c r="EAW72" s="514"/>
      <c r="EAX72" s="514"/>
      <c r="EAY72" s="514"/>
      <c r="EAZ72" s="514"/>
      <c r="EBA72" s="514"/>
      <c r="EBB72" s="514"/>
      <c r="EBC72" s="514"/>
      <c r="EBD72" s="514"/>
      <c r="EBE72" s="514"/>
      <c r="EBF72" s="514"/>
      <c r="EBG72" s="514"/>
      <c r="EBH72" s="514"/>
      <c r="EBI72" s="514"/>
      <c r="EBJ72" s="514"/>
      <c r="EBK72" s="514"/>
      <c r="EBL72" s="514"/>
      <c r="EBM72" s="514"/>
      <c r="EBN72" s="514"/>
      <c r="EBO72" s="514"/>
      <c r="EBP72" s="514"/>
      <c r="EBQ72" s="514"/>
      <c r="EBR72" s="514"/>
      <c r="EBS72" s="514"/>
      <c r="EBT72" s="514"/>
      <c r="EBU72" s="514"/>
      <c r="EBV72" s="514"/>
      <c r="EBW72" s="514"/>
      <c r="EBX72" s="514"/>
      <c r="EBY72" s="514"/>
      <c r="EBZ72" s="514"/>
      <c r="ECA72" s="514"/>
      <c r="ECB72" s="514"/>
      <c r="ECC72" s="514"/>
      <c r="ECD72" s="514"/>
      <c r="ECE72" s="514"/>
      <c r="ECF72" s="514"/>
      <c r="ECG72" s="514"/>
      <c r="ECH72" s="514"/>
      <c r="ECI72" s="514"/>
      <c r="ECJ72" s="514"/>
      <c r="ECK72" s="514"/>
      <c r="ECL72" s="514"/>
      <c r="ECM72" s="514"/>
      <c r="ECN72" s="514"/>
      <c r="ECO72" s="514"/>
      <c r="ECP72" s="514"/>
      <c r="ECQ72" s="514"/>
      <c r="ECR72" s="514"/>
      <c r="ECS72" s="514"/>
      <c r="ECT72" s="514"/>
      <c r="ECU72" s="514"/>
      <c r="ECV72" s="514"/>
      <c r="ECW72" s="514"/>
      <c r="ECX72" s="514"/>
      <c r="ECY72" s="514"/>
      <c r="ECZ72" s="514"/>
      <c r="EDA72" s="514"/>
      <c r="EDB72" s="514"/>
      <c r="EDC72" s="514"/>
      <c r="EDD72" s="514"/>
      <c r="EDE72" s="514"/>
      <c r="EDF72" s="514"/>
      <c r="EDG72" s="514"/>
      <c r="EDH72" s="514"/>
      <c r="EDI72" s="514"/>
      <c r="EDJ72" s="514"/>
      <c r="EDK72" s="514"/>
      <c r="EDL72" s="514"/>
      <c r="EDM72" s="514"/>
      <c r="EDN72" s="514"/>
      <c r="EDO72" s="514"/>
      <c r="EDP72" s="514"/>
      <c r="EDQ72" s="514"/>
      <c r="EDR72" s="514"/>
      <c r="EDS72" s="514"/>
      <c r="EDT72" s="514"/>
      <c r="EDU72" s="514"/>
      <c r="EDV72" s="514"/>
      <c r="EDW72" s="514"/>
      <c r="EDX72" s="514"/>
      <c r="EDY72" s="514"/>
      <c r="EDZ72" s="514"/>
      <c r="EEA72" s="514"/>
      <c r="EEB72" s="514"/>
      <c r="EEC72" s="514"/>
      <c r="EED72" s="514"/>
      <c r="EEE72" s="514"/>
      <c r="EEF72" s="514"/>
      <c r="EEG72" s="514"/>
      <c r="EEH72" s="514"/>
      <c r="EEI72" s="514"/>
      <c r="EEJ72" s="514"/>
      <c r="EEK72" s="514"/>
      <c r="EEL72" s="514"/>
      <c r="EEM72" s="514"/>
      <c r="EEN72" s="514"/>
      <c r="EEO72" s="514"/>
      <c r="EEP72" s="514"/>
      <c r="EEQ72" s="514"/>
      <c r="EER72" s="514"/>
      <c r="EES72" s="514"/>
      <c r="EET72" s="514"/>
      <c r="EEU72" s="514"/>
      <c r="EEV72" s="514"/>
      <c r="EEW72" s="514"/>
      <c r="EEX72" s="514"/>
      <c r="EEY72" s="514"/>
      <c r="EEZ72" s="514"/>
      <c r="EFA72" s="514"/>
      <c r="EFB72" s="514"/>
      <c r="EFC72" s="514"/>
      <c r="EFD72" s="514"/>
      <c r="EFE72" s="514"/>
      <c r="EFF72" s="514"/>
      <c r="EFG72" s="514"/>
      <c r="EFH72" s="514"/>
      <c r="EFI72" s="514"/>
      <c r="EFJ72" s="514"/>
      <c r="EFK72" s="514"/>
      <c r="EFL72" s="514"/>
      <c r="EFM72" s="514"/>
      <c r="EFN72" s="514"/>
      <c r="EFO72" s="514"/>
      <c r="EFP72" s="514"/>
      <c r="EFQ72" s="514"/>
      <c r="EFR72" s="514"/>
      <c r="EFS72" s="514"/>
      <c r="EFT72" s="514"/>
      <c r="EFU72" s="514"/>
      <c r="EFV72" s="514"/>
      <c r="EFW72" s="514"/>
      <c r="EFX72" s="514"/>
      <c r="EFY72" s="514"/>
      <c r="EFZ72" s="514"/>
      <c r="EGA72" s="514"/>
      <c r="EGB72" s="514"/>
      <c r="EGC72" s="514"/>
      <c r="EGD72" s="514"/>
      <c r="EGE72" s="514"/>
      <c r="EGF72" s="514"/>
      <c r="EGG72" s="514"/>
      <c r="EGH72" s="514"/>
      <c r="EGI72" s="514"/>
      <c r="EGJ72" s="514"/>
      <c r="EGK72" s="514"/>
      <c r="EGL72" s="514"/>
      <c r="EGM72" s="514"/>
      <c r="EGN72" s="514"/>
      <c r="EGO72" s="514"/>
      <c r="EGP72" s="514"/>
      <c r="EGQ72" s="514"/>
      <c r="EGR72" s="514"/>
      <c r="EGS72" s="514"/>
      <c r="EGT72" s="514"/>
      <c r="EGU72" s="514"/>
      <c r="EGV72" s="514"/>
      <c r="EGW72" s="514"/>
      <c r="EGX72" s="514"/>
      <c r="EGY72" s="514"/>
      <c r="EGZ72" s="514"/>
      <c r="EHA72" s="514"/>
      <c r="EHB72" s="514"/>
      <c r="EHC72" s="514"/>
      <c r="EHD72" s="514"/>
      <c r="EHE72" s="514"/>
      <c r="EHF72" s="514"/>
      <c r="EHG72" s="514"/>
      <c r="EHH72" s="514"/>
      <c r="EHI72" s="514"/>
      <c r="EHJ72" s="514"/>
      <c r="EHK72" s="514"/>
      <c r="EHL72" s="514"/>
      <c r="EHM72" s="514"/>
      <c r="EHN72" s="514"/>
      <c r="EHO72" s="514"/>
      <c r="EHP72" s="514"/>
      <c r="EHQ72" s="514"/>
      <c r="EHR72" s="514"/>
      <c r="EHS72" s="514"/>
      <c r="EHT72" s="514"/>
      <c r="EHU72" s="514"/>
      <c r="EHV72" s="514"/>
      <c r="EHW72" s="514"/>
      <c r="EHX72" s="514"/>
      <c r="EHY72" s="514"/>
      <c r="EHZ72" s="514"/>
      <c r="EIA72" s="514"/>
      <c r="EIB72" s="514"/>
      <c r="EIC72" s="514"/>
      <c r="EID72" s="514"/>
      <c r="EIE72" s="514"/>
      <c r="EIF72" s="514"/>
      <c r="EIG72" s="514"/>
      <c r="EIH72" s="514"/>
      <c r="EII72" s="514"/>
      <c r="EIJ72" s="514"/>
      <c r="EIK72" s="514"/>
      <c r="EIL72" s="514"/>
      <c r="EIM72" s="514"/>
      <c r="EIN72" s="514"/>
      <c r="EIO72" s="514"/>
      <c r="EIP72" s="514"/>
      <c r="EIQ72" s="514"/>
      <c r="EIR72" s="514"/>
      <c r="EIS72" s="514"/>
      <c r="EIT72" s="514"/>
      <c r="EIU72" s="514"/>
      <c r="EIV72" s="514"/>
      <c r="EIW72" s="514"/>
      <c r="EIX72" s="514"/>
      <c r="EIY72" s="514"/>
      <c r="EIZ72" s="514"/>
      <c r="EJA72" s="514"/>
      <c r="EJB72" s="514"/>
      <c r="EJC72" s="514"/>
      <c r="EJD72" s="514"/>
      <c r="EJE72" s="514"/>
      <c r="EJF72" s="514"/>
      <c r="EJG72" s="514"/>
      <c r="EJH72" s="514"/>
      <c r="EJI72" s="514"/>
      <c r="EJJ72" s="514"/>
      <c r="EJK72" s="514"/>
      <c r="EJL72" s="514"/>
      <c r="EJM72" s="514"/>
      <c r="EJN72" s="514"/>
      <c r="EJO72" s="514"/>
      <c r="EJP72" s="514"/>
      <c r="EJQ72" s="514"/>
      <c r="EJR72" s="514"/>
      <c r="EJS72" s="514"/>
      <c r="EJT72" s="514"/>
      <c r="EJU72" s="514"/>
      <c r="EJV72" s="514"/>
      <c r="EJW72" s="514"/>
      <c r="EJX72" s="514"/>
      <c r="EJY72" s="514"/>
      <c r="EJZ72" s="514"/>
      <c r="EKA72" s="514"/>
      <c r="EKB72" s="514"/>
      <c r="EKC72" s="514"/>
      <c r="EKD72" s="514"/>
      <c r="EKE72" s="514"/>
      <c r="EKF72" s="514"/>
      <c r="EKG72" s="514"/>
      <c r="EKH72" s="514"/>
      <c r="EKI72" s="514"/>
      <c r="EKJ72" s="514"/>
      <c r="EKK72" s="514"/>
      <c r="EKL72" s="514"/>
      <c r="EKM72" s="514"/>
      <c r="EKN72" s="514"/>
      <c r="EKO72" s="514"/>
      <c r="EKP72" s="514"/>
      <c r="EKQ72" s="514"/>
      <c r="EKR72" s="514"/>
      <c r="EKS72" s="514"/>
      <c r="EKT72" s="514"/>
      <c r="EKU72" s="514"/>
      <c r="EKV72" s="514"/>
      <c r="EKW72" s="514"/>
      <c r="EKX72" s="514"/>
      <c r="EKY72" s="514"/>
      <c r="EKZ72" s="514"/>
      <c r="ELA72" s="514"/>
      <c r="ELB72" s="514"/>
      <c r="ELC72" s="514"/>
      <c r="ELD72" s="514"/>
      <c r="ELE72" s="514"/>
      <c r="ELF72" s="514"/>
      <c r="ELG72" s="514"/>
      <c r="ELH72" s="514"/>
      <c r="ELI72" s="514"/>
      <c r="ELJ72" s="514"/>
      <c r="ELK72" s="514"/>
      <c r="ELL72" s="514"/>
      <c r="ELM72" s="514"/>
      <c r="ELN72" s="514"/>
      <c r="ELO72" s="514"/>
      <c r="ELP72" s="514"/>
      <c r="ELQ72" s="514"/>
      <c r="ELR72" s="514"/>
      <c r="ELS72" s="514"/>
      <c r="ELT72" s="514"/>
      <c r="ELU72" s="514"/>
      <c r="ELV72" s="514"/>
      <c r="ELW72" s="514"/>
      <c r="ELX72" s="514"/>
      <c r="ELY72" s="514"/>
      <c r="ELZ72" s="514"/>
      <c r="EMA72" s="514"/>
      <c r="EMB72" s="514"/>
      <c r="EMC72" s="514"/>
      <c r="EMD72" s="514"/>
      <c r="EME72" s="514"/>
      <c r="EMF72" s="514"/>
      <c r="EMG72" s="514"/>
      <c r="EMH72" s="514"/>
      <c r="EMI72" s="514"/>
      <c r="EMJ72" s="514"/>
      <c r="EMK72" s="514"/>
      <c r="EML72" s="514"/>
      <c r="EMM72" s="514"/>
      <c r="EMN72" s="514"/>
      <c r="EMO72" s="514"/>
      <c r="EMP72" s="514"/>
      <c r="EMQ72" s="514"/>
      <c r="EMR72" s="514"/>
      <c r="EMS72" s="514"/>
      <c r="EMT72" s="514"/>
      <c r="EMU72" s="514"/>
      <c r="EMV72" s="514"/>
      <c r="EMW72" s="514"/>
      <c r="EMX72" s="514"/>
      <c r="EMY72" s="514"/>
      <c r="EMZ72" s="514"/>
      <c r="ENA72" s="514"/>
      <c r="ENB72" s="514"/>
      <c r="ENC72" s="514"/>
      <c r="END72" s="514"/>
      <c r="ENE72" s="514"/>
      <c r="ENF72" s="514"/>
      <c r="ENG72" s="514"/>
      <c r="ENH72" s="514"/>
      <c r="ENI72" s="514"/>
      <c r="ENJ72" s="514"/>
      <c r="ENK72" s="514"/>
      <c r="ENL72" s="514"/>
      <c r="ENM72" s="514"/>
      <c r="ENN72" s="514"/>
      <c r="ENO72" s="514"/>
      <c r="ENP72" s="514"/>
      <c r="ENQ72" s="514"/>
      <c r="ENR72" s="514"/>
      <c r="ENS72" s="514"/>
      <c r="ENT72" s="514"/>
      <c r="ENU72" s="514"/>
      <c r="ENV72" s="514"/>
      <c r="ENW72" s="514"/>
      <c r="ENX72" s="514"/>
      <c r="ENY72" s="514"/>
      <c r="ENZ72" s="514"/>
      <c r="EOA72" s="514"/>
      <c r="EOB72" s="514"/>
      <c r="EOC72" s="514"/>
      <c r="EOD72" s="514"/>
      <c r="EOE72" s="514"/>
      <c r="EOF72" s="514"/>
      <c r="EOG72" s="514"/>
      <c r="EOH72" s="514"/>
      <c r="EOI72" s="514"/>
      <c r="EOJ72" s="514"/>
      <c r="EOK72" s="514"/>
      <c r="EOL72" s="514"/>
      <c r="EOM72" s="514"/>
      <c r="EON72" s="514"/>
      <c r="EOO72" s="514"/>
      <c r="EOP72" s="514"/>
      <c r="EOQ72" s="514"/>
      <c r="EOR72" s="514"/>
      <c r="EOS72" s="514"/>
      <c r="EOT72" s="514"/>
      <c r="EOU72" s="514"/>
      <c r="EOV72" s="514"/>
      <c r="EOW72" s="514"/>
      <c r="EOX72" s="514"/>
      <c r="EOY72" s="514"/>
      <c r="EOZ72" s="514"/>
      <c r="EPA72" s="514"/>
      <c r="EPB72" s="514"/>
      <c r="EPC72" s="514"/>
      <c r="EPD72" s="514"/>
      <c r="EPE72" s="514"/>
      <c r="EPF72" s="514"/>
      <c r="EPG72" s="514"/>
      <c r="EPH72" s="514"/>
      <c r="EPI72" s="514"/>
      <c r="EPJ72" s="514"/>
      <c r="EPK72" s="514"/>
      <c r="EPL72" s="514"/>
      <c r="EPM72" s="514"/>
      <c r="EPN72" s="514"/>
      <c r="EPO72" s="514"/>
      <c r="EPP72" s="514"/>
      <c r="EPQ72" s="514"/>
      <c r="EPR72" s="514"/>
      <c r="EPS72" s="514"/>
      <c r="EPT72" s="514"/>
      <c r="EPU72" s="514"/>
      <c r="EPV72" s="514"/>
      <c r="EPW72" s="514"/>
      <c r="EPX72" s="514"/>
      <c r="EPY72" s="514"/>
      <c r="EPZ72" s="514"/>
      <c r="EQA72" s="514"/>
      <c r="EQB72" s="514"/>
      <c r="EQC72" s="514"/>
      <c r="EQD72" s="514"/>
      <c r="EQE72" s="514"/>
      <c r="EQF72" s="514"/>
      <c r="EQG72" s="514"/>
      <c r="EQH72" s="514"/>
      <c r="EQI72" s="514"/>
      <c r="EQJ72" s="514"/>
      <c r="EQK72" s="514"/>
      <c r="EQL72" s="514"/>
      <c r="EQM72" s="514"/>
      <c r="EQN72" s="514"/>
      <c r="EQO72" s="514"/>
      <c r="EQP72" s="514"/>
      <c r="EQQ72" s="514"/>
      <c r="EQR72" s="514"/>
      <c r="EQS72" s="514"/>
      <c r="EQT72" s="514"/>
      <c r="EQU72" s="514"/>
      <c r="EQV72" s="514"/>
      <c r="EQW72" s="514"/>
      <c r="EQX72" s="514"/>
      <c r="EQY72" s="514"/>
      <c r="EQZ72" s="514"/>
      <c r="ERA72" s="514"/>
      <c r="ERB72" s="514"/>
      <c r="ERC72" s="514"/>
      <c r="ERD72" s="514"/>
      <c r="ERE72" s="514"/>
      <c r="ERF72" s="514"/>
      <c r="ERG72" s="514"/>
      <c r="ERH72" s="514"/>
      <c r="ERI72" s="514"/>
      <c r="ERJ72" s="514"/>
      <c r="ERK72" s="514"/>
      <c r="ERL72" s="514"/>
      <c r="ERM72" s="514"/>
      <c r="ERN72" s="514"/>
      <c r="ERO72" s="514"/>
      <c r="ERP72" s="514"/>
      <c r="ERQ72" s="514"/>
      <c r="ERR72" s="514"/>
      <c r="ERS72" s="514"/>
      <c r="ERT72" s="514"/>
      <c r="ERU72" s="514"/>
      <c r="ERV72" s="514"/>
      <c r="ERW72" s="514"/>
      <c r="ERX72" s="514"/>
      <c r="ERY72" s="514"/>
      <c r="ERZ72" s="514"/>
      <c r="ESA72" s="514"/>
      <c r="ESB72" s="514"/>
      <c r="ESC72" s="514"/>
      <c r="ESD72" s="514"/>
      <c r="ESE72" s="514"/>
      <c r="ESF72" s="514"/>
      <c r="ESG72" s="514"/>
      <c r="ESH72" s="514"/>
      <c r="ESI72" s="514"/>
      <c r="ESJ72" s="514"/>
      <c r="ESK72" s="514"/>
      <c r="ESL72" s="514"/>
      <c r="ESM72" s="514"/>
      <c r="ESN72" s="514"/>
      <c r="ESO72" s="514"/>
      <c r="ESP72" s="514"/>
      <c r="ESQ72" s="514"/>
      <c r="ESR72" s="514"/>
      <c r="ESS72" s="514"/>
      <c r="EST72" s="514"/>
      <c r="ESU72" s="514"/>
      <c r="ESV72" s="514"/>
      <c r="ESW72" s="514"/>
      <c r="ESX72" s="514"/>
      <c r="ESY72" s="514"/>
      <c r="ESZ72" s="514"/>
      <c r="ETA72" s="514"/>
      <c r="ETB72" s="514"/>
      <c r="ETC72" s="514"/>
      <c r="ETD72" s="514"/>
      <c r="ETE72" s="514"/>
      <c r="ETF72" s="514"/>
      <c r="ETG72" s="514"/>
      <c r="ETH72" s="514"/>
      <c r="ETI72" s="514"/>
      <c r="ETJ72" s="514"/>
      <c r="ETK72" s="514"/>
      <c r="ETL72" s="514"/>
      <c r="ETM72" s="514"/>
      <c r="ETN72" s="514"/>
      <c r="ETO72" s="514"/>
      <c r="ETP72" s="514"/>
      <c r="ETQ72" s="514"/>
      <c r="ETR72" s="514"/>
      <c r="ETS72" s="514"/>
      <c r="ETT72" s="514"/>
      <c r="ETU72" s="514"/>
      <c r="ETV72" s="514"/>
      <c r="ETW72" s="514"/>
      <c r="ETX72" s="514"/>
      <c r="ETY72" s="514"/>
      <c r="ETZ72" s="514"/>
      <c r="EUA72" s="514"/>
      <c r="EUB72" s="514"/>
      <c r="EUC72" s="514"/>
      <c r="EUD72" s="514"/>
      <c r="EUE72" s="514"/>
      <c r="EUF72" s="514"/>
      <c r="EUG72" s="514"/>
      <c r="EUH72" s="514"/>
      <c r="EUI72" s="514"/>
      <c r="EUJ72" s="514"/>
      <c r="EUK72" s="514"/>
      <c r="EUL72" s="514"/>
      <c r="EUM72" s="514"/>
      <c r="EUN72" s="514"/>
      <c r="EUO72" s="514"/>
      <c r="EUP72" s="514"/>
      <c r="EUQ72" s="514"/>
      <c r="EUR72" s="514"/>
      <c r="EUS72" s="514"/>
      <c r="EUT72" s="514"/>
      <c r="EUU72" s="514"/>
      <c r="EUV72" s="514"/>
      <c r="EUW72" s="514"/>
      <c r="EUX72" s="514"/>
      <c r="EUY72" s="514"/>
      <c r="EUZ72" s="514"/>
      <c r="EVA72" s="514"/>
      <c r="EVB72" s="514"/>
      <c r="EVC72" s="514"/>
      <c r="EVD72" s="514"/>
      <c r="EVE72" s="514"/>
      <c r="EVF72" s="514"/>
      <c r="EVG72" s="514"/>
      <c r="EVH72" s="514"/>
      <c r="EVI72" s="514"/>
      <c r="EVJ72" s="514"/>
      <c r="EVK72" s="514"/>
      <c r="EVL72" s="514"/>
      <c r="EVM72" s="514"/>
      <c r="EVN72" s="514"/>
      <c r="EVO72" s="514"/>
      <c r="EVP72" s="514"/>
      <c r="EVQ72" s="514"/>
      <c r="EVR72" s="514"/>
      <c r="EVS72" s="514"/>
      <c r="EVT72" s="514"/>
      <c r="EVU72" s="514"/>
      <c r="EVV72" s="514"/>
      <c r="EVW72" s="514"/>
      <c r="EVX72" s="514"/>
      <c r="EVY72" s="514"/>
      <c r="EVZ72" s="514"/>
      <c r="EWA72" s="514"/>
      <c r="EWB72" s="514"/>
      <c r="EWC72" s="514"/>
      <c r="EWD72" s="514"/>
      <c r="EWE72" s="514"/>
      <c r="EWF72" s="514"/>
      <c r="EWG72" s="514"/>
      <c r="EWH72" s="514"/>
      <c r="EWI72" s="514"/>
      <c r="EWJ72" s="514"/>
      <c r="EWK72" s="514"/>
      <c r="EWL72" s="514"/>
      <c r="EWM72" s="514"/>
      <c r="EWN72" s="514"/>
      <c r="EWO72" s="514"/>
      <c r="EWP72" s="514"/>
      <c r="EWQ72" s="514"/>
      <c r="EWR72" s="514"/>
      <c r="EWS72" s="514"/>
      <c r="EWT72" s="514"/>
      <c r="EWU72" s="514"/>
      <c r="EWV72" s="514"/>
      <c r="EWW72" s="514"/>
      <c r="EWX72" s="514"/>
      <c r="EWY72" s="514"/>
      <c r="EWZ72" s="514"/>
      <c r="EXA72" s="514"/>
      <c r="EXB72" s="514"/>
      <c r="EXC72" s="514"/>
      <c r="EXD72" s="514"/>
      <c r="EXE72" s="514"/>
      <c r="EXF72" s="514"/>
      <c r="EXG72" s="514"/>
      <c r="EXH72" s="514"/>
      <c r="EXI72" s="514"/>
      <c r="EXJ72" s="514"/>
      <c r="EXK72" s="514"/>
      <c r="EXL72" s="514"/>
      <c r="EXM72" s="514"/>
      <c r="EXN72" s="514"/>
      <c r="EXO72" s="514"/>
      <c r="EXP72" s="514"/>
      <c r="EXQ72" s="514"/>
      <c r="EXR72" s="514"/>
      <c r="EXS72" s="514"/>
      <c r="EXT72" s="514"/>
      <c r="EXU72" s="514"/>
      <c r="EXV72" s="514"/>
      <c r="EXW72" s="514"/>
      <c r="EXX72" s="514"/>
      <c r="EXY72" s="514"/>
      <c r="EXZ72" s="514"/>
      <c r="EYA72" s="514"/>
      <c r="EYB72" s="514"/>
      <c r="EYC72" s="514"/>
      <c r="EYD72" s="514"/>
      <c r="EYE72" s="514"/>
      <c r="EYF72" s="514"/>
      <c r="EYG72" s="514"/>
      <c r="EYH72" s="514"/>
      <c r="EYI72" s="514"/>
      <c r="EYJ72" s="514"/>
      <c r="EYK72" s="514"/>
      <c r="EYL72" s="514"/>
      <c r="EYM72" s="514"/>
      <c r="EYN72" s="514"/>
      <c r="EYO72" s="514"/>
      <c r="EYP72" s="514"/>
      <c r="EYQ72" s="514"/>
      <c r="EYR72" s="514"/>
      <c r="EYS72" s="514"/>
      <c r="EYT72" s="514"/>
      <c r="EYU72" s="514"/>
      <c r="EYV72" s="514"/>
      <c r="EYW72" s="514"/>
      <c r="EYX72" s="514"/>
      <c r="EYY72" s="514"/>
      <c r="EYZ72" s="514"/>
      <c r="EZA72" s="514"/>
      <c r="EZB72" s="514"/>
      <c r="EZC72" s="514"/>
      <c r="EZD72" s="514"/>
      <c r="EZE72" s="514"/>
      <c r="EZF72" s="514"/>
      <c r="EZG72" s="514"/>
      <c r="EZH72" s="514"/>
      <c r="EZI72" s="514"/>
      <c r="EZJ72" s="514"/>
      <c r="EZK72" s="514"/>
      <c r="EZL72" s="514"/>
      <c r="EZM72" s="514"/>
      <c r="EZN72" s="514"/>
      <c r="EZO72" s="514"/>
      <c r="EZP72" s="514"/>
      <c r="EZQ72" s="514"/>
      <c r="EZR72" s="514"/>
      <c r="EZS72" s="514"/>
      <c r="EZT72" s="514"/>
      <c r="EZU72" s="514"/>
      <c r="EZV72" s="514"/>
      <c r="EZW72" s="514"/>
      <c r="EZX72" s="514"/>
      <c r="EZY72" s="514"/>
      <c r="EZZ72" s="514"/>
      <c r="FAA72" s="514"/>
      <c r="FAB72" s="514"/>
      <c r="FAC72" s="514"/>
      <c r="FAD72" s="514"/>
      <c r="FAE72" s="514"/>
      <c r="FAF72" s="514"/>
      <c r="FAG72" s="514"/>
      <c r="FAH72" s="514"/>
      <c r="FAI72" s="514"/>
      <c r="FAJ72" s="514"/>
      <c r="FAK72" s="514"/>
      <c r="FAL72" s="514"/>
      <c r="FAM72" s="514"/>
      <c r="FAN72" s="514"/>
      <c r="FAO72" s="514"/>
      <c r="FAP72" s="514"/>
      <c r="FAQ72" s="514"/>
      <c r="FAR72" s="514"/>
      <c r="FAS72" s="514"/>
      <c r="FAT72" s="514"/>
      <c r="FAU72" s="514"/>
      <c r="FAV72" s="514"/>
      <c r="FAW72" s="514"/>
      <c r="FAX72" s="514"/>
      <c r="FAY72" s="514"/>
      <c r="FAZ72" s="514"/>
      <c r="FBA72" s="514"/>
      <c r="FBB72" s="514"/>
      <c r="FBC72" s="514"/>
      <c r="FBD72" s="514"/>
      <c r="FBE72" s="514"/>
      <c r="FBF72" s="514"/>
      <c r="FBG72" s="514"/>
      <c r="FBH72" s="514"/>
      <c r="FBI72" s="514"/>
      <c r="FBJ72" s="514"/>
      <c r="FBK72" s="514"/>
      <c r="FBL72" s="514"/>
      <c r="FBM72" s="514"/>
      <c r="FBN72" s="514"/>
      <c r="FBO72" s="514"/>
      <c r="FBP72" s="514"/>
      <c r="FBQ72" s="514"/>
      <c r="FBR72" s="514"/>
      <c r="FBS72" s="514"/>
      <c r="FBT72" s="514"/>
      <c r="FBU72" s="514"/>
      <c r="FBV72" s="514"/>
      <c r="FBW72" s="514"/>
      <c r="FBX72" s="514"/>
      <c r="FBY72" s="514"/>
      <c r="FBZ72" s="514"/>
      <c r="FCA72" s="514"/>
      <c r="FCB72" s="514"/>
      <c r="FCC72" s="514"/>
      <c r="FCD72" s="514"/>
      <c r="FCE72" s="514"/>
      <c r="FCF72" s="514"/>
      <c r="FCG72" s="514"/>
      <c r="FCH72" s="514"/>
      <c r="FCI72" s="514"/>
      <c r="FCJ72" s="514"/>
      <c r="FCK72" s="514"/>
      <c r="FCL72" s="514"/>
      <c r="FCM72" s="514"/>
      <c r="FCN72" s="514"/>
      <c r="FCO72" s="514"/>
      <c r="FCP72" s="514"/>
      <c r="FCQ72" s="514"/>
      <c r="FCR72" s="514"/>
      <c r="FCS72" s="514"/>
      <c r="FCT72" s="514"/>
      <c r="FCU72" s="514"/>
      <c r="FCV72" s="514"/>
      <c r="FCW72" s="514"/>
      <c r="FCX72" s="514"/>
      <c r="FCY72" s="514"/>
      <c r="FCZ72" s="514"/>
      <c r="FDA72" s="514"/>
      <c r="FDB72" s="514"/>
      <c r="FDC72" s="514"/>
      <c r="FDD72" s="514"/>
      <c r="FDE72" s="514"/>
      <c r="FDF72" s="514"/>
      <c r="FDG72" s="514"/>
      <c r="FDH72" s="514"/>
      <c r="FDI72" s="514"/>
      <c r="FDJ72" s="514"/>
      <c r="FDK72" s="514"/>
      <c r="FDL72" s="514"/>
      <c r="FDM72" s="514"/>
      <c r="FDN72" s="514"/>
      <c r="FDO72" s="514"/>
      <c r="FDP72" s="514"/>
      <c r="FDQ72" s="514"/>
      <c r="FDR72" s="514"/>
      <c r="FDS72" s="514"/>
      <c r="FDT72" s="514"/>
      <c r="FDU72" s="514"/>
      <c r="FDV72" s="514"/>
      <c r="FDW72" s="514"/>
      <c r="FDX72" s="514"/>
      <c r="FDY72" s="514"/>
      <c r="FDZ72" s="514"/>
      <c r="FEA72" s="514"/>
      <c r="FEB72" s="514"/>
      <c r="FEC72" s="514"/>
      <c r="FED72" s="514"/>
      <c r="FEE72" s="514"/>
      <c r="FEF72" s="514"/>
      <c r="FEG72" s="514"/>
      <c r="FEH72" s="514"/>
      <c r="FEI72" s="514"/>
      <c r="FEJ72" s="514"/>
      <c r="FEK72" s="514"/>
      <c r="FEL72" s="514"/>
      <c r="FEM72" s="514"/>
      <c r="FEN72" s="514"/>
      <c r="FEO72" s="514"/>
      <c r="FEP72" s="514"/>
      <c r="FEQ72" s="514"/>
      <c r="FER72" s="514"/>
      <c r="FES72" s="514"/>
      <c r="FET72" s="514"/>
      <c r="FEU72" s="514"/>
      <c r="FEV72" s="514"/>
      <c r="FEW72" s="514"/>
      <c r="FEX72" s="514"/>
      <c r="FEY72" s="514"/>
      <c r="FEZ72" s="514"/>
      <c r="FFA72" s="514"/>
      <c r="FFB72" s="514"/>
      <c r="FFC72" s="514"/>
      <c r="FFD72" s="514"/>
      <c r="FFE72" s="514"/>
      <c r="FFF72" s="514"/>
      <c r="FFG72" s="514"/>
      <c r="FFH72" s="514"/>
      <c r="FFI72" s="514"/>
      <c r="FFJ72" s="514"/>
      <c r="FFK72" s="514"/>
      <c r="FFL72" s="514"/>
      <c r="FFM72" s="514"/>
      <c r="FFN72" s="514"/>
      <c r="FFO72" s="514"/>
      <c r="FFP72" s="514"/>
      <c r="FFQ72" s="514"/>
      <c r="FFR72" s="514"/>
      <c r="FFS72" s="514"/>
      <c r="FFT72" s="514"/>
      <c r="FFU72" s="514"/>
      <c r="FFV72" s="514"/>
      <c r="FFW72" s="514"/>
      <c r="FFX72" s="514"/>
      <c r="FFY72" s="514"/>
      <c r="FFZ72" s="514"/>
      <c r="FGA72" s="514"/>
      <c r="FGB72" s="514"/>
      <c r="FGC72" s="514"/>
      <c r="FGD72" s="514"/>
      <c r="FGE72" s="514"/>
      <c r="FGF72" s="514"/>
      <c r="FGG72" s="514"/>
      <c r="FGH72" s="514"/>
      <c r="FGI72" s="514"/>
      <c r="FGJ72" s="514"/>
      <c r="FGK72" s="514"/>
      <c r="FGL72" s="514"/>
      <c r="FGM72" s="514"/>
      <c r="FGN72" s="514"/>
      <c r="FGO72" s="514"/>
      <c r="FGP72" s="514"/>
      <c r="FGQ72" s="514"/>
      <c r="FGR72" s="514"/>
      <c r="FGS72" s="514"/>
      <c r="FGT72" s="514"/>
      <c r="FGU72" s="514"/>
      <c r="FGV72" s="514"/>
      <c r="FGW72" s="514"/>
      <c r="FGX72" s="514"/>
      <c r="FGY72" s="514"/>
      <c r="FGZ72" s="514"/>
      <c r="FHA72" s="514"/>
      <c r="FHB72" s="514"/>
      <c r="FHC72" s="514"/>
      <c r="FHD72" s="514"/>
      <c r="FHE72" s="514"/>
      <c r="FHF72" s="514"/>
      <c r="FHG72" s="514"/>
      <c r="FHH72" s="514"/>
      <c r="FHI72" s="514"/>
      <c r="FHJ72" s="514"/>
      <c r="FHK72" s="514"/>
      <c r="FHL72" s="514"/>
      <c r="FHM72" s="514"/>
      <c r="FHN72" s="514"/>
      <c r="FHO72" s="514"/>
      <c r="FHP72" s="514"/>
      <c r="FHQ72" s="514"/>
      <c r="FHR72" s="514"/>
      <c r="FHS72" s="514"/>
      <c r="FHT72" s="514"/>
      <c r="FHU72" s="514"/>
      <c r="FHV72" s="514"/>
      <c r="FHW72" s="514"/>
      <c r="FHX72" s="514"/>
      <c r="FHY72" s="514"/>
      <c r="FHZ72" s="514"/>
      <c r="FIA72" s="514"/>
      <c r="FIB72" s="514"/>
      <c r="FIC72" s="514"/>
      <c r="FID72" s="514"/>
      <c r="FIE72" s="514"/>
      <c r="FIF72" s="514"/>
      <c r="FIG72" s="514"/>
      <c r="FIH72" s="514"/>
      <c r="FII72" s="514"/>
      <c r="FIJ72" s="514"/>
      <c r="FIK72" s="514"/>
      <c r="FIL72" s="514"/>
      <c r="FIM72" s="514"/>
      <c r="FIN72" s="514"/>
      <c r="FIO72" s="514"/>
      <c r="FIP72" s="514"/>
      <c r="FIQ72" s="514"/>
      <c r="FIR72" s="514"/>
      <c r="FIS72" s="514"/>
      <c r="FIT72" s="514"/>
      <c r="FIU72" s="514"/>
      <c r="FIV72" s="514"/>
      <c r="FIW72" s="514"/>
      <c r="FIX72" s="514"/>
      <c r="FIY72" s="514"/>
      <c r="FIZ72" s="514"/>
      <c r="FJA72" s="514"/>
      <c r="FJB72" s="514"/>
      <c r="FJC72" s="514"/>
      <c r="FJD72" s="514"/>
      <c r="FJE72" s="514"/>
      <c r="FJF72" s="514"/>
      <c r="FJG72" s="514"/>
      <c r="FJH72" s="514"/>
      <c r="FJI72" s="514"/>
      <c r="FJJ72" s="514"/>
      <c r="FJK72" s="514"/>
      <c r="FJL72" s="514"/>
      <c r="FJM72" s="514"/>
      <c r="FJN72" s="514"/>
      <c r="FJO72" s="514"/>
      <c r="FJP72" s="514"/>
      <c r="FJQ72" s="514"/>
      <c r="FJR72" s="514"/>
      <c r="FJS72" s="514"/>
      <c r="FJT72" s="514"/>
      <c r="FJU72" s="514"/>
      <c r="FJV72" s="514"/>
      <c r="FJW72" s="514"/>
      <c r="FJX72" s="514"/>
      <c r="FJY72" s="514"/>
      <c r="FJZ72" s="514"/>
      <c r="FKA72" s="514"/>
      <c r="FKB72" s="514"/>
      <c r="FKC72" s="514"/>
      <c r="FKD72" s="514"/>
      <c r="FKE72" s="514"/>
      <c r="FKF72" s="514"/>
      <c r="FKG72" s="514"/>
      <c r="FKH72" s="514"/>
      <c r="FKI72" s="514"/>
      <c r="FKJ72" s="514"/>
      <c r="FKK72" s="514"/>
      <c r="FKL72" s="514"/>
      <c r="FKM72" s="514"/>
      <c r="FKN72" s="514"/>
      <c r="FKO72" s="514"/>
      <c r="FKP72" s="514"/>
      <c r="FKQ72" s="514"/>
      <c r="FKR72" s="514"/>
      <c r="FKS72" s="514"/>
      <c r="FKT72" s="514"/>
      <c r="FKU72" s="514"/>
      <c r="FKV72" s="514"/>
      <c r="FKW72" s="514"/>
      <c r="FKX72" s="514"/>
      <c r="FKY72" s="514"/>
      <c r="FKZ72" s="514"/>
      <c r="FLA72" s="514"/>
      <c r="FLB72" s="514"/>
      <c r="FLC72" s="514"/>
      <c r="FLD72" s="514"/>
      <c r="FLE72" s="514"/>
      <c r="FLF72" s="514"/>
      <c r="FLG72" s="514"/>
      <c r="FLH72" s="514"/>
      <c r="FLI72" s="514"/>
      <c r="FLJ72" s="514"/>
      <c r="FLK72" s="514"/>
      <c r="FLL72" s="514"/>
      <c r="FLM72" s="514"/>
      <c r="FLN72" s="514"/>
      <c r="FLO72" s="514"/>
      <c r="FLP72" s="514"/>
      <c r="FLQ72" s="514"/>
      <c r="FLR72" s="514"/>
      <c r="FLS72" s="514"/>
      <c r="FLT72" s="514"/>
      <c r="FLU72" s="514"/>
      <c r="FLV72" s="514"/>
      <c r="FLW72" s="514"/>
      <c r="FLX72" s="514"/>
      <c r="FLY72" s="514"/>
      <c r="FLZ72" s="514"/>
      <c r="FMA72" s="514"/>
      <c r="FMB72" s="514"/>
      <c r="FMC72" s="514"/>
      <c r="FMD72" s="514"/>
      <c r="FME72" s="514"/>
      <c r="FMF72" s="514"/>
      <c r="FMG72" s="514"/>
      <c r="FMH72" s="514"/>
      <c r="FMI72" s="514"/>
      <c r="FMJ72" s="514"/>
      <c r="FMK72" s="514"/>
      <c r="FML72" s="514"/>
      <c r="FMM72" s="514"/>
      <c r="FMN72" s="514"/>
      <c r="FMO72" s="514"/>
      <c r="FMP72" s="514"/>
      <c r="FMQ72" s="514"/>
      <c r="FMR72" s="514"/>
      <c r="FMS72" s="514"/>
      <c r="FMT72" s="514"/>
      <c r="FMU72" s="514"/>
      <c r="FMV72" s="514"/>
      <c r="FMW72" s="514"/>
      <c r="FMX72" s="514"/>
      <c r="FMY72" s="514"/>
      <c r="FMZ72" s="514"/>
      <c r="FNA72" s="514"/>
      <c r="FNB72" s="514"/>
      <c r="FNC72" s="514"/>
      <c r="FND72" s="514"/>
      <c r="FNE72" s="514"/>
      <c r="FNF72" s="514"/>
      <c r="FNG72" s="514"/>
      <c r="FNH72" s="514"/>
      <c r="FNI72" s="514"/>
      <c r="FNJ72" s="514"/>
      <c r="FNK72" s="514"/>
      <c r="FNL72" s="514"/>
      <c r="FNM72" s="514"/>
      <c r="FNN72" s="514"/>
      <c r="FNO72" s="514"/>
      <c r="FNP72" s="514"/>
      <c r="FNQ72" s="514"/>
      <c r="FNR72" s="514"/>
      <c r="FNS72" s="514"/>
      <c r="FNT72" s="514"/>
      <c r="FNU72" s="514"/>
      <c r="FNV72" s="514"/>
      <c r="FNW72" s="514"/>
      <c r="FNX72" s="514"/>
      <c r="FNY72" s="514"/>
      <c r="FNZ72" s="514"/>
      <c r="FOA72" s="514"/>
      <c r="FOB72" s="514"/>
      <c r="FOC72" s="514"/>
      <c r="FOD72" s="514"/>
      <c r="FOE72" s="514"/>
      <c r="FOF72" s="514"/>
      <c r="FOG72" s="514"/>
      <c r="FOH72" s="514"/>
      <c r="FOI72" s="514"/>
      <c r="FOJ72" s="514"/>
      <c r="FOK72" s="514"/>
      <c r="FOL72" s="514"/>
      <c r="FOM72" s="514"/>
      <c r="FON72" s="514"/>
      <c r="FOO72" s="514"/>
      <c r="FOP72" s="514"/>
      <c r="FOQ72" s="514"/>
      <c r="FOR72" s="514"/>
      <c r="FOS72" s="514"/>
      <c r="FOT72" s="514"/>
      <c r="FOU72" s="514"/>
      <c r="FOV72" s="514"/>
      <c r="FOW72" s="514"/>
      <c r="FOX72" s="514"/>
      <c r="FOY72" s="514"/>
      <c r="FOZ72" s="514"/>
      <c r="FPA72" s="514"/>
      <c r="FPB72" s="514"/>
      <c r="FPC72" s="514"/>
      <c r="FPD72" s="514"/>
      <c r="FPE72" s="514"/>
      <c r="FPF72" s="514"/>
      <c r="FPG72" s="514"/>
      <c r="FPH72" s="514"/>
      <c r="FPI72" s="514"/>
      <c r="FPJ72" s="514"/>
      <c r="FPK72" s="514"/>
      <c r="FPL72" s="514"/>
      <c r="FPM72" s="514"/>
      <c r="FPN72" s="514"/>
      <c r="FPO72" s="514"/>
      <c r="FPP72" s="514"/>
      <c r="FPQ72" s="514"/>
      <c r="FPR72" s="514"/>
      <c r="FPS72" s="514"/>
      <c r="FPT72" s="514"/>
      <c r="FPU72" s="514"/>
      <c r="FPV72" s="514"/>
      <c r="FPW72" s="514"/>
      <c r="FPX72" s="514"/>
      <c r="FPY72" s="514"/>
      <c r="FPZ72" s="514"/>
      <c r="FQA72" s="514"/>
      <c r="FQB72" s="514"/>
      <c r="FQC72" s="514"/>
      <c r="FQD72" s="514"/>
      <c r="FQE72" s="514"/>
      <c r="FQF72" s="514"/>
      <c r="FQG72" s="514"/>
      <c r="FQH72" s="514"/>
      <c r="FQI72" s="514"/>
      <c r="FQJ72" s="514"/>
      <c r="FQK72" s="514"/>
      <c r="FQL72" s="514"/>
      <c r="FQM72" s="514"/>
      <c r="FQN72" s="514"/>
      <c r="FQO72" s="514"/>
      <c r="FQP72" s="514"/>
      <c r="FQQ72" s="514"/>
      <c r="FQR72" s="514"/>
      <c r="FQS72" s="514"/>
      <c r="FQT72" s="514"/>
      <c r="FQU72" s="514"/>
      <c r="FQV72" s="514"/>
      <c r="FQW72" s="514"/>
      <c r="FQX72" s="514"/>
      <c r="FQY72" s="514"/>
      <c r="FQZ72" s="514"/>
      <c r="FRA72" s="514"/>
      <c r="FRB72" s="514"/>
      <c r="FRC72" s="514"/>
      <c r="FRD72" s="514"/>
      <c r="FRE72" s="514"/>
      <c r="FRF72" s="514"/>
      <c r="FRG72" s="514"/>
      <c r="FRH72" s="514"/>
      <c r="FRI72" s="514"/>
      <c r="FRJ72" s="514"/>
      <c r="FRK72" s="514"/>
      <c r="FRL72" s="514"/>
      <c r="FRM72" s="514"/>
      <c r="FRN72" s="514"/>
      <c r="FRO72" s="514"/>
      <c r="FRP72" s="514"/>
      <c r="FRQ72" s="514"/>
      <c r="FRR72" s="514"/>
      <c r="FRS72" s="514"/>
      <c r="FRT72" s="514"/>
      <c r="FRU72" s="514"/>
      <c r="FRV72" s="514"/>
      <c r="FRW72" s="514"/>
      <c r="FRX72" s="514"/>
      <c r="FRY72" s="514"/>
      <c r="FRZ72" s="514"/>
      <c r="FSA72" s="514"/>
      <c r="FSB72" s="514"/>
      <c r="FSC72" s="514"/>
      <c r="FSD72" s="514"/>
      <c r="FSE72" s="514"/>
      <c r="FSF72" s="514"/>
      <c r="FSG72" s="514"/>
      <c r="FSH72" s="514"/>
      <c r="FSI72" s="514"/>
      <c r="FSJ72" s="514"/>
      <c r="FSK72" s="514"/>
      <c r="FSL72" s="514"/>
      <c r="FSM72" s="514"/>
      <c r="FSN72" s="514"/>
      <c r="FSO72" s="514"/>
      <c r="FSP72" s="514"/>
      <c r="FSQ72" s="514"/>
      <c r="FSR72" s="514"/>
      <c r="FSS72" s="514"/>
      <c r="FST72" s="514"/>
      <c r="FSU72" s="514"/>
      <c r="FSV72" s="514"/>
      <c r="FSW72" s="514"/>
      <c r="FSX72" s="514"/>
      <c r="FSY72" s="514"/>
      <c r="FSZ72" s="514"/>
      <c r="FTA72" s="514"/>
      <c r="FTB72" s="514"/>
      <c r="FTC72" s="514"/>
      <c r="FTD72" s="514"/>
      <c r="FTE72" s="514"/>
      <c r="FTF72" s="514"/>
      <c r="FTG72" s="514"/>
      <c r="FTH72" s="514"/>
      <c r="FTI72" s="514"/>
      <c r="FTJ72" s="514"/>
      <c r="FTK72" s="514"/>
      <c r="FTL72" s="514"/>
      <c r="FTM72" s="514"/>
      <c r="FTN72" s="514"/>
      <c r="FTO72" s="514"/>
      <c r="FTP72" s="514"/>
      <c r="FTQ72" s="514"/>
      <c r="FTR72" s="514"/>
      <c r="FTS72" s="514"/>
      <c r="FTT72" s="514"/>
      <c r="FTU72" s="514"/>
      <c r="FTV72" s="514"/>
      <c r="FTW72" s="514"/>
      <c r="FTX72" s="514"/>
      <c r="FTY72" s="514"/>
      <c r="FTZ72" s="514"/>
      <c r="FUA72" s="514"/>
      <c r="FUB72" s="514"/>
      <c r="FUC72" s="514"/>
      <c r="FUD72" s="514"/>
      <c r="FUE72" s="514"/>
      <c r="FUF72" s="514"/>
      <c r="FUG72" s="514"/>
      <c r="FUH72" s="514"/>
      <c r="FUI72" s="514"/>
      <c r="FUJ72" s="514"/>
      <c r="FUK72" s="514"/>
      <c r="FUL72" s="514"/>
      <c r="FUM72" s="514"/>
      <c r="FUN72" s="514"/>
      <c r="FUO72" s="514"/>
      <c r="FUP72" s="514"/>
      <c r="FUQ72" s="514"/>
      <c r="FUR72" s="514"/>
      <c r="FUS72" s="514"/>
      <c r="FUT72" s="514"/>
      <c r="FUU72" s="514"/>
      <c r="FUV72" s="514"/>
      <c r="FUW72" s="514"/>
      <c r="FUX72" s="514"/>
      <c r="FUY72" s="514"/>
      <c r="FUZ72" s="514"/>
      <c r="FVA72" s="514"/>
      <c r="FVB72" s="514"/>
      <c r="FVC72" s="514"/>
      <c r="FVD72" s="514"/>
      <c r="FVE72" s="514"/>
      <c r="FVF72" s="514"/>
      <c r="FVG72" s="514"/>
      <c r="FVH72" s="514"/>
      <c r="FVI72" s="514"/>
      <c r="FVJ72" s="514"/>
      <c r="FVK72" s="514"/>
      <c r="FVL72" s="514"/>
      <c r="FVM72" s="514"/>
      <c r="FVN72" s="514"/>
      <c r="FVO72" s="514"/>
      <c r="FVP72" s="514"/>
      <c r="FVQ72" s="514"/>
      <c r="FVR72" s="514"/>
      <c r="FVS72" s="514"/>
      <c r="FVT72" s="514"/>
      <c r="FVU72" s="514"/>
      <c r="FVV72" s="514"/>
      <c r="FVW72" s="514"/>
      <c r="FVX72" s="514"/>
      <c r="FVY72" s="514"/>
      <c r="FVZ72" s="514"/>
      <c r="FWA72" s="514"/>
      <c r="FWB72" s="514"/>
      <c r="FWC72" s="514"/>
      <c r="FWD72" s="514"/>
      <c r="FWE72" s="514"/>
      <c r="FWF72" s="514"/>
      <c r="FWG72" s="514"/>
      <c r="FWH72" s="514"/>
      <c r="FWI72" s="514"/>
      <c r="FWJ72" s="514"/>
      <c r="FWK72" s="514"/>
      <c r="FWL72" s="514"/>
      <c r="FWM72" s="514"/>
      <c r="FWN72" s="514"/>
      <c r="FWO72" s="514"/>
      <c r="FWP72" s="514"/>
      <c r="FWQ72" s="514"/>
      <c r="FWR72" s="514"/>
      <c r="FWS72" s="514"/>
      <c r="FWT72" s="514"/>
      <c r="FWU72" s="514"/>
      <c r="FWV72" s="514"/>
      <c r="FWW72" s="514"/>
      <c r="FWX72" s="514"/>
      <c r="FWY72" s="514"/>
      <c r="FWZ72" s="514"/>
      <c r="FXA72" s="514"/>
      <c r="FXB72" s="514"/>
      <c r="FXC72" s="514"/>
      <c r="FXD72" s="514"/>
      <c r="FXE72" s="514"/>
      <c r="FXF72" s="514"/>
      <c r="FXG72" s="514"/>
      <c r="FXH72" s="514"/>
      <c r="FXI72" s="514"/>
      <c r="FXJ72" s="514"/>
      <c r="FXK72" s="514"/>
      <c r="FXL72" s="514"/>
      <c r="FXM72" s="514"/>
      <c r="FXN72" s="514"/>
      <c r="FXO72" s="514"/>
      <c r="FXP72" s="514"/>
      <c r="FXQ72" s="514"/>
      <c r="FXR72" s="514"/>
      <c r="FXS72" s="514"/>
      <c r="FXT72" s="514"/>
      <c r="FXU72" s="514"/>
      <c r="FXV72" s="514"/>
      <c r="FXW72" s="514"/>
      <c r="FXX72" s="514"/>
      <c r="FXY72" s="514"/>
      <c r="FXZ72" s="514"/>
      <c r="FYA72" s="514"/>
      <c r="FYB72" s="514"/>
      <c r="FYC72" s="514"/>
      <c r="FYD72" s="514"/>
      <c r="FYE72" s="514"/>
      <c r="FYF72" s="514"/>
      <c r="FYG72" s="514"/>
      <c r="FYH72" s="514"/>
      <c r="FYI72" s="514"/>
      <c r="FYJ72" s="514"/>
      <c r="FYK72" s="514"/>
      <c r="FYL72" s="514"/>
      <c r="FYM72" s="514"/>
      <c r="FYN72" s="514"/>
      <c r="FYO72" s="514"/>
      <c r="FYP72" s="514"/>
      <c r="FYQ72" s="514"/>
      <c r="FYR72" s="514"/>
      <c r="FYS72" s="514"/>
      <c r="FYT72" s="514"/>
      <c r="FYU72" s="514"/>
      <c r="FYV72" s="514"/>
      <c r="FYW72" s="514"/>
      <c r="FYX72" s="514"/>
      <c r="FYY72" s="514"/>
      <c r="FYZ72" s="514"/>
      <c r="FZA72" s="514"/>
      <c r="FZB72" s="514"/>
      <c r="FZC72" s="514"/>
      <c r="FZD72" s="514"/>
      <c r="FZE72" s="514"/>
      <c r="FZF72" s="514"/>
      <c r="FZG72" s="514"/>
      <c r="FZH72" s="514"/>
      <c r="FZI72" s="514"/>
      <c r="FZJ72" s="514"/>
      <c r="FZK72" s="514"/>
      <c r="FZL72" s="514"/>
      <c r="FZM72" s="514"/>
      <c r="FZN72" s="514"/>
      <c r="FZO72" s="514"/>
      <c r="FZP72" s="514"/>
      <c r="FZQ72" s="514"/>
      <c r="FZR72" s="514"/>
      <c r="FZS72" s="514"/>
      <c r="FZT72" s="514"/>
      <c r="FZU72" s="514"/>
      <c r="FZV72" s="514"/>
      <c r="FZW72" s="514"/>
      <c r="FZX72" s="514"/>
      <c r="FZY72" s="514"/>
      <c r="FZZ72" s="514"/>
      <c r="GAA72" s="514"/>
      <c r="GAB72" s="514"/>
      <c r="GAC72" s="514"/>
      <c r="GAD72" s="514"/>
      <c r="GAE72" s="514"/>
      <c r="GAF72" s="514"/>
      <c r="GAG72" s="514"/>
      <c r="GAH72" s="514"/>
      <c r="GAI72" s="514"/>
      <c r="GAJ72" s="514"/>
      <c r="GAK72" s="514"/>
      <c r="GAL72" s="514"/>
      <c r="GAM72" s="514"/>
      <c r="GAN72" s="514"/>
      <c r="GAO72" s="514"/>
      <c r="GAP72" s="514"/>
      <c r="GAQ72" s="514"/>
      <c r="GAR72" s="514"/>
      <c r="GAS72" s="514"/>
      <c r="GAT72" s="514"/>
      <c r="GAU72" s="514"/>
      <c r="GAV72" s="514"/>
      <c r="GAW72" s="514"/>
      <c r="GAX72" s="514"/>
      <c r="GAY72" s="514"/>
      <c r="GAZ72" s="514"/>
      <c r="GBA72" s="514"/>
      <c r="GBB72" s="514"/>
      <c r="GBC72" s="514"/>
      <c r="GBD72" s="514"/>
      <c r="GBE72" s="514"/>
      <c r="GBF72" s="514"/>
      <c r="GBG72" s="514"/>
      <c r="GBH72" s="514"/>
      <c r="GBI72" s="514"/>
      <c r="GBJ72" s="514"/>
      <c r="GBK72" s="514"/>
      <c r="GBL72" s="514"/>
      <c r="GBM72" s="514"/>
      <c r="GBN72" s="514"/>
      <c r="GBO72" s="514"/>
      <c r="GBP72" s="514"/>
      <c r="GBQ72" s="514"/>
      <c r="GBR72" s="514"/>
      <c r="GBS72" s="514"/>
      <c r="GBT72" s="514"/>
      <c r="GBU72" s="514"/>
      <c r="GBV72" s="514"/>
      <c r="GBW72" s="514"/>
      <c r="GBX72" s="514"/>
      <c r="GBY72" s="514"/>
      <c r="GBZ72" s="514"/>
      <c r="GCA72" s="514"/>
      <c r="GCB72" s="514"/>
      <c r="GCC72" s="514"/>
      <c r="GCD72" s="514"/>
      <c r="GCE72" s="514"/>
      <c r="GCF72" s="514"/>
      <c r="GCG72" s="514"/>
      <c r="GCH72" s="514"/>
      <c r="GCI72" s="514"/>
      <c r="GCJ72" s="514"/>
      <c r="GCK72" s="514"/>
      <c r="GCL72" s="514"/>
      <c r="GCM72" s="514"/>
      <c r="GCN72" s="514"/>
      <c r="GCO72" s="514"/>
      <c r="GCP72" s="514"/>
      <c r="GCQ72" s="514"/>
      <c r="GCR72" s="514"/>
      <c r="GCS72" s="514"/>
      <c r="GCT72" s="514"/>
      <c r="GCU72" s="514"/>
      <c r="GCV72" s="514"/>
      <c r="GCW72" s="514"/>
      <c r="GCX72" s="514"/>
      <c r="GCY72" s="514"/>
      <c r="GCZ72" s="514"/>
      <c r="GDA72" s="514"/>
      <c r="GDB72" s="514"/>
      <c r="GDC72" s="514"/>
      <c r="GDD72" s="514"/>
      <c r="GDE72" s="514"/>
      <c r="GDF72" s="514"/>
      <c r="GDG72" s="514"/>
      <c r="GDH72" s="514"/>
      <c r="GDI72" s="514"/>
      <c r="GDJ72" s="514"/>
      <c r="GDK72" s="514"/>
      <c r="GDL72" s="514"/>
      <c r="GDM72" s="514"/>
      <c r="GDN72" s="514"/>
      <c r="GDO72" s="514"/>
      <c r="GDP72" s="514"/>
      <c r="GDQ72" s="514"/>
      <c r="GDR72" s="514"/>
      <c r="GDS72" s="514"/>
      <c r="GDT72" s="514"/>
      <c r="GDU72" s="514"/>
      <c r="GDV72" s="514"/>
      <c r="GDW72" s="514"/>
      <c r="GDX72" s="514"/>
      <c r="GDY72" s="514"/>
      <c r="GDZ72" s="514"/>
      <c r="GEA72" s="514"/>
      <c r="GEB72" s="514"/>
      <c r="GEC72" s="514"/>
      <c r="GED72" s="514"/>
      <c r="GEE72" s="514"/>
      <c r="GEF72" s="514"/>
      <c r="GEG72" s="514"/>
      <c r="GEH72" s="514"/>
      <c r="GEI72" s="514"/>
      <c r="GEJ72" s="514"/>
      <c r="GEK72" s="514"/>
      <c r="GEL72" s="514"/>
      <c r="GEM72" s="514"/>
      <c r="GEN72" s="514"/>
      <c r="GEO72" s="514"/>
      <c r="GEP72" s="514"/>
      <c r="GEQ72" s="514"/>
      <c r="GER72" s="514"/>
      <c r="GES72" s="514"/>
      <c r="GET72" s="514"/>
      <c r="GEU72" s="514"/>
      <c r="GEV72" s="514"/>
      <c r="GEW72" s="514"/>
      <c r="GEX72" s="514"/>
      <c r="GEY72" s="514"/>
      <c r="GEZ72" s="514"/>
      <c r="GFA72" s="514"/>
      <c r="GFB72" s="514"/>
      <c r="GFC72" s="514"/>
      <c r="GFD72" s="514"/>
      <c r="GFE72" s="514"/>
      <c r="GFF72" s="514"/>
      <c r="GFG72" s="514"/>
      <c r="GFH72" s="514"/>
      <c r="GFI72" s="514"/>
      <c r="GFJ72" s="514"/>
      <c r="GFK72" s="514"/>
      <c r="GFL72" s="514"/>
      <c r="GFM72" s="514"/>
      <c r="GFN72" s="514"/>
      <c r="GFO72" s="514"/>
      <c r="GFP72" s="514"/>
      <c r="GFQ72" s="514"/>
      <c r="GFR72" s="514"/>
      <c r="GFS72" s="514"/>
      <c r="GFT72" s="514"/>
      <c r="GFU72" s="514"/>
      <c r="GFV72" s="514"/>
      <c r="GFW72" s="514"/>
      <c r="GFX72" s="514"/>
      <c r="GFY72" s="514"/>
      <c r="GFZ72" s="514"/>
      <c r="GGA72" s="514"/>
      <c r="GGB72" s="514"/>
      <c r="GGC72" s="514"/>
      <c r="GGD72" s="514"/>
      <c r="GGE72" s="514"/>
      <c r="GGF72" s="514"/>
      <c r="GGG72" s="514"/>
      <c r="GGH72" s="514"/>
      <c r="GGI72" s="514"/>
      <c r="GGJ72" s="514"/>
      <c r="GGK72" s="514"/>
      <c r="GGL72" s="514"/>
      <c r="GGM72" s="514"/>
      <c r="GGN72" s="514"/>
      <c r="GGO72" s="514"/>
      <c r="GGP72" s="514"/>
      <c r="GGQ72" s="514"/>
      <c r="GGR72" s="514"/>
      <c r="GGS72" s="514"/>
      <c r="GGT72" s="514"/>
      <c r="GGU72" s="514"/>
      <c r="GGV72" s="514"/>
      <c r="GGW72" s="514"/>
      <c r="GGX72" s="514"/>
      <c r="GGY72" s="514"/>
      <c r="GGZ72" s="514"/>
      <c r="GHA72" s="514"/>
      <c r="GHB72" s="514"/>
      <c r="GHC72" s="514"/>
      <c r="GHD72" s="514"/>
      <c r="GHE72" s="514"/>
      <c r="GHF72" s="514"/>
      <c r="GHG72" s="514"/>
      <c r="GHH72" s="514"/>
      <c r="GHI72" s="514"/>
      <c r="GHJ72" s="514"/>
      <c r="GHK72" s="514"/>
      <c r="GHL72" s="514"/>
      <c r="GHM72" s="514"/>
      <c r="GHN72" s="514"/>
      <c r="GHO72" s="514"/>
      <c r="GHP72" s="514"/>
      <c r="GHQ72" s="514"/>
      <c r="GHR72" s="514"/>
      <c r="GHS72" s="514"/>
      <c r="GHT72" s="514"/>
      <c r="GHU72" s="514"/>
      <c r="GHV72" s="514"/>
      <c r="GHW72" s="514"/>
      <c r="GHX72" s="514"/>
      <c r="GHY72" s="514"/>
      <c r="GHZ72" s="514"/>
      <c r="GIA72" s="514"/>
      <c r="GIB72" s="514"/>
      <c r="GIC72" s="514"/>
      <c r="GID72" s="514"/>
      <c r="GIE72" s="514"/>
      <c r="GIF72" s="514"/>
      <c r="GIG72" s="514"/>
      <c r="GIH72" s="514"/>
      <c r="GII72" s="514"/>
      <c r="GIJ72" s="514"/>
      <c r="GIK72" s="514"/>
      <c r="GIL72" s="514"/>
      <c r="GIM72" s="514"/>
      <c r="GIN72" s="514"/>
      <c r="GIO72" s="514"/>
      <c r="GIP72" s="514"/>
      <c r="GIQ72" s="514"/>
      <c r="GIR72" s="514"/>
      <c r="GIS72" s="514"/>
      <c r="GIT72" s="514"/>
      <c r="GIU72" s="514"/>
      <c r="GIV72" s="514"/>
      <c r="GIW72" s="514"/>
      <c r="GIX72" s="514"/>
      <c r="GIY72" s="514"/>
      <c r="GIZ72" s="514"/>
      <c r="GJA72" s="514"/>
      <c r="GJB72" s="514"/>
      <c r="GJC72" s="514"/>
      <c r="GJD72" s="514"/>
      <c r="GJE72" s="514"/>
      <c r="GJF72" s="514"/>
      <c r="GJG72" s="514"/>
      <c r="GJH72" s="514"/>
      <c r="GJI72" s="514"/>
      <c r="GJJ72" s="514"/>
      <c r="GJK72" s="514"/>
      <c r="GJL72" s="514"/>
      <c r="GJM72" s="514"/>
      <c r="GJN72" s="514"/>
      <c r="GJO72" s="514"/>
      <c r="GJP72" s="514"/>
      <c r="GJQ72" s="514"/>
      <c r="GJR72" s="514"/>
      <c r="GJS72" s="514"/>
      <c r="GJT72" s="514"/>
      <c r="GJU72" s="514"/>
      <c r="GJV72" s="514"/>
      <c r="GJW72" s="514"/>
      <c r="GJX72" s="514"/>
      <c r="GJY72" s="514"/>
      <c r="GJZ72" s="514"/>
      <c r="GKA72" s="514"/>
      <c r="GKB72" s="514"/>
      <c r="GKC72" s="514"/>
      <c r="GKD72" s="514"/>
      <c r="GKE72" s="514"/>
      <c r="GKF72" s="514"/>
      <c r="GKG72" s="514"/>
      <c r="GKH72" s="514"/>
      <c r="GKI72" s="514"/>
      <c r="GKJ72" s="514"/>
      <c r="GKK72" s="514"/>
      <c r="GKL72" s="514"/>
      <c r="GKM72" s="514"/>
      <c r="GKN72" s="514"/>
      <c r="GKO72" s="514"/>
      <c r="GKP72" s="514"/>
      <c r="GKQ72" s="514"/>
      <c r="GKR72" s="514"/>
      <c r="GKS72" s="514"/>
      <c r="GKT72" s="514"/>
      <c r="GKU72" s="514"/>
      <c r="GKV72" s="514"/>
      <c r="GKW72" s="514"/>
      <c r="GKX72" s="514"/>
      <c r="GKY72" s="514"/>
      <c r="GKZ72" s="514"/>
      <c r="GLA72" s="514"/>
      <c r="GLB72" s="514"/>
      <c r="GLC72" s="514"/>
      <c r="GLD72" s="514"/>
      <c r="GLE72" s="514"/>
      <c r="GLF72" s="514"/>
      <c r="GLG72" s="514"/>
      <c r="GLH72" s="514"/>
      <c r="GLI72" s="514"/>
      <c r="GLJ72" s="514"/>
      <c r="GLK72" s="514"/>
      <c r="GLL72" s="514"/>
      <c r="GLM72" s="514"/>
      <c r="GLN72" s="514"/>
      <c r="GLO72" s="514"/>
      <c r="GLP72" s="514"/>
      <c r="GLQ72" s="514"/>
      <c r="GLR72" s="514"/>
      <c r="GLS72" s="514"/>
      <c r="GLT72" s="514"/>
      <c r="GLU72" s="514"/>
      <c r="GLV72" s="514"/>
      <c r="GLW72" s="514"/>
      <c r="GLX72" s="514"/>
      <c r="GLY72" s="514"/>
      <c r="GLZ72" s="514"/>
      <c r="GMA72" s="514"/>
      <c r="GMB72" s="514"/>
      <c r="GMC72" s="514"/>
      <c r="GMD72" s="514"/>
      <c r="GME72" s="514"/>
      <c r="GMF72" s="514"/>
      <c r="GMG72" s="514"/>
      <c r="GMH72" s="514"/>
      <c r="GMI72" s="514"/>
      <c r="GMJ72" s="514"/>
      <c r="GMK72" s="514"/>
      <c r="GML72" s="514"/>
      <c r="GMM72" s="514"/>
      <c r="GMN72" s="514"/>
      <c r="GMO72" s="514"/>
      <c r="GMP72" s="514"/>
      <c r="GMQ72" s="514"/>
      <c r="GMR72" s="514"/>
      <c r="GMS72" s="514"/>
      <c r="GMT72" s="514"/>
      <c r="GMU72" s="514"/>
      <c r="GMV72" s="514"/>
      <c r="GMW72" s="514"/>
      <c r="GMX72" s="514"/>
      <c r="GMY72" s="514"/>
      <c r="GMZ72" s="514"/>
      <c r="GNA72" s="514"/>
      <c r="GNB72" s="514"/>
      <c r="GNC72" s="514"/>
      <c r="GND72" s="514"/>
      <c r="GNE72" s="514"/>
      <c r="GNF72" s="514"/>
      <c r="GNG72" s="514"/>
      <c r="GNH72" s="514"/>
      <c r="GNI72" s="514"/>
      <c r="GNJ72" s="514"/>
      <c r="GNK72" s="514"/>
      <c r="GNL72" s="514"/>
      <c r="GNM72" s="514"/>
      <c r="GNN72" s="514"/>
      <c r="GNO72" s="514"/>
      <c r="GNP72" s="514"/>
      <c r="GNQ72" s="514"/>
      <c r="GNR72" s="514"/>
      <c r="GNS72" s="514"/>
      <c r="GNT72" s="514"/>
      <c r="GNU72" s="514"/>
      <c r="GNV72" s="514"/>
      <c r="GNW72" s="514"/>
      <c r="GNX72" s="514"/>
      <c r="GNY72" s="514"/>
      <c r="GNZ72" s="514"/>
      <c r="GOA72" s="514"/>
      <c r="GOB72" s="514"/>
      <c r="GOC72" s="514"/>
      <c r="GOD72" s="514"/>
      <c r="GOE72" s="514"/>
      <c r="GOF72" s="514"/>
      <c r="GOG72" s="514"/>
      <c r="GOH72" s="514"/>
      <c r="GOI72" s="514"/>
      <c r="GOJ72" s="514"/>
      <c r="GOK72" s="514"/>
      <c r="GOL72" s="514"/>
      <c r="GOM72" s="514"/>
      <c r="GON72" s="514"/>
      <c r="GOO72" s="514"/>
      <c r="GOP72" s="514"/>
      <c r="GOQ72" s="514"/>
      <c r="GOR72" s="514"/>
      <c r="GOS72" s="514"/>
      <c r="GOT72" s="514"/>
      <c r="GOU72" s="514"/>
      <c r="GOV72" s="514"/>
      <c r="GOW72" s="514"/>
      <c r="GOX72" s="514"/>
      <c r="GOY72" s="514"/>
      <c r="GOZ72" s="514"/>
      <c r="GPA72" s="514"/>
      <c r="GPB72" s="514"/>
      <c r="GPC72" s="514"/>
      <c r="GPD72" s="514"/>
      <c r="GPE72" s="514"/>
      <c r="GPF72" s="514"/>
      <c r="GPG72" s="514"/>
      <c r="GPH72" s="514"/>
      <c r="GPI72" s="514"/>
      <c r="GPJ72" s="514"/>
      <c r="GPK72" s="514"/>
      <c r="GPL72" s="514"/>
      <c r="GPM72" s="514"/>
      <c r="GPN72" s="514"/>
      <c r="GPO72" s="514"/>
      <c r="GPP72" s="514"/>
      <c r="GPQ72" s="514"/>
      <c r="GPR72" s="514"/>
      <c r="GPS72" s="514"/>
      <c r="GPT72" s="514"/>
      <c r="GPU72" s="514"/>
      <c r="GPV72" s="514"/>
      <c r="GPW72" s="514"/>
      <c r="GPX72" s="514"/>
      <c r="GPY72" s="514"/>
      <c r="GPZ72" s="514"/>
      <c r="GQA72" s="514"/>
      <c r="GQB72" s="514"/>
      <c r="GQC72" s="514"/>
      <c r="GQD72" s="514"/>
      <c r="GQE72" s="514"/>
      <c r="GQF72" s="514"/>
      <c r="GQG72" s="514"/>
      <c r="GQH72" s="514"/>
      <c r="GQI72" s="514"/>
      <c r="GQJ72" s="514"/>
      <c r="GQK72" s="514"/>
      <c r="GQL72" s="514"/>
      <c r="GQM72" s="514"/>
      <c r="GQN72" s="514"/>
      <c r="GQO72" s="514"/>
      <c r="GQP72" s="514"/>
      <c r="GQQ72" s="514"/>
      <c r="GQR72" s="514"/>
      <c r="GQS72" s="514"/>
      <c r="GQT72" s="514"/>
      <c r="GQU72" s="514"/>
      <c r="GQV72" s="514"/>
      <c r="GQW72" s="514"/>
      <c r="GQX72" s="514"/>
      <c r="GQY72" s="514"/>
      <c r="GQZ72" s="514"/>
      <c r="GRA72" s="514"/>
      <c r="GRB72" s="514"/>
      <c r="GRC72" s="514"/>
      <c r="GRD72" s="514"/>
      <c r="GRE72" s="514"/>
      <c r="GRF72" s="514"/>
      <c r="GRG72" s="514"/>
      <c r="GRH72" s="514"/>
      <c r="GRI72" s="514"/>
      <c r="GRJ72" s="514"/>
      <c r="GRK72" s="514"/>
      <c r="GRL72" s="514"/>
      <c r="GRM72" s="514"/>
      <c r="GRN72" s="514"/>
      <c r="GRO72" s="514"/>
      <c r="GRP72" s="514"/>
      <c r="GRQ72" s="514"/>
      <c r="GRR72" s="514"/>
      <c r="GRS72" s="514"/>
      <c r="GRT72" s="514"/>
      <c r="GRU72" s="514"/>
      <c r="GRV72" s="514"/>
      <c r="GRW72" s="514"/>
      <c r="GRX72" s="514"/>
      <c r="GRY72" s="514"/>
      <c r="GRZ72" s="514"/>
      <c r="GSA72" s="514"/>
      <c r="GSB72" s="514"/>
      <c r="GSC72" s="514"/>
      <c r="GSD72" s="514"/>
      <c r="GSE72" s="514"/>
      <c r="GSF72" s="514"/>
      <c r="GSG72" s="514"/>
      <c r="GSH72" s="514"/>
      <c r="GSI72" s="514"/>
      <c r="GSJ72" s="514"/>
      <c r="GSK72" s="514"/>
      <c r="GSL72" s="514"/>
      <c r="GSM72" s="514"/>
      <c r="GSN72" s="514"/>
      <c r="GSO72" s="514"/>
      <c r="GSP72" s="514"/>
      <c r="GSQ72" s="514"/>
      <c r="GSR72" s="514"/>
      <c r="GSS72" s="514"/>
      <c r="GST72" s="514"/>
      <c r="GSU72" s="514"/>
      <c r="GSV72" s="514"/>
      <c r="GSW72" s="514"/>
      <c r="GSX72" s="514"/>
      <c r="GSY72" s="514"/>
      <c r="GSZ72" s="514"/>
      <c r="GTA72" s="514"/>
      <c r="GTB72" s="514"/>
      <c r="GTC72" s="514"/>
      <c r="GTD72" s="514"/>
      <c r="GTE72" s="514"/>
      <c r="GTF72" s="514"/>
      <c r="GTG72" s="514"/>
      <c r="GTH72" s="514"/>
      <c r="GTI72" s="514"/>
      <c r="GTJ72" s="514"/>
      <c r="GTK72" s="514"/>
      <c r="GTL72" s="514"/>
      <c r="GTM72" s="514"/>
      <c r="GTN72" s="514"/>
      <c r="GTO72" s="514"/>
      <c r="GTP72" s="514"/>
      <c r="GTQ72" s="514"/>
      <c r="GTR72" s="514"/>
      <c r="GTS72" s="514"/>
      <c r="GTT72" s="514"/>
      <c r="GTU72" s="514"/>
      <c r="GTV72" s="514"/>
      <c r="GTW72" s="514"/>
      <c r="GTX72" s="514"/>
      <c r="GTY72" s="514"/>
      <c r="GTZ72" s="514"/>
      <c r="GUA72" s="514"/>
      <c r="GUB72" s="514"/>
      <c r="GUC72" s="514"/>
      <c r="GUD72" s="514"/>
      <c r="GUE72" s="514"/>
      <c r="GUF72" s="514"/>
      <c r="GUG72" s="514"/>
      <c r="GUH72" s="514"/>
      <c r="GUI72" s="514"/>
      <c r="GUJ72" s="514"/>
      <c r="GUK72" s="514"/>
      <c r="GUL72" s="514"/>
      <c r="GUM72" s="514"/>
      <c r="GUN72" s="514"/>
      <c r="GUO72" s="514"/>
      <c r="GUP72" s="514"/>
      <c r="GUQ72" s="514"/>
      <c r="GUR72" s="514"/>
      <c r="GUS72" s="514"/>
      <c r="GUT72" s="514"/>
      <c r="GUU72" s="514"/>
      <c r="GUV72" s="514"/>
      <c r="GUW72" s="514"/>
      <c r="GUX72" s="514"/>
      <c r="GUY72" s="514"/>
      <c r="GUZ72" s="514"/>
      <c r="GVA72" s="514"/>
      <c r="GVB72" s="514"/>
      <c r="GVC72" s="514"/>
      <c r="GVD72" s="514"/>
      <c r="GVE72" s="514"/>
      <c r="GVF72" s="514"/>
      <c r="GVG72" s="514"/>
      <c r="GVH72" s="514"/>
      <c r="GVI72" s="514"/>
      <c r="GVJ72" s="514"/>
      <c r="GVK72" s="514"/>
      <c r="GVL72" s="514"/>
      <c r="GVM72" s="514"/>
      <c r="GVN72" s="514"/>
      <c r="GVO72" s="514"/>
      <c r="GVP72" s="514"/>
      <c r="GVQ72" s="514"/>
      <c r="GVR72" s="514"/>
      <c r="GVS72" s="514"/>
      <c r="GVT72" s="514"/>
      <c r="GVU72" s="514"/>
      <c r="GVV72" s="514"/>
      <c r="GVW72" s="514"/>
      <c r="GVX72" s="514"/>
      <c r="GVY72" s="514"/>
      <c r="GVZ72" s="514"/>
      <c r="GWA72" s="514"/>
      <c r="GWB72" s="514"/>
      <c r="GWC72" s="514"/>
      <c r="GWD72" s="514"/>
      <c r="GWE72" s="514"/>
      <c r="GWF72" s="514"/>
      <c r="GWG72" s="514"/>
      <c r="GWH72" s="514"/>
      <c r="GWI72" s="514"/>
      <c r="GWJ72" s="514"/>
      <c r="GWK72" s="514"/>
      <c r="GWL72" s="514"/>
      <c r="GWM72" s="514"/>
      <c r="GWN72" s="514"/>
      <c r="GWO72" s="514"/>
      <c r="GWP72" s="514"/>
      <c r="GWQ72" s="514"/>
      <c r="GWR72" s="514"/>
      <c r="GWS72" s="514"/>
      <c r="GWT72" s="514"/>
      <c r="GWU72" s="514"/>
      <c r="GWV72" s="514"/>
      <c r="GWW72" s="514"/>
      <c r="GWX72" s="514"/>
      <c r="GWY72" s="514"/>
      <c r="GWZ72" s="514"/>
      <c r="GXA72" s="514"/>
      <c r="GXB72" s="514"/>
      <c r="GXC72" s="514"/>
      <c r="GXD72" s="514"/>
      <c r="GXE72" s="514"/>
      <c r="GXF72" s="514"/>
      <c r="GXG72" s="514"/>
      <c r="GXH72" s="514"/>
      <c r="GXI72" s="514"/>
      <c r="GXJ72" s="514"/>
      <c r="GXK72" s="514"/>
      <c r="GXL72" s="514"/>
      <c r="GXM72" s="514"/>
      <c r="GXN72" s="514"/>
      <c r="GXO72" s="514"/>
      <c r="GXP72" s="514"/>
      <c r="GXQ72" s="514"/>
      <c r="GXR72" s="514"/>
      <c r="GXS72" s="514"/>
      <c r="GXT72" s="514"/>
      <c r="GXU72" s="514"/>
      <c r="GXV72" s="514"/>
      <c r="GXW72" s="514"/>
      <c r="GXX72" s="514"/>
      <c r="GXY72" s="514"/>
      <c r="GXZ72" s="514"/>
      <c r="GYA72" s="514"/>
      <c r="GYB72" s="514"/>
      <c r="GYC72" s="514"/>
      <c r="GYD72" s="514"/>
      <c r="GYE72" s="514"/>
      <c r="GYF72" s="514"/>
      <c r="GYG72" s="514"/>
      <c r="GYH72" s="514"/>
      <c r="GYI72" s="514"/>
      <c r="GYJ72" s="514"/>
      <c r="GYK72" s="514"/>
      <c r="GYL72" s="514"/>
      <c r="GYM72" s="514"/>
      <c r="GYN72" s="514"/>
      <c r="GYO72" s="514"/>
      <c r="GYP72" s="514"/>
      <c r="GYQ72" s="514"/>
      <c r="GYR72" s="514"/>
      <c r="GYS72" s="514"/>
      <c r="GYT72" s="514"/>
      <c r="GYU72" s="514"/>
      <c r="GYV72" s="514"/>
      <c r="GYW72" s="514"/>
      <c r="GYX72" s="514"/>
      <c r="GYY72" s="514"/>
      <c r="GYZ72" s="514"/>
      <c r="GZA72" s="514"/>
      <c r="GZB72" s="514"/>
      <c r="GZC72" s="514"/>
      <c r="GZD72" s="514"/>
      <c r="GZE72" s="514"/>
      <c r="GZF72" s="514"/>
      <c r="GZG72" s="514"/>
      <c r="GZH72" s="514"/>
      <c r="GZI72" s="514"/>
      <c r="GZJ72" s="514"/>
      <c r="GZK72" s="514"/>
      <c r="GZL72" s="514"/>
      <c r="GZM72" s="514"/>
      <c r="GZN72" s="514"/>
      <c r="GZO72" s="514"/>
      <c r="GZP72" s="514"/>
      <c r="GZQ72" s="514"/>
      <c r="GZR72" s="514"/>
      <c r="GZS72" s="514"/>
      <c r="GZT72" s="514"/>
      <c r="GZU72" s="514"/>
      <c r="GZV72" s="514"/>
      <c r="GZW72" s="514"/>
      <c r="GZX72" s="514"/>
      <c r="GZY72" s="514"/>
      <c r="GZZ72" s="514"/>
      <c r="HAA72" s="514"/>
      <c r="HAB72" s="514"/>
      <c r="HAC72" s="514"/>
      <c r="HAD72" s="514"/>
      <c r="HAE72" s="514"/>
      <c r="HAF72" s="514"/>
      <c r="HAG72" s="514"/>
      <c r="HAH72" s="514"/>
      <c r="HAI72" s="514"/>
      <c r="HAJ72" s="514"/>
      <c r="HAK72" s="514"/>
      <c r="HAL72" s="514"/>
      <c r="HAM72" s="514"/>
      <c r="HAN72" s="514"/>
      <c r="HAO72" s="514"/>
      <c r="HAP72" s="514"/>
      <c r="HAQ72" s="514"/>
      <c r="HAR72" s="514"/>
      <c r="HAS72" s="514"/>
      <c r="HAT72" s="514"/>
      <c r="HAU72" s="514"/>
      <c r="HAV72" s="514"/>
      <c r="HAW72" s="514"/>
      <c r="HAX72" s="514"/>
      <c r="HAY72" s="514"/>
      <c r="HAZ72" s="514"/>
      <c r="HBA72" s="514"/>
      <c r="HBB72" s="514"/>
      <c r="HBC72" s="514"/>
      <c r="HBD72" s="514"/>
      <c r="HBE72" s="514"/>
      <c r="HBF72" s="514"/>
      <c r="HBG72" s="514"/>
      <c r="HBH72" s="514"/>
      <c r="HBI72" s="514"/>
      <c r="HBJ72" s="514"/>
      <c r="HBK72" s="514"/>
      <c r="HBL72" s="514"/>
      <c r="HBM72" s="514"/>
      <c r="HBN72" s="514"/>
      <c r="HBO72" s="514"/>
      <c r="HBP72" s="514"/>
      <c r="HBQ72" s="514"/>
      <c r="HBR72" s="514"/>
      <c r="HBS72" s="514"/>
      <c r="HBT72" s="514"/>
      <c r="HBU72" s="514"/>
      <c r="HBV72" s="514"/>
      <c r="HBW72" s="514"/>
      <c r="HBX72" s="514"/>
      <c r="HBY72" s="514"/>
      <c r="HBZ72" s="514"/>
      <c r="HCA72" s="514"/>
      <c r="HCB72" s="514"/>
      <c r="HCC72" s="514"/>
      <c r="HCD72" s="514"/>
      <c r="HCE72" s="514"/>
      <c r="HCF72" s="514"/>
      <c r="HCG72" s="514"/>
      <c r="HCH72" s="514"/>
      <c r="HCI72" s="514"/>
      <c r="HCJ72" s="514"/>
      <c r="HCK72" s="514"/>
      <c r="HCL72" s="514"/>
      <c r="HCM72" s="514"/>
      <c r="HCN72" s="514"/>
      <c r="HCO72" s="514"/>
      <c r="HCP72" s="514"/>
      <c r="HCQ72" s="514"/>
      <c r="HCR72" s="514"/>
      <c r="HCS72" s="514"/>
      <c r="HCT72" s="514"/>
      <c r="HCU72" s="514"/>
      <c r="HCV72" s="514"/>
      <c r="HCW72" s="514"/>
      <c r="HCX72" s="514"/>
      <c r="HCY72" s="514"/>
      <c r="HCZ72" s="514"/>
      <c r="HDA72" s="514"/>
      <c r="HDB72" s="514"/>
      <c r="HDC72" s="514"/>
      <c r="HDD72" s="514"/>
      <c r="HDE72" s="514"/>
      <c r="HDF72" s="514"/>
      <c r="HDG72" s="514"/>
      <c r="HDH72" s="514"/>
      <c r="HDI72" s="514"/>
      <c r="HDJ72" s="514"/>
      <c r="HDK72" s="514"/>
      <c r="HDL72" s="514"/>
      <c r="HDM72" s="514"/>
      <c r="HDN72" s="514"/>
      <c r="HDO72" s="514"/>
      <c r="HDP72" s="514"/>
      <c r="HDQ72" s="514"/>
      <c r="HDR72" s="514"/>
      <c r="HDS72" s="514"/>
      <c r="HDT72" s="514"/>
      <c r="HDU72" s="514"/>
      <c r="HDV72" s="514"/>
      <c r="HDW72" s="514"/>
      <c r="HDX72" s="514"/>
      <c r="HDY72" s="514"/>
      <c r="HDZ72" s="514"/>
      <c r="HEA72" s="514"/>
      <c r="HEB72" s="514"/>
      <c r="HEC72" s="514"/>
      <c r="HED72" s="514"/>
      <c r="HEE72" s="514"/>
      <c r="HEF72" s="514"/>
      <c r="HEG72" s="514"/>
      <c r="HEH72" s="514"/>
      <c r="HEI72" s="514"/>
      <c r="HEJ72" s="514"/>
      <c r="HEK72" s="514"/>
      <c r="HEL72" s="514"/>
      <c r="HEM72" s="514"/>
      <c r="HEN72" s="514"/>
      <c r="HEO72" s="514"/>
      <c r="HEP72" s="514"/>
      <c r="HEQ72" s="514"/>
      <c r="HER72" s="514"/>
      <c r="HES72" s="514"/>
      <c r="HET72" s="514"/>
      <c r="HEU72" s="514"/>
      <c r="HEV72" s="514"/>
      <c r="HEW72" s="514"/>
      <c r="HEX72" s="514"/>
      <c r="HEY72" s="514"/>
      <c r="HEZ72" s="514"/>
      <c r="HFA72" s="514"/>
      <c r="HFB72" s="514"/>
      <c r="HFC72" s="514"/>
      <c r="HFD72" s="514"/>
      <c r="HFE72" s="514"/>
      <c r="HFF72" s="514"/>
      <c r="HFG72" s="514"/>
      <c r="HFH72" s="514"/>
      <c r="HFI72" s="514"/>
      <c r="HFJ72" s="514"/>
      <c r="HFK72" s="514"/>
      <c r="HFL72" s="514"/>
      <c r="HFM72" s="514"/>
      <c r="HFN72" s="514"/>
      <c r="HFO72" s="514"/>
      <c r="HFP72" s="514"/>
      <c r="HFQ72" s="514"/>
      <c r="HFR72" s="514"/>
      <c r="HFS72" s="514"/>
      <c r="HFT72" s="514"/>
      <c r="HFU72" s="514"/>
      <c r="HFV72" s="514"/>
      <c r="HFW72" s="514"/>
      <c r="HFX72" s="514"/>
      <c r="HFY72" s="514"/>
      <c r="HFZ72" s="514"/>
      <c r="HGA72" s="514"/>
      <c r="HGB72" s="514"/>
      <c r="HGC72" s="514"/>
      <c r="HGD72" s="514"/>
      <c r="HGE72" s="514"/>
      <c r="HGF72" s="514"/>
      <c r="HGG72" s="514"/>
      <c r="HGH72" s="514"/>
      <c r="HGI72" s="514"/>
      <c r="HGJ72" s="514"/>
      <c r="HGK72" s="514"/>
      <c r="HGL72" s="514"/>
      <c r="HGM72" s="514"/>
      <c r="HGN72" s="514"/>
      <c r="HGO72" s="514"/>
      <c r="HGP72" s="514"/>
      <c r="HGQ72" s="514"/>
      <c r="HGR72" s="514"/>
      <c r="HGS72" s="514"/>
      <c r="HGT72" s="514"/>
      <c r="HGU72" s="514"/>
      <c r="HGV72" s="514"/>
      <c r="HGW72" s="514"/>
      <c r="HGX72" s="514"/>
      <c r="HGY72" s="514"/>
      <c r="HGZ72" s="514"/>
      <c r="HHA72" s="514"/>
      <c r="HHB72" s="514"/>
      <c r="HHC72" s="514"/>
      <c r="HHD72" s="514"/>
      <c r="HHE72" s="514"/>
      <c r="HHF72" s="514"/>
      <c r="HHG72" s="514"/>
      <c r="HHH72" s="514"/>
      <c r="HHI72" s="514"/>
      <c r="HHJ72" s="514"/>
      <c r="HHK72" s="514"/>
      <c r="HHL72" s="514"/>
      <c r="HHM72" s="514"/>
      <c r="HHN72" s="514"/>
      <c r="HHO72" s="514"/>
      <c r="HHP72" s="514"/>
      <c r="HHQ72" s="514"/>
      <c r="HHR72" s="514"/>
      <c r="HHS72" s="514"/>
      <c r="HHT72" s="514"/>
      <c r="HHU72" s="514"/>
      <c r="HHV72" s="514"/>
      <c r="HHW72" s="514"/>
      <c r="HHX72" s="514"/>
      <c r="HHY72" s="514"/>
      <c r="HHZ72" s="514"/>
      <c r="HIA72" s="514"/>
      <c r="HIB72" s="514"/>
      <c r="HIC72" s="514"/>
      <c r="HID72" s="514"/>
      <c r="HIE72" s="514"/>
      <c r="HIF72" s="514"/>
      <c r="HIG72" s="514"/>
      <c r="HIH72" s="514"/>
      <c r="HII72" s="514"/>
      <c r="HIJ72" s="514"/>
      <c r="HIK72" s="514"/>
      <c r="HIL72" s="514"/>
      <c r="HIM72" s="514"/>
      <c r="HIN72" s="514"/>
      <c r="HIO72" s="514"/>
      <c r="HIP72" s="514"/>
      <c r="HIQ72" s="514"/>
      <c r="HIR72" s="514"/>
      <c r="HIS72" s="514"/>
      <c r="HIT72" s="514"/>
      <c r="HIU72" s="514"/>
      <c r="HIV72" s="514"/>
      <c r="HIW72" s="514"/>
      <c r="HIX72" s="514"/>
      <c r="HIY72" s="514"/>
      <c r="HIZ72" s="514"/>
      <c r="HJA72" s="514"/>
      <c r="HJB72" s="514"/>
      <c r="HJC72" s="514"/>
      <c r="HJD72" s="514"/>
      <c r="HJE72" s="514"/>
      <c r="HJF72" s="514"/>
      <c r="HJG72" s="514"/>
      <c r="HJH72" s="514"/>
      <c r="HJI72" s="514"/>
      <c r="HJJ72" s="514"/>
      <c r="HJK72" s="514"/>
      <c r="HJL72" s="514"/>
      <c r="HJM72" s="514"/>
      <c r="HJN72" s="514"/>
      <c r="HJO72" s="514"/>
      <c r="HJP72" s="514"/>
      <c r="HJQ72" s="514"/>
      <c r="HJR72" s="514"/>
      <c r="HJS72" s="514"/>
      <c r="HJT72" s="514"/>
      <c r="HJU72" s="514"/>
      <c r="HJV72" s="514"/>
      <c r="HJW72" s="514"/>
      <c r="HJX72" s="514"/>
      <c r="HJY72" s="514"/>
      <c r="HJZ72" s="514"/>
      <c r="HKA72" s="514"/>
      <c r="HKB72" s="514"/>
      <c r="HKC72" s="514"/>
      <c r="HKD72" s="514"/>
      <c r="HKE72" s="514"/>
      <c r="HKF72" s="514"/>
      <c r="HKG72" s="514"/>
      <c r="HKH72" s="514"/>
      <c r="HKI72" s="514"/>
      <c r="HKJ72" s="514"/>
      <c r="HKK72" s="514"/>
      <c r="HKL72" s="514"/>
      <c r="HKM72" s="514"/>
      <c r="HKN72" s="514"/>
      <c r="HKO72" s="514"/>
      <c r="HKP72" s="514"/>
      <c r="HKQ72" s="514"/>
      <c r="HKR72" s="514"/>
      <c r="HKS72" s="514"/>
      <c r="HKT72" s="514"/>
      <c r="HKU72" s="514"/>
      <c r="HKV72" s="514"/>
      <c r="HKW72" s="514"/>
      <c r="HKX72" s="514"/>
      <c r="HKY72" s="514"/>
      <c r="HKZ72" s="514"/>
      <c r="HLA72" s="514"/>
      <c r="HLB72" s="514"/>
      <c r="HLC72" s="514"/>
      <c r="HLD72" s="514"/>
      <c r="HLE72" s="514"/>
      <c r="HLF72" s="514"/>
      <c r="HLG72" s="514"/>
      <c r="HLH72" s="514"/>
      <c r="HLI72" s="514"/>
      <c r="HLJ72" s="514"/>
      <c r="HLK72" s="514"/>
      <c r="HLL72" s="514"/>
      <c r="HLM72" s="514"/>
      <c r="HLN72" s="514"/>
      <c r="HLO72" s="514"/>
      <c r="HLP72" s="514"/>
      <c r="HLQ72" s="514"/>
      <c r="HLR72" s="514"/>
      <c r="HLS72" s="514"/>
      <c r="HLT72" s="514"/>
      <c r="HLU72" s="514"/>
      <c r="HLV72" s="514"/>
      <c r="HLW72" s="514"/>
      <c r="HLX72" s="514"/>
      <c r="HLY72" s="514"/>
      <c r="HLZ72" s="514"/>
      <c r="HMA72" s="514"/>
      <c r="HMB72" s="514"/>
      <c r="HMC72" s="514"/>
      <c r="HMD72" s="514"/>
      <c r="HME72" s="514"/>
      <c r="HMF72" s="514"/>
      <c r="HMG72" s="514"/>
      <c r="HMH72" s="514"/>
      <c r="HMI72" s="514"/>
      <c r="HMJ72" s="514"/>
      <c r="HMK72" s="514"/>
      <c r="HML72" s="514"/>
      <c r="HMM72" s="514"/>
      <c r="HMN72" s="514"/>
      <c r="HMO72" s="514"/>
      <c r="HMP72" s="514"/>
      <c r="HMQ72" s="514"/>
      <c r="HMR72" s="514"/>
      <c r="HMS72" s="514"/>
      <c r="HMT72" s="514"/>
      <c r="HMU72" s="514"/>
      <c r="HMV72" s="514"/>
      <c r="HMW72" s="514"/>
      <c r="HMX72" s="514"/>
      <c r="HMY72" s="514"/>
      <c r="HMZ72" s="514"/>
      <c r="HNA72" s="514"/>
      <c r="HNB72" s="514"/>
      <c r="HNC72" s="514"/>
      <c r="HND72" s="514"/>
      <c r="HNE72" s="514"/>
      <c r="HNF72" s="514"/>
      <c r="HNG72" s="514"/>
      <c r="HNH72" s="514"/>
      <c r="HNI72" s="514"/>
      <c r="HNJ72" s="514"/>
      <c r="HNK72" s="514"/>
      <c r="HNL72" s="514"/>
      <c r="HNM72" s="514"/>
      <c r="HNN72" s="514"/>
      <c r="HNO72" s="514"/>
      <c r="HNP72" s="514"/>
      <c r="HNQ72" s="514"/>
      <c r="HNR72" s="514"/>
      <c r="HNS72" s="514"/>
      <c r="HNT72" s="514"/>
      <c r="HNU72" s="514"/>
      <c r="HNV72" s="514"/>
      <c r="HNW72" s="514"/>
      <c r="HNX72" s="514"/>
      <c r="HNY72" s="514"/>
      <c r="HNZ72" s="514"/>
      <c r="HOA72" s="514"/>
      <c r="HOB72" s="514"/>
      <c r="HOC72" s="514"/>
      <c r="HOD72" s="514"/>
      <c r="HOE72" s="514"/>
      <c r="HOF72" s="514"/>
      <c r="HOG72" s="514"/>
      <c r="HOH72" s="514"/>
      <c r="HOI72" s="514"/>
      <c r="HOJ72" s="514"/>
      <c r="HOK72" s="514"/>
      <c r="HOL72" s="514"/>
      <c r="HOM72" s="514"/>
      <c r="HON72" s="514"/>
      <c r="HOO72" s="514"/>
      <c r="HOP72" s="514"/>
      <c r="HOQ72" s="514"/>
      <c r="HOR72" s="514"/>
      <c r="HOS72" s="514"/>
      <c r="HOT72" s="514"/>
      <c r="HOU72" s="514"/>
      <c r="HOV72" s="514"/>
      <c r="HOW72" s="514"/>
      <c r="HOX72" s="514"/>
      <c r="HOY72" s="514"/>
      <c r="HOZ72" s="514"/>
      <c r="HPA72" s="514"/>
      <c r="HPB72" s="514"/>
      <c r="HPC72" s="514"/>
      <c r="HPD72" s="514"/>
      <c r="HPE72" s="514"/>
      <c r="HPF72" s="514"/>
      <c r="HPG72" s="514"/>
      <c r="HPH72" s="514"/>
      <c r="HPI72" s="514"/>
      <c r="HPJ72" s="514"/>
      <c r="HPK72" s="514"/>
      <c r="HPL72" s="514"/>
      <c r="HPM72" s="514"/>
      <c r="HPN72" s="514"/>
      <c r="HPO72" s="514"/>
      <c r="HPP72" s="514"/>
      <c r="HPQ72" s="514"/>
      <c r="HPR72" s="514"/>
      <c r="HPS72" s="514"/>
      <c r="HPT72" s="514"/>
      <c r="HPU72" s="514"/>
      <c r="HPV72" s="514"/>
      <c r="HPW72" s="514"/>
      <c r="HPX72" s="514"/>
      <c r="HPY72" s="514"/>
      <c r="HPZ72" s="514"/>
      <c r="HQA72" s="514"/>
      <c r="HQB72" s="514"/>
      <c r="HQC72" s="514"/>
      <c r="HQD72" s="514"/>
      <c r="HQE72" s="514"/>
      <c r="HQF72" s="514"/>
      <c r="HQG72" s="514"/>
      <c r="HQH72" s="514"/>
      <c r="HQI72" s="514"/>
      <c r="HQJ72" s="514"/>
      <c r="HQK72" s="514"/>
      <c r="HQL72" s="514"/>
      <c r="HQM72" s="514"/>
      <c r="HQN72" s="514"/>
      <c r="HQO72" s="514"/>
      <c r="HQP72" s="514"/>
      <c r="HQQ72" s="514"/>
      <c r="HQR72" s="514"/>
      <c r="HQS72" s="514"/>
      <c r="HQT72" s="514"/>
      <c r="HQU72" s="514"/>
      <c r="HQV72" s="514"/>
      <c r="HQW72" s="514"/>
      <c r="HQX72" s="514"/>
      <c r="HQY72" s="514"/>
      <c r="HQZ72" s="514"/>
      <c r="HRA72" s="514"/>
      <c r="HRB72" s="514"/>
      <c r="HRC72" s="514"/>
      <c r="HRD72" s="514"/>
      <c r="HRE72" s="514"/>
      <c r="HRF72" s="514"/>
      <c r="HRG72" s="514"/>
      <c r="HRH72" s="514"/>
      <c r="HRI72" s="514"/>
      <c r="HRJ72" s="514"/>
      <c r="HRK72" s="514"/>
      <c r="HRL72" s="514"/>
      <c r="HRM72" s="514"/>
      <c r="HRN72" s="514"/>
      <c r="HRO72" s="514"/>
      <c r="HRP72" s="514"/>
      <c r="HRQ72" s="514"/>
      <c r="HRR72" s="514"/>
      <c r="HRS72" s="514"/>
      <c r="HRT72" s="514"/>
      <c r="HRU72" s="514"/>
      <c r="HRV72" s="514"/>
      <c r="HRW72" s="514"/>
      <c r="HRX72" s="514"/>
      <c r="HRY72" s="514"/>
      <c r="HRZ72" s="514"/>
      <c r="HSA72" s="514"/>
      <c r="HSB72" s="514"/>
      <c r="HSC72" s="514"/>
      <c r="HSD72" s="514"/>
      <c r="HSE72" s="514"/>
      <c r="HSF72" s="514"/>
      <c r="HSG72" s="514"/>
      <c r="HSH72" s="514"/>
      <c r="HSI72" s="514"/>
      <c r="HSJ72" s="514"/>
      <c r="HSK72" s="514"/>
      <c r="HSL72" s="514"/>
      <c r="HSM72" s="514"/>
      <c r="HSN72" s="514"/>
      <c r="HSO72" s="514"/>
      <c r="HSP72" s="514"/>
      <c r="HSQ72" s="514"/>
      <c r="HSR72" s="514"/>
      <c r="HSS72" s="514"/>
      <c r="HST72" s="514"/>
      <c r="HSU72" s="514"/>
      <c r="HSV72" s="514"/>
      <c r="HSW72" s="514"/>
      <c r="HSX72" s="514"/>
      <c r="HSY72" s="514"/>
      <c r="HSZ72" s="514"/>
      <c r="HTA72" s="514"/>
      <c r="HTB72" s="514"/>
      <c r="HTC72" s="514"/>
      <c r="HTD72" s="514"/>
      <c r="HTE72" s="514"/>
      <c r="HTF72" s="514"/>
      <c r="HTG72" s="514"/>
      <c r="HTH72" s="514"/>
      <c r="HTI72" s="514"/>
      <c r="HTJ72" s="514"/>
      <c r="HTK72" s="514"/>
      <c r="HTL72" s="514"/>
      <c r="HTM72" s="514"/>
      <c r="HTN72" s="514"/>
      <c r="HTO72" s="514"/>
      <c r="HTP72" s="514"/>
      <c r="HTQ72" s="514"/>
      <c r="HTR72" s="514"/>
      <c r="HTS72" s="514"/>
      <c r="HTT72" s="514"/>
      <c r="HTU72" s="514"/>
      <c r="HTV72" s="514"/>
      <c r="HTW72" s="514"/>
      <c r="HTX72" s="514"/>
      <c r="HTY72" s="514"/>
      <c r="HTZ72" s="514"/>
      <c r="HUA72" s="514"/>
      <c r="HUB72" s="514"/>
      <c r="HUC72" s="514"/>
      <c r="HUD72" s="514"/>
      <c r="HUE72" s="514"/>
      <c r="HUF72" s="514"/>
      <c r="HUG72" s="514"/>
      <c r="HUH72" s="514"/>
      <c r="HUI72" s="514"/>
      <c r="HUJ72" s="514"/>
      <c r="HUK72" s="514"/>
      <c r="HUL72" s="514"/>
      <c r="HUM72" s="514"/>
      <c r="HUN72" s="514"/>
      <c r="HUO72" s="514"/>
      <c r="HUP72" s="514"/>
      <c r="HUQ72" s="514"/>
      <c r="HUR72" s="514"/>
      <c r="HUS72" s="514"/>
      <c r="HUT72" s="514"/>
      <c r="HUU72" s="514"/>
      <c r="HUV72" s="514"/>
      <c r="HUW72" s="514"/>
      <c r="HUX72" s="514"/>
      <c r="HUY72" s="514"/>
      <c r="HUZ72" s="514"/>
      <c r="HVA72" s="514"/>
      <c r="HVB72" s="514"/>
      <c r="HVC72" s="514"/>
      <c r="HVD72" s="514"/>
      <c r="HVE72" s="514"/>
      <c r="HVF72" s="514"/>
      <c r="HVG72" s="514"/>
      <c r="HVH72" s="514"/>
      <c r="HVI72" s="514"/>
      <c r="HVJ72" s="514"/>
      <c r="HVK72" s="514"/>
      <c r="HVL72" s="514"/>
      <c r="HVM72" s="514"/>
      <c r="HVN72" s="514"/>
      <c r="HVO72" s="514"/>
      <c r="HVP72" s="514"/>
      <c r="HVQ72" s="514"/>
      <c r="HVR72" s="514"/>
      <c r="HVS72" s="514"/>
      <c r="HVT72" s="514"/>
      <c r="HVU72" s="514"/>
      <c r="HVV72" s="514"/>
      <c r="HVW72" s="514"/>
      <c r="HVX72" s="514"/>
      <c r="HVY72" s="514"/>
      <c r="HVZ72" s="514"/>
      <c r="HWA72" s="514"/>
      <c r="HWB72" s="514"/>
      <c r="HWC72" s="514"/>
      <c r="HWD72" s="514"/>
      <c r="HWE72" s="514"/>
      <c r="HWF72" s="514"/>
      <c r="HWG72" s="514"/>
      <c r="HWH72" s="514"/>
      <c r="HWI72" s="514"/>
      <c r="HWJ72" s="514"/>
      <c r="HWK72" s="514"/>
      <c r="HWL72" s="514"/>
      <c r="HWM72" s="514"/>
      <c r="HWN72" s="514"/>
      <c r="HWO72" s="514"/>
      <c r="HWP72" s="514"/>
      <c r="HWQ72" s="514"/>
      <c r="HWR72" s="514"/>
      <c r="HWS72" s="514"/>
      <c r="HWT72" s="514"/>
      <c r="HWU72" s="514"/>
      <c r="HWV72" s="514"/>
      <c r="HWW72" s="514"/>
      <c r="HWX72" s="514"/>
      <c r="HWY72" s="514"/>
      <c r="HWZ72" s="514"/>
      <c r="HXA72" s="514"/>
      <c r="HXB72" s="514"/>
      <c r="HXC72" s="514"/>
      <c r="HXD72" s="514"/>
      <c r="HXE72" s="514"/>
      <c r="HXF72" s="514"/>
      <c r="HXG72" s="514"/>
      <c r="HXH72" s="514"/>
      <c r="HXI72" s="514"/>
      <c r="HXJ72" s="514"/>
      <c r="HXK72" s="514"/>
      <c r="HXL72" s="514"/>
      <c r="HXM72" s="514"/>
      <c r="HXN72" s="514"/>
      <c r="HXO72" s="514"/>
      <c r="HXP72" s="514"/>
      <c r="HXQ72" s="514"/>
      <c r="HXR72" s="514"/>
      <c r="HXS72" s="514"/>
      <c r="HXT72" s="514"/>
      <c r="HXU72" s="514"/>
      <c r="HXV72" s="514"/>
      <c r="HXW72" s="514"/>
      <c r="HXX72" s="514"/>
      <c r="HXY72" s="514"/>
      <c r="HXZ72" s="514"/>
      <c r="HYA72" s="514"/>
      <c r="HYB72" s="514"/>
      <c r="HYC72" s="514"/>
      <c r="HYD72" s="514"/>
      <c r="HYE72" s="514"/>
      <c r="HYF72" s="514"/>
      <c r="HYG72" s="514"/>
      <c r="HYH72" s="514"/>
      <c r="HYI72" s="514"/>
      <c r="HYJ72" s="514"/>
      <c r="HYK72" s="514"/>
      <c r="HYL72" s="514"/>
      <c r="HYM72" s="514"/>
      <c r="HYN72" s="514"/>
      <c r="HYO72" s="514"/>
      <c r="HYP72" s="514"/>
      <c r="HYQ72" s="514"/>
      <c r="HYR72" s="514"/>
      <c r="HYS72" s="514"/>
      <c r="HYT72" s="514"/>
      <c r="HYU72" s="514"/>
      <c r="HYV72" s="514"/>
      <c r="HYW72" s="514"/>
      <c r="HYX72" s="514"/>
      <c r="HYY72" s="514"/>
      <c r="HYZ72" s="514"/>
      <c r="HZA72" s="514"/>
      <c r="HZB72" s="514"/>
      <c r="HZC72" s="514"/>
      <c r="HZD72" s="514"/>
      <c r="HZE72" s="514"/>
      <c r="HZF72" s="514"/>
      <c r="HZG72" s="514"/>
      <c r="HZH72" s="514"/>
      <c r="HZI72" s="514"/>
      <c r="HZJ72" s="514"/>
      <c r="HZK72" s="514"/>
      <c r="HZL72" s="514"/>
      <c r="HZM72" s="514"/>
      <c r="HZN72" s="514"/>
      <c r="HZO72" s="514"/>
      <c r="HZP72" s="514"/>
      <c r="HZQ72" s="514"/>
      <c r="HZR72" s="514"/>
      <c r="HZS72" s="514"/>
      <c r="HZT72" s="514"/>
      <c r="HZU72" s="514"/>
      <c r="HZV72" s="514"/>
      <c r="HZW72" s="514"/>
      <c r="HZX72" s="514"/>
      <c r="HZY72" s="514"/>
      <c r="HZZ72" s="514"/>
      <c r="IAA72" s="514"/>
      <c r="IAB72" s="514"/>
      <c r="IAC72" s="514"/>
      <c r="IAD72" s="514"/>
      <c r="IAE72" s="514"/>
      <c r="IAF72" s="514"/>
      <c r="IAG72" s="514"/>
      <c r="IAH72" s="514"/>
      <c r="IAI72" s="514"/>
      <c r="IAJ72" s="514"/>
      <c r="IAK72" s="514"/>
      <c r="IAL72" s="514"/>
      <c r="IAM72" s="514"/>
      <c r="IAN72" s="514"/>
      <c r="IAO72" s="514"/>
      <c r="IAP72" s="514"/>
      <c r="IAQ72" s="514"/>
      <c r="IAR72" s="514"/>
      <c r="IAS72" s="514"/>
      <c r="IAT72" s="514"/>
      <c r="IAU72" s="514"/>
      <c r="IAV72" s="514"/>
      <c r="IAW72" s="514"/>
      <c r="IAX72" s="514"/>
      <c r="IAY72" s="514"/>
      <c r="IAZ72" s="514"/>
      <c r="IBA72" s="514"/>
      <c r="IBB72" s="514"/>
      <c r="IBC72" s="514"/>
      <c r="IBD72" s="514"/>
      <c r="IBE72" s="514"/>
      <c r="IBF72" s="514"/>
      <c r="IBG72" s="514"/>
      <c r="IBH72" s="514"/>
      <c r="IBI72" s="514"/>
      <c r="IBJ72" s="514"/>
      <c r="IBK72" s="514"/>
      <c r="IBL72" s="514"/>
      <c r="IBM72" s="514"/>
      <c r="IBN72" s="514"/>
      <c r="IBO72" s="514"/>
      <c r="IBP72" s="514"/>
      <c r="IBQ72" s="514"/>
      <c r="IBR72" s="514"/>
      <c r="IBS72" s="514"/>
      <c r="IBT72" s="514"/>
      <c r="IBU72" s="514"/>
      <c r="IBV72" s="514"/>
      <c r="IBW72" s="514"/>
      <c r="IBX72" s="514"/>
      <c r="IBY72" s="514"/>
      <c r="IBZ72" s="514"/>
      <c r="ICA72" s="514"/>
      <c r="ICB72" s="514"/>
      <c r="ICC72" s="514"/>
      <c r="ICD72" s="514"/>
      <c r="ICE72" s="514"/>
      <c r="ICF72" s="514"/>
      <c r="ICG72" s="514"/>
      <c r="ICH72" s="514"/>
      <c r="ICI72" s="514"/>
      <c r="ICJ72" s="514"/>
      <c r="ICK72" s="514"/>
      <c r="ICL72" s="514"/>
      <c r="ICM72" s="514"/>
      <c r="ICN72" s="514"/>
      <c r="ICO72" s="514"/>
      <c r="ICP72" s="514"/>
      <c r="ICQ72" s="514"/>
      <c r="ICR72" s="514"/>
      <c r="ICS72" s="514"/>
      <c r="ICT72" s="514"/>
      <c r="ICU72" s="514"/>
      <c r="ICV72" s="514"/>
      <c r="ICW72" s="514"/>
      <c r="ICX72" s="514"/>
      <c r="ICY72" s="514"/>
      <c r="ICZ72" s="514"/>
      <c r="IDA72" s="514"/>
      <c r="IDB72" s="514"/>
      <c r="IDC72" s="514"/>
      <c r="IDD72" s="514"/>
      <c r="IDE72" s="514"/>
      <c r="IDF72" s="514"/>
      <c r="IDG72" s="514"/>
      <c r="IDH72" s="514"/>
      <c r="IDI72" s="514"/>
      <c r="IDJ72" s="514"/>
      <c r="IDK72" s="514"/>
      <c r="IDL72" s="514"/>
      <c r="IDM72" s="514"/>
      <c r="IDN72" s="514"/>
      <c r="IDO72" s="514"/>
      <c r="IDP72" s="514"/>
      <c r="IDQ72" s="514"/>
      <c r="IDR72" s="514"/>
      <c r="IDS72" s="514"/>
      <c r="IDT72" s="514"/>
      <c r="IDU72" s="514"/>
      <c r="IDV72" s="514"/>
      <c r="IDW72" s="514"/>
      <c r="IDX72" s="514"/>
      <c r="IDY72" s="514"/>
      <c r="IDZ72" s="514"/>
      <c r="IEA72" s="514"/>
      <c r="IEB72" s="514"/>
      <c r="IEC72" s="514"/>
      <c r="IED72" s="514"/>
      <c r="IEE72" s="514"/>
      <c r="IEF72" s="514"/>
      <c r="IEG72" s="514"/>
      <c r="IEH72" s="514"/>
      <c r="IEI72" s="514"/>
      <c r="IEJ72" s="514"/>
      <c r="IEK72" s="514"/>
      <c r="IEL72" s="514"/>
      <c r="IEM72" s="514"/>
      <c r="IEN72" s="514"/>
      <c r="IEO72" s="514"/>
      <c r="IEP72" s="514"/>
      <c r="IEQ72" s="514"/>
      <c r="IER72" s="514"/>
      <c r="IES72" s="514"/>
      <c r="IET72" s="514"/>
      <c r="IEU72" s="514"/>
      <c r="IEV72" s="514"/>
      <c r="IEW72" s="514"/>
      <c r="IEX72" s="514"/>
      <c r="IEY72" s="514"/>
      <c r="IEZ72" s="514"/>
      <c r="IFA72" s="514"/>
      <c r="IFB72" s="514"/>
      <c r="IFC72" s="514"/>
      <c r="IFD72" s="514"/>
      <c r="IFE72" s="514"/>
      <c r="IFF72" s="514"/>
      <c r="IFG72" s="514"/>
      <c r="IFH72" s="514"/>
      <c r="IFI72" s="514"/>
      <c r="IFJ72" s="514"/>
      <c r="IFK72" s="514"/>
      <c r="IFL72" s="514"/>
      <c r="IFM72" s="514"/>
      <c r="IFN72" s="514"/>
      <c r="IFO72" s="514"/>
      <c r="IFP72" s="514"/>
      <c r="IFQ72" s="514"/>
      <c r="IFR72" s="514"/>
      <c r="IFS72" s="514"/>
      <c r="IFT72" s="514"/>
      <c r="IFU72" s="514"/>
      <c r="IFV72" s="514"/>
      <c r="IFW72" s="514"/>
      <c r="IFX72" s="514"/>
      <c r="IFY72" s="514"/>
      <c r="IFZ72" s="514"/>
      <c r="IGA72" s="514"/>
      <c r="IGB72" s="514"/>
      <c r="IGC72" s="514"/>
      <c r="IGD72" s="514"/>
      <c r="IGE72" s="514"/>
      <c r="IGF72" s="514"/>
      <c r="IGG72" s="514"/>
      <c r="IGH72" s="514"/>
      <c r="IGI72" s="514"/>
      <c r="IGJ72" s="514"/>
      <c r="IGK72" s="514"/>
      <c r="IGL72" s="514"/>
      <c r="IGM72" s="514"/>
      <c r="IGN72" s="514"/>
      <c r="IGO72" s="514"/>
      <c r="IGP72" s="514"/>
      <c r="IGQ72" s="514"/>
      <c r="IGR72" s="514"/>
      <c r="IGS72" s="514"/>
      <c r="IGT72" s="514"/>
      <c r="IGU72" s="514"/>
      <c r="IGV72" s="514"/>
      <c r="IGW72" s="514"/>
      <c r="IGX72" s="514"/>
      <c r="IGY72" s="514"/>
      <c r="IGZ72" s="514"/>
      <c r="IHA72" s="514"/>
      <c r="IHB72" s="514"/>
      <c r="IHC72" s="514"/>
      <c r="IHD72" s="514"/>
      <c r="IHE72" s="514"/>
      <c r="IHF72" s="514"/>
      <c r="IHG72" s="514"/>
      <c r="IHH72" s="514"/>
      <c r="IHI72" s="514"/>
      <c r="IHJ72" s="514"/>
      <c r="IHK72" s="514"/>
      <c r="IHL72" s="514"/>
      <c r="IHM72" s="514"/>
      <c r="IHN72" s="514"/>
      <c r="IHO72" s="514"/>
      <c r="IHP72" s="514"/>
      <c r="IHQ72" s="514"/>
      <c r="IHR72" s="514"/>
      <c r="IHS72" s="514"/>
      <c r="IHT72" s="514"/>
      <c r="IHU72" s="514"/>
      <c r="IHV72" s="514"/>
      <c r="IHW72" s="514"/>
      <c r="IHX72" s="514"/>
      <c r="IHY72" s="514"/>
      <c r="IHZ72" s="514"/>
      <c r="IIA72" s="514"/>
      <c r="IIB72" s="514"/>
      <c r="IIC72" s="514"/>
      <c r="IID72" s="514"/>
      <c r="IIE72" s="514"/>
      <c r="IIF72" s="514"/>
      <c r="IIG72" s="514"/>
      <c r="IIH72" s="514"/>
      <c r="III72" s="514"/>
      <c r="IIJ72" s="514"/>
      <c r="IIK72" s="514"/>
      <c r="IIL72" s="514"/>
      <c r="IIM72" s="514"/>
      <c r="IIN72" s="514"/>
      <c r="IIO72" s="514"/>
      <c r="IIP72" s="514"/>
      <c r="IIQ72" s="514"/>
      <c r="IIR72" s="514"/>
      <c r="IIS72" s="514"/>
      <c r="IIT72" s="514"/>
      <c r="IIU72" s="514"/>
      <c r="IIV72" s="514"/>
      <c r="IIW72" s="514"/>
      <c r="IIX72" s="514"/>
      <c r="IIY72" s="514"/>
      <c r="IIZ72" s="514"/>
      <c r="IJA72" s="514"/>
      <c r="IJB72" s="514"/>
      <c r="IJC72" s="514"/>
      <c r="IJD72" s="514"/>
      <c r="IJE72" s="514"/>
      <c r="IJF72" s="514"/>
      <c r="IJG72" s="514"/>
      <c r="IJH72" s="514"/>
      <c r="IJI72" s="514"/>
      <c r="IJJ72" s="514"/>
      <c r="IJK72" s="514"/>
      <c r="IJL72" s="514"/>
      <c r="IJM72" s="514"/>
      <c r="IJN72" s="514"/>
      <c r="IJO72" s="514"/>
      <c r="IJP72" s="514"/>
      <c r="IJQ72" s="514"/>
      <c r="IJR72" s="514"/>
      <c r="IJS72" s="514"/>
      <c r="IJT72" s="514"/>
      <c r="IJU72" s="514"/>
      <c r="IJV72" s="514"/>
      <c r="IJW72" s="514"/>
      <c r="IJX72" s="514"/>
      <c r="IJY72" s="514"/>
      <c r="IJZ72" s="514"/>
      <c r="IKA72" s="514"/>
      <c r="IKB72" s="514"/>
      <c r="IKC72" s="514"/>
      <c r="IKD72" s="514"/>
      <c r="IKE72" s="514"/>
      <c r="IKF72" s="514"/>
      <c r="IKG72" s="514"/>
      <c r="IKH72" s="514"/>
      <c r="IKI72" s="514"/>
      <c r="IKJ72" s="514"/>
      <c r="IKK72" s="514"/>
      <c r="IKL72" s="514"/>
      <c r="IKM72" s="514"/>
      <c r="IKN72" s="514"/>
      <c r="IKO72" s="514"/>
      <c r="IKP72" s="514"/>
      <c r="IKQ72" s="514"/>
      <c r="IKR72" s="514"/>
      <c r="IKS72" s="514"/>
      <c r="IKT72" s="514"/>
      <c r="IKU72" s="514"/>
      <c r="IKV72" s="514"/>
      <c r="IKW72" s="514"/>
      <c r="IKX72" s="514"/>
      <c r="IKY72" s="514"/>
      <c r="IKZ72" s="514"/>
      <c r="ILA72" s="514"/>
      <c r="ILB72" s="514"/>
      <c r="ILC72" s="514"/>
      <c r="ILD72" s="514"/>
      <c r="ILE72" s="514"/>
      <c r="ILF72" s="514"/>
      <c r="ILG72" s="514"/>
      <c r="ILH72" s="514"/>
      <c r="ILI72" s="514"/>
      <c r="ILJ72" s="514"/>
      <c r="ILK72" s="514"/>
      <c r="ILL72" s="514"/>
      <c r="ILM72" s="514"/>
      <c r="ILN72" s="514"/>
      <c r="ILO72" s="514"/>
      <c r="ILP72" s="514"/>
      <c r="ILQ72" s="514"/>
      <c r="ILR72" s="514"/>
      <c r="ILS72" s="514"/>
      <c r="ILT72" s="514"/>
      <c r="ILU72" s="514"/>
      <c r="ILV72" s="514"/>
      <c r="ILW72" s="514"/>
      <c r="ILX72" s="514"/>
      <c r="ILY72" s="514"/>
      <c r="ILZ72" s="514"/>
      <c r="IMA72" s="514"/>
      <c r="IMB72" s="514"/>
      <c r="IMC72" s="514"/>
      <c r="IMD72" s="514"/>
      <c r="IME72" s="514"/>
      <c r="IMF72" s="514"/>
      <c r="IMG72" s="514"/>
      <c r="IMH72" s="514"/>
      <c r="IMI72" s="514"/>
      <c r="IMJ72" s="514"/>
      <c r="IMK72" s="514"/>
      <c r="IML72" s="514"/>
      <c r="IMM72" s="514"/>
      <c r="IMN72" s="514"/>
      <c r="IMO72" s="514"/>
      <c r="IMP72" s="514"/>
      <c r="IMQ72" s="514"/>
      <c r="IMR72" s="514"/>
      <c r="IMS72" s="514"/>
      <c r="IMT72" s="514"/>
      <c r="IMU72" s="514"/>
      <c r="IMV72" s="514"/>
      <c r="IMW72" s="514"/>
      <c r="IMX72" s="514"/>
      <c r="IMY72" s="514"/>
      <c r="IMZ72" s="514"/>
      <c r="INA72" s="514"/>
      <c r="INB72" s="514"/>
      <c r="INC72" s="514"/>
      <c r="IND72" s="514"/>
      <c r="INE72" s="514"/>
      <c r="INF72" s="514"/>
      <c r="ING72" s="514"/>
      <c r="INH72" s="514"/>
      <c r="INI72" s="514"/>
      <c r="INJ72" s="514"/>
      <c r="INK72" s="514"/>
      <c r="INL72" s="514"/>
      <c r="INM72" s="514"/>
      <c r="INN72" s="514"/>
      <c r="INO72" s="514"/>
      <c r="INP72" s="514"/>
      <c r="INQ72" s="514"/>
      <c r="INR72" s="514"/>
      <c r="INS72" s="514"/>
      <c r="INT72" s="514"/>
      <c r="INU72" s="514"/>
      <c r="INV72" s="514"/>
      <c r="INW72" s="514"/>
      <c r="INX72" s="514"/>
      <c r="INY72" s="514"/>
      <c r="INZ72" s="514"/>
      <c r="IOA72" s="514"/>
      <c r="IOB72" s="514"/>
      <c r="IOC72" s="514"/>
      <c r="IOD72" s="514"/>
      <c r="IOE72" s="514"/>
      <c r="IOF72" s="514"/>
      <c r="IOG72" s="514"/>
      <c r="IOH72" s="514"/>
      <c r="IOI72" s="514"/>
      <c r="IOJ72" s="514"/>
      <c r="IOK72" s="514"/>
      <c r="IOL72" s="514"/>
      <c r="IOM72" s="514"/>
      <c r="ION72" s="514"/>
      <c r="IOO72" s="514"/>
      <c r="IOP72" s="514"/>
      <c r="IOQ72" s="514"/>
      <c r="IOR72" s="514"/>
      <c r="IOS72" s="514"/>
      <c r="IOT72" s="514"/>
      <c r="IOU72" s="514"/>
      <c r="IOV72" s="514"/>
      <c r="IOW72" s="514"/>
      <c r="IOX72" s="514"/>
      <c r="IOY72" s="514"/>
      <c r="IOZ72" s="514"/>
      <c r="IPA72" s="514"/>
      <c r="IPB72" s="514"/>
      <c r="IPC72" s="514"/>
      <c r="IPD72" s="514"/>
      <c r="IPE72" s="514"/>
      <c r="IPF72" s="514"/>
      <c r="IPG72" s="514"/>
      <c r="IPH72" s="514"/>
      <c r="IPI72" s="514"/>
      <c r="IPJ72" s="514"/>
      <c r="IPK72" s="514"/>
      <c r="IPL72" s="514"/>
      <c r="IPM72" s="514"/>
      <c r="IPN72" s="514"/>
      <c r="IPO72" s="514"/>
      <c r="IPP72" s="514"/>
      <c r="IPQ72" s="514"/>
      <c r="IPR72" s="514"/>
      <c r="IPS72" s="514"/>
      <c r="IPT72" s="514"/>
      <c r="IPU72" s="514"/>
      <c r="IPV72" s="514"/>
      <c r="IPW72" s="514"/>
      <c r="IPX72" s="514"/>
      <c r="IPY72" s="514"/>
      <c r="IPZ72" s="514"/>
      <c r="IQA72" s="514"/>
      <c r="IQB72" s="514"/>
      <c r="IQC72" s="514"/>
      <c r="IQD72" s="514"/>
      <c r="IQE72" s="514"/>
      <c r="IQF72" s="514"/>
      <c r="IQG72" s="514"/>
      <c r="IQH72" s="514"/>
      <c r="IQI72" s="514"/>
      <c r="IQJ72" s="514"/>
      <c r="IQK72" s="514"/>
      <c r="IQL72" s="514"/>
      <c r="IQM72" s="514"/>
      <c r="IQN72" s="514"/>
      <c r="IQO72" s="514"/>
      <c r="IQP72" s="514"/>
      <c r="IQQ72" s="514"/>
      <c r="IQR72" s="514"/>
      <c r="IQS72" s="514"/>
      <c r="IQT72" s="514"/>
      <c r="IQU72" s="514"/>
      <c r="IQV72" s="514"/>
      <c r="IQW72" s="514"/>
      <c r="IQX72" s="514"/>
      <c r="IQY72" s="514"/>
      <c r="IQZ72" s="514"/>
      <c r="IRA72" s="514"/>
      <c r="IRB72" s="514"/>
      <c r="IRC72" s="514"/>
      <c r="IRD72" s="514"/>
      <c r="IRE72" s="514"/>
      <c r="IRF72" s="514"/>
      <c r="IRG72" s="514"/>
      <c r="IRH72" s="514"/>
      <c r="IRI72" s="514"/>
      <c r="IRJ72" s="514"/>
      <c r="IRK72" s="514"/>
      <c r="IRL72" s="514"/>
      <c r="IRM72" s="514"/>
      <c r="IRN72" s="514"/>
      <c r="IRO72" s="514"/>
      <c r="IRP72" s="514"/>
      <c r="IRQ72" s="514"/>
      <c r="IRR72" s="514"/>
      <c r="IRS72" s="514"/>
      <c r="IRT72" s="514"/>
      <c r="IRU72" s="514"/>
      <c r="IRV72" s="514"/>
      <c r="IRW72" s="514"/>
      <c r="IRX72" s="514"/>
      <c r="IRY72" s="514"/>
      <c r="IRZ72" s="514"/>
      <c r="ISA72" s="514"/>
      <c r="ISB72" s="514"/>
      <c r="ISC72" s="514"/>
      <c r="ISD72" s="514"/>
      <c r="ISE72" s="514"/>
      <c r="ISF72" s="514"/>
      <c r="ISG72" s="514"/>
      <c r="ISH72" s="514"/>
      <c r="ISI72" s="514"/>
      <c r="ISJ72" s="514"/>
      <c r="ISK72" s="514"/>
      <c r="ISL72" s="514"/>
      <c r="ISM72" s="514"/>
      <c r="ISN72" s="514"/>
      <c r="ISO72" s="514"/>
      <c r="ISP72" s="514"/>
      <c r="ISQ72" s="514"/>
      <c r="ISR72" s="514"/>
      <c r="ISS72" s="514"/>
      <c r="IST72" s="514"/>
      <c r="ISU72" s="514"/>
      <c r="ISV72" s="514"/>
      <c r="ISW72" s="514"/>
      <c r="ISX72" s="514"/>
      <c r="ISY72" s="514"/>
      <c r="ISZ72" s="514"/>
      <c r="ITA72" s="514"/>
      <c r="ITB72" s="514"/>
      <c r="ITC72" s="514"/>
      <c r="ITD72" s="514"/>
      <c r="ITE72" s="514"/>
      <c r="ITF72" s="514"/>
      <c r="ITG72" s="514"/>
      <c r="ITH72" s="514"/>
      <c r="ITI72" s="514"/>
      <c r="ITJ72" s="514"/>
      <c r="ITK72" s="514"/>
      <c r="ITL72" s="514"/>
      <c r="ITM72" s="514"/>
      <c r="ITN72" s="514"/>
      <c r="ITO72" s="514"/>
      <c r="ITP72" s="514"/>
      <c r="ITQ72" s="514"/>
      <c r="ITR72" s="514"/>
      <c r="ITS72" s="514"/>
      <c r="ITT72" s="514"/>
      <c r="ITU72" s="514"/>
      <c r="ITV72" s="514"/>
      <c r="ITW72" s="514"/>
      <c r="ITX72" s="514"/>
      <c r="ITY72" s="514"/>
      <c r="ITZ72" s="514"/>
      <c r="IUA72" s="514"/>
      <c r="IUB72" s="514"/>
      <c r="IUC72" s="514"/>
      <c r="IUD72" s="514"/>
      <c r="IUE72" s="514"/>
      <c r="IUF72" s="514"/>
      <c r="IUG72" s="514"/>
      <c r="IUH72" s="514"/>
      <c r="IUI72" s="514"/>
      <c r="IUJ72" s="514"/>
      <c r="IUK72" s="514"/>
      <c r="IUL72" s="514"/>
      <c r="IUM72" s="514"/>
      <c r="IUN72" s="514"/>
      <c r="IUO72" s="514"/>
      <c r="IUP72" s="514"/>
      <c r="IUQ72" s="514"/>
      <c r="IUR72" s="514"/>
      <c r="IUS72" s="514"/>
      <c r="IUT72" s="514"/>
      <c r="IUU72" s="514"/>
      <c r="IUV72" s="514"/>
      <c r="IUW72" s="514"/>
      <c r="IUX72" s="514"/>
      <c r="IUY72" s="514"/>
      <c r="IUZ72" s="514"/>
      <c r="IVA72" s="514"/>
      <c r="IVB72" s="514"/>
      <c r="IVC72" s="514"/>
      <c r="IVD72" s="514"/>
      <c r="IVE72" s="514"/>
      <c r="IVF72" s="514"/>
      <c r="IVG72" s="514"/>
      <c r="IVH72" s="514"/>
      <c r="IVI72" s="514"/>
      <c r="IVJ72" s="514"/>
      <c r="IVK72" s="514"/>
      <c r="IVL72" s="514"/>
      <c r="IVM72" s="514"/>
      <c r="IVN72" s="514"/>
      <c r="IVO72" s="514"/>
      <c r="IVP72" s="514"/>
      <c r="IVQ72" s="514"/>
      <c r="IVR72" s="514"/>
      <c r="IVS72" s="514"/>
      <c r="IVT72" s="514"/>
      <c r="IVU72" s="514"/>
      <c r="IVV72" s="514"/>
      <c r="IVW72" s="514"/>
      <c r="IVX72" s="514"/>
      <c r="IVY72" s="514"/>
      <c r="IVZ72" s="514"/>
      <c r="IWA72" s="514"/>
      <c r="IWB72" s="514"/>
      <c r="IWC72" s="514"/>
      <c r="IWD72" s="514"/>
      <c r="IWE72" s="514"/>
      <c r="IWF72" s="514"/>
      <c r="IWG72" s="514"/>
      <c r="IWH72" s="514"/>
      <c r="IWI72" s="514"/>
      <c r="IWJ72" s="514"/>
      <c r="IWK72" s="514"/>
      <c r="IWL72" s="514"/>
      <c r="IWM72" s="514"/>
      <c r="IWN72" s="514"/>
      <c r="IWO72" s="514"/>
      <c r="IWP72" s="514"/>
      <c r="IWQ72" s="514"/>
      <c r="IWR72" s="514"/>
      <c r="IWS72" s="514"/>
      <c r="IWT72" s="514"/>
      <c r="IWU72" s="514"/>
      <c r="IWV72" s="514"/>
      <c r="IWW72" s="514"/>
      <c r="IWX72" s="514"/>
      <c r="IWY72" s="514"/>
      <c r="IWZ72" s="514"/>
      <c r="IXA72" s="514"/>
      <c r="IXB72" s="514"/>
      <c r="IXC72" s="514"/>
      <c r="IXD72" s="514"/>
      <c r="IXE72" s="514"/>
      <c r="IXF72" s="514"/>
      <c r="IXG72" s="514"/>
      <c r="IXH72" s="514"/>
      <c r="IXI72" s="514"/>
      <c r="IXJ72" s="514"/>
      <c r="IXK72" s="514"/>
      <c r="IXL72" s="514"/>
      <c r="IXM72" s="514"/>
      <c r="IXN72" s="514"/>
      <c r="IXO72" s="514"/>
      <c r="IXP72" s="514"/>
      <c r="IXQ72" s="514"/>
      <c r="IXR72" s="514"/>
      <c r="IXS72" s="514"/>
      <c r="IXT72" s="514"/>
      <c r="IXU72" s="514"/>
      <c r="IXV72" s="514"/>
      <c r="IXW72" s="514"/>
      <c r="IXX72" s="514"/>
      <c r="IXY72" s="514"/>
      <c r="IXZ72" s="514"/>
      <c r="IYA72" s="514"/>
      <c r="IYB72" s="514"/>
      <c r="IYC72" s="514"/>
      <c r="IYD72" s="514"/>
      <c r="IYE72" s="514"/>
      <c r="IYF72" s="514"/>
      <c r="IYG72" s="514"/>
      <c r="IYH72" s="514"/>
      <c r="IYI72" s="514"/>
      <c r="IYJ72" s="514"/>
      <c r="IYK72" s="514"/>
      <c r="IYL72" s="514"/>
      <c r="IYM72" s="514"/>
      <c r="IYN72" s="514"/>
      <c r="IYO72" s="514"/>
      <c r="IYP72" s="514"/>
      <c r="IYQ72" s="514"/>
      <c r="IYR72" s="514"/>
      <c r="IYS72" s="514"/>
      <c r="IYT72" s="514"/>
      <c r="IYU72" s="514"/>
      <c r="IYV72" s="514"/>
      <c r="IYW72" s="514"/>
      <c r="IYX72" s="514"/>
      <c r="IYY72" s="514"/>
      <c r="IYZ72" s="514"/>
      <c r="IZA72" s="514"/>
      <c r="IZB72" s="514"/>
      <c r="IZC72" s="514"/>
      <c r="IZD72" s="514"/>
      <c r="IZE72" s="514"/>
      <c r="IZF72" s="514"/>
      <c r="IZG72" s="514"/>
      <c r="IZH72" s="514"/>
      <c r="IZI72" s="514"/>
      <c r="IZJ72" s="514"/>
      <c r="IZK72" s="514"/>
      <c r="IZL72" s="514"/>
      <c r="IZM72" s="514"/>
      <c r="IZN72" s="514"/>
      <c r="IZO72" s="514"/>
      <c r="IZP72" s="514"/>
      <c r="IZQ72" s="514"/>
      <c r="IZR72" s="514"/>
      <c r="IZS72" s="514"/>
      <c r="IZT72" s="514"/>
      <c r="IZU72" s="514"/>
      <c r="IZV72" s="514"/>
      <c r="IZW72" s="514"/>
      <c r="IZX72" s="514"/>
      <c r="IZY72" s="514"/>
      <c r="IZZ72" s="514"/>
      <c r="JAA72" s="514"/>
      <c r="JAB72" s="514"/>
      <c r="JAC72" s="514"/>
      <c r="JAD72" s="514"/>
      <c r="JAE72" s="514"/>
      <c r="JAF72" s="514"/>
      <c r="JAG72" s="514"/>
      <c r="JAH72" s="514"/>
      <c r="JAI72" s="514"/>
      <c r="JAJ72" s="514"/>
      <c r="JAK72" s="514"/>
      <c r="JAL72" s="514"/>
      <c r="JAM72" s="514"/>
      <c r="JAN72" s="514"/>
      <c r="JAO72" s="514"/>
      <c r="JAP72" s="514"/>
      <c r="JAQ72" s="514"/>
      <c r="JAR72" s="514"/>
      <c r="JAS72" s="514"/>
      <c r="JAT72" s="514"/>
      <c r="JAU72" s="514"/>
      <c r="JAV72" s="514"/>
      <c r="JAW72" s="514"/>
      <c r="JAX72" s="514"/>
      <c r="JAY72" s="514"/>
      <c r="JAZ72" s="514"/>
      <c r="JBA72" s="514"/>
      <c r="JBB72" s="514"/>
      <c r="JBC72" s="514"/>
      <c r="JBD72" s="514"/>
      <c r="JBE72" s="514"/>
      <c r="JBF72" s="514"/>
      <c r="JBG72" s="514"/>
      <c r="JBH72" s="514"/>
      <c r="JBI72" s="514"/>
      <c r="JBJ72" s="514"/>
      <c r="JBK72" s="514"/>
      <c r="JBL72" s="514"/>
      <c r="JBM72" s="514"/>
      <c r="JBN72" s="514"/>
      <c r="JBO72" s="514"/>
      <c r="JBP72" s="514"/>
      <c r="JBQ72" s="514"/>
      <c r="JBR72" s="514"/>
      <c r="JBS72" s="514"/>
      <c r="JBT72" s="514"/>
      <c r="JBU72" s="514"/>
      <c r="JBV72" s="514"/>
      <c r="JBW72" s="514"/>
      <c r="JBX72" s="514"/>
      <c r="JBY72" s="514"/>
      <c r="JBZ72" s="514"/>
      <c r="JCA72" s="514"/>
      <c r="JCB72" s="514"/>
      <c r="JCC72" s="514"/>
      <c r="JCD72" s="514"/>
      <c r="JCE72" s="514"/>
      <c r="JCF72" s="514"/>
      <c r="JCG72" s="514"/>
      <c r="JCH72" s="514"/>
      <c r="JCI72" s="514"/>
      <c r="JCJ72" s="514"/>
      <c r="JCK72" s="514"/>
      <c r="JCL72" s="514"/>
      <c r="JCM72" s="514"/>
      <c r="JCN72" s="514"/>
      <c r="JCO72" s="514"/>
      <c r="JCP72" s="514"/>
      <c r="JCQ72" s="514"/>
      <c r="JCR72" s="514"/>
      <c r="JCS72" s="514"/>
      <c r="JCT72" s="514"/>
      <c r="JCU72" s="514"/>
      <c r="JCV72" s="514"/>
      <c r="JCW72" s="514"/>
      <c r="JCX72" s="514"/>
      <c r="JCY72" s="514"/>
      <c r="JCZ72" s="514"/>
      <c r="JDA72" s="514"/>
      <c r="JDB72" s="514"/>
      <c r="JDC72" s="514"/>
      <c r="JDD72" s="514"/>
      <c r="JDE72" s="514"/>
      <c r="JDF72" s="514"/>
      <c r="JDG72" s="514"/>
      <c r="JDH72" s="514"/>
      <c r="JDI72" s="514"/>
      <c r="JDJ72" s="514"/>
      <c r="JDK72" s="514"/>
      <c r="JDL72" s="514"/>
      <c r="JDM72" s="514"/>
      <c r="JDN72" s="514"/>
      <c r="JDO72" s="514"/>
      <c r="JDP72" s="514"/>
      <c r="JDQ72" s="514"/>
      <c r="JDR72" s="514"/>
      <c r="JDS72" s="514"/>
      <c r="JDT72" s="514"/>
      <c r="JDU72" s="514"/>
      <c r="JDV72" s="514"/>
      <c r="JDW72" s="514"/>
      <c r="JDX72" s="514"/>
      <c r="JDY72" s="514"/>
      <c r="JDZ72" s="514"/>
      <c r="JEA72" s="514"/>
      <c r="JEB72" s="514"/>
      <c r="JEC72" s="514"/>
      <c r="JED72" s="514"/>
      <c r="JEE72" s="514"/>
      <c r="JEF72" s="514"/>
      <c r="JEG72" s="514"/>
      <c r="JEH72" s="514"/>
      <c r="JEI72" s="514"/>
      <c r="JEJ72" s="514"/>
      <c r="JEK72" s="514"/>
      <c r="JEL72" s="514"/>
      <c r="JEM72" s="514"/>
      <c r="JEN72" s="514"/>
      <c r="JEO72" s="514"/>
      <c r="JEP72" s="514"/>
      <c r="JEQ72" s="514"/>
      <c r="JER72" s="514"/>
      <c r="JES72" s="514"/>
      <c r="JET72" s="514"/>
      <c r="JEU72" s="514"/>
      <c r="JEV72" s="514"/>
      <c r="JEW72" s="514"/>
      <c r="JEX72" s="514"/>
      <c r="JEY72" s="514"/>
      <c r="JEZ72" s="514"/>
      <c r="JFA72" s="514"/>
      <c r="JFB72" s="514"/>
      <c r="JFC72" s="514"/>
      <c r="JFD72" s="514"/>
      <c r="JFE72" s="514"/>
      <c r="JFF72" s="514"/>
      <c r="JFG72" s="514"/>
      <c r="JFH72" s="514"/>
      <c r="JFI72" s="514"/>
      <c r="JFJ72" s="514"/>
      <c r="JFK72" s="514"/>
      <c r="JFL72" s="514"/>
      <c r="JFM72" s="514"/>
      <c r="JFN72" s="514"/>
      <c r="JFO72" s="514"/>
      <c r="JFP72" s="514"/>
      <c r="JFQ72" s="514"/>
      <c r="JFR72" s="514"/>
      <c r="JFS72" s="514"/>
      <c r="JFT72" s="514"/>
      <c r="JFU72" s="514"/>
      <c r="JFV72" s="514"/>
      <c r="JFW72" s="514"/>
      <c r="JFX72" s="514"/>
      <c r="JFY72" s="514"/>
      <c r="JFZ72" s="514"/>
      <c r="JGA72" s="514"/>
      <c r="JGB72" s="514"/>
      <c r="JGC72" s="514"/>
      <c r="JGD72" s="514"/>
      <c r="JGE72" s="514"/>
      <c r="JGF72" s="514"/>
      <c r="JGG72" s="514"/>
      <c r="JGH72" s="514"/>
      <c r="JGI72" s="514"/>
      <c r="JGJ72" s="514"/>
      <c r="JGK72" s="514"/>
      <c r="JGL72" s="514"/>
      <c r="JGM72" s="514"/>
      <c r="JGN72" s="514"/>
      <c r="JGO72" s="514"/>
      <c r="JGP72" s="514"/>
      <c r="JGQ72" s="514"/>
      <c r="JGR72" s="514"/>
      <c r="JGS72" s="514"/>
      <c r="JGT72" s="514"/>
      <c r="JGU72" s="514"/>
      <c r="JGV72" s="514"/>
      <c r="JGW72" s="514"/>
      <c r="JGX72" s="514"/>
      <c r="JGY72" s="514"/>
      <c r="JGZ72" s="514"/>
      <c r="JHA72" s="514"/>
      <c r="JHB72" s="514"/>
      <c r="JHC72" s="514"/>
      <c r="JHD72" s="514"/>
      <c r="JHE72" s="514"/>
      <c r="JHF72" s="514"/>
      <c r="JHG72" s="514"/>
      <c r="JHH72" s="514"/>
      <c r="JHI72" s="514"/>
      <c r="JHJ72" s="514"/>
      <c r="JHK72" s="514"/>
      <c r="JHL72" s="514"/>
      <c r="JHM72" s="514"/>
      <c r="JHN72" s="514"/>
      <c r="JHO72" s="514"/>
      <c r="JHP72" s="514"/>
      <c r="JHQ72" s="514"/>
      <c r="JHR72" s="514"/>
      <c r="JHS72" s="514"/>
      <c r="JHT72" s="514"/>
      <c r="JHU72" s="514"/>
      <c r="JHV72" s="514"/>
      <c r="JHW72" s="514"/>
      <c r="JHX72" s="514"/>
      <c r="JHY72" s="514"/>
      <c r="JHZ72" s="514"/>
      <c r="JIA72" s="514"/>
      <c r="JIB72" s="514"/>
      <c r="JIC72" s="514"/>
      <c r="JID72" s="514"/>
      <c r="JIE72" s="514"/>
      <c r="JIF72" s="514"/>
      <c r="JIG72" s="514"/>
      <c r="JIH72" s="514"/>
      <c r="JII72" s="514"/>
      <c r="JIJ72" s="514"/>
      <c r="JIK72" s="514"/>
      <c r="JIL72" s="514"/>
      <c r="JIM72" s="514"/>
      <c r="JIN72" s="514"/>
      <c r="JIO72" s="514"/>
      <c r="JIP72" s="514"/>
      <c r="JIQ72" s="514"/>
      <c r="JIR72" s="514"/>
      <c r="JIS72" s="514"/>
      <c r="JIT72" s="514"/>
      <c r="JIU72" s="514"/>
      <c r="JIV72" s="514"/>
      <c r="JIW72" s="514"/>
      <c r="JIX72" s="514"/>
      <c r="JIY72" s="514"/>
      <c r="JIZ72" s="514"/>
      <c r="JJA72" s="514"/>
      <c r="JJB72" s="514"/>
      <c r="JJC72" s="514"/>
      <c r="JJD72" s="514"/>
      <c r="JJE72" s="514"/>
      <c r="JJF72" s="514"/>
      <c r="JJG72" s="514"/>
      <c r="JJH72" s="514"/>
      <c r="JJI72" s="514"/>
      <c r="JJJ72" s="514"/>
      <c r="JJK72" s="514"/>
      <c r="JJL72" s="514"/>
      <c r="JJM72" s="514"/>
      <c r="JJN72" s="514"/>
      <c r="JJO72" s="514"/>
      <c r="JJP72" s="514"/>
      <c r="JJQ72" s="514"/>
      <c r="JJR72" s="514"/>
      <c r="JJS72" s="514"/>
      <c r="JJT72" s="514"/>
      <c r="JJU72" s="514"/>
      <c r="JJV72" s="514"/>
      <c r="JJW72" s="514"/>
      <c r="JJX72" s="514"/>
      <c r="JJY72" s="514"/>
      <c r="JJZ72" s="514"/>
      <c r="JKA72" s="514"/>
      <c r="JKB72" s="514"/>
      <c r="JKC72" s="514"/>
      <c r="JKD72" s="514"/>
      <c r="JKE72" s="514"/>
      <c r="JKF72" s="514"/>
      <c r="JKG72" s="514"/>
      <c r="JKH72" s="514"/>
      <c r="JKI72" s="514"/>
      <c r="JKJ72" s="514"/>
      <c r="JKK72" s="514"/>
      <c r="JKL72" s="514"/>
      <c r="JKM72" s="514"/>
      <c r="JKN72" s="514"/>
      <c r="JKO72" s="514"/>
      <c r="JKP72" s="514"/>
      <c r="JKQ72" s="514"/>
      <c r="JKR72" s="514"/>
      <c r="JKS72" s="514"/>
      <c r="JKT72" s="514"/>
      <c r="JKU72" s="514"/>
      <c r="JKV72" s="514"/>
      <c r="JKW72" s="514"/>
      <c r="JKX72" s="514"/>
      <c r="JKY72" s="514"/>
      <c r="JKZ72" s="514"/>
      <c r="JLA72" s="514"/>
      <c r="JLB72" s="514"/>
      <c r="JLC72" s="514"/>
      <c r="JLD72" s="514"/>
      <c r="JLE72" s="514"/>
      <c r="JLF72" s="514"/>
      <c r="JLG72" s="514"/>
      <c r="JLH72" s="514"/>
      <c r="JLI72" s="514"/>
      <c r="JLJ72" s="514"/>
      <c r="JLK72" s="514"/>
      <c r="JLL72" s="514"/>
      <c r="JLM72" s="514"/>
      <c r="JLN72" s="514"/>
      <c r="JLO72" s="514"/>
      <c r="JLP72" s="514"/>
      <c r="JLQ72" s="514"/>
      <c r="JLR72" s="514"/>
      <c r="JLS72" s="514"/>
      <c r="JLT72" s="514"/>
      <c r="JLU72" s="514"/>
      <c r="JLV72" s="514"/>
      <c r="JLW72" s="514"/>
      <c r="JLX72" s="514"/>
      <c r="JLY72" s="514"/>
      <c r="JLZ72" s="514"/>
      <c r="JMA72" s="514"/>
      <c r="JMB72" s="514"/>
      <c r="JMC72" s="514"/>
      <c r="JMD72" s="514"/>
      <c r="JME72" s="514"/>
      <c r="JMF72" s="514"/>
      <c r="JMG72" s="514"/>
      <c r="JMH72" s="514"/>
      <c r="JMI72" s="514"/>
      <c r="JMJ72" s="514"/>
      <c r="JMK72" s="514"/>
      <c r="JML72" s="514"/>
      <c r="JMM72" s="514"/>
      <c r="JMN72" s="514"/>
      <c r="JMO72" s="514"/>
      <c r="JMP72" s="514"/>
      <c r="JMQ72" s="514"/>
      <c r="JMR72" s="514"/>
      <c r="JMS72" s="514"/>
      <c r="JMT72" s="514"/>
      <c r="JMU72" s="514"/>
      <c r="JMV72" s="514"/>
      <c r="JMW72" s="514"/>
      <c r="JMX72" s="514"/>
      <c r="JMY72" s="514"/>
      <c r="JMZ72" s="514"/>
      <c r="JNA72" s="514"/>
      <c r="JNB72" s="514"/>
      <c r="JNC72" s="514"/>
      <c r="JND72" s="514"/>
      <c r="JNE72" s="514"/>
      <c r="JNF72" s="514"/>
      <c r="JNG72" s="514"/>
      <c r="JNH72" s="514"/>
      <c r="JNI72" s="514"/>
      <c r="JNJ72" s="514"/>
      <c r="JNK72" s="514"/>
      <c r="JNL72" s="514"/>
      <c r="JNM72" s="514"/>
      <c r="JNN72" s="514"/>
      <c r="JNO72" s="514"/>
      <c r="JNP72" s="514"/>
      <c r="JNQ72" s="514"/>
      <c r="JNR72" s="514"/>
      <c r="JNS72" s="514"/>
      <c r="JNT72" s="514"/>
      <c r="JNU72" s="514"/>
      <c r="JNV72" s="514"/>
      <c r="JNW72" s="514"/>
      <c r="JNX72" s="514"/>
      <c r="JNY72" s="514"/>
      <c r="JNZ72" s="514"/>
      <c r="JOA72" s="514"/>
      <c r="JOB72" s="514"/>
      <c r="JOC72" s="514"/>
      <c r="JOD72" s="514"/>
      <c r="JOE72" s="514"/>
      <c r="JOF72" s="514"/>
      <c r="JOG72" s="514"/>
      <c r="JOH72" s="514"/>
      <c r="JOI72" s="514"/>
      <c r="JOJ72" s="514"/>
      <c r="JOK72" s="514"/>
      <c r="JOL72" s="514"/>
      <c r="JOM72" s="514"/>
      <c r="JON72" s="514"/>
      <c r="JOO72" s="514"/>
      <c r="JOP72" s="514"/>
      <c r="JOQ72" s="514"/>
      <c r="JOR72" s="514"/>
      <c r="JOS72" s="514"/>
      <c r="JOT72" s="514"/>
      <c r="JOU72" s="514"/>
      <c r="JOV72" s="514"/>
      <c r="JOW72" s="514"/>
      <c r="JOX72" s="514"/>
      <c r="JOY72" s="514"/>
      <c r="JOZ72" s="514"/>
      <c r="JPA72" s="514"/>
      <c r="JPB72" s="514"/>
      <c r="JPC72" s="514"/>
      <c r="JPD72" s="514"/>
      <c r="JPE72" s="514"/>
      <c r="JPF72" s="514"/>
      <c r="JPG72" s="514"/>
      <c r="JPH72" s="514"/>
      <c r="JPI72" s="514"/>
      <c r="JPJ72" s="514"/>
      <c r="JPK72" s="514"/>
      <c r="JPL72" s="514"/>
      <c r="JPM72" s="514"/>
      <c r="JPN72" s="514"/>
      <c r="JPO72" s="514"/>
      <c r="JPP72" s="514"/>
      <c r="JPQ72" s="514"/>
      <c r="JPR72" s="514"/>
      <c r="JPS72" s="514"/>
      <c r="JPT72" s="514"/>
      <c r="JPU72" s="514"/>
      <c r="JPV72" s="514"/>
      <c r="JPW72" s="514"/>
      <c r="JPX72" s="514"/>
      <c r="JPY72" s="514"/>
      <c r="JPZ72" s="514"/>
      <c r="JQA72" s="514"/>
      <c r="JQB72" s="514"/>
      <c r="JQC72" s="514"/>
      <c r="JQD72" s="514"/>
      <c r="JQE72" s="514"/>
      <c r="JQF72" s="514"/>
      <c r="JQG72" s="514"/>
      <c r="JQH72" s="514"/>
      <c r="JQI72" s="514"/>
      <c r="JQJ72" s="514"/>
      <c r="JQK72" s="514"/>
      <c r="JQL72" s="514"/>
      <c r="JQM72" s="514"/>
      <c r="JQN72" s="514"/>
      <c r="JQO72" s="514"/>
      <c r="JQP72" s="514"/>
      <c r="JQQ72" s="514"/>
      <c r="JQR72" s="514"/>
      <c r="JQS72" s="514"/>
      <c r="JQT72" s="514"/>
      <c r="JQU72" s="514"/>
      <c r="JQV72" s="514"/>
      <c r="JQW72" s="514"/>
      <c r="JQX72" s="514"/>
      <c r="JQY72" s="514"/>
      <c r="JQZ72" s="514"/>
      <c r="JRA72" s="514"/>
      <c r="JRB72" s="514"/>
      <c r="JRC72" s="514"/>
      <c r="JRD72" s="514"/>
      <c r="JRE72" s="514"/>
      <c r="JRF72" s="514"/>
      <c r="JRG72" s="514"/>
      <c r="JRH72" s="514"/>
      <c r="JRI72" s="514"/>
      <c r="JRJ72" s="514"/>
      <c r="JRK72" s="514"/>
      <c r="JRL72" s="514"/>
      <c r="JRM72" s="514"/>
      <c r="JRN72" s="514"/>
      <c r="JRO72" s="514"/>
      <c r="JRP72" s="514"/>
      <c r="JRQ72" s="514"/>
      <c r="JRR72" s="514"/>
      <c r="JRS72" s="514"/>
      <c r="JRT72" s="514"/>
      <c r="JRU72" s="514"/>
      <c r="JRV72" s="514"/>
      <c r="JRW72" s="514"/>
      <c r="JRX72" s="514"/>
      <c r="JRY72" s="514"/>
      <c r="JRZ72" s="514"/>
      <c r="JSA72" s="514"/>
      <c r="JSB72" s="514"/>
      <c r="JSC72" s="514"/>
      <c r="JSD72" s="514"/>
      <c r="JSE72" s="514"/>
      <c r="JSF72" s="514"/>
      <c r="JSG72" s="514"/>
      <c r="JSH72" s="514"/>
      <c r="JSI72" s="514"/>
      <c r="JSJ72" s="514"/>
      <c r="JSK72" s="514"/>
      <c r="JSL72" s="514"/>
      <c r="JSM72" s="514"/>
      <c r="JSN72" s="514"/>
      <c r="JSO72" s="514"/>
      <c r="JSP72" s="514"/>
      <c r="JSQ72" s="514"/>
      <c r="JSR72" s="514"/>
      <c r="JSS72" s="514"/>
      <c r="JST72" s="514"/>
      <c r="JSU72" s="514"/>
      <c r="JSV72" s="514"/>
      <c r="JSW72" s="514"/>
      <c r="JSX72" s="514"/>
      <c r="JSY72" s="514"/>
      <c r="JSZ72" s="514"/>
      <c r="JTA72" s="514"/>
      <c r="JTB72" s="514"/>
      <c r="JTC72" s="514"/>
      <c r="JTD72" s="514"/>
      <c r="JTE72" s="514"/>
      <c r="JTF72" s="514"/>
      <c r="JTG72" s="514"/>
      <c r="JTH72" s="514"/>
      <c r="JTI72" s="514"/>
      <c r="JTJ72" s="514"/>
      <c r="JTK72" s="514"/>
      <c r="JTL72" s="514"/>
      <c r="JTM72" s="514"/>
      <c r="JTN72" s="514"/>
      <c r="JTO72" s="514"/>
      <c r="JTP72" s="514"/>
      <c r="JTQ72" s="514"/>
      <c r="JTR72" s="514"/>
      <c r="JTS72" s="514"/>
      <c r="JTT72" s="514"/>
      <c r="JTU72" s="514"/>
      <c r="JTV72" s="514"/>
      <c r="JTW72" s="514"/>
      <c r="JTX72" s="514"/>
      <c r="JTY72" s="514"/>
      <c r="JTZ72" s="514"/>
      <c r="JUA72" s="514"/>
      <c r="JUB72" s="514"/>
      <c r="JUC72" s="514"/>
      <c r="JUD72" s="514"/>
      <c r="JUE72" s="514"/>
      <c r="JUF72" s="514"/>
      <c r="JUG72" s="514"/>
      <c r="JUH72" s="514"/>
      <c r="JUI72" s="514"/>
      <c r="JUJ72" s="514"/>
      <c r="JUK72" s="514"/>
      <c r="JUL72" s="514"/>
      <c r="JUM72" s="514"/>
      <c r="JUN72" s="514"/>
      <c r="JUO72" s="514"/>
      <c r="JUP72" s="514"/>
      <c r="JUQ72" s="514"/>
      <c r="JUR72" s="514"/>
      <c r="JUS72" s="514"/>
      <c r="JUT72" s="514"/>
      <c r="JUU72" s="514"/>
      <c r="JUV72" s="514"/>
      <c r="JUW72" s="514"/>
      <c r="JUX72" s="514"/>
      <c r="JUY72" s="514"/>
      <c r="JUZ72" s="514"/>
      <c r="JVA72" s="514"/>
      <c r="JVB72" s="514"/>
      <c r="JVC72" s="514"/>
      <c r="JVD72" s="514"/>
      <c r="JVE72" s="514"/>
      <c r="JVF72" s="514"/>
      <c r="JVG72" s="514"/>
      <c r="JVH72" s="514"/>
      <c r="JVI72" s="514"/>
      <c r="JVJ72" s="514"/>
      <c r="JVK72" s="514"/>
      <c r="JVL72" s="514"/>
      <c r="JVM72" s="514"/>
      <c r="JVN72" s="514"/>
      <c r="JVO72" s="514"/>
      <c r="JVP72" s="514"/>
      <c r="JVQ72" s="514"/>
      <c r="JVR72" s="514"/>
      <c r="JVS72" s="514"/>
      <c r="JVT72" s="514"/>
      <c r="JVU72" s="514"/>
      <c r="JVV72" s="514"/>
      <c r="JVW72" s="514"/>
      <c r="JVX72" s="514"/>
      <c r="JVY72" s="514"/>
      <c r="JVZ72" s="514"/>
      <c r="JWA72" s="514"/>
      <c r="JWB72" s="514"/>
      <c r="JWC72" s="514"/>
      <c r="JWD72" s="514"/>
      <c r="JWE72" s="514"/>
      <c r="JWF72" s="514"/>
      <c r="JWG72" s="514"/>
      <c r="JWH72" s="514"/>
      <c r="JWI72" s="514"/>
      <c r="JWJ72" s="514"/>
      <c r="JWK72" s="514"/>
      <c r="JWL72" s="514"/>
      <c r="JWM72" s="514"/>
      <c r="JWN72" s="514"/>
      <c r="JWO72" s="514"/>
      <c r="JWP72" s="514"/>
      <c r="JWQ72" s="514"/>
      <c r="JWR72" s="514"/>
      <c r="JWS72" s="514"/>
      <c r="JWT72" s="514"/>
      <c r="JWU72" s="514"/>
      <c r="JWV72" s="514"/>
      <c r="JWW72" s="514"/>
      <c r="JWX72" s="514"/>
      <c r="JWY72" s="514"/>
      <c r="JWZ72" s="514"/>
      <c r="JXA72" s="514"/>
      <c r="JXB72" s="514"/>
      <c r="JXC72" s="514"/>
      <c r="JXD72" s="514"/>
      <c r="JXE72" s="514"/>
      <c r="JXF72" s="514"/>
      <c r="JXG72" s="514"/>
      <c r="JXH72" s="514"/>
      <c r="JXI72" s="514"/>
      <c r="JXJ72" s="514"/>
      <c r="JXK72" s="514"/>
      <c r="JXL72" s="514"/>
      <c r="JXM72" s="514"/>
      <c r="JXN72" s="514"/>
      <c r="JXO72" s="514"/>
      <c r="JXP72" s="514"/>
      <c r="JXQ72" s="514"/>
      <c r="JXR72" s="514"/>
      <c r="JXS72" s="514"/>
      <c r="JXT72" s="514"/>
      <c r="JXU72" s="514"/>
      <c r="JXV72" s="514"/>
      <c r="JXW72" s="514"/>
      <c r="JXX72" s="514"/>
      <c r="JXY72" s="514"/>
      <c r="JXZ72" s="514"/>
      <c r="JYA72" s="514"/>
      <c r="JYB72" s="514"/>
      <c r="JYC72" s="514"/>
      <c r="JYD72" s="514"/>
      <c r="JYE72" s="514"/>
      <c r="JYF72" s="514"/>
      <c r="JYG72" s="514"/>
      <c r="JYH72" s="514"/>
      <c r="JYI72" s="514"/>
      <c r="JYJ72" s="514"/>
      <c r="JYK72" s="514"/>
      <c r="JYL72" s="514"/>
      <c r="JYM72" s="514"/>
      <c r="JYN72" s="514"/>
      <c r="JYO72" s="514"/>
      <c r="JYP72" s="514"/>
      <c r="JYQ72" s="514"/>
      <c r="JYR72" s="514"/>
      <c r="JYS72" s="514"/>
      <c r="JYT72" s="514"/>
      <c r="JYU72" s="514"/>
      <c r="JYV72" s="514"/>
      <c r="JYW72" s="514"/>
      <c r="JYX72" s="514"/>
      <c r="JYY72" s="514"/>
      <c r="JYZ72" s="514"/>
      <c r="JZA72" s="514"/>
      <c r="JZB72" s="514"/>
      <c r="JZC72" s="514"/>
      <c r="JZD72" s="514"/>
      <c r="JZE72" s="514"/>
      <c r="JZF72" s="514"/>
      <c r="JZG72" s="514"/>
      <c r="JZH72" s="514"/>
      <c r="JZI72" s="514"/>
      <c r="JZJ72" s="514"/>
      <c r="JZK72" s="514"/>
      <c r="JZL72" s="514"/>
      <c r="JZM72" s="514"/>
      <c r="JZN72" s="514"/>
      <c r="JZO72" s="514"/>
      <c r="JZP72" s="514"/>
      <c r="JZQ72" s="514"/>
      <c r="JZR72" s="514"/>
      <c r="JZS72" s="514"/>
      <c r="JZT72" s="514"/>
      <c r="JZU72" s="514"/>
      <c r="JZV72" s="514"/>
      <c r="JZW72" s="514"/>
      <c r="JZX72" s="514"/>
      <c r="JZY72" s="514"/>
      <c r="JZZ72" s="514"/>
      <c r="KAA72" s="514"/>
      <c r="KAB72" s="514"/>
      <c r="KAC72" s="514"/>
      <c r="KAD72" s="514"/>
      <c r="KAE72" s="514"/>
      <c r="KAF72" s="514"/>
      <c r="KAG72" s="514"/>
      <c r="KAH72" s="514"/>
      <c r="KAI72" s="514"/>
      <c r="KAJ72" s="514"/>
      <c r="KAK72" s="514"/>
      <c r="KAL72" s="514"/>
      <c r="KAM72" s="514"/>
      <c r="KAN72" s="514"/>
      <c r="KAO72" s="514"/>
      <c r="KAP72" s="514"/>
      <c r="KAQ72" s="514"/>
      <c r="KAR72" s="514"/>
      <c r="KAS72" s="514"/>
      <c r="KAT72" s="514"/>
      <c r="KAU72" s="514"/>
      <c r="KAV72" s="514"/>
      <c r="KAW72" s="514"/>
      <c r="KAX72" s="514"/>
      <c r="KAY72" s="514"/>
      <c r="KAZ72" s="514"/>
      <c r="KBA72" s="514"/>
      <c r="KBB72" s="514"/>
      <c r="KBC72" s="514"/>
      <c r="KBD72" s="514"/>
      <c r="KBE72" s="514"/>
      <c r="KBF72" s="514"/>
      <c r="KBG72" s="514"/>
      <c r="KBH72" s="514"/>
      <c r="KBI72" s="514"/>
      <c r="KBJ72" s="514"/>
      <c r="KBK72" s="514"/>
      <c r="KBL72" s="514"/>
      <c r="KBM72" s="514"/>
      <c r="KBN72" s="514"/>
      <c r="KBO72" s="514"/>
      <c r="KBP72" s="514"/>
      <c r="KBQ72" s="514"/>
      <c r="KBR72" s="514"/>
      <c r="KBS72" s="514"/>
      <c r="KBT72" s="514"/>
      <c r="KBU72" s="514"/>
      <c r="KBV72" s="514"/>
      <c r="KBW72" s="514"/>
      <c r="KBX72" s="514"/>
      <c r="KBY72" s="514"/>
      <c r="KBZ72" s="514"/>
      <c r="KCA72" s="514"/>
      <c r="KCB72" s="514"/>
      <c r="KCC72" s="514"/>
      <c r="KCD72" s="514"/>
      <c r="KCE72" s="514"/>
      <c r="KCF72" s="514"/>
      <c r="KCG72" s="514"/>
      <c r="KCH72" s="514"/>
      <c r="KCI72" s="514"/>
      <c r="KCJ72" s="514"/>
      <c r="KCK72" s="514"/>
      <c r="KCL72" s="514"/>
      <c r="KCM72" s="514"/>
      <c r="KCN72" s="514"/>
      <c r="KCO72" s="514"/>
      <c r="KCP72" s="514"/>
      <c r="KCQ72" s="514"/>
      <c r="KCR72" s="514"/>
      <c r="KCS72" s="514"/>
      <c r="KCT72" s="514"/>
      <c r="KCU72" s="514"/>
      <c r="KCV72" s="514"/>
      <c r="KCW72" s="514"/>
      <c r="KCX72" s="514"/>
      <c r="KCY72" s="514"/>
      <c r="KCZ72" s="514"/>
      <c r="KDA72" s="514"/>
      <c r="KDB72" s="514"/>
      <c r="KDC72" s="514"/>
      <c r="KDD72" s="514"/>
      <c r="KDE72" s="514"/>
      <c r="KDF72" s="514"/>
      <c r="KDG72" s="514"/>
      <c r="KDH72" s="514"/>
      <c r="KDI72" s="514"/>
      <c r="KDJ72" s="514"/>
      <c r="KDK72" s="514"/>
      <c r="KDL72" s="514"/>
      <c r="KDM72" s="514"/>
      <c r="KDN72" s="514"/>
      <c r="KDO72" s="514"/>
      <c r="KDP72" s="514"/>
      <c r="KDQ72" s="514"/>
      <c r="KDR72" s="514"/>
      <c r="KDS72" s="514"/>
      <c r="KDT72" s="514"/>
      <c r="KDU72" s="514"/>
      <c r="KDV72" s="514"/>
      <c r="KDW72" s="514"/>
      <c r="KDX72" s="514"/>
      <c r="KDY72" s="514"/>
      <c r="KDZ72" s="514"/>
      <c r="KEA72" s="514"/>
      <c r="KEB72" s="514"/>
      <c r="KEC72" s="514"/>
      <c r="KED72" s="514"/>
      <c r="KEE72" s="514"/>
      <c r="KEF72" s="514"/>
      <c r="KEG72" s="514"/>
      <c r="KEH72" s="514"/>
      <c r="KEI72" s="514"/>
      <c r="KEJ72" s="514"/>
      <c r="KEK72" s="514"/>
      <c r="KEL72" s="514"/>
      <c r="KEM72" s="514"/>
      <c r="KEN72" s="514"/>
      <c r="KEO72" s="514"/>
      <c r="KEP72" s="514"/>
      <c r="KEQ72" s="514"/>
      <c r="KER72" s="514"/>
      <c r="KES72" s="514"/>
      <c r="KET72" s="514"/>
      <c r="KEU72" s="514"/>
      <c r="KEV72" s="514"/>
      <c r="KEW72" s="514"/>
      <c r="KEX72" s="514"/>
      <c r="KEY72" s="514"/>
      <c r="KEZ72" s="514"/>
      <c r="KFA72" s="514"/>
      <c r="KFB72" s="514"/>
      <c r="KFC72" s="514"/>
      <c r="KFD72" s="514"/>
      <c r="KFE72" s="514"/>
      <c r="KFF72" s="514"/>
      <c r="KFG72" s="514"/>
      <c r="KFH72" s="514"/>
      <c r="KFI72" s="514"/>
      <c r="KFJ72" s="514"/>
      <c r="KFK72" s="514"/>
      <c r="KFL72" s="514"/>
      <c r="KFM72" s="514"/>
      <c r="KFN72" s="514"/>
      <c r="KFO72" s="514"/>
      <c r="KFP72" s="514"/>
      <c r="KFQ72" s="514"/>
      <c r="KFR72" s="514"/>
      <c r="KFS72" s="514"/>
      <c r="KFT72" s="514"/>
      <c r="KFU72" s="514"/>
      <c r="KFV72" s="514"/>
      <c r="KFW72" s="514"/>
      <c r="KFX72" s="514"/>
      <c r="KFY72" s="514"/>
      <c r="KFZ72" s="514"/>
      <c r="KGA72" s="514"/>
      <c r="KGB72" s="514"/>
      <c r="KGC72" s="514"/>
      <c r="KGD72" s="514"/>
      <c r="KGE72" s="514"/>
      <c r="KGF72" s="514"/>
      <c r="KGG72" s="514"/>
      <c r="KGH72" s="514"/>
      <c r="KGI72" s="514"/>
      <c r="KGJ72" s="514"/>
      <c r="KGK72" s="514"/>
      <c r="KGL72" s="514"/>
      <c r="KGM72" s="514"/>
      <c r="KGN72" s="514"/>
      <c r="KGO72" s="514"/>
      <c r="KGP72" s="514"/>
      <c r="KGQ72" s="514"/>
      <c r="KGR72" s="514"/>
      <c r="KGS72" s="514"/>
      <c r="KGT72" s="514"/>
      <c r="KGU72" s="514"/>
      <c r="KGV72" s="514"/>
      <c r="KGW72" s="514"/>
      <c r="KGX72" s="514"/>
      <c r="KGY72" s="514"/>
      <c r="KGZ72" s="514"/>
      <c r="KHA72" s="514"/>
      <c r="KHB72" s="514"/>
      <c r="KHC72" s="514"/>
      <c r="KHD72" s="514"/>
      <c r="KHE72" s="514"/>
      <c r="KHF72" s="514"/>
      <c r="KHG72" s="514"/>
      <c r="KHH72" s="514"/>
      <c r="KHI72" s="514"/>
      <c r="KHJ72" s="514"/>
      <c r="KHK72" s="514"/>
      <c r="KHL72" s="514"/>
      <c r="KHM72" s="514"/>
      <c r="KHN72" s="514"/>
      <c r="KHO72" s="514"/>
      <c r="KHP72" s="514"/>
      <c r="KHQ72" s="514"/>
      <c r="KHR72" s="514"/>
      <c r="KHS72" s="514"/>
      <c r="KHT72" s="514"/>
      <c r="KHU72" s="514"/>
      <c r="KHV72" s="514"/>
      <c r="KHW72" s="514"/>
      <c r="KHX72" s="514"/>
      <c r="KHY72" s="514"/>
      <c r="KHZ72" s="514"/>
      <c r="KIA72" s="514"/>
      <c r="KIB72" s="514"/>
      <c r="KIC72" s="514"/>
      <c r="KID72" s="514"/>
      <c r="KIE72" s="514"/>
      <c r="KIF72" s="514"/>
      <c r="KIG72" s="514"/>
      <c r="KIH72" s="514"/>
      <c r="KII72" s="514"/>
      <c r="KIJ72" s="514"/>
      <c r="KIK72" s="514"/>
      <c r="KIL72" s="514"/>
      <c r="KIM72" s="514"/>
      <c r="KIN72" s="514"/>
      <c r="KIO72" s="514"/>
      <c r="KIP72" s="514"/>
      <c r="KIQ72" s="514"/>
      <c r="KIR72" s="514"/>
      <c r="KIS72" s="514"/>
      <c r="KIT72" s="514"/>
      <c r="KIU72" s="514"/>
      <c r="KIV72" s="514"/>
      <c r="KIW72" s="514"/>
      <c r="KIX72" s="514"/>
      <c r="KIY72" s="514"/>
      <c r="KIZ72" s="514"/>
      <c r="KJA72" s="514"/>
      <c r="KJB72" s="514"/>
      <c r="KJC72" s="514"/>
      <c r="KJD72" s="514"/>
      <c r="KJE72" s="514"/>
      <c r="KJF72" s="514"/>
      <c r="KJG72" s="514"/>
      <c r="KJH72" s="514"/>
      <c r="KJI72" s="514"/>
      <c r="KJJ72" s="514"/>
      <c r="KJK72" s="514"/>
      <c r="KJL72" s="514"/>
      <c r="KJM72" s="514"/>
      <c r="KJN72" s="514"/>
      <c r="KJO72" s="514"/>
      <c r="KJP72" s="514"/>
      <c r="KJQ72" s="514"/>
      <c r="KJR72" s="514"/>
      <c r="KJS72" s="514"/>
      <c r="KJT72" s="514"/>
      <c r="KJU72" s="514"/>
      <c r="KJV72" s="514"/>
      <c r="KJW72" s="514"/>
      <c r="KJX72" s="514"/>
      <c r="KJY72" s="514"/>
      <c r="KJZ72" s="514"/>
      <c r="KKA72" s="514"/>
      <c r="KKB72" s="514"/>
      <c r="KKC72" s="514"/>
      <c r="KKD72" s="514"/>
      <c r="KKE72" s="514"/>
      <c r="KKF72" s="514"/>
      <c r="KKG72" s="514"/>
      <c r="KKH72" s="514"/>
      <c r="KKI72" s="514"/>
      <c r="KKJ72" s="514"/>
      <c r="KKK72" s="514"/>
      <c r="KKL72" s="514"/>
      <c r="KKM72" s="514"/>
      <c r="KKN72" s="514"/>
      <c r="KKO72" s="514"/>
      <c r="KKP72" s="514"/>
      <c r="KKQ72" s="514"/>
      <c r="KKR72" s="514"/>
      <c r="KKS72" s="514"/>
      <c r="KKT72" s="514"/>
      <c r="KKU72" s="514"/>
      <c r="KKV72" s="514"/>
      <c r="KKW72" s="514"/>
      <c r="KKX72" s="514"/>
      <c r="KKY72" s="514"/>
      <c r="KKZ72" s="514"/>
      <c r="KLA72" s="514"/>
      <c r="KLB72" s="514"/>
      <c r="KLC72" s="514"/>
      <c r="KLD72" s="514"/>
      <c r="KLE72" s="514"/>
      <c r="KLF72" s="514"/>
      <c r="KLG72" s="514"/>
      <c r="KLH72" s="514"/>
      <c r="KLI72" s="514"/>
      <c r="KLJ72" s="514"/>
      <c r="KLK72" s="514"/>
      <c r="KLL72" s="514"/>
      <c r="KLM72" s="514"/>
      <c r="KLN72" s="514"/>
      <c r="KLO72" s="514"/>
      <c r="KLP72" s="514"/>
      <c r="KLQ72" s="514"/>
      <c r="KLR72" s="514"/>
      <c r="KLS72" s="514"/>
      <c r="KLT72" s="514"/>
      <c r="KLU72" s="514"/>
      <c r="KLV72" s="514"/>
      <c r="KLW72" s="514"/>
      <c r="KLX72" s="514"/>
      <c r="KLY72" s="514"/>
      <c r="KLZ72" s="514"/>
      <c r="KMA72" s="514"/>
      <c r="KMB72" s="514"/>
      <c r="KMC72" s="514"/>
      <c r="KMD72" s="514"/>
      <c r="KME72" s="514"/>
      <c r="KMF72" s="514"/>
      <c r="KMG72" s="514"/>
      <c r="KMH72" s="514"/>
      <c r="KMI72" s="514"/>
      <c r="KMJ72" s="514"/>
      <c r="KMK72" s="514"/>
      <c r="KML72" s="514"/>
      <c r="KMM72" s="514"/>
      <c r="KMN72" s="514"/>
      <c r="KMO72" s="514"/>
      <c r="KMP72" s="514"/>
      <c r="KMQ72" s="514"/>
      <c r="KMR72" s="514"/>
      <c r="KMS72" s="514"/>
      <c r="KMT72" s="514"/>
      <c r="KMU72" s="514"/>
      <c r="KMV72" s="514"/>
      <c r="KMW72" s="514"/>
      <c r="KMX72" s="514"/>
      <c r="KMY72" s="514"/>
      <c r="KMZ72" s="514"/>
      <c r="KNA72" s="514"/>
      <c r="KNB72" s="514"/>
      <c r="KNC72" s="514"/>
      <c r="KND72" s="514"/>
      <c r="KNE72" s="514"/>
      <c r="KNF72" s="514"/>
      <c r="KNG72" s="514"/>
      <c r="KNH72" s="514"/>
      <c r="KNI72" s="514"/>
      <c r="KNJ72" s="514"/>
      <c r="KNK72" s="514"/>
      <c r="KNL72" s="514"/>
      <c r="KNM72" s="514"/>
      <c r="KNN72" s="514"/>
      <c r="KNO72" s="514"/>
      <c r="KNP72" s="514"/>
      <c r="KNQ72" s="514"/>
      <c r="KNR72" s="514"/>
      <c r="KNS72" s="514"/>
      <c r="KNT72" s="514"/>
      <c r="KNU72" s="514"/>
      <c r="KNV72" s="514"/>
      <c r="KNW72" s="514"/>
      <c r="KNX72" s="514"/>
      <c r="KNY72" s="514"/>
      <c r="KNZ72" s="514"/>
      <c r="KOA72" s="514"/>
      <c r="KOB72" s="514"/>
      <c r="KOC72" s="514"/>
      <c r="KOD72" s="514"/>
      <c r="KOE72" s="514"/>
      <c r="KOF72" s="514"/>
      <c r="KOG72" s="514"/>
      <c r="KOH72" s="514"/>
      <c r="KOI72" s="514"/>
      <c r="KOJ72" s="514"/>
      <c r="KOK72" s="514"/>
      <c r="KOL72" s="514"/>
      <c r="KOM72" s="514"/>
      <c r="KON72" s="514"/>
      <c r="KOO72" s="514"/>
      <c r="KOP72" s="514"/>
      <c r="KOQ72" s="514"/>
      <c r="KOR72" s="514"/>
      <c r="KOS72" s="514"/>
      <c r="KOT72" s="514"/>
      <c r="KOU72" s="514"/>
      <c r="KOV72" s="514"/>
      <c r="KOW72" s="514"/>
      <c r="KOX72" s="514"/>
      <c r="KOY72" s="514"/>
      <c r="KOZ72" s="514"/>
      <c r="KPA72" s="514"/>
      <c r="KPB72" s="514"/>
      <c r="KPC72" s="514"/>
      <c r="KPD72" s="514"/>
      <c r="KPE72" s="514"/>
      <c r="KPF72" s="514"/>
      <c r="KPG72" s="514"/>
      <c r="KPH72" s="514"/>
      <c r="KPI72" s="514"/>
      <c r="KPJ72" s="514"/>
      <c r="KPK72" s="514"/>
      <c r="KPL72" s="514"/>
      <c r="KPM72" s="514"/>
      <c r="KPN72" s="514"/>
      <c r="KPO72" s="514"/>
      <c r="KPP72" s="514"/>
      <c r="KPQ72" s="514"/>
      <c r="KPR72" s="514"/>
      <c r="KPS72" s="514"/>
      <c r="KPT72" s="514"/>
      <c r="KPU72" s="514"/>
      <c r="KPV72" s="514"/>
      <c r="KPW72" s="514"/>
      <c r="KPX72" s="514"/>
      <c r="KPY72" s="514"/>
      <c r="KPZ72" s="514"/>
      <c r="KQA72" s="514"/>
      <c r="KQB72" s="514"/>
      <c r="KQC72" s="514"/>
      <c r="KQD72" s="514"/>
      <c r="KQE72" s="514"/>
      <c r="KQF72" s="514"/>
      <c r="KQG72" s="514"/>
      <c r="KQH72" s="514"/>
      <c r="KQI72" s="514"/>
      <c r="KQJ72" s="514"/>
      <c r="KQK72" s="514"/>
      <c r="KQL72" s="514"/>
      <c r="KQM72" s="514"/>
      <c r="KQN72" s="514"/>
      <c r="KQO72" s="514"/>
      <c r="KQP72" s="514"/>
      <c r="KQQ72" s="514"/>
      <c r="KQR72" s="514"/>
      <c r="KQS72" s="514"/>
      <c r="KQT72" s="514"/>
      <c r="KQU72" s="514"/>
      <c r="KQV72" s="514"/>
      <c r="KQW72" s="514"/>
      <c r="KQX72" s="514"/>
      <c r="KQY72" s="514"/>
      <c r="KQZ72" s="514"/>
      <c r="KRA72" s="514"/>
      <c r="KRB72" s="514"/>
      <c r="KRC72" s="514"/>
      <c r="KRD72" s="514"/>
      <c r="KRE72" s="514"/>
      <c r="KRF72" s="514"/>
      <c r="KRG72" s="514"/>
      <c r="KRH72" s="514"/>
      <c r="KRI72" s="514"/>
      <c r="KRJ72" s="514"/>
      <c r="KRK72" s="514"/>
      <c r="KRL72" s="514"/>
      <c r="KRM72" s="514"/>
      <c r="KRN72" s="514"/>
      <c r="KRO72" s="514"/>
      <c r="KRP72" s="514"/>
      <c r="KRQ72" s="514"/>
      <c r="KRR72" s="514"/>
      <c r="KRS72" s="514"/>
      <c r="KRT72" s="514"/>
      <c r="KRU72" s="514"/>
      <c r="KRV72" s="514"/>
      <c r="KRW72" s="514"/>
      <c r="KRX72" s="514"/>
      <c r="KRY72" s="514"/>
      <c r="KRZ72" s="514"/>
      <c r="KSA72" s="514"/>
      <c r="KSB72" s="514"/>
      <c r="KSC72" s="514"/>
      <c r="KSD72" s="514"/>
      <c r="KSE72" s="514"/>
      <c r="KSF72" s="514"/>
      <c r="KSG72" s="514"/>
      <c r="KSH72" s="514"/>
      <c r="KSI72" s="514"/>
      <c r="KSJ72" s="514"/>
      <c r="KSK72" s="514"/>
      <c r="KSL72" s="514"/>
      <c r="KSM72" s="514"/>
      <c r="KSN72" s="514"/>
      <c r="KSO72" s="514"/>
      <c r="KSP72" s="514"/>
      <c r="KSQ72" s="514"/>
      <c r="KSR72" s="514"/>
      <c r="KSS72" s="514"/>
      <c r="KST72" s="514"/>
      <c r="KSU72" s="514"/>
      <c r="KSV72" s="514"/>
      <c r="KSW72" s="514"/>
      <c r="KSX72" s="514"/>
      <c r="KSY72" s="514"/>
      <c r="KSZ72" s="514"/>
      <c r="KTA72" s="514"/>
      <c r="KTB72" s="514"/>
      <c r="KTC72" s="514"/>
      <c r="KTD72" s="514"/>
      <c r="KTE72" s="514"/>
      <c r="KTF72" s="514"/>
      <c r="KTG72" s="514"/>
      <c r="KTH72" s="514"/>
      <c r="KTI72" s="514"/>
      <c r="KTJ72" s="514"/>
      <c r="KTK72" s="514"/>
      <c r="KTL72" s="514"/>
      <c r="KTM72" s="514"/>
      <c r="KTN72" s="514"/>
      <c r="KTO72" s="514"/>
      <c r="KTP72" s="514"/>
      <c r="KTQ72" s="514"/>
      <c r="KTR72" s="514"/>
      <c r="KTS72" s="514"/>
      <c r="KTT72" s="514"/>
      <c r="KTU72" s="514"/>
      <c r="KTV72" s="514"/>
      <c r="KTW72" s="514"/>
      <c r="KTX72" s="514"/>
      <c r="KTY72" s="514"/>
      <c r="KTZ72" s="514"/>
      <c r="KUA72" s="514"/>
      <c r="KUB72" s="514"/>
      <c r="KUC72" s="514"/>
      <c r="KUD72" s="514"/>
      <c r="KUE72" s="514"/>
      <c r="KUF72" s="514"/>
      <c r="KUG72" s="514"/>
      <c r="KUH72" s="514"/>
      <c r="KUI72" s="514"/>
      <c r="KUJ72" s="514"/>
      <c r="KUK72" s="514"/>
      <c r="KUL72" s="514"/>
      <c r="KUM72" s="514"/>
      <c r="KUN72" s="514"/>
      <c r="KUO72" s="514"/>
      <c r="KUP72" s="514"/>
      <c r="KUQ72" s="514"/>
      <c r="KUR72" s="514"/>
      <c r="KUS72" s="514"/>
      <c r="KUT72" s="514"/>
      <c r="KUU72" s="514"/>
      <c r="KUV72" s="514"/>
      <c r="KUW72" s="514"/>
      <c r="KUX72" s="514"/>
      <c r="KUY72" s="514"/>
      <c r="KUZ72" s="514"/>
      <c r="KVA72" s="514"/>
      <c r="KVB72" s="514"/>
      <c r="KVC72" s="514"/>
      <c r="KVD72" s="514"/>
      <c r="KVE72" s="514"/>
      <c r="KVF72" s="514"/>
      <c r="KVG72" s="514"/>
      <c r="KVH72" s="514"/>
      <c r="KVI72" s="514"/>
      <c r="KVJ72" s="514"/>
      <c r="KVK72" s="514"/>
      <c r="KVL72" s="514"/>
      <c r="KVM72" s="514"/>
      <c r="KVN72" s="514"/>
      <c r="KVO72" s="514"/>
      <c r="KVP72" s="514"/>
      <c r="KVQ72" s="514"/>
      <c r="KVR72" s="514"/>
      <c r="KVS72" s="514"/>
      <c r="KVT72" s="514"/>
      <c r="KVU72" s="514"/>
      <c r="KVV72" s="514"/>
      <c r="KVW72" s="514"/>
      <c r="KVX72" s="514"/>
      <c r="KVY72" s="514"/>
      <c r="KVZ72" s="514"/>
      <c r="KWA72" s="514"/>
      <c r="KWB72" s="514"/>
      <c r="KWC72" s="514"/>
      <c r="KWD72" s="514"/>
      <c r="KWE72" s="514"/>
      <c r="KWF72" s="514"/>
      <c r="KWG72" s="514"/>
      <c r="KWH72" s="514"/>
      <c r="KWI72" s="514"/>
      <c r="KWJ72" s="514"/>
      <c r="KWK72" s="514"/>
      <c r="KWL72" s="514"/>
      <c r="KWM72" s="514"/>
      <c r="KWN72" s="514"/>
      <c r="KWO72" s="514"/>
      <c r="KWP72" s="514"/>
      <c r="KWQ72" s="514"/>
      <c r="KWR72" s="514"/>
      <c r="KWS72" s="514"/>
      <c r="KWT72" s="514"/>
      <c r="KWU72" s="514"/>
      <c r="KWV72" s="514"/>
      <c r="KWW72" s="514"/>
      <c r="KWX72" s="514"/>
      <c r="KWY72" s="514"/>
      <c r="KWZ72" s="514"/>
      <c r="KXA72" s="514"/>
      <c r="KXB72" s="514"/>
      <c r="KXC72" s="514"/>
      <c r="KXD72" s="514"/>
      <c r="KXE72" s="514"/>
      <c r="KXF72" s="514"/>
      <c r="KXG72" s="514"/>
      <c r="KXH72" s="514"/>
      <c r="KXI72" s="514"/>
      <c r="KXJ72" s="514"/>
      <c r="KXK72" s="514"/>
      <c r="KXL72" s="514"/>
      <c r="KXM72" s="514"/>
      <c r="KXN72" s="514"/>
      <c r="KXO72" s="514"/>
      <c r="KXP72" s="514"/>
      <c r="KXQ72" s="514"/>
      <c r="KXR72" s="514"/>
      <c r="KXS72" s="514"/>
      <c r="KXT72" s="514"/>
      <c r="KXU72" s="514"/>
      <c r="KXV72" s="514"/>
      <c r="KXW72" s="514"/>
      <c r="KXX72" s="514"/>
      <c r="KXY72" s="514"/>
      <c r="KXZ72" s="514"/>
      <c r="KYA72" s="514"/>
      <c r="KYB72" s="514"/>
      <c r="KYC72" s="514"/>
      <c r="KYD72" s="514"/>
      <c r="KYE72" s="514"/>
      <c r="KYF72" s="514"/>
      <c r="KYG72" s="514"/>
      <c r="KYH72" s="514"/>
      <c r="KYI72" s="514"/>
      <c r="KYJ72" s="514"/>
      <c r="KYK72" s="514"/>
      <c r="KYL72" s="514"/>
      <c r="KYM72" s="514"/>
      <c r="KYN72" s="514"/>
      <c r="KYO72" s="514"/>
      <c r="KYP72" s="514"/>
      <c r="KYQ72" s="514"/>
      <c r="KYR72" s="514"/>
      <c r="KYS72" s="514"/>
      <c r="KYT72" s="514"/>
      <c r="KYU72" s="514"/>
      <c r="KYV72" s="514"/>
      <c r="KYW72" s="514"/>
      <c r="KYX72" s="514"/>
      <c r="KYY72" s="514"/>
      <c r="KYZ72" s="514"/>
      <c r="KZA72" s="514"/>
      <c r="KZB72" s="514"/>
      <c r="KZC72" s="514"/>
      <c r="KZD72" s="514"/>
      <c r="KZE72" s="514"/>
      <c r="KZF72" s="514"/>
      <c r="KZG72" s="514"/>
      <c r="KZH72" s="514"/>
      <c r="KZI72" s="514"/>
      <c r="KZJ72" s="514"/>
      <c r="KZK72" s="514"/>
      <c r="KZL72" s="514"/>
      <c r="KZM72" s="514"/>
      <c r="KZN72" s="514"/>
      <c r="KZO72" s="514"/>
      <c r="KZP72" s="514"/>
      <c r="KZQ72" s="514"/>
      <c r="KZR72" s="514"/>
      <c r="KZS72" s="514"/>
      <c r="KZT72" s="514"/>
      <c r="KZU72" s="514"/>
      <c r="KZV72" s="514"/>
      <c r="KZW72" s="514"/>
      <c r="KZX72" s="514"/>
      <c r="KZY72" s="514"/>
      <c r="KZZ72" s="514"/>
      <c r="LAA72" s="514"/>
      <c r="LAB72" s="514"/>
      <c r="LAC72" s="514"/>
      <c r="LAD72" s="514"/>
      <c r="LAE72" s="514"/>
      <c r="LAF72" s="514"/>
      <c r="LAG72" s="514"/>
      <c r="LAH72" s="514"/>
      <c r="LAI72" s="514"/>
      <c r="LAJ72" s="514"/>
      <c r="LAK72" s="514"/>
      <c r="LAL72" s="514"/>
      <c r="LAM72" s="514"/>
      <c r="LAN72" s="514"/>
      <c r="LAO72" s="514"/>
      <c r="LAP72" s="514"/>
      <c r="LAQ72" s="514"/>
      <c r="LAR72" s="514"/>
      <c r="LAS72" s="514"/>
      <c r="LAT72" s="514"/>
      <c r="LAU72" s="514"/>
      <c r="LAV72" s="514"/>
      <c r="LAW72" s="514"/>
      <c r="LAX72" s="514"/>
      <c r="LAY72" s="514"/>
      <c r="LAZ72" s="514"/>
      <c r="LBA72" s="514"/>
      <c r="LBB72" s="514"/>
      <c r="LBC72" s="514"/>
      <c r="LBD72" s="514"/>
      <c r="LBE72" s="514"/>
      <c r="LBF72" s="514"/>
      <c r="LBG72" s="514"/>
      <c r="LBH72" s="514"/>
      <c r="LBI72" s="514"/>
      <c r="LBJ72" s="514"/>
      <c r="LBK72" s="514"/>
      <c r="LBL72" s="514"/>
      <c r="LBM72" s="514"/>
      <c r="LBN72" s="514"/>
      <c r="LBO72" s="514"/>
      <c r="LBP72" s="514"/>
      <c r="LBQ72" s="514"/>
      <c r="LBR72" s="514"/>
      <c r="LBS72" s="514"/>
      <c r="LBT72" s="514"/>
      <c r="LBU72" s="514"/>
      <c r="LBV72" s="514"/>
      <c r="LBW72" s="514"/>
      <c r="LBX72" s="514"/>
      <c r="LBY72" s="514"/>
      <c r="LBZ72" s="514"/>
      <c r="LCA72" s="514"/>
      <c r="LCB72" s="514"/>
      <c r="LCC72" s="514"/>
      <c r="LCD72" s="514"/>
      <c r="LCE72" s="514"/>
      <c r="LCF72" s="514"/>
      <c r="LCG72" s="514"/>
      <c r="LCH72" s="514"/>
      <c r="LCI72" s="514"/>
      <c r="LCJ72" s="514"/>
      <c r="LCK72" s="514"/>
      <c r="LCL72" s="514"/>
      <c r="LCM72" s="514"/>
      <c r="LCN72" s="514"/>
      <c r="LCO72" s="514"/>
      <c r="LCP72" s="514"/>
      <c r="LCQ72" s="514"/>
      <c r="LCR72" s="514"/>
      <c r="LCS72" s="514"/>
      <c r="LCT72" s="514"/>
      <c r="LCU72" s="514"/>
      <c r="LCV72" s="514"/>
      <c r="LCW72" s="514"/>
      <c r="LCX72" s="514"/>
      <c r="LCY72" s="514"/>
      <c r="LCZ72" s="514"/>
      <c r="LDA72" s="514"/>
      <c r="LDB72" s="514"/>
      <c r="LDC72" s="514"/>
      <c r="LDD72" s="514"/>
      <c r="LDE72" s="514"/>
      <c r="LDF72" s="514"/>
      <c r="LDG72" s="514"/>
      <c r="LDH72" s="514"/>
      <c r="LDI72" s="514"/>
      <c r="LDJ72" s="514"/>
      <c r="LDK72" s="514"/>
      <c r="LDL72" s="514"/>
      <c r="LDM72" s="514"/>
      <c r="LDN72" s="514"/>
      <c r="LDO72" s="514"/>
      <c r="LDP72" s="514"/>
      <c r="LDQ72" s="514"/>
      <c r="LDR72" s="514"/>
      <c r="LDS72" s="514"/>
      <c r="LDT72" s="514"/>
      <c r="LDU72" s="514"/>
      <c r="LDV72" s="514"/>
      <c r="LDW72" s="514"/>
      <c r="LDX72" s="514"/>
      <c r="LDY72" s="514"/>
      <c r="LDZ72" s="514"/>
      <c r="LEA72" s="514"/>
      <c r="LEB72" s="514"/>
      <c r="LEC72" s="514"/>
      <c r="LED72" s="514"/>
      <c r="LEE72" s="514"/>
      <c r="LEF72" s="514"/>
      <c r="LEG72" s="514"/>
      <c r="LEH72" s="514"/>
      <c r="LEI72" s="514"/>
      <c r="LEJ72" s="514"/>
      <c r="LEK72" s="514"/>
      <c r="LEL72" s="514"/>
      <c r="LEM72" s="514"/>
      <c r="LEN72" s="514"/>
      <c r="LEO72" s="514"/>
      <c r="LEP72" s="514"/>
      <c r="LEQ72" s="514"/>
      <c r="LER72" s="514"/>
      <c r="LES72" s="514"/>
      <c r="LET72" s="514"/>
      <c r="LEU72" s="514"/>
      <c r="LEV72" s="514"/>
      <c r="LEW72" s="514"/>
      <c r="LEX72" s="514"/>
      <c r="LEY72" s="514"/>
      <c r="LEZ72" s="514"/>
      <c r="LFA72" s="514"/>
      <c r="LFB72" s="514"/>
      <c r="LFC72" s="514"/>
      <c r="LFD72" s="514"/>
      <c r="LFE72" s="514"/>
      <c r="LFF72" s="514"/>
      <c r="LFG72" s="514"/>
      <c r="LFH72" s="514"/>
      <c r="LFI72" s="514"/>
      <c r="LFJ72" s="514"/>
      <c r="LFK72" s="514"/>
      <c r="LFL72" s="514"/>
      <c r="LFM72" s="514"/>
      <c r="LFN72" s="514"/>
      <c r="LFO72" s="514"/>
      <c r="LFP72" s="514"/>
      <c r="LFQ72" s="514"/>
      <c r="LFR72" s="514"/>
      <c r="LFS72" s="514"/>
      <c r="LFT72" s="514"/>
      <c r="LFU72" s="514"/>
      <c r="LFV72" s="514"/>
      <c r="LFW72" s="514"/>
      <c r="LFX72" s="514"/>
      <c r="LFY72" s="514"/>
      <c r="LFZ72" s="514"/>
      <c r="LGA72" s="514"/>
      <c r="LGB72" s="514"/>
      <c r="LGC72" s="514"/>
      <c r="LGD72" s="514"/>
      <c r="LGE72" s="514"/>
      <c r="LGF72" s="514"/>
      <c r="LGG72" s="514"/>
      <c r="LGH72" s="514"/>
      <c r="LGI72" s="514"/>
      <c r="LGJ72" s="514"/>
      <c r="LGK72" s="514"/>
      <c r="LGL72" s="514"/>
      <c r="LGM72" s="514"/>
      <c r="LGN72" s="514"/>
      <c r="LGO72" s="514"/>
      <c r="LGP72" s="514"/>
      <c r="LGQ72" s="514"/>
      <c r="LGR72" s="514"/>
      <c r="LGS72" s="514"/>
      <c r="LGT72" s="514"/>
      <c r="LGU72" s="514"/>
      <c r="LGV72" s="514"/>
      <c r="LGW72" s="514"/>
      <c r="LGX72" s="514"/>
      <c r="LGY72" s="514"/>
      <c r="LGZ72" s="514"/>
      <c r="LHA72" s="514"/>
      <c r="LHB72" s="514"/>
      <c r="LHC72" s="514"/>
      <c r="LHD72" s="514"/>
      <c r="LHE72" s="514"/>
      <c r="LHF72" s="514"/>
      <c r="LHG72" s="514"/>
      <c r="LHH72" s="514"/>
      <c r="LHI72" s="514"/>
      <c r="LHJ72" s="514"/>
      <c r="LHK72" s="514"/>
      <c r="LHL72" s="514"/>
      <c r="LHM72" s="514"/>
      <c r="LHN72" s="514"/>
      <c r="LHO72" s="514"/>
      <c r="LHP72" s="514"/>
      <c r="LHQ72" s="514"/>
      <c r="LHR72" s="514"/>
      <c r="LHS72" s="514"/>
      <c r="LHT72" s="514"/>
      <c r="LHU72" s="514"/>
      <c r="LHV72" s="514"/>
      <c r="LHW72" s="514"/>
      <c r="LHX72" s="514"/>
      <c r="LHY72" s="514"/>
      <c r="LHZ72" s="514"/>
      <c r="LIA72" s="514"/>
      <c r="LIB72" s="514"/>
      <c r="LIC72" s="514"/>
      <c r="LID72" s="514"/>
      <c r="LIE72" s="514"/>
      <c r="LIF72" s="514"/>
      <c r="LIG72" s="514"/>
      <c r="LIH72" s="514"/>
      <c r="LII72" s="514"/>
      <c r="LIJ72" s="514"/>
      <c r="LIK72" s="514"/>
      <c r="LIL72" s="514"/>
      <c r="LIM72" s="514"/>
      <c r="LIN72" s="514"/>
      <c r="LIO72" s="514"/>
      <c r="LIP72" s="514"/>
      <c r="LIQ72" s="514"/>
      <c r="LIR72" s="514"/>
      <c r="LIS72" s="514"/>
      <c r="LIT72" s="514"/>
      <c r="LIU72" s="514"/>
      <c r="LIV72" s="514"/>
      <c r="LIW72" s="514"/>
      <c r="LIX72" s="514"/>
      <c r="LIY72" s="514"/>
      <c r="LIZ72" s="514"/>
      <c r="LJA72" s="514"/>
      <c r="LJB72" s="514"/>
      <c r="LJC72" s="514"/>
      <c r="LJD72" s="514"/>
      <c r="LJE72" s="514"/>
      <c r="LJF72" s="514"/>
      <c r="LJG72" s="514"/>
      <c r="LJH72" s="514"/>
      <c r="LJI72" s="514"/>
      <c r="LJJ72" s="514"/>
      <c r="LJK72" s="514"/>
      <c r="LJL72" s="514"/>
      <c r="LJM72" s="514"/>
      <c r="LJN72" s="514"/>
      <c r="LJO72" s="514"/>
      <c r="LJP72" s="514"/>
      <c r="LJQ72" s="514"/>
      <c r="LJR72" s="514"/>
      <c r="LJS72" s="514"/>
      <c r="LJT72" s="514"/>
      <c r="LJU72" s="514"/>
      <c r="LJV72" s="514"/>
      <c r="LJW72" s="514"/>
      <c r="LJX72" s="514"/>
      <c r="LJY72" s="514"/>
      <c r="LJZ72" s="514"/>
      <c r="LKA72" s="514"/>
      <c r="LKB72" s="514"/>
      <c r="LKC72" s="514"/>
      <c r="LKD72" s="514"/>
      <c r="LKE72" s="514"/>
      <c r="LKF72" s="514"/>
      <c r="LKG72" s="514"/>
      <c r="LKH72" s="514"/>
      <c r="LKI72" s="514"/>
      <c r="LKJ72" s="514"/>
      <c r="LKK72" s="514"/>
      <c r="LKL72" s="514"/>
      <c r="LKM72" s="514"/>
      <c r="LKN72" s="514"/>
      <c r="LKO72" s="514"/>
      <c r="LKP72" s="514"/>
      <c r="LKQ72" s="514"/>
      <c r="LKR72" s="514"/>
      <c r="LKS72" s="514"/>
      <c r="LKT72" s="514"/>
      <c r="LKU72" s="514"/>
      <c r="LKV72" s="514"/>
      <c r="LKW72" s="514"/>
      <c r="LKX72" s="514"/>
      <c r="LKY72" s="514"/>
      <c r="LKZ72" s="514"/>
      <c r="LLA72" s="514"/>
      <c r="LLB72" s="514"/>
      <c r="LLC72" s="514"/>
      <c r="LLD72" s="514"/>
      <c r="LLE72" s="514"/>
      <c r="LLF72" s="514"/>
      <c r="LLG72" s="514"/>
      <c r="LLH72" s="514"/>
      <c r="LLI72" s="514"/>
      <c r="LLJ72" s="514"/>
      <c r="LLK72" s="514"/>
      <c r="LLL72" s="514"/>
      <c r="LLM72" s="514"/>
      <c r="LLN72" s="514"/>
      <c r="LLO72" s="514"/>
      <c r="LLP72" s="514"/>
      <c r="LLQ72" s="514"/>
      <c r="LLR72" s="514"/>
      <c r="LLS72" s="514"/>
      <c r="LLT72" s="514"/>
      <c r="LLU72" s="514"/>
      <c r="LLV72" s="514"/>
      <c r="LLW72" s="514"/>
      <c r="LLX72" s="514"/>
      <c r="LLY72" s="514"/>
      <c r="LLZ72" s="514"/>
      <c r="LMA72" s="514"/>
      <c r="LMB72" s="514"/>
      <c r="LMC72" s="514"/>
      <c r="LMD72" s="514"/>
      <c r="LME72" s="514"/>
      <c r="LMF72" s="514"/>
      <c r="LMG72" s="514"/>
      <c r="LMH72" s="514"/>
      <c r="LMI72" s="514"/>
      <c r="LMJ72" s="514"/>
      <c r="LMK72" s="514"/>
      <c r="LML72" s="514"/>
      <c r="LMM72" s="514"/>
      <c r="LMN72" s="514"/>
      <c r="LMO72" s="514"/>
      <c r="LMP72" s="514"/>
      <c r="LMQ72" s="514"/>
      <c r="LMR72" s="514"/>
      <c r="LMS72" s="514"/>
      <c r="LMT72" s="514"/>
      <c r="LMU72" s="514"/>
      <c r="LMV72" s="514"/>
      <c r="LMW72" s="514"/>
      <c r="LMX72" s="514"/>
      <c r="LMY72" s="514"/>
      <c r="LMZ72" s="514"/>
      <c r="LNA72" s="514"/>
      <c r="LNB72" s="514"/>
      <c r="LNC72" s="514"/>
      <c r="LND72" s="514"/>
      <c r="LNE72" s="514"/>
      <c r="LNF72" s="514"/>
      <c r="LNG72" s="514"/>
      <c r="LNH72" s="514"/>
      <c r="LNI72" s="514"/>
      <c r="LNJ72" s="514"/>
      <c r="LNK72" s="514"/>
      <c r="LNL72" s="514"/>
      <c r="LNM72" s="514"/>
      <c r="LNN72" s="514"/>
      <c r="LNO72" s="514"/>
      <c r="LNP72" s="514"/>
      <c r="LNQ72" s="514"/>
      <c r="LNR72" s="514"/>
      <c r="LNS72" s="514"/>
      <c r="LNT72" s="514"/>
      <c r="LNU72" s="514"/>
      <c r="LNV72" s="514"/>
      <c r="LNW72" s="514"/>
      <c r="LNX72" s="514"/>
      <c r="LNY72" s="514"/>
      <c r="LNZ72" s="514"/>
      <c r="LOA72" s="514"/>
      <c r="LOB72" s="514"/>
      <c r="LOC72" s="514"/>
      <c r="LOD72" s="514"/>
      <c r="LOE72" s="514"/>
      <c r="LOF72" s="514"/>
      <c r="LOG72" s="514"/>
      <c r="LOH72" s="514"/>
      <c r="LOI72" s="514"/>
      <c r="LOJ72" s="514"/>
      <c r="LOK72" s="514"/>
      <c r="LOL72" s="514"/>
      <c r="LOM72" s="514"/>
      <c r="LON72" s="514"/>
      <c r="LOO72" s="514"/>
      <c r="LOP72" s="514"/>
      <c r="LOQ72" s="514"/>
      <c r="LOR72" s="514"/>
      <c r="LOS72" s="514"/>
      <c r="LOT72" s="514"/>
      <c r="LOU72" s="514"/>
      <c r="LOV72" s="514"/>
      <c r="LOW72" s="514"/>
      <c r="LOX72" s="514"/>
      <c r="LOY72" s="514"/>
      <c r="LOZ72" s="514"/>
      <c r="LPA72" s="514"/>
      <c r="LPB72" s="514"/>
      <c r="LPC72" s="514"/>
      <c r="LPD72" s="514"/>
      <c r="LPE72" s="514"/>
      <c r="LPF72" s="514"/>
      <c r="LPG72" s="514"/>
      <c r="LPH72" s="514"/>
      <c r="LPI72" s="514"/>
      <c r="LPJ72" s="514"/>
      <c r="LPK72" s="514"/>
      <c r="LPL72" s="514"/>
      <c r="LPM72" s="514"/>
      <c r="LPN72" s="514"/>
      <c r="LPO72" s="514"/>
      <c r="LPP72" s="514"/>
      <c r="LPQ72" s="514"/>
      <c r="LPR72" s="514"/>
      <c r="LPS72" s="514"/>
      <c r="LPT72" s="514"/>
      <c r="LPU72" s="514"/>
      <c r="LPV72" s="514"/>
      <c r="LPW72" s="514"/>
      <c r="LPX72" s="514"/>
      <c r="LPY72" s="514"/>
      <c r="LPZ72" s="514"/>
      <c r="LQA72" s="514"/>
      <c r="LQB72" s="514"/>
      <c r="LQC72" s="514"/>
      <c r="LQD72" s="514"/>
      <c r="LQE72" s="514"/>
      <c r="LQF72" s="514"/>
      <c r="LQG72" s="514"/>
      <c r="LQH72" s="514"/>
      <c r="LQI72" s="514"/>
      <c r="LQJ72" s="514"/>
      <c r="LQK72" s="514"/>
      <c r="LQL72" s="514"/>
      <c r="LQM72" s="514"/>
      <c r="LQN72" s="514"/>
      <c r="LQO72" s="514"/>
      <c r="LQP72" s="514"/>
      <c r="LQQ72" s="514"/>
      <c r="LQR72" s="514"/>
      <c r="LQS72" s="514"/>
      <c r="LQT72" s="514"/>
      <c r="LQU72" s="514"/>
      <c r="LQV72" s="514"/>
      <c r="LQW72" s="514"/>
      <c r="LQX72" s="514"/>
      <c r="LQY72" s="514"/>
      <c r="LQZ72" s="514"/>
      <c r="LRA72" s="514"/>
      <c r="LRB72" s="514"/>
      <c r="LRC72" s="514"/>
      <c r="LRD72" s="514"/>
      <c r="LRE72" s="514"/>
      <c r="LRF72" s="514"/>
      <c r="LRG72" s="514"/>
      <c r="LRH72" s="514"/>
      <c r="LRI72" s="514"/>
      <c r="LRJ72" s="514"/>
      <c r="LRK72" s="514"/>
      <c r="LRL72" s="514"/>
      <c r="LRM72" s="514"/>
      <c r="LRN72" s="514"/>
      <c r="LRO72" s="514"/>
      <c r="LRP72" s="514"/>
      <c r="LRQ72" s="514"/>
      <c r="LRR72" s="514"/>
      <c r="LRS72" s="514"/>
      <c r="LRT72" s="514"/>
      <c r="LRU72" s="514"/>
      <c r="LRV72" s="514"/>
      <c r="LRW72" s="514"/>
      <c r="LRX72" s="514"/>
      <c r="LRY72" s="514"/>
      <c r="LRZ72" s="514"/>
      <c r="LSA72" s="514"/>
      <c r="LSB72" s="514"/>
      <c r="LSC72" s="514"/>
      <c r="LSD72" s="514"/>
      <c r="LSE72" s="514"/>
      <c r="LSF72" s="514"/>
      <c r="LSG72" s="514"/>
      <c r="LSH72" s="514"/>
      <c r="LSI72" s="514"/>
      <c r="LSJ72" s="514"/>
      <c r="LSK72" s="514"/>
      <c r="LSL72" s="514"/>
      <c r="LSM72" s="514"/>
      <c r="LSN72" s="514"/>
      <c r="LSO72" s="514"/>
      <c r="LSP72" s="514"/>
      <c r="LSQ72" s="514"/>
      <c r="LSR72" s="514"/>
      <c r="LSS72" s="514"/>
      <c r="LST72" s="514"/>
      <c r="LSU72" s="514"/>
      <c r="LSV72" s="514"/>
      <c r="LSW72" s="514"/>
      <c r="LSX72" s="514"/>
      <c r="LSY72" s="514"/>
      <c r="LSZ72" s="514"/>
      <c r="LTA72" s="514"/>
      <c r="LTB72" s="514"/>
      <c r="LTC72" s="514"/>
      <c r="LTD72" s="514"/>
      <c r="LTE72" s="514"/>
      <c r="LTF72" s="514"/>
      <c r="LTG72" s="514"/>
      <c r="LTH72" s="514"/>
      <c r="LTI72" s="514"/>
      <c r="LTJ72" s="514"/>
      <c r="LTK72" s="514"/>
      <c r="LTL72" s="514"/>
      <c r="LTM72" s="514"/>
      <c r="LTN72" s="514"/>
      <c r="LTO72" s="514"/>
      <c r="LTP72" s="514"/>
      <c r="LTQ72" s="514"/>
      <c r="LTR72" s="514"/>
      <c r="LTS72" s="514"/>
      <c r="LTT72" s="514"/>
      <c r="LTU72" s="514"/>
      <c r="LTV72" s="514"/>
      <c r="LTW72" s="514"/>
      <c r="LTX72" s="514"/>
      <c r="LTY72" s="514"/>
      <c r="LTZ72" s="514"/>
      <c r="LUA72" s="514"/>
      <c r="LUB72" s="514"/>
      <c r="LUC72" s="514"/>
      <c r="LUD72" s="514"/>
      <c r="LUE72" s="514"/>
      <c r="LUF72" s="514"/>
      <c r="LUG72" s="514"/>
      <c r="LUH72" s="514"/>
      <c r="LUI72" s="514"/>
      <c r="LUJ72" s="514"/>
      <c r="LUK72" s="514"/>
      <c r="LUL72" s="514"/>
      <c r="LUM72" s="514"/>
      <c r="LUN72" s="514"/>
      <c r="LUO72" s="514"/>
      <c r="LUP72" s="514"/>
      <c r="LUQ72" s="514"/>
      <c r="LUR72" s="514"/>
      <c r="LUS72" s="514"/>
      <c r="LUT72" s="514"/>
      <c r="LUU72" s="514"/>
      <c r="LUV72" s="514"/>
      <c r="LUW72" s="514"/>
      <c r="LUX72" s="514"/>
      <c r="LUY72" s="514"/>
      <c r="LUZ72" s="514"/>
      <c r="LVA72" s="514"/>
      <c r="LVB72" s="514"/>
      <c r="LVC72" s="514"/>
      <c r="LVD72" s="514"/>
      <c r="LVE72" s="514"/>
      <c r="LVF72" s="514"/>
      <c r="LVG72" s="514"/>
      <c r="LVH72" s="514"/>
      <c r="LVI72" s="514"/>
      <c r="LVJ72" s="514"/>
      <c r="LVK72" s="514"/>
      <c r="LVL72" s="514"/>
      <c r="LVM72" s="514"/>
      <c r="LVN72" s="514"/>
      <c r="LVO72" s="514"/>
      <c r="LVP72" s="514"/>
      <c r="LVQ72" s="514"/>
      <c r="LVR72" s="514"/>
      <c r="LVS72" s="514"/>
      <c r="LVT72" s="514"/>
      <c r="LVU72" s="514"/>
      <c r="LVV72" s="514"/>
      <c r="LVW72" s="514"/>
      <c r="LVX72" s="514"/>
      <c r="LVY72" s="514"/>
      <c r="LVZ72" s="514"/>
      <c r="LWA72" s="514"/>
      <c r="LWB72" s="514"/>
      <c r="LWC72" s="514"/>
      <c r="LWD72" s="514"/>
      <c r="LWE72" s="514"/>
      <c r="LWF72" s="514"/>
      <c r="LWG72" s="514"/>
      <c r="LWH72" s="514"/>
      <c r="LWI72" s="514"/>
      <c r="LWJ72" s="514"/>
      <c r="LWK72" s="514"/>
      <c r="LWL72" s="514"/>
      <c r="LWM72" s="514"/>
      <c r="LWN72" s="514"/>
      <c r="LWO72" s="514"/>
      <c r="LWP72" s="514"/>
      <c r="LWQ72" s="514"/>
      <c r="LWR72" s="514"/>
      <c r="LWS72" s="514"/>
      <c r="LWT72" s="514"/>
      <c r="LWU72" s="514"/>
      <c r="LWV72" s="514"/>
      <c r="LWW72" s="514"/>
      <c r="LWX72" s="514"/>
      <c r="LWY72" s="514"/>
      <c r="LWZ72" s="514"/>
      <c r="LXA72" s="514"/>
      <c r="LXB72" s="514"/>
      <c r="LXC72" s="514"/>
      <c r="LXD72" s="514"/>
      <c r="LXE72" s="514"/>
      <c r="LXF72" s="514"/>
      <c r="LXG72" s="514"/>
      <c r="LXH72" s="514"/>
      <c r="LXI72" s="514"/>
      <c r="LXJ72" s="514"/>
      <c r="LXK72" s="514"/>
      <c r="LXL72" s="514"/>
      <c r="LXM72" s="514"/>
      <c r="LXN72" s="514"/>
      <c r="LXO72" s="514"/>
      <c r="LXP72" s="514"/>
      <c r="LXQ72" s="514"/>
      <c r="LXR72" s="514"/>
      <c r="LXS72" s="514"/>
      <c r="LXT72" s="514"/>
      <c r="LXU72" s="514"/>
      <c r="LXV72" s="514"/>
      <c r="LXW72" s="514"/>
      <c r="LXX72" s="514"/>
      <c r="LXY72" s="514"/>
      <c r="LXZ72" s="514"/>
      <c r="LYA72" s="514"/>
      <c r="LYB72" s="514"/>
      <c r="LYC72" s="514"/>
      <c r="LYD72" s="514"/>
      <c r="LYE72" s="514"/>
      <c r="LYF72" s="514"/>
      <c r="LYG72" s="514"/>
      <c r="LYH72" s="514"/>
      <c r="LYI72" s="514"/>
      <c r="LYJ72" s="514"/>
      <c r="LYK72" s="514"/>
      <c r="LYL72" s="514"/>
      <c r="LYM72" s="514"/>
      <c r="LYN72" s="514"/>
      <c r="LYO72" s="514"/>
      <c r="LYP72" s="514"/>
      <c r="LYQ72" s="514"/>
      <c r="LYR72" s="514"/>
      <c r="LYS72" s="514"/>
      <c r="LYT72" s="514"/>
      <c r="LYU72" s="514"/>
      <c r="LYV72" s="514"/>
      <c r="LYW72" s="514"/>
      <c r="LYX72" s="514"/>
      <c r="LYY72" s="514"/>
      <c r="LYZ72" s="514"/>
      <c r="LZA72" s="514"/>
      <c r="LZB72" s="514"/>
      <c r="LZC72" s="514"/>
      <c r="LZD72" s="514"/>
      <c r="LZE72" s="514"/>
      <c r="LZF72" s="514"/>
      <c r="LZG72" s="514"/>
      <c r="LZH72" s="514"/>
      <c r="LZI72" s="514"/>
      <c r="LZJ72" s="514"/>
      <c r="LZK72" s="514"/>
      <c r="LZL72" s="514"/>
      <c r="LZM72" s="514"/>
      <c r="LZN72" s="514"/>
      <c r="LZO72" s="514"/>
      <c r="LZP72" s="514"/>
      <c r="LZQ72" s="514"/>
      <c r="LZR72" s="514"/>
      <c r="LZS72" s="514"/>
      <c r="LZT72" s="514"/>
      <c r="LZU72" s="514"/>
      <c r="LZV72" s="514"/>
      <c r="LZW72" s="514"/>
      <c r="LZX72" s="514"/>
      <c r="LZY72" s="514"/>
      <c r="LZZ72" s="514"/>
      <c r="MAA72" s="514"/>
      <c r="MAB72" s="514"/>
      <c r="MAC72" s="514"/>
      <c r="MAD72" s="514"/>
      <c r="MAE72" s="514"/>
      <c r="MAF72" s="514"/>
      <c r="MAG72" s="514"/>
      <c r="MAH72" s="514"/>
      <c r="MAI72" s="514"/>
      <c r="MAJ72" s="514"/>
      <c r="MAK72" s="514"/>
      <c r="MAL72" s="514"/>
      <c r="MAM72" s="514"/>
      <c r="MAN72" s="514"/>
      <c r="MAO72" s="514"/>
      <c r="MAP72" s="514"/>
      <c r="MAQ72" s="514"/>
      <c r="MAR72" s="514"/>
      <c r="MAS72" s="514"/>
      <c r="MAT72" s="514"/>
      <c r="MAU72" s="514"/>
      <c r="MAV72" s="514"/>
      <c r="MAW72" s="514"/>
      <c r="MAX72" s="514"/>
      <c r="MAY72" s="514"/>
      <c r="MAZ72" s="514"/>
      <c r="MBA72" s="514"/>
      <c r="MBB72" s="514"/>
      <c r="MBC72" s="514"/>
      <c r="MBD72" s="514"/>
      <c r="MBE72" s="514"/>
      <c r="MBF72" s="514"/>
      <c r="MBG72" s="514"/>
      <c r="MBH72" s="514"/>
      <c r="MBI72" s="514"/>
      <c r="MBJ72" s="514"/>
      <c r="MBK72" s="514"/>
      <c r="MBL72" s="514"/>
      <c r="MBM72" s="514"/>
      <c r="MBN72" s="514"/>
      <c r="MBO72" s="514"/>
      <c r="MBP72" s="514"/>
      <c r="MBQ72" s="514"/>
      <c r="MBR72" s="514"/>
      <c r="MBS72" s="514"/>
      <c r="MBT72" s="514"/>
      <c r="MBU72" s="514"/>
      <c r="MBV72" s="514"/>
      <c r="MBW72" s="514"/>
      <c r="MBX72" s="514"/>
      <c r="MBY72" s="514"/>
      <c r="MBZ72" s="514"/>
      <c r="MCA72" s="514"/>
      <c r="MCB72" s="514"/>
      <c r="MCC72" s="514"/>
      <c r="MCD72" s="514"/>
      <c r="MCE72" s="514"/>
      <c r="MCF72" s="514"/>
      <c r="MCG72" s="514"/>
      <c r="MCH72" s="514"/>
      <c r="MCI72" s="514"/>
      <c r="MCJ72" s="514"/>
      <c r="MCK72" s="514"/>
      <c r="MCL72" s="514"/>
      <c r="MCM72" s="514"/>
      <c r="MCN72" s="514"/>
      <c r="MCO72" s="514"/>
      <c r="MCP72" s="514"/>
      <c r="MCQ72" s="514"/>
      <c r="MCR72" s="514"/>
      <c r="MCS72" s="514"/>
      <c r="MCT72" s="514"/>
      <c r="MCU72" s="514"/>
      <c r="MCV72" s="514"/>
      <c r="MCW72" s="514"/>
      <c r="MCX72" s="514"/>
      <c r="MCY72" s="514"/>
      <c r="MCZ72" s="514"/>
      <c r="MDA72" s="514"/>
      <c r="MDB72" s="514"/>
      <c r="MDC72" s="514"/>
      <c r="MDD72" s="514"/>
      <c r="MDE72" s="514"/>
      <c r="MDF72" s="514"/>
      <c r="MDG72" s="514"/>
      <c r="MDH72" s="514"/>
      <c r="MDI72" s="514"/>
      <c r="MDJ72" s="514"/>
      <c r="MDK72" s="514"/>
      <c r="MDL72" s="514"/>
      <c r="MDM72" s="514"/>
      <c r="MDN72" s="514"/>
      <c r="MDO72" s="514"/>
      <c r="MDP72" s="514"/>
      <c r="MDQ72" s="514"/>
      <c r="MDR72" s="514"/>
      <c r="MDS72" s="514"/>
      <c r="MDT72" s="514"/>
      <c r="MDU72" s="514"/>
      <c r="MDV72" s="514"/>
      <c r="MDW72" s="514"/>
      <c r="MDX72" s="514"/>
      <c r="MDY72" s="514"/>
      <c r="MDZ72" s="514"/>
      <c r="MEA72" s="514"/>
      <c r="MEB72" s="514"/>
      <c r="MEC72" s="514"/>
      <c r="MED72" s="514"/>
      <c r="MEE72" s="514"/>
      <c r="MEF72" s="514"/>
      <c r="MEG72" s="514"/>
      <c r="MEH72" s="514"/>
      <c r="MEI72" s="514"/>
      <c r="MEJ72" s="514"/>
      <c r="MEK72" s="514"/>
      <c r="MEL72" s="514"/>
      <c r="MEM72" s="514"/>
      <c r="MEN72" s="514"/>
      <c r="MEO72" s="514"/>
      <c r="MEP72" s="514"/>
      <c r="MEQ72" s="514"/>
      <c r="MER72" s="514"/>
      <c r="MES72" s="514"/>
      <c r="MET72" s="514"/>
      <c r="MEU72" s="514"/>
      <c r="MEV72" s="514"/>
      <c r="MEW72" s="514"/>
      <c r="MEX72" s="514"/>
      <c r="MEY72" s="514"/>
      <c r="MEZ72" s="514"/>
      <c r="MFA72" s="514"/>
      <c r="MFB72" s="514"/>
      <c r="MFC72" s="514"/>
      <c r="MFD72" s="514"/>
      <c r="MFE72" s="514"/>
      <c r="MFF72" s="514"/>
      <c r="MFG72" s="514"/>
      <c r="MFH72" s="514"/>
      <c r="MFI72" s="514"/>
      <c r="MFJ72" s="514"/>
      <c r="MFK72" s="514"/>
      <c r="MFL72" s="514"/>
      <c r="MFM72" s="514"/>
      <c r="MFN72" s="514"/>
      <c r="MFO72" s="514"/>
      <c r="MFP72" s="514"/>
      <c r="MFQ72" s="514"/>
      <c r="MFR72" s="514"/>
      <c r="MFS72" s="514"/>
      <c r="MFT72" s="514"/>
      <c r="MFU72" s="514"/>
      <c r="MFV72" s="514"/>
      <c r="MFW72" s="514"/>
      <c r="MFX72" s="514"/>
      <c r="MFY72" s="514"/>
      <c r="MFZ72" s="514"/>
      <c r="MGA72" s="514"/>
      <c r="MGB72" s="514"/>
      <c r="MGC72" s="514"/>
      <c r="MGD72" s="514"/>
      <c r="MGE72" s="514"/>
      <c r="MGF72" s="514"/>
      <c r="MGG72" s="514"/>
      <c r="MGH72" s="514"/>
      <c r="MGI72" s="514"/>
      <c r="MGJ72" s="514"/>
      <c r="MGK72" s="514"/>
      <c r="MGL72" s="514"/>
      <c r="MGM72" s="514"/>
      <c r="MGN72" s="514"/>
      <c r="MGO72" s="514"/>
      <c r="MGP72" s="514"/>
      <c r="MGQ72" s="514"/>
      <c r="MGR72" s="514"/>
      <c r="MGS72" s="514"/>
      <c r="MGT72" s="514"/>
      <c r="MGU72" s="514"/>
      <c r="MGV72" s="514"/>
      <c r="MGW72" s="514"/>
      <c r="MGX72" s="514"/>
      <c r="MGY72" s="514"/>
      <c r="MGZ72" s="514"/>
      <c r="MHA72" s="514"/>
      <c r="MHB72" s="514"/>
      <c r="MHC72" s="514"/>
      <c r="MHD72" s="514"/>
      <c r="MHE72" s="514"/>
      <c r="MHF72" s="514"/>
      <c r="MHG72" s="514"/>
      <c r="MHH72" s="514"/>
      <c r="MHI72" s="514"/>
      <c r="MHJ72" s="514"/>
      <c r="MHK72" s="514"/>
      <c r="MHL72" s="514"/>
      <c r="MHM72" s="514"/>
      <c r="MHN72" s="514"/>
      <c r="MHO72" s="514"/>
      <c r="MHP72" s="514"/>
      <c r="MHQ72" s="514"/>
      <c r="MHR72" s="514"/>
      <c r="MHS72" s="514"/>
      <c r="MHT72" s="514"/>
      <c r="MHU72" s="514"/>
      <c r="MHV72" s="514"/>
      <c r="MHW72" s="514"/>
      <c r="MHX72" s="514"/>
      <c r="MHY72" s="514"/>
      <c r="MHZ72" s="514"/>
      <c r="MIA72" s="514"/>
      <c r="MIB72" s="514"/>
      <c r="MIC72" s="514"/>
      <c r="MID72" s="514"/>
      <c r="MIE72" s="514"/>
      <c r="MIF72" s="514"/>
      <c r="MIG72" s="514"/>
      <c r="MIH72" s="514"/>
      <c r="MII72" s="514"/>
      <c r="MIJ72" s="514"/>
      <c r="MIK72" s="514"/>
      <c r="MIL72" s="514"/>
      <c r="MIM72" s="514"/>
      <c r="MIN72" s="514"/>
      <c r="MIO72" s="514"/>
      <c r="MIP72" s="514"/>
      <c r="MIQ72" s="514"/>
      <c r="MIR72" s="514"/>
      <c r="MIS72" s="514"/>
      <c r="MIT72" s="514"/>
      <c r="MIU72" s="514"/>
      <c r="MIV72" s="514"/>
      <c r="MIW72" s="514"/>
      <c r="MIX72" s="514"/>
      <c r="MIY72" s="514"/>
      <c r="MIZ72" s="514"/>
      <c r="MJA72" s="514"/>
      <c r="MJB72" s="514"/>
      <c r="MJC72" s="514"/>
      <c r="MJD72" s="514"/>
      <c r="MJE72" s="514"/>
      <c r="MJF72" s="514"/>
      <c r="MJG72" s="514"/>
      <c r="MJH72" s="514"/>
      <c r="MJI72" s="514"/>
      <c r="MJJ72" s="514"/>
      <c r="MJK72" s="514"/>
      <c r="MJL72" s="514"/>
      <c r="MJM72" s="514"/>
      <c r="MJN72" s="514"/>
      <c r="MJO72" s="514"/>
      <c r="MJP72" s="514"/>
      <c r="MJQ72" s="514"/>
      <c r="MJR72" s="514"/>
      <c r="MJS72" s="514"/>
      <c r="MJT72" s="514"/>
      <c r="MJU72" s="514"/>
      <c r="MJV72" s="514"/>
      <c r="MJW72" s="514"/>
      <c r="MJX72" s="514"/>
      <c r="MJY72" s="514"/>
      <c r="MJZ72" s="514"/>
      <c r="MKA72" s="514"/>
      <c r="MKB72" s="514"/>
      <c r="MKC72" s="514"/>
      <c r="MKD72" s="514"/>
      <c r="MKE72" s="514"/>
      <c r="MKF72" s="514"/>
      <c r="MKG72" s="514"/>
      <c r="MKH72" s="514"/>
      <c r="MKI72" s="514"/>
      <c r="MKJ72" s="514"/>
      <c r="MKK72" s="514"/>
      <c r="MKL72" s="514"/>
      <c r="MKM72" s="514"/>
      <c r="MKN72" s="514"/>
      <c r="MKO72" s="514"/>
      <c r="MKP72" s="514"/>
      <c r="MKQ72" s="514"/>
      <c r="MKR72" s="514"/>
      <c r="MKS72" s="514"/>
      <c r="MKT72" s="514"/>
      <c r="MKU72" s="514"/>
      <c r="MKV72" s="514"/>
      <c r="MKW72" s="514"/>
      <c r="MKX72" s="514"/>
      <c r="MKY72" s="514"/>
      <c r="MKZ72" s="514"/>
      <c r="MLA72" s="514"/>
      <c r="MLB72" s="514"/>
      <c r="MLC72" s="514"/>
      <c r="MLD72" s="514"/>
      <c r="MLE72" s="514"/>
      <c r="MLF72" s="514"/>
      <c r="MLG72" s="514"/>
      <c r="MLH72" s="514"/>
      <c r="MLI72" s="514"/>
      <c r="MLJ72" s="514"/>
      <c r="MLK72" s="514"/>
      <c r="MLL72" s="514"/>
      <c r="MLM72" s="514"/>
      <c r="MLN72" s="514"/>
      <c r="MLO72" s="514"/>
      <c r="MLP72" s="514"/>
      <c r="MLQ72" s="514"/>
      <c r="MLR72" s="514"/>
      <c r="MLS72" s="514"/>
      <c r="MLT72" s="514"/>
      <c r="MLU72" s="514"/>
      <c r="MLV72" s="514"/>
      <c r="MLW72" s="514"/>
      <c r="MLX72" s="514"/>
      <c r="MLY72" s="514"/>
      <c r="MLZ72" s="514"/>
      <c r="MMA72" s="514"/>
      <c r="MMB72" s="514"/>
      <c r="MMC72" s="514"/>
      <c r="MMD72" s="514"/>
      <c r="MME72" s="514"/>
      <c r="MMF72" s="514"/>
      <c r="MMG72" s="514"/>
      <c r="MMH72" s="514"/>
      <c r="MMI72" s="514"/>
      <c r="MMJ72" s="514"/>
      <c r="MMK72" s="514"/>
      <c r="MML72" s="514"/>
      <c r="MMM72" s="514"/>
      <c r="MMN72" s="514"/>
      <c r="MMO72" s="514"/>
      <c r="MMP72" s="514"/>
      <c r="MMQ72" s="514"/>
      <c r="MMR72" s="514"/>
      <c r="MMS72" s="514"/>
      <c r="MMT72" s="514"/>
      <c r="MMU72" s="514"/>
      <c r="MMV72" s="514"/>
      <c r="MMW72" s="514"/>
      <c r="MMX72" s="514"/>
      <c r="MMY72" s="514"/>
      <c r="MMZ72" s="514"/>
      <c r="MNA72" s="514"/>
      <c r="MNB72" s="514"/>
      <c r="MNC72" s="514"/>
      <c r="MND72" s="514"/>
      <c r="MNE72" s="514"/>
      <c r="MNF72" s="514"/>
      <c r="MNG72" s="514"/>
      <c r="MNH72" s="514"/>
      <c r="MNI72" s="514"/>
      <c r="MNJ72" s="514"/>
      <c r="MNK72" s="514"/>
      <c r="MNL72" s="514"/>
      <c r="MNM72" s="514"/>
      <c r="MNN72" s="514"/>
      <c r="MNO72" s="514"/>
      <c r="MNP72" s="514"/>
      <c r="MNQ72" s="514"/>
      <c r="MNR72" s="514"/>
      <c r="MNS72" s="514"/>
      <c r="MNT72" s="514"/>
      <c r="MNU72" s="514"/>
      <c r="MNV72" s="514"/>
      <c r="MNW72" s="514"/>
      <c r="MNX72" s="514"/>
      <c r="MNY72" s="514"/>
      <c r="MNZ72" s="514"/>
      <c r="MOA72" s="514"/>
      <c r="MOB72" s="514"/>
      <c r="MOC72" s="514"/>
      <c r="MOD72" s="514"/>
      <c r="MOE72" s="514"/>
      <c r="MOF72" s="514"/>
      <c r="MOG72" s="514"/>
      <c r="MOH72" s="514"/>
      <c r="MOI72" s="514"/>
      <c r="MOJ72" s="514"/>
      <c r="MOK72" s="514"/>
      <c r="MOL72" s="514"/>
      <c r="MOM72" s="514"/>
      <c r="MON72" s="514"/>
      <c r="MOO72" s="514"/>
      <c r="MOP72" s="514"/>
      <c r="MOQ72" s="514"/>
      <c r="MOR72" s="514"/>
      <c r="MOS72" s="514"/>
      <c r="MOT72" s="514"/>
      <c r="MOU72" s="514"/>
      <c r="MOV72" s="514"/>
      <c r="MOW72" s="514"/>
      <c r="MOX72" s="514"/>
      <c r="MOY72" s="514"/>
      <c r="MOZ72" s="514"/>
      <c r="MPA72" s="514"/>
      <c r="MPB72" s="514"/>
      <c r="MPC72" s="514"/>
      <c r="MPD72" s="514"/>
      <c r="MPE72" s="514"/>
      <c r="MPF72" s="514"/>
      <c r="MPG72" s="514"/>
      <c r="MPH72" s="514"/>
      <c r="MPI72" s="514"/>
      <c r="MPJ72" s="514"/>
      <c r="MPK72" s="514"/>
      <c r="MPL72" s="514"/>
      <c r="MPM72" s="514"/>
      <c r="MPN72" s="514"/>
      <c r="MPO72" s="514"/>
      <c r="MPP72" s="514"/>
      <c r="MPQ72" s="514"/>
      <c r="MPR72" s="514"/>
      <c r="MPS72" s="514"/>
      <c r="MPT72" s="514"/>
      <c r="MPU72" s="514"/>
      <c r="MPV72" s="514"/>
      <c r="MPW72" s="514"/>
      <c r="MPX72" s="514"/>
      <c r="MPY72" s="514"/>
      <c r="MPZ72" s="514"/>
      <c r="MQA72" s="514"/>
      <c r="MQB72" s="514"/>
      <c r="MQC72" s="514"/>
      <c r="MQD72" s="514"/>
      <c r="MQE72" s="514"/>
      <c r="MQF72" s="514"/>
      <c r="MQG72" s="514"/>
      <c r="MQH72" s="514"/>
      <c r="MQI72" s="514"/>
      <c r="MQJ72" s="514"/>
      <c r="MQK72" s="514"/>
      <c r="MQL72" s="514"/>
      <c r="MQM72" s="514"/>
      <c r="MQN72" s="514"/>
      <c r="MQO72" s="514"/>
      <c r="MQP72" s="514"/>
      <c r="MQQ72" s="514"/>
      <c r="MQR72" s="514"/>
      <c r="MQS72" s="514"/>
      <c r="MQT72" s="514"/>
      <c r="MQU72" s="514"/>
      <c r="MQV72" s="514"/>
      <c r="MQW72" s="514"/>
      <c r="MQX72" s="514"/>
      <c r="MQY72" s="514"/>
      <c r="MQZ72" s="514"/>
      <c r="MRA72" s="514"/>
      <c r="MRB72" s="514"/>
      <c r="MRC72" s="514"/>
      <c r="MRD72" s="514"/>
      <c r="MRE72" s="514"/>
      <c r="MRF72" s="514"/>
      <c r="MRG72" s="514"/>
      <c r="MRH72" s="514"/>
      <c r="MRI72" s="514"/>
      <c r="MRJ72" s="514"/>
      <c r="MRK72" s="514"/>
      <c r="MRL72" s="514"/>
      <c r="MRM72" s="514"/>
      <c r="MRN72" s="514"/>
      <c r="MRO72" s="514"/>
      <c r="MRP72" s="514"/>
      <c r="MRQ72" s="514"/>
      <c r="MRR72" s="514"/>
      <c r="MRS72" s="514"/>
      <c r="MRT72" s="514"/>
      <c r="MRU72" s="514"/>
      <c r="MRV72" s="514"/>
      <c r="MRW72" s="514"/>
      <c r="MRX72" s="514"/>
      <c r="MRY72" s="514"/>
      <c r="MRZ72" s="514"/>
      <c r="MSA72" s="514"/>
      <c r="MSB72" s="514"/>
      <c r="MSC72" s="514"/>
      <c r="MSD72" s="514"/>
      <c r="MSE72" s="514"/>
      <c r="MSF72" s="514"/>
      <c r="MSG72" s="514"/>
      <c r="MSH72" s="514"/>
      <c r="MSI72" s="514"/>
      <c r="MSJ72" s="514"/>
      <c r="MSK72" s="514"/>
      <c r="MSL72" s="514"/>
      <c r="MSM72" s="514"/>
      <c r="MSN72" s="514"/>
      <c r="MSO72" s="514"/>
      <c r="MSP72" s="514"/>
      <c r="MSQ72" s="514"/>
      <c r="MSR72" s="514"/>
      <c r="MSS72" s="514"/>
      <c r="MST72" s="514"/>
      <c r="MSU72" s="514"/>
      <c r="MSV72" s="514"/>
      <c r="MSW72" s="514"/>
      <c r="MSX72" s="514"/>
      <c r="MSY72" s="514"/>
      <c r="MSZ72" s="514"/>
      <c r="MTA72" s="514"/>
      <c r="MTB72" s="514"/>
      <c r="MTC72" s="514"/>
      <c r="MTD72" s="514"/>
      <c r="MTE72" s="514"/>
      <c r="MTF72" s="514"/>
      <c r="MTG72" s="514"/>
      <c r="MTH72" s="514"/>
      <c r="MTI72" s="514"/>
      <c r="MTJ72" s="514"/>
      <c r="MTK72" s="514"/>
      <c r="MTL72" s="514"/>
      <c r="MTM72" s="514"/>
      <c r="MTN72" s="514"/>
      <c r="MTO72" s="514"/>
      <c r="MTP72" s="514"/>
      <c r="MTQ72" s="514"/>
      <c r="MTR72" s="514"/>
      <c r="MTS72" s="514"/>
      <c r="MTT72" s="514"/>
      <c r="MTU72" s="514"/>
      <c r="MTV72" s="514"/>
      <c r="MTW72" s="514"/>
      <c r="MTX72" s="514"/>
      <c r="MTY72" s="514"/>
      <c r="MTZ72" s="514"/>
      <c r="MUA72" s="514"/>
      <c r="MUB72" s="514"/>
      <c r="MUC72" s="514"/>
      <c r="MUD72" s="514"/>
      <c r="MUE72" s="514"/>
      <c r="MUF72" s="514"/>
      <c r="MUG72" s="514"/>
      <c r="MUH72" s="514"/>
      <c r="MUI72" s="514"/>
      <c r="MUJ72" s="514"/>
      <c r="MUK72" s="514"/>
      <c r="MUL72" s="514"/>
      <c r="MUM72" s="514"/>
      <c r="MUN72" s="514"/>
      <c r="MUO72" s="514"/>
      <c r="MUP72" s="514"/>
      <c r="MUQ72" s="514"/>
      <c r="MUR72" s="514"/>
      <c r="MUS72" s="514"/>
      <c r="MUT72" s="514"/>
      <c r="MUU72" s="514"/>
      <c r="MUV72" s="514"/>
      <c r="MUW72" s="514"/>
      <c r="MUX72" s="514"/>
      <c r="MUY72" s="514"/>
      <c r="MUZ72" s="514"/>
      <c r="MVA72" s="514"/>
      <c r="MVB72" s="514"/>
      <c r="MVC72" s="514"/>
      <c r="MVD72" s="514"/>
      <c r="MVE72" s="514"/>
      <c r="MVF72" s="514"/>
      <c r="MVG72" s="514"/>
      <c r="MVH72" s="514"/>
      <c r="MVI72" s="514"/>
      <c r="MVJ72" s="514"/>
      <c r="MVK72" s="514"/>
      <c r="MVL72" s="514"/>
      <c r="MVM72" s="514"/>
      <c r="MVN72" s="514"/>
      <c r="MVO72" s="514"/>
      <c r="MVP72" s="514"/>
      <c r="MVQ72" s="514"/>
      <c r="MVR72" s="514"/>
      <c r="MVS72" s="514"/>
      <c r="MVT72" s="514"/>
      <c r="MVU72" s="514"/>
      <c r="MVV72" s="514"/>
      <c r="MVW72" s="514"/>
      <c r="MVX72" s="514"/>
      <c r="MVY72" s="514"/>
      <c r="MVZ72" s="514"/>
      <c r="MWA72" s="514"/>
      <c r="MWB72" s="514"/>
      <c r="MWC72" s="514"/>
      <c r="MWD72" s="514"/>
      <c r="MWE72" s="514"/>
      <c r="MWF72" s="514"/>
      <c r="MWG72" s="514"/>
      <c r="MWH72" s="514"/>
      <c r="MWI72" s="514"/>
      <c r="MWJ72" s="514"/>
      <c r="MWK72" s="514"/>
      <c r="MWL72" s="514"/>
      <c r="MWM72" s="514"/>
      <c r="MWN72" s="514"/>
      <c r="MWO72" s="514"/>
      <c r="MWP72" s="514"/>
      <c r="MWQ72" s="514"/>
      <c r="MWR72" s="514"/>
      <c r="MWS72" s="514"/>
      <c r="MWT72" s="514"/>
      <c r="MWU72" s="514"/>
      <c r="MWV72" s="514"/>
      <c r="MWW72" s="514"/>
      <c r="MWX72" s="514"/>
      <c r="MWY72" s="514"/>
      <c r="MWZ72" s="514"/>
      <c r="MXA72" s="514"/>
      <c r="MXB72" s="514"/>
      <c r="MXC72" s="514"/>
      <c r="MXD72" s="514"/>
      <c r="MXE72" s="514"/>
      <c r="MXF72" s="514"/>
      <c r="MXG72" s="514"/>
      <c r="MXH72" s="514"/>
      <c r="MXI72" s="514"/>
      <c r="MXJ72" s="514"/>
      <c r="MXK72" s="514"/>
      <c r="MXL72" s="514"/>
      <c r="MXM72" s="514"/>
      <c r="MXN72" s="514"/>
      <c r="MXO72" s="514"/>
      <c r="MXP72" s="514"/>
      <c r="MXQ72" s="514"/>
      <c r="MXR72" s="514"/>
      <c r="MXS72" s="514"/>
      <c r="MXT72" s="514"/>
      <c r="MXU72" s="514"/>
      <c r="MXV72" s="514"/>
      <c r="MXW72" s="514"/>
      <c r="MXX72" s="514"/>
      <c r="MXY72" s="514"/>
      <c r="MXZ72" s="514"/>
      <c r="MYA72" s="514"/>
      <c r="MYB72" s="514"/>
      <c r="MYC72" s="514"/>
      <c r="MYD72" s="514"/>
      <c r="MYE72" s="514"/>
      <c r="MYF72" s="514"/>
      <c r="MYG72" s="514"/>
      <c r="MYH72" s="514"/>
      <c r="MYI72" s="514"/>
      <c r="MYJ72" s="514"/>
      <c r="MYK72" s="514"/>
      <c r="MYL72" s="514"/>
      <c r="MYM72" s="514"/>
      <c r="MYN72" s="514"/>
      <c r="MYO72" s="514"/>
      <c r="MYP72" s="514"/>
      <c r="MYQ72" s="514"/>
      <c r="MYR72" s="514"/>
      <c r="MYS72" s="514"/>
      <c r="MYT72" s="514"/>
      <c r="MYU72" s="514"/>
      <c r="MYV72" s="514"/>
      <c r="MYW72" s="514"/>
      <c r="MYX72" s="514"/>
      <c r="MYY72" s="514"/>
      <c r="MYZ72" s="514"/>
      <c r="MZA72" s="514"/>
      <c r="MZB72" s="514"/>
      <c r="MZC72" s="514"/>
      <c r="MZD72" s="514"/>
      <c r="MZE72" s="514"/>
      <c r="MZF72" s="514"/>
      <c r="MZG72" s="514"/>
      <c r="MZH72" s="514"/>
      <c r="MZI72" s="514"/>
      <c r="MZJ72" s="514"/>
      <c r="MZK72" s="514"/>
      <c r="MZL72" s="514"/>
      <c r="MZM72" s="514"/>
      <c r="MZN72" s="514"/>
      <c r="MZO72" s="514"/>
      <c r="MZP72" s="514"/>
      <c r="MZQ72" s="514"/>
      <c r="MZR72" s="514"/>
      <c r="MZS72" s="514"/>
      <c r="MZT72" s="514"/>
      <c r="MZU72" s="514"/>
      <c r="MZV72" s="514"/>
      <c r="MZW72" s="514"/>
      <c r="MZX72" s="514"/>
      <c r="MZY72" s="514"/>
      <c r="MZZ72" s="514"/>
      <c r="NAA72" s="514"/>
      <c r="NAB72" s="514"/>
      <c r="NAC72" s="514"/>
      <c r="NAD72" s="514"/>
      <c r="NAE72" s="514"/>
      <c r="NAF72" s="514"/>
      <c r="NAG72" s="514"/>
      <c r="NAH72" s="514"/>
      <c r="NAI72" s="514"/>
      <c r="NAJ72" s="514"/>
      <c r="NAK72" s="514"/>
      <c r="NAL72" s="514"/>
      <c r="NAM72" s="514"/>
      <c r="NAN72" s="514"/>
      <c r="NAO72" s="514"/>
      <c r="NAP72" s="514"/>
      <c r="NAQ72" s="514"/>
      <c r="NAR72" s="514"/>
      <c r="NAS72" s="514"/>
      <c r="NAT72" s="514"/>
      <c r="NAU72" s="514"/>
      <c r="NAV72" s="514"/>
      <c r="NAW72" s="514"/>
      <c r="NAX72" s="514"/>
      <c r="NAY72" s="514"/>
      <c r="NAZ72" s="514"/>
      <c r="NBA72" s="514"/>
      <c r="NBB72" s="514"/>
      <c r="NBC72" s="514"/>
      <c r="NBD72" s="514"/>
      <c r="NBE72" s="514"/>
      <c r="NBF72" s="514"/>
      <c r="NBG72" s="514"/>
      <c r="NBH72" s="514"/>
      <c r="NBI72" s="514"/>
      <c r="NBJ72" s="514"/>
      <c r="NBK72" s="514"/>
      <c r="NBL72" s="514"/>
      <c r="NBM72" s="514"/>
      <c r="NBN72" s="514"/>
      <c r="NBO72" s="514"/>
      <c r="NBP72" s="514"/>
      <c r="NBQ72" s="514"/>
      <c r="NBR72" s="514"/>
      <c r="NBS72" s="514"/>
      <c r="NBT72" s="514"/>
      <c r="NBU72" s="514"/>
      <c r="NBV72" s="514"/>
      <c r="NBW72" s="514"/>
      <c r="NBX72" s="514"/>
      <c r="NBY72" s="514"/>
      <c r="NBZ72" s="514"/>
      <c r="NCA72" s="514"/>
      <c r="NCB72" s="514"/>
      <c r="NCC72" s="514"/>
      <c r="NCD72" s="514"/>
      <c r="NCE72" s="514"/>
      <c r="NCF72" s="514"/>
      <c r="NCG72" s="514"/>
      <c r="NCH72" s="514"/>
      <c r="NCI72" s="514"/>
      <c r="NCJ72" s="514"/>
      <c r="NCK72" s="514"/>
      <c r="NCL72" s="514"/>
      <c r="NCM72" s="514"/>
      <c r="NCN72" s="514"/>
      <c r="NCO72" s="514"/>
      <c r="NCP72" s="514"/>
      <c r="NCQ72" s="514"/>
      <c r="NCR72" s="514"/>
      <c r="NCS72" s="514"/>
      <c r="NCT72" s="514"/>
      <c r="NCU72" s="514"/>
      <c r="NCV72" s="514"/>
      <c r="NCW72" s="514"/>
      <c r="NCX72" s="514"/>
      <c r="NCY72" s="514"/>
      <c r="NCZ72" s="514"/>
      <c r="NDA72" s="514"/>
      <c r="NDB72" s="514"/>
      <c r="NDC72" s="514"/>
      <c r="NDD72" s="514"/>
      <c r="NDE72" s="514"/>
      <c r="NDF72" s="514"/>
      <c r="NDG72" s="514"/>
      <c r="NDH72" s="514"/>
      <c r="NDI72" s="514"/>
      <c r="NDJ72" s="514"/>
      <c r="NDK72" s="514"/>
      <c r="NDL72" s="514"/>
      <c r="NDM72" s="514"/>
      <c r="NDN72" s="514"/>
      <c r="NDO72" s="514"/>
      <c r="NDP72" s="514"/>
      <c r="NDQ72" s="514"/>
      <c r="NDR72" s="514"/>
      <c r="NDS72" s="514"/>
      <c r="NDT72" s="514"/>
      <c r="NDU72" s="514"/>
      <c r="NDV72" s="514"/>
      <c r="NDW72" s="514"/>
      <c r="NDX72" s="514"/>
      <c r="NDY72" s="514"/>
      <c r="NDZ72" s="514"/>
      <c r="NEA72" s="514"/>
      <c r="NEB72" s="514"/>
      <c r="NEC72" s="514"/>
      <c r="NED72" s="514"/>
      <c r="NEE72" s="514"/>
      <c r="NEF72" s="514"/>
      <c r="NEG72" s="514"/>
      <c r="NEH72" s="514"/>
      <c r="NEI72" s="514"/>
      <c r="NEJ72" s="514"/>
      <c r="NEK72" s="514"/>
      <c r="NEL72" s="514"/>
      <c r="NEM72" s="514"/>
      <c r="NEN72" s="514"/>
      <c r="NEO72" s="514"/>
      <c r="NEP72" s="514"/>
      <c r="NEQ72" s="514"/>
      <c r="NER72" s="514"/>
      <c r="NES72" s="514"/>
      <c r="NET72" s="514"/>
      <c r="NEU72" s="514"/>
      <c r="NEV72" s="514"/>
      <c r="NEW72" s="514"/>
      <c r="NEX72" s="514"/>
      <c r="NEY72" s="514"/>
      <c r="NEZ72" s="514"/>
      <c r="NFA72" s="514"/>
      <c r="NFB72" s="514"/>
      <c r="NFC72" s="514"/>
      <c r="NFD72" s="514"/>
      <c r="NFE72" s="514"/>
      <c r="NFF72" s="514"/>
      <c r="NFG72" s="514"/>
      <c r="NFH72" s="514"/>
      <c r="NFI72" s="514"/>
      <c r="NFJ72" s="514"/>
      <c r="NFK72" s="514"/>
      <c r="NFL72" s="514"/>
      <c r="NFM72" s="514"/>
      <c r="NFN72" s="514"/>
      <c r="NFO72" s="514"/>
      <c r="NFP72" s="514"/>
      <c r="NFQ72" s="514"/>
      <c r="NFR72" s="514"/>
      <c r="NFS72" s="514"/>
      <c r="NFT72" s="514"/>
      <c r="NFU72" s="514"/>
      <c r="NFV72" s="514"/>
      <c r="NFW72" s="514"/>
      <c r="NFX72" s="514"/>
      <c r="NFY72" s="514"/>
      <c r="NFZ72" s="514"/>
      <c r="NGA72" s="514"/>
      <c r="NGB72" s="514"/>
      <c r="NGC72" s="514"/>
      <c r="NGD72" s="514"/>
      <c r="NGE72" s="514"/>
      <c r="NGF72" s="514"/>
      <c r="NGG72" s="514"/>
      <c r="NGH72" s="514"/>
      <c r="NGI72" s="514"/>
      <c r="NGJ72" s="514"/>
      <c r="NGK72" s="514"/>
      <c r="NGL72" s="514"/>
      <c r="NGM72" s="514"/>
      <c r="NGN72" s="514"/>
      <c r="NGO72" s="514"/>
      <c r="NGP72" s="514"/>
      <c r="NGQ72" s="514"/>
      <c r="NGR72" s="514"/>
      <c r="NGS72" s="514"/>
      <c r="NGT72" s="514"/>
      <c r="NGU72" s="514"/>
      <c r="NGV72" s="514"/>
      <c r="NGW72" s="514"/>
      <c r="NGX72" s="514"/>
      <c r="NGY72" s="514"/>
      <c r="NGZ72" s="514"/>
      <c r="NHA72" s="514"/>
      <c r="NHB72" s="514"/>
      <c r="NHC72" s="514"/>
      <c r="NHD72" s="514"/>
      <c r="NHE72" s="514"/>
      <c r="NHF72" s="514"/>
      <c r="NHG72" s="514"/>
      <c r="NHH72" s="514"/>
      <c r="NHI72" s="514"/>
      <c r="NHJ72" s="514"/>
      <c r="NHK72" s="514"/>
      <c r="NHL72" s="514"/>
      <c r="NHM72" s="514"/>
      <c r="NHN72" s="514"/>
      <c r="NHO72" s="514"/>
      <c r="NHP72" s="514"/>
      <c r="NHQ72" s="514"/>
      <c r="NHR72" s="514"/>
      <c r="NHS72" s="514"/>
      <c r="NHT72" s="514"/>
      <c r="NHU72" s="514"/>
      <c r="NHV72" s="514"/>
      <c r="NHW72" s="514"/>
      <c r="NHX72" s="514"/>
      <c r="NHY72" s="514"/>
      <c r="NHZ72" s="514"/>
      <c r="NIA72" s="514"/>
      <c r="NIB72" s="514"/>
      <c r="NIC72" s="514"/>
      <c r="NID72" s="514"/>
      <c r="NIE72" s="514"/>
      <c r="NIF72" s="514"/>
      <c r="NIG72" s="514"/>
      <c r="NIH72" s="514"/>
      <c r="NII72" s="514"/>
      <c r="NIJ72" s="514"/>
      <c r="NIK72" s="514"/>
      <c r="NIL72" s="514"/>
      <c r="NIM72" s="514"/>
      <c r="NIN72" s="514"/>
      <c r="NIO72" s="514"/>
      <c r="NIP72" s="514"/>
      <c r="NIQ72" s="514"/>
      <c r="NIR72" s="514"/>
      <c r="NIS72" s="514"/>
      <c r="NIT72" s="514"/>
      <c r="NIU72" s="514"/>
      <c r="NIV72" s="514"/>
      <c r="NIW72" s="514"/>
      <c r="NIX72" s="514"/>
      <c r="NIY72" s="514"/>
      <c r="NIZ72" s="514"/>
      <c r="NJA72" s="514"/>
      <c r="NJB72" s="514"/>
      <c r="NJC72" s="514"/>
      <c r="NJD72" s="514"/>
      <c r="NJE72" s="514"/>
      <c r="NJF72" s="514"/>
      <c r="NJG72" s="514"/>
      <c r="NJH72" s="514"/>
      <c r="NJI72" s="514"/>
      <c r="NJJ72" s="514"/>
      <c r="NJK72" s="514"/>
      <c r="NJL72" s="514"/>
      <c r="NJM72" s="514"/>
      <c r="NJN72" s="514"/>
      <c r="NJO72" s="514"/>
      <c r="NJP72" s="514"/>
      <c r="NJQ72" s="514"/>
      <c r="NJR72" s="514"/>
      <c r="NJS72" s="514"/>
      <c r="NJT72" s="514"/>
      <c r="NJU72" s="514"/>
      <c r="NJV72" s="514"/>
      <c r="NJW72" s="514"/>
      <c r="NJX72" s="514"/>
      <c r="NJY72" s="514"/>
      <c r="NJZ72" s="514"/>
      <c r="NKA72" s="514"/>
      <c r="NKB72" s="514"/>
      <c r="NKC72" s="514"/>
      <c r="NKD72" s="514"/>
      <c r="NKE72" s="514"/>
      <c r="NKF72" s="514"/>
      <c r="NKG72" s="514"/>
      <c r="NKH72" s="514"/>
      <c r="NKI72" s="514"/>
      <c r="NKJ72" s="514"/>
      <c r="NKK72" s="514"/>
      <c r="NKL72" s="514"/>
      <c r="NKM72" s="514"/>
      <c r="NKN72" s="514"/>
      <c r="NKO72" s="514"/>
      <c r="NKP72" s="514"/>
      <c r="NKQ72" s="514"/>
      <c r="NKR72" s="514"/>
      <c r="NKS72" s="514"/>
      <c r="NKT72" s="514"/>
      <c r="NKU72" s="514"/>
      <c r="NKV72" s="514"/>
      <c r="NKW72" s="514"/>
      <c r="NKX72" s="514"/>
      <c r="NKY72" s="514"/>
      <c r="NKZ72" s="514"/>
      <c r="NLA72" s="514"/>
      <c r="NLB72" s="514"/>
      <c r="NLC72" s="514"/>
      <c r="NLD72" s="514"/>
      <c r="NLE72" s="514"/>
      <c r="NLF72" s="514"/>
      <c r="NLG72" s="514"/>
      <c r="NLH72" s="514"/>
      <c r="NLI72" s="514"/>
      <c r="NLJ72" s="514"/>
      <c r="NLK72" s="514"/>
      <c r="NLL72" s="514"/>
      <c r="NLM72" s="514"/>
      <c r="NLN72" s="514"/>
      <c r="NLO72" s="514"/>
      <c r="NLP72" s="514"/>
      <c r="NLQ72" s="514"/>
      <c r="NLR72" s="514"/>
      <c r="NLS72" s="514"/>
      <c r="NLT72" s="514"/>
      <c r="NLU72" s="514"/>
      <c r="NLV72" s="514"/>
      <c r="NLW72" s="514"/>
      <c r="NLX72" s="514"/>
      <c r="NLY72" s="514"/>
      <c r="NLZ72" s="514"/>
      <c r="NMA72" s="514"/>
      <c r="NMB72" s="514"/>
      <c r="NMC72" s="514"/>
      <c r="NMD72" s="514"/>
      <c r="NME72" s="514"/>
      <c r="NMF72" s="514"/>
      <c r="NMG72" s="514"/>
      <c r="NMH72" s="514"/>
      <c r="NMI72" s="514"/>
      <c r="NMJ72" s="514"/>
      <c r="NMK72" s="514"/>
      <c r="NML72" s="514"/>
      <c r="NMM72" s="514"/>
      <c r="NMN72" s="514"/>
      <c r="NMO72" s="514"/>
      <c r="NMP72" s="514"/>
      <c r="NMQ72" s="514"/>
      <c r="NMR72" s="514"/>
      <c r="NMS72" s="514"/>
      <c r="NMT72" s="514"/>
      <c r="NMU72" s="514"/>
      <c r="NMV72" s="514"/>
      <c r="NMW72" s="514"/>
      <c r="NMX72" s="514"/>
      <c r="NMY72" s="514"/>
      <c r="NMZ72" s="514"/>
      <c r="NNA72" s="514"/>
      <c r="NNB72" s="514"/>
      <c r="NNC72" s="514"/>
      <c r="NND72" s="514"/>
      <c r="NNE72" s="514"/>
      <c r="NNF72" s="514"/>
      <c r="NNG72" s="514"/>
      <c r="NNH72" s="514"/>
      <c r="NNI72" s="514"/>
      <c r="NNJ72" s="514"/>
      <c r="NNK72" s="514"/>
      <c r="NNL72" s="514"/>
      <c r="NNM72" s="514"/>
      <c r="NNN72" s="514"/>
      <c r="NNO72" s="514"/>
      <c r="NNP72" s="514"/>
      <c r="NNQ72" s="514"/>
      <c r="NNR72" s="514"/>
      <c r="NNS72" s="514"/>
      <c r="NNT72" s="514"/>
      <c r="NNU72" s="514"/>
      <c r="NNV72" s="514"/>
      <c r="NNW72" s="514"/>
      <c r="NNX72" s="514"/>
      <c r="NNY72" s="514"/>
      <c r="NNZ72" s="514"/>
      <c r="NOA72" s="514"/>
      <c r="NOB72" s="514"/>
      <c r="NOC72" s="514"/>
      <c r="NOD72" s="514"/>
      <c r="NOE72" s="514"/>
      <c r="NOF72" s="514"/>
      <c r="NOG72" s="514"/>
      <c r="NOH72" s="514"/>
      <c r="NOI72" s="514"/>
      <c r="NOJ72" s="514"/>
      <c r="NOK72" s="514"/>
      <c r="NOL72" s="514"/>
      <c r="NOM72" s="514"/>
      <c r="NON72" s="514"/>
      <c r="NOO72" s="514"/>
      <c r="NOP72" s="514"/>
      <c r="NOQ72" s="514"/>
      <c r="NOR72" s="514"/>
      <c r="NOS72" s="514"/>
      <c r="NOT72" s="514"/>
      <c r="NOU72" s="514"/>
      <c r="NOV72" s="514"/>
      <c r="NOW72" s="514"/>
      <c r="NOX72" s="514"/>
      <c r="NOY72" s="514"/>
      <c r="NOZ72" s="514"/>
      <c r="NPA72" s="514"/>
      <c r="NPB72" s="514"/>
      <c r="NPC72" s="514"/>
      <c r="NPD72" s="514"/>
      <c r="NPE72" s="514"/>
      <c r="NPF72" s="514"/>
      <c r="NPG72" s="514"/>
      <c r="NPH72" s="514"/>
      <c r="NPI72" s="514"/>
      <c r="NPJ72" s="514"/>
      <c r="NPK72" s="514"/>
      <c r="NPL72" s="514"/>
      <c r="NPM72" s="514"/>
      <c r="NPN72" s="514"/>
      <c r="NPO72" s="514"/>
      <c r="NPP72" s="514"/>
      <c r="NPQ72" s="514"/>
      <c r="NPR72" s="514"/>
      <c r="NPS72" s="514"/>
      <c r="NPT72" s="514"/>
      <c r="NPU72" s="514"/>
      <c r="NPV72" s="514"/>
      <c r="NPW72" s="514"/>
      <c r="NPX72" s="514"/>
      <c r="NPY72" s="514"/>
      <c r="NPZ72" s="514"/>
      <c r="NQA72" s="514"/>
      <c r="NQB72" s="514"/>
      <c r="NQC72" s="514"/>
      <c r="NQD72" s="514"/>
      <c r="NQE72" s="514"/>
      <c r="NQF72" s="514"/>
      <c r="NQG72" s="514"/>
      <c r="NQH72" s="514"/>
      <c r="NQI72" s="514"/>
      <c r="NQJ72" s="514"/>
      <c r="NQK72" s="514"/>
      <c r="NQL72" s="514"/>
      <c r="NQM72" s="514"/>
      <c r="NQN72" s="514"/>
      <c r="NQO72" s="514"/>
      <c r="NQP72" s="514"/>
      <c r="NQQ72" s="514"/>
      <c r="NQR72" s="514"/>
      <c r="NQS72" s="514"/>
      <c r="NQT72" s="514"/>
      <c r="NQU72" s="514"/>
      <c r="NQV72" s="514"/>
      <c r="NQW72" s="514"/>
      <c r="NQX72" s="514"/>
      <c r="NQY72" s="514"/>
      <c r="NQZ72" s="514"/>
      <c r="NRA72" s="514"/>
      <c r="NRB72" s="514"/>
      <c r="NRC72" s="514"/>
      <c r="NRD72" s="514"/>
      <c r="NRE72" s="514"/>
      <c r="NRF72" s="514"/>
      <c r="NRG72" s="514"/>
      <c r="NRH72" s="514"/>
      <c r="NRI72" s="514"/>
      <c r="NRJ72" s="514"/>
      <c r="NRK72" s="514"/>
      <c r="NRL72" s="514"/>
      <c r="NRM72" s="514"/>
      <c r="NRN72" s="514"/>
      <c r="NRO72" s="514"/>
      <c r="NRP72" s="514"/>
      <c r="NRQ72" s="514"/>
      <c r="NRR72" s="514"/>
      <c r="NRS72" s="514"/>
      <c r="NRT72" s="514"/>
      <c r="NRU72" s="514"/>
      <c r="NRV72" s="514"/>
      <c r="NRW72" s="514"/>
      <c r="NRX72" s="514"/>
      <c r="NRY72" s="514"/>
      <c r="NRZ72" s="514"/>
      <c r="NSA72" s="514"/>
      <c r="NSB72" s="514"/>
      <c r="NSC72" s="514"/>
      <c r="NSD72" s="514"/>
      <c r="NSE72" s="514"/>
      <c r="NSF72" s="514"/>
      <c r="NSG72" s="514"/>
      <c r="NSH72" s="514"/>
      <c r="NSI72" s="514"/>
      <c r="NSJ72" s="514"/>
      <c r="NSK72" s="514"/>
      <c r="NSL72" s="514"/>
      <c r="NSM72" s="514"/>
      <c r="NSN72" s="514"/>
      <c r="NSO72" s="514"/>
      <c r="NSP72" s="514"/>
      <c r="NSQ72" s="514"/>
      <c r="NSR72" s="514"/>
      <c r="NSS72" s="514"/>
      <c r="NST72" s="514"/>
      <c r="NSU72" s="514"/>
      <c r="NSV72" s="514"/>
      <c r="NSW72" s="514"/>
      <c r="NSX72" s="514"/>
      <c r="NSY72" s="514"/>
      <c r="NSZ72" s="514"/>
      <c r="NTA72" s="514"/>
      <c r="NTB72" s="514"/>
      <c r="NTC72" s="514"/>
      <c r="NTD72" s="514"/>
      <c r="NTE72" s="514"/>
      <c r="NTF72" s="514"/>
      <c r="NTG72" s="514"/>
      <c r="NTH72" s="514"/>
      <c r="NTI72" s="514"/>
      <c r="NTJ72" s="514"/>
      <c r="NTK72" s="514"/>
      <c r="NTL72" s="514"/>
      <c r="NTM72" s="514"/>
      <c r="NTN72" s="514"/>
      <c r="NTO72" s="514"/>
      <c r="NTP72" s="514"/>
      <c r="NTQ72" s="514"/>
      <c r="NTR72" s="514"/>
      <c r="NTS72" s="514"/>
      <c r="NTT72" s="514"/>
      <c r="NTU72" s="514"/>
      <c r="NTV72" s="514"/>
      <c r="NTW72" s="514"/>
      <c r="NTX72" s="514"/>
      <c r="NTY72" s="514"/>
      <c r="NTZ72" s="514"/>
      <c r="NUA72" s="514"/>
      <c r="NUB72" s="514"/>
      <c r="NUC72" s="514"/>
      <c r="NUD72" s="514"/>
      <c r="NUE72" s="514"/>
      <c r="NUF72" s="514"/>
      <c r="NUG72" s="514"/>
      <c r="NUH72" s="514"/>
      <c r="NUI72" s="514"/>
      <c r="NUJ72" s="514"/>
      <c r="NUK72" s="514"/>
      <c r="NUL72" s="514"/>
      <c r="NUM72" s="514"/>
      <c r="NUN72" s="514"/>
      <c r="NUO72" s="514"/>
      <c r="NUP72" s="514"/>
      <c r="NUQ72" s="514"/>
      <c r="NUR72" s="514"/>
      <c r="NUS72" s="514"/>
      <c r="NUT72" s="514"/>
      <c r="NUU72" s="514"/>
      <c r="NUV72" s="514"/>
      <c r="NUW72" s="514"/>
      <c r="NUX72" s="514"/>
      <c r="NUY72" s="514"/>
      <c r="NUZ72" s="514"/>
      <c r="NVA72" s="514"/>
      <c r="NVB72" s="514"/>
      <c r="NVC72" s="514"/>
      <c r="NVD72" s="514"/>
      <c r="NVE72" s="514"/>
      <c r="NVF72" s="514"/>
      <c r="NVG72" s="514"/>
      <c r="NVH72" s="514"/>
      <c r="NVI72" s="514"/>
      <c r="NVJ72" s="514"/>
      <c r="NVK72" s="514"/>
      <c r="NVL72" s="514"/>
      <c r="NVM72" s="514"/>
      <c r="NVN72" s="514"/>
      <c r="NVO72" s="514"/>
      <c r="NVP72" s="514"/>
      <c r="NVQ72" s="514"/>
      <c r="NVR72" s="514"/>
      <c r="NVS72" s="514"/>
      <c r="NVT72" s="514"/>
      <c r="NVU72" s="514"/>
      <c r="NVV72" s="514"/>
      <c r="NVW72" s="514"/>
      <c r="NVX72" s="514"/>
      <c r="NVY72" s="514"/>
      <c r="NVZ72" s="514"/>
      <c r="NWA72" s="514"/>
      <c r="NWB72" s="514"/>
      <c r="NWC72" s="514"/>
      <c r="NWD72" s="514"/>
      <c r="NWE72" s="514"/>
      <c r="NWF72" s="514"/>
      <c r="NWG72" s="514"/>
      <c r="NWH72" s="514"/>
      <c r="NWI72" s="514"/>
      <c r="NWJ72" s="514"/>
      <c r="NWK72" s="514"/>
      <c r="NWL72" s="514"/>
      <c r="NWM72" s="514"/>
      <c r="NWN72" s="514"/>
      <c r="NWO72" s="514"/>
      <c r="NWP72" s="514"/>
      <c r="NWQ72" s="514"/>
      <c r="NWR72" s="514"/>
      <c r="NWS72" s="514"/>
      <c r="NWT72" s="514"/>
      <c r="NWU72" s="514"/>
      <c r="NWV72" s="514"/>
      <c r="NWW72" s="514"/>
      <c r="NWX72" s="514"/>
      <c r="NWY72" s="514"/>
      <c r="NWZ72" s="514"/>
      <c r="NXA72" s="514"/>
      <c r="NXB72" s="514"/>
      <c r="NXC72" s="514"/>
      <c r="NXD72" s="514"/>
      <c r="NXE72" s="514"/>
      <c r="NXF72" s="514"/>
      <c r="NXG72" s="514"/>
      <c r="NXH72" s="514"/>
      <c r="NXI72" s="514"/>
      <c r="NXJ72" s="514"/>
      <c r="NXK72" s="514"/>
      <c r="NXL72" s="514"/>
      <c r="NXM72" s="514"/>
      <c r="NXN72" s="514"/>
      <c r="NXO72" s="514"/>
      <c r="NXP72" s="514"/>
      <c r="NXQ72" s="514"/>
      <c r="NXR72" s="514"/>
      <c r="NXS72" s="514"/>
      <c r="NXT72" s="514"/>
      <c r="NXU72" s="514"/>
      <c r="NXV72" s="514"/>
      <c r="NXW72" s="514"/>
      <c r="NXX72" s="514"/>
      <c r="NXY72" s="514"/>
      <c r="NXZ72" s="514"/>
      <c r="NYA72" s="514"/>
      <c r="NYB72" s="514"/>
      <c r="NYC72" s="514"/>
      <c r="NYD72" s="514"/>
      <c r="NYE72" s="514"/>
      <c r="NYF72" s="514"/>
      <c r="NYG72" s="514"/>
      <c r="NYH72" s="514"/>
      <c r="NYI72" s="514"/>
      <c r="NYJ72" s="514"/>
      <c r="NYK72" s="514"/>
      <c r="NYL72" s="514"/>
      <c r="NYM72" s="514"/>
      <c r="NYN72" s="514"/>
      <c r="NYO72" s="514"/>
      <c r="NYP72" s="514"/>
      <c r="NYQ72" s="514"/>
      <c r="NYR72" s="514"/>
      <c r="NYS72" s="514"/>
      <c r="NYT72" s="514"/>
      <c r="NYU72" s="514"/>
      <c r="NYV72" s="514"/>
      <c r="NYW72" s="514"/>
      <c r="NYX72" s="514"/>
      <c r="NYY72" s="514"/>
      <c r="NYZ72" s="514"/>
      <c r="NZA72" s="514"/>
      <c r="NZB72" s="514"/>
      <c r="NZC72" s="514"/>
      <c r="NZD72" s="514"/>
      <c r="NZE72" s="514"/>
      <c r="NZF72" s="514"/>
      <c r="NZG72" s="514"/>
      <c r="NZH72" s="514"/>
      <c r="NZI72" s="514"/>
      <c r="NZJ72" s="514"/>
      <c r="NZK72" s="514"/>
      <c r="NZL72" s="514"/>
      <c r="NZM72" s="514"/>
      <c r="NZN72" s="514"/>
      <c r="NZO72" s="514"/>
      <c r="NZP72" s="514"/>
      <c r="NZQ72" s="514"/>
      <c r="NZR72" s="514"/>
      <c r="NZS72" s="514"/>
      <c r="NZT72" s="514"/>
      <c r="NZU72" s="514"/>
      <c r="NZV72" s="514"/>
      <c r="NZW72" s="514"/>
      <c r="NZX72" s="514"/>
      <c r="NZY72" s="514"/>
      <c r="NZZ72" s="514"/>
      <c r="OAA72" s="514"/>
      <c r="OAB72" s="514"/>
      <c r="OAC72" s="514"/>
      <c r="OAD72" s="514"/>
      <c r="OAE72" s="514"/>
      <c r="OAF72" s="514"/>
      <c r="OAG72" s="514"/>
      <c r="OAH72" s="514"/>
      <c r="OAI72" s="514"/>
      <c r="OAJ72" s="514"/>
      <c r="OAK72" s="514"/>
      <c r="OAL72" s="514"/>
      <c r="OAM72" s="514"/>
      <c r="OAN72" s="514"/>
      <c r="OAO72" s="514"/>
      <c r="OAP72" s="514"/>
      <c r="OAQ72" s="514"/>
      <c r="OAR72" s="514"/>
      <c r="OAS72" s="514"/>
      <c r="OAT72" s="514"/>
      <c r="OAU72" s="514"/>
      <c r="OAV72" s="514"/>
      <c r="OAW72" s="514"/>
      <c r="OAX72" s="514"/>
      <c r="OAY72" s="514"/>
      <c r="OAZ72" s="514"/>
      <c r="OBA72" s="514"/>
      <c r="OBB72" s="514"/>
      <c r="OBC72" s="514"/>
      <c r="OBD72" s="514"/>
      <c r="OBE72" s="514"/>
      <c r="OBF72" s="514"/>
      <c r="OBG72" s="514"/>
      <c r="OBH72" s="514"/>
      <c r="OBI72" s="514"/>
      <c r="OBJ72" s="514"/>
      <c r="OBK72" s="514"/>
      <c r="OBL72" s="514"/>
      <c r="OBM72" s="514"/>
      <c r="OBN72" s="514"/>
      <c r="OBO72" s="514"/>
      <c r="OBP72" s="514"/>
      <c r="OBQ72" s="514"/>
      <c r="OBR72" s="514"/>
      <c r="OBS72" s="514"/>
      <c r="OBT72" s="514"/>
      <c r="OBU72" s="514"/>
      <c r="OBV72" s="514"/>
      <c r="OBW72" s="514"/>
      <c r="OBX72" s="514"/>
      <c r="OBY72" s="514"/>
      <c r="OBZ72" s="514"/>
      <c r="OCA72" s="514"/>
      <c r="OCB72" s="514"/>
      <c r="OCC72" s="514"/>
      <c r="OCD72" s="514"/>
      <c r="OCE72" s="514"/>
      <c r="OCF72" s="514"/>
      <c r="OCG72" s="514"/>
      <c r="OCH72" s="514"/>
      <c r="OCI72" s="514"/>
      <c r="OCJ72" s="514"/>
      <c r="OCK72" s="514"/>
      <c r="OCL72" s="514"/>
      <c r="OCM72" s="514"/>
      <c r="OCN72" s="514"/>
      <c r="OCO72" s="514"/>
      <c r="OCP72" s="514"/>
      <c r="OCQ72" s="514"/>
      <c r="OCR72" s="514"/>
      <c r="OCS72" s="514"/>
      <c r="OCT72" s="514"/>
      <c r="OCU72" s="514"/>
      <c r="OCV72" s="514"/>
      <c r="OCW72" s="514"/>
      <c r="OCX72" s="514"/>
      <c r="OCY72" s="514"/>
      <c r="OCZ72" s="514"/>
      <c r="ODA72" s="514"/>
      <c r="ODB72" s="514"/>
      <c r="ODC72" s="514"/>
      <c r="ODD72" s="514"/>
      <c r="ODE72" s="514"/>
      <c r="ODF72" s="514"/>
      <c r="ODG72" s="514"/>
      <c r="ODH72" s="514"/>
      <c r="ODI72" s="514"/>
      <c r="ODJ72" s="514"/>
      <c r="ODK72" s="514"/>
      <c r="ODL72" s="514"/>
      <c r="ODM72" s="514"/>
      <c r="ODN72" s="514"/>
      <c r="ODO72" s="514"/>
      <c r="ODP72" s="514"/>
      <c r="ODQ72" s="514"/>
      <c r="ODR72" s="514"/>
      <c r="ODS72" s="514"/>
      <c r="ODT72" s="514"/>
      <c r="ODU72" s="514"/>
      <c r="ODV72" s="514"/>
      <c r="ODW72" s="514"/>
      <c r="ODX72" s="514"/>
      <c r="ODY72" s="514"/>
      <c r="ODZ72" s="514"/>
      <c r="OEA72" s="514"/>
      <c r="OEB72" s="514"/>
      <c r="OEC72" s="514"/>
      <c r="OED72" s="514"/>
      <c r="OEE72" s="514"/>
      <c r="OEF72" s="514"/>
      <c r="OEG72" s="514"/>
      <c r="OEH72" s="514"/>
      <c r="OEI72" s="514"/>
      <c r="OEJ72" s="514"/>
      <c r="OEK72" s="514"/>
      <c r="OEL72" s="514"/>
      <c r="OEM72" s="514"/>
      <c r="OEN72" s="514"/>
      <c r="OEO72" s="514"/>
      <c r="OEP72" s="514"/>
      <c r="OEQ72" s="514"/>
      <c r="OER72" s="514"/>
      <c r="OES72" s="514"/>
      <c r="OET72" s="514"/>
      <c r="OEU72" s="514"/>
      <c r="OEV72" s="514"/>
      <c r="OEW72" s="514"/>
      <c r="OEX72" s="514"/>
      <c r="OEY72" s="514"/>
      <c r="OEZ72" s="514"/>
      <c r="OFA72" s="514"/>
      <c r="OFB72" s="514"/>
      <c r="OFC72" s="514"/>
      <c r="OFD72" s="514"/>
      <c r="OFE72" s="514"/>
      <c r="OFF72" s="514"/>
      <c r="OFG72" s="514"/>
      <c r="OFH72" s="514"/>
      <c r="OFI72" s="514"/>
      <c r="OFJ72" s="514"/>
      <c r="OFK72" s="514"/>
      <c r="OFL72" s="514"/>
      <c r="OFM72" s="514"/>
      <c r="OFN72" s="514"/>
      <c r="OFO72" s="514"/>
      <c r="OFP72" s="514"/>
      <c r="OFQ72" s="514"/>
      <c r="OFR72" s="514"/>
      <c r="OFS72" s="514"/>
      <c r="OFT72" s="514"/>
      <c r="OFU72" s="514"/>
      <c r="OFV72" s="514"/>
      <c r="OFW72" s="514"/>
      <c r="OFX72" s="514"/>
      <c r="OFY72" s="514"/>
      <c r="OFZ72" s="514"/>
      <c r="OGA72" s="514"/>
      <c r="OGB72" s="514"/>
      <c r="OGC72" s="514"/>
      <c r="OGD72" s="514"/>
      <c r="OGE72" s="514"/>
      <c r="OGF72" s="514"/>
      <c r="OGG72" s="514"/>
      <c r="OGH72" s="514"/>
      <c r="OGI72" s="514"/>
      <c r="OGJ72" s="514"/>
      <c r="OGK72" s="514"/>
      <c r="OGL72" s="514"/>
      <c r="OGM72" s="514"/>
      <c r="OGN72" s="514"/>
      <c r="OGO72" s="514"/>
      <c r="OGP72" s="514"/>
      <c r="OGQ72" s="514"/>
      <c r="OGR72" s="514"/>
      <c r="OGS72" s="514"/>
      <c r="OGT72" s="514"/>
      <c r="OGU72" s="514"/>
      <c r="OGV72" s="514"/>
      <c r="OGW72" s="514"/>
      <c r="OGX72" s="514"/>
      <c r="OGY72" s="514"/>
      <c r="OGZ72" s="514"/>
      <c r="OHA72" s="514"/>
      <c r="OHB72" s="514"/>
      <c r="OHC72" s="514"/>
      <c r="OHD72" s="514"/>
      <c r="OHE72" s="514"/>
      <c r="OHF72" s="514"/>
      <c r="OHG72" s="514"/>
      <c r="OHH72" s="514"/>
      <c r="OHI72" s="514"/>
      <c r="OHJ72" s="514"/>
      <c r="OHK72" s="514"/>
      <c r="OHL72" s="514"/>
      <c r="OHM72" s="514"/>
      <c r="OHN72" s="514"/>
      <c r="OHO72" s="514"/>
      <c r="OHP72" s="514"/>
      <c r="OHQ72" s="514"/>
      <c r="OHR72" s="514"/>
      <c r="OHS72" s="514"/>
      <c r="OHT72" s="514"/>
      <c r="OHU72" s="514"/>
      <c r="OHV72" s="514"/>
      <c r="OHW72" s="514"/>
      <c r="OHX72" s="514"/>
      <c r="OHY72" s="514"/>
      <c r="OHZ72" s="514"/>
      <c r="OIA72" s="514"/>
      <c r="OIB72" s="514"/>
      <c r="OIC72" s="514"/>
      <c r="OID72" s="514"/>
      <c r="OIE72" s="514"/>
      <c r="OIF72" s="514"/>
      <c r="OIG72" s="514"/>
      <c r="OIH72" s="514"/>
      <c r="OII72" s="514"/>
      <c r="OIJ72" s="514"/>
      <c r="OIK72" s="514"/>
      <c r="OIL72" s="514"/>
      <c r="OIM72" s="514"/>
      <c r="OIN72" s="514"/>
      <c r="OIO72" s="514"/>
      <c r="OIP72" s="514"/>
      <c r="OIQ72" s="514"/>
      <c r="OIR72" s="514"/>
      <c r="OIS72" s="514"/>
      <c r="OIT72" s="514"/>
      <c r="OIU72" s="514"/>
      <c r="OIV72" s="514"/>
      <c r="OIW72" s="514"/>
      <c r="OIX72" s="514"/>
      <c r="OIY72" s="514"/>
      <c r="OIZ72" s="514"/>
      <c r="OJA72" s="514"/>
      <c r="OJB72" s="514"/>
      <c r="OJC72" s="514"/>
      <c r="OJD72" s="514"/>
      <c r="OJE72" s="514"/>
      <c r="OJF72" s="514"/>
      <c r="OJG72" s="514"/>
      <c r="OJH72" s="514"/>
      <c r="OJI72" s="514"/>
      <c r="OJJ72" s="514"/>
      <c r="OJK72" s="514"/>
      <c r="OJL72" s="514"/>
      <c r="OJM72" s="514"/>
      <c r="OJN72" s="514"/>
      <c r="OJO72" s="514"/>
      <c r="OJP72" s="514"/>
      <c r="OJQ72" s="514"/>
      <c r="OJR72" s="514"/>
      <c r="OJS72" s="514"/>
      <c r="OJT72" s="514"/>
      <c r="OJU72" s="514"/>
      <c r="OJV72" s="514"/>
      <c r="OJW72" s="514"/>
      <c r="OJX72" s="514"/>
      <c r="OJY72" s="514"/>
      <c r="OJZ72" s="514"/>
      <c r="OKA72" s="514"/>
      <c r="OKB72" s="514"/>
      <c r="OKC72" s="514"/>
      <c r="OKD72" s="514"/>
      <c r="OKE72" s="514"/>
      <c r="OKF72" s="514"/>
      <c r="OKG72" s="514"/>
      <c r="OKH72" s="514"/>
      <c r="OKI72" s="514"/>
      <c r="OKJ72" s="514"/>
      <c r="OKK72" s="514"/>
      <c r="OKL72" s="514"/>
      <c r="OKM72" s="514"/>
      <c r="OKN72" s="514"/>
      <c r="OKO72" s="514"/>
      <c r="OKP72" s="514"/>
      <c r="OKQ72" s="514"/>
      <c r="OKR72" s="514"/>
      <c r="OKS72" s="514"/>
      <c r="OKT72" s="514"/>
      <c r="OKU72" s="514"/>
      <c r="OKV72" s="514"/>
      <c r="OKW72" s="514"/>
      <c r="OKX72" s="514"/>
      <c r="OKY72" s="514"/>
      <c r="OKZ72" s="514"/>
      <c r="OLA72" s="514"/>
      <c r="OLB72" s="514"/>
      <c r="OLC72" s="514"/>
      <c r="OLD72" s="514"/>
      <c r="OLE72" s="514"/>
      <c r="OLF72" s="514"/>
      <c r="OLG72" s="514"/>
      <c r="OLH72" s="514"/>
      <c r="OLI72" s="514"/>
      <c r="OLJ72" s="514"/>
      <c r="OLK72" s="514"/>
      <c r="OLL72" s="514"/>
      <c r="OLM72" s="514"/>
      <c r="OLN72" s="514"/>
      <c r="OLO72" s="514"/>
      <c r="OLP72" s="514"/>
      <c r="OLQ72" s="514"/>
      <c r="OLR72" s="514"/>
      <c r="OLS72" s="514"/>
      <c r="OLT72" s="514"/>
      <c r="OLU72" s="514"/>
      <c r="OLV72" s="514"/>
      <c r="OLW72" s="514"/>
      <c r="OLX72" s="514"/>
      <c r="OLY72" s="514"/>
      <c r="OLZ72" s="514"/>
      <c r="OMA72" s="514"/>
      <c r="OMB72" s="514"/>
      <c r="OMC72" s="514"/>
      <c r="OMD72" s="514"/>
      <c r="OME72" s="514"/>
      <c r="OMF72" s="514"/>
      <c r="OMG72" s="514"/>
      <c r="OMH72" s="514"/>
      <c r="OMI72" s="514"/>
      <c r="OMJ72" s="514"/>
      <c r="OMK72" s="514"/>
      <c r="OML72" s="514"/>
      <c r="OMM72" s="514"/>
      <c r="OMN72" s="514"/>
      <c r="OMO72" s="514"/>
      <c r="OMP72" s="514"/>
      <c r="OMQ72" s="514"/>
      <c r="OMR72" s="514"/>
      <c r="OMS72" s="514"/>
      <c r="OMT72" s="514"/>
      <c r="OMU72" s="514"/>
      <c r="OMV72" s="514"/>
      <c r="OMW72" s="514"/>
      <c r="OMX72" s="514"/>
      <c r="OMY72" s="514"/>
      <c r="OMZ72" s="514"/>
      <c r="ONA72" s="514"/>
      <c r="ONB72" s="514"/>
      <c r="ONC72" s="514"/>
      <c r="OND72" s="514"/>
      <c r="ONE72" s="514"/>
      <c r="ONF72" s="514"/>
      <c r="ONG72" s="514"/>
      <c r="ONH72" s="514"/>
      <c r="ONI72" s="514"/>
      <c r="ONJ72" s="514"/>
      <c r="ONK72" s="514"/>
      <c r="ONL72" s="514"/>
      <c r="ONM72" s="514"/>
      <c r="ONN72" s="514"/>
      <c r="ONO72" s="514"/>
      <c r="ONP72" s="514"/>
      <c r="ONQ72" s="514"/>
      <c r="ONR72" s="514"/>
      <c r="ONS72" s="514"/>
      <c r="ONT72" s="514"/>
      <c r="ONU72" s="514"/>
      <c r="ONV72" s="514"/>
      <c r="ONW72" s="514"/>
      <c r="ONX72" s="514"/>
      <c r="ONY72" s="514"/>
      <c r="ONZ72" s="514"/>
      <c r="OOA72" s="514"/>
      <c r="OOB72" s="514"/>
      <c r="OOC72" s="514"/>
      <c r="OOD72" s="514"/>
      <c r="OOE72" s="514"/>
      <c r="OOF72" s="514"/>
      <c r="OOG72" s="514"/>
      <c r="OOH72" s="514"/>
      <c r="OOI72" s="514"/>
      <c r="OOJ72" s="514"/>
      <c r="OOK72" s="514"/>
      <c r="OOL72" s="514"/>
      <c r="OOM72" s="514"/>
      <c r="OON72" s="514"/>
      <c r="OOO72" s="514"/>
      <c r="OOP72" s="514"/>
      <c r="OOQ72" s="514"/>
      <c r="OOR72" s="514"/>
      <c r="OOS72" s="514"/>
      <c r="OOT72" s="514"/>
      <c r="OOU72" s="514"/>
      <c r="OOV72" s="514"/>
      <c r="OOW72" s="514"/>
      <c r="OOX72" s="514"/>
      <c r="OOY72" s="514"/>
      <c r="OOZ72" s="514"/>
      <c r="OPA72" s="514"/>
      <c r="OPB72" s="514"/>
      <c r="OPC72" s="514"/>
      <c r="OPD72" s="514"/>
      <c r="OPE72" s="514"/>
      <c r="OPF72" s="514"/>
      <c r="OPG72" s="514"/>
      <c r="OPH72" s="514"/>
      <c r="OPI72" s="514"/>
      <c r="OPJ72" s="514"/>
      <c r="OPK72" s="514"/>
      <c r="OPL72" s="514"/>
      <c r="OPM72" s="514"/>
      <c r="OPN72" s="514"/>
      <c r="OPO72" s="514"/>
      <c r="OPP72" s="514"/>
      <c r="OPQ72" s="514"/>
      <c r="OPR72" s="514"/>
      <c r="OPS72" s="514"/>
      <c r="OPT72" s="514"/>
      <c r="OPU72" s="514"/>
      <c r="OPV72" s="514"/>
      <c r="OPW72" s="514"/>
      <c r="OPX72" s="514"/>
      <c r="OPY72" s="514"/>
      <c r="OPZ72" s="514"/>
      <c r="OQA72" s="514"/>
      <c r="OQB72" s="514"/>
      <c r="OQC72" s="514"/>
      <c r="OQD72" s="514"/>
      <c r="OQE72" s="514"/>
      <c r="OQF72" s="514"/>
      <c r="OQG72" s="514"/>
      <c r="OQH72" s="514"/>
      <c r="OQI72" s="514"/>
      <c r="OQJ72" s="514"/>
      <c r="OQK72" s="514"/>
      <c r="OQL72" s="514"/>
      <c r="OQM72" s="514"/>
      <c r="OQN72" s="514"/>
      <c r="OQO72" s="514"/>
      <c r="OQP72" s="514"/>
      <c r="OQQ72" s="514"/>
      <c r="OQR72" s="514"/>
      <c r="OQS72" s="514"/>
      <c r="OQT72" s="514"/>
      <c r="OQU72" s="514"/>
      <c r="OQV72" s="514"/>
      <c r="OQW72" s="514"/>
      <c r="OQX72" s="514"/>
      <c r="OQY72" s="514"/>
      <c r="OQZ72" s="514"/>
      <c r="ORA72" s="514"/>
      <c r="ORB72" s="514"/>
      <c r="ORC72" s="514"/>
      <c r="ORD72" s="514"/>
      <c r="ORE72" s="514"/>
      <c r="ORF72" s="514"/>
      <c r="ORG72" s="514"/>
      <c r="ORH72" s="514"/>
      <c r="ORI72" s="514"/>
      <c r="ORJ72" s="514"/>
      <c r="ORK72" s="514"/>
      <c r="ORL72" s="514"/>
      <c r="ORM72" s="514"/>
      <c r="ORN72" s="514"/>
      <c r="ORO72" s="514"/>
      <c r="ORP72" s="514"/>
      <c r="ORQ72" s="514"/>
      <c r="ORR72" s="514"/>
      <c r="ORS72" s="514"/>
      <c r="ORT72" s="514"/>
      <c r="ORU72" s="514"/>
      <c r="ORV72" s="514"/>
      <c r="ORW72" s="514"/>
      <c r="ORX72" s="514"/>
      <c r="ORY72" s="514"/>
      <c r="ORZ72" s="514"/>
      <c r="OSA72" s="514"/>
      <c r="OSB72" s="514"/>
      <c r="OSC72" s="514"/>
      <c r="OSD72" s="514"/>
      <c r="OSE72" s="514"/>
      <c r="OSF72" s="514"/>
      <c r="OSG72" s="514"/>
      <c r="OSH72" s="514"/>
      <c r="OSI72" s="514"/>
      <c r="OSJ72" s="514"/>
      <c r="OSK72" s="514"/>
      <c r="OSL72" s="514"/>
      <c r="OSM72" s="514"/>
      <c r="OSN72" s="514"/>
      <c r="OSO72" s="514"/>
      <c r="OSP72" s="514"/>
      <c r="OSQ72" s="514"/>
      <c r="OSR72" s="514"/>
      <c r="OSS72" s="514"/>
      <c r="OST72" s="514"/>
      <c r="OSU72" s="514"/>
      <c r="OSV72" s="514"/>
      <c r="OSW72" s="514"/>
      <c r="OSX72" s="514"/>
      <c r="OSY72" s="514"/>
      <c r="OSZ72" s="514"/>
      <c r="OTA72" s="514"/>
      <c r="OTB72" s="514"/>
      <c r="OTC72" s="514"/>
      <c r="OTD72" s="514"/>
      <c r="OTE72" s="514"/>
      <c r="OTF72" s="514"/>
      <c r="OTG72" s="514"/>
      <c r="OTH72" s="514"/>
      <c r="OTI72" s="514"/>
      <c r="OTJ72" s="514"/>
      <c r="OTK72" s="514"/>
      <c r="OTL72" s="514"/>
      <c r="OTM72" s="514"/>
      <c r="OTN72" s="514"/>
      <c r="OTO72" s="514"/>
      <c r="OTP72" s="514"/>
      <c r="OTQ72" s="514"/>
      <c r="OTR72" s="514"/>
      <c r="OTS72" s="514"/>
      <c r="OTT72" s="514"/>
      <c r="OTU72" s="514"/>
      <c r="OTV72" s="514"/>
      <c r="OTW72" s="514"/>
      <c r="OTX72" s="514"/>
      <c r="OTY72" s="514"/>
      <c r="OTZ72" s="514"/>
      <c r="OUA72" s="514"/>
      <c r="OUB72" s="514"/>
      <c r="OUC72" s="514"/>
      <c r="OUD72" s="514"/>
      <c r="OUE72" s="514"/>
      <c r="OUF72" s="514"/>
      <c r="OUG72" s="514"/>
      <c r="OUH72" s="514"/>
      <c r="OUI72" s="514"/>
      <c r="OUJ72" s="514"/>
      <c r="OUK72" s="514"/>
      <c r="OUL72" s="514"/>
      <c r="OUM72" s="514"/>
      <c r="OUN72" s="514"/>
      <c r="OUO72" s="514"/>
      <c r="OUP72" s="514"/>
      <c r="OUQ72" s="514"/>
      <c r="OUR72" s="514"/>
      <c r="OUS72" s="514"/>
      <c r="OUT72" s="514"/>
      <c r="OUU72" s="514"/>
      <c r="OUV72" s="514"/>
      <c r="OUW72" s="514"/>
      <c r="OUX72" s="514"/>
      <c r="OUY72" s="514"/>
      <c r="OUZ72" s="514"/>
      <c r="OVA72" s="514"/>
      <c r="OVB72" s="514"/>
      <c r="OVC72" s="514"/>
      <c r="OVD72" s="514"/>
      <c r="OVE72" s="514"/>
      <c r="OVF72" s="514"/>
      <c r="OVG72" s="514"/>
      <c r="OVH72" s="514"/>
      <c r="OVI72" s="514"/>
      <c r="OVJ72" s="514"/>
      <c r="OVK72" s="514"/>
      <c r="OVL72" s="514"/>
      <c r="OVM72" s="514"/>
      <c r="OVN72" s="514"/>
      <c r="OVO72" s="514"/>
      <c r="OVP72" s="514"/>
      <c r="OVQ72" s="514"/>
      <c r="OVR72" s="514"/>
      <c r="OVS72" s="514"/>
      <c r="OVT72" s="514"/>
      <c r="OVU72" s="514"/>
      <c r="OVV72" s="514"/>
      <c r="OVW72" s="514"/>
      <c r="OVX72" s="514"/>
      <c r="OVY72" s="514"/>
      <c r="OVZ72" s="514"/>
      <c r="OWA72" s="514"/>
      <c r="OWB72" s="514"/>
      <c r="OWC72" s="514"/>
      <c r="OWD72" s="514"/>
      <c r="OWE72" s="514"/>
      <c r="OWF72" s="514"/>
      <c r="OWG72" s="514"/>
      <c r="OWH72" s="514"/>
      <c r="OWI72" s="514"/>
      <c r="OWJ72" s="514"/>
      <c r="OWK72" s="514"/>
      <c r="OWL72" s="514"/>
      <c r="OWM72" s="514"/>
      <c r="OWN72" s="514"/>
      <c r="OWO72" s="514"/>
      <c r="OWP72" s="514"/>
      <c r="OWQ72" s="514"/>
      <c r="OWR72" s="514"/>
      <c r="OWS72" s="514"/>
      <c r="OWT72" s="514"/>
      <c r="OWU72" s="514"/>
      <c r="OWV72" s="514"/>
      <c r="OWW72" s="514"/>
      <c r="OWX72" s="514"/>
      <c r="OWY72" s="514"/>
      <c r="OWZ72" s="514"/>
      <c r="OXA72" s="514"/>
      <c r="OXB72" s="514"/>
      <c r="OXC72" s="514"/>
      <c r="OXD72" s="514"/>
      <c r="OXE72" s="514"/>
      <c r="OXF72" s="514"/>
      <c r="OXG72" s="514"/>
      <c r="OXH72" s="514"/>
      <c r="OXI72" s="514"/>
      <c r="OXJ72" s="514"/>
      <c r="OXK72" s="514"/>
      <c r="OXL72" s="514"/>
      <c r="OXM72" s="514"/>
      <c r="OXN72" s="514"/>
      <c r="OXO72" s="514"/>
      <c r="OXP72" s="514"/>
      <c r="OXQ72" s="514"/>
      <c r="OXR72" s="514"/>
      <c r="OXS72" s="514"/>
      <c r="OXT72" s="514"/>
      <c r="OXU72" s="514"/>
      <c r="OXV72" s="514"/>
      <c r="OXW72" s="514"/>
      <c r="OXX72" s="514"/>
      <c r="OXY72" s="514"/>
      <c r="OXZ72" s="514"/>
      <c r="OYA72" s="514"/>
      <c r="OYB72" s="514"/>
      <c r="OYC72" s="514"/>
      <c r="OYD72" s="514"/>
      <c r="OYE72" s="514"/>
      <c r="OYF72" s="514"/>
      <c r="OYG72" s="514"/>
      <c r="OYH72" s="514"/>
      <c r="OYI72" s="514"/>
      <c r="OYJ72" s="514"/>
      <c r="OYK72" s="514"/>
      <c r="OYL72" s="514"/>
      <c r="OYM72" s="514"/>
      <c r="OYN72" s="514"/>
      <c r="OYO72" s="514"/>
      <c r="OYP72" s="514"/>
      <c r="OYQ72" s="514"/>
      <c r="OYR72" s="514"/>
      <c r="OYS72" s="514"/>
      <c r="OYT72" s="514"/>
      <c r="OYU72" s="514"/>
      <c r="OYV72" s="514"/>
      <c r="OYW72" s="514"/>
      <c r="OYX72" s="514"/>
      <c r="OYY72" s="514"/>
      <c r="OYZ72" s="514"/>
      <c r="OZA72" s="514"/>
      <c r="OZB72" s="514"/>
      <c r="OZC72" s="514"/>
      <c r="OZD72" s="514"/>
      <c r="OZE72" s="514"/>
      <c r="OZF72" s="514"/>
      <c r="OZG72" s="514"/>
      <c r="OZH72" s="514"/>
      <c r="OZI72" s="514"/>
      <c r="OZJ72" s="514"/>
      <c r="OZK72" s="514"/>
      <c r="OZL72" s="514"/>
      <c r="OZM72" s="514"/>
      <c r="OZN72" s="514"/>
      <c r="OZO72" s="514"/>
      <c r="OZP72" s="514"/>
      <c r="OZQ72" s="514"/>
      <c r="OZR72" s="514"/>
      <c r="OZS72" s="514"/>
      <c r="OZT72" s="514"/>
      <c r="OZU72" s="514"/>
      <c r="OZV72" s="514"/>
      <c r="OZW72" s="514"/>
      <c r="OZX72" s="514"/>
      <c r="OZY72" s="514"/>
      <c r="OZZ72" s="514"/>
      <c r="PAA72" s="514"/>
      <c r="PAB72" s="514"/>
      <c r="PAC72" s="514"/>
      <c r="PAD72" s="514"/>
      <c r="PAE72" s="514"/>
      <c r="PAF72" s="514"/>
      <c r="PAG72" s="514"/>
      <c r="PAH72" s="514"/>
      <c r="PAI72" s="514"/>
      <c r="PAJ72" s="514"/>
      <c r="PAK72" s="514"/>
      <c r="PAL72" s="514"/>
      <c r="PAM72" s="514"/>
      <c r="PAN72" s="514"/>
      <c r="PAO72" s="514"/>
      <c r="PAP72" s="514"/>
      <c r="PAQ72" s="514"/>
      <c r="PAR72" s="514"/>
      <c r="PAS72" s="514"/>
      <c r="PAT72" s="514"/>
      <c r="PAU72" s="514"/>
      <c r="PAV72" s="514"/>
      <c r="PAW72" s="514"/>
      <c r="PAX72" s="514"/>
      <c r="PAY72" s="514"/>
      <c r="PAZ72" s="514"/>
      <c r="PBA72" s="514"/>
      <c r="PBB72" s="514"/>
      <c r="PBC72" s="514"/>
      <c r="PBD72" s="514"/>
      <c r="PBE72" s="514"/>
      <c r="PBF72" s="514"/>
      <c r="PBG72" s="514"/>
      <c r="PBH72" s="514"/>
      <c r="PBI72" s="514"/>
      <c r="PBJ72" s="514"/>
      <c r="PBK72" s="514"/>
      <c r="PBL72" s="514"/>
      <c r="PBM72" s="514"/>
      <c r="PBN72" s="514"/>
      <c r="PBO72" s="514"/>
      <c r="PBP72" s="514"/>
      <c r="PBQ72" s="514"/>
      <c r="PBR72" s="514"/>
      <c r="PBS72" s="514"/>
      <c r="PBT72" s="514"/>
      <c r="PBU72" s="514"/>
      <c r="PBV72" s="514"/>
      <c r="PBW72" s="514"/>
      <c r="PBX72" s="514"/>
      <c r="PBY72" s="514"/>
      <c r="PBZ72" s="514"/>
      <c r="PCA72" s="514"/>
      <c r="PCB72" s="514"/>
      <c r="PCC72" s="514"/>
      <c r="PCD72" s="514"/>
      <c r="PCE72" s="514"/>
      <c r="PCF72" s="514"/>
      <c r="PCG72" s="514"/>
      <c r="PCH72" s="514"/>
      <c r="PCI72" s="514"/>
      <c r="PCJ72" s="514"/>
      <c r="PCK72" s="514"/>
      <c r="PCL72" s="514"/>
      <c r="PCM72" s="514"/>
      <c r="PCN72" s="514"/>
      <c r="PCO72" s="514"/>
      <c r="PCP72" s="514"/>
      <c r="PCQ72" s="514"/>
      <c r="PCR72" s="514"/>
      <c r="PCS72" s="514"/>
      <c r="PCT72" s="514"/>
      <c r="PCU72" s="514"/>
      <c r="PCV72" s="514"/>
      <c r="PCW72" s="514"/>
      <c r="PCX72" s="514"/>
      <c r="PCY72" s="514"/>
      <c r="PCZ72" s="514"/>
      <c r="PDA72" s="514"/>
      <c r="PDB72" s="514"/>
      <c r="PDC72" s="514"/>
      <c r="PDD72" s="514"/>
      <c r="PDE72" s="514"/>
      <c r="PDF72" s="514"/>
      <c r="PDG72" s="514"/>
      <c r="PDH72" s="514"/>
      <c r="PDI72" s="514"/>
      <c r="PDJ72" s="514"/>
      <c r="PDK72" s="514"/>
      <c r="PDL72" s="514"/>
      <c r="PDM72" s="514"/>
      <c r="PDN72" s="514"/>
      <c r="PDO72" s="514"/>
      <c r="PDP72" s="514"/>
      <c r="PDQ72" s="514"/>
      <c r="PDR72" s="514"/>
      <c r="PDS72" s="514"/>
      <c r="PDT72" s="514"/>
      <c r="PDU72" s="514"/>
      <c r="PDV72" s="514"/>
      <c r="PDW72" s="514"/>
      <c r="PDX72" s="514"/>
      <c r="PDY72" s="514"/>
      <c r="PDZ72" s="514"/>
      <c r="PEA72" s="514"/>
      <c r="PEB72" s="514"/>
      <c r="PEC72" s="514"/>
      <c r="PED72" s="514"/>
      <c r="PEE72" s="514"/>
      <c r="PEF72" s="514"/>
      <c r="PEG72" s="514"/>
      <c r="PEH72" s="514"/>
      <c r="PEI72" s="514"/>
      <c r="PEJ72" s="514"/>
      <c r="PEK72" s="514"/>
      <c r="PEL72" s="514"/>
      <c r="PEM72" s="514"/>
      <c r="PEN72" s="514"/>
      <c r="PEO72" s="514"/>
      <c r="PEP72" s="514"/>
      <c r="PEQ72" s="514"/>
      <c r="PER72" s="514"/>
      <c r="PES72" s="514"/>
      <c r="PET72" s="514"/>
      <c r="PEU72" s="514"/>
      <c r="PEV72" s="514"/>
      <c r="PEW72" s="514"/>
      <c r="PEX72" s="514"/>
      <c r="PEY72" s="514"/>
      <c r="PEZ72" s="514"/>
      <c r="PFA72" s="514"/>
      <c r="PFB72" s="514"/>
      <c r="PFC72" s="514"/>
      <c r="PFD72" s="514"/>
      <c r="PFE72" s="514"/>
      <c r="PFF72" s="514"/>
      <c r="PFG72" s="514"/>
      <c r="PFH72" s="514"/>
      <c r="PFI72" s="514"/>
      <c r="PFJ72" s="514"/>
      <c r="PFK72" s="514"/>
      <c r="PFL72" s="514"/>
      <c r="PFM72" s="514"/>
      <c r="PFN72" s="514"/>
      <c r="PFO72" s="514"/>
      <c r="PFP72" s="514"/>
      <c r="PFQ72" s="514"/>
      <c r="PFR72" s="514"/>
      <c r="PFS72" s="514"/>
      <c r="PFT72" s="514"/>
      <c r="PFU72" s="514"/>
      <c r="PFV72" s="514"/>
      <c r="PFW72" s="514"/>
      <c r="PFX72" s="514"/>
      <c r="PFY72" s="514"/>
      <c r="PFZ72" s="514"/>
      <c r="PGA72" s="514"/>
      <c r="PGB72" s="514"/>
      <c r="PGC72" s="514"/>
      <c r="PGD72" s="514"/>
      <c r="PGE72" s="514"/>
      <c r="PGF72" s="514"/>
      <c r="PGG72" s="514"/>
      <c r="PGH72" s="514"/>
      <c r="PGI72" s="514"/>
      <c r="PGJ72" s="514"/>
      <c r="PGK72" s="514"/>
      <c r="PGL72" s="514"/>
      <c r="PGM72" s="514"/>
      <c r="PGN72" s="514"/>
      <c r="PGO72" s="514"/>
      <c r="PGP72" s="514"/>
      <c r="PGQ72" s="514"/>
      <c r="PGR72" s="514"/>
      <c r="PGS72" s="514"/>
      <c r="PGT72" s="514"/>
      <c r="PGU72" s="514"/>
      <c r="PGV72" s="514"/>
      <c r="PGW72" s="514"/>
      <c r="PGX72" s="514"/>
      <c r="PGY72" s="514"/>
      <c r="PGZ72" s="514"/>
      <c r="PHA72" s="514"/>
      <c r="PHB72" s="514"/>
      <c r="PHC72" s="514"/>
      <c r="PHD72" s="514"/>
      <c r="PHE72" s="514"/>
      <c r="PHF72" s="514"/>
      <c r="PHG72" s="514"/>
      <c r="PHH72" s="514"/>
      <c r="PHI72" s="514"/>
      <c r="PHJ72" s="514"/>
      <c r="PHK72" s="514"/>
      <c r="PHL72" s="514"/>
      <c r="PHM72" s="514"/>
      <c r="PHN72" s="514"/>
      <c r="PHO72" s="514"/>
      <c r="PHP72" s="514"/>
      <c r="PHQ72" s="514"/>
      <c r="PHR72" s="514"/>
      <c r="PHS72" s="514"/>
      <c r="PHT72" s="514"/>
      <c r="PHU72" s="514"/>
      <c r="PHV72" s="514"/>
      <c r="PHW72" s="514"/>
      <c r="PHX72" s="514"/>
      <c r="PHY72" s="514"/>
      <c r="PHZ72" s="514"/>
      <c r="PIA72" s="514"/>
      <c r="PIB72" s="514"/>
      <c r="PIC72" s="514"/>
      <c r="PID72" s="514"/>
      <c r="PIE72" s="514"/>
      <c r="PIF72" s="514"/>
      <c r="PIG72" s="514"/>
      <c r="PIH72" s="514"/>
      <c r="PII72" s="514"/>
      <c r="PIJ72" s="514"/>
      <c r="PIK72" s="514"/>
      <c r="PIL72" s="514"/>
      <c r="PIM72" s="514"/>
      <c r="PIN72" s="514"/>
      <c r="PIO72" s="514"/>
      <c r="PIP72" s="514"/>
      <c r="PIQ72" s="514"/>
      <c r="PIR72" s="514"/>
      <c r="PIS72" s="514"/>
      <c r="PIT72" s="514"/>
      <c r="PIU72" s="514"/>
      <c r="PIV72" s="514"/>
      <c r="PIW72" s="514"/>
      <c r="PIX72" s="514"/>
      <c r="PIY72" s="514"/>
      <c r="PIZ72" s="514"/>
      <c r="PJA72" s="514"/>
      <c r="PJB72" s="514"/>
      <c r="PJC72" s="514"/>
      <c r="PJD72" s="514"/>
      <c r="PJE72" s="514"/>
      <c r="PJF72" s="514"/>
      <c r="PJG72" s="514"/>
      <c r="PJH72" s="514"/>
      <c r="PJI72" s="514"/>
      <c r="PJJ72" s="514"/>
      <c r="PJK72" s="514"/>
      <c r="PJL72" s="514"/>
      <c r="PJM72" s="514"/>
      <c r="PJN72" s="514"/>
      <c r="PJO72" s="514"/>
      <c r="PJP72" s="514"/>
      <c r="PJQ72" s="514"/>
      <c r="PJR72" s="514"/>
      <c r="PJS72" s="514"/>
      <c r="PJT72" s="514"/>
      <c r="PJU72" s="514"/>
      <c r="PJV72" s="514"/>
      <c r="PJW72" s="514"/>
      <c r="PJX72" s="514"/>
      <c r="PJY72" s="514"/>
      <c r="PJZ72" s="514"/>
      <c r="PKA72" s="514"/>
      <c r="PKB72" s="514"/>
      <c r="PKC72" s="514"/>
      <c r="PKD72" s="514"/>
      <c r="PKE72" s="514"/>
      <c r="PKF72" s="514"/>
      <c r="PKG72" s="514"/>
      <c r="PKH72" s="514"/>
      <c r="PKI72" s="514"/>
      <c r="PKJ72" s="514"/>
      <c r="PKK72" s="514"/>
      <c r="PKL72" s="514"/>
      <c r="PKM72" s="514"/>
      <c r="PKN72" s="514"/>
      <c r="PKO72" s="514"/>
      <c r="PKP72" s="514"/>
      <c r="PKQ72" s="514"/>
      <c r="PKR72" s="514"/>
      <c r="PKS72" s="514"/>
      <c r="PKT72" s="514"/>
      <c r="PKU72" s="514"/>
      <c r="PKV72" s="514"/>
      <c r="PKW72" s="514"/>
      <c r="PKX72" s="514"/>
      <c r="PKY72" s="514"/>
      <c r="PKZ72" s="514"/>
      <c r="PLA72" s="514"/>
      <c r="PLB72" s="514"/>
      <c r="PLC72" s="514"/>
      <c r="PLD72" s="514"/>
      <c r="PLE72" s="514"/>
      <c r="PLF72" s="514"/>
      <c r="PLG72" s="514"/>
      <c r="PLH72" s="514"/>
      <c r="PLI72" s="514"/>
      <c r="PLJ72" s="514"/>
      <c r="PLK72" s="514"/>
      <c r="PLL72" s="514"/>
      <c r="PLM72" s="514"/>
      <c r="PLN72" s="514"/>
      <c r="PLO72" s="514"/>
      <c r="PLP72" s="514"/>
      <c r="PLQ72" s="514"/>
      <c r="PLR72" s="514"/>
      <c r="PLS72" s="514"/>
      <c r="PLT72" s="514"/>
      <c r="PLU72" s="514"/>
      <c r="PLV72" s="514"/>
      <c r="PLW72" s="514"/>
      <c r="PLX72" s="514"/>
      <c r="PLY72" s="514"/>
      <c r="PLZ72" s="514"/>
      <c r="PMA72" s="514"/>
      <c r="PMB72" s="514"/>
      <c r="PMC72" s="514"/>
      <c r="PMD72" s="514"/>
      <c r="PME72" s="514"/>
      <c r="PMF72" s="514"/>
      <c r="PMG72" s="514"/>
      <c r="PMH72" s="514"/>
      <c r="PMI72" s="514"/>
      <c r="PMJ72" s="514"/>
      <c r="PMK72" s="514"/>
      <c r="PML72" s="514"/>
      <c r="PMM72" s="514"/>
      <c r="PMN72" s="514"/>
      <c r="PMO72" s="514"/>
      <c r="PMP72" s="514"/>
      <c r="PMQ72" s="514"/>
      <c r="PMR72" s="514"/>
      <c r="PMS72" s="514"/>
      <c r="PMT72" s="514"/>
      <c r="PMU72" s="514"/>
      <c r="PMV72" s="514"/>
      <c r="PMW72" s="514"/>
      <c r="PMX72" s="514"/>
      <c r="PMY72" s="514"/>
      <c r="PMZ72" s="514"/>
      <c r="PNA72" s="514"/>
      <c r="PNB72" s="514"/>
      <c r="PNC72" s="514"/>
      <c r="PND72" s="514"/>
      <c r="PNE72" s="514"/>
      <c r="PNF72" s="514"/>
      <c r="PNG72" s="514"/>
      <c r="PNH72" s="514"/>
      <c r="PNI72" s="514"/>
      <c r="PNJ72" s="514"/>
      <c r="PNK72" s="514"/>
      <c r="PNL72" s="514"/>
      <c r="PNM72" s="514"/>
      <c r="PNN72" s="514"/>
      <c r="PNO72" s="514"/>
      <c r="PNP72" s="514"/>
      <c r="PNQ72" s="514"/>
      <c r="PNR72" s="514"/>
      <c r="PNS72" s="514"/>
      <c r="PNT72" s="514"/>
      <c r="PNU72" s="514"/>
      <c r="PNV72" s="514"/>
      <c r="PNW72" s="514"/>
      <c r="PNX72" s="514"/>
      <c r="PNY72" s="514"/>
      <c r="PNZ72" s="514"/>
      <c r="POA72" s="514"/>
      <c r="POB72" s="514"/>
      <c r="POC72" s="514"/>
      <c r="POD72" s="514"/>
      <c r="POE72" s="514"/>
      <c r="POF72" s="514"/>
      <c r="POG72" s="514"/>
      <c r="POH72" s="514"/>
      <c r="POI72" s="514"/>
      <c r="POJ72" s="514"/>
      <c r="POK72" s="514"/>
      <c r="POL72" s="514"/>
      <c r="POM72" s="514"/>
      <c r="PON72" s="514"/>
      <c r="POO72" s="514"/>
      <c r="POP72" s="514"/>
      <c r="POQ72" s="514"/>
      <c r="POR72" s="514"/>
      <c r="POS72" s="514"/>
      <c r="POT72" s="514"/>
      <c r="POU72" s="514"/>
      <c r="POV72" s="514"/>
      <c r="POW72" s="514"/>
      <c r="POX72" s="514"/>
      <c r="POY72" s="514"/>
      <c r="POZ72" s="514"/>
      <c r="PPA72" s="514"/>
      <c r="PPB72" s="514"/>
      <c r="PPC72" s="514"/>
      <c r="PPD72" s="514"/>
      <c r="PPE72" s="514"/>
      <c r="PPF72" s="514"/>
      <c r="PPG72" s="514"/>
      <c r="PPH72" s="514"/>
      <c r="PPI72" s="514"/>
      <c r="PPJ72" s="514"/>
      <c r="PPK72" s="514"/>
      <c r="PPL72" s="514"/>
      <c r="PPM72" s="514"/>
      <c r="PPN72" s="514"/>
      <c r="PPO72" s="514"/>
      <c r="PPP72" s="514"/>
      <c r="PPQ72" s="514"/>
      <c r="PPR72" s="514"/>
      <c r="PPS72" s="514"/>
      <c r="PPT72" s="514"/>
      <c r="PPU72" s="514"/>
      <c r="PPV72" s="514"/>
      <c r="PPW72" s="514"/>
      <c r="PPX72" s="514"/>
      <c r="PPY72" s="514"/>
      <c r="PPZ72" s="514"/>
      <c r="PQA72" s="514"/>
      <c r="PQB72" s="514"/>
      <c r="PQC72" s="514"/>
      <c r="PQD72" s="514"/>
      <c r="PQE72" s="514"/>
      <c r="PQF72" s="514"/>
      <c r="PQG72" s="514"/>
      <c r="PQH72" s="514"/>
      <c r="PQI72" s="514"/>
      <c r="PQJ72" s="514"/>
      <c r="PQK72" s="514"/>
      <c r="PQL72" s="514"/>
      <c r="PQM72" s="514"/>
      <c r="PQN72" s="514"/>
      <c r="PQO72" s="514"/>
      <c r="PQP72" s="514"/>
      <c r="PQQ72" s="514"/>
      <c r="PQR72" s="514"/>
      <c r="PQS72" s="514"/>
      <c r="PQT72" s="514"/>
      <c r="PQU72" s="514"/>
      <c r="PQV72" s="514"/>
      <c r="PQW72" s="514"/>
      <c r="PQX72" s="514"/>
      <c r="PQY72" s="514"/>
      <c r="PQZ72" s="514"/>
      <c r="PRA72" s="514"/>
      <c r="PRB72" s="514"/>
      <c r="PRC72" s="514"/>
      <c r="PRD72" s="514"/>
      <c r="PRE72" s="514"/>
      <c r="PRF72" s="514"/>
      <c r="PRG72" s="514"/>
      <c r="PRH72" s="514"/>
      <c r="PRI72" s="514"/>
      <c r="PRJ72" s="514"/>
      <c r="PRK72" s="514"/>
      <c r="PRL72" s="514"/>
      <c r="PRM72" s="514"/>
      <c r="PRN72" s="514"/>
      <c r="PRO72" s="514"/>
      <c r="PRP72" s="514"/>
      <c r="PRQ72" s="514"/>
      <c r="PRR72" s="514"/>
      <c r="PRS72" s="514"/>
      <c r="PRT72" s="514"/>
      <c r="PRU72" s="514"/>
      <c r="PRV72" s="514"/>
      <c r="PRW72" s="514"/>
      <c r="PRX72" s="514"/>
      <c r="PRY72" s="514"/>
      <c r="PRZ72" s="514"/>
      <c r="PSA72" s="514"/>
      <c r="PSB72" s="514"/>
      <c r="PSC72" s="514"/>
      <c r="PSD72" s="514"/>
      <c r="PSE72" s="514"/>
      <c r="PSF72" s="514"/>
      <c r="PSG72" s="514"/>
      <c r="PSH72" s="514"/>
      <c r="PSI72" s="514"/>
      <c r="PSJ72" s="514"/>
      <c r="PSK72" s="514"/>
      <c r="PSL72" s="514"/>
      <c r="PSM72" s="514"/>
      <c r="PSN72" s="514"/>
      <c r="PSO72" s="514"/>
      <c r="PSP72" s="514"/>
      <c r="PSQ72" s="514"/>
      <c r="PSR72" s="514"/>
      <c r="PSS72" s="514"/>
      <c r="PST72" s="514"/>
      <c r="PSU72" s="514"/>
      <c r="PSV72" s="514"/>
      <c r="PSW72" s="514"/>
      <c r="PSX72" s="514"/>
      <c r="PSY72" s="514"/>
      <c r="PSZ72" s="514"/>
      <c r="PTA72" s="514"/>
      <c r="PTB72" s="514"/>
      <c r="PTC72" s="514"/>
      <c r="PTD72" s="514"/>
      <c r="PTE72" s="514"/>
      <c r="PTF72" s="514"/>
      <c r="PTG72" s="514"/>
      <c r="PTH72" s="514"/>
      <c r="PTI72" s="514"/>
      <c r="PTJ72" s="514"/>
      <c r="PTK72" s="514"/>
      <c r="PTL72" s="514"/>
      <c r="PTM72" s="514"/>
      <c r="PTN72" s="514"/>
      <c r="PTO72" s="514"/>
      <c r="PTP72" s="514"/>
      <c r="PTQ72" s="514"/>
      <c r="PTR72" s="514"/>
      <c r="PTS72" s="514"/>
      <c r="PTT72" s="514"/>
      <c r="PTU72" s="514"/>
      <c r="PTV72" s="514"/>
      <c r="PTW72" s="514"/>
      <c r="PTX72" s="514"/>
      <c r="PTY72" s="514"/>
      <c r="PTZ72" s="514"/>
      <c r="PUA72" s="514"/>
      <c r="PUB72" s="514"/>
      <c r="PUC72" s="514"/>
      <c r="PUD72" s="514"/>
      <c r="PUE72" s="514"/>
      <c r="PUF72" s="514"/>
      <c r="PUG72" s="514"/>
      <c r="PUH72" s="514"/>
      <c r="PUI72" s="514"/>
      <c r="PUJ72" s="514"/>
      <c r="PUK72" s="514"/>
      <c r="PUL72" s="514"/>
      <c r="PUM72" s="514"/>
      <c r="PUN72" s="514"/>
      <c r="PUO72" s="514"/>
      <c r="PUP72" s="514"/>
      <c r="PUQ72" s="514"/>
      <c r="PUR72" s="514"/>
      <c r="PUS72" s="514"/>
      <c r="PUT72" s="514"/>
      <c r="PUU72" s="514"/>
      <c r="PUV72" s="514"/>
      <c r="PUW72" s="514"/>
      <c r="PUX72" s="514"/>
      <c r="PUY72" s="514"/>
      <c r="PUZ72" s="514"/>
      <c r="PVA72" s="514"/>
      <c r="PVB72" s="514"/>
      <c r="PVC72" s="514"/>
      <c r="PVD72" s="514"/>
      <c r="PVE72" s="514"/>
      <c r="PVF72" s="514"/>
      <c r="PVG72" s="514"/>
      <c r="PVH72" s="514"/>
      <c r="PVI72" s="514"/>
      <c r="PVJ72" s="514"/>
      <c r="PVK72" s="514"/>
      <c r="PVL72" s="514"/>
      <c r="PVM72" s="514"/>
      <c r="PVN72" s="514"/>
      <c r="PVO72" s="514"/>
      <c r="PVP72" s="514"/>
      <c r="PVQ72" s="514"/>
      <c r="PVR72" s="514"/>
      <c r="PVS72" s="514"/>
      <c r="PVT72" s="514"/>
      <c r="PVU72" s="514"/>
      <c r="PVV72" s="514"/>
      <c r="PVW72" s="514"/>
      <c r="PVX72" s="514"/>
      <c r="PVY72" s="514"/>
      <c r="PVZ72" s="514"/>
      <c r="PWA72" s="514"/>
      <c r="PWB72" s="514"/>
      <c r="PWC72" s="514"/>
      <c r="PWD72" s="514"/>
      <c r="PWE72" s="514"/>
      <c r="PWF72" s="514"/>
      <c r="PWG72" s="514"/>
      <c r="PWH72" s="514"/>
      <c r="PWI72" s="514"/>
      <c r="PWJ72" s="514"/>
      <c r="PWK72" s="514"/>
      <c r="PWL72" s="514"/>
      <c r="PWM72" s="514"/>
      <c r="PWN72" s="514"/>
      <c r="PWO72" s="514"/>
      <c r="PWP72" s="514"/>
      <c r="PWQ72" s="514"/>
      <c r="PWR72" s="514"/>
      <c r="PWS72" s="514"/>
      <c r="PWT72" s="514"/>
      <c r="PWU72" s="514"/>
      <c r="PWV72" s="514"/>
      <c r="PWW72" s="514"/>
      <c r="PWX72" s="514"/>
      <c r="PWY72" s="514"/>
      <c r="PWZ72" s="514"/>
      <c r="PXA72" s="514"/>
      <c r="PXB72" s="514"/>
      <c r="PXC72" s="514"/>
      <c r="PXD72" s="514"/>
      <c r="PXE72" s="514"/>
      <c r="PXF72" s="514"/>
      <c r="PXG72" s="514"/>
      <c r="PXH72" s="514"/>
      <c r="PXI72" s="514"/>
      <c r="PXJ72" s="514"/>
      <c r="PXK72" s="514"/>
      <c r="PXL72" s="514"/>
      <c r="PXM72" s="514"/>
      <c r="PXN72" s="514"/>
      <c r="PXO72" s="514"/>
      <c r="PXP72" s="514"/>
      <c r="PXQ72" s="514"/>
      <c r="PXR72" s="514"/>
      <c r="PXS72" s="514"/>
      <c r="PXT72" s="514"/>
      <c r="PXU72" s="514"/>
      <c r="PXV72" s="514"/>
      <c r="PXW72" s="514"/>
      <c r="PXX72" s="514"/>
      <c r="PXY72" s="514"/>
      <c r="PXZ72" s="514"/>
      <c r="PYA72" s="514"/>
      <c r="PYB72" s="514"/>
      <c r="PYC72" s="514"/>
      <c r="PYD72" s="514"/>
      <c r="PYE72" s="514"/>
      <c r="PYF72" s="514"/>
      <c r="PYG72" s="514"/>
      <c r="PYH72" s="514"/>
      <c r="PYI72" s="514"/>
      <c r="PYJ72" s="514"/>
      <c r="PYK72" s="514"/>
      <c r="PYL72" s="514"/>
      <c r="PYM72" s="514"/>
      <c r="PYN72" s="514"/>
      <c r="PYO72" s="514"/>
      <c r="PYP72" s="514"/>
      <c r="PYQ72" s="514"/>
      <c r="PYR72" s="514"/>
      <c r="PYS72" s="514"/>
      <c r="PYT72" s="514"/>
      <c r="PYU72" s="514"/>
      <c r="PYV72" s="514"/>
      <c r="PYW72" s="514"/>
      <c r="PYX72" s="514"/>
      <c r="PYY72" s="514"/>
      <c r="PYZ72" s="514"/>
      <c r="PZA72" s="514"/>
      <c r="PZB72" s="514"/>
      <c r="PZC72" s="514"/>
      <c r="PZD72" s="514"/>
      <c r="PZE72" s="514"/>
      <c r="PZF72" s="514"/>
      <c r="PZG72" s="514"/>
      <c r="PZH72" s="514"/>
      <c r="PZI72" s="514"/>
      <c r="PZJ72" s="514"/>
      <c r="PZK72" s="514"/>
      <c r="PZL72" s="514"/>
      <c r="PZM72" s="514"/>
      <c r="PZN72" s="514"/>
      <c r="PZO72" s="514"/>
      <c r="PZP72" s="514"/>
      <c r="PZQ72" s="514"/>
      <c r="PZR72" s="514"/>
      <c r="PZS72" s="514"/>
      <c r="PZT72" s="514"/>
      <c r="PZU72" s="514"/>
      <c r="PZV72" s="514"/>
      <c r="PZW72" s="514"/>
      <c r="PZX72" s="514"/>
      <c r="PZY72" s="514"/>
      <c r="PZZ72" s="514"/>
      <c r="QAA72" s="514"/>
      <c r="QAB72" s="514"/>
      <c r="QAC72" s="514"/>
      <c r="QAD72" s="514"/>
      <c r="QAE72" s="514"/>
      <c r="QAF72" s="514"/>
      <c r="QAG72" s="514"/>
      <c r="QAH72" s="514"/>
      <c r="QAI72" s="514"/>
      <c r="QAJ72" s="514"/>
      <c r="QAK72" s="514"/>
      <c r="QAL72" s="514"/>
      <c r="QAM72" s="514"/>
      <c r="QAN72" s="514"/>
      <c r="QAO72" s="514"/>
      <c r="QAP72" s="514"/>
      <c r="QAQ72" s="514"/>
      <c r="QAR72" s="514"/>
      <c r="QAS72" s="514"/>
      <c r="QAT72" s="514"/>
      <c r="QAU72" s="514"/>
      <c r="QAV72" s="514"/>
      <c r="QAW72" s="514"/>
      <c r="QAX72" s="514"/>
      <c r="QAY72" s="514"/>
      <c r="QAZ72" s="514"/>
      <c r="QBA72" s="514"/>
      <c r="QBB72" s="514"/>
      <c r="QBC72" s="514"/>
      <c r="QBD72" s="514"/>
      <c r="QBE72" s="514"/>
      <c r="QBF72" s="514"/>
      <c r="QBG72" s="514"/>
      <c r="QBH72" s="514"/>
      <c r="QBI72" s="514"/>
      <c r="QBJ72" s="514"/>
      <c r="QBK72" s="514"/>
      <c r="QBL72" s="514"/>
      <c r="QBM72" s="514"/>
      <c r="QBN72" s="514"/>
      <c r="QBO72" s="514"/>
      <c r="QBP72" s="514"/>
      <c r="QBQ72" s="514"/>
      <c r="QBR72" s="514"/>
      <c r="QBS72" s="514"/>
      <c r="QBT72" s="514"/>
      <c r="QBU72" s="514"/>
      <c r="QBV72" s="514"/>
      <c r="QBW72" s="514"/>
      <c r="QBX72" s="514"/>
      <c r="QBY72" s="514"/>
      <c r="QBZ72" s="514"/>
      <c r="QCA72" s="514"/>
      <c r="QCB72" s="514"/>
      <c r="QCC72" s="514"/>
      <c r="QCD72" s="514"/>
      <c r="QCE72" s="514"/>
      <c r="QCF72" s="514"/>
      <c r="QCG72" s="514"/>
      <c r="QCH72" s="514"/>
      <c r="QCI72" s="514"/>
      <c r="QCJ72" s="514"/>
      <c r="QCK72" s="514"/>
      <c r="QCL72" s="514"/>
      <c r="QCM72" s="514"/>
      <c r="QCN72" s="514"/>
      <c r="QCO72" s="514"/>
      <c r="QCP72" s="514"/>
      <c r="QCQ72" s="514"/>
      <c r="QCR72" s="514"/>
      <c r="QCS72" s="514"/>
      <c r="QCT72" s="514"/>
      <c r="QCU72" s="514"/>
      <c r="QCV72" s="514"/>
      <c r="QCW72" s="514"/>
      <c r="QCX72" s="514"/>
      <c r="QCY72" s="514"/>
      <c r="QCZ72" s="514"/>
      <c r="QDA72" s="514"/>
      <c r="QDB72" s="514"/>
      <c r="QDC72" s="514"/>
      <c r="QDD72" s="514"/>
      <c r="QDE72" s="514"/>
      <c r="QDF72" s="514"/>
      <c r="QDG72" s="514"/>
      <c r="QDH72" s="514"/>
      <c r="QDI72" s="514"/>
      <c r="QDJ72" s="514"/>
      <c r="QDK72" s="514"/>
      <c r="QDL72" s="514"/>
      <c r="QDM72" s="514"/>
      <c r="QDN72" s="514"/>
      <c r="QDO72" s="514"/>
      <c r="QDP72" s="514"/>
      <c r="QDQ72" s="514"/>
      <c r="QDR72" s="514"/>
      <c r="QDS72" s="514"/>
      <c r="QDT72" s="514"/>
      <c r="QDU72" s="514"/>
      <c r="QDV72" s="514"/>
      <c r="QDW72" s="514"/>
      <c r="QDX72" s="514"/>
      <c r="QDY72" s="514"/>
      <c r="QDZ72" s="514"/>
      <c r="QEA72" s="514"/>
      <c r="QEB72" s="514"/>
      <c r="QEC72" s="514"/>
      <c r="QED72" s="514"/>
      <c r="QEE72" s="514"/>
      <c r="QEF72" s="514"/>
      <c r="QEG72" s="514"/>
      <c r="QEH72" s="514"/>
      <c r="QEI72" s="514"/>
      <c r="QEJ72" s="514"/>
      <c r="QEK72" s="514"/>
      <c r="QEL72" s="514"/>
      <c r="QEM72" s="514"/>
      <c r="QEN72" s="514"/>
      <c r="QEO72" s="514"/>
      <c r="QEP72" s="514"/>
      <c r="QEQ72" s="514"/>
      <c r="QER72" s="514"/>
      <c r="QES72" s="514"/>
      <c r="QET72" s="514"/>
      <c r="QEU72" s="514"/>
      <c r="QEV72" s="514"/>
      <c r="QEW72" s="514"/>
      <c r="QEX72" s="514"/>
      <c r="QEY72" s="514"/>
      <c r="QEZ72" s="514"/>
      <c r="QFA72" s="514"/>
      <c r="QFB72" s="514"/>
      <c r="QFC72" s="514"/>
      <c r="QFD72" s="514"/>
      <c r="QFE72" s="514"/>
      <c r="QFF72" s="514"/>
      <c r="QFG72" s="514"/>
      <c r="QFH72" s="514"/>
      <c r="QFI72" s="514"/>
      <c r="QFJ72" s="514"/>
      <c r="QFK72" s="514"/>
      <c r="QFL72" s="514"/>
      <c r="QFM72" s="514"/>
      <c r="QFN72" s="514"/>
      <c r="QFO72" s="514"/>
      <c r="QFP72" s="514"/>
      <c r="QFQ72" s="514"/>
      <c r="QFR72" s="514"/>
      <c r="QFS72" s="514"/>
      <c r="QFT72" s="514"/>
      <c r="QFU72" s="514"/>
      <c r="QFV72" s="514"/>
      <c r="QFW72" s="514"/>
      <c r="QFX72" s="514"/>
      <c r="QFY72" s="514"/>
      <c r="QFZ72" s="514"/>
      <c r="QGA72" s="514"/>
      <c r="QGB72" s="514"/>
      <c r="QGC72" s="514"/>
      <c r="QGD72" s="514"/>
      <c r="QGE72" s="514"/>
      <c r="QGF72" s="514"/>
      <c r="QGG72" s="514"/>
      <c r="QGH72" s="514"/>
      <c r="QGI72" s="514"/>
      <c r="QGJ72" s="514"/>
      <c r="QGK72" s="514"/>
      <c r="QGL72" s="514"/>
      <c r="QGM72" s="514"/>
      <c r="QGN72" s="514"/>
      <c r="QGO72" s="514"/>
      <c r="QGP72" s="514"/>
      <c r="QGQ72" s="514"/>
      <c r="QGR72" s="514"/>
      <c r="QGS72" s="514"/>
      <c r="QGT72" s="514"/>
      <c r="QGU72" s="514"/>
      <c r="QGV72" s="514"/>
      <c r="QGW72" s="514"/>
      <c r="QGX72" s="514"/>
      <c r="QGY72" s="514"/>
      <c r="QGZ72" s="514"/>
      <c r="QHA72" s="514"/>
      <c r="QHB72" s="514"/>
      <c r="QHC72" s="514"/>
      <c r="QHD72" s="514"/>
      <c r="QHE72" s="514"/>
      <c r="QHF72" s="514"/>
      <c r="QHG72" s="514"/>
      <c r="QHH72" s="514"/>
      <c r="QHI72" s="514"/>
      <c r="QHJ72" s="514"/>
      <c r="QHK72" s="514"/>
      <c r="QHL72" s="514"/>
      <c r="QHM72" s="514"/>
      <c r="QHN72" s="514"/>
      <c r="QHO72" s="514"/>
      <c r="QHP72" s="514"/>
      <c r="QHQ72" s="514"/>
      <c r="QHR72" s="514"/>
      <c r="QHS72" s="514"/>
      <c r="QHT72" s="514"/>
      <c r="QHU72" s="514"/>
      <c r="QHV72" s="514"/>
      <c r="QHW72" s="514"/>
      <c r="QHX72" s="514"/>
      <c r="QHY72" s="514"/>
      <c r="QHZ72" s="514"/>
      <c r="QIA72" s="514"/>
      <c r="QIB72" s="514"/>
      <c r="QIC72" s="514"/>
      <c r="QID72" s="514"/>
      <c r="QIE72" s="514"/>
      <c r="QIF72" s="514"/>
      <c r="QIG72" s="514"/>
      <c r="QIH72" s="514"/>
      <c r="QII72" s="514"/>
      <c r="QIJ72" s="514"/>
      <c r="QIK72" s="514"/>
      <c r="QIL72" s="514"/>
      <c r="QIM72" s="514"/>
      <c r="QIN72" s="514"/>
      <c r="QIO72" s="514"/>
      <c r="QIP72" s="514"/>
      <c r="QIQ72" s="514"/>
      <c r="QIR72" s="514"/>
      <c r="QIS72" s="514"/>
      <c r="QIT72" s="514"/>
      <c r="QIU72" s="514"/>
      <c r="QIV72" s="514"/>
      <c r="QIW72" s="514"/>
      <c r="QIX72" s="514"/>
      <c r="QIY72" s="514"/>
      <c r="QIZ72" s="514"/>
      <c r="QJA72" s="514"/>
      <c r="QJB72" s="514"/>
      <c r="QJC72" s="514"/>
      <c r="QJD72" s="514"/>
      <c r="QJE72" s="514"/>
      <c r="QJF72" s="514"/>
      <c r="QJG72" s="514"/>
      <c r="QJH72" s="514"/>
      <c r="QJI72" s="514"/>
      <c r="QJJ72" s="514"/>
      <c r="QJK72" s="514"/>
      <c r="QJL72" s="514"/>
      <c r="QJM72" s="514"/>
      <c r="QJN72" s="514"/>
      <c r="QJO72" s="514"/>
      <c r="QJP72" s="514"/>
      <c r="QJQ72" s="514"/>
      <c r="QJR72" s="514"/>
      <c r="QJS72" s="514"/>
      <c r="QJT72" s="514"/>
      <c r="QJU72" s="514"/>
      <c r="QJV72" s="514"/>
      <c r="QJW72" s="514"/>
      <c r="QJX72" s="514"/>
      <c r="QJY72" s="514"/>
      <c r="QJZ72" s="514"/>
      <c r="QKA72" s="514"/>
      <c r="QKB72" s="514"/>
      <c r="QKC72" s="514"/>
      <c r="QKD72" s="514"/>
      <c r="QKE72" s="514"/>
      <c r="QKF72" s="514"/>
      <c r="QKG72" s="514"/>
      <c r="QKH72" s="514"/>
      <c r="QKI72" s="514"/>
      <c r="QKJ72" s="514"/>
      <c r="QKK72" s="514"/>
      <c r="QKL72" s="514"/>
      <c r="QKM72" s="514"/>
      <c r="QKN72" s="514"/>
      <c r="QKO72" s="514"/>
      <c r="QKP72" s="514"/>
      <c r="QKQ72" s="514"/>
      <c r="QKR72" s="514"/>
      <c r="QKS72" s="514"/>
      <c r="QKT72" s="514"/>
      <c r="QKU72" s="514"/>
      <c r="QKV72" s="514"/>
      <c r="QKW72" s="514"/>
      <c r="QKX72" s="514"/>
      <c r="QKY72" s="514"/>
      <c r="QKZ72" s="514"/>
      <c r="QLA72" s="514"/>
      <c r="QLB72" s="514"/>
      <c r="QLC72" s="514"/>
      <c r="QLD72" s="514"/>
      <c r="QLE72" s="514"/>
      <c r="QLF72" s="514"/>
      <c r="QLG72" s="514"/>
      <c r="QLH72" s="514"/>
      <c r="QLI72" s="514"/>
      <c r="QLJ72" s="514"/>
      <c r="QLK72" s="514"/>
      <c r="QLL72" s="514"/>
      <c r="QLM72" s="514"/>
      <c r="QLN72" s="514"/>
      <c r="QLO72" s="514"/>
      <c r="QLP72" s="514"/>
      <c r="QLQ72" s="514"/>
      <c r="QLR72" s="514"/>
      <c r="QLS72" s="514"/>
      <c r="QLT72" s="514"/>
      <c r="QLU72" s="514"/>
      <c r="QLV72" s="514"/>
      <c r="QLW72" s="514"/>
      <c r="QLX72" s="514"/>
      <c r="QLY72" s="514"/>
      <c r="QLZ72" s="514"/>
      <c r="QMA72" s="514"/>
      <c r="QMB72" s="514"/>
      <c r="QMC72" s="514"/>
      <c r="QMD72" s="514"/>
      <c r="QME72" s="514"/>
      <c r="QMF72" s="514"/>
      <c r="QMG72" s="514"/>
      <c r="QMH72" s="514"/>
      <c r="QMI72" s="514"/>
      <c r="QMJ72" s="514"/>
      <c r="QMK72" s="514"/>
      <c r="QML72" s="514"/>
      <c r="QMM72" s="514"/>
      <c r="QMN72" s="514"/>
      <c r="QMO72" s="514"/>
      <c r="QMP72" s="514"/>
      <c r="QMQ72" s="514"/>
      <c r="QMR72" s="514"/>
      <c r="QMS72" s="514"/>
      <c r="QMT72" s="514"/>
      <c r="QMU72" s="514"/>
      <c r="QMV72" s="514"/>
      <c r="QMW72" s="514"/>
      <c r="QMX72" s="514"/>
      <c r="QMY72" s="514"/>
      <c r="QMZ72" s="514"/>
      <c r="QNA72" s="514"/>
      <c r="QNB72" s="514"/>
      <c r="QNC72" s="514"/>
      <c r="QND72" s="514"/>
      <c r="QNE72" s="514"/>
      <c r="QNF72" s="514"/>
      <c r="QNG72" s="514"/>
      <c r="QNH72" s="514"/>
      <c r="QNI72" s="514"/>
      <c r="QNJ72" s="514"/>
      <c r="QNK72" s="514"/>
      <c r="QNL72" s="514"/>
      <c r="QNM72" s="514"/>
      <c r="QNN72" s="514"/>
      <c r="QNO72" s="514"/>
      <c r="QNP72" s="514"/>
      <c r="QNQ72" s="514"/>
      <c r="QNR72" s="514"/>
      <c r="QNS72" s="514"/>
      <c r="QNT72" s="514"/>
      <c r="QNU72" s="514"/>
      <c r="QNV72" s="514"/>
      <c r="QNW72" s="514"/>
      <c r="QNX72" s="514"/>
      <c r="QNY72" s="514"/>
      <c r="QNZ72" s="514"/>
      <c r="QOA72" s="514"/>
      <c r="QOB72" s="514"/>
      <c r="QOC72" s="514"/>
      <c r="QOD72" s="514"/>
      <c r="QOE72" s="514"/>
      <c r="QOF72" s="514"/>
      <c r="QOG72" s="514"/>
      <c r="QOH72" s="514"/>
      <c r="QOI72" s="514"/>
      <c r="QOJ72" s="514"/>
      <c r="QOK72" s="514"/>
      <c r="QOL72" s="514"/>
      <c r="QOM72" s="514"/>
      <c r="QON72" s="514"/>
      <c r="QOO72" s="514"/>
      <c r="QOP72" s="514"/>
      <c r="QOQ72" s="514"/>
      <c r="QOR72" s="514"/>
      <c r="QOS72" s="514"/>
      <c r="QOT72" s="514"/>
      <c r="QOU72" s="514"/>
      <c r="QOV72" s="514"/>
      <c r="QOW72" s="514"/>
      <c r="QOX72" s="514"/>
      <c r="QOY72" s="514"/>
      <c r="QOZ72" s="514"/>
      <c r="QPA72" s="514"/>
      <c r="QPB72" s="514"/>
      <c r="QPC72" s="514"/>
      <c r="QPD72" s="514"/>
      <c r="QPE72" s="514"/>
      <c r="QPF72" s="514"/>
      <c r="QPG72" s="514"/>
      <c r="QPH72" s="514"/>
      <c r="QPI72" s="514"/>
      <c r="QPJ72" s="514"/>
      <c r="QPK72" s="514"/>
      <c r="QPL72" s="514"/>
      <c r="QPM72" s="514"/>
      <c r="QPN72" s="514"/>
      <c r="QPO72" s="514"/>
      <c r="QPP72" s="514"/>
      <c r="QPQ72" s="514"/>
      <c r="QPR72" s="514"/>
      <c r="QPS72" s="514"/>
      <c r="QPT72" s="514"/>
      <c r="QPU72" s="514"/>
      <c r="QPV72" s="514"/>
      <c r="QPW72" s="514"/>
      <c r="QPX72" s="514"/>
      <c r="QPY72" s="514"/>
      <c r="QPZ72" s="514"/>
      <c r="QQA72" s="514"/>
      <c r="QQB72" s="514"/>
      <c r="QQC72" s="514"/>
      <c r="QQD72" s="514"/>
      <c r="QQE72" s="514"/>
      <c r="QQF72" s="514"/>
      <c r="QQG72" s="514"/>
      <c r="QQH72" s="514"/>
      <c r="QQI72" s="514"/>
      <c r="QQJ72" s="514"/>
      <c r="QQK72" s="514"/>
      <c r="QQL72" s="514"/>
      <c r="QQM72" s="514"/>
      <c r="QQN72" s="514"/>
      <c r="QQO72" s="514"/>
      <c r="QQP72" s="514"/>
      <c r="QQQ72" s="514"/>
      <c r="QQR72" s="514"/>
      <c r="QQS72" s="514"/>
      <c r="QQT72" s="514"/>
      <c r="QQU72" s="514"/>
      <c r="QQV72" s="514"/>
      <c r="QQW72" s="514"/>
      <c r="QQX72" s="514"/>
      <c r="QQY72" s="514"/>
      <c r="QQZ72" s="514"/>
      <c r="QRA72" s="514"/>
      <c r="QRB72" s="514"/>
      <c r="QRC72" s="514"/>
      <c r="QRD72" s="514"/>
      <c r="QRE72" s="514"/>
      <c r="QRF72" s="514"/>
      <c r="QRG72" s="514"/>
      <c r="QRH72" s="514"/>
      <c r="QRI72" s="514"/>
      <c r="QRJ72" s="514"/>
      <c r="QRK72" s="514"/>
      <c r="QRL72" s="514"/>
      <c r="QRM72" s="514"/>
      <c r="QRN72" s="514"/>
      <c r="QRO72" s="514"/>
      <c r="QRP72" s="514"/>
      <c r="QRQ72" s="514"/>
      <c r="QRR72" s="514"/>
      <c r="QRS72" s="514"/>
      <c r="QRT72" s="514"/>
      <c r="QRU72" s="514"/>
      <c r="QRV72" s="514"/>
      <c r="QRW72" s="514"/>
      <c r="QRX72" s="514"/>
      <c r="QRY72" s="514"/>
      <c r="QRZ72" s="514"/>
      <c r="QSA72" s="514"/>
      <c r="QSB72" s="514"/>
      <c r="QSC72" s="514"/>
      <c r="QSD72" s="514"/>
      <c r="QSE72" s="514"/>
      <c r="QSF72" s="514"/>
      <c r="QSG72" s="514"/>
      <c r="QSH72" s="514"/>
      <c r="QSI72" s="514"/>
      <c r="QSJ72" s="514"/>
      <c r="QSK72" s="514"/>
      <c r="QSL72" s="514"/>
      <c r="QSM72" s="514"/>
      <c r="QSN72" s="514"/>
      <c r="QSO72" s="514"/>
      <c r="QSP72" s="514"/>
      <c r="QSQ72" s="514"/>
      <c r="QSR72" s="514"/>
      <c r="QSS72" s="514"/>
      <c r="QST72" s="514"/>
      <c r="QSU72" s="514"/>
      <c r="QSV72" s="514"/>
      <c r="QSW72" s="514"/>
      <c r="QSX72" s="514"/>
      <c r="QSY72" s="514"/>
      <c r="QSZ72" s="514"/>
      <c r="QTA72" s="514"/>
      <c r="QTB72" s="514"/>
      <c r="QTC72" s="514"/>
      <c r="QTD72" s="514"/>
      <c r="QTE72" s="514"/>
      <c r="QTF72" s="514"/>
      <c r="QTG72" s="514"/>
      <c r="QTH72" s="514"/>
      <c r="QTI72" s="514"/>
      <c r="QTJ72" s="514"/>
      <c r="QTK72" s="514"/>
      <c r="QTL72" s="514"/>
      <c r="QTM72" s="514"/>
      <c r="QTN72" s="514"/>
      <c r="QTO72" s="514"/>
      <c r="QTP72" s="514"/>
      <c r="QTQ72" s="514"/>
      <c r="QTR72" s="514"/>
      <c r="QTS72" s="514"/>
      <c r="QTT72" s="514"/>
      <c r="QTU72" s="514"/>
      <c r="QTV72" s="514"/>
      <c r="QTW72" s="514"/>
      <c r="QTX72" s="514"/>
      <c r="QTY72" s="514"/>
      <c r="QTZ72" s="514"/>
      <c r="QUA72" s="514"/>
      <c r="QUB72" s="514"/>
      <c r="QUC72" s="514"/>
      <c r="QUD72" s="514"/>
      <c r="QUE72" s="514"/>
      <c r="QUF72" s="514"/>
      <c r="QUG72" s="514"/>
      <c r="QUH72" s="514"/>
      <c r="QUI72" s="514"/>
      <c r="QUJ72" s="514"/>
      <c r="QUK72" s="514"/>
      <c r="QUL72" s="514"/>
      <c r="QUM72" s="514"/>
      <c r="QUN72" s="514"/>
      <c r="QUO72" s="514"/>
      <c r="QUP72" s="514"/>
      <c r="QUQ72" s="514"/>
      <c r="QUR72" s="514"/>
      <c r="QUS72" s="514"/>
      <c r="QUT72" s="514"/>
      <c r="QUU72" s="514"/>
      <c r="QUV72" s="514"/>
      <c r="QUW72" s="514"/>
      <c r="QUX72" s="514"/>
      <c r="QUY72" s="514"/>
      <c r="QUZ72" s="514"/>
      <c r="QVA72" s="514"/>
      <c r="QVB72" s="514"/>
      <c r="QVC72" s="514"/>
      <c r="QVD72" s="514"/>
      <c r="QVE72" s="514"/>
      <c r="QVF72" s="514"/>
      <c r="QVG72" s="514"/>
      <c r="QVH72" s="514"/>
      <c r="QVI72" s="514"/>
      <c r="QVJ72" s="514"/>
      <c r="QVK72" s="514"/>
      <c r="QVL72" s="514"/>
      <c r="QVM72" s="514"/>
      <c r="QVN72" s="514"/>
      <c r="QVO72" s="514"/>
      <c r="QVP72" s="514"/>
      <c r="QVQ72" s="514"/>
      <c r="QVR72" s="514"/>
      <c r="QVS72" s="514"/>
      <c r="QVT72" s="514"/>
      <c r="QVU72" s="514"/>
      <c r="QVV72" s="514"/>
      <c r="QVW72" s="514"/>
      <c r="QVX72" s="514"/>
      <c r="QVY72" s="514"/>
      <c r="QVZ72" s="514"/>
      <c r="QWA72" s="514"/>
      <c r="QWB72" s="514"/>
      <c r="QWC72" s="514"/>
      <c r="QWD72" s="514"/>
      <c r="QWE72" s="514"/>
      <c r="QWF72" s="514"/>
      <c r="QWG72" s="514"/>
      <c r="QWH72" s="514"/>
      <c r="QWI72" s="514"/>
      <c r="QWJ72" s="514"/>
      <c r="QWK72" s="514"/>
      <c r="QWL72" s="514"/>
      <c r="QWM72" s="514"/>
      <c r="QWN72" s="514"/>
      <c r="QWO72" s="514"/>
      <c r="QWP72" s="514"/>
      <c r="QWQ72" s="514"/>
      <c r="QWR72" s="514"/>
      <c r="QWS72" s="514"/>
      <c r="QWT72" s="514"/>
      <c r="QWU72" s="514"/>
      <c r="QWV72" s="514"/>
      <c r="QWW72" s="514"/>
      <c r="QWX72" s="514"/>
      <c r="QWY72" s="514"/>
      <c r="QWZ72" s="514"/>
      <c r="QXA72" s="514"/>
      <c r="QXB72" s="514"/>
      <c r="QXC72" s="514"/>
      <c r="QXD72" s="514"/>
      <c r="QXE72" s="514"/>
      <c r="QXF72" s="514"/>
      <c r="QXG72" s="514"/>
      <c r="QXH72" s="514"/>
      <c r="QXI72" s="514"/>
      <c r="QXJ72" s="514"/>
      <c r="QXK72" s="514"/>
      <c r="QXL72" s="514"/>
      <c r="QXM72" s="514"/>
      <c r="QXN72" s="514"/>
      <c r="QXO72" s="514"/>
      <c r="QXP72" s="514"/>
      <c r="QXQ72" s="514"/>
      <c r="QXR72" s="514"/>
      <c r="QXS72" s="514"/>
      <c r="QXT72" s="514"/>
      <c r="QXU72" s="514"/>
      <c r="QXV72" s="514"/>
      <c r="QXW72" s="514"/>
      <c r="QXX72" s="514"/>
      <c r="QXY72" s="514"/>
      <c r="QXZ72" s="514"/>
      <c r="QYA72" s="514"/>
      <c r="QYB72" s="514"/>
      <c r="QYC72" s="514"/>
      <c r="QYD72" s="514"/>
      <c r="QYE72" s="514"/>
      <c r="QYF72" s="514"/>
      <c r="QYG72" s="514"/>
      <c r="QYH72" s="514"/>
      <c r="QYI72" s="514"/>
      <c r="QYJ72" s="514"/>
      <c r="QYK72" s="514"/>
      <c r="QYL72" s="514"/>
      <c r="QYM72" s="514"/>
      <c r="QYN72" s="514"/>
      <c r="QYO72" s="514"/>
      <c r="QYP72" s="514"/>
      <c r="QYQ72" s="514"/>
      <c r="QYR72" s="514"/>
      <c r="QYS72" s="514"/>
      <c r="QYT72" s="514"/>
      <c r="QYU72" s="514"/>
      <c r="QYV72" s="514"/>
      <c r="QYW72" s="514"/>
      <c r="QYX72" s="514"/>
      <c r="QYY72" s="514"/>
      <c r="QYZ72" s="514"/>
      <c r="QZA72" s="514"/>
      <c r="QZB72" s="514"/>
      <c r="QZC72" s="514"/>
      <c r="QZD72" s="514"/>
      <c r="QZE72" s="514"/>
      <c r="QZF72" s="514"/>
      <c r="QZG72" s="514"/>
      <c r="QZH72" s="514"/>
      <c r="QZI72" s="514"/>
      <c r="QZJ72" s="514"/>
      <c r="QZK72" s="514"/>
      <c r="QZL72" s="514"/>
      <c r="QZM72" s="514"/>
      <c r="QZN72" s="514"/>
      <c r="QZO72" s="514"/>
      <c r="QZP72" s="514"/>
      <c r="QZQ72" s="514"/>
      <c r="QZR72" s="514"/>
      <c r="QZS72" s="514"/>
      <c r="QZT72" s="514"/>
      <c r="QZU72" s="514"/>
      <c r="QZV72" s="514"/>
      <c r="QZW72" s="514"/>
      <c r="QZX72" s="514"/>
      <c r="QZY72" s="514"/>
      <c r="QZZ72" s="514"/>
      <c r="RAA72" s="514"/>
      <c r="RAB72" s="514"/>
      <c r="RAC72" s="514"/>
      <c r="RAD72" s="514"/>
      <c r="RAE72" s="514"/>
      <c r="RAF72" s="514"/>
      <c r="RAG72" s="514"/>
      <c r="RAH72" s="514"/>
      <c r="RAI72" s="514"/>
      <c r="RAJ72" s="514"/>
      <c r="RAK72" s="514"/>
      <c r="RAL72" s="514"/>
      <c r="RAM72" s="514"/>
      <c r="RAN72" s="514"/>
      <c r="RAO72" s="514"/>
      <c r="RAP72" s="514"/>
      <c r="RAQ72" s="514"/>
      <c r="RAR72" s="514"/>
      <c r="RAS72" s="514"/>
      <c r="RAT72" s="514"/>
      <c r="RAU72" s="514"/>
      <c r="RAV72" s="514"/>
      <c r="RAW72" s="514"/>
      <c r="RAX72" s="514"/>
      <c r="RAY72" s="514"/>
      <c r="RAZ72" s="514"/>
      <c r="RBA72" s="514"/>
      <c r="RBB72" s="514"/>
      <c r="RBC72" s="514"/>
      <c r="RBD72" s="514"/>
      <c r="RBE72" s="514"/>
      <c r="RBF72" s="514"/>
      <c r="RBG72" s="514"/>
      <c r="RBH72" s="514"/>
      <c r="RBI72" s="514"/>
      <c r="RBJ72" s="514"/>
      <c r="RBK72" s="514"/>
      <c r="RBL72" s="514"/>
      <c r="RBM72" s="514"/>
      <c r="RBN72" s="514"/>
      <c r="RBO72" s="514"/>
      <c r="RBP72" s="514"/>
      <c r="RBQ72" s="514"/>
      <c r="RBR72" s="514"/>
      <c r="RBS72" s="514"/>
      <c r="RBT72" s="514"/>
      <c r="RBU72" s="514"/>
      <c r="RBV72" s="514"/>
      <c r="RBW72" s="514"/>
      <c r="RBX72" s="514"/>
      <c r="RBY72" s="514"/>
      <c r="RBZ72" s="514"/>
      <c r="RCA72" s="514"/>
      <c r="RCB72" s="514"/>
      <c r="RCC72" s="514"/>
      <c r="RCD72" s="514"/>
      <c r="RCE72" s="514"/>
      <c r="RCF72" s="514"/>
      <c r="RCG72" s="514"/>
      <c r="RCH72" s="514"/>
      <c r="RCI72" s="514"/>
      <c r="RCJ72" s="514"/>
      <c r="RCK72" s="514"/>
      <c r="RCL72" s="514"/>
      <c r="RCM72" s="514"/>
      <c r="RCN72" s="514"/>
      <c r="RCO72" s="514"/>
      <c r="RCP72" s="514"/>
      <c r="RCQ72" s="514"/>
      <c r="RCR72" s="514"/>
      <c r="RCS72" s="514"/>
      <c r="RCT72" s="514"/>
      <c r="RCU72" s="514"/>
      <c r="RCV72" s="514"/>
      <c r="RCW72" s="514"/>
      <c r="RCX72" s="514"/>
      <c r="RCY72" s="514"/>
      <c r="RCZ72" s="514"/>
      <c r="RDA72" s="514"/>
      <c r="RDB72" s="514"/>
      <c r="RDC72" s="514"/>
      <c r="RDD72" s="514"/>
      <c r="RDE72" s="514"/>
      <c r="RDF72" s="514"/>
      <c r="RDG72" s="514"/>
      <c r="RDH72" s="514"/>
      <c r="RDI72" s="514"/>
      <c r="RDJ72" s="514"/>
      <c r="RDK72" s="514"/>
      <c r="RDL72" s="514"/>
      <c r="RDM72" s="514"/>
      <c r="RDN72" s="514"/>
      <c r="RDO72" s="514"/>
      <c r="RDP72" s="514"/>
      <c r="RDQ72" s="514"/>
      <c r="RDR72" s="514"/>
      <c r="RDS72" s="514"/>
      <c r="RDT72" s="514"/>
      <c r="RDU72" s="514"/>
      <c r="RDV72" s="514"/>
      <c r="RDW72" s="514"/>
      <c r="RDX72" s="514"/>
      <c r="RDY72" s="514"/>
      <c r="RDZ72" s="514"/>
      <c r="REA72" s="514"/>
      <c r="REB72" s="514"/>
      <c r="REC72" s="514"/>
      <c r="RED72" s="514"/>
      <c r="REE72" s="514"/>
      <c r="REF72" s="514"/>
      <c r="REG72" s="514"/>
      <c r="REH72" s="514"/>
      <c r="REI72" s="514"/>
      <c r="REJ72" s="514"/>
      <c r="REK72" s="514"/>
      <c r="REL72" s="514"/>
      <c r="REM72" s="514"/>
      <c r="REN72" s="514"/>
      <c r="REO72" s="514"/>
      <c r="REP72" s="514"/>
      <c r="REQ72" s="514"/>
      <c r="RER72" s="514"/>
      <c r="RES72" s="514"/>
      <c r="RET72" s="514"/>
      <c r="REU72" s="514"/>
      <c r="REV72" s="514"/>
      <c r="REW72" s="514"/>
      <c r="REX72" s="514"/>
      <c r="REY72" s="514"/>
      <c r="REZ72" s="514"/>
      <c r="RFA72" s="514"/>
      <c r="RFB72" s="514"/>
      <c r="RFC72" s="514"/>
      <c r="RFD72" s="514"/>
      <c r="RFE72" s="514"/>
      <c r="RFF72" s="514"/>
      <c r="RFG72" s="514"/>
      <c r="RFH72" s="514"/>
      <c r="RFI72" s="514"/>
      <c r="RFJ72" s="514"/>
      <c r="RFK72" s="514"/>
      <c r="RFL72" s="514"/>
      <c r="RFM72" s="514"/>
      <c r="RFN72" s="514"/>
      <c r="RFO72" s="514"/>
      <c r="RFP72" s="514"/>
      <c r="RFQ72" s="514"/>
      <c r="RFR72" s="514"/>
      <c r="RFS72" s="514"/>
      <c r="RFT72" s="514"/>
      <c r="RFU72" s="514"/>
      <c r="RFV72" s="514"/>
      <c r="RFW72" s="514"/>
      <c r="RFX72" s="514"/>
      <c r="RFY72" s="514"/>
      <c r="RFZ72" s="514"/>
      <c r="RGA72" s="514"/>
      <c r="RGB72" s="514"/>
      <c r="RGC72" s="514"/>
      <c r="RGD72" s="514"/>
      <c r="RGE72" s="514"/>
      <c r="RGF72" s="514"/>
      <c r="RGG72" s="514"/>
      <c r="RGH72" s="514"/>
      <c r="RGI72" s="514"/>
      <c r="RGJ72" s="514"/>
      <c r="RGK72" s="514"/>
      <c r="RGL72" s="514"/>
      <c r="RGM72" s="514"/>
      <c r="RGN72" s="514"/>
      <c r="RGO72" s="514"/>
      <c r="RGP72" s="514"/>
      <c r="RGQ72" s="514"/>
      <c r="RGR72" s="514"/>
      <c r="RGS72" s="514"/>
      <c r="RGT72" s="514"/>
      <c r="RGU72" s="514"/>
      <c r="RGV72" s="514"/>
      <c r="RGW72" s="514"/>
      <c r="RGX72" s="514"/>
      <c r="RGY72" s="514"/>
      <c r="RGZ72" s="514"/>
      <c r="RHA72" s="514"/>
      <c r="RHB72" s="514"/>
      <c r="RHC72" s="514"/>
      <c r="RHD72" s="514"/>
      <c r="RHE72" s="514"/>
      <c r="RHF72" s="514"/>
      <c r="RHG72" s="514"/>
      <c r="RHH72" s="514"/>
      <c r="RHI72" s="514"/>
      <c r="RHJ72" s="514"/>
      <c r="RHK72" s="514"/>
      <c r="RHL72" s="514"/>
      <c r="RHM72" s="514"/>
      <c r="RHN72" s="514"/>
      <c r="RHO72" s="514"/>
      <c r="RHP72" s="514"/>
      <c r="RHQ72" s="514"/>
      <c r="RHR72" s="514"/>
      <c r="RHS72" s="514"/>
      <c r="RHT72" s="514"/>
      <c r="RHU72" s="514"/>
      <c r="RHV72" s="514"/>
      <c r="RHW72" s="514"/>
      <c r="RHX72" s="514"/>
      <c r="RHY72" s="514"/>
      <c r="RHZ72" s="514"/>
      <c r="RIA72" s="514"/>
      <c r="RIB72" s="514"/>
      <c r="RIC72" s="514"/>
      <c r="RID72" s="514"/>
      <c r="RIE72" s="514"/>
      <c r="RIF72" s="514"/>
      <c r="RIG72" s="514"/>
      <c r="RIH72" s="514"/>
      <c r="RII72" s="514"/>
      <c r="RIJ72" s="514"/>
      <c r="RIK72" s="514"/>
      <c r="RIL72" s="514"/>
      <c r="RIM72" s="514"/>
      <c r="RIN72" s="514"/>
      <c r="RIO72" s="514"/>
      <c r="RIP72" s="514"/>
      <c r="RIQ72" s="514"/>
      <c r="RIR72" s="514"/>
      <c r="RIS72" s="514"/>
      <c r="RIT72" s="514"/>
      <c r="RIU72" s="514"/>
      <c r="RIV72" s="514"/>
      <c r="RIW72" s="514"/>
      <c r="RIX72" s="514"/>
      <c r="RIY72" s="514"/>
      <c r="RIZ72" s="514"/>
      <c r="RJA72" s="514"/>
      <c r="RJB72" s="514"/>
      <c r="RJC72" s="514"/>
      <c r="RJD72" s="514"/>
      <c r="RJE72" s="514"/>
      <c r="RJF72" s="514"/>
      <c r="RJG72" s="514"/>
      <c r="RJH72" s="514"/>
      <c r="RJI72" s="514"/>
      <c r="RJJ72" s="514"/>
      <c r="RJK72" s="514"/>
      <c r="RJL72" s="514"/>
      <c r="RJM72" s="514"/>
      <c r="RJN72" s="514"/>
      <c r="RJO72" s="514"/>
      <c r="RJP72" s="514"/>
      <c r="RJQ72" s="514"/>
      <c r="RJR72" s="514"/>
      <c r="RJS72" s="514"/>
      <c r="RJT72" s="514"/>
      <c r="RJU72" s="514"/>
      <c r="RJV72" s="514"/>
      <c r="RJW72" s="514"/>
      <c r="RJX72" s="514"/>
      <c r="RJY72" s="514"/>
      <c r="RJZ72" s="514"/>
      <c r="RKA72" s="514"/>
      <c r="RKB72" s="514"/>
      <c r="RKC72" s="514"/>
      <c r="RKD72" s="514"/>
      <c r="RKE72" s="514"/>
      <c r="RKF72" s="514"/>
      <c r="RKG72" s="514"/>
      <c r="RKH72" s="514"/>
      <c r="RKI72" s="514"/>
      <c r="RKJ72" s="514"/>
      <c r="RKK72" s="514"/>
      <c r="RKL72" s="514"/>
      <c r="RKM72" s="514"/>
      <c r="RKN72" s="514"/>
      <c r="RKO72" s="514"/>
      <c r="RKP72" s="514"/>
      <c r="RKQ72" s="514"/>
      <c r="RKR72" s="514"/>
      <c r="RKS72" s="514"/>
      <c r="RKT72" s="514"/>
      <c r="RKU72" s="514"/>
      <c r="RKV72" s="514"/>
      <c r="RKW72" s="514"/>
      <c r="RKX72" s="514"/>
      <c r="RKY72" s="514"/>
      <c r="RKZ72" s="514"/>
      <c r="RLA72" s="514"/>
      <c r="RLB72" s="514"/>
      <c r="RLC72" s="514"/>
      <c r="RLD72" s="514"/>
      <c r="RLE72" s="514"/>
      <c r="RLF72" s="514"/>
      <c r="RLG72" s="514"/>
      <c r="RLH72" s="514"/>
      <c r="RLI72" s="514"/>
      <c r="RLJ72" s="514"/>
      <c r="RLK72" s="514"/>
      <c r="RLL72" s="514"/>
      <c r="RLM72" s="514"/>
      <c r="RLN72" s="514"/>
      <c r="RLO72" s="514"/>
      <c r="RLP72" s="514"/>
      <c r="RLQ72" s="514"/>
      <c r="RLR72" s="514"/>
      <c r="RLS72" s="514"/>
      <c r="RLT72" s="514"/>
      <c r="RLU72" s="514"/>
      <c r="RLV72" s="514"/>
      <c r="RLW72" s="514"/>
      <c r="RLX72" s="514"/>
      <c r="RLY72" s="514"/>
      <c r="RLZ72" s="514"/>
      <c r="RMA72" s="514"/>
      <c r="RMB72" s="514"/>
      <c r="RMC72" s="514"/>
      <c r="RMD72" s="514"/>
      <c r="RME72" s="514"/>
      <c r="RMF72" s="514"/>
      <c r="RMG72" s="514"/>
      <c r="RMH72" s="514"/>
      <c r="RMI72" s="514"/>
      <c r="RMJ72" s="514"/>
      <c r="RMK72" s="514"/>
      <c r="RML72" s="514"/>
      <c r="RMM72" s="514"/>
      <c r="RMN72" s="514"/>
      <c r="RMO72" s="514"/>
      <c r="RMP72" s="514"/>
      <c r="RMQ72" s="514"/>
      <c r="RMR72" s="514"/>
      <c r="RMS72" s="514"/>
      <c r="RMT72" s="514"/>
      <c r="RMU72" s="514"/>
      <c r="RMV72" s="514"/>
      <c r="RMW72" s="514"/>
      <c r="RMX72" s="514"/>
      <c r="RMY72" s="514"/>
      <c r="RMZ72" s="514"/>
      <c r="RNA72" s="514"/>
      <c r="RNB72" s="514"/>
      <c r="RNC72" s="514"/>
      <c r="RND72" s="514"/>
      <c r="RNE72" s="514"/>
      <c r="RNF72" s="514"/>
      <c r="RNG72" s="514"/>
      <c r="RNH72" s="514"/>
      <c r="RNI72" s="514"/>
      <c r="RNJ72" s="514"/>
      <c r="RNK72" s="514"/>
      <c r="RNL72" s="514"/>
      <c r="RNM72" s="514"/>
      <c r="RNN72" s="514"/>
      <c r="RNO72" s="514"/>
      <c r="RNP72" s="514"/>
      <c r="RNQ72" s="514"/>
      <c r="RNR72" s="514"/>
      <c r="RNS72" s="514"/>
      <c r="RNT72" s="514"/>
      <c r="RNU72" s="514"/>
      <c r="RNV72" s="514"/>
      <c r="RNW72" s="514"/>
      <c r="RNX72" s="514"/>
      <c r="RNY72" s="514"/>
      <c r="RNZ72" s="514"/>
      <c r="ROA72" s="514"/>
      <c r="ROB72" s="514"/>
      <c r="ROC72" s="514"/>
      <c r="ROD72" s="514"/>
      <c r="ROE72" s="514"/>
      <c r="ROF72" s="514"/>
      <c r="ROG72" s="514"/>
      <c r="ROH72" s="514"/>
      <c r="ROI72" s="514"/>
      <c r="ROJ72" s="514"/>
      <c r="ROK72" s="514"/>
      <c r="ROL72" s="514"/>
      <c r="ROM72" s="514"/>
      <c r="RON72" s="514"/>
      <c r="ROO72" s="514"/>
      <c r="ROP72" s="514"/>
      <c r="ROQ72" s="514"/>
      <c r="ROR72" s="514"/>
      <c r="ROS72" s="514"/>
      <c r="ROT72" s="514"/>
      <c r="ROU72" s="514"/>
      <c r="ROV72" s="514"/>
      <c r="ROW72" s="514"/>
      <c r="ROX72" s="514"/>
      <c r="ROY72" s="514"/>
      <c r="ROZ72" s="514"/>
      <c r="RPA72" s="514"/>
      <c r="RPB72" s="514"/>
      <c r="RPC72" s="514"/>
      <c r="RPD72" s="514"/>
      <c r="RPE72" s="514"/>
      <c r="RPF72" s="514"/>
      <c r="RPG72" s="514"/>
      <c r="RPH72" s="514"/>
      <c r="RPI72" s="514"/>
      <c r="RPJ72" s="514"/>
      <c r="RPK72" s="514"/>
      <c r="RPL72" s="514"/>
      <c r="RPM72" s="514"/>
      <c r="RPN72" s="514"/>
      <c r="RPO72" s="514"/>
      <c r="RPP72" s="514"/>
      <c r="RPQ72" s="514"/>
      <c r="RPR72" s="514"/>
      <c r="RPS72" s="514"/>
      <c r="RPT72" s="514"/>
      <c r="RPU72" s="514"/>
      <c r="RPV72" s="514"/>
      <c r="RPW72" s="514"/>
      <c r="RPX72" s="514"/>
      <c r="RPY72" s="514"/>
      <c r="RPZ72" s="514"/>
      <c r="RQA72" s="514"/>
      <c r="RQB72" s="514"/>
      <c r="RQC72" s="514"/>
      <c r="RQD72" s="514"/>
      <c r="RQE72" s="514"/>
      <c r="RQF72" s="514"/>
      <c r="RQG72" s="514"/>
      <c r="RQH72" s="514"/>
      <c r="RQI72" s="514"/>
      <c r="RQJ72" s="514"/>
      <c r="RQK72" s="514"/>
      <c r="RQL72" s="514"/>
      <c r="RQM72" s="514"/>
      <c r="RQN72" s="514"/>
      <c r="RQO72" s="514"/>
      <c r="RQP72" s="514"/>
      <c r="RQQ72" s="514"/>
      <c r="RQR72" s="514"/>
      <c r="RQS72" s="514"/>
      <c r="RQT72" s="514"/>
      <c r="RQU72" s="514"/>
      <c r="RQV72" s="514"/>
      <c r="RQW72" s="514"/>
      <c r="RQX72" s="514"/>
      <c r="RQY72" s="514"/>
      <c r="RQZ72" s="514"/>
      <c r="RRA72" s="514"/>
      <c r="RRB72" s="514"/>
      <c r="RRC72" s="514"/>
      <c r="RRD72" s="514"/>
      <c r="RRE72" s="514"/>
      <c r="RRF72" s="514"/>
      <c r="RRG72" s="514"/>
      <c r="RRH72" s="514"/>
      <c r="RRI72" s="514"/>
      <c r="RRJ72" s="514"/>
      <c r="RRK72" s="514"/>
      <c r="RRL72" s="514"/>
      <c r="RRM72" s="514"/>
      <c r="RRN72" s="514"/>
      <c r="RRO72" s="514"/>
      <c r="RRP72" s="514"/>
      <c r="RRQ72" s="514"/>
      <c r="RRR72" s="514"/>
      <c r="RRS72" s="514"/>
      <c r="RRT72" s="514"/>
      <c r="RRU72" s="514"/>
      <c r="RRV72" s="514"/>
      <c r="RRW72" s="514"/>
      <c r="RRX72" s="514"/>
      <c r="RRY72" s="514"/>
      <c r="RRZ72" s="514"/>
      <c r="RSA72" s="514"/>
      <c r="RSB72" s="514"/>
      <c r="RSC72" s="514"/>
      <c r="RSD72" s="514"/>
      <c r="RSE72" s="514"/>
      <c r="RSF72" s="514"/>
      <c r="RSG72" s="514"/>
      <c r="RSH72" s="514"/>
      <c r="RSI72" s="514"/>
      <c r="RSJ72" s="514"/>
      <c r="RSK72" s="514"/>
      <c r="RSL72" s="514"/>
      <c r="RSM72" s="514"/>
      <c r="RSN72" s="514"/>
      <c r="RSO72" s="514"/>
      <c r="RSP72" s="514"/>
      <c r="RSQ72" s="514"/>
      <c r="RSR72" s="514"/>
      <c r="RSS72" s="514"/>
      <c r="RST72" s="514"/>
      <c r="RSU72" s="514"/>
      <c r="RSV72" s="514"/>
      <c r="RSW72" s="514"/>
      <c r="RSX72" s="514"/>
      <c r="RSY72" s="514"/>
      <c r="RSZ72" s="514"/>
      <c r="RTA72" s="514"/>
      <c r="RTB72" s="514"/>
      <c r="RTC72" s="514"/>
      <c r="RTD72" s="514"/>
      <c r="RTE72" s="514"/>
      <c r="RTF72" s="514"/>
      <c r="RTG72" s="514"/>
      <c r="RTH72" s="514"/>
      <c r="RTI72" s="514"/>
      <c r="RTJ72" s="514"/>
      <c r="RTK72" s="514"/>
      <c r="RTL72" s="514"/>
      <c r="RTM72" s="514"/>
      <c r="RTN72" s="514"/>
      <c r="RTO72" s="514"/>
      <c r="RTP72" s="514"/>
      <c r="RTQ72" s="514"/>
      <c r="RTR72" s="514"/>
      <c r="RTS72" s="514"/>
      <c r="RTT72" s="514"/>
      <c r="RTU72" s="514"/>
      <c r="RTV72" s="514"/>
      <c r="RTW72" s="514"/>
      <c r="RTX72" s="514"/>
      <c r="RTY72" s="514"/>
      <c r="RTZ72" s="514"/>
      <c r="RUA72" s="514"/>
      <c r="RUB72" s="514"/>
      <c r="RUC72" s="514"/>
      <c r="RUD72" s="514"/>
      <c r="RUE72" s="514"/>
      <c r="RUF72" s="514"/>
      <c r="RUG72" s="514"/>
      <c r="RUH72" s="514"/>
      <c r="RUI72" s="514"/>
      <c r="RUJ72" s="514"/>
      <c r="RUK72" s="514"/>
      <c r="RUL72" s="514"/>
      <c r="RUM72" s="514"/>
      <c r="RUN72" s="514"/>
      <c r="RUO72" s="514"/>
      <c r="RUP72" s="514"/>
      <c r="RUQ72" s="514"/>
      <c r="RUR72" s="514"/>
      <c r="RUS72" s="514"/>
      <c r="RUT72" s="514"/>
      <c r="RUU72" s="514"/>
      <c r="RUV72" s="514"/>
      <c r="RUW72" s="514"/>
      <c r="RUX72" s="514"/>
      <c r="RUY72" s="514"/>
      <c r="RUZ72" s="514"/>
      <c r="RVA72" s="514"/>
      <c r="RVB72" s="514"/>
      <c r="RVC72" s="514"/>
      <c r="RVD72" s="514"/>
      <c r="RVE72" s="514"/>
      <c r="RVF72" s="514"/>
      <c r="RVG72" s="514"/>
      <c r="RVH72" s="514"/>
      <c r="RVI72" s="514"/>
      <c r="RVJ72" s="514"/>
      <c r="RVK72" s="514"/>
      <c r="RVL72" s="514"/>
      <c r="RVM72" s="514"/>
      <c r="RVN72" s="514"/>
      <c r="RVO72" s="514"/>
      <c r="RVP72" s="514"/>
      <c r="RVQ72" s="514"/>
      <c r="RVR72" s="514"/>
      <c r="RVS72" s="514"/>
      <c r="RVT72" s="514"/>
      <c r="RVU72" s="514"/>
      <c r="RVV72" s="514"/>
      <c r="RVW72" s="514"/>
      <c r="RVX72" s="514"/>
      <c r="RVY72" s="514"/>
      <c r="RVZ72" s="514"/>
      <c r="RWA72" s="514"/>
      <c r="RWB72" s="514"/>
      <c r="RWC72" s="514"/>
      <c r="RWD72" s="514"/>
      <c r="RWE72" s="514"/>
      <c r="RWF72" s="514"/>
      <c r="RWG72" s="514"/>
      <c r="RWH72" s="514"/>
      <c r="RWI72" s="514"/>
      <c r="RWJ72" s="514"/>
      <c r="RWK72" s="514"/>
      <c r="RWL72" s="514"/>
      <c r="RWM72" s="514"/>
      <c r="RWN72" s="514"/>
      <c r="RWO72" s="514"/>
      <c r="RWP72" s="514"/>
      <c r="RWQ72" s="514"/>
      <c r="RWR72" s="514"/>
      <c r="RWS72" s="514"/>
      <c r="RWT72" s="514"/>
      <c r="RWU72" s="514"/>
      <c r="RWV72" s="514"/>
      <c r="RWW72" s="514"/>
      <c r="RWX72" s="514"/>
      <c r="RWY72" s="514"/>
      <c r="RWZ72" s="514"/>
      <c r="RXA72" s="514"/>
      <c r="RXB72" s="514"/>
      <c r="RXC72" s="514"/>
      <c r="RXD72" s="514"/>
      <c r="RXE72" s="514"/>
      <c r="RXF72" s="514"/>
      <c r="RXG72" s="514"/>
      <c r="RXH72" s="514"/>
      <c r="RXI72" s="514"/>
      <c r="RXJ72" s="514"/>
      <c r="RXK72" s="514"/>
      <c r="RXL72" s="514"/>
      <c r="RXM72" s="514"/>
      <c r="RXN72" s="514"/>
      <c r="RXO72" s="514"/>
      <c r="RXP72" s="514"/>
      <c r="RXQ72" s="514"/>
      <c r="RXR72" s="514"/>
      <c r="RXS72" s="514"/>
      <c r="RXT72" s="514"/>
      <c r="RXU72" s="514"/>
      <c r="RXV72" s="514"/>
      <c r="RXW72" s="514"/>
      <c r="RXX72" s="514"/>
      <c r="RXY72" s="514"/>
      <c r="RXZ72" s="514"/>
      <c r="RYA72" s="514"/>
      <c r="RYB72" s="514"/>
      <c r="RYC72" s="514"/>
      <c r="RYD72" s="514"/>
      <c r="RYE72" s="514"/>
      <c r="RYF72" s="514"/>
      <c r="RYG72" s="514"/>
      <c r="RYH72" s="514"/>
      <c r="RYI72" s="514"/>
      <c r="RYJ72" s="514"/>
      <c r="RYK72" s="514"/>
      <c r="RYL72" s="514"/>
      <c r="RYM72" s="514"/>
      <c r="RYN72" s="514"/>
      <c r="RYO72" s="514"/>
      <c r="RYP72" s="514"/>
      <c r="RYQ72" s="514"/>
      <c r="RYR72" s="514"/>
      <c r="RYS72" s="514"/>
      <c r="RYT72" s="514"/>
      <c r="RYU72" s="514"/>
      <c r="RYV72" s="514"/>
      <c r="RYW72" s="514"/>
      <c r="RYX72" s="514"/>
      <c r="RYY72" s="514"/>
      <c r="RYZ72" s="514"/>
      <c r="RZA72" s="514"/>
      <c r="RZB72" s="514"/>
      <c r="RZC72" s="514"/>
      <c r="RZD72" s="514"/>
      <c r="RZE72" s="514"/>
      <c r="RZF72" s="514"/>
      <c r="RZG72" s="514"/>
      <c r="RZH72" s="514"/>
      <c r="RZI72" s="514"/>
      <c r="RZJ72" s="514"/>
      <c r="RZK72" s="514"/>
      <c r="RZL72" s="514"/>
      <c r="RZM72" s="514"/>
      <c r="RZN72" s="514"/>
      <c r="RZO72" s="514"/>
      <c r="RZP72" s="514"/>
      <c r="RZQ72" s="514"/>
      <c r="RZR72" s="514"/>
      <c r="RZS72" s="514"/>
      <c r="RZT72" s="514"/>
      <c r="RZU72" s="514"/>
      <c r="RZV72" s="514"/>
      <c r="RZW72" s="514"/>
      <c r="RZX72" s="514"/>
      <c r="RZY72" s="514"/>
      <c r="RZZ72" s="514"/>
      <c r="SAA72" s="514"/>
      <c r="SAB72" s="514"/>
      <c r="SAC72" s="514"/>
      <c r="SAD72" s="514"/>
      <c r="SAE72" s="514"/>
      <c r="SAF72" s="514"/>
      <c r="SAG72" s="514"/>
      <c r="SAH72" s="514"/>
      <c r="SAI72" s="514"/>
      <c r="SAJ72" s="514"/>
      <c r="SAK72" s="514"/>
      <c r="SAL72" s="514"/>
      <c r="SAM72" s="514"/>
      <c r="SAN72" s="514"/>
      <c r="SAO72" s="514"/>
      <c r="SAP72" s="514"/>
      <c r="SAQ72" s="514"/>
      <c r="SAR72" s="514"/>
      <c r="SAS72" s="514"/>
      <c r="SAT72" s="514"/>
      <c r="SAU72" s="514"/>
      <c r="SAV72" s="514"/>
      <c r="SAW72" s="514"/>
      <c r="SAX72" s="514"/>
      <c r="SAY72" s="514"/>
      <c r="SAZ72" s="514"/>
      <c r="SBA72" s="514"/>
      <c r="SBB72" s="514"/>
      <c r="SBC72" s="514"/>
      <c r="SBD72" s="514"/>
      <c r="SBE72" s="514"/>
      <c r="SBF72" s="514"/>
      <c r="SBG72" s="514"/>
      <c r="SBH72" s="514"/>
      <c r="SBI72" s="514"/>
      <c r="SBJ72" s="514"/>
      <c r="SBK72" s="514"/>
      <c r="SBL72" s="514"/>
      <c r="SBM72" s="514"/>
      <c r="SBN72" s="514"/>
      <c r="SBO72" s="514"/>
      <c r="SBP72" s="514"/>
      <c r="SBQ72" s="514"/>
      <c r="SBR72" s="514"/>
      <c r="SBS72" s="514"/>
      <c r="SBT72" s="514"/>
      <c r="SBU72" s="514"/>
      <c r="SBV72" s="514"/>
      <c r="SBW72" s="514"/>
      <c r="SBX72" s="514"/>
      <c r="SBY72" s="514"/>
      <c r="SBZ72" s="514"/>
      <c r="SCA72" s="514"/>
      <c r="SCB72" s="514"/>
      <c r="SCC72" s="514"/>
      <c r="SCD72" s="514"/>
      <c r="SCE72" s="514"/>
      <c r="SCF72" s="514"/>
      <c r="SCG72" s="514"/>
      <c r="SCH72" s="514"/>
      <c r="SCI72" s="514"/>
      <c r="SCJ72" s="514"/>
      <c r="SCK72" s="514"/>
      <c r="SCL72" s="514"/>
      <c r="SCM72" s="514"/>
      <c r="SCN72" s="514"/>
      <c r="SCO72" s="514"/>
      <c r="SCP72" s="514"/>
      <c r="SCQ72" s="514"/>
      <c r="SCR72" s="514"/>
      <c r="SCS72" s="514"/>
      <c r="SCT72" s="514"/>
      <c r="SCU72" s="514"/>
      <c r="SCV72" s="514"/>
      <c r="SCW72" s="514"/>
      <c r="SCX72" s="514"/>
      <c r="SCY72" s="514"/>
      <c r="SCZ72" s="514"/>
      <c r="SDA72" s="514"/>
      <c r="SDB72" s="514"/>
      <c r="SDC72" s="514"/>
      <c r="SDD72" s="514"/>
      <c r="SDE72" s="514"/>
      <c r="SDF72" s="514"/>
      <c r="SDG72" s="514"/>
      <c r="SDH72" s="514"/>
      <c r="SDI72" s="514"/>
      <c r="SDJ72" s="514"/>
      <c r="SDK72" s="514"/>
      <c r="SDL72" s="514"/>
      <c r="SDM72" s="514"/>
      <c r="SDN72" s="514"/>
      <c r="SDO72" s="514"/>
      <c r="SDP72" s="514"/>
      <c r="SDQ72" s="514"/>
      <c r="SDR72" s="514"/>
      <c r="SDS72" s="514"/>
      <c r="SDT72" s="514"/>
      <c r="SDU72" s="514"/>
      <c r="SDV72" s="514"/>
      <c r="SDW72" s="514"/>
      <c r="SDX72" s="514"/>
      <c r="SDY72" s="514"/>
      <c r="SDZ72" s="514"/>
      <c r="SEA72" s="514"/>
      <c r="SEB72" s="514"/>
      <c r="SEC72" s="514"/>
      <c r="SED72" s="514"/>
      <c r="SEE72" s="514"/>
      <c r="SEF72" s="514"/>
      <c r="SEG72" s="514"/>
      <c r="SEH72" s="514"/>
      <c r="SEI72" s="514"/>
      <c r="SEJ72" s="514"/>
      <c r="SEK72" s="514"/>
      <c r="SEL72" s="514"/>
      <c r="SEM72" s="514"/>
      <c r="SEN72" s="514"/>
      <c r="SEO72" s="514"/>
      <c r="SEP72" s="514"/>
      <c r="SEQ72" s="514"/>
      <c r="SER72" s="514"/>
      <c r="SES72" s="514"/>
      <c r="SET72" s="514"/>
      <c r="SEU72" s="514"/>
      <c r="SEV72" s="514"/>
      <c r="SEW72" s="514"/>
      <c r="SEX72" s="514"/>
      <c r="SEY72" s="514"/>
      <c r="SEZ72" s="514"/>
      <c r="SFA72" s="514"/>
      <c r="SFB72" s="514"/>
      <c r="SFC72" s="514"/>
      <c r="SFD72" s="514"/>
      <c r="SFE72" s="514"/>
      <c r="SFF72" s="514"/>
      <c r="SFG72" s="514"/>
      <c r="SFH72" s="514"/>
      <c r="SFI72" s="514"/>
      <c r="SFJ72" s="514"/>
      <c r="SFK72" s="514"/>
      <c r="SFL72" s="514"/>
      <c r="SFM72" s="514"/>
      <c r="SFN72" s="514"/>
      <c r="SFO72" s="514"/>
      <c r="SFP72" s="514"/>
      <c r="SFQ72" s="514"/>
      <c r="SFR72" s="514"/>
      <c r="SFS72" s="514"/>
      <c r="SFT72" s="514"/>
      <c r="SFU72" s="514"/>
      <c r="SFV72" s="514"/>
      <c r="SFW72" s="514"/>
      <c r="SFX72" s="514"/>
      <c r="SFY72" s="514"/>
      <c r="SFZ72" s="514"/>
      <c r="SGA72" s="514"/>
      <c r="SGB72" s="514"/>
      <c r="SGC72" s="514"/>
      <c r="SGD72" s="514"/>
      <c r="SGE72" s="514"/>
      <c r="SGF72" s="514"/>
      <c r="SGG72" s="514"/>
      <c r="SGH72" s="514"/>
      <c r="SGI72" s="514"/>
      <c r="SGJ72" s="514"/>
      <c r="SGK72" s="514"/>
      <c r="SGL72" s="514"/>
      <c r="SGM72" s="514"/>
      <c r="SGN72" s="514"/>
      <c r="SGO72" s="514"/>
      <c r="SGP72" s="514"/>
      <c r="SGQ72" s="514"/>
      <c r="SGR72" s="514"/>
      <c r="SGS72" s="514"/>
      <c r="SGT72" s="514"/>
      <c r="SGU72" s="514"/>
      <c r="SGV72" s="514"/>
      <c r="SGW72" s="514"/>
      <c r="SGX72" s="514"/>
      <c r="SGY72" s="514"/>
      <c r="SGZ72" s="514"/>
      <c r="SHA72" s="514"/>
      <c r="SHB72" s="514"/>
      <c r="SHC72" s="514"/>
      <c r="SHD72" s="514"/>
      <c r="SHE72" s="514"/>
      <c r="SHF72" s="514"/>
      <c r="SHG72" s="514"/>
      <c r="SHH72" s="514"/>
      <c r="SHI72" s="514"/>
      <c r="SHJ72" s="514"/>
      <c r="SHK72" s="514"/>
      <c r="SHL72" s="514"/>
      <c r="SHM72" s="514"/>
      <c r="SHN72" s="514"/>
      <c r="SHO72" s="514"/>
      <c r="SHP72" s="514"/>
      <c r="SHQ72" s="514"/>
      <c r="SHR72" s="514"/>
      <c r="SHS72" s="514"/>
      <c r="SHT72" s="514"/>
      <c r="SHU72" s="514"/>
      <c r="SHV72" s="514"/>
      <c r="SHW72" s="514"/>
      <c r="SHX72" s="514"/>
      <c r="SHY72" s="514"/>
      <c r="SHZ72" s="514"/>
      <c r="SIA72" s="514"/>
      <c r="SIB72" s="514"/>
      <c r="SIC72" s="514"/>
      <c r="SID72" s="514"/>
      <c r="SIE72" s="514"/>
      <c r="SIF72" s="514"/>
      <c r="SIG72" s="514"/>
      <c r="SIH72" s="514"/>
      <c r="SII72" s="514"/>
      <c r="SIJ72" s="514"/>
      <c r="SIK72" s="514"/>
      <c r="SIL72" s="514"/>
      <c r="SIM72" s="514"/>
      <c r="SIN72" s="514"/>
      <c r="SIO72" s="514"/>
      <c r="SIP72" s="514"/>
      <c r="SIQ72" s="514"/>
      <c r="SIR72" s="514"/>
      <c r="SIS72" s="514"/>
      <c r="SIT72" s="514"/>
      <c r="SIU72" s="514"/>
      <c r="SIV72" s="514"/>
      <c r="SIW72" s="514"/>
      <c r="SIX72" s="514"/>
      <c r="SIY72" s="514"/>
      <c r="SIZ72" s="514"/>
      <c r="SJA72" s="514"/>
      <c r="SJB72" s="514"/>
      <c r="SJC72" s="514"/>
      <c r="SJD72" s="514"/>
      <c r="SJE72" s="514"/>
      <c r="SJF72" s="514"/>
      <c r="SJG72" s="514"/>
      <c r="SJH72" s="514"/>
      <c r="SJI72" s="514"/>
      <c r="SJJ72" s="514"/>
      <c r="SJK72" s="514"/>
      <c r="SJL72" s="514"/>
      <c r="SJM72" s="514"/>
      <c r="SJN72" s="514"/>
      <c r="SJO72" s="514"/>
      <c r="SJP72" s="514"/>
      <c r="SJQ72" s="514"/>
      <c r="SJR72" s="514"/>
      <c r="SJS72" s="514"/>
      <c r="SJT72" s="514"/>
      <c r="SJU72" s="514"/>
      <c r="SJV72" s="514"/>
      <c r="SJW72" s="514"/>
      <c r="SJX72" s="514"/>
      <c r="SJY72" s="514"/>
      <c r="SJZ72" s="514"/>
      <c r="SKA72" s="514"/>
      <c r="SKB72" s="514"/>
      <c r="SKC72" s="514"/>
      <c r="SKD72" s="514"/>
      <c r="SKE72" s="514"/>
      <c r="SKF72" s="514"/>
      <c r="SKG72" s="514"/>
      <c r="SKH72" s="514"/>
      <c r="SKI72" s="514"/>
      <c r="SKJ72" s="514"/>
      <c r="SKK72" s="514"/>
      <c r="SKL72" s="514"/>
      <c r="SKM72" s="514"/>
      <c r="SKN72" s="514"/>
      <c r="SKO72" s="514"/>
      <c r="SKP72" s="514"/>
      <c r="SKQ72" s="514"/>
      <c r="SKR72" s="514"/>
      <c r="SKS72" s="514"/>
      <c r="SKT72" s="514"/>
      <c r="SKU72" s="514"/>
      <c r="SKV72" s="514"/>
      <c r="SKW72" s="514"/>
      <c r="SKX72" s="514"/>
      <c r="SKY72" s="514"/>
      <c r="SKZ72" s="514"/>
      <c r="SLA72" s="514"/>
      <c r="SLB72" s="514"/>
      <c r="SLC72" s="514"/>
      <c r="SLD72" s="514"/>
      <c r="SLE72" s="514"/>
      <c r="SLF72" s="514"/>
      <c r="SLG72" s="514"/>
      <c r="SLH72" s="514"/>
      <c r="SLI72" s="514"/>
      <c r="SLJ72" s="514"/>
      <c r="SLK72" s="514"/>
      <c r="SLL72" s="514"/>
      <c r="SLM72" s="514"/>
      <c r="SLN72" s="514"/>
      <c r="SLO72" s="514"/>
      <c r="SLP72" s="514"/>
      <c r="SLQ72" s="514"/>
      <c r="SLR72" s="514"/>
      <c r="SLS72" s="514"/>
      <c r="SLT72" s="514"/>
      <c r="SLU72" s="514"/>
      <c r="SLV72" s="514"/>
      <c r="SLW72" s="514"/>
      <c r="SLX72" s="514"/>
      <c r="SLY72" s="514"/>
      <c r="SLZ72" s="514"/>
      <c r="SMA72" s="514"/>
      <c r="SMB72" s="514"/>
      <c r="SMC72" s="514"/>
      <c r="SMD72" s="514"/>
      <c r="SME72" s="514"/>
      <c r="SMF72" s="514"/>
      <c r="SMG72" s="514"/>
      <c r="SMH72" s="514"/>
      <c r="SMI72" s="514"/>
      <c r="SMJ72" s="514"/>
      <c r="SMK72" s="514"/>
      <c r="SML72" s="514"/>
      <c r="SMM72" s="514"/>
      <c r="SMN72" s="514"/>
      <c r="SMO72" s="514"/>
      <c r="SMP72" s="514"/>
      <c r="SMQ72" s="514"/>
      <c r="SMR72" s="514"/>
      <c r="SMS72" s="514"/>
      <c r="SMT72" s="514"/>
      <c r="SMU72" s="514"/>
      <c r="SMV72" s="514"/>
      <c r="SMW72" s="514"/>
      <c r="SMX72" s="514"/>
      <c r="SMY72" s="514"/>
      <c r="SMZ72" s="514"/>
      <c r="SNA72" s="514"/>
      <c r="SNB72" s="514"/>
      <c r="SNC72" s="514"/>
      <c r="SND72" s="514"/>
      <c r="SNE72" s="514"/>
      <c r="SNF72" s="514"/>
      <c r="SNG72" s="514"/>
      <c r="SNH72" s="514"/>
      <c r="SNI72" s="514"/>
      <c r="SNJ72" s="514"/>
      <c r="SNK72" s="514"/>
      <c r="SNL72" s="514"/>
      <c r="SNM72" s="514"/>
      <c r="SNN72" s="514"/>
      <c r="SNO72" s="514"/>
      <c r="SNP72" s="514"/>
      <c r="SNQ72" s="514"/>
      <c r="SNR72" s="514"/>
      <c r="SNS72" s="514"/>
      <c r="SNT72" s="514"/>
      <c r="SNU72" s="514"/>
      <c r="SNV72" s="514"/>
      <c r="SNW72" s="514"/>
      <c r="SNX72" s="514"/>
      <c r="SNY72" s="514"/>
      <c r="SNZ72" s="514"/>
      <c r="SOA72" s="514"/>
      <c r="SOB72" s="514"/>
      <c r="SOC72" s="514"/>
      <c r="SOD72" s="514"/>
      <c r="SOE72" s="514"/>
      <c r="SOF72" s="514"/>
      <c r="SOG72" s="514"/>
      <c r="SOH72" s="514"/>
      <c r="SOI72" s="514"/>
      <c r="SOJ72" s="514"/>
      <c r="SOK72" s="514"/>
      <c r="SOL72" s="514"/>
      <c r="SOM72" s="514"/>
      <c r="SON72" s="514"/>
      <c r="SOO72" s="514"/>
      <c r="SOP72" s="514"/>
      <c r="SOQ72" s="514"/>
      <c r="SOR72" s="514"/>
      <c r="SOS72" s="514"/>
      <c r="SOT72" s="514"/>
      <c r="SOU72" s="514"/>
      <c r="SOV72" s="514"/>
      <c r="SOW72" s="514"/>
      <c r="SOX72" s="514"/>
      <c r="SOY72" s="514"/>
      <c r="SOZ72" s="514"/>
      <c r="SPA72" s="514"/>
      <c r="SPB72" s="514"/>
      <c r="SPC72" s="514"/>
      <c r="SPD72" s="514"/>
      <c r="SPE72" s="514"/>
      <c r="SPF72" s="514"/>
      <c r="SPG72" s="514"/>
      <c r="SPH72" s="514"/>
      <c r="SPI72" s="514"/>
      <c r="SPJ72" s="514"/>
      <c r="SPK72" s="514"/>
      <c r="SPL72" s="514"/>
      <c r="SPM72" s="514"/>
      <c r="SPN72" s="514"/>
      <c r="SPO72" s="514"/>
      <c r="SPP72" s="514"/>
      <c r="SPQ72" s="514"/>
      <c r="SPR72" s="514"/>
      <c r="SPS72" s="514"/>
      <c r="SPT72" s="514"/>
      <c r="SPU72" s="514"/>
      <c r="SPV72" s="514"/>
      <c r="SPW72" s="514"/>
      <c r="SPX72" s="514"/>
      <c r="SPY72" s="514"/>
      <c r="SPZ72" s="514"/>
      <c r="SQA72" s="514"/>
      <c r="SQB72" s="514"/>
      <c r="SQC72" s="514"/>
      <c r="SQD72" s="514"/>
      <c r="SQE72" s="514"/>
      <c r="SQF72" s="514"/>
      <c r="SQG72" s="514"/>
      <c r="SQH72" s="514"/>
      <c r="SQI72" s="514"/>
      <c r="SQJ72" s="514"/>
      <c r="SQK72" s="514"/>
      <c r="SQL72" s="514"/>
      <c r="SQM72" s="514"/>
      <c r="SQN72" s="514"/>
      <c r="SQO72" s="514"/>
      <c r="SQP72" s="514"/>
      <c r="SQQ72" s="514"/>
      <c r="SQR72" s="514"/>
      <c r="SQS72" s="514"/>
      <c r="SQT72" s="514"/>
      <c r="SQU72" s="514"/>
      <c r="SQV72" s="514"/>
      <c r="SQW72" s="514"/>
      <c r="SQX72" s="514"/>
      <c r="SQY72" s="514"/>
      <c r="SQZ72" s="514"/>
      <c r="SRA72" s="514"/>
      <c r="SRB72" s="514"/>
      <c r="SRC72" s="514"/>
      <c r="SRD72" s="514"/>
      <c r="SRE72" s="514"/>
      <c r="SRF72" s="514"/>
      <c r="SRG72" s="514"/>
      <c r="SRH72" s="514"/>
      <c r="SRI72" s="514"/>
      <c r="SRJ72" s="514"/>
      <c r="SRK72" s="514"/>
      <c r="SRL72" s="514"/>
      <c r="SRM72" s="514"/>
      <c r="SRN72" s="514"/>
      <c r="SRO72" s="514"/>
      <c r="SRP72" s="514"/>
      <c r="SRQ72" s="514"/>
      <c r="SRR72" s="514"/>
      <c r="SRS72" s="514"/>
      <c r="SRT72" s="514"/>
      <c r="SRU72" s="514"/>
      <c r="SRV72" s="514"/>
      <c r="SRW72" s="514"/>
      <c r="SRX72" s="514"/>
      <c r="SRY72" s="514"/>
      <c r="SRZ72" s="514"/>
      <c r="SSA72" s="514"/>
      <c r="SSB72" s="514"/>
      <c r="SSC72" s="514"/>
      <c r="SSD72" s="514"/>
      <c r="SSE72" s="514"/>
      <c r="SSF72" s="514"/>
      <c r="SSG72" s="514"/>
      <c r="SSH72" s="514"/>
      <c r="SSI72" s="514"/>
      <c r="SSJ72" s="514"/>
      <c r="SSK72" s="514"/>
      <c r="SSL72" s="514"/>
      <c r="SSM72" s="514"/>
      <c r="SSN72" s="514"/>
      <c r="SSO72" s="514"/>
      <c r="SSP72" s="514"/>
      <c r="SSQ72" s="514"/>
      <c r="SSR72" s="514"/>
      <c r="SSS72" s="514"/>
      <c r="SST72" s="514"/>
      <c r="SSU72" s="514"/>
      <c r="SSV72" s="514"/>
      <c r="SSW72" s="514"/>
      <c r="SSX72" s="514"/>
      <c r="SSY72" s="514"/>
      <c r="SSZ72" s="514"/>
      <c r="STA72" s="514"/>
      <c r="STB72" s="514"/>
      <c r="STC72" s="514"/>
      <c r="STD72" s="514"/>
      <c r="STE72" s="514"/>
      <c r="STF72" s="514"/>
      <c r="STG72" s="514"/>
      <c r="STH72" s="514"/>
      <c r="STI72" s="514"/>
      <c r="STJ72" s="514"/>
      <c r="STK72" s="514"/>
      <c r="STL72" s="514"/>
      <c r="STM72" s="514"/>
      <c r="STN72" s="514"/>
      <c r="STO72" s="514"/>
      <c r="STP72" s="514"/>
      <c r="STQ72" s="514"/>
      <c r="STR72" s="514"/>
      <c r="STS72" s="514"/>
      <c r="STT72" s="514"/>
      <c r="STU72" s="514"/>
      <c r="STV72" s="514"/>
      <c r="STW72" s="514"/>
      <c r="STX72" s="514"/>
      <c r="STY72" s="514"/>
      <c r="STZ72" s="514"/>
      <c r="SUA72" s="514"/>
      <c r="SUB72" s="514"/>
      <c r="SUC72" s="514"/>
      <c r="SUD72" s="514"/>
      <c r="SUE72" s="514"/>
      <c r="SUF72" s="514"/>
      <c r="SUG72" s="514"/>
      <c r="SUH72" s="514"/>
      <c r="SUI72" s="514"/>
      <c r="SUJ72" s="514"/>
      <c r="SUK72" s="514"/>
      <c r="SUL72" s="514"/>
      <c r="SUM72" s="514"/>
      <c r="SUN72" s="514"/>
      <c r="SUO72" s="514"/>
      <c r="SUP72" s="514"/>
      <c r="SUQ72" s="514"/>
      <c r="SUR72" s="514"/>
      <c r="SUS72" s="514"/>
      <c r="SUT72" s="514"/>
      <c r="SUU72" s="514"/>
      <c r="SUV72" s="514"/>
      <c r="SUW72" s="514"/>
      <c r="SUX72" s="514"/>
      <c r="SUY72" s="514"/>
      <c r="SUZ72" s="514"/>
      <c r="SVA72" s="514"/>
      <c r="SVB72" s="514"/>
      <c r="SVC72" s="514"/>
      <c r="SVD72" s="514"/>
      <c r="SVE72" s="514"/>
      <c r="SVF72" s="514"/>
      <c r="SVG72" s="514"/>
      <c r="SVH72" s="514"/>
      <c r="SVI72" s="514"/>
      <c r="SVJ72" s="514"/>
      <c r="SVK72" s="514"/>
      <c r="SVL72" s="514"/>
      <c r="SVM72" s="514"/>
      <c r="SVN72" s="514"/>
      <c r="SVO72" s="514"/>
      <c r="SVP72" s="514"/>
      <c r="SVQ72" s="514"/>
      <c r="SVR72" s="514"/>
      <c r="SVS72" s="514"/>
      <c r="SVT72" s="514"/>
      <c r="SVU72" s="514"/>
      <c r="SVV72" s="514"/>
      <c r="SVW72" s="514"/>
      <c r="SVX72" s="514"/>
      <c r="SVY72" s="514"/>
      <c r="SVZ72" s="514"/>
      <c r="SWA72" s="514"/>
      <c r="SWB72" s="514"/>
      <c r="SWC72" s="514"/>
      <c r="SWD72" s="514"/>
      <c r="SWE72" s="514"/>
      <c r="SWF72" s="514"/>
      <c r="SWG72" s="514"/>
      <c r="SWH72" s="514"/>
      <c r="SWI72" s="514"/>
      <c r="SWJ72" s="514"/>
      <c r="SWK72" s="514"/>
      <c r="SWL72" s="514"/>
      <c r="SWM72" s="514"/>
      <c r="SWN72" s="514"/>
      <c r="SWO72" s="514"/>
      <c r="SWP72" s="514"/>
      <c r="SWQ72" s="514"/>
      <c r="SWR72" s="514"/>
      <c r="SWS72" s="514"/>
      <c r="SWT72" s="514"/>
      <c r="SWU72" s="514"/>
      <c r="SWV72" s="514"/>
      <c r="SWW72" s="514"/>
      <c r="SWX72" s="514"/>
      <c r="SWY72" s="514"/>
      <c r="SWZ72" s="514"/>
      <c r="SXA72" s="514"/>
      <c r="SXB72" s="514"/>
      <c r="SXC72" s="514"/>
      <c r="SXD72" s="514"/>
      <c r="SXE72" s="514"/>
      <c r="SXF72" s="514"/>
      <c r="SXG72" s="514"/>
      <c r="SXH72" s="514"/>
      <c r="SXI72" s="514"/>
      <c r="SXJ72" s="514"/>
      <c r="SXK72" s="514"/>
      <c r="SXL72" s="514"/>
      <c r="SXM72" s="514"/>
      <c r="SXN72" s="514"/>
      <c r="SXO72" s="514"/>
      <c r="SXP72" s="514"/>
      <c r="SXQ72" s="514"/>
      <c r="SXR72" s="514"/>
      <c r="SXS72" s="514"/>
      <c r="SXT72" s="514"/>
      <c r="SXU72" s="514"/>
      <c r="SXV72" s="514"/>
      <c r="SXW72" s="514"/>
      <c r="SXX72" s="514"/>
      <c r="SXY72" s="514"/>
      <c r="SXZ72" s="514"/>
      <c r="SYA72" s="514"/>
      <c r="SYB72" s="514"/>
      <c r="SYC72" s="514"/>
      <c r="SYD72" s="514"/>
      <c r="SYE72" s="514"/>
      <c r="SYF72" s="514"/>
      <c r="SYG72" s="514"/>
      <c r="SYH72" s="514"/>
      <c r="SYI72" s="514"/>
      <c r="SYJ72" s="514"/>
      <c r="SYK72" s="514"/>
      <c r="SYL72" s="514"/>
      <c r="SYM72" s="514"/>
      <c r="SYN72" s="514"/>
      <c r="SYO72" s="514"/>
      <c r="SYP72" s="514"/>
      <c r="SYQ72" s="514"/>
      <c r="SYR72" s="514"/>
      <c r="SYS72" s="514"/>
      <c r="SYT72" s="514"/>
      <c r="SYU72" s="514"/>
      <c r="SYV72" s="514"/>
      <c r="SYW72" s="514"/>
      <c r="SYX72" s="514"/>
      <c r="SYY72" s="514"/>
      <c r="SYZ72" s="514"/>
      <c r="SZA72" s="514"/>
      <c r="SZB72" s="514"/>
      <c r="SZC72" s="514"/>
      <c r="SZD72" s="514"/>
      <c r="SZE72" s="514"/>
      <c r="SZF72" s="514"/>
      <c r="SZG72" s="514"/>
      <c r="SZH72" s="514"/>
      <c r="SZI72" s="514"/>
      <c r="SZJ72" s="514"/>
      <c r="SZK72" s="514"/>
      <c r="SZL72" s="514"/>
      <c r="SZM72" s="514"/>
      <c r="SZN72" s="514"/>
      <c r="SZO72" s="514"/>
      <c r="SZP72" s="514"/>
      <c r="SZQ72" s="514"/>
      <c r="SZR72" s="514"/>
      <c r="SZS72" s="514"/>
      <c r="SZT72" s="514"/>
      <c r="SZU72" s="514"/>
      <c r="SZV72" s="514"/>
      <c r="SZW72" s="514"/>
      <c r="SZX72" s="514"/>
      <c r="SZY72" s="514"/>
      <c r="SZZ72" s="514"/>
      <c r="TAA72" s="514"/>
      <c r="TAB72" s="514"/>
      <c r="TAC72" s="514"/>
      <c r="TAD72" s="514"/>
      <c r="TAE72" s="514"/>
      <c r="TAF72" s="514"/>
      <c r="TAG72" s="514"/>
      <c r="TAH72" s="514"/>
      <c r="TAI72" s="514"/>
      <c r="TAJ72" s="514"/>
      <c r="TAK72" s="514"/>
      <c r="TAL72" s="514"/>
      <c r="TAM72" s="514"/>
      <c r="TAN72" s="514"/>
      <c r="TAO72" s="514"/>
      <c r="TAP72" s="514"/>
      <c r="TAQ72" s="514"/>
      <c r="TAR72" s="514"/>
      <c r="TAS72" s="514"/>
      <c r="TAT72" s="514"/>
      <c r="TAU72" s="514"/>
      <c r="TAV72" s="514"/>
      <c r="TAW72" s="514"/>
      <c r="TAX72" s="514"/>
      <c r="TAY72" s="514"/>
      <c r="TAZ72" s="514"/>
      <c r="TBA72" s="514"/>
      <c r="TBB72" s="514"/>
      <c r="TBC72" s="514"/>
      <c r="TBD72" s="514"/>
      <c r="TBE72" s="514"/>
      <c r="TBF72" s="514"/>
      <c r="TBG72" s="514"/>
      <c r="TBH72" s="514"/>
      <c r="TBI72" s="514"/>
      <c r="TBJ72" s="514"/>
      <c r="TBK72" s="514"/>
      <c r="TBL72" s="514"/>
      <c r="TBM72" s="514"/>
      <c r="TBN72" s="514"/>
      <c r="TBO72" s="514"/>
      <c r="TBP72" s="514"/>
      <c r="TBQ72" s="514"/>
      <c r="TBR72" s="514"/>
      <c r="TBS72" s="514"/>
      <c r="TBT72" s="514"/>
      <c r="TBU72" s="514"/>
      <c r="TBV72" s="514"/>
      <c r="TBW72" s="514"/>
      <c r="TBX72" s="514"/>
      <c r="TBY72" s="514"/>
      <c r="TBZ72" s="514"/>
      <c r="TCA72" s="514"/>
      <c r="TCB72" s="514"/>
      <c r="TCC72" s="514"/>
      <c r="TCD72" s="514"/>
      <c r="TCE72" s="514"/>
      <c r="TCF72" s="514"/>
      <c r="TCG72" s="514"/>
      <c r="TCH72" s="514"/>
      <c r="TCI72" s="514"/>
      <c r="TCJ72" s="514"/>
      <c r="TCK72" s="514"/>
      <c r="TCL72" s="514"/>
      <c r="TCM72" s="514"/>
      <c r="TCN72" s="514"/>
      <c r="TCO72" s="514"/>
      <c r="TCP72" s="514"/>
      <c r="TCQ72" s="514"/>
      <c r="TCR72" s="514"/>
      <c r="TCS72" s="514"/>
      <c r="TCT72" s="514"/>
      <c r="TCU72" s="514"/>
      <c r="TCV72" s="514"/>
      <c r="TCW72" s="514"/>
      <c r="TCX72" s="514"/>
      <c r="TCY72" s="514"/>
      <c r="TCZ72" s="514"/>
      <c r="TDA72" s="514"/>
      <c r="TDB72" s="514"/>
      <c r="TDC72" s="514"/>
      <c r="TDD72" s="514"/>
      <c r="TDE72" s="514"/>
      <c r="TDF72" s="514"/>
      <c r="TDG72" s="514"/>
      <c r="TDH72" s="514"/>
      <c r="TDI72" s="514"/>
      <c r="TDJ72" s="514"/>
      <c r="TDK72" s="514"/>
      <c r="TDL72" s="514"/>
      <c r="TDM72" s="514"/>
      <c r="TDN72" s="514"/>
      <c r="TDO72" s="514"/>
      <c r="TDP72" s="514"/>
      <c r="TDQ72" s="514"/>
      <c r="TDR72" s="514"/>
      <c r="TDS72" s="514"/>
      <c r="TDT72" s="514"/>
      <c r="TDU72" s="514"/>
      <c r="TDV72" s="514"/>
      <c r="TDW72" s="514"/>
      <c r="TDX72" s="514"/>
      <c r="TDY72" s="514"/>
      <c r="TDZ72" s="514"/>
      <c r="TEA72" s="514"/>
      <c r="TEB72" s="514"/>
      <c r="TEC72" s="514"/>
      <c r="TED72" s="514"/>
      <c r="TEE72" s="514"/>
      <c r="TEF72" s="514"/>
      <c r="TEG72" s="514"/>
      <c r="TEH72" s="514"/>
      <c r="TEI72" s="514"/>
      <c r="TEJ72" s="514"/>
      <c r="TEK72" s="514"/>
      <c r="TEL72" s="514"/>
      <c r="TEM72" s="514"/>
      <c r="TEN72" s="514"/>
      <c r="TEO72" s="514"/>
      <c r="TEP72" s="514"/>
      <c r="TEQ72" s="514"/>
      <c r="TER72" s="514"/>
      <c r="TES72" s="514"/>
      <c r="TET72" s="514"/>
      <c r="TEU72" s="514"/>
      <c r="TEV72" s="514"/>
      <c r="TEW72" s="514"/>
      <c r="TEX72" s="514"/>
      <c r="TEY72" s="514"/>
      <c r="TEZ72" s="514"/>
      <c r="TFA72" s="514"/>
      <c r="TFB72" s="514"/>
      <c r="TFC72" s="514"/>
      <c r="TFD72" s="514"/>
      <c r="TFE72" s="514"/>
      <c r="TFF72" s="514"/>
      <c r="TFG72" s="514"/>
      <c r="TFH72" s="514"/>
      <c r="TFI72" s="514"/>
      <c r="TFJ72" s="514"/>
      <c r="TFK72" s="514"/>
      <c r="TFL72" s="514"/>
      <c r="TFM72" s="514"/>
      <c r="TFN72" s="514"/>
      <c r="TFO72" s="514"/>
      <c r="TFP72" s="514"/>
      <c r="TFQ72" s="514"/>
      <c r="TFR72" s="514"/>
      <c r="TFS72" s="514"/>
      <c r="TFT72" s="514"/>
      <c r="TFU72" s="514"/>
      <c r="TFV72" s="514"/>
      <c r="TFW72" s="514"/>
      <c r="TFX72" s="514"/>
      <c r="TFY72" s="514"/>
      <c r="TFZ72" s="514"/>
      <c r="TGA72" s="514"/>
      <c r="TGB72" s="514"/>
      <c r="TGC72" s="514"/>
      <c r="TGD72" s="514"/>
      <c r="TGE72" s="514"/>
      <c r="TGF72" s="514"/>
      <c r="TGG72" s="514"/>
      <c r="TGH72" s="514"/>
      <c r="TGI72" s="514"/>
      <c r="TGJ72" s="514"/>
      <c r="TGK72" s="514"/>
      <c r="TGL72" s="514"/>
      <c r="TGM72" s="514"/>
      <c r="TGN72" s="514"/>
      <c r="TGO72" s="514"/>
      <c r="TGP72" s="514"/>
      <c r="TGQ72" s="514"/>
      <c r="TGR72" s="514"/>
      <c r="TGS72" s="514"/>
      <c r="TGT72" s="514"/>
      <c r="TGU72" s="514"/>
      <c r="TGV72" s="514"/>
      <c r="TGW72" s="514"/>
      <c r="TGX72" s="514"/>
      <c r="TGY72" s="514"/>
      <c r="TGZ72" s="514"/>
      <c r="THA72" s="514"/>
      <c r="THB72" s="514"/>
      <c r="THC72" s="514"/>
      <c r="THD72" s="514"/>
      <c r="THE72" s="514"/>
      <c r="THF72" s="514"/>
      <c r="THG72" s="514"/>
      <c r="THH72" s="514"/>
      <c r="THI72" s="514"/>
      <c r="THJ72" s="514"/>
      <c r="THK72" s="514"/>
      <c r="THL72" s="514"/>
      <c r="THM72" s="514"/>
      <c r="THN72" s="514"/>
      <c r="THO72" s="514"/>
      <c r="THP72" s="514"/>
      <c r="THQ72" s="514"/>
      <c r="THR72" s="514"/>
      <c r="THS72" s="514"/>
      <c r="THT72" s="514"/>
      <c r="THU72" s="514"/>
      <c r="THV72" s="514"/>
      <c r="THW72" s="514"/>
      <c r="THX72" s="514"/>
      <c r="THY72" s="514"/>
      <c r="THZ72" s="514"/>
      <c r="TIA72" s="514"/>
      <c r="TIB72" s="514"/>
      <c r="TIC72" s="514"/>
      <c r="TID72" s="514"/>
      <c r="TIE72" s="514"/>
      <c r="TIF72" s="514"/>
      <c r="TIG72" s="514"/>
      <c r="TIH72" s="514"/>
      <c r="TII72" s="514"/>
      <c r="TIJ72" s="514"/>
      <c r="TIK72" s="514"/>
      <c r="TIL72" s="514"/>
      <c r="TIM72" s="514"/>
      <c r="TIN72" s="514"/>
      <c r="TIO72" s="514"/>
      <c r="TIP72" s="514"/>
      <c r="TIQ72" s="514"/>
      <c r="TIR72" s="514"/>
      <c r="TIS72" s="514"/>
      <c r="TIT72" s="514"/>
      <c r="TIU72" s="514"/>
      <c r="TIV72" s="514"/>
      <c r="TIW72" s="514"/>
      <c r="TIX72" s="514"/>
      <c r="TIY72" s="514"/>
      <c r="TIZ72" s="514"/>
      <c r="TJA72" s="514"/>
      <c r="TJB72" s="514"/>
      <c r="TJC72" s="514"/>
      <c r="TJD72" s="514"/>
      <c r="TJE72" s="514"/>
      <c r="TJF72" s="514"/>
      <c r="TJG72" s="514"/>
      <c r="TJH72" s="514"/>
      <c r="TJI72" s="514"/>
      <c r="TJJ72" s="514"/>
      <c r="TJK72" s="514"/>
      <c r="TJL72" s="514"/>
      <c r="TJM72" s="514"/>
      <c r="TJN72" s="514"/>
      <c r="TJO72" s="514"/>
      <c r="TJP72" s="514"/>
      <c r="TJQ72" s="514"/>
      <c r="TJR72" s="514"/>
      <c r="TJS72" s="514"/>
      <c r="TJT72" s="514"/>
      <c r="TJU72" s="514"/>
      <c r="TJV72" s="514"/>
      <c r="TJW72" s="514"/>
      <c r="TJX72" s="514"/>
      <c r="TJY72" s="514"/>
      <c r="TJZ72" s="514"/>
      <c r="TKA72" s="514"/>
      <c r="TKB72" s="514"/>
      <c r="TKC72" s="514"/>
      <c r="TKD72" s="514"/>
      <c r="TKE72" s="514"/>
      <c r="TKF72" s="514"/>
      <c r="TKG72" s="514"/>
      <c r="TKH72" s="514"/>
      <c r="TKI72" s="514"/>
      <c r="TKJ72" s="514"/>
      <c r="TKK72" s="514"/>
      <c r="TKL72" s="514"/>
      <c r="TKM72" s="514"/>
      <c r="TKN72" s="514"/>
      <c r="TKO72" s="514"/>
      <c r="TKP72" s="514"/>
      <c r="TKQ72" s="514"/>
      <c r="TKR72" s="514"/>
      <c r="TKS72" s="514"/>
      <c r="TKT72" s="514"/>
      <c r="TKU72" s="514"/>
      <c r="TKV72" s="514"/>
      <c r="TKW72" s="514"/>
      <c r="TKX72" s="514"/>
      <c r="TKY72" s="514"/>
      <c r="TKZ72" s="514"/>
      <c r="TLA72" s="514"/>
      <c r="TLB72" s="514"/>
      <c r="TLC72" s="514"/>
      <c r="TLD72" s="514"/>
      <c r="TLE72" s="514"/>
      <c r="TLF72" s="514"/>
      <c r="TLG72" s="514"/>
      <c r="TLH72" s="514"/>
      <c r="TLI72" s="514"/>
      <c r="TLJ72" s="514"/>
      <c r="TLK72" s="514"/>
      <c r="TLL72" s="514"/>
      <c r="TLM72" s="514"/>
      <c r="TLN72" s="514"/>
      <c r="TLO72" s="514"/>
      <c r="TLP72" s="514"/>
      <c r="TLQ72" s="514"/>
      <c r="TLR72" s="514"/>
      <c r="TLS72" s="514"/>
      <c r="TLT72" s="514"/>
      <c r="TLU72" s="514"/>
      <c r="TLV72" s="514"/>
      <c r="TLW72" s="514"/>
      <c r="TLX72" s="514"/>
      <c r="TLY72" s="514"/>
      <c r="TLZ72" s="514"/>
      <c r="TMA72" s="514"/>
      <c r="TMB72" s="514"/>
      <c r="TMC72" s="514"/>
      <c r="TMD72" s="514"/>
      <c r="TME72" s="514"/>
      <c r="TMF72" s="514"/>
      <c r="TMG72" s="514"/>
      <c r="TMH72" s="514"/>
      <c r="TMI72" s="514"/>
      <c r="TMJ72" s="514"/>
      <c r="TMK72" s="514"/>
      <c r="TML72" s="514"/>
      <c r="TMM72" s="514"/>
      <c r="TMN72" s="514"/>
      <c r="TMO72" s="514"/>
      <c r="TMP72" s="514"/>
      <c r="TMQ72" s="514"/>
      <c r="TMR72" s="514"/>
      <c r="TMS72" s="514"/>
      <c r="TMT72" s="514"/>
      <c r="TMU72" s="514"/>
      <c r="TMV72" s="514"/>
      <c r="TMW72" s="514"/>
      <c r="TMX72" s="514"/>
      <c r="TMY72" s="514"/>
      <c r="TMZ72" s="514"/>
      <c r="TNA72" s="514"/>
      <c r="TNB72" s="514"/>
      <c r="TNC72" s="514"/>
      <c r="TND72" s="514"/>
      <c r="TNE72" s="514"/>
      <c r="TNF72" s="514"/>
      <c r="TNG72" s="514"/>
      <c r="TNH72" s="514"/>
      <c r="TNI72" s="514"/>
      <c r="TNJ72" s="514"/>
      <c r="TNK72" s="514"/>
      <c r="TNL72" s="514"/>
      <c r="TNM72" s="514"/>
      <c r="TNN72" s="514"/>
      <c r="TNO72" s="514"/>
      <c r="TNP72" s="514"/>
      <c r="TNQ72" s="514"/>
      <c r="TNR72" s="514"/>
      <c r="TNS72" s="514"/>
      <c r="TNT72" s="514"/>
      <c r="TNU72" s="514"/>
      <c r="TNV72" s="514"/>
      <c r="TNW72" s="514"/>
      <c r="TNX72" s="514"/>
      <c r="TNY72" s="514"/>
      <c r="TNZ72" s="514"/>
      <c r="TOA72" s="514"/>
      <c r="TOB72" s="514"/>
      <c r="TOC72" s="514"/>
      <c r="TOD72" s="514"/>
      <c r="TOE72" s="514"/>
      <c r="TOF72" s="514"/>
      <c r="TOG72" s="514"/>
      <c r="TOH72" s="514"/>
      <c r="TOI72" s="514"/>
      <c r="TOJ72" s="514"/>
      <c r="TOK72" s="514"/>
      <c r="TOL72" s="514"/>
      <c r="TOM72" s="514"/>
      <c r="TON72" s="514"/>
      <c r="TOO72" s="514"/>
      <c r="TOP72" s="514"/>
      <c r="TOQ72" s="514"/>
      <c r="TOR72" s="514"/>
      <c r="TOS72" s="514"/>
      <c r="TOT72" s="514"/>
      <c r="TOU72" s="514"/>
      <c r="TOV72" s="514"/>
      <c r="TOW72" s="514"/>
      <c r="TOX72" s="514"/>
      <c r="TOY72" s="514"/>
      <c r="TOZ72" s="514"/>
      <c r="TPA72" s="514"/>
      <c r="TPB72" s="514"/>
      <c r="TPC72" s="514"/>
      <c r="TPD72" s="514"/>
      <c r="TPE72" s="514"/>
      <c r="TPF72" s="514"/>
      <c r="TPG72" s="514"/>
      <c r="TPH72" s="514"/>
      <c r="TPI72" s="514"/>
      <c r="TPJ72" s="514"/>
      <c r="TPK72" s="514"/>
      <c r="TPL72" s="514"/>
      <c r="TPM72" s="514"/>
      <c r="TPN72" s="514"/>
      <c r="TPO72" s="514"/>
      <c r="TPP72" s="514"/>
      <c r="TPQ72" s="514"/>
      <c r="TPR72" s="514"/>
      <c r="TPS72" s="514"/>
      <c r="TPT72" s="514"/>
      <c r="TPU72" s="514"/>
      <c r="TPV72" s="514"/>
      <c r="TPW72" s="514"/>
      <c r="TPX72" s="514"/>
      <c r="TPY72" s="514"/>
      <c r="TPZ72" s="514"/>
      <c r="TQA72" s="514"/>
      <c r="TQB72" s="514"/>
      <c r="TQC72" s="514"/>
      <c r="TQD72" s="514"/>
      <c r="TQE72" s="514"/>
      <c r="TQF72" s="514"/>
      <c r="TQG72" s="514"/>
      <c r="TQH72" s="514"/>
      <c r="TQI72" s="514"/>
      <c r="TQJ72" s="514"/>
      <c r="TQK72" s="514"/>
      <c r="TQL72" s="514"/>
      <c r="TQM72" s="514"/>
      <c r="TQN72" s="514"/>
      <c r="TQO72" s="514"/>
      <c r="TQP72" s="514"/>
      <c r="TQQ72" s="514"/>
      <c r="TQR72" s="514"/>
      <c r="TQS72" s="514"/>
      <c r="TQT72" s="514"/>
      <c r="TQU72" s="514"/>
      <c r="TQV72" s="514"/>
      <c r="TQW72" s="514"/>
      <c r="TQX72" s="514"/>
      <c r="TQY72" s="514"/>
      <c r="TQZ72" s="514"/>
      <c r="TRA72" s="514"/>
      <c r="TRB72" s="514"/>
      <c r="TRC72" s="514"/>
      <c r="TRD72" s="514"/>
      <c r="TRE72" s="514"/>
      <c r="TRF72" s="514"/>
      <c r="TRG72" s="514"/>
      <c r="TRH72" s="514"/>
      <c r="TRI72" s="514"/>
      <c r="TRJ72" s="514"/>
      <c r="TRK72" s="514"/>
      <c r="TRL72" s="514"/>
      <c r="TRM72" s="514"/>
      <c r="TRN72" s="514"/>
      <c r="TRO72" s="514"/>
      <c r="TRP72" s="514"/>
      <c r="TRQ72" s="514"/>
      <c r="TRR72" s="514"/>
      <c r="TRS72" s="514"/>
      <c r="TRT72" s="514"/>
      <c r="TRU72" s="514"/>
      <c r="TRV72" s="514"/>
      <c r="TRW72" s="514"/>
      <c r="TRX72" s="514"/>
      <c r="TRY72" s="514"/>
      <c r="TRZ72" s="514"/>
      <c r="TSA72" s="514"/>
      <c r="TSB72" s="514"/>
      <c r="TSC72" s="514"/>
      <c r="TSD72" s="514"/>
      <c r="TSE72" s="514"/>
      <c r="TSF72" s="514"/>
      <c r="TSG72" s="514"/>
      <c r="TSH72" s="514"/>
      <c r="TSI72" s="514"/>
      <c r="TSJ72" s="514"/>
      <c r="TSK72" s="514"/>
      <c r="TSL72" s="514"/>
      <c r="TSM72" s="514"/>
      <c r="TSN72" s="514"/>
      <c r="TSO72" s="514"/>
      <c r="TSP72" s="514"/>
      <c r="TSQ72" s="514"/>
      <c r="TSR72" s="514"/>
      <c r="TSS72" s="514"/>
      <c r="TST72" s="514"/>
      <c r="TSU72" s="514"/>
      <c r="TSV72" s="514"/>
      <c r="TSW72" s="514"/>
      <c r="TSX72" s="514"/>
      <c r="TSY72" s="514"/>
      <c r="TSZ72" s="514"/>
      <c r="TTA72" s="514"/>
      <c r="TTB72" s="514"/>
      <c r="TTC72" s="514"/>
      <c r="TTD72" s="514"/>
      <c r="TTE72" s="514"/>
      <c r="TTF72" s="514"/>
      <c r="TTG72" s="514"/>
      <c r="TTH72" s="514"/>
      <c r="TTI72" s="514"/>
      <c r="TTJ72" s="514"/>
      <c r="TTK72" s="514"/>
      <c r="TTL72" s="514"/>
      <c r="TTM72" s="514"/>
      <c r="TTN72" s="514"/>
      <c r="TTO72" s="514"/>
      <c r="TTP72" s="514"/>
      <c r="TTQ72" s="514"/>
      <c r="TTR72" s="514"/>
      <c r="TTS72" s="514"/>
      <c r="TTT72" s="514"/>
      <c r="TTU72" s="514"/>
      <c r="TTV72" s="514"/>
      <c r="TTW72" s="514"/>
      <c r="TTX72" s="514"/>
      <c r="TTY72" s="514"/>
      <c r="TTZ72" s="514"/>
      <c r="TUA72" s="514"/>
      <c r="TUB72" s="514"/>
      <c r="TUC72" s="514"/>
      <c r="TUD72" s="514"/>
      <c r="TUE72" s="514"/>
      <c r="TUF72" s="514"/>
      <c r="TUG72" s="514"/>
      <c r="TUH72" s="514"/>
      <c r="TUI72" s="514"/>
      <c r="TUJ72" s="514"/>
      <c r="TUK72" s="514"/>
      <c r="TUL72" s="514"/>
      <c r="TUM72" s="514"/>
      <c r="TUN72" s="514"/>
      <c r="TUO72" s="514"/>
      <c r="TUP72" s="514"/>
      <c r="TUQ72" s="514"/>
      <c r="TUR72" s="514"/>
      <c r="TUS72" s="514"/>
      <c r="TUT72" s="514"/>
      <c r="TUU72" s="514"/>
      <c r="TUV72" s="514"/>
      <c r="TUW72" s="514"/>
      <c r="TUX72" s="514"/>
      <c r="TUY72" s="514"/>
      <c r="TUZ72" s="514"/>
      <c r="TVA72" s="514"/>
      <c r="TVB72" s="514"/>
      <c r="TVC72" s="514"/>
      <c r="TVD72" s="514"/>
      <c r="TVE72" s="514"/>
      <c r="TVF72" s="514"/>
      <c r="TVG72" s="514"/>
      <c r="TVH72" s="514"/>
      <c r="TVI72" s="514"/>
      <c r="TVJ72" s="514"/>
      <c r="TVK72" s="514"/>
      <c r="TVL72" s="514"/>
      <c r="TVM72" s="514"/>
      <c r="TVN72" s="514"/>
      <c r="TVO72" s="514"/>
      <c r="TVP72" s="514"/>
      <c r="TVQ72" s="514"/>
      <c r="TVR72" s="514"/>
      <c r="TVS72" s="514"/>
      <c r="TVT72" s="514"/>
      <c r="TVU72" s="514"/>
      <c r="TVV72" s="514"/>
      <c r="TVW72" s="514"/>
      <c r="TVX72" s="514"/>
      <c r="TVY72" s="514"/>
      <c r="TVZ72" s="514"/>
      <c r="TWA72" s="514"/>
      <c r="TWB72" s="514"/>
      <c r="TWC72" s="514"/>
      <c r="TWD72" s="514"/>
      <c r="TWE72" s="514"/>
      <c r="TWF72" s="514"/>
      <c r="TWG72" s="514"/>
      <c r="TWH72" s="514"/>
      <c r="TWI72" s="514"/>
      <c r="TWJ72" s="514"/>
      <c r="TWK72" s="514"/>
      <c r="TWL72" s="514"/>
      <c r="TWM72" s="514"/>
      <c r="TWN72" s="514"/>
      <c r="TWO72" s="514"/>
      <c r="TWP72" s="514"/>
      <c r="TWQ72" s="514"/>
      <c r="TWR72" s="514"/>
      <c r="TWS72" s="514"/>
      <c r="TWT72" s="514"/>
      <c r="TWU72" s="514"/>
      <c r="TWV72" s="514"/>
      <c r="TWW72" s="514"/>
      <c r="TWX72" s="514"/>
      <c r="TWY72" s="514"/>
      <c r="TWZ72" s="514"/>
      <c r="TXA72" s="514"/>
      <c r="TXB72" s="514"/>
      <c r="TXC72" s="514"/>
      <c r="TXD72" s="514"/>
      <c r="TXE72" s="514"/>
      <c r="TXF72" s="514"/>
      <c r="TXG72" s="514"/>
      <c r="TXH72" s="514"/>
      <c r="TXI72" s="514"/>
      <c r="TXJ72" s="514"/>
      <c r="TXK72" s="514"/>
      <c r="TXL72" s="514"/>
      <c r="TXM72" s="514"/>
      <c r="TXN72" s="514"/>
      <c r="TXO72" s="514"/>
      <c r="TXP72" s="514"/>
      <c r="TXQ72" s="514"/>
      <c r="TXR72" s="514"/>
      <c r="TXS72" s="514"/>
      <c r="TXT72" s="514"/>
      <c r="TXU72" s="514"/>
      <c r="TXV72" s="514"/>
      <c r="TXW72" s="514"/>
      <c r="TXX72" s="514"/>
      <c r="TXY72" s="514"/>
      <c r="TXZ72" s="514"/>
      <c r="TYA72" s="514"/>
      <c r="TYB72" s="514"/>
      <c r="TYC72" s="514"/>
      <c r="TYD72" s="514"/>
      <c r="TYE72" s="514"/>
      <c r="TYF72" s="514"/>
      <c r="TYG72" s="514"/>
      <c r="TYH72" s="514"/>
      <c r="TYI72" s="514"/>
      <c r="TYJ72" s="514"/>
      <c r="TYK72" s="514"/>
      <c r="TYL72" s="514"/>
      <c r="TYM72" s="514"/>
      <c r="TYN72" s="514"/>
      <c r="TYO72" s="514"/>
      <c r="TYP72" s="514"/>
      <c r="TYQ72" s="514"/>
      <c r="TYR72" s="514"/>
      <c r="TYS72" s="514"/>
      <c r="TYT72" s="514"/>
      <c r="TYU72" s="514"/>
      <c r="TYV72" s="514"/>
      <c r="TYW72" s="514"/>
      <c r="TYX72" s="514"/>
      <c r="TYY72" s="514"/>
      <c r="TYZ72" s="514"/>
      <c r="TZA72" s="514"/>
      <c r="TZB72" s="514"/>
      <c r="TZC72" s="514"/>
      <c r="TZD72" s="514"/>
      <c r="TZE72" s="514"/>
      <c r="TZF72" s="514"/>
      <c r="TZG72" s="514"/>
      <c r="TZH72" s="514"/>
      <c r="TZI72" s="514"/>
      <c r="TZJ72" s="514"/>
      <c r="TZK72" s="514"/>
      <c r="TZL72" s="514"/>
      <c r="TZM72" s="514"/>
      <c r="TZN72" s="514"/>
      <c r="TZO72" s="514"/>
      <c r="TZP72" s="514"/>
      <c r="TZQ72" s="514"/>
      <c r="TZR72" s="514"/>
      <c r="TZS72" s="514"/>
      <c r="TZT72" s="514"/>
      <c r="TZU72" s="514"/>
      <c r="TZV72" s="514"/>
      <c r="TZW72" s="514"/>
      <c r="TZX72" s="514"/>
      <c r="TZY72" s="514"/>
      <c r="TZZ72" s="514"/>
      <c r="UAA72" s="514"/>
      <c r="UAB72" s="514"/>
      <c r="UAC72" s="514"/>
      <c r="UAD72" s="514"/>
      <c r="UAE72" s="514"/>
      <c r="UAF72" s="514"/>
      <c r="UAG72" s="514"/>
      <c r="UAH72" s="514"/>
      <c r="UAI72" s="514"/>
      <c r="UAJ72" s="514"/>
      <c r="UAK72" s="514"/>
      <c r="UAL72" s="514"/>
      <c r="UAM72" s="514"/>
      <c r="UAN72" s="514"/>
      <c r="UAO72" s="514"/>
      <c r="UAP72" s="514"/>
      <c r="UAQ72" s="514"/>
      <c r="UAR72" s="514"/>
      <c r="UAS72" s="514"/>
      <c r="UAT72" s="514"/>
      <c r="UAU72" s="514"/>
      <c r="UAV72" s="514"/>
      <c r="UAW72" s="514"/>
      <c r="UAX72" s="514"/>
      <c r="UAY72" s="514"/>
      <c r="UAZ72" s="514"/>
      <c r="UBA72" s="514"/>
      <c r="UBB72" s="514"/>
      <c r="UBC72" s="514"/>
      <c r="UBD72" s="514"/>
      <c r="UBE72" s="514"/>
      <c r="UBF72" s="514"/>
      <c r="UBG72" s="514"/>
      <c r="UBH72" s="514"/>
      <c r="UBI72" s="514"/>
      <c r="UBJ72" s="514"/>
      <c r="UBK72" s="514"/>
      <c r="UBL72" s="514"/>
      <c r="UBM72" s="514"/>
      <c r="UBN72" s="514"/>
      <c r="UBO72" s="514"/>
      <c r="UBP72" s="514"/>
      <c r="UBQ72" s="514"/>
      <c r="UBR72" s="514"/>
      <c r="UBS72" s="514"/>
      <c r="UBT72" s="514"/>
      <c r="UBU72" s="514"/>
      <c r="UBV72" s="514"/>
      <c r="UBW72" s="514"/>
      <c r="UBX72" s="514"/>
      <c r="UBY72" s="514"/>
      <c r="UBZ72" s="514"/>
      <c r="UCA72" s="514"/>
      <c r="UCB72" s="514"/>
      <c r="UCC72" s="514"/>
      <c r="UCD72" s="514"/>
      <c r="UCE72" s="514"/>
      <c r="UCF72" s="514"/>
      <c r="UCG72" s="514"/>
      <c r="UCH72" s="514"/>
      <c r="UCI72" s="514"/>
      <c r="UCJ72" s="514"/>
      <c r="UCK72" s="514"/>
      <c r="UCL72" s="514"/>
      <c r="UCM72" s="514"/>
      <c r="UCN72" s="514"/>
      <c r="UCO72" s="514"/>
      <c r="UCP72" s="514"/>
      <c r="UCQ72" s="514"/>
      <c r="UCR72" s="514"/>
      <c r="UCS72" s="514"/>
      <c r="UCT72" s="514"/>
      <c r="UCU72" s="514"/>
      <c r="UCV72" s="514"/>
      <c r="UCW72" s="514"/>
      <c r="UCX72" s="514"/>
      <c r="UCY72" s="514"/>
      <c r="UCZ72" s="514"/>
      <c r="UDA72" s="514"/>
      <c r="UDB72" s="514"/>
      <c r="UDC72" s="514"/>
      <c r="UDD72" s="514"/>
      <c r="UDE72" s="514"/>
      <c r="UDF72" s="514"/>
      <c r="UDG72" s="514"/>
      <c r="UDH72" s="514"/>
      <c r="UDI72" s="514"/>
      <c r="UDJ72" s="514"/>
      <c r="UDK72" s="514"/>
      <c r="UDL72" s="514"/>
      <c r="UDM72" s="514"/>
      <c r="UDN72" s="514"/>
      <c r="UDO72" s="514"/>
      <c r="UDP72" s="514"/>
      <c r="UDQ72" s="514"/>
      <c r="UDR72" s="514"/>
      <c r="UDS72" s="514"/>
      <c r="UDT72" s="514"/>
      <c r="UDU72" s="514"/>
      <c r="UDV72" s="514"/>
      <c r="UDW72" s="514"/>
      <c r="UDX72" s="514"/>
      <c r="UDY72" s="514"/>
      <c r="UDZ72" s="514"/>
      <c r="UEA72" s="514"/>
      <c r="UEB72" s="514"/>
      <c r="UEC72" s="514"/>
      <c r="UED72" s="514"/>
      <c r="UEE72" s="514"/>
      <c r="UEF72" s="514"/>
      <c r="UEG72" s="514"/>
      <c r="UEH72" s="514"/>
      <c r="UEI72" s="514"/>
      <c r="UEJ72" s="514"/>
      <c r="UEK72" s="514"/>
      <c r="UEL72" s="514"/>
      <c r="UEM72" s="514"/>
      <c r="UEN72" s="514"/>
      <c r="UEO72" s="514"/>
      <c r="UEP72" s="514"/>
      <c r="UEQ72" s="514"/>
      <c r="UER72" s="514"/>
      <c r="UES72" s="514"/>
      <c r="UET72" s="514"/>
      <c r="UEU72" s="514"/>
      <c r="UEV72" s="514"/>
      <c r="UEW72" s="514"/>
      <c r="UEX72" s="514"/>
      <c r="UEY72" s="514"/>
      <c r="UEZ72" s="514"/>
      <c r="UFA72" s="514"/>
      <c r="UFB72" s="514"/>
      <c r="UFC72" s="514"/>
      <c r="UFD72" s="514"/>
      <c r="UFE72" s="514"/>
      <c r="UFF72" s="514"/>
      <c r="UFG72" s="514"/>
      <c r="UFH72" s="514"/>
      <c r="UFI72" s="514"/>
      <c r="UFJ72" s="514"/>
      <c r="UFK72" s="514"/>
      <c r="UFL72" s="514"/>
      <c r="UFM72" s="514"/>
      <c r="UFN72" s="514"/>
      <c r="UFO72" s="514"/>
      <c r="UFP72" s="514"/>
      <c r="UFQ72" s="514"/>
      <c r="UFR72" s="514"/>
      <c r="UFS72" s="514"/>
      <c r="UFT72" s="514"/>
      <c r="UFU72" s="514"/>
      <c r="UFV72" s="514"/>
      <c r="UFW72" s="514"/>
      <c r="UFX72" s="514"/>
      <c r="UFY72" s="514"/>
      <c r="UFZ72" s="514"/>
      <c r="UGA72" s="514"/>
      <c r="UGB72" s="514"/>
      <c r="UGC72" s="514"/>
      <c r="UGD72" s="514"/>
      <c r="UGE72" s="514"/>
      <c r="UGF72" s="514"/>
      <c r="UGG72" s="514"/>
      <c r="UGH72" s="514"/>
      <c r="UGI72" s="514"/>
      <c r="UGJ72" s="514"/>
      <c r="UGK72" s="514"/>
      <c r="UGL72" s="514"/>
      <c r="UGM72" s="514"/>
      <c r="UGN72" s="514"/>
      <c r="UGO72" s="514"/>
      <c r="UGP72" s="514"/>
      <c r="UGQ72" s="514"/>
      <c r="UGR72" s="514"/>
      <c r="UGS72" s="514"/>
      <c r="UGT72" s="514"/>
      <c r="UGU72" s="514"/>
      <c r="UGV72" s="514"/>
      <c r="UGW72" s="514"/>
      <c r="UGX72" s="514"/>
      <c r="UGY72" s="514"/>
      <c r="UGZ72" s="514"/>
      <c r="UHA72" s="514"/>
      <c r="UHB72" s="514"/>
      <c r="UHC72" s="514"/>
      <c r="UHD72" s="514"/>
      <c r="UHE72" s="514"/>
      <c r="UHF72" s="514"/>
      <c r="UHG72" s="514"/>
      <c r="UHH72" s="514"/>
      <c r="UHI72" s="514"/>
      <c r="UHJ72" s="514"/>
      <c r="UHK72" s="514"/>
      <c r="UHL72" s="514"/>
      <c r="UHM72" s="514"/>
      <c r="UHN72" s="514"/>
      <c r="UHO72" s="514"/>
      <c r="UHP72" s="514"/>
      <c r="UHQ72" s="514"/>
      <c r="UHR72" s="514"/>
      <c r="UHS72" s="514"/>
      <c r="UHT72" s="514"/>
      <c r="UHU72" s="514"/>
      <c r="UHV72" s="514"/>
      <c r="UHW72" s="514"/>
      <c r="UHX72" s="514"/>
      <c r="UHY72" s="514"/>
      <c r="UHZ72" s="514"/>
      <c r="UIA72" s="514"/>
      <c r="UIB72" s="514"/>
      <c r="UIC72" s="514"/>
      <c r="UID72" s="514"/>
      <c r="UIE72" s="514"/>
      <c r="UIF72" s="514"/>
      <c r="UIG72" s="514"/>
      <c r="UIH72" s="514"/>
      <c r="UII72" s="514"/>
      <c r="UIJ72" s="514"/>
      <c r="UIK72" s="514"/>
      <c r="UIL72" s="514"/>
      <c r="UIM72" s="514"/>
      <c r="UIN72" s="514"/>
      <c r="UIO72" s="514"/>
      <c r="UIP72" s="514"/>
      <c r="UIQ72" s="514"/>
      <c r="UIR72" s="514"/>
      <c r="UIS72" s="514"/>
      <c r="UIT72" s="514"/>
      <c r="UIU72" s="514"/>
      <c r="UIV72" s="514"/>
      <c r="UIW72" s="514"/>
      <c r="UIX72" s="514"/>
      <c r="UIY72" s="514"/>
      <c r="UIZ72" s="514"/>
      <c r="UJA72" s="514"/>
      <c r="UJB72" s="514"/>
      <c r="UJC72" s="514"/>
      <c r="UJD72" s="514"/>
      <c r="UJE72" s="514"/>
      <c r="UJF72" s="514"/>
      <c r="UJG72" s="514"/>
      <c r="UJH72" s="514"/>
      <c r="UJI72" s="514"/>
      <c r="UJJ72" s="514"/>
      <c r="UJK72" s="514"/>
      <c r="UJL72" s="514"/>
      <c r="UJM72" s="514"/>
      <c r="UJN72" s="514"/>
      <c r="UJO72" s="514"/>
      <c r="UJP72" s="514"/>
      <c r="UJQ72" s="514"/>
      <c r="UJR72" s="514"/>
      <c r="UJS72" s="514"/>
      <c r="UJT72" s="514"/>
      <c r="UJU72" s="514"/>
      <c r="UJV72" s="514"/>
      <c r="UJW72" s="514"/>
      <c r="UJX72" s="514"/>
      <c r="UJY72" s="514"/>
      <c r="UJZ72" s="514"/>
      <c r="UKA72" s="514"/>
      <c r="UKB72" s="514"/>
      <c r="UKC72" s="514"/>
      <c r="UKD72" s="514"/>
      <c r="UKE72" s="514"/>
      <c r="UKF72" s="514"/>
      <c r="UKG72" s="514"/>
      <c r="UKH72" s="514"/>
      <c r="UKI72" s="514"/>
      <c r="UKJ72" s="514"/>
      <c r="UKK72" s="514"/>
      <c r="UKL72" s="514"/>
      <c r="UKM72" s="514"/>
      <c r="UKN72" s="514"/>
      <c r="UKO72" s="514"/>
      <c r="UKP72" s="514"/>
      <c r="UKQ72" s="514"/>
      <c r="UKR72" s="514"/>
      <c r="UKS72" s="514"/>
      <c r="UKT72" s="514"/>
      <c r="UKU72" s="514"/>
      <c r="UKV72" s="514"/>
      <c r="UKW72" s="514"/>
      <c r="UKX72" s="514"/>
      <c r="UKY72" s="514"/>
      <c r="UKZ72" s="514"/>
      <c r="ULA72" s="514"/>
      <c r="ULB72" s="514"/>
      <c r="ULC72" s="514"/>
      <c r="ULD72" s="514"/>
      <c r="ULE72" s="514"/>
      <c r="ULF72" s="514"/>
      <c r="ULG72" s="514"/>
      <c r="ULH72" s="514"/>
      <c r="ULI72" s="514"/>
      <c r="ULJ72" s="514"/>
      <c r="ULK72" s="514"/>
      <c r="ULL72" s="514"/>
      <c r="ULM72" s="514"/>
      <c r="ULN72" s="514"/>
      <c r="ULO72" s="514"/>
      <c r="ULP72" s="514"/>
      <c r="ULQ72" s="514"/>
      <c r="ULR72" s="514"/>
      <c r="ULS72" s="514"/>
      <c r="ULT72" s="514"/>
      <c r="ULU72" s="514"/>
      <c r="ULV72" s="514"/>
      <c r="ULW72" s="514"/>
      <c r="ULX72" s="514"/>
      <c r="ULY72" s="514"/>
      <c r="ULZ72" s="514"/>
      <c r="UMA72" s="514"/>
      <c r="UMB72" s="514"/>
      <c r="UMC72" s="514"/>
      <c r="UMD72" s="514"/>
      <c r="UME72" s="514"/>
      <c r="UMF72" s="514"/>
      <c r="UMG72" s="514"/>
      <c r="UMH72" s="514"/>
      <c r="UMI72" s="514"/>
      <c r="UMJ72" s="514"/>
      <c r="UMK72" s="514"/>
      <c r="UML72" s="514"/>
      <c r="UMM72" s="514"/>
      <c r="UMN72" s="514"/>
      <c r="UMO72" s="514"/>
      <c r="UMP72" s="514"/>
      <c r="UMQ72" s="514"/>
      <c r="UMR72" s="514"/>
      <c r="UMS72" s="514"/>
      <c r="UMT72" s="514"/>
      <c r="UMU72" s="514"/>
      <c r="UMV72" s="514"/>
      <c r="UMW72" s="514"/>
      <c r="UMX72" s="514"/>
      <c r="UMY72" s="514"/>
      <c r="UMZ72" s="514"/>
      <c r="UNA72" s="514"/>
      <c r="UNB72" s="514"/>
      <c r="UNC72" s="514"/>
      <c r="UND72" s="514"/>
      <c r="UNE72" s="514"/>
      <c r="UNF72" s="514"/>
      <c r="UNG72" s="514"/>
      <c r="UNH72" s="514"/>
      <c r="UNI72" s="514"/>
      <c r="UNJ72" s="514"/>
      <c r="UNK72" s="514"/>
      <c r="UNL72" s="514"/>
      <c r="UNM72" s="514"/>
      <c r="UNN72" s="514"/>
      <c r="UNO72" s="514"/>
      <c r="UNP72" s="514"/>
      <c r="UNQ72" s="514"/>
      <c r="UNR72" s="514"/>
      <c r="UNS72" s="514"/>
      <c r="UNT72" s="514"/>
      <c r="UNU72" s="514"/>
      <c r="UNV72" s="514"/>
      <c r="UNW72" s="514"/>
      <c r="UNX72" s="514"/>
      <c r="UNY72" s="514"/>
      <c r="UNZ72" s="514"/>
      <c r="UOA72" s="514"/>
      <c r="UOB72" s="514"/>
      <c r="UOC72" s="514"/>
      <c r="UOD72" s="514"/>
      <c r="UOE72" s="514"/>
      <c r="UOF72" s="514"/>
      <c r="UOG72" s="514"/>
      <c r="UOH72" s="514"/>
      <c r="UOI72" s="514"/>
      <c r="UOJ72" s="514"/>
      <c r="UOK72" s="514"/>
      <c r="UOL72" s="514"/>
      <c r="UOM72" s="514"/>
      <c r="UON72" s="514"/>
      <c r="UOO72" s="514"/>
      <c r="UOP72" s="514"/>
      <c r="UOQ72" s="514"/>
      <c r="UOR72" s="514"/>
      <c r="UOS72" s="514"/>
      <c r="UOT72" s="514"/>
      <c r="UOU72" s="514"/>
      <c r="UOV72" s="514"/>
      <c r="UOW72" s="514"/>
      <c r="UOX72" s="514"/>
      <c r="UOY72" s="514"/>
      <c r="UOZ72" s="514"/>
      <c r="UPA72" s="514"/>
      <c r="UPB72" s="514"/>
      <c r="UPC72" s="514"/>
      <c r="UPD72" s="514"/>
      <c r="UPE72" s="514"/>
      <c r="UPF72" s="514"/>
      <c r="UPG72" s="514"/>
      <c r="UPH72" s="514"/>
      <c r="UPI72" s="514"/>
      <c r="UPJ72" s="514"/>
      <c r="UPK72" s="514"/>
      <c r="UPL72" s="514"/>
      <c r="UPM72" s="514"/>
      <c r="UPN72" s="514"/>
      <c r="UPO72" s="514"/>
      <c r="UPP72" s="514"/>
      <c r="UPQ72" s="514"/>
      <c r="UPR72" s="514"/>
      <c r="UPS72" s="514"/>
      <c r="UPT72" s="514"/>
      <c r="UPU72" s="514"/>
      <c r="UPV72" s="514"/>
      <c r="UPW72" s="514"/>
      <c r="UPX72" s="514"/>
      <c r="UPY72" s="514"/>
      <c r="UPZ72" s="514"/>
      <c r="UQA72" s="514"/>
      <c r="UQB72" s="514"/>
      <c r="UQC72" s="514"/>
      <c r="UQD72" s="514"/>
      <c r="UQE72" s="514"/>
      <c r="UQF72" s="514"/>
      <c r="UQG72" s="514"/>
      <c r="UQH72" s="514"/>
      <c r="UQI72" s="514"/>
      <c r="UQJ72" s="514"/>
      <c r="UQK72" s="514"/>
      <c r="UQL72" s="514"/>
      <c r="UQM72" s="514"/>
      <c r="UQN72" s="514"/>
      <c r="UQO72" s="514"/>
      <c r="UQP72" s="514"/>
      <c r="UQQ72" s="514"/>
      <c r="UQR72" s="514"/>
      <c r="UQS72" s="514"/>
      <c r="UQT72" s="514"/>
      <c r="UQU72" s="514"/>
      <c r="UQV72" s="514"/>
      <c r="UQW72" s="514"/>
      <c r="UQX72" s="514"/>
      <c r="UQY72" s="514"/>
      <c r="UQZ72" s="514"/>
      <c r="URA72" s="514"/>
      <c r="URB72" s="514"/>
      <c r="URC72" s="514"/>
      <c r="URD72" s="514"/>
      <c r="URE72" s="514"/>
      <c r="URF72" s="514"/>
      <c r="URG72" s="514"/>
      <c r="URH72" s="514"/>
      <c r="URI72" s="514"/>
      <c r="URJ72" s="514"/>
      <c r="URK72" s="514"/>
      <c r="URL72" s="514"/>
      <c r="URM72" s="514"/>
      <c r="URN72" s="514"/>
      <c r="URO72" s="514"/>
      <c r="URP72" s="514"/>
      <c r="URQ72" s="514"/>
      <c r="URR72" s="514"/>
      <c r="URS72" s="514"/>
      <c r="URT72" s="514"/>
      <c r="URU72" s="514"/>
      <c r="URV72" s="514"/>
      <c r="URW72" s="514"/>
      <c r="URX72" s="514"/>
      <c r="URY72" s="514"/>
      <c r="URZ72" s="514"/>
      <c r="USA72" s="514"/>
      <c r="USB72" s="514"/>
      <c r="USC72" s="514"/>
      <c r="USD72" s="514"/>
      <c r="USE72" s="514"/>
      <c r="USF72" s="514"/>
      <c r="USG72" s="514"/>
      <c r="USH72" s="514"/>
      <c r="USI72" s="514"/>
      <c r="USJ72" s="514"/>
      <c r="USK72" s="514"/>
      <c r="USL72" s="514"/>
      <c r="USM72" s="514"/>
      <c r="USN72" s="514"/>
      <c r="USO72" s="514"/>
      <c r="USP72" s="514"/>
      <c r="USQ72" s="514"/>
      <c r="USR72" s="514"/>
      <c r="USS72" s="514"/>
      <c r="UST72" s="514"/>
      <c r="USU72" s="514"/>
      <c r="USV72" s="514"/>
      <c r="USW72" s="514"/>
      <c r="USX72" s="514"/>
      <c r="USY72" s="514"/>
      <c r="USZ72" s="514"/>
      <c r="UTA72" s="514"/>
      <c r="UTB72" s="514"/>
      <c r="UTC72" s="514"/>
      <c r="UTD72" s="514"/>
      <c r="UTE72" s="514"/>
      <c r="UTF72" s="514"/>
      <c r="UTG72" s="514"/>
      <c r="UTH72" s="514"/>
      <c r="UTI72" s="514"/>
      <c r="UTJ72" s="514"/>
      <c r="UTK72" s="514"/>
      <c r="UTL72" s="514"/>
      <c r="UTM72" s="514"/>
      <c r="UTN72" s="514"/>
      <c r="UTO72" s="514"/>
      <c r="UTP72" s="514"/>
      <c r="UTQ72" s="514"/>
      <c r="UTR72" s="514"/>
      <c r="UTS72" s="514"/>
      <c r="UTT72" s="514"/>
      <c r="UTU72" s="514"/>
      <c r="UTV72" s="514"/>
      <c r="UTW72" s="514"/>
      <c r="UTX72" s="514"/>
      <c r="UTY72" s="514"/>
      <c r="UTZ72" s="514"/>
      <c r="UUA72" s="514"/>
      <c r="UUB72" s="514"/>
      <c r="UUC72" s="514"/>
      <c r="UUD72" s="514"/>
      <c r="UUE72" s="514"/>
      <c r="UUF72" s="514"/>
      <c r="UUG72" s="514"/>
      <c r="UUH72" s="514"/>
      <c r="UUI72" s="514"/>
      <c r="UUJ72" s="514"/>
      <c r="UUK72" s="514"/>
      <c r="UUL72" s="514"/>
      <c r="UUM72" s="514"/>
      <c r="UUN72" s="514"/>
      <c r="UUO72" s="514"/>
      <c r="UUP72" s="514"/>
      <c r="UUQ72" s="514"/>
      <c r="UUR72" s="514"/>
      <c r="UUS72" s="514"/>
      <c r="UUT72" s="514"/>
      <c r="UUU72" s="514"/>
      <c r="UUV72" s="514"/>
      <c r="UUW72" s="514"/>
      <c r="UUX72" s="514"/>
      <c r="UUY72" s="514"/>
      <c r="UUZ72" s="514"/>
      <c r="UVA72" s="514"/>
      <c r="UVB72" s="514"/>
      <c r="UVC72" s="514"/>
      <c r="UVD72" s="514"/>
      <c r="UVE72" s="514"/>
      <c r="UVF72" s="514"/>
      <c r="UVG72" s="514"/>
      <c r="UVH72" s="514"/>
      <c r="UVI72" s="514"/>
      <c r="UVJ72" s="514"/>
      <c r="UVK72" s="514"/>
      <c r="UVL72" s="514"/>
      <c r="UVM72" s="514"/>
      <c r="UVN72" s="514"/>
      <c r="UVO72" s="514"/>
      <c r="UVP72" s="514"/>
      <c r="UVQ72" s="514"/>
      <c r="UVR72" s="514"/>
      <c r="UVS72" s="514"/>
      <c r="UVT72" s="514"/>
      <c r="UVU72" s="514"/>
      <c r="UVV72" s="514"/>
      <c r="UVW72" s="514"/>
      <c r="UVX72" s="514"/>
      <c r="UVY72" s="514"/>
      <c r="UVZ72" s="514"/>
      <c r="UWA72" s="514"/>
      <c r="UWB72" s="514"/>
      <c r="UWC72" s="514"/>
      <c r="UWD72" s="514"/>
      <c r="UWE72" s="514"/>
      <c r="UWF72" s="514"/>
      <c r="UWG72" s="514"/>
      <c r="UWH72" s="514"/>
      <c r="UWI72" s="514"/>
      <c r="UWJ72" s="514"/>
      <c r="UWK72" s="514"/>
      <c r="UWL72" s="514"/>
      <c r="UWM72" s="514"/>
      <c r="UWN72" s="514"/>
      <c r="UWO72" s="514"/>
      <c r="UWP72" s="514"/>
      <c r="UWQ72" s="514"/>
      <c r="UWR72" s="514"/>
      <c r="UWS72" s="514"/>
      <c r="UWT72" s="514"/>
      <c r="UWU72" s="514"/>
      <c r="UWV72" s="514"/>
      <c r="UWW72" s="514"/>
      <c r="UWX72" s="514"/>
      <c r="UWY72" s="514"/>
      <c r="UWZ72" s="514"/>
      <c r="UXA72" s="514"/>
      <c r="UXB72" s="514"/>
      <c r="UXC72" s="514"/>
      <c r="UXD72" s="514"/>
      <c r="UXE72" s="514"/>
      <c r="UXF72" s="514"/>
      <c r="UXG72" s="514"/>
      <c r="UXH72" s="514"/>
      <c r="UXI72" s="514"/>
      <c r="UXJ72" s="514"/>
      <c r="UXK72" s="514"/>
      <c r="UXL72" s="514"/>
      <c r="UXM72" s="514"/>
      <c r="UXN72" s="514"/>
      <c r="UXO72" s="514"/>
      <c r="UXP72" s="514"/>
      <c r="UXQ72" s="514"/>
      <c r="UXR72" s="514"/>
      <c r="UXS72" s="514"/>
      <c r="UXT72" s="514"/>
      <c r="UXU72" s="514"/>
      <c r="UXV72" s="514"/>
      <c r="UXW72" s="514"/>
      <c r="UXX72" s="514"/>
      <c r="UXY72" s="514"/>
      <c r="UXZ72" s="514"/>
      <c r="UYA72" s="514"/>
      <c r="UYB72" s="514"/>
      <c r="UYC72" s="514"/>
      <c r="UYD72" s="514"/>
      <c r="UYE72" s="514"/>
      <c r="UYF72" s="514"/>
      <c r="UYG72" s="514"/>
      <c r="UYH72" s="514"/>
      <c r="UYI72" s="514"/>
      <c r="UYJ72" s="514"/>
      <c r="UYK72" s="514"/>
      <c r="UYL72" s="514"/>
      <c r="UYM72" s="514"/>
      <c r="UYN72" s="514"/>
      <c r="UYO72" s="514"/>
      <c r="UYP72" s="514"/>
      <c r="UYQ72" s="514"/>
      <c r="UYR72" s="514"/>
      <c r="UYS72" s="514"/>
      <c r="UYT72" s="514"/>
      <c r="UYU72" s="514"/>
      <c r="UYV72" s="514"/>
      <c r="UYW72" s="514"/>
      <c r="UYX72" s="514"/>
      <c r="UYY72" s="514"/>
      <c r="UYZ72" s="514"/>
      <c r="UZA72" s="514"/>
      <c r="UZB72" s="514"/>
      <c r="UZC72" s="514"/>
      <c r="UZD72" s="514"/>
      <c r="UZE72" s="514"/>
      <c r="UZF72" s="514"/>
      <c r="UZG72" s="514"/>
      <c r="UZH72" s="514"/>
      <c r="UZI72" s="514"/>
      <c r="UZJ72" s="514"/>
      <c r="UZK72" s="514"/>
      <c r="UZL72" s="514"/>
      <c r="UZM72" s="514"/>
      <c r="UZN72" s="514"/>
      <c r="UZO72" s="514"/>
      <c r="UZP72" s="514"/>
      <c r="UZQ72" s="514"/>
      <c r="UZR72" s="514"/>
      <c r="UZS72" s="514"/>
      <c r="UZT72" s="514"/>
      <c r="UZU72" s="514"/>
      <c r="UZV72" s="514"/>
      <c r="UZW72" s="514"/>
      <c r="UZX72" s="514"/>
      <c r="UZY72" s="514"/>
      <c r="UZZ72" s="514"/>
      <c r="VAA72" s="514"/>
      <c r="VAB72" s="514"/>
      <c r="VAC72" s="514"/>
      <c r="VAD72" s="514"/>
      <c r="VAE72" s="514"/>
      <c r="VAF72" s="514"/>
      <c r="VAG72" s="514"/>
      <c r="VAH72" s="514"/>
      <c r="VAI72" s="514"/>
      <c r="VAJ72" s="514"/>
      <c r="VAK72" s="514"/>
      <c r="VAL72" s="514"/>
      <c r="VAM72" s="514"/>
      <c r="VAN72" s="514"/>
      <c r="VAO72" s="514"/>
      <c r="VAP72" s="514"/>
      <c r="VAQ72" s="514"/>
      <c r="VAR72" s="514"/>
      <c r="VAS72" s="514"/>
      <c r="VAT72" s="514"/>
      <c r="VAU72" s="514"/>
      <c r="VAV72" s="514"/>
      <c r="VAW72" s="514"/>
      <c r="VAX72" s="514"/>
      <c r="VAY72" s="514"/>
      <c r="VAZ72" s="514"/>
      <c r="VBA72" s="514"/>
      <c r="VBB72" s="514"/>
      <c r="VBC72" s="514"/>
      <c r="VBD72" s="514"/>
      <c r="VBE72" s="514"/>
      <c r="VBF72" s="514"/>
      <c r="VBG72" s="514"/>
      <c r="VBH72" s="514"/>
      <c r="VBI72" s="514"/>
      <c r="VBJ72" s="514"/>
      <c r="VBK72" s="514"/>
      <c r="VBL72" s="514"/>
      <c r="VBM72" s="514"/>
      <c r="VBN72" s="514"/>
      <c r="VBO72" s="514"/>
      <c r="VBP72" s="514"/>
      <c r="VBQ72" s="514"/>
      <c r="VBR72" s="514"/>
      <c r="VBS72" s="514"/>
      <c r="VBT72" s="514"/>
      <c r="VBU72" s="514"/>
      <c r="VBV72" s="514"/>
      <c r="VBW72" s="514"/>
      <c r="VBX72" s="514"/>
      <c r="VBY72" s="514"/>
      <c r="VBZ72" s="514"/>
      <c r="VCA72" s="514"/>
      <c r="VCB72" s="514"/>
      <c r="VCC72" s="514"/>
      <c r="VCD72" s="514"/>
      <c r="VCE72" s="514"/>
      <c r="VCF72" s="514"/>
      <c r="VCG72" s="514"/>
      <c r="VCH72" s="514"/>
      <c r="VCI72" s="514"/>
      <c r="VCJ72" s="514"/>
      <c r="VCK72" s="514"/>
      <c r="VCL72" s="514"/>
      <c r="VCM72" s="514"/>
      <c r="VCN72" s="514"/>
      <c r="VCO72" s="514"/>
      <c r="VCP72" s="514"/>
      <c r="VCQ72" s="514"/>
      <c r="VCR72" s="514"/>
      <c r="VCS72" s="514"/>
      <c r="VCT72" s="514"/>
      <c r="VCU72" s="514"/>
      <c r="VCV72" s="514"/>
      <c r="VCW72" s="514"/>
      <c r="VCX72" s="514"/>
      <c r="VCY72" s="514"/>
      <c r="VCZ72" s="514"/>
      <c r="VDA72" s="514"/>
      <c r="VDB72" s="514"/>
      <c r="VDC72" s="514"/>
      <c r="VDD72" s="514"/>
      <c r="VDE72" s="514"/>
      <c r="VDF72" s="514"/>
      <c r="VDG72" s="514"/>
      <c r="VDH72" s="514"/>
      <c r="VDI72" s="514"/>
      <c r="VDJ72" s="514"/>
      <c r="VDK72" s="514"/>
      <c r="VDL72" s="514"/>
      <c r="VDM72" s="514"/>
      <c r="VDN72" s="514"/>
      <c r="VDO72" s="514"/>
      <c r="VDP72" s="514"/>
      <c r="VDQ72" s="514"/>
      <c r="VDR72" s="514"/>
      <c r="VDS72" s="514"/>
      <c r="VDT72" s="514"/>
      <c r="VDU72" s="514"/>
      <c r="VDV72" s="514"/>
      <c r="VDW72" s="514"/>
      <c r="VDX72" s="514"/>
      <c r="VDY72" s="514"/>
      <c r="VDZ72" s="514"/>
      <c r="VEA72" s="514"/>
      <c r="VEB72" s="514"/>
      <c r="VEC72" s="514"/>
      <c r="VED72" s="514"/>
      <c r="VEE72" s="514"/>
      <c r="VEF72" s="514"/>
      <c r="VEG72" s="514"/>
      <c r="VEH72" s="514"/>
      <c r="VEI72" s="514"/>
      <c r="VEJ72" s="514"/>
      <c r="VEK72" s="514"/>
      <c r="VEL72" s="514"/>
      <c r="VEM72" s="514"/>
      <c r="VEN72" s="514"/>
      <c r="VEO72" s="514"/>
      <c r="VEP72" s="514"/>
      <c r="VEQ72" s="514"/>
      <c r="VER72" s="514"/>
      <c r="VES72" s="514"/>
      <c r="VET72" s="514"/>
      <c r="VEU72" s="514"/>
      <c r="VEV72" s="514"/>
      <c r="VEW72" s="514"/>
      <c r="VEX72" s="514"/>
      <c r="VEY72" s="514"/>
      <c r="VEZ72" s="514"/>
      <c r="VFA72" s="514"/>
      <c r="VFB72" s="514"/>
      <c r="VFC72" s="514"/>
      <c r="VFD72" s="514"/>
      <c r="VFE72" s="514"/>
      <c r="VFF72" s="514"/>
      <c r="VFG72" s="514"/>
      <c r="VFH72" s="514"/>
      <c r="VFI72" s="514"/>
      <c r="VFJ72" s="514"/>
      <c r="VFK72" s="514"/>
      <c r="VFL72" s="514"/>
      <c r="VFM72" s="514"/>
      <c r="VFN72" s="514"/>
      <c r="VFO72" s="514"/>
      <c r="VFP72" s="514"/>
      <c r="VFQ72" s="514"/>
      <c r="VFR72" s="514"/>
      <c r="VFS72" s="514"/>
      <c r="VFT72" s="514"/>
      <c r="VFU72" s="514"/>
      <c r="VFV72" s="514"/>
      <c r="VFW72" s="514"/>
      <c r="VFX72" s="514"/>
      <c r="VFY72" s="514"/>
      <c r="VFZ72" s="514"/>
      <c r="VGA72" s="514"/>
      <c r="VGB72" s="514"/>
      <c r="VGC72" s="514"/>
      <c r="VGD72" s="514"/>
      <c r="VGE72" s="514"/>
      <c r="VGF72" s="514"/>
      <c r="VGG72" s="514"/>
      <c r="VGH72" s="514"/>
      <c r="VGI72" s="514"/>
      <c r="VGJ72" s="514"/>
      <c r="VGK72" s="514"/>
      <c r="VGL72" s="514"/>
      <c r="VGM72" s="514"/>
      <c r="VGN72" s="514"/>
      <c r="VGO72" s="514"/>
      <c r="VGP72" s="514"/>
      <c r="VGQ72" s="514"/>
      <c r="VGR72" s="514"/>
      <c r="VGS72" s="514"/>
      <c r="VGT72" s="514"/>
      <c r="VGU72" s="514"/>
      <c r="VGV72" s="514"/>
      <c r="VGW72" s="514"/>
      <c r="VGX72" s="514"/>
      <c r="VGY72" s="514"/>
      <c r="VGZ72" s="514"/>
      <c r="VHA72" s="514"/>
      <c r="VHB72" s="514"/>
      <c r="VHC72" s="514"/>
      <c r="VHD72" s="514"/>
      <c r="VHE72" s="514"/>
      <c r="VHF72" s="514"/>
      <c r="VHG72" s="514"/>
      <c r="VHH72" s="514"/>
      <c r="VHI72" s="514"/>
      <c r="VHJ72" s="514"/>
      <c r="VHK72" s="514"/>
      <c r="VHL72" s="514"/>
      <c r="VHM72" s="514"/>
      <c r="VHN72" s="514"/>
      <c r="VHO72" s="514"/>
      <c r="VHP72" s="514"/>
      <c r="VHQ72" s="514"/>
      <c r="VHR72" s="514"/>
      <c r="VHS72" s="514"/>
      <c r="VHT72" s="514"/>
      <c r="VHU72" s="514"/>
      <c r="VHV72" s="514"/>
      <c r="VHW72" s="514"/>
      <c r="VHX72" s="514"/>
      <c r="VHY72" s="514"/>
      <c r="VHZ72" s="514"/>
      <c r="VIA72" s="514"/>
      <c r="VIB72" s="514"/>
      <c r="VIC72" s="514"/>
      <c r="VID72" s="514"/>
      <c r="VIE72" s="514"/>
      <c r="VIF72" s="514"/>
      <c r="VIG72" s="514"/>
      <c r="VIH72" s="514"/>
      <c r="VII72" s="514"/>
      <c r="VIJ72" s="514"/>
      <c r="VIK72" s="514"/>
      <c r="VIL72" s="514"/>
      <c r="VIM72" s="514"/>
      <c r="VIN72" s="514"/>
      <c r="VIO72" s="514"/>
      <c r="VIP72" s="514"/>
      <c r="VIQ72" s="514"/>
      <c r="VIR72" s="514"/>
      <c r="VIS72" s="514"/>
      <c r="VIT72" s="514"/>
      <c r="VIU72" s="514"/>
      <c r="VIV72" s="514"/>
      <c r="VIW72" s="514"/>
      <c r="VIX72" s="514"/>
      <c r="VIY72" s="514"/>
      <c r="VIZ72" s="514"/>
      <c r="VJA72" s="514"/>
      <c r="VJB72" s="514"/>
      <c r="VJC72" s="514"/>
      <c r="VJD72" s="514"/>
      <c r="VJE72" s="514"/>
      <c r="VJF72" s="514"/>
      <c r="VJG72" s="514"/>
      <c r="VJH72" s="514"/>
      <c r="VJI72" s="514"/>
      <c r="VJJ72" s="514"/>
      <c r="VJK72" s="514"/>
      <c r="VJL72" s="514"/>
      <c r="VJM72" s="514"/>
      <c r="VJN72" s="514"/>
      <c r="VJO72" s="514"/>
      <c r="VJP72" s="514"/>
      <c r="VJQ72" s="514"/>
      <c r="VJR72" s="514"/>
      <c r="VJS72" s="514"/>
      <c r="VJT72" s="514"/>
      <c r="VJU72" s="514"/>
      <c r="VJV72" s="514"/>
      <c r="VJW72" s="514"/>
      <c r="VJX72" s="514"/>
      <c r="VJY72" s="514"/>
      <c r="VJZ72" s="514"/>
      <c r="VKA72" s="514"/>
      <c r="VKB72" s="514"/>
      <c r="VKC72" s="514"/>
      <c r="VKD72" s="514"/>
      <c r="VKE72" s="514"/>
      <c r="VKF72" s="514"/>
      <c r="VKG72" s="514"/>
      <c r="VKH72" s="514"/>
      <c r="VKI72" s="514"/>
      <c r="VKJ72" s="514"/>
      <c r="VKK72" s="514"/>
      <c r="VKL72" s="514"/>
      <c r="VKM72" s="514"/>
      <c r="VKN72" s="514"/>
      <c r="VKO72" s="514"/>
      <c r="VKP72" s="514"/>
      <c r="VKQ72" s="514"/>
      <c r="VKR72" s="514"/>
      <c r="VKS72" s="514"/>
      <c r="VKT72" s="514"/>
      <c r="VKU72" s="514"/>
      <c r="VKV72" s="514"/>
      <c r="VKW72" s="514"/>
      <c r="VKX72" s="514"/>
      <c r="VKY72" s="514"/>
      <c r="VKZ72" s="514"/>
      <c r="VLA72" s="514"/>
      <c r="VLB72" s="514"/>
      <c r="VLC72" s="514"/>
      <c r="VLD72" s="514"/>
      <c r="VLE72" s="514"/>
      <c r="VLF72" s="514"/>
      <c r="VLG72" s="514"/>
      <c r="VLH72" s="514"/>
      <c r="VLI72" s="514"/>
      <c r="VLJ72" s="514"/>
      <c r="VLK72" s="514"/>
      <c r="VLL72" s="514"/>
      <c r="VLM72" s="514"/>
      <c r="VLN72" s="514"/>
      <c r="VLO72" s="514"/>
      <c r="VLP72" s="514"/>
      <c r="VLQ72" s="514"/>
      <c r="VLR72" s="514"/>
      <c r="VLS72" s="514"/>
      <c r="VLT72" s="514"/>
      <c r="VLU72" s="514"/>
      <c r="VLV72" s="514"/>
      <c r="VLW72" s="514"/>
      <c r="VLX72" s="514"/>
      <c r="VLY72" s="514"/>
      <c r="VLZ72" s="514"/>
      <c r="VMA72" s="514"/>
      <c r="VMB72" s="514"/>
      <c r="VMC72" s="514"/>
      <c r="VMD72" s="514"/>
      <c r="VME72" s="514"/>
      <c r="VMF72" s="514"/>
      <c r="VMG72" s="514"/>
      <c r="VMH72" s="514"/>
      <c r="VMI72" s="514"/>
      <c r="VMJ72" s="514"/>
      <c r="VMK72" s="514"/>
      <c r="VML72" s="514"/>
      <c r="VMM72" s="514"/>
      <c r="VMN72" s="514"/>
      <c r="VMO72" s="514"/>
      <c r="VMP72" s="514"/>
      <c r="VMQ72" s="514"/>
      <c r="VMR72" s="514"/>
      <c r="VMS72" s="514"/>
      <c r="VMT72" s="514"/>
      <c r="VMU72" s="514"/>
      <c r="VMV72" s="514"/>
      <c r="VMW72" s="514"/>
      <c r="VMX72" s="514"/>
      <c r="VMY72" s="514"/>
      <c r="VMZ72" s="514"/>
      <c r="VNA72" s="514"/>
      <c r="VNB72" s="514"/>
      <c r="VNC72" s="514"/>
      <c r="VND72" s="514"/>
      <c r="VNE72" s="514"/>
      <c r="VNF72" s="514"/>
      <c r="VNG72" s="514"/>
      <c r="VNH72" s="514"/>
      <c r="VNI72" s="514"/>
      <c r="VNJ72" s="514"/>
      <c r="VNK72" s="514"/>
      <c r="VNL72" s="514"/>
      <c r="VNM72" s="514"/>
      <c r="VNN72" s="514"/>
      <c r="VNO72" s="514"/>
      <c r="VNP72" s="514"/>
      <c r="VNQ72" s="514"/>
      <c r="VNR72" s="514"/>
      <c r="VNS72" s="514"/>
      <c r="VNT72" s="514"/>
      <c r="VNU72" s="514"/>
      <c r="VNV72" s="514"/>
      <c r="VNW72" s="514"/>
      <c r="VNX72" s="514"/>
      <c r="VNY72" s="514"/>
      <c r="VNZ72" s="514"/>
      <c r="VOA72" s="514"/>
      <c r="VOB72" s="514"/>
      <c r="VOC72" s="514"/>
      <c r="VOD72" s="514"/>
      <c r="VOE72" s="514"/>
      <c r="VOF72" s="514"/>
      <c r="VOG72" s="514"/>
      <c r="VOH72" s="514"/>
      <c r="VOI72" s="514"/>
      <c r="VOJ72" s="514"/>
      <c r="VOK72" s="514"/>
      <c r="VOL72" s="514"/>
      <c r="VOM72" s="514"/>
      <c r="VON72" s="514"/>
      <c r="VOO72" s="514"/>
      <c r="VOP72" s="514"/>
      <c r="VOQ72" s="514"/>
      <c r="VOR72" s="514"/>
      <c r="VOS72" s="514"/>
      <c r="VOT72" s="514"/>
      <c r="VOU72" s="514"/>
      <c r="VOV72" s="514"/>
      <c r="VOW72" s="514"/>
      <c r="VOX72" s="514"/>
      <c r="VOY72" s="514"/>
      <c r="VOZ72" s="514"/>
      <c r="VPA72" s="514"/>
      <c r="VPB72" s="514"/>
      <c r="VPC72" s="514"/>
      <c r="VPD72" s="514"/>
      <c r="VPE72" s="514"/>
      <c r="VPF72" s="514"/>
      <c r="VPG72" s="514"/>
      <c r="VPH72" s="514"/>
      <c r="VPI72" s="514"/>
      <c r="VPJ72" s="514"/>
      <c r="VPK72" s="514"/>
      <c r="VPL72" s="514"/>
      <c r="VPM72" s="514"/>
      <c r="VPN72" s="514"/>
      <c r="VPO72" s="514"/>
      <c r="VPP72" s="514"/>
      <c r="VPQ72" s="514"/>
      <c r="VPR72" s="514"/>
      <c r="VPS72" s="514"/>
      <c r="VPT72" s="514"/>
      <c r="VPU72" s="514"/>
      <c r="VPV72" s="514"/>
      <c r="VPW72" s="514"/>
      <c r="VPX72" s="514"/>
      <c r="VPY72" s="514"/>
      <c r="VPZ72" s="514"/>
      <c r="VQA72" s="514"/>
      <c r="VQB72" s="514"/>
      <c r="VQC72" s="514"/>
      <c r="VQD72" s="514"/>
      <c r="VQE72" s="514"/>
      <c r="VQF72" s="514"/>
      <c r="VQG72" s="514"/>
      <c r="VQH72" s="514"/>
      <c r="VQI72" s="514"/>
      <c r="VQJ72" s="514"/>
      <c r="VQK72" s="514"/>
      <c r="VQL72" s="514"/>
      <c r="VQM72" s="514"/>
      <c r="VQN72" s="514"/>
      <c r="VQO72" s="514"/>
      <c r="VQP72" s="514"/>
      <c r="VQQ72" s="514"/>
      <c r="VQR72" s="514"/>
      <c r="VQS72" s="514"/>
      <c r="VQT72" s="514"/>
      <c r="VQU72" s="514"/>
      <c r="VQV72" s="514"/>
      <c r="VQW72" s="514"/>
      <c r="VQX72" s="514"/>
      <c r="VQY72" s="514"/>
      <c r="VQZ72" s="514"/>
      <c r="VRA72" s="514"/>
      <c r="VRB72" s="514"/>
      <c r="VRC72" s="514"/>
      <c r="VRD72" s="514"/>
      <c r="VRE72" s="514"/>
      <c r="VRF72" s="514"/>
      <c r="VRG72" s="514"/>
      <c r="VRH72" s="514"/>
      <c r="VRI72" s="514"/>
      <c r="VRJ72" s="514"/>
      <c r="VRK72" s="514"/>
      <c r="VRL72" s="514"/>
      <c r="VRM72" s="514"/>
      <c r="VRN72" s="514"/>
      <c r="VRO72" s="514"/>
      <c r="VRP72" s="514"/>
      <c r="VRQ72" s="514"/>
      <c r="VRR72" s="514"/>
      <c r="VRS72" s="514"/>
      <c r="VRT72" s="514"/>
      <c r="VRU72" s="514"/>
      <c r="VRV72" s="514"/>
      <c r="VRW72" s="514"/>
      <c r="VRX72" s="514"/>
      <c r="VRY72" s="514"/>
      <c r="VRZ72" s="514"/>
      <c r="VSA72" s="514"/>
      <c r="VSB72" s="514"/>
      <c r="VSC72" s="514"/>
      <c r="VSD72" s="514"/>
      <c r="VSE72" s="514"/>
      <c r="VSF72" s="514"/>
      <c r="VSG72" s="514"/>
      <c r="VSH72" s="514"/>
      <c r="VSI72" s="514"/>
      <c r="VSJ72" s="514"/>
      <c r="VSK72" s="514"/>
      <c r="VSL72" s="514"/>
      <c r="VSM72" s="514"/>
      <c r="VSN72" s="514"/>
      <c r="VSO72" s="514"/>
      <c r="VSP72" s="514"/>
      <c r="VSQ72" s="514"/>
      <c r="VSR72" s="514"/>
      <c r="VSS72" s="514"/>
      <c r="VST72" s="514"/>
      <c r="VSU72" s="514"/>
      <c r="VSV72" s="514"/>
      <c r="VSW72" s="514"/>
      <c r="VSX72" s="514"/>
      <c r="VSY72" s="514"/>
      <c r="VSZ72" s="514"/>
      <c r="VTA72" s="514"/>
      <c r="VTB72" s="514"/>
      <c r="VTC72" s="514"/>
      <c r="VTD72" s="514"/>
      <c r="VTE72" s="514"/>
      <c r="VTF72" s="514"/>
      <c r="VTG72" s="514"/>
      <c r="VTH72" s="514"/>
      <c r="VTI72" s="514"/>
      <c r="VTJ72" s="514"/>
      <c r="VTK72" s="514"/>
      <c r="VTL72" s="514"/>
      <c r="VTM72" s="514"/>
      <c r="VTN72" s="514"/>
      <c r="VTO72" s="514"/>
      <c r="VTP72" s="514"/>
      <c r="VTQ72" s="514"/>
      <c r="VTR72" s="514"/>
      <c r="VTS72" s="514"/>
      <c r="VTT72" s="514"/>
      <c r="VTU72" s="514"/>
      <c r="VTV72" s="514"/>
      <c r="VTW72" s="514"/>
      <c r="VTX72" s="514"/>
      <c r="VTY72" s="514"/>
      <c r="VTZ72" s="514"/>
      <c r="VUA72" s="514"/>
      <c r="VUB72" s="514"/>
      <c r="VUC72" s="514"/>
      <c r="VUD72" s="514"/>
      <c r="VUE72" s="514"/>
      <c r="VUF72" s="514"/>
      <c r="VUG72" s="514"/>
      <c r="VUH72" s="514"/>
      <c r="VUI72" s="514"/>
      <c r="VUJ72" s="514"/>
      <c r="VUK72" s="514"/>
      <c r="VUL72" s="514"/>
      <c r="VUM72" s="514"/>
      <c r="VUN72" s="514"/>
      <c r="VUO72" s="514"/>
      <c r="VUP72" s="514"/>
      <c r="VUQ72" s="514"/>
      <c r="VUR72" s="514"/>
      <c r="VUS72" s="514"/>
      <c r="VUT72" s="514"/>
      <c r="VUU72" s="514"/>
      <c r="VUV72" s="514"/>
      <c r="VUW72" s="514"/>
      <c r="VUX72" s="514"/>
      <c r="VUY72" s="514"/>
      <c r="VUZ72" s="514"/>
      <c r="VVA72" s="514"/>
      <c r="VVB72" s="514"/>
      <c r="VVC72" s="514"/>
      <c r="VVD72" s="514"/>
      <c r="VVE72" s="514"/>
      <c r="VVF72" s="514"/>
      <c r="VVG72" s="514"/>
      <c r="VVH72" s="514"/>
      <c r="VVI72" s="514"/>
      <c r="VVJ72" s="514"/>
      <c r="VVK72" s="514"/>
      <c r="VVL72" s="514"/>
      <c r="VVM72" s="514"/>
      <c r="VVN72" s="514"/>
      <c r="VVO72" s="514"/>
      <c r="VVP72" s="514"/>
      <c r="VVQ72" s="514"/>
      <c r="VVR72" s="514"/>
      <c r="VVS72" s="514"/>
      <c r="VVT72" s="514"/>
      <c r="VVU72" s="514"/>
      <c r="VVV72" s="514"/>
      <c r="VVW72" s="514"/>
      <c r="VVX72" s="514"/>
      <c r="VVY72" s="514"/>
      <c r="VVZ72" s="514"/>
      <c r="VWA72" s="514"/>
      <c r="VWB72" s="514"/>
      <c r="VWC72" s="514"/>
      <c r="VWD72" s="514"/>
      <c r="VWE72" s="514"/>
      <c r="VWF72" s="514"/>
      <c r="VWG72" s="514"/>
      <c r="VWH72" s="514"/>
      <c r="VWI72" s="514"/>
      <c r="VWJ72" s="514"/>
      <c r="VWK72" s="514"/>
      <c r="VWL72" s="514"/>
      <c r="VWM72" s="514"/>
      <c r="VWN72" s="514"/>
      <c r="VWO72" s="514"/>
      <c r="VWP72" s="514"/>
      <c r="VWQ72" s="514"/>
      <c r="VWR72" s="514"/>
      <c r="VWS72" s="514"/>
      <c r="VWT72" s="514"/>
      <c r="VWU72" s="514"/>
      <c r="VWV72" s="514"/>
      <c r="VWW72" s="514"/>
      <c r="VWX72" s="514"/>
      <c r="VWY72" s="514"/>
      <c r="VWZ72" s="514"/>
      <c r="VXA72" s="514"/>
      <c r="VXB72" s="514"/>
      <c r="VXC72" s="514"/>
      <c r="VXD72" s="514"/>
      <c r="VXE72" s="514"/>
      <c r="VXF72" s="514"/>
      <c r="VXG72" s="514"/>
      <c r="VXH72" s="514"/>
      <c r="VXI72" s="514"/>
      <c r="VXJ72" s="514"/>
      <c r="VXK72" s="514"/>
      <c r="VXL72" s="514"/>
      <c r="VXM72" s="514"/>
      <c r="VXN72" s="514"/>
      <c r="VXO72" s="514"/>
      <c r="VXP72" s="514"/>
      <c r="VXQ72" s="514"/>
      <c r="VXR72" s="514"/>
      <c r="VXS72" s="514"/>
      <c r="VXT72" s="514"/>
      <c r="VXU72" s="514"/>
      <c r="VXV72" s="514"/>
      <c r="VXW72" s="514"/>
      <c r="VXX72" s="514"/>
      <c r="VXY72" s="514"/>
      <c r="VXZ72" s="514"/>
      <c r="VYA72" s="514"/>
      <c r="VYB72" s="514"/>
      <c r="VYC72" s="514"/>
      <c r="VYD72" s="514"/>
      <c r="VYE72" s="514"/>
      <c r="VYF72" s="514"/>
      <c r="VYG72" s="514"/>
      <c r="VYH72" s="514"/>
      <c r="VYI72" s="514"/>
      <c r="VYJ72" s="514"/>
      <c r="VYK72" s="514"/>
      <c r="VYL72" s="514"/>
      <c r="VYM72" s="514"/>
      <c r="VYN72" s="514"/>
      <c r="VYO72" s="514"/>
      <c r="VYP72" s="514"/>
      <c r="VYQ72" s="514"/>
      <c r="VYR72" s="514"/>
      <c r="VYS72" s="514"/>
      <c r="VYT72" s="514"/>
      <c r="VYU72" s="514"/>
      <c r="VYV72" s="514"/>
      <c r="VYW72" s="514"/>
      <c r="VYX72" s="514"/>
      <c r="VYY72" s="514"/>
      <c r="VYZ72" s="514"/>
      <c r="VZA72" s="514"/>
      <c r="VZB72" s="514"/>
      <c r="VZC72" s="514"/>
      <c r="VZD72" s="514"/>
      <c r="VZE72" s="514"/>
      <c r="VZF72" s="514"/>
      <c r="VZG72" s="514"/>
      <c r="VZH72" s="514"/>
      <c r="VZI72" s="514"/>
      <c r="VZJ72" s="514"/>
      <c r="VZK72" s="514"/>
      <c r="VZL72" s="514"/>
      <c r="VZM72" s="514"/>
      <c r="VZN72" s="514"/>
      <c r="VZO72" s="514"/>
      <c r="VZP72" s="514"/>
      <c r="VZQ72" s="514"/>
      <c r="VZR72" s="514"/>
      <c r="VZS72" s="514"/>
      <c r="VZT72" s="514"/>
      <c r="VZU72" s="514"/>
      <c r="VZV72" s="514"/>
      <c r="VZW72" s="514"/>
      <c r="VZX72" s="514"/>
      <c r="VZY72" s="514"/>
      <c r="VZZ72" s="514"/>
      <c r="WAA72" s="514"/>
      <c r="WAB72" s="514"/>
      <c r="WAC72" s="514"/>
      <c r="WAD72" s="514"/>
      <c r="WAE72" s="514"/>
      <c r="WAF72" s="514"/>
      <c r="WAG72" s="514"/>
      <c r="WAH72" s="514"/>
      <c r="WAI72" s="514"/>
      <c r="WAJ72" s="514"/>
      <c r="WAK72" s="514"/>
      <c r="WAL72" s="514"/>
      <c r="WAM72" s="514"/>
      <c r="WAN72" s="514"/>
      <c r="WAO72" s="514"/>
      <c r="WAP72" s="514"/>
      <c r="WAQ72" s="514"/>
      <c r="WAR72" s="514"/>
      <c r="WAS72" s="514"/>
      <c r="WAT72" s="514"/>
      <c r="WAU72" s="514"/>
      <c r="WAV72" s="514"/>
      <c r="WAW72" s="514"/>
      <c r="WAX72" s="514"/>
      <c r="WAY72" s="514"/>
      <c r="WAZ72" s="514"/>
      <c r="WBA72" s="514"/>
      <c r="WBB72" s="514"/>
      <c r="WBC72" s="514"/>
      <c r="WBD72" s="514"/>
      <c r="WBE72" s="514"/>
      <c r="WBF72" s="514"/>
      <c r="WBG72" s="514"/>
      <c r="WBH72" s="514"/>
      <c r="WBI72" s="514"/>
      <c r="WBJ72" s="514"/>
      <c r="WBK72" s="514"/>
      <c r="WBL72" s="514"/>
      <c r="WBM72" s="514"/>
      <c r="WBN72" s="514"/>
      <c r="WBO72" s="514"/>
      <c r="WBP72" s="514"/>
      <c r="WBQ72" s="514"/>
      <c r="WBR72" s="514"/>
      <c r="WBS72" s="514"/>
      <c r="WBT72" s="514"/>
      <c r="WBU72" s="514"/>
      <c r="WBV72" s="514"/>
      <c r="WBW72" s="514"/>
      <c r="WBX72" s="514"/>
      <c r="WBY72" s="514"/>
      <c r="WBZ72" s="514"/>
      <c r="WCA72" s="514"/>
      <c r="WCB72" s="514"/>
      <c r="WCC72" s="514"/>
      <c r="WCD72" s="514"/>
      <c r="WCE72" s="514"/>
      <c r="WCF72" s="514"/>
      <c r="WCG72" s="514"/>
      <c r="WCH72" s="514"/>
      <c r="WCI72" s="514"/>
      <c r="WCJ72" s="514"/>
      <c r="WCK72" s="514"/>
      <c r="WCL72" s="514"/>
      <c r="WCM72" s="514"/>
      <c r="WCN72" s="514"/>
      <c r="WCO72" s="514"/>
      <c r="WCP72" s="514"/>
      <c r="WCQ72" s="514"/>
      <c r="WCR72" s="514"/>
      <c r="WCS72" s="514"/>
      <c r="WCT72" s="514"/>
      <c r="WCU72" s="514"/>
      <c r="WCV72" s="514"/>
      <c r="WCW72" s="514"/>
      <c r="WCX72" s="514"/>
      <c r="WCY72" s="514"/>
      <c r="WCZ72" s="514"/>
      <c r="WDA72" s="514"/>
      <c r="WDB72" s="514"/>
      <c r="WDC72" s="514"/>
      <c r="WDD72" s="514"/>
      <c r="WDE72" s="514"/>
      <c r="WDF72" s="514"/>
      <c r="WDG72" s="514"/>
      <c r="WDH72" s="514"/>
      <c r="WDI72" s="514"/>
      <c r="WDJ72" s="514"/>
      <c r="WDK72" s="514"/>
      <c r="WDL72" s="514"/>
      <c r="WDM72" s="514"/>
      <c r="WDN72" s="514"/>
      <c r="WDO72" s="514"/>
      <c r="WDP72" s="514"/>
      <c r="WDQ72" s="514"/>
      <c r="WDR72" s="514"/>
      <c r="WDS72" s="514"/>
      <c r="WDT72" s="514"/>
      <c r="WDU72" s="514"/>
      <c r="WDV72" s="514"/>
      <c r="WDW72" s="514"/>
      <c r="WDX72" s="514"/>
      <c r="WDY72" s="514"/>
      <c r="WDZ72" s="514"/>
      <c r="WEA72" s="514"/>
      <c r="WEB72" s="514"/>
      <c r="WEC72" s="514"/>
      <c r="WED72" s="514"/>
      <c r="WEE72" s="514"/>
      <c r="WEF72" s="514"/>
      <c r="WEG72" s="514"/>
      <c r="WEH72" s="514"/>
      <c r="WEI72" s="514"/>
      <c r="WEJ72" s="514"/>
      <c r="WEK72" s="514"/>
      <c r="WEL72" s="514"/>
      <c r="WEM72" s="514"/>
      <c r="WEN72" s="514"/>
      <c r="WEO72" s="514"/>
      <c r="WEP72" s="514"/>
      <c r="WEQ72" s="514"/>
      <c r="WER72" s="514"/>
      <c r="WES72" s="514"/>
      <c r="WET72" s="514"/>
      <c r="WEU72" s="514"/>
      <c r="WEV72" s="514"/>
      <c r="WEW72" s="514"/>
      <c r="WEX72" s="514"/>
      <c r="WEY72" s="514"/>
      <c r="WEZ72" s="514"/>
      <c r="WFA72" s="514"/>
      <c r="WFB72" s="514"/>
      <c r="WFC72" s="514"/>
      <c r="WFD72" s="514"/>
      <c r="WFE72" s="514"/>
      <c r="WFF72" s="514"/>
      <c r="WFG72" s="514"/>
      <c r="WFH72" s="514"/>
      <c r="WFI72" s="514"/>
      <c r="WFJ72" s="514"/>
      <c r="WFK72" s="514"/>
      <c r="WFL72" s="514"/>
      <c r="WFM72" s="514"/>
      <c r="WFN72" s="514"/>
      <c r="WFO72" s="514"/>
      <c r="WFP72" s="514"/>
      <c r="WFQ72" s="514"/>
      <c r="WFR72" s="514"/>
      <c r="WFS72" s="514"/>
      <c r="WFT72" s="514"/>
      <c r="WFU72" s="514"/>
      <c r="WFV72" s="514"/>
      <c r="WFW72" s="514"/>
      <c r="WFX72" s="514"/>
      <c r="WFY72" s="514"/>
      <c r="WFZ72" s="514"/>
      <c r="WGA72" s="514"/>
      <c r="WGB72" s="514"/>
      <c r="WGC72" s="514"/>
      <c r="WGD72" s="514"/>
      <c r="WGE72" s="514"/>
      <c r="WGF72" s="514"/>
      <c r="WGG72" s="514"/>
      <c r="WGH72" s="514"/>
      <c r="WGI72" s="514"/>
      <c r="WGJ72" s="514"/>
      <c r="WGK72" s="514"/>
      <c r="WGL72" s="514"/>
      <c r="WGM72" s="514"/>
      <c r="WGN72" s="514"/>
      <c r="WGO72" s="514"/>
      <c r="WGP72" s="514"/>
      <c r="WGQ72" s="514"/>
      <c r="WGR72" s="514"/>
      <c r="WGS72" s="514"/>
      <c r="WGT72" s="514"/>
      <c r="WGU72" s="514"/>
      <c r="WGV72" s="514"/>
      <c r="WGW72" s="514"/>
      <c r="WGX72" s="514"/>
      <c r="WGY72" s="514"/>
      <c r="WGZ72" s="514"/>
      <c r="WHA72" s="514"/>
      <c r="WHB72" s="514"/>
      <c r="WHC72" s="514"/>
      <c r="WHD72" s="514"/>
      <c r="WHE72" s="514"/>
      <c r="WHF72" s="514"/>
      <c r="WHG72" s="514"/>
      <c r="WHH72" s="514"/>
      <c r="WHI72" s="514"/>
      <c r="WHJ72" s="514"/>
      <c r="WHK72" s="514"/>
      <c r="WHL72" s="514"/>
      <c r="WHM72" s="514"/>
      <c r="WHN72" s="514"/>
      <c r="WHO72" s="514"/>
      <c r="WHP72" s="514"/>
      <c r="WHQ72" s="514"/>
      <c r="WHR72" s="514"/>
      <c r="WHS72" s="514"/>
      <c r="WHT72" s="514"/>
      <c r="WHU72" s="514"/>
      <c r="WHV72" s="514"/>
      <c r="WHW72" s="514"/>
      <c r="WHX72" s="514"/>
      <c r="WHY72" s="514"/>
      <c r="WHZ72" s="514"/>
      <c r="WIA72" s="514"/>
      <c r="WIB72" s="514"/>
      <c r="WIC72" s="514"/>
      <c r="WID72" s="514"/>
      <c r="WIE72" s="514"/>
      <c r="WIF72" s="514"/>
      <c r="WIG72" s="514"/>
      <c r="WIH72" s="514"/>
      <c r="WII72" s="514"/>
      <c r="WIJ72" s="514"/>
      <c r="WIK72" s="514"/>
      <c r="WIL72" s="514"/>
      <c r="WIM72" s="514"/>
      <c r="WIN72" s="514"/>
      <c r="WIO72" s="514"/>
      <c r="WIP72" s="514"/>
      <c r="WIQ72" s="514"/>
      <c r="WIR72" s="514"/>
      <c r="WIS72" s="514"/>
      <c r="WIT72" s="514"/>
      <c r="WIU72" s="514"/>
      <c r="WIV72" s="514"/>
      <c r="WIW72" s="514"/>
      <c r="WIX72" s="514"/>
      <c r="WIY72" s="514"/>
      <c r="WIZ72" s="514"/>
      <c r="WJA72" s="514"/>
      <c r="WJB72" s="514"/>
      <c r="WJC72" s="514"/>
      <c r="WJD72" s="514"/>
      <c r="WJE72" s="514"/>
      <c r="WJF72" s="514"/>
      <c r="WJG72" s="514"/>
      <c r="WJH72" s="514"/>
      <c r="WJI72" s="514"/>
      <c r="WJJ72" s="514"/>
      <c r="WJK72" s="514"/>
      <c r="WJL72" s="514"/>
      <c r="WJM72" s="514"/>
      <c r="WJN72" s="514"/>
      <c r="WJO72" s="514"/>
      <c r="WJP72" s="514"/>
      <c r="WJQ72" s="514"/>
      <c r="WJR72" s="514"/>
      <c r="WJS72" s="514"/>
      <c r="WJT72" s="514"/>
      <c r="WJU72" s="514"/>
      <c r="WJV72" s="514"/>
      <c r="WJW72" s="514"/>
      <c r="WJX72" s="514"/>
      <c r="WJY72" s="514"/>
      <c r="WJZ72" s="514"/>
      <c r="WKA72" s="514"/>
      <c r="WKB72" s="514"/>
      <c r="WKC72" s="514"/>
      <c r="WKD72" s="514"/>
      <c r="WKE72" s="514"/>
      <c r="WKF72" s="514"/>
      <c r="WKG72" s="514"/>
      <c r="WKH72" s="514"/>
      <c r="WKI72" s="514"/>
      <c r="WKJ72" s="514"/>
      <c r="WKK72" s="514"/>
      <c r="WKL72" s="514"/>
      <c r="WKM72" s="514"/>
      <c r="WKN72" s="514"/>
      <c r="WKO72" s="514"/>
      <c r="WKP72" s="514"/>
      <c r="WKQ72" s="514"/>
      <c r="WKR72" s="514"/>
      <c r="WKS72" s="514"/>
      <c r="WKT72" s="514"/>
      <c r="WKU72" s="514"/>
      <c r="WKV72" s="514"/>
      <c r="WKW72" s="514"/>
      <c r="WKX72" s="514"/>
      <c r="WKY72" s="514"/>
      <c r="WKZ72" s="514"/>
      <c r="WLA72" s="514"/>
      <c r="WLB72" s="514"/>
      <c r="WLC72" s="514"/>
      <c r="WLD72" s="514"/>
      <c r="WLE72" s="514"/>
      <c r="WLF72" s="514"/>
      <c r="WLG72" s="514"/>
      <c r="WLH72" s="514"/>
      <c r="WLI72" s="514"/>
      <c r="WLJ72" s="514"/>
      <c r="WLK72" s="514"/>
      <c r="WLL72" s="514"/>
      <c r="WLM72" s="514"/>
      <c r="WLN72" s="514"/>
      <c r="WLO72" s="514"/>
      <c r="WLP72" s="514"/>
      <c r="WLQ72" s="514"/>
      <c r="WLR72" s="514"/>
      <c r="WLS72" s="514"/>
      <c r="WLT72" s="514"/>
      <c r="WLU72" s="514"/>
      <c r="WLV72" s="514"/>
      <c r="WLW72" s="514"/>
      <c r="WLX72" s="514"/>
      <c r="WLY72" s="514"/>
      <c r="WLZ72" s="514"/>
      <c r="WMA72" s="514"/>
      <c r="WMB72" s="514"/>
      <c r="WMC72" s="514"/>
      <c r="WMD72" s="514"/>
      <c r="WME72" s="514"/>
      <c r="WMF72" s="514"/>
      <c r="WMG72" s="514"/>
      <c r="WMH72" s="514"/>
      <c r="WMI72" s="514"/>
      <c r="WMJ72" s="514"/>
      <c r="WMK72" s="514"/>
      <c r="WML72" s="514"/>
      <c r="WMM72" s="514"/>
      <c r="WMN72" s="514"/>
      <c r="WMO72" s="514"/>
      <c r="WMP72" s="514"/>
      <c r="WMQ72" s="514"/>
      <c r="WMR72" s="514"/>
      <c r="WMS72" s="514"/>
      <c r="WMT72" s="514"/>
      <c r="WMU72" s="514"/>
      <c r="WMV72" s="514"/>
      <c r="WMW72" s="514"/>
      <c r="WMX72" s="514"/>
      <c r="WMY72" s="514"/>
      <c r="WMZ72" s="514"/>
      <c r="WNA72" s="514"/>
      <c r="WNB72" s="514"/>
      <c r="WNC72" s="514"/>
      <c r="WND72" s="514"/>
      <c r="WNE72" s="514"/>
      <c r="WNF72" s="514"/>
      <c r="WNG72" s="514"/>
      <c r="WNH72" s="514"/>
      <c r="WNI72" s="514"/>
      <c r="WNJ72" s="514"/>
      <c r="WNK72" s="514"/>
      <c r="WNL72" s="514"/>
      <c r="WNM72" s="514"/>
      <c r="WNN72" s="514"/>
      <c r="WNO72" s="514"/>
      <c r="WNP72" s="514"/>
      <c r="WNQ72" s="514"/>
      <c r="WNR72" s="514"/>
      <c r="WNS72" s="514"/>
      <c r="WNT72" s="514"/>
      <c r="WNU72" s="514"/>
      <c r="WNV72" s="514"/>
      <c r="WNW72" s="514"/>
      <c r="WNX72" s="514"/>
      <c r="WNY72" s="514"/>
      <c r="WNZ72" s="514"/>
      <c r="WOA72" s="514"/>
      <c r="WOB72" s="514"/>
      <c r="WOC72" s="514"/>
      <c r="WOD72" s="514"/>
      <c r="WOE72" s="514"/>
      <c r="WOF72" s="514"/>
      <c r="WOG72" s="514"/>
      <c r="WOH72" s="514"/>
      <c r="WOI72" s="514"/>
      <c r="WOJ72" s="514"/>
      <c r="WOK72" s="514"/>
      <c r="WOL72" s="514"/>
      <c r="WOM72" s="514"/>
      <c r="WON72" s="514"/>
      <c r="WOO72" s="514"/>
      <c r="WOP72" s="514"/>
      <c r="WOQ72" s="514"/>
      <c r="WOR72" s="514"/>
      <c r="WOS72" s="514"/>
      <c r="WOT72" s="514"/>
      <c r="WOU72" s="514"/>
      <c r="WOV72" s="514"/>
      <c r="WOW72" s="514"/>
      <c r="WOX72" s="514"/>
      <c r="WOY72" s="514"/>
      <c r="WOZ72" s="514"/>
      <c r="WPA72" s="514"/>
      <c r="WPB72" s="514"/>
      <c r="WPC72" s="514"/>
      <c r="WPD72" s="514"/>
      <c r="WPE72" s="514"/>
      <c r="WPF72" s="514"/>
      <c r="WPG72" s="514"/>
      <c r="WPH72" s="514"/>
      <c r="WPI72" s="514"/>
      <c r="WPJ72" s="514"/>
      <c r="WPK72" s="514"/>
      <c r="WPL72" s="514"/>
      <c r="WPM72" s="514"/>
      <c r="WPN72" s="514"/>
      <c r="WPO72" s="514"/>
      <c r="WPP72" s="514"/>
      <c r="WPQ72" s="514"/>
      <c r="WPR72" s="514"/>
      <c r="WPS72" s="514"/>
      <c r="WPT72" s="514"/>
      <c r="WPU72" s="514"/>
      <c r="WPV72" s="514"/>
      <c r="WPW72" s="514"/>
      <c r="WPX72" s="514"/>
      <c r="WPY72" s="514"/>
      <c r="WPZ72" s="514"/>
      <c r="WQA72" s="514"/>
      <c r="WQB72" s="514"/>
      <c r="WQC72" s="514"/>
      <c r="WQD72" s="514"/>
      <c r="WQE72" s="514"/>
      <c r="WQF72" s="514"/>
      <c r="WQG72" s="514"/>
      <c r="WQH72" s="514"/>
      <c r="WQI72" s="514"/>
      <c r="WQJ72" s="514"/>
      <c r="WQK72" s="514"/>
      <c r="WQL72" s="514"/>
      <c r="WQM72" s="514"/>
      <c r="WQN72" s="514"/>
      <c r="WQO72" s="514"/>
      <c r="WQP72" s="514"/>
      <c r="WQQ72" s="514"/>
      <c r="WQR72" s="514"/>
      <c r="WQS72" s="514"/>
      <c r="WQT72" s="514"/>
      <c r="WQU72" s="514"/>
      <c r="WQV72" s="514"/>
      <c r="WQW72" s="514"/>
      <c r="WQX72" s="514"/>
      <c r="WQY72" s="514"/>
      <c r="WQZ72" s="514"/>
      <c r="WRA72" s="514"/>
      <c r="WRB72" s="514"/>
      <c r="WRC72" s="514"/>
      <c r="WRD72" s="514"/>
      <c r="WRE72" s="514"/>
      <c r="WRF72" s="514"/>
      <c r="WRG72" s="514"/>
      <c r="WRH72" s="514"/>
      <c r="WRI72" s="514"/>
      <c r="WRJ72" s="514"/>
      <c r="WRK72" s="514"/>
      <c r="WRL72" s="514"/>
      <c r="WRM72" s="514"/>
      <c r="WRN72" s="514"/>
      <c r="WRO72" s="514"/>
      <c r="WRP72" s="514"/>
      <c r="WRQ72" s="514"/>
      <c r="WRR72" s="514"/>
      <c r="WRS72" s="514"/>
      <c r="WRT72" s="514"/>
      <c r="WRU72" s="514"/>
      <c r="WRV72" s="514"/>
      <c r="WRW72" s="514"/>
      <c r="WRX72" s="514"/>
      <c r="WRY72" s="514"/>
      <c r="WRZ72" s="514"/>
      <c r="WSA72" s="514"/>
      <c r="WSB72" s="514"/>
      <c r="WSC72" s="514"/>
      <c r="WSD72" s="514"/>
      <c r="WSE72" s="514"/>
      <c r="WSF72" s="514"/>
      <c r="WSG72" s="514"/>
      <c r="WSH72" s="514"/>
      <c r="WSI72" s="514"/>
      <c r="WSJ72" s="514"/>
      <c r="WSK72" s="514"/>
      <c r="WSL72" s="514"/>
      <c r="WSM72" s="514"/>
      <c r="WSN72" s="514"/>
      <c r="WSO72" s="514"/>
      <c r="WSP72" s="514"/>
      <c r="WSQ72" s="514"/>
      <c r="WSR72" s="514"/>
      <c r="WSS72" s="514"/>
      <c r="WST72" s="514"/>
      <c r="WSU72" s="514"/>
      <c r="WSV72" s="514"/>
      <c r="WSW72" s="514"/>
      <c r="WSX72" s="514"/>
      <c r="WSY72" s="514"/>
      <c r="WSZ72" s="514"/>
      <c r="WTA72" s="514"/>
      <c r="WTB72" s="514"/>
      <c r="WTC72" s="514"/>
      <c r="WTD72" s="514"/>
      <c r="WTE72" s="514"/>
      <c r="WTF72" s="514"/>
      <c r="WTG72" s="514"/>
      <c r="WTH72" s="514"/>
      <c r="WTI72" s="514"/>
      <c r="WTJ72" s="514"/>
      <c r="WTK72" s="514"/>
      <c r="WTL72" s="514"/>
      <c r="WTM72" s="514"/>
      <c r="WTN72" s="514"/>
      <c r="WTO72" s="514"/>
      <c r="WTP72" s="514"/>
      <c r="WTQ72" s="514"/>
      <c r="WTR72" s="514"/>
      <c r="WTS72" s="514"/>
      <c r="WTT72" s="514"/>
      <c r="WTU72" s="514"/>
      <c r="WTV72" s="514"/>
      <c r="WTW72" s="514"/>
      <c r="WTX72" s="514"/>
      <c r="WTY72" s="514"/>
      <c r="WTZ72" s="514"/>
      <c r="WUA72" s="514"/>
      <c r="WUB72" s="514"/>
      <c r="WUC72" s="514"/>
      <c r="WUD72" s="514"/>
      <c r="WUE72" s="514"/>
      <c r="WUF72" s="514"/>
      <c r="WUG72" s="514"/>
      <c r="WUH72" s="514"/>
      <c r="WUI72" s="514"/>
      <c r="WUJ72" s="514"/>
      <c r="WUK72" s="514"/>
      <c r="WUL72" s="514"/>
      <c r="WUM72" s="514"/>
      <c r="WUN72" s="514"/>
      <c r="WUO72" s="514"/>
      <c r="WUP72" s="514"/>
      <c r="WUQ72" s="514"/>
      <c r="WUR72" s="514"/>
      <c r="WUS72" s="514"/>
      <c r="WUT72" s="514"/>
      <c r="WUU72" s="514"/>
      <c r="WUV72" s="514"/>
      <c r="WUW72" s="514"/>
      <c r="WUX72" s="514"/>
      <c r="WUY72" s="514"/>
      <c r="WUZ72" s="514"/>
      <c r="WVA72" s="514"/>
      <c r="WVB72" s="514"/>
      <c r="WVC72" s="514"/>
      <c r="WVD72" s="514"/>
      <c r="WVE72" s="514"/>
      <c r="WVF72" s="514"/>
      <c r="WVG72" s="514"/>
      <c r="WVH72" s="514"/>
      <c r="WVI72" s="514"/>
      <c r="WVJ72" s="514"/>
      <c r="WVK72" s="514"/>
      <c r="WVL72" s="514"/>
      <c r="WVM72" s="514"/>
      <c r="WVN72" s="514"/>
      <c r="WVO72" s="514"/>
      <c r="WVP72" s="514"/>
      <c r="WVQ72" s="514"/>
      <c r="WVR72" s="514"/>
      <c r="WVS72" s="514"/>
      <c r="WVT72" s="514"/>
      <c r="WVU72" s="514"/>
      <c r="WVV72" s="514"/>
      <c r="WVW72" s="514"/>
      <c r="WVX72" s="514"/>
      <c r="WVY72" s="514"/>
      <c r="WVZ72" s="514"/>
      <c r="WWA72" s="514"/>
      <c r="WWB72" s="514"/>
      <c r="WWC72" s="514"/>
      <c r="WWD72" s="514"/>
      <c r="WWE72" s="514"/>
      <c r="WWF72" s="514"/>
      <c r="WWG72" s="514"/>
      <c r="WWH72" s="514"/>
      <c r="WWI72" s="514"/>
      <c r="WWJ72" s="514"/>
      <c r="WWK72" s="514"/>
      <c r="WWL72" s="514"/>
      <c r="WWM72" s="514"/>
      <c r="WWN72" s="514"/>
      <c r="WWO72" s="514"/>
      <c r="WWP72" s="514"/>
      <c r="WWQ72" s="514"/>
      <c r="WWR72" s="514"/>
      <c r="WWS72" s="514"/>
      <c r="WWT72" s="514"/>
      <c r="WWU72" s="514"/>
      <c r="WWV72" s="514"/>
      <c r="WWW72" s="514"/>
      <c r="WWX72" s="514"/>
      <c r="WWY72" s="514"/>
      <c r="WWZ72" s="514"/>
      <c r="WXA72" s="514"/>
      <c r="WXB72" s="514"/>
      <c r="WXC72" s="514"/>
      <c r="WXD72" s="514"/>
      <c r="WXE72" s="514"/>
      <c r="WXF72" s="514"/>
      <c r="WXG72" s="514"/>
      <c r="WXH72" s="514"/>
      <c r="WXI72" s="514"/>
      <c r="WXJ72" s="514"/>
      <c r="WXK72" s="514"/>
      <c r="WXL72" s="514"/>
      <c r="WXM72" s="514"/>
      <c r="WXN72" s="514"/>
      <c r="WXO72" s="514"/>
      <c r="WXP72" s="514"/>
      <c r="WXQ72" s="514"/>
      <c r="WXR72" s="514"/>
      <c r="WXS72" s="514"/>
      <c r="WXT72" s="514"/>
      <c r="WXU72" s="514"/>
      <c r="WXV72" s="514"/>
      <c r="WXW72" s="514"/>
      <c r="WXX72" s="514"/>
      <c r="WXY72" s="514"/>
      <c r="WXZ72" s="514"/>
      <c r="WYA72" s="514"/>
      <c r="WYB72" s="514"/>
      <c r="WYC72" s="514"/>
      <c r="WYD72" s="514"/>
      <c r="WYE72" s="514"/>
      <c r="WYF72" s="514"/>
      <c r="WYG72" s="514"/>
      <c r="WYH72" s="514"/>
      <c r="WYI72" s="514"/>
      <c r="WYJ72" s="514"/>
      <c r="WYK72" s="514"/>
      <c r="WYL72" s="514"/>
      <c r="WYM72" s="514"/>
      <c r="WYN72" s="514"/>
      <c r="WYO72" s="514"/>
      <c r="WYP72" s="514"/>
      <c r="WYQ72" s="514"/>
      <c r="WYR72" s="514"/>
      <c r="WYS72" s="514"/>
      <c r="WYT72" s="514"/>
      <c r="WYU72" s="514"/>
      <c r="WYV72" s="514"/>
      <c r="WYW72" s="514"/>
      <c r="WYX72" s="514"/>
      <c r="WYY72" s="514"/>
      <c r="WYZ72" s="514"/>
      <c r="WZA72" s="514"/>
      <c r="WZB72" s="514"/>
      <c r="WZC72" s="514"/>
      <c r="WZD72" s="514"/>
      <c r="WZE72" s="514"/>
      <c r="WZF72" s="514"/>
      <c r="WZG72" s="514"/>
      <c r="WZH72" s="514"/>
      <c r="WZI72" s="514"/>
      <c r="WZJ72" s="514"/>
      <c r="WZK72" s="514"/>
      <c r="WZL72" s="514"/>
      <c r="WZM72" s="514"/>
      <c r="WZN72" s="514"/>
      <c r="WZO72" s="514"/>
      <c r="WZP72" s="514"/>
      <c r="WZQ72" s="514"/>
      <c r="WZR72" s="514"/>
      <c r="WZS72" s="514"/>
      <c r="WZT72" s="514"/>
      <c r="WZU72" s="514"/>
      <c r="WZV72" s="514"/>
      <c r="WZW72" s="514"/>
      <c r="WZX72" s="514"/>
      <c r="WZY72" s="514"/>
      <c r="WZZ72" s="514"/>
      <c r="XAA72" s="514"/>
      <c r="XAB72" s="514"/>
      <c r="XAC72" s="514"/>
      <c r="XAD72" s="514"/>
      <c r="XAE72" s="514"/>
      <c r="XAF72" s="514"/>
      <c r="XAG72" s="514"/>
      <c r="XAH72" s="514"/>
      <c r="XAI72" s="514"/>
      <c r="XAJ72" s="514"/>
      <c r="XAK72" s="514"/>
      <c r="XAL72" s="514"/>
      <c r="XAM72" s="514"/>
      <c r="XAN72" s="514"/>
      <c r="XAO72" s="514"/>
      <c r="XAP72" s="514"/>
      <c r="XAQ72" s="514"/>
      <c r="XAR72" s="514"/>
      <c r="XAS72" s="514"/>
      <c r="XAT72" s="514"/>
      <c r="XAU72" s="514"/>
      <c r="XAV72" s="514"/>
      <c r="XAW72" s="514"/>
      <c r="XAX72" s="514"/>
      <c r="XAY72" s="514"/>
      <c r="XAZ72" s="514"/>
      <c r="XBA72" s="514"/>
      <c r="XBB72" s="514"/>
      <c r="XBC72" s="514"/>
      <c r="XBD72" s="514"/>
      <c r="XBE72" s="514"/>
      <c r="XBF72" s="514"/>
      <c r="XBG72" s="514"/>
      <c r="XBH72" s="514"/>
      <c r="XBI72" s="514"/>
      <c r="XBJ72" s="514"/>
      <c r="XBK72" s="514"/>
      <c r="XBL72" s="514"/>
      <c r="XBM72" s="514"/>
      <c r="XBN72" s="514"/>
      <c r="XBO72" s="514"/>
      <c r="XBP72" s="514"/>
      <c r="XBQ72" s="514"/>
      <c r="XBR72" s="514"/>
      <c r="XBS72" s="514"/>
      <c r="XBT72" s="514"/>
      <c r="XBU72" s="514"/>
      <c r="XBV72" s="514"/>
      <c r="XBW72" s="514"/>
      <c r="XBX72" s="514"/>
      <c r="XBY72" s="514"/>
      <c r="XBZ72" s="514"/>
      <c r="XCA72" s="514"/>
      <c r="XCB72" s="514"/>
      <c r="XCC72" s="514"/>
      <c r="XCD72" s="514"/>
      <c r="XCE72" s="514"/>
      <c r="XCF72" s="514"/>
      <c r="XCG72" s="514"/>
      <c r="XCH72" s="514"/>
      <c r="XCI72" s="514"/>
      <c r="XCJ72" s="514"/>
      <c r="XCK72" s="514"/>
      <c r="XCL72" s="514"/>
      <c r="XCM72" s="514"/>
      <c r="XCN72" s="514"/>
      <c r="XCO72" s="514"/>
      <c r="XCP72" s="514"/>
      <c r="XCQ72" s="514"/>
      <c r="XCR72" s="514"/>
      <c r="XCS72" s="514"/>
      <c r="XCT72" s="514"/>
      <c r="XCU72" s="514"/>
      <c r="XCV72" s="514"/>
      <c r="XCW72" s="514"/>
      <c r="XCX72" s="514"/>
      <c r="XCY72" s="514"/>
      <c r="XCZ72" s="514"/>
      <c r="XDA72" s="514"/>
      <c r="XDB72" s="514"/>
      <c r="XDC72" s="514"/>
      <c r="XDD72" s="514"/>
      <c r="XDE72" s="514"/>
      <c r="XDF72" s="514"/>
      <c r="XDG72" s="514"/>
      <c r="XDH72" s="514"/>
      <c r="XDI72" s="514"/>
      <c r="XDJ72" s="514"/>
      <c r="XDK72" s="514"/>
      <c r="XDL72" s="514"/>
      <c r="XDM72" s="514"/>
      <c r="XDN72" s="514"/>
      <c r="XDO72" s="514"/>
      <c r="XDP72" s="514"/>
      <c r="XDQ72" s="514"/>
      <c r="XDR72" s="514"/>
      <c r="XDS72" s="514"/>
      <c r="XDT72" s="514"/>
      <c r="XDU72" s="514"/>
      <c r="XDV72" s="514"/>
      <c r="XDW72" s="514"/>
      <c r="XDX72" s="514"/>
      <c r="XDY72" s="514"/>
      <c r="XDZ72" s="514"/>
      <c r="XEA72" s="514"/>
      <c r="XEB72" s="514"/>
      <c r="XEC72" s="514"/>
      <c r="XED72" s="514"/>
      <c r="XEE72" s="514"/>
      <c r="XEF72" s="514"/>
      <c r="XEG72" s="514"/>
      <c r="XEH72" s="514"/>
      <c r="XEI72" s="514"/>
      <c r="XEJ72" s="514"/>
      <c r="XEK72" s="514"/>
      <c r="XEL72" s="514"/>
      <c r="XEM72" s="514"/>
      <c r="XEN72" s="514"/>
      <c r="XEO72" s="514"/>
      <c r="XEP72" s="514"/>
      <c r="XEQ72" s="514"/>
      <c r="XER72" s="514"/>
      <c r="XES72" s="514"/>
      <c r="XET72" s="514"/>
      <c r="XEU72" s="514"/>
      <c r="XEV72" s="514"/>
      <c r="XEW72" s="514"/>
      <c r="XEX72" s="514"/>
      <c r="XEY72" s="514"/>
      <c r="XEZ72" s="514"/>
      <c r="XFA72" s="514"/>
      <c r="XFB72" s="514"/>
      <c r="XFC72" s="514"/>
    </row>
    <row r="73" spans="1:16383" ht="126" hidden="1" customHeight="1">
      <c r="A73" s="449">
        <v>1002</v>
      </c>
      <c r="B73" s="462" t="s">
        <v>39</v>
      </c>
      <c r="C73" s="462" t="s">
        <v>7401</v>
      </c>
      <c r="D73" s="462" t="s">
        <v>7402</v>
      </c>
      <c r="E73" s="511" t="b">
        <v>1</v>
      </c>
      <c r="F73" s="511" t="b">
        <v>0</v>
      </c>
      <c r="G73" s="511" t="b">
        <v>1</v>
      </c>
      <c r="H73" s="462" t="s">
        <v>265</v>
      </c>
      <c r="I73" s="511" t="b">
        <v>0</v>
      </c>
      <c r="J73" s="462"/>
      <c r="K73" s="526"/>
      <c r="L73" s="526"/>
      <c r="M73" s="526"/>
      <c r="N73" s="526"/>
      <c r="O73" s="526"/>
      <c r="P73" s="526"/>
      <c r="Q73" s="526"/>
      <c r="R73" s="526"/>
      <c r="S73" s="526"/>
      <c r="T73" s="526"/>
      <c r="U73" s="526"/>
      <c r="V73" s="526"/>
      <c r="W73" s="526"/>
      <c r="X73" s="526"/>
      <c r="Y73" s="526"/>
      <c r="Z73" s="526"/>
      <c r="AA73" s="526"/>
      <c r="AB73" s="526"/>
      <c r="AC73" s="526"/>
      <c r="AD73" s="526"/>
      <c r="AE73" s="526"/>
      <c r="AF73" s="526"/>
      <c r="AG73" s="526"/>
      <c r="AH73" s="526"/>
      <c r="AI73" s="526"/>
      <c r="AJ73" s="526"/>
      <c r="AK73" s="526"/>
      <c r="AL73" s="526"/>
      <c r="AM73" s="526"/>
      <c r="AN73" s="526"/>
      <c r="AO73" s="526"/>
      <c r="AP73" s="526"/>
      <c r="AQ73" s="526"/>
      <c r="AR73" s="526"/>
      <c r="AS73" s="526"/>
      <c r="AT73" s="526"/>
      <c r="AU73" s="526"/>
      <c r="AV73" s="526"/>
      <c r="AW73" s="526"/>
      <c r="AX73" s="526"/>
      <c r="AY73" s="526"/>
      <c r="AZ73" s="526"/>
      <c r="BA73" s="526"/>
      <c r="BB73" s="526"/>
      <c r="BC73" s="526"/>
      <c r="BD73" s="526"/>
      <c r="BE73" s="526"/>
      <c r="BF73" s="526"/>
      <c r="BG73" s="526"/>
      <c r="BH73" s="526"/>
      <c r="BI73" s="526"/>
      <c r="BJ73" s="526"/>
      <c r="BK73" s="526"/>
      <c r="BL73" s="526"/>
      <c r="BM73" s="526"/>
      <c r="BN73" s="526"/>
      <c r="BO73" s="526"/>
      <c r="BP73" s="526"/>
      <c r="BQ73" s="526"/>
      <c r="BR73" s="526"/>
      <c r="BS73" s="526"/>
      <c r="BT73" s="526"/>
      <c r="BU73" s="526"/>
      <c r="BV73" s="526"/>
      <c r="BW73" s="526"/>
      <c r="BX73" s="526"/>
      <c r="BY73" s="526"/>
      <c r="BZ73" s="526"/>
      <c r="CA73" s="526"/>
      <c r="CB73" s="526"/>
      <c r="CC73" s="526"/>
      <c r="CD73" s="526"/>
      <c r="CE73" s="526"/>
      <c r="CF73" s="526"/>
      <c r="CG73" s="526"/>
      <c r="CH73" s="526"/>
      <c r="CI73" s="526"/>
      <c r="CJ73" s="526"/>
      <c r="CK73" s="526"/>
      <c r="CL73" s="526"/>
      <c r="CM73" s="526"/>
      <c r="CN73" s="526"/>
      <c r="CO73" s="526"/>
      <c r="CP73" s="526"/>
      <c r="CQ73" s="526"/>
      <c r="CR73" s="526"/>
      <c r="CS73" s="526"/>
      <c r="CT73" s="526"/>
      <c r="CU73" s="526"/>
      <c r="CV73" s="526"/>
      <c r="CW73" s="526"/>
      <c r="CX73" s="526"/>
      <c r="CY73" s="526"/>
      <c r="CZ73" s="526"/>
      <c r="DA73" s="526"/>
      <c r="DB73" s="526"/>
      <c r="DC73" s="526"/>
      <c r="DD73" s="526"/>
      <c r="DE73" s="526"/>
      <c r="DF73" s="526"/>
      <c r="DG73" s="526"/>
      <c r="DH73" s="526"/>
      <c r="DI73" s="526"/>
      <c r="DJ73" s="526"/>
      <c r="DK73" s="526"/>
      <c r="DL73" s="526"/>
      <c r="DM73" s="526"/>
      <c r="DN73" s="526"/>
      <c r="DO73" s="526"/>
      <c r="DP73" s="526"/>
      <c r="DQ73" s="526"/>
      <c r="DR73" s="526"/>
      <c r="DS73" s="526"/>
      <c r="DT73" s="526"/>
      <c r="DU73" s="526"/>
      <c r="DV73" s="526"/>
      <c r="DW73" s="526"/>
      <c r="DX73" s="526"/>
      <c r="DY73" s="526"/>
      <c r="DZ73" s="526"/>
      <c r="EA73" s="526"/>
      <c r="EB73" s="526"/>
      <c r="EC73" s="526"/>
      <c r="ED73" s="526"/>
      <c r="EE73" s="526"/>
      <c r="EF73" s="526"/>
      <c r="EG73" s="526"/>
      <c r="EH73" s="526"/>
      <c r="EI73" s="526"/>
      <c r="EJ73" s="526"/>
      <c r="EK73" s="526"/>
      <c r="EL73" s="526"/>
      <c r="EM73" s="526"/>
      <c r="EN73" s="526"/>
      <c r="EO73" s="526"/>
      <c r="EP73" s="526"/>
      <c r="EQ73" s="526"/>
      <c r="ER73" s="526"/>
      <c r="ES73" s="526"/>
      <c r="ET73" s="526"/>
      <c r="EU73" s="526"/>
      <c r="EV73" s="526"/>
      <c r="EW73" s="526"/>
      <c r="EX73" s="526"/>
      <c r="EY73" s="526"/>
      <c r="EZ73" s="526"/>
      <c r="FA73" s="526"/>
      <c r="FB73" s="526"/>
      <c r="FC73" s="526"/>
      <c r="FD73" s="526"/>
      <c r="FE73" s="526"/>
      <c r="FF73" s="526"/>
      <c r="FG73" s="526"/>
      <c r="FH73" s="526"/>
      <c r="FI73" s="526"/>
      <c r="FJ73" s="526"/>
      <c r="FK73" s="526"/>
      <c r="FL73" s="526"/>
      <c r="FM73" s="526"/>
      <c r="FN73" s="526"/>
      <c r="FO73" s="526"/>
      <c r="FP73" s="526"/>
      <c r="FQ73" s="526"/>
      <c r="FR73" s="526"/>
      <c r="FS73" s="526"/>
      <c r="FT73" s="526"/>
      <c r="FU73" s="526"/>
      <c r="FV73" s="526"/>
      <c r="FW73" s="526"/>
      <c r="FX73" s="526"/>
      <c r="FY73" s="526"/>
      <c r="FZ73" s="526"/>
      <c r="GA73" s="526"/>
      <c r="GB73" s="526"/>
      <c r="GC73" s="526"/>
      <c r="GD73" s="526"/>
      <c r="GE73" s="526"/>
      <c r="GF73" s="526"/>
      <c r="GG73" s="526"/>
      <c r="GH73" s="526"/>
      <c r="GI73" s="526"/>
      <c r="GJ73" s="526"/>
      <c r="GK73" s="526"/>
      <c r="GL73" s="526"/>
      <c r="GM73" s="526"/>
      <c r="GN73" s="526"/>
      <c r="GO73" s="526"/>
      <c r="GP73" s="526"/>
      <c r="GQ73" s="526"/>
      <c r="GR73" s="526"/>
      <c r="GS73" s="526"/>
      <c r="GT73" s="526"/>
      <c r="GU73" s="526"/>
      <c r="GV73" s="526"/>
      <c r="GW73" s="526"/>
      <c r="GX73" s="526"/>
      <c r="GY73" s="526"/>
      <c r="GZ73" s="526"/>
      <c r="HA73" s="526"/>
      <c r="HB73" s="526"/>
      <c r="HC73" s="526"/>
      <c r="HD73" s="526"/>
      <c r="HE73" s="526"/>
      <c r="HF73" s="526"/>
      <c r="HG73" s="526"/>
      <c r="HH73" s="526"/>
      <c r="HI73" s="526"/>
      <c r="HJ73" s="526"/>
      <c r="HK73" s="526"/>
      <c r="HL73" s="526"/>
      <c r="HM73" s="526"/>
      <c r="HN73" s="526"/>
      <c r="HO73" s="526"/>
      <c r="HP73" s="526"/>
      <c r="HQ73" s="526"/>
      <c r="HR73" s="526"/>
      <c r="HS73" s="526"/>
      <c r="HT73" s="526"/>
      <c r="HU73" s="526"/>
      <c r="HV73" s="526"/>
      <c r="HW73" s="526"/>
      <c r="HX73" s="526"/>
      <c r="HY73" s="526"/>
      <c r="HZ73" s="526"/>
      <c r="IA73" s="526"/>
      <c r="IB73" s="526"/>
      <c r="IC73" s="526"/>
      <c r="ID73" s="526"/>
      <c r="IE73" s="526"/>
      <c r="IF73" s="526"/>
      <c r="IG73" s="526"/>
      <c r="IH73" s="526"/>
      <c r="II73" s="526"/>
      <c r="IJ73" s="526"/>
      <c r="IK73" s="526"/>
      <c r="IL73" s="526"/>
      <c r="IM73" s="526"/>
      <c r="IN73" s="526"/>
      <c r="IO73" s="526"/>
      <c r="IP73" s="526"/>
      <c r="IQ73" s="526"/>
      <c r="IR73" s="526"/>
      <c r="IS73" s="526"/>
      <c r="IT73" s="526"/>
      <c r="IU73" s="526"/>
      <c r="IV73" s="526"/>
      <c r="IW73" s="526"/>
      <c r="IX73" s="526"/>
      <c r="IY73" s="526"/>
      <c r="IZ73" s="526"/>
      <c r="JA73" s="526"/>
      <c r="JB73" s="526"/>
      <c r="JC73" s="526"/>
      <c r="JD73" s="526"/>
      <c r="JE73" s="526"/>
      <c r="JF73" s="526"/>
      <c r="JG73" s="526"/>
      <c r="JH73" s="526"/>
      <c r="JI73" s="526"/>
      <c r="JJ73" s="526"/>
      <c r="JK73" s="526"/>
      <c r="JL73" s="526"/>
      <c r="JM73" s="526"/>
      <c r="JN73" s="526"/>
      <c r="JO73" s="526"/>
      <c r="JP73" s="526"/>
      <c r="JQ73" s="526"/>
      <c r="JR73" s="526"/>
      <c r="JS73" s="526"/>
      <c r="JT73" s="526"/>
      <c r="JU73" s="526"/>
      <c r="JV73" s="526"/>
      <c r="JW73" s="526"/>
      <c r="JX73" s="526"/>
      <c r="JY73" s="526"/>
      <c r="JZ73" s="526"/>
      <c r="KA73" s="526"/>
      <c r="KB73" s="526"/>
      <c r="KC73" s="526"/>
      <c r="KD73" s="526"/>
      <c r="KE73" s="526"/>
      <c r="KF73" s="526"/>
      <c r="KG73" s="526"/>
      <c r="KH73" s="526"/>
      <c r="KI73" s="526"/>
      <c r="KJ73" s="526"/>
      <c r="KK73" s="526"/>
      <c r="KL73" s="526"/>
      <c r="KM73" s="526"/>
      <c r="KN73" s="526"/>
      <c r="KO73" s="526"/>
      <c r="KP73" s="526"/>
      <c r="KQ73" s="526"/>
      <c r="KR73" s="526"/>
      <c r="KS73" s="526"/>
      <c r="KT73" s="526"/>
      <c r="KU73" s="526"/>
      <c r="KV73" s="526"/>
      <c r="KW73" s="526"/>
      <c r="KX73" s="526"/>
      <c r="KY73" s="526"/>
      <c r="KZ73" s="526"/>
      <c r="LA73" s="526"/>
      <c r="LB73" s="526"/>
      <c r="LC73" s="526"/>
      <c r="LD73" s="526"/>
      <c r="LE73" s="526"/>
      <c r="LF73" s="526"/>
      <c r="LG73" s="526"/>
      <c r="LH73" s="526"/>
      <c r="LI73" s="526"/>
      <c r="LJ73" s="526"/>
      <c r="LK73" s="526"/>
      <c r="LL73" s="526"/>
      <c r="LM73" s="526"/>
      <c r="LN73" s="526"/>
      <c r="LO73" s="526"/>
      <c r="LP73" s="526"/>
      <c r="LQ73" s="526"/>
      <c r="LR73" s="526"/>
      <c r="LS73" s="526"/>
      <c r="LT73" s="526"/>
      <c r="LU73" s="526"/>
      <c r="LV73" s="526"/>
      <c r="LW73" s="526"/>
      <c r="LX73" s="526"/>
      <c r="LY73" s="526"/>
      <c r="LZ73" s="526"/>
      <c r="MA73" s="526"/>
      <c r="MB73" s="526"/>
      <c r="MC73" s="526"/>
      <c r="MD73" s="526"/>
      <c r="ME73" s="526"/>
      <c r="MF73" s="526"/>
      <c r="MG73" s="526"/>
      <c r="MH73" s="526"/>
      <c r="MI73" s="526"/>
      <c r="MJ73" s="526"/>
      <c r="MK73" s="526"/>
      <c r="ML73" s="526"/>
      <c r="MM73" s="526"/>
      <c r="MN73" s="526"/>
      <c r="MO73" s="526"/>
      <c r="MP73" s="526"/>
      <c r="MQ73" s="526"/>
      <c r="MR73" s="526"/>
      <c r="MS73" s="526"/>
      <c r="MT73" s="526"/>
      <c r="MU73" s="526"/>
      <c r="MV73" s="526"/>
      <c r="MW73" s="526"/>
      <c r="MX73" s="526"/>
      <c r="MY73" s="526"/>
      <c r="MZ73" s="526"/>
      <c r="NA73" s="526"/>
      <c r="NB73" s="526"/>
      <c r="NC73" s="526"/>
      <c r="ND73" s="526"/>
      <c r="NE73" s="526"/>
      <c r="NF73" s="526"/>
      <c r="NG73" s="526"/>
      <c r="NH73" s="526"/>
      <c r="NI73" s="526"/>
      <c r="NJ73" s="526"/>
      <c r="NK73" s="526"/>
      <c r="NL73" s="526"/>
      <c r="NM73" s="526"/>
      <c r="NN73" s="526"/>
      <c r="NO73" s="526"/>
      <c r="NP73" s="526"/>
      <c r="NQ73" s="526"/>
      <c r="NR73" s="526"/>
      <c r="NS73" s="526"/>
      <c r="NT73" s="526"/>
      <c r="NU73" s="526"/>
      <c r="NV73" s="526"/>
      <c r="NW73" s="526"/>
      <c r="NX73" s="526"/>
      <c r="NY73" s="526"/>
      <c r="NZ73" s="526"/>
      <c r="OA73" s="526"/>
      <c r="OB73" s="526"/>
      <c r="OC73" s="526"/>
      <c r="OD73" s="526"/>
      <c r="OE73" s="526"/>
      <c r="OF73" s="526"/>
      <c r="OG73" s="526"/>
      <c r="OH73" s="526"/>
      <c r="OI73" s="526"/>
      <c r="OJ73" s="526"/>
      <c r="OK73" s="526"/>
      <c r="OL73" s="526"/>
      <c r="OM73" s="526"/>
      <c r="ON73" s="526"/>
      <c r="OO73" s="526"/>
      <c r="OP73" s="526"/>
      <c r="OQ73" s="526"/>
      <c r="OR73" s="526"/>
      <c r="OS73" s="526"/>
      <c r="OT73" s="526"/>
      <c r="OU73" s="526"/>
      <c r="OV73" s="526"/>
      <c r="OW73" s="526"/>
      <c r="OX73" s="526"/>
      <c r="OY73" s="526"/>
      <c r="OZ73" s="526"/>
      <c r="PA73" s="526"/>
      <c r="PB73" s="526"/>
      <c r="PC73" s="526"/>
      <c r="PD73" s="526"/>
      <c r="PE73" s="526"/>
      <c r="PF73" s="526"/>
      <c r="PG73" s="526"/>
      <c r="PH73" s="526"/>
      <c r="PI73" s="526"/>
      <c r="PJ73" s="526"/>
      <c r="PK73" s="526"/>
      <c r="PL73" s="526"/>
      <c r="PM73" s="526"/>
      <c r="PN73" s="526"/>
      <c r="PO73" s="526"/>
      <c r="PP73" s="526"/>
      <c r="PQ73" s="526"/>
      <c r="PR73" s="526"/>
      <c r="PS73" s="526"/>
      <c r="PT73" s="526"/>
      <c r="PU73" s="526"/>
      <c r="PV73" s="526"/>
      <c r="PW73" s="526"/>
      <c r="PX73" s="526"/>
      <c r="PY73" s="526"/>
      <c r="PZ73" s="526"/>
      <c r="QA73" s="526"/>
      <c r="QB73" s="526"/>
      <c r="QC73" s="526"/>
      <c r="QD73" s="526"/>
      <c r="QE73" s="526"/>
      <c r="QF73" s="526"/>
      <c r="QG73" s="526"/>
      <c r="QH73" s="526"/>
      <c r="QI73" s="526"/>
      <c r="QJ73" s="526"/>
      <c r="QK73" s="526"/>
      <c r="QL73" s="526"/>
      <c r="QM73" s="526"/>
      <c r="QN73" s="526"/>
      <c r="QO73" s="526"/>
      <c r="QP73" s="526"/>
      <c r="QQ73" s="526"/>
      <c r="QR73" s="526"/>
      <c r="QS73" s="526"/>
      <c r="QT73" s="526"/>
      <c r="QU73" s="526"/>
      <c r="QV73" s="526"/>
      <c r="QW73" s="526"/>
      <c r="QX73" s="526"/>
      <c r="QY73" s="526"/>
      <c r="QZ73" s="526"/>
      <c r="RA73" s="526"/>
      <c r="RB73" s="526"/>
      <c r="RC73" s="526"/>
      <c r="RD73" s="526"/>
      <c r="RE73" s="526"/>
      <c r="RF73" s="526"/>
      <c r="RG73" s="526"/>
      <c r="RH73" s="526"/>
      <c r="RI73" s="526"/>
      <c r="RJ73" s="526"/>
      <c r="RK73" s="526"/>
      <c r="RL73" s="526"/>
      <c r="RM73" s="526"/>
      <c r="RN73" s="526"/>
      <c r="RO73" s="526"/>
      <c r="RP73" s="526"/>
      <c r="RQ73" s="526"/>
      <c r="RR73" s="526"/>
      <c r="RS73" s="526"/>
      <c r="RT73" s="526"/>
      <c r="RU73" s="526"/>
      <c r="RV73" s="526"/>
      <c r="RW73" s="526"/>
      <c r="RX73" s="526"/>
      <c r="RY73" s="526"/>
      <c r="RZ73" s="526"/>
      <c r="SA73" s="526"/>
      <c r="SB73" s="526"/>
      <c r="SC73" s="526"/>
      <c r="SD73" s="526"/>
      <c r="SE73" s="526"/>
      <c r="SF73" s="526"/>
      <c r="SG73" s="526"/>
      <c r="SH73" s="526"/>
      <c r="SI73" s="526"/>
      <c r="SJ73" s="526"/>
      <c r="SK73" s="526"/>
      <c r="SL73" s="526"/>
      <c r="SM73" s="526"/>
      <c r="SN73" s="526"/>
      <c r="SO73" s="526"/>
      <c r="SP73" s="526"/>
      <c r="SQ73" s="526"/>
      <c r="SR73" s="526"/>
      <c r="SS73" s="526"/>
      <c r="ST73" s="526"/>
      <c r="SU73" s="526"/>
      <c r="SV73" s="526"/>
      <c r="SW73" s="526"/>
      <c r="SX73" s="526"/>
      <c r="SY73" s="526"/>
      <c r="SZ73" s="526"/>
      <c r="TA73" s="526"/>
      <c r="TB73" s="526"/>
      <c r="TC73" s="526"/>
      <c r="TD73" s="526"/>
      <c r="TE73" s="526"/>
      <c r="TF73" s="526"/>
      <c r="TG73" s="526"/>
      <c r="TH73" s="526"/>
      <c r="TI73" s="526"/>
      <c r="TJ73" s="526"/>
      <c r="TK73" s="526"/>
      <c r="TL73" s="526"/>
      <c r="TM73" s="526"/>
      <c r="TN73" s="526"/>
      <c r="TO73" s="526"/>
      <c r="TP73" s="526"/>
      <c r="TQ73" s="526"/>
      <c r="TR73" s="526"/>
      <c r="TS73" s="526"/>
      <c r="TT73" s="526"/>
      <c r="TU73" s="526"/>
      <c r="TV73" s="526"/>
      <c r="TW73" s="526"/>
      <c r="TX73" s="526"/>
      <c r="TY73" s="526"/>
      <c r="TZ73" s="526"/>
      <c r="UA73" s="526"/>
      <c r="UB73" s="526"/>
      <c r="UC73" s="526"/>
      <c r="UD73" s="526"/>
      <c r="UE73" s="526"/>
      <c r="UF73" s="526"/>
      <c r="UG73" s="526"/>
      <c r="UH73" s="526"/>
      <c r="UI73" s="526"/>
      <c r="UJ73" s="526"/>
      <c r="UK73" s="526"/>
      <c r="UL73" s="526"/>
      <c r="UM73" s="526"/>
      <c r="UN73" s="526"/>
      <c r="UO73" s="526"/>
      <c r="UP73" s="526"/>
      <c r="UQ73" s="526"/>
      <c r="UR73" s="526"/>
      <c r="US73" s="526"/>
      <c r="UT73" s="526"/>
      <c r="UU73" s="526"/>
      <c r="UV73" s="526"/>
      <c r="UW73" s="526"/>
      <c r="UX73" s="526"/>
      <c r="UY73" s="526"/>
      <c r="UZ73" s="526"/>
      <c r="VA73" s="526"/>
      <c r="VB73" s="526"/>
      <c r="VC73" s="526"/>
      <c r="VD73" s="526"/>
      <c r="VE73" s="526"/>
      <c r="VF73" s="526"/>
      <c r="VG73" s="526"/>
      <c r="VH73" s="526"/>
      <c r="VI73" s="526"/>
      <c r="VJ73" s="526"/>
      <c r="VK73" s="526"/>
      <c r="VL73" s="526"/>
      <c r="VM73" s="526"/>
      <c r="VN73" s="526"/>
      <c r="VO73" s="526"/>
      <c r="VP73" s="526"/>
      <c r="VQ73" s="526"/>
      <c r="VR73" s="526"/>
      <c r="VS73" s="526"/>
      <c r="VT73" s="526"/>
      <c r="VU73" s="526"/>
      <c r="VV73" s="526"/>
      <c r="VW73" s="526"/>
      <c r="VX73" s="526"/>
      <c r="VY73" s="526"/>
      <c r="VZ73" s="526"/>
      <c r="WA73" s="526"/>
      <c r="WB73" s="526"/>
      <c r="WC73" s="526"/>
      <c r="WD73" s="526"/>
      <c r="WE73" s="526"/>
      <c r="WF73" s="526"/>
      <c r="WG73" s="526"/>
      <c r="WH73" s="526"/>
      <c r="WI73" s="526"/>
      <c r="WJ73" s="526"/>
      <c r="WK73" s="526"/>
      <c r="WL73" s="526"/>
      <c r="WM73" s="526"/>
      <c r="WN73" s="526"/>
      <c r="WO73" s="526"/>
      <c r="WP73" s="526"/>
      <c r="WQ73" s="526"/>
      <c r="WR73" s="526"/>
      <c r="WS73" s="526"/>
      <c r="WT73" s="526"/>
      <c r="WU73" s="526"/>
      <c r="WV73" s="526"/>
      <c r="WW73" s="526"/>
      <c r="WX73" s="526"/>
      <c r="WY73" s="526"/>
      <c r="WZ73" s="526"/>
      <c r="XA73" s="526"/>
      <c r="XB73" s="526"/>
      <c r="XC73" s="526"/>
      <c r="XD73" s="526"/>
      <c r="XE73" s="526"/>
      <c r="XF73" s="526"/>
      <c r="XG73" s="526"/>
      <c r="XH73" s="526"/>
      <c r="XI73" s="526"/>
      <c r="XJ73" s="526"/>
      <c r="XK73" s="526"/>
      <c r="XL73" s="526"/>
      <c r="XM73" s="526"/>
      <c r="XN73" s="526"/>
      <c r="XO73" s="526"/>
      <c r="XP73" s="526"/>
      <c r="XQ73" s="526"/>
      <c r="XR73" s="526"/>
      <c r="XS73" s="526"/>
      <c r="XT73" s="526"/>
      <c r="XU73" s="526"/>
      <c r="XV73" s="526"/>
      <c r="XW73" s="526"/>
      <c r="XX73" s="526"/>
      <c r="XY73" s="526"/>
      <c r="XZ73" s="526"/>
      <c r="YA73" s="526"/>
      <c r="YB73" s="526"/>
      <c r="YC73" s="526"/>
      <c r="YD73" s="526"/>
      <c r="YE73" s="526"/>
      <c r="YF73" s="526"/>
      <c r="YG73" s="526"/>
      <c r="YH73" s="526"/>
      <c r="YI73" s="526"/>
      <c r="YJ73" s="526"/>
      <c r="YK73" s="526"/>
      <c r="YL73" s="526"/>
      <c r="YM73" s="526"/>
      <c r="YN73" s="526"/>
      <c r="YO73" s="526"/>
      <c r="YP73" s="526"/>
      <c r="YQ73" s="526"/>
      <c r="YR73" s="526"/>
      <c r="YS73" s="526"/>
      <c r="YT73" s="526"/>
      <c r="YU73" s="526"/>
      <c r="YV73" s="526"/>
      <c r="YW73" s="526"/>
      <c r="YX73" s="526"/>
      <c r="YY73" s="526"/>
      <c r="YZ73" s="526"/>
      <c r="ZA73" s="526"/>
      <c r="ZB73" s="526"/>
      <c r="ZC73" s="526"/>
      <c r="ZD73" s="526"/>
      <c r="ZE73" s="526"/>
      <c r="ZF73" s="526"/>
      <c r="ZG73" s="526"/>
      <c r="ZH73" s="526"/>
      <c r="ZI73" s="526"/>
      <c r="ZJ73" s="526"/>
      <c r="ZK73" s="526"/>
      <c r="ZL73" s="526"/>
      <c r="ZM73" s="526"/>
      <c r="ZN73" s="526"/>
      <c r="ZO73" s="526"/>
      <c r="ZP73" s="526"/>
      <c r="ZQ73" s="526"/>
      <c r="ZR73" s="526"/>
      <c r="ZS73" s="526"/>
      <c r="ZT73" s="526"/>
      <c r="ZU73" s="526"/>
      <c r="ZV73" s="526"/>
      <c r="ZW73" s="526"/>
      <c r="ZX73" s="526"/>
      <c r="ZY73" s="526"/>
      <c r="ZZ73" s="526"/>
      <c r="AAA73" s="526"/>
      <c r="AAB73" s="526"/>
      <c r="AAC73" s="526"/>
      <c r="AAD73" s="526"/>
      <c r="AAE73" s="526"/>
      <c r="AAF73" s="526"/>
      <c r="AAG73" s="526"/>
      <c r="AAH73" s="526"/>
      <c r="AAI73" s="526"/>
      <c r="AAJ73" s="526"/>
      <c r="AAK73" s="526"/>
      <c r="AAL73" s="526"/>
      <c r="AAM73" s="526"/>
      <c r="AAN73" s="526"/>
      <c r="AAO73" s="526"/>
      <c r="AAP73" s="526"/>
      <c r="AAQ73" s="526"/>
      <c r="AAR73" s="526"/>
      <c r="AAS73" s="526"/>
      <c r="AAT73" s="526"/>
      <c r="AAU73" s="526"/>
      <c r="AAV73" s="526"/>
      <c r="AAW73" s="526"/>
      <c r="AAX73" s="526"/>
      <c r="AAY73" s="526"/>
      <c r="AAZ73" s="526"/>
      <c r="ABA73" s="526"/>
      <c r="ABB73" s="526"/>
      <c r="ABC73" s="526"/>
      <c r="ABD73" s="526"/>
      <c r="ABE73" s="526"/>
      <c r="ABF73" s="526"/>
      <c r="ABG73" s="526"/>
      <c r="ABH73" s="526"/>
      <c r="ABI73" s="526"/>
      <c r="ABJ73" s="526"/>
      <c r="ABK73" s="526"/>
      <c r="ABL73" s="526"/>
      <c r="ABM73" s="526"/>
      <c r="ABN73" s="526"/>
      <c r="ABO73" s="526"/>
      <c r="ABP73" s="526"/>
      <c r="ABQ73" s="526"/>
      <c r="ABR73" s="526"/>
      <c r="ABS73" s="526"/>
      <c r="ABT73" s="526"/>
      <c r="ABU73" s="526"/>
      <c r="ABV73" s="526"/>
      <c r="ABW73" s="526"/>
      <c r="ABX73" s="526"/>
      <c r="ABY73" s="526"/>
      <c r="ABZ73" s="526"/>
      <c r="ACA73" s="526"/>
      <c r="ACB73" s="526"/>
      <c r="ACC73" s="526"/>
      <c r="ACD73" s="526"/>
      <c r="ACE73" s="526"/>
      <c r="ACF73" s="526"/>
      <c r="ACG73" s="526"/>
      <c r="ACH73" s="526"/>
      <c r="ACI73" s="526"/>
      <c r="ACJ73" s="526"/>
      <c r="ACK73" s="526"/>
      <c r="ACL73" s="526"/>
      <c r="ACM73" s="526"/>
      <c r="ACN73" s="526"/>
      <c r="ACO73" s="526"/>
      <c r="ACP73" s="526"/>
      <c r="ACQ73" s="526"/>
      <c r="ACR73" s="526"/>
      <c r="ACS73" s="526"/>
      <c r="ACT73" s="526"/>
      <c r="ACU73" s="526"/>
      <c r="ACV73" s="526"/>
      <c r="ACW73" s="526"/>
      <c r="ACX73" s="526"/>
      <c r="ACY73" s="526"/>
      <c r="ACZ73" s="526"/>
      <c r="ADA73" s="526"/>
      <c r="ADB73" s="526"/>
      <c r="ADC73" s="526"/>
      <c r="ADD73" s="526"/>
      <c r="ADE73" s="526"/>
      <c r="ADF73" s="526"/>
      <c r="ADG73" s="526"/>
      <c r="ADH73" s="526"/>
      <c r="ADI73" s="526"/>
      <c r="ADJ73" s="526"/>
      <c r="ADK73" s="526"/>
      <c r="ADL73" s="526"/>
      <c r="ADM73" s="526"/>
      <c r="ADN73" s="526"/>
      <c r="ADO73" s="526"/>
      <c r="ADP73" s="526"/>
      <c r="ADQ73" s="526"/>
      <c r="ADR73" s="526"/>
      <c r="ADS73" s="526"/>
      <c r="ADT73" s="526"/>
      <c r="ADU73" s="526"/>
      <c r="ADV73" s="526"/>
      <c r="ADW73" s="526"/>
      <c r="ADX73" s="526"/>
      <c r="ADY73" s="526"/>
      <c r="ADZ73" s="526"/>
      <c r="AEA73" s="526"/>
      <c r="AEB73" s="526"/>
      <c r="AEC73" s="526"/>
      <c r="AED73" s="526"/>
      <c r="AEE73" s="526"/>
      <c r="AEF73" s="526"/>
      <c r="AEG73" s="526"/>
      <c r="AEH73" s="526"/>
      <c r="AEI73" s="526"/>
      <c r="AEJ73" s="526"/>
      <c r="AEK73" s="526"/>
      <c r="AEL73" s="526"/>
      <c r="AEM73" s="526"/>
      <c r="AEN73" s="526"/>
      <c r="AEO73" s="526"/>
      <c r="AEP73" s="526"/>
      <c r="AEQ73" s="526"/>
      <c r="AER73" s="526"/>
      <c r="AES73" s="526"/>
      <c r="AET73" s="526"/>
      <c r="AEU73" s="526"/>
      <c r="AEV73" s="526"/>
      <c r="AEW73" s="526"/>
      <c r="AEX73" s="526"/>
      <c r="AEY73" s="526"/>
      <c r="AEZ73" s="526"/>
      <c r="AFA73" s="526"/>
      <c r="AFB73" s="526"/>
      <c r="AFC73" s="526"/>
      <c r="AFD73" s="526"/>
      <c r="AFE73" s="526"/>
      <c r="AFF73" s="526"/>
      <c r="AFG73" s="526"/>
      <c r="AFH73" s="526"/>
      <c r="AFI73" s="526"/>
      <c r="AFJ73" s="526"/>
      <c r="AFK73" s="526"/>
      <c r="AFL73" s="526"/>
      <c r="AFM73" s="526"/>
      <c r="AFN73" s="526"/>
      <c r="AFO73" s="526"/>
      <c r="AFP73" s="526"/>
      <c r="AFQ73" s="526"/>
      <c r="AFR73" s="526"/>
      <c r="AFS73" s="526"/>
      <c r="AFT73" s="526"/>
      <c r="AFU73" s="526"/>
      <c r="AFV73" s="526"/>
      <c r="AFW73" s="526"/>
      <c r="AFX73" s="526"/>
      <c r="AFY73" s="526"/>
      <c r="AFZ73" s="526"/>
      <c r="AGA73" s="526"/>
      <c r="AGB73" s="526"/>
      <c r="AGC73" s="526"/>
      <c r="AGD73" s="526"/>
      <c r="AGE73" s="526"/>
      <c r="AGF73" s="526"/>
      <c r="AGG73" s="526"/>
      <c r="AGH73" s="526"/>
      <c r="AGI73" s="526"/>
      <c r="AGJ73" s="526"/>
      <c r="AGK73" s="526"/>
      <c r="AGL73" s="526"/>
      <c r="AGM73" s="526"/>
      <c r="AGN73" s="526"/>
      <c r="AGO73" s="526"/>
      <c r="AGP73" s="526"/>
      <c r="AGQ73" s="526"/>
      <c r="AGR73" s="526"/>
      <c r="AGS73" s="526"/>
      <c r="AGT73" s="526"/>
      <c r="AGU73" s="526"/>
      <c r="AGV73" s="526"/>
      <c r="AGW73" s="526"/>
      <c r="AGX73" s="526"/>
      <c r="AGY73" s="526"/>
      <c r="AGZ73" s="526"/>
      <c r="AHA73" s="526"/>
      <c r="AHB73" s="526"/>
      <c r="AHC73" s="526"/>
      <c r="AHD73" s="526"/>
      <c r="AHE73" s="526"/>
      <c r="AHF73" s="526"/>
      <c r="AHG73" s="526"/>
      <c r="AHH73" s="526"/>
      <c r="AHI73" s="526"/>
      <c r="AHJ73" s="526"/>
      <c r="AHK73" s="526"/>
      <c r="AHL73" s="526"/>
      <c r="AHM73" s="526"/>
      <c r="AHN73" s="526"/>
      <c r="AHO73" s="526"/>
      <c r="AHP73" s="526"/>
      <c r="AHQ73" s="526"/>
      <c r="AHR73" s="526"/>
      <c r="AHS73" s="526"/>
      <c r="AHT73" s="526"/>
      <c r="AHU73" s="526"/>
      <c r="AHV73" s="526"/>
      <c r="AHW73" s="526"/>
      <c r="AHX73" s="526"/>
      <c r="AHY73" s="526"/>
      <c r="AHZ73" s="526"/>
      <c r="AIA73" s="526"/>
      <c r="AIB73" s="526"/>
      <c r="AIC73" s="526"/>
      <c r="AID73" s="526"/>
      <c r="AIE73" s="526"/>
      <c r="AIF73" s="526"/>
      <c r="AIG73" s="526"/>
      <c r="AIH73" s="526"/>
      <c r="AII73" s="526"/>
      <c r="AIJ73" s="526"/>
      <c r="AIK73" s="526"/>
      <c r="AIL73" s="526"/>
      <c r="AIM73" s="526"/>
      <c r="AIN73" s="526"/>
      <c r="AIO73" s="526"/>
      <c r="AIP73" s="526"/>
      <c r="AIQ73" s="526"/>
      <c r="AIR73" s="526"/>
      <c r="AIS73" s="526"/>
      <c r="AIT73" s="526"/>
      <c r="AIU73" s="526"/>
      <c r="AIV73" s="526"/>
      <c r="AIW73" s="526"/>
      <c r="AIX73" s="526"/>
      <c r="AIY73" s="526"/>
      <c r="AIZ73" s="526"/>
      <c r="AJA73" s="526"/>
      <c r="AJB73" s="526"/>
      <c r="AJC73" s="526"/>
      <c r="AJD73" s="526"/>
      <c r="AJE73" s="526"/>
      <c r="AJF73" s="526"/>
      <c r="AJG73" s="526"/>
      <c r="AJH73" s="526"/>
      <c r="AJI73" s="526"/>
      <c r="AJJ73" s="526"/>
      <c r="AJK73" s="526"/>
      <c r="AJL73" s="526"/>
      <c r="AJM73" s="526"/>
      <c r="AJN73" s="526"/>
      <c r="AJO73" s="526"/>
      <c r="AJP73" s="526"/>
      <c r="AJQ73" s="526"/>
      <c r="AJR73" s="526"/>
      <c r="AJS73" s="526"/>
      <c r="AJT73" s="526"/>
      <c r="AJU73" s="526"/>
      <c r="AJV73" s="526"/>
      <c r="AJW73" s="526"/>
      <c r="AJX73" s="526"/>
      <c r="AJY73" s="526"/>
      <c r="AJZ73" s="526"/>
      <c r="AKA73" s="526"/>
      <c r="AKB73" s="526"/>
      <c r="AKC73" s="526"/>
      <c r="AKD73" s="526"/>
      <c r="AKE73" s="526"/>
      <c r="AKF73" s="526"/>
      <c r="AKG73" s="526"/>
      <c r="AKH73" s="526"/>
      <c r="AKI73" s="526"/>
      <c r="AKJ73" s="526"/>
      <c r="AKK73" s="526"/>
      <c r="AKL73" s="526"/>
      <c r="AKM73" s="526"/>
      <c r="AKN73" s="526"/>
      <c r="AKO73" s="526"/>
      <c r="AKP73" s="526"/>
      <c r="AKQ73" s="526"/>
      <c r="AKR73" s="526"/>
      <c r="AKS73" s="526"/>
      <c r="AKT73" s="526"/>
      <c r="AKU73" s="526"/>
      <c r="AKV73" s="526"/>
      <c r="AKW73" s="526"/>
      <c r="AKX73" s="526"/>
      <c r="AKY73" s="526"/>
      <c r="AKZ73" s="526"/>
      <c r="ALA73" s="526"/>
      <c r="ALB73" s="526"/>
      <c r="ALC73" s="526"/>
      <c r="ALD73" s="526"/>
      <c r="ALE73" s="526"/>
      <c r="ALF73" s="526"/>
      <c r="ALG73" s="526"/>
      <c r="ALH73" s="526"/>
      <c r="ALI73" s="526"/>
      <c r="ALJ73" s="526"/>
      <c r="ALK73" s="526"/>
      <c r="ALL73" s="526"/>
      <c r="ALM73" s="526"/>
      <c r="ALN73" s="526"/>
      <c r="ALO73" s="526"/>
      <c r="ALP73" s="526"/>
      <c r="ALQ73" s="526"/>
      <c r="ALR73" s="526"/>
      <c r="ALS73" s="526"/>
      <c r="ALT73" s="526"/>
      <c r="ALU73" s="526"/>
      <c r="ALV73" s="526"/>
      <c r="ALW73" s="526"/>
      <c r="ALX73" s="526"/>
      <c r="ALY73" s="526"/>
      <c r="ALZ73" s="526"/>
      <c r="AMA73" s="526"/>
      <c r="AMB73" s="526"/>
      <c r="AMC73" s="526"/>
      <c r="AMD73" s="526"/>
      <c r="AME73" s="526"/>
      <c r="AMF73" s="526"/>
      <c r="AMG73" s="526"/>
      <c r="AMH73" s="526"/>
      <c r="AMI73" s="526"/>
      <c r="AMJ73" s="526"/>
      <c r="AMK73" s="526"/>
      <c r="AML73" s="526"/>
      <c r="AMM73" s="526"/>
      <c r="AMN73" s="526"/>
      <c r="AMO73" s="526"/>
      <c r="AMP73" s="526"/>
      <c r="AMQ73" s="526"/>
      <c r="AMR73" s="526"/>
      <c r="AMS73" s="526"/>
      <c r="AMT73" s="526"/>
      <c r="AMU73" s="526"/>
      <c r="AMV73" s="526"/>
      <c r="AMW73" s="526"/>
      <c r="AMX73" s="526"/>
      <c r="AMY73" s="526"/>
      <c r="AMZ73" s="526"/>
      <c r="ANA73" s="526"/>
      <c r="ANB73" s="526"/>
      <c r="ANC73" s="526"/>
      <c r="AND73" s="526"/>
      <c r="ANE73" s="526"/>
      <c r="ANF73" s="526"/>
      <c r="ANG73" s="526"/>
      <c r="ANH73" s="526"/>
      <c r="ANI73" s="526"/>
      <c r="ANJ73" s="526"/>
      <c r="ANK73" s="526"/>
      <c r="ANL73" s="526"/>
      <c r="ANM73" s="526"/>
      <c r="ANN73" s="526"/>
      <c r="ANO73" s="526"/>
      <c r="ANP73" s="526"/>
      <c r="ANQ73" s="526"/>
      <c r="ANR73" s="526"/>
      <c r="ANS73" s="526"/>
      <c r="ANT73" s="526"/>
      <c r="ANU73" s="526"/>
      <c r="ANV73" s="526"/>
      <c r="ANW73" s="526"/>
      <c r="ANX73" s="526"/>
      <c r="ANY73" s="526"/>
      <c r="ANZ73" s="526"/>
      <c r="AOA73" s="526"/>
      <c r="AOB73" s="526"/>
      <c r="AOC73" s="526"/>
      <c r="AOD73" s="526"/>
      <c r="AOE73" s="526"/>
      <c r="AOF73" s="526"/>
      <c r="AOG73" s="526"/>
      <c r="AOH73" s="526"/>
      <c r="AOI73" s="526"/>
      <c r="AOJ73" s="526"/>
      <c r="AOK73" s="526"/>
      <c r="AOL73" s="526"/>
      <c r="AOM73" s="526"/>
      <c r="AON73" s="526"/>
      <c r="AOO73" s="526"/>
      <c r="AOP73" s="526"/>
      <c r="AOQ73" s="526"/>
      <c r="AOR73" s="526"/>
      <c r="AOS73" s="526"/>
      <c r="AOT73" s="526"/>
      <c r="AOU73" s="526"/>
      <c r="AOV73" s="526"/>
      <c r="AOW73" s="526"/>
      <c r="AOX73" s="526"/>
      <c r="AOY73" s="526"/>
      <c r="AOZ73" s="526"/>
      <c r="APA73" s="526"/>
      <c r="APB73" s="526"/>
      <c r="APC73" s="526"/>
      <c r="APD73" s="526"/>
      <c r="APE73" s="526"/>
      <c r="APF73" s="526"/>
      <c r="APG73" s="526"/>
      <c r="APH73" s="526"/>
      <c r="API73" s="526"/>
      <c r="APJ73" s="526"/>
      <c r="APK73" s="526"/>
      <c r="APL73" s="526"/>
      <c r="APM73" s="526"/>
      <c r="APN73" s="526"/>
      <c r="APO73" s="526"/>
      <c r="APP73" s="526"/>
      <c r="APQ73" s="526"/>
      <c r="APR73" s="526"/>
      <c r="APS73" s="526"/>
      <c r="APT73" s="526"/>
      <c r="APU73" s="526"/>
      <c r="APV73" s="526"/>
      <c r="APW73" s="526"/>
      <c r="APX73" s="526"/>
      <c r="APY73" s="526"/>
      <c r="APZ73" s="526"/>
      <c r="AQA73" s="526"/>
      <c r="AQB73" s="526"/>
      <c r="AQC73" s="526"/>
      <c r="AQD73" s="526"/>
      <c r="AQE73" s="526"/>
      <c r="AQF73" s="526"/>
      <c r="AQG73" s="526"/>
      <c r="AQH73" s="526"/>
      <c r="AQI73" s="526"/>
      <c r="AQJ73" s="526"/>
      <c r="AQK73" s="526"/>
      <c r="AQL73" s="526"/>
      <c r="AQM73" s="526"/>
      <c r="AQN73" s="526"/>
      <c r="AQO73" s="526"/>
      <c r="AQP73" s="526"/>
      <c r="AQQ73" s="526"/>
      <c r="AQR73" s="526"/>
      <c r="AQS73" s="526"/>
      <c r="AQT73" s="526"/>
      <c r="AQU73" s="526"/>
      <c r="AQV73" s="526"/>
      <c r="AQW73" s="526"/>
      <c r="AQX73" s="526"/>
      <c r="AQY73" s="526"/>
      <c r="AQZ73" s="526"/>
      <c r="ARA73" s="526"/>
      <c r="ARB73" s="526"/>
      <c r="ARC73" s="526"/>
      <c r="ARD73" s="526"/>
      <c r="ARE73" s="526"/>
      <c r="ARF73" s="526"/>
      <c r="ARG73" s="526"/>
      <c r="ARH73" s="526"/>
      <c r="ARI73" s="526"/>
      <c r="ARJ73" s="526"/>
      <c r="ARK73" s="526"/>
      <c r="ARL73" s="526"/>
      <c r="ARM73" s="526"/>
      <c r="ARN73" s="526"/>
      <c r="ARO73" s="526"/>
      <c r="ARP73" s="526"/>
      <c r="ARQ73" s="526"/>
      <c r="ARR73" s="526"/>
      <c r="ARS73" s="526"/>
      <c r="ART73" s="526"/>
      <c r="ARU73" s="526"/>
      <c r="ARV73" s="526"/>
      <c r="ARW73" s="526"/>
      <c r="ARX73" s="526"/>
      <c r="ARY73" s="526"/>
      <c r="ARZ73" s="526"/>
      <c r="ASA73" s="526"/>
      <c r="ASB73" s="526"/>
      <c r="ASC73" s="526"/>
      <c r="ASD73" s="526"/>
      <c r="ASE73" s="526"/>
      <c r="ASF73" s="526"/>
      <c r="ASG73" s="526"/>
      <c r="ASH73" s="526"/>
      <c r="ASI73" s="526"/>
      <c r="ASJ73" s="526"/>
      <c r="ASK73" s="526"/>
      <c r="ASL73" s="526"/>
      <c r="ASM73" s="526"/>
      <c r="ASN73" s="526"/>
      <c r="ASO73" s="526"/>
      <c r="ASP73" s="526"/>
      <c r="ASQ73" s="526"/>
      <c r="ASR73" s="526"/>
      <c r="ASS73" s="526"/>
      <c r="AST73" s="526"/>
      <c r="ASU73" s="526"/>
      <c r="ASV73" s="526"/>
      <c r="ASW73" s="526"/>
      <c r="ASX73" s="526"/>
      <c r="ASY73" s="526"/>
      <c r="ASZ73" s="526"/>
      <c r="ATA73" s="526"/>
      <c r="ATB73" s="526"/>
      <c r="ATC73" s="526"/>
      <c r="ATD73" s="526"/>
      <c r="ATE73" s="526"/>
      <c r="ATF73" s="526"/>
      <c r="ATG73" s="526"/>
      <c r="ATH73" s="526"/>
      <c r="ATI73" s="526"/>
      <c r="ATJ73" s="526"/>
      <c r="ATK73" s="526"/>
      <c r="ATL73" s="526"/>
      <c r="ATM73" s="526"/>
      <c r="ATN73" s="526"/>
      <c r="ATO73" s="526"/>
      <c r="ATP73" s="526"/>
      <c r="ATQ73" s="526"/>
      <c r="ATR73" s="526"/>
      <c r="ATS73" s="526"/>
      <c r="ATT73" s="526"/>
      <c r="ATU73" s="526"/>
      <c r="ATV73" s="526"/>
      <c r="ATW73" s="526"/>
      <c r="ATX73" s="526"/>
      <c r="ATY73" s="526"/>
      <c r="ATZ73" s="526"/>
      <c r="AUA73" s="526"/>
      <c r="AUB73" s="526"/>
      <c r="AUC73" s="526"/>
      <c r="AUD73" s="526"/>
      <c r="AUE73" s="526"/>
      <c r="AUF73" s="526"/>
      <c r="AUG73" s="526"/>
      <c r="AUH73" s="526"/>
      <c r="AUI73" s="526"/>
      <c r="AUJ73" s="526"/>
      <c r="AUK73" s="526"/>
      <c r="AUL73" s="526"/>
      <c r="AUM73" s="526"/>
      <c r="AUN73" s="526"/>
      <c r="AUO73" s="526"/>
      <c r="AUP73" s="526"/>
      <c r="AUQ73" s="526"/>
      <c r="AUR73" s="526"/>
      <c r="AUS73" s="526"/>
      <c r="AUT73" s="526"/>
      <c r="AUU73" s="526"/>
      <c r="AUV73" s="526"/>
      <c r="AUW73" s="526"/>
      <c r="AUX73" s="526"/>
      <c r="AUY73" s="526"/>
      <c r="AUZ73" s="526"/>
      <c r="AVA73" s="526"/>
      <c r="AVB73" s="526"/>
      <c r="AVC73" s="526"/>
      <c r="AVD73" s="526"/>
      <c r="AVE73" s="526"/>
      <c r="AVF73" s="526"/>
      <c r="AVG73" s="526"/>
      <c r="AVH73" s="526"/>
      <c r="AVI73" s="526"/>
      <c r="AVJ73" s="526"/>
      <c r="AVK73" s="526"/>
      <c r="AVL73" s="526"/>
      <c r="AVM73" s="526"/>
      <c r="AVN73" s="526"/>
      <c r="AVO73" s="526"/>
      <c r="AVP73" s="526"/>
      <c r="AVQ73" s="526"/>
      <c r="AVR73" s="526"/>
      <c r="AVS73" s="526"/>
      <c r="AVT73" s="526"/>
      <c r="AVU73" s="526"/>
      <c r="AVV73" s="526"/>
      <c r="AVW73" s="526"/>
      <c r="AVX73" s="526"/>
      <c r="AVY73" s="526"/>
      <c r="AVZ73" s="526"/>
      <c r="AWA73" s="526"/>
      <c r="AWB73" s="526"/>
      <c r="AWC73" s="526"/>
      <c r="AWD73" s="526"/>
      <c r="AWE73" s="526"/>
      <c r="AWF73" s="526"/>
      <c r="AWG73" s="526"/>
      <c r="AWH73" s="526"/>
      <c r="AWI73" s="526"/>
      <c r="AWJ73" s="526"/>
      <c r="AWK73" s="526"/>
      <c r="AWL73" s="526"/>
      <c r="AWM73" s="526"/>
      <c r="AWN73" s="526"/>
      <c r="AWO73" s="526"/>
      <c r="AWP73" s="526"/>
      <c r="AWQ73" s="526"/>
      <c r="AWR73" s="526"/>
      <c r="AWS73" s="526"/>
      <c r="AWT73" s="526"/>
      <c r="AWU73" s="526"/>
      <c r="AWV73" s="526"/>
      <c r="AWW73" s="526"/>
      <c r="AWX73" s="526"/>
      <c r="AWY73" s="526"/>
      <c r="AWZ73" s="526"/>
      <c r="AXA73" s="526"/>
      <c r="AXB73" s="526"/>
      <c r="AXC73" s="526"/>
      <c r="AXD73" s="526"/>
      <c r="AXE73" s="526"/>
      <c r="AXF73" s="526"/>
      <c r="AXG73" s="526"/>
      <c r="AXH73" s="526"/>
      <c r="AXI73" s="526"/>
      <c r="AXJ73" s="526"/>
      <c r="AXK73" s="526"/>
      <c r="AXL73" s="526"/>
      <c r="AXM73" s="526"/>
      <c r="AXN73" s="526"/>
      <c r="AXO73" s="526"/>
      <c r="AXP73" s="526"/>
      <c r="AXQ73" s="526"/>
      <c r="AXR73" s="526"/>
      <c r="AXS73" s="526"/>
      <c r="AXT73" s="526"/>
      <c r="AXU73" s="526"/>
      <c r="AXV73" s="526"/>
      <c r="AXW73" s="526"/>
      <c r="AXX73" s="526"/>
      <c r="AXY73" s="526"/>
      <c r="AXZ73" s="526"/>
      <c r="AYA73" s="526"/>
      <c r="AYB73" s="526"/>
      <c r="AYC73" s="526"/>
      <c r="AYD73" s="526"/>
      <c r="AYE73" s="526"/>
      <c r="AYF73" s="526"/>
      <c r="AYG73" s="526"/>
      <c r="AYH73" s="526"/>
      <c r="AYI73" s="526"/>
      <c r="AYJ73" s="526"/>
      <c r="AYK73" s="526"/>
      <c r="AYL73" s="526"/>
      <c r="AYM73" s="526"/>
      <c r="AYN73" s="526"/>
      <c r="AYO73" s="526"/>
      <c r="AYP73" s="526"/>
      <c r="AYQ73" s="526"/>
      <c r="AYR73" s="526"/>
      <c r="AYS73" s="526"/>
      <c r="AYT73" s="526"/>
      <c r="AYU73" s="526"/>
      <c r="AYV73" s="526"/>
      <c r="AYW73" s="526"/>
      <c r="AYX73" s="526"/>
      <c r="AYY73" s="526"/>
      <c r="AYZ73" s="526"/>
      <c r="AZA73" s="526"/>
      <c r="AZB73" s="526"/>
      <c r="AZC73" s="526"/>
      <c r="AZD73" s="526"/>
      <c r="AZE73" s="526"/>
      <c r="AZF73" s="526"/>
      <c r="AZG73" s="526"/>
      <c r="AZH73" s="526"/>
      <c r="AZI73" s="526"/>
      <c r="AZJ73" s="526"/>
      <c r="AZK73" s="526"/>
      <c r="AZL73" s="526"/>
      <c r="AZM73" s="526"/>
      <c r="AZN73" s="526"/>
      <c r="AZO73" s="526"/>
      <c r="AZP73" s="526"/>
      <c r="AZQ73" s="526"/>
      <c r="AZR73" s="526"/>
      <c r="AZS73" s="526"/>
      <c r="AZT73" s="526"/>
      <c r="AZU73" s="526"/>
      <c r="AZV73" s="526"/>
      <c r="AZW73" s="526"/>
      <c r="AZX73" s="526"/>
      <c r="AZY73" s="526"/>
      <c r="AZZ73" s="526"/>
      <c r="BAA73" s="526"/>
      <c r="BAB73" s="526"/>
      <c r="BAC73" s="526"/>
      <c r="BAD73" s="526"/>
      <c r="BAE73" s="526"/>
      <c r="BAF73" s="526"/>
      <c r="BAG73" s="526"/>
      <c r="BAH73" s="526"/>
      <c r="BAI73" s="526"/>
      <c r="BAJ73" s="526"/>
      <c r="BAK73" s="526"/>
      <c r="BAL73" s="526"/>
      <c r="BAM73" s="526"/>
      <c r="BAN73" s="526"/>
      <c r="BAO73" s="526"/>
      <c r="BAP73" s="526"/>
      <c r="BAQ73" s="526"/>
      <c r="BAR73" s="526"/>
      <c r="BAS73" s="526"/>
      <c r="BAT73" s="526"/>
      <c r="BAU73" s="526"/>
      <c r="BAV73" s="526"/>
      <c r="BAW73" s="526"/>
      <c r="BAX73" s="526"/>
      <c r="BAY73" s="526"/>
      <c r="BAZ73" s="526"/>
      <c r="BBA73" s="526"/>
      <c r="BBB73" s="526"/>
      <c r="BBC73" s="526"/>
      <c r="BBD73" s="526"/>
      <c r="BBE73" s="526"/>
      <c r="BBF73" s="526"/>
      <c r="BBG73" s="526"/>
      <c r="BBH73" s="526"/>
      <c r="BBI73" s="526"/>
      <c r="BBJ73" s="526"/>
      <c r="BBK73" s="526"/>
      <c r="BBL73" s="526"/>
      <c r="BBM73" s="526"/>
      <c r="BBN73" s="526"/>
      <c r="BBO73" s="526"/>
      <c r="BBP73" s="526"/>
      <c r="BBQ73" s="526"/>
      <c r="BBR73" s="526"/>
      <c r="BBS73" s="526"/>
      <c r="BBT73" s="526"/>
      <c r="BBU73" s="526"/>
      <c r="BBV73" s="526"/>
      <c r="BBW73" s="526"/>
      <c r="BBX73" s="526"/>
      <c r="BBY73" s="526"/>
      <c r="BBZ73" s="526"/>
      <c r="BCA73" s="526"/>
      <c r="BCB73" s="526"/>
      <c r="BCC73" s="526"/>
      <c r="BCD73" s="526"/>
      <c r="BCE73" s="526"/>
      <c r="BCF73" s="526"/>
      <c r="BCG73" s="526"/>
      <c r="BCH73" s="526"/>
      <c r="BCI73" s="526"/>
      <c r="BCJ73" s="526"/>
      <c r="BCK73" s="526"/>
      <c r="BCL73" s="526"/>
      <c r="BCM73" s="526"/>
      <c r="BCN73" s="526"/>
      <c r="BCO73" s="526"/>
      <c r="BCP73" s="526"/>
      <c r="BCQ73" s="526"/>
      <c r="BCR73" s="526"/>
      <c r="BCS73" s="526"/>
      <c r="BCT73" s="526"/>
      <c r="BCU73" s="526"/>
      <c r="BCV73" s="526"/>
      <c r="BCW73" s="526"/>
      <c r="BCX73" s="526"/>
      <c r="BCY73" s="526"/>
      <c r="BCZ73" s="526"/>
      <c r="BDA73" s="526"/>
      <c r="BDB73" s="526"/>
      <c r="BDC73" s="526"/>
      <c r="BDD73" s="526"/>
      <c r="BDE73" s="526"/>
      <c r="BDF73" s="526"/>
      <c r="BDG73" s="526"/>
      <c r="BDH73" s="526"/>
      <c r="BDI73" s="526"/>
      <c r="BDJ73" s="526"/>
      <c r="BDK73" s="526"/>
      <c r="BDL73" s="526"/>
      <c r="BDM73" s="526"/>
      <c r="BDN73" s="526"/>
      <c r="BDO73" s="526"/>
      <c r="BDP73" s="526"/>
      <c r="BDQ73" s="526"/>
      <c r="BDR73" s="526"/>
      <c r="BDS73" s="526"/>
      <c r="BDT73" s="526"/>
      <c r="BDU73" s="526"/>
      <c r="BDV73" s="526"/>
      <c r="BDW73" s="526"/>
      <c r="BDX73" s="526"/>
      <c r="BDY73" s="526"/>
      <c r="BDZ73" s="526"/>
      <c r="BEA73" s="526"/>
      <c r="BEB73" s="526"/>
      <c r="BEC73" s="526"/>
      <c r="BED73" s="526"/>
      <c r="BEE73" s="526"/>
      <c r="BEF73" s="526"/>
      <c r="BEG73" s="526"/>
      <c r="BEH73" s="526"/>
      <c r="BEI73" s="526"/>
      <c r="BEJ73" s="526"/>
      <c r="BEK73" s="526"/>
      <c r="BEL73" s="526"/>
      <c r="BEM73" s="526"/>
      <c r="BEN73" s="526"/>
      <c r="BEO73" s="526"/>
      <c r="BEP73" s="526"/>
      <c r="BEQ73" s="526"/>
      <c r="BER73" s="526"/>
      <c r="BES73" s="526"/>
      <c r="BET73" s="526"/>
      <c r="BEU73" s="526"/>
      <c r="BEV73" s="526"/>
      <c r="BEW73" s="526"/>
      <c r="BEX73" s="526"/>
      <c r="BEY73" s="526"/>
      <c r="BEZ73" s="526"/>
      <c r="BFA73" s="526"/>
      <c r="BFB73" s="526"/>
      <c r="BFC73" s="526"/>
      <c r="BFD73" s="526"/>
      <c r="BFE73" s="526"/>
      <c r="BFF73" s="526"/>
      <c r="BFG73" s="526"/>
      <c r="BFH73" s="526"/>
      <c r="BFI73" s="526"/>
      <c r="BFJ73" s="526"/>
      <c r="BFK73" s="526"/>
      <c r="BFL73" s="526"/>
      <c r="BFM73" s="526"/>
      <c r="BFN73" s="526"/>
      <c r="BFO73" s="526"/>
      <c r="BFP73" s="526"/>
      <c r="BFQ73" s="526"/>
      <c r="BFR73" s="526"/>
      <c r="BFS73" s="526"/>
      <c r="BFT73" s="526"/>
      <c r="BFU73" s="526"/>
      <c r="BFV73" s="526"/>
      <c r="BFW73" s="526"/>
      <c r="BFX73" s="526"/>
      <c r="BFY73" s="526"/>
      <c r="BFZ73" s="526"/>
      <c r="BGA73" s="526"/>
      <c r="BGB73" s="526"/>
      <c r="BGC73" s="526"/>
      <c r="BGD73" s="526"/>
      <c r="BGE73" s="526"/>
      <c r="BGF73" s="526"/>
      <c r="BGG73" s="526"/>
      <c r="BGH73" s="526"/>
      <c r="BGI73" s="526"/>
      <c r="BGJ73" s="526"/>
      <c r="BGK73" s="526"/>
      <c r="BGL73" s="526"/>
      <c r="BGM73" s="526"/>
      <c r="BGN73" s="526"/>
      <c r="BGO73" s="526"/>
      <c r="BGP73" s="526"/>
      <c r="BGQ73" s="526"/>
      <c r="BGR73" s="526"/>
      <c r="BGS73" s="526"/>
      <c r="BGT73" s="526"/>
      <c r="BGU73" s="526"/>
      <c r="BGV73" s="526"/>
      <c r="BGW73" s="526"/>
      <c r="BGX73" s="526"/>
      <c r="BGY73" s="526"/>
      <c r="BGZ73" s="526"/>
      <c r="BHA73" s="526"/>
      <c r="BHB73" s="526"/>
      <c r="BHC73" s="526"/>
      <c r="BHD73" s="526"/>
      <c r="BHE73" s="526"/>
      <c r="BHF73" s="526"/>
      <c r="BHG73" s="526"/>
      <c r="BHH73" s="526"/>
      <c r="BHI73" s="526"/>
      <c r="BHJ73" s="526"/>
      <c r="BHK73" s="526"/>
      <c r="BHL73" s="526"/>
      <c r="BHM73" s="526"/>
      <c r="BHN73" s="526"/>
      <c r="BHO73" s="526"/>
      <c r="BHP73" s="526"/>
      <c r="BHQ73" s="526"/>
      <c r="BHR73" s="526"/>
      <c r="BHS73" s="526"/>
      <c r="BHT73" s="526"/>
      <c r="BHU73" s="526"/>
      <c r="BHV73" s="526"/>
      <c r="BHW73" s="526"/>
      <c r="BHX73" s="526"/>
      <c r="BHY73" s="526"/>
      <c r="BHZ73" s="526"/>
      <c r="BIA73" s="526"/>
      <c r="BIB73" s="526"/>
      <c r="BIC73" s="526"/>
      <c r="BID73" s="526"/>
      <c r="BIE73" s="526"/>
      <c r="BIF73" s="526"/>
      <c r="BIG73" s="526"/>
      <c r="BIH73" s="526"/>
      <c r="BII73" s="526"/>
      <c r="BIJ73" s="526"/>
      <c r="BIK73" s="526"/>
      <c r="BIL73" s="526"/>
      <c r="BIM73" s="526"/>
      <c r="BIN73" s="526"/>
      <c r="BIO73" s="526"/>
      <c r="BIP73" s="526"/>
      <c r="BIQ73" s="526"/>
      <c r="BIR73" s="526"/>
      <c r="BIS73" s="526"/>
      <c r="BIT73" s="526"/>
      <c r="BIU73" s="526"/>
      <c r="BIV73" s="526"/>
      <c r="BIW73" s="526"/>
      <c r="BIX73" s="526"/>
      <c r="BIY73" s="526"/>
      <c r="BIZ73" s="526"/>
      <c r="BJA73" s="526"/>
      <c r="BJB73" s="526"/>
      <c r="BJC73" s="526"/>
      <c r="BJD73" s="526"/>
      <c r="BJE73" s="526"/>
      <c r="BJF73" s="526"/>
      <c r="BJG73" s="526"/>
      <c r="BJH73" s="526"/>
      <c r="BJI73" s="526"/>
      <c r="BJJ73" s="526"/>
      <c r="BJK73" s="526"/>
      <c r="BJL73" s="526"/>
      <c r="BJM73" s="526"/>
      <c r="BJN73" s="526"/>
      <c r="BJO73" s="526"/>
      <c r="BJP73" s="526"/>
      <c r="BJQ73" s="526"/>
      <c r="BJR73" s="526"/>
      <c r="BJS73" s="526"/>
      <c r="BJT73" s="526"/>
      <c r="BJU73" s="526"/>
      <c r="BJV73" s="526"/>
      <c r="BJW73" s="526"/>
      <c r="BJX73" s="526"/>
      <c r="BJY73" s="526"/>
      <c r="BJZ73" s="526"/>
      <c r="BKA73" s="526"/>
      <c r="BKB73" s="526"/>
      <c r="BKC73" s="526"/>
      <c r="BKD73" s="526"/>
      <c r="BKE73" s="526"/>
      <c r="BKF73" s="526"/>
      <c r="BKG73" s="526"/>
      <c r="BKH73" s="526"/>
      <c r="BKI73" s="526"/>
      <c r="BKJ73" s="526"/>
      <c r="BKK73" s="526"/>
      <c r="BKL73" s="526"/>
      <c r="BKM73" s="526"/>
      <c r="BKN73" s="526"/>
      <c r="BKO73" s="526"/>
      <c r="BKP73" s="526"/>
      <c r="BKQ73" s="526"/>
      <c r="BKR73" s="526"/>
      <c r="BKS73" s="526"/>
      <c r="BKT73" s="526"/>
      <c r="BKU73" s="526"/>
      <c r="BKV73" s="526"/>
      <c r="BKW73" s="526"/>
      <c r="BKX73" s="526"/>
      <c r="BKY73" s="526"/>
      <c r="BKZ73" s="526"/>
      <c r="BLA73" s="526"/>
      <c r="BLB73" s="526"/>
      <c r="BLC73" s="526"/>
      <c r="BLD73" s="526"/>
      <c r="BLE73" s="526"/>
      <c r="BLF73" s="526"/>
      <c r="BLG73" s="526"/>
      <c r="BLH73" s="526"/>
      <c r="BLI73" s="526"/>
      <c r="BLJ73" s="526"/>
      <c r="BLK73" s="526"/>
      <c r="BLL73" s="526"/>
      <c r="BLM73" s="526"/>
      <c r="BLN73" s="526"/>
      <c r="BLO73" s="526"/>
      <c r="BLP73" s="526"/>
      <c r="BLQ73" s="526"/>
      <c r="BLR73" s="526"/>
      <c r="BLS73" s="526"/>
      <c r="BLT73" s="526"/>
      <c r="BLU73" s="526"/>
      <c r="BLV73" s="526"/>
      <c r="BLW73" s="526"/>
      <c r="BLX73" s="526"/>
      <c r="BLY73" s="526"/>
      <c r="BLZ73" s="526"/>
      <c r="BMA73" s="526"/>
      <c r="BMB73" s="526"/>
      <c r="BMC73" s="526"/>
      <c r="BMD73" s="526"/>
      <c r="BME73" s="526"/>
      <c r="BMF73" s="526"/>
      <c r="BMG73" s="526"/>
      <c r="BMH73" s="526"/>
      <c r="BMI73" s="526"/>
      <c r="BMJ73" s="526"/>
      <c r="BMK73" s="526"/>
      <c r="BML73" s="526"/>
      <c r="BMM73" s="526"/>
      <c r="BMN73" s="526"/>
      <c r="BMO73" s="526"/>
      <c r="BMP73" s="526"/>
      <c r="BMQ73" s="526"/>
      <c r="BMR73" s="526"/>
      <c r="BMS73" s="526"/>
      <c r="BMT73" s="526"/>
      <c r="BMU73" s="526"/>
      <c r="BMV73" s="526"/>
      <c r="BMW73" s="526"/>
      <c r="BMX73" s="526"/>
      <c r="BMY73" s="526"/>
      <c r="BMZ73" s="526"/>
      <c r="BNA73" s="526"/>
      <c r="BNB73" s="526"/>
      <c r="BNC73" s="526"/>
      <c r="BND73" s="526"/>
      <c r="BNE73" s="526"/>
      <c r="BNF73" s="526"/>
      <c r="BNG73" s="526"/>
      <c r="BNH73" s="526"/>
      <c r="BNI73" s="526"/>
      <c r="BNJ73" s="526"/>
      <c r="BNK73" s="526"/>
      <c r="BNL73" s="526"/>
      <c r="BNM73" s="526"/>
      <c r="BNN73" s="526"/>
      <c r="BNO73" s="526"/>
      <c r="BNP73" s="526"/>
      <c r="BNQ73" s="526"/>
      <c r="BNR73" s="526"/>
      <c r="BNS73" s="526"/>
      <c r="BNT73" s="526"/>
      <c r="BNU73" s="526"/>
      <c r="BNV73" s="526"/>
      <c r="BNW73" s="526"/>
      <c r="BNX73" s="526"/>
      <c r="BNY73" s="526"/>
      <c r="BNZ73" s="526"/>
      <c r="BOA73" s="526"/>
      <c r="BOB73" s="526"/>
      <c r="BOC73" s="526"/>
      <c r="BOD73" s="526"/>
      <c r="BOE73" s="526"/>
      <c r="BOF73" s="526"/>
      <c r="BOG73" s="526"/>
      <c r="BOH73" s="526"/>
      <c r="BOI73" s="526"/>
      <c r="BOJ73" s="526"/>
      <c r="BOK73" s="526"/>
      <c r="BOL73" s="526"/>
      <c r="BOM73" s="526"/>
      <c r="BON73" s="526"/>
      <c r="BOO73" s="526"/>
      <c r="BOP73" s="526"/>
      <c r="BOQ73" s="526"/>
      <c r="BOR73" s="526"/>
      <c r="BOS73" s="526"/>
      <c r="BOT73" s="526"/>
      <c r="BOU73" s="526"/>
      <c r="BOV73" s="526"/>
      <c r="BOW73" s="526"/>
      <c r="BOX73" s="526"/>
      <c r="BOY73" s="526"/>
      <c r="BOZ73" s="526"/>
      <c r="BPA73" s="526"/>
      <c r="BPB73" s="526"/>
      <c r="BPC73" s="526"/>
      <c r="BPD73" s="526"/>
      <c r="BPE73" s="526"/>
      <c r="BPF73" s="526"/>
      <c r="BPG73" s="526"/>
      <c r="BPH73" s="526"/>
      <c r="BPI73" s="526"/>
      <c r="BPJ73" s="526"/>
      <c r="BPK73" s="526"/>
      <c r="BPL73" s="526"/>
      <c r="BPM73" s="526"/>
      <c r="BPN73" s="526"/>
      <c r="BPO73" s="526"/>
      <c r="BPP73" s="526"/>
      <c r="BPQ73" s="526"/>
      <c r="BPR73" s="526"/>
      <c r="BPS73" s="526"/>
      <c r="BPT73" s="526"/>
      <c r="BPU73" s="526"/>
      <c r="BPV73" s="526"/>
      <c r="BPW73" s="526"/>
      <c r="BPX73" s="526"/>
      <c r="BPY73" s="526"/>
      <c r="BPZ73" s="526"/>
      <c r="BQA73" s="526"/>
      <c r="BQB73" s="526"/>
      <c r="BQC73" s="526"/>
      <c r="BQD73" s="526"/>
      <c r="BQE73" s="526"/>
      <c r="BQF73" s="526"/>
      <c r="BQG73" s="526"/>
      <c r="BQH73" s="526"/>
      <c r="BQI73" s="526"/>
      <c r="BQJ73" s="526"/>
      <c r="BQK73" s="526"/>
      <c r="BQL73" s="526"/>
      <c r="BQM73" s="526"/>
      <c r="BQN73" s="526"/>
      <c r="BQO73" s="526"/>
      <c r="BQP73" s="526"/>
      <c r="BQQ73" s="526"/>
      <c r="BQR73" s="526"/>
      <c r="BQS73" s="526"/>
      <c r="BQT73" s="526"/>
      <c r="BQU73" s="526"/>
      <c r="BQV73" s="526"/>
      <c r="BQW73" s="526"/>
      <c r="BQX73" s="526"/>
      <c r="BQY73" s="526"/>
      <c r="BQZ73" s="526"/>
      <c r="BRA73" s="526"/>
      <c r="BRB73" s="526"/>
      <c r="BRC73" s="526"/>
      <c r="BRD73" s="526"/>
      <c r="BRE73" s="526"/>
      <c r="BRF73" s="526"/>
      <c r="BRG73" s="526"/>
      <c r="BRH73" s="526"/>
      <c r="BRI73" s="526"/>
      <c r="BRJ73" s="526"/>
      <c r="BRK73" s="526"/>
      <c r="BRL73" s="526"/>
      <c r="BRM73" s="526"/>
      <c r="BRN73" s="526"/>
      <c r="BRO73" s="526"/>
      <c r="BRP73" s="526"/>
      <c r="BRQ73" s="526"/>
      <c r="BRR73" s="526"/>
      <c r="BRS73" s="526"/>
      <c r="BRT73" s="526"/>
      <c r="BRU73" s="526"/>
      <c r="BRV73" s="526"/>
      <c r="BRW73" s="526"/>
      <c r="BRX73" s="526"/>
      <c r="BRY73" s="526"/>
      <c r="BRZ73" s="526"/>
      <c r="BSA73" s="526"/>
      <c r="BSB73" s="526"/>
      <c r="BSC73" s="526"/>
      <c r="BSD73" s="526"/>
      <c r="BSE73" s="526"/>
      <c r="BSF73" s="526"/>
      <c r="BSG73" s="526"/>
      <c r="BSH73" s="526"/>
      <c r="BSI73" s="526"/>
      <c r="BSJ73" s="526"/>
      <c r="BSK73" s="526"/>
      <c r="BSL73" s="526"/>
      <c r="BSM73" s="526"/>
      <c r="BSN73" s="526"/>
      <c r="BSO73" s="526"/>
      <c r="BSP73" s="526"/>
      <c r="BSQ73" s="526"/>
      <c r="BSR73" s="526"/>
      <c r="BSS73" s="526"/>
      <c r="BST73" s="526"/>
      <c r="BSU73" s="526"/>
      <c r="BSV73" s="526"/>
      <c r="BSW73" s="526"/>
      <c r="BSX73" s="526"/>
      <c r="BSY73" s="526"/>
      <c r="BSZ73" s="526"/>
      <c r="BTA73" s="526"/>
      <c r="BTB73" s="526"/>
      <c r="BTC73" s="526"/>
      <c r="BTD73" s="526"/>
      <c r="BTE73" s="526"/>
      <c r="BTF73" s="526"/>
      <c r="BTG73" s="526"/>
      <c r="BTH73" s="526"/>
      <c r="BTI73" s="526"/>
      <c r="BTJ73" s="526"/>
      <c r="BTK73" s="526"/>
      <c r="BTL73" s="526"/>
      <c r="BTM73" s="526"/>
      <c r="BTN73" s="526"/>
      <c r="BTO73" s="526"/>
      <c r="BTP73" s="526"/>
      <c r="BTQ73" s="526"/>
      <c r="BTR73" s="526"/>
      <c r="BTS73" s="526"/>
      <c r="BTT73" s="526"/>
      <c r="BTU73" s="526"/>
      <c r="BTV73" s="526"/>
      <c r="BTW73" s="526"/>
      <c r="BTX73" s="526"/>
      <c r="BTY73" s="526"/>
      <c r="BTZ73" s="526"/>
      <c r="BUA73" s="526"/>
      <c r="BUB73" s="526"/>
      <c r="BUC73" s="526"/>
      <c r="BUD73" s="526"/>
      <c r="BUE73" s="526"/>
      <c r="BUF73" s="526"/>
      <c r="BUG73" s="526"/>
      <c r="BUH73" s="526"/>
      <c r="BUI73" s="526"/>
      <c r="BUJ73" s="526"/>
      <c r="BUK73" s="526"/>
      <c r="BUL73" s="526"/>
      <c r="BUM73" s="526"/>
      <c r="BUN73" s="526"/>
      <c r="BUO73" s="526"/>
      <c r="BUP73" s="526"/>
      <c r="BUQ73" s="526"/>
      <c r="BUR73" s="526"/>
      <c r="BUS73" s="526"/>
      <c r="BUT73" s="526"/>
      <c r="BUU73" s="526"/>
      <c r="BUV73" s="526"/>
      <c r="BUW73" s="526"/>
      <c r="BUX73" s="526"/>
      <c r="BUY73" s="526"/>
      <c r="BUZ73" s="526"/>
      <c r="BVA73" s="526"/>
      <c r="BVB73" s="526"/>
      <c r="BVC73" s="526"/>
      <c r="BVD73" s="526"/>
      <c r="BVE73" s="526"/>
      <c r="BVF73" s="526"/>
      <c r="BVG73" s="526"/>
      <c r="BVH73" s="526"/>
      <c r="BVI73" s="526"/>
      <c r="BVJ73" s="526"/>
      <c r="BVK73" s="526"/>
      <c r="BVL73" s="526"/>
      <c r="BVM73" s="526"/>
      <c r="BVN73" s="526"/>
      <c r="BVO73" s="526"/>
      <c r="BVP73" s="526"/>
      <c r="BVQ73" s="526"/>
      <c r="BVR73" s="526"/>
      <c r="BVS73" s="526"/>
      <c r="BVT73" s="526"/>
      <c r="BVU73" s="526"/>
      <c r="BVV73" s="526"/>
      <c r="BVW73" s="526"/>
      <c r="BVX73" s="526"/>
      <c r="BVY73" s="526"/>
      <c r="BVZ73" s="526"/>
      <c r="BWA73" s="526"/>
      <c r="BWB73" s="526"/>
      <c r="BWC73" s="526"/>
      <c r="BWD73" s="526"/>
      <c r="BWE73" s="526"/>
      <c r="BWF73" s="526"/>
      <c r="BWG73" s="526"/>
      <c r="BWH73" s="526"/>
      <c r="BWI73" s="526"/>
      <c r="BWJ73" s="526"/>
      <c r="BWK73" s="526"/>
      <c r="BWL73" s="526"/>
      <c r="BWM73" s="526"/>
      <c r="BWN73" s="526"/>
      <c r="BWO73" s="526"/>
      <c r="BWP73" s="526"/>
      <c r="BWQ73" s="526"/>
      <c r="BWR73" s="526"/>
      <c r="BWS73" s="526"/>
      <c r="BWT73" s="526"/>
      <c r="BWU73" s="526"/>
      <c r="BWV73" s="526"/>
      <c r="BWW73" s="526"/>
      <c r="BWX73" s="526"/>
      <c r="BWY73" s="526"/>
      <c r="BWZ73" s="526"/>
      <c r="BXA73" s="526"/>
      <c r="BXB73" s="526"/>
      <c r="BXC73" s="526"/>
      <c r="BXD73" s="526"/>
      <c r="BXE73" s="526"/>
      <c r="BXF73" s="526"/>
      <c r="BXG73" s="526"/>
      <c r="BXH73" s="526"/>
      <c r="BXI73" s="526"/>
      <c r="BXJ73" s="526"/>
      <c r="BXK73" s="526"/>
      <c r="BXL73" s="526"/>
      <c r="BXM73" s="526"/>
      <c r="BXN73" s="526"/>
      <c r="BXO73" s="526"/>
      <c r="BXP73" s="526"/>
      <c r="BXQ73" s="526"/>
      <c r="BXR73" s="526"/>
      <c r="BXS73" s="526"/>
      <c r="BXT73" s="526"/>
      <c r="BXU73" s="526"/>
      <c r="BXV73" s="526"/>
      <c r="BXW73" s="526"/>
      <c r="BXX73" s="526"/>
      <c r="BXY73" s="526"/>
      <c r="BXZ73" s="526"/>
      <c r="BYA73" s="526"/>
      <c r="BYB73" s="526"/>
      <c r="BYC73" s="526"/>
      <c r="BYD73" s="526"/>
      <c r="BYE73" s="526"/>
      <c r="BYF73" s="526"/>
      <c r="BYG73" s="526"/>
      <c r="BYH73" s="526"/>
      <c r="BYI73" s="526"/>
      <c r="BYJ73" s="526"/>
      <c r="BYK73" s="526"/>
      <c r="BYL73" s="526"/>
      <c r="BYM73" s="526"/>
      <c r="BYN73" s="526"/>
      <c r="BYO73" s="526"/>
      <c r="BYP73" s="526"/>
      <c r="BYQ73" s="526"/>
      <c r="BYR73" s="526"/>
      <c r="BYS73" s="526"/>
      <c r="BYT73" s="526"/>
      <c r="BYU73" s="526"/>
      <c r="BYV73" s="526"/>
      <c r="BYW73" s="526"/>
      <c r="BYX73" s="526"/>
      <c r="BYY73" s="526"/>
      <c r="BYZ73" s="526"/>
      <c r="BZA73" s="526"/>
      <c r="BZB73" s="526"/>
      <c r="BZC73" s="526"/>
      <c r="BZD73" s="526"/>
      <c r="BZE73" s="526"/>
      <c r="BZF73" s="526"/>
      <c r="BZG73" s="526"/>
      <c r="BZH73" s="526"/>
      <c r="BZI73" s="526"/>
      <c r="BZJ73" s="526"/>
      <c r="BZK73" s="526"/>
      <c r="BZL73" s="526"/>
      <c r="BZM73" s="526"/>
      <c r="BZN73" s="526"/>
      <c r="BZO73" s="526"/>
      <c r="BZP73" s="526"/>
      <c r="BZQ73" s="526"/>
      <c r="BZR73" s="526"/>
      <c r="BZS73" s="526"/>
      <c r="BZT73" s="526"/>
      <c r="BZU73" s="526"/>
      <c r="BZV73" s="526"/>
      <c r="BZW73" s="526"/>
      <c r="BZX73" s="526"/>
      <c r="BZY73" s="526"/>
      <c r="BZZ73" s="526"/>
      <c r="CAA73" s="526"/>
      <c r="CAB73" s="526"/>
      <c r="CAC73" s="526"/>
      <c r="CAD73" s="526"/>
      <c r="CAE73" s="526"/>
      <c r="CAF73" s="526"/>
      <c r="CAG73" s="526"/>
      <c r="CAH73" s="526"/>
      <c r="CAI73" s="526"/>
      <c r="CAJ73" s="526"/>
      <c r="CAK73" s="526"/>
      <c r="CAL73" s="526"/>
      <c r="CAM73" s="526"/>
      <c r="CAN73" s="526"/>
      <c r="CAO73" s="526"/>
      <c r="CAP73" s="526"/>
      <c r="CAQ73" s="526"/>
      <c r="CAR73" s="526"/>
      <c r="CAS73" s="526"/>
      <c r="CAT73" s="526"/>
      <c r="CAU73" s="526"/>
      <c r="CAV73" s="526"/>
      <c r="CAW73" s="526"/>
      <c r="CAX73" s="526"/>
      <c r="CAY73" s="526"/>
      <c r="CAZ73" s="526"/>
      <c r="CBA73" s="526"/>
      <c r="CBB73" s="526"/>
      <c r="CBC73" s="526"/>
      <c r="CBD73" s="526"/>
      <c r="CBE73" s="526"/>
      <c r="CBF73" s="526"/>
      <c r="CBG73" s="526"/>
      <c r="CBH73" s="526"/>
      <c r="CBI73" s="526"/>
      <c r="CBJ73" s="526"/>
      <c r="CBK73" s="526"/>
      <c r="CBL73" s="526"/>
      <c r="CBM73" s="526"/>
      <c r="CBN73" s="526"/>
      <c r="CBO73" s="526"/>
      <c r="CBP73" s="526"/>
      <c r="CBQ73" s="526"/>
      <c r="CBR73" s="526"/>
      <c r="CBS73" s="526"/>
      <c r="CBT73" s="526"/>
      <c r="CBU73" s="526"/>
      <c r="CBV73" s="526"/>
      <c r="CBW73" s="526"/>
      <c r="CBX73" s="526"/>
      <c r="CBY73" s="526"/>
      <c r="CBZ73" s="526"/>
      <c r="CCA73" s="526"/>
      <c r="CCB73" s="526"/>
      <c r="CCC73" s="526"/>
      <c r="CCD73" s="526"/>
      <c r="CCE73" s="526"/>
      <c r="CCF73" s="526"/>
      <c r="CCG73" s="526"/>
      <c r="CCH73" s="526"/>
      <c r="CCI73" s="526"/>
      <c r="CCJ73" s="526"/>
      <c r="CCK73" s="526"/>
      <c r="CCL73" s="526"/>
      <c r="CCM73" s="526"/>
      <c r="CCN73" s="526"/>
      <c r="CCO73" s="526"/>
      <c r="CCP73" s="526"/>
      <c r="CCQ73" s="526"/>
      <c r="CCR73" s="526"/>
      <c r="CCS73" s="526"/>
      <c r="CCT73" s="526"/>
      <c r="CCU73" s="526"/>
      <c r="CCV73" s="526"/>
      <c r="CCW73" s="526"/>
      <c r="CCX73" s="526"/>
      <c r="CCY73" s="526"/>
      <c r="CCZ73" s="526"/>
      <c r="CDA73" s="526"/>
      <c r="CDB73" s="526"/>
      <c r="CDC73" s="526"/>
      <c r="CDD73" s="526"/>
      <c r="CDE73" s="526"/>
      <c r="CDF73" s="526"/>
      <c r="CDG73" s="526"/>
      <c r="CDH73" s="526"/>
      <c r="CDI73" s="526"/>
      <c r="CDJ73" s="526"/>
      <c r="CDK73" s="526"/>
      <c r="CDL73" s="526"/>
      <c r="CDM73" s="526"/>
      <c r="CDN73" s="526"/>
      <c r="CDO73" s="526"/>
      <c r="CDP73" s="526"/>
      <c r="CDQ73" s="526"/>
      <c r="CDR73" s="526"/>
      <c r="CDS73" s="526"/>
      <c r="CDT73" s="526"/>
      <c r="CDU73" s="526"/>
      <c r="CDV73" s="526"/>
      <c r="CDW73" s="526"/>
      <c r="CDX73" s="526"/>
      <c r="CDY73" s="526"/>
      <c r="CDZ73" s="526"/>
      <c r="CEA73" s="526"/>
      <c r="CEB73" s="526"/>
      <c r="CEC73" s="526"/>
      <c r="CED73" s="526"/>
      <c r="CEE73" s="526"/>
      <c r="CEF73" s="526"/>
      <c r="CEG73" s="526"/>
      <c r="CEH73" s="526"/>
      <c r="CEI73" s="526"/>
      <c r="CEJ73" s="526"/>
      <c r="CEK73" s="526"/>
      <c r="CEL73" s="526"/>
      <c r="CEM73" s="526"/>
      <c r="CEN73" s="526"/>
      <c r="CEO73" s="526"/>
      <c r="CEP73" s="526"/>
      <c r="CEQ73" s="526"/>
      <c r="CER73" s="526"/>
      <c r="CES73" s="526"/>
      <c r="CET73" s="526"/>
      <c r="CEU73" s="526"/>
      <c r="CEV73" s="526"/>
      <c r="CEW73" s="526"/>
      <c r="CEX73" s="526"/>
      <c r="CEY73" s="526"/>
      <c r="CEZ73" s="526"/>
      <c r="CFA73" s="526"/>
      <c r="CFB73" s="526"/>
      <c r="CFC73" s="526"/>
      <c r="CFD73" s="526"/>
      <c r="CFE73" s="526"/>
      <c r="CFF73" s="526"/>
      <c r="CFG73" s="526"/>
      <c r="CFH73" s="526"/>
      <c r="CFI73" s="526"/>
      <c r="CFJ73" s="526"/>
      <c r="CFK73" s="526"/>
      <c r="CFL73" s="526"/>
      <c r="CFM73" s="526"/>
      <c r="CFN73" s="526"/>
      <c r="CFO73" s="526"/>
      <c r="CFP73" s="526"/>
      <c r="CFQ73" s="526"/>
      <c r="CFR73" s="526"/>
      <c r="CFS73" s="526"/>
      <c r="CFT73" s="526"/>
      <c r="CFU73" s="526"/>
      <c r="CFV73" s="526"/>
      <c r="CFW73" s="526"/>
      <c r="CFX73" s="526"/>
      <c r="CFY73" s="526"/>
      <c r="CFZ73" s="526"/>
      <c r="CGA73" s="526"/>
      <c r="CGB73" s="526"/>
      <c r="CGC73" s="526"/>
      <c r="CGD73" s="526"/>
      <c r="CGE73" s="526"/>
      <c r="CGF73" s="526"/>
      <c r="CGG73" s="526"/>
      <c r="CGH73" s="526"/>
      <c r="CGI73" s="526"/>
      <c r="CGJ73" s="526"/>
      <c r="CGK73" s="526"/>
      <c r="CGL73" s="526"/>
      <c r="CGM73" s="526"/>
      <c r="CGN73" s="526"/>
      <c r="CGO73" s="526"/>
      <c r="CGP73" s="526"/>
      <c r="CGQ73" s="526"/>
      <c r="CGR73" s="526"/>
      <c r="CGS73" s="526"/>
      <c r="CGT73" s="526"/>
      <c r="CGU73" s="526"/>
      <c r="CGV73" s="526"/>
      <c r="CGW73" s="526"/>
      <c r="CGX73" s="526"/>
      <c r="CGY73" s="526"/>
      <c r="CGZ73" s="526"/>
      <c r="CHA73" s="526"/>
      <c r="CHB73" s="526"/>
      <c r="CHC73" s="526"/>
      <c r="CHD73" s="526"/>
      <c r="CHE73" s="526"/>
      <c r="CHF73" s="526"/>
      <c r="CHG73" s="526"/>
      <c r="CHH73" s="526"/>
      <c r="CHI73" s="526"/>
      <c r="CHJ73" s="526"/>
      <c r="CHK73" s="526"/>
      <c r="CHL73" s="526"/>
      <c r="CHM73" s="526"/>
      <c r="CHN73" s="526"/>
      <c r="CHO73" s="526"/>
      <c r="CHP73" s="526"/>
      <c r="CHQ73" s="526"/>
      <c r="CHR73" s="526"/>
      <c r="CHS73" s="526"/>
      <c r="CHT73" s="526"/>
      <c r="CHU73" s="526"/>
      <c r="CHV73" s="526"/>
      <c r="CHW73" s="526"/>
      <c r="CHX73" s="526"/>
      <c r="CHY73" s="526"/>
      <c r="CHZ73" s="526"/>
      <c r="CIA73" s="526"/>
      <c r="CIB73" s="526"/>
      <c r="CIC73" s="526"/>
      <c r="CID73" s="526"/>
      <c r="CIE73" s="526"/>
      <c r="CIF73" s="526"/>
      <c r="CIG73" s="526"/>
      <c r="CIH73" s="526"/>
      <c r="CII73" s="526"/>
      <c r="CIJ73" s="526"/>
      <c r="CIK73" s="526"/>
      <c r="CIL73" s="526"/>
      <c r="CIM73" s="526"/>
      <c r="CIN73" s="526"/>
      <c r="CIO73" s="526"/>
      <c r="CIP73" s="526"/>
      <c r="CIQ73" s="526"/>
      <c r="CIR73" s="526"/>
      <c r="CIS73" s="526"/>
      <c r="CIT73" s="526"/>
      <c r="CIU73" s="526"/>
      <c r="CIV73" s="526"/>
      <c r="CIW73" s="526"/>
      <c r="CIX73" s="526"/>
      <c r="CIY73" s="526"/>
      <c r="CIZ73" s="526"/>
      <c r="CJA73" s="526"/>
      <c r="CJB73" s="526"/>
      <c r="CJC73" s="526"/>
      <c r="CJD73" s="526"/>
      <c r="CJE73" s="526"/>
      <c r="CJF73" s="526"/>
      <c r="CJG73" s="526"/>
      <c r="CJH73" s="526"/>
      <c r="CJI73" s="526"/>
      <c r="CJJ73" s="526"/>
      <c r="CJK73" s="526"/>
      <c r="CJL73" s="526"/>
      <c r="CJM73" s="526"/>
      <c r="CJN73" s="526"/>
      <c r="CJO73" s="526"/>
      <c r="CJP73" s="526"/>
      <c r="CJQ73" s="526"/>
      <c r="CJR73" s="526"/>
      <c r="CJS73" s="526"/>
      <c r="CJT73" s="526"/>
      <c r="CJU73" s="526"/>
      <c r="CJV73" s="526"/>
      <c r="CJW73" s="526"/>
      <c r="CJX73" s="526"/>
      <c r="CJY73" s="526"/>
      <c r="CJZ73" s="526"/>
      <c r="CKA73" s="526"/>
      <c r="CKB73" s="526"/>
      <c r="CKC73" s="526"/>
      <c r="CKD73" s="526"/>
      <c r="CKE73" s="526"/>
      <c r="CKF73" s="526"/>
      <c r="CKG73" s="526"/>
      <c r="CKH73" s="526"/>
      <c r="CKI73" s="526"/>
      <c r="CKJ73" s="526"/>
      <c r="CKK73" s="526"/>
      <c r="CKL73" s="526"/>
      <c r="CKM73" s="526"/>
      <c r="CKN73" s="526"/>
      <c r="CKO73" s="526"/>
      <c r="CKP73" s="526"/>
      <c r="CKQ73" s="526"/>
      <c r="CKR73" s="526"/>
      <c r="CKS73" s="526"/>
      <c r="CKT73" s="526"/>
      <c r="CKU73" s="526"/>
      <c r="CKV73" s="526"/>
      <c r="CKW73" s="526"/>
      <c r="CKX73" s="526"/>
      <c r="CKY73" s="526"/>
      <c r="CKZ73" s="526"/>
      <c r="CLA73" s="526"/>
      <c r="CLB73" s="526"/>
      <c r="CLC73" s="526"/>
      <c r="CLD73" s="526"/>
      <c r="CLE73" s="526"/>
      <c r="CLF73" s="526"/>
      <c r="CLG73" s="526"/>
      <c r="CLH73" s="526"/>
      <c r="CLI73" s="526"/>
      <c r="CLJ73" s="526"/>
      <c r="CLK73" s="526"/>
      <c r="CLL73" s="526"/>
      <c r="CLM73" s="526"/>
      <c r="CLN73" s="526"/>
      <c r="CLO73" s="526"/>
      <c r="CLP73" s="526"/>
      <c r="CLQ73" s="526"/>
      <c r="CLR73" s="526"/>
      <c r="CLS73" s="526"/>
      <c r="CLT73" s="526"/>
      <c r="CLU73" s="526"/>
      <c r="CLV73" s="526"/>
      <c r="CLW73" s="526"/>
      <c r="CLX73" s="526"/>
      <c r="CLY73" s="526"/>
      <c r="CLZ73" s="526"/>
      <c r="CMA73" s="526"/>
      <c r="CMB73" s="526"/>
      <c r="CMC73" s="526"/>
      <c r="CMD73" s="526"/>
      <c r="CME73" s="526"/>
      <c r="CMF73" s="526"/>
      <c r="CMG73" s="526"/>
      <c r="CMH73" s="526"/>
      <c r="CMI73" s="526"/>
      <c r="CMJ73" s="526"/>
      <c r="CMK73" s="526"/>
      <c r="CML73" s="526"/>
      <c r="CMM73" s="526"/>
      <c r="CMN73" s="526"/>
      <c r="CMO73" s="526"/>
      <c r="CMP73" s="526"/>
      <c r="CMQ73" s="526"/>
      <c r="CMR73" s="526"/>
      <c r="CMS73" s="526"/>
      <c r="CMT73" s="526"/>
      <c r="CMU73" s="526"/>
      <c r="CMV73" s="526"/>
      <c r="CMW73" s="526"/>
      <c r="CMX73" s="526"/>
      <c r="CMY73" s="526"/>
      <c r="CMZ73" s="526"/>
      <c r="CNA73" s="526"/>
      <c r="CNB73" s="526"/>
      <c r="CNC73" s="526"/>
      <c r="CND73" s="526"/>
      <c r="CNE73" s="526"/>
      <c r="CNF73" s="526"/>
      <c r="CNG73" s="526"/>
      <c r="CNH73" s="526"/>
      <c r="CNI73" s="526"/>
      <c r="CNJ73" s="526"/>
      <c r="CNK73" s="526"/>
      <c r="CNL73" s="526"/>
      <c r="CNM73" s="526"/>
      <c r="CNN73" s="526"/>
      <c r="CNO73" s="526"/>
      <c r="CNP73" s="526"/>
      <c r="CNQ73" s="526"/>
      <c r="CNR73" s="526"/>
      <c r="CNS73" s="526"/>
      <c r="CNT73" s="526"/>
      <c r="CNU73" s="526"/>
      <c r="CNV73" s="526"/>
      <c r="CNW73" s="526"/>
      <c r="CNX73" s="526"/>
      <c r="CNY73" s="526"/>
      <c r="CNZ73" s="526"/>
      <c r="COA73" s="526"/>
      <c r="COB73" s="526"/>
      <c r="COC73" s="526"/>
      <c r="COD73" s="526"/>
      <c r="COE73" s="526"/>
      <c r="COF73" s="526"/>
      <c r="COG73" s="526"/>
      <c r="COH73" s="526"/>
      <c r="COI73" s="526"/>
      <c r="COJ73" s="526"/>
      <c r="COK73" s="526"/>
      <c r="COL73" s="526"/>
      <c r="COM73" s="526"/>
      <c r="CON73" s="526"/>
      <c r="COO73" s="526"/>
      <c r="COP73" s="526"/>
      <c r="COQ73" s="526"/>
      <c r="COR73" s="526"/>
      <c r="COS73" s="526"/>
      <c r="COT73" s="526"/>
      <c r="COU73" s="526"/>
      <c r="COV73" s="526"/>
      <c r="COW73" s="526"/>
      <c r="COX73" s="526"/>
      <c r="COY73" s="526"/>
      <c r="COZ73" s="526"/>
      <c r="CPA73" s="526"/>
      <c r="CPB73" s="526"/>
      <c r="CPC73" s="526"/>
      <c r="CPD73" s="526"/>
      <c r="CPE73" s="526"/>
      <c r="CPF73" s="526"/>
      <c r="CPG73" s="526"/>
      <c r="CPH73" s="526"/>
      <c r="CPI73" s="526"/>
      <c r="CPJ73" s="526"/>
      <c r="CPK73" s="526"/>
      <c r="CPL73" s="526"/>
      <c r="CPM73" s="526"/>
      <c r="CPN73" s="526"/>
      <c r="CPO73" s="526"/>
      <c r="CPP73" s="526"/>
      <c r="CPQ73" s="526"/>
      <c r="CPR73" s="526"/>
      <c r="CPS73" s="526"/>
      <c r="CPT73" s="526"/>
      <c r="CPU73" s="526"/>
      <c r="CPV73" s="526"/>
      <c r="CPW73" s="526"/>
      <c r="CPX73" s="526"/>
      <c r="CPY73" s="526"/>
      <c r="CPZ73" s="526"/>
      <c r="CQA73" s="526"/>
      <c r="CQB73" s="526"/>
      <c r="CQC73" s="526"/>
      <c r="CQD73" s="526"/>
      <c r="CQE73" s="526"/>
      <c r="CQF73" s="526"/>
      <c r="CQG73" s="526"/>
      <c r="CQH73" s="526"/>
      <c r="CQI73" s="526"/>
      <c r="CQJ73" s="526"/>
      <c r="CQK73" s="526"/>
      <c r="CQL73" s="526"/>
      <c r="CQM73" s="526"/>
      <c r="CQN73" s="526"/>
      <c r="CQO73" s="526"/>
      <c r="CQP73" s="526"/>
      <c r="CQQ73" s="526"/>
      <c r="CQR73" s="526"/>
      <c r="CQS73" s="526"/>
      <c r="CQT73" s="526"/>
      <c r="CQU73" s="526"/>
      <c r="CQV73" s="526"/>
      <c r="CQW73" s="526"/>
      <c r="CQX73" s="526"/>
      <c r="CQY73" s="526"/>
      <c r="CQZ73" s="526"/>
      <c r="CRA73" s="526"/>
      <c r="CRB73" s="526"/>
      <c r="CRC73" s="526"/>
      <c r="CRD73" s="526"/>
      <c r="CRE73" s="526"/>
      <c r="CRF73" s="526"/>
      <c r="CRG73" s="526"/>
      <c r="CRH73" s="526"/>
      <c r="CRI73" s="526"/>
      <c r="CRJ73" s="526"/>
      <c r="CRK73" s="526"/>
      <c r="CRL73" s="526"/>
      <c r="CRM73" s="526"/>
      <c r="CRN73" s="526"/>
      <c r="CRO73" s="526"/>
      <c r="CRP73" s="526"/>
      <c r="CRQ73" s="526"/>
      <c r="CRR73" s="526"/>
      <c r="CRS73" s="526"/>
      <c r="CRT73" s="526"/>
      <c r="CRU73" s="526"/>
      <c r="CRV73" s="526"/>
      <c r="CRW73" s="526"/>
      <c r="CRX73" s="526"/>
      <c r="CRY73" s="526"/>
      <c r="CRZ73" s="526"/>
      <c r="CSA73" s="526"/>
      <c r="CSB73" s="526"/>
      <c r="CSC73" s="526"/>
      <c r="CSD73" s="526"/>
      <c r="CSE73" s="526"/>
      <c r="CSF73" s="526"/>
      <c r="CSG73" s="526"/>
      <c r="CSH73" s="526"/>
      <c r="CSI73" s="526"/>
      <c r="CSJ73" s="526"/>
      <c r="CSK73" s="526"/>
      <c r="CSL73" s="526"/>
      <c r="CSM73" s="526"/>
      <c r="CSN73" s="526"/>
      <c r="CSO73" s="526"/>
      <c r="CSP73" s="526"/>
      <c r="CSQ73" s="526"/>
      <c r="CSR73" s="526"/>
      <c r="CSS73" s="526"/>
      <c r="CST73" s="526"/>
      <c r="CSU73" s="526"/>
      <c r="CSV73" s="526"/>
      <c r="CSW73" s="526"/>
      <c r="CSX73" s="526"/>
      <c r="CSY73" s="526"/>
      <c r="CSZ73" s="526"/>
      <c r="CTA73" s="526"/>
      <c r="CTB73" s="526"/>
      <c r="CTC73" s="526"/>
      <c r="CTD73" s="526"/>
      <c r="CTE73" s="526"/>
      <c r="CTF73" s="526"/>
      <c r="CTG73" s="526"/>
      <c r="CTH73" s="526"/>
      <c r="CTI73" s="526"/>
      <c r="CTJ73" s="526"/>
      <c r="CTK73" s="526"/>
      <c r="CTL73" s="526"/>
      <c r="CTM73" s="526"/>
      <c r="CTN73" s="526"/>
      <c r="CTO73" s="526"/>
      <c r="CTP73" s="526"/>
      <c r="CTQ73" s="526"/>
      <c r="CTR73" s="526"/>
      <c r="CTS73" s="526"/>
      <c r="CTT73" s="526"/>
      <c r="CTU73" s="526"/>
      <c r="CTV73" s="526"/>
      <c r="CTW73" s="526"/>
      <c r="CTX73" s="526"/>
      <c r="CTY73" s="526"/>
      <c r="CTZ73" s="526"/>
      <c r="CUA73" s="526"/>
      <c r="CUB73" s="526"/>
      <c r="CUC73" s="526"/>
      <c r="CUD73" s="526"/>
      <c r="CUE73" s="526"/>
      <c r="CUF73" s="526"/>
      <c r="CUG73" s="526"/>
      <c r="CUH73" s="526"/>
      <c r="CUI73" s="526"/>
      <c r="CUJ73" s="526"/>
      <c r="CUK73" s="526"/>
      <c r="CUL73" s="526"/>
      <c r="CUM73" s="526"/>
      <c r="CUN73" s="526"/>
      <c r="CUO73" s="526"/>
      <c r="CUP73" s="526"/>
      <c r="CUQ73" s="526"/>
      <c r="CUR73" s="526"/>
      <c r="CUS73" s="526"/>
      <c r="CUT73" s="526"/>
      <c r="CUU73" s="526"/>
      <c r="CUV73" s="526"/>
      <c r="CUW73" s="526"/>
      <c r="CUX73" s="526"/>
      <c r="CUY73" s="526"/>
      <c r="CUZ73" s="526"/>
      <c r="CVA73" s="526"/>
      <c r="CVB73" s="526"/>
      <c r="CVC73" s="526"/>
      <c r="CVD73" s="526"/>
      <c r="CVE73" s="526"/>
      <c r="CVF73" s="526"/>
      <c r="CVG73" s="526"/>
      <c r="CVH73" s="526"/>
      <c r="CVI73" s="526"/>
      <c r="CVJ73" s="526"/>
      <c r="CVK73" s="526"/>
      <c r="CVL73" s="526"/>
      <c r="CVM73" s="526"/>
      <c r="CVN73" s="526"/>
      <c r="CVO73" s="526"/>
      <c r="CVP73" s="526"/>
      <c r="CVQ73" s="526"/>
      <c r="CVR73" s="526"/>
      <c r="CVS73" s="526"/>
      <c r="CVT73" s="526"/>
      <c r="CVU73" s="526"/>
      <c r="CVV73" s="526"/>
      <c r="CVW73" s="526"/>
      <c r="CVX73" s="526"/>
      <c r="CVY73" s="526"/>
      <c r="CVZ73" s="526"/>
      <c r="CWA73" s="526"/>
      <c r="CWB73" s="526"/>
      <c r="CWC73" s="526"/>
      <c r="CWD73" s="526"/>
      <c r="CWE73" s="526"/>
      <c r="CWF73" s="526"/>
      <c r="CWG73" s="526"/>
      <c r="CWH73" s="526"/>
      <c r="CWI73" s="526"/>
      <c r="CWJ73" s="526"/>
      <c r="CWK73" s="526"/>
      <c r="CWL73" s="526"/>
      <c r="CWM73" s="526"/>
      <c r="CWN73" s="526"/>
      <c r="CWO73" s="526"/>
      <c r="CWP73" s="526"/>
      <c r="CWQ73" s="526"/>
      <c r="CWR73" s="526"/>
      <c r="CWS73" s="526"/>
      <c r="CWT73" s="526"/>
      <c r="CWU73" s="526"/>
      <c r="CWV73" s="526"/>
      <c r="CWW73" s="526"/>
      <c r="CWX73" s="526"/>
      <c r="CWY73" s="526"/>
      <c r="CWZ73" s="526"/>
      <c r="CXA73" s="526"/>
      <c r="CXB73" s="526"/>
      <c r="CXC73" s="526"/>
      <c r="CXD73" s="526"/>
      <c r="CXE73" s="526"/>
      <c r="CXF73" s="526"/>
      <c r="CXG73" s="526"/>
      <c r="CXH73" s="526"/>
      <c r="CXI73" s="526"/>
      <c r="CXJ73" s="526"/>
      <c r="CXK73" s="526"/>
      <c r="CXL73" s="526"/>
      <c r="CXM73" s="526"/>
      <c r="CXN73" s="526"/>
      <c r="CXO73" s="526"/>
      <c r="CXP73" s="526"/>
      <c r="CXQ73" s="526"/>
      <c r="CXR73" s="526"/>
      <c r="CXS73" s="526"/>
      <c r="CXT73" s="526"/>
      <c r="CXU73" s="526"/>
      <c r="CXV73" s="526"/>
      <c r="CXW73" s="526"/>
      <c r="CXX73" s="526"/>
      <c r="CXY73" s="526"/>
      <c r="CXZ73" s="526"/>
      <c r="CYA73" s="526"/>
      <c r="CYB73" s="526"/>
      <c r="CYC73" s="526"/>
      <c r="CYD73" s="526"/>
      <c r="CYE73" s="526"/>
      <c r="CYF73" s="526"/>
      <c r="CYG73" s="526"/>
      <c r="CYH73" s="526"/>
      <c r="CYI73" s="526"/>
      <c r="CYJ73" s="526"/>
      <c r="CYK73" s="526"/>
      <c r="CYL73" s="526"/>
      <c r="CYM73" s="526"/>
      <c r="CYN73" s="526"/>
      <c r="CYO73" s="526"/>
      <c r="CYP73" s="526"/>
      <c r="CYQ73" s="526"/>
      <c r="CYR73" s="526"/>
      <c r="CYS73" s="526"/>
      <c r="CYT73" s="526"/>
      <c r="CYU73" s="526"/>
      <c r="CYV73" s="526"/>
      <c r="CYW73" s="526"/>
      <c r="CYX73" s="526"/>
      <c r="CYY73" s="526"/>
      <c r="CYZ73" s="526"/>
      <c r="CZA73" s="526"/>
      <c r="CZB73" s="526"/>
      <c r="CZC73" s="526"/>
      <c r="CZD73" s="526"/>
      <c r="CZE73" s="526"/>
      <c r="CZF73" s="526"/>
      <c r="CZG73" s="526"/>
      <c r="CZH73" s="526"/>
      <c r="CZI73" s="526"/>
      <c r="CZJ73" s="526"/>
      <c r="CZK73" s="526"/>
      <c r="CZL73" s="526"/>
      <c r="CZM73" s="526"/>
      <c r="CZN73" s="526"/>
      <c r="CZO73" s="526"/>
      <c r="CZP73" s="526"/>
      <c r="CZQ73" s="526"/>
      <c r="CZR73" s="526"/>
      <c r="CZS73" s="526"/>
      <c r="CZT73" s="526"/>
      <c r="CZU73" s="526"/>
      <c r="CZV73" s="526"/>
      <c r="CZW73" s="526"/>
      <c r="CZX73" s="526"/>
      <c r="CZY73" s="526"/>
      <c r="CZZ73" s="526"/>
      <c r="DAA73" s="526"/>
      <c r="DAB73" s="526"/>
      <c r="DAC73" s="526"/>
      <c r="DAD73" s="526"/>
      <c r="DAE73" s="526"/>
      <c r="DAF73" s="526"/>
      <c r="DAG73" s="526"/>
      <c r="DAH73" s="526"/>
      <c r="DAI73" s="526"/>
      <c r="DAJ73" s="526"/>
      <c r="DAK73" s="526"/>
      <c r="DAL73" s="526"/>
      <c r="DAM73" s="526"/>
      <c r="DAN73" s="526"/>
      <c r="DAO73" s="526"/>
      <c r="DAP73" s="526"/>
      <c r="DAQ73" s="526"/>
      <c r="DAR73" s="526"/>
      <c r="DAS73" s="526"/>
      <c r="DAT73" s="526"/>
      <c r="DAU73" s="526"/>
      <c r="DAV73" s="526"/>
      <c r="DAW73" s="526"/>
      <c r="DAX73" s="526"/>
      <c r="DAY73" s="526"/>
      <c r="DAZ73" s="526"/>
      <c r="DBA73" s="526"/>
      <c r="DBB73" s="526"/>
      <c r="DBC73" s="526"/>
      <c r="DBD73" s="526"/>
      <c r="DBE73" s="526"/>
      <c r="DBF73" s="526"/>
      <c r="DBG73" s="526"/>
      <c r="DBH73" s="526"/>
      <c r="DBI73" s="526"/>
      <c r="DBJ73" s="526"/>
      <c r="DBK73" s="526"/>
      <c r="DBL73" s="526"/>
      <c r="DBM73" s="526"/>
      <c r="DBN73" s="526"/>
      <c r="DBO73" s="526"/>
      <c r="DBP73" s="526"/>
      <c r="DBQ73" s="526"/>
      <c r="DBR73" s="526"/>
      <c r="DBS73" s="526"/>
      <c r="DBT73" s="526"/>
      <c r="DBU73" s="526"/>
      <c r="DBV73" s="526"/>
      <c r="DBW73" s="526"/>
      <c r="DBX73" s="526"/>
      <c r="DBY73" s="526"/>
      <c r="DBZ73" s="526"/>
      <c r="DCA73" s="526"/>
      <c r="DCB73" s="526"/>
      <c r="DCC73" s="526"/>
      <c r="DCD73" s="526"/>
      <c r="DCE73" s="526"/>
      <c r="DCF73" s="526"/>
      <c r="DCG73" s="526"/>
      <c r="DCH73" s="526"/>
      <c r="DCI73" s="526"/>
      <c r="DCJ73" s="526"/>
      <c r="DCK73" s="526"/>
      <c r="DCL73" s="526"/>
      <c r="DCM73" s="526"/>
      <c r="DCN73" s="526"/>
      <c r="DCO73" s="526"/>
      <c r="DCP73" s="526"/>
      <c r="DCQ73" s="526"/>
      <c r="DCR73" s="526"/>
      <c r="DCS73" s="526"/>
      <c r="DCT73" s="526"/>
      <c r="DCU73" s="526"/>
      <c r="DCV73" s="526"/>
      <c r="DCW73" s="526"/>
      <c r="DCX73" s="526"/>
      <c r="DCY73" s="526"/>
      <c r="DCZ73" s="526"/>
      <c r="DDA73" s="526"/>
      <c r="DDB73" s="526"/>
      <c r="DDC73" s="526"/>
      <c r="DDD73" s="526"/>
      <c r="DDE73" s="526"/>
      <c r="DDF73" s="526"/>
      <c r="DDG73" s="526"/>
      <c r="DDH73" s="526"/>
      <c r="DDI73" s="526"/>
      <c r="DDJ73" s="526"/>
      <c r="DDK73" s="526"/>
      <c r="DDL73" s="526"/>
      <c r="DDM73" s="526"/>
      <c r="DDN73" s="526"/>
      <c r="DDO73" s="526"/>
      <c r="DDP73" s="526"/>
      <c r="DDQ73" s="526"/>
      <c r="DDR73" s="526"/>
      <c r="DDS73" s="526"/>
      <c r="DDT73" s="526"/>
      <c r="DDU73" s="526"/>
      <c r="DDV73" s="526"/>
      <c r="DDW73" s="526"/>
      <c r="DDX73" s="526"/>
      <c r="DDY73" s="526"/>
      <c r="DDZ73" s="526"/>
      <c r="DEA73" s="526"/>
      <c r="DEB73" s="526"/>
      <c r="DEC73" s="526"/>
      <c r="DED73" s="526"/>
      <c r="DEE73" s="526"/>
      <c r="DEF73" s="526"/>
      <c r="DEG73" s="526"/>
      <c r="DEH73" s="526"/>
      <c r="DEI73" s="526"/>
      <c r="DEJ73" s="526"/>
      <c r="DEK73" s="526"/>
      <c r="DEL73" s="526"/>
      <c r="DEM73" s="526"/>
      <c r="DEN73" s="526"/>
      <c r="DEO73" s="526"/>
      <c r="DEP73" s="526"/>
      <c r="DEQ73" s="526"/>
      <c r="DER73" s="526"/>
      <c r="DES73" s="526"/>
      <c r="DET73" s="526"/>
      <c r="DEU73" s="526"/>
      <c r="DEV73" s="526"/>
      <c r="DEW73" s="526"/>
      <c r="DEX73" s="526"/>
      <c r="DEY73" s="526"/>
      <c r="DEZ73" s="526"/>
      <c r="DFA73" s="526"/>
      <c r="DFB73" s="526"/>
      <c r="DFC73" s="526"/>
      <c r="DFD73" s="526"/>
      <c r="DFE73" s="526"/>
      <c r="DFF73" s="526"/>
      <c r="DFG73" s="526"/>
      <c r="DFH73" s="526"/>
      <c r="DFI73" s="526"/>
      <c r="DFJ73" s="526"/>
      <c r="DFK73" s="526"/>
      <c r="DFL73" s="526"/>
      <c r="DFM73" s="526"/>
      <c r="DFN73" s="526"/>
      <c r="DFO73" s="526"/>
      <c r="DFP73" s="526"/>
      <c r="DFQ73" s="526"/>
      <c r="DFR73" s="526"/>
      <c r="DFS73" s="526"/>
      <c r="DFT73" s="526"/>
      <c r="DFU73" s="526"/>
      <c r="DFV73" s="526"/>
      <c r="DFW73" s="526"/>
      <c r="DFX73" s="526"/>
      <c r="DFY73" s="526"/>
      <c r="DFZ73" s="526"/>
      <c r="DGA73" s="526"/>
      <c r="DGB73" s="526"/>
      <c r="DGC73" s="526"/>
      <c r="DGD73" s="526"/>
      <c r="DGE73" s="526"/>
      <c r="DGF73" s="526"/>
      <c r="DGG73" s="526"/>
      <c r="DGH73" s="526"/>
      <c r="DGI73" s="526"/>
      <c r="DGJ73" s="526"/>
      <c r="DGK73" s="526"/>
      <c r="DGL73" s="526"/>
      <c r="DGM73" s="526"/>
      <c r="DGN73" s="526"/>
      <c r="DGO73" s="526"/>
      <c r="DGP73" s="526"/>
      <c r="DGQ73" s="526"/>
      <c r="DGR73" s="526"/>
      <c r="DGS73" s="526"/>
      <c r="DGT73" s="526"/>
      <c r="DGU73" s="526"/>
      <c r="DGV73" s="526"/>
      <c r="DGW73" s="526"/>
      <c r="DGX73" s="526"/>
      <c r="DGY73" s="526"/>
      <c r="DGZ73" s="526"/>
      <c r="DHA73" s="526"/>
      <c r="DHB73" s="526"/>
      <c r="DHC73" s="526"/>
      <c r="DHD73" s="526"/>
      <c r="DHE73" s="526"/>
      <c r="DHF73" s="526"/>
      <c r="DHG73" s="526"/>
      <c r="DHH73" s="526"/>
      <c r="DHI73" s="526"/>
      <c r="DHJ73" s="526"/>
      <c r="DHK73" s="526"/>
      <c r="DHL73" s="526"/>
      <c r="DHM73" s="526"/>
      <c r="DHN73" s="526"/>
      <c r="DHO73" s="526"/>
      <c r="DHP73" s="526"/>
      <c r="DHQ73" s="526"/>
      <c r="DHR73" s="526"/>
      <c r="DHS73" s="526"/>
      <c r="DHT73" s="526"/>
      <c r="DHU73" s="526"/>
      <c r="DHV73" s="526"/>
      <c r="DHW73" s="526"/>
      <c r="DHX73" s="526"/>
      <c r="DHY73" s="526"/>
      <c r="DHZ73" s="526"/>
      <c r="DIA73" s="526"/>
      <c r="DIB73" s="526"/>
      <c r="DIC73" s="526"/>
      <c r="DID73" s="526"/>
      <c r="DIE73" s="526"/>
      <c r="DIF73" s="526"/>
      <c r="DIG73" s="526"/>
      <c r="DIH73" s="526"/>
      <c r="DII73" s="526"/>
      <c r="DIJ73" s="526"/>
      <c r="DIK73" s="526"/>
      <c r="DIL73" s="526"/>
      <c r="DIM73" s="526"/>
      <c r="DIN73" s="526"/>
      <c r="DIO73" s="526"/>
      <c r="DIP73" s="526"/>
      <c r="DIQ73" s="526"/>
      <c r="DIR73" s="526"/>
      <c r="DIS73" s="526"/>
      <c r="DIT73" s="526"/>
      <c r="DIU73" s="526"/>
      <c r="DIV73" s="526"/>
      <c r="DIW73" s="526"/>
      <c r="DIX73" s="526"/>
      <c r="DIY73" s="526"/>
      <c r="DIZ73" s="526"/>
      <c r="DJA73" s="526"/>
      <c r="DJB73" s="526"/>
      <c r="DJC73" s="526"/>
      <c r="DJD73" s="526"/>
      <c r="DJE73" s="526"/>
      <c r="DJF73" s="526"/>
      <c r="DJG73" s="526"/>
      <c r="DJH73" s="526"/>
      <c r="DJI73" s="526"/>
      <c r="DJJ73" s="526"/>
      <c r="DJK73" s="526"/>
      <c r="DJL73" s="526"/>
      <c r="DJM73" s="526"/>
      <c r="DJN73" s="526"/>
      <c r="DJO73" s="526"/>
      <c r="DJP73" s="526"/>
      <c r="DJQ73" s="526"/>
      <c r="DJR73" s="526"/>
      <c r="DJS73" s="526"/>
      <c r="DJT73" s="526"/>
      <c r="DJU73" s="526"/>
      <c r="DJV73" s="526"/>
      <c r="DJW73" s="526"/>
      <c r="DJX73" s="526"/>
      <c r="DJY73" s="526"/>
      <c r="DJZ73" s="526"/>
      <c r="DKA73" s="526"/>
      <c r="DKB73" s="526"/>
      <c r="DKC73" s="526"/>
      <c r="DKD73" s="526"/>
      <c r="DKE73" s="526"/>
      <c r="DKF73" s="526"/>
      <c r="DKG73" s="526"/>
      <c r="DKH73" s="526"/>
      <c r="DKI73" s="526"/>
      <c r="DKJ73" s="526"/>
      <c r="DKK73" s="526"/>
      <c r="DKL73" s="526"/>
      <c r="DKM73" s="526"/>
      <c r="DKN73" s="526"/>
      <c r="DKO73" s="526"/>
      <c r="DKP73" s="526"/>
      <c r="DKQ73" s="526"/>
      <c r="DKR73" s="526"/>
      <c r="DKS73" s="526"/>
      <c r="DKT73" s="526"/>
      <c r="DKU73" s="526"/>
      <c r="DKV73" s="526"/>
      <c r="DKW73" s="526"/>
      <c r="DKX73" s="526"/>
      <c r="DKY73" s="526"/>
      <c r="DKZ73" s="526"/>
      <c r="DLA73" s="526"/>
      <c r="DLB73" s="526"/>
      <c r="DLC73" s="526"/>
      <c r="DLD73" s="526"/>
      <c r="DLE73" s="526"/>
      <c r="DLF73" s="526"/>
      <c r="DLG73" s="526"/>
      <c r="DLH73" s="526"/>
      <c r="DLI73" s="526"/>
      <c r="DLJ73" s="526"/>
      <c r="DLK73" s="526"/>
      <c r="DLL73" s="526"/>
      <c r="DLM73" s="526"/>
      <c r="DLN73" s="526"/>
      <c r="DLO73" s="526"/>
      <c r="DLP73" s="526"/>
      <c r="DLQ73" s="526"/>
      <c r="DLR73" s="526"/>
      <c r="DLS73" s="526"/>
      <c r="DLT73" s="526"/>
      <c r="DLU73" s="526"/>
      <c r="DLV73" s="526"/>
      <c r="DLW73" s="526"/>
      <c r="DLX73" s="526"/>
      <c r="DLY73" s="526"/>
      <c r="DLZ73" s="526"/>
      <c r="DMA73" s="526"/>
      <c r="DMB73" s="526"/>
      <c r="DMC73" s="526"/>
      <c r="DMD73" s="526"/>
      <c r="DME73" s="526"/>
      <c r="DMF73" s="526"/>
      <c r="DMG73" s="526"/>
      <c r="DMH73" s="526"/>
      <c r="DMI73" s="526"/>
      <c r="DMJ73" s="526"/>
      <c r="DMK73" s="526"/>
      <c r="DML73" s="526"/>
      <c r="DMM73" s="526"/>
      <c r="DMN73" s="526"/>
      <c r="DMO73" s="526"/>
      <c r="DMP73" s="526"/>
      <c r="DMQ73" s="526"/>
      <c r="DMR73" s="526"/>
      <c r="DMS73" s="526"/>
      <c r="DMT73" s="526"/>
      <c r="DMU73" s="526"/>
      <c r="DMV73" s="526"/>
      <c r="DMW73" s="526"/>
      <c r="DMX73" s="526"/>
      <c r="DMY73" s="526"/>
      <c r="DMZ73" s="526"/>
      <c r="DNA73" s="526"/>
      <c r="DNB73" s="526"/>
      <c r="DNC73" s="526"/>
      <c r="DND73" s="526"/>
      <c r="DNE73" s="526"/>
      <c r="DNF73" s="526"/>
      <c r="DNG73" s="526"/>
      <c r="DNH73" s="526"/>
      <c r="DNI73" s="526"/>
      <c r="DNJ73" s="526"/>
      <c r="DNK73" s="526"/>
      <c r="DNL73" s="526"/>
      <c r="DNM73" s="526"/>
      <c r="DNN73" s="526"/>
      <c r="DNO73" s="526"/>
      <c r="DNP73" s="526"/>
      <c r="DNQ73" s="526"/>
      <c r="DNR73" s="526"/>
      <c r="DNS73" s="526"/>
      <c r="DNT73" s="526"/>
      <c r="DNU73" s="526"/>
      <c r="DNV73" s="526"/>
      <c r="DNW73" s="526"/>
      <c r="DNX73" s="526"/>
      <c r="DNY73" s="526"/>
      <c r="DNZ73" s="526"/>
      <c r="DOA73" s="526"/>
      <c r="DOB73" s="526"/>
      <c r="DOC73" s="526"/>
      <c r="DOD73" s="526"/>
      <c r="DOE73" s="526"/>
      <c r="DOF73" s="526"/>
      <c r="DOG73" s="526"/>
      <c r="DOH73" s="526"/>
      <c r="DOI73" s="526"/>
      <c r="DOJ73" s="526"/>
      <c r="DOK73" s="526"/>
      <c r="DOL73" s="526"/>
      <c r="DOM73" s="526"/>
      <c r="DON73" s="526"/>
      <c r="DOO73" s="526"/>
      <c r="DOP73" s="526"/>
      <c r="DOQ73" s="526"/>
      <c r="DOR73" s="526"/>
      <c r="DOS73" s="526"/>
      <c r="DOT73" s="526"/>
      <c r="DOU73" s="526"/>
      <c r="DOV73" s="526"/>
      <c r="DOW73" s="526"/>
      <c r="DOX73" s="526"/>
      <c r="DOY73" s="526"/>
      <c r="DOZ73" s="526"/>
      <c r="DPA73" s="526"/>
      <c r="DPB73" s="526"/>
      <c r="DPC73" s="526"/>
      <c r="DPD73" s="526"/>
      <c r="DPE73" s="526"/>
      <c r="DPF73" s="526"/>
      <c r="DPG73" s="526"/>
      <c r="DPH73" s="526"/>
      <c r="DPI73" s="526"/>
      <c r="DPJ73" s="526"/>
      <c r="DPK73" s="526"/>
      <c r="DPL73" s="526"/>
      <c r="DPM73" s="526"/>
      <c r="DPN73" s="526"/>
      <c r="DPO73" s="526"/>
      <c r="DPP73" s="526"/>
      <c r="DPQ73" s="526"/>
      <c r="DPR73" s="526"/>
      <c r="DPS73" s="526"/>
      <c r="DPT73" s="526"/>
      <c r="DPU73" s="526"/>
      <c r="DPV73" s="526"/>
      <c r="DPW73" s="526"/>
      <c r="DPX73" s="526"/>
      <c r="DPY73" s="526"/>
      <c r="DPZ73" s="526"/>
      <c r="DQA73" s="526"/>
      <c r="DQB73" s="526"/>
      <c r="DQC73" s="526"/>
      <c r="DQD73" s="526"/>
      <c r="DQE73" s="526"/>
      <c r="DQF73" s="526"/>
      <c r="DQG73" s="526"/>
      <c r="DQH73" s="526"/>
      <c r="DQI73" s="526"/>
      <c r="DQJ73" s="526"/>
      <c r="DQK73" s="526"/>
      <c r="DQL73" s="526"/>
      <c r="DQM73" s="526"/>
      <c r="DQN73" s="526"/>
      <c r="DQO73" s="526"/>
      <c r="DQP73" s="526"/>
      <c r="DQQ73" s="526"/>
      <c r="DQR73" s="526"/>
      <c r="DQS73" s="526"/>
      <c r="DQT73" s="526"/>
      <c r="DQU73" s="526"/>
      <c r="DQV73" s="526"/>
      <c r="DQW73" s="526"/>
      <c r="DQX73" s="526"/>
      <c r="DQY73" s="526"/>
      <c r="DQZ73" s="526"/>
      <c r="DRA73" s="526"/>
      <c r="DRB73" s="526"/>
      <c r="DRC73" s="526"/>
      <c r="DRD73" s="526"/>
      <c r="DRE73" s="526"/>
      <c r="DRF73" s="526"/>
      <c r="DRG73" s="526"/>
      <c r="DRH73" s="526"/>
      <c r="DRI73" s="526"/>
      <c r="DRJ73" s="526"/>
      <c r="DRK73" s="526"/>
      <c r="DRL73" s="526"/>
      <c r="DRM73" s="526"/>
      <c r="DRN73" s="526"/>
      <c r="DRO73" s="526"/>
      <c r="DRP73" s="526"/>
      <c r="DRQ73" s="526"/>
      <c r="DRR73" s="526"/>
      <c r="DRS73" s="526"/>
      <c r="DRT73" s="526"/>
      <c r="DRU73" s="526"/>
      <c r="DRV73" s="526"/>
      <c r="DRW73" s="526"/>
      <c r="DRX73" s="526"/>
      <c r="DRY73" s="526"/>
      <c r="DRZ73" s="526"/>
      <c r="DSA73" s="526"/>
      <c r="DSB73" s="526"/>
      <c r="DSC73" s="526"/>
      <c r="DSD73" s="526"/>
      <c r="DSE73" s="526"/>
      <c r="DSF73" s="526"/>
      <c r="DSG73" s="526"/>
      <c r="DSH73" s="526"/>
      <c r="DSI73" s="526"/>
      <c r="DSJ73" s="526"/>
      <c r="DSK73" s="526"/>
      <c r="DSL73" s="526"/>
      <c r="DSM73" s="526"/>
      <c r="DSN73" s="526"/>
      <c r="DSO73" s="526"/>
      <c r="DSP73" s="526"/>
      <c r="DSQ73" s="526"/>
      <c r="DSR73" s="526"/>
      <c r="DSS73" s="526"/>
      <c r="DST73" s="526"/>
      <c r="DSU73" s="526"/>
      <c r="DSV73" s="526"/>
      <c r="DSW73" s="526"/>
      <c r="DSX73" s="526"/>
      <c r="DSY73" s="526"/>
      <c r="DSZ73" s="526"/>
      <c r="DTA73" s="526"/>
      <c r="DTB73" s="526"/>
      <c r="DTC73" s="526"/>
      <c r="DTD73" s="526"/>
      <c r="DTE73" s="526"/>
      <c r="DTF73" s="526"/>
      <c r="DTG73" s="526"/>
      <c r="DTH73" s="526"/>
      <c r="DTI73" s="526"/>
      <c r="DTJ73" s="526"/>
      <c r="DTK73" s="526"/>
      <c r="DTL73" s="526"/>
      <c r="DTM73" s="526"/>
      <c r="DTN73" s="526"/>
      <c r="DTO73" s="526"/>
      <c r="DTP73" s="526"/>
      <c r="DTQ73" s="526"/>
      <c r="DTR73" s="526"/>
      <c r="DTS73" s="526"/>
      <c r="DTT73" s="526"/>
      <c r="DTU73" s="526"/>
      <c r="DTV73" s="526"/>
      <c r="DTW73" s="526"/>
      <c r="DTX73" s="526"/>
      <c r="DTY73" s="526"/>
      <c r="DTZ73" s="526"/>
      <c r="DUA73" s="526"/>
      <c r="DUB73" s="526"/>
      <c r="DUC73" s="526"/>
      <c r="DUD73" s="526"/>
      <c r="DUE73" s="526"/>
      <c r="DUF73" s="526"/>
      <c r="DUG73" s="526"/>
      <c r="DUH73" s="526"/>
      <c r="DUI73" s="526"/>
      <c r="DUJ73" s="526"/>
      <c r="DUK73" s="526"/>
      <c r="DUL73" s="526"/>
      <c r="DUM73" s="526"/>
      <c r="DUN73" s="526"/>
      <c r="DUO73" s="526"/>
      <c r="DUP73" s="526"/>
      <c r="DUQ73" s="526"/>
      <c r="DUR73" s="526"/>
      <c r="DUS73" s="526"/>
      <c r="DUT73" s="526"/>
      <c r="DUU73" s="526"/>
      <c r="DUV73" s="526"/>
      <c r="DUW73" s="526"/>
      <c r="DUX73" s="526"/>
      <c r="DUY73" s="526"/>
      <c r="DUZ73" s="526"/>
      <c r="DVA73" s="526"/>
      <c r="DVB73" s="526"/>
      <c r="DVC73" s="526"/>
      <c r="DVD73" s="526"/>
      <c r="DVE73" s="526"/>
      <c r="DVF73" s="526"/>
      <c r="DVG73" s="526"/>
      <c r="DVH73" s="526"/>
      <c r="DVI73" s="526"/>
      <c r="DVJ73" s="526"/>
      <c r="DVK73" s="526"/>
      <c r="DVL73" s="526"/>
      <c r="DVM73" s="526"/>
      <c r="DVN73" s="526"/>
      <c r="DVO73" s="526"/>
      <c r="DVP73" s="526"/>
      <c r="DVQ73" s="526"/>
      <c r="DVR73" s="526"/>
      <c r="DVS73" s="526"/>
      <c r="DVT73" s="526"/>
      <c r="DVU73" s="526"/>
      <c r="DVV73" s="526"/>
      <c r="DVW73" s="526"/>
      <c r="DVX73" s="526"/>
      <c r="DVY73" s="526"/>
      <c r="DVZ73" s="526"/>
      <c r="DWA73" s="526"/>
      <c r="DWB73" s="526"/>
      <c r="DWC73" s="526"/>
      <c r="DWD73" s="526"/>
      <c r="DWE73" s="526"/>
      <c r="DWF73" s="526"/>
      <c r="DWG73" s="526"/>
      <c r="DWH73" s="526"/>
      <c r="DWI73" s="526"/>
      <c r="DWJ73" s="526"/>
      <c r="DWK73" s="526"/>
      <c r="DWL73" s="526"/>
      <c r="DWM73" s="526"/>
      <c r="DWN73" s="526"/>
      <c r="DWO73" s="526"/>
      <c r="DWP73" s="526"/>
      <c r="DWQ73" s="526"/>
      <c r="DWR73" s="526"/>
      <c r="DWS73" s="526"/>
      <c r="DWT73" s="526"/>
      <c r="DWU73" s="526"/>
      <c r="DWV73" s="526"/>
      <c r="DWW73" s="526"/>
      <c r="DWX73" s="526"/>
      <c r="DWY73" s="526"/>
      <c r="DWZ73" s="526"/>
      <c r="DXA73" s="526"/>
      <c r="DXB73" s="526"/>
      <c r="DXC73" s="526"/>
      <c r="DXD73" s="526"/>
      <c r="DXE73" s="526"/>
      <c r="DXF73" s="526"/>
      <c r="DXG73" s="526"/>
      <c r="DXH73" s="526"/>
      <c r="DXI73" s="526"/>
      <c r="DXJ73" s="526"/>
      <c r="DXK73" s="526"/>
      <c r="DXL73" s="526"/>
      <c r="DXM73" s="526"/>
      <c r="DXN73" s="526"/>
      <c r="DXO73" s="526"/>
      <c r="DXP73" s="526"/>
      <c r="DXQ73" s="526"/>
      <c r="DXR73" s="526"/>
      <c r="DXS73" s="526"/>
      <c r="DXT73" s="526"/>
      <c r="DXU73" s="526"/>
      <c r="DXV73" s="526"/>
      <c r="DXW73" s="526"/>
      <c r="DXX73" s="526"/>
      <c r="DXY73" s="526"/>
      <c r="DXZ73" s="526"/>
      <c r="DYA73" s="526"/>
      <c r="DYB73" s="526"/>
      <c r="DYC73" s="526"/>
      <c r="DYD73" s="526"/>
      <c r="DYE73" s="526"/>
      <c r="DYF73" s="526"/>
      <c r="DYG73" s="526"/>
      <c r="DYH73" s="526"/>
      <c r="DYI73" s="526"/>
      <c r="DYJ73" s="526"/>
      <c r="DYK73" s="526"/>
      <c r="DYL73" s="526"/>
      <c r="DYM73" s="526"/>
      <c r="DYN73" s="526"/>
      <c r="DYO73" s="526"/>
      <c r="DYP73" s="526"/>
      <c r="DYQ73" s="526"/>
      <c r="DYR73" s="526"/>
      <c r="DYS73" s="526"/>
      <c r="DYT73" s="526"/>
      <c r="DYU73" s="526"/>
      <c r="DYV73" s="526"/>
      <c r="DYW73" s="526"/>
      <c r="DYX73" s="526"/>
      <c r="DYY73" s="526"/>
      <c r="DYZ73" s="526"/>
      <c r="DZA73" s="526"/>
      <c r="DZB73" s="526"/>
      <c r="DZC73" s="526"/>
      <c r="DZD73" s="526"/>
      <c r="DZE73" s="526"/>
      <c r="DZF73" s="526"/>
      <c r="DZG73" s="526"/>
      <c r="DZH73" s="526"/>
      <c r="DZI73" s="526"/>
      <c r="DZJ73" s="526"/>
      <c r="DZK73" s="526"/>
      <c r="DZL73" s="526"/>
      <c r="DZM73" s="526"/>
      <c r="DZN73" s="526"/>
      <c r="DZO73" s="526"/>
      <c r="DZP73" s="526"/>
      <c r="DZQ73" s="526"/>
      <c r="DZR73" s="526"/>
      <c r="DZS73" s="526"/>
      <c r="DZT73" s="526"/>
      <c r="DZU73" s="526"/>
      <c r="DZV73" s="526"/>
      <c r="DZW73" s="526"/>
      <c r="DZX73" s="526"/>
      <c r="DZY73" s="526"/>
      <c r="DZZ73" s="526"/>
      <c r="EAA73" s="526"/>
      <c r="EAB73" s="526"/>
      <c r="EAC73" s="526"/>
      <c r="EAD73" s="526"/>
      <c r="EAE73" s="526"/>
      <c r="EAF73" s="526"/>
      <c r="EAG73" s="526"/>
      <c r="EAH73" s="526"/>
      <c r="EAI73" s="526"/>
      <c r="EAJ73" s="526"/>
      <c r="EAK73" s="526"/>
      <c r="EAL73" s="526"/>
      <c r="EAM73" s="526"/>
      <c r="EAN73" s="526"/>
      <c r="EAO73" s="526"/>
      <c r="EAP73" s="526"/>
      <c r="EAQ73" s="526"/>
      <c r="EAR73" s="526"/>
      <c r="EAS73" s="526"/>
      <c r="EAT73" s="526"/>
      <c r="EAU73" s="526"/>
      <c r="EAV73" s="526"/>
      <c r="EAW73" s="526"/>
      <c r="EAX73" s="526"/>
      <c r="EAY73" s="526"/>
      <c r="EAZ73" s="526"/>
      <c r="EBA73" s="526"/>
      <c r="EBB73" s="526"/>
      <c r="EBC73" s="526"/>
      <c r="EBD73" s="526"/>
      <c r="EBE73" s="526"/>
      <c r="EBF73" s="526"/>
      <c r="EBG73" s="526"/>
      <c r="EBH73" s="526"/>
      <c r="EBI73" s="526"/>
      <c r="EBJ73" s="526"/>
      <c r="EBK73" s="526"/>
      <c r="EBL73" s="526"/>
      <c r="EBM73" s="526"/>
      <c r="EBN73" s="526"/>
      <c r="EBO73" s="526"/>
      <c r="EBP73" s="526"/>
      <c r="EBQ73" s="526"/>
      <c r="EBR73" s="526"/>
      <c r="EBS73" s="526"/>
      <c r="EBT73" s="526"/>
      <c r="EBU73" s="526"/>
      <c r="EBV73" s="526"/>
      <c r="EBW73" s="526"/>
      <c r="EBX73" s="526"/>
      <c r="EBY73" s="526"/>
      <c r="EBZ73" s="526"/>
      <c r="ECA73" s="526"/>
      <c r="ECB73" s="526"/>
      <c r="ECC73" s="526"/>
      <c r="ECD73" s="526"/>
      <c r="ECE73" s="526"/>
      <c r="ECF73" s="526"/>
      <c r="ECG73" s="526"/>
      <c r="ECH73" s="526"/>
      <c r="ECI73" s="526"/>
      <c r="ECJ73" s="526"/>
      <c r="ECK73" s="526"/>
      <c r="ECL73" s="526"/>
      <c r="ECM73" s="526"/>
      <c r="ECN73" s="526"/>
      <c r="ECO73" s="526"/>
      <c r="ECP73" s="526"/>
      <c r="ECQ73" s="526"/>
      <c r="ECR73" s="526"/>
      <c r="ECS73" s="526"/>
      <c r="ECT73" s="526"/>
      <c r="ECU73" s="526"/>
      <c r="ECV73" s="526"/>
      <c r="ECW73" s="526"/>
      <c r="ECX73" s="526"/>
      <c r="ECY73" s="526"/>
      <c r="ECZ73" s="526"/>
      <c r="EDA73" s="526"/>
      <c r="EDB73" s="526"/>
      <c r="EDC73" s="526"/>
      <c r="EDD73" s="526"/>
      <c r="EDE73" s="526"/>
      <c r="EDF73" s="526"/>
      <c r="EDG73" s="526"/>
      <c r="EDH73" s="526"/>
      <c r="EDI73" s="526"/>
      <c r="EDJ73" s="526"/>
      <c r="EDK73" s="526"/>
      <c r="EDL73" s="526"/>
      <c r="EDM73" s="526"/>
      <c r="EDN73" s="526"/>
      <c r="EDO73" s="526"/>
      <c r="EDP73" s="526"/>
      <c r="EDQ73" s="526"/>
      <c r="EDR73" s="526"/>
      <c r="EDS73" s="526"/>
      <c r="EDT73" s="526"/>
      <c r="EDU73" s="526"/>
      <c r="EDV73" s="526"/>
      <c r="EDW73" s="526"/>
      <c r="EDX73" s="526"/>
      <c r="EDY73" s="526"/>
      <c r="EDZ73" s="526"/>
      <c r="EEA73" s="526"/>
      <c r="EEB73" s="526"/>
      <c r="EEC73" s="526"/>
      <c r="EED73" s="526"/>
      <c r="EEE73" s="526"/>
      <c r="EEF73" s="526"/>
      <c r="EEG73" s="526"/>
      <c r="EEH73" s="526"/>
      <c r="EEI73" s="526"/>
      <c r="EEJ73" s="526"/>
      <c r="EEK73" s="526"/>
      <c r="EEL73" s="526"/>
      <c r="EEM73" s="526"/>
      <c r="EEN73" s="526"/>
      <c r="EEO73" s="526"/>
      <c r="EEP73" s="526"/>
      <c r="EEQ73" s="526"/>
      <c r="EER73" s="526"/>
      <c r="EES73" s="526"/>
      <c r="EET73" s="526"/>
      <c r="EEU73" s="526"/>
      <c r="EEV73" s="526"/>
      <c r="EEW73" s="526"/>
      <c r="EEX73" s="526"/>
      <c r="EEY73" s="526"/>
      <c r="EEZ73" s="526"/>
      <c r="EFA73" s="526"/>
      <c r="EFB73" s="526"/>
      <c r="EFC73" s="526"/>
      <c r="EFD73" s="526"/>
      <c r="EFE73" s="526"/>
      <c r="EFF73" s="526"/>
      <c r="EFG73" s="526"/>
      <c r="EFH73" s="526"/>
      <c r="EFI73" s="526"/>
      <c r="EFJ73" s="526"/>
      <c r="EFK73" s="526"/>
      <c r="EFL73" s="526"/>
      <c r="EFM73" s="526"/>
      <c r="EFN73" s="526"/>
      <c r="EFO73" s="526"/>
      <c r="EFP73" s="526"/>
      <c r="EFQ73" s="526"/>
      <c r="EFR73" s="526"/>
      <c r="EFS73" s="526"/>
      <c r="EFT73" s="526"/>
      <c r="EFU73" s="526"/>
      <c r="EFV73" s="526"/>
      <c r="EFW73" s="526"/>
      <c r="EFX73" s="526"/>
      <c r="EFY73" s="526"/>
      <c r="EFZ73" s="526"/>
      <c r="EGA73" s="526"/>
      <c r="EGB73" s="526"/>
      <c r="EGC73" s="526"/>
      <c r="EGD73" s="526"/>
      <c r="EGE73" s="526"/>
      <c r="EGF73" s="526"/>
      <c r="EGG73" s="526"/>
      <c r="EGH73" s="526"/>
      <c r="EGI73" s="526"/>
      <c r="EGJ73" s="526"/>
      <c r="EGK73" s="526"/>
      <c r="EGL73" s="526"/>
      <c r="EGM73" s="526"/>
      <c r="EGN73" s="526"/>
      <c r="EGO73" s="526"/>
      <c r="EGP73" s="526"/>
      <c r="EGQ73" s="526"/>
      <c r="EGR73" s="526"/>
      <c r="EGS73" s="526"/>
      <c r="EGT73" s="526"/>
      <c r="EGU73" s="526"/>
      <c r="EGV73" s="526"/>
      <c r="EGW73" s="526"/>
      <c r="EGX73" s="526"/>
      <c r="EGY73" s="526"/>
      <c r="EGZ73" s="526"/>
      <c r="EHA73" s="526"/>
      <c r="EHB73" s="526"/>
      <c r="EHC73" s="526"/>
      <c r="EHD73" s="526"/>
      <c r="EHE73" s="526"/>
      <c r="EHF73" s="526"/>
      <c r="EHG73" s="526"/>
      <c r="EHH73" s="526"/>
      <c r="EHI73" s="526"/>
      <c r="EHJ73" s="526"/>
      <c r="EHK73" s="526"/>
      <c r="EHL73" s="526"/>
      <c r="EHM73" s="526"/>
      <c r="EHN73" s="526"/>
      <c r="EHO73" s="526"/>
      <c r="EHP73" s="526"/>
      <c r="EHQ73" s="526"/>
      <c r="EHR73" s="526"/>
      <c r="EHS73" s="526"/>
      <c r="EHT73" s="526"/>
      <c r="EHU73" s="526"/>
      <c r="EHV73" s="526"/>
      <c r="EHW73" s="526"/>
      <c r="EHX73" s="526"/>
      <c r="EHY73" s="526"/>
      <c r="EHZ73" s="526"/>
      <c r="EIA73" s="526"/>
      <c r="EIB73" s="526"/>
      <c r="EIC73" s="526"/>
      <c r="EID73" s="526"/>
      <c r="EIE73" s="526"/>
      <c r="EIF73" s="526"/>
      <c r="EIG73" s="526"/>
      <c r="EIH73" s="526"/>
      <c r="EII73" s="526"/>
      <c r="EIJ73" s="526"/>
      <c r="EIK73" s="526"/>
      <c r="EIL73" s="526"/>
      <c r="EIM73" s="526"/>
      <c r="EIN73" s="526"/>
      <c r="EIO73" s="526"/>
      <c r="EIP73" s="526"/>
      <c r="EIQ73" s="526"/>
      <c r="EIR73" s="526"/>
      <c r="EIS73" s="526"/>
      <c r="EIT73" s="526"/>
      <c r="EIU73" s="526"/>
      <c r="EIV73" s="526"/>
      <c r="EIW73" s="526"/>
      <c r="EIX73" s="526"/>
      <c r="EIY73" s="526"/>
      <c r="EIZ73" s="526"/>
      <c r="EJA73" s="526"/>
      <c r="EJB73" s="526"/>
      <c r="EJC73" s="526"/>
      <c r="EJD73" s="526"/>
      <c r="EJE73" s="526"/>
      <c r="EJF73" s="526"/>
      <c r="EJG73" s="526"/>
      <c r="EJH73" s="526"/>
      <c r="EJI73" s="526"/>
      <c r="EJJ73" s="526"/>
      <c r="EJK73" s="526"/>
      <c r="EJL73" s="526"/>
      <c r="EJM73" s="526"/>
      <c r="EJN73" s="526"/>
      <c r="EJO73" s="526"/>
      <c r="EJP73" s="526"/>
      <c r="EJQ73" s="526"/>
      <c r="EJR73" s="526"/>
      <c r="EJS73" s="526"/>
      <c r="EJT73" s="526"/>
      <c r="EJU73" s="526"/>
      <c r="EJV73" s="526"/>
      <c r="EJW73" s="526"/>
      <c r="EJX73" s="526"/>
      <c r="EJY73" s="526"/>
      <c r="EJZ73" s="526"/>
      <c r="EKA73" s="526"/>
      <c r="EKB73" s="526"/>
      <c r="EKC73" s="526"/>
      <c r="EKD73" s="526"/>
      <c r="EKE73" s="526"/>
      <c r="EKF73" s="526"/>
      <c r="EKG73" s="526"/>
      <c r="EKH73" s="526"/>
      <c r="EKI73" s="526"/>
      <c r="EKJ73" s="526"/>
      <c r="EKK73" s="526"/>
      <c r="EKL73" s="526"/>
      <c r="EKM73" s="526"/>
      <c r="EKN73" s="526"/>
      <c r="EKO73" s="526"/>
      <c r="EKP73" s="526"/>
      <c r="EKQ73" s="526"/>
      <c r="EKR73" s="526"/>
      <c r="EKS73" s="526"/>
      <c r="EKT73" s="526"/>
      <c r="EKU73" s="526"/>
      <c r="EKV73" s="526"/>
      <c r="EKW73" s="526"/>
      <c r="EKX73" s="526"/>
      <c r="EKY73" s="526"/>
      <c r="EKZ73" s="526"/>
      <c r="ELA73" s="526"/>
      <c r="ELB73" s="526"/>
      <c r="ELC73" s="526"/>
      <c r="ELD73" s="526"/>
      <c r="ELE73" s="526"/>
      <c r="ELF73" s="526"/>
      <c r="ELG73" s="526"/>
      <c r="ELH73" s="526"/>
      <c r="ELI73" s="526"/>
      <c r="ELJ73" s="526"/>
      <c r="ELK73" s="526"/>
      <c r="ELL73" s="526"/>
      <c r="ELM73" s="526"/>
      <c r="ELN73" s="526"/>
      <c r="ELO73" s="526"/>
      <c r="ELP73" s="526"/>
      <c r="ELQ73" s="526"/>
      <c r="ELR73" s="526"/>
      <c r="ELS73" s="526"/>
      <c r="ELT73" s="526"/>
      <c r="ELU73" s="526"/>
      <c r="ELV73" s="526"/>
      <c r="ELW73" s="526"/>
      <c r="ELX73" s="526"/>
      <c r="ELY73" s="526"/>
      <c r="ELZ73" s="526"/>
      <c r="EMA73" s="526"/>
      <c r="EMB73" s="526"/>
      <c r="EMC73" s="526"/>
      <c r="EMD73" s="526"/>
      <c r="EME73" s="526"/>
      <c r="EMF73" s="526"/>
      <c r="EMG73" s="526"/>
      <c r="EMH73" s="526"/>
      <c r="EMI73" s="526"/>
      <c r="EMJ73" s="526"/>
      <c r="EMK73" s="526"/>
      <c r="EML73" s="526"/>
      <c r="EMM73" s="526"/>
      <c r="EMN73" s="526"/>
      <c r="EMO73" s="526"/>
      <c r="EMP73" s="526"/>
      <c r="EMQ73" s="526"/>
      <c r="EMR73" s="526"/>
      <c r="EMS73" s="526"/>
      <c r="EMT73" s="526"/>
      <c r="EMU73" s="526"/>
      <c r="EMV73" s="526"/>
      <c r="EMW73" s="526"/>
      <c r="EMX73" s="526"/>
      <c r="EMY73" s="526"/>
      <c r="EMZ73" s="526"/>
      <c r="ENA73" s="526"/>
      <c r="ENB73" s="526"/>
      <c r="ENC73" s="526"/>
      <c r="END73" s="526"/>
      <c r="ENE73" s="526"/>
      <c r="ENF73" s="526"/>
      <c r="ENG73" s="526"/>
      <c r="ENH73" s="526"/>
      <c r="ENI73" s="526"/>
      <c r="ENJ73" s="526"/>
      <c r="ENK73" s="526"/>
      <c r="ENL73" s="526"/>
      <c r="ENM73" s="526"/>
      <c r="ENN73" s="526"/>
      <c r="ENO73" s="526"/>
      <c r="ENP73" s="526"/>
      <c r="ENQ73" s="526"/>
      <c r="ENR73" s="526"/>
      <c r="ENS73" s="526"/>
      <c r="ENT73" s="526"/>
      <c r="ENU73" s="526"/>
      <c r="ENV73" s="526"/>
      <c r="ENW73" s="526"/>
      <c r="ENX73" s="526"/>
      <c r="ENY73" s="526"/>
      <c r="ENZ73" s="526"/>
      <c r="EOA73" s="526"/>
      <c r="EOB73" s="526"/>
      <c r="EOC73" s="526"/>
      <c r="EOD73" s="526"/>
      <c r="EOE73" s="526"/>
      <c r="EOF73" s="526"/>
      <c r="EOG73" s="526"/>
      <c r="EOH73" s="526"/>
      <c r="EOI73" s="526"/>
      <c r="EOJ73" s="526"/>
      <c r="EOK73" s="526"/>
      <c r="EOL73" s="526"/>
      <c r="EOM73" s="526"/>
      <c r="EON73" s="526"/>
      <c r="EOO73" s="526"/>
      <c r="EOP73" s="526"/>
      <c r="EOQ73" s="526"/>
      <c r="EOR73" s="526"/>
      <c r="EOS73" s="526"/>
      <c r="EOT73" s="526"/>
      <c r="EOU73" s="526"/>
      <c r="EOV73" s="526"/>
      <c r="EOW73" s="526"/>
      <c r="EOX73" s="526"/>
      <c r="EOY73" s="526"/>
      <c r="EOZ73" s="526"/>
      <c r="EPA73" s="526"/>
      <c r="EPB73" s="526"/>
      <c r="EPC73" s="526"/>
      <c r="EPD73" s="526"/>
      <c r="EPE73" s="526"/>
      <c r="EPF73" s="526"/>
      <c r="EPG73" s="526"/>
      <c r="EPH73" s="526"/>
      <c r="EPI73" s="526"/>
      <c r="EPJ73" s="526"/>
      <c r="EPK73" s="526"/>
      <c r="EPL73" s="526"/>
      <c r="EPM73" s="526"/>
      <c r="EPN73" s="526"/>
      <c r="EPO73" s="526"/>
      <c r="EPP73" s="526"/>
      <c r="EPQ73" s="526"/>
      <c r="EPR73" s="526"/>
      <c r="EPS73" s="526"/>
      <c r="EPT73" s="526"/>
      <c r="EPU73" s="526"/>
      <c r="EPV73" s="526"/>
      <c r="EPW73" s="526"/>
      <c r="EPX73" s="526"/>
      <c r="EPY73" s="526"/>
      <c r="EPZ73" s="526"/>
      <c r="EQA73" s="526"/>
      <c r="EQB73" s="526"/>
      <c r="EQC73" s="526"/>
      <c r="EQD73" s="526"/>
      <c r="EQE73" s="526"/>
      <c r="EQF73" s="526"/>
      <c r="EQG73" s="526"/>
      <c r="EQH73" s="526"/>
      <c r="EQI73" s="526"/>
      <c r="EQJ73" s="526"/>
      <c r="EQK73" s="526"/>
      <c r="EQL73" s="526"/>
      <c r="EQM73" s="526"/>
      <c r="EQN73" s="526"/>
      <c r="EQO73" s="526"/>
      <c r="EQP73" s="526"/>
      <c r="EQQ73" s="526"/>
      <c r="EQR73" s="526"/>
      <c r="EQS73" s="526"/>
      <c r="EQT73" s="526"/>
      <c r="EQU73" s="526"/>
      <c r="EQV73" s="526"/>
      <c r="EQW73" s="526"/>
      <c r="EQX73" s="526"/>
      <c r="EQY73" s="526"/>
      <c r="EQZ73" s="526"/>
      <c r="ERA73" s="526"/>
      <c r="ERB73" s="526"/>
      <c r="ERC73" s="526"/>
      <c r="ERD73" s="526"/>
      <c r="ERE73" s="526"/>
      <c r="ERF73" s="526"/>
      <c r="ERG73" s="526"/>
      <c r="ERH73" s="526"/>
      <c r="ERI73" s="526"/>
      <c r="ERJ73" s="526"/>
      <c r="ERK73" s="526"/>
      <c r="ERL73" s="526"/>
      <c r="ERM73" s="526"/>
      <c r="ERN73" s="526"/>
      <c r="ERO73" s="526"/>
      <c r="ERP73" s="526"/>
      <c r="ERQ73" s="526"/>
      <c r="ERR73" s="526"/>
      <c r="ERS73" s="526"/>
      <c r="ERT73" s="526"/>
      <c r="ERU73" s="526"/>
      <c r="ERV73" s="526"/>
      <c r="ERW73" s="526"/>
      <c r="ERX73" s="526"/>
      <c r="ERY73" s="526"/>
      <c r="ERZ73" s="526"/>
      <c r="ESA73" s="526"/>
      <c r="ESB73" s="526"/>
      <c r="ESC73" s="526"/>
      <c r="ESD73" s="526"/>
      <c r="ESE73" s="526"/>
      <c r="ESF73" s="526"/>
      <c r="ESG73" s="526"/>
      <c r="ESH73" s="526"/>
      <c r="ESI73" s="526"/>
      <c r="ESJ73" s="526"/>
      <c r="ESK73" s="526"/>
      <c r="ESL73" s="526"/>
      <c r="ESM73" s="526"/>
      <c r="ESN73" s="526"/>
      <c r="ESO73" s="526"/>
      <c r="ESP73" s="526"/>
      <c r="ESQ73" s="526"/>
      <c r="ESR73" s="526"/>
      <c r="ESS73" s="526"/>
      <c r="EST73" s="526"/>
      <c r="ESU73" s="526"/>
      <c r="ESV73" s="526"/>
      <c r="ESW73" s="526"/>
      <c r="ESX73" s="526"/>
      <c r="ESY73" s="526"/>
      <c r="ESZ73" s="526"/>
      <c r="ETA73" s="526"/>
      <c r="ETB73" s="526"/>
      <c r="ETC73" s="526"/>
      <c r="ETD73" s="526"/>
      <c r="ETE73" s="526"/>
      <c r="ETF73" s="526"/>
      <c r="ETG73" s="526"/>
      <c r="ETH73" s="526"/>
      <c r="ETI73" s="526"/>
      <c r="ETJ73" s="526"/>
      <c r="ETK73" s="526"/>
      <c r="ETL73" s="526"/>
      <c r="ETM73" s="526"/>
      <c r="ETN73" s="526"/>
      <c r="ETO73" s="526"/>
      <c r="ETP73" s="526"/>
      <c r="ETQ73" s="526"/>
      <c r="ETR73" s="526"/>
      <c r="ETS73" s="526"/>
      <c r="ETT73" s="526"/>
      <c r="ETU73" s="526"/>
      <c r="ETV73" s="526"/>
      <c r="ETW73" s="526"/>
      <c r="ETX73" s="526"/>
      <c r="ETY73" s="526"/>
      <c r="ETZ73" s="526"/>
      <c r="EUA73" s="526"/>
      <c r="EUB73" s="526"/>
      <c r="EUC73" s="526"/>
      <c r="EUD73" s="526"/>
      <c r="EUE73" s="526"/>
      <c r="EUF73" s="526"/>
      <c r="EUG73" s="526"/>
      <c r="EUH73" s="526"/>
      <c r="EUI73" s="526"/>
      <c r="EUJ73" s="526"/>
      <c r="EUK73" s="526"/>
      <c r="EUL73" s="526"/>
      <c r="EUM73" s="526"/>
      <c r="EUN73" s="526"/>
      <c r="EUO73" s="526"/>
      <c r="EUP73" s="526"/>
      <c r="EUQ73" s="526"/>
      <c r="EUR73" s="526"/>
      <c r="EUS73" s="526"/>
      <c r="EUT73" s="526"/>
      <c r="EUU73" s="526"/>
      <c r="EUV73" s="526"/>
      <c r="EUW73" s="526"/>
      <c r="EUX73" s="526"/>
      <c r="EUY73" s="526"/>
      <c r="EUZ73" s="526"/>
      <c r="EVA73" s="526"/>
      <c r="EVB73" s="526"/>
      <c r="EVC73" s="526"/>
      <c r="EVD73" s="526"/>
      <c r="EVE73" s="526"/>
      <c r="EVF73" s="526"/>
      <c r="EVG73" s="526"/>
      <c r="EVH73" s="526"/>
      <c r="EVI73" s="526"/>
      <c r="EVJ73" s="526"/>
      <c r="EVK73" s="526"/>
      <c r="EVL73" s="526"/>
      <c r="EVM73" s="526"/>
      <c r="EVN73" s="526"/>
      <c r="EVO73" s="526"/>
      <c r="EVP73" s="526"/>
      <c r="EVQ73" s="526"/>
      <c r="EVR73" s="526"/>
      <c r="EVS73" s="526"/>
      <c r="EVT73" s="526"/>
      <c r="EVU73" s="526"/>
      <c r="EVV73" s="526"/>
      <c r="EVW73" s="526"/>
      <c r="EVX73" s="526"/>
      <c r="EVY73" s="526"/>
      <c r="EVZ73" s="526"/>
      <c r="EWA73" s="526"/>
      <c r="EWB73" s="526"/>
      <c r="EWC73" s="526"/>
      <c r="EWD73" s="526"/>
      <c r="EWE73" s="526"/>
      <c r="EWF73" s="526"/>
      <c r="EWG73" s="526"/>
      <c r="EWH73" s="526"/>
      <c r="EWI73" s="526"/>
      <c r="EWJ73" s="526"/>
      <c r="EWK73" s="526"/>
      <c r="EWL73" s="526"/>
      <c r="EWM73" s="526"/>
      <c r="EWN73" s="526"/>
      <c r="EWO73" s="526"/>
      <c r="EWP73" s="526"/>
      <c r="EWQ73" s="526"/>
      <c r="EWR73" s="526"/>
      <c r="EWS73" s="526"/>
      <c r="EWT73" s="526"/>
      <c r="EWU73" s="526"/>
      <c r="EWV73" s="526"/>
      <c r="EWW73" s="526"/>
      <c r="EWX73" s="526"/>
      <c r="EWY73" s="526"/>
      <c r="EWZ73" s="526"/>
      <c r="EXA73" s="526"/>
      <c r="EXB73" s="526"/>
      <c r="EXC73" s="526"/>
      <c r="EXD73" s="526"/>
      <c r="EXE73" s="526"/>
      <c r="EXF73" s="526"/>
      <c r="EXG73" s="526"/>
      <c r="EXH73" s="526"/>
      <c r="EXI73" s="526"/>
      <c r="EXJ73" s="526"/>
      <c r="EXK73" s="526"/>
      <c r="EXL73" s="526"/>
      <c r="EXM73" s="526"/>
      <c r="EXN73" s="526"/>
      <c r="EXO73" s="526"/>
      <c r="EXP73" s="526"/>
      <c r="EXQ73" s="526"/>
      <c r="EXR73" s="526"/>
      <c r="EXS73" s="526"/>
      <c r="EXT73" s="526"/>
      <c r="EXU73" s="526"/>
      <c r="EXV73" s="526"/>
      <c r="EXW73" s="526"/>
      <c r="EXX73" s="526"/>
      <c r="EXY73" s="526"/>
      <c r="EXZ73" s="526"/>
      <c r="EYA73" s="526"/>
      <c r="EYB73" s="526"/>
      <c r="EYC73" s="526"/>
      <c r="EYD73" s="526"/>
      <c r="EYE73" s="526"/>
      <c r="EYF73" s="526"/>
      <c r="EYG73" s="526"/>
      <c r="EYH73" s="526"/>
      <c r="EYI73" s="526"/>
      <c r="EYJ73" s="526"/>
      <c r="EYK73" s="526"/>
      <c r="EYL73" s="526"/>
      <c r="EYM73" s="526"/>
      <c r="EYN73" s="526"/>
      <c r="EYO73" s="526"/>
      <c r="EYP73" s="526"/>
      <c r="EYQ73" s="526"/>
      <c r="EYR73" s="526"/>
      <c r="EYS73" s="526"/>
      <c r="EYT73" s="526"/>
      <c r="EYU73" s="526"/>
      <c r="EYV73" s="526"/>
      <c r="EYW73" s="526"/>
      <c r="EYX73" s="526"/>
      <c r="EYY73" s="526"/>
      <c r="EYZ73" s="526"/>
      <c r="EZA73" s="526"/>
      <c r="EZB73" s="526"/>
      <c r="EZC73" s="526"/>
      <c r="EZD73" s="526"/>
      <c r="EZE73" s="526"/>
      <c r="EZF73" s="526"/>
      <c r="EZG73" s="526"/>
      <c r="EZH73" s="526"/>
      <c r="EZI73" s="526"/>
      <c r="EZJ73" s="526"/>
      <c r="EZK73" s="526"/>
      <c r="EZL73" s="526"/>
      <c r="EZM73" s="526"/>
      <c r="EZN73" s="526"/>
      <c r="EZO73" s="526"/>
      <c r="EZP73" s="526"/>
      <c r="EZQ73" s="526"/>
      <c r="EZR73" s="526"/>
      <c r="EZS73" s="526"/>
      <c r="EZT73" s="526"/>
      <c r="EZU73" s="526"/>
      <c r="EZV73" s="526"/>
      <c r="EZW73" s="526"/>
      <c r="EZX73" s="526"/>
      <c r="EZY73" s="526"/>
      <c r="EZZ73" s="526"/>
      <c r="FAA73" s="526"/>
      <c r="FAB73" s="526"/>
      <c r="FAC73" s="526"/>
      <c r="FAD73" s="526"/>
      <c r="FAE73" s="526"/>
      <c r="FAF73" s="526"/>
      <c r="FAG73" s="526"/>
      <c r="FAH73" s="526"/>
      <c r="FAI73" s="526"/>
      <c r="FAJ73" s="526"/>
      <c r="FAK73" s="526"/>
      <c r="FAL73" s="526"/>
      <c r="FAM73" s="526"/>
      <c r="FAN73" s="526"/>
      <c r="FAO73" s="526"/>
      <c r="FAP73" s="526"/>
      <c r="FAQ73" s="526"/>
      <c r="FAR73" s="526"/>
      <c r="FAS73" s="526"/>
      <c r="FAT73" s="526"/>
      <c r="FAU73" s="526"/>
      <c r="FAV73" s="526"/>
      <c r="FAW73" s="526"/>
      <c r="FAX73" s="526"/>
      <c r="FAY73" s="526"/>
      <c r="FAZ73" s="526"/>
      <c r="FBA73" s="526"/>
      <c r="FBB73" s="526"/>
      <c r="FBC73" s="526"/>
      <c r="FBD73" s="526"/>
      <c r="FBE73" s="526"/>
      <c r="FBF73" s="526"/>
      <c r="FBG73" s="526"/>
      <c r="FBH73" s="526"/>
      <c r="FBI73" s="526"/>
      <c r="FBJ73" s="526"/>
      <c r="FBK73" s="526"/>
      <c r="FBL73" s="526"/>
      <c r="FBM73" s="526"/>
      <c r="FBN73" s="526"/>
      <c r="FBO73" s="526"/>
      <c r="FBP73" s="526"/>
      <c r="FBQ73" s="526"/>
      <c r="FBR73" s="526"/>
      <c r="FBS73" s="526"/>
      <c r="FBT73" s="526"/>
      <c r="FBU73" s="526"/>
      <c r="FBV73" s="526"/>
      <c r="FBW73" s="526"/>
      <c r="FBX73" s="526"/>
      <c r="FBY73" s="526"/>
      <c r="FBZ73" s="526"/>
      <c r="FCA73" s="526"/>
      <c r="FCB73" s="526"/>
      <c r="FCC73" s="526"/>
      <c r="FCD73" s="526"/>
      <c r="FCE73" s="526"/>
      <c r="FCF73" s="526"/>
      <c r="FCG73" s="526"/>
      <c r="FCH73" s="526"/>
      <c r="FCI73" s="526"/>
      <c r="FCJ73" s="526"/>
      <c r="FCK73" s="526"/>
      <c r="FCL73" s="526"/>
      <c r="FCM73" s="526"/>
      <c r="FCN73" s="526"/>
      <c r="FCO73" s="526"/>
      <c r="FCP73" s="526"/>
      <c r="FCQ73" s="526"/>
      <c r="FCR73" s="526"/>
      <c r="FCS73" s="526"/>
      <c r="FCT73" s="526"/>
      <c r="FCU73" s="526"/>
      <c r="FCV73" s="526"/>
      <c r="FCW73" s="526"/>
      <c r="FCX73" s="526"/>
      <c r="FCY73" s="526"/>
      <c r="FCZ73" s="526"/>
      <c r="FDA73" s="526"/>
      <c r="FDB73" s="526"/>
      <c r="FDC73" s="526"/>
      <c r="FDD73" s="526"/>
      <c r="FDE73" s="526"/>
      <c r="FDF73" s="526"/>
      <c r="FDG73" s="526"/>
      <c r="FDH73" s="526"/>
      <c r="FDI73" s="526"/>
      <c r="FDJ73" s="526"/>
      <c r="FDK73" s="526"/>
      <c r="FDL73" s="526"/>
      <c r="FDM73" s="526"/>
      <c r="FDN73" s="526"/>
      <c r="FDO73" s="526"/>
      <c r="FDP73" s="526"/>
      <c r="FDQ73" s="526"/>
      <c r="FDR73" s="526"/>
      <c r="FDS73" s="526"/>
      <c r="FDT73" s="526"/>
      <c r="FDU73" s="526"/>
      <c r="FDV73" s="526"/>
      <c r="FDW73" s="526"/>
      <c r="FDX73" s="526"/>
      <c r="FDY73" s="526"/>
      <c r="FDZ73" s="526"/>
      <c r="FEA73" s="526"/>
      <c r="FEB73" s="526"/>
      <c r="FEC73" s="526"/>
      <c r="FED73" s="526"/>
      <c r="FEE73" s="526"/>
      <c r="FEF73" s="526"/>
      <c r="FEG73" s="526"/>
      <c r="FEH73" s="526"/>
      <c r="FEI73" s="526"/>
      <c r="FEJ73" s="526"/>
      <c r="FEK73" s="526"/>
      <c r="FEL73" s="526"/>
      <c r="FEM73" s="526"/>
      <c r="FEN73" s="526"/>
      <c r="FEO73" s="526"/>
      <c r="FEP73" s="526"/>
      <c r="FEQ73" s="526"/>
      <c r="FER73" s="526"/>
      <c r="FES73" s="526"/>
      <c r="FET73" s="526"/>
      <c r="FEU73" s="526"/>
      <c r="FEV73" s="526"/>
      <c r="FEW73" s="526"/>
      <c r="FEX73" s="526"/>
      <c r="FEY73" s="526"/>
      <c r="FEZ73" s="526"/>
      <c r="FFA73" s="526"/>
      <c r="FFB73" s="526"/>
      <c r="FFC73" s="526"/>
      <c r="FFD73" s="526"/>
      <c r="FFE73" s="526"/>
      <c r="FFF73" s="526"/>
      <c r="FFG73" s="526"/>
      <c r="FFH73" s="526"/>
      <c r="FFI73" s="526"/>
      <c r="FFJ73" s="526"/>
      <c r="FFK73" s="526"/>
      <c r="FFL73" s="526"/>
      <c r="FFM73" s="526"/>
      <c r="FFN73" s="526"/>
      <c r="FFO73" s="526"/>
      <c r="FFP73" s="526"/>
      <c r="FFQ73" s="526"/>
      <c r="FFR73" s="526"/>
      <c r="FFS73" s="526"/>
      <c r="FFT73" s="526"/>
      <c r="FFU73" s="526"/>
      <c r="FFV73" s="526"/>
      <c r="FFW73" s="526"/>
      <c r="FFX73" s="526"/>
      <c r="FFY73" s="526"/>
      <c r="FFZ73" s="526"/>
      <c r="FGA73" s="526"/>
      <c r="FGB73" s="526"/>
      <c r="FGC73" s="526"/>
      <c r="FGD73" s="526"/>
      <c r="FGE73" s="526"/>
      <c r="FGF73" s="526"/>
      <c r="FGG73" s="526"/>
      <c r="FGH73" s="526"/>
      <c r="FGI73" s="526"/>
      <c r="FGJ73" s="526"/>
      <c r="FGK73" s="526"/>
      <c r="FGL73" s="526"/>
      <c r="FGM73" s="526"/>
      <c r="FGN73" s="526"/>
      <c r="FGO73" s="526"/>
      <c r="FGP73" s="526"/>
      <c r="FGQ73" s="526"/>
      <c r="FGR73" s="526"/>
      <c r="FGS73" s="526"/>
      <c r="FGT73" s="526"/>
      <c r="FGU73" s="526"/>
      <c r="FGV73" s="526"/>
      <c r="FGW73" s="526"/>
      <c r="FGX73" s="526"/>
      <c r="FGY73" s="526"/>
      <c r="FGZ73" s="526"/>
      <c r="FHA73" s="526"/>
      <c r="FHB73" s="526"/>
      <c r="FHC73" s="526"/>
      <c r="FHD73" s="526"/>
      <c r="FHE73" s="526"/>
      <c r="FHF73" s="526"/>
      <c r="FHG73" s="526"/>
      <c r="FHH73" s="526"/>
      <c r="FHI73" s="526"/>
      <c r="FHJ73" s="526"/>
      <c r="FHK73" s="526"/>
      <c r="FHL73" s="526"/>
      <c r="FHM73" s="526"/>
      <c r="FHN73" s="526"/>
      <c r="FHO73" s="526"/>
      <c r="FHP73" s="526"/>
      <c r="FHQ73" s="526"/>
      <c r="FHR73" s="526"/>
      <c r="FHS73" s="526"/>
      <c r="FHT73" s="526"/>
      <c r="FHU73" s="526"/>
      <c r="FHV73" s="526"/>
      <c r="FHW73" s="526"/>
      <c r="FHX73" s="526"/>
      <c r="FHY73" s="526"/>
      <c r="FHZ73" s="526"/>
      <c r="FIA73" s="526"/>
      <c r="FIB73" s="526"/>
      <c r="FIC73" s="526"/>
      <c r="FID73" s="526"/>
      <c r="FIE73" s="526"/>
      <c r="FIF73" s="526"/>
      <c r="FIG73" s="526"/>
      <c r="FIH73" s="526"/>
      <c r="FII73" s="526"/>
      <c r="FIJ73" s="526"/>
      <c r="FIK73" s="526"/>
      <c r="FIL73" s="526"/>
      <c r="FIM73" s="526"/>
      <c r="FIN73" s="526"/>
      <c r="FIO73" s="526"/>
      <c r="FIP73" s="526"/>
      <c r="FIQ73" s="526"/>
      <c r="FIR73" s="526"/>
      <c r="FIS73" s="526"/>
      <c r="FIT73" s="526"/>
      <c r="FIU73" s="526"/>
      <c r="FIV73" s="526"/>
      <c r="FIW73" s="526"/>
      <c r="FIX73" s="526"/>
      <c r="FIY73" s="526"/>
      <c r="FIZ73" s="526"/>
      <c r="FJA73" s="526"/>
      <c r="FJB73" s="526"/>
      <c r="FJC73" s="526"/>
      <c r="FJD73" s="526"/>
      <c r="FJE73" s="526"/>
      <c r="FJF73" s="526"/>
      <c r="FJG73" s="526"/>
      <c r="FJH73" s="526"/>
      <c r="FJI73" s="526"/>
      <c r="FJJ73" s="526"/>
      <c r="FJK73" s="526"/>
      <c r="FJL73" s="526"/>
      <c r="FJM73" s="526"/>
      <c r="FJN73" s="526"/>
      <c r="FJO73" s="526"/>
      <c r="FJP73" s="526"/>
      <c r="FJQ73" s="526"/>
      <c r="FJR73" s="526"/>
      <c r="FJS73" s="526"/>
      <c r="FJT73" s="526"/>
      <c r="FJU73" s="526"/>
      <c r="FJV73" s="526"/>
      <c r="FJW73" s="526"/>
      <c r="FJX73" s="526"/>
      <c r="FJY73" s="526"/>
      <c r="FJZ73" s="526"/>
      <c r="FKA73" s="526"/>
      <c r="FKB73" s="526"/>
      <c r="FKC73" s="526"/>
      <c r="FKD73" s="526"/>
      <c r="FKE73" s="526"/>
      <c r="FKF73" s="526"/>
      <c r="FKG73" s="526"/>
      <c r="FKH73" s="526"/>
      <c r="FKI73" s="526"/>
      <c r="FKJ73" s="526"/>
      <c r="FKK73" s="526"/>
      <c r="FKL73" s="526"/>
      <c r="FKM73" s="526"/>
      <c r="FKN73" s="526"/>
      <c r="FKO73" s="526"/>
      <c r="FKP73" s="526"/>
      <c r="FKQ73" s="526"/>
      <c r="FKR73" s="526"/>
      <c r="FKS73" s="526"/>
      <c r="FKT73" s="526"/>
      <c r="FKU73" s="526"/>
      <c r="FKV73" s="526"/>
      <c r="FKW73" s="526"/>
      <c r="FKX73" s="526"/>
      <c r="FKY73" s="526"/>
      <c r="FKZ73" s="526"/>
      <c r="FLA73" s="526"/>
      <c r="FLB73" s="526"/>
      <c r="FLC73" s="526"/>
      <c r="FLD73" s="526"/>
      <c r="FLE73" s="526"/>
      <c r="FLF73" s="526"/>
      <c r="FLG73" s="526"/>
      <c r="FLH73" s="526"/>
      <c r="FLI73" s="526"/>
      <c r="FLJ73" s="526"/>
      <c r="FLK73" s="526"/>
      <c r="FLL73" s="526"/>
      <c r="FLM73" s="526"/>
      <c r="FLN73" s="526"/>
      <c r="FLO73" s="526"/>
      <c r="FLP73" s="526"/>
      <c r="FLQ73" s="526"/>
      <c r="FLR73" s="526"/>
      <c r="FLS73" s="526"/>
      <c r="FLT73" s="526"/>
      <c r="FLU73" s="526"/>
      <c r="FLV73" s="526"/>
      <c r="FLW73" s="526"/>
      <c r="FLX73" s="526"/>
      <c r="FLY73" s="526"/>
      <c r="FLZ73" s="526"/>
      <c r="FMA73" s="526"/>
      <c r="FMB73" s="526"/>
      <c r="FMC73" s="526"/>
      <c r="FMD73" s="526"/>
      <c r="FME73" s="526"/>
      <c r="FMF73" s="526"/>
      <c r="FMG73" s="526"/>
      <c r="FMH73" s="526"/>
      <c r="FMI73" s="526"/>
      <c r="FMJ73" s="526"/>
      <c r="FMK73" s="526"/>
      <c r="FML73" s="526"/>
      <c r="FMM73" s="526"/>
      <c r="FMN73" s="526"/>
      <c r="FMO73" s="526"/>
      <c r="FMP73" s="526"/>
      <c r="FMQ73" s="526"/>
      <c r="FMR73" s="526"/>
      <c r="FMS73" s="526"/>
      <c r="FMT73" s="526"/>
      <c r="FMU73" s="526"/>
      <c r="FMV73" s="526"/>
      <c r="FMW73" s="526"/>
      <c r="FMX73" s="526"/>
      <c r="FMY73" s="526"/>
      <c r="FMZ73" s="526"/>
      <c r="FNA73" s="526"/>
      <c r="FNB73" s="526"/>
      <c r="FNC73" s="526"/>
      <c r="FND73" s="526"/>
      <c r="FNE73" s="526"/>
      <c r="FNF73" s="526"/>
      <c r="FNG73" s="526"/>
      <c r="FNH73" s="526"/>
      <c r="FNI73" s="526"/>
      <c r="FNJ73" s="526"/>
      <c r="FNK73" s="526"/>
      <c r="FNL73" s="526"/>
      <c r="FNM73" s="526"/>
      <c r="FNN73" s="526"/>
      <c r="FNO73" s="526"/>
      <c r="FNP73" s="526"/>
      <c r="FNQ73" s="526"/>
      <c r="FNR73" s="526"/>
      <c r="FNS73" s="526"/>
      <c r="FNT73" s="526"/>
      <c r="FNU73" s="526"/>
      <c r="FNV73" s="526"/>
      <c r="FNW73" s="526"/>
      <c r="FNX73" s="526"/>
      <c r="FNY73" s="526"/>
      <c r="FNZ73" s="526"/>
      <c r="FOA73" s="526"/>
      <c r="FOB73" s="526"/>
      <c r="FOC73" s="526"/>
      <c r="FOD73" s="526"/>
      <c r="FOE73" s="526"/>
      <c r="FOF73" s="526"/>
      <c r="FOG73" s="526"/>
      <c r="FOH73" s="526"/>
      <c r="FOI73" s="526"/>
      <c r="FOJ73" s="526"/>
      <c r="FOK73" s="526"/>
      <c r="FOL73" s="526"/>
      <c r="FOM73" s="526"/>
      <c r="FON73" s="526"/>
      <c r="FOO73" s="526"/>
      <c r="FOP73" s="526"/>
      <c r="FOQ73" s="526"/>
      <c r="FOR73" s="526"/>
      <c r="FOS73" s="526"/>
      <c r="FOT73" s="526"/>
      <c r="FOU73" s="526"/>
      <c r="FOV73" s="526"/>
      <c r="FOW73" s="526"/>
      <c r="FOX73" s="526"/>
      <c r="FOY73" s="526"/>
      <c r="FOZ73" s="526"/>
      <c r="FPA73" s="526"/>
      <c r="FPB73" s="526"/>
      <c r="FPC73" s="526"/>
      <c r="FPD73" s="526"/>
      <c r="FPE73" s="526"/>
      <c r="FPF73" s="526"/>
      <c r="FPG73" s="526"/>
      <c r="FPH73" s="526"/>
      <c r="FPI73" s="526"/>
      <c r="FPJ73" s="526"/>
      <c r="FPK73" s="526"/>
      <c r="FPL73" s="526"/>
      <c r="FPM73" s="526"/>
      <c r="FPN73" s="526"/>
      <c r="FPO73" s="526"/>
      <c r="FPP73" s="526"/>
      <c r="FPQ73" s="526"/>
      <c r="FPR73" s="526"/>
      <c r="FPS73" s="526"/>
      <c r="FPT73" s="526"/>
      <c r="FPU73" s="526"/>
      <c r="FPV73" s="526"/>
      <c r="FPW73" s="526"/>
      <c r="FPX73" s="526"/>
      <c r="FPY73" s="526"/>
      <c r="FPZ73" s="526"/>
      <c r="FQA73" s="526"/>
      <c r="FQB73" s="526"/>
      <c r="FQC73" s="526"/>
      <c r="FQD73" s="526"/>
      <c r="FQE73" s="526"/>
      <c r="FQF73" s="526"/>
      <c r="FQG73" s="526"/>
      <c r="FQH73" s="526"/>
      <c r="FQI73" s="526"/>
      <c r="FQJ73" s="526"/>
      <c r="FQK73" s="526"/>
      <c r="FQL73" s="526"/>
      <c r="FQM73" s="526"/>
      <c r="FQN73" s="526"/>
      <c r="FQO73" s="526"/>
      <c r="FQP73" s="526"/>
      <c r="FQQ73" s="526"/>
      <c r="FQR73" s="526"/>
      <c r="FQS73" s="526"/>
      <c r="FQT73" s="526"/>
      <c r="FQU73" s="526"/>
      <c r="FQV73" s="526"/>
      <c r="FQW73" s="526"/>
      <c r="FQX73" s="526"/>
      <c r="FQY73" s="526"/>
      <c r="FQZ73" s="526"/>
      <c r="FRA73" s="526"/>
      <c r="FRB73" s="526"/>
      <c r="FRC73" s="526"/>
      <c r="FRD73" s="526"/>
      <c r="FRE73" s="526"/>
      <c r="FRF73" s="526"/>
      <c r="FRG73" s="526"/>
      <c r="FRH73" s="526"/>
      <c r="FRI73" s="526"/>
      <c r="FRJ73" s="526"/>
      <c r="FRK73" s="526"/>
      <c r="FRL73" s="526"/>
      <c r="FRM73" s="526"/>
      <c r="FRN73" s="526"/>
      <c r="FRO73" s="526"/>
      <c r="FRP73" s="526"/>
      <c r="FRQ73" s="526"/>
      <c r="FRR73" s="526"/>
      <c r="FRS73" s="526"/>
      <c r="FRT73" s="526"/>
      <c r="FRU73" s="526"/>
      <c r="FRV73" s="526"/>
      <c r="FRW73" s="526"/>
      <c r="FRX73" s="526"/>
      <c r="FRY73" s="526"/>
      <c r="FRZ73" s="526"/>
      <c r="FSA73" s="526"/>
      <c r="FSB73" s="526"/>
      <c r="FSC73" s="526"/>
      <c r="FSD73" s="526"/>
      <c r="FSE73" s="526"/>
      <c r="FSF73" s="526"/>
      <c r="FSG73" s="526"/>
      <c r="FSH73" s="526"/>
      <c r="FSI73" s="526"/>
      <c r="FSJ73" s="526"/>
      <c r="FSK73" s="526"/>
      <c r="FSL73" s="526"/>
      <c r="FSM73" s="526"/>
      <c r="FSN73" s="526"/>
      <c r="FSO73" s="526"/>
      <c r="FSP73" s="526"/>
      <c r="FSQ73" s="526"/>
      <c r="FSR73" s="526"/>
      <c r="FSS73" s="526"/>
      <c r="FST73" s="526"/>
      <c r="FSU73" s="526"/>
      <c r="FSV73" s="526"/>
      <c r="FSW73" s="526"/>
      <c r="FSX73" s="526"/>
      <c r="FSY73" s="526"/>
      <c r="FSZ73" s="526"/>
      <c r="FTA73" s="526"/>
      <c r="FTB73" s="526"/>
      <c r="FTC73" s="526"/>
      <c r="FTD73" s="526"/>
      <c r="FTE73" s="526"/>
      <c r="FTF73" s="526"/>
      <c r="FTG73" s="526"/>
      <c r="FTH73" s="526"/>
      <c r="FTI73" s="526"/>
      <c r="FTJ73" s="526"/>
      <c r="FTK73" s="526"/>
      <c r="FTL73" s="526"/>
      <c r="FTM73" s="526"/>
      <c r="FTN73" s="526"/>
      <c r="FTO73" s="526"/>
      <c r="FTP73" s="526"/>
      <c r="FTQ73" s="526"/>
      <c r="FTR73" s="526"/>
      <c r="FTS73" s="526"/>
      <c r="FTT73" s="526"/>
      <c r="FTU73" s="526"/>
      <c r="FTV73" s="526"/>
      <c r="FTW73" s="526"/>
      <c r="FTX73" s="526"/>
      <c r="FTY73" s="526"/>
      <c r="FTZ73" s="526"/>
      <c r="FUA73" s="526"/>
      <c r="FUB73" s="526"/>
      <c r="FUC73" s="526"/>
      <c r="FUD73" s="526"/>
      <c r="FUE73" s="526"/>
      <c r="FUF73" s="526"/>
      <c r="FUG73" s="526"/>
      <c r="FUH73" s="526"/>
      <c r="FUI73" s="526"/>
      <c r="FUJ73" s="526"/>
      <c r="FUK73" s="526"/>
      <c r="FUL73" s="526"/>
      <c r="FUM73" s="526"/>
      <c r="FUN73" s="526"/>
      <c r="FUO73" s="526"/>
      <c r="FUP73" s="526"/>
      <c r="FUQ73" s="526"/>
      <c r="FUR73" s="526"/>
      <c r="FUS73" s="526"/>
      <c r="FUT73" s="526"/>
      <c r="FUU73" s="526"/>
      <c r="FUV73" s="526"/>
      <c r="FUW73" s="526"/>
      <c r="FUX73" s="526"/>
      <c r="FUY73" s="526"/>
      <c r="FUZ73" s="526"/>
      <c r="FVA73" s="526"/>
      <c r="FVB73" s="526"/>
      <c r="FVC73" s="526"/>
      <c r="FVD73" s="526"/>
      <c r="FVE73" s="526"/>
      <c r="FVF73" s="526"/>
      <c r="FVG73" s="526"/>
      <c r="FVH73" s="526"/>
      <c r="FVI73" s="526"/>
      <c r="FVJ73" s="526"/>
      <c r="FVK73" s="526"/>
      <c r="FVL73" s="526"/>
      <c r="FVM73" s="526"/>
      <c r="FVN73" s="526"/>
      <c r="FVO73" s="526"/>
      <c r="FVP73" s="526"/>
      <c r="FVQ73" s="526"/>
      <c r="FVR73" s="526"/>
      <c r="FVS73" s="526"/>
      <c r="FVT73" s="526"/>
      <c r="FVU73" s="526"/>
      <c r="FVV73" s="526"/>
      <c r="FVW73" s="526"/>
      <c r="FVX73" s="526"/>
      <c r="FVY73" s="526"/>
      <c r="FVZ73" s="526"/>
      <c r="FWA73" s="526"/>
      <c r="FWB73" s="526"/>
      <c r="FWC73" s="526"/>
      <c r="FWD73" s="526"/>
      <c r="FWE73" s="526"/>
      <c r="FWF73" s="526"/>
      <c r="FWG73" s="526"/>
      <c r="FWH73" s="526"/>
      <c r="FWI73" s="526"/>
      <c r="FWJ73" s="526"/>
      <c r="FWK73" s="526"/>
      <c r="FWL73" s="526"/>
      <c r="FWM73" s="526"/>
      <c r="FWN73" s="526"/>
      <c r="FWO73" s="526"/>
      <c r="FWP73" s="526"/>
      <c r="FWQ73" s="526"/>
      <c r="FWR73" s="526"/>
      <c r="FWS73" s="526"/>
      <c r="FWT73" s="526"/>
      <c r="FWU73" s="526"/>
      <c r="FWV73" s="526"/>
      <c r="FWW73" s="526"/>
      <c r="FWX73" s="526"/>
      <c r="FWY73" s="526"/>
      <c r="FWZ73" s="526"/>
      <c r="FXA73" s="526"/>
      <c r="FXB73" s="526"/>
      <c r="FXC73" s="526"/>
      <c r="FXD73" s="526"/>
      <c r="FXE73" s="526"/>
      <c r="FXF73" s="526"/>
      <c r="FXG73" s="526"/>
      <c r="FXH73" s="526"/>
      <c r="FXI73" s="526"/>
      <c r="FXJ73" s="526"/>
      <c r="FXK73" s="526"/>
      <c r="FXL73" s="526"/>
      <c r="FXM73" s="526"/>
      <c r="FXN73" s="526"/>
      <c r="FXO73" s="526"/>
      <c r="FXP73" s="526"/>
      <c r="FXQ73" s="526"/>
      <c r="FXR73" s="526"/>
      <c r="FXS73" s="526"/>
      <c r="FXT73" s="526"/>
      <c r="FXU73" s="526"/>
      <c r="FXV73" s="526"/>
      <c r="FXW73" s="526"/>
      <c r="FXX73" s="526"/>
      <c r="FXY73" s="526"/>
      <c r="FXZ73" s="526"/>
      <c r="FYA73" s="526"/>
      <c r="FYB73" s="526"/>
      <c r="FYC73" s="526"/>
      <c r="FYD73" s="526"/>
      <c r="FYE73" s="526"/>
      <c r="FYF73" s="526"/>
      <c r="FYG73" s="526"/>
      <c r="FYH73" s="526"/>
      <c r="FYI73" s="526"/>
      <c r="FYJ73" s="526"/>
      <c r="FYK73" s="526"/>
      <c r="FYL73" s="526"/>
      <c r="FYM73" s="526"/>
      <c r="FYN73" s="526"/>
      <c r="FYO73" s="526"/>
      <c r="FYP73" s="526"/>
      <c r="FYQ73" s="526"/>
      <c r="FYR73" s="526"/>
      <c r="FYS73" s="526"/>
      <c r="FYT73" s="526"/>
      <c r="FYU73" s="526"/>
      <c r="FYV73" s="526"/>
      <c r="FYW73" s="526"/>
      <c r="FYX73" s="526"/>
      <c r="FYY73" s="526"/>
      <c r="FYZ73" s="526"/>
      <c r="FZA73" s="526"/>
      <c r="FZB73" s="526"/>
      <c r="FZC73" s="526"/>
      <c r="FZD73" s="526"/>
      <c r="FZE73" s="526"/>
      <c r="FZF73" s="526"/>
      <c r="FZG73" s="526"/>
      <c r="FZH73" s="526"/>
      <c r="FZI73" s="526"/>
      <c r="FZJ73" s="526"/>
      <c r="FZK73" s="526"/>
      <c r="FZL73" s="526"/>
      <c r="FZM73" s="526"/>
      <c r="FZN73" s="526"/>
      <c r="FZO73" s="526"/>
      <c r="FZP73" s="526"/>
      <c r="FZQ73" s="526"/>
      <c r="FZR73" s="526"/>
      <c r="FZS73" s="526"/>
      <c r="FZT73" s="526"/>
      <c r="FZU73" s="526"/>
      <c r="FZV73" s="526"/>
      <c r="FZW73" s="526"/>
      <c r="FZX73" s="526"/>
      <c r="FZY73" s="526"/>
      <c r="FZZ73" s="526"/>
      <c r="GAA73" s="526"/>
      <c r="GAB73" s="526"/>
      <c r="GAC73" s="526"/>
      <c r="GAD73" s="526"/>
      <c r="GAE73" s="526"/>
      <c r="GAF73" s="526"/>
      <c r="GAG73" s="526"/>
      <c r="GAH73" s="526"/>
      <c r="GAI73" s="526"/>
      <c r="GAJ73" s="526"/>
      <c r="GAK73" s="526"/>
      <c r="GAL73" s="526"/>
      <c r="GAM73" s="526"/>
      <c r="GAN73" s="526"/>
      <c r="GAO73" s="526"/>
      <c r="GAP73" s="526"/>
      <c r="GAQ73" s="526"/>
      <c r="GAR73" s="526"/>
      <c r="GAS73" s="526"/>
      <c r="GAT73" s="526"/>
      <c r="GAU73" s="526"/>
      <c r="GAV73" s="526"/>
      <c r="GAW73" s="526"/>
      <c r="GAX73" s="526"/>
      <c r="GAY73" s="526"/>
      <c r="GAZ73" s="526"/>
      <c r="GBA73" s="526"/>
      <c r="GBB73" s="526"/>
      <c r="GBC73" s="526"/>
      <c r="GBD73" s="526"/>
      <c r="GBE73" s="526"/>
      <c r="GBF73" s="526"/>
      <c r="GBG73" s="526"/>
      <c r="GBH73" s="526"/>
      <c r="GBI73" s="526"/>
      <c r="GBJ73" s="526"/>
      <c r="GBK73" s="526"/>
      <c r="GBL73" s="526"/>
      <c r="GBM73" s="526"/>
      <c r="GBN73" s="526"/>
      <c r="GBO73" s="526"/>
      <c r="GBP73" s="526"/>
      <c r="GBQ73" s="526"/>
      <c r="GBR73" s="526"/>
      <c r="GBS73" s="526"/>
      <c r="GBT73" s="526"/>
      <c r="GBU73" s="526"/>
      <c r="GBV73" s="526"/>
      <c r="GBW73" s="526"/>
      <c r="GBX73" s="526"/>
      <c r="GBY73" s="526"/>
      <c r="GBZ73" s="526"/>
      <c r="GCA73" s="526"/>
      <c r="GCB73" s="526"/>
      <c r="GCC73" s="526"/>
      <c r="GCD73" s="526"/>
      <c r="GCE73" s="526"/>
      <c r="GCF73" s="526"/>
      <c r="GCG73" s="526"/>
      <c r="GCH73" s="526"/>
      <c r="GCI73" s="526"/>
      <c r="GCJ73" s="526"/>
      <c r="GCK73" s="526"/>
      <c r="GCL73" s="526"/>
      <c r="GCM73" s="526"/>
      <c r="GCN73" s="526"/>
      <c r="GCO73" s="526"/>
      <c r="GCP73" s="526"/>
      <c r="GCQ73" s="526"/>
      <c r="GCR73" s="526"/>
      <c r="GCS73" s="526"/>
      <c r="GCT73" s="526"/>
      <c r="GCU73" s="526"/>
      <c r="GCV73" s="526"/>
      <c r="GCW73" s="526"/>
      <c r="GCX73" s="526"/>
      <c r="GCY73" s="526"/>
      <c r="GCZ73" s="526"/>
      <c r="GDA73" s="526"/>
      <c r="GDB73" s="526"/>
      <c r="GDC73" s="526"/>
      <c r="GDD73" s="526"/>
      <c r="GDE73" s="526"/>
      <c r="GDF73" s="526"/>
      <c r="GDG73" s="526"/>
      <c r="GDH73" s="526"/>
      <c r="GDI73" s="526"/>
      <c r="GDJ73" s="526"/>
      <c r="GDK73" s="526"/>
      <c r="GDL73" s="526"/>
      <c r="GDM73" s="526"/>
      <c r="GDN73" s="526"/>
      <c r="GDO73" s="526"/>
      <c r="GDP73" s="526"/>
      <c r="GDQ73" s="526"/>
      <c r="GDR73" s="526"/>
      <c r="GDS73" s="526"/>
      <c r="GDT73" s="526"/>
      <c r="GDU73" s="526"/>
      <c r="GDV73" s="526"/>
      <c r="GDW73" s="526"/>
      <c r="GDX73" s="526"/>
      <c r="GDY73" s="526"/>
      <c r="GDZ73" s="526"/>
      <c r="GEA73" s="526"/>
      <c r="GEB73" s="526"/>
      <c r="GEC73" s="526"/>
      <c r="GED73" s="526"/>
      <c r="GEE73" s="526"/>
      <c r="GEF73" s="526"/>
      <c r="GEG73" s="526"/>
      <c r="GEH73" s="526"/>
      <c r="GEI73" s="526"/>
      <c r="GEJ73" s="526"/>
      <c r="GEK73" s="526"/>
      <c r="GEL73" s="526"/>
      <c r="GEM73" s="526"/>
      <c r="GEN73" s="526"/>
      <c r="GEO73" s="526"/>
      <c r="GEP73" s="526"/>
      <c r="GEQ73" s="526"/>
      <c r="GER73" s="526"/>
      <c r="GES73" s="526"/>
      <c r="GET73" s="526"/>
      <c r="GEU73" s="526"/>
      <c r="GEV73" s="526"/>
      <c r="GEW73" s="526"/>
      <c r="GEX73" s="526"/>
      <c r="GEY73" s="526"/>
      <c r="GEZ73" s="526"/>
      <c r="GFA73" s="526"/>
      <c r="GFB73" s="526"/>
      <c r="GFC73" s="526"/>
      <c r="GFD73" s="526"/>
      <c r="GFE73" s="526"/>
      <c r="GFF73" s="526"/>
      <c r="GFG73" s="526"/>
      <c r="GFH73" s="526"/>
      <c r="GFI73" s="526"/>
      <c r="GFJ73" s="526"/>
      <c r="GFK73" s="526"/>
      <c r="GFL73" s="526"/>
      <c r="GFM73" s="526"/>
      <c r="GFN73" s="526"/>
      <c r="GFO73" s="526"/>
      <c r="GFP73" s="526"/>
      <c r="GFQ73" s="526"/>
      <c r="GFR73" s="526"/>
      <c r="GFS73" s="526"/>
      <c r="GFT73" s="526"/>
      <c r="GFU73" s="526"/>
      <c r="GFV73" s="526"/>
      <c r="GFW73" s="526"/>
      <c r="GFX73" s="526"/>
      <c r="GFY73" s="526"/>
      <c r="GFZ73" s="526"/>
      <c r="GGA73" s="526"/>
      <c r="GGB73" s="526"/>
      <c r="GGC73" s="526"/>
      <c r="GGD73" s="526"/>
      <c r="GGE73" s="526"/>
      <c r="GGF73" s="526"/>
      <c r="GGG73" s="526"/>
      <c r="GGH73" s="526"/>
      <c r="GGI73" s="526"/>
      <c r="GGJ73" s="526"/>
      <c r="GGK73" s="526"/>
      <c r="GGL73" s="526"/>
      <c r="GGM73" s="526"/>
      <c r="GGN73" s="526"/>
      <c r="GGO73" s="526"/>
      <c r="GGP73" s="526"/>
      <c r="GGQ73" s="526"/>
      <c r="GGR73" s="526"/>
      <c r="GGS73" s="526"/>
      <c r="GGT73" s="526"/>
      <c r="GGU73" s="526"/>
      <c r="GGV73" s="526"/>
      <c r="GGW73" s="526"/>
      <c r="GGX73" s="526"/>
      <c r="GGY73" s="526"/>
      <c r="GGZ73" s="526"/>
      <c r="GHA73" s="526"/>
      <c r="GHB73" s="526"/>
      <c r="GHC73" s="526"/>
      <c r="GHD73" s="526"/>
      <c r="GHE73" s="526"/>
      <c r="GHF73" s="526"/>
      <c r="GHG73" s="526"/>
      <c r="GHH73" s="526"/>
      <c r="GHI73" s="526"/>
      <c r="GHJ73" s="526"/>
      <c r="GHK73" s="526"/>
      <c r="GHL73" s="526"/>
      <c r="GHM73" s="526"/>
      <c r="GHN73" s="526"/>
      <c r="GHO73" s="526"/>
      <c r="GHP73" s="526"/>
      <c r="GHQ73" s="526"/>
      <c r="GHR73" s="526"/>
      <c r="GHS73" s="526"/>
      <c r="GHT73" s="526"/>
      <c r="GHU73" s="526"/>
      <c r="GHV73" s="526"/>
      <c r="GHW73" s="526"/>
      <c r="GHX73" s="526"/>
      <c r="GHY73" s="526"/>
      <c r="GHZ73" s="526"/>
      <c r="GIA73" s="526"/>
      <c r="GIB73" s="526"/>
      <c r="GIC73" s="526"/>
      <c r="GID73" s="526"/>
      <c r="GIE73" s="526"/>
      <c r="GIF73" s="526"/>
      <c r="GIG73" s="526"/>
      <c r="GIH73" s="526"/>
      <c r="GII73" s="526"/>
      <c r="GIJ73" s="526"/>
      <c r="GIK73" s="526"/>
      <c r="GIL73" s="526"/>
      <c r="GIM73" s="526"/>
      <c r="GIN73" s="526"/>
      <c r="GIO73" s="526"/>
      <c r="GIP73" s="526"/>
      <c r="GIQ73" s="526"/>
      <c r="GIR73" s="526"/>
      <c r="GIS73" s="526"/>
      <c r="GIT73" s="526"/>
      <c r="GIU73" s="526"/>
      <c r="GIV73" s="526"/>
      <c r="GIW73" s="526"/>
      <c r="GIX73" s="526"/>
      <c r="GIY73" s="526"/>
      <c r="GIZ73" s="526"/>
      <c r="GJA73" s="526"/>
      <c r="GJB73" s="526"/>
      <c r="GJC73" s="526"/>
      <c r="GJD73" s="526"/>
      <c r="GJE73" s="526"/>
      <c r="GJF73" s="526"/>
      <c r="GJG73" s="526"/>
      <c r="GJH73" s="526"/>
      <c r="GJI73" s="526"/>
      <c r="GJJ73" s="526"/>
      <c r="GJK73" s="526"/>
      <c r="GJL73" s="526"/>
      <c r="GJM73" s="526"/>
      <c r="GJN73" s="526"/>
      <c r="GJO73" s="526"/>
      <c r="GJP73" s="526"/>
      <c r="GJQ73" s="526"/>
      <c r="GJR73" s="526"/>
      <c r="GJS73" s="526"/>
      <c r="GJT73" s="526"/>
      <c r="GJU73" s="526"/>
      <c r="GJV73" s="526"/>
      <c r="GJW73" s="526"/>
      <c r="GJX73" s="526"/>
      <c r="GJY73" s="526"/>
      <c r="GJZ73" s="526"/>
      <c r="GKA73" s="526"/>
      <c r="GKB73" s="526"/>
      <c r="GKC73" s="526"/>
      <c r="GKD73" s="526"/>
      <c r="GKE73" s="526"/>
      <c r="GKF73" s="526"/>
      <c r="GKG73" s="526"/>
      <c r="GKH73" s="526"/>
      <c r="GKI73" s="526"/>
      <c r="GKJ73" s="526"/>
      <c r="GKK73" s="526"/>
      <c r="GKL73" s="526"/>
      <c r="GKM73" s="526"/>
      <c r="GKN73" s="526"/>
      <c r="GKO73" s="526"/>
      <c r="GKP73" s="526"/>
      <c r="GKQ73" s="526"/>
      <c r="GKR73" s="526"/>
      <c r="GKS73" s="526"/>
      <c r="GKT73" s="526"/>
      <c r="GKU73" s="526"/>
      <c r="GKV73" s="526"/>
      <c r="GKW73" s="526"/>
      <c r="GKX73" s="526"/>
      <c r="GKY73" s="526"/>
      <c r="GKZ73" s="526"/>
      <c r="GLA73" s="526"/>
      <c r="GLB73" s="526"/>
      <c r="GLC73" s="526"/>
      <c r="GLD73" s="526"/>
      <c r="GLE73" s="526"/>
      <c r="GLF73" s="526"/>
      <c r="GLG73" s="526"/>
      <c r="GLH73" s="526"/>
      <c r="GLI73" s="526"/>
      <c r="GLJ73" s="526"/>
      <c r="GLK73" s="526"/>
      <c r="GLL73" s="526"/>
      <c r="GLM73" s="526"/>
      <c r="GLN73" s="526"/>
      <c r="GLO73" s="526"/>
      <c r="GLP73" s="526"/>
      <c r="GLQ73" s="526"/>
      <c r="GLR73" s="526"/>
      <c r="GLS73" s="526"/>
      <c r="GLT73" s="526"/>
      <c r="GLU73" s="526"/>
      <c r="GLV73" s="526"/>
      <c r="GLW73" s="526"/>
      <c r="GLX73" s="526"/>
      <c r="GLY73" s="526"/>
      <c r="GLZ73" s="526"/>
      <c r="GMA73" s="526"/>
      <c r="GMB73" s="526"/>
      <c r="GMC73" s="526"/>
      <c r="GMD73" s="526"/>
      <c r="GME73" s="526"/>
      <c r="GMF73" s="526"/>
      <c r="GMG73" s="526"/>
      <c r="GMH73" s="526"/>
      <c r="GMI73" s="526"/>
      <c r="GMJ73" s="526"/>
      <c r="GMK73" s="526"/>
      <c r="GML73" s="526"/>
      <c r="GMM73" s="526"/>
      <c r="GMN73" s="526"/>
      <c r="GMO73" s="526"/>
      <c r="GMP73" s="526"/>
      <c r="GMQ73" s="526"/>
      <c r="GMR73" s="526"/>
      <c r="GMS73" s="526"/>
      <c r="GMT73" s="526"/>
      <c r="GMU73" s="526"/>
      <c r="GMV73" s="526"/>
      <c r="GMW73" s="526"/>
      <c r="GMX73" s="526"/>
      <c r="GMY73" s="526"/>
      <c r="GMZ73" s="526"/>
      <c r="GNA73" s="526"/>
      <c r="GNB73" s="526"/>
      <c r="GNC73" s="526"/>
      <c r="GND73" s="526"/>
      <c r="GNE73" s="526"/>
      <c r="GNF73" s="526"/>
      <c r="GNG73" s="526"/>
      <c r="GNH73" s="526"/>
      <c r="GNI73" s="526"/>
      <c r="GNJ73" s="526"/>
      <c r="GNK73" s="526"/>
      <c r="GNL73" s="526"/>
      <c r="GNM73" s="526"/>
      <c r="GNN73" s="526"/>
      <c r="GNO73" s="526"/>
      <c r="GNP73" s="526"/>
      <c r="GNQ73" s="526"/>
      <c r="GNR73" s="526"/>
      <c r="GNS73" s="526"/>
      <c r="GNT73" s="526"/>
      <c r="GNU73" s="526"/>
      <c r="GNV73" s="526"/>
      <c r="GNW73" s="526"/>
      <c r="GNX73" s="526"/>
      <c r="GNY73" s="526"/>
      <c r="GNZ73" s="526"/>
      <c r="GOA73" s="526"/>
      <c r="GOB73" s="526"/>
      <c r="GOC73" s="526"/>
      <c r="GOD73" s="526"/>
      <c r="GOE73" s="526"/>
      <c r="GOF73" s="526"/>
      <c r="GOG73" s="526"/>
      <c r="GOH73" s="526"/>
      <c r="GOI73" s="526"/>
      <c r="GOJ73" s="526"/>
      <c r="GOK73" s="526"/>
      <c r="GOL73" s="526"/>
      <c r="GOM73" s="526"/>
      <c r="GON73" s="526"/>
      <c r="GOO73" s="526"/>
      <c r="GOP73" s="526"/>
      <c r="GOQ73" s="526"/>
      <c r="GOR73" s="526"/>
      <c r="GOS73" s="526"/>
      <c r="GOT73" s="526"/>
      <c r="GOU73" s="526"/>
      <c r="GOV73" s="526"/>
      <c r="GOW73" s="526"/>
      <c r="GOX73" s="526"/>
      <c r="GOY73" s="526"/>
      <c r="GOZ73" s="526"/>
      <c r="GPA73" s="526"/>
      <c r="GPB73" s="526"/>
      <c r="GPC73" s="526"/>
      <c r="GPD73" s="526"/>
      <c r="GPE73" s="526"/>
      <c r="GPF73" s="526"/>
      <c r="GPG73" s="526"/>
      <c r="GPH73" s="526"/>
      <c r="GPI73" s="526"/>
      <c r="GPJ73" s="526"/>
      <c r="GPK73" s="526"/>
      <c r="GPL73" s="526"/>
      <c r="GPM73" s="526"/>
      <c r="GPN73" s="526"/>
      <c r="GPO73" s="526"/>
      <c r="GPP73" s="526"/>
      <c r="GPQ73" s="526"/>
      <c r="GPR73" s="526"/>
      <c r="GPS73" s="526"/>
      <c r="GPT73" s="526"/>
      <c r="GPU73" s="526"/>
      <c r="GPV73" s="526"/>
      <c r="GPW73" s="526"/>
      <c r="GPX73" s="526"/>
      <c r="GPY73" s="526"/>
      <c r="GPZ73" s="526"/>
      <c r="GQA73" s="526"/>
      <c r="GQB73" s="526"/>
      <c r="GQC73" s="526"/>
      <c r="GQD73" s="526"/>
      <c r="GQE73" s="526"/>
      <c r="GQF73" s="526"/>
      <c r="GQG73" s="526"/>
      <c r="GQH73" s="526"/>
      <c r="GQI73" s="526"/>
      <c r="GQJ73" s="526"/>
      <c r="GQK73" s="526"/>
      <c r="GQL73" s="526"/>
      <c r="GQM73" s="526"/>
      <c r="GQN73" s="526"/>
      <c r="GQO73" s="526"/>
      <c r="GQP73" s="526"/>
      <c r="GQQ73" s="526"/>
      <c r="GQR73" s="526"/>
      <c r="GQS73" s="526"/>
      <c r="GQT73" s="526"/>
      <c r="GQU73" s="526"/>
      <c r="GQV73" s="526"/>
      <c r="GQW73" s="526"/>
      <c r="GQX73" s="526"/>
      <c r="GQY73" s="526"/>
      <c r="GQZ73" s="526"/>
      <c r="GRA73" s="526"/>
      <c r="GRB73" s="526"/>
      <c r="GRC73" s="526"/>
      <c r="GRD73" s="526"/>
      <c r="GRE73" s="526"/>
      <c r="GRF73" s="526"/>
      <c r="GRG73" s="526"/>
      <c r="GRH73" s="526"/>
      <c r="GRI73" s="526"/>
      <c r="GRJ73" s="526"/>
      <c r="GRK73" s="526"/>
      <c r="GRL73" s="526"/>
      <c r="GRM73" s="526"/>
      <c r="GRN73" s="526"/>
      <c r="GRO73" s="526"/>
      <c r="GRP73" s="526"/>
      <c r="GRQ73" s="526"/>
      <c r="GRR73" s="526"/>
      <c r="GRS73" s="526"/>
      <c r="GRT73" s="526"/>
      <c r="GRU73" s="526"/>
      <c r="GRV73" s="526"/>
      <c r="GRW73" s="526"/>
      <c r="GRX73" s="526"/>
      <c r="GRY73" s="526"/>
      <c r="GRZ73" s="526"/>
      <c r="GSA73" s="526"/>
      <c r="GSB73" s="526"/>
      <c r="GSC73" s="526"/>
      <c r="GSD73" s="526"/>
      <c r="GSE73" s="526"/>
      <c r="GSF73" s="526"/>
      <c r="GSG73" s="526"/>
      <c r="GSH73" s="526"/>
      <c r="GSI73" s="526"/>
      <c r="GSJ73" s="526"/>
      <c r="GSK73" s="526"/>
      <c r="GSL73" s="526"/>
      <c r="GSM73" s="526"/>
      <c r="GSN73" s="526"/>
      <c r="GSO73" s="526"/>
      <c r="GSP73" s="526"/>
      <c r="GSQ73" s="526"/>
      <c r="GSR73" s="526"/>
      <c r="GSS73" s="526"/>
      <c r="GST73" s="526"/>
      <c r="GSU73" s="526"/>
      <c r="GSV73" s="526"/>
      <c r="GSW73" s="526"/>
      <c r="GSX73" s="526"/>
      <c r="GSY73" s="526"/>
      <c r="GSZ73" s="526"/>
      <c r="GTA73" s="526"/>
      <c r="GTB73" s="526"/>
      <c r="GTC73" s="526"/>
      <c r="GTD73" s="526"/>
      <c r="GTE73" s="526"/>
      <c r="GTF73" s="526"/>
      <c r="GTG73" s="526"/>
      <c r="GTH73" s="526"/>
      <c r="GTI73" s="526"/>
      <c r="GTJ73" s="526"/>
      <c r="GTK73" s="526"/>
      <c r="GTL73" s="526"/>
      <c r="GTM73" s="526"/>
      <c r="GTN73" s="526"/>
      <c r="GTO73" s="526"/>
      <c r="GTP73" s="526"/>
      <c r="GTQ73" s="526"/>
      <c r="GTR73" s="526"/>
      <c r="GTS73" s="526"/>
      <c r="GTT73" s="526"/>
      <c r="GTU73" s="526"/>
      <c r="GTV73" s="526"/>
      <c r="GTW73" s="526"/>
      <c r="GTX73" s="526"/>
      <c r="GTY73" s="526"/>
      <c r="GTZ73" s="526"/>
      <c r="GUA73" s="526"/>
      <c r="GUB73" s="526"/>
      <c r="GUC73" s="526"/>
      <c r="GUD73" s="526"/>
      <c r="GUE73" s="526"/>
      <c r="GUF73" s="526"/>
      <c r="GUG73" s="526"/>
      <c r="GUH73" s="526"/>
      <c r="GUI73" s="526"/>
      <c r="GUJ73" s="526"/>
      <c r="GUK73" s="526"/>
      <c r="GUL73" s="526"/>
      <c r="GUM73" s="526"/>
      <c r="GUN73" s="526"/>
      <c r="GUO73" s="526"/>
      <c r="GUP73" s="526"/>
      <c r="GUQ73" s="526"/>
      <c r="GUR73" s="526"/>
      <c r="GUS73" s="526"/>
      <c r="GUT73" s="526"/>
      <c r="GUU73" s="526"/>
      <c r="GUV73" s="526"/>
      <c r="GUW73" s="526"/>
      <c r="GUX73" s="526"/>
      <c r="GUY73" s="526"/>
      <c r="GUZ73" s="526"/>
      <c r="GVA73" s="526"/>
      <c r="GVB73" s="526"/>
      <c r="GVC73" s="526"/>
      <c r="GVD73" s="526"/>
      <c r="GVE73" s="526"/>
      <c r="GVF73" s="526"/>
      <c r="GVG73" s="526"/>
      <c r="GVH73" s="526"/>
      <c r="GVI73" s="526"/>
      <c r="GVJ73" s="526"/>
      <c r="GVK73" s="526"/>
      <c r="GVL73" s="526"/>
      <c r="GVM73" s="526"/>
      <c r="GVN73" s="526"/>
      <c r="GVO73" s="526"/>
      <c r="GVP73" s="526"/>
      <c r="GVQ73" s="526"/>
      <c r="GVR73" s="526"/>
      <c r="GVS73" s="526"/>
      <c r="GVT73" s="526"/>
      <c r="GVU73" s="526"/>
      <c r="GVV73" s="526"/>
      <c r="GVW73" s="526"/>
      <c r="GVX73" s="526"/>
      <c r="GVY73" s="526"/>
      <c r="GVZ73" s="526"/>
      <c r="GWA73" s="526"/>
      <c r="GWB73" s="526"/>
      <c r="GWC73" s="526"/>
      <c r="GWD73" s="526"/>
      <c r="GWE73" s="526"/>
      <c r="GWF73" s="526"/>
      <c r="GWG73" s="526"/>
      <c r="GWH73" s="526"/>
      <c r="GWI73" s="526"/>
      <c r="GWJ73" s="526"/>
      <c r="GWK73" s="526"/>
      <c r="GWL73" s="526"/>
      <c r="GWM73" s="526"/>
      <c r="GWN73" s="526"/>
      <c r="GWO73" s="526"/>
      <c r="GWP73" s="526"/>
      <c r="GWQ73" s="526"/>
      <c r="GWR73" s="526"/>
      <c r="GWS73" s="526"/>
      <c r="GWT73" s="526"/>
      <c r="GWU73" s="526"/>
      <c r="GWV73" s="526"/>
      <c r="GWW73" s="526"/>
      <c r="GWX73" s="526"/>
      <c r="GWY73" s="526"/>
      <c r="GWZ73" s="526"/>
      <c r="GXA73" s="526"/>
      <c r="GXB73" s="526"/>
      <c r="GXC73" s="526"/>
      <c r="GXD73" s="526"/>
      <c r="GXE73" s="526"/>
      <c r="GXF73" s="526"/>
      <c r="GXG73" s="526"/>
      <c r="GXH73" s="526"/>
      <c r="GXI73" s="526"/>
      <c r="GXJ73" s="526"/>
      <c r="GXK73" s="526"/>
      <c r="GXL73" s="526"/>
      <c r="GXM73" s="526"/>
      <c r="GXN73" s="526"/>
      <c r="GXO73" s="526"/>
      <c r="GXP73" s="526"/>
      <c r="GXQ73" s="526"/>
      <c r="GXR73" s="526"/>
      <c r="GXS73" s="526"/>
      <c r="GXT73" s="526"/>
      <c r="GXU73" s="526"/>
      <c r="GXV73" s="526"/>
      <c r="GXW73" s="526"/>
      <c r="GXX73" s="526"/>
      <c r="GXY73" s="526"/>
      <c r="GXZ73" s="526"/>
      <c r="GYA73" s="526"/>
      <c r="GYB73" s="526"/>
      <c r="GYC73" s="526"/>
      <c r="GYD73" s="526"/>
      <c r="GYE73" s="526"/>
      <c r="GYF73" s="526"/>
      <c r="GYG73" s="526"/>
      <c r="GYH73" s="526"/>
      <c r="GYI73" s="526"/>
      <c r="GYJ73" s="526"/>
      <c r="GYK73" s="526"/>
      <c r="GYL73" s="526"/>
      <c r="GYM73" s="526"/>
      <c r="GYN73" s="526"/>
      <c r="GYO73" s="526"/>
      <c r="GYP73" s="526"/>
      <c r="GYQ73" s="526"/>
      <c r="GYR73" s="526"/>
      <c r="GYS73" s="526"/>
      <c r="GYT73" s="526"/>
      <c r="GYU73" s="526"/>
      <c r="GYV73" s="526"/>
      <c r="GYW73" s="526"/>
      <c r="GYX73" s="526"/>
      <c r="GYY73" s="526"/>
      <c r="GYZ73" s="526"/>
      <c r="GZA73" s="526"/>
      <c r="GZB73" s="526"/>
      <c r="GZC73" s="526"/>
      <c r="GZD73" s="526"/>
      <c r="GZE73" s="526"/>
      <c r="GZF73" s="526"/>
      <c r="GZG73" s="526"/>
      <c r="GZH73" s="526"/>
      <c r="GZI73" s="526"/>
      <c r="GZJ73" s="526"/>
      <c r="GZK73" s="526"/>
      <c r="GZL73" s="526"/>
      <c r="GZM73" s="526"/>
      <c r="GZN73" s="526"/>
      <c r="GZO73" s="526"/>
      <c r="GZP73" s="526"/>
      <c r="GZQ73" s="526"/>
      <c r="GZR73" s="526"/>
      <c r="GZS73" s="526"/>
      <c r="GZT73" s="526"/>
      <c r="GZU73" s="526"/>
      <c r="GZV73" s="526"/>
      <c r="GZW73" s="526"/>
      <c r="GZX73" s="526"/>
      <c r="GZY73" s="526"/>
      <c r="GZZ73" s="526"/>
      <c r="HAA73" s="526"/>
      <c r="HAB73" s="526"/>
      <c r="HAC73" s="526"/>
      <c r="HAD73" s="526"/>
      <c r="HAE73" s="526"/>
      <c r="HAF73" s="526"/>
      <c r="HAG73" s="526"/>
      <c r="HAH73" s="526"/>
      <c r="HAI73" s="526"/>
      <c r="HAJ73" s="526"/>
      <c r="HAK73" s="526"/>
      <c r="HAL73" s="526"/>
      <c r="HAM73" s="526"/>
      <c r="HAN73" s="526"/>
      <c r="HAO73" s="526"/>
      <c r="HAP73" s="526"/>
      <c r="HAQ73" s="526"/>
      <c r="HAR73" s="526"/>
      <c r="HAS73" s="526"/>
      <c r="HAT73" s="526"/>
      <c r="HAU73" s="526"/>
      <c r="HAV73" s="526"/>
      <c r="HAW73" s="526"/>
      <c r="HAX73" s="526"/>
      <c r="HAY73" s="526"/>
      <c r="HAZ73" s="526"/>
      <c r="HBA73" s="526"/>
      <c r="HBB73" s="526"/>
      <c r="HBC73" s="526"/>
      <c r="HBD73" s="526"/>
      <c r="HBE73" s="526"/>
      <c r="HBF73" s="526"/>
      <c r="HBG73" s="526"/>
      <c r="HBH73" s="526"/>
      <c r="HBI73" s="526"/>
      <c r="HBJ73" s="526"/>
      <c r="HBK73" s="526"/>
      <c r="HBL73" s="526"/>
      <c r="HBM73" s="526"/>
      <c r="HBN73" s="526"/>
      <c r="HBO73" s="526"/>
      <c r="HBP73" s="526"/>
      <c r="HBQ73" s="526"/>
      <c r="HBR73" s="526"/>
      <c r="HBS73" s="526"/>
      <c r="HBT73" s="526"/>
      <c r="HBU73" s="526"/>
      <c r="HBV73" s="526"/>
      <c r="HBW73" s="526"/>
      <c r="HBX73" s="526"/>
      <c r="HBY73" s="526"/>
      <c r="HBZ73" s="526"/>
      <c r="HCA73" s="526"/>
      <c r="HCB73" s="526"/>
      <c r="HCC73" s="526"/>
      <c r="HCD73" s="526"/>
      <c r="HCE73" s="526"/>
      <c r="HCF73" s="526"/>
      <c r="HCG73" s="526"/>
      <c r="HCH73" s="526"/>
      <c r="HCI73" s="526"/>
      <c r="HCJ73" s="526"/>
      <c r="HCK73" s="526"/>
      <c r="HCL73" s="526"/>
      <c r="HCM73" s="526"/>
      <c r="HCN73" s="526"/>
      <c r="HCO73" s="526"/>
      <c r="HCP73" s="526"/>
      <c r="HCQ73" s="526"/>
      <c r="HCR73" s="526"/>
      <c r="HCS73" s="526"/>
      <c r="HCT73" s="526"/>
      <c r="HCU73" s="526"/>
      <c r="HCV73" s="526"/>
      <c r="HCW73" s="526"/>
      <c r="HCX73" s="526"/>
      <c r="HCY73" s="526"/>
      <c r="HCZ73" s="526"/>
      <c r="HDA73" s="526"/>
      <c r="HDB73" s="526"/>
      <c r="HDC73" s="526"/>
      <c r="HDD73" s="526"/>
      <c r="HDE73" s="526"/>
      <c r="HDF73" s="526"/>
      <c r="HDG73" s="526"/>
      <c r="HDH73" s="526"/>
      <c r="HDI73" s="526"/>
      <c r="HDJ73" s="526"/>
      <c r="HDK73" s="526"/>
      <c r="HDL73" s="526"/>
      <c r="HDM73" s="526"/>
      <c r="HDN73" s="526"/>
      <c r="HDO73" s="526"/>
      <c r="HDP73" s="526"/>
      <c r="HDQ73" s="526"/>
      <c r="HDR73" s="526"/>
      <c r="HDS73" s="526"/>
      <c r="HDT73" s="526"/>
      <c r="HDU73" s="526"/>
      <c r="HDV73" s="526"/>
      <c r="HDW73" s="526"/>
      <c r="HDX73" s="526"/>
      <c r="HDY73" s="526"/>
      <c r="HDZ73" s="526"/>
      <c r="HEA73" s="526"/>
      <c r="HEB73" s="526"/>
      <c r="HEC73" s="526"/>
      <c r="HED73" s="526"/>
      <c r="HEE73" s="526"/>
      <c r="HEF73" s="526"/>
      <c r="HEG73" s="526"/>
      <c r="HEH73" s="526"/>
      <c r="HEI73" s="526"/>
      <c r="HEJ73" s="526"/>
      <c r="HEK73" s="526"/>
      <c r="HEL73" s="526"/>
      <c r="HEM73" s="526"/>
      <c r="HEN73" s="526"/>
      <c r="HEO73" s="526"/>
      <c r="HEP73" s="526"/>
      <c r="HEQ73" s="526"/>
      <c r="HER73" s="526"/>
      <c r="HES73" s="526"/>
      <c r="HET73" s="526"/>
      <c r="HEU73" s="526"/>
      <c r="HEV73" s="526"/>
      <c r="HEW73" s="526"/>
      <c r="HEX73" s="526"/>
      <c r="HEY73" s="526"/>
      <c r="HEZ73" s="526"/>
      <c r="HFA73" s="526"/>
      <c r="HFB73" s="526"/>
      <c r="HFC73" s="526"/>
      <c r="HFD73" s="526"/>
      <c r="HFE73" s="526"/>
      <c r="HFF73" s="526"/>
      <c r="HFG73" s="526"/>
      <c r="HFH73" s="526"/>
      <c r="HFI73" s="526"/>
      <c r="HFJ73" s="526"/>
      <c r="HFK73" s="526"/>
      <c r="HFL73" s="526"/>
      <c r="HFM73" s="526"/>
      <c r="HFN73" s="526"/>
      <c r="HFO73" s="526"/>
      <c r="HFP73" s="526"/>
      <c r="HFQ73" s="526"/>
      <c r="HFR73" s="526"/>
      <c r="HFS73" s="526"/>
      <c r="HFT73" s="526"/>
      <c r="HFU73" s="526"/>
      <c r="HFV73" s="526"/>
      <c r="HFW73" s="526"/>
      <c r="HFX73" s="526"/>
      <c r="HFY73" s="526"/>
      <c r="HFZ73" s="526"/>
      <c r="HGA73" s="526"/>
      <c r="HGB73" s="526"/>
      <c r="HGC73" s="526"/>
      <c r="HGD73" s="526"/>
      <c r="HGE73" s="526"/>
      <c r="HGF73" s="526"/>
      <c r="HGG73" s="526"/>
      <c r="HGH73" s="526"/>
      <c r="HGI73" s="526"/>
      <c r="HGJ73" s="526"/>
      <c r="HGK73" s="526"/>
      <c r="HGL73" s="526"/>
      <c r="HGM73" s="526"/>
      <c r="HGN73" s="526"/>
      <c r="HGO73" s="526"/>
      <c r="HGP73" s="526"/>
      <c r="HGQ73" s="526"/>
      <c r="HGR73" s="526"/>
      <c r="HGS73" s="526"/>
      <c r="HGT73" s="526"/>
      <c r="HGU73" s="526"/>
      <c r="HGV73" s="526"/>
      <c r="HGW73" s="526"/>
      <c r="HGX73" s="526"/>
      <c r="HGY73" s="526"/>
      <c r="HGZ73" s="526"/>
      <c r="HHA73" s="526"/>
      <c r="HHB73" s="526"/>
      <c r="HHC73" s="526"/>
      <c r="HHD73" s="526"/>
      <c r="HHE73" s="526"/>
      <c r="HHF73" s="526"/>
      <c r="HHG73" s="526"/>
      <c r="HHH73" s="526"/>
      <c r="HHI73" s="526"/>
      <c r="HHJ73" s="526"/>
      <c r="HHK73" s="526"/>
      <c r="HHL73" s="526"/>
      <c r="HHM73" s="526"/>
      <c r="HHN73" s="526"/>
      <c r="HHO73" s="526"/>
      <c r="HHP73" s="526"/>
      <c r="HHQ73" s="526"/>
      <c r="HHR73" s="526"/>
      <c r="HHS73" s="526"/>
      <c r="HHT73" s="526"/>
      <c r="HHU73" s="526"/>
      <c r="HHV73" s="526"/>
      <c r="HHW73" s="526"/>
      <c r="HHX73" s="526"/>
      <c r="HHY73" s="526"/>
      <c r="HHZ73" s="526"/>
      <c r="HIA73" s="526"/>
      <c r="HIB73" s="526"/>
      <c r="HIC73" s="526"/>
      <c r="HID73" s="526"/>
      <c r="HIE73" s="526"/>
      <c r="HIF73" s="526"/>
      <c r="HIG73" s="526"/>
      <c r="HIH73" s="526"/>
      <c r="HII73" s="526"/>
      <c r="HIJ73" s="526"/>
      <c r="HIK73" s="526"/>
      <c r="HIL73" s="526"/>
      <c r="HIM73" s="526"/>
      <c r="HIN73" s="526"/>
      <c r="HIO73" s="526"/>
      <c r="HIP73" s="526"/>
      <c r="HIQ73" s="526"/>
      <c r="HIR73" s="526"/>
      <c r="HIS73" s="526"/>
      <c r="HIT73" s="526"/>
      <c r="HIU73" s="526"/>
      <c r="HIV73" s="526"/>
      <c r="HIW73" s="526"/>
      <c r="HIX73" s="526"/>
      <c r="HIY73" s="526"/>
      <c r="HIZ73" s="526"/>
      <c r="HJA73" s="526"/>
      <c r="HJB73" s="526"/>
      <c r="HJC73" s="526"/>
      <c r="HJD73" s="526"/>
      <c r="HJE73" s="526"/>
      <c r="HJF73" s="526"/>
      <c r="HJG73" s="526"/>
      <c r="HJH73" s="526"/>
      <c r="HJI73" s="526"/>
      <c r="HJJ73" s="526"/>
      <c r="HJK73" s="526"/>
      <c r="HJL73" s="526"/>
      <c r="HJM73" s="526"/>
      <c r="HJN73" s="526"/>
      <c r="HJO73" s="526"/>
      <c r="HJP73" s="526"/>
      <c r="HJQ73" s="526"/>
      <c r="HJR73" s="526"/>
      <c r="HJS73" s="526"/>
      <c r="HJT73" s="526"/>
      <c r="HJU73" s="526"/>
      <c r="HJV73" s="526"/>
      <c r="HJW73" s="526"/>
      <c r="HJX73" s="526"/>
      <c r="HJY73" s="526"/>
      <c r="HJZ73" s="526"/>
      <c r="HKA73" s="526"/>
      <c r="HKB73" s="526"/>
      <c r="HKC73" s="526"/>
      <c r="HKD73" s="526"/>
      <c r="HKE73" s="526"/>
      <c r="HKF73" s="526"/>
      <c r="HKG73" s="526"/>
      <c r="HKH73" s="526"/>
      <c r="HKI73" s="526"/>
      <c r="HKJ73" s="526"/>
      <c r="HKK73" s="526"/>
      <c r="HKL73" s="526"/>
      <c r="HKM73" s="526"/>
      <c r="HKN73" s="526"/>
      <c r="HKO73" s="526"/>
      <c r="HKP73" s="526"/>
      <c r="HKQ73" s="526"/>
      <c r="HKR73" s="526"/>
      <c r="HKS73" s="526"/>
      <c r="HKT73" s="526"/>
      <c r="HKU73" s="526"/>
      <c r="HKV73" s="526"/>
      <c r="HKW73" s="526"/>
      <c r="HKX73" s="526"/>
      <c r="HKY73" s="526"/>
      <c r="HKZ73" s="526"/>
      <c r="HLA73" s="526"/>
      <c r="HLB73" s="526"/>
      <c r="HLC73" s="526"/>
      <c r="HLD73" s="526"/>
      <c r="HLE73" s="526"/>
      <c r="HLF73" s="526"/>
      <c r="HLG73" s="526"/>
      <c r="HLH73" s="526"/>
      <c r="HLI73" s="526"/>
      <c r="HLJ73" s="526"/>
      <c r="HLK73" s="526"/>
      <c r="HLL73" s="526"/>
      <c r="HLM73" s="526"/>
      <c r="HLN73" s="526"/>
      <c r="HLO73" s="526"/>
      <c r="HLP73" s="526"/>
      <c r="HLQ73" s="526"/>
      <c r="HLR73" s="526"/>
      <c r="HLS73" s="526"/>
      <c r="HLT73" s="526"/>
      <c r="HLU73" s="526"/>
      <c r="HLV73" s="526"/>
      <c r="HLW73" s="526"/>
      <c r="HLX73" s="526"/>
      <c r="HLY73" s="526"/>
      <c r="HLZ73" s="526"/>
      <c r="HMA73" s="526"/>
      <c r="HMB73" s="526"/>
      <c r="HMC73" s="526"/>
      <c r="HMD73" s="526"/>
      <c r="HME73" s="526"/>
      <c r="HMF73" s="526"/>
      <c r="HMG73" s="526"/>
      <c r="HMH73" s="526"/>
      <c r="HMI73" s="526"/>
      <c r="HMJ73" s="526"/>
      <c r="HMK73" s="526"/>
      <c r="HML73" s="526"/>
      <c r="HMM73" s="526"/>
      <c r="HMN73" s="526"/>
      <c r="HMO73" s="526"/>
      <c r="HMP73" s="526"/>
      <c r="HMQ73" s="526"/>
      <c r="HMR73" s="526"/>
      <c r="HMS73" s="526"/>
      <c r="HMT73" s="526"/>
      <c r="HMU73" s="526"/>
      <c r="HMV73" s="526"/>
      <c r="HMW73" s="526"/>
      <c r="HMX73" s="526"/>
      <c r="HMY73" s="526"/>
      <c r="HMZ73" s="526"/>
      <c r="HNA73" s="526"/>
      <c r="HNB73" s="526"/>
      <c r="HNC73" s="526"/>
      <c r="HND73" s="526"/>
      <c r="HNE73" s="526"/>
      <c r="HNF73" s="526"/>
      <c r="HNG73" s="526"/>
      <c r="HNH73" s="526"/>
      <c r="HNI73" s="526"/>
      <c r="HNJ73" s="526"/>
      <c r="HNK73" s="526"/>
      <c r="HNL73" s="526"/>
      <c r="HNM73" s="526"/>
      <c r="HNN73" s="526"/>
      <c r="HNO73" s="526"/>
      <c r="HNP73" s="526"/>
      <c r="HNQ73" s="526"/>
      <c r="HNR73" s="526"/>
      <c r="HNS73" s="526"/>
      <c r="HNT73" s="526"/>
      <c r="HNU73" s="526"/>
      <c r="HNV73" s="526"/>
      <c r="HNW73" s="526"/>
      <c r="HNX73" s="526"/>
      <c r="HNY73" s="526"/>
      <c r="HNZ73" s="526"/>
      <c r="HOA73" s="526"/>
      <c r="HOB73" s="526"/>
      <c r="HOC73" s="526"/>
      <c r="HOD73" s="526"/>
      <c r="HOE73" s="526"/>
      <c r="HOF73" s="526"/>
      <c r="HOG73" s="526"/>
      <c r="HOH73" s="526"/>
      <c r="HOI73" s="526"/>
      <c r="HOJ73" s="526"/>
      <c r="HOK73" s="526"/>
      <c r="HOL73" s="526"/>
      <c r="HOM73" s="526"/>
      <c r="HON73" s="526"/>
      <c r="HOO73" s="526"/>
      <c r="HOP73" s="526"/>
      <c r="HOQ73" s="526"/>
      <c r="HOR73" s="526"/>
      <c r="HOS73" s="526"/>
      <c r="HOT73" s="526"/>
      <c r="HOU73" s="526"/>
      <c r="HOV73" s="526"/>
      <c r="HOW73" s="526"/>
      <c r="HOX73" s="526"/>
      <c r="HOY73" s="526"/>
      <c r="HOZ73" s="526"/>
      <c r="HPA73" s="526"/>
      <c r="HPB73" s="526"/>
      <c r="HPC73" s="526"/>
      <c r="HPD73" s="526"/>
      <c r="HPE73" s="526"/>
      <c r="HPF73" s="526"/>
      <c r="HPG73" s="526"/>
      <c r="HPH73" s="526"/>
      <c r="HPI73" s="526"/>
      <c r="HPJ73" s="526"/>
      <c r="HPK73" s="526"/>
      <c r="HPL73" s="526"/>
      <c r="HPM73" s="526"/>
      <c r="HPN73" s="526"/>
      <c r="HPO73" s="526"/>
      <c r="HPP73" s="526"/>
      <c r="HPQ73" s="526"/>
      <c r="HPR73" s="526"/>
      <c r="HPS73" s="526"/>
      <c r="HPT73" s="526"/>
      <c r="HPU73" s="526"/>
      <c r="HPV73" s="526"/>
      <c r="HPW73" s="526"/>
      <c r="HPX73" s="526"/>
      <c r="HPY73" s="526"/>
      <c r="HPZ73" s="526"/>
      <c r="HQA73" s="526"/>
      <c r="HQB73" s="526"/>
      <c r="HQC73" s="526"/>
      <c r="HQD73" s="526"/>
      <c r="HQE73" s="526"/>
      <c r="HQF73" s="526"/>
      <c r="HQG73" s="526"/>
      <c r="HQH73" s="526"/>
      <c r="HQI73" s="526"/>
      <c r="HQJ73" s="526"/>
      <c r="HQK73" s="526"/>
      <c r="HQL73" s="526"/>
      <c r="HQM73" s="526"/>
      <c r="HQN73" s="526"/>
      <c r="HQO73" s="526"/>
      <c r="HQP73" s="526"/>
      <c r="HQQ73" s="526"/>
      <c r="HQR73" s="526"/>
      <c r="HQS73" s="526"/>
      <c r="HQT73" s="526"/>
      <c r="HQU73" s="526"/>
      <c r="HQV73" s="526"/>
      <c r="HQW73" s="526"/>
      <c r="HQX73" s="526"/>
      <c r="HQY73" s="526"/>
      <c r="HQZ73" s="526"/>
      <c r="HRA73" s="526"/>
      <c r="HRB73" s="526"/>
      <c r="HRC73" s="526"/>
      <c r="HRD73" s="526"/>
      <c r="HRE73" s="526"/>
      <c r="HRF73" s="526"/>
      <c r="HRG73" s="526"/>
      <c r="HRH73" s="526"/>
      <c r="HRI73" s="526"/>
      <c r="HRJ73" s="526"/>
      <c r="HRK73" s="526"/>
      <c r="HRL73" s="526"/>
      <c r="HRM73" s="526"/>
      <c r="HRN73" s="526"/>
      <c r="HRO73" s="526"/>
      <c r="HRP73" s="526"/>
      <c r="HRQ73" s="526"/>
      <c r="HRR73" s="526"/>
      <c r="HRS73" s="526"/>
      <c r="HRT73" s="526"/>
      <c r="HRU73" s="526"/>
      <c r="HRV73" s="526"/>
      <c r="HRW73" s="526"/>
      <c r="HRX73" s="526"/>
      <c r="HRY73" s="526"/>
      <c r="HRZ73" s="526"/>
      <c r="HSA73" s="526"/>
      <c r="HSB73" s="526"/>
      <c r="HSC73" s="526"/>
      <c r="HSD73" s="526"/>
      <c r="HSE73" s="526"/>
      <c r="HSF73" s="526"/>
      <c r="HSG73" s="526"/>
      <c r="HSH73" s="526"/>
      <c r="HSI73" s="526"/>
      <c r="HSJ73" s="526"/>
      <c r="HSK73" s="526"/>
      <c r="HSL73" s="526"/>
      <c r="HSM73" s="526"/>
      <c r="HSN73" s="526"/>
      <c r="HSO73" s="526"/>
      <c r="HSP73" s="526"/>
      <c r="HSQ73" s="526"/>
      <c r="HSR73" s="526"/>
      <c r="HSS73" s="526"/>
      <c r="HST73" s="526"/>
      <c r="HSU73" s="526"/>
      <c r="HSV73" s="526"/>
      <c r="HSW73" s="526"/>
      <c r="HSX73" s="526"/>
      <c r="HSY73" s="526"/>
      <c r="HSZ73" s="526"/>
      <c r="HTA73" s="526"/>
      <c r="HTB73" s="526"/>
      <c r="HTC73" s="526"/>
      <c r="HTD73" s="526"/>
      <c r="HTE73" s="526"/>
      <c r="HTF73" s="526"/>
      <c r="HTG73" s="526"/>
      <c r="HTH73" s="526"/>
      <c r="HTI73" s="526"/>
      <c r="HTJ73" s="526"/>
      <c r="HTK73" s="526"/>
      <c r="HTL73" s="526"/>
      <c r="HTM73" s="526"/>
      <c r="HTN73" s="526"/>
      <c r="HTO73" s="526"/>
      <c r="HTP73" s="526"/>
      <c r="HTQ73" s="526"/>
      <c r="HTR73" s="526"/>
      <c r="HTS73" s="526"/>
      <c r="HTT73" s="526"/>
      <c r="HTU73" s="526"/>
      <c r="HTV73" s="526"/>
      <c r="HTW73" s="526"/>
      <c r="HTX73" s="526"/>
      <c r="HTY73" s="526"/>
      <c r="HTZ73" s="526"/>
      <c r="HUA73" s="526"/>
      <c r="HUB73" s="526"/>
      <c r="HUC73" s="526"/>
      <c r="HUD73" s="526"/>
      <c r="HUE73" s="526"/>
      <c r="HUF73" s="526"/>
      <c r="HUG73" s="526"/>
      <c r="HUH73" s="526"/>
      <c r="HUI73" s="526"/>
      <c r="HUJ73" s="526"/>
      <c r="HUK73" s="526"/>
      <c r="HUL73" s="526"/>
      <c r="HUM73" s="526"/>
      <c r="HUN73" s="526"/>
      <c r="HUO73" s="526"/>
      <c r="HUP73" s="526"/>
      <c r="HUQ73" s="526"/>
      <c r="HUR73" s="526"/>
      <c r="HUS73" s="526"/>
      <c r="HUT73" s="526"/>
      <c r="HUU73" s="526"/>
      <c r="HUV73" s="526"/>
      <c r="HUW73" s="526"/>
      <c r="HUX73" s="526"/>
      <c r="HUY73" s="526"/>
      <c r="HUZ73" s="526"/>
      <c r="HVA73" s="526"/>
      <c r="HVB73" s="526"/>
      <c r="HVC73" s="526"/>
      <c r="HVD73" s="526"/>
      <c r="HVE73" s="526"/>
      <c r="HVF73" s="526"/>
      <c r="HVG73" s="526"/>
      <c r="HVH73" s="526"/>
      <c r="HVI73" s="526"/>
      <c r="HVJ73" s="526"/>
      <c r="HVK73" s="526"/>
      <c r="HVL73" s="526"/>
      <c r="HVM73" s="526"/>
      <c r="HVN73" s="526"/>
      <c r="HVO73" s="526"/>
      <c r="HVP73" s="526"/>
      <c r="HVQ73" s="526"/>
      <c r="HVR73" s="526"/>
      <c r="HVS73" s="526"/>
      <c r="HVT73" s="526"/>
      <c r="HVU73" s="526"/>
      <c r="HVV73" s="526"/>
      <c r="HVW73" s="526"/>
      <c r="HVX73" s="526"/>
      <c r="HVY73" s="526"/>
      <c r="HVZ73" s="526"/>
      <c r="HWA73" s="526"/>
      <c r="HWB73" s="526"/>
      <c r="HWC73" s="526"/>
      <c r="HWD73" s="526"/>
      <c r="HWE73" s="526"/>
      <c r="HWF73" s="526"/>
      <c r="HWG73" s="526"/>
      <c r="HWH73" s="526"/>
      <c r="HWI73" s="526"/>
      <c r="HWJ73" s="526"/>
      <c r="HWK73" s="526"/>
      <c r="HWL73" s="526"/>
      <c r="HWM73" s="526"/>
      <c r="HWN73" s="526"/>
      <c r="HWO73" s="526"/>
      <c r="HWP73" s="526"/>
      <c r="HWQ73" s="526"/>
      <c r="HWR73" s="526"/>
      <c r="HWS73" s="526"/>
      <c r="HWT73" s="526"/>
      <c r="HWU73" s="526"/>
      <c r="HWV73" s="526"/>
      <c r="HWW73" s="526"/>
      <c r="HWX73" s="526"/>
      <c r="HWY73" s="526"/>
      <c r="HWZ73" s="526"/>
      <c r="HXA73" s="526"/>
      <c r="HXB73" s="526"/>
      <c r="HXC73" s="526"/>
      <c r="HXD73" s="526"/>
      <c r="HXE73" s="526"/>
      <c r="HXF73" s="526"/>
      <c r="HXG73" s="526"/>
      <c r="HXH73" s="526"/>
      <c r="HXI73" s="526"/>
      <c r="HXJ73" s="526"/>
      <c r="HXK73" s="526"/>
      <c r="HXL73" s="526"/>
      <c r="HXM73" s="526"/>
      <c r="HXN73" s="526"/>
      <c r="HXO73" s="526"/>
      <c r="HXP73" s="526"/>
      <c r="HXQ73" s="526"/>
      <c r="HXR73" s="526"/>
      <c r="HXS73" s="526"/>
      <c r="HXT73" s="526"/>
      <c r="HXU73" s="526"/>
      <c r="HXV73" s="526"/>
      <c r="HXW73" s="526"/>
      <c r="HXX73" s="526"/>
      <c r="HXY73" s="526"/>
      <c r="HXZ73" s="526"/>
      <c r="HYA73" s="526"/>
      <c r="HYB73" s="526"/>
      <c r="HYC73" s="526"/>
      <c r="HYD73" s="526"/>
      <c r="HYE73" s="526"/>
      <c r="HYF73" s="526"/>
      <c r="HYG73" s="526"/>
      <c r="HYH73" s="526"/>
      <c r="HYI73" s="526"/>
      <c r="HYJ73" s="526"/>
      <c r="HYK73" s="526"/>
      <c r="HYL73" s="526"/>
      <c r="HYM73" s="526"/>
      <c r="HYN73" s="526"/>
      <c r="HYO73" s="526"/>
      <c r="HYP73" s="526"/>
      <c r="HYQ73" s="526"/>
      <c r="HYR73" s="526"/>
      <c r="HYS73" s="526"/>
      <c r="HYT73" s="526"/>
      <c r="HYU73" s="526"/>
      <c r="HYV73" s="526"/>
      <c r="HYW73" s="526"/>
      <c r="HYX73" s="526"/>
      <c r="HYY73" s="526"/>
      <c r="HYZ73" s="526"/>
      <c r="HZA73" s="526"/>
      <c r="HZB73" s="526"/>
      <c r="HZC73" s="526"/>
      <c r="HZD73" s="526"/>
      <c r="HZE73" s="526"/>
      <c r="HZF73" s="526"/>
      <c r="HZG73" s="526"/>
      <c r="HZH73" s="526"/>
      <c r="HZI73" s="526"/>
      <c r="HZJ73" s="526"/>
      <c r="HZK73" s="526"/>
      <c r="HZL73" s="526"/>
      <c r="HZM73" s="526"/>
      <c r="HZN73" s="526"/>
      <c r="HZO73" s="526"/>
      <c r="HZP73" s="526"/>
      <c r="HZQ73" s="526"/>
      <c r="HZR73" s="526"/>
      <c r="HZS73" s="526"/>
      <c r="HZT73" s="526"/>
      <c r="HZU73" s="526"/>
      <c r="HZV73" s="526"/>
      <c r="HZW73" s="526"/>
      <c r="HZX73" s="526"/>
      <c r="HZY73" s="526"/>
      <c r="HZZ73" s="526"/>
      <c r="IAA73" s="526"/>
      <c r="IAB73" s="526"/>
      <c r="IAC73" s="526"/>
      <c r="IAD73" s="526"/>
      <c r="IAE73" s="526"/>
      <c r="IAF73" s="526"/>
      <c r="IAG73" s="526"/>
      <c r="IAH73" s="526"/>
      <c r="IAI73" s="526"/>
      <c r="IAJ73" s="526"/>
      <c r="IAK73" s="526"/>
      <c r="IAL73" s="526"/>
      <c r="IAM73" s="526"/>
      <c r="IAN73" s="526"/>
      <c r="IAO73" s="526"/>
      <c r="IAP73" s="526"/>
      <c r="IAQ73" s="526"/>
      <c r="IAR73" s="526"/>
      <c r="IAS73" s="526"/>
      <c r="IAT73" s="526"/>
      <c r="IAU73" s="526"/>
      <c r="IAV73" s="526"/>
      <c r="IAW73" s="526"/>
      <c r="IAX73" s="526"/>
      <c r="IAY73" s="526"/>
      <c r="IAZ73" s="526"/>
      <c r="IBA73" s="526"/>
      <c r="IBB73" s="526"/>
      <c r="IBC73" s="526"/>
      <c r="IBD73" s="526"/>
      <c r="IBE73" s="526"/>
      <c r="IBF73" s="526"/>
      <c r="IBG73" s="526"/>
      <c r="IBH73" s="526"/>
      <c r="IBI73" s="526"/>
      <c r="IBJ73" s="526"/>
      <c r="IBK73" s="526"/>
      <c r="IBL73" s="526"/>
      <c r="IBM73" s="526"/>
      <c r="IBN73" s="526"/>
      <c r="IBO73" s="526"/>
      <c r="IBP73" s="526"/>
      <c r="IBQ73" s="526"/>
      <c r="IBR73" s="526"/>
      <c r="IBS73" s="526"/>
      <c r="IBT73" s="526"/>
      <c r="IBU73" s="526"/>
      <c r="IBV73" s="526"/>
      <c r="IBW73" s="526"/>
      <c r="IBX73" s="526"/>
      <c r="IBY73" s="526"/>
      <c r="IBZ73" s="526"/>
      <c r="ICA73" s="526"/>
      <c r="ICB73" s="526"/>
      <c r="ICC73" s="526"/>
      <c r="ICD73" s="526"/>
      <c r="ICE73" s="526"/>
      <c r="ICF73" s="526"/>
      <c r="ICG73" s="526"/>
      <c r="ICH73" s="526"/>
      <c r="ICI73" s="526"/>
      <c r="ICJ73" s="526"/>
      <c r="ICK73" s="526"/>
      <c r="ICL73" s="526"/>
      <c r="ICM73" s="526"/>
      <c r="ICN73" s="526"/>
      <c r="ICO73" s="526"/>
      <c r="ICP73" s="526"/>
      <c r="ICQ73" s="526"/>
      <c r="ICR73" s="526"/>
      <c r="ICS73" s="526"/>
      <c r="ICT73" s="526"/>
      <c r="ICU73" s="526"/>
      <c r="ICV73" s="526"/>
      <c r="ICW73" s="526"/>
      <c r="ICX73" s="526"/>
      <c r="ICY73" s="526"/>
      <c r="ICZ73" s="526"/>
      <c r="IDA73" s="526"/>
      <c r="IDB73" s="526"/>
      <c r="IDC73" s="526"/>
      <c r="IDD73" s="526"/>
      <c r="IDE73" s="526"/>
      <c r="IDF73" s="526"/>
      <c r="IDG73" s="526"/>
      <c r="IDH73" s="526"/>
      <c r="IDI73" s="526"/>
      <c r="IDJ73" s="526"/>
      <c r="IDK73" s="526"/>
      <c r="IDL73" s="526"/>
      <c r="IDM73" s="526"/>
      <c r="IDN73" s="526"/>
      <c r="IDO73" s="526"/>
      <c r="IDP73" s="526"/>
      <c r="IDQ73" s="526"/>
      <c r="IDR73" s="526"/>
      <c r="IDS73" s="526"/>
      <c r="IDT73" s="526"/>
      <c r="IDU73" s="526"/>
      <c r="IDV73" s="526"/>
      <c r="IDW73" s="526"/>
      <c r="IDX73" s="526"/>
      <c r="IDY73" s="526"/>
      <c r="IDZ73" s="526"/>
      <c r="IEA73" s="526"/>
      <c r="IEB73" s="526"/>
      <c r="IEC73" s="526"/>
      <c r="IED73" s="526"/>
      <c r="IEE73" s="526"/>
      <c r="IEF73" s="526"/>
      <c r="IEG73" s="526"/>
      <c r="IEH73" s="526"/>
      <c r="IEI73" s="526"/>
      <c r="IEJ73" s="526"/>
      <c r="IEK73" s="526"/>
      <c r="IEL73" s="526"/>
      <c r="IEM73" s="526"/>
      <c r="IEN73" s="526"/>
      <c r="IEO73" s="526"/>
      <c r="IEP73" s="526"/>
      <c r="IEQ73" s="526"/>
      <c r="IER73" s="526"/>
      <c r="IES73" s="526"/>
      <c r="IET73" s="526"/>
      <c r="IEU73" s="526"/>
      <c r="IEV73" s="526"/>
      <c r="IEW73" s="526"/>
      <c r="IEX73" s="526"/>
      <c r="IEY73" s="526"/>
      <c r="IEZ73" s="526"/>
      <c r="IFA73" s="526"/>
      <c r="IFB73" s="526"/>
      <c r="IFC73" s="526"/>
      <c r="IFD73" s="526"/>
      <c r="IFE73" s="526"/>
      <c r="IFF73" s="526"/>
      <c r="IFG73" s="526"/>
      <c r="IFH73" s="526"/>
      <c r="IFI73" s="526"/>
      <c r="IFJ73" s="526"/>
      <c r="IFK73" s="526"/>
      <c r="IFL73" s="526"/>
      <c r="IFM73" s="526"/>
      <c r="IFN73" s="526"/>
      <c r="IFO73" s="526"/>
      <c r="IFP73" s="526"/>
      <c r="IFQ73" s="526"/>
      <c r="IFR73" s="526"/>
      <c r="IFS73" s="526"/>
      <c r="IFT73" s="526"/>
      <c r="IFU73" s="526"/>
      <c r="IFV73" s="526"/>
      <c r="IFW73" s="526"/>
      <c r="IFX73" s="526"/>
      <c r="IFY73" s="526"/>
      <c r="IFZ73" s="526"/>
      <c r="IGA73" s="526"/>
      <c r="IGB73" s="526"/>
      <c r="IGC73" s="526"/>
      <c r="IGD73" s="526"/>
      <c r="IGE73" s="526"/>
      <c r="IGF73" s="526"/>
      <c r="IGG73" s="526"/>
      <c r="IGH73" s="526"/>
      <c r="IGI73" s="526"/>
      <c r="IGJ73" s="526"/>
      <c r="IGK73" s="526"/>
      <c r="IGL73" s="526"/>
      <c r="IGM73" s="526"/>
      <c r="IGN73" s="526"/>
      <c r="IGO73" s="526"/>
      <c r="IGP73" s="526"/>
      <c r="IGQ73" s="526"/>
      <c r="IGR73" s="526"/>
      <c r="IGS73" s="526"/>
      <c r="IGT73" s="526"/>
      <c r="IGU73" s="526"/>
      <c r="IGV73" s="526"/>
      <c r="IGW73" s="526"/>
      <c r="IGX73" s="526"/>
      <c r="IGY73" s="526"/>
      <c r="IGZ73" s="526"/>
      <c r="IHA73" s="526"/>
      <c r="IHB73" s="526"/>
      <c r="IHC73" s="526"/>
      <c r="IHD73" s="526"/>
      <c r="IHE73" s="526"/>
      <c r="IHF73" s="526"/>
      <c r="IHG73" s="526"/>
      <c r="IHH73" s="526"/>
      <c r="IHI73" s="526"/>
      <c r="IHJ73" s="526"/>
      <c r="IHK73" s="526"/>
      <c r="IHL73" s="526"/>
      <c r="IHM73" s="526"/>
      <c r="IHN73" s="526"/>
      <c r="IHO73" s="526"/>
      <c r="IHP73" s="526"/>
      <c r="IHQ73" s="526"/>
      <c r="IHR73" s="526"/>
      <c r="IHS73" s="526"/>
      <c r="IHT73" s="526"/>
      <c r="IHU73" s="526"/>
      <c r="IHV73" s="526"/>
      <c r="IHW73" s="526"/>
      <c r="IHX73" s="526"/>
      <c r="IHY73" s="526"/>
      <c r="IHZ73" s="526"/>
      <c r="IIA73" s="526"/>
      <c r="IIB73" s="526"/>
      <c r="IIC73" s="526"/>
      <c r="IID73" s="526"/>
      <c r="IIE73" s="526"/>
      <c r="IIF73" s="526"/>
      <c r="IIG73" s="526"/>
      <c r="IIH73" s="526"/>
      <c r="III73" s="526"/>
      <c r="IIJ73" s="526"/>
      <c r="IIK73" s="526"/>
      <c r="IIL73" s="526"/>
      <c r="IIM73" s="526"/>
      <c r="IIN73" s="526"/>
      <c r="IIO73" s="526"/>
      <c r="IIP73" s="526"/>
      <c r="IIQ73" s="526"/>
      <c r="IIR73" s="526"/>
      <c r="IIS73" s="526"/>
      <c r="IIT73" s="526"/>
      <c r="IIU73" s="526"/>
      <c r="IIV73" s="526"/>
      <c r="IIW73" s="526"/>
      <c r="IIX73" s="526"/>
      <c r="IIY73" s="526"/>
      <c r="IIZ73" s="526"/>
      <c r="IJA73" s="526"/>
      <c r="IJB73" s="526"/>
      <c r="IJC73" s="526"/>
      <c r="IJD73" s="526"/>
      <c r="IJE73" s="526"/>
      <c r="IJF73" s="526"/>
      <c r="IJG73" s="526"/>
      <c r="IJH73" s="526"/>
      <c r="IJI73" s="526"/>
      <c r="IJJ73" s="526"/>
      <c r="IJK73" s="526"/>
      <c r="IJL73" s="526"/>
      <c r="IJM73" s="526"/>
      <c r="IJN73" s="526"/>
      <c r="IJO73" s="526"/>
      <c r="IJP73" s="526"/>
      <c r="IJQ73" s="526"/>
      <c r="IJR73" s="526"/>
      <c r="IJS73" s="526"/>
      <c r="IJT73" s="526"/>
      <c r="IJU73" s="526"/>
      <c r="IJV73" s="526"/>
      <c r="IJW73" s="526"/>
      <c r="IJX73" s="526"/>
      <c r="IJY73" s="526"/>
      <c r="IJZ73" s="526"/>
      <c r="IKA73" s="526"/>
      <c r="IKB73" s="526"/>
      <c r="IKC73" s="526"/>
      <c r="IKD73" s="526"/>
      <c r="IKE73" s="526"/>
      <c r="IKF73" s="526"/>
      <c r="IKG73" s="526"/>
      <c r="IKH73" s="526"/>
      <c r="IKI73" s="526"/>
      <c r="IKJ73" s="526"/>
      <c r="IKK73" s="526"/>
      <c r="IKL73" s="526"/>
      <c r="IKM73" s="526"/>
      <c r="IKN73" s="526"/>
      <c r="IKO73" s="526"/>
      <c r="IKP73" s="526"/>
      <c r="IKQ73" s="526"/>
      <c r="IKR73" s="526"/>
      <c r="IKS73" s="526"/>
      <c r="IKT73" s="526"/>
      <c r="IKU73" s="526"/>
      <c r="IKV73" s="526"/>
      <c r="IKW73" s="526"/>
      <c r="IKX73" s="526"/>
      <c r="IKY73" s="526"/>
      <c r="IKZ73" s="526"/>
      <c r="ILA73" s="526"/>
      <c r="ILB73" s="526"/>
      <c r="ILC73" s="526"/>
      <c r="ILD73" s="526"/>
      <c r="ILE73" s="526"/>
      <c r="ILF73" s="526"/>
      <c r="ILG73" s="526"/>
      <c r="ILH73" s="526"/>
      <c r="ILI73" s="526"/>
      <c r="ILJ73" s="526"/>
      <c r="ILK73" s="526"/>
      <c r="ILL73" s="526"/>
      <c r="ILM73" s="526"/>
      <c r="ILN73" s="526"/>
      <c r="ILO73" s="526"/>
      <c r="ILP73" s="526"/>
      <c r="ILQ73" s="526"/>
      <c r="ILR73" s="526"/>
      <c r="ILS73" s="526"/>
      <c r="ILT73" s="526"/>
      <c r="ILU73" s="526"/>
      <c r="ILV73" s="526"/>
      <c r="ILW73" s="526"/>
      <c r="ILX73" s="526"/>
      <c r="ILY73" s="526"/>
      <c r="ILZ73" s="526"/>
      <c r="IMA73" s="526"/>
      <c r="IMB73" s="526"/>
      <c r="IMC73" s="526"/>
      <c r="IMD73" s="526"/>
      <c r="IME73" s="526"/>
      <c r="IMF73" s="526"/>
      <c r="IMG73" s="526"/>
      <c r="IMH73" s="526"/>
      <c r="IMI73" s="526"/>
      <c r="IMJ73" s="526"/>
      <c r="IMK73" s="526"/>
      <c r="IML73" s="526"/>
      <c r="IMM73" s="526"/>
      <c r="IMN73" s="526"/>
      <c r="IMO73" s="526"/>
      <c r="IMP73" s="526"/>
      <c r="IMQ73" s="526"/>
      <c r="IMR73" s="526"/>
      <c r="IMS73" s="526"/>
      <c r="IMT73" s="526"/>
      <c r="IMU73" s="526"/>
      <c r="IMV73" s="526"/>
      <c r="IMW73" s="526"/>
      <c r="IMX73" s="526"/>
      <c r="IMY73" s="526"/>
      <c r="IMZ73" s="526"/>
      <c r="INA73" s="526"/>
      <c r="INB73" s="526"/>
      <c r="INC73" s="526"/>
      <c r="IND73" s="526"/>
      <c r="INE73" s="526"/>
      <c r="INF73" s="526"/>
      <c r="ING73" s="526"/>
      <c r="INH73" s="526"/>
      <c r="INI73" s="526"/>
      <c r="INJ73" s="526"/>
      <c r="INK73" s="526"/>
      <c r="INL73" s="526"/>
      <c r="INM73" s="526"/>
      <c r="INN73" s="526"/>
      <c r="INO73" s="526"/>
      <c r="INP73" s="526"/>
      <c r="INQ73" s="526"/>
      <c r="INR73" s="526"/>
      <c r="INS73" s="526"/>
      <c r="INT73" s="526"/>
      <c r="INU73" s="526"/>
      <c r="INV73" s="526"/>
      <c r="INW73" s="526"/>
      <c r="INX73" s="526"/>
      <c r="INY73" s="526"/>
      <c r="INZ73" s="526"/>
      <c r="IOA73" s="526"/>
      <c r="IOB73" s="526"/>
      <c r="IOC73" s="526"/>
      <c r="IOD73" s="526"/>
      <c r="IOE73" s="526"/>
      <c r="IOF73" s="526"/>
      <c r="IOG73" s="526"/>
      <c r="IOH73" s="526"/>
      <c r="IOI73" s="526"/>
      <c r="IOJ73" s="526"/>
      <c r="IOK73" s="526"/>
      <c r="IOL73" s="526"/>
      <c r="IOM73" s="526"/>
      <c r="ION73" s="526"/>
      <c r="IOO73" s="526"/>
      <c r="IOP73" s="526"/>
      <c r="IOQ73" s="526"/>
      <c r="IOR73" s="526"/>
      <c r="IOS73" s="526"/>
      <c r="IOT73" s="526"/>
      <c r="IOU73" s="526"/>
      <c r="IOV73" s="526"/>
      <c r="IOW73" s="526"/>
      <c r="IOX73" s="526"/>
      <c r="IOY73" s="526"/>
      <c r="IOZ73" s="526"/>
      <c r="IPA73" s="526"/>
      <c r="IPB73" s="526"/>
      <c r="IPC73" s="526"/>
      <c r="IPD73" s="526"/>
      <c r="IPE73" s="526"/>
      <c r="IPF73" s="526"/>
      <c r="IPG73" s="526"/>
      <c r="IPH73" s="526"/>
      <c r="IPI73" s="526"/>
      <c r="IPJ73" s="526"/>
      <c r="IPK73" s="526"/>
      <c r="IPL73" s="526"/>
      <c r="IPM73" s="526"/>
      <c r="IPN73" s="526"/>
      <c r="IPO73" s="526"/>
      <c r="IPP73" s="526"/>
      <c r="IPQ73" s="526"/>
      <c r="IPR73" s="526"/>
      <c r="IPS73" s="526"/>
      <c r="IPT73" s="526"/>
      <c r="IPU73" s="526"/>
      <c r="IPV73" s="526"/>
      <c r="IPW73" s="526"/>
      <c r="IPX73" s="526"/>
      <c r="IPY73" s="526"/>
      <c r="IPZ73" s="526"/>
      <c r="IQA73" s="526"/>
      <c r="IQB73" s="526"/>
      <c r="IQC73" s="526"/>
      <c r="IQD73" s="526"/>
      <c r="IQE73" s="526"/>
      <c r="IQF73" s="526"/>
      <c r="IQG73" s="526"/>
      <c r="IQH73" s="526"/>
      <c r="IQI73" s="526"/>
      <c r="IQJ73" s="526"/>
      <c r="IQK73" s="526"/>
      <c r="IQL73" s="526"/>
      <c r="IQM73" s="526"/>
      <c r="IQN73" s="526"/>
      <c r="IQO73" s="526"/>
      <c r="IQP73" s="526"/>
      <c r="IQQ73" s="526"/>
      <c r="IQR73" s="526"/>
      <c r="IQS73" s="526"/>
      <c r="IQT73" s="526"/>
      <c r="IQU73" s="526"/>
      <c r="IQV73" s="526"/>
      <c r="IQW73" s="526"/>
      <c r="IQX73" s="526"/>
      <c r="IQY73" s="526"/>
      <c r="IQZ73" s="526"/>
      <c r="IRA73" s="526"/>
      <c r="IRB73" s="526"/>
      <c r="IRC73" s="526"/>
      <c r="IRD73" s="526"/>
      <c r="IRE73" s="526"/>
      <c r="IRF73" s="526"/>
      <c r="IRG73" s="526"/>
      <c r="IRH73" s="526"/>
      <c r="IRI73" s="526"/>
      <c r="IRJ73" s="526"/>
      <c r="IRK73" s="526"/>
      <c r="IRL73" s="526"/>
      <c r="IRM73" s="526"/>
      <c r="IRN73" s="526"/>
      <c r="IRO73" s="526"/>
      <c r="IRP73" s="526"/>
      <c r="IRQ73" s="526"/>
      <c r="IRR73" s="526"/>
      <c r="IRS73" s="526"/>
      <c r="IRT73" s="526"/>
      <c r="IRU73" s="526"/>
      <c r="IRV73" s="526"/>
      <c r="IRW73" s="526"/>
      <c r="IRX73" s="526"/>
      <c r="IRY73" s="526"/>
      <c r="IRZ73" s="526"/>
      <c r="ISA73" s="526"/>
      <c r="ISB73" s="526"/>
      <c r="ISC73" s="526"/>
      <c r="ISD73" s="526"/>
      <c r="ISE73" s="526"/>
      <c r="ISF73" s="526"/>
      <c r="ISG73" s="526"/>
      <c r="ISH73" s="526"/>
      <c r="ISI73" s="526"/>
      <c r="ISJ73" s="526"/>
      <c r="ISK73" s="526"/>
      <c r="ISL73" s="526"/>
      <c r="ISM73" s="526"/>
      <c r="ISN73" s="526"/>
      <c r="ISO73" s="526"/>
      <c r="ISP73" s="526"/>
      <c r="ISQ73" s="526"/>
      <c r="ISR73" s="526"/>
      <c r="ISS73" s="526"/>
      <c r="IST73" s="526"/>
      <c r="ISU73" s="526"/>
      <c r="ISV73" s="526"/>
      <c r="ISW73" s="526"/>
      <c r="ISX73" s="526"/>
      <c r="ISY73" s="526"/>
      <c r="ISZ73" s="526"/>
      <c r="ITA73" s="526"/>
      <c r="ITB73" s="526"/>
      <c r="ITC73" s="526"/>
      <c r="ITD73" s="526"/>
      <c r="ITE73" s="526"/>
      <c r="ITF73" s="526"/>
      <c r="ITG73" s="526"/>
      <c r="ITH73" s="526"/>
      <c r="ITI73" s="526"/>
      <c r="ITJ73" s="526"/>
      <c r="ITK73" s="526"/>
      <c r="ITL73" s="526"/>
      <c r="ITM73" s="526"/>
      <c r="ITN73" s="526"/>
      <c r="ITO73" s="526"/>
      <c r="ITP73" s="526"/>
      <c r="ITQ73" s="526"/>
      <c r="ITR73" s="526"/>
      <c r="ITS73" s="526"/>
      <c r="ITT73" s="526"/>
      <c r="ITU73" s="526"/>
      <c r="ITV73" s="526"/>
      <c r="ITW73" s="526"/>
      <c r="ITX73" s="526"/>
      <c r="ITY73" s="526"/>
      <c r="ITZ73" s="526"/>
      <c r="IUA73" s="526"/>
      <c r="IUB73" s="526"/>
      <c r="IUC73" s="526"/>
      <c r="IUD73" s="526"/>
      <c r="IUE73" s="526"/>
      <c r="IUF73" s="526"/>
      <c r="IUG73" s="526"/>
      <c r="IUH73" s="526"/>
      <c r="IUI73" s="526"/>
      <c r="IUJ73" s="526"/>
      <c r="IUK73" s="526"/>
      <c r="IUL73" s="526"/>
      <c r="IUM73" s="526"/>
      <c r="IUN73" s="526"/>
      <c r="IUO73" s="526"/>
      <c r="IUP73" s="526"/>
      <c r="IUQ73" s="526"/>
      <c r="IUR73" s="526"/>
      <c r="IUS73" s="526"/>
      <c r="IUT73" s="526"/>
      <c r="IUU73" s="526"/>
      <c r="IUV73" s="526"/>
      <c r="IUW73" s="526"/>
      <c r="IUX73" s="526"/>
      <c r="IUY73" s="526"/>
      <c r="IUZ73" s="526"/>
      <c r="IVA73" s="526"/>
      <c r="IVB73" s="526"/>
      <c r="IVC73" s="526"/>
      <c r="IVD73" s="526"/>
      <c r="IVE73" s="526"/>
      <c r="IVF73" s="526"/>
      <c r="IVG73" s="526"/>
      <c r="IVH73" s="526"/>
      <c r="IVI73" s="526"/>
      <c r="IVJ73" s="526"/>
      <c r="IVK73" s="526"/>
      <c r="IVL73" s="526"/>
      <c r="IVM73" s="526"/>
      <c r="IVN73" s="526"/>
      <c r="IVO73" s="526"/>
      <c r="IVP73" s="526"/>
      <c r="IVQ73" s="526"/>
      <c r="IVR73" s="526"/>
      <c r="IVS73" s="526"/>
      <c r="IVT73" s="526"/>
      <c r="IVU73" s="526"/>
      <c r="IVV73" s="526"/>
      <c r="IVW73" s="526"/>
      <c r="IVX73" s="526"/>
      <c r="IVY73" s="526"/>
      <c r="IVZ73" s="526"/>
      <c r="IWA73" s="526"/>
      <c r="IWB73" s="526"/>
      <c r="IWC73" s="526"/>
      <c r="IWD73" s="526"/>
      <c r="IWE73" s="526"/>
      <c r="IWF73" s="526"/>
      <c r="IWG73" s="526"/>
      <c r="IWH73" s="526"/>
      <c r="IWI73" s="526"/>
      <c r="IWJ73" s="526"/>
      <c r="IWK73" s="526"/>
      <c r="IWL73" s="526"/>
      <c r="IWM73" s="526"/>
      <c r="IWN73" s="526"/>
      <c r="IWO73" s="526"/>
      <c r="IWP73" s="526"/>
      <c r="IWQ73" s="526"/>
      <c r="IWR73" s="526"/>
      <c r="IWS73" s="526"/>
      <c r="IWT73" s="526"/>
      <c r="IWU73" s="526"/>
      <c r="IWV73" s="526"/>
      <c r="IWW73" s="526"/>
      <c r="IWX73" s="526"/>
      <c r="IWY73" s="526"/>
      <c r="IWZ73" s="526"/>
      <c r="IXA73" s="526"/>
      <c r="IXB73" s="526"/>
      <c r="IXC73" s="526"/>
      <c r="IXD73" s="526"/>
      <c r="IXE73" s="526"/>
      <c r="IXF73" s="526"/>
      <c r="IXG73" s="526"/>
      <c r="IXH73" s="526"/>
      <c r="IXI73" s="526"/>
      <c r="IXJ73" s="526"/>
      <c r="IXK73" s="526"/>
      <c r="IXL73" s="526"/>
      <c r="IXM73" s="526"/>
      <c r="IXN73" s="526"/>
      <c r="IXO73" s="526"/>
      <c r="IXP73" s="526"/>
      <c r="IXQ73" s="526"/>
      <c r="IXR73" s="526"/>
      <c r="IXS73" s="526"/>
      <c r="IXT73" s="526"/>
      <c r="IXU73" s="526"/>
      <c r="IXV73" s="526"/>
      <c r="IXW73" s="526"/>
      <c r="IXX73" s="526"/>
      <c r="IXY73" s="526"/>
      <c r="IXZ73" s="526"/>
      <c r="IYA73" s="526"/>
      <c r="IYB73" s="526"/>
      <c r="IYC73" s="526"/>
      <c r="IYD73" s="526"/>
      <c r="IYE73" s="526"/>
      <c r="IYF73" s="526"/>
      <c r="IYG73" s="526"/>
      <c r="IYH73" s="526"/>
      <c r="IYI73" s="526"/>
      <c r="IYJ73" s="526"/>
      <c r="IYK73" s="526"/>
      <c r="IYL73" s="526"/>
      <c r="IYM73" s="526"/>
      <c r="IYN73" s="526"/>
      <c r="IYO73" s="526"/>
      <c r="IYP73" s="526"/>
      <c r="IYQ73" s="526"/>
      <c r="IYR73" s="526"/>
      <c r="IYS73" s="526"/>
      <c r="IYT73" s="526"/>
      <c r="IYU73" s="526"/>
      <c r="IYV73" s="526"/>
      <c r="IYW73" s="526"/>
      <c r="IYX73" s="526"/>
      <c r="IYY73" s="526"/>
      <c r="IYZ73" s="526"/>
      <c r="IZA73" s="526"/>
      <c r="IZB73" s="526"/>
      <c r="IZC73" s="526"/>
      <c r="IZD73" s="526"/>
      <c r="IZE73" s="526"/>
      <c r="IZF73" s="526"/>
      <c r="IZG73" s="526"/>
      <c r="IZH73" s="526"/>
      <c r="IZI73" s="526"/>
      <c r="IZJ73" s="526"/>
      <c r="IZK73" s="526"/>
      <c r="IZL73" s="526"/>
      <c r="IZM73" s="526"/>
      <c r="IZN73" s="526"/>
      <c r="IZO73" s="526"/>
      <c r="IZP73" s="526"/>
      <c r="IZQ73" s="526"/>
      <c r="IZR73" s="526"/>
      <c r="IZS73" s="526"/>
      <c r="IZT73" s="526"/>
      <c r="IZU73" s="526"/>
      <c r="IZV73" s="526"/>
      <c r="IZW73" s="526"/>
      <c r="IZX73" s="526"/>
      <c r="IZY73" s="526"/>
      <c r="IZZ73" s="526"/>
      <c r="JAA73" s="526"/>
      <c r="JAB73" s="526"/>
      <c r="JAC73" s="526"/>
      <c r="JAD73" s="526"/>
      <c r="JAE73" s="526"/>
      <c r="JAF73" s="526"/>
      <c r="JAG73" s="526"/>
      <c r="JAH73" s="526"/>
      <c r="JAI73" s="526"/>
      <c r="JAJ73" s="526"/>
      <c r="JAK73" s="526"/>
      <c r="JAL73" s="526"/>
      <c r="JAM73" s="526"/>
      <c r="JAN73" s="526"/>
      <c r="JAO73" s="526"/>
      <c r="JAP73" s="526"/>
      <c r="JAQ73" s="526"/>
      <c r="JAR73" s="526"/>
      <c r="JAS73" s="526"/>
      <c r="JAT73" s="526"/>
      <c r="JAU73" s="526"/>
      <c r="JAV73" s="526"/>
      <c r="JAW73" s="526"/>
      <c r="JAX73" s="526"/>
      <c r="JAY73" s="526"/>
      <c r="JAZ73" s="526"/>
      <c r="JBA73" s="526"/>
      <c r="JBB73" s="526"/>
      <c r="JBC73" s="526"/>
      <c r="JBD73" s="526"/>
      <c r="JBE73" s="526"/>
      <c r="JBF73" s="526"/>
      <c r="JBG73" s="526"/>
      <c r="JBH73" s="526"/>
      <c r="JBI73" s="526"/>
      <c r="JBJ73" s="526"/>
      <c r="JBK73" s="526"/>
      <c r="JBL73" s="526"/>
      <c r="JBM73" s="526"/>
      <c r="JBN73" s="526"/>
      <c r="JBO73" s="526"/>
      <c r="JBP73" s="526"/>
      <c r="JBQ73" s="526"/>
      <c r="JBR73" s="526"/>
      <c r="JBS73" s="526"/>
      <c r="JBT73" s="526"/>
      <c r="JBU73" s="526"/>
      <c r="JBV73" s="526"/>
      <c r="JBW73" s="526"/>
      <c r="JBX73" s="526"/>
      <c r="JBY73" s="526"/>
      <c r="JBZ73" s="526"/>
      <c r="JCA73" s="526"/>
      <c r="JCB73" s="526"/>
      <c r="JCC73" s="526"/>
      <c r="JCD73" s="526"/>
      <c r="JCE73" s="526"/>
      <c r="JCF73" s="526"/>
      <c r="JCG73" s="526"/>
      <c r="JCH73" s="526"/>
      <c r="JCI73" s="526"/>
      <c r="JCJ73" s="526"/>
      <c r="JCK73" s="526"/>
      <c r="JCL73" s="526"/>
      <c r="JCM73" s="526"/>
      <c r="JCN73" s="526"/>
      <c r="JCO73" s="526"/>
      <c r="JCP73" s="526"/>
      <c r="JCQ73" s="526"/>
      <c r="JCR73" s="526"/>
      <c r="JCS73" s="526"/>
      <c r="JCT73" s="526"/>
      <c r="JCU73" s="526"/>
      <c r="JCV73" s="526"/>
      <c r="JCW73" s="526"/>
      <c r="JCX73" s="526"/>
      <c r="JCY73" s="526"/>
      <c r="JCZ73" s="526"/>
      <c r="JDA73" s="526"/>
      <c r="JDB73" s="526"/>
      <c r="JDC73" s="526"/>
      <c r="JDD73" s="526"/>
      <c r="JDE73" s="526"/>
      <c r="JDF73" s="526"/>
      <c r="JDG73" s="526"/>
      <c r="JDH73" s="526"/>
      <c r="JDI73" s="526"/>
      <c r="JDJ73" s="526"/>
      <c r="JDK73" s="526"/>
      <c r="JDL73" s="526"/>
      <c r="JDM73" s="526"/>
      <c r="JDN73" s="526"/>
      <c r="JDO73" s="526"/>
      <c r="JDP73" s="526"/>
      <c r="JDQ73" s="526"/>
      <c r="JDR73" s="526"/>
      <c r="JDS73" s="526"/>
      <c r="JDT73" s="526"/>
      <c r="JDU73" s="526"/>
      <c r="JDV73" s="526"/>
      <c r="JDW73" s="526"/>
      <c r="JDX73" s="526"/>
      <c r="JDY73" s="526"/>
      <c r="JDZ73" s="526"/>
      <c r="JEA73" s="526"/>
      <c r="JEB73" s="526"/>
      <c r="JEC73" s="526"/>
      <c r="JED73" s="526"/>
      <c r="JEE73" s="526"/>
      <c r="JEF73" s="526"/>
      <c r="JEG73" s="526"/>
      <c r="JEH73" s="526"/>
      <c r="JEI73" s="526"/>
      <c r="JEJ73" s="526"/>
      <c r="JEK73" s="526"/>
      <c r="JEL73" s="526"/>
      <c r="JEM73" s="526"/>
      <c r="JEN73" s="526"/>
      <c r="JEO73" s="526"/>
      <c r="JEP73" s="526"/>
      <c r="JEQ73" s="526"/>
      <c r="JER73" s="526"/>
      <c r="JES73" s="526"/>
      <c r="JET73" s="526"/>
      <c r="JEU73" s="526"/>
      <c r="JEV73" s="526"/>
      <c r="JEW73" s="526"/>
      <c r="JEX73" s="526"/>
      <c r="JEY73" s="526"/>
      <c r="JEZ73" s="526"/>
      <c r="JFA73" s="526"/>
      <c r="JFB73" s="526"/>
      <c r="JFC73" s="526"/>
      <c r="JFD73" s="526"/>
      <c r="JFE73" s="526"/>
      <c r="JFF73" s="526"/>
      <c r="JFG73" s="526"/>
      <c r="JFH73" s="526"/>
      <c r="JFI73" s="526"/>
      <c r="JFJ73" s="526"/>
      <c r="JFK73" s="526"/>
      <c r="JFL73" s="526"/>
      <c r="JFM73" s="526"/>
      <c r="JFN73" s="526"/>
      <c r="JFO73" s="526"/>
      <c r="JFP73" s="526"/>
      <c r="JFQ73" s="526"/>
      <c r="JFR73" s="526"/>
      <c r="JFS73" s="526"/>
      <c r="JFT73" s="526"/>
      <c r="JFU73" s="526"/>
      <c r="JFV73" s="526"/>
      <c r="JFW73" s="526"/>
      <c r="JFX73" s="526"/>
      <c r="JFY73" s="526"/>
      <c r="JFZ73" s="526"/>
      <c r="JGA73" s="526"/>
      <c r="JGB73" s="526"/>
      <c r="JGC73" s="526"/>
      <c r="JGD73" s="526"/>
      <c r="JGE73" s="526"/>
      <c r="JGF73" s="526"/>
      <c r="JGG73" s="526"/>
      <c r="JGH73" s="526"/>
      <c r="JGI73" s="526"/>
      <c r="JGJ73" s="526"/>
      <c r="JGK73" s="526"/>
      <c r="JGL73" s="526"/>
      <c r="JGM73" s="526"/>
      <c r="JGN73" s="526"/>
      <c r="JGO73" s="526"/>
      <c r="JGP73" s="526"/>
      <c r="JGQ73" s="526"/>
      <c r="JGR73" s="526"/>
      <c r="JGS73" s="526"/>
      <c r="JGT73" s="526"/>
      <c r="JGU73" s="526"/>
      <c r="JGV73" s="526"/>
      <c r="JGW73" s="526"/>
      <c r="JGX73" s="526"/>
      <c r="JGY73" s="526"/>
      <c r="JGZ73" s="526"/>
      <c r="JHA73" s="526"/>
      <c r="JHB73" s="526"/>
      <c r="JHC73" s="526"/>
      <c r="JHD73" s="526"/>
      <c r="JHE73" s="526"/>
      <c r="JHF73" s="526"/>
      <c r="JHG73" s="526"/>
      <c r="JHH73" s="526"/>
      <c r="JHI73" s="526"/>
      <c r="JHJ73" s="526"/>
      <c r="JHK73" s="526"/>
      <c r="JHL73" s="526"/>
      <c r="JHM73" s="526"/>
      <c r="JHN73" s="526"/>
      <c r="JHO73" s="526"/>
      <c r="JHP73" s="526"/>
      <c r="JHQ73" s="526"/>
      <c r="JHR73" s="526"/>
      <c r="JHS73" s="526"/>
      <c r="JHT73" s="526"/>
      <c r="JHU73" s="526"/>
      <c r="JHV73" s="526"/>
      <c r="JHW73" s="526"/>
      <c r="JHX73" s="526"/>
      <c r="JHY73" s="526"/>
      <c r="JHZ73" s="526"/>
      <c r="JIA73" s="526"/>
      <c r="JIB73" s="526"/>
      <c r="JIC73" s="526"/>
      <c r="JID73" s="526"/>
      <c r="JIE73" s="526"/>
      <c r="JIF73" s="526"/>
      <c r="JIG73" s="526"/>
      <c r="JIH73" s="526"/>
      <c r="JII73" s="526"/>
      <c r="JIJ73" s="526"/>
      <c r="JIK73" s="526"/>
      <c r="JIL73" s="526"/>
      <c r="JIM73" s="526"/>
      <c r="JIN73" s="526"/>
      <c r="JIO73" s="526"/>
      <c r="JIP73" s="526"/>
      <c r="JIQ73" s="526"/>
      <c r="JIR73" s="526"/>
      <c r="JIS73" s="526"/>
      <c r="JIT73" s="526"/>
      <c r="JIU73" s="526"/>
      <c r="JIV73" s="526"/>
      <c r="JIW73" s="526"/>
      <c r="JIX73" s="526"/>
      <c r="JIY73" s="526"/>
      <c r="JIZ73" s="526"/>
      <c r="JJA73" s="526"/>
      <c r="JJB73" s="526"/>
      <c r="JJC73" s="526"/>
      <c r="JJD73" s="526"/>
      <c r="JJE73" s="526"/>
      <c r="JJF73" s="526"/>
      <c r="JJG73" s="526"/>
      <c r="JJH73" s="526"/>
      <c r="JJI73" s="526"/>
      <c r="JJJ73" s="526"/>
      <c r="JJK73" s="526"/>
      <c r="JJL73" s="526"/>
      <c r="JJM73" s="526"/>
      <c r="JJN73" s="526"/>
      <c r="JJO73" s="526"/>
      <c r="JJP73" s="526"/>
      <c r="JJQ73" s="526"/>
      <c r="JJR73" s="526"/>
      <c r="JJS73" s="526"/>
      <c r="JJT73" s="526"/>
      <c r="JJU73" s="526"/>
      <c r="JJV73" s="526"/>
      <c r="JJW73" s="526"/>
      <c r="JJX73" s="526"/>
      <c r="JJY73" s="526"/>
      <c r="JJZ73" s="526"/>
      <c r="JKA73" s="526"/>
      <c r="JKB73" s="526"/>
      <c r="JKC73" s="526"/>
      <c r="JKD73" s="526"/>
      <c r="JKE73" s="526"/>
      <c r="JKF73" s="526"/>
      <c r="JKG73" s="526"/>
      <c r="JKH73" s="526"/>
      <c r="JKI73" s="526"/>
      <c r="JKJ73" s="526"/>
      <c r="JKK73" s="526"/>
      <c r="JKL73" s="526"/>
      <c r="JKM73" s="526"/>
      <c r="JKN73" s="526"/>
      <c r="JKO73" s="526"/>
      <c r="JKP73" s="526"/>
      <c r="JKQ73" s="526"/>
      <c r="JKR73" s="526"/>
      <c r="JKS73" s="526"/>
      <c r="JKT73" s="526"/>
      <c r="JKU73" s="526"/>
      <c r="JKV73" s="526"/>
      <c r="JKW73" s="526"/>
      <c r="JKX73" s="526"/>
      <c r="JKY73" s="526"/>
      <c r="JKZ73" s="526"/>
      <c r="JLA73" s="526"/>
      <c r="JLB73" s="526"/>
      <c r="JLC73" s="526"/>
      <c r="JLD73" s="526"/>
      <c r="JLE73" s="526"/>
      <c r="JLF73" s="526"/>
      <c r="JLG73" s="526"/>
      <c r="JLH73" s="526"/>
      <c r="JLI73" s="526"/>
      <c r="JLJ73" s="526"/>
      <c r="JLK73" s="526"/>
      <c r="JLL73" s="526"/>
      <c r="JLM73" s="526"/>
      <c r="JLN73" s="526"/>
      <c r="JLO73" s="526"/>
      <c r="JLP73" s="526"/>
      <c r="JLQ73" s="526"/>
      <c r="JLR73" s="526"/>
      <c r="JLS73" s="526"/>
      <c r="JLT73" s="526"/>
      <c r="JLU73" s="526"/>
      <c r="JLV73" s="526"/>
      <c r="JLW73" s="526"/>
      <c r="JLX73" s="526"/>
      <c r="JLY73" s="526"/>
      <c r="JLZ73" s="526"/>
      <c r="JMA73" s="526"/>
      <c r="JMB73" s="526"/>
      <c r="JMC73" s="526"/>
      <c r="JMD73" s="526"/>
      <c r="JME73" s="526"/>
      <c r="JMF73" s="526"/>
      <c r="JMG73" s="526"/>
      <c r="JMH73" s="526"/>
      <c r="JMI73" s="526"/>
      <c r="JMJ73" s="526"/>
      <c r="JMK73" s="526"/>
      <c r="JML73" s="526"/>
      <c r="JMM73" s="526"/>
      <c r="JMN73" s="526"/>
      <c r="JMO73" s="526"/>
      <c r="JMP73" s="526"/>
      <c r="JMQ73" s="526"/>
      <c r="JMR73" s="526"/>
      <c r="JMS73" s="526"/>
      <c r="JMT73" s="526"/>
      <c r="JMU73" s="526"/>
      <c r="JMV73" s="526"/>
      <c r="JMW73" s="526"/>
      <c r="JMX73" s="526"/>
      <c r="JMY73" s="526"/>
      <c r="JMZ73" s="526"/>
      <c r="JNA73" s="526"/>
      <c r="JNB73" s="526"/>
      <c r="JNC73" s="526"/>
      <c r="JND73" s="526"/>
      <c r="JNE73" s="526"/>
      <c r="JNF73" s="526"/>
      <c r="JNG73" s="526"/>
      <c r="JNH73" s="526"/>
      <c r="JNI73" s="526"/>
      <c r="JNJ73" s="526"/>
      <c r="JNK73" s="526"/>
      <c r="JNL73" s="526"/>
      <c r="JNM73" s="526"/>
      <c r="JNN73" s="526"/>
      <c r="JNO73" s="526"/>
      <c r="JNP73" s="526"/>
      <c r="JNQ73" s="526"/>
      <c r="JNR73" s="526"/>
      <c r="JNS73" s="526"/>
      <c r="JNT73" s="526"/>
      <c r="JNU73" s="526"/>
      <c r="JNV73" s="526"/>
      <c r="JNW73" s="526"/>
      <c r="JNX73" s="526"/>
      <c r="JNY73" s="526"/>
      <c r="JNZ73" s="526"/>
      <c r="JOA73" s="526"/>
      <c r="JOB73" s="526"/>
      <c r="JOC73" s="526"/>
      <c r="JOD73" s="526"/>
      <c r="JOE73" s="526"/>
      <c r="JOF73" s="526"/>
      <c r="JOG73" s="526"/>
      <c r="JOH73" s="526"/>
      <c r="JOI73" s="526"/>
      <c r="JOJ73" s="526"/>
      <c r="JOK73" s="526"/>
      <c r="JOL73" s="526"/>
      <c r="JOM73" s="526"/>
      <c r="JON73" s="526"/>
      <c r="JOO73" s="526"/>
      <c r="JOP73" s="526"/>
      <c r="JOQ73" s="526"/>
      <c r="JOR73" s="526"/>
      <c r="JOS73" s="526"/>
      <c r="JOT73" s="526"/>
      <c r="JOU73" s="526"/>
      <c r="JOV73" s="526"/>
      <c r="JOW73" s="526"/>
      <c r="JOX73" s="526"/>
      <c r="JOY73" s="526"/>
      <c r="JOZ73" s="526"/>
      <c r="JPA73" s="526"/>
      <c r="JPB73" s="526"/>
      <c r="JPC73" s="526"/>
      <c r="JPD73" s="526"/>
      <c r="JPE73" s="526"/>
      <c r="JPF73" s="526"/>
      <c r="JPG73" s="526"/>
      <c r="JPH73" s="526"/>
      <c r="JPI73" s="526"/>
      <c r="JPJ73" s="526"/>
      <c r="JPK73" s="526"/>
      <c r="JPL73" s="526"/>
      <c r="JPM73" s="526"/>
      <c r="JPN73" s="526"/>
      <c r="JPO73" s="526"/>
      <c r="JPP73" s="526"/>
      <c r="JPQ73" s="526"/>
      <c r="JPR73" s="526"/>
      <c r="JPS73" s="526"/>
      <c r="JPT73" s="526"/>
      <c r="JPU73" s="526"/>
      <c r="JPV73" s="526"/>
      <c r="JPW73" s="526"/>
      <c r="JPX73" s="526"/>
      <c r="JPY73" s="526"/>
      <c r="JPZ73" s="526"/>
      <c r="JQA73" s="526"/>
      <c r="JQB73" s="526"/>
      <c r="JQC73" s="526"/>
      <c r="JQD73" s="526"/>
      <c r="JQE73" s="526"/>
      <c r="JQF73" s="526"/>
      <c r="JQG73" s="526"/>
      <c r="JQH73" s="526"/>
      <c r="JQI73" s="526"/>
      <c r="JQJ73" s="526"/>
      <c r="JQK73" s="526"/>
      <c r="JQL73" s="526"/>
      <c r="JQM73" s="526"/>
      <c r="JQN73" s="526"/>
      <c r="JQO73" s="526"/>
      <c r="JQP73" s="526"/>
      <c r="JQQ73" s="526"/>
      <c r="JQR73" s="526"/>
      <c r="JQS73" s="526"/>
      <c r="JQT73" s="526"/>
      <c r="JQU73" s="526"/>
      <c r="JQV73" s="526"/>
      <c r="JQW73" s="526"/>
      <c r="JQX73" s="526"/>
      <c r="JQY73" s="526"/>
      <c r="JQZ73" s="526"/>
      <c r="JRA73" s="526"/>
      <c r="JRB73" s="526"/>
      <c r="JRC73" s="526"/>
      <c r="JRD73" s="526"/>
      <c r="JRE73" s="526"/>
      <c r="JRF73" s="526"/>
      <c r="JRG73" s="526"/>
      <c r="JRH73" s="526"/>
      <c r="JRI73" s="526"/>
      <c r="JRJ73" s="526"/>
      <c r="JRK73" s="526"/>
      <c r="JRL73" s="526"/>
      <c r="JRM73" s="526"/>
      <c r="JRN73" s="526"/>
      <c r="JRO73" s="526"/>
      <c r="JRP73" s="526"/>
      <c r="JRQ73" s="526"/>
      <c r="JRR73" s="526"/>
      <c r="JRS73" s="526"/>
      <c r="JRT73" s="526"/>
      <c r="JRU73" s="526"/>
      <c r="JRV73" s="526"/>
      <c r="JRW73" s="526"/>
      <c r="JRX73" s="526"/>
      <c r="JRY73" s="526"/>
      <c r="JRZ73" s="526"/>
      <c r="JSA73" s="526"/>
      <c r="JSB73" s="526"/>
      <c r="JSC73" s="526"/>
      <c r="JSD73" s="526"/>
      <c r="JSE73" s="526"/>
      <c r="JSF73" s="526"/>
      <c r="JSG73" s="526"/>
      <c r="JSH73" s="526"/>
      <c r="JSI73" s="526"/>
      <c r="JSJ73" s="526"/>
      <c r="JSK73" s="526"/>
      <c r="JSL73" s="526"/>
      <c r="JSM73" s="526"/>
      <c r="JSN73" s="526"/>
      <c r="JSO73" s="526"/>
      <c r="JSP73" s="526"/>
      <c r="JSQ73" s="526"/>
      <c r="JSR73" s="526"/>
      <c r="JSS73" s="526"/>
      <c r="JST73" s="526"/>
      <c r="JSU73" s="526"/>
      <c r="JSV73" s="526"/>
      <c r="JSW73" s="526"/>
      <c r="JSX73" s="526"/>
      <c r="JSY73" s="526"/>
      <c r="JSZ73" s="526"/>
      <c r="JTA73" s="526"/>
      <c r="JTB73" s="526"/>
      <c r="JTC73" s="526"/>
      <c r="JTD73" s="526"/>
      <c r="JTE73" s="526"/>
      <c r="JTF73" s="526"/>
      <c r="JTG73" s="526"/>
      <c r="JTH73" s="526"/>
      <c r="JTI73" s="526"/>
      <c r="JTJ73" s="526"/>
      <c r="JTK73" s="526"/>
      <c r="JTL73" s="526"/>
      <c r="JTM73" s="526"/>
      <c r="JTN73" s="526"/>
      <c r="JTO73" s="526"/>
      <c r="JTP73" s="526"/>
      <c r="JTQ73" s="526"/>
      <c r="JTR73" s="526"/>
      <c r="JTS73" s="526"/>
      <c r="JTT73" s="526"/>
      <c r="JTU73" s="526"/>
      <c r="JTV73" s="526"/>
      <c r="JTW73" s="526"/>
      <c r="JTX73" s="526"/>
      <c r="JTY73" s="526"/>
      <c r="JTZ73" s="526"/>
      <c r="JUA73" s="526"/>
      <c r="JUB73" s="526"/>
      <c r="JUC73" s="526"/>
      <c r="JUD73" s="526"/>
      <c r="JUE73" s="526"/>
      <c r="JUF73" s="526"/>
      <c r="JUG73" s="526"/>
      <c r="JUH73" s="526"/>
      <c r="JUI73" s="526"/>
      <c r="JUJ73" s="526"/>
      <c r="JUK73" s="526"/>
      <c r="JUL73" s="526"/>
      <c r="JUM73" s="526"/>
      <c r="JUN73" s="526"/>
      <c r="JUO73" s="526"/>
      <c r="JUP73" s="526"/>
      <c r="JUQ73" s="526"/>
      <c r="JUR73" s="526"/>
      <c r="JUS73" s="526"/>
      <c r="JUT73" s="526"/>
      <c r="JUU73" s="526"/>
      <c r="JUV73" s="526"/>
      <c r="JUW73" s="526"/>
      <c r="JUX73" s="526"/>
      <c r="JUY73" s="526"/>
      <c r="JUZ73" s="526"/>
      <c r="JVA73" s="526"/>
      <c r="JVB73" s="526"/>
      <c r="JVC73" s="526"/>
      <c r="JVD73" s="526"/>
      <c r="JVE73" s="526"/>
      <c r="JVF73" s="526"/>
      <c r="JVG73" s="526"/>
      <c r="JVH73" s="526"/>
      <c r="JVI73" s="526"/>
      <c r="JVJ73" s="526"/>
      <c r="JVK73" s="526"/>
      <c r="JVL73" s="526"/>
      <c r="JVM73" s="526"/>
      <c r="JVN73" s="526"/>
      <c r="JVO73" s="526"/>
      <c r="JVP73" s="526"/>
      <c r="JVQ73" s="526"/>
      <c r="JVR73" s="526"/>
      <c r="JVS73" s="526"/>
      <c r="JVT73" s="526"/>
      <c r="JVU73" s="526"/>
      <c r="JVV73" s="526"/>
      <c r="JVW73" s="526"/>
      <c r="JVX73" s="526"/>
      <c r="JVY73" s="526"/>
      <c r="JVZ73" s="526"/>
      <c r="JWA73" s="526"/>
      <c r="JWB73" s="526"/>
      <c r="JWC73" s="526"/>
      <c r="JWD73" s="526"/>
      <c r="JWE73" s="526"/>
      <c r="JWF73" s="526"/>
      <c r="JWG73" s="526"/>
      <c r="JWH73" s="526"/>
      <c r="JWI73" s="526"/>
      <c r="JWJ73" s="526"/>
      <c r="JWK73" s="526"/>
      <c r="JWL73" s="526"/>
      <c r="JWM73" s="526"/>
      <c r="JWN73" s="526"/>
      <c r="JWO73" s="526"/>
      <c r="JWP73" s="526"/>
      <c r="JWQ73" s="526"/>
      <c r="JWR73" s="526"/>
      <c r="JWS73" s="526"/>
      <c r="JWT73" s="526"/>
      <c r="JWU73" s="526"/>
      <c r="JWV73" s="526"/>
      <c r="JWW73" s="526"/>
      <c r="JWX73" s="526"/>
      <c r="JWY73" s="526"/>
      <c r="JWZ73" s="526"/>
      <c r="JXA73" s="526"/>
      <c r="JXB73" s="526"/>
      <c r="JXC73" s="526"/>
      <c r="JXD73" s="526"/>
      <c r="JXE73" s="526"/>
      <c r="JXF73" s="526"/>
      <c r="JXG73" s="526"/>
      <c r="JXH73" s="526"/>
      <c r="JXI73" s="526"/>
      <c r="JXJ73" s="526"/>
      <c r="JXK73" s="526"/>
      <c r="JXL73" s="526"/>
      <c r="JXM73" s="526"/>
      <c r="JXN73" s="526"/>
      <c r="JXO73" s="526"/>
      <c r="JXP73" s="526"/>
      <c r="JXQ73" s="526"/>
      <c r="JXR73" s="526"/>
      <c r="JXS73" s="526"/>
      <c r="JXT73" s="526"/>
      <c r="JXU73" s="526"/>
      <c r="JXV73" s="526"/>
      <c r="JXW73" s="526"/>
      <c r="JXX73" s="526"/>
      <c r="JXY73" s="526"/>
      <c r="JXZ73" s="526"/>
      <c r="JYA73" s="526"/>
      <c r="JYB73" s="526"/>
      <c r="JYC73" s="526"/>
      <c r="JYD73" s="526"/>
      <c r="JYE73" s="526"/>
      <c r="JYF73" s="526"/>
      <c r="JYG73" s="526"/>
      <c r="JYH73" s="526"/>
      <c r="JYI73" s="526"/>
      <c r="JYJ73" s="526"/>
      <c r="JYK73" s="526"/>
      <c r="JYL73" s="526"/>
      <c r="JYM73" s="526"/>
      <c r="JYN73" s="526"/>
      <c r="JYO73" s="526"/>
      <c r="JYP73" s="526"/>
      <c r="JYQ73" s="526"/>
      <c r="JYR73" s="526"/>
      <c r="JYS73" s="526"/>
      <c r="JYT73" s="526"/>
      <c r="JYU73" s="526"/>
      <c r="JYV73" s="526"/>
      <c r="JYW73" s="526"/>
      <c r="JYX73" s="526"/>
      <c r="JYY73" s="526"/>
      <c r="JYZ73" s="526"/>
      <c r="JZA73" s="526"/>
      <c r="JZB73" s="526"/>
      <c r="JZC73" s="526"/>
      <c r="JZD73" s="526"/>
      <c r="JZE73" s="526"/>
      <c r="JZF73" s="526"/>
      <c r="JZG73" s="526"/>
      <c r="JZH73" s="526"/>
      <c r="JZI73" s="526"/>
      <c r="JZJ73" s="526"/>
      <c r="JZK73" s="526"/>
      <c r="JZL73" s="526"/>
      <c r="JZM73" s="526"/>
      <c r="JZN73" s="526"/>
      <c r="JZO73" s="526"/>
      <c r="JZP73" s="526"/>
      <c r="JZQ73" s="526"/>
      <c r="JZR73" s="526"/>
      <c r="JZS73" s="526"/>
      <c r="JZT73" s="526"/>
      <c r="JZU73" s="526"/>
      <c r="JZV73" s="526"/>
      <c r="JZW73" s="526"/>
      <c r="JZX73" s="526"/>
      <c r="JZY73" s="526"/>
      <c r="JZZ73" s="526"/>
      <c r="KAA73" s="526"/>
      <c r="KAB73" s="526"/>
      <c r="KAC73" s="526"/>
      <c r="KAD73" s="526"/>
      <c r="KAE73" s="526"/>
      <c r="KAF73" s="526"/>
      <c r="KAG73" s="526"/>
      <c r="KAH73" s="526"/>
      <c r="KAI73" s="526"/>
      <c r="KAJ73" s="526"/>
      <c r="KAK73" s="526"/>
      <c r="KAL73" s="526"/>
      <c r="KAM73" s="526"/>
      <c r="KAN73" s="526"/>
      <c r="KAO73" s="526"/>
      <c r="KAP73" s="526"/>
      <c r="KAQ73" s="526"/>
      <c r="KAR73" s="526"/>
      <c r="KAS73" s="526"/>
      <c r="KAT73" s="526"/>
      <c r="KAU73" s="526"/>
      <c r="KAV73" s="526"/>
      <c r="KAW73" s="526"/>
      <c r="KAX73" s="526"/>
      <c r="KAY73" s="526"/>
      <c r="KAZ73" s="526"/>
      <c r="KBA73" s="526"/>
      <c r="KBB73" s="526"/>
      <c r="KBC73" s="526"/>
      <c r="KBD73" s="526"/>
      <c r="KBE73" s="526"/>
      <c r="KBF73" s="526"/>
      <c r="KBG73" s="526"/>
      <c r="KBH73" s="526"/>
      <c r="KBI73" s="526"/>
      <c r="KBJ73" s="526"/>
      <c r="KBK73" s="526"/>
      <c r="KBL73" s="526"/>
      <c r="KBM73" s="526"/>
      <c r="KBN73" s="526"/>
      <c r="KBO73" s="526"/>
      <c r="KBP73" s="526"/>
      <c r="KBQ73" s="526"/>
      <c r="KBR73" s="526"/>
      <c r="KBS73" s="526"/>
      <c r="KBT73" s="526"/>
      <c r="KBU73" s="526"/>
      <c r="KBV73" s="526"/>
      <c r="KBW73" s="526"/>
      <c r="KBX73" s="526"/>
      <c r="KBY73" s="526"/>
      <c r="KBZ73" s="526"/>
      <c r="KCA73" s="526"/>
      <c r="KCB73" s="526"/>
      <c r="KCC73" s="526"/>
      <c r="KCD73" s="526"/>
      <c r="KCE73" s="526"/>
      <c r="KCF73" s="526"/>
      <c r="KCG73" s="526"/>
      <c r="KCH73" s="526"/>
      <c r="KCI73" s="526"/>
      <c r="KCJ73" s="526"/>
      <c r="KCK73" s="526"/>
      <c r="KCL73" s="526"/>
      <c r="KCM73" s="526"/>
      <c r="KCN73" s="526"/>
      <c r="KCO73" s="526"/>
      <c r="KCP73" s="526"/>
      <c r="KCQ73" s="526"/>
      <c r="KCR73" s="526"/>
      <c r="KCS73" s="526"/>
      <c r="KCT73" s="526"/>
      <c r="KCU73" s="526"/>
      <c r="KCV73" s="526"/>
      <c r="KCW73" s="526"/>
      <c r="KCX73" s="526"/>
      <c r="KCY73" s="526"/>
      <c r="KCZ73" s="526"/>
      <c r="KDA73" s="526"/>
      <c r="KDB73" s="526"/>
      <c r="KDC73" s="526"/>
      <c r="KDD73" s="526"/>
      <c r="KDE73" s="526"/>
      <c r="KDF73" s="526"/>
      <c r="KDG73" s="526"/>
      <c r="KDH73" s="526"/>
      <c r="KDI73" s="526"/>
      <c r="KDJ73" s="526"/>
      <c r="KDK73" s="526"/>
      <c r="KDL73" s="526"/>
      <c r="KDM73" s="526"/>
      <c r="KDN73" s="526"/>
      <c r="KDO73" s="526"/>
      <c r="KDP73" s="526"/>
      <c r="KDQ73" s="526"/>
      <c r="KDR73" s="526"/>
      <c r="KDS73" s="526"/>
      <c r="KDT73" s="526"/>
      <c r="KDU73" s="526"/>
      <c r="KDV73" s="526"/>
      <c r="KDW73" s="526"/>
      <c r="KDX73" s="526"/>
      <c r="KDY73" s="526"/>
      <c r="KDZ73" s="526"/>
      <c r="KEA73" s="526"/>
      <c r="KEB73" s="526"/>
      <c r="KEC73" s="526"/>
      <c r="KED73" s="526"/>
      <c r="KEE73" s="526"/>
      <c r="KEF73" s="526"/>
      <c r="KEG73" s="526"/>
      <c r="KEH73" s="526"/>
      <c r="KEI73" s="526"/>
      <c r="KEJ73" s="526"/>
      <c r="KEK73" s="526"/>
      <c r="KEL73" s="526"/>
      <c r="KEM73" s="526"/>
      <c r="KEN73" s="526"/>
      <c r="KEO73" s="526"/>
      <c r="KEP73" s="526"/>
      <c r="KEQ73" s="526"/>
      <c r="KER73" s="526"/>
      <c r="KES73" s="526"/>
      <c r="KET73" s="526"/>
      <c r="KEU73" s="526"/>
      <c r="KEV73" s="526"/>
      <c r="KEW73" s="526"/>
      <c r="KEX73" s="526"/>
      <c r="KEY73" s="526"/>
      <c r="KEZ73" s="526"/>
      <c r="KFA73" s="526"/>
      <c r="KFB73" s="526"/>
      <c r="KFC73" s="526"/>
      <c r="KFD73" s="526"/>
      <c r="KFE73" s="526"/>
      <c r="KFF73" s="526"/>
      <c r="KFG73" s="526"/>
      <c r="KFH73" s="526"/>
      <c r="KFI73" s="526"/>
      <c r="KFJ73" s="526"/>
      <c r="KFK73" s="526"/>
      <c r="KFL73" s="526"/>
      <c r="KFM73" s="526"/>
      <c r="KFN73" s="526"/>
      <c r="KFO73" s="526"/>
      <c r="KFP73" s="526"/>
      <c r="KFQ73" s="526"/>
      <c r="KFR73" s="526"/>
      <c r="KFS73" s="526"/>
      <c r="KFT73" s="526"/>
      <c r="KFU73" s="526"/>
      <c r="KFV73" s="526"/>
      <c r="KFW73" s="526"/>
      <c r="KFX73" s="526"/>
      <c r="KFY73" s="526"/>
      <c r="KFZ73" s="526"/>
      <c r="KGA73" s="526"/>
      <c r="KGB73" s="526"/>
      <c r="KGC73" s="526"/>
      <c r="KGD73" s="526"/>
      <c r="KGE73" s="526"/>
      <c r="KGF73" s="526"/>
      <c r="KGG73" s="526"/>
      <c r="KGH73" s="526"/>
      <c r="KGI73" s="526"/>
      <c r="KGJ73" s="526"/>
      <c r="KGK73" s="526"/>
      <c r="KGL73" s="526"/>
      <c r="KGM73" s="526"/>
      <c r="KGN73" s="526"/>
      <c r="KGO73" s="526"/>
      <c r="KGP73" s="526"/>
      <c r="KGQ73" s="526"/>
      <c r="KGR73" s="526"/>
      <c r="KGS73" s="526"/>
      <c r="KGT73" s="526"/>
      <c r="KGU73" s="526"/>
      <c r="KGV73" s="526"/>
      <c r="KGW73" s="526"/>
      <c r="KGX73" s="526"/>
      <c r="KGY73" s="526"/>
      <c r="KGZ73" s="526"/>
      <c r="KHA73" s="526"/>
      <c r="KHB73" s="526"/>
      <c r="KHC73" s="526"/>
      <c r="KHD73" s="526"/>
      <c r="KHE73" s="526"/>
      <c r="KHF73" s="526"/>
      <c r="KHG73" s="526"/>
      <c r="KHH73" s="526"/>
      <c r="KHI73" s="526"/>
      <c r="KHJ73" s="526"/>
      <c r="KHK73" s="526"/>
      <c r="KHL73" s="526"/>
      <c r="KHM73" s="526"/>
      <c r="KHN73" s="526"/>
      <c r="KHO73" s="526"/>
      <c r="KHP73" s="526"/>
      <c r="KHQ73" s="526"/>
      <c r="KHR73" s="526"/>
      <c r="KHS73" s="526"/>
      <c r="KHT73" s="526"/>
      <c r="KHU73" s="526"/>
      <c r="KHV73" s="526"/>
      <c r="KHW73" s="526"/>
      <c r="KHX73" s="526"/>
      <c r="KHY73" s="526"/>
      <c r="KHZ73" s="526"/>
      <c r="KIA73" s="526"/>
      <c r="KIB73" s="526"/>
      <c r="KIC73" s="526"/>
      <c r="KID73" s="526"/>
      <c r="KIE73" s="526"/>
      <c r="KIF73" s="526"/>
      <c r="KIG73" s="526"/>
      <c r="KIH73" s="526"/>
      <c r="KII73" s="526"/>
      <c r="KIJ73" s="526"/>
      <c r="KIK73" s="526"/>
      <c r="KIL73" s="526"/>
      <c r="KIM73" s="526"/>
      <c r="KIN73" s="526"/>
      <c r="KIO73" s="526"/>
      <c r="KIP73" s="526"/>
      <c r="KIQ73" s="526"/>
      <c r="KIR73" s="526"/>
      <c r="KIS73" s="526"/>
      <c r="KIT73" s="526"/>
      <c r="KIU73" s="526"/>
      <c r="KIV73" s="526"/>
      <c r="KIW73" s="526"/>
      <c r="KIX73" s="526"/>
      <c r="KIY73" s="526"/>
      <c r="KIZ73" s="526"/>
      <c r="KJA73" s="526"/>
      <c r="KJB73" s="526"/>
      <c r="KJC73" s="526"/>
      <c r="KJD73" s="526"/>
      <c r="KJE73" s="526"/>
      <c r="KJF73" s="526"/>
      <c r="KJG73" s="526"/>
      <c r="KJH73" s="526"/>
      <c r="KJI73" s="526"/>
      <c r="KJJ73" s="526"/>
      <c r="KJK73" s="526"/>
      <c r="KJL73" s="526"/>
      <c r="KJM73" s="526"/>
      <c r="KJN73" s="526"/>
      <c r="KJO73" s="526"/>
      <c r="KJP73" s="526"/>
      <c r="KJQ73" s="526"/>
      <c r="KJR73" s="526"/>
      <c r="KJS73" s="526"/>
      <c r="KJT73" s="526"/>
      <c r="KJU73" s="526"/>
      <c r="KJV73" s="526"/>
      <c r="KJW73" s="526"/>
      <c r="KJX73" s="526"/>
      <c r="KJY73" s="526"/>
      <c r="KJZ73" s="526"/>
      <c r="KKA73" s="526"/>
      <c r="KKB73" s="526"/>
      <c r="KKC73" s="526"/>
      <c r="KKD73" s="526"/>
      <c r="KKE73" s="526"/>
      <c r="KKF73" s="526"/>
      <c r="KKG73" s="526"/>
      <c r="KKH73" s="526"/>
      <c r="KKI73" s="526"/>
      <c r="KKJ73" s="526"/>
      <c r="KKK73" s="526"/>
      <c r="KKL73" s="526"/>
      <c r="KKM73" s="526"/>
      <c r="KKN73" s="526"/>
      <c r="KKO73" s="526"/>
      <c r="KKP73" s="526"/>
      <c r="KKQ73" s="526"/>
      <c r="KKR73" s="526"/>
      <c r="KKS73" s="526"/>
      <c r="KKT73" s="526"/>
      <c r="KKU73" s="526"/>
      <c r="KKV73" s="526"/>
      <c r="KKW73" s="526"/>
      <c r="KKX73" s="526"/>
      <c r="KKY73" s="526"/>
      <c r="KKZ73" s="526"/>
      <c r="KLA73" s="526"/>
      <c r="KLB73" s="526"/>
      <c r="KLC73" s="526"/>
      <c r="KLD73" s="526"/>
      <c r="KLE73" s="526"/>
      <c r="KLF73" s="526"/>
      <c r="KLG73" s="526"/>
      <c r="KLH73" s="526"/>
      <c r="KLI73" s="526"/>
      <c r="KLJ73" s="526"/>
      <c r="KLK73" s="526"/>
      <c r="KLL73" s="526"/>
      <c r="KLM73" s="526"/>
      <c r="KLN73" s="526"/>
      <c r="KLO73" s="526"/>
      <c r="KLP73" s="526"/>
      <c r="KLQ73" s="526"/>
      <c r="KLR73" s="526"/>
      <c r="KLS73" s="526"/>
      <c r="KLT73" s="526"/>
      <c r="KLU73" s="526"/>
      <c r="KLV73" s="526"/>
      <c r="KLW73" s="526"/>
      <c r="KLX73" s="526"/>
      <c r="KLY73" s="526"/>
      <c r="KLZ73" s="526"/>
      <c r="KMA73" s="526"/>
      <c r="KMB73" s="526"/>
      <c r="KMC73" s="526"/>
      <c r="KMD73" s="526"/>
      <c r="KME73" s="526"/>
      <c r="KMF73" s="526"/>
      <c r="KMG73" s="526"/>
      <c r="KMH73" s="526"/>
      <c r="KMI73" s="526"/>
      <c r="KMJ73" s="526"/>
      <c r="KMK73" s="526"/>
      <c r="KML73" s="526"/>
      <c r="KMM73" s="526"/>
      <c r="KMN73" s="526"/>
      <c r="KMO73" s="526"/>
      <c r="KMP73" s="526"/>
      <c r="KMQ73" s="526"/>
      <c r="KMR73" s="526"/>
      <c r="KMS73" s="526"/>
      <c r="KMT73" s="526"/>
      <c r="KMU73" s="526"/>
      <c r="KMV73" s="526"/>
      <c r="KMW73" s="526"/>
      <c r="KMX73" s="526"/>
      <c r="KMY73" s="526"/>
      <c r="KMZ73" s="526"/>
      <c r="KNA73" s="526"/>
      <c r="KNB73" s="526"/>
      <c r="KNC73" s="526"/>
      <c r="KND73" s="526"/>
      <c r="KNE73" s="526"/>
      <c r="KNF73" s="526"/>
      <c r="KNG73" s="526"/>
      <c r="KNH73" s="526"/>
      <c r="KNI73" s="526"/>
      <c r="KNJ73" s="526"/>
      <c r="KNK73" s="526"/>
      <c r="KNL73" s="526"/>
      <c r="KNM73" s="526"/>
      <c r="KNN73" s="526"/>
      <c r="KNO73" s="526"/>
      <c r="KNP73" s="526"/>
      <c r="KNQ73" s="526"/>
      <c r="KNR73" s="526"/>
      <c r="KNS73" s="526"/>
      <c r="KNT73" s="526"/>
      <c r="KNU73" s="526"/>
      <c r="KNV73" s="526"/>
      <c r="KNW73" s="526"/>
      <c r="KNX73" s="526"/>
      <c r="KNY73" s="526"/>
      <c r="KNZ73" s="526"/>
      <c r="KOA73" s="526"/>
      <c r="KOB73" s="526"/>
      <c r="KOC73" s="526"/>
      <c r="KOD73" s="526"/>
      <c r="KOE73" s="526"/>
      <c r="KOF73" s="526"/>
      <c r="KOG73" s="526"/>
      <c r="KOH73" s="526"/>
      <c r="KOI73" s="526"/>
      <c r="KOJ73" s="526"/>
      <c r="KOK73" s="526"/>
      <c r="KOL73" s="526"/>
      <c r="KOM73" s="526"/>
      <c r="KON73" s="526"/>
      <c r="KOO73" s="526"/>
      <c r="KOP73" s="526"/>
      <c r="KOQ73" s="526"/>
      <c r="KOR73" s="526"/>
      <c r="KOS73" s="526"/>
      <c r="KOT73" s="526"/>
      <c r="KOU73" s="526"/>
      <c r="KOV73" s="526"/>
      <c r="KOW73" s="526"/>
      <c r="KOX73" s="526"/>
      <c r="KOY73" s="526"/>
      <c r="KOZ73" s="526"/>
      <c r="KPA73" s="526"/>
      <c r="KPB73" s="526"/>
      <c r="KPC73" s="526"/>
      <c r="KPD73" s="526"/>
      <c r="KPE73" s="526"/>
      <c r="KPF73" s="526"/>
      <c r="KPG73" s="526"/>
      <c r="KPH73" s="526"/>
      <c r="KPI73" s="526"/>
      <c r="KPJ73" s="526"/>
      <c r="KPK73" s="526"/>
      <c r="KPL73" s="526"/>
      <c r="KPM73" s="526"/>
      <c r="KPN73" s="526"/>
      <c r="KPO73" s="526"/>
      <c r="KPP73" s="526"/>
      <c r="KPQ73" s="526"/>
      <c r="KPR73" s="526"/>
      <c r="KPS73" s="526"/>
      <c r="KPT73" s="526"/>
      <c r="KPU73" s="526"/>
      <c r="KPV73" s="526"/>
      <c r="KPW73" s="526"/>
      <c r="KPX73" s="526"/>
      <c r="KPY73" s="526"/>
      <c r="KPZ73" s="526"/>
      <c r="KQA73" s="526"/>
      <c r="KQB73" s="526"/>
      <c r="KQC73" s="526"/>
      <c r="KQD73" s="526"/>
      <c r="KQE73" s="526"/>
      <c r="KQF73" s="526"/>
      <c r="KQG73" s="526"/>
      <c r="KQH73" s="526"/>
      <c r="KQI73" s="526"/>
      <c r="KQJ73" s="526"/>
      <c r="KQK73" s="526"/>
      <c r="KQL73" s="526"/>
      <c r="KQM73" s="526"/>
      <c r="KQN73" s="526"/>
      <c r="KQO73" s="526"/>
      <c r="KQP73" s="526"/>
      <c r="KQQ73" s="526"/>
      <c r="KQR73" s="526"/>
      <c r="KQS73" s="526"/>
      <c r="KQT73" s="526"/>
      <c r="KQU73" s="526"/>
      <c r="KQV73" s="526"/>
      <c r="KQW73" s="526"/>
      <c r="KQX73" s="526"/>
      <c r="KQY73" s="526"/>
      <c r="KQZ73" s="526"/>
      <c r="KRA73" s="526"/>
      <c r="KRB73" s="526"/>
      <c r="KRC73" s="526"/>
      <c r="KRD73" s="526"/>
      <c r="KRE73" s="526"/>
      <c r="KRF73" s="526"/>
      <c r="KRG73" s="526"/>
      <c r="KRH73" s="526"/>
      <c r="KRI73" s="526"/>
      <c r="KRJ73" s="526"/>
      <c r="KRK73" s="526"/>
      <c r="KRL73" s="526"/>
      <c r="KRM73" s="526"/>
      <c r="KRN73" s="526"/>
      <c r="KRO73" s="526"/>
      <c r="KRP73" s="526"/>
      <c r="KRQ73" s="526"/>
      <c r="KRR73" s="526"/>
      <c r="KRS73" s="526"/>
      <c r="KRT73" s="526"/>
      <c r="KRU73" s="526"/>
      <c r="KRV73" s="526"/>
      <c r="KRW73" s="526"/>
      <c r="KRX73" s="526"/>
      <c r="KRY73" s="526"/>
      <c r="KRZ73" s="526"/>
      <c r="KSA73" s="526"/>
      <c r="KSB73" s="526"/>
      <c r="KSC73" s="526"/>
      <c r="KSD73" s="526"/>
      <c r="KSE73" s="526"/>
      <c r="KSF73" s="526"/>
      <c r="KSG73" s="526"/>
      <c r="KSH73" s="526"/>
      <c r="KSI73" s="526"/>
      <c r="KSJ73" s="526"/>
      <c r="KSK73" s="526"/>
      <c r="KSL73" s="526"/>
      <c r="KSM73" s="526"/>
      <c r="KSN73" s="526"/>
      <c r="KSO73" s="526"/>
      <c r="KSP73" s="526"/>
      <c r="KSQ73" s="526"/>
      <c r="KSR73" s="526"/>
      <c r="KSS73" s="526"/>
      <c r="KST73" s="526"/>
      <c r="KSU73" s="526"/>
      <c r="KSV73" s="526"/>
      <c r="KSW73" s="526"/>
      <c r="KSX73" s="526"/>
      <c r="KSY73" s="526"/>
      <c r="KSZ73" s="526"/>
      <c r="KTA73" s="526"/>
      <c r="KTB73" s="526"/>
      <c r="KTC73" s="526"/>
      <c r="KTD73" s="526"/>
      <c r="KTE73" s="526"/>
      <c r="KTF73" s="526"/>
      <c r="KTG73" s="526"/>
      <c r="KTH73" s="526"/>
      <c r="KTI73" s="526"/>
      <c r="KTJ73" s="526"/>
      <c r="KTK73" s="526"/>
      <c r="KTL73" s="526"/>
      <c r="KTM73" s="526"/>
      <c r="KTN73" s="526"/>
      <c r="KTO73" s="526"/>
      <c r="KTP73" s="526"/>
      <c r="KTQ73" s="526"/>
      <c r="KTR73" s="526"/>
      <c r="KTS73" s="526"/>
      <c r="KTT73" s="526"/>
      <c r="KTU73" s="526"/>
      <c r="KTV73" s="526"/>
      <c r="KTW73" s="526"/>
      <c r="KTX73" s="526"/>
      <c r="KTY73" s="526"/>
      <c r="KTZ73" s="526"/>
      <c r="KUA73" s="526"/>
      <c r="KUB73" s="526"/>
      <c r="KUC73" s="526"/>
      <c r="KUD73" s="526"/>
      <c r="KUE73" s="526"/>
      <c r="KUF73" s="526"/>
      <c r="KUG73" s="526"/>
      <c r="KUH73" s="526"/>
      <c r="KUI73" s="526"/>
      <c r="KUJ73" s="526"/>
      <c r="KUK73" s="526"/>
      <c r="KUL73" s="526"/>
      <c r="KUM73" s="526"/>
      <c r="KUN73" s="526"/>
      <c r="KUO73" s="526"/>
      <c r="KUP73" s="526"/>
      <c r="KUQ73" s="526"/>
      <c r="KUR73" s="526"/>
      <c r="KUS73" s="526"/>
      <c r="KUT73" s="526"/>
      <c r="KUU73" s="526"/>
      <c r="KUV73" s="526"/>
      <c r="KUW73" s="526"/>
      <c r="KUX73" s="526"/>
      <c r="KUY73" s="526"/>
      <c r="KUZ73" s="526"/>
      <c r="KVA73" s="526"/>
      <c r="KVB73" s="526"/>
      <c r="KVC73" s="526"/>
      <c r="KVD73" s="526"/>
      <c r="KVE73" s="526"/>
      <c r="KVF73" s="526"/>
      <c r="KVG73" s="526"/>
      <c r="KVH73" s="526"/>
      <c r="KVI73" s="526"/>
      <c r="KVJ73" s="526"/>
      <c r="KVK73" s="526"/>
      <c r="KVL73" s="526"/>
      <c r="KVM73" s="526"/>
      <c r="KVN73" s="526"/>
      <c r="KVO73" s="526"/>
      <c r="KVP73" s="526"/>
      <c r="KVQ73" s="526"/>
      <c r="KVR73" s="526"/>
      <c r="KVS73" s="526"/>
      <c r="KVT73" s="526"/>
      <c r="KVU73" s="526"/>
      <c r="KVV73" s="526"/>
      <c r="KVW73" s="526"/>
      <c r="KVX73" s="526"/>
      <c r="KVY73" s="526"/>
      <c r="KVZ73" s="526"/>
      <c r="KWA73" s="526"/>
      <c r="KWB73" s="526"/>
      <c r="KWC73" s="526"/>
      <c r="KWD73" s="526"/>
      <c r="KWE73" s="526"/>
      <c r="KWF73" s="526"/>
      <c r="KWG73" s="526"/>
      <c r="KWH73" s="526"/>
      <c r="KWI73" s="526"/>
      <c r="KWJ73" s="526"/>
      <c r="KWK73" s="526"/>
      <c r="KWL73" s="526"/>
      <c r="KWM73" s="526"/>
      <c r="KWN73" s="526"/>
      <c r="KWO73" s="526"/>
      <c r="KWP73" s="526"/>
      <c r="KWQ73" s="526"/>
      <c r="KWR73" s="526"/>
      <c r="KWS73" s="526"/>
      <c r="KWT73" s="526"/>
      <c r="KWU73" s="526"/>
      <c r="KWV73" s="526"/>
      <c r="KWW73" s="526"/>
      <c r="KWX73" s="526"/>
      <c r="KWY73" s="526"/>
      <c r="KWZ73" s="526"/>
      <c r="KXA73" s="526"/>
      <c r="KXB73" s="526"/>
      <c r="KXC73" s="526"/>
      <c r="KXD73" s="526"/>
      <c r="KXE73" s="526"/>
      <c r="KXF73" s="526"/>
      <c r="KXG73" s="526"/>
      <c r="KXH73" s="526"/>
      <c r="KXI73" s="526"/>
      <c r="KXJ73" s="526"/>
      <c r="KXK73" s="526"/>
      <c r="KXL73" s="526"/>
      <c r="KXM73" s="526"/>
      <c r="KXN73" s="526"/>
      <c r="KXO73" s="526"/>
      <c r="KXP73" s="526"/>
      <c r="KXQ73" s="526"/>
      <c r="KXR73" s="526"/>
      <c r="KXS73" s="526"/>
      <c r="KXT73" s="526"/>
      <c r="KXU73" s="526"/>
      <c r="KXV73" s="526"/>
      <c r="KXW73" s="526"/>
      <c r="KXX73" s="526"/>
      <c r="KXY73" s="526"/>
      <c r="KXZ73" s="526"/>
      <c r="KYA73" s="526"/>
      <c r="KYB73" s="526"/>
      <c r="KYC73" s="526"/>
      <c r="KYD73" s="526"/>
      <c r="KYE73" s="526"/>
      <c r="KYF73" s="526"/>
      <c r="KYG73" s="526"/>
      <c r="KYH73" s="526"/>
      <c r="KYI73" s="526"/>
      <c r="KYJ73" s="526"/>
      <c r="KYK73" s="526"/>
      <c r="KYL73" s="526"/>
      <c r="KYM73" s="526"/>
      <c r="KYN73" s="526"/>
      <c r="KYO73" s="526"/>
      <c r="KYP73" s="526"/>
      <c r="KYQ73" s="526"/>
      <c r="KYR73" s="526"/>
      <c r="KYS73" s="526"/>
      <c r="KYT73" s="526"/>
      <c r="KYU73" s="526"/>
      <c r="KYV73" s="526"/>
      <c r="KYW73" s="526"/>
      <c r="KYX73" s="526"/>
      <c r="KYY73" s="526"/>
      <c r="KYZ73" s="526"/>
      <c r="KZA73" s="526"/>
      <c r="KZB73" s="526"/>
      <c r="KZC73" s="526"/>
      <c r="KZD73" s="526"/>
      <c r="KZE73" s="526"/>
      <c r="KZF73" s="526"/>
      <c r="KZG73" s="526"/>
      <c r="KZH73" s="526"/>
      <c r="KZI73" s="526"/>
      <c r="KZJ73" s="526"/>
      <c r="KZK73" s="526"/>
      <c r="KZL73" s="526"/>
      <c r="KZM73" s="526"/>
      <c r="KZN73" s="526"/>
      <c r="KZO73" s="526"/>
      <c r="KZP73" s="526"/>
      <c r="KZQ73" s="526"/>
      <c r="KZR73" s="526"/>
      <c r="KZS73" s="526"/>
      <c r="KZT73" s="526"/>
      <c r="KZU73" s="526"/>
      <c r="KZV73" s="526"/>
      <c r="KZW73" s="526"/>
      <c r="KZX73" s="526"/>
      <c r="KZY73" s="526"/>
      <c r="KZZ73" s="526"/>
      <c r="LAA73" s="526"/>
      <c r="LAB73" s="526"/>
      <c r="LAC73" s="526"/>
      <c r="LAD73" s="526"/>
      <c r="LAE73" s="526"/>
      <c r="LAF73" s="526"/>
      <c r="LAG73" s="526"/>
      <c r="LAH73" s="526"/>
      <c r="LAI73" s="526"/>
      <c r="LAJ73" s="526"/>
      <c r="LAK73" s="526"/>
      <c r="LAL73" s="526"/>
      <c r="LAM73" s="526"/>
      <c r="LAN73" s="526"/>
      <c r="LAO73" s="526"/>
      <c r="LAP73" s="526"/>
      <c r="LAQ73" s="526"/>
      <c r="LAR73" s="526"/>
      <c r="LAS73" s="526"/>
      <c r="LAT73" s="526"/>
      <c r="LAU73" s="526"/>
      <c r="LAV73" s="526"/>
      <c r="LAW73" s="526"/>
      <c r="LAX73" s="526"/>
      <c r="LAY73" s="526"/>
      <c r="LAZ73" s="526"/>
      <c r="LBA73" s="526"/>
      <c r="LBB73" s="526"/>
      <c r="LBC73" s="526"/>
      <c r="LBD73" s="526"/>
      <c r="LBE73" s="526"/>
      <c r="LBF73" s="526"/>
      <c r="LBG73" s="526"/>
      <c r="LBH73" s="526"/>
      <c r="LBI73" s="526"/>
      <c r="LBJ73" s="526"/>
      <c r="LBK73" s="526"/>
      <c r="LBL73" s="526"/>
      <c r="LBM73" s="526"/>
      <c r="LBN73" s="526"/>
      <c r="LBO73" s="526"/>
      <c r="LBP73" s="526"/>
      <c r="LBQ73" s="526"/>
      <c r="LBR73" s="526"/>
      <c r="LBS73" s="526"/>
      <c r="LBT73" s="526"/>
      <c r="LBU73" s="526"/>
      <c r="LBV73" s="526"/>
      <c r="LBW73" s="526"/>
      <c r="LBX73" s="526"/>
      <c r="LBY73" s="526"/>
      <c r="LBZ73" s="526"/>
      <c r="LCA73" s="526"/>
      <c r="LCB73" s="526"/>
      <c r="LCC73" s="526"/>
      <c r="LCD73" s="526"/>
      <c r="LCE73" s="526"/>
      <c r="LCF73" s="526"/>
      <c r="LCG73" s="526"/>
      <c r="LCH73" s="526"/>
      <c r="LCI73" s="526"/>
      <c r="LCJ73" s="526"/>
      <c r="LCK73" s="526"/>
      <c r="LCL73" s="526"/>
      <c r="LCM73" s="526"/>
      <c r="LCN73" s="526"/>
      <c r="LCO73" s="526"/>
      <c r="LCP73" s="526"/>
      <c r="LCQ73" s="526"/>
      <c r="LCR73" s="526"/>
      <c r="LCS73" s="526"/>
      <c r="LCT73" s="526"/>
      <c r="LCU73" s="526"/>
      <c r="LCV73" s="526"/>
      <c r="LCW73" s="526"/>
      <c r="LCX73" s="526"/>
      <c r="LCY73" s="526"/>
      <c r="LCZ73" s="526"/>
      <c r="LDA73" s="526"/>
      <c r="LDB73" s="526"/>
      <c r="LDC73" s="526"/>
      <c r="LDD73" s="526"/>
      <c r="LDE73" s="526"/>
      <c r="LDF73" s="526"/>
      <c r="LDG73" s="526"/>
      <c r="LDH73" s="526"/>
      <c r="LDI73" s="526"/>
      <c r="LDJ73" s="526"/>
      <c r="LDK73" s="526"/>
      <c r="LDL73" s="526"/>
      <c r="LDM73" s="526"/>
      <c r="LDN73" s="526"/>
      <c r="LDO73" s="526"/>
      <c r="LDP73" s="526"/>
      <c r="LDQ73" s="526"/>
      <c r="LDR73" s="526"/>
      <c r="LDS73" s="526"/>
      <c r="LDT73" s="526"/>
      <c r="LDU73" s="526"/>
      <c r="LDV73" s="526"/>
      <c r="LDW73" s="526"/>
      <c r="LDX73" s="526"/>
      <c r="LDY73" s="526"/>
      <c r="LDZ73" s="526"/>
      <c r="LEA73" s="526"/>
      <c r="LEB73" s="526"/>
      <c r="LEC73" s="526"/>
      <c r="LED73" s="526"/>
      <c r="LEE73" s="526"/>
      <c r="LEF73" s="526"/>
      <c r="LEG73" s="526"/>
      <c r="LEH73" s="526"/>
      <c r="LEI73" s="526"/>
      <c r="LEJ73" s="526"/>
      <c r="LEK73" s="526"/>
      <c r="LEL73" s="526"/>
      <c r="LEM73" s="526"/>
      <c r="LEN73" s="526"/>
      <c r="LEO73" s="526"/>
      <c r="LEP73" s="526"/>
      <c r="LEQ73" s="526"/>
      <c r="LER73" s="526"/>
      <c r="LES73" s="526"/>
      <c r="LET73" s="526"/>
      <c r="LEU73" s="526"/>
      <c r="LEV73" s="526"/>
      <c r="LEW73" s="526"/>
      <c r="LEX73" s="526"/>
      <c r="LEY73" s="526"/>
      <c r="LEZ73" s="526"/>
      <c r="LFA73" s="526"/>
      <c r="LFB73" s="526"/>
      <c r="LFC73" s="526"/>
      <c r="LFD73" s="526"/>
      <c r="LFE73" s="526"/>
      <c r="LFF73" s="526"/>
      <c r="LFG73" s="526"/>
      <c r="LFH73" s="526"/>
      <c r="LFI73" s="526"/>
      <c r="LFJ73" s="526"/>
      <c r="LFK73" s="526"/>
      <c r="LFL73" s="526"/>
      <c r="LFM73" s="526"/>
      <c r="LFN73" s="526"/>
      <c r="LFO73" s="526"/>
      <c r="LFP73" s="526"/>
      <c r="LFQ73" s="526"/>
      <c r="LFR73" s="526"/>
      <c r="LFS73" s="526"/>
      <c r="LFT73" s="526"/>
      <c r="LFU73" s="526"/>
      <c r="LFV73" s="526"/>
      <c r="LFW73" s="526"/>
      <c r="LFX73" s="526"/>
      <c r="LFY73" s="526"/>
      <c r="LFZ73" s="526"/>
      <c r="LGA73" s="526"/>
      <c r="LGB73" s="526"/>
      <c r="LGC73" s="526"/>
      <c r="LGD73" s="526"/>
      <c r="LGE73" s="526"/>
      <c r="LGF73" s="526"/>
      <c r="LGG73" s="526"/>
      <c r="LGH73" s="526"/>
      <c r="LGI73" s="526"/>
      <c r="LGJ73" s="526"/>
      <c r="LGK73" s="526"/>
      <c r="LGL73" s="526"/>
      <c r="LGM73" s="526"/>
      <c r="LGN73" s="526"/>
      <c r="LGO73" s="526"/>
      <c r="LGP73" s="526"/>
      <c r="LGQ73" s="526"/>
      <c r="LGR73" s="526"/>
      <c r="LGS73" s="526"/>
      <c r="LGT73" s="526"/>
      <c r="LGU73" s="526"/>
      <c r="LGV73" s="526"/>
      <c r="LGW73" s="526"/>
      <c r="LGX73" s="526"/>
      <c r="LGY73" s="526"/>
      <c r="LGZ73" s="526"/>
      <c r="LHA73" s="526"/>
      <c r="LHB73" s="526"/>
      <c r="LHC73" s="526"/>
      <c r="LHD73" s="526"/>
      <c r="LHE73" s="526"/>
      <c r="LHF73" s="526"/>
      <c r="LHG73" s="526"/>
      <c r="LHH73" s="526"/>
      <c r="LHI73" s="526"/>
      <c r="LHJ73" s="526"/>
      <c r="LHK73" s="526"/>
      <c r="LHL73" s="526"/>
      <c r="LHM73" s="526"/>
      <c r="LHN73" s="526"/>
      <c r="LHO73" s="526"/>
      <c r="LHP73" s="526"/>
      <c r="LHQ73" s="526"/>
      <c r="LHR73" s="526"/>
      <c r="LHS73" s="526"/>
      <c r="LHT73" s="526"/>
      <c r="LHU73" s="526"/>
      <c r="LHV73" s="526"/>
      <c r="LHW73" s="526"/>
      <c r="LHX73" s="526"/>
      <c r="LHY73" s="526"/>
      <c r="LHZ73" s="526"/>
      <c r="LIA73" s="526"/>
      <c r="LIB73" s="526"/>
      <c r="LIC73" s="526"/>
      <c r="LID73" s="526"/>
      <c r="LIE73" s="526"/>
      <c r="LIF73" s="526"/>
      <c r="LIG73" s="526"/>
      <c r="LIH73" s="526"/>
      <c r="LII73" s="526"/>
      <c r="LIJ73" s="526"/>
      <c r="LIK73" s="526"/>
      <c r="LIL73" s="526"/>
      <c r="LIM73" s="526"/>
      <c r="LIN73" s="526"/>
      <c r="LIO73" s="526"/>
      <c r="LIP73" s="526"/>
      <c r="LIQ73" s="526"/>
      <c r="LIR73" s="526"/>
      <c r="LIS73" s="526"/>
      <c r="LIT73" s="526"/>
      <c r="LIU73" s="526"/>
      <c r="LIV73" s="526"/>
      <c r="LIW73" s="526"/>
      <c r="LIX73" s="526"/>
      <c r="LIY73" s="526"/>
      <c r="LIZ73" s="526"/>
      <c r="LJA73" s="526"/>
      <c r="LJB73" s="526"/>
      <c r="LJC73" s="526"/>
      <c r="LJD73" s="526"/>
      <c r="LJE73" s="526"/>
      <c r="LJF73" s="526"/>
      <c r="LJG73" s="526"/>
      <c r="LJH73" s="526"/>
      <c r="LJI73" s="526"/>
      <c r="LJJ73" s="526"/>
      <c r="LJK73" s="526"/>
      <c r="LJL73" s="526"/>
      <c r="LJM73" s="526"/>
      <c r="LJN73" s="526"/>
      <c r="LJO73" s="526"/>
      <c r="LJP73" s="526"/>
      <c r="LJQ73" s="526"/>
      <c r="LJR73" s="526"/>
      <c r="LJS73" s="526"/>
      <c r="LJT73" s="526"/>
      <c r="LJU73" s="526"/>
      <c r="LJV73" s="526"/>
      <c r="LJW73" s="526"/>
      <c r="LJX73" s="526"/>
      <c r="LJY73" s="526"/>
      <c r="LJZ73" s="526"/>
      <c r="LKA73" s="526"/>
      <c r="LKB73" s="526"/>
      <c r="LKC73" s="526"/>
      <c r="LKD73" s="526"/>
      <c r="LKE73" s="526"/>
      <c r="LKF73" s="526"/>
      <c r="LKG73" s="526"/>
      <c r="LKH73" s="526"/>
      <c r="LKI73" s="526"/>
      <c r="LKJ73" s="526"/>
      <c r="LKK73" s="526"/>
      <c r="LKL73" s="526"/>
      <c r="LKM73" s="526"/>
      <c r="LKN73" s="526"/>
      <c r="LKO73" s="526"/>
      <c r="LKP73" s="526"/>
      <c r="LKQ73" s="526"/>
      <c r="LKR73" s="526"/>
      <c r="LKS73" s="526"/>
      <c r="LKT73" s="526"/>
      <c r="LKU73" s="526"/>
      <c r="LKV73" s="526"/>
      <c r="LKW73" s="526"/>
      <c r="LKX73" s="526"/>
      <c r="LKY73" s="526"/>
      <c r="LKZ73" s="526"/>
      <c r="LLA73" s="526"/>
      <c r="LLB73" s="526"/>
      <c r="LLC73" s="526"/>
      <c r="LLD73" s="526"/>
      <c r="LLE73" s="526"/>
      <c r="LLF73" s="526"/>
      <c r="LLG73" s="526"/>
      <c r="LLH73" s="526"/>
      <c r="LLI73" s="526"/>
      <c r="LLJ73" s="526"/>
      <c r="LLK73" s="526"/>
      <c r="LLL73" s="526"/>
      <c r="LLM73" s="526"/>
      <c r="LLN73" s="526"/>
      <c r="LLO73" s="526"/>
      <c r="LLP73" s="526"/>
      <c r="LLQ73" s="526"/>
      <c r="LLR73" s="526"/>
      <c r="LLS73" s="526"/>
      <c r="LLT73" s="526"/>
      <c r="LLU73" s="526"/>
      <c r="LLV73" s="526"/>
      <c r="LLW73" s="526"/>
      <c r="LLX73" s="526"/>
      <c r="LLY73" s="526"/>
      <c r="LLZ73" s="526"/>
      <c r="LMA73" s="526"/>
      <c r="LMB73" s="526"/>
      <c r="LMC73" s="526"/>
      <c r="LMD73" s="526"/>
      <c r="LME73" s="526"/>
      <c r="LMF73" s="526"/>
      <c r="LMG73" s="526"/>
      <c r="LMH73" s="526"/>
      <c r="LMI73" s="526"/>
      <c r="LMJ73" s="526"/>
      <c r="LMK73" s="526"/>
      <c r="LML73" s="526"/>
      <c r="LMM73" s="526"/>
      <c r="LMN73" s="526"/>
      <c r="LMO73" s="526"/>
      <c r="LMP73" s="526"/>
      <c r="LMQ73" s="526"/>
      <c r="LMR73" s="526"/>
      <c r="LMS73" s="526"/>
      <c r="LMT73" s="526"/>
      <c r="LMU73" s="526"/>
      <c r="LMV73" s="526"/>
      <c r="LMW73" s="526"/>
      <c r="LMX73" s="526"/>
      <c r="LMY73" s="526"/>
      <c r="LMZ73" s="526"/>
      <c r="LNA73" s="526"/>
      <c r="LNB73" s="526"/>
      <c r="LNC73" s="526"/>
      <c r="LND73" s="526"/>
      <c r="LNE73" s="526"/>
      <c r="LNF73" s="526"/>
      <c r="LNG73" s="526"/>
      <c r="LNH73" s="526"/>
      <c r="LNI73" s="526"/>
      <c r="LNJ73" s="526"/>
      <c r="LNK73" s="526"/>
      <c r="LNL73" s="526"/>
      <c r="LNM73" s="526"/>
      <c r="LNN73" s="526"/>
      <c r="LNO73" s="526"/>
      <c r="LNP73" s="526"/>
      <c r="LNQ73" s="526"/>
      <c r="LNR73" s="526"/>
      <c r="LNS73" s="526"/>
      <c r="LNT73" s="526"/>
      <c r="LNU73" s="526"/>
      <c r="LNV73" s="526"/>
      <c r="LNW73" s="526"/>
      <c r="LNX73" s="526"/>
      <c r="LNY73" s="526"/>
      <c r="LNZ73" s="526"/>
      <c r="LOA73" s="526"/>
      <c r="LOB73" s="526"/>
      <c r="LOC73" s="526"/>
      <c r="LOD73" s="526"/>
      <c r="LOE73" s="526"/>
      <c r="LOF73" s="526"/>
      <c r="LOG73" s="526"/>
      <c r="LOH73" s="526"/>
      <c r="LOI73" s="526"/>
      <c r="LOJ73" s="526"/>
      <c r="LOK73" s="526"/>
      <c r="LOL73" s="526"/>
      <c r="LOM73" s="526"/>
      <c r="LON73" s="526"/>
      <c r="LOO73" s="526"/>
      <c r="LOP73" s="526"/>
      <c r="LOQ73" s="526"/>
      <c r="LOR73" s="526"/>
      <c r="LOS73" s="526"/>
      <c r="LOT73" s="526"/>
      <c r="LOU73" s="526"/>
      <c r="LOV73" s="526"/>
      <c r="LOW73" s="526"/>
      <c r="LOX73" s="526"/>
      <c r="LOY73" s="526"/>
      <c r="LOZ73" s="526"/>
      <c r="LPA73" s="526"/>
      <c r="LPB73" s="526"/>
      <c r="LPC73" s="526"/>
      <c r="LPD73" s="526"/>
      <c r="LPE73" s="526"/>
      <c r="LPF73" s="526"/>
      <c r="LPG73" s="526"/>
      <c r="LPH73" s="526"/>
      <c r="LPI73" s="526"/>
      <c r="LPJ73" s="526"/>
      <c r="LPK73" s="526"/>
      <c r="LPL73" s="526"/>
      <c r="LPM73" s="526"/>
      <c r="LPN73" s="526"/>
      <c r="LPO73" s="526"/>
      <c r="LPP73" s="526"/>
      <c r="LPQ73" s="526"/>
      <c r="LPR73" s="526"/>
      <c r="LPS73" s="526"/>
      <c r="LPT73" s="526"/>
      <c r="LPU73" s="526"/>
      <c r="LPV73" s="526"/>
      <c r="LPW73" s="526"/>
      <c r="LPX73" s="526"/>
      <c r="LPY73" s="526"/>
      <c r="LPZ73" s="526"/>
      <c r="LQA73" s="526"/>
      <c r="LQB73" s="526"/>
      <c r="LQC73" s="526"/>
      <c r="LQD73" s="526"/>
      <c r="LQE73" s="526"/>
      <c r="LQF73" s="526"/>
      <c r="LQG73" s="526"/>
      <c r="LQH73" s="526"/>
      <c r="LQI73" s="526"/>
      <c r="LQJ73" s="526"/>
      <c r="LQK73" s="526"/>
      <c r="LQL73" s="526"/>
      <c r="LQM73" s="526"/>
      <c r="LQN73" s="526"/>
      <c r="LQO73" s="526"/>
      <c r="LQP73" s="526"/>
      <c r="LQQ73" s="526"/>
      <c r="LQR73" s="526"/>
      <c r="LQS73" s="526"/>
      <c r="LQT73" s="526"/>
      <c r="LQU73" s="526"/>
      <c r="LQV73" s="526"/>
      <c r="LQW73" s="526"/>
      <c r="LQX73" s="526"/>
      <c r="LQY73" s="526"/>
      <c r="LQZ73" s="526"/>
      <c r="LRA73" s="526"/>
      <c r="LRB73" s="526"/>
      <c r="LRC73" s="526"/>
      <c r="LRD73" s="526"/>
      <c r="LRE73" s="526"/>
      <c r="LRF73" s="526"/>
      <c r="LRG73" s="526"/>
      <c r="LRH73" s="526"/>
      <c r="LRI73" s="526"/>
      <c r="LRJ73" s="526"/>
      <c r="LRK73" s="526"/>
      <c r="LRL73" s="526"/>
      <c r="LRM73" s="526"/>
      <c r="LRN73" s="526"/>
      <c r="LRO73" s="526"/>
      <c r="LRP73" s="526"/>
      <c r="LRQ73" s="526"/>
      <c r="LRR73" s="526"/>
      <c r="LRS73" s="526"/>
      <c r="LRT73" s="526"/>
      <c r="LRU73" s="526"/>
      <c r="LRV73" s="526"/>
      <c r="LRW73" s="526"/>
      <c r="LRX73" s="526"/>
      <c r="LRY73" s="526"/>
      <c r="LRZ73" s="526"/>
      <c r="LSA73" s="526"/>
      <c r="LSB73" s="526"/>
      <c r="LSC73" s="526"/>
      <c r="LSD73" s="526"/>
      <c r="LSE73" s="526"/>
      <c r="LSF73" s="526"/>
      <c r="LSG73" s="526"/>
      <c r="LSH73" s="526"/>
      <c r="LSI73" s="526"/>
      <c r="LSJ73" s="526"/>
      <c r="LSK73" s="526"/>
      <c r="LSL73" s="526"/>
      <c r="LSM73" s="526"/>
      <c r="LSN73" s="526"/>
      <c r="LSO73" s="526"/>
      <c r="LSP73" s="526"/>
      <c r="LSQ73" s="526"/>
      <c r="LSR73" s="526"/>
      <c r="LSS73" s="526"/>
      <c r="LST73" s="526"/>
      <c r="LSU73" s="526"/>
      <c r="LSV73" s="526"/>
      <c r="LSW73" s="526"/>
      <c r="LSX73" s="526"/>
      <c r="LSY73" s="526"/>
      <c r="LSZ73" s="526"/>
      <c r="LTA73" s="526"/>
      <c r="LTB73" s="526"/>
      <c r="LTC73" s="526"/>
      <c r="LTD73" s="526"/>
      <c r="LTE73" s="526"/>
      <c r="LTF73" s="526"/>
      <c r="LTG73" s="526"/>
      <c r="LTH73" s="526"/>
      <c r="LTI73" s="526"/>
      <c r="LTJ73" s="526"/>
      <c r="LTK73" s="526"/>
      <c r="LTL73" s="526"/>
      <c r="LTM73" s="526"/>
      <c r="LTN73" s="526"/>
      <c r="LTO73" s="526"/>
      <c r="LTP73" s="526"/>
      <c r="LTQ73" s="526"/>
      <c r="LTR73" s="526"/>
      <c r="LTS73" s="526"/>
      <c r="LTT73" s="526"/>
      <c r="LTU73" s="526"/>
      <c r="LTV73" s="526"/>
      <c r="LTW73" s="526"/>
      <c r="LTX73" s="526"/>
      <c r="LTY73" s="526"/>
      <c r="LTZ73" s="526"/>
      <c r="LUA73" s="526"/>
      <c r="LUB73" s="526"/>
      <c r="LUC73" s="526"/>
      <c r="LUD73" s="526"/>
      <c r="LUE73" s="526"/>
      <c r="LUF73" s="526"/>
      <c r="LUG73" s="526"/>
      <c r="LUH73" s="526"/>
      <c r="LUI73" s="526"/>
      <c r="LUJ73" s="526"/>
      <c r="LUK73" s="526"/>
      <c r="LUL73" s="526"/>
      <c r="LUM73" s="526"/>
      <c r="LUN73" s="526"/>
      <c r="LUO73" s="526"/>
      <c r="LUP73" s="526"/>
      <c r="LUQ73" s="526"/>
      <c r="LUR73" s="526"/>
      <c r="LUS73" s="526"/>
      <c r="LUT73" s="526"/>
      <c r="LUU73" s="526"/>
      <c r="LUV73" s="526"/>
      <c r="LUW73" s="526"/>
      <c r="LUX73" s="526"/>
      <c r="LUY73" s="526"/>
      <c r="LUZ73" s="526"/>
      <c r="LVA73" s="526"/>
      <c r="LVB73" s="526"/>
      <c r="LVC73" s="526"/>
      <c r="LVD73" s="526"/>
      <c r="LVE73" s="526"/>
      <c r="LVF73" s="526"/>
      <c r="LVG73" s="526"/>
      <c r="LVH73" s="526"/>
      <c r="LVI73" s="526"/>
      <c r="LVJ73" s="526"/>
      <c r="LVK73" s="526"/>
      <c r="LVL73" s="526"/>
      <c r="LVM73" s="526"/>
      <c r="LVN73" s="526"/>
      <c r="LVO73" s="526"/>
      <c r="LVP73" s="526"/>
      <c r="LVQ73" s="526"/>
      <c r="LVR73" s="526"/>
      <c r="LVS73" s="526"/>
      <c r="LVT73" s="526"/>
      <c r="LVU73" s="526"/>
      <c r="LVV73" s="526"/>
      <c r="LVW73" s="526"/>
      <c r="LVX73" s="526"/>
      <c r="LVY73" s="526"/>
      <c r="LVZ73" s="526"/>
      <c r="LWA73" s="526"/>
      <c r="LWB73" s="526"/>
      <c r="LWC73" s="526"/>
      <c r="LWD73" s="526"/>
      <c r="LWE73" s="526"/>
      <c r="LWF73" s="526"/>
      <c r="LWG73" s="526"/>
      <c r="LWH73" s="526"/>
      <c r="LWI73" s="526"/>
      <c r="LWJ73" s="526"/>
      <c r="LWK73" s="526"/>
      <c r="LWL73" s="526"/>
      <c r="LWM73" s="526"/>
      <c r="LWN73" s="526"/>
      <c r="LWO73" s="526"/>
      <c r="LWP73" s="526"/>
      <c r="LWQ73" s="526"/>
      <c r="LWR73" s="526"/>
      <c r="LWS73" s="526"/>
      <c r="LWT73" s="526"/>
      <c r="LWU73" s="526"/>
      <c r="LWV73" s="526"/>
      <c r="LWW73" s="526"/>
      <c r="LWX73" s="526"/>
      <c r="LWY73" s="526"/>
      <c r="LWZ73" s="526"/>
      <c r="LXA73" s="526"/>
      <c r="LXB73" s="526"/>
      <c r="LXC73" s="526"/>
      <c r="LXD73" s="526"/>
      <c r="LXE73" s="526"/>
      <c r="LXF73" s="526"/>
      <c r="LXG73" s="526"/>
      <c r="LXH73" s="526"/>
      <c r="LXI73" s="526"/>
      <c r="LXJ73" s="526"/>
      <c r="LXK73" s="526"/>
      <c r="LXL73" s="526"/>
      <c r="LXM73" s="526"/>
      <c r="LXN73" s="526"/>
      <c r="LXO73" s="526"/>
      <c r="LXP73" s="526"/>
      <c r="LXQ73" s="526"/>
      <c r="LXR73" s="526"/>
      <c r="LXS73" s="526"/>
      <c r="LXT73" s="526"/>
      <c r="LXU73" s="526"/>
      <c r="LXV73" s="526"/>
      <c r="LXW73" s="526"/>
      <c r="LXX73" s="526"/>
      <c r="LXY73" s="526"/>
      <c r="LXZ73" s="526"/>
      <c r="LYA73" s="526"/>
      <c r="LYB73" s="526"/>
      <c r="LYC73" s="526"/>
      <c r="LYD73" s="526"/>
      <c r="LYE73" s="526"/>
      <c r="LYF73" s="526"/>
      <c r="LYG73" s="526"/>
      <c r="LYH73" s="526"/>
      <c r="LYI73" s="526"/>
      <c r="LYJ73" s="526"/>
      <c r="LYK73" s="526"/>
      <c r="LYL73" s="526"/>
      <c r="LYM73" s="526"/>
      <c r="LYN73" s="526"/>
      <c r="LYO73" s="526"/>
      <c r="LYP73" s="526"/>
      <c r="LYQ73" s="526"/>
      <c r="LYR73" s="526"/>
      <c r="LYS73" s="526"/>
      <c r="LYT73" s="526"/>
      <c r="LYU73" s="526"/>
      <c r="LYV73" s="526"/>
      <c r="LYW73" s="526"/>
      <c r="LYX73" s="526"/>
      <c r="LYY73" s="526"/>
      <c r="LYZ73" s="526"/>
      <c r="LZA73" s="526"/>
      <c r="LZB73" s="526"/>
      <c r="LZC73" s="526"/>
      <c r="LZD73" s="526"/>
      <c r="LZE73" s="526"/>
      <c r="LZF73" s="526"/>
      <c r="LZG73" s="526"/>
      <c r="LZH73" s="526"/>
      <c r="LZI73" s="526"/>
      <c r="LZJ73" s="526"/>
      <c r="LZK73" s="526"/>
      <c r="LZL73" s="526"/>
      <c r="LZM73" s="526"/>
      <c r="LZN73" s="526"/>
      <c r="LZO73" s="526"/>
      <c r="LZP73" s="526"/>
      <c r="LZQ73" s="526"/>
      <c r="LZR73" s="526"/>
      <c r="LZS73" s="526"/>
      <c r="LZT73" s="526"/>
      <c r="LZU73" s="526"/>
      <c r="LZV73" s="526"/>
      <c r="LZW73" s="526"/>
      <c r="LZX73" s="526"/>
      <c r="LZY73" s="526"/>
      <c r="LZZ73" s="526"/>
      <c r="MAA73" s="526"/>
      <c r="MAB73" s="526"/>
      <c r="MAC73" s="526"/>
      <c r="MAD73" s="526"/>
      <c r="MAE73" s="526"/>
      <c r="MAF73" s="526"/>
      <c r="MAG73" s="526"/>
      <c r="MAH73" s="526"/>
      <c r="MAI73" s="526"/>
      <c r="MAJ73" s="526"/>
      <c r="MAK73" s="526"/>
      <c r="MAL73" s="526"/>
      <c r="MAM73" s="526"/>
      <c r="MAN73" s="526"/>
      <c r="MAO73" s="526"/>
      <c r="MAP73" s="526"/>
      <c r="MAQ73" s="526"/>
      <c r="MAR73" s="526"/>
      <c r="MAS73" s="526"/>
      <c r="MAT73" s="526"/>
      <c r="MAU73" s="526"/>
      <c r="MAV73" s="526"/>
      <c r="MAW73" s="526"/>
      <c r="MAX73" s="526"/>
      <c r="MAY73" s="526"/>
      <c r="MAZ73" s="526"/>
      <c r="MBA73" s="526"/>
      <c r="MBB73" s="526"/>
      <c r="MBC73" s="526"/>
      <c r="MBD73" s="526"/>
      <c r="MBE73" s="526"/>
      <c r="MBF73" s="526"/>
      <c r="MBG73" s="526"/>
      <c r="MBH73" s="526"/>
      <c r="MBI73" s="526"/>
      <c r="MBJ73" s="526"/>
      <c r="MBK73" s="526"/>
      <c r="MBL73" s="526"/>
      <c r="MBM73" s="526"/>
      <c r="MBN73" s="526"/>
      <c r="MBO73" s="526"/>
      <c r="MBP73" s="526"/>
      <c r="MBQ73" s="526"/>
      <c r="MBR73" s="526"/>
      <c r="MBS73" s="526"/>
      <c r="MBT73" s="526"/>
      <c r="MBU73" s="526"/>
      <c r="MBV73" s="526"/>
      <c r="MBW73" s="526"/>
      <c r="MBX73" s="526"/>
      <c r="MBY73" s="526"/>
      <c r="MBZ73" s="526"/>
      <c r="MCA73" s="526"/>
      <c r="MCB73" s="526"/>
      <c r="MCC73" s="526"/>
      <c r="MCD73" s="526"/>
      <c r="MCE73" s="526"/>
      <c r="MCF73" s="526"/>
      <c r="MCG73" s="526"/>
      <c r="MCH73" s="526"/>
      <c r="MCI73" s="526"/>
      <c r="MCJ73" s="526"/>
      <c r="MCK73" s="526"/>
      <c r="MCL73" s="526"/>
      <c r="MCM73" s="526"/>
      <c r="MCN73" s="526"/>
      <c r="MCO73" s="526"/>
      <c r="MCP73" s="526"/>
      <c r="MCQ73" s="526"/>
      <c r="MCR73" s="526"/>
      <c r="MCS73" s="526"/>
      <c r="MCT73" s="526"/>
      <c r="MCU73" s="526"/>
      <c r="MCV73" s="526"/>
      <c r="MCW73" s="526"/>
      <c r="MCX73" s="526"/>
      <c r="MCY73" s="526"/>
      <c r="MCZ73" s="526"/>
      <c r="MDA73" s="526"/>
      <c r="MDB73" s="526"/>
      <c r="MDC73" s="526"/>
      <c r="MDD73" s="526"/>
      <c r="MDE73" s="526"/>
      <c r="MDF73" s="526"/>
      <c r="MDG73" s="526"/>
      <c r="MDH73" s="526"/>
      <c r="MDI73" s="526"/>
      <c r="MDJ73" s="526"/>
      <c r="MDK73" s="526"/>
      <c r="MDL73" s="526"/>
      <c r="MDM73" s="526"/>
      <c r="MDN73" s="526"/>
      <c r="MDO73" s="526"/>
      <c r="MDP73" s="526"/>
      <c r="MDQ73" s="526"/>
      <c r="MDR73" s="526"/>
      <c r="MDS73" s="526"/>
      <c r="MDT73" s="526"/>
      <c r="MDU73" s="526"/>
      <c r="MDV73" s="526"/>
      <c r="MDW73" s="526"/>
      <c r="MDX73" s="526"/>
      <c r="MDY73" s="526"/>
      <c r="MDZ73" s="526"/>
      <c r="MEA73" s="526"/>
      <c r="MEB73" s="526"/>
      <c r="MEC73" s="526"/>
      <c r="MED73" s="526"/>
      <c r="MEE73" s="526"/>
      <c r="MEF73" s="526"/>
      <c r="MEG73" s="526"/>
      <c r="MEH73" s="526"/>
      <c r="MEI73" s="526"/>
      <c r="MEJ73" s="526"/>
      <c r="MEK73" s="526"/>
      <c r="MEL73" s="526"/>
      <c r="MEM73" s="526"/>
      <c r="MEN73" s="526"/>
      <c r="MEO73" s="526"/>
      <c r="MEP73" s="526"/>
      <c r="MEQ73" s="526"/>
      <c r="MER73" s="526"/>
      <c r="MES73" s="526"/>
      <c r="MET73" s="526"/>
      <c r="MEU73" s="526"/>
      <c r="MEV73" s="526"/>
      <c r="MEW73" s="526"/>
      <c r="MEX73" s="526"/>
      <c r="MEY73" s="526"/>
      <c r="MEZ73" s="526"/>
      <c r="MFA73" s="526"/>
      <c r="MFB73" s="526"/>
      <c r="MFC73" s="526"/>
      <c r="MFD73" s="526"/>
      <c r="MFE73" s="526"/>
      <c r="MFF73" s="526"/>
      <c r="MFG73" s="526"/>
      <c r="MFH73" s="526"/>
      <c r="MFI73" s="526"/>
      <c r="MFJ73" s="526"/>
      <c r="MFK73" s="526"/>
      <c r="MFL73" s="526"/>
      <c r="MFM73" s="526"/>
      <c r="MFN73" s="526"/>
      <c r="MFO73" s="526"/>
      <c r="MFP73" s="526"/>
      <c r="MFQ73" s="526"/>
      <c r="MFR73" s="526"/>
      <c r="MFS73" s="526"/>
      <c r="MFT73" s="526"/>
      <c r="MFU73" s="526"/>
      <c r="MFV73" s="526"/>
      <c r="MFW73" s="526"/>
      <c r="MFX73" s="526"/>
      <c r="MFY73" s="526"/>
      <c r="MFZ73" s="526"/>
      <c r="MGA73" s="526"/>
      <c r="MGB73" s="526"/>
      <c r="MGC73" s="526"/>
      <c r="MGD73" s="526"/>
      <c r="MGE73" s="526"/>
      <c r="MGF73" s="526"/>
      <c r="MGG73" s="526"/>
      <c r="MGH73" s="526"/>
      <c r="MGI73" s="526"/>
      <c r="MGJ73" s="526"/>
      <c r="MGK73" s="526"/>
      <c r="MGL73" s="526"/>
      <c r="MGM73" s="526"/>
      <c r="MGN73" s="526"/>
      <c r="MGO73" s="526"/>
      <c r="MGP73" s="526"/>
      <c r="MGQ73" s="526"/>
      <c r="MGR73" s="526"/>
      <c r="MGS73" s="526"/>
      <c r="MGT73" s="526"/>
      <c r="MGU73" s="526"/>
      <c r="MGV73" s="526"/>
      <c r="MGW73" s="526"/>
      <c r="MGX73" s="526"/>
      <c r="MGY73" s="526"/>
      <c r="MGZ73" s="526"/>
      <c r="MHA73" s="526"/>
      <c r="MHB73" s="526"/>
      <c r="MHC73" s="526"/>
      <c r="MHD73" s="526"/>
      <c r="MHE73" s="526"/>
      <c r="MHF73" s="526"/>
      <c r="MHG73" s="526"/>
      <c r="MHH73" s="526"/>
      <c r="MHI73" s="526"/>
      <c r="MHJ73" s="526"/>
      <c r="MHK73" s="526"/>
      <c r="MHL73" s="526"/>
      <c r="MHM73" s="526"/>
      <c r="MHN73" s="526"/>
      <c r="MHO73" s="526"/>
      <c r="MHP73" s="526"/>
      <c r="MHQ73" s="526"/>
      <c r="MHR73" s="526"/>
      <c r="MHS73" s="526"/>
      <c r="MHT73" s="526"/>
      <c r="MHU73" s="526"/>
      <c r="MHV73" s="526"/>
      <c r="MHW73" s="526"/>
      <c r="MHX73" s="526"/>
      <c r="MHY73" s="526"/>
      <c r="MHZ73" s="526"/>
      <c r="MIA73" s="526"/>
      <c r="MIB73" s="526"/>
      <c r="MIC73" s="526"/>
      <c r="MID73" s="526"/>
      <c r="MIE73" s="526"/>
      <c r="MIF73" s="526"/>
      <c r="MIG73" s="526"/>
      <c r="MIH73" s="526"/>
      <c r="MII73" s="526"/>
      <c r="MIJ73" s="526"/>
      <c r="MIK73" s="526"/>
      <c r="MIL73" s="526"/>
      <c r="MIM73" s="526"/>
      <c r="MIN73" s="526"/>
      <c r="MIO73" s="526"/>
      <c r="MIP73" s="526"/>
      <c r="MIQ73" s="526"/>
      <c r="MIR73" s="526"/>
      <c r="MIS73" s="526"/>
      <c r="MIT73" s="526"/>
      <c r="MIU73" s="526"/>
      <c r="MIV73" s="526"/>
      <c r="MIW73" s="526"/>
      <c r="MIX73" s="526"/>
      <c r="MIY73" s="526"/>
      <c r="MIZ73" s="526"/>
      <c r="MJA73" s="526"/>
      <c r="MJB73" s="526"/>
      <c r="MJC73" s="526"/>
      <c r="MJD73" s="526"/>
      <c r="MJE73" s="526"/>
      <c r="MJF73" s="526"/>
      <c r="MJG73" s="526"/>
      <c r="MJH73" s="526"/>
      <c r="MJI73" s="526"/>
      <c r="MJJ73" s="526"/>
      <c r="MJK73" s="526"/>
      <c r="MJL73" s="526"/>
      <c r="MJM73" s="526"/>
      <c r="MJN73" s="526"/>
      <c r="MJO73" s="526"/>
      <c r="MJP73" s="526"/>
      <c r="MJQ73" s="526"/>
      <c r="MJR73" s="526"/>
      <c r="MJS73" s="526"/>
      <c r="MJT73" s="526"/>
      <c r="MJU73" s="526"/>
      <c r="MJV73" s="526"/>
      <c r="MJW73" s="526"/>
      <c r="MJX73" s="526"/>
      <c r="MJY73" s="526"/>
      <c r="MJZ73" s="526"/>
      <c r="MKA73" s="526"/>
      <c r="MKB73" s="526"/>
      <c r="MKC73" s="526"/>
      <c r="MKD73" s="526"/>
      <c r="MKE73" s="526"/>
      <c r="MKF73" s="526"/>
      <c r="MKG73" s="526"/>
      <c r="MKH73" s="526"/>
      <c r="MKI73" s="526"/>
      <c r="MKJ73" s="526"/>
      <c r="MKK73" s="526"/>
      <c r="MKL73" s="526"/>
      <c r="MKM73" s="526"/>
      <c r="MKN73" s="526"/>
      <c r="MKO73" s="526"/>
      <c r="MKP73" s="526"/>
      <c r="MKQ73" s="526"/>
      <c r="MKR73" s="526"/>
      <c r="MKS73" s="526"/>
      <c r="MKT73" s="526"/>
      <c r="MKU73" s="526"/>
      <c r="MKV73" s="526"/>
      <c r="MKW73" s="526"/>
      <c r="MKX73" s="526"/>
      <c r="MKY73" s="526"/>
      <c r="MKZ73" s="526"/>
      <c r="MLA73" s="526"/>
      <c r="MLB73" s="526"/>
      <c r="MLC73" s="526"/>
      <c r="MLD73" s="526"/>
      <c r="MLE73" s="526"/>
      <c r="MLF73" s="526"/>
      <c r="MLG73" s="526"/>
      <c r="MLH73" s="526"/>
      <c r="MLI73" s="526"/>
      <c r="MLJ73" s="526"/>
      <c r="MLK73" s="526"/>
      <c r="MLL73" s="526"/>
      <c r="MLM73" s="526"/>
      <c r="MLN73" s="526"/>
      <c r="MLO73" s="526"/>
      <c r="MLP73" s="526"/>
      <c r="MLQ73" s="526"/>
      <c r="MLR73" s="526"/>
      <c r="MLS73" s="526"/>
      <c r="MLT73" s="526"/>
      <c r="MLU73" s="526"/>
      <c r="MLV73" s="526"/>
      <c r="MLW73" s="526"/>
      <c r="MLX73" s="526"/>
      <c r="MLY73" s="526"/>
      <c r="MLZ73" s="526"/>
      <c r="MMA73" s="526"/>
      <c r="MMB73" s="526"/>
      <c r="MMC73" s="526"/>
      <c r="MMD73" s="526"/>
      <c r="MME73" s="526"/>
      <c r="MMF73" s="526"/>
      <c r="MMG73" s="526"/>
      <c r="MMH73" s="526"/>
      <c r="MMI73" s="526"/>
      <c r="MMJ73" s="526"/>
      <c r="MMK73" s="526"/>
      <c r="MML73" s="526"/>
      <c r="MMM73" s="526"/>
      <c r="MMN73" s="526"/>
      <c r="MMO73" s="526"/>
      <c r="MMP73" s="526"/>
      <c r="MMQ73" s="526"/>
      <c r="MMR73" s="526"/>
      <c r="MMS73" s="526"/>
      <c r="MMT73" s="526"/>
      <c r="MMU73" s="526"/>
      <c r="MMV73" s="526"/>
      <c r="MMW73" s="526"/>
      <c r="MMX73" s="526"/>
      <c r="MMY73" s="526"/>
      <c r="MMZ73" s="526"/>
      <c r="MNA73" s="526"/>
      <c r="MNB73" s="526"/>
      <c r="MNC73" s="526"/>
      <c r="MND73" s="526"/>
      <c r="MNE73" s="526"/>
      <c r="MNF73" s="526"/>
      <c r="MNG73" s="526"/>
      <c r="MNH73" s="526"/>
      <c r="MNI73" s="526"/>
      <c r="MNJ73" s="526"/>
      <c r="MNK73" s="526"/>
      <c r="MNL73" s="526"/>
      <c r="MNM73" s="526"/>
      <c r="MNN73" s="526"/>
      <c r="MNO73" s="526"/>
      <c r="MNP73" s="526"/>
      <c r="MNQ73" s="526"/>
      <c r="MNR73" s="526"/>
      <c r="MNS73" s="526"/>
      <c r="MNT73" s="526"/>
      <c r="MNU73" s="526"/>
      <c r="MNV73" s="526"/>
      <c r="MNW73" s="526"/>
      <c r="MNX73" s="526"/>
      <c r="MNY73" s="526"/>
      <c r="MNZ73" s="526"/>
      <c r="MOA73" s="526"/>
      <c r="MOB73" s="526"/>
      <c r="MOC73" s="526"/>
      <c r="MOD73" s="526"/>
      <c r="MOE73" s="526"/>
      <c r="MOF73" s="526"/>
      <c r="MOG73" s="526"/>
      <c r="MOH73" s="526"/>
      <c r="MOI73" s="526"/>
      <c r="MOJ73" s="526"/>
      <c r="MOK73" s="526"/>
      <c r="MOL73" s="526"/>
      <c r="MOM73" s="526"/>
      <c r="MON73" s="526"/>
      <c r="MOO73" s="526"/>
      <c r="MOP73" s="526"/>
      <c r="MOQ73" s="526"/>
      <c r="MOR73" s="526"/>
      <c r="MOS73" s="526"/>
      <c r="MOT73" s="526"/>
      <c r="MOU73" s="526"/>
      <c r="MOV73" s="526"/>
      <c r="MOW73" s="526"/>
      <c r="MOX73" s="526"/>
      <c r="MOY73" s="526"/>
      <c r="MOZ73" s="526"/>
      <c r="MPA73" s="526"/>
      <c r="MPB73" s="526"/>
      <c r="MPC73" s="526"/>
      <c r="MPD73" s="526"/>
      <c r="MPE73" s="526"/>
      <c r="MPF73" s="526"/>
      <c r="MPG73" s="526"/>
      <c r="MPH73" s="526"/>
      <c r="MPI73" s="526"/>
      <c r="MPJ73" s="526"/>
      <c r="MPK73" s="526"/>
      <c r="MPL73" s="526"/>
      <c r="MPM73" s="526"/>
      <c r="MPN73" s="526"/>
      <c r="MPO73" s="526"/>
      <c r="MPP73" s="526"/>
      <c r="MPQ73" s="526"/>
      <c r="MPR73" s="526"/>
      <c r="MPS73" s="526"/>
      <c r="MPT73" s="526"/>
      <c r="MPU73" s="526"/>
      <c r="MPV73" s="526"/>
      <c r="MPW73" s="526"/>
      <c r="MPX73" s="526"/>
      <c r="MPY73" s="526"/>
      <c r="MPZ73" s="526"/>
      <c r="MQA73" s="526"/>
      <c r="MQB73" s="526"/>
      <c r="MQC73" s="526"/>
      <c r="MQD73" s="526"/>
      <c r="MQE73" s="526"/>
      <c r="MQF73" s="526"/>
      <c r="MQG73" s="526"/>
      <c r="MQH73" s="526"/>
      <c r="MQI73" s="526"/>
      <c r="MQJ73" s="526"/>
      <c r="MQK73" s="526"/>
      <c r="MQL73" s="526"/>
      <c r="MQM73" s="526"/>
      <c r="MQN73" s="526"/>
      <c r="MQO73" s="526"/>
      <c r="MQP73" s="526"/>
      <c r="MQQ73" s="526"/>
      <c r="MQR73" s="526"/>
      <c r="MQS73" s="526"/>
      <c r="MQT73" s="526"/>
      <c r="MQU73" s="526"/>
      <c r="MQV73" s="526"/>
      <c r="MQW73" s="526"/>
      <c r="MQX73" s="526"/>
      <c r="MQY73" s="526"/>
      <c r="MQZ73" s="526"/>
      <c r="MRA73" s="526"/>
      <c r="MRB73" s="526"/>
      <c r="MRC73" s="526"/>
      <c r="MRD73" s="526"/>
      <c r="MRE73" s="526"/>
      <c r="MRF73" s="526"/>
      <c r="MRG73" s="526"/>
      <c r="MRH73" s="526"/>
      <c r="MRI73" s="526"/>
      <c r="MRJ73" s="526"/>
      <c r="MRK73" s="526"/>
      <c r="MRL73" s="526"/>
      <c r="MRM73" s="526"/>
      <c r="MRN73" s="526"/>
      <c r="MRO73" s="526"/>
      <c r="MRP73" s="526"/>
      <c r="MRQ73" s="526"/>
      <c r="MRR73" s="526"/>
      <c r="MRS73" s="526"/>
      <c r="MRT73" s="526"/>
      <c r="MRU73" s="526"/>
      <c r="MRV73" s="526"/>
      <c r="MRW73" s="526"/>
      <c r="MRX73" s="526"/>
      <c r="MRY73" s="526"/>
      <c r="MRZ73" s="526"/>
      <c r="MSA73" s="526"/>
      <c r="MSB73" s="526"/>
      <c r="MSC73" s="526"/>
      <c r="MSD73" s="526"/>
      <c r="MSE73" s="526"/>
      <c r="MSF73" s="526"/>
      <c r="MSG73" s="526"/>
      <c r="MSH73" s="526"/>
      <c r="MSI73" s="526"/>
      <c r="MSJ73" s="526"/>
      <c r="MSK73" s="526"/>
      <c r="MSL73" s="526"/>
      <c r="MSM73" s="526"/>
      <c r="MSN73" s="526"/>
      <c r="MSO73" s="526"/>
      <c r="MSP73" s="526"/>
      <c r="MSQ73" s="526"/>
      <c r="MSR73" s="526"/>
      <c r="MSS73" s="526"/>
      <c r="MST73" s="526"/>
      <c r="MSU73" s="526"/>
      <c r="MSV73" s="526"/>
      <c r="MSW73" s="526"/>
      <c r="MSX73" s="526"/>
      <c r="MSY73" s="526"/>
      <c r="MSZ73" s="526"/>
      <c r="MTA73" s="526"/>
      <c r="MTB73" s="526"/>
      <c r="MTC73" s="526"/>
      <c r="MTD73" s="526"/>
      <c r="MTE73" s="526"/>
      <c r="MTF73" s="526"/>
      <c r="MTG73" s="526"/>
      <c r="MTH73" s="526"/>
      <c r="MTI73" s="526"/>
      <c r="MTJ73" s="526"/>
      <c r="MTK73" s="526"/>
      <c r="MTL73" s="526"/>
      <c r="MTM73" s="526"/>
      <c r="MTN73" s="526"/>
      <c r="MTO73" s="526"/>
      <c r="MTP73" s="526"/>
      <c r="MTQ73" s="526"/>
      <c r="MTR73" s="526"/>
      <c r="MTS73" s="526"/>
      <c r="MTT73" s="526"/>
      <c r="MTU73" s="526"/>
      <c r="MTV73" s="526"/>
      <c r="MTW73" s="526"/>
      <c r="MTX73" s="526"/>
      <c r="MTY73" s="526"/>
      <c r="MTZ73" s="526"/>
      <c r="MUA73" s="526"/>
      <c r="MUB73" s="526"/>
      <c r="MUC73" s="526"/>
      <c r="MUD73" s="526"/>
      <c r="MUE73" s="526"/>
      <c r="MUF73" s="526"/>
      <c r="MUG73" s="526"/>
      <c r="MUH73" s="526"/>
      <c r="MUI73" s="526"/>
      <c r="MUJ73" s="526"/>
      <c r="MUK73" s="526"/>
      <c r="MUL73" s="526"/>
      <c r="MUM73" s="526"/>
      <c r="MUN73" s="526"/>
      <c r="MUO73" s="526"/>
      <c r="MUP73" s="526"/>
      <c r="MUQ73" s="526"/>
      <c r="MUR73" s="526"/>
      <c r="MUS73" s="526"/>
      <c r="MUT73" s="526"/>
      <c r="MUU73" s="526"/>
      <c r="MUV73" s="526"/>
      <c r="MUW73" s="526"/>
      <c r="MUX73" s="526"/>
      <c r="MUY73" s="526"/>
      <c r="MUZ73" s="526"/>
      <c r="MVA73" s="526"/>
      <c r="MVB73" s="526"/>
      <c r="MVC73" s="526"/>
      <c r="MVD73" s="526"/>
      <c r="MVE73" s="526"/>
      <c r="MVF73" s="526"/>
      <c r="MVG73" s="526"/>
      <c r="MVH73" s="526"/>
      <c r="MVI73" s="526"/>
      <c r="MVJ73" s="526"/>
      <c r="MVK73" s="526"/>
      <c r="MVL73" s="526"/>
      <c r="MVM73" s="526"/>
      <c r="MVN73" s="526"/>
      <c r="MVO73" s="526"/>
      <c r="MVP73" s="526"/>
      <c r="MVQ73" s="526"/>
      <c r="MVR73" s="526"/>
      <c r="MVS73" s="526"/>
      <c r="MVT73" s="526"/>
      <c r="MVU73" s="526"/>
      <c r="MVV73" s="526"/>
      <c r="MVW73" s="526"/>
      <c r="MVX73" s="526"/>
      <c r="MVY73" s="526"/>
      <c r="MVZ73" s="526"/>
      <c r="MWA73" s="526"/>
      <c r="MWB73" s="526"/>
      <c r="MWC73" s="526"/>
      <c r="MWD73" s="526"/>
      <c r="MWE73" s="526"/>
      <c r="MWF73" s="526"/>
      <c r="MWG73" s="526"/>
      <c r="MWH73" s="526"/>
      <c r="MWI73" s="526"/>
      <c r="MWJ73" s="526"/>
      <c r="MWK73" s="526"/>
      <c r="MWL73" s="526"/>
      <c r="MWM73" s="526"/>
      <c r="MWN73" s="526"/>
      <c r="MWO73" s="526"/>
      <c r="MWP73" s="526"/>
      <c r="MWQ73" s="526"/>
      <c r="MWR73" s="526"/>
      <c r="MWS73" s="526"/>
      <c r="MWT73" s="526"/>
      <c r="MWU73" s="526"/>
      <c r="MWV73" s="526"/>
      <c r="MWW73" s="526"/>
      <c r="MWX73" s="526"/>
      <c r="MWY73" s="526"/>
      <c r="MWZ73" s="526"/>
      <c r="MXA73" s="526"/>
      <c r="MXB73" s="526"/>
      <c r="MXC73" s="526"/>
      <c r="MXD73" s="526"/>
      <c r="MXE73" s="526"/>
      <c r="MXF73" s="526"/>
      <c r="MXG73" s="526"/>
      <c r="MXH73" s="526"/>
      <c r="MXI73" s="526"/>
      <c r="MXJ73" s="526"/>
      <c r="MXK73" s="526"/>
      <c r="MXL73" s="526"/>
      <c r="MXM73" s="526"/>
      <c r="MXN73" s="526"/>
      <c r="MXO73" s="526"/>
      <c r="MXP73" s="526"/>
      <c r="MXQ73" s="526"/>
      <c r="MXR73" s="526"/>
      <c r="MXS73" s="526"/>
      <c r="MXT73" s="526"/>
      <c r="MXU73" s="526"/>
      <c r="MXV73" s="526"/>
      <c r="MXW73" s="526"/>
      <c r="MXX73" s="526"/>
      <c r="MXY73" s="526"/>
      <c r="MXZ73" s="526"/>
      <c r="MYA73" s="526"/>
      <c r="MYB73" s="526"/>
      <c r="MYC73" s="526"/>
      <c r="MYD73" s="526"/>
      <c r="MYE73" s="526"/>
      <c r="MYF73" s="526"/>
      <c r="MYG73" s="526"/>
      <c r="MYH73" s="526"/>
      <c r="MYI73" s="526"/>
      <c r="MYJ73" s="526"/>
      <c r="MYK73" s="526"/>
      <c r="MYL73" s="526"/>
      <c r="MYM73" s="526"/>
      <c r="MYN73" s="526"/>
      <c r="MYO73" s="526"/>
      <c r="MYP73" s="526"/>
      <c r="MYQ73" s="526"/>
      <c r="MYR73" s="526"/>
      <c r="MYS73" s="526"/>
      <c r="MYT73" s="526"/>
      <c r="MYU73" s="526"/>
      <c r="MYV73" s="526"/>
      <c r="MYW73" s="526"/>
      <c r="MYX73" s="526"/>
      <c r="MYY73" s="526"/>
      <c r="MYZ73" s="526"/>
      <c r="MZA73" s="526"/>
      <c r="MZB73" s="526"/>
      <c r="MZC73" s="526"/>
      <c r="MZD73" s="526"/>
      <c r="MZE73" s="526"/>
      <c r="MZF73" s="526"/>
      <c r="MZG73" s="526"/>
      <c r="MZH73" s="526"/>
      <c r="MZI73" s="526"/>
      <c r="MZJ73" s="526"/>
      <c r="MZK73" s="526"/>
      <c r="MZL73" s="526"/>
      <c r="MZM73" s="526"/>
      <c r="MZN73" s="526"/>
      <c r="MZO73" s="526"/>
      <c r="MZP73" s="526"/>
      <c r="MZQ73" s="526"/>
      <c r="MZR73" s="526"/>
      <c r="MZS73" s="526"/>
      <c r="MZT73" s="526"/>
      <c r="MZU73" s="526"/>
      <c r="MZV73" s="526"/>
      <c r="MZW73" s="526"/>
      <c r="MZX73" s="526"/>
      <c r="MZY73" s="526"/>
      <c r="MZZ73" s="526"/>
      <c r="NAA73" s="526"/>
      <c r="NAB73" s="526"/>
      <c r="NAC73" s="526"/>
      <c r="NAD73" s="526"/>
      <c r="NAE73" s="526"/>
      <c r="NAF73" s="526"/>
      <c r="NAG73" s="526"/>
      <c r="NAH73" s="526"/>
      <c r="NAI73" s="526"/>
      <c r="NAJ73" s="526"/>
      <c r="NAK73" s="526"/>
      <c r="NAL73" s="526"/>
      <c r="NAM73" s="526"/>
      <c r="NAN73" s="526"/>
      <c r="NAO73" s="526"/>
      <c r="NAP73" s="526"/>
      <c r="NAQ73" s="526"/>
      <c r="NAR73" s="526"/>
      <c r="NAS73" s="526"/>
      <c r="NAT73" s="526"/>
      <c r="NAU73" s="526"/>
      <c r="NAV73" s="526"/>
      <c r="NAW73" s="526"/>
      <c r="NAX73" s="526"/>
      <c r="NAY73" s="526"/>
      <c r="NAZ73" s="526"/>
      <c r="NBA73" s="526"/>
      <c r="NBB73" s="526"/>
      <c r="NBC73" s="526"/>
      <c r="NBD73" s="526"/>
      <c r="NBE73" s="526"/>
      <c r="NBF73" s="526"/>
      <c r="NBG73" s="526"/>
      <c r="NBH73" s="526"/>
      <c r="NBI73" s="526"/>
      <c r="NBJ73" s="526"/>
      <c r="NBK73" s="526"/>
      <c r="NBL73" s="526"/>
      <c r="NBM73" s="526"/>
      <c r="NBN73" s="526"/>
      <c r="NBO73" s="526"/>
      <c r="NBP73" s="526"/>
      <c r="NBQ73" s="526"/>
      <c r="NBR73" s="526"/>
      <c r="NBS73" s="526"/>
      <c r="NBT73" s="526"/>
      <c r="NBU73" s="526"/>
      <c r="NBV73" s="526"/>
      <c r="NBW73" s="526"/>
      <c r="NBX73" s="526"/>
      <c r="NBY73" s="526"/>
      <c r="NBZ73" s="526"/>
      <c r="NCA73" s="526"/>
      <c r="NCB73" s="526"/>
      <c r="NCC73" s="526"/>
      <c r="NCD73" s="526"/>
      <c r="NCE73" s="526"/>
      <c r="NCF73" s="526"/>
      <c r="NCG73" s="526"/>
      <c r="NCH73" s="526"/>
      <c r="NCI73" s="526"/>
      <c r="NCJ73" s="526"/>
      <c r="NCK73" s="526"/>
      <c r="NCL73" s="526"/>
      <c r="NCM73" s="526"/>
      <c r="NCN73" s="526"/>
      <c r="NCO73" s="526"/>
      <c r="NCP73" s="526"/>
      <c r="NCQ73" s="526"/>
      <c r="NCR73" s="526"/>
      <c r="NCS73" s="526"/>
      <c r="NCT73" s="526"/>
      <c r="NCU73" s="526"/>
      <c r="NCV73" s="526"/>
      <c r="NCW73" s="526"/>
      <c r="NCX73" s="526"/>
      <c r="NCY73" s="526"/>
      <c r="NCZ73" s="526"/>
      <c r="NDA73" s="526"/>
      <c r="NDB73" s="526"/>
      <c r="NDC73" s="526"/>
      <c r="NDD73" s="526"/>
      <c r="NDE73" s="526"/>
      <c r="NDF73" s="526"/>
      <c r="NDG73" s="526"/>
      <c r="NDH73" s="526"/>
      <c r="NDI73" s="526"/>
      <c r="NDJ73" s="526"/>
      <c r="NDK73" s="526"/>
      <c r="NDL73" s="526"/>
      <c r="NDM73" s="526"/>
      <c r="NDN73" s="526"/>
      <c r="NDO73" s="526"/>
      <c r="NDP73" s="526"/>
      <c r="NDQ73" s="526"/>
      <c r="NDR73" s="526"/>
      <c r="NDS73" s="526"/>
      <c r="NDT73" s="526"/>
      <c r="NDU73" s="526"/>
      <c r="NDV73" s="526"/>
      <c r="NDW73" s="526"/>
      <c r="NDX73" s="526"/>
      <c r="NDY73" s="526"/>
      <c r="NDZ73" s="526"/>
      <c r="NEA73" s="526"/>
      <c r="NEB73" s="526"/>
      <c r="NEC73" s="526"/>
      <c r="NED73" s="526"/>
      <c r="NEE73" s="526"/>
      <c r="NEF73" s="526"/>
      <c r="NEG73" s="526"/>
      <c r="NEH73" s="526"/>
      <c r="NEI73" s="526"/>
      <c r="NEJ73" s="526"/>
      <c r="NEK73" s="526"/>
      <c r="NEL73" s="526"/>
      <c r="NEM73" s="526"/>
      <c r="NEN73" s="526"/>
      <c r="NEO73" s="526"/>
      <c r="NEP73" s="526"/>
      <c r="NEQ73" s="526"/>
      <c r="NER73" s="526"/>
      <c r="NES73" s="526"/>
      <c r="NET73" s="526"/>
      <c r="NEU73" s="526"/>
      <c r="NEV73" s="526"/>
      <c r="NEW73" s="526"/>
      <c r="NEX73" s="526"/>
      <c r="NEY73" s="526"/>
      <c r="NEZ73" s="526"/>
      <c r="NFA73" s="526"/>
      <c r="NFB73" s="526"/>
      <c r="NFC73" s="526"/>
      <c r="NFD73" s="526"/>
      <c r="NFE73" s="526"/>
      <c r="NFF73" s="526"/>
      <c r="NFG73" s="526"/>
      <c r="NFH73" s="526"/>
      <c r="NFI73" s="526"/>
      <c r="NFJ73" s="526"/>
      <c r="NFK73" s="526"/>
      <c r="NFL73" s="526"/>
      <c r="NFM73" s="526"/>
      <c r="NFN73" s="526"/>
      <c r="NFO73" s="526"/>
      <c r="NFP73" s="526"/>
      <c r="NFQ73" s="526"/>
      <c r="NFR73" s="526"/>
      <c r="NFS73" s="526"/>
      <c r="NFT73" s="526"/>
      <c r="NFU73" s="526"/>
      <c r="NFV73" s="526"/>
      <c r="NFW73" s="526"/>
      <c r="NFX73" s="526"/>
      <c r="NFY73" s="526"/>
      <c r="NFZ73" s="526"/>
      <c r="NGA73" s="526"/>
      <c r="NGB73" s="526"/>
      <c r="NGC73" s="526"/>
      <c r="NGD73" s="526"/>
      <c r="NGE73" s="526"/>
      <c r="NGF73" s="526"/>
      <c r="NGG73" s="526"/>
      <c r="NGH73" s="526"/>
      <c r="NGI73" s="526"/>
      <c r="NGJ73" s="526"/>
      <c r="NGK73" s="526"/>
      <c r="NGL73" s="526"/>
      <c r="NGM73" s="526"/>
      <c r="NGN73" s="526"/>
      <c r="NGO73" s="526"/>
      <c r="NGP73" s="526"/>
      <c r="NGQ73" s="526"/>
      <c r="NGR73" s="526"/>
      <c r="NGS73" s="526"/>
      <c r="NGT73" s="526"/>
      <c r="NGU73" s="526"/>
      <c r="NGV73" s="526"/>
      <c r="NGW73" s="526"/>
      <c r="NGX73" s="526"/>
      <c r="NGY73" s="526"/>
      <c r="NGZ73" s="526"/>
      <c r="NHA73" s="526"/>
      <c r="NHB73" s="526"/>
      <c r="NHC73" s="526"/>
      <c r="NHD73" s="526"/>
      <c r="NHE73" s="526"/>
      <c r="NHF73" s="526"/>
      <c r="NHG73" s="526"/>
      <c r="NHH73" s="526"/>
      <c r="NHI73" s="526"/>
      <c r="NHJ73" s="526"/>
      <c r="NHK73" s="526"/>
      <c r="NHL73" s="526"/>
      <c r="NHM73" s="526"/>
      <c r="NHN73" s="526"/>
      <c r="NHO73" s="526"/>
      <c r="NHP73" s="526"/>
      <c r="NHQ73" s="526"/>
      <c r="NHR73" s="526"/>
      <c r="NHS73" s="526"/>
      <c r="NHT73" s="526"/>
      <c r="NHU73" s="526"/>
      <c r="NHV73" s="526"/>
      <c r="NHW73" s="526"/>
      <c r="NHX73" s="526"/>
      <c r="NHY73" s="526"/>
      <c r="NHZ73" s="526"/>
      <c r="NIA73" s="526"/>
      <c r="NIB73" s="526"/>
      <c r="NIC73" s="526"/>
      <c r="NID73" s="526"/>
      <c r="NIE73" s="526"/>
      <c r="NIF73" s="526"/>
      <c r="NIG73" s="526"/>
      <c r="NIH73" s="526"/>
      <c r="NII73" s="526"/>
      <c r="NIJ73" s="526"/>
      <c r="NIK73" s="526"/>
      <c r="NIL73" s="526"/>
      <c r="NIM73" s="526"/>
      <c r="NIN73" s="526"/>
      <c r="NIO73" s="526"/>
      <c r="NIP73" s="526"/>
      <c r="NIQ73" s="526"/>
      <c r="NIR73" s="526"/>
      <c r="NIS73" s="526"/>
      <c r="NIT73" s="526"/>
      <c r="NIU73" s="526"/>
      <c r="NIV73" s="526"/>
      <c r="NIW73" s="526"/>
      <c r="NIX73" s="526"/>
      <c r="NIY73" s="526"/>
      <c r="NIZ73" s="526"/>
      <c r="NJA73" s="526"/>
      <c r="NJB73" s="526"/>
      <c r="NJC73" s="526"/>
      <c r="NJD73" s="526"/>
      <c r="NJE73" s="526"/>
      <c r="NJF73" s="526"/>
      <c r="NJG73" s="526"/>
      <c r="NJH73" s="526"/>
      <c r="NJI73" s="526"/>
      <c r="NJJ73" s="526"/>
      <c r="NJK73" s="526"/>
      <c r="NJL73" s="526"/>
      <c r="NJM73" s="526"/>
      <c r="NJN73" s="526"/>
      <c r="NJO73" s="526"/>
      <c r="NJP73" s="526"/>
      <c r="NJQ73" s="526"/>
      <c r="NJR73" s="526"/>
      <c r="NJS73" s="526"/>
      <c r="NJT73" s="526"/>
      <c r="NJU73" s="526"/>
      <c r="NJV73" s="526"/>
      <c r="NJW73" s="526"/>
      <c r="NJX73" s="526"/>
      <c r="NJY73" s="526"/>
      <c r="NJZ73" s="526"/>
      <c r="NKA73" s="526"/>
      <c r="NKB73" s="526"/>
      <c r="NKC73" s="526"/>
      <c r="NKD73" s="526"/>
      <c r="NKE73" s="526"/>
      <c r="NKF73" s="526"/>
      <c r="NKG73" s="526"/>
      <c r="NKH73" s="526"/>
      <c r="NKI73" s="526"/>
      <c r="NKJ73" s="526"/>
      <c r="NKK73" s="526"/>
      <c r="NKL73" s="526"/>
      <c r="NKM73" s="526"/>
      <c r="NKN73" s="526"/>
      <c r="NKO73" s="526"/>
      <c r="NKP73" s="526"/>
      <c r="NKQ73" s="526"/>
      <c r="NKR73" s="526"/>
      <c r="NKS73" s="526"/>
      <c r="NKT73" s="526"/>
      <c r="NKU73" s="526"/>
      <c r="NKV73" s="526"/>
      <c r="NKW73" s="526"/>
      <c r="NKX73" s="526"/>
      <c r="NKY73" s="526"/>
      <c r="NKZ73" s="526"/>
      <c r="NLA73" s="526"/>
      <c r="NLB73" s="526"/>
      <c r="NLC73" s="526"/>
      <c r="NLD73" s="526"/>
      <c r="NLE73" s="526"/>
      <c r="NLF73" s="526"/>
      <c r="NLG73" s="526"/>
      <c r="NLH73" s="526"/>
      <c r="NLI73" s="526"/>
      <c r="NLJ73" s="526"/>
      <c r="NLK73" s="526"/>
      <c r="NLL73" s="526"/>
      <c r="NLM73" s="526"/>
      <c r="NLN73" s="526"/>
      <c r="NLO73" s="526"/>
      <c r="NLP73" s="526"/>
      <c r="NLQ73" s="526"/>
      <c r="NLR73" s="526"/>
      <c r="NLS73" s="526"/>
      <c r="NLT73" s="526"/>
      <c r="NLU73" s="526"/>
      <c r="NLV73" s="526"/>
      <c r="NLW73" s="526"/>
      <c r="NLX73" s="526"/>
      <c r="NLY73" s="526"/>
      <c r="NLZ73" s="526"/>
      <c r="NMA73" s="526"/>
      <c r="NMB73" s="526"/>
      <c r="NMC73" s="526"/>
      <c r="NMD73" s="526"/>
      <c r="NME73" s="526"/>
      <c r="NMF73" s="526"/>
      <c r="NMG73" s="526"/>
      <c r="NMH73" s="526"/>
      <c r="NMI73" s="526"/>
      <c r="NMJ73" s="526"/>
      <c r="NMK73" s="526"/>
      <c r="NML73" s="526"/>
      <c r="NMM73" s="526"/>
      <c r="NMN73" s="526"/>
      <c r="NMO73" s="526"/>
      <c r="NMP73" s="526"/>
      <c r="NMQ73" s="526"/>
      <c r="NMR73" s="526"/>
      <c r="NMS73" s="526"/>
      <c r="NMT73" s="526"/>
      <c r="NMU73" s="526"/>
      <c r="NMV73" s="526"/>
      <c r="NMW73" s="526"/>
      <c r="NMX73" s="526"/>
      <c r="NMY73" s="526"/>
      <c r="NMZ73" s="526"/>
      <c r="NNA73" s="526"/>
      <c r="NNB73" s="526"/>
      <c r="NNC73" s="526"/>
      <c r="NND73" s="526"/>
      <c r="NNE73" s="526"/>
      <c r="NNF73" s="526"/>
      <c r="NNG73" s="526"/>
      <c r="NNH73" s="526"/>
      <c r="NNI73" s="526"/>
      <c r="NNJ73" s="526"/>
      <c r="NNK73" s="526"/>
      <c r="NNL73" s="526"/>
      <c r="NNM73" s="526"/>
      <c r="NNN73" s="526"/>
      <c r="NNO73" s="526"/>
      <c r="NNP73" s="526"/>
      <c r="NNQ73" s="526"/>
      <c r="NNR73" s="526"/>
      <c r="NNS73" s="526"/>
      <c r="NNT73" s="526"/>
      <c r="NNU73" s="526"/>
      <c r="NNV73" s="526"/>
      <c r="NNW73" s="526"/>
      <c r="NNX73" s="526"/>
      <c r="NNY73" s="526"/>
      <c r="NNZ73" s="526"/>
      <c r="NOA73" s="526"/>
      <c r="NOB73" s="526"/>
      <c r="NOC73" s="526"/>
      <c r="NOD73" s="526"/>
      <c r="NOE73" s="526"/>
      <c r="NOF73" s="526"/>
      <c r="NOG73" s="526"/>
      <c r="NOH73" s="526"/>
      <c r="NOI73" s="526"/>
      <c r="NOJ73" s="526"/>
      <c r="NOK73" s="526"/>
      <c r="NOL73" s="526"/>
      <c r="NOM73" s="526"/>
      <c r="NON73" s="526"/>
      <c r="NOO73" s="526"/>
      <c r="NOP73" s="526"/>
      <c r="NOQ73" s="526"/>
      <c r="NOR73" s="526"/>
      <c r="NOS73" s="526"/>
      <c r="NOT73" s="526"/>
      <c r="NOU73" s="526"/>
      <c r="NOV73" s="526"/>
      <c r="NOW73" s="526"/>
      <c r="NOX73" s="526"/>
      <c r="NOY73" s="526"/>
      <c r="NOZ73" s="526"/>
      <c r="NPA73" s="526"/>
      <c r="NPB73" s="526"/>
      <c r="NPC73" s="526"/>
      <c r="NPD73" s="526"/>
      <c r="NPE73" s="526"/>
      <c r="NPF73" s="526"/>
      <c r="NPG73" s="526"/>
      <c r="NPH73" s="526"/>
      <c r="NPI73" s="526"/>
      <c r="NPJ73" s="526"/>
      <c r="NPK73" s="526"/>
      <c r="NPL73" s="526"/>
      <c r="NPM73" s="526"/>
      <c r="NPN73" s="526"/>
      <c r="NPO73" s="526"/>
      <c r="NPP73" s="526"/>
      <c r="NPQ73" s="526"/>
      <c r="NPR73" s="526"/>
      <c r="NPS73" s="526"/>
      <c r="NPT73" s="526"/>
      <c r="NPU73" s="526"/>
      <c r="NPV73" s="526"/>
      <c r="NPW73" s="526"/>
      <c r="NPX73" s="526"/>
      <c r="NPY73" s="526"/>
      <c r="NPZ73" s="526"/>
      <c r="NQA73" s="526"/>
      <c r="NQB73" s="526"/>
      <c r="NQC73" s="526"/>
      <c r="NQD73" s="526"/>
      <c r="NQE73" s="526"/>
      <c r="NQF73" s="526"/>
      <c r="NQG73" s="526"/>
      <c r="NQH73" s="526"/>
      <c r="NQI73" s="526"/>
      <c r="NQJ73" s="526"/>
      <c r="NQK73" s="526"/>
      <c r="NQL73" s="526"/>
      <c r="NQM73" s="526"/>
      <c r="NQN73" s="526"/>
      <c r="NQO73" s="526"/>
      <c r="NQP73" s="526"/>
      <c r="NQQ73" s="526"/>
      <c r="NQR73" s="526"/>
      <c r="NQS73" s="526"/>
      <c r="NQT73" s="526"/>
      <c r="NQU73" s="526"/>
      <c r="NQV73" s="526"/>
      <c r="NQW73" s="526"/>
      <c r="NQX73" s="526"/>
      <c r="NQY73" s="526"/>
      <c r="NQZ73" s="526"/>
      <c r="NRA73" s="526"/>
      <c r="NRB73" s="526"/>
      <c r="NRC73" s="526"/>
      <c r="NRD73" s="526"/>
      <c r="NRE73" s="526"/>
      <c r="NRF73" s="526"/>
      <c r="NRG73" s="526"/>
      <c r="NRH73" s="526"/>
      <c r="NRI73" s="526"/>
      <c r="NRJ73" s="526"/>
      <c r="NRK73" s="526"/>
      <c r="NRL73" s="526"/>
      <c r="NRM73" s="526"/>
      <c r="NRN73" s="526"/>
      <c r="NRO73" s="526"/>
      <c r="NRP73" s="526"/>
      <c r="NRQ73" s="526"/>
      <c r="NRR73" s="526"/>
      <c r="NRS73" s="526"/>
      <c r="NRT73" s="526"/>
      <c r="NRU73" s="526"/>
      <c r="NRV73" s="526"/>
      <c r="NRW73" s="526"/>
      <c r="NRX73" s="526"/>
      <c r="NRY73" s="526"/>
      <c r="NRZ73" s="526"/>
      <c r="NSA73" s="526"/>
      <c r="NSB73" s="526"/>
      <c r="NSC73" s="526"/>
      <c r="NSD73" s="526"/>
      <c r="NSE73" s="526"/>
      <c r="NSF73" s="526"/>
      <c r="NSG73" s="526"/>
      <c r="NSH73" s="526"/>
      <c r="NSI73" s="526"/>
      <c r="NSJ73" s="526"/>
      <c r="NSK73" s="526"/>
      <c r="NSL73" s="526"/>
      <c r="NSM73" s="526"/>
      <c r="NSN73" s="526"/>
      <c r="NSO73" s="526"/>
      <c r="NSP73" s="526"/>
      <c r="NSQ73" s="526"/>
      <c r="NSR73" s="526"/>
      <c r="NSS73" s="526"/>
      <c r="NST73" s="526"/>
      <c r="NSU73" s="526"/>
      <c r="NSV73" s="526"/>
      <c r="NSW73" s="526"/>
      <c r="NSX73" s="526"/>
      <c r="NSY73" s="526"/>
      <c r="NSZ73" s="526"/>
      <c r="NTA73" s="526"/>
      <c r="NTB73" s="526"/>
      <c r="NTC73" s="526"/>
      <c r="NTD73" s="526"/>
      <c r="NTE73" s="526"/>
      <c r="NTF73" s="526"/>
      <c r="NTG73" s="526"/>
      <c r="NTH73" s="526"/>
      <c r="NTI73" s="526"/>
      <c r="NTJ73" s="526"/>
      <c r="NTK73" s="526"/>
      <c r="NTL73" s="526"/>
      <c r="NTM73" s="526"/>
      <c r="NTN73" s="526"/>
      <c r="NTO73" s="526"/>
      <c r="NTP73" s="526"/>
      <c r="NTQ73" s="526"/>
      <c r="NTR73" s="526"/>
      <c r="NTS73" s="526"/>
      <c r="NTT73" s="526"/>
      <c r="NTU73" s="526"/>
      <c r="NTV73" s="526"/>
      <c r="NTW73" s="526"/>
      <c r="NTX73" s="526"/>
      <c r="NTY73" s="526"/>
      <c r="NTZ73" s="526"/>
      <c r="NUA73" s="526"/>
      <c r="NUB73" s="526"/>
      <c r="NUC73" s="526"/>
      <c r="NUD73" s="526"/>
      <c r="NUE73" s="526"/>
      <c r="NUF73" s="526"/>
      <c r="NUG73" s="526"/>
      <c r="NUH73" s="526"/>
      <c r="NUI73" s="526"/>
      <c r="NUJ73" s="526"/>
      <c r="NUK73" s="526"/>
      <c r="NUL73" s="526"/>
      <c r="NUM73" s="526"/>
      <c r="NUN73" s="526"/>
      <c r="NUO73" s="526"/>
      <c r="NUP73" s="526"/>
      <c r="NUQ73" s="526"/>
      <c r="NUR73" s="526"/>
      <c r="NUS73" s="526"/>
      <c r="NUT73" s="526"/>
      <c r="NUU73" s="526"/>
      <c r="NUV73" s="526"/>
      <c r="NUW73" s="526"/>
      <c r="NUX73" s="526"/>
      <c r="NUY73" s="526"/>
      <c r="NUZ73" s="526"/>
      <c r="NVA73" s="526"/>
      <c r="NVB73" s="526"/>
      <c r="NVC73" s="526"/>
      <c r="NVD73" s="526"/>
      <c r="NVE73" s="526"/>
      <c r="NVF73" s="526"/>
      <c r="NVG73" s="526"/>
      <c r="NVH73" s="526"/>
      <c r="NVI73" s="526"/>
      <c r="NVJ73" s="526"/>
      <c r="NVK73" s="526"/>
      <c r="NVL73" s="526"/>
      <c r="NVM73" s="526"/>
      <c r="NVN73" s="526"/>
      <c r="NVO73" s="526"/>
      <c r="NVP73" s="526"/>
      <c r="NVQ73" s="526"/>
      <c r="NVR73" s="526"/>
      <c r="NVS73" s="526"/>
      <c r="NVT73" s="526"/>
      <c r="NVU73" s="526"/>
      <c r="NVV73" s="526"/>
      <c r="NVW73" s="526"/>
      <c r="NVX73" s="526"/>
      <c r="NVY73" s="526"/>
      <c r="NVZ73" s="526"/>
      <c r="NWA73" s="526"/>
      <c r="NWB73" s="526"/>
      <c r="NWC73" s="526"/>
      <c r="NWD73" s="526"/>
      <c r="NWE73" s="526"/>
      <c r="NWF73" s="526"/>
      <c r="NWG73" s="526"/>
      <c r="NWH73" s="526"/>
      <c r="NWI73" s="526"/>
      <c r="NWJ73" s="526"/>
      <c r="NWK73" s="526"/>
      <c r="NWL73" s="526"/>
      <c r="NWM73" s="526"/>
      <c r="NWN73" s="526"/>
      <c r="NWO73" s="526"/>
      <c r="NWP73" s="526"/>
      <c r="NWQ73" s="526"/>
      <c r="NWR73" s="526"/>
      <c r="NWS73" s="526"/>
      <c r="NWT73" s="526"/>
      <c r="NWU73" s="526"/>
      <c r="NWV73" s="526"/>
      <c r="NWW73" s="526"/>
      <c r="NWX73" s="526"/>
      <c r="NWY73" s="526"/>
      <c r="NWZ73" s="526"/>
      <c r="NXA73" s="526"/>
      <c r="NXB73" s="526"/>
      <c r="NXC73" s="526"/>
      <c r="NXD73" s="526"/>
      <c r="NXE73" s="526"/>
      <c r="NXF73" s="526"/>
      <c r="NXG73" s="526"/>
      <c r="NXH73" s="526"/>
      <c r="NXI73" s="526"/>
      <c r="NXJ73" s="526"/>
      <c r="NXK73" s="526"/>
      <c r="NXL73" s="526"/>
      <c r="NXM73" s="526"/>
      <c r="NXN73" s="526"/>
      <c r="NXO73" s="526"/>
      <c r="NXP73" s="526"/>
      <c r="NXQ73" s="526"/>
      <c r="NXR73" s="526"/>
      <c r="NXS73" s="526"/>
      <c r="NXT73" s="526"/>
      <c r="NXU73" s="526"/>
      <c r="NXV73" s="526"/>
      <c r="NXW73" s="526"/>
      <c r="NXX73" s="526"/>
      <c r="NXY73" s="526"/>
      <c r="NXZ73" s="526"/>
      <c r="NYA73" s="526"/>
      <c r="NYB73" s="526"/>
      <c r="NYC73" s="526"/>
      <c r="NYD73" s="526"/>
      <c r="NYE73" s="526"/>
      <c r="NYF73" s="526"/>
      <c r="NYG73" s="526"/>
      <c r="NYH73" s="526"/>
      <c r="NYI73" s="526"/>
      <c r="NYJ73" s="526"/>
      <c r="NYK73" s="526"/>
      <c r="NYL73" s="526"/>
      <c r="NYM73" s="526"/>
      <c r="NYN73" s="526"/>
      <c r="NYO73" s="526"/>
      <c r="NYP73" s="526"/>
      <c r="NYQ73" s="526"/>
      <c r="NYR73" s="526"/>
      <c r="NYS73" s="526"/>
      <c r="NYT73" s="526"/>
      <c r="NYU73" s="526"/>
      <c r="NYV73" s="526"/>
      <c r="NYW73" s="526"/>
      <c r="NYX73" s="526"/>
      <c r="NYY73" s="526"/>
      <c r="NYZ73" s="526"/>
      <c r="NZA73" s="526"/>
      <c r="NZB73" s="526"/>
      <c r="NZC73" s="526"/>
      <c r="NZD73" s="526"/>
      <c r="NZE73" s="526"/>
      <c r="NZF73" s="526"/>
      <c r="NZG73" s="526"/>
      <c r="NZH73" s="526"/>
      <c r="NZI73" s="526"/>
      <c r="NZJ73" s="526"/>
      <c r="NZK73" s="526"/>
      <c r="NZL73" s="526"/>
      <c r="NZM73" s="526"/>
      <c r="NZN73" s="526"/>
      <c r="NZO73" s="526"/>
      <c r="NZP73" s="526"/>
      <c r="NZQ73" s="526"/>
      <c r="NZR73" s="526"/>
      <c r="NZS73" s="526"/>
      <c r="NZT73" s="526"/>
      <c r="NZU73" s="526"/>
      <c r="NZV73" s="526"/>
      <c r="NZW73" s="526"/>
      <c r="NZX73" s="526"/>
      <c r="NZY73" s="526"/>
      <c r="NZZ73" s="526"/>
      <c r="OAA73" s="526"/>
      <c r="OAB73" s="526"/>
      <c r="OAC73" s="526"/>
      <c r="OAD73" s="526"/>
      <c r="OAE73" s="526"/>
      <c r="OAF73" s="526"/>
      <c r="OAG73" s="526"/>
      <c r="OAH73" s="526"/>
      <c r="OAI73" s="526"/>
      <c r="OAJ73" s="526"/>
      <c r="OAK73" s="526"/>
      <c r="OAL73" s="526"/>
      <c r="OAM73" s="526"/>
      <c r="OAN73" s="526"/>
      <c r="OAO73" s="526"/>
      <c r="OAP73" s="526"/>
      <c r="OAQ73" s="526"/>
      <c r="OAR73" s="526"/>
      <c r="OAS73" s="526"/>
      <c r="OAT73" s="526"/>
      <c r="OAU73" s="526"/>
      <c r="OAV73" s="526"/>
      <c r="OAW73" s="526"/>
      <c r="OAX73" s="526"/>
      <c r="OAY73" s="526"/>
      <c r="OAZ73" s="526"/>
      <c r="OBA73" s="526"/>
      <c r="OBB73" s="526"/>
      <c r="OBC73" s="526"/>
      <c r="OBD73" s="526"/>
      <c r="OBE73" s="526"/>
      <c r="OBF73" s="526"/>
      <c r="OBG73" s="526"/>
      <c r="OBH73" s="526"/>
      <c r="OBI73" s="526"/>
      <c r="OBJ73" s="526"/>
      <c r="OBK73" s="526"/>
      <c r="OBL73" s="526"/>
      <c r="OBM73" s="526"/>
      <c r="OBN73" s="526"/>
      <c r="OBO73" s="526"/>
      <c r="OBP73" s="526"/>
      <c r="OBQ73" s="526"/>
      <c r="OBR73" s="526"/>
      <c r="OBS73" s="526"/>
      <c r="OBT73" s="526"/>
      <c r="OBU73" s="526"/>
      <c r="OBV73" s="526"/>
      <c r="OBW73" s="526"/>
      <c r="OBX73" s="526"/>
      <c r="OBY73" s="526"/>
      <c r="OBZ73" s="526"/>
      <c r="OCA73" s="526"/>
      <c r="OCB73" s="526"/>
      <c r="OCC73" s="526"/>
      <c r="OCD73" s="526"/>
      <c r="OCE73" s="526"/>
      <c r="OCF73" s="526"/>
      <c r="OCG73" s="526"/>
      <c r="OCH73" s="526"/>
      <c r="OCI73" s="526"/>
      <c r="OCJ73" s="526"/>
      <c r="OCK73" s="526"/>
      <c r="OCL73" s="526"/>
      <c r="OCM73" s="526"/>
      <c r="OCN73" s="526"/>
      <c r="OCO73" s="526"/>
      <c r="OCP73" s="526"/>
      <c r="OCQ73" s="526"/>
      <c r="OCR73" s="526"/>
      <c r="OCS73" s="526"/>
      <c r="OCT73" s="526"/>
      <c r="OCU73" s="526"/>
      <c r="OCV73" s="526"/>
      <c r="OCW73" s="526"/>
      <c r="OCX73" s="526"/>
      <c r="OCY73" s="526"/>
      <c r="OCZ73" s="526"/>
      <c r="ODA73" s="526"/>
      <c r="ODB73" s="526"/>
      <c r="ODC73" s="526"/>
      <c r="ODD73" s="526"/>
      <c r="ODE73" s="526"/>
      <c r="ODF73" s="526"/>
      <c r="ODG73" s="526"/>
      <c r="ODH73" s="526"/>
      <c r="ODI73" s="526"/>
      <c r="ODJ73" s="526"/>
      <c r="ODK73" s="526"/>
      <c r="ODL73" s="526"/>
      <c r="ODM73" s="526"/>
      <c r="ODN73" s="526"/>
      <c r="ODO73" s="526"/>
      <c r="ODP73" s="526"/>
      <c r="ODQ73" s="526"/>
      <c r="ODR73" s="526"/>
      <c r="ODS73" s="526"/>
      <c r="ODT73" s="526"/>
      <c r="ODU73" s="526"/>
      <c r="ODV73" s="526"/>
      <c r="ODW73" s="526"/>
      <c r="ODX73" s="526"/>
      <c r="ODY73" s="526"/>
      <c r="ODZ73" s="526"/>
      <c r="OEA73" s="526"/>
      <c r="OEB73" s="526"/>
      <c r="OEC73" s="526"/>
      <c r="OED73" s="526"/>
      <c r="OEE73" s="526"/>
      <c r="OEF73" s="526"/>
      <c r="OEG73" s="526"/>
      <c r="OEH73" s="526"/>
      <c r="OEI73" s="526"/>
      <c r="OEJ73" s="526"/>
      <c r="OEK73" s="526"/>
      <c r="OEL73" s="526"/>
      <c r="OEM73" s="526"/>
      <c r="OEN73" s="526"/>
      <c r="OEO73" s="526"/>
      <c r="OEP73" s="526"/>
      <c r="OEQ73" s="526"/>
      <c r="OER73" s="526"/>
      <c r="OES73" s="526"/>
      <c r="OET73" s="526"/>
      <c r="OEU73" s="526"/>
      <c r="OEV73" s="526"/>
      <c r="OEW73" s="526"/>
      <c r="OEX73" s="526"/>
      <c r="OEY73" s="526"/>
      <c r="OEZ73" s="526"/>
      <c r="OFA73" s="526"/>
      <c r="OFB73" s="526"/>
      <c r="OFC73" s="526"/>
      <c r="OFD73" s="526"/>
      <c r="OFE73" s="526"/>
      <c r="OFF73" s="526"/>
      <c r="OFG73" s="526"/>
      <c r="OFH73" s="526"/>
      <c r="OFI73" s="526"/>
      <c r="OFJ73" s="526"/>
      <c r="OFK73" s="526"/>
      <c r="OFL73" s="526"/>
      <c r="OFM73" s="526"/>
      <c r="OFN73" s="526"/>
      <c r="OFO73" s="526"/>
      <c r="OFP73" s="526"/>
      <c r="OFQ73" s="526"/>
      <c r="OFR73" s="526"/>
      <c r="OFS73" s="526"/>
      <c r="OFT73" s="526"/>
      <c r="OFU73" s="526"/>
      <c r="OFV73" s="526"/>
      <c r="OFW73" s="526"/>
      <c r="OFX73" s="526"/>
      <c r="OFY73" s="526"/>
      <c r="OFZ73" s="526"/>
      <c r="OGA73" s="526"/>
      <c r="OGB73" s="526"/>
      <c r="OGC73" s="526"/>
      <c r="OGD73" s="526"/>
      <c r="OGE73" s="526"/>
      <c r="OGF73" s="526"/>
      <c r="OGG73" s="526"/>
      <c r="OGH73" s="526"/>
      <c r="OGI73" s="526"/>
      <c r="OGJ73" s="526"/>
      <c r="OGK73" s="526"/>
      <c r="OGL73" s="526"/>
      <c r="OGM73" s="526"/>
      <c r="OGN73" s="526"/>
      <c r="OGO73" s="526"/>
      <c r="OGP73" s="526"/>
      <c r="OGQ73" s="526"/>
      <c r="OGR73" s="526"/>
      <c r="OGS73" s="526"/>
      <c r="OGT73" s="526"/>
      <c r="OGU73" s="526"/>
      <c r="OGV73" s="526"/>
      <c r="OGW73" s="526"/>
      <c r="OGX73" s="526"/>
      <c r="OGY73" s="526"/>
      <c r="OGZ73" s="526"/>
      <c r="OHA73" s="526"/>
      <c r="OHB73" s="526"/>
      <c r="OHC73" s="526"/>
      <c r="OHD73" s="526"/>
      <c r="OHE73" s="526"/>
      <c r="OHF73" s="526"/>
      <c r="OHG73" s="526"/>
      <c r="OHH73" s="526"/>
      <c r="OHI73" s="526"/>
      <c r="OHJ73" s="526"/>
      <c r="OHK73" s="526"/>
      <c r="OHL73" s="526"/>
      <c r="OHM73" s="526"/>
      <c r="OHN73" s="526"/>
      <c r="OHO73" s="526"/>
      <c r="OHP73" s="526"/>
      <c r="OHQ73" s="526"/>
      <c r="OHR73" s="526"/>
      <c r="OHS73" s="526"/>
      <c r="OHT73" s="526"/>
      <c r="OHU73" s="526"/>
      <c r="OHV73" s="526"/>
      <c r="OHW73" s="526"/>
      <c r="OHX73" s="526"/>
      <c r="OHY73" s="526"/>
      <c r="OHZ73" s="526"/>
      <c r="OIA73" s="526"/>
      <c r="OIB73" s="526"/>
      <c r="OIC73" s="526"/>
      <c r="OID73" s="526"/>
      <c r="OIE73" s="526"/>
      <c r="OIF73" s="526"/>
      <c r="OIG73" s="526"/>
      <c r="OIH73" s="526"/>
      <c r="OII73" s="526"/>
      <c r="OIJ73" s="526"/>
      <c r="OIK73" s="526"/>
      <c r="OIL73" s="526"/>
      <c r="OIM73" s="526"/>
      <c r="OIN73" s="526"/>
      <c r="OIO73" s="526"/>
      <c r="OIP73" s="526"/>
      <c r="OIQ73" s="526"/>
      <c r="OIR73" s="526"/>
      <c r="OIS73" s="526"/>
      <c r="OIT73" s="526"/>
      <c r="OIU73" s="526"/>
      <c r="OIV73" s="526"/>
      <c r="OIW73" s="526"/>
      <c r="OIX73" s="526"/>
      <c r="OIY73" s="526"/>
      <c r="OIZ73" s="526"/>
      <c r="OJA73" s="526"/>
      <c r="OJB73" s="526"/>
      <c r="OJC73" s="526"/>
      <c r="OJD73" s="526"/>
      <c r="OJE73" s="526"/>
      <c r="OJF73" s="526"/>
      <c r="OJG73" s="526"/>
      <c r="OJH73" s="526"/>
      <c r="OJI73" s="526"/>
      <c r="OJJ73" s="526"/>
      <c r="OJK73" s="526"/>
      <c r="OJL73" s="526"/>
      <c r="OJM73" s="526"/>
      <c r="OJN73" s="526"/>
      <c r="OJO73" s="526"/>
      <c r="OJP73" s="526"/>
      <c r="OJQ73" s="526"/>
      <c r="OJR73" s="526"/>
      <c r="OJS73" s="526"/>
      <c r="OJT73" s="526"/>
      <c r="OJU73" s="526"/>
      <c r="OJV73" s="526"/>
      <c r="OJW73" s="526"/>
      <c r="OJX73" s="526"/>
      <c r="OJY73" s="526"/>
      <c r="OJZ73" s="526"/>
      <c r="OKA73" s="526"/>
      <c r="OKB73" s="526"/>
      <c r="OKC73" s="526"/>
      <c r="OKD73" s="526"/>
      <c r="OKE73" s="526"/>
      <c r="OKF73" s="526"/>
      <c r="OKG73" s="526"/>
      <c r="OKH73" s="526"/>
      <c r="OKI73" s="526"/>
      <c r="OKJ73" s="526"/>
      <c r="OKK73" s="526"/>
      <c r="OKL73" s="526"/>
      <c r="OKM73" s="526"/>
      <c r="OKN73" s="526"/>
      <c r="OKO73" s="526"/>
      <c r="OKP73" s="526"/>
      <c r="OKQ73" s="526"/>
      <c r="OKR73" s="526"/>
      <c r="OKS73" s="526"/>
      <c r="OKT73" s="526"/>
      <c r="OKU73" s="526"/>
      <c r="OKV73" s="526"/>
      <c r="OKW73" s="526"/>
      <c r="OKX73" s="526"/>
      <c r="OKY73" s="526"/>
      <c r="OKZ73" s="526"/>
      <c r="OLA73" s="526"/>
      <c r="OLB73" s="526"/>
      <c r="OLC73" s="526"/>
      <c r="OLD73" s="526"/>
      <c r="OLE73" s="526"/>
      <c r="OLF73" s="526"/>
      <c r="OLG73" s="526"/>
      <c r="OLH73" s="526"/>
      <c r="OLI73" s="526"/>
      <c r="OLJ73" s="526"/>
      <c r="OLK73" s="526"/>
      <c r="OLL73" s="526"/>
      <c r="OLM73" s="526"/>
      <c r="OLN73" s="526"/>
      <c r="OLO73" s="526"/>
      <c r="OLP73" s="526"/>
      <c r="OLQ73" s="526"/>
      <c r="OLR73" s="526"/>
      <c r="OLS73" s="526"/>
      <c r="OLT73" s="526"/>
      <c r="OLU73" s="526"/>
      <c r="OLV73" s="526"/>
      <c r="OLW73" s="526"/>
      <c r="OLX73" s="526"/>
      <c r="OLY73" s="526"/>
      <c r="OLZ73" s="526"/>
      <c r="OMA73" s="526"/>
      <c r="OMB73" s="526"/>
      <c r="OMC73" s="526"/>
      <c r="OMD73" s="526"/>
      <c r="OME73" s="526"/>
      <c r="OMF73" s="526"/>
      <c r="OMG73" s="526"/>
      <c r="OMH73" s="526"/>
      <c r="OMI73" s="526"/>
      <c r="OMJ73" s="526"/>
      <c r="OMK73" s="526"/>
      <c r="OML73" s="526"/>
      <c r="OMM73" s="526"/>
      <c r="OMN73" s="526"/>
      <c r="OMO73" s="526"/>
      <c r="OMP73" s="526"/>
      <c r="OMQ73" s="526"/>
      <c r="OMR73" s="526"/>
      <c r="OMS73" s="526"/>
      <c r="OMT73" s="526"/>
      <c r="OMU73" s="526"/>
      <c r="OMV73" s="526"/>
      <c r="OMW73" s="526"/>
      <c r="OMX73" s="526"/>
      <c r="OMY73" s="526"/>
      <c r="OMZ73" s="526"/>
      <c r="ONA73" s="526"/>
      <c r="ONB73" s="526"/>
      <c r="ONC73" s="526"/>
      <c r="OND73" s="526"/>
      <c r="ONE73" s="526"/>
      <c r="ONF73" s="526"/>
      <c r="ONG73" s="526"/>
      <c r="ONH73" s="526"/>
      <c r="ONI73" s="526"/>
      <c r="ONJ73" s="526"/>
      <c r="ONK73" s="526"/>
      <c r="ONL73" s="526"/>
      <c r="ONM73" s="526"/>
      <c r="ONN73" s="526"/>
      <c r="ONO73" s="526"/>
      <c r="ONP73" s="526"/>
      <c r="ONQ73" s="526"/>
      <c r="ONR73" s="526"/>
      <c r="ONS73" s="526"/>
      <c r="ONT73" s="526"/>
      <c r="ONU73" s="526"/>
      <c r="ONV73" s="526"/>
      <c r="ONW73" s="526"/>
      <c r="ONX73" s="526"/>
      <c r="ONY73" s="526"/>
      <c r="ONZ73" s="526"/>
      <c r="OOA73" s="526"/>
      <c r="OOB73" s="526"/>
      <c r="OOC73" s="526"/>
      <c r="OOD73" s="526"/>
      <c r="OOE73" s="526"/>
      <c r="OOF73" s="526"/>
      <c r="OOG73" s="526"/>
      <c r="OOH73" s="526"/>
      <c r="OOI73" s="526"/>
      <c r="OOJ73" s="526"/>
      <c r="OOK73" s="526"/>
      <c r="OOL73" s="526"/>
      <c r="OOM73" s="526"/>
      <c r="OON73" s="526"/>
      <c r="OOO73" s="526"/>
      <c r="OOP73" s="526"/>
      <c r="OOQ73" s="526"/>
      <c r="OOR73" s="526"/>
      <c r="OOS73" s="526"/>
      <c r="OOT73" s="526"/>
      <c r="OOU73" s="526"/>
      <c r="OOV73" s="526"/>
      <c r="OOW73" s="526"/>
      <c r="OOX73" s="526"/>
      <c r="OOY73" s="526"/>
      <c r="OOZ73" s="526"/>
      <c r="OPA73" s="526"/>
      <c r="OPB73" s="526"/>
      <c r="OPC73" s="526"/>
      <c r="OPD73" s="526"/>
      <c r="OPE73" s="526"/>
      <c r="OPF73" s="526"/>
      <c r="OPG73" s="526"/>
      <c r="OPH73" s="526"/>
      <c r="OPI73" s="526"/>
      <c r="OPJ73" s="526"/>
      <c r="OPK73" s="526"/>
      <c r="OPL73" s="526"/>
      <c r="OPM73" s="526"/>
      <c r="OPN73" s="526"/>
      <c r="OPO73" s="526"/>
      <c r="OPP73" s="526"/>
      <c r="OPQ73" s="526"/>
      <c r="OPR73" s="526"/>
      <c r="OPS73" s="526"/>
      <c r="OPT73" s="526"/>
      <c r="OPU73" s="526"/>
      <c r="OPV73" s="526"/>
      <c r="OPW73" s="526"/>
      <c r="OPX73" s="526"/>
      <c r="OPY73" s="526"/>
      <c r="OPZ73" s="526"/>
      <c r="OQA73" s="526"/>
      <c r="OQB73" s="526"/>
      <c r="OQC73" s="526"/>
      <c r="OQD73" s="526"/>
      <c r="OQE73" s="526"/>
      <c r="OQF73" s="526"/>
      <c r="OQG73" s="526"/>
      <c r="OQH73" s="526"/>
      <c r="OQI73" s="526"/>
      <c r="OQJ73" s="526"/>
      <c r="OQK73" s="526"/>
      <c r="OQL73" s="526"/>
      <c r="OQM73" s="526"/>
      <c r="OQN73" s="526"/>
      <c r="OQO73" s="526"/>
      <c r="OQP73" s="526"/>
      <c r="OQQ73" s="526"/>
      <c r="OQR73" s="526"/>
      <c r="OQS73" s="526"/>
      <c r="OQT73" s="526"/>
      <c r="OQU73" s="526"/>
      <c r="OQV73" s="526"/>
      <c r="OQW73" s="526"/>
      <c r="OQX73" s="526"/>
      <c r="OQY73" s="526"/>
      <c r="OQZ73" s="526"/>
      <c r="ORA73" s="526"/>
      <c r="ORB73" s="526"/>
      <c r="ORC73" s="526"/>
      <c r="ORD73" s="526"/>
      <c r="ORE73" s="526"/>
      <c r="ORF73" s="526"/>
      <c r="ORG73" s="526"/>
      <c r="ORH73" s="526"/>
      <c r="ORI73" s="526"/>
      <c r="ORJ73" s="526"/>
      <c r="ORK73" s="526"/>
      <c r="ORL73" s="526"/>
      <c r="ORM73" s="526"/>
      <c r="ORN73" s="526"/>
      <c r="ORO73" s="526"/>
      <c r="ORP73" s="526"/>
      <c r="ORQ73" s="526"/>
      <c r="ORR73" s="526"/>
      <c r="ORS73" s="526"/>
      <c r="ORT73" s="526"/>
      <c r="ORU73" s="526"/>
      <c r="ORV73" s="526"/>
      <c r="ORW73" s="526"/>
      <c r="ORX73" s="526"/>
      <c r="ORY73" s="526"/>
      <c r="ORZ73" s="526"/>
      <c r="OSA73" s="526"/>
      <c r="OSB73" s="526"/>
      <c r="OSC73" s="526"/>
      <c r="OSD73" s="526"/>
      <c r="OSE73" s="526"/>
      <c r="OSF73" s="526"/>
      <c r="OSG73" s="526"/>
      <c r="OSH73" s="526"/>
      <c r="OSI73" s="526"/>
      <c r="OSJ73" s="526"/>
      <c r="OSK73" s="526"/>
      <c r="OSL73" s="526"/>
      <c r="OSM73" s="526"/>
      <c r="OSN73" s="526"/>
      <c r="OSO73" s="526"/>
      <c r="OSP73" s="526"/>
      <c r="OSQ73" s="526"/>
      <c r="OSR73" s="526"/>
      <c r="OSS73" s="526"/>
      <c r="OST73" s="526"/>
      <c r="OSU73" s="526"/>
      <c r="OSV73" s="526"/>
      <c r="OSW73" s="526"/>
      <c r="OSX73" s="526"/>
      <c r="OSY73" s="526"/>
      <c r="OSZ73" s="526"/>
      <c r="OTA73" s="526"/>
      <c r="OTB73" s="526"/>
      <c r="OTC73" s="526"/>
      <c r="OTD73" s="526"/>
      <c r="OTE73" s="526"/>
      <c r="OTF73" s="526"/>
      <c r="OTG73" s="526"/>
      <c r="OTH73" s="526"/>
      <c r="OTI73" s="526"/>
      <c r="OTJ73" s="526"/>
      <c r="OTK73" s="526"/>
      <c r="OTL73" s="526"/>
      <c r="OTM73" s="526"/>
      <c r="OTN73" s="526"/>
      <c r="OTO73" s="526"/>
      <c r="OTP73" s="526"/>
      <c r="OTQ73" s="526"/>
      <c r="OTR73" s="526"/>
      <c r="OTS73" s="526"/>
      <c r="OTT73" s="526"/>
      <c r="OTU73" s="526"/>
      <c r="OTV73" s="526"/>
      <c r="OTW73" s="526"/>
      <c r="OTX73" s="526"/>
      <c r="OTY73" s="526"/>
      <c r="OTZ73" s="526"/>
      <c r="OUA73" s="526"/>
      <c r="OUB73" s="526"/>
      <c r="OUC73" s="526"/>
      <c r="OUD73" s="526"/>
      <c r="OUE73" s="526"/>
      <c r="OUF73" s="526"/>
      <c r="OUG73" s="526"/>
      <c r="OUH73" s="526"/>
      <c r="OUI73" s="526"/>
      <c r="OUJ73" s="526"/>
      <c r="OUK73" s="526"/>
      <c r="OUL73" s="526"/>
      <c r="OUM73" s="526"/>
      <c r="OUN73" s="526"/>
      <c r="OUO73" s="526"/>
      <c r="OUP73" s="526"/>
      <c r="OUQ73" s="526"/>
      <c r="OUR73" s="526"/>
      <c r="OUS73" s="526"/>
      <c r="OUT73" s="526"/>
      <c r="OUU73" s="526"/>
      <c r="OUV73" s="526"/>
      <c r="OUW73" s="526"/>
      <c r="OUX73" s="526"/>
      <c r="OUY73" s="526"/>
      <c r="OUZ73" s="526"/>
      <c r="OVA73" s="526"/>
      <c r="OVB73" s="526"/>
      <c r="OVC73" s="526"/>
      <c r="OVD73" s="526"/>
      <c r="OVE73" s="526"/>
      <c r="OVF73" s="526"/>
      <c r="OVG73" s="526"/>
      <c r="OVH73" s="526"/>
      <c r="OVI73" s="526"/>
      <c r="OVJ73" s="526"/>
      <c r="OVK73" s="526"/>
      <c r="OVL73" s="526"/>
      <c r="OVM73" s="526"/>
      <c r="OVN73" s="526"/>
      <c r="OVO73" s="526"/>
      <c r="OVP73" s="526"/>
      <c r="OVQ73" s="526"/>
      <c r="OVR73" s="526"/>
      <c r="OVS73" s="526"/>
      <c r="OVT73" s="526"/>
      <c r="OVU73" s="526"/>
      <c r="OVV73" s="526"/>
      <c r="OVW73" s="526"/>
      <c r="OVX73" s="526"/>
      <c r="OVY73" s="526"/>
      <c r="OVZ73" s="526"/>
      <c r="OWA73" s="526"/>
      <c r="OWB73" s="526"/>
      <c r="OWC73" s="526"/>
      <c r="OWD73" s="526"/>
      <c r="OWE73" s="526"/>
      <c r="OWF73" s="526"/>
      <c r="OWG73" s="526"/>
      <c r="OWH73" s="526"/>
      <c r="OWI73" s="526"/>
      <c r="OWJ73" s="526"/>
      <c r="OWK73" s="526"/>
      <c r="OWL73" s="526"/>
      <c r="OWM73" s="526"/>
      <c r="OWN73" s="526"/>
      <c r="OWO73" s="526"/>
      <c r="OWP73" s="526"/>
      <c r="OWQ73" s="526"/>
      <c r="OWR73" s="526"/>
      <c r="OWS73" s="526"/>
      <c r="OWT73" s="526"/>
      <c r="OWU73" s="526"/>
      <c r="OWV73" s="526"/>
      <c r="OWW73" s="526"/>
      <c r="OWX73" s="526"/>
      <c r="OWY73" s="526"/>
      <c r="OWZ73" s="526"/>
      <c r="OXA73" s="526"/>
      <c r="OXB73" s="526"/>
      <c r="OXC73" s="526"/>
      <c r="OXD73" s="526"/>
      <c r="OXE73" s="526"/>
      <c r="OXF73" s="526"/>
      <c r="OXG73" s="526"/>
      <c r="OXH73" s="526"/>
      <c r="OXI73" s="526"/>
      <c r="OXJ73" s="526"/>
      <c r="OXK73" s="526"/>
      <c r="OXL73" s="526"/>
      <c r="OXM73" s="526"/>
      <c r="OXN73" s="526"/>
      <c r="OXO73" s="526"/>
      <c r="OXP73" s="526"/>
      <c r="OXQ73" s="526"/>
      <c r="OXR73" s="526"/>
      <c r="OXS73" s="526"/>
      <c r="OXT73" s="526"/>
      <c r="OXU73" s="526"/>
      <c r="OXV73" s="526"/>
      <c r="OXW73" s="526"/>
      <c r="OXX73" s="526"/>
      <c r="OXY73" s="526"/>
      <c r="OXZ73" s="526"/>
      <c r="OYA73" s="526"/>
      <c r="OYB73" s="526"/>
      <c r="OYC73" s="526"/>
      <c r="OYD73" s="526"/>
      <c r="OYE73" s="526"/>
      <c r="OYF73" s="526"/>
      <c r="OYG73" s="526"/>
      <c r="OYH73" s="526"/>
      <c r="OYI73" s="526"/>
      <c r="OYJ73" s="526"/>
      <c r="OYK73" s="526"/>
      <c r="OYL73" s="526"/>
      <c r="OYM73" s="526"/>
      <c r="OYN73" s="526"/>
      <c r="OYO73" s="526"/>
      <c r="OYP73" s="526"/>
      <c r="OYQ73" s="526"/>
      <c r="OYR73" s="526"/>
      <c r="OYS73" s="526"/>
      <c r="OYT73" s="526"/>
      <c r="OYU73" s="526"/>
      <c r="OYV73" s="526"/>
      <c r="OYW73" s="526"/>
      <c r="OYX73" s="526"/>
      <c r="OYY73" s="526"/>
      <c r="OYZ73" s="526"/>
      <c r="OZA73" s="526"/>
      <c r="OZB73" s="526"/>
      <c r="OZC73" s="526"/>
      <c r="OZD73" s="526"/>
      <c r="OZE73" s="526"/>
      <c r="OZF73" s="526"/>
      <c r="OZG73" s="526"/>
      <c r="OZH73" s="526"/>
      <c r="OZI73" s="526"/>
      <c r="OZJ73" s="526"/>
      <c r="OZK73" s="526"/>
      <c r="OZL73" s="526"/>
      <c r="OZM73" s="526"/>
      <c r="OZN73" s="526"/>
      <c r="OZO73" s="526"/>
      <c r="OZP73" s="526"/>
      <c r="OZQ73" s="526"/>
      <c r="OZR73" s="526"/>
      <c r="OZS73" s="526"/>
      <c r="OZT73" s="526"/>
      <c r="OZU73" s="526"/>
      <c r="OZV73" s="526"/>
      <c r="OZW73" s="526"/>
      <c r="OZX73" s="526"/>
      <c r="OZY73" s="526"/>
      <c r="OZZ73" s="526"/>
      <c r="PAA73" s="526"/>
      <c r="PAB73" s="526"/>
      <c r="PAC73" s="526"/>
      <c r="PAD73" s="526"/>
      <c r="PAE73" s="526"/>
      <c r="PAF73" s="526"/>
      <c r="PAG73" s="526"/>
      <c r="PAH73" s="526"/>
      <c r="PAI73" s="526"/>
      <c r="PAJ73" s="526"/>
      <c r="PAK73" s="526"/>
      <c r="PAL73" s="526"/>
      <c r="PAM73" s="526"/>
      <c r="PAN73" s="526"/>
      <c r="PAO73" s="526"/>
      <c r="PAP73" s="526"/>
      <c r="PAQ73" s="526"/>
      <c r="PAR73" s="526"/>
      <c r="PAS73" s="526"/>
      <c r="PAT73" s="526"/>
      <c r="PAU73" s="526"/>
      <c r="PAV73" s="526"/>
      <c r="PAW73" s="526"/>
      <c r="PAX73" s="526"/>
      <c r="PAY73" s="526"/>
      <c r="PAZ73" s="526"/>
      <c r="PBA73" s="526"/>
      <c r="PBB73" s="526"/>
      <c r="PBC73" s="526"/>
      <c r="PBD73" s="526"/>
      <c r="PBE73" s="526"/>
      <c r="PBF73" s="526"/>
      <c r="PBG73" s="526"/>
      <c r="PBH73" s="526"/>
      <c r="PBI73" s="526"/>
      <c r="PBJ73" s="526"/>
      <c r="PBK73" s="526"/>
      <c r="PBL73" s="526"/>
      <c r="PBM73" s="526"/>
      <c r="PBN73" s="526"/>
      <c r="PBO73" s="526"/>
      <c r="PBP73" s="526"/>
      <c r="PBQ73" s="526"/>
      <c r="PBR73" s="526"/>
      <c r="PBS73" s="526"/>
      <c r="PBT73" s="526"/>
      <c r="PBU73" s="526"/>
      <c r="PBV73" s="526"/>
      <c r="PBW73" s="526"/>
      <c r="PBX73" s="526"/>
      <c r="PBY73" s="526"/>
      <c r="PBZ73" s="526"/>
      <c r="PCA73" s="526"/>
      <c r="PCB73" s="526"/>
      <c r="PCC73" s="526"/>
      <c r="PCD73" s="526"/>
      <c r="PCE73" s="526"/>
      <c r="PCF73" s="526"/>
      <c r="PCG73" s="526"/>
      <c r="PCH73" s="526"/>
      <c r="PCI73" s="526"/>
      <c r="PCJ73" s="526"/>
      <c r="PCK73" s="526"/>
      <c r="PCL73" s="526"/>
      <c r="PCM73" s="526"/>
      <c r="PCN73" s="526"/>
      <c r="PCO73" s="526"/>
      <c r="PCP73" s="526"/>
      <c r="PCQ73" s="526"/>
      <c r="PCR73" s="526"/>
      <c r="PCS73" s="526"/>
      <c r="PCT73" s="526"/>
      <c r="PCU73" s="526"/>
      <c r="PCV73" s="526"/>
      <c r="PCW73" s="526"/>
      <c r="PCX73" s="526"/>
      <c r="PCY73" s="526"/>
      <c r="PCZ73" s="526"/>
      <c r="PDA73" s="526"/>
      <c r="PDB73" s="526"/>
      <c r="PDC73" s="526"/>
      <c r="PDD73" s="526"/>
      <c r="PDE73" s="526"/>
      <c r="PDF73" s="526"/>
      <c r="PDG73" s="526"/>
      <c r="PDH73" s="526"/>
      <c r="PDI73" s="526"/>
      <c r="PDJ73" s="526"/>
      <c r="PDK73" s="526"/>
      <c r="PDL73" s="526"/>
      <c r="PDM73" s="526"/>
      <c r="PDN73" s="526"/>
      <c r="PDO73" s="526"/>
      <c r="PDP73" s="526"/>
      <c r="PDQ73" s="526"/>
      <c r="PDR73" s="526"/>
      <c r="PDS73" s="526"/>
      <c r="PDT73" s="526"/>
      <c r="PDU73" s="526"/>
      <c r="PDV73" s="526"/>
      <c r="PDW73" s="526"/>
      <c r="PDX73" s="526"/>
      <c r="PDY73" s="526"/>
      <c r="PDZ73" s="526"/>
      <c r="PEA73" s="526"/>
      <c r="PEB73" s="526"/>
      <c r="PEC73" s="526"/>
      <c r="PED73" s="526"/>
      <c r="PEE73" s="526"/>
      <c r="PEF73" s="526"/>
      <c r="PEG73" s="526"/>
      <c r="PEH73" s="526"/>
      <c r="PEI73" s="526"/>
      <c r="PEJ73" s="526"/>
      <c r="PEK73" s="526"/>
      <c r="PEL73" s="526"/>
      <c r="PEM73" s="526"/>
      <c r="PEN73" s="526"/>
      <c r="PEO73" s="526"/>
      <c r="PEP73" s="526"/>
      <c r="PEQ73" s="526"/>
      <c r="PER73" s="526"/>
      <c r="PES73" s="526"/>
      <c r="PET73" s="526"/>
      <c r="PEU73" s="526"/>
      <c r="PEV73" s="526"/>
      <c r="PEW73" s="526"/>
      <c r="PEX73" s="526"/>
      <c r="PEY73" s="526"/>
      <c r="PEZ73" s="526"/>
      <c r="PFA73" s="526"/>
      <c r="PFB73" s="526"/>
      <c r="PFC73" s="526"/>
      <c r="PFD73" s="526"/>
      <c r="PFE73" s="526"/>
      <c r="PFF73" s="526"/>
      <c r="PFG73" s="526"/>
      <c r="PFH73" s="526"/>
      <c r="PFI73" s="526"/>
      <c r="PFJ73" s="526"/>
      <c r="PFK73" s="526"/>
      <c r="PFL73" s="526"/>
      <c r="PFM73" s="526"/>
      <c r="PFN73" s="526"/>
      <c r="PFO73" s="526"/>
      <c r="PFP73" s="526"/>
      <c r="PFQ73" s="526"/>
      <c r="PFR73" s="526"/>
      <c r="PFS73" s="526"/>
      <c r="PFT73" s="526"/>
      <c r="PFU73" s="526"/>
      <c r="PFV73" s="526"/>
      <c r="PFW73" s="526"/>
      <c r="PFX73" s="526"/>
      <c r="PFY73" s="526"/>
      <c r="PFZ73" s="526"/>
      <c r="PGA73" s="526"/>
      <c r="PGB73" s="526"/>
      <c r="PGC73" s="526"/>
      <c r="PGD73" s="526"/>
      <c r="PGE73" s="526"/>
      <c r="PGF73" s="526"/>
      <c r="PGG73" s="526"/>
      <c r="PGH73" s="526"/>
      <c r="PGI73" s="526"/>
      <c r="PGJ73" s="526"/>
      <c r="PGK73" s="526"/>
      <c r="PGL73" s="526"/>
      <c r="PGM73" s="526"/>
      <c r="PGN73" s="526"/>
      <c r="PGO73" s="526"/>
      <c r="PGP73" s="526"/>
      <c r="PGQ73" s="526"/>
      <c r="PGR73" s="526"/>
      <c r="PGS73" s="526"/>
      <c r="PGT73" s="526"/>
      <c r="PGU73" s="526"/>
      <c r="PGV73" s="526"/>
      <c r="PGW73" s="526"/>
      <c r="PGX73" s="526"/>
      <c r="PGY73" s="526"/>
      <c r="PGZ73" s="526"/>
      <c r="PHA73" s="526"/>
      <c r="PHB73" s="526"/>
      <c r="PHC73" s="526"/>
      <c r="PHD73" s="526"/>
      <c r="PHE73" s="526"/>
      <c r="PHF73" s="526"/>
      <c r="PHG73" s="526"/>
      <c r="PHH73" s="526"/>
      <c r="PHI73" s="526"/>
      <c r="PHJ73" s="526"/>
      <c r="PHK73" s="526"/>
      <c r="PHL73" s="526"/>
      <c r="PHM73" s="526"/>
      <c r="PHN73" s="526"/>
      <c r="PHO73" s="526"/>
      <c r="PHP73" s="526"/>
      <c r="PHQ73" s="526"/>
      <c r="PHR73" s="526"/>
      <c r="PHS73" s="526"/>
      <c r="PHT73" s="526"/>
      <c r="PHU73" s="526"/>
      <c r="PHV73" s="526"/>
      <c r="PHW73" s="526"/>
      <c r="PHX73" s="526"/>
      <c r="PHY73" s="526"/>
      <c r="PHZ73" s="526"/>
      <c r="PIA73" s="526"/>
      <c r="PIB73" s="526"/>
      <c r="PIC73" s="526"/>
      <c r="PID73" s="526"/>
      <c r="PIE73" s="526"/>
      <c r="PIF73" s="526"/>
      <c r="PIG73" s="526"/>
      <c r="PIH73" s="526"/>
      <c r="PII73" s="526"/>
      <c r="PIJ73" s="526"/>
      <c r="PIK73" s="526"/>
      <c r="PIL73" s="526"/>
      <c r="PIM73" s="526"/>
      <c r="PIN73" s="526"/>
      <c r="PIO73" s="526"/>
      <c r="PIP73" s="526"/>
      <c r="PIQ73" s="526"/>
      <c r="PIR73" s="526"/>
      <c r="PIS73" s="526"/>
      <c r="PIT73" s="526"/>
      <c r="PIU73" s="526"/>
      <c r="PIV73" s="526"/>
      <c r="PIW73" s="526"/>
      <c r="PIX73" s="526"/>
      <c r="PIY73" s="526"/>
      <c r="PIZ73" s="526"/>
      <c r="PJA73" s="526"/>
      <c r="PJB73" s="526"/>
      <c r="PJC73" s="526"/>
      <c r="PJD73" s="526"/>
      <c r="PJE73" s="526"/>
      <c r="PJF73" s="526"/>
      <c r="PJG73" s="526"/>
      <c r="PJH73" s="526"/>
      <c r="PJI73" s="526"/>
      <c r="PJJ73" s="526"/>
      <c r="PJK73" s="526"/>
      <c r="PJL73" s="526"/>
      <c r="PJM73" s="526"/>
      <c r="PJN73" s="526"/>
      <c r="PJO73" s="526"/>
      <c r="PJP73" s="526"/>
      <c r="PJQ73" s="526"/>
      <c r="PJR73" s="526"/>
      <c r="PJS73" s="526"/>
      <c r="PJT73" s="526"/>
      <c r="PJU73" s="526"/>
      <c r="PJV73" s="526"/>
      <c r="PJW73" s="526"/>
      <c r="PJX73" s="526"/>
      <c r="PJY73" s="526"/>
      <c r="PJZ73" s="526"/>
      <c r="PKA73" s="526"/>
      <c r="PKB73" s="526"/>
      <c r="PKC73" s="526"/>
      <c r="PKD73" s="526"/>
      <c r="PKE73" s="526"/>
      <c r="PKF73" s="526"/>
      <c r="PKG73" s="526"/>
      <c r="PKH73" s="526"/>
      <c r="PKI73" s="526"/>
      <c r="PKJ73" s="526"/>
      <c r="PKK73" s="526"/>
      <c r="PKL73" s="526"/>
      <c r="PKM73" s="526"/>
      <c r="PKN73" s="526"/>
      <c r="PKO73" s="526"/>
      <c r="PKP73" s="526"/>
      <c r="PKQ73" s="526"/>
      <c r="PKR73" s="526"/>
      <c r="PKS73" s="526"/>
      <c r="PKT73" s="526"/>
      <c r="PKU73" s="526"/>
      <c r="PKV73" s="526"/>
      <c r="PKW73" s="526"/>
      <c r="PKX73" s="526"/>
      <c r="PKY73" s="526"/>
      <c r="PKZ73" s="526"/>
      <c r="PLA73" s="526"/>
      <c r="PLB73" s="526"/>
      <c r="PLC73" s="526"/>
      <c r="PLD73" s="526"/>
      <c r="PLE73" s="526"/>
      <c r="PLF73" s="526"/>
      <c r="PLG73" s="526"/>
      <c r="PLH73" s="526"/>
      <c r="PLI73" s="526"/>
      <c r="PLJ73" s="526"/>
      <c r="PLK73" s="526"/>
      <c r="PLL73" s="526"/>
      <c r="PLM73" s="526"/>
      <c r="PLN73" s="526"/>
      <c r="PLO73" s="526"/>
      <c r="PLP73" s="526"/>
      <c r="PLQ73" s="526"/>
      <c r="PLR73" s="526"/>
      <c r="PLS73" s="526"/>
      <c r="PLT73" s="526"/>
      <c r="PLU73" s="526"/>
      <c r="PLV73" s="526"/>
      <c r="PLW73" s="526"/>
      <c r="PLX73" s="526"/>
      <c r="PLY73" s="526"/>
      <c r="PLZ73" s="526"/>
      <c r="PMA73" s="526"/>
      <c r="PMB73" s="526"/>
      <c r="PMC73" s="526"/>
      <c r="PMD73" s="526"/>
      <c r="PME73" s="526"/>
      <c r="PMF73" s="526"/>
      <c r="PMG73" s="526"/>
      <c r="PMH73" s="526"/>
      <c r="PMI73" s="526"/>
      <c r="PMJ73" s="526"/>
      <c r="PMK73" s="526"/>
      <c r="PML73" s="526"/>
      <c r="PMM73" s="526"/>
      <c r="PMN73" s="526"/>
      <c r="PMO73" s="526"/>
      <c r="PMP73" s="526"/>
      <c r="PMQ73" s="526"/>
      <c r="PMR73" s="526"/>
      <c r="PMS73" s="526"/>
      <c r="PMT73" s="526"/>
      <c r="PMU73" s="526"/>
      <c r="PMV73" s="526"/>
      <c r="PMW73" s="526"/>
      <c r="PMX73" s="526"/>
      <c r="PMY73" s="526"/>
      <c r="PMZ73" s="526"/>
      <c r="PNA73" s="526"/>
      <c r="PNB73" s="526"/>
      <c r="PNC73" s="526"/>
      <c r="PND73" s="526"/>
      <c r="PNE73" s="526"/>
      <c r="PNF73" s="526"/>
      <c r="PNG73" s="526"/>
      <c r="PNH73" s="526"/>
      <c r="PNI73" s="526"/>
      <c r="PNJ73" s="526"/>
      <c r="PNK73" s="526"/>
      <c r="PNL73" s="526"/>
      <c r="PNM73" s="526"/>
      <c r="PNN73" s="526"/>
      <c r="PNO73" s="526"/>
      <c r="PNP73" s="526"/>
      <c r="PNQ73" s="526"/>
      <c r="PNR73" s="526"/>
      <c r="PNS73" s="526"/>
      <c r="PNT73" s="526"/>
      <c r="PNU73" s="526"/>
      <c r="PNV73" s="526"/>
      <c r="PNW73" s="526"/>
      <c r="PNX73" s="526"/>
      <c r="PNY73" s="526"/>
      <c r="PNZ73" s="526"/>
      <c r="POA73" s="526"/>
      <c r="POB73" s="526"/>
      <c r="POC73" s="526"/>
      <c r="POD73" s="526"/>
      <c r="POE73" s="526"/>
      <c r="POF73" s="526"/>
      <c r="POG73" s="526"/>
      <c r="POH73" s="526"/>
      <c r="POI73" s="526"/>
      <c r="POJ73" s="526"/>
      <c r="POK73" s="526"/>
      <c r="POL73" s="526"/>
      <c r="POM73" s="526"/>
      <c r="PON73" s="526"/>
      <c r="POO73" s="526"/>
      <c r="POP73" s="526"/>
      <c r="POQ73" s="526"/>
      <c r="POR73" s="526"/>
      <c r="POS73" s="526"/>
      <c r="POT73" s="526"/>
      <c r="POU73" s="526"/>
      <c r="POV73" s="526"/>
      <c r="POW73" s="526"/>
      <c r="POX73" s="526"/>
      <c r="POY73" s="526"/>
      <c r="POZ73" s="526"/>
      <c r="PPA73" s="526"/>
      <c r="PPB73" s="526"/>
      <c r="PPC73" s="526"/>
      <c r="PPD73" s="526"/>
      <c r="PPE73" s="526"/>
      <c r="PPF73" s="526"/>
      <c r="PPG73" s="526"/>
      <c r="PPH73" s="526"/>
      <c r="PPI73" s="526"/>
      <c r="PPJ73" s="526"/>
      <c r="PPK73" s="526"/>
      <c r="PPL73" s="526"/>
      <c r="PPM73" s="526"/>
      <c r="PPN73" s="526"/>
      <c r="PPO73" s="526"/>
      <c r="PPP73" s="526"/>
      <c r="PPQ73" s="526"/>
      <c r="PPR73" s="526"/>
      <c r="PPS73" s="526"/>
      <c r="PPT73" s="526"/>
      <c r="PPU73" s="526"/>
      <c r="PPV73" s="526"/>
      <c r="PPW73" s="526"/>
      <c r="PPX73" s="526"/>
      <c r="PPY73" s="526"/>
      <c r="PPZ73" s="526"/>
      <c r="PQA73" s="526"/>
      <c r="PQB73" s="526"/>
      <c r="PQC73" s="526"/>
      <c r="PQD73" s="526"/>
      <c r="PQE73" s="526"/>
      <c r="PQF73" s="526"/>
      <c r="PQG73" s="526"/>
      <c r="PQH73" s="526"/>
      <c r="PQI73" s="526"/>
      <c r="PQJ73" s="526"/>
      <c r="PQK73" s="526"/>
      <c r="PQL73" s="526"/>
      <c r="PQM73" s="526"/>
      <c r="PQN73" s="526"/>
      <c r="PQO73" s="526"/>
      <c r="PQP73" s="526"/>
      <c r="PQQ73" s="526"/>
      <c r="PQR73" s="526"/>
      <c r="PQS73" s="526"/>
      <c r="PQT73" s="526"/>
      <c r="PQU73" s="526"/>
      <c r="PQV73" s="526"/>
      <c r="PQW73" s="526"/>
      <c r="PQX73" s="526"/>
      <c r="PQY73" s="526"/>
      <c r="PQZ73" s="526"/>
      <c r="PRA73" s="526"/>
      <c r="PRB73" s="526"/>
      <c r="PRC73" s="526"/>
      <c r="PRD73" s="526"/>
      <c r="PRE73" s="526"/>
      <c r="PRF73" s="526"/>
      <c r="PRG73" s="526"/>
      <c r="PRH73" s="526"/>
      <c r="PRI73" s="526"/>
      <c r="PRJ73" s="526"/>
      <c r="PRK73" s="526"/>
      <c r="PRL73" s="526"/>
      <c r="PRM73" s="526"/>
      <c r="PRN73" s="526"/>
      <c r="PRO73" s="526"/>
      <c r="PRP73" s="526"/>
      <c r="PRQ73" s="526"/>
      <c r="PRR73" s="526"/>
      <c r="PRS73" s="526"/>
      <c r="PRT73" s="526"/>
      <c r="PRU73" s="526"/>
      <c r="PRV73" s="526"/>
      <c r="PRW73" s="526"/>
      <c r="PRX73" s="526"/>
      <c r="PRY73" s="526"/>
      <c r="PRZ73" s="526"/>
      <c r="PSA73" s="526"/>
      <c r="PSB73" s="526"/>
      <c r="PSC73" s="526"/>
      <c r="PSD73" s="526"/>
      <c r="PSE73" s="526"/>
      <c r="PSF73" s="526"/>
      <c r="PSG73" s="526"/>
      <c r="PSH73" s="526"/>
      <c r="PSI73" s="526"/>
      <c r="PSJ73" s="526"/>
      <c r="PSK73" s="526"/>
      <c r="PSL73" s="526"/>
      <c r="PSM73" s="526"/>
      <c r="PSN73" s="526"/>
      <c r="PSO73" s="526"/>
      <c r="PSP73" s="526"/>
      <c r="PSQ73" s="526"/>
      <c r="PSR73" s="526"/>
      <c r="PSS73" s="526"/>
      <c r="PST73" s="526"/>
      <c r="PSU73" s="526"/>
      <c r="PSV73" s="526"/>
      <c r="PSW73" s="526"/>
      <c r="PSX73" s="526"/>
      <c r="PSY73" s="526"/>
      <c r="PSZ73" s="526"/>
      <c r="PTA73" s="526"/>
      <c r="PTB73" s="526"/>
      <c r="PTC73" s="526"/>
      <c r="PTD73" s="526"/>
      <c r="PTE73" s="526"/>
      <c r="PTF73" s="526"/>
      <c r="PTG73" s="526"/>
      <c r="PTH73" s="526"/>
      <c r="PTI73" s="526"/>
      <c r="PTJ73" s="526"/>
      <c r="PTK73" s="526"/>
      <c r="PTL73" s="526"/>
      <c r="PTM73" s="526"/>
      <c r="PTN73" s="526"/>
      <c r="PTO73" s="526"/>
      <c r="PTP73" s="526"/>
      <c r="PTQ73" s="526"/>
      <c r="PTR73" s="526"/>
      <c r="PTS73" s="526"/>
      <c r="PTT73" s="526"/>
      <c r="PTU73" s="526"/>
      <c r="PTV73" s="526"/>
      <c r="PTW73" s="526"/>
      <c r="PTX73" s="526"/>
      <c r="PTY73" s="526"/>
      <c r="PTZ73" s="526"/>
      <c r="PUA73" s="526"/>
      <c r="PUB73" s="526"/>
      <c r="PUC73" s="526"/>
      <c r="PUD73" s="526"/>
      <c r="PUE73" s="526"/>
      <c r="PUF73" s="526"/>
      <c r="PUG73" s="526"/>
      <c r="PUH73" s="526"/>
      <c r="PUI73" s="526"/>
      <c r="PUJ73" s="526"/>
      <c r="PUK73" s="526"/>
      <c r="PUL73" s="526"/>
      <c r="PUM73" s="526"/>
      <c r="PUN73" s="526"/>
      <c r="PUO73" s="526"/>
      <c r="PUP73" s="526"/>
      <c r="PUQ73" s="526"/>
      <c r="PUR73" s="526"/>
      <c r="PUS73" s="526"/>
      <c r="PUT73" s="526"/>
      <c r="PUU73" s="526"/>
      <c r="PUV73" s="526"/>
      <c r="PUW73" s="526"/>
      <c r="PUX73" s="526"/>
      <c r="PUY73" s="526"/>
      <c r="PUZ73" s="526"/>
      <c r="PVA73" s="526"/>
      <c r="PVB73" s="526"/>
      <c r="PVC73" s="526"/>
      <c r="PVD73" s="526"/>
      <c r="PVE73" s="526"/>
      <c r="PVF73" s="526"/>
      <c r="PVG73" s="526"/>
      <c r="PVH73" s="526"/>
      <c r="PVI73" s="526"/>
      <c r="PVJ73" s="526"/>
      <c r="PVK73" s="526"/>
      <c r="PVL73" s="526"/>
      <c r="PVM73" s="526"/>
      <c r="PVN73" s="526"/>
      <c r="PVO73" s="526"/>
      <c r="PVP73" s="526"/>
      <c r="PVQ73" s="526"/>
      <c r="PVR73" s="526"/>
      <c r="PVS73" s="526"/>
      <c r="PVT73" s="526"/>
      <c r="PVU73" s="526"/>
      <c r="PVV73" s="526"/>
      <c r="PVW73" s="526"/>
      <c r="PVX73" s="526"/>
      <c r="PVY73" s="526"/>
      <c r="PVZ73" s="526"/>
      <c r="PWA73" s="526"/>
      <c r="PWB73" s="526"/>
      <c r="PWC73" s="526"/>
      <c r="PWD73" s="526"/>
      <c r="PWE73" s="526"/>
      <c r="PWF73" s="526"/>
      <c r="PWG73" s="526"/>
      <c r="PWH73" s="526"/>
      <c r="PWI73" s="526"/>
      <c r="PWJ73" s="526"/>
      <c r="PWK73" s="526"/>
      <c r="PWL73" s="526"/>
      <c r="PWM73" s="526"/>
      <c r="PWN73" s="526"/>
      <c r="PWO73" s="526"/>
      <c r="PWP73" s="526"/>
      <c r="PWQ73" s="526"/>
      <c r="PWR73" s="526"/>
      <c r="PWS73" s="526"/>
      <c r="PWT73" s="526"/>
      <c r="PWU73" s="526"/>
      <c r="PWV73" s="526"/>
      <c r="PWW73" s="526"/>
      <c r="PWX73" s="526"/>
      <c r="PWY73" s="526"/>
      <c r="PWZ73" s="526"/>
      <c r="PXA73" s="526"/>
      <c r="PXB73" s="526"/>
      <c r="PXC73" s="526"/>
      <c r="PXD73" s="526"/>
      <c r="PXE73" s="526"/>
      <c r="PXF73" s="526"/>
      <c r="PXG73" s="526"/>
      <c r="PXH73" s="526"/>
      <c r="PXI73" s="526"/>
      <c r="PXJ73" s="526"/>
      <c r="PXK73" s="526"/>
      <c r="PXL73" s="526"/>
      <c r="PXM73" s="526"/>
      <c r="PXN73" s="526"/>
      <c r="PXO73" s="526"/>
      <c r="PXP73" s="526"/>
      <c r="PXQ73" s="526"/>
      <c r="PXR73" s="526"/>
      <c r="PXS73" s="526"/>
      <c r="PXT73" s="526"/>
      <c r="PXU73" s="526"/>
      <c r="PXV73" s="526"/>
      <c r="PXW73" s="526"/>
      <c r="PXX73" s="526"/>
      <c r="PXY73" s="526"/>
      <c r="PXZ73" s="526"/>
      <c r="PYA73" s="526"/>
      <c r="PYB73" s="526"/>
      <c r="PYC73" s="526"/>
      <c r="PYD73" s="526"/>
      <c r="PYE73" s="526"/>
      <c r="PYF73" s="526"/>
      <c r="PYG73" s="526"/>
      <c r="PYH73" s="526"/>
      <c r="PYI73" s="526"/>
      <c r="PYJ73" s="526"/>
      <c r="PYK73" s="526"/>
      <c r="PYL73" s="526"/>
      <c r="PYM73" s="526"/>
      <c r="PYN73" s="526"/>
      <c r="PYO73" s="526"/>
      <c r="PYP73" s="526"/>
      <c r="PYQ73" s="526"/>
      <c r="PYR73" s="526"/>
      <c r="PYS73" s="526"/>
      <c r="PYT73" s="526"/>
      <c r="PYU73" s="526"/>
      <c r="PYV73" s="526"/>
      <c r="PYW73" s="526"/>
      <c r="PYX73" s="526"/>
      <c r="PYY73" s="526"/>
      <c r="PYZ73" s="526"/>
      <c r="PZA73" s="526"/>
      <c r="PZB73" s="526"/>
      <c r="PZC73" s="526"/>
      <c r="PZD73" s="526"/>
      <c r="PZE73" s="526"/>
      <c r="PZF73" s="526"/>
      <c r="PZG73" s="526"/>
      <c r="PZH73" s="526"/>
      <c r="PZI73" s="526"/>
      <c r="PZJ73" s="526"/>
      <c r="PZK73" s="526"/>
      <c r="PZL73" s="526"/>
      <c r="PZM73" s="526"/>
      <c r="PZN73" s="526"/>
      <c r="PZO73" s="526"/>
      <c r="PZP73" s="526"/>
      <c r="PZQ73" s="526"/>
      <c r="PZR73" s="526"/>
      <c r="PZS73" s="526"/>
      <c r="PZT73" s="526"/>
      <c r="PZU73" s="526"/>
      <c r="PZV73" s="526"/>
      <c r="PZW73" s="526"/>
      <c r="PZX73" s="526"/>
      <c r="PZY73" s="526"/>
      <c r="PZZ73" s="526"/>
      <c r="QAA73" s="526"/>
      <c r="QAB73" s="526"/>
      <c r="QAC73" s="526"/>
      <c r="QAD73" s="526"/>
      <c r="QAE73" s="526"/>
      <c r="QAF73" s="526"/>
      <c r="QAG73" s="526"/>
      <c r="QAH73" s="526"/>
      <c r="QAI73" s="526"/>
      <c r="QAJ73" s="526"/>
      <c r="QAK73" s="526"/>
      <c r="QAL73" s="526"/>
      <c r="QAM73" s="526"/>
      <c r="QAN73" s="526"/>
      <c r="QAO73" s="526"/>
      <c r="QAP73" s="526"/>
      <c r="QAQ73" s="526"/>
      <c r="QAR73" s="526"/>
      <c r="QAS73" s="526"/>
      <c r="QAT73" s="526"/>
      <c r="QAU73" s="526"/>
      <c r="QAV73" s="526"/>
      <c r="QAW73" s="526"/>
      <c r="QAX73" s="526"/>
      <c r="QAY73" s="526"/>
      <c r="QAZ73" s="526"/>
      <c r="QBA73" s="526"/>
      <c r="QBB73" s="526"/>
      <c r="QBC73" s="526"/>
      <c r="QBD73" s="526"/>
      <c r="QBE73" s="526"/>
      <c r="QBF73" s="526"/>
      <c r="QBG73" s="526"/>
      <c r="QBH73" s="526"/>
      <c r="QBI73" s="526"/>
      <c r="QBJ73" s="526"/>
      <c r="QBK73" s="526"/>
      <c r="QBL73" s="526"/>
      <c r="QBM73" s="526"/>
      <c r="QBN73" s="526"/>
      <c r="QBO73" s="526"/>
      <c r="QBP73" s="526"/>
      <c r="QBQ73" s="526"/>
      <c r="QBR73" s="526"/>
      <c r="QBS73" s="526"/>
      <c r="QBT73" s="526"/>
      <c r="QBU73" s="526"/>
      <c r="QBV73" s="526"/>
      <c r="QBW73" s="526"/>
      <c r="QBX73" s="526"/>
      <c r="QBY73" s="526"/>
      <c r="QBZ73" s="526"/>
      <c r="QCA73" s="526"/>
      <c r="QCB73" s="526"/>
      <c r="QCC73" s="526"/>
      <c r="QCD73" s="526"/>
      <c r="QCE73" s="526"/>
      <c r="QCF73" s="526"/>
      <c r="QCG73" s="526"/>
      <c r="QCH73" s="526"/>
      <c r="QCI73" s="526"/>
      <c r="QCJ73" s="526"/>
      <c r="QCK73" s="526"/>
      <c r="QCL73" s="526"/>
      <c r="QCM73" s="526"/>
      <c r="QCN73" s="526"/>
      <c r="QCO73" s="526"/>
      <c r="QCP73" s="526"/>
      <c r="QCQ73" s="526"/>
      <c r="QCR73" s="526"/>
      <c r="QCS73" s="526"/>
      <c r="QCT73" s="526"/>
      <c r="QCU73" s="526"/>
      <c r="QCV73" s="526"/>
      <c r="QCW73" s="526"/>
      <c r="QCX73" s="526"/>
      <c r="QCY73" s="526"/>
      <c r="QCZ73" s="526"/>
      <c r="QDA73" s="526"/>
      <c r="QDB73" s="526"/>
      <c r="QDC73" s="526"/>
      <c r="QDD73" s="526"/>
      <c r="QDE73" s="526"/>
      <c r="QDF73" s="526"/>
      <c r="QDG73" s="526"/>
      <c r="QDH73" s="526"/>
      <c r="QDI73" s="526"/>
      <c r="QDJ73" s="526"/>
      <c r="QDK73" s="526"/>
      <c r="QDL73" s="526"/>
      <c r="QDM73" s="526"/>
      <c r="QDN73" s="526"/>
      <c r="QDO73" s="526"/>
      <c r="QDP73" s="526"/>
      <c r="QDQ73" s="526"/>
      <c r="QDR73" s="526"/>
      <c r="QDS73" s="526"/>
      <c r="QDT73" s="526"/>
      <c r="QDU73" s="526"/>
      <c r="QDV73" s="526"/>
      <c r="QDW73" s="526"/>
      <c r="QDX73" s="526"/>
      <c r="QDY73" s="526"/>
      <c r="QDZ73" s="526"/>
      <c r="QEA73" s="526"/>
      <c r="QEB73" s="526"/>
      <c r="QEC73" s="526"/>
      <c r="QED73" s="526"/>
      <c r="QEE73" s="526"/>
      <c r="QEF73" s="526"/>
      <c r="QEG73" s="526"/>
      <c r="QEH73" s="526"/>
      <c r="QEI73" s="526"/>
      <c r="QEJ73" s="526"/>
      <c r="QEK73" s="526"/>
      <c r="QEL73" s="526"/>
      <c r="QEM73" s="526"/>
      <c r="QEN73" s="526"/>
      <c r="QEO73" s="526"/>
      <c r="QEP73" s="526"/>
      <c r="QEQ73" s="526"/>
      <c r="QER73" s="526"/>
      <c r="QES73" s="526"/>
      <c r="QET73" s="526"/>
      <c r="QEU73" s="526"/>
      <c r="QEV73" s="526"/>
      <c r="QEW73" s="526"/>
      <c r="QEX73" s="526"/>
      <c r="QEY73" s="526"/>
      <c r="QEZ73" s="526"/>
      <c r="QFA73" s="526"/>
      <c r="QFB73" s="526"/>
      <c r="QFC73" s="526"/>
      <c r="QFD73" s="526"/>
      <c r="QFE73" s="526"/>
      <c r="QFF73" s="526"/>
      <c r="QFG73" s="526"/>
      <c r="QFH73" s="526"/>
      <c r="QFI73" s="526"/>
      <c r="QFJ73" s="526"/>
      <c r="QFK73" s="526"/>
      <c r="QFL73" s="526"/>
      <c r="QFM73" s="526"/>
      <c r="QFN73" s="526"/>
      <c r="QFO73" s="526"/>
      <c r="QFP73" s="526"/>
      <c r="QFQ73" s="526"/>
      <c r="QFR73" s="526"/>
      <c r="QFS73" s="526"/>
      <c r="QFT73" s="526"/>
      <c r="QFU73" s="526"/>
      <c r="QFV73" s="526"/>
      <c r="QFW73" s="526"/>
      <c r="QFX73" s="526"/>
      <c r="QFY73" s="526"/>
      <c r="QFZ73" s="526"/>
      <c r="QGA73" s="526"/>
      <c r="QGB73" s="526"/>
      <c r="QGC73" s="526"/>
      <c r="QGD73" s="526"/>
      <c r="QGE73" s="526"/>
      <c r="QGF73" s="526"/>
      <c r="QGG73" s="526"/>
      <c r="QGH73" s="526"/>
      <c r="QGI73" s="526"/>
      <c r="QGJ73" s="526"/>
      <c r="QGK73" s="526"/>
      <c r="QGL73" s="526"/>
      <c r="QGM73" s="526"/>
      <c r="QGN73" s="526"/>
      <c r="QGO73" s="526"/>
      <c r="QGP73" s="526"/>
      <c r="QGQ73" s="526"/>
      <c r="QGR73" s="526"/>
      <c r="QGS73" s="526"/>
      <c r="QGT73" s="526"/>
      <c r="QGU73" s="526"/>
      <c r="QGV73" s="526"/>
      <c r="QGW73" s="526"/>
      <c r="QGX73" s="526"/>
      <c r="QGY73" s="526"/>
      <c r="QGZ73" s="526"/>
      <c r="QHA73" s="526"/>
      <c r="QHB73" s="526"/>
      <c r="QHC73" s="526"/>
      <c r="QHD73" s="526"/>
      <c r="QHE73" s="526"/>
      <c r="QHF73" s="526"/>
      <c r="QHG73" s="526"/>
      <c r="QHH73" s="526"/>
      <c r="QHI73" s="526"/>
      <c r="QHJ73" s="526"/>
      <c r="QHK73" s="526"/>
      <c r="QHL73" s="526"/>
      <c r="QHM73" s="526"/>
      <c r="QHN73" s="526"/>
      <c r="QHO73" s="526"/>
      <c r="QHP73" s="526"/>
      <c r="QHQ73" s="526"/>
      <c r="QHR73" s="526"/>
      <c r="QHS73" s="526"/>
      <c r="QHT73" s="526"/>
      <c r="QHU73" s="526"/>
      <c r="QHV73" s="526"/>
      <c r="QHW73" s="526"/>
      <c r="QHX73" s="526"/>
      <c r="QHY73" s="526"/>
      <c r="QHZ73" s="526"/>
      <c r="QIA73" s="526"/>
      <c r="QIB73" s="526"/>
      <c r="QIC73" s="526"/>
      <c r="QID73" s="526"/>
      <c r="QIE73" s="526"/>
      <c r="QIF73" s="526"/>
      <c r="QIG73" s="526"/>
      <c r="QIH73" s="526"/>
      <c r="QII73" s="526"/>
      <c r="QIJ73" s="526"/>
      <c r="QIK73" s="526"/>
      <c r="QIL73" s="526"/>
      <c r="QIM73" s="526"/>
      <c r="QIN73" s="526"/>
      <c r="QIO73" s="526"/>
      <c r="QIP73" s="526"/>
      <c r="QIQ73" s="526"/>
      <c r="QIR73" s="526"/>
      <c r="QIS73" s="526"/>
      <c r="QIT73" s="526"/>
      <c r="QIU73" s="526"/>
      <c r="QIV73" s="526"/>
      <c r="QIW73" s="526"/>
      <c r="QIX73" s="526"/>
      <c r="QIY73" s="526"/>
      <c r="QIZ73" s="526"/>
      <c r="QJA73" s="526"/>
      <c r="QJB73" s="526"/>
      <c r="QJC73" s="526"/>
      <c r="QJD73" s="526"/>
      <c r="QJE73" s="526"/>
      <c r="QJF73" s="526"/>
      <c r="QJG73" s="526"/>
      <c r="QJH73" s="526"/>
      <c r="QJI73" s="526"/>
      <c r="QJJ73" s="526"/>
      <c r="QJK73" s="526"/>
      <c r="QJL73" s="526"/>
      <c r="QJM73" s="526"/>
      <c r="QJN73" s="526"/>
      <c r="QJO73" s="526"/>
      <c r="QJP73" s="526"/>
      <c r="QJQ73" s="526"/>
      <c r="QJR73" s="526"/>
      <c r="QJS73" s="526"/>
      <c r="QJT73" s="526"/>
      <c r="QJU73" s="526"/>
      <c r="QJV73" s="526"/>
      <c r="QJW73" s="526"/>
      <c r="QJX73" s="526"/>
      <c r="QJY73" s="526"/>
      <c r="QJZ73" s="526"/>
      <c r="QKA73" s="526"/>
      <c r="QKB73" s="526"/>
      <c r="QKC73" s="526"/>
      <c r="QKD73" s="526"/>
      <c r="QKE73" s="526"/>
      <c r="QKF73" s="526"/>
      <c r="QKG73" s="526"/>
      <c r="QKH73" s="526"/>
      <c r="QKI73" s="526"/>
      <c r="QKJ73" s="526"/>
      <c r="QKK73" s="526"/>
      <c r="QKL73" s="526"/>
      <c r="QKM73" s="526"/>
      <c r="QKN73" s="526"/>
      <c r="QKO73" s="526"/>
      <c r="QKP73" s="526"/>
      <c r="QKQ73" s="526"/>
      <c r="QKR73" s="526"/>
      <c r="QKS73" s="526"/>
      <c r="QKT73" s="526"/>
      <c r="QKU73" s="526"/>
      <c r="QKV73" s="526"/>
      <c r="QKW73" s="526"/>
      <c r="QKX73" s="526"/>
      <c r="QKY73" s="526"/>
      <c r="QKZ73" s="526"/>
      <c r="QLA73" s="526"/>
      <c r="QLB73" s="526"/>
      <c r="QLC73" s="526"/>
      <c r="QLD73" s="526"/>
      <c r="QLE73" s="526"/>
      <c r="QLF73" s="526"/>
      <c r="QLG73" s="526"/>
      <c r="QLH73" s="526"/>
      <c r="QLI73" s="526"/>
      <c r="QLJ73" s="526"/>
      <c r="QLK73" s="526"/>
      <c r="QLL73" s="526"/>
      <c r="QLM73" s="526"/>
      <c r="QLN73" s="526"/>
      <c r="QLO73" s="526"/>
      <c r="QLP73" s="526"/>
      <c r="QLQ73" s="526"/>
      <c r="QLR73" s="526"/>
      <c r="QLS73" s="526"/>
      <c r="QLT73" s="526"/>
      <c r="QLU73" s="526"/>
      <c r="QLV73" s="526"/>
      <c r="QLW73" s="526"/>
      <c r="QLX73" s="526"/>
      <c r="QLY73" s="526"/>
      <c r="QLZ73" s="526"/>
      <c r="QMA73" s="526"/>
      <c r="QMB73" s="526"/>
      <c r="QMC73" s="526"/>
      <c r="QMD73" s="526"/>
      <c r="QME73" s="526"/>
      <c r="QMF73" s="526"/>
      <c r="QMG73" s="526"/>
      <c r="QMH73" s="526"/>
      <c r="QMI73" s="526"/>
      <c r="QMJ73" s="526"/>
      <c r="QMK73" s="526"/>
      <c r="QML73" s="526"/>
      <c r="QMM73" s="526"/>
      <c r="QMN73" s="526"/>
      <c r="QMO73" s="526"/>
      <c r="QMP73" s="526"/>
      <c r="QMQ73" s="526"/>
      <c r="QMR73" s="526"/>
      <c r="QMS73" s="526"/>
      <c r="QMT73" s="526"/>
      <c r="QMU73" s="526"/>
      <c r="QMV73" s="526"/>
      <c r="QMW73" s="526"/>
      <c r="QMX73" s="526"/>
      <c r="QMY73" s="526"/>
      <c r="QMZ73" s="526"/>
      <c r="QNA73" s="526"/>
      <c r="QNB73" s="526"/>
      <c r="QNC73" s="526"/>
      <c r="QND73" s="526"/>
      <c r="QNE73" s="526"/>
      <c r="QNF73" s="526"/>
      <c r="QNG73" s="526"/>
      <c r="QNH73" s="526"/>
      <c r="QNI73" s="526"/>
      <c r="QNJ73" s="526"/>
      <c r="QNK73" s="526"/>
      <c r="QNL73" s="526"/>
      <c r="QNM73" s="526"/>
      <c r="QNN73" s="526"/>
      <c r="QNO73" s="526"/>
      <c r="QNP73" s="526"/>
      <c r="QNQ73" s="526"/>
      <c r="QNR73" s="526"/>
      <c r="QNS73" s="526"/>
      <c r="QNT73" s="526"/>
      <c r="QNU73" s="526"/>
      <c r="QNV73" s="526"/>
      <c r="QNW73" s="526"/>
      <c r="QNX73" s="526"/>
      <c r="QNY73" s="526"/>
      <c r="QNZ73" s="526"/>
      <c r="QOA73" s="526"/>
      <c r="QOB73" s="526"/>
      <c r="QOC73" s="526"/>
      <c r="QOD73" s="526"/>
      <c r="QOE73" s="526"/>
      <c r="QOF73" s="526"/>
      <c r="QOG73" s="526"/>
      <c r="QOH73" s="526"/>
      <c r="QOI73" s="526"/>
      <c r="QOJ73" s="526"/>
      <c r="QOK73" s="526"/>
      <c r="QOL73" s="526"/>
      <c r="QOM73" s="526"/>
      <c r="QON73" s="526"/>
      <c r="QOO73" s="526"/>
      <c r="QOP73" s="526"/>
      <c r="QOQ73" s="526"/>
      <c r="QOR73" s="526"/>
      <c r="QOS73" s="526"/>
      <c r="QOT73" s="526"/>
      <c r="QOU73" s="526"/>
      <c r="QOV73" s="526"/>
      <c r="QOW73" s="526"/>
      <c r="QOX73" s="526"/>
      <c r="QOY73" s="526"/>
      <c r="QOZ73" s="526"/>
      <c r="QPA73" s="526"/>
      <c r="QPB73" s="526"/>
      <c r="QPC73" s="526"/>
      <c r="QPD73" s="526"/>
      <c r="QPE73" s="526"/>
      <c r="QPF73" s="526"/>
      <c r="QPG73" s="526"/>
      <c r="QPH73" s="526"/>
      <c r="QPI73" s="526"/>
      <c r="QPJ73" s="526"/>
      <c r="QPK73" s="526"/>
      <c r="QPL73" s="526"/>
      <c r="QPM73" s="526"/>
      <c r="QPN73" s="526"/>
      <c r="QPO73" s="526"/>
      <c r="QPP73" s="526"/>
      <c r="QPQ73" s="526"/>
      <c r="QPR73" s="526"/>
      <c r="QPS73" s="526"/>
      <c r="QPT73" s="526"/>
      <c r="QPU73" s="526"/>
      <c r="QPV73" s="526"/>
      <c r="QPW73" s="526"/>
      <c r="QPX73" s="526"/>
      <c r="QPY73" s="526"/>
      <c r="QPZ73" s="526"/>
      <c r="QQA73" s="526"/>
      <c r="QQB73" s="526"/>
      <c r="QQC73" s="526"/>
      <c r="QQD73" s="526"/>
      <c r="QQE73" s="526"/>
      <c r="QQF73" s="526"/>
      <c r="QQG73" s="526"/>
      <c r="QQH73" s="526"/>
      <c r="QQI73" s="526"/>
      <c r="QQJ73" s="526"/>
      <c r="QQK73" s="526"/>
      <c r="QQL73" s="526"/>
      <c r="QQM73" s="526"/>
      <c r="QQN73" s="526"/>
      <c r="QQO73" s="526"/>
      <c r="QQP73" s="526"/>
      <c r="QQQ73" s="526"/>
      <c r="QQR73" s="526"/>
      <c r="QQS73" s="526"/>
      <c r="QQT73" s="526"/>
      <c r="QQU73" s="526"/>
      <c r="QQV73" s="526"/>
      <c r="QQW73" s="526"/>
      <c r="QQX73" s="526"/>
      <c r="QQY73" s="526"/>
      <c r="QQZ73" s="526"/>
      <c r="QRA73" s="526"/>
      <c r="QRB73" s="526"/>
      <c r="QRC73" s="526"/>
      <c r="QRD73" s="526"/>
      <c r="QRE73" s="526"/>
      <c r="QRF73" s="526"/>
      <c r="QRG73" s="526"/>
      <c r="QRH73" s="526"/>
      <c r="QRI73" s="526"/>
      <c r="QRJ73" s="526"/>
      <c r="QRK73" s="526"/>
      <c r="QRL73" s="526"/>
      <c r="QRM73" s="526"/>
      <c r="QRN73" s="526"/>
      <c r="QRO73" s="526"/>
      <c r="QRP73" s="526"/>
      <c r="QRQ73" s="526"/>
      <c r="QRR73" s="526"/>
      <c r="QRS73" s="526"/>
      <c r="QRT73" s="526"/>
      <c r="QRU73" s="526"/>
      <c r="QRV73" s="526"/>
      <c r="QRW73" s="526"/>
      <c r="QRX73" s="526"/>
      <c r="QRY73" s="526"/>
      <c r="QRZ73" s="526"/>
      <c r="QSA73" s="526"/>
      <c r="QSB73" s="526"/>
      <c r="QSC73" s="526"/>
      <c r="QSD73" s="526"/>
      <c r="QSE73" s="526"/>
      <c r="QSF73" s="526"/>
      <c r="QSG73" s="526"/>
      <c r="QSH73" s="526"/>
      <c r="QSI73" s="526"/>
      <c r="QSJ73" s="526"/>
      <c r="QSK73" s="526"/>
      <c r="QSL73" s="526"/>
      <c r="QSM73" s="526"/>
      <c r="QSN73" s="526"/>
      <c r="QSO73" s="526"/>
      <c r="QSP73" s="526"/>
      <c r="QSQ73" s="526"/>
      <c r="QSR73" s="526"/>
      <c r="QSS73" s="526"/>
      <c r="QST73" s="526"/>
      <c r="QSU73" s="526"/>
      <c r="QSV73" s="526"/>
      <c r="QSW73" s="526"/>
      <c r="QSX73" s="526"/>
      <c r="QSY73" s="526"/>
      <c r="QSZ73" s="526"/>
      <c r="QTA73" s="526"/>
      <c r="QTB73" s="526"/>
      <c r="QTC73" s="526"/>
      <c r="QTD73" s="526"/>
      <c r="QTE73" s="526"/>
      <c r="QTF73" s="526"/>
      <c r="QTG73" s="526"/>
      <c r="QTH73" s="526"/>
      <c r="QTI73" s="526"/>
      <c r="QTJ73" s="526"/>
      <c r="QTK73" s="526"/>
      <c r="QTL73" s="526"/>
      <c r="QTM73" s="526"/>
      <c r="QTN73" s="526"/>
      <c r="QTO73" s="526"/>
      <c r="QTP73" s="526"/>
      <c r="QTQ73" s="526"/>
      <c r="QTR73" s="526"/>
      <c r="QTS73" s="526"/>
      <c r="QTT73" s="526"/>
      <c r="QTU73" s="526"/>
      <c r="QTV73" s="526"/>
      <c r="QTW73" s="526"/>
      <c r="QTX73" s="526"/>
      <c r="QTY73" s="526"/>
      <c r="QTZ73" s="526"/>
      <c r="QUA73" s="526"/>
      <c r="QUB73" s="526"/>
      <c r="QUC73" s="526"/>
      <c r="QUD73" s="526"/>
      <c r="QUE73" s="526"/>
      <c r="QUF73" s="526"/>
      <c r="QUG73" s="526"/>
      <c r="QUH73" s="526"/>
      <c r="QUI73" s="526"/>
      <c r="QUJ73" s="526"/>
      <c r="QUK73" s="526"/>
      <c r="QUL73" s="526"/>
      <c r="QUM73" s="526"/>
      <c r="QUN73" s="526"/>
      <c r="QUO73" s="526"/>
      <c r="QUP73" s="526"/>
      <c r="QUQ73" s="526"/>
      <c r="QUR73" s="526"/>
      <c r="QUS73" s="526"/>
      <c r="QUT73" s="526"/>
      <c r="QUU73" s="526"/>
      <c r="QUV73" s="526"/>
      <c r="QUW73" s="526"/>
      <c r="QUX73" s="526"/>
      <c r="QUY73" s="526"/>
      <c r="QUZ73" s="526"/>
      <c r="QVA73" s="526"/>
      <c r="QVB73" s="526"/>
      <c r="QVC73" s="526"/>
      <c r="QVD73" s="526"/>
      <c r="QVE73" s="526"/>
      <c r="QVF73" s="526"/>
      <c r="QVG73" s="526"/>
      <c r="QVH73" s="526"/>
      <c r="QVI73" s="526"/>
      <c r="QVJ73" s="526"/>
      <c r="QVK73" s="526"/>
      <c r="QVL73" s="526"/>
      <c r="QVM73" s="526"/>
      <c r="QVN73" s="526"/>
      <c r="QVO73" s="526"/>
      <c r="QVP73" s="526"/>
      <c r="QVQ73" s="526"/>
      <c r="QVR73" s="526"/>
      <c r="QVS73" s="526"/>
      <c r="QVT73" s="526"/>
      <c r="QVU73" s="526"/>
      <c r="QVV73" s="526"/>
      <c r="QVW73" s="526"/>
      <c r="QVX73" s="526"/>
      <c r="QVY73" s="526"/>
      <c r="QVZ73" s="526"/>
      <c r="QWA73" s="526"/>
      <c r="QWB73" s="526"/>
      <c r="QWC73" s="526"/>
      <c r="QWD73" s="526"/>
      <c r="QWE73" s="526"/>
      <c r="QWF73" s="526"/>
      <c r="QWG73" s="526"/>
      <c r="QWH73" s="526"/>
      <c r="QWI73" s="526"/>
      <c r="QWJ73" s="526"/>
      <c r="QWK73" s="526"/>
      <c r="QWL73" s="526"/>
      <c r="QWM73" s="526"/>
      <c r="QWN73" s="526"/>
      <c r="QWO73" s="526"/>
      <c r="QWP73" s="526"/>
      <c r="QWQ73" s="526"/>
      <c r="QWR73" s="526"/>
      <c r="QWS73" s="526"/>
      <c r="QWT73" s="526"/>
      <c r="QWU73" s="526"/>
      <c r="QWV73" s="526"/>
      <c r="QWW73" s="526"/>
      <c r="QWX73" s="526"/>
      <c r="QWY73" s="526"/>
      <c r="QWZ73" s="526"/>
      <c r="QXA73" s="526"/>
      <c r="QXB73" s="526"/>
      <c r="QXC73" s="526"/>
      <c r="QXD73" s="526"/>
      <c r="QXE73" s="526"/>
      <c r="QXF73" s="526"/>
      <c r="QXG73" s="526"/>
      <c r="QXH73" s="526"/>
      <c r="QXI73" s="526"/>
      <c r="QXJ73" s="526"/>
      <c r="QXK73" s="526"/>
      <c r="QXL73" s="526"/>
      <c r="QXM73" s="526"/>
      <c r="QXN73" s="526"/>
      <c r="QXO73" s="526"/>
      <c r="QXP73" s="526"/>
      <c r="QXQ73" s="526"/>
      <c r="QXR73" s="526"/>
      <c r="QXS73" s="526"/>
      <c r="QXT73" s="526"/>
      <c r="QXU73" s="526"/>
      <c r="QXV73" s="526"/>
      <c r="QXW73" s="526"/>
      <c r="QXX73" s="526"/>
      <c r="QXY73" s="526"/>
      <c r="QXZ73" s="526"/>
      <c r="QYA73" s="526"/>
      <c r="QYB73" s="526"/>
      <c r="QYC73" s="526"/>
      <c r="QYD73" s="526"/>
      <c r="QYE73" s="526"/>
      <c r="QYF73" s="526"/>
      <c r="QYG73" s="526"/>
      <c r="QYH73" s="526"/>
      <c r="QYI73" s="526"/>
      <c r="QYJ73" s="526"/>
      <c r="QYK73" s="526"/>
      <c r="QYL73" s="526"/>
      <c r="QYM73" s="526"/>
      <c r="QYN73" s="526"/>
      <c r="QYO73" s="526"/>
      <c r="QYP73" s="526"/>
      <c r="QYQ73" s="526"/>
      <c r="QYR73" s="526"/>
      <c r="QYS73" s="526"/>
      <c r="QYT73" s="526"/>
      <c r="QYU73" s="526"/>
      <c r="QYV73" s="526"/>
      <c r="QYW73" s="526"/>
      <c r="QYX73" s="526"/>
      <c r="QYY73" s="526"/>
      <c r="QYZ73" s="526"/>
      <c r="QZA73" s="526"/>
      <c r="QZB73" s="526"/>
      <c r="QZC73" s="526"/>
      <c r="QZD73" s="526"/>
      <c r="QZE73" s="526"/>
      <c r="QZF73" s="526"/>
      <c r="QZG73" s="526"/>
      <c r="QZH73" s="526"/>
      <c r="QZI73" s="526"/>
      <c r="QZJ73" s="526"/>
      <c r="QZK73" s="526"/>
      <c r="QZL73" s="526"/>
      <c r="QZM73" s="526"/>
      <c r="QZN73" s="526"/>
      <c r="QZO73" s="526"/>
      <c r="QZP73" s="526"/>
      <c r="QZQ73" s="526"/>
      <c r="QZR73" s="526"/>
      <c r="QZS73" s="526"/>
      <c r="QZT73" s="526"/>
      <c r="QZU73" s="526"/>
      <c r="QZV73" s="526"/>
      <c r="QZW73" s="526"/>
      <c r="QZX73" s="526"/>
      <c r="QZY73" s="526"/>
      <c r="QZZ73" s="526"/>
      <c r="RAA73" s="526"/>
      <c r="RAB73" s="526"/>
      <c r="RAC73" s="526"/>
      <c r="RAD73" s="526"/>
      <c r="RAE73" s="526"/>
      <c r="RAF73" s="526"/>
      <c r="RAG73" s="526"/>
      <c r="RAH73" s="526"/>
      <c r="RAI73" s="526"/>
      <c r="RAJ73" s="526"/>
      <c r="RAK73" s="526"/>
      <c r="RAL73" s="526"/>
      <c r="RAM73" s="526"/>
      <c r="RAN73" s="526"/>
      <c r="RAO73" s="526"/>
      <c r="RAP73" s="526"/>
      <c r="RAQ73" s="526"/>
      <c r="RAR73" s="526"/>
      <c r="RAS73" s="526"/>
      <c r="RAT73" s="526"/>
      <c r="RAU73" s="526"/>
      <c r="RAV73" s="526"/>
      <c r="RAW73" s="526"/>
      <c r="RAX73" s="526"/>
      <c r="RAY73" s="526"/>
      <c r="RAZ73" s="526"/>
      <c r="RBA73" s="526"/>
      <c r="RBB73" s="526"/>
      <c r="RBC73" s="526"/>
      <c r="RBD73" s="526"/>
      <c r="RBE73" s="526"/>
      <c r="RBF73" s="526"/>
      <c r="RBG73" s="526"/>
      <c r="RBH73" s="526"/>
      <c r="RBI73" s="526"/>
      <c r="RBJ73" s="526"/>
      <c r="RBK73" s="526"/>
      <c r="RBL73" s="526"/>
      <c r="RBM73" s="526"/>
      <c r="RBN73" s="526"/>
      <c r="RBO73" s="526"/>
      <c r="RBP73" s="526"/>
      <c r="RBQ73" s="526"/>
      <c r="RBR73" s="526"/>
      <c r="RBS73" s="526"/>
      <c r="RBT73" s="526"/>
      <c r="RBU73" s="526"/>
      <c r="RBV73" s="526"/>
      <c r="RBW73" s="526"/>
      <c r="RBX73" s="526"/>
      <c r="RBY73" s="526"/>
      <c r="RBZ73" s="526"/>
      <c r="RCA73" s="526"/>
      <c r="RCB73" s="526"/>
      <c r="RCC73" s="526"/>
      <c r="RCD73" s="526"/>
      <c r="RCE73" s="526"/>
      <c r="RCF73" s="526"/>
      <c r="RCG73" s="526"/>
      <c r="RCH73" s="526"/>
      <c r="RCI73" s="526"/>
      <c r="RCJ73" s="526"/>
      <c r="RCK73" s="526"/>
      <c r="RCL73" s="526"/>
      <c r="RCM73" s="526"/>
      <c r="RCN73" s="526"/>
      <c r="RCO73" s="526"/>
      <c r="RCP73" s="526"/>
      <c r="RCQ73" s="526"/>
      <c r="RCR73" s="526"/>
      <c r="RCS73" s="526"/>
      <c r="RCT73" s="526"/>
      <c r="RCU73" s="526"/>
      <c r="RCV73" s="526"/>
      <c r="RCW73" s="526"/>
      <c r="RCX73" s="526"/>
      <c r="RCY73" s="526"/>
      <c r="RCZ73" s="526"/>
      <c r="RDA73" s="526"/>
      <c r="RDB73" s="526"/>
      <c r="RDC73" s="526"/>
      <c r="RDD73" s="526"/>
      <c r="RDE73" s="526"/>
      <c r="RDF73" s="526"/>
      <c r="RDG73" s="526"/>
      <c r="RDH73" s="526"/>
      <c r="RDI73" s="526"/>
      <c r="RDJ73" s="526"/>
      <c r="RDK73" s="526"/>
      <c r="RDL73" s="526"/>
      <c r="RDM73" s="526"/>
      <c r="RDN73" s="526"/>
      <c r="RDO73" s="526"/>
      <c r="RDP73" s="526"/>
      <c r="RDQ73" s="526"/>
      <c r="RDR73" s="526"/>
      <c r="RDS73" s="526"/>
      <c r="RDT73" s="526"/>
      <c r="RDU73" s="526"/>
      <c r="RDV73" s="526"/>
      <c r="RDW73" s="526"/>
      <c r="RDX73" s="526"/>
      <c r="RDY73" s="526"/>
      <c r="RDZ73" s="526"/>
      <c r="REA73" s="526"/>
      <c r="REB73" s="526"/>
      <c r="REC73" s="526"/>
      <c r="RED73" s="526"/>
      <c r="REE73" s="526"/>
      <c r="REF73" s="526"/>
      <c r="REG73" s="526"/>
      <c r="REH73" s="526"/>
      <c r="REI73" s="526"/>
      <c r="REJ73" s="526"/>
      <c r="REK73" s="526"/>
      <c r="REL73" s="526"/>
      <c r="REM73" s="526"/>
      <c r="REN73" s="526"/>
      <c r="REO73" s="526"/>
      <c r="REP73" s="526"/>
      <c r="REQ73" s="526"/>
      <c r="RER73" s="526"/>
      <c r="RES73" s="526"/>
      <c r="RET73" s="526"/>
      <c r="REU73" s="526"/>
      <c r="REV73" s="526"/>
      <c r="REW73" s="526"/>
      <c r="REX73" s="526"/>
      <c r="REY73" s="526"/>
      <c r="REZ73" s="526"/>
      <c r="RFA73" s="526"/>
      <c r="RFB73" s="526"/>
      <c r="RFC73" s="526"/>
      <c r="RFD73" s="526"/>
      <c r="RFE73" s="526"/>
      <c r="RFF73" s="526"/>
      <c r="RFG73" s="526"/>
      <c r="RFH73" s="526"/>
      <c r="RFI73" s="526"/>
      <c r="RFJ73" s="526"/>
      <c r="RFK73" s="526"/>
      <c r="RFL73" s="526"/>
      <c r="RFM73" s="526"/>
      <c r="RFN73" s="526"/>
      <c r="RFO73" s="526"/>
      <c r="RFP73" s="526"/>
      <c r="RFQ73" s="526"/>
      <c r="RFR73" s="526"/>
      <c r="RFS73" s="526"/>
      <c r="RFT73" s="526"/>
      <c r="RFU73" s="526"/>
      <c r="RFV73" s="526"/>
      <c r="RFW73" s="526"/>
      <c r="RFX73" s="526"/>
      <c r="RFY73" s="526"/>
      <c r="RFZ73" s="526"/>
      <c r="RGA73" s="526"/>
      <c r="RGB73" s="526"/>
      <c r="RGC73" s="526"/>
      <c r="RGD73" s="526"/>
      <c r="RGE73" s="526"/>
      <c r="RGF73" s="526"/>
      <c r="RGG73" s="526"/>
      <c r="RGH73" s="526"/>
      <c r="RGI73" s="526"/>
      <c r="RGJ73" s="526"/>
      <c r="RGK73" s="526"/>
      <c r="RGL73" s="526"/>
      <c r="RGM73" s="526"/>
      <c r="RGN73" s="526"/>
      <c r="RGO73" s="526"/>
      <c r="RGP73" s="526"/>
      <c r="RGQ73" s="526"/>
      <c r="RGR73" s="526"/>
      <c r="RGS73" s="526"/>
      <c r="RGT73" s="526"/>
      <c r="RGU73" s="526"/>
      <c r="RGV73" s="526"/>
      <c r="RGW73" s="526"/>
      <c r="RGX73" s="526"/>
      <c r="RGY73" s="526"/>
      <c r="RGZ73" s="526"/>
      <c r="RHA73" s="526"/>
      <c r="RHB73" s="526"/>
      <c r="RHC73" s="526"/>
      <c r="RHD73" s="526"/>
      <c r="RHE73" s="526"/>
      <c r="RHF73" s="526"/>
      <c r="RHG73" s="526"/>
      <c r="RHH73" s="526"/>
      <c r="RHI73" s="526"/>
      <c r="RHJ73" s="526"/>
      <c r="RHK73" s="526"/>
      <c r="RHL73" s="526"/>
      <c r="RHM73" s="526"/>
      <c r="RHN73" s="526"/>
      <c r="RHO73" s="526"/>
      <c r="RHP73" s="526"/>
      <c r="RHQ73" s="526"/>
      <c r="RHR73" s="526"/>
      <c r="RHS73" s="526"/>
      <c r="RHT73" s="526"/>
      <c r="RHU73" s="526"/>
      <c r="RHV73" s="526"/>
      <c r="RHW73" s="526"/>
      <c r="RHX73" s="526"/>
      <c r="RHY73" s="526"/>
      <c r="RHZ73" s="526"/>
      <c r="RIA73" s="526"/>
      <c r="RIB73" s="526"/>
      <c r="RIC73" s="526"/>
      <c r="RID73" s="526"/>
      <c r="RIE73" s="526"/>
      <c r="RIF73" s="526"/>
      <c r="RIG73" s="526"/>
      <c r="RIH73" s="526"/>
      <c r="RII73" s="526"/>
      <c r="RIJ73" s="526"/>
      <c r="RIK73" s="526"/>
      <c r="RIL73" s="526"/>
      <c r="RIM73" s="526"/>
      <c r="RIN73" s="526"/>
      <c r="RIO73" s="526"/>
      <c r="RIP73" s="526"/>
      <c r="RIQ73" s="526"/>
      <c r="RIR73" s="526"/>
      <c r="RIS73" s="526"/>
      <c r="RIT73" s="526"/>
      <c r="RIU73" s="526"/>
      <c r="RIV73" s="526"/>
      <c r="RIW73" s="526"/>
      <c r="RIX73" s="526"/>
      <c r="RIY73" s="526"/>
      <c r="RIZ73" s="526"/>
      <c r="RJA73" s="526"/>
      <c r="RJB73" s="526"/>
      <c r="RJC73" s="526"/>
      <c r="RJD73" s="526"/>
      <c r="RJE73" s="526"/>
      <c r="RJF73" s="526"/>
      <c r="RJG73" s="526"/>
      <c r="RJH73" s="526"/>
      <c r="RJI73" s="526"/>
      <c r="RJJ73" s="526"/>
      <c r="RJK73" s="526"/>
      <c r="RJL73" s="526"/>
      <c r="RJM73" s="526"/>
      <c r="RJN73" s="526"/>
      <c r="RJO73" s="526"/>
      <c r="RJP73" s="526"/>
      <c r="RJQ73" s="526"/>
      <c r="RJR73" s="526"/>
      <c r="RJS73" s="526"/>
      <c r="RJT73" s="526"/>
      <c r="RJU73" s="526"/>
      <c r="RJV73" s="526"/>
      <c r="RJW73" s="526"/>
      <c r="RJX73" s="526"/>
      <c r="RJY73" s="526"/>
      <c r="RJZ73" s="526"/>
      <c r="RKA73" s="526"/>
      <c r="RKB73" s="526"/>
      <c r="RKC73" s="526"/>
      <c r="RKD73" s="526"/>
      <c r="RKE73" s="526"/>
      <c r="RKF73" s="526"/>
      <c r="RKG73" s="526"/>
      <c r="RKH73" s="526"/>
      <c r="RKI73" s="526"/>
      <c r="RKJ73" s="526"/>
      <c r="RKK73" s="526"/>
      <c r="RKL73" s="526"/>
      <c r="RKM73" s="526"/>
      <c r="RKN73" s="526"/>
      <c r="RKO73" s="526"/>
      <c r="RKP73" s="526"/>
      <c r="RKQ73" s="526"/>
      <c r="RKR73" s="526"/>
      <c r="RKS73" s="526"/>
      <c r="RKT73" s="526"/>
      <c r="RKU73" s="526"/>
      <c r="RKV73" s="526"/>
      <c r="RKW73" s="526"/>
      <c r="RKX73" s="526"/>
      <c r="RKY73" s="526"/>
      <c r="RKZ73" s="526"/>
      <c r="RLA73" s="526"/>
      <c r="RLB73" s="526"/>
      <c r="RLC73" s="526"/>
      <c r="RLD73" s="526"/>
      <c r="RLE73" s="526"/>
      <c r="RLF73" s="526"/>
      <c r="RLG73" s="526"/>
      <c r="RLH73" s="526"/>
      <c r="RLI73" s="526"/>
      <c r="RLJ73" s="526"/>
      <c r="RLK73" s="526"/>
      <c r="RLL73" s="526"/>
      <c r="RLM73" s="526"/>
      <c r="RLN73" s="526"/>
      <c r="RLO73" s="526"/>
      <c r="RLP73" s="526"/>
      <c r="RLQ73" s="526"/>
      <c r="RLR73" s="526"/>
      <c r="RLS73" s="526"/>
      <c r="RLT73" s="526"/>
      <c r="RLU73" s="526"/>
      <c r="RLV73" s="526"/>
      <c r="RLW73" s="526"/>
      <c r="RLX73" s="526"/>
      <c r="RLY73" s="526"/>
      <c r="RLZ73" s="526"/>
      <c r="RMA73" s="526"/>
      <c r="RMB73" s="526"/>
      <c r="RMC73" s="526"/>
      <c r="RMD73" s="526"/>
      <c r="RME73" s="526"/>
      <c r="RMF73" s="526"/>
      <c r="RMG73" s="526"/>
      <c r="RMH73" s="526"/>
      <c r="RMI73" s="526"/>
      <c r="RMJ73" s="526"/>
      <c r="RMK73" s="526"/>
      <c r="RML73" s="526"/>
      <c r="RMM73" s="526"/>
      <c r="RMN73" s="526"/>
      <c r="RMO73" s="526"/>
      <c r="RMP73" s="526"/>
      <c r="RMQ73" s="526"/>
      <c r="RMR73" s="526"/>
      <c r="RMS73" s="526"/>
      <c r="RMT73" s="526"/>
      <c r="RMU73" s="526"/>
      <c r="RMV73" s="526"/>
      <c r="RMW73" s="526"/>
      <c r="RMX73" s="526"/>
      <c r="RMY73" s="526"/>
      <c r="RMZ73" s="526"/>
      <c r="RNA73" s="526"/>
      <c r="RNB73" s="526"/>
      <c r="RNC73" s="526"/>
      <c r="RND73" s="526"/>
      <c r="RNE73" s="526"/>
      <c r="RNF73" s="526"/>
      <c r="RNG73" s="526"/>
      <c r="RNH73" s="526"/>
      <c r="RNI73" s="526"/>
      <c r="RNJ73" s="526"/>
      <c r="RNK73" s="526"/>
      <c r="RNL73" s="526"/>
      <c r="RNM73" s="526"/>
      <c r="RNN73" s="526"/>
      <c r="RNO73" s="526"/>
      <c r="RNP73" s="526"/>
      <c r="RNQ73" s="526"/>
      <c r="RNR73" s="526"/>
      <c r="RNS73" s="526"/>
      <c r="RNT73" s="526"/>
      <c r="RNU73" s="526"/>
      <c r="RNV73" s="526"/>
      <c r="RNW73" s="526"/>
      <c r="RNX73" s="526"/>
      <c r="RNY73" s="526"/>
      <c r="RNZ73" s="526"/>
      <c r="ROA73" s="526"/>
      <c r="ROB73" s="526"/>
      <c r="ROC73" s="526"/>
      <c r="ROD73" s="526"/>
      <c r="ROE73" s="526"/>
      <c r="ROF73" s="526"/>
      <c r="ROG73" s="526"/>
      <c r="ROH73" s="526"/>
      <c r="ROI73" s="526"/>
      <c r="ROJ73" s="526"/>
      <c r="ROK73" s="526"/>
      <c r="ROL73" s="526"/>
      <c r="ROM73" s="526"/>
      <c r="RON73" s="526"/>
      <c r="ROO73" s="526"/>
      <c r="ROP73" s="526"/>
      <c r="ROQ73" s="526"/>
      <c r="ROR73" s="526"/>
      <c r="ROS73" s="526"/>
      <c r="ROT73" s="526"/>
      <c r="ROU73" s="526"/>
      <c r="ROV73" s="526"/>
      <c r="ROW73" s="526"/>
      <c r="ROX73" s="526"/>
      <c r="ROY73" s="526"/>
      <c r="ROZ73" s="526"/>
      <c r="RPA73" s="526"/>
      <c r="RPB73" s="526"/>
      <c r="RPC73" s="526"/>
      <c r="RPD73" s="526"/>
      <c r="RPE73" s="526"/>
      <c r="RPF73" s="526"/>
      <c r="RPG73" s="526"/>
      <c r="RPH73" s="526"/>
      <c r="RPI73" s="526"/>
      <c r="RPJ73" s="526"/>
      <c r="RPK73" s="526"/>
      <c r="RPL73" s="526"/>
      <c r="RPM73" s="526"/>
      <c r="RPN73" s="526"/>
      <c r="RPO73" s="526"/>
      <c r="RPP73" s="526"/>
      <c r="RPQ73" s="526"/>
      <c r="RPR73" s="526"/>
      <c r="RPS73" s="526"/>
      <c r="RPT73" s="526"/>
      <c r="RPU73" s="526"/>
      <c r="RPV73" s="526"/>
      <c r="RPW73" s="526"/>
      <c r="RPX73" s="526"/>
      <c r="RPY73" s="526"/>
      <c r="RPZ73" s="526"/>
      <c r="RQA73" s="526"/>
      <c r="RQB73" s="526"/>
      <c r="RQC73" s="526"/>
      <c r="RQD73" s="526"/>
      <c r="RQE73" s="526"/>
      <c r="RQF73" s="526"/>
      <c r="RQG73" s="526"/>
      <c r="RQH73" s="526"/>
      <c r="RQI73" s="526"/>
      <c r="RQJ73" s="526"/>
      <c r="RQK73" s="526"/>
      <c r="RQL73" s="526"/>
      <c r="RQM73" s="526"/>
      <c r="RQN73" s="526"/>
      <c r="RQO73" s="526"/>
      <c r="RQP73" s="526"/>
      <c r="RQQ73" s="526"/>
      <c r="RQR73" s="526"/>
      <c r="RQS73" s="526"/>
      <c r="RQT73" s="526"/>
      <c r="RQU73" s="526"/>
      <c r="RQV73" s="526"/>
      <c r="RQW73" s="526"/>
      <c r="RQX73" s="526"/>
      <c r="RQY73" s="526"/>
      <c r="RQZ73" s="526"/>
      <c r="RRA73" s="526"/>
      <c r="RRB73" s="526"/>
      <c r="RRC73" s="526"/>
      <c r="RRD73" s="526"/>
      <c r="RRE73" s="526"/>
      <c r="RRF73" s="526"/>
      <c r="RRG73" s="526"/>
      <c r="RRH73" s="526"/>
      <c r="RRI73" s="526"/>
      <c r="RRJ73" s="526"/>
      <c r="RRK73" s="526"/>
      <c r="RRL73" s="526"/>
      <c r="RRM73" s="526"/>
      <c r="RRN73" s="526"/>
      <c r="RRO73" s="526"/>
      <c r="RRP73" s="526"/>
      <c r="RRQ73" s="526"/>
      <c r="RRR73" s="526"/>
      <c r="RRS73" s="526"/>
      <c r="RRT73" s="526"/>
      <c r="RRU73" s="526"/>
      <c r="RRV73" s="526"/>
      <c r="RRW73" s="526"/>
      <c r="RRX73" s="526"/>
      <c r="RRY73" s="526"/>
      <c r="RRZ73" s="526"/>
      <c r="RSA73" s="526"/>
      <c r="RSB73" s="526"/>
      <c r="RSC73" s="526"/>
      <c r="RSD73" s="526"/>
      <c r="RSE73" s="526"/>
      <c r="RSF73" s="526"/>
      <c r="RSG73" s="526"/>
      <c r="RSH73" s="526"/>
      <c r="RSI73" s="526"/>
      <c r="RSJ73" s="526"/>
      <c r="RSK73" s="526"/>
      <c r="RSL73" s="526"/>
      <c r="RSM73" s="526"/>
      <c r="RSN73" s="526"/>
      <c r="RSO73" s="526"/>
      <c r="RSP73" s="526"/>
      <c r="RSQ73" s="526"/>
      <c r="RSR73" s="526"/>
      <c r="RSS73" s="526"/>
      <c r="RST73" s="526"/>
      <c r="RSU73" s="526"/>
      <c r="RSV73" s="526"/>
      <c r="RSW73" s="526"/>
      <c r="RSX73" s="526"/>
      <c r="RSY73" s="526"/>
      <c r="RSZ73" s="526"/>
      <c r="RTA73" s="526"/>
      <c r="RTB73" s="526"/>
      <c r="RTC73" s="526"/>
      <c r="RTD73" s="526"/>
      <c r="RTE73" s="526"/>
      <c r="RTF73" s="526"/>
      <c r="RTG73" s="526"/>
      <c r="RTH73" s="526"/>
      <c r="RTI73" s="526"/>
      <c r="RTJ73" s="526"/>
      <c r="RTK73" s="526"/>
      <c r="RTL73" s="526"/>
      <c r="RTM73" s="526"/>
      <c r="RTN73" s="526"/>
      <c r="RTO73" s="526"/>
      <c r="RTP73" s="526"/>
      <c r="RTQ73" s="526"/>
      <c r="RTR73" s="526"/>
      <c r="RTS73" s="526"/>
      <c r="RTT73" s="526"/>
      <c r="RTU73" s="526"/>
      <c r="RTV73" s="526"/>
      <c r="RTW73" s="526"/>
      <c r="RTX73" s="526"/>
      <c r="RTY73" s="526"/>
      <c r="RTZ73" s="526"/>
      <c r="RUA73" s="526"/>
      <c r="RUB73" s="526"/>
      <c r="RUC73" s="526"/>
      <c r="RUD73" s="526"/>
      <c r="RUE73" s="526"/>
      <c r="RUF73" s="526"/>
      <c r="RUG73" s="526"/>
      <c r="RUH73" s="526"/>
      <c r="RUI73" s="526"/>
      <c r="RUJ73" s="526"/>
      <c r="RUK73" s="526"/>
      <c r="RUL73" s="526"/>
      <c r="RUM73" s="526"/>
      <c r="RUN73" s="526"/>
      <c r="RUO73" s="526"/>
      <c r="RUP73" s="526"/>
      <c r="RUQ73" s="526"/>
      <c r="RUR73" s="526"/>
      <c r="RUS73" s="526"/>
      <c r="RUT73" s="526"/>
      <c r="RUU73" s="526"/>
      <c r="RUV73" s="526"/>
      <c r="RUW73" s="526"/>
      <c r="RUX73" s="526"/>
      <c r="RUY73" s="526"/>
      <c r="RUZ73" s="526"/>
      <c r="RVA73" s="526"/>
      <c r="RVB73" s="526"/>
      <c r="RVC73" s="526"/>
      <c r="RVD73" s="526"/>
      <c r="RVE73" s="526"/>
      <c r="RVF73" s="526"/>
      <c r="RVG73" s="526"/>
      <c r="RVH73" s="526"/>
      <c r="RVI73" s="526"/>
      <c r="RVJ73" s="526"/>
      <c r="RVK73" s="526"/>
      <c r="RVL73" s="526"/>
      <c r="RVM73" s="526"/>
      <c r="RVN73" s="526"/>
      <c r="RVO73" s="526"/>
      <c r="RVP73" s="526"/>
      <c r="RVQ73" s="526"/>
      <c r="RVR73" s="526"/>
      <c r="RVS73" s="526"/>
      <c r="RVT73" s="526"/>
      <c r="RVU73" s="526"/>
      <c r="RVV73" s="526"/>
      <c r="RVW73" s="526"/>
      <c r="RVX73" s="526"/>
      <c r="RVY73" s="526"/>
      <c r="RVZ73" s="526"/>
      <c r="RWA73" s="526"/>
      <c r="RWB73" s="526"/>
      <c r="RWC73" s="526"/>
      <c r="RWD73" s="526"/>
      <c r="RWE73" s="526"/>
      <c r="RWF73" s="526"/>
      <c r="RWG73" s="526"/>
      <c r="RWH73" s="526"/>
      <c r="RWI73" s="526"/>
      <c r="RWJ73" s="526"/>
      <c r="RWK73" s="526"/>
      <c r="RWL73" s="526"/>
      <c r="RWM73" s="526"/>
      <c r="RWN73" s="526"/>
      <c r="RWO73" s="526"/>
      <c r="RWP73" s="526"/>
      <c r="RWQ73" s="526"/>
      <c r="RWR73" s="526"/>
      <c r="RWS73" s="526"/>
      <c r="RWT73" s="526"/>
      <c r="RWU73" s="526"/>
      <c r="RWV73" s="526"/>
      <c r="RWW73" s="526"/>
      <c r="RWX73" s="526"/>
      <c r="RWY73" s="526"/>
      <c r="RWZ73" s="526"/>
      <c r="RXA73" s="526"/>
      <c r="RXB73" s="526"/>
      <c r="RXC73" s="526"/>
      <c r="RXD73" s="526"/>
      <c r="RXE73" s="526"/>
      <c r="RXF73" s="526"/>
      <c r="RXG73" s="526"/>
      <c r="RXH73" s="526"/>
      <c r="RXI73" s="526"/>
      <c r="RXJ73" s="526"/>
      <c r="RXK73" s="526"/>
      <c r="RXL73" s="526"/>
      <c r="RXM73" s="526"/>
      <c r="RXN73" s="526"/>
      <c r="RXO73" s="526"/>
      <c r="RXP73" s="526"/>
      <c r="RXQ73" s="526"/>
      <c r="RXR73" s="526"/>
      <c r="RXS73" s="526"/>
      <c r="RXT73" s="526"/>
      <c r="RXU73" s="526"/>
      <c r="RXV73" s="526"/>
      <c r="RXW73" s="526"/>
      <c r="RXX73" s="526"/>
      <c r="RXY73" s="526"/>
      <c r="RXZ73" s="526"/>
      <c r="RYA73" s="526"/>
      <c r="RYB73" s="526"/>
      <c r="RYC73" s="526"/>
      <c r="RYD73" s="526"/>
      <c r="RYE73" s="526"/>
      <c r="RYF73" s="526"/>
      <c r="RYG73" s="526"/>
      <c r="RYH73" s="526"/>
      <c r="RYI73" s="526"/>
      <c r="RYJ73" s="526"/>
      <c r="RYK73" s="526"/>
      <c r="RYL73" s="526"/>
      <c r="RYM73" s="526"/>
      <c r="RYN73" s="526"/>
      <c r="RYO73" s="526"/>
      <c r="RYP73" s="526"/>
      <c r="RYQ73" s="526"/>
      <c r="RYR73" s="526"/>
      <c r="RYS73" s="526"/>
      <c r="RYT73" s="526"/>
      <c r="RYU73" s="526"/>
      <c r="RYV73" s="526"/>
      <c r="RYW73" s="526"/>
      <c r="RYX73" s="526"/>
      <c r="RYY73" s="526"/>
      <c r="RYZ73" s="526"/>
      <c r="RZA73" s="526"/>
      <c r="RZB73" s="526"/>
      <c r="RZC73" s="526"/>
      <c r="RZD73" s="526"/>
      <c r="RZE73" s="526"/>
      <c r="RZF73" s="526"/>
      <c r="RZG73" s="526"/>
      <c r="RZH73" s="526"/>
      <c r="RZI73" s="526"/>
      <c r="RZJ73" s="526"/>
      <c r="RZK73" s="526"/>
      <c r="RZL73" s="526"/>
      <c r="RZM73" s="526"/>
      <c r="RZN73" s="526"/>
      <c r="RZO73" s="526"/>
      <c r="RZP73" s="526"/>
      <c r="RZQ73" s="526"/>
      <c r="RZR73" s="526"/>
      <c r="RZS73" s="526"/>
      <c r="RZT73" s="526"/>
      <c r="RZU73" s="526"/>
      <c r="RZV73" s="526"/>
      <c r="RZW73" s="526"/>
      <c r="RZX73" s="526"/>
      <c r="RZY73" s="526"/>
      <c r="RZZ73" s="526"/>
      <c r="SAA73" s="526"/>
      <c r="SAB73" s="526"/>
      <c r="SAC73" s="526"/>
      <c r="SAD73" s="526"/>
      <c r="SAE73" s="526"/>
      <c r="SAF73" s="526"/>
      <c r="SAG73" s="526"/>
      <c r="SAH73" s="526"/>
      <c r="SAI73" s="526"/>
      <c r="SAJ73" s="526"/>
      <c r="SAK73" s="526"/>
      <c r="SAL73" s="526"/>
      <c r="SAM73" s="526"/>
      <c r="SAN73" s="526"/>
      <c r="SAO73" s="526"/>
      <c r="SAP73" s="526"/>
      <c r="SAQ73" s="526"/>
      <c r="SAR73" s="526"/>
      <c r="SAS73" s="526"/>
      <c r="SAT73" s="526"/>
      <c r="SAU73" s="526"/>
      <c r="SAV73" s="526"/>
      <c r="SAW73" s="526"/>
      <c r="SAX73" s="526"/>
      <c r="SAY73" s="526"/>
      <c r="SAZ73" s="526"/>
      <c r="SBA73" s="526"/>
      <c r="SBB73" s="526"/>
      <c r="SBC73" s="526"/>
      <c r="SBD73" s="526"/>
      <c r="SBE73" s="526"/>
      <c r="SBF73" s="526"/>
      <c r="SBG73" s="526"/>
      <c r="SBH73" s="526"/>
      <c r="SBI73" s="526"/>
      <c r="SBJ73" s="526"/>
      <c r="SBK73" s="526"/>
      <c r="SBL73" s="526"/>
      <c r="SBM73" s="526"/>
      <c r="SBN73" s="526"/>
      <c r="SBO73" s="526"/>
      <c r="SBP73" s="526"/>
      <c r="SBQ73" s="526"/>
      <c r="SBR73" s="526"/>
      <c r="SBS73" s="526"/>
      <c r="SBT73" s="526"/>
      <c r="SBU73" s="526"/>
      <c r="SBV73" s="526"/>
      <c r="SBW73" s="526"/>
      <c r="SBX73" s="526"/>
      <c r="SBY73" s="526"/>
      <c r="SBZ73" s="526"/>
      <c r="SCA73" s="526"/>
      <c r="SCB73" s="526"/>
      <c r="SCC73" s="526"/>
      <c r="SCD73" s="526"/>
      <c r="SCE73" s="526"/>
      <c r="SCF73" s="526"/>
      <c r="SCG73" s="526"/>
      <c r="SCH73" s="526"/>
      <c r="SCI73" s="526"/>
      <c r="SCJ73" s="526"/>
      <c r="SCK73" s="526"/>
      <c r="SCL73" s="526"/>
      <c r="SCM73" s="526"/>
      <c r="SCN73" s="526"/>
      <c r="SCO73" s="526"/>
      <c r="SCP73" s="526"/>
      <c r="SCQ73" s="526"/>
      <c r="SCR73" s="526"/>
      <c r="SCS73" s="526"/>
      <c r="SCT73" s="526"/>
      <c r="SCU73" s="526"/>
      <c r="SCV73" s="526"/>
      <c r="SCW73" s="526"/>
      <c r="SCX73" s="526"/>
      <c r="SCY73" s="526"/>
      <c r="SCZ73" s="526"/>
      <c r="SDA73" s="526"/>
      <c r="SDB73" s="526"/>
      <c r="SDC73" s="526"/>
      <c r="SDD73" s="526"/>
      <c r="SDE73" s="526"/>
      <c r="SDF73" s="526"/>
      <c r="SDG73" s="526"/>
      <c r="SDH73" s="526"/>
      <c r="SDI73" s="526"/>
      <c r="SDJ73" s="526"/>
      <c r="SDK73" s="526"/>
      <c r="SDL73" s="526"/>
      <c r="SDM73" s="526"/>
      <c r="SDN73" s="526"/>
      <c r="SDO73" s="526"/>
      <c r="SDP73" s="526"/>
      <c r="SDQ73" s="526"/>
      <c r="SDR73" s="526"/>
      <c r="SDS73" s="526"/>
      <c r="SDT73" s="526"/>
      <c r="SDU73" s="526"/>
      <c r="SDV73" s="526"/>
      <c r="SDW73" s="526"/>
      <c r="SDX73" s="526"/>
      <c r="SDY73" s="526"/>
      <c r="SDZ73" s="526"/>
      <c r="SEA73" s="526"/>
      <c r="SEB73" s="526"/>
      <c r="SEC73" s="526"/>
      <c r="SED73" s="526"/>
      <c r="SEE73" s="526"/>
      <c r="SEF73" s="526"/>
      <c r="SEG73" s="526"/>
      <c r="SEH73" s="526"/>
      <c r="SEI73" s="526"/>
      <c r="SEJ73" s="526"/>
      <c r="SEK73" s="526"/>
      <c r="SEL73" s="526"/>
      <c r="SEM73" s="526"/>
      <c r="SEN73" s="526"/>
      <c r="SEO73" s="526"/>
      <c r="SEP73" s="526"/>
      <c r="SEQ73" s="526"/>
      <c r="SER73" s="526"/>
      <c r="SES73" s="526"/>
      <c r="SET73" s="526"/>
      <c r="SEU73" s="526"/>
      <c r="SEV73" s="526"/>
      <c r="SEW73" s="526"/>
      <c r="SEX73" s="526"/>
      <c r="SEY73" s="526"/>
      <c r="SEZ73" s="526"/>
      <c r="SFA73" s="526"/>
      <c r="SFB73" s="526"/>
      <c r="SFC73" s="526"/>
      <c r="SFD73" s="526"/>
      <c r="SFE73" s="526"/>
      <c r="SFF73" s="526"/>
      <c r="SFG73" s="526"/>
      <c r="SFH73" s="526"/>
      <c r="SFI73" s="526"/>
      <c r="SFJ73" s="526"/>
      <c r="SFK73" s="526"/>
      <c r="SFL73" s="526"/>
      <c r="SFM73" s="526"/>
      <c r="SFN73" s="526"/>
      <c r="SFO73" s="526"/>
      <c r="SFP73" s="526"/>
      <c r="SFQ73" s="526"/>
      <c r="SFR73" s="526"/>
      <c r="SFS73" s="526"/>
      <c r="SFT73" s="526"/>
      <c r="SFU73" s="526"/>
      <c r="SFV73" s="526"/>
      <c r="SFW73" s="526"/>
      <c r="SFX73" s="526"/>
      <c r="SFY73" s="526"/>
      <c r="SFZ73" s="526"/>
      <c r="SGA73" s="526"/>
      <c r="SGB73" s="526"/>
      <c r="SGC73" s="526"/>
      <c r="SGD73" s="526"/>
      <c r="SGE73" s="526"/>
      <c r="SGF73" s="526"/>
      <c r="SGG73" s="526"/>
      <c r="SGH73" s="526"/>
      <c r="SGI73" s="526"/>
      <c r="SGJ73" s="526"/>
      <c r="SGK73" s="526"/>
      <c r="SGL73" s="526"/>
      <c r="SGM73" s="526"/>
      <c r="SGN73" s="526"/>
      <c r="SGO73" s="526"/>
      <c r="SGP73" s="526"/>
      <c r="SGQ73" s="526"/>
      <c r="SGR73" s="526"/>
      <c r="SGS73" s="526"/>
      <c r="SGT73" s="526"/>
      <c r="SGU73" s="526"/>
      <c r="SGV73" s="526"/>
      <c r="SGW73" s="526"/>
      <c r="SGX73" s="526"/>
      <c r="SGY73" s="526"/>
      <c r="SGZ73" s="526"/>
      <c r="SHA73" s="526"/>
      <c r="SHB73" s="526"/>
      <c r="SHC73" s="526"/>
      <c r="SHD73" s="526"/>
      <c r="SHE73" s="526"/>
      <c r="SHF73" s="526"/>
      <c r="SHG73" s="526"/>
      <c r="SHH73" s="526"/>
      <c r="SHI73" s="526"/>
      <c r="SHJ73" s="526"/>
      <c r="SHK73" s="526"/>
      <c r="SHL73" s="526"/>
      <c r="SHM73" s="526"/>
      <c r="SHN73" s="526"/>
      <c r="SHO73" s="526"/>
      <c r="SHP73" s="526"/>
      <c r="SHQ73" s="526"/>
      <c r="SHR73" s="526"/>
      <c r="SHS73" s="526"/>
      <c r="SHT73" s="526"/>
      <c r="SHU73" s="526"/>
      <c r="SHV73" s="526"/>
      <c r="SHW73" s="526"/>
      <c r="SHX73" s="526"/>
      <c r="SHY73" s="526"/>
      <c r="SHZ73" s="526"/>
      <c r="SIA73" s="526"/>
      <c r="SIB73" s="526"/>
      <c r="SIC73" s="526"/>
      <c r="SID73" s="526"/>
      <c r="SIE73" s="526"/>
      <c r="SIF73" s="526"/>
      <c r="SIG73" s="526"/>
      <c r="SIH73" s="526"/>
      <c r="SII73" s="526"/>
      <c r="SIJ73" s="526"/>
      <c r="SIK73" s="526"/>
      <c r="SIL73" s="526"/>
      <c r="SIM73" s="526"/>
      <c r="SIN73" s="526"/>
      <c r="SIO73" s="526"/>
      <c r="SIP73" s="526"/>
      <c r="SIQ73" s="526"/>
      <c r="SIR73" s="526"/>
      <c r="SIS73" s="526"/>
      <c r="SIT73" s="526"/>
      <c r="SIU73" s="526"/>
      <c r="SIV73" s="526"/>
      <c r="SIW73" s="526"/>
      <c r="SIX73" s="526"/>
      <c r="SIY73" s="526"/>
      <c r="SIZ73" s="526"/>
      <c r="SJA73" s="526"/>
      <c r="SJB73" s="526"/>
      <c r="SJC73" s="526"/>
      <c r="SJD73" s="526"/>
      <c r="SJE73" s="526"/>
      <c r="SJF73" s="526"/>
      <c r="SJG73" s="526"/>
      <c r="SJH73" s="526"/>
      <c r="SJI73" s="526"/>
      <c r="SJJ73" s="526"/>
      <c r="SJK73" s="526"/>
      <c r="SJL73" s="526"/>
      <c r="SJM73" s="526"/>
      <c r="SJN73" s="526"/>
      <c r="SJO73" s="526"/>
      <c r="SJP73" s="526"/>
      <c r="SJQ73" s="526"/>
      <c r="SJR73" s="526"/>
      <c r="SJS73" s="526"/>
      <c r="SJT73" s="526"/>
      <c r="SJU73" s="526"/>
      <c r="SJV73" s="526"/>
      <c r="SJW73" s="526"/>
      <c r="SJX73" s="526"/>
      <c r="SJY73" s="526"/>
      <c r="SJZ73" s="526"/>
      <c r="SKA73" s="526"/>
      <c r="SKB73" s="526"/>
      <c r="SKC73" s="526"/>
      <c r="SKD73" s="526"/>
      <c r="SKE73" s="526"/>
      <c r="SKF73" s="526"/>
      <c r="SKG73" s="526"/>
      <c r="SKH73" s="526"/>
      <c r="SKI73" s="526"/>
      <c r="SKJ73" s="526"/>
      <c r="SKK73" s="526"/>
      <c r="SKL73" s="526"/>
      <c r="SKM73" s="526"/>
      <c r="SKN73" s="526"/>
      <c r="SKO73" s="526"/>
      <c r="SKP73" s="526"/>
      <c r="SKQ73" s="526"/>
      <c r="SKR73" s="526"/>
      <c r="SKS73" s="526"/>
      <c r="SKT73" s="526"/>
      <c r="SKU73" s="526"/>
      <c r="SKV73" s="526"/>
      <c r="SKW73" s="526"/>
      <c r="SKX73" s="526"/>
      <c r="SKY73" s="526"/>
      <c r="SKZ73" s="526"/>
      <c r="SLA73" s="526"/>
      <c r="SLB73" s="526"/>
      <c r="SLC73" s="526"/>
      <c r="SLD73" s="526"/>
      <c r="SLE73" s="526"/>
      <c r="SLF73" s="526"/>
      <c r="SLG73" s="526"/>
      <c r="SLH73" s="526"/>
      <c r="SLI73" s="526"/>
      <c r="SLJ73" s="526"/>
      <c r="SLK73" s="526"/>
      <c r="SLL73" s="526"/>
      <c r="SLM73" s="526"/>
      <c r="SLN73" s="526"/>
      <c r="SLO73" s="526"/>
      <c r="SLP73" s="526"/>
      <c r="SLQ73" s="526"/>
      <c r="SLR73" s="526"/>
      <c r="SLS73" s="526"/>
      <c r="SLT73" s="526"/>
      <c r="SLU73" s="526"/>
      <c r="SLV73" s="526"/>
      <c r="SLW73" s="526"/>
      <c r="SLX73" s="526"/>
      <c r="SLY73" s="526"/>
      <c r="SLZ73" s="526"/>
      <c r="SMA73" s="526"/>
      <c r="SMB73" s="526"/>
      <c r="SMC73" s="526"/>
      <c r="SMD73" s="526"/>
      <c r="SME73" s="526"/>
      <c r="SMF73" s="526"/>
      <c r="SMG73" s="526"/>
      <c r="SMH73" s="526"/>
      <c r="SMI73" s="526"/>
      <c r="SMJ73" s="526"/>
      <c r="SMK73" s="526"/>
      <c r="SML73" s="526"/>
      <c r="SMM73" s="526"/>
      <c r="SMN73" s="526"/>
      <c r="SMO73" s="526"/>
      <c r="SMP73" s="526"/>
      <c r="SMQ73" s="526"/>
      <c r="SMR73" s="526"/>
      <c r="SMS73" s="526"/>
      <c r="SMT73" s="526"/>
      <c r="SMU73" s="526"/>
      <c r="SMV73" s="526"/>
      <c r="SMW73" s="526"/>
      <c r="SMX73" s="526"/>
      <c r="SMY73" s="526"/>
      <c r="SMZ73" s="526"/>
      <c r="SNA73" s="526"/>
      <c r="SNB73" s="526"/>
      <c r="SNC73" s="526"/>
      <c r="SND73" s="526"/>
      <c r="SNE73" s="526"/>
      <c r="SNF73" s="526"/>
      <c r="SNG73" s="526"/>
      <c r="SNH73" s="526"/>
      <c r="SNI73" s="526"/>
      <c r="SNJ73" s="526"/>
      <c r="SNK73" s="526"/>
      <c r="SNL73" s="526"/>
      <c r="SNM73" s="526"/>
      <c r="SNN73" s="526"/>
      <c r="SNO73" s="526"/>
      <c r="SNP73" s="526"/>
      <c r="SNQ73" s="526"/>
      <c r="SNR73" s="526"/>
      <c r="SNS73" s="526"/>
      <c r="SNT73" s="526"/>
      <c r="SNU73" s="526"/>
      <c r="SNV73" s="526"/>
      <c r="SNW73" s="526"/>
      <c r="SNX73" s="526"/>
      <c r="SNY73" s="526"/>
      <c r="SNZ73" s="526"/>
      <c r="SOA73" s="526"/>
      <c r="SOB73" s="526"/>
      <c r="SOC73" s="526"/>
      <c r="SOD73" s="526"/>
      <c r="SOE73" s="526"/>
      <c r="SOF73" s="526"/>
      <c r="SOG73" s="526"/>
      <c r="SOH73" s="526"/>
      <c r="SOI73" s="526"/>
      <c r="SOJ73" s="526"/>
      <c r="SOK73" s="526"/>
      <c r="SOL73" s="526"/>
      <c r="SOM73" s="526"/>
      <c r="SON73" s="526"/>
      <c r="SOO73" s="526"/>
      <c r="SOP73" s="526"/>
      <c r="SOQ73" s="526"/>
      <c r="SOR73" s="526"/>
      <c r="SOS73" s="526"/>
      <c r="SOT73" s="526"/>
      <c r="SOU73" s="526"/>
      <c r="SOV73" s="526"/>
      <c r="SOW73" s="526"/>
      <c r="SOX73" s="526"/>
      <c r="SOY73" s="526"/>
      <c r="SOZ73" s="526"/>
      <c r="SPA73" s="526"/>
      <c r="SPB73" s="526"/>
      <c r="SPC73" s="526"/>
      <c r="SPD73" s="526"/>
      <c r="SPE73" s="526"/>
      <c r="SPF73" s="526"/>
      <c r="SPG73" s="526"/>
      <c r="SPH73" s="526"/>
      <c r="SPI73" s="526"/>
      <c r="SPJ73" s="526"/>
      <c r="SPK73" s="526"/>
      <c r="SPL73" s="526"/>
      <c r="SPM73" s="526"/>
      <c r="SPN73" s="526"/>
      <c r="SPO73" s="526"/>
      <c r="SPP73" s="526"/>
      <c r="SPQ73" s="526"/>
      <c r="SPR73" s="526"/>
      <c r="SPS73" s="526"/>
      <c r="SPT73" s="526"/>
      <c r="SPU73" s="526"/>
      <c r="SPV73" s="526"/>
      <c r="SPW73" s="526"/>
      <c r="SPX73" s="526"/>
      <c r="SPY73" s="526"/>
      <c r="SPZ73" s="526"/>
      <c r="SQA73" s="526"/>
      <c r="SQB73" s="526"/>
      <c r="SQC73" s="526"/>
      <c r="SQD73" s="526"/>
      <c r="SQE73" s="526"/>
      <c r="SQF73" s="526"/>
      <c r="SQG73" s="526"/>
      <c r="SQH73" s="526"/>
      <c r="SQI73" s="526"/>
      <c r="SQJ73" s="526"/>
      <c r="SQK73" s="526"/>
      <c r="SQL73" s="526"/>
      <c r="SQM73" s="526"/>
      <c r="SQN73" s="526"/>
      <c r="SQO73" s="526"/>
      <c r="SQP73" s="526"/>
      <c r="SQQ73" s="526"/>
      <c r="SQR73" s="526"/>
      <c r="SQS73" s="526"/>
      <c r="SQT73" s="526"/>
      <c r="SQU73" s="526"/>
      <c r="SQV73" s="526"/>
      <c r="SQW73" s="526"/>
      <c r="SQX73" s="526"/>
      <c r="SQY73" s="526"/>
      <c r="SQZ73" s="526"/>
      <c r="SRA73" s="526"/>
      <c r="SRB73" s="526"/>
      <c r="SRC73" s="526"/>
      <c r="SRD73" s="526"/>
      <c r="SRE73" s="526"/>
      <c r="SRF73" s="526"/>
      <c r="SRG73" s="526"/>
      <c r="SRH73" s="526"/>
      <c r="SRI73" s="526"/>
      <c r="SRJ73" s="526"/>
      <c r="SRK73" s="526"/>
      <c r="SRL73" s="526"/>
      <c r="SRM73" s="526"/>
      <c r="SRN73" s="526"/>
      <c r="SRO73" s="526"/>
      <c r="SRP73" s="526"/>
      <c r="SRQ73" s="526"/>
      <c r="SRR73" s="526"/>
      <c r="SRS73" s="526"/>
      <c r="SRT73" s="526"/>
      <c r="SRU73" s="526"/>
      <c r="SRV73" s="526"/>
      <c r="SRW73" s="526"/>
      <c r="SRX73" s="526"/>
      <c r="SRY73" s="526"/>
      <c r="SRZ73" s="526"/>
      <c r="SSA73" s="526"/>
      <c r="SSB73" s="526"/>
      <c r="SSC73" s="526"/>
      <c r="SSD73" s="526"/>
      <c r="SSE73" s="526"/>
      <c r="SSF73" s="526"/>
      <c r="SSG73" s="526"/>
      <c r="SSH73" s="526"/>
      <c r="SSI73" s="526"/>
      <c r="SSJ73" s="526"/>
      <c r="SSK73" s="526"/>
      <c r="SSL73" s="526"/>
      <c r="SSM73" s="526"/>
      <c r="SSN73" s="526"/>
      <c r="SSO73" s="526"/>
      <c r="SSP73" s="526"/>
      <c r="SSQ73" s="526"/>
      <c r="SSR73" s="526"/>
      <c r="SSS73" s="526"/>
      <c r="SST73" s="526"/>
      <c r="SSU73" s="526"/>
      <c r="SSV73" s="526"/>
      <c r="SSW73" s="526"/>
      <c r="SSX73" s="526"/>
      <c r="SSY73" s="526"/>
      <c r="SSZ73" s="526"/>
      <c r="STA73" s="526"/>
      <c r="STB73" s="526"/>
      <c r="STC73" s="526"/>
      <c r="STD73" s="526"/>
      <c r="STE73" s="526"/>
      <c r="STF73" s="526"/>
      <c r="STG73" s="526"/>
      <c r="STH73" s="526"/>
      <c r="STI73" s="526"/>
      <c r="STJ73" s="526"/>
      <c r="STK73" s="526"/>
      <c r="STL73" s="526"/>
      <c r="STM73" s="526"/>
      <c r="STN73" s="526"/>
      <c r="STO73" s="526"/>
      <c r="STP73" s="526"/>
      <c r="STQ73" s="526"/>
      <c r="STR73" s="526"/>
      <c r="STS73" s="526"/>
      <c r="STT73" s="526"/>
      <c r="STU73" s="526"/>
      <c r="STV73" s="526"/>
      <c r="STW73" s="526"/>
      <c r="STX73" s="526"/>
      <c r="STY73" s="526"/>
      <c r="STZ73" s="526"/>
      <c r="SUA73" s="526"/>
      <c r="SUB73" s="526"/>
      <c r="SUC73" s="526"/>
      <c r="SUD73" s="526"/>
      <c r="SUE73" s="526"/>
      <c r="SUF73" s="526"/>
      <c r="SUG73" s="526"/>
      <c r="SUH73" s="526"/>
      <c r="SUI73" s="526"/>
      <c r="SUJ73" s="526"/>
      <c r="SUK73" s="526"/>
      <c r="SUL73" s="526"/>
      <c r="SUM73" s="526"/>
      <c r="SUN73" s="526"/>
      <c r="SUO73" s="526"/>
      <c r="SUP73" s="526"/>
      <c r="SUQ73" s="526"/>
      <c r="SUR73" s="526"/>
      <c r="SUS73" s="526"/>
      <c r="SUT73" s="526"/>
      <c r="SUU73" s="526"/>
      <c r="SUV73" s="526"/>
      <c r="SUW73" s="526"/>
      <c r="SUX73" s="526"/>
      <c r="SUY73" s="526"/>
      <c r="SUZ73" s="526"/>
      <c r="SVA73" s="526"/>
      <c r="SVB73" s="526"/>
      <c r="SVC73" s="526"/>
      <c r="SVD73" s="526"/>
      <c r="SVE73" s="526"/>
      <c r="SVF73" s="526"/>
      <c r="SVG73" s="526"/>
      <c r="SVH73" s="526"/>
      <c r="SVI73" s="526"/>
      <c r="SVJ73" s="526"/>
      <c r="SVK73" s="526"/>
      <c r="SVL73" s="526"/>
      <c r="SVM73" s="526"/>
      <c r="SVN73" s="526"/>
      <c r="SVO73" s="526"/>
      <c r="SVP73" s="526"/>
      <c r="SVQ73" s="526"/>
      <c r="SVR73" s="526"/>
      <c r="SVS73" s="526"/>
      <c r="SVT73" s="526"/>
      <c r="SVU73" s="526"/>
      <c r="SVV73" s="526"/>
      <c r="SVW73" s="526"/>
      <c r="SVX73" s="526"/>
      <c r="SVY73" s="526"/>
      <c r="SVZ73" s="526"/>
      <c r="SWA73" s="526"/>
      <c r="SWB73" s="526"/>
      <c r="SWC73" s="526"/>
      <c r="SWD73" s="526"/>
      <c r="SWE73" s="526"/>
      <c r="SWF73" s="526"/>
      <c r="SWG73" s="526"/>
      <c r="SWH73" s="526"/>
      <c r="SWI73" s="526"/>
      <c r="SWJ73" s="526"/>
      <c r="SWK73" s="526"/>
      <c r="SWL73" s="526"/>
      <c r="SWM73" s="526"/>
      <c r="SWN73" s="526"/>
      <c r="SWO73" s="526"/>
      <c r="SWP73" s="526"/>
      <c r="SWQ73" s="526"/>
      <c r="SWR73" s="526"/>
      <c r="SWS73" s="526"/>
      <c r="SWT73" s="526"/>
      <c r="SWU73" s="526"/>
      <c r="SWV73" s="526"/>
      <c r="SWW73" s="526"/>
      <c r="SWX73" s="526"/>
      <c r="SWY73" s="526"/>
      <c r="SWZ73" s="526"/>
      <c r="SXA73" s="526"/>
      <c r="SXB73" s="526"/>
      <c r="SXC73" s="526"/>
      <c r="SXD73" s="526"/>
      <c r="SXE73" s="526"/>
      <c r="SXF73" s="526"/>
      <c r="SXG73" s="526"/>
      <c r="SXH73" s="526"/>
      <c r="SXI73" s="526"/>
      <c r="SXJ73" s="526"/>
      <c r="SXK73" s="526"/>
      <c r="SXL73" s="526"/>
      <c r="SXM73" s="526"/>
      <c r="SXN73" s="526"/>
      <c r="SXO73" s="526"/>
      <c r="SXP73" s="526"/>
      <c r="SXQ73" s="526"/>
      <c r="SXR73" s="526"/>
      <c r="SXS73" s="526"/>
      <c r="SXT73" s="526"/>
      <c r="SXU73" s="526"/>
      <c r="SXV73" s="526"/>
      <c r="SXW73" s="526"/>
      <c r="SXX73" s="526"/>
      <c r="SXY73" s="526"/>
      <c r="SXZ73" s="526"/>
      <c r="SYA73" s="526"/>
      <c r="SYB73" s="526"/>
      <c r="SYC73" s="526"/>
      <c r="SYD73" s="526"/>
      <c r="SYE73" s="526"/>
      <c r="SYF73" s="526"/>
      <c r="SYG73" s="526"/>
      <c r="SYH73" s="526"/>
      <c r="SYI73" s="526"/>
      <c r="SYJ73" s="526"/>
      <c r="SYK73" s="526"/>
      <c r="SYL73" s="526"/>
      <c r="SYM73" s="526"/>
      <c r="SYN73" s="526"/>
      <c r="SYO73" s="526"/>
      <c r="SYP73" s="526"/>
      <c r="SYQ73" s="526"/>
      <c r="SYR73" s="526"/>
      <c r="SYS73" s="526"/>
      <c r="SYT73" s="526"/>
      <c r="SYU73" s="526"/>
      <c r="SYV73" s="526"/>
      <c r="SYW73" s="526"/>
      <c r="SYX73" s="526"/>
      <c r="SYY73" s="526"/>
      <c r="SYZ73" s="526"/>
      <c r="SZA73" s="526"/>
      <c r="SZB73" s="526"/>
      <c r="SZC73" s="526"/>
      <c r="SZD73" s="526"/>
      <c r="SZE73" s="526"/>
      <c r="SZF73" s="526"/>
      <c r="SZG73" s="526"/>
      <c r="SZH73" s="526"/>
      <c r="SZI73" s="526"/>
      <c r="SZJ73" s="526"/>
      <c r="SZK73" s="526"/>
      <c r="SZL73" s="526"/>
      <c r="SZM73" s="526"/>
      <c r="SZN73" s="526"/>
      <c r="SZO73" s="526"/>
      <c r="SZP73" s="526"/>
      <c r="SZQ73" s="526"/>
      <c r="SZR73" s="526"/>
      <c r="SZS73" s="526"/>
      <c r="SZT73" s="526"/>
      <c r="SZU73" s="526"/>
      <c r="SZV73" s="526"/>
      <c r="SZW73" s="526"/>
      <c r="SZX73" s="526"/>
      <c r="SZY73" s="526"/>
      <c r="SZZ73" s="526"/>
      <c r="TAA73" s="526"/>
      <c r="TAB73" s="526"/>
      <c r="TAC73" s="526"/>
      <c r="TAD73" s="526"/>
      <c r="TAE73" s="526"/>
      <c r="TAF73" s="526"/>
      <c r="TAG73" s="526"/>
      <c r="TAH73" s="526"/>
      <c r="TAI73" s="526"/>
      <c r="TAJ73" s="526"/>
      <c r="TAK73" s="526"/>
      <c r="TAL73" s="526"/>
      <c r="TAM73" s="526"/>
      <c r="TAN73" s="526"/>
      <c r="TAO73" s="526"/>
      <c r="TAP73" s="526"/>
      <c r="TAQ73" s="526"/>
      <c r="TAR73" s="526"/>
      <c r="TAS73" s="526"/>
      <c r="TAT73" s="526"/>
      <c r="TAU73" s="526"/>
      <c r="TAV73" s="526"/>
      <c r="TAW73" s="526"/>
      <c r="TAX73" s="526"/>
      <c r="TAY73" s="526"/>
      <c r="TAZ73" s="526"/>
      <c r="TBA73" s="526"/>
      <c r="TBB73" s="526"/>
      <c r="TBC73" s="526"/>
      <c r="TBD73" s="526"/>
      <c r="TBE73" s="526"/>
      <c r="TBF73" s="526"/>
      <c r="TBG73" s="526"/>
      <c r="TBH73" s="526"/>
      <c r="TBI73" s="526"/>
      <c r="TBJ73" s="526"/>
      <c r="TBK73" s="526"/>
      <c r="TBL73" s="526"/>
      <c r="TBM73" s="526"/>
      <c r="TBN73" s="526"/>
      <c r="TBO73" s="526"/>
      <c r="TBP73" s="526"/>
      <c r="TBQ73" s="526"/>
      <c r="TBR73" s="526"/>
      <c r="TBS73" s="526"/>
      <c r="TBT73" s="526"/>
      <c r="TBU73" s="526"/>
      <c r="TBV73" s="526"/>
      <c r="TBW73" s="526"/>
      <c r="TBX73" s="526"/>
      <c r="TBY73" s="526"/>
      <c r="TBZ73" s="526"/>
      <c r="TCA73" s="526"/>
      <c r="TCB73" s="526"/>
      <c r="TCC73" s="526"/>
      <c r="TCD73" s="526"/>
      <c r="TCE73" s="526"/>
      <c r="TCF73" s="526"/>
      <c r="TCG73" s="526"/>
      <c r="TCH73" s="526"/>
      <c r="TCI73" s="526"/>
      <c r="TCJ73" s="526"/>
      <c r="TCK73" s="526"/>
      <c r="TCL73" s="526"/>
      <c r="TCM73" s="526"/>
      <c r="TCN73" s="526"/>
      <c r="TCO73" s="526"/>
      <c r="TCP73" s="526"/>
      <c r="TCQ73" s="526"/>
      <c r="TCR73" s="526"/>
      <c r="TCS73" s="526"/>
      <c r="TCT73" s="526"/>
      <c r="TCU73" s="526"/>
      <c r="TCV73" s="526"/>
      <c r="TCW73" s="526"/>
      <c r="TCX73" s="526"/>
      <c r="TCY73" s="526"/>
      <c r="TCZ73" s="526"/>
      <c r="TDA73" s="526"/>
      <c r="TDB73" s="526"/>
      <c r="TDC73" s="526"/>
      <c r="TDD73" s="526"/>
      <c r="TDE73" s="526"/>
      <c r="TDF73" s="526"/>
      <c r="TDG73" s="526"/>
      <c r="TDH73" s="526"/>
      <c r="TDI73" s="526"/>
      <c r="TDJ73" s="526"/>
      <c r="TDK73" s="526"/>
      <c r="TDL73" s="526"/>
      <c r="TDM73" s="526"/>
      <c r="TDN73" s="526"/>
      <c r="TDO73" s="526"/>
      <c r="TDP73" s="526"/>
      <c r="TDQ73" s="526"/>
      <c r="TDR73" s="526"/>
      <c r="TDS73" s="526"/>
      <c r="TDT73" s="526"/>
      <c r="TDU73" s="526"/>
      <c r="TDV73" s="526"/>
      <c r="TDW73" s="526"/>
      <c r="TDX73" s="526"/>
      <c r="TDY73" s="526"/>
      <c r="TDZ73" s="526"/>
      <c r="TEA73" s="526"/>
      <c r="TEB73" s="526"/>
      <c r="TEC73" s="526"/>
      <c r="TED73" s="526"/>
      <c r="TEE73" s="526"/>
      <c r="TEF73" s="526"/>
      <c r="TEG73" s="526"/>
      <c r="TEH73" s="526"/>
      <c r="TEI73" s="526"/>
      <c r="TEJ73" s="526"/>
      <c r="TEK73" s="526"/>
      <c r="TEL73" s="526"/>
      <c r="TEM73" s="526"/>
      <c r="TEN73" s="526"/>
      <c r="TEO73" s="526"/>
      <c r="TEP73" s="526"/>
      <c r="TEQ73" s="526"/>
      <c r="TER73" s="526"/>
      <c r="TES73" s="526"/>
      <c r="TET73" s="526"/>
      <c r="TEU73" s="526"/>
      <c r="TEV73" s="526"/>
      <c r="TEW73" s="526"/>
      <c r="TEX73" s="526"/>
      <c r="TEY73" s="526"/>
      <c r="TEZ73" s="526"/>
      <c r="TFA73" s="526"/>
      <c r="TFB73" s="526"/>
      <c r="TFC73" s="526"/>
      <c r="TFD73" s="526"/>
      <c r="TFE73" s="526"/>
      <c r="TFF73" s="526"/>
      <c r="TFG73" s="526"/>
      <c r="TFH73" s="526"/>
      <c r="TFI73" s="526"/>
      <c r="TFJ73" s="526"/>
      <c r="TFK73" s="526"/>
      <c r="TFL73" s="526"/>
      <c r="TFM73" s="526"/>
      <c r="TFN73" s="526"/>
      <c r="TFO73" s="526"/>
      <c r="TFP73" s="526"/>
      <c r="TFQ73" s="526"/>
      <c r="TFR73" s="526"/>
      <c r="TFS73" s="526"/>
      <c r="TFT73" s="526"/>
      <c r="TFU73" s="526"/>
      <c r="TFV73" s="526"/>
      <c r="TFW73" s="526"/>
      <c r="TFX73" s="526"/>
      <c r="TFY73" s="526"/>
      <c r="TFZ73" s="526"/>
      <c r="TGA73" s="526"/>
      <c r="TGB73" s="526"/>
      <c r="TGC73" s="526"/>
      <c r="TGD73" s="526"/>
      <c r="TGE73" s="526"/>
      <c r="TGF73" s="526"/>
      <c r="TGG73" s="526"/>
      <c r="TGH73" s="526"/>
      <c r="TGI73" s="526"/>
      <c r="TGJ73" s="526"/>
      <c r="TGK73" s="526"/>
      <c r="TGL73" s="526"/>
      <c r="TGM73" s="526"/>
      <c r="TGN73" s="526"/>
      <c r="TGO73" s="526"/>
      <c r="TGP73" s="526"/>
      <c r="TGQ73" s="526"/>
      <c r="TGR73" s="526"/>
      <c r="TGS73" s="526"/>
      <c r="TGT73" s="526"/>
      <c r="TGU73" s="526"/>
      <c r="TGV73" s="526"/>
      <c r="TGW73" s="526"/>
      <c r="TGX73" s="526"/>
      <c r="TGY73" s="526"/>
      <c r="TGZ73" s="526"/>
      <c r="THA73" s="526"/>
      <c r="THB73" s="526"/>
      <c r="THC73" s="526"/>
      <c r="THD73" s="526"/>
      <c r="THE73" s="526"/>
      <c r="THF73" s="526"/>
      <c r="THG73" s="526"/>
      <c r="THH73" s="526"/>
      <c r="THI73" s="526"/>
      <c r="THJ73" s="526"/>
      <c r="THK73" s="526"/>
      <c r="THL73" s="526"/>
      <c r="THM73" s="526"/>
      <c r="THN73" s="526"/>
      <c r="THO73" s="526"/>
      <c r="THP73" s="526"/>
      <c r="THQ73" s="526"/>
      <c r="THR73" s="526"/>
      <c r="THS73" s="526"/>
      <c r="THT73" s="526"/>
      <c r="THU73" s="526"/>
      <c r="THV73" s="526"/>
      <c r="THW73" s="526"/>
      <c r="THX73" s="526"/>
      <c r="THY73" s="526"/>
      <c r="THZ73" s="526"/>
      <c r="TIA73" s="526"/>
      <c r="TIB73" s="526"/>
      <c r="TIC73" s="526"/>
      <c r="TID73" s="526"/>
      <c r="TIE73" s="526"/>
      <c r="TIF73" s="526"/>
      <c r="TIG73" s="526"/>
      <c r="TIH73" s="526"/>
      <c r="TII73" s="526"/>
      <c r="TIJ73" s="526"/>
      <c r="TIK73" s="526"/>
      <c r="TIL73" s="526"/>
      <c r="TIM73" s="526"/>
      <c r="TIN73" s="526"/>
      <c r="TIO73" s="526"/>
      <c r="TIP73" s="526"/>
      <c r="TIQ73" s="526"/>
      <c r="TIR73" s="526"/>
      <c r="TIS73" s="526"/>
      <c r="TIT73" s="526"/>
      <c r="TIU73" s="526"/>
      <c r="TIV73" s="526"/>
      <c r="TIW73" s="526"/>
      <c r="TIX73" s="526"/>
      <c r="TIY73" s="526"/>
      <c r="TIZ73" s="526"/>
      <c r="TJA73" s="526"/>
      <c r="TJB73" s="526"/>
      <c r="TJC73" s="526"/>
      <c r="TJD73" s="526"/>
      <c r="TJE73" s="526"/>
      <c r="TJF73" s="526"/>
      <c r="TJG73" s="526"/>
      <c r="TJH73" s="526"/>
      <c r="TJI73" s="526"/>
      <c r="TJJ73" s="526"/>
      <c r="TJK73" s="526"/>
      <c r="TJL73" s="526"/>
      <c r="TJM73" s="526"/>
      <c r="TJN73" s="526"/>
      <c r="TJO73" s="526"/>
      <c r="TJP73" s="526"/>
      <c r="TJQ73" s="526"/>
      <c r="TJR73" s="526"/>
      <c r="TJS73" s="526"/>
      <c r="TJT73" s="526"/>
      <c r="TJU73" s="526"/>
      <c r="TJV73" s="526"/>
      <c r="TJW73" s="526"/>
      <c r="TJX73" s="526"/>
      <c r="TJY73" s="526"/>
      <c r="TJZ73" s="526"/>
      <c r="TKA73" s="526"/>
      <c r="TKB73" s="526"/>
      <c r="TKC73" s="526"/>
      <c r="TKD73" s="526"/>
      <c r="TKE73" s="526"/>
      <c r="TKF73" s="526"/>
      <c r="TKG73" s="526"/>
      <c r="TKH73" s="526"/>
      <c r="TKI73" s="526"/>
      <c r="TKJ73" s="526"/>
      <c r="TKK73" s="526"/>
      <c r="TKL73" s="526"/>
      <c r="TKM73" s="526"/>
      <c r="TKN73" s="526"/>
      <c r="TKO73" s="526"/>
      <c r="TKP73" s="526"/>
      <c r="TKQ73" s="526"/>
      <c r="TKR73" s="526"/>
      <c r="TKS73" s="526"/>
      <c r="TKT73" s="526"/>
      <c r="TKU73" s="526"/>
      <c r="TKV73" s="526"/>
      <c r="TKW73" s="526"/>
      <c r="TKX73" s="526"/>
      <c r="TKY73" s="526"/>
      <c r="TKZ73" s="526"/>
      <c r="TLA73" s="526"/>
      <c r="TLB73" s="526"/>
      <c r="TLC73" s="526"/>
      <c r="TLD73" s="526"/>
      <c r="TLE73" s="526"/>
      <c r="TLF73" s="526"/>
      <c r="TLG73" s="526"/>
      <c r="TLH73" s="526"/>
      <c r="TLI73" s="526"/>
      <c r="TLJ73" s="526"/>
      <c r="TLK73" s="526"/>
      <c r="TLL73" s="526"/>
      <c r="TLM73" s="526"/>
      <c r="TLN73" s="526"/>
      <c r="TLO73" s="526"/>
      <c r="TLP73" s="526"/>
      <c r="TLQ73" s="526"/>
      <c r="TLR73" s="526"/>
      <c r="TLS73" s="526"/>
      <c r="TLT73" s="526"/>
      <c r="TLU73" s="526"/>
      <c r="TLV73" s="526"/>
      <c r="TLW73" s="526"/>
      <c r="TLX73" s="526"/>
      <c r="TLY73" s="526"/>
      <c r="TLZ73" s="526"/>
      <c r="TMA73" s="526"/>
      <c r="TMB73" s="526"/>
      <c r="TMC73" s="526"/>
      <c r="TMD73" s="526"/>
      <c r="TME73" s="526"/>
      <c r="TMF73" s="526"/>
      <c r="TMG73" s="526"/>
      <c r="TMH73" s="526"/>
      <c r="TMI73" s="526"/>
      <c r="TMJ73" s="526"/>
      <c r="TMK73" s="526"/>
      <c r="TML73" s="526"/>
      <c r="TMM73" s="526"/>
      <c r="TMN73" s="526"/>
      <c r="TMO73" s="526"/>
      <c r="TMP73" s="526"/>
      <c r="TMQ73" s="526"/>
      <c r="TMR73" s="526"/>
      <c r="TMS73" s="526"/>
      <c r="TMT73" s="526"/>
      <c r="TMU73" s="526"/>
      <c r="TMV73" s="526"/>
      <c r="TMW73" s="526"/>
      <c r="TMX73" s="526"/>
      <c r="TMY73" s="526"/>
      <c r="TMZ73" s="526"/>
      <c r="TNA73" s="526"/>
      <c r="TNB73" s="526"/>
      <c r="TNC73" s="526"/>
      <c r="TND73" s="526"/>
      <c r="TNE73" s="526"/>
      <c r="TNF73" s="526"/>
      <c r="TNG73" s="526"/>
      <c r="TNH73" s="526"/>
      <c r="TNI73" s="526"/>
      <c r="TNJ73" s="526"/>
      <c r="TNK73" s="526"/>
      <c r="TNL73" s="526"/>
      <c r="TNM73" s="526"/>
      <c r="TNN73" s="526"/>
      <c r="TNO73" s="526"/>
      <c r="TNP73" s="526"/>
      <c r="TNQ73" s="526"/>
      <c r="TNR73" s="526"/>
      <c r="TNS73" s="526"/>
      <c r="TNT73" s="526"/>
      <c r="TNU73" s="526"/>
      <c r="TNV73" s="526"/>
      <c r="TNW73" s="526"/>
      <c r="TNX73" s="526"/>
      <c r="TNY73" s="526"/>
      <c r="TNZ73" s="526"/>
      <c r="TOA73" s="526"/>
      <c r="TOB73" s="526"/>
      <c r="TOC73" s="526"/>
      <c r="TOD73" s="526"/>
      <c r="TOE73" s="526"/>
      <c r="TOF73" s="526"/>
      <c r="TOG73" s="526"/>
      <c r="TOH73" s="526"/>
      <c r="TOI73" s="526"/>
      <c r="TOJ73" s="526"/>
      <c r="TOK73" s="526"/>
      <c r="TOL73" s="526"/>
      <c r="TOM73" s="526"/>
      <c r="TON73" s="526"/>
      <c r="TOO73" s="526"/>
      <c r="TOP73" s="526"/>
      <c r="TOQ73" s="526"/>
      <c r="TOR73" s="526"/>
      <c r="TOS73" s="526"/>
      <c r="TOT73" s="526"/>
      <c r="TOU73" s="526"/>
      <c r="TOV73" s="526"/>
      <c r="TOW73" s="526"/>
      <c r="TOX73" s="526"/>
      <c r="TOY73" s="526"/>
      <c r="TOZ73" s="526"/>
      <c r="TPA73" s="526"/>
      <c r="TPB73" s="526"/>
      <c r="TPC73" s="526"/>
      <c r="TPD73" s="526"/>
      <c r="TPE73" s="526"/>
      <c r="TPF73" s="526"/>
      <c r="TPG73" s="526"/>
      <c r="TPH73" s="526"/>
      <c r="TPI73" s="526"/>
      <c r="TPJ73" s="526"/>
      <c r="TPK73" s="526"/>
      <c r="TPL73" s="526"/>
      <c r="TPM73" s="526"/>
      <c r="TPN73" s="526"/>
      <c r="TPO73" s="526"/>
      <c r="TPP73" s="526"/>
      <c r="TPQ73" s="526"/>
      <c r="TPR73" s="526"/>
      <c r="TPS73" s="526"/>
      <c r="TPT73" s="526"/>
      <c r="TPU73" s="526"/>
      <c r="TPV73" s="526"/>
      <c r="TPW73" s="526"/>
      <c r="TPX73" s="526"/>
      <c r="TPY73" s="526"/>
      <c r="TPZ73" s="526"/>
      <c r="TQA73" s="526"/>
      <c r="TQB73" s="526"/>
      <c r="TQC73" s="526"/>
      <c r="TQD73" s="526"/>
      <c r="TQE73" s="526"/>
      <c r="TQF73" s="526"/>
      <c r="TQG73" s="526"/>
      <c r="TQH73" s="526"/>
      <c r="TQI73" s="526"/>
      <c r="TQJ73" s="526"/>
      <c r="TQK73" s="526"/>
      <c r="TQL73" s="526"/>
      <c r="TQM73" s="526"/>
      <c r="TQN73" s="526"/>
      <c r="TQO73" s="526"/>
      <c r="TQP73" s="526"/>
      <c r="TQQ73" s="526"/>
      <c r="TQR73" s="526"/>
      <c r="TQS73" s="526"/>
      <c r="TQT73" s="526"/>
      <c r="TQU73" s="526"/>
      <c r="TQV73" s="526"/>
      <c r="TQW73" s="526"/>
      <c r="TQX73" s="526"/>
      <c r="TQY73" s="526"/>
      <c r="TQZ73" s="526"/>
      <c r="TRA73" s="526"/>
      <c r="TRB73" s="526"/>
      <c r="TRC73" s="526"/>
      <c r="TRD73" s="526"/>
      <c r="TRE73" s="526"/>
      <c r="TRF73" s="526"/>
      <c r="TRG73" s="526"/>
      <c r="TRH73" s="526"/>
      <c r="TRI73" s="526"/>
      <c r="TRJ73" s="526"/>
      <c r="TRK73" s="526"/>
      <c r="TRL73" s="526"/>
      <c r="TRM73" s="526"/>
      <c r="TRN73" s="526"/>
      <c r="TRO73" s="526"/>
      <c r="TRP73" s="526"/>
      <c r="TRQ73" s="526"/>
      <c r="TRR73" s="526"/>
      <c r="TRS73" s="526"/>
      <c r="TRT73" s="526"/>
      <c r="TRU73" s="526"/>
      <c r="TRV73" s="526"/>
      <c r="TRW73" s="526"/>
      <c r="TRX73" s="526"/>
      <c r="TRY73" s="526"/>
      <c r="TRZ73" s="526"/>
      <c r="TSA73" s="526"/>
      <c r="TSB73" s="526"/>
      <c r="TSC73" s="526"/>
      <c r="TSD73" s="526"/>
      <c r="TSE73" s="526"/>
      <c r="TSF73" s="526"/>
      <c r="TSG73" s="526"/>
      <c r="TSH73" s="526"/>
      <c r="TSI73" s="526"/>
      <c r="TSJ73" s="526"/>
      <c r="TSK73" s="526"/>
      <c r="TSL73" s="526"/>
      <c r="TSM73" s="526"/>
      <c r="TSN73" s="526"/>
      <c r="TSO73" s="526"/>
      <c r="TSP73" s="526"/>
      <c r="TSQ73" s="526"/>
      <c r="TSR73" s="526"/>
      <c r="TSS73" s="526"/>
      <c r="TST73" s="526"/>
      <c r="TSU73" s="526"/>
      <c r="TSV73" s="526"/>
      <c r="TSW73" s="526"/>
      <c r="TSX73" s="526"/>
      <c r="TSY73" s="526"/>
      <c r="TSZ73" s="526"/>
      <c r="TTA73" s="526"/>
      <c r="TTB73" s="526"/>
      <c r="TTC73" s="526"/>
      <c r="TTD73" s="526"/>
      <c r="TTE73" s="526"/>
      <c r="TTF73" s="526"/>
      <c r="TTG73" s="526"/>
      <c r="TTH73" s="526"/>
      <c r="TTI73" s="526"/>
      <c r="TTJ73" s="526"/>
      <c r="TTK73" s="526"/>
      <c r="TTL73" s="526"/>
      <c r="TTM73" s="526"/>
      <c r="TTN73" s="526"/>
      <c r="TTO73" s="526"/>
      <c r="TTP73" s="526"/>
      <c r="TTQ73" s="526"/>
      <c r="TTR73" s="526"/>
      <c r="TTS73" s="526"/>
      <c r="TTT73" s="526"/>
      <c r="TTU73" s="526"/>
      <c r="TTV73" s="526"/>
      <c r="TTW73" s="526"/>
      <c r="TTX73" s="526"/>
      <c r="TTY73" s="526"/>
      <c r="TTZ73" s="526"/>
      <c r="TUA73" s="526"/>
      <c r="TUB73" s="526"/>
      <c r="TUC73" s="526"/>
      <c r="TUD73" s="526"/>
      <c r="TUE73" s="526"/>
      <c r="TUF73" s="526"/>
      <c r="TUG73" s="526"/>
      <c r="TUH73" s="526"/>
      <c r="TUI73" s="526"/>
      <c r="TUJ73" s="526"/>
      <c r="TUK73" s="526"/>
      <c r="TUL73" s="526"/>
      <c r="TUM73" s="526"/>
      <c r="TUN73" s="526"/>
      <c r="TUO73" s="526"/>
      <c r="TUP73" s="526"/>
      <c r="TUQ73" s="526"/>
      <c r="TUR73" s="526"/>
      <c r="TUS73" s="526"/>
      <c r="TUT73" s="526"/>
      <c r="TUU73" s="526"/>
      <c r="TUV73" s="526"/>
      <c r="TUW73" s="526"/>
      <c r="TUX73" s="526"/>
      <c r="TUY73" s="526"/>
      <c r="TUZ73" s="526"/>
      <c r="TVA73" s="526"/>
      <c r="TVB73" s="526"/>
      <c r="TVC73" s="526"/>
      <c r="TVD73" s="526"/>
      <c r="TVE73" s="526"/>
      <c r="TVF73" s="526"/>
      <c r="TVG73" s="526"/>
      <c r="TVH73" s="526"/>
      <c r="TVI73" s="526"/>
      <c r="TVJ73" s="526"/>
      <c r="TVK73" s="526"/>
      <c r="TVL73" s="526"/>
      <c r="TVM73" s="526"/>
      <c r="TVN73" s="526"/>
      <c r="TVO73" s="526"/>
      <c r="TVP73" s="526"/>
      <c r="TVQ73" s="526"/>
      <c r="TVR73" s="526"/>
      <c r="TVS73" s="526"/>
      <c r="TVT73" s="526"/>
      <c r="TVU73" s="526"/>
      <c r="TVV73" s="526"/>
      <c r="TVW73" s="526"/>
      <c r="TVX73" s="526"/>
      <c r="TVY73" s="526"/>
      <c r="TVZ73" s="526"/>
      <c r="TWA73" s="526"/>
      <c r="TWB73" s="526"/>
      <c r="TWC73" s="526"/>
      <c r="TWD73" s="526"/>
      <c r="TWE73" s="526"/>
      <c r="TWF73" s="526"/>
      <c r="TWG73" s="526"/>
      <c r="TWH73" s="526"/>
      <c r="TWI73" s="526"/>
      <c r="TWJ73" s="526"/>
      <c r="TWK73" s="526"/>
      <c r="TWL73" s="526"/>
      <c r="TWM73" s="526"/>
      <c r="TWN73" s="526"/>
      <c r="TWO73" s="526"/>
      <c r="TWP73" s="526"/>
      <c r="TWQ73" s="526"/>
      <c r="TWR73" s="526"/>
      <c r="TWS73" s="526"/>
      <c r="TWT73" s="526"/>
      <c r="TWU73" s="526"/>
      <c r="TWV73" s="526"/>
      <c r="TWW73" s="526"/>
      <c r="TWX73" s="526"/>
      <c r="TWY73" s="526"/>
      <c r="TWZ73" s="526"/>
      <c r="TXA73" s="526"/>
      <c r="TXB73" s="526"/>
      <c r="TXC73" s="526"/>
      <c r="TXD73" s="526"/>
      <c r="TXE73" s="526"/>
      <c r="TXF73" s="526"/>
      <c r="TXG73" s="526"/>
      <c r="TXH73" s="526"/>
      <c r="TXI73" s="526"/>
      <c r="TXJ73" s="526"/>
      <c r="TXK73" s="526"/>
      <c r="TXL73" s="526"/>
      <c r="TXM73" s="526"/>
      <c r="TXN73" s="526"/>
      <c r="TXO73" s="526"/>
      <c r="TXP73" s="526"/>
      <c r="TXQ73" s="526"/>
      <c r="TXR73" s="526"/>
      <c r="TXS73" s="526"/>
      <c r="TXT73" s="526"/>
      <c r="TXU73" s="526"/>
      <c r="TXV73" s="526"/>
      <c r="TXW73" s="526"/>
      <c r="TXX73" s="526"/>
      <c r="TXY73" s="526"/>
      <c r="TXZ73" s="526"/>
      <c r="TYA73" s="526"/>
      <c r="TYB73" s="526"/>
      <c r="TYC73" s="526"/>
      <c r="TYD73" s="526"/>
      <c r="TYE73" s="526"/>
      <c r="TYF73" s="526"/>
      <c r="TYG73" s="526"/>
      <c r="TYH73" s="526"/>
      <c r="TYI73" s="526"/>
      <c r="TYJ73" s="526"/>
      <c r="TYK73" s="526"/>
      <c r="TYL73" s="526"/>
      <c r="TYM73" s="526"/>
      <c r="TYN73" s="526"/>
      <c r="TYO73" s="526"/>
      <c r="TYP73" s="526"/>
      <c r="TYQ73" s="526"/>
      <c r="TYR73" s="526"/>
      <c r="TYS73" s="526"/>
      <c r="TYT73" s="526"/>
      <c r="TYU73" s="526"/>
      <c r="TYV73" s="526"/>
      <c r="TYW73" s="526"/>
      <c r="TYX73" s="526"/>
      <c r="TYY73" s="526"/>
      <c r="TYZ73" s="526"/>
      <c r="TZA73" s="526"/>
      <c r="TZB73" s="526"/>
      <c r="TZC73" s="526"/>
      <c r="TZD73" s="526"/>
      <c r="TZE73" s="526"/>
      <c r="TZF73" s="526"/>
      <c r="TZG73" s="526"/>
      <c r="TZH73" s="526"/>
      <c r="TZI73" s="526"/>
      <c r="TZJ73" s="526"/>
      <c r="TZK73" s="526"/>
      <c r="TZL73" s="526"/>
      <c r="TZM73" s="526"/>
      <c r="TZN73" s="526"/>
      <c r="TZO73" s="526"/>
      <c r="TZP73" s="526"/>
      <c r="TZQ73" s="526"/>
      <c r="TZR73" s="526"/>
      <c r="TZS73" s="526"/>
      <c r="TZT73" s="526"/>
      <c r="TZU73" s="526"/>
      <c r="TZV73" s="526"/>
      <c r="TZW73" s="526"/>
      <c r="TZX73" s="526"/>
      <c r="TZY73" s="526"/>
      <c r="TZZ73" s="526"/>
      <c r="UAA73" s="526"/>
      <c r="UAB73" s="526"/>
      <c r="UAC73" s="526"/>
      <c r="UAD73" s="526"/>
      <c r="UAE73" s="526"/>
      <c r="UAF73" s="526"/>
      <c r="UAG73" s="526"/>
      <c r="UAH73" s="526"/>
      <c r="UAI73" s="526"/>
      <c r="UAJ73" s="526"/>
      <c r="UAK73" s="526"/>
      <c r="UAL73" s="526"/>
      <c r="UAM73" s="526"/>
      <c r="UAN73" s="526"/>
      <c r="UAO73" s="526"/>
      <c r="UAP73" s="526"/>
      <c r="UAQ73" s="526"/>
      <c r="UAR73" s="526"/>
      <c r="UAS73" s="526"/>
      <c r="UAT73" s="526"/>
      <c r="UAU73" s="526"/>
      <c r="UAV73" s="526"/>
      <c r="UAW73" s="526"/>
      <c r="UAX73" s="526"/>
      <c r="UAY73" s="526"/>
      <c r="UAZ73" s="526"/>
      <c r="UBA73" s="526"/>
      <c r="UBB73" s="526"/>
      <c r="UBC73" s="526"/>
      <c r="UBD73" s="526"/>
      <c r="UBE73" s="526"/>
      <c r="UBF73" s="526"/>
      <c r="UBG73" s="526"/>
      <c r="UBH73" s="526"/>
      <c r="UBI73" s="526"/>
      <c r="UBJ73" s="526"/>
      <c r="UBK73" s="526"/>
      <c r="UBL73" s="526"/>
      <c r="UBM73" s="526"/>
      <c r="UBN73" s="526"/>
      <c r="UBO73" s="526"/>
      <c r="UBP73" s="526"/>
      <c r="UBQ73" s="526"/>
      <c r="UBR73" s="526"/>
      <c r="UBS73" s="526"/>
      <c r="UBT73" s="526"/>
      <c r="UBU73" s="526"/>
      <c r="UBV73" s="526"/>
      <c r="UBW73" s="526"/>
      <c r="UBX73" s="526"/>
      <c r="UBY73" s="526"/>
      <c r="UBZ73" s="526"/>
      <c r="UCA73" s="526"/>
      <c r="UCB73" s="526"/>
      <c r="UCC73" s="526"/>
      <c r="UCD73" s="526"/>
      <c r="UCE73" s="526"/>
      <c r="UCF73" s="526"/>
      <c r="UCG73" s="526"/>
      <c r="UCH73" s="526"/>
      <c r="UCI73" s="526"/>
      <c r="UCJ73" s="526"/>
      <c r="UCK73" s="526"/>
      <c r="UCL73" s="526"/>
      <c r="UCM73" s="526"/>
      <c r="UCN73" s="526"/>
      <c r="UCO73" s="526"/>
      <c r="UCP73" s="526"/>
      <c r="UCQ73" s="526"/>
      <c r="UCR73" s="526"/>
      <c r="UCS73" s="526"/>
      <c r="UCT73" s="526"/>
      <c r="UCU73" s="526"/>
      <c r="UCV73" s="526"/>
      <c r="UCW73" s="526"/>
      <c r="UCX73" s="526"/>
      <c r="UCY73" s="526"/>
      <c r="UCZ73" s="526"/>
      <c r="UDA73" s="526"/>
      <c r="UDB73" s="526"/>
      <c r="UDC73" s="526"/>
      <c r="UDD73" s="526"/>
      <c r="UDE73" s="526"/>
      <c r="UDF73" s="526"/>
      <c r="UDG73" s="526"/>
      <c r="UDH73" s="526"/>
      <c r="UDI73" s="526"/>
      <c r="UDJ73" s="526"/>
      <c r="UDK73" s="526"/>
      <c r="UDL73" s="526"/>
      <c r="UDM73" s="526"/>
      <c r="UDN73" s="526"/>
      <c r="UDO73" s="526"/>
      <c r="UDP73" s="526"/>
      <c r="UDQ73" s="526"/>
      <c r="UDR73" s="526"/>
      <c r="UDS73" s="526"/>
      <c r="UDT73" s="526"/>
      <c r="UDU73" s="526"/>
      <c r="UDV73" s="526"/>
      <c r="UDW73" s="526"/>
      <c r="UDX73" s="526"/>
      <c r="UDY73" s="526"/>
      <c r="UDZ73" s="526"/>
      <c r="UEA73" s="526"/>
      <c r="UEB73" s="526"/>
      <c r="UEC73" s="526"/>
      <c r="UED73" s="526"/>
      <c r="UEE73" s="526"/>
      <c r="UEF73" s="526"/>
      <c r="UEG73" s="526"/>
      <c r="UEH73" s="526"/>
      <c r="UEI73" s="526"/>
      <c r="UEJ73" s="526"/>
      <c r="UEK73" s="526"/>
      <c r="UEL73" s="526"/>
      <c r="UEM73" s="526"/>
      <c r="UEN73" s="526"/>
      <c r="UEO73" s="526"/>
      <c r="UEP73" s="526"/>
      <c r="UEQ73" s="526"/>
      <c r="UER73" s="526"/>
      <c r="UES73" s="526"/>
      <c r="UET73" s="526"/>
      <c r="UEU73" s="526"/>
      <c r="UEV73" s="526"/>
      <c r="UEW73" s="526"/>
      <c r="UEX73" s="526"/>
      <c r="UEY73" s="526"/>
      <c r="UEZ73" s="526"/>
      <c r="UFA73" s="526"/>
      <c r="UFB73" s="526"/>
      <c r="UFC73" s="526"/>
      <c r="UFD73" s="526"/>
      <c r="UFE73" s="526"/>
      <c r="UFF73" s="526"/>
      <c r="UFG73" s="526"/>
      <c r="UFH73" s="526"/>
      <c r="UFI73" s="526"/>
      <c r="UFJ73" s="526"/>
      <c r="UFK73" s="526"/>
      <c r="UFL73" s="526"/>
      <c r="UFM73" s="526"/>
      <c r="UFN73" s="526"/>
      <c r="UFO73" s="526"/>
      <c r="UFP73" s="526"/>
      <c r="UFQ73" s="526"/>
      <c r="UFR73" s="526"/>
      <c r="UFS73" s="526"/>
      <c r="UFT73" s="526"/>
      <c r="UFU73" s="526"/>
      <c r="UFV73" s="526"/>
      <c r="UFW73" s="526"/>
      <c r="UFX73" s="526"/>
      <c r="UFY73" s="526"/>
      <c r="UFZ73" s="526"/>
      <c r="UGA73" s="526"/>
      <c r="UGB73" s="526"/>
      <c r="UGC73" s="526"/>
      <c r="UGD73" s="526"/>
      <c r="UGE73" s="526"/>
      <c r="UGF73" s="526"/>
      <c r="UGG73" s="526"/>
      <c r="UGH73" s="526"/>
      <c r="UGI73" s="526"/>
      <c r="UGJ73" s="526"/>
      <c r="UGK73" s="526"/>
      <c r="UGL73" s="526"/>
      <c r="UGM73" s="526"/>
      <c r="UGN73" s="526"/>
      <c r="UGO73" s="526"/>
      <c r="UGP73" s="526"/>
      <c r="UGQ73" s="526"/>
      <c r="UGR73" s="526"/>
      <c r="UGS73" s="526"/>
      <c r="UGT73" s="526"/>
      <c r="UGU73" s="526"/>
      <c r="UGV73" s="526"/>
      <c r="UGW73" s="526"/>
      <c r="UGX73" s="526"/>
      <c r="UGY73" s="526"/>
      <c r="UGZ73" s="526"/>
      <c r="UHA73" s="526"/>
      <c r="UHB73" s="526"/>
      <c r="UHC73" s="526"/>
      <c r="UHD73" s="526"/>
      <c r="UHE73" s="526"/>
      <c r="UHF73" s="526"/>
      <c r="UHG73" s="526"/>
      <c r="UHH73" s="526"/>
      <c r="UHI73" s="526"/>
      <c r="UHJ73" s="526"/>
      <c r="UHK73" s="526"/>
      <c r="UHL73" s="526"/>
      <c r="UHM73" s="526"/>
      <c r="UHN73" s="526"/>
      <c r="UHO73" s="526"/>
      <c r="UHP73" s="526"/>
      <c r="UHQ73" s="526"/>
      <c r="UHR73" s="526"/>
      <c r="UHS73" s="526"/>
      <c r="UHT73" s="526"/>
      <c r="UHU73" s="526"/>
      <c r="UHV73" s="526"/>
      <c r="UHW73" s="526"/>
      <c r="UHX73" s="526"/>
      <c r="UHY73" s="526"/>
      <c r="UHZ73" s="526"/>
      <c r="UIA73" s="526"/>
      <c r="UIB73" s="526"/>
      <c r="UIC73" s="526"/>
      <c r="UID73" s="526"/>
      <c r="UIE73" s="526"/>
      <c r="UIF73" s="526"/>
      <c r="UIG73" s="526"/>
      <c r="UIH73" s="526"/>
      <c r="UII73" s="526"/>
      <c r="UIJ73" s="526"/>
      <c r="UIK73" s="526"/>
      <c r="UIL73" s="526"/>
      <c r="UIM73" s="526"/>
      <c r="UIN73" s="526"/>
      <c r="UIO73" s="526"/>
      <c r="UIP73" s="526"/>
      <c r="UIQ73" s="526"/>
      <c r="UIR73" s="526"/>
      <c r="UIS73" s="526"/>
      <c r="UIT73" s="526"/>
      <c r="UIU73" s="526"/>
      <c r="UIV73" s="526"/>
      <c r="UIW73" s="526"/>
      <c r="UIX73" s="526"/>
      <c r="UIY73" s="526"/>
      <c r="UIZ73" s="526"/>
      <c r="UJA73" s="526"/>
      <c r="UJB73" s="526"/>
      <c r="UJC73" s="526"/>
      <c r="UJD73" s="526"/>
      <c r="UJE73" s="526"/>
      <c r="UJF73" s="526"/>
      <c r="UJG73" s="526"/>
      <c r="UJH73" s="526"/>
      <c r="UJI73" s="526"/>
      <c r="UJJ73" s="526"/>
      <c r="UJK73" s="526"/>
      <c r="UJL73" s="526"/>
      <c r="UJM73" s="526"/>
      <c r="UJN73" s="526"/>
      <c r="UJO73" s="526"/>
      <c r="UJP73" s="526"/>
      <c r="UJQ73" s="526"/>
      <c r="UJR73" s="526"/>
      <c r="UJS73" s="526"/>
      <c r="UJT73" s="526"/>
      <c r="UJU73" s="526"/>
      <c r="UJV73" s="526"/>
      <c r="UJW73" s="526"/>
      <c r="UJX73" s="526"/>
      <c r="UJY73" s="526"/>
      <c r="UJZ73" s="526"/>
      <c r="UKA73" s="526"/>
      <c r="UKB73" s="526"/>
      <c r="UKC73" s="526"/>
      <c r="UKD73" s="526"/>
      <c r="UKE73" s="526"/>
      <c r="UKF73" s="526"/>
      <c r="UKG73" s="526"/>
      <c r="UKH73" s="526"/>
      <c r="UKI73" s="526"/>
      <c r="UKJ73" s="526"/>
      <c r="UKK73" s="526"/>
      <c r="UKL73" s="526"/>
      <c r="UKM73" s="526"/>
      <c r="UKN73" s="526"/>
      <c r="UKO73" s="526"/>
      <c r="UKP73" s="526"/>
      <c r="UKQ73" s="526"/>
      <c r="UKR73" s="526"/>
      <c r="UKS73" s="526"/>
      <c r="UKT73" s="526"/>
      <c r="UKU73" s="526"/>
      <c r="UKV73" s="526"/>
      <c r="UKW73" s="526"/>
      <c r="UKX73" s="526"/>
      <c r="UKY73" s="526"/>
      <c r="UKZ73" s="526"/>
      <c r="ULA73" s="526"/>
      <c r="ULB73" s="526"/>
      <c r="ULC73" s="526"/>
      <c r="ULD73" s="526"/>
      <c r="ULE73" s="526"/>
      <c r="ULF73" s="526"/>
      <c r="ULG73" s="526"/>
      <c r="ULH73" s="526"/>
      <c r="ULI73" s="526"/>
      <c r="ULJ73" s="526"/>
      <c r="ULK73" s="526"/>
      <c r="ULL73" s="526"/>
      <c r="ULM73" s="526"/>
      <c r="ULN73" s="526"/>
      <c r="ULO73" s="526"/>
      <c r="ULP73" s="526"/>
      <c r="ULQ73" s="526"/>
      <c r="ULR73" s="526"/>
      <c r="ULS73" s="526"/>
      <c r="ULT73" s="526"/>
      <c r="ULU73" s="526"/>
      <c r="ULV73" s="526"/>
      <c r="ULW73" s="526"/>
      <c r="ULX73" s="526"/>
      <c r="ULY73" s="526"/>
      <c r="ULZ73" s="526"/>
      <c r="UMA73" s="526"/>
      <c r="UMB73" s="526"/>
      <c r="UMC73" s="526"/>
      <c r="UMD73" s="526"/>
      <c r="UME73" s="526"/>
      <c r="UMF73" s="526"/>
      <c r="UMG73" s="526"/>
      <c r="UMH73" s="526"/>
      <c r="UMI73" s="526"/>
      <c r="UMJ73" s="526"/>
      <c r="UMK73" s="526"/>
      <c r="UML73" s="526"/>
      <c r="UMM73" s="526"/>
      <c r="UMN73" s="526"/>
      <c r="UMO73" s="526"/>
      <c r="UMP73" s="526"/>
      <c r="UMQ73" s="526"/>
      <c r="UMR73" s="526"/>
      <c r="UMS73" s="526"/>
      <c r="UMT73" s="526"/>
      <c r="UMU73" s="526"/>
      <c r="UMV73" s="526"/>
      <c r="UMW73" s="526"/>
      <c r="UMX73" s="526"/>
      <c r="UMY73" s="526"/>
      <c r="UMZ73" s="526"/>
      <c r="UNA73" s="526"/>
      <c r="UNB73" s="526"/>
      <c r="UNC73" s="526"/>
      <c r="UND73" s="526"/>
      <c r="UNE73" s="526"/>
      <c r="UNF73" s="526"/>
      <c r="UNG73" s="526"/>
      <c r="UNH73" s="526"/>
      <c r="UNI73" s="526"/>
      <c r="UNJ73" s="526"/>
      <c r="UNK73" s="526"/>
      <c r="UNL73" s="526"/>
      <c r="UNM73" s="526"/>
      <c r="UNN73" s="526"/>
      <c r="UNO73" s="526"/>
      <c r="UNP73" s="526"/>
      <c r="UNQ73" s="526"/>
      <c r="UNR73" s="526"/>
      <c r="UNS73" s="526"/>
      <c r="UNT73" s="526"/>
      <c r="UNU73" s="526"/>
      <c r="UNV73" s="526"/>
      <c r="UNW73" s="526"/>
      <c r="UNX73" s="526"/>
      <c r="UNY73" s="526"/>
      <c r="UNZ73" s="526"/>
      <c r="UOA73" s="526"/>
      <c r="UOB73" s="526"/>
      <c r="UOC73" s="526"/>
      <c r="UOD73" s="526"/>
      <c r="UOE73" s="526"/>
      <c r="UOF73" s="526"/>
      <c r="UOG73" s="526"/>
      <c r="UOH73" s="526"/>
      <c r="UOI73" s="526"/>
      <c r="UOJ73" s="526"/>
      <c r="UOK73" s="526"/>
      <c r="UOL73" s="526"/>
      <c r="UOM73" s="526"/>
      <c r="UON73" s="526"/>
      <c r="UOO73" s="526"/>
      <c r="UOP73" s="526"/>
      <c r="UOQ73" s="526"/>
      <c r="UOR73" s="526"/>
      <c r="UOS73" s="526"/>
      <c r="UOT73" s="526"/>
      <c r="UOU73" s="526"/>
      <c r="UOV73" s="526"/>
      <c r="UOW73" s="526"/>
      <c r="UOX73" s="526"/>
      <c r="UOY73" s="526"/>
      <c r="UOZ73" s="526"/>
      <c r="UPA73" s="526"/>
      <c r="UPB73" s="526"/>
      <c r="UPC73" s="526"/>
      <c r="UPD73" s="526"/>
      <c r="UPE73" s="526"/>
      <c r="UPF73" s="526"/>
      <c r="UPG73" s="526"/>
      <c r="UPH73" s="526"/>
      <c r="UPI73" s="526"/>
      <c r="UPJ73" s="526"/>
      <c r="UPK73" s="526"/>
      <c r="UPL73" s="526"/>
      <c r="UPM73" s="526"/>
      <c r="UPN73" s="526"/>
      <c r="UPO73" s="526"/>
      <c r="UPP73" s="526"/>
      <c r="UPQ73" s="526"/>
      <c r="UPR73" s="526"/>
      <c r="UPS73" s="526"/>
      <c r="UPT73" s="526"/>
      <c r="UPU73" s="526"/>
      <c r="UPV73" s="526"/>
      <c r="UPW73" s="526"/>
      <c r="UPX73" s="526"/>
      <c r="UPY73" s="526"/>
      <c r="UPZ73" s="526"/>
      <c r="UQA73" s="526"/>
      <c r="UQB73" s="526"/>
      <c r="UQC73" s="526"/>
      <c r="UQD73" s="526"/>
      <c r="UQE73" s="526"/>
      <c r="UQF73" s="526"/>
      <c r="UQG73" s="526"/>
      <c r="UQH73" s="526"/>
      <c r="UQI73" s="526"/>
      <c r="UQJ73" s="526"/>
      <c r="UQK73" s="526"/>
      <c r="UQL73" s="526"/>
      <c r="UQM73" s="526"/>
      <c r="UQN73" s="526"/>
      <c r="UQO73" s="526"/>
      <c r="UQP73" s="526"/>
      <c r="UQQ73" s="526"/>
      <c r="UQR73" s="526"/>
      <c r="UQS73" s="526"/>
      <c r="UQT73" s="526"/>
      <c r="UQU73" s="526"/>
      <c r="UQV73" s="526"/>
      <c r="UQW73" s="526"/>
      <c r="UQX73" s="526"/>
      <c r="UQY73" s="526"/>
      <c r="UQZ73" s="526"/>
      <c r="URA73" s="526"/>
      <c r="URB73" s="526"/>
      <c r="URC73" s="526"/>
      <c r="URD73" s="526"/>
      <c r="URE73" s="526"/>
      <c r="URF73" s="526"/>
      <c r="URG73" s="526"/>
      <c r="URH73" s="526"/>
      <c r="URI73" s="526"/>
      <c r="URJ73" s="526"/>
      <c r="URK73" s="526"/>
      <c r="URL73" s="526"/>
      <c r="URM73" s="526"/>
      <c r="URN73" s="526"/>
      <c r="URO73" s="526"/>
      <c r="URP73" s="526"/>
      <c r="URQ73" s="526"/>
      <c r="URR73" s="526"/>
      <c r="URS73" s="526"/>
      <c r="URT73" s="526"/>
      <c r="URU73" s="526"/>
      <c r="URV73" s="526"/>
      <c r="URW73" s="526"/>
      <c r="URX73" s="526"/>
      <c r="URY73" s="526"/>
      <c r="URZ73" s="526"/>
      <c r="USA73" s="526"/>
      <c r="USB73" s="526"/>
      <c r="USC73" s="526"/>
      <c r="USD73" s="526"/>
      <c r="USE73" s="526"/>
      <c r="USF73" s="526"/>
      <c r="USG73" s="526"/>
      <c r="USH73" s="526"/>
      <c r="USI73" s="526"/>
      <c r="USJ73" s="526"/>
      <c r="USK73" s="526"/>
      <c r="USL73" s="526"/>
      <c r="USM73" s="526"/>
      <c r="USN73" s="526"/>
      <c r="USO73" s="526"/>
      <c r="USP73" s="526"/>
      <c r="USQ73" s="526"/>
      <c r="USR73" s="526"/>
      <c r="USS73" s="526"/>
      <c r="UST73" s="526"/>
      <c r="USU73" s="526"/>
      <c r="USV73" s="526"/>
      <c r="USW73" s="526"/>
      <c r="USX73" s="526"/>
      <c r="USY73" s="526"/>
      <c r="USZ73" s="526"/>
      <c r="UTA73" s="526"/>
      <c r="UTB73" s="526"/>
      <c r="UTC73" s="526"/>
      <c r="UTD73" s="526"/>
      <c r="UTE73" s="526"/>
      <c r="UTF73" s="526"/>
      <c r="UTG73" s="526"/>
      <c r="UTH73" s="526"/>
      <c r="UTI73" s="526"/>
      <c r="UTJ73" s="526"/>
      <c r="UTK73" s="526"/>
      <c r="UTL73" s="526"/>
      <c r="UTM73" s="526"/>
      <c r="UTN73" s="526"/>
      <c r="UTO73" s="526"/>
      <c r="UTP73" s="526"/>
      <c r="UTQ73" s="526"/>
      <c r="UTR73" s="526"/>
      <c r="UTS73" s="526"/>
      <c r="UTT73" s="526"/>
      <c r="UTU73" s="526"/>
      <c r="UTV73" s="526"/>
      <c r="UTW73" s="526"/>
      <c r="UTX73" s="526"/>
      <c r="UTY73" s="526"/>
      <c r="UTZ73" s="526"/>
      <c r="UUA73" s="526"/>
      <c r="UUB73" s="526"/>
      <c r="UUC73" s="526"/>
      <c r="UUD73" s="526"/>
      <c r="UUE73" s="526"/>
      <c r="UUF73" s="526"/>
      <c r="UUG73" s="526"/>
      <c r="UUH73" s="526"/>
      <c r="UUI73" s="526"/>
      <c r="UUJ73" s="526"/>
      <c r="UUK73" s="526"/>
      <c r="UUL73" s="526"/>
      <c r="UUM73" s="526"/>
      <c r="UUN73" s="526"/>
      <c r="UUO73" s="526"/>
      <c r="UUP73" s="526"/>
      <c r="UUQ73" s="526"/>
      <c r="UUR73" s="526"/>
      <c r="UUS73" s="526"/>
      <c r="UUT73" s="526"/>
      <c r="UUU73" s="526"/>
      <c r="UUV73" s="526"/>
      <c r="UUW73" s="526"/>
      <c r="UUX73" s="526"/>
      <c r="UUY73" s="526"/>
      <c r="UUZ73" s="526"/>
      <c r="UVA73" s="526"/>
      <c r="UVB73" s="526"/>
      <c r="UVC73" s="526"/>
      <c r="UVD73" s="526"/>
      <c r="UVE73" s="526"/>
      <c r="UVF73" s="526"/>
      <c r="UVG73" s="526"/>
      <c r="UVH73" s="526"/>
      <c r="UVI73" s="526"/>
      <c r="UVJ73" s="526"/>
      <c r="UVK73" s="526"/>
      <c r="UVL73" s="526"/>
      <c r="UVM73" s="526"/>
      <c r="UVN73" s="526"/>
      <c r="UVO73" s="526"/>
      <c r="UVP73" s="526"/>
      <c r="UVQ73" s="526"/>
      <c r="UVR73" s="526"/>
      <c r="UVS73" s="526"/>
      <c r="UVT73" s="526"/>
      <c r="UVU73" s="526"/>
      <c r="UVV73" s="526"/>
      <c r="UVW73" s="526"/>
      <c r="UVX73" s="526"/>
      <c r="UVY73" s="526"/>
      <c r="UVZ73" s="526"/>
      <c r="UWA73" s="526"/>
      <c r="UWB73" s="526"/>
      <c r="UWC73" s="526"/>
      <c r="UWD73" s="526"/>
      <c r="UWE73" s="526"/>
      <c r="UWF73" s="526"/>
      <c r="UWG73" s="526"/>
      <c r="UWH73" s="526"/>
      <c r="UWI73" s="526"/>
      <c r="UWJ73" s="526"/>
      <c r="UWK73" s="526"/>
      <c r="UWL73" s="526"/>
      <c r="UWM73" s="526"/>
      <c r="UWN73" s="526"/>
      <c r="UWO73" s="526"/>
      <c r="UWP73" s="526"/>
      <c r="UWQ73" s="526"/>
      <c r="UWR73" s="526"/>
      <c r="UWS73" s="526"/>
      <c r="UWT73" s="526"/>
      <c r="UWU73" s="526"/>
      <c r="UWV73" s="526"/>
      <c r="UWW73" s="526"/>
      <c r="UWX73" s="526"/>
      <c r="UWY73" s="526"/>
      <c r="UWZ73" s="526"/>
      <c r="UXA73" s="526"/>
      <c r="UXB73" s="526"/>
      <c r="UXC73" s="526"/>
      <c r="UXD73" s="526"/>
      <c r="UXE73" s="526"/>
      <c r="UXF73" s="526"/>
      <c r="UXG73" s="526"/>
      <c r="UXH73" s="526"/>
      <c r="UXI73" s="526"/>
      <c r="UXJ73" s="526"/>
      <c r="UXK73" s="526"/>
      <c r="UXL73" s="526"/>
      <c r="UXM73" s="526"/>
      <c r="UXN73" s="526"/>
      <c r="UXO73" s="526"/>
      <c r="UXP73" s="526"/>
      <c r="UXQ73" s="526"/>
      <c r="UXR73" s="526"/>
      <c r="UXS73" s="526"/>
      <c r="UXT73" s="526"/>
      <c r="UXU73" s="526"/>
      <c r="UXV73" s="526"/>
      <c r="UXW73" s="526"/>
      <c r="UXX73" s="526"/>
      <c r="UXY73" s="526"/>
      <c r="UXZ73" s="526"/>
      <c r="UYA73" s="526"/>
      <c r="UYB73" s="526"/>
      <c r="UYC73" s="526"/>
      <c r="UYD73" s="526"/>
      <c r="UYE73" s="526"/>
      <c r="UYF73" s="526"/>
      <c r="UYG73" s="526"/>
      <c r="UYH73" s="526"/>
      <c r="UYI73" s="526"/>
      <c r="UYJ73" s="526"/>
      <c r="UYK73" s="526"/>
      <c r="UYL73" s="526"/>
      <c r="UYM73" s="526"/>
      <c r="UYN73" s="526"/>
      <c r="UYO73" s="526"/>
      <c r="UYP73" s="526"/>
      <c r="UYQ73" s="526"/>
      <c r="UYR73" s="526"/>
      <c r="UYS73" s="526"/>
      <c r="UYT73" s="526"/>
      <c r="UYU73" s="526"/>
      <c r="UYV73" s="526"/>
      <c r="UYW73" s="526"/>
      <c r="UYX73" s="526"/>
      <c r="UYY73" s="526"/>
      <c r="UYZ73" s="526"/>
      <c r="UZA73" s="526"/>
      <c r="UZB73" s="526"/>
      <c r="UZC73" s="526"/>
      <c r="UZD73" s="526"/>
      <c r="UZE73" s="526"/>
      <c r="UZF73" s="526"/>
      <c r="UZG73" s="526"/>
      <c r="UZH73" s="526"/>
      <c r="UZI73" s="526"/>
      <c r="UZJ73" s="526"/>
      <c r="UZK73" s="526"/>
      <c r="UZL73" s="526"/>
      <c r="UZM73" s="526"/>
      <c r="UZN73" s="526"/>
      <c r="UZO73" s="526"/>
      <c r="UZP73" s="526"/>
      <c r="UZQ73" s="526"/>
      <c r="UZR73" s="526"/>
      <c r="UZS73" s="526"/>
      <c r="UZT73" s="526"/>
      <c r="UZU73" s="526"/>
      <c r="UZV73" s="526"/>
      <c r="UZW73" s="526"/>
      <c r="UZX73" s="526"/>
      <c r="UZY73" s="526"/>
      <c r="UZZ73" s="526"/>
      <c r="VAA73" s="526"/>
      <c r="VAB73" s="526"/>
      <c r="VAC73" s="526"/>
      <c r="VAD73" s="526"/>
      <c r="VAE73" s="526"/>
      <c r="VAF73" s="526"/>
      <c r="VAG73" s="526"/>
      <c r="VAH73" s="526"/>
      <c r="VAI73" s="526"/>
      <c r="VAJ73" s="526"/>
      <c r="VAK73" s="526"/>
      <c r="VAL73" s="526"/>
      <c r="VAM73" s="526"/>
      <c r="VAN73" s="526"/>
      <c r="VAO73" s="526"/>
      <c r="VAP73" s="526"/>
      <c r="VAQ73" s="526"/>
      <c r="VAR73" s="526"/>
      <c r="VAS73" s="526"/>
      <c r="VAT73" s="526"/>
      <c r="VAU73" s="526"/>
      <c r="VAV73" s="526"/>
      <c r="VAW73" s="526"/>
      <c r="VAX73" s="526"/>
      <c r="VAY73" s="526"/>
      <c r="VAZ73" s="526"/>
      <c r="VBA73" s="526"/>
      <c r="VBB73" s="526"/>
      <c r="VBC73" s="526"/>
      <c r="VBD73" s="526"/>
      <c r="VBE73" s="526"/>
      <c r="VBF73" s="526"/>
      <c r="VBG73" s="526"/>
      <c r="VBH73" s="526"/>
      <c r="VBI73" s="526"/>
      <c r="VBJ73" s="526"/>
      <c r="VBK73" s="526"/>
      <c r="VBL73" s="526"/>
      <c r="VBM73" s="526"/>
      <c r="VBN73" s="526"/>
      <c r="VBO73" s="526"/>
      <c r="VBP73" s="526"/>
      <c r="VBQ73" s="526"/>
      <c r="VBR73" s="526"/>
      <c r="VBS73" s="526"/>
      <c r="VBT73" s="526"/>
      <c r="VBU73" s="526"/>
      <c r="VBV73" s="526"/>
      <c r="VBW73" s="526"/>
      <c r="VBX73" s="526"/>
      <c r="VBY73" s="526"/>
      <c r="VBZ73" s="526"/>
      <c r="VCA73" s="526"/>
      <c r="VCB73" s="526"/>
      <c r="VCC73" s="526"/>
      <c r="VCD73" s="526"/>
      <c r="VCE73" s="526"/>
      <c r="VCF73" s="526"/>
      <c r="VCG73" s="526"/>
      <c r="VCH73" s="526"/>
      <c r="VCI73" s="526"/>
      <c r="VCJ73" s="526"/>
      <c r="VCK73" s="526"/>
      <c r="VCL73" s="526"/>
      <c r="VCM73" s="526"/>
      <c r="VCN73" s="526"/>
      <c r="VCO73" s="526"/>
      <c r="VCP73" s="526"/>
      <c r="VCQ73" s="526"/>
      <c r="VCR73" s="526"/>
      <c r="VCS73" s="526"/>
      <c r="VCT73" s="526"/>
      <c r="VCU73" s="526"/>
      <c r="VCV73" s="526"/>
      <c r="VCW73" s="526"/>
      <c r="VCX73" s="526"/>
      <c r="VCY73" s="526"/>
      <c r="VCZ73" s="526"/>
      <c r="VDA73" s="526"/>
      <c r="VDB73" s="526"/>
      <c r="VDC73" s="526"/>
      <c r="VDD73" s="526"/>
      <c r="VDE73" s="526"/>
      <c r="VDF73" s="526"/>
      <c r="VDG73" s="526"/>
      <c r="VDH73" s="526"/>
      <c r="VDI73" s="526"/>
      <c r="VDJ73" s="526"/>
      <c r="VDK73" s="526"/>
      <c r="VDL73" s="526"/>
      <c r="VDM73" s="526"/>
      <c r="VDN73" s="526"/>
      <c r="VDO73" s="526"/>
      <c r="VDP73" s="526"/>
      <c r="VDQ73" s="526"/>
      <c r="VDR73" s="526"/>
      <c r="VDS73" s="526"/>
      <c r="VDT73" s="526"/>
      <c r="VDU73" s="526"/>
      <c r="VDV73" s="526"/>
      <c r="VDW73" s="526"/>
      <c r="VDX73" s="526"/>
      <c r="VDY73" s="526"/>
      <c r="VDZ73" s="526"/>
      <c r="VEA73" s="526"/>
      <c r="VEB73" s="526"/>
      <c r="VEC73" s="526"/>
      <c r="VED73" s="526"/>
      <c r="VEE73" s="526"/>
      <c r="VEF73" s="526"/>
      <c r="VEG73" s="526"/>
      <c r="VEH73" s="526"/>
      <c r="VEI73" s="526"/>
      <c r="VEJ73" s="526"/>
      <c r="VEK73" s="526"/>
      <c r="VEL73" s="526"/>
      <c r="VEM73" s="526"/>
      <c r="VEN73" s="526"/>
      <c r="VEO73" s="526"/>
      <c r="VEP73" s="526"/>
      <c r="VEQ73" s="526"/>
      <c r="VER73" s="526"/>
      <c r="VES73" s="526"/>
      <c r="VET73" s="526"/>
      <c r="VEU73" s="526"/>
      <c r="VEV73" s="526"/>
      <c r="VEW73" s="526"/>
      <c r="VEX73" s="526"/>
      <c r="VEY73" s="526"/>
      <c r="VEZ73" s="526"/>
      <c r="VFA73" s="526"/>
      <c r="VFB73" s="526"/>
      <c r="VFC73" s="526"/>
      <c r="VFD73" s="526"/>
      <c r="VFE73" s="526"/>
      <c r="VFF73" s="526"/>
      <c r="VFG73" s="526"/>
      <c r="VFH73" s="526"/>
      <c r="VFI73" s="526"/>
      <c r="VFJ73" s="526"/>
      <c r="VFK73" s="526"/>
      <c r="VFL73" s="526"/>
      <c r="VFM73" s="526"/>
      <c r="VFN73" s="526"/>
      <c r="VFO73" s="526"/>
      <c r="VFP73" s="526"/>
      <c r="VFQ73" s="526"/>
      <c r="VFR73" s="526"/>
      <c r="VFS73" s="526"/>
      <c r="VFT73" s="526"/>
      <c r="VFU73" s="526"/>
      <c r="VFV73" s="526"/>
      <c r="VFW73" s="526"/>
      <c r="VFX73" s="526"/>
      <c r="VFY73" s="526"/>
      <c r="VFZ73" s="526"/>
      <c r="VGA73" s="526"/>
      <c r="VGB73" s="526"/>
      <c r="VGC73" s="526"/>
      <c r="VGD73" s="526"/>
      <c r="VGE73" s="526"/>
      <c r="VGF73" s="526"/>
      <c r="VGG73" s="526"/>
      <c r="VGH73" s="526"/>
      <c r="VGI73" s="526"/>
      <c r="VGJ73" s="526"/>
      <c r="VGK73" s="526"/>
      <c r="VGL73" s="526"/>
      <c r="VGM73" s="526"/>
      <c r="VGN73" s="526"/>
      <c r="VGO73" s="526"/>
      <c r="VGP73" s="526"/>
      <c r="VGQ73" s="526"/>
      <c r="VGR73" s="526"/>
      <c r="VGS73" s="526"/>
      <c r="VGT73" s="526"/>
      <c r="VGU73" s="526"/>
      <c r="VGV73" s="526"/>
      <c r="VGW73" s="526"/>
      <c r="VGX73" s="526"/>
      <c r="VGY73" s="526"/>
      <c r="VGZ73" s="526"/>
      <c r="VHA73" s="526"/>
      <c r="VHB73" s="526"/>
      <c r="VHC73" s="526"/>
      <c r="VHD73" s="526"/>
      <c r="VHE73" s="526"/>
      <c r="VHF73" s="526"/>
      <c r="VHG73" s="526"/>
      <c r="VHH73" s="526"/>
      <c r="VHI73" s="526"/>
      <c r="VHJ73" s="526"/>
      <c r="VHK73" s="526"/>
      <c r="VHL73" s="526"/>
      <c r="VHM73" s="526"/>
      <c r="VHN73" s="526"/>
      <c r="VHO73" s="526"/>
      <c r="VHP73" s="526"/>
      <c r="VHQ73" s="526"/>
      <c r="VHR73" s="526"/>
      <c r="VHS73" s="526"/>
      <c r="VHT73" s="526"/>
      <c r="VHU73" s="526"/>
      <c r="VHV73" s="526"/>
      <c r="VHW73" s="526"/>
      <c r="VHX73" s="526"/>
      <c r="VHY73" s="526"/>
      <c r="VHZ73" s="526"/>
      <c r="VIA73" s="526"/>
      <c r="VIB73" s="526"/>
      <c r="VIC73" s="526"/>
      <c r="VID73" s="526"/>
      <c r="VIE73" s="526"/>
      <c r="VIF73" s="526"/>
      <c r="VIG73" s="526"/>
      <c r="VIH73" s="526"/>
      <c r="VII73" s="526"/>
      <c r="VIJ73" s="526"/>
      <c r="VIK73" s="526"/>
      <c r="VIL73" s="526"/>
      <c r="VIM73" s="526"/>
      <c r="VIN73" s="526"/>
      <c r="VIO73" s="526"/>
      <c r="VIP73" s="526"/>
      <c r="VIQ73" s="526"/>
      <c r="VIR73" s="526"/>
      <c r="VIS73" s="526"/>
      <c r="VIT73" s="526"/>
      <c r="VIU73" s="526"/>
      <c r="VIV73" s="526"/>
      <c r="VIW73" s="526"/>
      <c r="VIX73" s="526"/>
      <c r="VIY73" s="526"/>
      <c r="VIZ73" s="526"/>
      <c r="VJA73" s="526"/>
      <c r="VJB73" s="526"/>
      <c r="VJC73" s="526"/>
      <c r="VJD73" s="526"/>
      <c r="VJE73" s="526"/>
      <c r="VJF73" s="526"/>
      <c r="VJG73" s="526"/>
      <c r="VJH73" s="526"/>
      <c r="VJI73" s="526"/>
      <c r="VJJ73" s="526"/>
      <c r="VJK73" s="526"/>
      <c r="VJL73" s="526"/>
      <c r="VJM73" s="526"/>
      <c r="VJN73" s="526"/>
      <c r="VJO73" s="526"/>
      <c r="VJP73" s="526"/>
      <c r="VJQ73" s="526"/>
      <c r="VJR73" s="526"/>
      <c r="VJS73" s="526"/>
      <c r="VJT73" s="526"/>
      <c r="VJU73" s="526"/>
      <c r="VJV73" s="526"/>
      <c r="VJW73" s="526"/>
      <c r="VJX73" s="526"/>
      <c r="VJY73" s="526"/>
      <c r="VJZ73" s="526"/>
      <c r="VKA73" s="526"/>
      <c r="VKB73" s="526"/>
      <c r="VKC73" s="526"/>
      <c r="VKD73" s="526"/>
      <c r="VKE73" s="526"/>
      <c r="VKF73" s="526"/>
      <c r="VKG73" s="526"/>
      <c r="VKH73" s="526"/>
      <c r="VKI73" s="526"/>
      <c r="VKJ73" s="526"/>
      <c r="VKK73" s="526"/>
      <c r="VKL73" s="526"/>
      <c r="VKM73" s="526"/>
      <c r="VKN73" s="526"/>
      <c r="VKO73" s="526"/>
      <c r="VKP73" s="526"/>
      <c r="VKQ73" s="526"/>
      <c r="VKR73" s="526"/>
      <c r="VKS73" s="526"/>
      <c r="VKT73" s="526"/>
      <c r="VKU73" s="526"/>
      <c r="VKV73" s="526"/>
      <c r="VKW73" s="526"/>
      <c r="VKX73" s="526"/>
      <c r="VKY73" s="526"/>
      <c r="VKZ73" s="526"/>
      <c r="VLA73" s="526"/>
      <c r="VLB73" s="526"/>
      <c r="VLC73" s="526"/>
      <c r="VLD73" s="526"/>
      <c r="VLE73" s="526"/>
      <c r="VLF73" s="526"/>
      <c r="VLG73" s="526"/>
      <c r="VLH73" s="526"/>
      <c r="VLI73" s="526"/>
      <c r="VLJ73" s="526"/>
      <c r="VLK73" s="526"/>
      <c r="VLL73" s="526"/>
      <c r="VLM73" s="526"/>
      <c r="VLN73" s="526"/>
      <c r="VLO73" s="526"/>
      <c r="VLP73" s="526"/>
      <c r="VLQ73" s="526"/>
      <c r="VLR73" s="526"/>
      <c r="VLS73" s="526"/>
      <c r="VLT73" s="526"/>
      <c r="VLU73" s="526"/>
      <c r="VLV73" s="526"/>
      <c r="VLW73" s="526"/>
      <c r="VLX73" s="526"/>
      <c r="VLY73" s="526"/>
      <c r="VLZ73" s="526"/>
      <c r="VMA73" s="526"/>
      <c r="VMB73" s="526"/>
      <c r="VMC73" s="526"/>
      <c r="VMD73" s="526"/>
      <c r="VME73" s="526"/>
      <c r="VMF73" s="526"/>
      <c r="VMG73" s="526"/>
      <c r="VMH73" s="526"/>
      <c r="VMI73" s="526"/>
      <c r="VMJ73" s="526"/>
      <c r="VMK73" s="526"/>
      <c r="VML73" s="526"/>
      <c r="VMM73" s="526"/>
      <c r="VMN73" s="526"/>
      <c r="VMO73" s="526"/>
      <c r="VMP73" s="526"/>
      <c r="VMQ73" s="526"/>
      <c r="VMR73" s="526"/>
      <c r="VMS73" s="526"/>
      <c r="VMT73" s="526"/>
      <c r="VMU73" s="526"/>
      <c r="VMV73" s="526"/>
      <c r="VMW73" s="526"/>
      <c r="VMX73" s="526"/>
      <c r="VMY73" s="526"/>
      <c r="VMZ73" s="526"/>
      <c r="VNA73" s="526"/>
      <c r="VNB73" s="526"/>
      <c r="VNC73" s="526"/>
      <c r="VND73" s="526"/>
      <c r="VNE73" s="526"/>
      <c r="VNF73" s="526"/>
      <c r="VNG73" s="526"/>
      <c r="VNH73" s="526"/>
      <c r="VNI73" s="526"/>
      <c r="VNJ73" s="526"/>
      <c r="VNK73" s="526"/>
      <c r="VNL73" s="526"/>
      <c r="VNM73" s="526"/>
      <c r="VNN73" s="526"/>
      <c r="VNO73" s="526"/>
      <c r="VNP73" s="526"/>
      <c r="VNQ73" s="526"/>
      <c r="VNR73" s="526"/>
      <c r="VNS73" s="526"/>
      <c r="VNT73" s="526"/>
      <c r="VNU73" s="526"/>
      <c r="VNV73" s="526"/>
      <c r="VNW73" s="526"/>
      <c r="VNX73" s="526"/>
      <c r="VNY73" s="526"/>
      <c r="VNZ73" s="526"/>
      <c r="VOA73" s="526"/>
      <c r="VOB73" s="526"/>
      <c r="VOC73" s="526"/>
      <c r="VOD73" s="526"/>
      <c r="VOE73" s="526"/>
      <c r="VOF73" s="526"/>
      <c r="VOG73" s="526"/>
      <c r="VOH73" s="526"/>
      <c r="VOI73" s="526"/>
      <c r="VOJ73" s="526"/>
      <c r="VOK73" s="526"/>
      <c r="VOL73" s="526"/>
      <c r="VOM73" s="526"/>
      <c r="VON73" s="526"/>
      <c r="VOO73" s="526"/>
      <c r="VOP73" s="526"/>
      <c r="VOQ73" s="526"/>
      <c r="VOR73" s="526"/>
      <c r="VOS73" s="526"/>
      <c r="VOT73" s="526"/>
      <c r="VOU73" s="526"/>
      <c r="VOV73" s="526"/>
      <c r="VOW73" s="526"/>
      <c r="VOX73" s="526"/>
      <c r="VOY73" s="526"/>
      <c r="VOZ73" s="526"/>
      <c r="VPA73" s="526"/>
      <c r="VPB73" s="526"/>
      <c r="VPC73" s="526"/>
      <c r="VPD73" s="526"/>
      <c r="VPE73" s="526"/>
      <c r="VPF73" s="526"/>
      <c r="VPG73" s="526"/>
      <c r="VPH73" s="526"/>
      <c r="VPI73" s="526"/>
      <c r="VPJ73" s="526"/>
      <c r="VPK73" s="526"/>
      <c r="VPL73" s="526"/>
      <c r="VPM73" s="526"/>
      <c r="VPN73" s="526"/>
      <c r="VPO73" s="526"/>
      <c r="VPP73" s="526"/>
      <c r="VPQ73" s="526"/>
      <c r="VPR73" s="526"/>
      <c r="VPS73" s="526"/>
      <c r="VPT73" s="526"/>
      <c r="VPU73" s="526"/>
      <c r="VPV73" s="526"/>
      <c r="VPW73" s="526"/>
      <c r="VPX73" s="526"/>
      <c r="VPY73" s="526"/>
      <c r="VPZ73" s="526"/>
      <c r="VQA73" s="526"/>
      <c r="VQB73" s="526"/>
      <c r="VQC73" s="526"/>
      <c r="VQD73" s="526"/>
      <c r="VQE73" s="526"/>
      <c r="VQF73" s="526"/>
      <c r="VQG73" s="526"/>
      <c r="VQH73" s="526"/>
      <c r="VQI73" s="526"/>
      <c r="VQJ73" s="526"/>
      <c r="VQK73" s="526"/>
      <c r="VQL73" s="526"/>
      <c r="VQM73" s="526"/>
      <c r="VQN73" s="526"/>
      <c r="VQO73" s="526"/>
      <c r="VQP73" s="526"/>
      <c r="VQQ73" s="526"/>
      <c r="VQR73" s="526"/>
      <c r="VQS73" s="526"/>
      <c r="VQT73" s="526"/>
      <c r="VQU73" s="526"/>
      <c r="VQV73" s="526"/>
      <c r="VQW73" s="526"/>
      <c r="VQX73" s="526"/>
      <c r="VQY73" s="526"/>
      <c r="VQZ73" s="526"/>
      <c r="VRA73" s="526"/>
      <c r="VRB73" s="526"/>
      <c r="VRC73" s="526"/>
      <c r="VRD73" s="526"/>
      <c r="VRE73" s="526"/>
      <c r="VRF73" s="526"/>
      <c r="VRG73" s="526"/>
      <c r="VRH73" s="526"/>
      <c r="VRI73" s="526"/>
      <c r="VRJ73" s="526"/>
      <c r="VRK73" s="526"/>
      <c r="VRL73" s="526"/>
      <c r="VRM73" s="526"/>
      <c r="VRN73" s="526"/>
      <c r="VRO73" s="526"/>
      <c r="VRP73" s="526"/>
      <c r="VRQ73" s="526"/>
      <c r="VRR73" s="526"/>
      <c r="VRS73" s="526"/>
      <c r="VRT73" s="526"/>
      <c r="VRU73" s="526"/>
      <c r="VRV73" s="526"/>
      <c r="VRW73" s="526"/>
      <c r="VRX73" s="526"/>
      <c r="VRY73" s="526"/>
      <c r="VRZ73" s="526"/>
      <c r="VSA73" s="526"/>
      <c r="VSB73" s="526"/>
      <c r="VSC73" s="526"/>
      <c r="VSD73" s="526"/>
      <c r="VSE73" s="526"/>
      <c r="VSF73" s="526"/>
      <c r="VSG73" s="526"/>
      <c r="VSH73" s="526"/>
      <c r="VSI73" s="526"/>
      <c r="VSJ73" s="526"/>
      <c r="VSK73" s="526"/>
      <c r="VSL73" s="526"/>
      <c r="VSM73" s="526"/>
      <c r="VSN73" s="526"/>
      <c r="VSO73" s="526"/>
      <c r="VSP73" s="526"/>
      <c r="VSQ73" s="526"/>
      <c r="VSR73" s="526"/>
      <c r="VSS73" s="526"/>
      <c r="VST73" s="526"/>
      <c r="VSU73" s="526"/>
      <c r="VSV73" s="526"/>
      <c r="VSW73" s="526"/>
      <c r="VSX73" s="526"/>
      <c r="VSY73" s="526"/>
      <c r="VSZ73" s="526"/>
      <c r="VTA73" s="526"/>
      <c r="VTB73" s="526"/>
      <c r="VTC73" s="526"/>
      <c r="VTD73" s="526"/>
      <c r="VTE73" s="526"/>
      <c r="VTF73" s="526"/>
      <c r="VTG73" s="526"/>
      <c r="VTH73" s="526"/>
      <c r="VTI73" s="526"/>
      <c r="VTJ73" s="526"/>
      <c r="VTK73" s="526"/>
      <c r="VTL73" s="526"/>
      <c r="VTM73" s="526"/>
      <c r="VTN73" s="526"/>
      <c r="VTO73" s="526"/>
      <c r="VTP73" s="526"/>
      <c r="VTQ73" s="526"/>
      <c r="VTR73" s="526"/>
      <c r="VTS73" s="526"/>
      <c r="VTT73" s="526"/>
      <c r="VTU73" s="526"/>
      <c r="VTV73" s="526"/>
      <c r="VTW73" s="526"/>
      <c r="VTX73" s="526"/>
      <c r="VTY73" s="526"/>
      <c r="VTZ73" s="526"/>
      <c r="VUA73" s="526"/>
      <c r="VUB73" s="526"/>
      <c r="VUC73" s="526"/>
      <c r="VUD73" s="526"/>
      <c r="VUE73" s="526"/>
      <c r="VUF73" s="526"/>
      <c r="VUG73" s="526"/>
      <c r="VUH73" s="526"/>
      <c r="VUI73" s="526"/>
      <c r="VUJ73" s="526"/>
      <c r="VUK73" s="526"/>
      <c r="VUL73" s="526"/>
      <c r="VUM73" s="526"/>
      <c r="VUN73" s="526"/>
      <c r="VUO73" s="526"/>
      <c r="VUP73" s="526"/>
      <c r="VUQ73" s="526"/>
      <c r="VUR73" s="526"/>
      <c r="VUS73" s="526"/>
      <c r="VUT73" s="526"/>
      <c r="VUU73" s="526"/>
      <c r="VUV73" s="526"/>
      <c r="VUW73" s="526"/>
      <c r="VUX73" s="526"/>
      <c r="VUY73" s="526"/>
      <c r="VUZ73" s="526"/>
      <c r="VVA73" s="526"/>
      <c r="VVB73" s="526"/>
      <c r="VVC73" s="526"/>
      <c r="VVD73" s="526"/>
      <c r="VVE73" s="526"/>
      <c r="VVF73" s="526"/>
      <c r="VVG73" s="526"/>
      <c r="VVH73" s="526"/>
      <c r="VVI73" s="526"/>
      <c r="VVJ73" s="526"/>
      <c r="VVK73" s="526"/>
      <c r="VVL73" s="526"/>
      <c r="VVM73" s="526"/>
      <c r="VVN73" s="526"/>
      <c r="VVO73" s="526"/>
      <c r="VVP73" s="526"/>
      <c r="VVQ73" s="526"/>
      <c r="VVR73" s="526"/>
      <c r="VVS73" s="526"/>
      <c r="VVT73" s="526"/>
      <c r="VVU73" s="526"/>
      <c r="VVV73" s="526"/>
      <c r="VVW73" s="526"/>
      <c r="VVX73" s="526"/>
      <c r="VVY73" s="526"/>
      <c r="VVZ73" s="526"/>
      <c r="VWA73" s="526"/>
      <c r="VWB73" s="526"/>
      <c r="VWC73" s="526"/>
      <c r="VWD73" s="526"/>
      <c r="VWE73" s="526"/>
      <c r="VWF73" s="526"/>
      <c r="VWG73" s="526"/>
      <c r="VWH73" s="526"/>
      <c r="VWI73" s="526"/>
      <c r="VWJ73" s="526"/>
      <c r="VWK73" s="526"/>
      <c r="VWL73" s="526"/>
      <c r="VWM73" s="526"/>
      <c r="VWN73" s="526"/>
      <c r="VWO73" s="526"/>
      <c r="VWP73" s="526"/>
      <c r="VWQ73" s="526"/>
      <c r="VWR73" s="526"/>
      <c r="VWS73" s="526"/>
      <c r="VWT73" s="526"/>
      <c r="VWU73" s="526"/>
      <c r="VWV73" s="526"/>
      <c r="VWW73" s="526"/>
      <c r="VWX73" s="526"/>
      <c r="VWY73" s="526"/>
      <c r="VWZ73" s="526"/>
      <c r="VXA73" s="526"/>
      <c r="VXB73" s="526"/>
      <c r="VXC73" s="526"/>
      <c r="VXD73" s="526"/>
      <c r="VXE73" s="526"/>
      <c r="VXF73" s="526"/>
      <c r="VXG73" s="526"/>
      <c r="VXH73" s="526"/>
      <c r="VXI73" s="526"/>
      <c r="VXJ73" s="526"/>
      <c r="VXK73" s="526"/>
      <c r="VXL73" s="526"/>
      <c r="VXM73" s="526"/>
      <c r="VXN73" s="526"/>
      <c r="VXO73" s="526"/>
      <c r="VXP73" s="526"/>
      <c r="VXQ73" s="526"/>
      <c r="VXR73" s="526"/>
      <c r="VXS73" s="526"/>
      <c r="VXT73" s="526"/>
      <c r="VXU73" s="526"/>
      <c r="VXV73" s="526"/>
      <c r="VXW73" s="526"/>
      <c r="VXX73" s="526"/>
      <c r="VXY73" s="526"/>
      <c r="VXZ73" s="526"/>
      <c r="VYA73" s="526"/>
      <c r="VYB73" s="526"/>
      <c r="VYC73" s="526"/>
      <c r="VYD73" s="526"/>
      <c r="VYE73" s="526"/>
      <c r="VYF73" s="526"/>
      <c r="VYG73" s="526"/>
      <c r="VYH73" s="526"/>
      <c r="VYI73" s="526"/>
      <c r="VYJ73" s="526"/>
      <c r="VYK73" s="526"/>
      <c r="VYL73" s="526"/>
      <c r="VYM73" s="526"/>
      <c r="VYN73" s="526"/>
      <c r="VYO73" s="526"/>
      <c r="VYP73" s="526"/>
      <c r="VYQ73" s="526"/>
      <c r="VYR73" s="526"/>
      <c r="VYS73" s="526"/>
      <c r="VYT73" s="526"/>
      <c r="VYU73" s="526"/>
      <c r="VYV73" s="526"/>
      <c r="VYW73" s="526"/>
      <c r="VYX73" s="526"/>
      <c r="VYY73" s="526"/>
      <c r="VYZ73" s="526"/>
      <c r="VZA73" s="526"/>
      <c r="VZB73" s="526"/>
      <c r="VZC73" s="526"/>
      <c r="VZD73" s="526"/>
      <c r="VZE73" s="526"/>
      <c r="VZF73" s="526"/>
      <c r="VZG73" s="526"/>
      <c r="VZH73" s="526"/>
      <c r="VZI73" s="526"/>
      <c r="VZJ73" s="526"/>
      <c r="VZK73" s="526"/>
      <c r="VZL73" s="526"/>
      <c r="VZM73" s="526"/>
      <c r="VZN73" s="526"/>
      <c r="VZO73" s="526"/>
      <c r="VZP73" s="526"/>
      <c r="VZQ73" s="526"/>
      <c r="VZR73" s="526"/>
      <c r="VZS73" s="526"/>
      <c r="VZT73" s="526"/>
      <c r="VZU73" s="526"/>
      <c r="VZV73" s="526"/>
      <c r="VZW73" s="526"/>
      <c r="VZX73" s="526"/>
      <c r="VZY73" s="526"/>
      <c r="VZZ73" s="526"/>
      <c r="WAA73" s="526"/>
      <c r="WAB73" s="526"/>
      <c r="WAC73" s="526"/>
      <c r="WAD73" s="526"/>
      <c r="WAE73" s="526"/>
      <c r="WAF73" s="526"/>
      <c r="WAG73" s="526"/>
      <c r="WAH73" s="526"/>
      <c r="WAI73" s="526"/>
      <c r="WAJ73" s="526"/>
      <c r="WAK73" s="526"/>
      <c r="WAL73" s="526"/>
      <c r="WAM73" s="526"/>
      <c r="WAN73" s="526"/>
      <c r="WAO73" s="526"/>
      <c r="WAP73" s="526"/>
      <c r="WAQ73" s="526"/>
      <c r="WAR73" s="526"/>
      <c r="WAS73" s="526"/>
      <c r="WAT73" s="526"/>
      <c r="WAU73" s="526"/>
      <c r="WAV73" s="526"/>
      <c r="WAW73" s="526"/>
      <c r="WAX73" s="526"/>
      <c r="WAY73" s="526"/>
      <c r="WAZ73" s="526"/>
      <c r="WBA73" s="526"/>
      <c r="WBB73" s="526"/>
      <c r="WBC73" s="526"/>
      <c r="WBD73" s="526"/>
      <c r="WBE73" s="526"/>
      <c r="WBF73" s="526"/>
      <c r="WBG73" s="526"/>
      <c r="WBH73" s="526"/>
      <c r="WBI73" s="526"/>
      <c r="WBJ73" s="526"/>
      <c r="WBK73" s="526"/>
      <c r="WBL73" s="526"/>
      <c r="WBM73" s="526"/>
      <c r="WBN73" s="526"/>
      <c r="WBO73" s="526"/>
      <c r="WBP73" s="526"/>
      <c r="WBQ73" s="526"/>
      <c r="WBR73" s="526"/>
      <c r="WBS73" s="526"/>
      <c r="WBT73" s="526"/>
      <c r="WBU73" s="526"/>
      <c r="WBV73" s="526"/>
      <c r="WBW73" s="526"/>
      <c r="WBX73" s="526"/>
      <c r="WBY73" s="526"/>
      <c r="WBZ73" s="526"/>
      <c r="WCA73" s="526"/>
      <c r="WCB73" s="526"/>
      <c r="WCC73" s="526"/>
      <c r="WCD73" s="526"/>
      <c r="WCE73" s="526"/>
      <c r="WCF73" s="526"/>
      <c r="WCG73" s="526"/>
      <c r="WCH73" s="526"/>
      <c r="WCI73" s="526"/>
      <c r="WCJ73" s="526"/>
      <c r="WCK73" s="526"/>
      <c r="WCL73" s="526"/>
      <c r="WCM73" s="526"/>
      <c r="WCN73" s="526"/>
      <c r="WCO73" s="526"/>
      <c r="WCP73" s="526"/>
      <c r="WCQ73" s="526"/>
      <c r="WCR73" s="526"/>
      <c r="WCS73" s="526"/>
      <c r="WCT73" s="526"/>
      <c r="WCU73" s="526"/>
      <c r="WCV73" s="526"/>
      <c r="WCW73" s="526"/>
      <c r="WCX73" s="526"/>
      <c r="WCY73" s="526"/>
      <c r="WCZ73" s="526"/>
      <c r="WDA73" s="526"/>
      <c r="WDB73" s="526"/>
      <c r="WDC73" s="526"/>
      <c r="WDD73" s="526"/>
      <c r="WDE73" s="526"/>
      <c r="WDF73" s="526"/>
      <c r="WDG73" s="526"/>
      <c r="WDH73" s="526"/>
      <c r="WDI73" s="526"/>
      <c r="WDJ73" s="526"/>
      <c r="WDK73" s="526"/>
      <c r="WDL73" s="526"/>
      <c r="WDM73" s="526"/>
      <c r="WDN73" s="526"/>
      <c r="WDO73" s="526"/>
      <c r="WDP73" s="526"/>
      <c r="WDQ73" s="526"/>
      <c r="WDR73" s="526"/>
      <c r="WDS73" s="526"/>
      <c r="WDT73" s="526"/>
      <c r="WDU73" s="526"/>
      <c r="WDV73" s="526"/>
      <c r="WDW73" s="526"/>
      <c r="WDX73" s="526"/>
      <c r="WDY73" s="526"/>
      <c r="WDZ73" s="526"/>
      <c r="WEA73" s="526"/>
      <c r="WEB73" s="526"/>
      <c r="WEC73" s="526"/>
      <c r="WED73" s="526"/>
      <c r="WEE73" s="526"/>
      <c r="WEF73" s="526"/>
      <c r="WEG73" s="526"/>
      <c r="WEH73" s="526"/>
      <c r="WEI73" s="526"/>
      <c r="WEJ73" s="526"/>
      <c r="WEK73" s="526"/>
      <c r="WEL73" s="526"/>
      <c r="WEM73" s="526"/>
      <c r="WEN73" s="526"/>
      <c r="WEO73" s="526"/>
      <c r="WEP73" s="526"/>
      <c r="WEQ73" s="526"/>
      <c r="WER73" s="526"/>
      <c r="WES73" s="526"/>
      <c r="WET73" s="526"/>
      <c r="WEU73" s="526"/>
      <c r="WEV73" s="526"/>
      <c r="WEW73" s="526"/>
      <c r="WEX73" s="526"/>
      <c r="WEY73" s="526"/>
      <c r="WEZ73" s="526"/>
      <c r="WFA73" s="526"/>
      <c r="WFB73" s="526"/>
      <c r="WFC73" s="526"/>
      <c r="WFD73" s="526"/>
      <c r="WFE73" s="526"/>
      <c r="WFF73" s="526"/>
      <c r="WFG73" s="526"/>
      <c r="WFH73" s="526"/>
      <c r="WFI73" s="526"/>
      <c r="WFJ73" s="526"/>
      <c r="WFK73" s="526"/>
      <c r="WFL73" s="526"/>
      <c r="WFM73" s="526"/>
      <c r="WFN73" s="526"/>
      <c r="WFO73" s="526"/>
      <c r="WFP73" s="526"/>
      <c r="WFQ73" s="526"/>
      <c r="WFR73" s="526"/>
      <c r="WFS73" s="526"/>
      <c r="WFT73" s="526"/>
      <c r="WFU73" s="526"/>
      <c r="WFV73" s="526"/>
      <c r="WFW73" s="526"/>
      <c r="WFX73" s="526"/>
      <c r="WFY73" s="526"/>
      <c r="WFZ73" s="526"/>
      <c r="WGA73" s="526"/>
      <c r="WGB73" s="526"/>
      <c r="WGC73" s="526"/>
      <c r="WGD73" s="526"/>
      <c r="WGE73" s="526"/>
      <c r="WGF73" s="526"/>
      <c r="WGG73" s="526"/>
      <c r="WGH73" s="526"/>
      <c r="WGI73" s="526"/>
      <c r="WGJ73" s="526"/>
      <c r="WGK73" s="526"/>
      <c r="WGL73" s="526"/>
      <c r="WGM73" s="526"/>
      <c r="WGN73" s="526"/>
      <c r="WGO73" s="526"/>
      <c r="WGP73" s="526"/>
      <c r="WGQ73" s="526"/>
      <c r="WGR73" s="526"/>
      <c r="WGS73" s="526"/>
      <c r="WGT73" s="526"/>
      <c r="WGU73" s="526"/>
      <c r="WGV73" s="526"/>
      <c r="WGW73" s="526"/>
      <c r="WGX73" s="526"/>
      <c r="WGY73" s="526"/>
      <c r="WGZ73" s="526"/>
      <c r="WHA73" s="526"/>
      <c r="WHB73" s="526"/>
      <c r="WHC73" s="526"/>
      <c r="WHD73" s="526"/>
      <c r="WHE73" s="526"/>
      <c r="WHF73" s="526"/>
      <c r="WHG73" s="526"/>
      <c r="WHH73" s="526"/>
      <c r="WHI73" s="526"/>
      <c r="WHJ73" s="526"/>
      <c r="WHK73" s="526"/>
      <c r="WHL73" s="526"/>
      <c r="WHM73" s="526"/>
      <c r="WHN73" s="526"/>
      <c r="WHO73" s="526"/>
      <c r="WHP73" s="526"/>
      <c r="WHQ73" s="526"/>
      <c r="WHR73" s="526"/>
      <c r="WHS73" s="526"/>
      <c r="WHT73" s="526"/>
      <c r="WHU73" s="526"/>
      <c r="WHV73" s="526"/>
      <c r="WHW73" s="526"/>
      <c r="WHX73" s="526"/>
      <c r="WHY73" s="526"/>
      <c r="WHZ73" s="526"/>
      <c r="WIA73" s="526"/>
      <c r="WIB73" s="526"/>
      <c r="WIC73" s="526"/>
      <c r="WID73" s="526"/>
      <c r="WIE73" s="526"/>
      <c r="WIF73" s="526"/>
      <c r="WIG73" s="526"/>
      <c r="WIH73" s="526"/>
      <c r="WII73" s="526"/>
      <c r="WIJ73" s="526"/>
      <c r="WIK73" s="526"/>
      <c r="WIL73" s="526"/>
      <c r="WIM73" s="526"/>
      <c r="WIN73" s="526"/>
      <c r="WIO73" s="526"/>
      <c r="WIP73" s="526"/>
      <c r="WIQ73" s="526"/>
      <c r="WIR73" s="526"/>
      <c r="WIS73" s="526"/>
      <c r="WIT73" s="526"/>
      <c r="WIU73" s="526"/>
      <c r="WIV73" s="526"/>
      <c r="WIW73" s="526"/>
      <c r="WIX73" s="526"/>
      <c r="WIY73" s="526"/>
      <c r="WIZ73" s="526"/>
      <c r="WJA73" s="526"/>
      <c r="WJB73" s="526"/>
      <c r="WJC73" s="526"/>
      <c r="WJD73" s="526"/>
      <c r="WJE73" s="526"/>
      <c r="WJF73" s="526"/>
      <c r="WJG73" s="526"/>
      <c r="WJH73" s="526"/>
      <c r="WJI73" s="526"/>
      <c r="WJJ73" s="526"/>
      <c r="WJK73" s="526"/>
      <c r="WJL73" s="526"/>
      <c r="WJM73" s="526"/>
      <c r="WJN73" s="526"/>
      <c r="WJO73" s="526"/>
      <c r="WJP73" s="526"/>
      <c r="WJQ73" s="526"/>
      <c r="WJR73" s="526"/>
      <c r="WJS73" s="526"/>
      <c r="WJT73" s="526"/>
      <c r="WJU73" s="526"/>
      <c r="WJV73" s="526"/>
      <c r="WJW73" s="526"/>
      <c r="WJX73" s="526"/>
      <c r="WJY73" s="526"/>
      <c r="WJZ73" s="526"/>
      <c r="WKA73" s="526"/>
      <c r="WKB73" s="526"/>
      <c r="WKC73" s="526"/>
      <c r="WKD73" s="526"/>
      <c r="WKE73" s="526"/>
      <c r="WKF73" s="526"/>
      <c r="WKG73" s="526"/>
      <c r="WKH73" s="526"/>
      <c r="WKI73" s="526"/>
      <c r="WKJ73" s="526"/>
      <c r="WKK73" s="526"/>
      <c r="WKL73" s="526"/>
      <c r="WKM73" s="526"/>
      <c r="WKN73" s="526"/>
      <c r="WKO73" s="526"/>
      <c r="WKP73" s="526"/>
      <c r="WKQ73" s="526"/>
      <c r="WKR73" s="526"/>
      <c r="WKS73" s="526"/>
      <c r="WKT73" s="526"/>
      <c r="WKU73" s="526"/>
      <c r="WKV73" s="526"/>
      <c r="WKW73" s="526"/>
      <c r="WKX73" s="526"/>
      <c r="WKY73" s="526"/>
      <c r="WKZ73" s="526"/>
      <c r="WLA73" s="526"/>
      <c r="WLB73" s="526"/>
      <c r="WLC73" s="526"/>
      <c r="WLD73" s="526"/>
      <c r="WLE73" s="526"/>
      <c r="WLF73" s="526"/>
      <c r="WLG73" s="526"/>
      <c r="WLH73" s="526"/>
      <c r="WLI73" s="526"/>
      <c r="WLJ73" s="526"/>
      <c r="WLK73" s="526"/>
      <c r="WLL73" s="526"/>
      <c r="WLM73" s="526"/>
      <c r="WLN73" s="526"/>
      <c r="WLO73" s="526"/>
      <c r="WLP73" s="526"/>
      <c r="WLQ73" s="526"/>
      <c r="WLR73" s="526"/>
      <c r="WLS73" s="526"/>
      <c r="WLT73" s="526"/>
      <c r="WLU73" s="526"/>
      <c r="WLV73" s="526"/>
      <c r="WLW73" s="526"/>
      <c r="WLX73" s="526"/>
      <c r="WLY73" s="526"/>
      <c r="WLZ73" s="526"/>
      <c r="WMA73" s="526"/>
      <c r="WMB73" s="526"/>
      <c r="WMC73" s="526"/>
      <c r="WMD73" s="526"/>
      <c r="WME73" s="526"/>
      <c r="WMF73" s="526"/>
      <c r="WMG73" s="526"/>
      <c r="WMH73" s="526"/>
      <c r="WMI73" s="526"/>
      <c r="WMJ73" s="526"/>
      <c r="WMK73" s="526"/>
      <c r="WML73" s="526"/>
      <c r="WMM73" s="526"/>
      <c r="WMN73" s="526"/>
      <c r="WMO73" s="526"/>
      <c r="WMP73" s="526"/>
      <c r="WMQ73" s="526"/>
      <c r="WMR73" s="526"/>
      <c r="WMS73" s="526"/>
      <c r="WMT73" s="526"/>
      <c r="WMU73" s="526"/>
      <c r="WMV73" s="526"/>
      <c r="WMW73" s="526"/>
      <c r="WMX73" s="526"/>
      <c r="WMY73" s="526"/>
      <c r="WMZ73" s="526"/>
      <c r="WNA73" s="526"/>
      <c r="WNB73" s="526"/>
      <c r="WNC73" s="526"/>
      <c r="WND73" s="526"/>
      <c r="WNE73" s="526"/>
      <c r="WNF73" s="526"/>
      <c r="WNG73" s="526"/>
      <c r="WNH73" s="526"/>
      <c r="WNI73" s="526"/>
      <c r="WNJ73" s="526"/>
      <c r="WNK73" s="526"/>
      <c r="WNL73" s="526"/>
      <c r="WNM73" s="526"/>
      <c r="WNN73" s="526"/>
      <c r="WNO73" s="526"/>
      <c r="WNP73" s="526"/>
      <c r="WNQ73" s="526"/>
      <c r="WNR73" s="526"/>
      <c r="WNS73" s="526"/>
      <c r="WNT73" s="526"/>
      <c r="WNU73" s="526"/>
      <c r="WNV73" s="526"/>
      <c r="WNW73" s="526"/>
      <c r="WNX73" s="526"/>
      <c r="WNY73" s="526"/>
      <c r="WNZ73" s="526"/>
      <c r="WOA73" s="526"/>
      <c r="WOB73" s="526"/>
      <c r="WOC73" s="526"/>
      <c r="WOD73" s="526"/>
      <c r="WOE73" s="526"/>
      <c r="WOF73" s="526"/>
      <c r="WOG73" s="526"/>
      <c r="WOH73" s="526"/>
      <c r="WOI73" s="526"/>
      <c r="WOJ73" s="526"/>
      <c r="WOK73" s="526"/>
      <c r="WOL73" s="526"/>
      <c r="WOM73" s="526"/>
      <c r="WON73" s="526"/>
      <c r="WOO73" s="526"/>
      <c r="WOP73" s="526"/>
      <c r="WOQ73" s="526"/>
      <c r="WOR73" s="526"/>
      <c r="WOS73" s="526"/>
      <c r="WOT73" s="526"/>
      <c r="WOU73" s="526"/>
      <c r="WOV73" s="526"/>
      <c r="WOW73" s="526"/>
      <c r="WOX73" s="526"/>
      <c r="WOY73" s="526"/>
      <c r="WOZ73" s="526"/>
      <c r="WPA73" s="526"/>
      <c r="WPB73" s="526"/>
      <c r="WPC73" s="526"/>
      <c r="WPD73" s="526"/>
      <c r="WPE73" s="526"/>
      <c r="WPF73" s="526"/>
      <c r="WPG73" s="526"/>
      <c r="WPH73" s="526"/>
      <c r="WPI73" s="526"/>
      <c r="WPJ73" s="526"/>
      <c r="WPK73" s="526"/>
      <c r="WPL73" s="526"/>
      <c r="WPM73" s="526"/>
      <c r="WPN73" s="526"/>
      <c r="WPO73" s="526"/>
      <c r="WPP73" s="526"/>
      <c r="WPQ73" s="526"/>
      <c r="WPR73" s="526"/>
      <c r="WPS73" s="526"/>
      <c r="WPT73" s="526"/>
      <c r="WPU73" s="526"/>
      <c r="WPV73" s="526"/>
      <c r="WPW73" s="526"/>
      <c r="WPX73" s="526"/>
      <c r="WPY73" s="526"/>
      <c r="WPZ73" s="526"/>
      <c r="WQA73" s="526"/>
      <c r="WQB73" s="526"/>
      <c r="WQC73" s="526"/>
      <c r="WQD73" s="526"/>
      <c r="WQE73" s="526"/>
      <c r="WQF73" s="526"/>
      <c r="WQG73" s="526"/>
      <c r="WQH73" s="526"/>
      <c r="WQI73" s="526"/>
      <c r="WQJ73" s="526"/>
      <c r="WQK73" s="526"/>
      <c r="WQL73" s="526"/>
      <c r="WQM73" s="526"/>
      <c r="WQN73" s="526"/>
      <c r="WQO73" s="526"/>
      <c r="WQP73" s="526"/>
      <c r="WQQ73" s="526"/>
      <c r="WQR73" s="526"/>
      <c r="WQS73" s="526"/>
      <c r="WQT73" s="526"/>
      <c r="WQU73" s="526"/>
      <c r="WQV73" s="526"/>
      <c r="WQW73" s="526"/>
      <c r="WQX73" s="526"/>
      <c r="WQY73" s="526"/>
      <c r="WQZ73" s="526"/>
      <c r="WRA73" s="526"/>
      <c r="WRB73" s="526"/>
      <c r="WRC73" s="526"/>
      <c r="WRD73" s="526"/>
      <c r="WRE73" s="526"/>
      <c r="WRF73" s="526"/>
      <c r="WRG73" s="526"/>
      <c r="WRH73" s="526"/>
      <c r="WRI73" s="526"/>
      <c r="WRJ73" s="526"/>
      <c r="WRK73" s="526"/>
      <c r="WRL73" s="526"/>
      <c r="WRM73" s="526"/>
      <c r="WRN73" s="526"/>
      <c r="WRO73" s="526"/>
      <c r="WRP73" s="526"/>
      <c r="WRQ73" s="526"/>
      <c r="WRR73" s="526"/>
      <c r="WRS73" s="526"/>
      <c r="WRT73" s="526"/>
      <c r="WRU73" s="526"/>
      <c r="WRV73" s="526"/>
      <c r="WRW73" s="526"/>
      <c r="WRX73" s="526"/>
      <c r="WRY73" s="526"/>
      <c r="WRZ73" s="526"/>
      <c r="WSA73" s="526"/>
      <c r="WSB73" s="526"/>
      <c r="WSC73" s="526"/>
      <c r="WSD73" s="526"/>
      <c r="WSE73" s="526"/>
      <c r="WSF73" s="526"/>
      <c r="WSG73" s="526"/>
      <c r="WSH73" s="526"/>
      <c r="WSI73" s="526"/>
      <c r="WSJ73" s="526"/>
      <c r="WSK73" s="526"/>
      <c r="WSL73" s="526"/>
      <c r="WSM73" s="526"/>
      <c r="WSN73" s="526"/>
      <c r="WSO73" s="526"/>
      <c r="WSP73" s="526"/>
      <c r="WSQ73" s="526"/>
      <c r="WSR73" s="526"/>
      <c r="WSS73" s="526"/>
      <c r="WST73" s="526"/>
      <c r="WSU73" s="526"/>
      <c r="WSV73" s="526"/>
      <c r="WSW73" s="526"/>
      <c r="WSX73" s="526"/>
      <c r="WSY73" s="526"/>
      <c r="WSZ73" s="526"/>
      <c r="WTA73" s="526"/>
      <c r="WTB73" s="526"/>
      <c r="WTC73" s="526"/>
      <c r="WTD73" s="526"/>
      <c r="WTE73" s="526"/>
      <c r="WTF73" s="526"/>
      <c r="WTG73" s="526"/>
      <c r="WTH73" s="526"/>
      <c r="WTI73" s="526"/>
      <c r="WTJ73" s="526"/>
      <c r="WTK73" s="526"/>
      <c r="WTL73" s="526"/>
      <c r="WTM73" s="526"/>
      <c r="WTN73" s="526"/>
      <c r="WTO73" s="526"/>
      <c r="WTP73" s="526"/>
      <c r="WTQ73" s="526"/>
      <c r="WTR73" s="526"/>
      <c r="WTS73" s="526"/>
      <c r="WTT73" s="526"/>
      <c r="WTU73" s="526"/>
      <c r="WTV73" s="526"/>
      <c r="WTW73" s="526"/>
      <c r="WTX73" s="526"/>
      <c r="WTY73" s="526"/>
      <c r="WTZ73" s="526"/>
      <c r="WUA73" s="526"/>
      <c r="WUB73" s="526"/>
      <c r="WUC73" s="526"/>
      <c r="WUD73" s="526"/>
      <c r="WUE73" s="526"/>
      <c r="WUF73" s="526"/>
      <c r="WUG73" s="526"/>
      <c r="WUH73" s="526"/>
      <c r="WUI73" s="526"/>
      <c r="WUJ73" s="526"/>
      <c r="WUK73" s="526"/>
      <c r="WUL73" s="526"/>
      <c r="WUM73" s="526"/>
      <c r="WUN73" s="526"/>
      <c r="WUO73" s="526"/>
      <c r="WUP73" s="526"/>
      <c r="WUQ73" s="526"/>
      <c r="WUR73" s="526"/>
      <c r="WUS73" s="526"/>
      <c r="WUT73" s="526"/>
      <c r="WUU73" s="526"/>
      <c r="WUV73" s="526"/>
      <c r="WUW73" s="526"/>
      <c r="WUX73" s="526"/>
      <c r="WUY73" s="526"/>
      <c r="WUZ73" s="526"/>
      <c r="WVA73" s="526"/>
      <c r="WVB73" s="526"/>
      <c r="WVC73" s="526"/>
      <c r="WVD73" s="526"/>
      <c r="WVE73" s="526"/>
      <c r="WVF73" s="526"/>
      <c r="WVG73" s="526"/>
      <c r="WVH73" s="526"/>
      <c r="WVI73" s="526"/>
      <c r="WVJ73" s="526"/>
      <c r="WVK73" s="526"/>
      <c r="WVL73" s="526"/>
      <c r="WVM73" s="526"/>
      <c r="WVN73" s="526"/>
      <c r="WVO73" s="526"/>
      <c r="WVP73" s="526"/>
      <c r="WVQ73" s="526"/>
      <c r="WVR73" s="526"/>
      <c r="WVS73" s="526"/>
      <c r="WVT73" s="526"/>
      <c r="WVU73" s="526"/>
      <c r="WVV73" s="526"/>
      <c r="WVW73" s="526"/>
      <c r="WVX73" s="526"/>
      <c r="WVY73" s="526"/>
      <c r="WVZ73" s="526"/>
      <c r="WWA73" s="526"/>
      <c r="WWB73" s="526"/>
      <c r="WWC73" s="526"/>
      <c r="WWD73" s="526"/>
      <c r="WWE73" s="526"/>
      <c r="WWF73" s="526"/>
      <c r="WWG73" s="526"/>
      <c r="WWH73" s="526"/>
      <c r="WWI73" s="526"/>
      <c r="WWJ73" s="526"/>
      <c r="WWK73" s="526"/>
      <c r="WWL73" s="526"/>
      <c r="WWM73" s="526"/>
      <c r="WWN73" s="526"/>
      <c r="WWO73" s="526"/>
      <c r="WWP73" s="526"/>
      <c r="WWQ73" s="526"/>
      <c r="WWR73" s="526"/>
      <c r="WWS73" s="526"/>
      <c r="WWT73" s="526"/>
      <c r="WWU73" s="526"/>
      <c r="WWV73" s="526"/>
      <c r="WWW73" s="526"/>
      <c r="WWX73" s="526"/>
      <c r="WWY73" s="526"/>
      <c r="WWZ73" s="526"/>
      <c r="WXA73" s="526"/>
      <c r="WXB73" s="526"/>
      <c r="WXC73" s="526"/>
      <c r="WXD73" s="526"/>
      <c r="WXE73" s="526"/>
      <c r="WXF73" s="526"/>
      <c r="WXG73" s="526"/>
      <c r="WXH73" s="526"/>
      <c r="WXI73" s="526"/>
      <c r="WXJ73" s="526"/>
      <c r="WXK73" s="526"/>
      <c r="WXL73" s="526"/>
      <c r="WXM73" s="526"/>
      <c r="WXN73" s="526"/>
      <c r="WXO73" s="526"/>
      <c r="WXP73" s="526"/>
      <c r="WXQ73" s="526"/>
      <c r="WXR73" s="526"/>
      <c r="WXS73" s="526"/>
      <c r="WXT73" s="526"/>
      <c r="WXU73" s="526"/>
      <c r="WXV73" s="526"/>
      <c r="WXW73" s="526"/>
      <c r="WXX73" s="526"/>
      <c r="WXY73" s="526"/>
      <c r="WXZ73" s="526"/>
      <c r="WYA73" s="526"/>
      <c r="WYB73" s="526"/>
      <c r="WYC73" s="526"/>
      <c r="WYD73" s="526"/>
      <c r="WYE73" s="526"/>
      <c r="WYF73" s="526"/>
      <c r="WYG73" s="526"/>
      <c r="WYH73" s="526"/>
      <c r="WYI73" s="526"/>
      <c r="WYJ73" s="526"/>
      <c r="WYK73" s="526"/>
      <c r="WYL73" s="526"/>
      <c r="WYM73" s="526"/>
      <c r="WYN73" s="526"/>
      <c r="WYO73" s="526"/>
      <c r="WYP73" s="526"/>
      <c r="WYQ73" s="526"/>
      <c r="WYR73" s="526"/>
      <c r="WYS73" s="526"/>
      <c r="WYT73" s="526"/>
      <c r="WYU73" s="526"/>
      <c r="WYV73" s="526"/>
      <c r="WYW73" s="526"/>
      <c r="WYX73" s="526"/>
      <c r="WYY73" s="526"/>
      <c r="WYZ73" s="526"/>
      <c r="WZA73" s="526"/>
      <c r="WZB73" s="526"/>
      <c r="WZC73" s="526"/>
      <c r="WZD73" s="526"/>
      <c r="WZE73" s="526"/>
      <c r="WZF73" s="526"/>
      <c r="WZG73" s="526"/>
      <c r="WZH73" s="526"/>
      <c r="WZI73" s="526"/>
      <c r="WZJ73" s="526"/>
      <c r="WZK73" s="526"/>
      <c r="WZL73" s="526"/>
      <c r="WZM73" s="526"/>
      <c r="WZN73" s="526"/>
      <c r="WZO73" s="526"/>
      <c r="WZP73" s="526"/>
      <c r="WZQ73" s="526"/>
      <c r="WZR73" s="526"/>
      <c r="WZS73" s="526"/>
      <c r="WZT73" s="526"/>
      <c r="WZU73" s="526"/>
      <c r="WZV73" s="526"/>
      <c r="WZW73" s="526"/>
      <c r="WZX73" s="526"/>
      <c r="WZY73" s="526"/>
      <c r="WZZ73" s="526"/>
      <c r="XAA73" s="526"/>
      <c r="XAB73" s="526"/>
      <c r="XAC73" s="526"/>
      <c r="XAD73" s="526"/>
      <c r="XAE73" s="526"/>
      <c r="XAF73" s="526"/>
      <c r="XAG73" s="526"/>
      <c r="XAH73" s="526"/>
      <c r="XAI73" s="526"/>
      <c r="XAJ73" s="526"/>
      <c r="XAK73" s="526"/>
      <c r="XAL73" s="526"/>
      <c r="XAM73" s="526"/>
      <c r="XAN73" s="526"/>
      <c r="XAO73" s="526"/>
      <c r="XAP73" s="526"/>
      <c r="XAQ73" s="526"/>
      <c r="XAR73" s="526"/>
      <c r="XAS73" s="526"/>
      <c r="XAT73" s="526"/>
      <c r="XAU73" s="526"/>
      <c r="XAV73" s="526"/>
      <c r="XAW73" s="526"/>
      <c r="XAX73" s="526"/>
      <c r="XAY73" s="526"/>
      <c r="XAZ73" s="526"/>
      <c r="XBA73" s="526"/>
      <c r="XBB73" s="526"/>
      <c r="XBC73" s="526"/>
      <c r="XBD73" s="526"/>
      <c r="XBE73" s="526"/>
      <c r="XBF73" s="526"/>
      <c r="XBG73" s="526"/>
      <c r="XBH73" s="526"/>
      <c r="XBI73" s="526"/>
      <c r="XBJ73" s="526"/>
      <c r="XBK73" s="526"/>
      <c r="XBL73" s="526"/>
      <c r="XBM73" s="526"/>
      <c r="XBN73" s="526"/>
      <c r="XBO73" s="526"/>
      <c r="XBP73" s="526"/>
      <c r="XBQ73" s="526"/>
      <c r="XBR73" s="526"/>
      <c r="XBS73" s="526"/>
      <c r="XBT73" s="526"/>
      <c r="XBU73" s="526"/>
      <c r="XBV73" s="526"/>
      <c r="XBW73" s="526"/>
      <c r="XBX73" s="526"/>
      <c r="XBY73" s="526"/>
      <c r="XBZ73" s="526"/>
      <c r="XCA73" s="526"/>
      <c r="XCB73" s="526"/>
      <c r="XCC73" s="526"/>
      <c r="XCD73" s="526"/>
      <c r="XCE73" s="526"/>
      <c r="XCF73" s="526"/>
      <c r="XCG73" s="526"/>
      <c r="XCH73" s="526"/>
      <c r="XCI73" s="526"/>
      <c r="XCJ73" s="526"/>
      <c r="XCK73" s="526"/>
      <c r="XCL73" s="526"/>
      <c r="XCM73" s="526"/>
      <c r="XCN73" s="526"/>
      <c r="XCO73" s="526"/>
      <c r="XCP73" s="526"/>
      <c r="XCQ73" s="526"/>
      <c r="XCR73" s="526"/>
      <c r="XCS73" s="526"/>
      <c r="XCT73" s="526"/>
      <c r="XCU73" s="526"/>
      <c r="XCV73" s="526"/>
      <c r="XCW73" s="526"/>
      <c r="XCX73" s="526"/>
      <c r="XCY73" s="526"/>
      <c r="XCZ73" s="526"/>
      <c r="XDA73" s="526"/>
      <c r="XDB73" s="526"/>
      <c r="XDC73" s="526"/>
      <c r="XDD73" s="526"/>
      <c r="XDE73" s="526"/>
      <c r="XDF73" s="526"/>
      <c r="XDG73" s="526"/>
      <c r="XDH73" s="526"/>
      <c r="XDI73" s="526"/>
      <c r="XDJ73" s="526"/>
      <c r="XDK73" s="526"/>
      <c r="XDL73" s="526"/>
      <c r="XDM73" s="526"/>
      <c r="XDN73" s="526"/>
      <c r="XDO73" s="526"/>
      <c r="XDP73" s="526"/>
      <c r="XDQ73" s="526"/>
      <c r="XDR73" s="526"/>
      <c r="XDS73" s="526"/>
      <c r="XDT73" s="526"/>
      <c r="XDU73" s="526"/>
      <c r="XDV73" s="526"/>
      <c r="XDW73" s="526"/>
      <c r="XDX73" s="526"/>
      <c r="XDY73" s="526"/>
      <c r="XDZ73" s="526"/>
      <c r="XEA73" s="526"/>
      <c r="XEB73" s="526"/>
      <c r="XEC73" s="526"/>
      <c r="XED73" s="526"/>
      <c r="XEE73" s="526"/>
      <c r="XEF73" s="526"/>
      <c r="XEG73" s="526"/>
      <c r="XEH73" s="526"/>
      <c r="XEI73" s="526"/>
      <c r="XEJ73" s="526"/>
      <c r="XEK73" s="526"/>
      <c r="XEL73" s="526"/>
      <c r="XEM73" s="526"/>
      <c r="XEN73" s="526"/>
      <c r="XEO73" s="526"/>
      <c r="XEP73" s="526"/>
      <c r="XEQ73" s="526"/>
      <c r="XER73" s="526"/>
      <c r="XES73" s="526"/>
      <c r="XET73" s="526"/>
      <c r="XEU73" s="526"/>
      <c r="XEV73" s="526"/>
      <c r="XEW73" s="526"/>
      <c r="XEX73" s="526"/>
      <c r="XEY73" s="526"/>
      <c r="XEZ73" s="526"/>
      <c r="XFA73" s="526"/>
      <c r="XFB73" s="526"/>
      <c r="XFC73" s="526"/>
    </row>
    <row r="74" spans="1:16383" ht="57" hidden="1">
      <c r="A74" s="450">
        <v>1003</v>
      </c>
      <c r="B74" s="512" t="s">
        <v>5204</v>
      </c>
      <c r="C74" s="512" t="s">
        <v>154</v>
      </c>
      <c r="D74" s="512" t="s">
        <v>7403</v>
      </c>
      <c r="E74" s="513" t="b">
        <v>0</v>
      </c>
      <c r="F74" s="513" t="b">
        <v>0</v>
      </c>
      <c r="G74" s="513" t="b">
        <v>1</v>
      </c>
      <c r="H74" s="512" t="s">
        <v>265</v>
      </c>
      <c r="I74" s="513" t="b">
        <v>0</v>
      </c>
      <c r="J74" s="512"/>
      <c r="K74" s="526"/>
      <c r="L74" s="526"/>
      <c r="M74" s="526"/>
      <c r="N74" s="526"/>
      <c r="O74" s="526"/>
      <c r="P74" s="526"/>
      <c r="Q74" s="526"/>
      <c r="R74" s="526"/>
      <c r="S74" s="526"/>
      <c r="T74" s="526"/>
      <c r="U74" s="526"/>
      <c r="V74" s="526"/>
      <c r="W74" s="526"/>
      <c r="X74" s="526"/>
      <c r="Y74" s="526"/>
      <c r="Z74" s="526"/>
      <c r="AA74" s="526"/>
      <c r="AB74" s="526"/>
      <c r="AC74" s="526"/>
      <c r="AD74" s="526"/>
      <c r="AE74" s="526"/>
      <c r="AF74" s="526"/>
      <c r="AG74" s="526"/>
      <c r="AH74" s="526"/>
      <c r="AI74" s="526"/>
      <c r="AJ74" s="526"/>
      <c r="AK74" s="526"/>
      <c r="AL74" s="526"/>
      <c r="AM74" s="526"/>
      <c r="AN74" s="526"/>
      <c r="AO74" s="526"/>
      <c r="AP74" s="526"/>
      <c r="AQ74" s="526"/>
      <c r="AR74" s="526"/>
      <c r="AS74" s="526"/>
      <c r="AT74" s="526"/>
      <c r="AU74" s="526"/>
      <c r="AV74" s="526"/>
      <c r="AW74" s="526"/>
      <c r="AX74" s="526"/>
      <c r="AY74" s="526"/>
      <c r="AZ74" s="526"/>
      <c r="BA74" s="526"/>
      <c r="BB74" s="526"/>
      <c r="BC74" s="526"/>
      <c r="BD74" s="526"/>
      <c r="BE74" s="526"/>
      <c r="BF74" s="526"/>
      <c r="BG74" s="526"/>
      <c r="BH74" s="526"/>
      <c r="BI74" s="526"/>
      <c r="BJ74" s="526"/>
      <c r="BK74" s="526"/>
      <c r="BL74" s="526"/>
      <c r="BM74" s="526"/>
      <c r="BN74" s="526"/>
      <c r="BO74" s="526"/>
      <c r="BP74" s="526"/>
      <c r="BQ74" s="526"/>
      <c r="BR74" s="526"/>
      <c r="BS74" s="526"/>
      <c r="BT74" s="526"/>
      <c r="BU74" s="526"/>
      <c r="BV74" s="526"/>
      <c r="BW74" s="526"/>
      <c r="BX74" s="526"/>
      <c r="BY74" s="526"/>
      <c r="BZ74" s="526"/>
      <c r="CA74" s="526"/>
      <c r="CB74" s="526"/>
      <c r="CC74" s="526"/>
      <c r="CD74" s="526"/>
      <c r="CE74" s="526"/>
      <c r="CF74" s="526"/>
      <c r="CG74" s="526"/>
      <c r="CH74" s="526"/>
      <c r="CI74" s="526"/>
      <c r="CJ74" s="526"/>
      <c r="CK74" s="526"/>
      <c r="CL74" s="526"/>
      <c r="CM74" s="526"/>
      <c r="CN74" s="526"/>
      <c r="CO74" s="526"/>
      <c r="CP74" s="526"/>
      <c r="CQ74" s="526"/>
      <c r="CR74" s="526"/>
      <c r="CS74" s="526"/>
      <c r="CT74" s="526"/>
      <c r="CU74" s="526"/>
      <c r="CV74" s="526"/>
      <c r="CW74" s="526"/>
      <c r="CX74" s="526"/>
      <c r="CY74" s="526"/>
      <c r="CZ74" s="526"/>
      <c r="DA74" s="526"/>
      <c r="DB74" s="526"/>
      <c r="DC74" s="526"/>
      <c r="DD74" s="526"/>
      <c r="DE74" s="526"/>
      <c r="DF74" s="526"/>
      <c r="DG74" s="526"/>
      <c r="DH74" s="526"/>
      <c r="DI74" s="526"/>
      <c r="DJ74" s="526"/>
      <c r="DK74" s="526"/>
      <c r="DL74" s="526"/>
      <c r="DM74" s="526"/>
      <c r="DN74" s="526"/>
      <c r="DO74" s="526"/>
      <c r="DP74" s="526"/>
      <c r="DQ74" s="526"/>
      <c r="DR74" s="526"/>
      <c r="DS74" s="526"/>
      <c r="DT74" s="526"/>
      <c r="DU74" s="526"/>
      <c r="DV74" s="526"/>
      <c r="DW74" s="526"/>
      <c r="DX74" s="526"/>
      <c r="DY74" s="526"/>
      <c r="DZ74" s="526"/>
      <c r="EA74" s="526"/>
      <c r="EB74" s="526"/>
      <c r="EC74" s="526"/>
      <c r="ED74" s="526"/>
      <c r="EE74" s="526"/>
      <c r="EF74" s="526"/>
      <c r="EG74" s="526"/>
      <c r="EH74" s="526"/>
      <c r="EI74" s="526"/>
      <c r="EJ74" s="526"/>
      <c r="EK74" s="526"/>
      <c r="EL74" s="526"/>
      <c r="EM74" s="526"/>
      <c r="EN74" s="526"/>
      <c r="EO74" s="526"/>
      <c r="EP74" s="526"/>
      <c r="EQ74" s="526"/>
      <c r="ER74" s="526"/>
      <c r="ES74" s="526"/>
      <c r="ET74" s="526"/>
      <c r="EU74" s="526"/>
      <c r="EV74" s="526"/>
      <c r="EW74" s="526"/>
      <c r="EX74" s="526"/>
      <c r="EY74" s="526"/>
      <c r="EZ74" s="526"/>
      <c r="FA74" s="526"/>
      <c r="FB74" s="526"/>
      <c r="FC74" s="526"/>
      <c r="FD74" s="526"/>
      <c r="FE74" s="526"/>
      <c r="FF74" s="526"/>
      <c r="FG74" s="526"/>
      <c r="FH74" s="526"/>
      <c r="FI74" s="526"/>
      <c r="FJ74" s="526"/>
      <c r="FK74" s="526"/>
      <c r="FL74" s="526"/>
      <c r="FM74" s="526"/>
      <c r="FN74" s="526"/>
      <c r="FO74" s="526"/>
      <c r="FP74" s="526"/>
      <c r="FQ74" s="526"/>
      <c r="FR74" s="526"/>
      <c r="FS74" s="526"/>
      <c r="FT74" s="526"/>
      <c r="FU74" s="526"/>
      <c r="FV74" s="526"/>
      <c r="FW74" s="526"/>
      <c r="FX74" s="526"/>
      <c r="FY74" s="526"/>
      <c r="FZ74" s="526"/>
      <c r="GA74" s="526"/>
      <c r="GB74" s="526"/>
      <c r="GC74" s="526"/>
      <c r="GD74" s="526"/>
      <c r="GE74" s="526"/>
      <c r="GF74" s="526"/>
      <c r="GG74" s="526"/>
      <c r="GH74" s="526"/>
      <c r="GI74" s="526"/>
      <c r="GJ74" s="526"/>
      <c r="GK74" s="526"/>
      <c r="GL74" s="526"/>
      <c r="GM74" s="526"/>
      <c r="GN74" s="526"/>
      <c r="GO74" s="526"/>
      <c r="GP74" s="526"/>
      <c r="GQ74" s="526"/>
      <c r="GR74" s="526"/>
      <c r="GS74" s="526"/>
      <c r="GT74" s="526"/>
      <c r="GU74" s="526"/>
      <c r="GV74" s="526"/>
      <c r="GW74" s="526"/>
      <c r="GX74" s="526"/>
      <c r="GY74" s="526"/>
      <c r="GZ74" s="526"/>
      <c r="HA74" s="526"/>
      <c r="HB74" s="526"/>
      <c r="HC74" s="526"/>
      <c r="HD74" s="526"/>
      <c r="HE74" s="526"/>
      <c r="HF74" s="526"/>
      <c r="HG74" s="526"/>
      <c r="HH74" s="526"/>
      <c r="HI74" s="526"/>
      <c r="HJ74" s="526"/>
      <c r="HK74" s="526"/>
      <c r="HL74" s="526"/>
      <c r="HM74" s="526"/>
      <c r="HN74" s="526"/>
      <c r="HO74" s="526"/>
      <c r="HP74" s="526"/>
      <c r="HQ74" s="526"/>
      <c r="HR74" s="526"/>
      <c r="HS74" s="526"/>
      <c r="HT74" s="526"/>
      <c r="HU74" s="526"/>
      <c r="HV74" s="526"/>
      <c r="HW74" s="526"/>
      <c r="HX74" s="526"/>
      <c r="HY74" s="526"/>
      <c r="HZ74" s="526"/>
      <c r="IA74" s="526"/>
      <c r="IB74" s="526"/>
      <c r="IC74" s="526"/>
      <c r="ID74" s="526"/>
      <c r="IE74" s="526"/>
      <c r="IF74" s="526"/>
      <c r="IG74" s="526"/>
      <c r="IH74" s="526"/>
      <c r="II74" s="526"/>
      <c r="IJ74" s="526"/>
      <c r="IK74" s="526"/>
      <c r="IL74" s="526"/>
      <c r="IM74" s="526"/>
      <c r="IN74" s="526"/>
      <c r="IO74" s="526"/>
      <c r="IP74" s="526"/>
      <c r="IQ74" s="526"/>
      <c r="IR74" s="526"/>
      <c r="IS74" s="526"/>
      <c r="IT74" s="526"/>
      <c r="IU74" s="526"/>
      <c r="IV74" s="526"/>
      <c r="IW74" s="526"/>
      <c r="IX74" s="526"/>
      <c r="IY74" s="526"/>
      <c r="IZ74" s="526"/>
      <c r="JA74" s="526"/>
      <c r="JB74" s="526"/>
      <c r="JC74" s="526"/>
      <c r="JD74" s="526"/>
      <c r="JE74" s="526"/>
      <c r="JF74" s="526"/>
      <c r="JG74" s="526"/>
      <c r="JH74" s="526"/>
      <c r="JI74" s="526"/>
      <c r="JJ74" s="526"/>
      <c r="JK74" s="526"/>
      <c r="JL74" s="526"/>
      <c r="JM74" s="526"/>
      <c r="JN74" s="526"/>
      <c r="JO74" s="526"/>
      <c r="JP74" s="526"/>
      <c r="JQ74" s="526"/>
      <c r="JR74" s="526"/>
      <c r="JS74" s="526"/>
      <c r="JT74" s="526"/>
      <c r="JU74" s="526"/>
      <c r="JV74" s="526"/>
      <c r="JW74" s="526"/>
      <c r="JX74" s="526"/>
      <c r="JY74" s="526"/>
      <c r="JZ74" s="526"/>
      <c r="KA74" s="526"/>
      <c r="KB74" s="526"/>
      <c r="KC74" s="526"/>
      <c r="KD74" s="526"/>
      <c r="KE74" s="526"/>
      <c r="KF74" s="526"/>
      <c r="KG74" s="526"/>
      <c r="KH74" s="526"/>
      <c r="KI74" s="526"/>
      <c r="KJ74" s="526"/>
      <c r="KK74" s="526"/>
      <c r="KL74" s="526"/>
      <c r="KM74" s="526"/>
      <c r="KN74" s="526"/>
      <c r="KO74" s="526"/>
      <c r="KP74" s="526"/>
      <c r="KQ74" s="526"/>
      <c r="KR74" s="526"/>
      <c r="KS74" s="526"/>
      <c r="KT74" s="526"/>
      <c r="KU74" s="526"/>
      <c r="KV74" s="526"/>
      <c r="KW74" s="526"/>
      <c r="KX74" s="526"/>
      <c r="KY74" s="526"/>
      <c r="KZ74" s="526"/>
      <c r="LA74" s="526"/>
      <c r="LB74" s="526"/>
      <c r="LC74" s="526"/>
      <c r="LD74" s="526"/>
      <c r="LE74" s="526"/>
      <c r="LF74" s="526"/>
      <c r="LG74" s="526"/>
      <c r="LH74" s="526"/>
      <c r="LI74" s="526"/>
      <c r="LJ74" s="526"/>
      <c r="LK74" s="526"/>
      <c r="LL74" s="526"/>
      <c r="LM74" s="526"/>
      <c r="LN74" s="526"/>
      <c r="LO74" s="526"/>
      <c r="LP74" s="526"/>
      <c r="LQ74" s="526"/>
      <c r="LR74" s="526"/>
      <c r="LS74" s="526"/>
      <c r="LT74" s="526"/>
      <c r="LU74" s="526"/>
      <c r="LV74" s="526"/>
      <c r="LW74" s="526"/>
      <c r="LX74" s="526"/>
      <c r="LY74" s="526"/>
      <c r="LZ74" s="526"/>
      <c r="MA74" s="526"/>
      <c r="MB74" s="526"/>
      <c r="MC74" s="526"/>
      <c r="MD74" s="526"/>
      <c r="ME74" s="526"/>
      <c r="MF74" s="526"/>
      <c r="MG74" s="526"/>
      <c r="MH74" s="526"/>
      <c r="MI74" s="526"/>
      <c r="MJ74" s="526"/>
      <c r="MK74" s="526"/>
      <c r="ML74" s="526"/>
      <c r="MM74" s="526"/>
      <c r="MN74" s="526"/>
      <c r="MO74" s="526"/>
      <c r="MP74" s="526"/>
      <c r="MQ74" s="526"/>
      <c r="MR74" s="526"/>
      <c r="MS74" s="526"/>
      <c r="MT74" s="526"/>
      <c r="MU74" s="526"/>
      <c r="MV74" s="526"/>
      <c r="MW74" s="526"/>
      <c r="MX74" s="526"/>
      <c r="MY74" s="526"/>
      <c r="MZ74" s="526"/>
      <c r="NA74" s="526"/>
      <c r="NB74" s="526"/>
      <c r="NC74" s="526"/>
      <c r="ND74" s="526"/>
      <c r="NE74" s="526"/>
      <c r="NF74" s="526"/>
      <c r="NG74" s="526"/>
      <c r="NH74" s="526"/>
      <c r="NI74" s="526"/>
      <c r="NJ74" s="526"/>
      <c r="NK74" s="526"/>
      <c r="NL74" s="526"/>
      <c r="NM74" s="526"/>
      <c r="NN74" s="526"/>
      <c r="NO74" s="526"/>
      <c r="NP74" s="526"/>
      <c r="NQ74" s="526"/>
      <c r="NR74" s="526"/>
      <c r="NS74" s="526"/>
      <c r="NT74" s="526"/>
      <c r="NU74" s="526"/>
      <c r="NV74" s="526"/>
      <c r="NW74" s="526"/>
      <c r="NX74" s="526"/>
      <c r="NY74" s="526"/>
      <c r="NZ74" s="526"/>
      <c r="OA74" s="526"/>
      <c r="OB74" s="526"/>
      <c r="OC74" s="526"/>
      <c r="OD74" s="526"/>
      <c r="OE74" s="526"/>
      <c r="OF74" s="526"/>
      <c r="OG74" s="526"/>
      <c r="OH74" s="526"/>
      <c r="OI74" s="526"/>
      <c r="OJ74" s="526"/>
      <c r="OK74" s="526"/>
      <c r="OL74" s="526"/>
      <c r="OM74" s="526"/>
      <c r="ON74" s="526"/>
      <c r="OO74" s="526"/>
      <c r="OP74" s="526"/>
      <c r="OQ74" s="526"/>
      <c r="OR74" s="526"/>
      <c r="OS74" s="526"/>
      <c r="OT74" s="526"/>
      <c r="OU74" s="526"/>
      <c r="OV74" s="526"/>
      <c r="OW74" s="526"/>
      <c r="OX74" s="526"/>
      <c r="OY74" s="526"/>
      <c r="OZ74" s="526"/>
      <c r="PA74" s="526"/>
      <c r="PB74" s="526"/>
      <c r="PC74" s="526"/>
      <c r="PD74" s="526"/>
      <c r="PE74" s="526"/>
      <c r="PF74" s="526"/>
      <c r="PG74" s="526"/>
      <c r="PH74" s="526"/>
      <c r="PI74" s="526"/>
      <c r="PJ74" s="526"/>
      <c r="PK74" s="526"/>
      <c r="PL74" s="526"/>
      <c r="PM74" s="526"/>
      <c r="PN74" s="526"/>
      <c r="PO74" s="526"/>
      <c r="PP74" s="526"/>
      <c r="PQ74" s="526"/>
      <c r="PR74" s="526"/>
      <c r="PS74" s="526"/>
      <c r="PT74" s="526"/>
      <c r="PU74" s="526"/>
      <c r="PV74" s="526"/>
      <c r="PW74" s="526"/>
      <c r="PX74" s="526"/>
      <c r="PY74" s="526"/>
      <c r="PZ74" s="526"/>
      <c r="QA74" s="526"/>
      <c r="QB74" s="526"/>
      <c r="QC74" s="526"/>
      <c r="QD74" s="526"/>
      <c r="QE74" s="526"/>
      <c r="QF74" s="526"/>
      <c r="QG74" s="526"/>
      <c r="QH74" s="526"/>
      <c r="QI74" s="526"/>
      <c r="QJ74" s="526"/>
      <c r="QK74" s="526"/>
      <c r="QL74" s="526"/>
      <c r="QM74" s="526"/>
      <c r="QN74" s="526"/>
      <c r="QO74" s="526"/>
      <c r="QP74" s="526"/>
      <c r="QQ74" s="526"/>
      <c r="QR74" s="526"/>
      <c r="QS74" s="526"/>
      <c r="QT74" s="526"/>
      <c r="QU74" s="526"/>
      <c r="QV74" s="526"/>
      <c r="QW74" s="526"/>
      <c r="QX74" s="526"/>
      <c r="QY74" s="526"/>
      <c r="QZ74" s="526"/>
      <c r="RA74" s="526"/>
      <c r="RB74" s="526"/>
      <c r="RC74" s="526"/>
      <c r="RD74" s="526"/>
      <c r="RE74" s="526"/>
      <c r="RF74" s="526"/>
      <c r="RG74" s="526"/>
      <c r="RH74" s="526"/>
      <c r="RI74" s="526"/>
      <c r="RJ74" s="526"/>
      <c r="RK74" s="526"/>
      <c r="RL74" s="526"/>
      <c r="RM74" s="526"/>
      <c r="RN74" s="526"/>
      <c r="RO74" s="526"/>
      <c r="RP74" s="526"/>
      <c r="RQ74" s="526"/>
      <c r="RR74" s="526"/>
      <c r="RS74" s="526"/>
      <c r="RT74" s="526"/>
      <c r="RU74" s="526"/>
      <c r="RV74" s="526"/>
      <c r="RW74" s="526"/>
      <c r="RX74" s="526"/>
      <c r="RY74" s="526"/>
      <c r="RZ74" s="526"/>
      <c r="SA74" s="526"/>
      <c r="SB74" s="526"/>
      <c r="SC74" s="526"/>
      <c r="SD74" s="526"/>
      <c r="SE74" s="526"/>
      <c r="SF74" s="526"/>
      <c r="SG74" s="526"/>
      <c r="SH74" s="526"/>
      <c r="SI74" s="526"/>
      <c r="SJ74" s="526"/>
      <c r="SK74" s="526"/>
      <c r="SL74" s="526"/>
      <c r="SM74" s="526"/>
      <c r="SN74" s="526"/>
      <c r="SO74" s="526"/>
      <c r="SP74" s="526"/>
      <c r="SQ74" s="526"/>
      <c r="SR74" s="526"/>
      <c r="SS74" s="526"/>
      <c r="ST74" s="526"/>
      <c r="SU74" s="526"/>
      <c r="SV74" s="526"/>
      <c r="SW74" s="526"/>
      <c r="SX74" s="526"/>
      <c r="SY74" s="526"/>
      <c r="SZ74" s="526"/>
      <c r="TA74" s="526"/>
      <c r="TB74" s="526"/>
      <c r="TC74" s="526"/>
      <c r="TD74" s="526"/>
      <c r="TE74" s="526"/>
      <c r="TF74" s="526"/>
      <c r="TG74" s="526"/>
      <c r="TH74" s="526"/>
      <c r="TI74" s="526"/>
      <c r="TJ74" s="526"/>
      <c r="TK74" s="526"/>
      <c r="TL74" s="526"/>
      <c r="TM74" s="526"/>
      <c r="TN74" s="526"/>
      <c r="TO74" s="526"/>
      <c r="TP74" s="526"/>
      <c r="TQ74" s="526"/>
      <c r="TR74" s="526"/>
      <c r="TS74" s="526"/>
      <c r="TT74" s="526"/>
      <c r="TU74" s="526"/>
      <c r="TV74" s="526"/>
      <c r="TW74" s="526"/>
      <c r="TX74" s="526"/>
      <c r="TY74" s="526"/>
      <c r="TZ74" s="526"/>
      <c r="UA74" s="526"/>
      <c r="UB74" s="526"/>
      <c r="UC74" s="526"/>
      <c r="UD74" s="526"/>
      <c r="UE74" s="526"/>
      <c r="UF74" s="526"/>
      <c r="UG74" s="526"/>
      <c r="UH74" s="526"/>
      <c r="UI74" s="526"/>
      <c r="UJ74" s="526"/>
      <c r="UK74" s="526"/>
      <c r="UL74" s="526"/>
      <c r="UM74" s="526"/>
      <c r="UN74" s="526"/>
      <c r="UO74" s="526"/>
      <c r="UP74" s="526"/>
      <c r="UQ74" s="526"/>
      <c r="UR74" s="526"/>
      <c r="US74" s="526"/>
      <c r="UT74" s="526"/>
      <c r="UU74" s="526"/>
      <c r="UV74" s="526"/>
      <c r="UW74" s="526"/>
      <c r="UX74" s="526"/>
      <c r="UY74" s="526"/>
      <c r="UZ74" s="526"/>
      <c r="VA74" s="526"/>
      <c r="VB74" s="526"/>
      <c r="VC74" s="526"/>
      <c r="VD74" s="526"/>
      <c r="VE74" s="526"/>
      <c r="VF74" s="526"/>
      <c r="VG74" s="526"/>
      <c r="VH74" s="526"/>
      <c r="VI74" s="526"/>
      <c r="VJ74" s="526"/>
      <c r="VK74" s="526"/>
      <c r="VL74" s="526"/>
      <c r="VM74" s="526"/>
      <c r="VN74" s="526"/>
      <c r="VO74" s="526"/>
      <c r="VP74" s="526"/>
      <c r="VQ74" s="526"/>
      <c r="VR74" s="526"/>
      <c r="VS74" s="526"/>
      <c r="VT74" s="526"/>
      <c r="VU74" s="526"/>
      <c r="VV74" s="526"/>
      <c r="VW74" s="526"/>
      <c r="VX74" s="526"/>
      <c r="VY74" s="526"/>
      <c r="VZ74" s="526"/>
      <c r="WA74" s="526"/>
      <c r="WB74" s="526"/>
      <c r="WC74" s="526"/>
      <c r="WD74" s="526"/>
      <c r="WE74" s="526"/>
      <c r="WF74" s="526"/>
      <c r="WG74" s="526"/>
      <c r="WH74" s="526"/>
      <c r="WI74" s="526"/>
      <c r="WJ74" s="526"/>
      <c r="WK74" s="526"/>
      <c r="WL74" s="526"/>
      <c r="WM74" s="526"/>
      <c r="WN74" s="526"/>
      <c r="WO74" s="526"/>
      <c r="WP74" s="526"/>
      <c r="WQ74" s="526"/>
      <c r="WR74" s="526"/>
      <c r="WS74" s="526"/>
      <c r="WT74" s="526"/>
      <c r="WU74" s="526"/>
      <c r="WV74" s="526"/>
      <c r="WW74" s="526"/>
      <c r="WX74" s="526"/>
      <c r="WY74" s="526"/>
      <c r="WZ74" s="526"/>
      <c r="XA74" s="526"/>
      <c r="XB74" s="526"/>
      <c r="XC74" s="526"/>
      <c r="XD74" s="526"/>
      <c r="XE74" s="526"/>
      <c r="XF74" s="526"/>
      <c r="XG74" s="526"/>
      <c r="XH74" s="526"/>
      <c r="XI74" s="526"/>
      <c r="XJ74" s="526"/>
      <c r="XK74" s="526"/>
      <c r="XL74" s="526"/>
      <c r="XM74" s="526"/>
      <c r="XN74" s="526"/>
      <c r="XO74" s="526"/>
      <c r="XP74" s="526"/>
      <c r="XQ74" s="526"/>
      <c r="XR74" s="526"/>
      <c r="XS74" s="526"/>
      <c r="XT74" s="526"/>
      <c r="XU74" s="526"/>
      <c r="XV74" s="526"/>
      <c r="XW74" s="526"/>
      <c r="XX74" s="526"/>
      <c r="XY74" s="526"/>
      <c r="XZ74" s="526"/>
      <c r="YA74" s="526"/>
      <c r="YB74" s="526"/>
      <c r="YC74" s="526"/>
      <c r="YD74" s="526"/>
      <c r="YE74" s="526"/>
      <c r="YF74" s="526"/>
      <c r="YG74" s="526"/>
      <c r="YH74" s="526"/>
      <c r="YI74" s="526"/>
      <c r="YJ74" s="526"/>
      <c r="YK74" s="526"/>
      <c r="YL74" s="526"/>
      <c r="YM74" s="526"/>
      <c r="YN74" s="526"/>
      <c r="YO74" s="526"/>
      <c r="YP74" s="526"/>
      <c r="YQ74" s="526"/>
      <c r="YR74" s="526"/>
      <c r="YS74" s="526"/>
      <c r="YT74" s="526"/>
      <c r="YU74" s="526"/>
      <c r="YV74" s="526"/>
      <c r="YW74" s="526"/>
      <c r="YX74" s="526"/>
      <c r="YY74" s="526"/>
      <c r="YZ74" s="526"/>
      <c r="ZA74" s="526"/>
      <c r="ZB74" s="526"/>
      <c r="ZC74" s="526"/>
      <c r="ZD74" s="526"/>
      <c r="ZE74" s="526"/>
      <c r="ZF74" s="526"/>
      <c r="ZG74" s="526"/>
      <c r="ZH74" s="526"/>
      <c r="ZI74" s="526"/>
      <c r="ZJ74" s="526"/>
      <c r="ZK74" s="526"/>
      <c r="ZL74" s="526"/>
      <c r="ZM74" s="526"/>
      <c r="ZN74" s="526"/>
      <c r="ZO74" s="526"/>
      <c r="ZP74" s="526"/>
      <c r="ZQ74" s="526"/>
      <c r="ZR74" s="526"/>
      <c r="ZS74" s="526"/>
      <c r="ZT74" s="526"/>
      <c r="ZU74" s="526"/>
      <c r="ZV74" s="526"/>
      <c r="ZW74" s="526"/>
      <c r="ZX74" s="526"/>
      <c r="ZY74" s="526"/>
      <c r="ZZ74" s="526"/>
      <c r="AAA74" s="526"/>
      <c r="AAB74" s="526"/>
      <c r="AAC74" s="526"/>
      <c r="AAD74" s="526"/>
      <c r="AAE74" s="526"/>
      <c r="AAF74" s="526"/>
      <c r="AAG74" s="526"/>
      <c r="AAH74" s="526"/>
      <c r="AAI74" s="526"/>
      <c r="AAJ74" s="526"/>
      <c r="AAK74" s="526"/>
      <c r="AAL74" s="526"/>
      <c r="AAM74" s="526"/>
      <c r="AAN74" s="526"/>
      <c r="AAO74" s="526"/>
      <c r="AAP74" s="526"/>
      <c r="AAQ74" s="526"/>
      <c r="AAR74" s="526"/>
      <c r="AAS74" s="526"/>
      <c r="AAT74" s="526"/>
      <c r="AAU74" s="526"/>
      <c r="AAV74" s="526"/>
      <c r="AAW74" s="526"/>
      <c r="AAX74" s="526"/>
      <c r="AAY74" s="526"/>
      <c r="AAZ74" s="526"/>
      <c r="ABA74" s="526"/>
      <c r="ABB74" s="526"/>
      <c r="ABC74" s="526"/>
      <c r="ABD74" s="526"/>
      <c r="ABE74" s="526"/>
      <c r="ABF74" s="526"/>
      <c r="ABG74" s="526"/>
      <c r="ABH74" s="526"/>
      <c r="ABI74" s="526"/>
      <c r="ABJ74" s="526"/>
      <c r="ABK74" s="526"/>
      <c r="ABL74" s="526"/>
      <c r="ABM74" s="526"/>
      <c r="ABN74" s="526"/>
      <c r="ABO74" s="526"/>
      <c r="ABP74" s="526"/>
      <c r="ABQ74" s="526"/>
      <c r="ABR74" s="526"/>
      <c r="ABS74" s="526"/>
      <c r="ABT74" s="526"/>
      <c r="ABU74" s="526"/>
      <c r="ABV74" s="526"/>
      <c r="ABW74" s="526"/>
      <c r="ABX74" s="526"/>
      <c r="ABY74" s="526"/>
      <c r="ABZ74" s="526"/>
      <c r="ACA74" s="526"/>
      <c r="ACB74" s="526"/>
      <c r="ACC74" s="526"/>
      <c r="ACD74" s="526"/>
      <c r="ACE74" s="526"/>
      <c r="ACF74" s="526"/>
      <c r="ACG74" s="526"/>
      <c r="ACH74" s="526"/>
      <c r="ACI74" s="526"/>
      <c r="ACJ74" s="526"/>
      <c r="ACK74" s="526"/>
      <c r="ACL74" s="526"/>
      <c r="ACM74" s="526"/>
      <c r="ACN74" s="526"/>
      <c r="ACO74" s="526"/>
      <c r="ACP74" s="526"/>
      <c r="ACQ74" s="526"/>
      <c r="ACR74" s="526"/>
      <c r="ACS74" s="526"/>
      <c r="ACT74" s="526"/>
      <c r="ACU74" s="526"/>
      <c r="ACV74" s="526"/>
      <c r="ACW74" s="526"/>
      <c r="ACX74" s="526"/>
      <c r="ACY74" s="526"/>
      <c r="ACZ74" s="526"/>
      <c r="ADA74" s="526"/>
      <c r="ADB74" s="526"/>
      <c r="ADC74" s="526"/>
      <c r="ADD74" s="526"/>
      <c r="ADE74" s="526"/>
      <c r="ADF74" s="526"/>
      <c r="ADG74" s="526"/>
      <c r="ADH74" s="526"/>
      <c r="ADI74" s="526"/>
      <c r="ADJ74" s="526"/>
      <c r="ADK74" s="526"/>
      <c r="ADL74" s="526"/>
      <c r="ADM74" s="526"/>
      <c r="ADN74" s="526"/>
      <c r="ADO74" s="526"/>
      <c r="ADP74" s="526"/>
      <c r="ADQ74" s="526"/>
      <c r="ADR74" s="526"/>
      <c r="ADS74" s="526"/>
      <c r="ADT74" s="526"/>
      <c r="ADU74" s="526"/>
      <c r="ADV74" s="526"/>
      <c r="ADW74" s="526"/>
      <c r="ADX74" s="526"/>
      <c r="ADY74" s="526"/>
      <c r="ADZ74" s="526"/>
      <c r="AEA74" s="526"/>
      <c r="AEB74" s="526"/>
      <c r="AEC74" s="526"/>
      <c r="AED74" s="526"/>
      <c r="AEE74" s="526"/>
      <c r="AEF74" s="526"/>
      <c r="AEG74" s="526"/>
      <c r="AEH74" s="526"/>
      <c r="AEI74" s="526"/>
      <c r="AEJ74" s="526"/>
      <c r="AEK74" s="526"/>
      <c r="AEL74" s="526"/>
      <c r="AEM74" s="526"/>
      <c r="AEN74" s="526"/>
      <c r="AEO74" s="526"/>
      <c r="AEP74" s="526"/>
      <c r="AEQ74" s="526"/>
      <c r="AER74" s="526"/>
      <c r="AES74" s="526"/>
      <c r="AET74" s="526"/>
      <c r="AEU74" s="526"/>
      <c r="AEV74" s="526"/>
      <c r="AEW74" s="526"/>
      <c r="AEX74" s="526"/>
      <c r="AEY74" s="526"/>
      <c r="AEZ74" s="526"/>
      <c r="AFA74" s="526"/>
      <c r="AFB74" s="526"/>
      <c r="AFC74" s="526"/>
      <c r="AFD74" s="526"/>
      <c r="AFE74" s="526"/>
      <c r="AFF74" s="526"/>
      <c r="AFG74" s="526"/>
      <c r="AFH74" s="526"/>
      <c r="AFI74" s="526"/>
      <c r="AFJ74" s="526"/>
      <c r="AFK74" s="526"/>
      <c r="AFL74" s="526"/>
      <c r="AFM74" s="526"/>
      <c r="AFN74" s="526"/>
      <c r="AFO74" s="526"/>
      <c r="AFP74" s="526"/>
      <c r="AFQ74" s="526"/>
      <c r="AFR74" s="526"/>
      <c r="AFS74" s="526"/>
      <c r="AFT74" s="526"/>
      <c r="AFU74" s="526"/>
      <c r="AFV74" s="526"/>
      <c r="AFW74" s="526"/>
      <c r="AFX74" s="526"/>
      <c r="AFY74" s="526"/>
      <c r="AFZ74" s="526"/>
      <c r="AGA74" s="526"/>
      <c r="AGB74" s="526"/>
      <c r="AGC74" s="526"/>
      <c r="AGD74" s="526"/>
      <c r="AGE74" s="526"/>
      <c r="AGF74" s="526"/>
      <c r="AGG74" s="526"/>
      <c r="AGH74" s="526"/>
      <c r="AGI74" s="526"/>
      <c r="AGJ74" s="526"/>
      <c r="AGK74" s="526"/>
      <c r="AGL74" s="526"/>
      <c r="AGM74" s="526"/>
      <c r="AGN74" s="526"/>
      <c r="AGO74" s="526"/>
      <c r="AGP74" s="526"/>
      <c r="AGQ74" s="526"/>
      <c r="AGR74" s="526"/>
      <c r="AGS74" s="526"/>
      <c r="AGT74" s="526"/>
      <c r="AGU74" s="526"/>
      <c r="AGV74" s="526"/>
      <c r="AGW74" s="526"/>
      <c r="AGX74" s="526"/>
      <c r="AGY74" s="526"/>
      <c r="AGZ74" s="526"/>
      <c r="AHA74" s="526"/>
      <c r="AHB74" s="526"/>
      <c r="AHC74" s="526"/>
      <c r="AHD74" s="526"/>
      <c r="AHE74" s="526"/>
      <c r="AHF74" s="526"/>
      <c r="AHG74" s="526"/>
      <c r="AHH74" s="526"/>
      <c r="AHI74" s="526"/>
      <c r="AHJ74" s="526"/>
      <c r="AHK74" s="526"/>
      <c r="AHL74" s="526"/>
      <c r="AHM74" s="526"/>
      <c r="AHN74" s="526"/>
      <c r="AHO74" s="526"/>
      <c r="AHP74" s="526"/>
      <c r="AHQ74" s="526"/>
      <c r="AHR74" s="526"/>
      <c r="AHS74" s="526"/>
      <c r="AHT74" s="526"/>
      <c r="AHU74" s="526"/>
      <c r="AHV74" s="526"/>
      <c r="AHW74" s="526"/>
      <c r="AHX74" s="526"/>
      <c r="AHY74" s="526"/>
      <c r="AHZ74" s="526"/>
      <c r="AIA74" s="526"/>
      <c r="AIB74" s="526"/>
      <c r="AIC74" s="526"/>
      <c r="AID74" s="526"/>
      <c r="AIE74" s="526"/>
      <c r="AIF74" s="526"/>
      <c r="AIG74" s="526"/>
      <c r="AIH74" s="526"/>
      <c r="AII74" s="526"/>
      <c r="AIJ74" s="526"/>
      <c r="AIK74" s="526"/>
      <c r="AIL74" s="526"/>
      <c r="AIM74" s="526"/>
      <c r="AIN74" s="526"/>
      <c r="AIO74" s="526"/>
      <c r="AIP74" s="526"/>
      <c r="AIQ74" s="526"/>
      <c r="AIR74" s="526"/>
      <c r="AIS74" s="526"/>
      <c r="AIT74" s="526"/>
      <c r="AIU74" s="526"/>
      <c r="AIV74" s="526"/>
      <c r="AIW74" s="526"/>
      <c r="AIX74" s="526"/>
      <c r="AIY74" s="526"/>
      <c r="AIZ74" s="526"/>
      <c r="AJA74" s="526"/>
      <c r="AJB74" s="526"/>
      <c r="AJC74" s="526"/>
      <c r="AJD74" s="526"/>
      <c r="AJE74" s="526"/>
      <c r="AJF74" s="526"/>
      <c r="AJG74" s="526"/>
      <c r="AJH74" s="526"/>
      <c r="AJI74" s="526"/>
      <c r="AJJ74" s="526"/>
      <c r="AJK74" s="526"/>
      <c r="AJL74" s="526"/>
      <c r="AJM74" s="526"/>
      <c r="AJN74" s="526"/>
      <c r="AJO74" s="526"/>
      <c r="AJP74" s="526"/>
      <c r="AJQ74" s="526"/>
      <c r="AJR74" s="526"/>
      <c r="AJS74" s="526"/>
      <c r="AJT74" s="526"/>
      <c r="AJU74" s="526"/>
      <c r="AJV74" s="526"/>
      <c r="AJW74" s="526"/>
      <c r="AJX74" s="526"/>
      <c r="AJY74" s="526"/>
      <c r="AJZ74" s="526"/>
      <c r="AKA74" s="526"/>
      <c r="AKB74" s="526"/>
      <c r="AKC74" s="526"/>
      <c r="AKD74" s="526"/>
      <c r="AKE74" s="526"/>
      <c r="AKF74" s="526"/>
      <c r="AKG74" s="526"/>
      <c r="AKH74" s="526"/>
      <c r="AKI74" s="526"/>
      <c r="AKJ74" s="526"/>
      <c r="AKK74" s="526"/>
      <c r="AKL74" s="526"/>
      <c r="AKM74" s="526"/>
      <c r="AKN74" s="526"/>
      <c r="AKO74" s="526"/>
      <c r="AKP74" s="526"/>
      <c r="AKQ74" s="526"/>
      <c r="AKR74" s="526"/>
      <c r="AKS74" s="526"/>
      <c r="AKT74" s="526"/>
      <c r="AKU74" s="526"/>
      <c r="AKV74" s="526"/>
      <c r="AKW74" s="526"/>
      <c r="AKX74" s="526"/>
      <c r="AKY74" s="526"/>
      <c r="AKZ74" s="526"/>
      <c r="ALA74" s="526"/>
      <c r="ALB74" s="526"/>
      <c r="ALC74" s="526"/>
      <c r="ALD74" s="526"/>
      <c r="ALE74" s="526"/>
      <c r="ALF74" s="526"/>
      <c r="ALG74" s="526"/>
      <c r="ALH74" s="526"/>
      <c r="ALI74" s="526"/>
      <c r="ALJ74" s="526"/>
      <c r="ALK74" s="526"/>
      <c r="ALL74" s="526"/>
      <c r="ALM74" s="526"/>
      <c r="ALN74" s="526"/>
      <c r="ALO74" s="526"/>
      <c r="ALP74" s="526"/>
      <c r="ALQ74" s="526"/>
      <c r="ALR74" s="526"/>
      <c r="ALS74" s="526"/>
      <c r="ALT74" s="526"/>
      <c r="ALU74" s="526"/>
      <c r="ALV74" s="526"/>
      <c r="ALW74" s="526"/>
      <c r="ALX74" s="526"/>
      <c r="ALY74" s="526"/>
      <c r="ALZ74" s="526"/>
      <c r="AMA74" s="526"/>
      <c r="AMB74" s="526"/>
      <c r="AMC74" s="526"/>
      <c r="AMD74" s="526"/>
      <c r="AME74" s="526"/>
      <c r="AMF74" s="526"/>
      <c r="AMG74" s="526"/>
      <c r="AMH74" s="526"/>
      <c r="AMI74" s="526"/>
      <c r="AMJ74" s="526"/>
      <c r="AMK74" s="526"/>
      <c r="AML74" s="526"/>
      <c r="AMM74" s="526"/>
      <c r="AMN74" s="526"/>
      <c r="AMO74" s="526"/>
      <c r="AMP74" s="526"/>
      <c r="AMQ74" s="526"/>
      <c r="AMR74" s="526"/>
      <c r="AMS74" s="526"/>
      <c r="AMT74" s="526"/>
      <c r="AMU74" s="526"/>
      <c r="AMV74" s="526"/>
      <c r="AMW74" s="526"/>
      <c r="AMX74" s="526"/>
      <c r="AMY74" s="526"/>
      <c r="AMZ74" s="526"/>
      <c r="ANA74" s="526"/>
      <c r="ANB74" s="526"/>
      <c r="ANC74" s="526"/>
      <c r="AND74" s="526"/>
      <c r="ANE74" s="526"/>
      <c r="ANF74" s="526"/>
      <c r="ANG74" s="526"/>
      <c r="ANH74" s="526"/>
      <c r="ANI74" s="526"/>
      <c r="ANJ74" s="526"/>
      <c r="ANK74" s="526"/>
      <c r="ANL74" s="526"/>
      <c r="ANM74" s="526"/>
      <c r="ANN74" s="526"/>
      <c r="ANO74" s="526"/>
      <c r="ANP74" s="526"/>
      <c r="ANQ74" s="526"/>
      <c r="ANR74" s="526"/>
      <c r="ANS74" s="526"/>
      <c r="ANT74" s="526"/>
      <c r="ANU74" s="526"/>
      <c r="ANV74" s="526"/>
      <c r="ANW74" s="526"/>
      <c r="ANX74" s="526"/>
      <c r="ANY74" s="526"/>
      <c r="ANZ74" s="526"/>
      <c r="AOA74" s="526"/>
      <c r="AOB74" s="526"/>
      <c r="AOC74" s="526"/>
      <c r="AOD74" s="526"/>
      <c r="AOE74" s="526"/>
      <c r="AOF74" s="526"/>
      <c r="AOG74" s="526"/>
      <c r="AOH74" s="526"/>
      <c r="AOI74" s="526"/>
      <c r="AOJ74" s="526"/>
      <c r="AOK74" s="526"/>
      <c r="AOL74" s="526"/>
      <c r="AOM74" s="526"/>
      <c r="AON74" s="526"/>
      <c r="AOO74" s="526"/>
      <c r="AOP74" s="526"/>
      <c r="AOQ74" s="526"/>
      <c r="AOR74" s="526"/>
      <c r="AOS74" s="526"/>
      <c r="AOT74" s="526"/>
      <c r="AOU74" s="526"/>
      <c r="AOV74" s="526"/>
      <c r="AOW74" s="526"/>
      <c r="AOX74" s="526"/>
      <c r="AOY74" s="526"/>
      <c r="AOZ74" s="526"/>
      <c r="APA74" s="526"/>
      <c r="APB74" s="526"/>
      <c r="APC74" s="526"/>
      <c r="APD74" s="526"/>
      <c r="APE74" s="526"/>
      <c r="APF74" s="526"/>
      <c r="APG74" s="526"/>
      <c r="APH74" s="526"/>
      <c r="API74" s="526"/>
      <c r="APJ74" s="526"/>
      <c r="APK74" s="526"/>
      <c r="APL74" s="526"/>
      <c r="APM74" s="526"/>
      <c r="APN74" s="526"/>
      <c r="APO74" s="526"/>
      <c r="APP74" s="526"/>
      <c r="APQ74" s="526"/>
      <c r="APR74" s="526"/>
      <c r="APS74" s="526"/>
      <c r="APT74" s="526"/>
      <c r="APU74" s="526"/>
      <c r="APV74" s="526"/>
      <c r="APW74" s="526"/>
      <c r="APX74" s="526"/>
      <c r="APY74" s="526"/>
      <c r="APZ74" s="526"/>
      <c r="AQA74" s="526"/>
      <c r="AQB74" s="526"/>
      <c r="AQC74" s="526"/>
      <c r="AQD74" s="526"/>
      <c r="AQE74" s="526"/>
      <c r="AQF74" s="526"/>
      <c r="AQG74" s="526"/>
      <c r="AQH74" s="526"/>
      <c r="AQI74" s="526"/>
      <c r="AQJ74" s="526"/>
      <c r="AQK74" s="526"/>
      <c r="AQL74" s="526"/>
      <c r="AQM74" s="526"/>
      <c r="AQN74" s="526"/>
      <c r="AQO74" s="526"/>
      <c r="AQP74" s="526"/>
      <c r="AQQ74" s="526"/>
      <c r="AQR74" s="526"/>
      <c r="AQS74" s="526"/>
      <c r="AQT74" s="526"/>
      <c r="AQU74" s="526"/>
      <c r="AQV74" s="526"/>
      <c r="AQW74" s="526"/>
      <c r="AQX74" s="526"/>
      <c r="AQY74" s="526"/>
      <c r="AQZ74" s="526"/>
      <c r="ARA74" s="526"/>
      <c r="ARB74" s="526"/>
      <c r="ARC74" s="526"/>
      <c r="ARD74" s="526"/>
      <c r="ARE74" s="526"/>
      <c r="ARF74" s="526"/>
      <c r="ARG74" s="526"/>
      <c r="ARH74" s="526"/>
      <c r="ARI74" s="526"/>
      <c r="ARJ74" s="526"/>
      <c r="ARK74" s="526"/>
      <c r="ARL74" s="526"/>
      <c r="ARM74" s="526"/>
      <c r="ARN74" s="526"/>
      <c r="ARO74" s="526"/>
      <c r="ARP74" s="526"/>
      <c r="ARQ74" s="526"/>
      <c r="ARR74" s="526"/>
      <c r="ARS74" s="526"/>
      <c r="ART74" s="526"/>
      <c r="ARU74" s="526"/>
      <c r="ARV74" s="526"/>
      <c r="ARW74" s="526"/>
      <c r="ARX74" s="526"/>
      <c r="ARY74" s="526"/>
      <c r="ARZ74" s="526"/>
      <c r="ASA74" s="526"/>
      <c r="ASB74" s="526"/>
      <c r="ASC74" s="526"/>
      <c r="ASD74" s="526"/>
      <c r="ASE74" s="526"/>
      <c r="ASF74" s="526"/>
      <c r="ASG74" s="526"/>
      <c r="ASH74" s="526"/>
      <c r="ASI74" s="526"/>
      <c r="ASJ74" s="526"/>
      <c r="ASK74" s="526"/>
      <c r="ASL74" s="526"/>
      <c r="ASM74" s="526"/>
      <c r="ASN74" s="526"/>
      <c r="ASO74" s="526"/>
      <c r="ASP74" s="526"/>
      <c r="ASQ74" s="526"/>
      <c r="ASR74" s="526"/>
      <c r="ASS74" s="526"/>
      <c r="AST74" s="526"/>
      <c r="ASU74" s="526"/>
      <c r="ASV74" s="526"/>
      <c r="ASW74" s="526"/>
      <c r="ASX74" s="526"/>
      <c r="ASY74" s="526"/>
      <c r="ASZ74" s="526"/>
      <c r="ATA74" s="526"/>
      <c r="ATB74" s="526"/>
      <c r="ATC74" s="526"/>
      <c r="ATD74" s="526"/>
      <c r="ATE74" s="526"/>
      <c r="ATF74" s="526"/>
      <c r="ATG74" s="526"/>
      <c r="ATH74" s="526"/>
      <c r="ATI74" s="526"/>
      <c r="ATJ74" s="526"/>
      <c r="ATK74" s="526"/>
      <c r="ATL74" s="526"/>
      <c r="ATM74" s="526"/>
      <c r="ATN74" s="526"/>
      <c r="ATO74" s="526"/>
      <c r="ATP74" s="526"/>
      <c r="ATQ74" s="526"/>
      <c r="ATR74" s="526"/>
      <c r="ATS74" s="526"/>
      <c r="ATT74" s="526"/>
      <c r="ATU74" s="526"/>
      <c r="ATV74" s="526"/>
      <c r="ATW74" s="526"/>
      <c r="ATX74" s="526"/>
      <c r="ATY74" s="526"/>
      <c r="ATZ74" s="526"/>
      <c r="AUA74" s="526"/>
      <c r="AUB74" s="526"/>
      <c r="AUC74" s="526"/>
      <c r="AUD74" s="526"/>
      <c r="AUE74" s="526"/>
      <c r="AUF74" s="526"/>
      <c r="AUG74" s="526"/>
      <c r="AUH74" s="526"/>
      <c r="AUI74" s="526"/>
      <c r="AUJ74" s="526"/>
      <c r="AUK74" s="526"/>
      <c r="AUL74" s="526"/>
      <c r="AUM74" s="526"/>
      <c r="AUN74" s="526"/>
      <c r="AUO74" s="526"/>
      <c r="AUP74" s="526"/>
      <c r="AUQ74" s="526"/>
      <c r="AUR74" s="526"/>
      <c r="AUS74" s="526"/>
      <c r="AUT74" s="526"/>
      <c r="AUU74" s="526"/>
      <c r="AUV74" s="526"/>
      <c r="AUW74" s="526"/>
      <c r="AUX74" s="526"/>
      <c r="AUY74" s="526"/>
      <c r="AUZ74" s="526"/>
      <c r="AVA74" s="526"/>
      <c r="AVB74" s="526"/>
      <c r="AVC74" s="526"/>
      <c r="AVD74" s="526"/>
      <c r="AVE74" s="526"/>
      <c r="AVF74" s="526"/>
      <c r="AVG74" s="526"/>
      <c r="AVH74" s="526"/>
      <c r="AVI74" s="526"/>
      <c r="AVJ74" s="526"/>
      <c r="AVK74" s="526"/>
      <c r="AVL74" s="526"/>
      <c r="AVM74" s="526"/>
      <c r="AVN74" s="526"/>
      <c r="AVO74" s="526"/>
      <c r="AVP74" s="526"/>
      <c r="AVQ74" s="526"/>
      <c r="AVR74" s="526"/>
      <c r="AVS74" s="526"/>
      <c r="AVT74" s="526"/>
      <c r="AVU74" s="526"/>
      <c r="AVV74" s="526"/>
      <c r="AVW74" s="526"/>
      <c r="AVX74" s="526"/>
      <c r="AVY74" s="526"/>
      <c r="AVZ74" s="526"/>
      <c r="AWA74" s="526"/>
      <c r="AWB74" s="526"/>
      <c r="AWC74" s="526"/>
      <c r="AWD74" s="526"/>
      <c r="AWE74" s="526"/>
      <c r="AWF74" s="526"/>
      <c r="AWG74" s="526"/>
      <c r="AWH74" s="526"/>
      <c r="AWI74" s="526"/>
      <c r="AWJ74" s="526"/>
      <c r="AWK74" s="526"/>
      <c r="AWL74" s="526"/>
      <c r="AWM74" s="526"/>
      <c r="AWN74" s="526"/>
      <c r="AWO74" s="526"/>
      <c r="AWP74" s="526"/>
      <c r="AWQ74" s="526"/>
      <c r="AWR74" s="526"/>
      <c r="AWS74" s="526"/>
      <c r="AWT74" s="526"/>
      <c r="AWU74" s="526"/>
      <c r="AWV74" s="526"/>
      <c r="AWW74" s="526"/>
      <c r="AWX74" s="526"/>
      <c r="AWY74" s="526"/>
      <c r="AWZ74" s="526"/>
      <c r="AXA74" s="526"/>
      <c r="AXB74" s="526"/>
      <c r="AXC74" s="526"/>
      <c r="AXD74" s="526"/>
      <c r="AXE74" s="526"/>
      <c r="AXF74" s="526"/>
      <c r="AXG74" s="526"/>
      <c r="AXH74" s="526"/>
      <c r="AXI74" s="526"/>
      <c r="AXJ74" s="526"/>
      <c r="AXK74" s="526"/>
      <c r="AXL74" s="526"/>
      <c r="AXM74" s="526"/>
      <c r="AXN74" s="526"/>
      <c r="AXO74" s="526"/>
      <c r="AXP74" s="526"/>
      <c r="AXQ74" s="526"/>
      <c r="AXR74" s="526"/>
      <c r="AXS74" s="526"/>
      <c r="AXT74" s="526"/>
      <c r="AXU74" s="526"/>
      <c r="AXV74" s="526"/>
      <c r="AXW74" s="526"/>
      <c r="AXX74" s="526"/>
      <c r="AXY74" s="526"/>
      <c r="AXZ74" s="526"/>
      <c r="AYA74" s="526"/>
      <c r="AYB74" s="526"/>
      <c r="AYC74" s="526"/>
      <c r="AYD74" s="526"/>
      <c r="AYE74" s="526"/>
      <c r="AYF74" s="526"/>
      <c r="AYG74" s="526"/>
      <c r="AYH74" s="526"/>
      <c r="AYI74" s="526"/>
      <c r="AYJ74" s="526"/>
      <c r="AYK74" s="526"/>
      <c r="AYL74" s="526"/>
      <c r="AYM74" s="526"/>
      <c r="AYN74" s="526"/>
      <c r="AYO74" s="526"/>
      <c r="AYP74" s="526"/>
      <c r="AYQ74" s="526"/>
      <c r="AYR74" s="526"/>
      <c r="AYS74" s="526"/>
      <c r="AYT74" s="526"/>
      <c r="AYU74" s="526"/>
      <c r="AYV74" s="526"/>
      <c r="AYW74" s="526"/>
      <c r="AYX74" s="526"/>
      <c r="AYY74" s="526"/>
      <c r="AYZ74" s="526"/>
      <c r="AZA74" s="526"/>
      <c r="AZB74" s="526"/>
      <c r="AZC74" s="526"/>
      <c r="AZD74" s="526"/>
      <c r="AZE74" s="526"/>
      <c r="AZF74" s="526"/>
      <c r="AZG74" s="526"/>
      <c r="AZH74" s="526"/>
      <c r="AZI74" s="526"/>
      <c r="AZJ74" s="526"/>
      <c r="AZK74" s="526"/>
      <c r="AZL74" s="526"/>
      <c r="AZM74" s="526"/>
      <c r="AZN74" s="526"/>
      <c r="AZO74" s="526"/>
      <c r="AZP74" s="526"/>
      <c r="AZQ74" s="526"/>
      <c r="AZR74" s="526"/>
      <c r="AZS74" s="526"/>
      <c r="AZT74" s="526"/>
      <c r="AZU74" s="526"/>
      <c r="AZV74" s="526"/>
      <c r="AZW74" s="526"/>
      <c r="AZX74" s="526"/>
      <c r="AZY74" s="526"/>
      <c r="AZZ74" s="526"/>
      <c r="BAA74" s="526"/>
      <c r="BAB74" s="526"/>
      <c r="BAC74" s="526"/>
      <c r="BAD74" s="526"/>
      <c r="BAE74" s="526"/>
      <c r="BAF74" s="526"/>
      <c r="BAG74" s="526"/>
      <c r="BAH74" s="526"/>
      <c r="BAI74" s="526"/>
      <c r="BAJ74" s="526"/>
      <c r="BAK74" s="526"/>
      <c r="BAL74" s="526"/>
      <c r="BAM74" s="526"/>
      <c r="BAN74" s="526"/>
      <c r="BAO74" s="526"/>
      <c r="BAP74" s="526"/>
      <c r="BAQ74" s="526"/>
      <c r="BAR74" s="526"/>
      <c r="BAS74" s="526"/>
      <c r="BAT74" s="526"/>
      <c r="BAU74" s="526"/>
      <c r="BAV74" s="526"/>
      <c r="BAW74" s="526"/>
      <c r="BAX74" s="526"/>
      <c r="BAY74" s="526"/>
      <c r="BAZ74" s="526"/>
      <c r="BBA74" s="526"/>
      <c r="BBB74" s="526"/>
      <c r="BBC74" s="526"/>
      <c r="BBD74" s="526"/>
      <c r="BBE74" s="526"/>
      <c r="BBF74" s="526"/>
      <c r="BBG74" s="526"/>
      <c r="BBH74" s="526"/>
      <c r="BBI74" s="526"/>
      <c r="BBJ74" s="526"/>
      <c r="BBK74" s="526"/>
      <c r="BBL74" s="526"/>
      <c r="BBM74" s="526"/>
      <c r="BBN74" s="526"/>
      <c r="BBO74" s="526"/>
      <c r="BBP74" s="526"/>
      <c r="BBQ74" s="526"/>
      <c r="BBR74" s="526"/>
      <c r="BBS74" s="526"/>
      <c r="BBT74" s="526"/>
      <c r="BBU74" s="526"/>
      <c r="BBV74" s="526"/>
      <c r="BBW74" s="526"/>
      <c r="BBX74" s="526"/>
      <c r="BBY74" s="526"/>
      <c r="BBZ74" s="526"/>
      <c r="BCA74" s="526"/>
      <c r="BCB74" s="526"/>
      <c r="BCC74" s="526"/>
      <c r="BCD74" s="526"/>
      <c r="BCE74" s="526"/>
      <c r="BCF74" s="526"/>
      <c r="BCG74" s="526"/>
      <c r="BCH74" s="526"/>
      <c r="BCI74" s="526"/>
      <c r="BCJ74" s="526"/>
      <c r="BCK74" s="526"/>
      <c r="BCL74" s="526"/>
      <c r="BCM74" s="526"/>
      <c r="BCN74" s="526"/>
      <c r="BCO74" s="526"/>
      <c r="BCP74" s="526"/>
      <c r="BCQ74" s="526"/>
      <c r="BCR74" s="526"/>
      <c r="BCS74" s="526"/>
      <c r="BCT74" s="526"/>
      <c r="BCU74" s="526"/>
      <c r="BCV74" s="526"/>
      <c r="BCW74" s="526"/>
      <c r="BCX74" s="526"/>
      <c r="BCY74" s="526"/>
      <c r="BCZ74" s="526"/>
      <c r="BDA74" s="526"/>
      <c r="BDB74" s="526"/>
      <c r="BDC74" s="526"/>
      <c r="BDD74" s="526"/>
      <c r="BDE74" s="526"/>
      <c r="BDF74" s="526"/>
      <c r="BDG74" s="526"/>
      <c r="BDH74" s="526"/>
      <c r="BDI74" s="526"/>
      <c r="BDJ74" s="526"/>
      <c r="BDK74" s="526"/>
      <c r="BDL74" s="526"/>
      <c r="BDM74" s="526"/>
      <c r="BDN74" s="526"/>
      <c r="BDO74" s="526"/>
      <c r="BDP74" s="526"/>
      <c r="BDQ74" s="526"/>
      <c r="BDR74" s="526"/>
      <c r="BDS74" s="526"/>
      <c r="BDT74" s="526"/>
      <c r="BDU74" s="526"/>
      <c r="BDV74" s="526"/>
      <c r="BDW74" s="526"/>
      <c r="BDX74" s="526"/>
      <c r="BDY74" s="526"/>
      <c r="BDZ74" s="526"/>
      <c r="BEA74" s="526"/>
      <c r="BEB74" s="526"/>
      <c r="BEC74" s="526"/>
      <c r="BED74" s="526"/>
      <c r="BEE74" s="526"/>
      <c r="BEF74" s="526"/>
      <c r="BEG74" s="526"/>
      <c r="BEH74" s="526"/>
      <c r="BEI74" s="526"/>
      <c r="BEJ74" s="526"/>
      <c r="BEK74" s="526"/>
      <c r="BEL74" s="526"/>
      <c r="BEM74" s="526"/>
      <c r="BEN74" s="526"/>
      <c r="BEO74" s="526"/>
      <c r="BEP74" s="526"/>
      <c r="BEQ74" s="526"/>
      <c r="BER74" s="526"/>
      <c r="BES74" s="526"/>
      <c r="BET74" s="526"/>
      <c r="BEU74" s="526"/>
      <c r="BEV74" s="526"/>
      <c r="BEW74" s="526"/>
      <c r="BEX74" s="526"/>
      <c r="BEY74" s="526"/>
      <c r="BEZ74" s="526"/>
      <c r="BFA74" s="526"/>
      <c r="BFB74" s="526"/>
      <c r="BFC74" s="526"/>
      <c r="BFD74" s="526"/>
      <c r="BFE74" s="526"/>
      <c r="BFF74" s="526"/>
      <c r="BFG74" s="526"/>
      <c r="BFH74" s="526"/>
      <c r="BFI74" s="526"/>
      <c r="BFJ74" s="526"/>
      <c r="BFK74" s="526"/>
      <c r="BFL74" s="526"/>
      <c r="BFM74" s="526"/>
      <c r="BFN74" s="526"/>
      <c r="BFO74" s="526"/>
      <c r="BFP74" s="526"/>
      <c r="BFQ74" s="526"/>
      <c r="BFR74" s="526"/>
      <c r="BFS74" s="526"/>
      <c r="BFT74" s="526"/>
      <c r="BFU74" s="526"/>
      <c r="BFV74" s="526"/>
      <c r="BFW74" s="526"/>
      <c r="BFX74" s="526"/>
      <c r="BFY74" s="526"/>
      <c r="BFZ74" s="526"/>
      <c r="BGA74" s="526"/>
      <c r="BGB74" s="526"/>
      <c r="BGC74" s="526"/>
      <c r="BGD74" s="526"/>
      <c r="BGE74" s="526"/>
      <c r="BGF74" s="526"/>
      <c r="BGG74" s="526"/>
      <c r="BGH74" s="526"/>
      <c r="BGI74" s="526"/>
      <c r="BGJ74" s="526"/>
      <c r="BGK74" s="526"/>
      <c r="BGL74" s="526"/>
      <c r="BGM74" s="526"/>
      <c r="BGN74" s="526"/>
      <c r="BGO74" s="526"/>
      <c r="BGP74" s="526"/>
      <c r="BGQ74" s="526"/>
      <c r="BGR74" s="526"/>
      <c r="BGS74" s="526"/>
      <c r="BGT74" s="526"/>
      <c r="BGU74" s="526"/>
      <c r="BGV74" s="526"/>
      <c r="BGW74" s="526"/>
      <c r="BGX74" s="526"/>
      <c r="BGY74" s="526"/>
      <c r="BGZ74" s="526"/>
      <c r="BHA74" s="526"/>
      <c r="BHB74" s="526"/>
      <c r="BHC74" s="526"/>
      <c r="BHD74" s="526"/>
      <c r="BHE74" s="526"/>
      <c r="BHF74" s="526"/>
      <c r="BHG74" s="526"/>
      <c r="BHH74" s="526"/>
      <c r="BHI74" s="526"/>
      <c r="BHJ74" s="526"/>
      <c r="BHK74" s="526"/>
      <c r="BHL74" s="526"/>
      <c r="BHM74" s="526"/>
      <c r="BHN74" s="526"/>
      <c r="BHO74" s="526"/>
      <c r="BHP74" s="526"/>
      <c r="BHQ74" s="526"/>
      <c r="BHR74" s="526"/>
      <c r="BHS74" s="526"/>
      <c r="BHT74" s="526"/>
      <c r="BHU74" s="526"/>
      <c r="BHV74" s="526"/>
      <c r="BHW74" s="526"/>
      <c r="BHX74" s="526"/>
      <c r="BHY74" s="526"/>
      <c r="BHZ74" s="526"/>
      <c r="BIA74" s="526"/>
      <c r="BIB74" s="526"/>
      <c r="BIC74" s="526"/>
      <c r="BID74" s="526"/>
      <c r="BIE74" s="526"/>
      <c r="BIF74" s="526"/>
      <c r="BIG74" s="526"/>
      <c r="BIH74" s="526"/>
      <c r="BII74" s="526"/>
      <c r="BIJ74" s="526"/>
      <c r="BIK74" s="526"/>
      <c r="BIL74" s="526"/>
      <c r="BIM74" s="526"/>
      <c r="BIN74" s="526"/>
      <c r="BIO74" s="526"/>
      <c r="BIP74" s="526"/>
      <c r="BIQ74" s="526"/>
      <c r="BIR74" s="526"/>
      <c r="BIS74" s="526"/>
      <c r="BIT74" s="526"/>
      <c r="BIU74" s="526"/>
      <c r="BIV74" s="526"/>
      <c r="BIW74" s="526"/>
      <c r="BIX74" s="526"/>
      <c r="BIY74" s="526"/>
      <c r="BIZ74" s="526"/>
      <c r="BJA74" s="526"/>
      <c r="BJB74" s="526"/>
      <c r="BJC74" s="526"/>
      <c r="BJD74" s="526"/>
      <c r="BJE74" s="526"/>
      <c r="BJF74" s="526"/>
      <c r="BJG74" s="526"/>
      <c r="BJH74" s="526"/>
      <c r="BJI74" s="526"/>
      <c r="BJJ74" s="526"/>
      <c r="BJK74" s="526"/>
      <c r="BJL74" s="526"/>
      <c r="BJM74" s="526"/>
      <c r="BJN74" s="526"/>
      <c r="BJO74" s="526"/>
      <c r="BJP74" s="526"/>
      <c r="BJQ74" s="526"/>
      <c r="BJR74" s="526"/>
      <c r="BJS74" s="526"/>
      <c r="BJT74" s="526"/>
      <c r="BJU74" s="526"/>
      <c r="BJV74" s="526"/>
      <c r="BJW74" s="526"/>
      <c r="BJX74" s="526"/>
      <c r="BJY74" s="526"/>
      <c r="BJZ74" s="526"/>
      <c r="BKA74" s="526"/>
      <c r="BKB74" s="526"/>
      <c r="BKC74" s="526"/>
      <c r="BKD74" s="526"/>
      <c r="BKE74" s="526"/>
      <c r="BKF74" s="526"/>
      <c r="BKG74" s="526"/>
      <c r="BKH74" s="526"/>
      <c r="BKI74" s="526"/>
      <c r="BKJ74" s="526"/>
      <c r="BKK74" s="526"/>
      <c r="BKL74" s="526"/>
      <c r="BKM74" s="526"/>
      <c r="BKN74" s="526"/>
      <c r="BKO74" s="526"/>
      <c r="BKP74" s="526"/>
      <c r="BKQ74" s="526"/>
      <c r="BKR74" s="526"/>
      <c r="BKS74" s="526"/>
      <c r="BKT74" s="526"/>
      <c r="BKU74" s="526"/>
      <c r="BKV74" s="526"/>
      <c r="BKW74" s="526"/>
      <c r="BKX74" s="526"/>
      <c r="BKY74" s="526"/>
      <c r="BKZ74" s="526"/>
      <c r="BLA74" s="526"/>
      <c r="BLB74" s="526"/>
      <c r="BLC74" s="526"/>
      <c r="BLD74" s="526"/>
      <c r="BLE74" s="526"/>
      <c r="BLF74" s="526"/>
      <c r="BLG74" s="526"/>
      <c r="BLH74" s="526"/>
      <c r="BLI74" s="526"/>
      <c r="BLJ74" s="526"/>
      <c r="BLK74" s="526"/>
      <c r="BLL74" s="526"/>
      <c r="BLM74" s="526"/>
      <c r="BLN74" s="526"/>
      <c r="BLO74" s="526"/>
      <c r="BLP74" s="526"/>
      <c r="BLQ74" s="526"/>
      <c r="BLR74" s="526"/>
      <c r="BLS74" s="526"/>
      <c r="BLT74" s="526"/>
      <c r="BLU74" s="526"/>
      <c r="BLV74" s="526"/>
      <c r="BLW74" s="526"/>
      <c r="BLX74" s="526"/>
      <c r="BLY74" s="526"/>
      <c r="BLZ74" s="526"/>
      <c r="BMA74" s="526"/>
      <c r="BMB74" s="526"/>
      <c r="BMC74" s="526"/>
      <c r="BMD74" s="526"/>
      <c r="BME74" s="526"/>
      <c r="BMF74" s="526"/>
      <c r="BMG74" s="526"/>
      <c r="BMH74" s="526"/>
      <c r="BMI74" s="526"/>
      <c r="BMJ74" s="526"/>
      <c r="BMK74" s="526"/>
      <c r="BML74" s="526"/>
      <c r="BMM74" s="526"/>
      <c r="BMN74" s="526"/>
      <c r="BMO74" s="526"/>
      <c r="BMP74" s="526"/>
      <c r="BMQ74" s="526"/>
      <c r="BMR74" s="526"/>
      <c r="BMS74" s="526"/>
      <c r="BMT74" s="526"/>
      <c r="BMU74" s="526"/>
      <c r="BMV74" s="526"/>
      <c r="BMW74" s="526"/>
      <c r="BMX74" s="526"/>
      <c r="BMY74" s="526"/>
      <c r="BMZ74" s="526"/>
      <c r="BNA74" s="526"/>
      <c r="BNB74" s="526"/>
      <c r="BNC74" s="526"/>
      <c r="BND74" s="526"/>
      <c r="BNE74" s="526"/>
      <c r="BNF74" s="526"/>
      <c r="BNG74" s="526"/>
      <c r="BNH74" s="526"/>
      <c r="BNI74" s="526"/>
      <c r="BNJ74" s="526"/>
      <c r="BNK74" s="526"/>
      <c r="BNL74" s="526"/>
      <c r="BNM74" s="526"/>
      <c r="BNN74" s="526"/>
      <c r="BNO74" s="526"/>
      <c r="BNP74" s="526"/>
      <c r="BNQ74" s="526"/>
      <c r="BNR74" s="526"/>
      <c r="BNS74" s="526"/>
      <c r="BNT74" s="526"/>
      <c r="BNU74" s="526"/>
      <c r="BNV74" s="526"/>
      <c r="BNW74" s="526"/>
      <c r="BNX74" s="526"/>
      <c r="BNY74" s="526"/>
      <c r="BNZ74" s="526"/>
      <c r="BOA74" s="526"/>
      <c r="BOB74" s="526"/>
      <c r="BOC74" s="526"/>
      <c r="BOD74" s="526"/>
      <c r="BOE74" s="526"/>
      <c r="BOF74" s="526"/>
      <c r="BOG74" s="526"/>
      <c r="BOH74" s="526"/>
      <c r="BOI74" s="526"/>
      <c r="BOJ74" s="526"/>
      <c r="BOK74" s="526"/>
      <c r="BOL74" s="526"/>
      <c r="BOM74" s="526"/>
      <c r="BON74" s="526"/>
      <c r="BOO74" s="526"/>
      <c r="BOP74" s="526"/>
      <c r="BOQ74" s="526"/>
      <c r="BOR74" s="526"/>
      <c r="BOS74" s="526"/>
      <c r="BOT74" s="526"/>
      <c r="BOU74" s="526"/>
      <c r="BOV74" s="526"/>
      <c r="BOW74" s="526"/>
      <c r="BOX74" s="526"/>
      <c r="BOY74" s="526"/>
      <c r="BOZ74" s="526"/>
      <c r="BPA74" s="526"/>
      <c r="BPB74" s="526"/>
      <c r="BPC74" s="526"/>
      <c r="BPD74" s="526"/>
      <c r="BPE74" s="526"/>
      <c r="BPF74" s="526"/>
      <c r="BPG74" s="526"/>
      <c r="BPH74" s="526"/>
      <c r="BPI74" s="526"/>
      <c r="BPJ74" s="526"/>
      <c r="BPK74" s="526"/>
      <c r="BPL74" s="526"/>
      <c r="BPM74" s="526"/>
      <c r="BPN74" s="526"/>
      <c r="BPO74" s="526"/>
      <c r="BPP74" s="526"/>
      <c r="BPQ74" s="526"/>
      <c r="BPR74" s="526"/>
      <c r="BPS74" s="526"/>
      <c r="BPT74" s="526"/>
      <c r="BPU74" s="526"/>
      <c r="BPV74" s="526"/>
      <c r="BPW74" s="526"/>
      <c r="BPX74" s="526"/>
      <c r="BPY74" s="526"/>
      <c r="BPZ74" s="526"/>
      <c r="BQA74" s="526"/>
      <c r="BQB74" s="526"/>
      <c r="BQC74" s="526"/>
      <c r="BQD74" s="526"/>
      <c r="BQE74" s="526"/>
      <c r="BQF74" s="526"/>
      <c r="BQG74" s="526"/>
      <c r="BQH74" s="526"/>
      <c r="BQI74" s="526"/>
      <c r="BQJ74" s="526"/>
      <c r="BQK74" s="526"/>
      <c r="BQL74" s="526"/>
      <c r="BQM74" s="526"/>
      <c r="BQN74" s="526"/>
      <c r="BQO74" s="526"/>
      <c r="BQP74" s="526"/>
      <c r="BQQ74" s="526"/>
      <c r="BQR74" s="526"/>
      <c r="BQS74" s="526"/>
      <c r="BQT74" s="526"/>
      <c r="BQU74" s="526"/>
      <c r="BQV74" s="526"/>
      <c r="BQW74" s="526"/>
      <c r="BQX74" s="526"/>
      <c r="BQY74" s="526"/>
      <c r="BQZ74" s="526"/>
      <c r="BRA74" s="526"/>
      <c r="BRB74" s="526"/>
      <c r="BRC74" s="526"/>
      <c r="BRD74" s="526"/>
      <c r="BRE74" s="526"/>
      <c r="BRF74" s="526"/>
      <c r="BRG74" s="526"/>
      <c r="BRH74" s="526"/>
      <c r="BRI74" s="526"/>
      <c r="BRJ74" s="526"/>
      <c r="BRK74" s="526"/>
      <c r="BRL74" s="526"/>
      <c r="BRM74" s="526"/>
      <c r="BRN74" s="526"/>
      <c r="BRO74" s="526"/>
      <c r="BRP74" s="526"/>
      <c r="BRQ74" s="526"/>
      <c r="BRR74" s="526"/>
      <c r="BRS74" s="526"/>
      <c r="BRT74" s="526"/>
      <c r="BRU74" s="526"/>
      <c r="BRV74" s="526"/>
      <c r="BRW74" s="526"/>
      <c r="BRX74" s="526"/>
      <c r="BRY74" s="526"/>
      <c r="BRZ74" s="526"/>
      <c r="BSA74" s="526"/>
      <c r="BSB74" s="526"/>
      <c r="BSC74" s="526"/>
      <c r="BSD74" s="526"/>
      <c r="BSE74" s="526"/>
      <c r="BSF74" s="526"/>
      <c r="BSG74" s="526"/>
      <c r="BSH74" s="526"/>
      <c r="BSI74" s="526"/>
      <c r="BSJ74" s="526"/>
      <c r="BSK74" s="526"/>
      <c r="BSL74" s="526"/>
      <c r="BSM74" s="526"/>
      <c r="BSN74" s="526"/>
      <c r="BSO74" s="526"/>
      <c r="BSP74" s="526"/>
      <c r="BSQ74" s="526"/>
      <c r="BSR74" s="526"/>
      <c r="BSS74" s="526"/>
      <c r="BST74" s="526"/>
      <c r="BSU74" s="526"/>
      <c r="BSV74" s="526"/>
      <c r="BSW74" s="526"/>
      <c r="BSX74" s="526"/>
      <c r="BSY74" s="526"/>
      <c r="BSZ74" s="526"/>
      <c r="BTA74" s="526"/>
      <c r="BTB74" s="526"/>
      <c r="BTC74" s="526"/>
      <c r="BTD74" s="526"/>
      <c r="BTE74" s="526"/>
      <c r="BTF74" s="526"/>
      <c r="BTG74" s="526"/>
      <c r="BTH74" s="526"/>
      <c r="BTI74" s="526"/>
      <c r="BTJ74" s="526"/>
      <c r="BTK74" s="526"/>
      <c r="BTL74" s="526"/>
      <c r="BTM74" s="526"/>
      <c r="BTN74" s="526"/>
      <c r="BTO74" s="526"/>
      <c r="BTP74" s="526"/>
      <c r="BTQ74" s="526"/>
      <c r="BTR74" s="526"/>
      <c r="BTS74" s="526"/>
      <c r="BTT74" s="526"/>
      <c r="BTU74" s="526"/>
      <c r="BTV74" s="526"/>
      <c r="BTW74" s="526"/>
      <c r="BTX74" s="526"/>
      <c r="BTY74" s="526"/>
      <c r="BTZ74" s="526"/>
      <c r="BUA74" s="526"/>
      <c r="BUB74" s="526"/>
      <c r="BUC74" s="526"/>
      <c r="BUD74" s="526"/>
      <c r="BUE74" s="526"/>
      <c r="BUF74" s="526"/>
      <c r="BUG74" s="526"/>
      <c r="BUH74" s="526"/>
      <c r="BUI74" s="526"/>
      <c r="BUJ74" s="526"/>
      <c r="BUK74" s="526"/>
      <c r="BUL74" s="526"/>
      <c r="BUM74" s="526"/>
      <c r="BUN74" s="526"/>
      <c r="BUO74" s="526"/>
      <c r="BUP74" s="526"/>
      <c r="BUQ74" s="526"/>
      <c r="BUR74" s="526"/>
      <c r="BUS74" s="526"/>
      <c r="BUT74" s="526"/>
      <c r="BUU74" s="526"/>
      <c r="BUV74" s="526"/>
      <c r="BUW74" s="526"/>
      <c r="BUX74" s="526"/>
      <c r="BUY74" s="526"/>
      <c r="BUZ74" s="526"/>
      <c r="BVA74" s="526"/>
      <c r="BVB74" s="526"/>
      <c r="BVC74" s="526"/>
      <c r="BVD74" s="526"/>
      <c r="BVE74" s="526"/>
      <c r="BVF74" s="526"/>
      <c r="BVG74" s="526"/>
      <c r="BVH74" s="526"/>
      <c r="BVI74" s="526"/>
      <c r="BVJ74" s="526"/>
      <c r="BVK74" s="526"/>
      <c r="BVL74" s="526"/>
      <c r="BVM74" s="526"/>
      <c r="BVN74" s="526"/>
      <c r="BVO74" s="526"/>
      <c r="BVP74" s="526"/>
      <c r="BVQ74" s="526"/>
      <c r="BVR74" s="526"/>
      <c r="BVS74" s="526"/>
      <c r="BVT74" s="526"/>
      <c r="BVU74" s="526"/>
      <c r="BVV74" s="526"/>
      <c r="BVW74" s="526"/>
      <c r="BVX74" s="526"/>
      <c r="BVY74" s="526"/>
      <c r="BVZ74" s="526"/>
      <c r="BWA74" s="526"/>
      <c r="BWB74" s="526"/>
      <c r="BWC74" s="526"/>
      <c r="BWD74" s="526"/>
      <c r="BWE74" s="526"/>
      <c r="BWF74" s="526"/>
      <c r="BWG74" s="526"/>
      <c r="BWH74" s="526"/>
      <c r="BWI74" s="526"/>
      <c r="BWJ74" s="526"/>
      <c r="BWK74" s="526"/>
      <c r="BWL74" s="526"/>
      <c r="BWM74" s="526"/>
      <c r="BWN74" s="526"/>
      <c r="BWO74" s="526"/>
      <c r="BWP74" s="526"/>
      <c r="BWQ74" s="526"/>
      <c r="BWR74" s="526"/>
      <c r="BWS74" s="526"/>
      <c r="BWT74" s="526"/>
      <c r="BWU74" s="526"/>
      <c r="BWV74" s="526"/>
      <c r="BWW74" s="526"/>
      <c r="BWX74" s="526"/>
      <c r="BWY74" s="526"/>
      <c r="BWZ74" s="526"/>
      <c r="BXA74" s="526"/>
      <c r="BXB74" s="526"/>
      <c r="BXC74" s="526"/>
      <c r="BXD74" s="526"/>
      <c r="BXE74" s="526"/>
      <c r="BXF74" s="526"/>
      <c r="BXG74" s="526"/>
      <c r="BXH74" s="526"/>
      <c r="BXI74" s="526"/>
      <c r="BXJ74" s="526"/>
      <c r="BXK74" s="526"/>
      <c r="BXL74" s="526"/>
      <c r="BXM74" s="526"/>
      <c r="BXN74" s="526"/>
      <c r="BXO74" s="526"/>
      <c r="BXP74" s="526"/>
      <c r="BXQ74" s="526"/>
      <c r="BXR74" s="526"/>
      <c r="BXS74" s="526"/>
      <c r="BXT74" s="526"/>
      <c r="BXU74" s="526"/>
      <c r="BXV74" s="526"/>
      <c r="BXW74" s="526"/>
      <c r="BXX74" s="526"/>
      <c r="BXY74" s="526"/>
      <c r="BXZ74" s="526"/>
      <c r="BYA74" s="526"/>
      <c r="BYB74" s="526"/>
      <c r="BYC74" s="526"/>
      <c r="BYD74" s="526"/>
      <c r="BYE74" s="526"/>
      <c r="BYF74" s="526"/>
      <c r="BYG74" s="526"/>
      <c r="BYH74" s="526"/>
      <c r="BYI74" s="526"/>
      <c r="BYJ74" s="526"/>
      <c r="BYK74" s="526"/>
      <c r="BYL74" s="526"/>
      <c r="BYM74" s="526"/>
      <c r="BYN74" s="526"/>
      <c r="BYO74" s="526"/>
      <c r="BYP74" s="526"/>
      <c r="BYQ74" s="526"/>
      <c r="BYR74" s="526"/>
      <c r="BYS74" s="526"/>
      <c r="BYT74" s="526"/>
      <c r="BYU74" s="526"/>
      <c r="BYV74" s="526"/>
      <c r="BYW74" s="526"/>
      <c r="BYX74" s="526"/>
      <c r="BYY74" s="526"/>
      <c r="BYZ74" s="526"/>
      <c r="BZA74" s="526"/>
      <c r="BZB74" s="526"/>
      <c r="BZC74" s="526"/>
      <c r="BZD74" s="526"/>
      <c r="BZE74" s="526"/>
      <c r="BZF74" s="526"/>
      <c r="BZG74" s="526"/>
      <c r="BZH74" s="526"/>
      <c r="BZI74" s="526"/>
      <c r="BZJ74" s="526"/>
      <c r="BZK74" s="526"/>
      <c r="BZL74" s="526"/>
      <c r="BZM74" s="526"/>
      <c r="BZN74" s="526"/>
      <c r="BZO74" s="526"/>
      <c r="BZP74" s="526"/>
      <c r="BZQ74" s="526"/>
      <c r="BZR74" s="526"/>
      <c r="BZS74" s="526"/>
      <c r="BZT74" s="526"/>
      <c r="BZU74" s="526"/>
      <c r="BZV74" s="526"/>
      <c r="BZW74" s="526"/>
      <c r="BZX74" s="526"/>
      <c r="BZY74" s="526"/>
      <c r="BZZ74" s="526"/>
      <c r="CAA74" s="526"/>
      <c r="CAB74" s="526"/>
      <c r="CAC74" s="526"/>
      <c r="CAD74" s="526"/>
      <c r="CAE74" s="526"/>
      <c r="CAF74" s="526"/>
      <c r="CAG74" s="526"/>
      <c r="CAH74" s="526"/>
      <c r="CAI74" s="526"/>
      <c r="CAJ74" s="526"/>
      <c r="CAK74" s="526"/>
      <c r="CAL74" s="526"/>
      <c r="CAM74" s="526"/>
      <c r="CAN74" s="526"/>
      <c r="CAO74" s="526"/>
      <c r="CAP74" s="526"/>
      <c r="CAQ74" s="526"/>
      <c r="CAR74" s="526"/>
      <c r="CAS74" s="526"/>
      <c r="CAT74" s="526"/>
      <c r="CAU74" s="526"/>
      <c r="CAV74" s="526"/>
      <c r="CAW74" s="526"/>
      <c r="CAX74" s="526"/>
      <c r="CAY74" s="526"/>
      <c r="CAZ74" s="526"/>
      <c r="CBA74" s="526"/>
      <c r="CBB74" s="526"/>
      <c r="CBC74" s="526"/>
      <c r="CBD74" s="526"/>
      <c r="CBE74" s="526"/>
      <c r="CBF74" s="526"/>
      <c r="CBG74" s="526"/>
      <c r="CBH74" s="526"/>
      <c r="CBI74" s="526"/>
      <c r="CBJ74" s="526"/>
      <c r="CBK74" s="526"/>
      <c r="CBL74" s="526"/>
      <c r="CBM74" s="526"/>
      <c r="CBN74" s="526"/>
      <c r="CBO74" s="526"/>
      <c r="CBP74" s="526"/>
      <c r="CBQ74" s="526"/>
      <c r="CBR74" s="526"/>
      <c r="CBS74" s="526"/>
      <c r="CBT74" s="526"/>
      <c r="CBU74" s="526"/>
      <c r="CBV74" s="526"/>
      <c r="CBW74" s="526"/>
      <c r="CBX74" s="526"/>
      <c r="CBY74" s="526"/>
      <c r="CBZ74" s="526"/>
      <c r="CCA74" s="526"/>
      <c r="CCB74" s="526"/>
      <c r="CCC74" s="526"/>
      <c r="CCD74" s="526"/>
      <c r="CCE74" s="526"/>
      <c r="CCF74" s="526"/>
      <c r="CCG74" s="526"/>
      <c r="CCH74" s="526"/>
      <c r="CCI74" s="526"/>
      <c r="CCJ74" s="526"/>
      <c r="CCK74" s="526"/>
      <c r="CCL74" s="526"/>
      <c r="CCM74" s="526"/>
      <c r="CCN74" s="526"/>
      <c r="CCO74" s="526"/>
      <c r="CCP74" s="526"/>
      <c r="CCQ74" s="526"/>
      <c r="CCR74" s="526"/>
      <c r="CCS74" s="526"/>
      <c r="CCT74" s="526"/>
      <c r="CCU74" s="526"/>
      <c r="CCV74" s="526"/>
      <c r="CCW74" s="526"/>
      <c r="CCX74" s="526"/>
      <c r="CCY74" s="526"/>
      <c r="CCZ74" s="526"/>
      <c r="CDA74" s="526"/>
      <c r="CDB74" s="526"/>
      <c r="CDC74" s="526"/>
      <c r="CDD74" s="526"/>
      <c r="CDE74" s="526"/>
      <c r="CDF74" s="526"/>
      <c r="CDG74" s="526"/>
      <c r="CDH74" s="526"/>
      <c r="CDI74" s="526"/>
      <c r="CDJ74" s="526"/>
      <c r="CDK74" s="526"/>
      <c r="CDL74" s="526"/>
      <c r="CDM74" s="526"/>
      <c r="CDN74" s="526"/>
      <c r="CDO74" s="526"/>
      <c r="CDP74" s="526"/>
      <c r="CDQ74" s="526"/>
      <c r="CDR74" s="526"/>
      <c r="CDS74" s="526"/>
      <c r="CDT74" s="526"/>
      <c r="CDU74" s="526"/>
      <c r="CDV74" s="526"/>
      <c r="CDW74" s="526"/>
      <c r="CDX74" s="526"/>
      <c r="CDY74" s="526"/>
      <c r="CDZ74" s="526"/>
      <c r="CEA74" s="526"/>
      <c r="CEB74" s="526"/>
      <c r="CEC74" s="526"/>
      <c r="CED74" s="526"/>
      <c r="CEE74" s="526"/>
      <c r="CEF74" s="526"/>
      <c r="CEG74" s="526"/>
      <c r="CEH74" s="526"/>
      <c r="CEI74" s="526"/>
      <c r="CEJ74" s="526"/>
      <c r="CEK74" s="526"/>
      <c r="CEL74" s="526"/>
      <c r="CEM74" s="526"/>
      <c r="CEN74" s="526"/>
      <c r="CEO74" s="526"/>
      <c r="CEP74" s="526"/>
      <c r="CEQ74" s="526"/>
      <c r="CER74" s="526"/>
      <c r="CES74" s="526"/>
      <c r="CET74" s="526"/>
      <c r="CEU74" s="526"/>
      <c r="CEV74" s="526"/>
      <c r="CEW74" s="526"/>
      <c r="CEX74" s="526"/>
      <c r="CEY74" s="526"/>
      <c r="CEZ74" s="526"/>
      <c r="CFA74" s="526"/>
      <c r="CFB74" s="526"/>
      <c r="CFC74" s="526"/>
      <c r="CFD74" s="526"/>
      <c r="CFE74" s="526"/>
      <c r="CFF74" s="526"/>
      <c r="CFG74" s="526"/>
      <c r="CFH74" s="526"/>
      <c r="CFI74" s="526"/>
      <c r="CFJ74" s="526"/>
      <c r="CFK74" s="526"/>
      <c r="CFL74" s="526"/>
      <c r="CFM74" s="526"/>
      <c r="CFN74" s="526"/>
      <c r="CFO74" s="526"/>
      <c r="CFP74" s="526"/>
      <c r="CFQ74" s="526"/>
      <c r="CFR74" s="526"/>
      <c r="CFS74" s="526"/>
      <c r="CFT74" s="526"/>
      <c r="CFU74" s="526"/>
      <c r="CFV74" s="526"/>
      <c r="CFW74" s="526"/>
      <c r="CFX74" s="526"/>
      <c r="CFY74" s="526"/>
      <c r="CFZ74" s="526"/>
      <c r="CGA74" s="526"/>
      <c r="CGB74" s="526"/>
      <c r="CGC74" s="526"/>
      <c r="CGD74" s="526"/>
      <c r="CGE74" s="526"/>
      <c r="CGF74" s="526"/>
      <c r="CGG74" s="526"/>
      <c r="CGH74" s="526"/>
      <c r="CGI74" s="526"/>
      <c r="CGJ74" s="526"/>
      <c r="CGK74" s="526"/>
      <c r="CGL74" s="526"/>
      <c r="CGM74" s="526"/>
      <c r="CGN74" s="526"/>
      <c r="CGO74" s="526"/>
      <c r="CGP74" s="526"/>
      <c r="CGQ74" s="526"/>
      <c r="CGR74" s="526"/>
      <c r="CGS74" s="526"/>
      <c r="CGT74" s="526"/>
      <c r="CGU74" s="526"/>
      <c r="CGV74" s="526"/>
      <c r="CGW74" s="526"/>
      <c r="CGX74" s="526"/>
      <c r="CGY74" s="526"/>
      <c r="CGZ74" s="526"/>
      <c r="CHA74" s="526"/>
      <c r="CHB74" s="526"/>
      <c r="CHC74" s="526"/>
      <c r="CHD74" s="526"/>
      <c r="CHE74" s="526"/>
      <c r="CHF74" s="526"/>
      <c r="CHG74" s="526"/>
      <c r="CHH74" s="526"/>
      <c r="CHI74" s="526"/>
      <c r="CHJ74" s="526"/>
      <c r="CHK74" s="526"/>
      <c r="CHL74" s="526"/>
      <c r="CHM74" s="526"/>
      <c r="CHN74" s="526"/>
      <c r="CHO74" s="526"/>
      <c r="CHP74" s="526"/>
      <c r="CHQ74" s="526"/>
      <c r="CHR74" s="526"/>
      <c r="CHS74" s="526"/>
      <c r="CHT74" s="526"/>
      <c r="CHU74" s="526"/>
      <c r="CHV74" s="526"/>
      <c r="CHW74" s="526"/>
      <c r="CHX74" s="526"/>
      <c r="CHY74" s="526"/>
      <c r="CHZ74" s="526"/>
      <c r="CIA74" s="526"/>
      <c r="CIB74" s="526"/>
      <c r="CIC74" s="526"/>
      <c r="CID74" s="526"/>
      <c r="CIE74" s="526"/>
      <c r="CIF74" s="526"/>
      <c r="CIG74" s="526"/>
      <c r="CIH74" s="526"/>
      <c r="CII74" s="526"/>
      <c r="CIJ74" s="526"/>
      <c r="CIK74" s="526"/>
      <c r="CIL74" s="526"/>
      <c r="CIM74" s="526"/>
      <c r="CIN74" s="526"/>
      <c r="CIO74" s="526"/>
      <c r="CIP74" s="526"/>
      <c r="CIQ74" s="526"/>
      <c r="CIR74" s="526"/>
      <c r="CIS74" s="526"/>
      <c r="CIT74" s="526"/>
      <c r="CIU74" s="526"/>
      <c r="CIV74" s="526"/>
      <c r="CIW74" s="526"/>
      <c r="CIX74" s="526"/>
      <c r="CIY74" s="526"/>
      <c r="CIZ74" s="526"/>
      <c r="CJA74" s="526"/>
      <c r="CJB74" s="526"/>
      <c r="CJC74" s="526"/>
      <c r="CJD74" s="526"/>
      <c r="CJE74" s="526"/>
      <c r="CJF74" s="526"/>
      <c r="CJG74" s="526"/>
      <c r="CJH74" s="526"/>
      <c r="CJI74" s="526"/>
      <c r="CJJ74" s="526"/>
      <c r="CJK74" s="526"/>
      <c r="CJL74" s="526"/>
      <c r="CJM74" s="526"/>
      <c r="CJN74" s="526"/>
      <c r="CJO74" s="526"/>
      <c r="CJP74" s="526"/>
      <c r="CJQ74" s="526"/>
      <c r="CJR74" s="526"/>
      <c r="CJS74" s="526"/>
      <c r="CJT74" s="526"/>
      <c r="CJU74" s="526"/>
      <c r="CJV74" s="526"/>
      <c r="CJW74" s="526"/>
      <c r="CJX74" s="526"/>
      <c r="CJY74" s="526"/>
      <c r="CJZ74" s="526"/>
      <c r="CKA74" s="526"/>
      <c r="CKB74" s="526"/>
      <c r="CKC74" s="526"/>
      <c r="CKD74" s="526"/>
      <c r="CKE74" s="526"/>
      <c r="CKF74" s="526"/>
      <c r="CKG74" s="526"/>
      <c r="CKH74" s="526"/>
      <c r="CKI74" s="526"/>
      <c r="CKJ74" s="526"/>
      <c r="CKK74" s="526"/>
      <c r="CKL74" s="526"/>
      <c r="CKM74" s="526"/>
      <c r="CKN74" s="526"/>
      <c r="CKO74" s="526"/>
      <c r="CKP74" s="526"/>
      <c r="CKQ74" s="526"/>
      <c r="CKR74" s="526"/>
      <c r="CKS74" s="526"/>
      <c r="CKT74" s="526"/>
      <c r="CKU74" s="526"/>
      <c r="CKV74" s="526"/>
      <c r="CKW74" s="526"/>
      <c r="CKX74" s="526"/>
      <c r="CKY74" s="526"/>
      <c r="CKZ74" s="526"/>
      <c r="CLA74" s="526"/>
      <c r="CLB74" s="526"/>
      <c r="CLC74" s="526"/>
      <c r="CLD74" s="526"/>
      <c r="CLE74" s="526"/>
      <c r="CLF74" s="526"/>
      <c r="CLG74" s="526"/>
      <c r="CLH74" s="526"/>
      <c r="CLI74" s="526"/>
      <c r="CLJ74" s="526"/>
      <c r="CLK74" s="526"/>
      <c r="CLL74" s="526"/>
      <c r="CLM74" s="526"/>
      <c r="CLN74" s="526"/>
      <c r="CLO74" s="526"/>
      <c r="CLP74" s="526"/>
      <c r="CLQ74" s="526"/>
      <c r="CLR74" s="526"/>
      <c r="CLS74" s="526"/>
      <c r="CLT74" s="526"/>
      <c r="CLU74" s="526"/>
      <c r="CLV74" s="526"/>
      <c r="CLW74" s="526"/>
      <c r="CLX74" s="526"/>
      <c r="CLY74" s="526"/>
      <c r="CLZ74" s="526"/>
      <c r="CMA74" s="526"/>
      <c r="CMB74" s="526"/>
      <c r="CMC74" s="526"/>
      <c r="CMD74" s="526"/>
      <c r="CME74" s="526"/>
      <c r="CMF74" s="526"/>
      <c r="CMG74" s="526"/>
      <c r="CMH74" s="526"/>
      <c r="CMI74" s="526"/>
      <c r="CMJ74" s="526"/>
      <c r="CMK74" s="526"/>
      <c r="CML74" s="526"/>
      <c r="CMM74" s="526"/>
      <c r="CMN74" s="526"/>
      <c r="CMO74" s="526"/>
      <c r="CMP74" s="526"/>
      <c r="CMQ74" s="526"/>
      <c r="CMR74" s="526"/>
      <c r="CMS74" s="526"/>
      <c r="CMT74" s="526"/>
      <c r="CMU74" s="526"/>
      <c r="CMV74" s="526"/>
      <c r="CMW74" s="526"/>
      <c r="CMX74" s="526"/>
      <c r="CMY74" s="526"/>
      <c r="CMZ74" s="526"/>
      <c r="CNA74" s="526"/>
      <c r="CNB74" s="526"/>
      <c r="CNC74" s="526"/>
      <c r="CND74" s="526"/>
      <c r="CNE74" s="526"/>
      <c r="CNF74" s="526"/>
      <c r="CNG74" s="526"/>
      <c r="CNH74" s="526"/>
      <c r="CNI74" s="526"/>
      <c r="CNJ74" s="526"/>
      <c r="CNK74" s="526"/>
      <c r="CNL74" s="526"/>
      <c r="CNM74" s="526"/>
      <c r="CNN74" s="526"/>
      <c r="CNO74" s="526"/>
      <c r="CNP74" s="526"/>
      <c r="CNQ74" s="526"/>
      <c r="CNR74" s="526"/>
      <c r="CNS74" s="526"/>
      <c r="CNT74" s="526"/>
      <c r="CNU74" s="526"/>
      <c r="CNV74" s="526"/>
      <c r="CNW74" s="526"/>
      <c r="CNX74" s="526"/>
      <c r="CNY74" s="526"/>
      <c r="CNZ74" s="526"/>
      <c r="COA74" s="526"/>
      <c r="COB74" s="526"/>
      <c r="COC74" s="526"/>
      <c r="COD74" s="526"/>
      <c r="COE74" s="526"/>
      <c r="COF74" s="526"/>
      <c r="COG74" s="526"/>
      <c r="COH74" s="526"/>
      <c r="COI74" s="526"/>
      <c r="COJ74" s="526"/>
      <c r="COK74" s="526"/>
      <c r="COL74" s="526"/>
      <c r="COM74" s="526"/>
      <c r="CON74" s="526"/>
      <c r="COO74" s="526"/>
      <c r="COP74" s="526"/>
      <c r="COQ74" s="526"/>
      <c r="COR74" s="526"/>
      <c r="COS74" s="526"/>
      <c r="COT74" s="526"/>
      <c r="COU74" s="526"/>
      <c r="COV74" s="526"/>
      <c r="COW74" s="526"/>
      <c r="COX74" s="526"/>
      <c r="COY74" s="526"/>
      <c r="COZ74" s="526"/>
      <c r="CPA74" s="526"/>
      <c r="CPB74" s="526"/>
      <c r="CPC74" s="526"/>
      <c r="CPD74" s="526"/>
      <c r="CPE74" s="526"/>
      <c r="CPF74" s="526"/>
      <c r="CPG74" s="526"/>
      <c r="CPH74" s="526"/>
      <c r="CPI74" s="526"/>
      <c r="CPJ74" s="526"/>
      <c r="CPK74" s="526"/>
      <c r="CPL74" s="526"/>
      <c r="CPM74" s="526"/>
      <c r="CPN74" s="526"/>
      <c r="CPO74" s="526"/>
      <c r="CPP74" s="526"/>
      <c r="CPQ74" s="526"/>
      <c r="CPR74" s="526"/>
      <c r="CPS74" s="526"/>
      <c r="CPT74" s="526"/>
      <c r="CPU74" s="526"/>
      <c r="CPV74" s="526"/>
      <c r="CPW74" s="526"/>
      <c r="CPX74" s="526"/>
      <c r="CPY74" s="526"/>
      <c r="CPZ74" s="526"/>
      <c r="CQA74" s="526"/>
      <c r="CQB74" s="526"/>
      <c r="CQC74" s="526"/>
      <c r="CQD74" s="526"/>
      <c r="CQE74" s="526"/>
      <c r="CQF74" s="526"/>
      <c r="CQG74" s="526"/>
      <c r="CQH74" s="526"/>
      <c r="CQI74" s="526"/>
      <c r="CQJ74" s="526"/>
      <c r="CQK74" s="526"/>
      <c r="CQL74" s="526"/>
      <c r="CQM74" s="526"/>
      <c r="CQN74" s="526"/>
      <c r="CQO74" s="526"/>
      <c r="CQP74" s="526"/>
      <c r="CQQ74" s="526"/>
      <c r="CQR74" s="526"/>
      <c r="CQS74" s="526"/>
      <c r="CQT74" s="526"/>
      <c r="CQU74" s="526"/>
      <c r="CQV74" s="526"/>
      <c r="CQW74" s="526"/>
      <c r="CQX74" s="526"/>
      <c r="CQY74" s="526"/>
      <c r="CQZ74" s="526"/>
      <c r="CRA74" s="526"/>
      <c r="CRB74" s="526"/>
      <c r="CRC74" s="526"/>
      <c r="CRD74" s="526"/>
      <c r="CRE74" s="526"/>
      <c r="CRF74" s="526"/>
      <c r="CRG74" s="526"/>
      <c r="CRH74" s="526"/>
      <c r="CRI74" s="526"/>
      <c r="CRJ74" s="526"/>
      <c r="CRK74" s="526"/>
      <c r="CRL74" s="526"/>
      <c r="CRM74" s="526"/>
      <c r="CRN74" s="526"/>
      <c r="CRO74" s="526"/>
      <c r="CRP74" s="526"/>
      <c r="CRQ74" s="526"/>
      <c r="CRR74" s="526"/>
      <c r="CRS74" s="526"/>
      <c r="CRT74" s="526"/>
      <c r="CRU74" s="526"/>
      <c r="CRV74" s="526"/>
      <c r="CRW74" s="526"/>
      <c r="CRX74" s="526"/>
      <c r="CRY74" s="526"/>
      <c r="CRZ74" s="526"/>
      <c r="CSA74" s="526"/>
      <c r="CSB74" s="526"/>
      <c r="CSC74" s="526"/>
      <c r="CSD74" s="526"/>
      <c r="CSE74" s="526"/>
      <c r="CSF74" s="526"/>
      <c r="CSG74" s="526"/>
      <c r="CSH74" s="526"/>
      <c r="CSI74" s="526"/>
      <c r="CSJ74" s="526"/>
      <c r="CSK74" s="526"/>
      <c r="CSL74" s="526"/>
      <c r="CSM74" s="526"/>
      <c r="CSN74" s="526"/>
      <c r="CSO74" s="526"/>
      <c r="CSP74" s="526"/>
      <c r="CSQ74" s="526"/>
      <c r="CSR74" s="526"/>
      <c r="CSS74" s="526"/>
      <c r="CST74" s="526"/>
      <c r="CSU74" s="526"/>
      <c r="CSV74" s="526"/>
      <c r="CSW74" s="526"/>
      <c r="CSX74" s="526"/>
      <c r="CSY74" s="526"/>
      <c r="CSZ74" s="526"/>
      <c r="CTA74" s="526"/>
      <c r="CTB74" s="526"/>
      <c r="CTC74" s="526"/>
      <c r="CTD74" s="526"/>
      <c r="CTE74" s="526"/>
      <c r="CTF74" s="526"/>
      <c r="CTG74" s="526"/>
      <c r="CTH74" s="526"/>
      <c r="CTI74" s="526"/>
      <c r="CTJ74" s="526"/>
      <c r="CTK74" s="526"/>
      <c r="CTL74" s="526"/>
      <c r="CTM74" s="526"/>
      <c r="CTN74" s="526"/>
      <c r="CTO74" s="526"/>
      <c r="CTP74" s="526"/>
      <c r="CTQ74" s="526"/>
      <c r="CTR74" s="526"/>
      <c r="CTS74" s="526"/>
      <c r="CTT74" s="526"/>
      <c r="CTU74" s="526"/>
      <c r="CTV74" s="526"/>
      <c r="CTW74" s="526"/>
      <c r="CTX74" s="526"/>
      <c r="CTY74" s="526"/>
      <c r="CTZ74" s="526"/>
      <c r="CUA74" s="526"/>
      <c r="CUB74" s="526"/>
      <c r="CUC74" s="526"/>
      <c r="CUD74" s="526"/>
      <c r="CUE74" s="526"/>
      <c r="CUF74" s="526"/>
      <c r="CUG74" s="526"/>
      <c r="CUH74" s="526"/>
      <c r="CUI74" s="526"/>
      <c r="CUJ74" s="526"/>
      <c r="CUK74" s="526"/>
      <c r="CUL74" s="526"/>
      <c r="CUM74" s="526"/>
      <c r="CUN74" s="526"/>
      <c r="CUO74" s="526"/>
      <c r="CUP74" s="526"/>
      <c r="CUQ74" s="526"/>
      <c r="CUR74" s="526"/>
      <c r="CUS74" s="526"/>
      <c r="CUT74" s="526"/>
      <c r="CUU74" s="526"/>
      <c r="CUV74" s="526"/>
      <c r="CUW74" s="526"/>
      <c r="CUX74" s="526"/>
      <c r="CUY74" s="526"/>
      <c r="CUZ74" s="526"/>
      <c r="CVA74" s="526"/>
      <c r="CVB74" s="526"/>
      <c r="CVC74" s="526"/>
      <c r="CVD74" s="526"/>
      <c r="CVE74" s="526"/>
      <c r="CVF74" s="526"/>
      <c r="CVG74" s="526"/>
      <c r="CVH74" s="526"/>
      <c r="CVI74" s="526"/>
      <c r="CVJ74" s="526"/>
      <c r="CVK74" s="526"/>
      <c r="CVL74" s="526"/>
      <c r="CVM74" s="526"/>
      <c r="CVN74" s="526"/>
      <c r="CVO74" s="526"/>
      <c r="CVP74" s="526"/>
      <c r="CVQ74" s="526"/>
      <c r="CVR74" s="526"/>
      <c r="CVS74" s="526"/>
      <c r="CVT74" s="526"/>
      <c r="CVU74" s="526"/>
      <c r="CVV74" s="526"/>
      <c r="CVW74" s="526"/>
      <c r="CVX74" s="526"/>
      <c r="CVY74" s="526"/>
      <c r="CVZ74" s="526"/>
      <c r="CWA74" s="526"/>
      <c r="CWB74" s="526"/>
      <c r="CWC74" s="526"/>
      <c r="CWD74" s="526"/>
      <c r="CWE74" s="526"/>
      <c r="CWF74" s="526"/>
      <c r="CWG74" s="526"/>
      <c r="CWH74" s="526"/>
      <c r="CWI74" s="526"/>
      <c r="CWJ74" s="526"/>
      <c r="CWK74" s="526"/>
      <c r="CWL74" s="526"/>
      <c r="CWM74" s="526"/>
      <c r="CWN74" s="526"/>
      <c r="CWO74" s="526"/>
      <c r="CWP74" s="526"/>
      <c r="CWQ74" s="526"/>
      <c r="CWR74" s="526"/>
      <c r="CWS74" s="526"/>
      <c r="CWT74" s="526"/>
      <c r="CWU74" s="526"/>
      <c r="CWV74" s="526"/>
      <c r="CWW74" s="526"/>
      <c r="CWX74" s="526"/>
      <c r="CWY74" s="526"/>
      <c r="CWZ74" s="526"/>
      <c r="CXA74" s="526"/>
      <c r="CXB74" s="526"/>
      <c r="CXC74" s="526"/>
      <c r="CXD74" s="526"/>
      <c r="CXE74" s="526"/>
      <c r="CXF74" s="526"/>
      <c r="CXG74" s="526"/>
      <c r="CXH74" s="526"/>
      <c r="CXI74" s="526"/>
      <c r="CXJ74" s="526"/>
      <c r="CXK74" s="526"/>
      <c r="CXL74" s="526"/>
      <c r="CXM74" s="526"/>
      <c r="CXN74" s="526"/>
      <c r="CXO74" s="526"/>
      <c r="CXP74" s="526"/>
      <c r="CXQ74" s="526"/>
      <c r="CXR74" s="526"/>
      <c r="CXS74" s="526"/>
      <c r="CXT74" s="526"/>
      <c r="CXU74" s="526"/>
      <c r="CXV74" s="526"/>
      <c r="CXW74" s="526"/>
      <c r="CXX74" s="526"/>
      <c r="CXY74" s="526"/>
      <c r="CXZ74" s="526"/>
      <c r="CYA74" s="526"/>
      <c r="CYB74" s="526"/>
      <c r="CYC74" s="526"/>
      <c r="CYD74" s="526"/>
      <c r="CYE74" s="526"/>
      <c r="CYF74" s="526"/>
      <c r="CYG74" s="526"/>
      <c r="CYH74" s="526"/>
      <c r="CYI74" s="526"/>
      <c r="CYJ74" s="526"/>
      <c r="CYK74" s="526"/>
      <c r="CYL74" s="526"/>
      <c r="CYM74" s="526"/>
      <c r="CYN74" s="526"/>
      <c r="CYO74" s="526"/>
      <c r="CYP74" s="526"/>
      <c r="CYQ74" s="526"/>
      <c r="CYR74" s="526"/>
      <c r="CYS74" s="526"/>
      <c r="CYT74" s="526"/>
      <c r="CYU74" s="526"/>
      <c r="CYV74" s="526"/>
      <c r="CYW74" s="526"/>
      <c r="CYX74" s="526"/>
      <c r="CYY74" s="526"/>
      <c r="CYZ74" s="526"/>
      <c r="CZA74" s="526"/>
      <c r="CZB74" s="526"/>
      <c r="CZC74" s="526"/>
      <c r="CZD74" s="526"/>
      <c r="CZE74" s="526"/>
      <c r="CZF74" s="526"/>
      <c r="CZG74" s="526"/>
      <c r="CZH74" s="526"/>
      <c r="CZI74" s="526"/>
      <c r="CZJ74" s="526"/>
      <c r="CZK74" s="526"/>
      <c r="CZL74" s="526"/>
      <c r="CZM74" s="526"/>
      <c r="CZN74" s="526"/>
      <c r="CZO74" s="526"/>
      <c r="CZP74" s="526"/>
      <c r="CZQ74" s="526"/>
      <c r="CZR74" s="526"/>
      <c r="CZS74" s="526"/>
      <c r="CZT74" s="526"/>
      <c r="CZU74" s="526"/>
      <c r="CZV74" s="526"/>
      <c r="CZW74" s="526"/>
      <c r="CZX74" s="526"/>
      <c r="CZY74" s="526"/>
      <c r="CZZ74" s="526"/>
      <c r="DAA74" s="526"/>
      <c r="DAB74" s="526"/>
      <c r="DAC74" s="526"/>
      <c r="DAD74" s="526"/>
      <c r="DAE74" s="526"/>
      <c r="DAF74" s="526"/>
      <c r="DAG74" s="526"/>
      <c r="DAH74" s="526"/>
      <c r="DAI74" s="526"/>
      <c r="DAJ74" s="526"/>
      <c r="DAK74" s="526"/>
      <c r="DAL74" s="526"/>
      <c r="DAM74" s="526"/>
      <c r="DAN74" s="526"/>
      <c r="DAO74" s="526"/>
      <c r="DAP74" s="526"/>
      <c r="DAQ74" s="526"/>
      <c r="DAR74" s="526"/>
      <c r="DAS74" s="526"/>
      <c r="DAT74" s="526"/>
      <c r="DAU74" s="526"/>
      <c r="DAV74" s="526"/>
      <c r="DAW74" s="526"/>
      <c r="DAX74" s="526"/>
      <c r="DAY74" s="526"/>
      <c r="DAZ74" s="526"/>
      <c r="DBA74" s="526"/>
      <c r="DBB74" s="526"/>
      <c r="DBC74" s="526"/>
      <c r="DBD74" s="526"/>
      <c r="DBE74" s="526"/>
      <c r="DBF74" s="526"/>
      <c r="DBG74" s="526"/>
      <c r="DBH74" s="526"/>
      <c r="DBI74" s="526"/>
      <c r="DBJ74" s="526"/>
      <c r="DBK74" s="526"/>
      <c r="DBL74" s="526"/>
      <c r="DBM74" s="526"/>
      <c r="DBN74" s="526"/>
      <c r="DBO74" s="526"/>
      <c r="DBP74" s="526"/>
      <c r="DBQ74" s="526"/>
      <c r="DBR74" s="526"/>
      <c r="DBS74" s="526"/>
      <c r="DBT74" s="526"/>
      <c r="DBU74" s="526"/>
      <c r="DBV74" s="526"/>
      <c r="DBW74" s="526"/>
      <c r="DBX74" s="526"/>
      <c r="DBY74" s="526"/>
      <c r="DBZ74" s="526"/>
      <c r="DCA74" s="526"/>
      <c r="DCB74" s="526"/>
      <c r="DCC74" s="526"/>
      <c r="DCD74" s="526"/>
      <c r="DCE74" s="526"/>
      <c r="DCF74" s="526"/>
      <c r="DCG74" s="526"/>
      <c r="DCH74" s="526"/>
      <c r="DCI74" s="526"/>
      <c r="DCJ74" s="526"/>
      <c r="DCK74" s="526"/>
      <c r="DCL74" s="526"/>
      <c r="DCM74" s="526"/>
      <c r="DCN74" s="526"/>
      <c r="DCO74" s="526"/>
      <c r="DCP74" s="526"/>
      <c r="DCQ74" s="526"/>
      <c r="DCR74" s="526"/>
      <c r="DCS74" s="526"/>
      <c r="DCT74" s="526"/>
      <c r="DCU74" s="526"/>
      <c r="DCV74" s="526"/>
      <c r="DCW74" s="526"/>
      <c r="DCX74" s="526"/>
      <c r="DCY74" s="526"/>
      <c r="DCZ74" s="526"/>
      <c r="DDA74" s="526"/>
      <c r="DDB74" s="526"/>
      <c r="DDC74" s="526"/>
      <c r="DDD74" s="526"/>
      <c r="DDE74" s="526"/>
      <c r="DDF74" s="526"/>
      <c r="DDG74" s="526"/>
      <c r="DDH74" s="526"/>
      <c r="DDI74" s="526"/>
      <c r="DDJ74" s="526"/>
      <c r="DDK74" s="526"/>
      <c r="DDL74" s="526"/>
      <c r="DDM74" s="526"/>
      <c r="DDN74" s="526"/>
      <c r="DDO74" s="526"/>
      <c r="DDP74" s="526"/>
      <c r="DDQ74" s="526"/>
      <c r="DDR74" s="526"/>
      <c r="DDS74" s="526"/>
      <c r="DDT74" s="526"/>
      <c r="DDU74" s="526"/>
      <c r="DDV74" s="526"/>
      <c r="DDW74" s="526"/>
      <c r="DDX74" s="526"/>
      <c r="DDY74" s="526"/>
      <c r="DDZ74" s="526"/>
      <c r="DEA74" s="526"/>
      <c r="DEB74" s="526"/>
      <c r="DEC74" s="526"/>
      <c r="DED74" s="526"/>
      <c r="DEE74" s="526"/>
      <c r="DEF74" s="526"/>
      <c r="DEG74" s="526"/>
      <c r="DEH74" s="526"/>
      <c r="DEI74" s="526"/>
      <c r="DEJ74" s="526"/>
      <c r="DEK74" s="526"/>
      <c r="DEL74" s="526"/>
      <c r="DEM74" s="526"/>
      <c r="DEN74" s="526"/>
      <c r="DEO74" s="526"/>
      <c r="DEP74" s="526"/>
      <c r="DEQ74" s="526"/>
      <c r="DER74" s="526"/>
      <c r="DES74" s="526"/>
      <c r="DET74" s="526"/>
      <c r="DEU74" s="526"/>
      <c r="DEV74" s="526"/>
      <c r="DEW74" s="526"/>
      <c r="DEX74" s="526"/>
      <c r="DEY74" s="526"/>
      <c r="DEZ74" s="526"/>
      <c r="DFA74" s="526"/>
      <c r="DFB74" s="526"/>
      <c r="DFC74" s="526"/>
      <c r="DFD74" s="526"/>
      <c r="DFE74" s="526"/>
      <c r="DFF74" s="526"/>
      <c r="DFG74" s="526"/>
      <c r="DFH74" s="526"/>
      <c r="DFI74" s="526"/>
      <c r="DFJ74" s="526"/>
      <c r="DFK74" s="526"/>
      <c r="DFL74" s="526"/>
      <c r="DFM74" s="526"/>
      <c r="DFN74" s="526"/>
      <c r="DFO74" s="526"/>
      <c r="DFP74" s="526"/>
      <c r="DFQ74" s="526"/>
      <c r="DFR74" s="526"/>
      <c r="DFS74" s="526"/>
      <c r="DFT74" s="526"/>
      <c r="DFU74" s="526"/>
      <c r="DFV74" s="526"/>
      <c r="DFW74" s="526"/>
      <c r="DFX74" s="526"/>
      <c r="DFY74" s="526"/>
      <c r="DFZ74" s="526"/>
      <c r="DGA74" s="526"/>
      <c r="DGB74" s="526"/>
      <c r="DGC74" s="526"/>
      <c r="DGD74" s="526"/>
      <c r="DGE74" s="526"/>
      <c r="DGF74" s="526"/>
      <c r="DGG74" s="526"/>
      <c r="DGH74" s="526"/>
      <c r="DGI74" s="526"/>
      <c r="DGJ74" s="526"/>
      <c r="DGK74" s="526"/>
      <c r="DGL74" s="526"/>
      <c r="DGM74" s="526"/>
      <c r="DGN74" s="526"/>
      <c r="DGO74" s="526"/>
      <c r="DGP74" s="526"/>
      <c r="DGQ74" s="526"/>
      <c r="DGR74" s="526"/>
      <c r="DGS74" s="526"/>
      <c r="DGT74" s="526"/>
      <c r="DGU74" s="526"/>
      <c r="DGV74" s="526"/>
      <c r="DGW74" s="526"/>
      <c r="DGX74" s="526"/>
      <c r="DGY74" s="526"/>
      <c r="DGZ74" s="526"/>
      <c r="DHA74" s="526"/>
      <c r="DHB74" s="526"/>
      <c r="DHC74" s="526"/>
      <c r="DHD74" s="526"/>
      <c r="DHE74" s="526"/>
      <c r="DHF74" s="526"/>
      <c r="DHG74" s="526"/>
      <c r="DHH74" s="526"/>
      <c r="DHI74" s="526"/>
      <c r="DHJ74" s="526"/>
      <c r="DHK74" s="526"/>
      <c r="DHL74" s="526"/>
      <c r="DHM74" s="526"/>
      <c r="DHN74" s="526"/>
      <c r="DHO74" s="526"/>
      <c r="DHP74" s="526"/>
      <c r="DHQ74" s="526"/>
      <c r="DHR74" s="526"/>
      <c r="DHS74" s="526"/>
      <c r="DHT74" s="526"/>
      <c r="DHU74" s="526"/>
      <c r="DHV74" s="526"/>
      <c r="DHW74" s="526"/>
      <c r="DHX74" s="526"/>
      <c r="DHY74" s="526"/>
      <c r="DHZ74" s="526"/>
      <c r="DIA74" s="526"/>
      <c r="DIB74" s="526"/>
      <c r="DIC74" s="526"/>
      <c r="DID74" s="526"/>
      <c r="DIE74" s="526"/>
      <c r="DIF74" s="526"/>
      <c r="DIG74" s="526"/>
      <c r="DIH74" s="526"/>
      <c r="DII74" s="526"/>
      <c r="DIJ74" s="526"/>
      <c r="DIK74" s="526"/>
      <c r="DIL74" s="526"/>
      <c r="DIM74" s="526"/>
      <c r="DIN74" s="526"/>
      <c r="DIO74" s="526"/>
      <c r="DIP74" s="526"/>
      <c r="DIQ74" s="526"/>
      <c r="DIR74" s="526"/>
      <c r="DIS74" s="526"/>
      <c r="DIT74" s="526"/>
      <c r="DIU74" s="526"/>
      <c r="DIV74" s="526"/>
      <c r="DIW74" s="526"/>
      <c r="DIX74" s="526"/>
      <c r="DIY74" s="526"/>
      <c r="DIZ74" s="526"/>
      <c r="DJA74" s="526"/>
      <c r="DJB74" s="526"/>
      <c r="DJC74" s="526"/>
      <c r="DJD74" s="526"/>
      <c r="DJE74" s="526"/>
      <c r="DJF74" s="526"/>
      <c r="DJG74" s="526"/>
      <c r="DJH74" s="526"/>
      <c r="DJI74" s="526"/>
      <c r="DJJ74" s="526"/>
      <c r="DJK74" s="526"/>
      <c r="DJL74" s="526"/>
      <c r="DJM74" s="526"/>
      <c r="DJN74" s="526"/>
      <c r="DJO74" s="526"/>
      <c r="DJP74" s="526"/>
      <c r="DJQ74" s="526"/>
      <c r="DJR74" s="526"/>
      <c r="DJS74" s="526"/>
      <c r="DJT74" s="526"/>
      <c r="DJU74" s="526"/>
      <c r="DJV74" s="526"/>
      <c r="DJW74" s="526"/>
      <c r="DJX74" s="526"/>
      <c r="DJY74" s="526"/>
      <c r="DJZ74" s="526"/>
      <c r="DKA74" s="526"/>
      <c r="DKB74" s="526"/>
      <c r="DKC74" s="526"/>
      <c r="DKD74" s="526"/>
      <c r="DKE74" s="526"/>
      <c r="DKF74" s="526"/>
      <c r="DKG74" s="526"/>
      <c r="DKH74" s="526"/>
      <c r="DKI74" s="526"/>
      <c r="DKJ74" s="526"/>
      <c r="DKK74" s="526"/>
      <c r="DKL74" s="526"/>
      <c r="DKM74" s="526"/>
      <c r="DKN74" s="526"/>
      <c r="DKO74" s="526"/>
      <c r="DKP74" s="526"/>
      <c r="DKQ74" s="526"/>
      <c r="DKR74" s="526"/>
      <c r="DKS74" s="526"/>
      <c r="DKT74" s="526"/>
      <c r="DKU74" s="526"/>
      <c r="DKV74" s="526"/>
      <c r="DKW74" s="526"/>
      <c r="DKX74" s="526"/>
      <c r="DKY74" s="526"/>
      <c r="DKZ74" s="526"/>
      <c r="DLA74" s="526"/>
      <c r="DLB74" s="526"/>
      <c r="DLC74" s="526"/>
      <c r="DLD74" s="526"/>
      <c r="DLE74" s="526"/>
      <c r="DLF74" s="526"/>
      <c r="DLG74" s="526"/>
      <c r="DLH74" s="526"/>
      <c r="DLI74" s="526"/>
      <c r="DLJ74" s="526"/>
      <c r="DLK74" s="526"/>
      <c r="DLL74" s="526"/>
      <c r="DLM74" s="526"/>
      <c r="DLN74" s="526"/>
      <c r="DLO74" s="526"/>
      <c r="DLP74" s="526"/>
      <c r="DLQ74" s="526"/>
      <c r="DLR74" s="526"/>
      <c r="DLS74" s="526"/>
      <c r="DLT74" s="526"/>
      <c r="DLU74" s="526"/>
      <c r="DLV74" s="526"/>
      <c r="DLW74" s="526"/>
      <c r="DLX74" s="526"/>
      <c r="DLY74" s="526"/>
      <c r="DLZ74" s="526"/>
      <c r="DMA74" s="526"/>
      <c r="DMB74" s="526"/>
      <c r="DMC74" s="526"/>
      <c r="DMD74" s="526"/>
      <c r="DME74" s="526"/>
      <c r="DMF74" s="526"/>
      <c r="DMG74" s="526"/>
      <c r="DMH74" s="526"/>
      <c r="DMI74" s="526"/>
      <c r="DMJ74" s="526"/>
      <c r="DMK74" s="526"/>
      <c r="DML74" s="526"/>
      <c r="DMM74" s="526"/>
      <c r="DMN74" s="526"/>
      <c r="DMO74" s="526"/>
      <c r="DMP74" s="526"/>
      <c r="DMQ74" s="526"/>
      <c r="DMR74" s="526"/>
      <c r="DMS74" s="526"/>
      <c r="DMT74" s="526"/>
      <c r="DMU74" s="526"/>
      <c r="DMV74" s="526"/>
      <c r="DMW74" s="526"/>
      <c r="DMX74" s="526"/>
      <c r="DMY74" s="526"/>
      <c r="DMZ74" s="526"/>
      <c r="DNA74" s="526"/>
      <c r="DNB74" s="526"/>
      <c r="DNC74" s="526"/>
      <c r="DND74" s="526"/>
      <c r="DNE74" s="526"/>
      <c r="DNF74" s="526"/>
      <c r="DNG74" s="526"/>
      <c r="DNH74" s="526"/>
      <c r="DNI74" s="526"/>
      <c r="DNJ74" s="526"/>
      <c r="DNK74" s="526"/>
      <c r="DNL74" s="526"/>
      <c r="DNM74" s="526"/>
      <c r="DNN74" s="526"/>
      <c r="DNO74" s="526"/>
      <c r="DNP74" s="526"/>
      <c r="DNQ74" s="526"/>
      <c r="DNR74" s="526"/>
      <c r="DNS74" s="526"/>
      <c r="DNT74" s="526"/>
      <c r="DNU74" s="526"/>
      <c r="DNV74" s="526"/>
      <c r="DNW74" s="526"/>
      <c r="DNX74" s="526"/>
      <c r="DNY74" s="526"/>
      <c r="DNZ74" s="526"/>
      <c r="DOA74" s="526"/>
      <c r="DOB74" s="526"/>
      <c r="DOC74" s="526"/>
      <c r="DOD74" s="526"/>
      <c r="DOE74" s="526"/>
      <c r="DOF74" s="526"/>
      <c r="DOG74" s="526"/>
      <c r="DOH74" s="526"/>
      <c r="DOI74" s="526"/>
      <c r="DOJ74" s="526"/>
      <c r="DOK74" s="526"/>
      <c r="DOL74" s="526"/>
      <c r="DOM74" s="526"/>
      <c r="DON74" s="526"/>
      <c r="DOO74" s="526"/>
      <c r="DOP74" s="526"/>
      <c r="DOQ74" s="526"/>
      <c r="DOR74" s="526"/>
      <c r="DOS74" s="526"/>
      <c r="DOT74" s="526"/>
      <c r="DOU74" s="526"/>
      <c r="DOV74" s="526"/>
      <c r="DOW74" s="526"/>
      <c r="DOX74" s="526"/>
      <c r="DOY74" s="526"/>
      <c r="DOZ74" s="526"/>
      <c r="DPA74" s="526"/>
      <c r="DPB74" s="526"/>
      <c r="DPC74" s="526"/>
      <c r="DPD74" s="526"/>
      <c r="DPE74" s="526"/>
      <c r="DPF74" s="526"/>
      <c r="DPG74" s="526"/>
      <c r="DPH74" s="526"/>
      <c r="DPI74" s="526"/>
      <c r="DPJ74" s="526"/>
      <c r="DPK74" s="526"/>
      <c r="DPL74" s="526"/>
      <c r="DPM74" s="526"/>
      <c r="DPN74" s="526"/>
      <c r="DPO74" s="526"/>
      <c r="DPP74" s="526"/>
      <c r="DPQ74" s="526"/>
      <c r="DPR74" s="526"/>
      <c r="DPS74" s="526"/>
      <c r="DPT74" s="526"/>
      <c r="DPU74" s="526"/>
      <c r="DPV74" s="526"/>
      <c r="DPW74" s="526"/>
      <c r="DPX74" s="526"/>
      <c r="DPY74" s="526"/>
      <c r="DPZ74" s="526"/>
      <c r="DQA74" s="526"/>
      <c r="DQB74" s="526"/>
      <c r="DQC74" s="526"/>
      <c r="DQD74" s="526"/>
      <c r="DQE74" s="526"/>
      <c r="DQF74" s="526"/>
      <c r="DQG74" s="526"/>
      <c r="DQH74" s="526"/>
      <c r="DQI74" s="526"/>
      <c r="DQJ74" s="526"/>
      <c r="DQK74" s="526"/>
      <c r="DQL74" s="526"/>
      <c r="DQM74" s="526"/>
      <c r="DQN74" s="526"/>
      <c r="DQO74" s="526"/>
      <c r="DQP74" s="526"/>
      <c r="DQQ74" s="526"/>
      <c r="DQR74" s="526"/>
      <c r="DQS74" s="526"/>
      <c r="DQT74" s="526"/>
      <c r="DQU74" s="526"/>
      <c r="DQV74" s="526"/>
      <c r="DQW74" s="526"/>
      <c r="DQX74" s="526"/>
      <c r="DQY74" s="526"/>
      <c r="DQZ74" s="526"/>
      <c r="DRA74" s="526"/>
      <c r="DRB74" s="526"/>
      <c r="DRC74" s="526"/>
      <c r="DRD74" s="526"/>
      <c r="DRE74" s="526"/>
      <c r="DRF74" s="526"/>
      <c r="DRG74" s="526"/>
      <c r="DRH74" s="526"/>
      <c r="DRI74" s="526"/>
      <c r="DRJ74" s="526"/>
      <c r="DRK74" s="526"/>
      <c r="DRL74" s="526"/>
      <c r="DRM74" s="526"/>
      <c r="DRN74" s="526"/>
      <c r="DRO74" s="526"/>
      <c r="DRP74" s="526"/>
      <c r="DRQ74" s="526"/>
      <c r="DRR74" s="526"/>
      <c r="DRS74" s="526"/>
      <c r="DRT74" s="526"/>
      <c r="DRU74" s="526"/>
      <c r="DRV74" s="526"/>
      <c r="DRW74" s="526"/>
      <c r="DRX74" s="526"/>
      <c r="DRY74" s="526"/>
      <c r="DRZ74" s="526"/>
      <c r="DSA74" s="526"/>
      <c r="DSB74" s="526"/>
      <c r="DSC74" s="526"/>
      <c r="DSD74" s="526"/>
      <c r="DSE74" s="526"/>
      <c r="DSF74" s="526"/>
      <c r="DSG74" s="526"/>
      <c r="DSH74" s="526"/>
      <c r="DSI74" s="526"/>
      <c r="DSJ74" s="526"/>
      <c r="DSK74" s="526"/>
      <c r="DSL74" s="526"/>
      <c r="DSM74" s="526"/>
      <c r="DSN74" s="526"/>
      <c r="DSO74" s="526"/>
      <c r="DSP74" s="526"/>
      <c r="DSQ74" s="526"/>
      <c r="DSR74" s="526"/>
      <c r="DSS74" s="526"/>
      <c r="DST74" s="526"/>
      <c r="DSU74" s="526"/>
      <c r="DSV74" s="526"/>
      <c r="DSW74" s="526"/>
      <c r="DSX74" s="526"/>
      <c r="DSY74" s="526"/>
      <c r="DSZ74" s="526"/>
      <c r="DTA74" s="526"/>
      <c r="DTB74" s="526"/>
      <c r="DTC74" s="526"/>
      <c r="DTD74" s="526"/>
      <c r="DTE74" s="526"/>
      <c r="DTF74" s="526"/>
      <c r="DTG74" s="526"/>
      <c r="DTH74" s="526"/>
      <c r="DTI74" s="526"/>
      <c r="DTJ74" s="526"/>
      <c r="DTK74" s="526"/>
      <c r="DTL74" s="526"/>
      <c r="DTM74" s="526"/>
      <c r="DTN74" s="526"/>
      <c r="DTO74" s="526"/>
      <c r="DTP74" s="526"/>
      <c r="DTQ74" s="526"/>
      <c r="DTR74" s="526"/>
      <c r="DTS74" s="526"/>
      <c r="DTT74" s="526"/>
      <c r="DTU74" s="526"/>
      <c r="DTV74" s="526"/>
      <c r="DTW74" s="526"/>
      <c r="DTX74" s="526"/>
      <c r="DTY74" s="526"/>
      <c r="DTZ74" s="526"/>
      <c r="DUA74" s="526"/>
      <c r="DUB74" s="526"/>
      <c r="DUC74" s="526"/>
      <c r="DUD74" s="526"/>
      <c r="DUE74" s="526"/>
      <c r="DUF74" s="526"/>
      <c r="DUG74" s="526"/>
      <c r="DUH74" s="526"/>
      <c r="DUI74" s="526"/>
      <c r="DUJ74" s="526"/>
      <c r="DUK74" s="526"/>
      <c r="DUL74" s="526"/>
      <c r="DUM74" s="526"/>
      <c r="DUN74" s="526"/>
      <c r="DUO74" s="526"/>
      <c r="DUP74" s="526"/>
      <c r="DUQ74" s="526"/>
      <c r="DUR74" s="526"/>
      <c r="DUS74" s="526"/>
      <c r="DUT74" s="526"/>
      <c r="DUU74" s="526"/>
      <c r="DUV74" s="526"/>
      <c r="DUW74" s="526"/>
      <c r="DUX74" s="526"/>
      <c r="DUY74" s="526"/>
      <c r="DUZ74" s="526"/>
      <c r="DVA74" s="526"/>
      <c r="DVB74" s="526"/>
      <c r="DVC74" s="526"/>
      <c r="DVD74" s="526"/>
      <c r="DVE74" s="526"/>
      <c r="DVF74" s="526"/>
      <c r="DVG74" s="526"/>
      <c r="DVH74" s="526"/>
      <c r="DVI74" s="526"/>
      <c r="DVJ74" s="526"/>
      <c r="DVK74" s="526"/>
      <c r="DVL74" s="526"/>
      <c r="DVM74" s="526"/>
      <c r="DVN74" s="526"/>
      <c r="DVO74" s="526"/>
      <c r="DVP74" s="526"/>
      <c r="DVQ74" s="526"/>
      <c r="DVR74" s="526"/>
      <c r="DVS74" s="526"/>
      <c r="DVT74" s="526"/>
      <c r="DVU74" s="526"/>
      <c r="DVV74" s="526"/>
      <c r="DVW74" s="526"/>
      <c r="DVX74" s="526"/>
      <c r="DVY74" s="526"/>
      <c r="DVZ74" s="526"/>
      <c r="DWA74" s="526"/>
      <c r="DWB74" s="526"/>
      <c r="DWC74" s="526"/>
      <c r="DWD74" s="526"/>
      <c r="DWE74" s="526"/>
      <c r="DWF74" s="526"/>
      <c r="DWG74" s="526"/>
      <c r="DWH74" s="526"/>
      <c r="DWI74" s="526"/>
      <c r="DWJ74" s="526"/>
      <c r="DWK74" s="526"/>
      <c r="DWL74" s="526"/>
      <c r="DWM74" s="526"/>
      <c r="DWN74" s="526"/>
      <c r="DWO74" s="526"/>
      <c r="DWP74" s="526"/>
      <c r="DWQ74" s="526"/>
      <c r="DWR74" s="526"/>
      <c r="DWS74" s="526"/>
      <c r="DWT74" s="526"/>
      <c r="DWU74" s="526"/>
      <c r="DWV74" s="526"/>
      <c r="DWW74" s="526"/>
      <c r="DWX74" s="526"/>
      <c r="DWY74" s="526"/>
      <c r="DWZ74" s="526"/>
      <c r="DXA74" s="526"/>
      <c r="DXB74" s="526"/>
      <c r="DXC74" s="526"/>
      <c r="DXD74" s="526"/>
      <c r="DXE74" s="526"/>
      <c r="DXF74" s="526"/>
      <c r="DXG74" s="526"/>
      <c r="DXH74" s="526"/>
      <c r="DXI74" s="526"/>
      <c r="DXJ74" s="526"/>
      <c r="DXK74" s="526"/>
      <c r="DXL74" s="526"/>
      <c r="DXM74" s="526"/>
      <c r="DXN74" s="526"/>
      <c r="DXO74" s="526"/>
      <c r="DXP74" s="526"/>
      <c r="DXQ74" s="526"/>
      <c r="DXR74" s="526"/>
      <c r="DXS74" s="526"/>
      <c r="DXT74" s="526"/>
      <c r="DXU74" s="526"/>
      <c r="DXV74" s="526"/>
      <c r="DXW74" s="526"/>
      <c r="DXX74" s="526"/>
      <c r="DXY74" s="526"/>
      <c r="DXZ74" s="526"/>
      <c r="DYA74" s="526"/>
      <c r="DYB74" s="526"/>
      <c r="DYC74" s="526"/>
      <c r="DYD74" s="526"/>
      <c r="DYE74" s="526"/>
      <c r="DYF74" s="526"/>
      <c r="DYG74" s="526"/>
      <c r="DYH74" s="526"/>
      <c r="DYI74" s="526"/>
      <c r="DYJ74" s="526"/>
      <c r="DYK74" s="526"/>
      <c r="DYL74" s="526"/>
      <c r="DYM74" s="526"/>
      <c r="DYN74" s="526"/>
      <c r="DYO74" s="526"/>
      <c r="DYP74" s="526"/>
      <c r="DYQ74" s="526"/>
      <c r="DYR74" s="526"/>
      <c r="DYS74" s="526"/>
      <c r="DYT74" s="526"/>
      <c r="DYU74" s="526"/>
      <c r="DYV74" s="526"/>
      <c r="DYW74" s="526"/>
      <c r="DYX74" s="526"/>
      <c r="DYY74" s="526"/>
      <c r="DYZ74" s="526"/>
      <c r="DZA74" s="526"/>
      <c r="DZB74" s="526"/>
      <c r="DZC74" s="526"/>
      <c r="DZD74" s="526"/>
      <c r="DZE74" s="526"/>
      <c r="DZF74" s="526"/>
      <c r="DZG74" s="526"/>
      <c r="DZH74" s="526"/>
      <c r="DZI74" s="526"/>
      <c r="DZJ74" s="526"/>
      <c r="DZK74" s="526"/>
      <c r="DZL74" s="526"/>
      <c r="DZM74" s="526"/>
      <c r="DZN74" s="526"/>
      <c r="DZO74" s="526"/>
      <c r="DZP74" s="526"/>
      <c r="DZQ74" s="526"/>
      <c r="DZR74" s="526"/>
      <c r="DZS74" s="526"/>
      <c r="DZT74" s="526"/>
      <c r="DZU74" s="526"/>
      <c r="DZV74" s="526"/>
      <c r="DZW74" s="526"/>
      <c r="DZX74" s="526"/>
      <c r="DZY74" s="526"/>
      <c r="DZZ74" s="526"/>
      <c r="EAA74" s="526"/>
      <c r="EAB74" s="526"/>
      <c r="EAC74" s="526"/>
      <c r="EAD74" s="526"/>
      <c r="EAE74" s="526"/>
      <c r="EAF74" s="526"/>
      <c r="EAG74" s="526"/>
      <c r="EAH74" s="526"/>
      <c r="EAI74" s="526"/>
      <c r="EAJ74" s="526"/>
      <c r="EAK74" s="526"/>
      <c r="EAL74" s="526"/>
      <c r="EAM74" s="526"/>
      <c r="EAN74" s="526"/>
      <c r="EAO74" s="526"/>
      <c r="EAP74" s="526"/>
      <c r="EAQ74" s="526"/>
      <c r="EAR74" s="526"/>
      <c r="EAS74" s="526"/>
      <c r="EAT74" s="526"/>
      <c r="EAU74" s="526"/>
      <c r="EAV74" s="526"/>
      <c r="EAW74" s="526"/>
      <c r="EAX74" s="526"/>
      <c r="EAY74" s="526"/>
      <c r="EAZ74" s="526"/>
      <c r="EBA74" s="526"/>
      <c r="EBB74" s="526"/>
      <c r="EBC74" s="526"/>
      <c r="EBD74" s="526"/>
      <c r="EBE74" s="526"/>
      <c r="EBF74" s="526"/>
      <c r="EBG74" s="526"/>
      <c r="EBH74" s="526"/>
      <c r="EBI74" s="526"/>
      <c r="EBJ74" s="526"/>
      <c r="EBK74" s="526"/>
      <c r="EBL74" s="526"/>
      <c r="EBM74" s="526"/>
      <c r="EBN74" s="526"/>
      <c r="EBO74" s="526"/>
      <c r="EBP74" s="526"/>
      <c r="EBQ74" s="526"/>
      <c r="EBR74" s="526"/>
      <c r="EBS74" s="526"/>
      <c r="EBT74" s="526"/>
      <c r="EBU74" s="526"/>
      <c r="EBV74" s="526"/>
      <c r="EBW74" s="526"/>
      <c r="EBX74" s="526"/>
      <c r="EBY74" s="526"/>
      <c r="EBZ74" s="526"/>
      <c r="ECA74" s="526"/>
      <c r="ECB74" s="526"/>
      <c r="ECC74" s="526"/>
      <c r="ECD74" s="526"/>
      <c r="ECE74" s="526"/>
      <c r="ECF74" s="526"/>
      <c r="ECG74" s="526"/>
      <c r="ECH74" s="526"/>
      <c r="ECI74" s="526"/>
      <c r="ECJ74" s="526"/>
      <c r="ECK74" s="526"/>
      <c r="ECL74" s="526"/>
      <c r="ECM74" s="526"/>
      <c r="ECN74" s="526"/>
      <c r="ECO74" s="526"/>
      <c r="ECP74" s="526"/>
      <c r="ECQ74" s="526"/>
      <c r="ECR74" s="526"/>
      <c r="ECS74" s="526"/>
      <c r="ECT74" s="526"/>
      <c r="ECU74" s="526"/>
      <c r="ECV74" s="526"/>
      <c r="ECW74" s="526"/>
      <c r="ECX74" s="526"/>
      <c r="ECY74" s="526"/>
      <c r="ECZ74" s="526"/>
      <c r="EDA74" s="526"/>
      <c r="EDB74" s="526"/>
      <c r="EDC74" s="526"/>
      <c r="EDD74" s="526"/>
      <c r="EDE74" s="526"/>
      <c r="EDF74" s="526"/>
      <c r="EDG74" s="526"/>
      <c r="EDH74" s="526"/>
      <c r="EDI74" s="526"/>
      <c r="EDJ74" s="526"/>
      <c r="EDK74" s="526"/>
      <c r="EDL74" s="526"/>
      <c r="EDM74" s="526"/>
      <c r="EDN74" s="526"/>
      <c r="EDO74" s="526"/>
      <c r="EDP74" s="526"/>
      <c r="EDQ74" s="526"/>
      <c r="EDR74" s="526"/>
      <c r="EDS74" s="526"/>
      <c r="EDT74" s="526"/>
      <c r="EDU74" s="526"/>
      <c r="EDV74" s="526"/>
      <c r="EDW74" s="526"/>
      <c r="EDX74" s="526"/>
      <c r="EDY74" s="526"/>
      <c r="EDZ74" s="526"/>
      <c r="EEA74" s="526"/>
      <c r="EEB74" s="526"/>
      <c r="EEC74" s="526"/>
      <c r="EED74" s="526"/>
      <c r="EEE74" s="526"/>
      <c r="EEF74" s="526"/>
      <c r="EEG74" s="526"/>
      <c r="EEH74" s="526"/>
      <c r="EEI74" s="526"/>
      <c r="EEJ74" s="526"/>
      <c r="EEK74" s="526"/>
      <c r="EEL74" s="526"/>
      <c r="EEM74" s="526"/>
      <c r="EEN74" s="526"/>
      <c r="EEO74" s="526"/>
      <c r="EEP74" s="526"/>
      <c r="EEQ74" s="526"/>
      <c r="EER74" s="526"/>
      <c r="EES74" s="526"/>
      <c r="EET74" s="526"/>
      <c r="EEU74" s="526"/>
      <c r="EEV74" s="526"/>
      <c r="EEW74" s="526"/>
      <c r="EEX74" s="526"/>
      <c r="EEY74" s="526"/>
      <c r="EEZ74" s="526"/>
      <c r="EFA74" s="526"/>
      <c r="EFB74" s="526"/>
      <c r="EFC74" s="526"/>
      <c r="EFD74" s="526"/>
      <c r="EFE74" s="526"/>
      <c r="EFF74" s="526"/>
      <c r="EFG74" s="526"/>
      <c r="EFH74" s="526"/>
      <c r="EFI74" s="526"/>
      <c r="EFJ74" s="526"/>
      <c r="EFK74" s="526"/>
      <c r="EFL74" s="526"/>
      <c r="EFM74" s="526"/>
      <c r="EFN74" s="526"/>
      <c r="EFO74" s="526"/>
      <c r="EFP74" s="526"/>
      <c r="EFQ74" s="526"/>
      <c r="EFR74" s="526"/>
      <c r="EFS74" s="526"/>
      <c r="EFT74" s="526"/>
      <c r="EFU74" s="526"/>
      <c r="EFV74" s="526"/>
      <c r="EFW74" s="526"/>
      <c r="EFX74" s="526"/>
      <c r="EFY74" s="526"/>
      <c r="EFZ74" s="526"/>
      <c r="EGA74" s="526"/>
      <c r="EGB74" s="526"/>
      <c r="EGC74" s="526"/>
      <c r="EGD74" s="526"/>
      <c r="EGE74" s="526"/>
      <c r="EGF74" s="526"/>
      <c r="EGG74" s="526"/>
      <c r="EGH74" s="526"/>
      <c r="EGI74" s="526"/>
      <c r="EGJ74" s="526"/>
      <c r="EGK74" s="526"/>
      <c r="EGL74" s="526"/>
      <c r="EGM74" s="526"/>
      <c r="EGN74" s="526"/>
      <c r="EGO74" s="526"/>
      <c r="EGP74" s="526"/>
      <c r="EGQ74" s="526"/>
      <c r="EGR74" s="526"/>
      <c r="EGS74" s="526"/>
      <c r="EGT74" s="526"/>
      <c r="EGU74" s="526"/>
      <c r="EGV74" s="526"/>
      <c r="EGW74" s="526"/>
      <c r="EGX74" s="526"/>
      <c r="EGY74" s="526"/>
      <c r="EGZ74" s="526"/>
      <c r="EHA74" s="526"/>
      <c r="EHB74" s="526"/>
      <c r="EHC74" s="526"/>
      <c r="EHD74" s="526"/>
      <c r="EHE74" s="526"/>
      <c r="EHF74" s="526"/>
      <c r="EHG74" s="526"/>
      <c r="EHH74" s="526"/>
      <c r="EHI74" s="526"/>
      <c r="EHJ74" s="526"/>
      <c r="EHK74" s="526"/>
      <c r="EHL74" s="526"/>
      <c r="EHM74" s="526"/>
      <c r="EHN74" s="526"/>
      <c r="EHO74" s="526"/>
      <c r="EHP74" s="526"/>
      <c r="EHQ74" s="526"/>
      <c r="EHR74" s="526"/>
      <c r="EHS74" s="526"/>
      <c r="EHT74" s="526"/>
      <c r="EHU74" s="526"/>
      <c r="EHV74" s="526"/>
      <c r="EHW74" s="526"/>
      <c r="EHX74" s="526"/>
      <c r="EHY74" s="526"/>
      <c r="EHZ74" s="526"/>
      <c r="EIA74" s="526"/>
      <c r="EIB74" s="526"/>
      <c r="EIC74" s="526"/>
      <c r="EID74" s="526"/>
      <c r="EIE74" s="526"/>
      <c r="EIF74" s="526"/>
      <c r="EIG74" s="526"/>
      <c r="EIH74" s="526"/>
      <c r="EII74" s="526"/>
      <c r="EIJ74" s="526"/>
      <c r="EIK74" s="526"/>
      <c r="EIL74" s="526"/>
      <c r="EIM74" s="526"/>
      <c r="EIN74" s="526"/>
      <c r="EIO74" s="526"/>
      <c r="EIP74" s="526"/>
      <c r="EIQ74" s="526"/>
      <c r="EIR74" s="526"/>
      <c r="EIS74" s="526"/>
      <c r="EIT74" s="526"/>
      <c r="EIU74" s="526"/>
      <c r="EIV74" s="526"/>
      <c r="EIW74" s="526"/>
      <c r="EIX74" s="526"/>
      <c r="EIY74" s="526"/>
      <c r="EIZ74" s="526"/>
      <c r="EJA74" s="526"/>
      <c r="EJB74" s="526"/>
      <c r="EJC74" s="526"/>
      <c r="EJD74" s="526"/>
      <c r="EJE74" s="526"/>
      <c r="EJF74" s="526"/>
      <c r="EJG74" s="526"/>
      <c r="EJH74" s="526"/>
      <c r="EJI74" s="526"/>
      <c r="EJJ74" s="526"/>
      <c r="EJK74" s="526"/>
      <c r="EJL74" s="526"/>
      <c r="EJM74" s="526"/>
      <c r="EJN74" s="526"/>
      <c r="EJO74" s="526"/>
      <c r="EJP74" s="526"/>
      <c r="EJQ74" s="526"/>
      <c r="EJR74" s="526"/>
      <c r="EJS74" s="526"/>
      <c r="EJT74" s="526"/>
      <c r="EJU74" s="526"/>
      <c r="EJV74" s="526"/>
      <c r="EJW74" s="526"/>
      <c r="EJX74" s="526"/>
      <c r="EJY74" s="526"/>
      <c r="EJZ74" s="526"/>
      <c r="EKA74" s="526"/>
      <c r="EKB74" s="526"/>
      <c r="EKC74" s="526"/>
      <c r="EKD74" s="526"/>
      <c r="EKE74" s="526"/>
      <c r="EKF74" s="526"/>
      <c r="EKG74" s="526"/>
      <c r="EKH74" s="526"/>
      <c r="EKI74" s="526"/>
      <c r="EKJ74" s="526"/>
      <c r="EKK74" s="526"/>
      <c r="EKL74" s="526"/>
      <c r="EKM74" s="526"/>
      <c r="EKN74" s="526"/>
      <c r="EKO74" s="526"/>
      <c r="EKP74" s="526"/>
      <c r="EKQ74" s="526"/>
      <c r="EKR74" s="526"/>
      <c r="EKS74" s="526"/>
      <c r="EKT74" s="526"/>
      <c r="EKU74" s="526"/>
      <c r="EKV74" s="526"/>
      <c r="EKW74" s="526"/>
      <c r="EKX74" s="526"/>
      <c r="EKY74" s="526"/>
      <c r="EKZ74" s="526"/>
      <c r="ELA74" s="526"/>
      <c r="ELB74" s="526"/>
      <c r="ELC74" s="526"/>
      <c r="ELD74" s="526"/>
      <c r="ELE74" s="526"/>
      <c r="ELF74" s="526"/>
      <c r="ELG74" s="526"/>
      <c r="ELH74" s="526"/>
      <c r="ELI74" s="526"/>
      <c r="ELJ74" s="526"/>
      <c r="ELK74" s="526"/>
      <c r="ELL74" s="526"/>
      <c r="ELM74" s="526"/>
      <c r="ELN74" s="526"/>
      <c r="ELO74" s="526"/>
      <c r="ELP74" s="526"/>
      <c r="ELQ74" s="526"/>
      <c r="ELR74" s="526"/>
      <c r="ELS74" s="526"/>
      <c r="ELT74" s="526"/>
      <c r="ELU74" s="526"/>
      <c r="ELV74" s="526"/>
      <c r="ELW74" s="526"/>
      <c r="ELX74" s="526"/>
      <c r="ELY74" s="526"/>
      <c r="ELZ74" s="526"/>
      <c r="EMA74" s="526"/>
      <c r="EMB74" s="526"/>
      <c r="EMC74" s="526"/>
      <c r="EMD74" s="526"/>
      <c r="EME74" s="526"/>
      <c r="EMF74" s="526"/>
      <c r="EMG74" s="526"/>
      <c r="EMH74" s="526"/>
      <c r="EMI74" s="526"/>
      <c r="EMJ74" s="526"/>
      <c r="EMK74" s="526"/>
      <c r="EML74" s="526"/>
      <c r="EMM74" s="526"/>
      <c r="EMN74" s="526"/>
      <c r="EMO74" s="526"/>
      <c r="EMP74" s="526"/>
      <c r="EMQ74" s="526"/>
      <c r="EMR74" s="526"/>
      <c r="EMS74" s="526"/>
      <c r="EMT74" s="526"/>
      <c r="EMU74" s="526"/>
      <c r="EMV74" s="526"/>
      <c r="EMW74" s="526"/>
      <c r="EMX74" s="526"/>
      <c r="EMY74" s="526"/>
      <c r="EMZ74" s="526"/>
      <c r="ENA74" s="526"/>
      <c r="ENB74" s="526"/>
      <c r="ENC74" s="526"/>
      <c r="END74" s="526"/>
      <c r="ENE74" s="526"/>
      <c r="ENF74" s="526"/>
      <c r="ENG74" s="526"/>
      <c r="ENH74" s="526"/>
      <c r="ENI74" s="526"/>
      <c r="ENJ74" s="526"/>
      <c r="ENK74" s="526"/>
      <c r="ENL74" s="526"/>
      <c r="ENM74" s="526"/>
      <c r="ENN74" s="526"/>
      <c r="ENO74" s="526"/>
      <c r="ENP74" s="526"/>
      <c r="ENQ74" s="526"/>
      <c r="ENR74" s="526"/>
      <c r="ENS74" s="526"/>
      <c r="ENT74" s="526"/>
      <c r="ENU74" s="526"/>
      <c r="ENV74" s="526"/>
      <c r="ENW74" s="526"/>
      <c r="ENX74" s="526"/>
      <c r="ENY74" s="526"/>
      <c r="ENZ74" s="526"/>
      <c r="EOA74" s="526"/>
      <c r="EOB74" s="526"/>
      <c r="EOC74" s="526"/>
      <c r="EOD74" s="526"/>
      <c r="EOE74" s="526"/>
      <c r="EOF74" s="526"/>
      <c r="EOG74" s="526"/>
      <c r="EOH74" s="526"/>
      <c r="EOI74" s="526"/>
      <c r="EOJ74" s="526"/>
      <c r="EOK74" s="526"/>
      <c r="EOL74" s="526"/>
      <c r="EOM74" s="526"/>
      <c r="EON74" s="526"/>
      <c r="EOO74" s="526"/>
      <c r="EOP74" s="526"/>
      <c r="EOQ74" s="526"/>
      <c r="EOR74" s="526"/>
      <c r="EOS74" s="526"/>
      <c r="EOT74" s="526"/>
      <c r="EOU74" s="526"/>
      <c r="EOV74" s="526"/>
      <c r="EOW74" s="526"/>
      <c r="EOX74" s="526"/>
      <c r="EOY74" s="526"/>
      <c r="EOZ74" s="526"/>
      <c r="EPA74" s="526"/>
      <c r="EPB74" s="526"/>
      <c r="EPC74" s="526"/>
      <c r="EPD74" s="526"/>
      <c r="EPE74" s="526"/>
      <c r="EPF74" s="526"/>
      <c r="EPG74" s="526"/>
      <c r="EPH74" s="526"/>
      <c r="EPI74" s="526"/>
      <c r="EPJ74" s="526"/>
      <c r="EPK74" s="526"/>
      <c r="EPL74" s="526"/>
      <c r="EPM74" s="526"/>
      <c r="EPN74" s="526"/>
      <c r="EPO74" s="526"/>
      <c r="EPP74" s="526"/>
      <c r="EPQ74" s="526"/>
      <c r="EPR74" s="526"/>
      <c r="EPS74" s="526"/>
      <c r="EPT74" s="526"/>
      <c r="EPU74" s="526"/>
      <c r="EPV74" s="526"/>
      <c r="EPW74" s="526"/>
      <c r="EPX74" s="526"/>
      <c r="EPY74" s="526"/>
      <c r="EPZ74" s="526"/>
      <c r="EQA74" s="526"/>
      <c r="EQB74" s="526"/>
      <c r="EQC74" s="526"/>
      <c r="EQD74" s="526"/>
      <c r="EQE74" s="526"/>
      <c r="EQF74" s="526"/>
      <c r="EQG74" s="526"/>
      <c r="EQH74" s="526"/>
      <c r="EQI74" s="526"/>
      <c r="EQJ74" s="526"/>
      <c r="EQK74" s="526"/>
      <c r="EQL74" s="526"/>
      <c r="EQM74" s="526"/>
      <c r="EQN74" s="526"/>
      <c r="EQO74" s="526"/>
      <c r="EQP74" s="526"/>
      <c r="EQQ74" s="526"/>
      <c r="EQR74" s="526"/>
      <c r="EQS74" s="526"/>
      <c r="EQT74" s="526"/>
      <c r="EQU74" s="526"/>
      <c r="EQV74" s="526"/>
      <c r="EQW74" s="526"/>
      <c r="EQX74" s="526"/>
      <c r="EQY74" s="526"/>
      <c r="EQZ74" s="526"/>
      <c r="ERA74" s="526"/>
      <c r="ERB74" s="526"/>
      <c r="ERC74" s="526"/>
      <c r="ERD74" s="526"/>
      <c r="ERE74" s="526"/>
      <c r="ERF74" s="526"/>
      <c r="ERG74" s="526"/>
      <c r="ERH74" s="526"/>
      <c r="ERI74" s="526"/>
      <c r="ERJ74" s="526"/>
      <c r="ERK74" s="526"/>
      <c r="ERL74" s="526"/>
      <c r="ERM74" s="526"/>
      <c r="ERN74" s="526"/>
      <c r="ERO74" s="526"/>
      <c r="ERP74" s="526"/>
      <c r="ERQ74" s="526"/>
      <c r="ERR74" s="526"/>
      <c r="ERS74" s="526"/>
      <c r="ERT74" s="526"/>
      <c r="ERU74" s="526"/>
      <c r="ERV74" s="526"/>
      <c r="ERW74" s="526"/>
      <c r="ERX74" s="526"/>
      <c r="ERY74" s="526"/>
      <c r="ERZ74" s="526"/>
      <c r="ESA74" s="526"/>
      <c r="ESB74" s="526"/>
      <c r="ESC74" s="526"/>
      <c r="ESD74" s="526"/>
      <c r="ESE74" s="526"/>
      <c r="ESF74" s="526"/>
      <c r="ESG74" s="526"/>
      <c r="ESH74" s="526"/>
      <c r="ESI74" s="526"/>
      <c r="ESJ74" s="526"/>
      <c r="ESK74" s="526"/>
      <c r="ESL74" s="526"/>
      <c r="ESM74" s="526"/>
      <c r="ESN74" s="526"/>
      <c r="ESO74" s="526"/>
      <c r="ESP74" s="526"/>
      <c r="ESQ74" s="526"/>
      <c r="ESR74" s="526"/>
      <c r="ESS74" s="526"/>
      <c r="EST74" s="526"/>
      <c r="ESU74" s="526"/>
      <c r="ESV74" s="526"/>
      <c r="ESW74" s="526"/>
      <c r="ESX74" s="526"/>
      <c r="ESY74" s="526"/>
      <c r="ESZ74" s="526"/>
      <c r="ETA74" s="526"/>
      <c r="ETB74" s="526"/>
      <c r="ETC74" s="526"/>
      <c r="ETD74" s="526"/>
      <c r="ETE74" s="526"/>
      <c r="ETF74" s="526"/>
      <c r="ETG74" s="526"/>
      <c r="ETH74" s="526"/>
      <c r="ETI74" s="526"/>
      <c r="ETJ74" s="526"/>
      <c r="ETK74" s="526"/>
      <c r="ETL74" s="526"/>
      <c r="ETM74" s="526"/>
      <c r="ETN74" s="526"/>
      <c r="ETO74" s="526"/>
      <c r="ETP74" s="526"/>
      <c r="ETQ74" s="526"/>
      <c r="ETR74" s="526"/>
      <c r="ETS74" s="526"/>
      <c r="ETT74" s="526"/>
      <c r="ETU74" s="526"/>
      <c r="ETV74" s="526"/>
      <c r="ETW74" s="526"/>
      <c r="ETX74" s="526"/>
      <c r="ETY74" s="526"/>
      <c r="ETZ74" s="526"/>
      <c r="EUA74" s="526"/>
      <c r="EUB74" s="526"/>
      <c r="EUC74" s="526"/>
      <c r="EUD74" s="526"/>
      <c r="EUE74" s="526"/>
      <c r="EUF74" s="526"/>
      <c r="EUG74" s="526"/>
      <c r="EUH74" s="526"/>
      <c r="EUI74" s="526"/>
      <c r="EUJ74" s="526"/>
      <c r="EUK74" s="526"/>
      <c r="EUL74" s="526"/>
      <c r="EUM74" s="526"/>
      <c r="EUN74" s="526"/>
      <c r="EUO74" s="526"/>
      <c r="EUP74" s="526"/>
      <c r="EUQ74" s="526"/>
      <c r="EUR74" s="526"/>
      <c r="EUS74" s="526"/>
      <c r="EUT74" s="526"/>
      <c r="EUU74" s="526"/>
      <c r="EUV74" s="526"/>
      <c r="EUW74" s="526"/>
      <c r="EUX74" s="526"/>
      <c r="EUY74" s="526"/>
      <c r="EUZ74" s="526"/>
      <c r="EVA74" s="526"/>
      <c r="EVB74" s="526"/>
      <c r="EVC74" s="526"/>
      <c r="EVD74" s="526"/>
      <c r="EVE74" s="526"/>
      <c r="EVF74" s="526"/>
      <c r="EVG74" s="526"/>
      <c r="EVH74" s="526"/>
      <c r="EVI74" s="526"/>
      <c r="EVJ74" s="526"/>
      <c r="EVK74" s="526"/>
      <c r="EVL74" s="526"/>
      <c r="EVM74" s="526"/>
      <c r="EVN74" s="526"/>
      <c r="EVO74" s="526"/>
      <c r="EVP74" s="526"/>
      <c r="EVQ74" s="526"/>
      <c r="EVR74" s="526"/>
      <c r="EVS74" s="526"/>
      <c r="EVT74" s="526"/>
      <c r="EVU74" s="526"/>
      <c r="EVV74" s="526"/>
      <c r="EVW74" s="526"/>
      <c r="EVX74" s="526"/>
      <c r="EVY74" s="526"/>
      <c r="EVZ74" s="526"/>
      <c r="EWA74" s="526"/>
      <c r="EWB74" s="526"/>
      <c r="EWC74" s="526"/>
      <c r="EWD74" s="526"/>
      <c r="EWE74" s="526"/>
      <c r="EWF74" s="526"/>
      <c r="EWG74" s="526"/>
      <c r="EWH74" s="526"/>
      <c r="EWI74" s="526"/>
      <c r="EWJ74" s="526"/>
      <c r="EWK74" s="526"/>
      <c r="EWL74" s="526"/>
      <c r="EWM74" s="526"/>
      <c r="EWN74" s="526"/>
      <c r="EWO74" s="526"/>
      <c r="EWP74" s="526"/>
      <c r="EWQ74" s="526"/>
      <c r="EWR74" s="526"/>
      <c r="EWS74" s="526"/>
      <c r="EWT74" s="526"/>
      <c r="EWU74" s="526"/>
      <c r="EWV74" s="526"/>
      <c r="EWW74" s="526"/>
      <c r="EWX74" s="526"/>
      <c r="EWY74" s="526"/>
      <c r="EWZ74" s="526"/>
      <c r="EXA74" s="526"/>
      <c r="EXB74" s="526"/>
      <c r="EXC74" s="526"/>
      <c r="EXD74" s="526"/>
      <c r="EXE74" s="526"/>
      <c r="EXF74" s="526"/>
      <c r="EXG74" s="526"/>
      <c r="EXH74" s="526"/>
      <c r="EXI74" s="526"/>
      <c r="EXJ74" s="526"/>
      <c r="EXK74" s="526"/>
      <c r="EXL74" s="526"/>
      <c r="EXM74" s="526"/>
      <c r="EXN74" s="526"/>
      <c r="EXO74" s="526"/>
      <c r="EXP74" s="526"/>
      <c r="EXQ74" s="526"/>
      <c r="EXR74" s="526"/>
      <c r="EXS74" s="526"/>
      <c r="EXT74" s="526"/>
      <c r="EXU74" s="526"/>
      <c r="EXV74" s="526"/>
      <c r="EXW74" s="526"/>
      <c r="EXX74" s="526"/>
      <c r="EXY74" s="526"/>
      <c r="EXZ74" s="526"/>
      <c r="EYA74" s="526"/>
      <c r="EYB74" s="526"/>
      <c r="EYC74" s="526"/>
      <c r="EYD74" s="526"/>
      <c r="EYE74" s="526"/>
      <c r="EYF74" s="526"/>
      <c r="EYG74" s="526"/>
      <c r="EYH74" s="526"/>
      <c r="EYI74" s="526"/>
      <c r="EYJ74" s="526"/>
      <c r="EYK74" s="526"/>
      <c r="EYL74" s="526"/>
      <c r="EYM74" s="526"/>
      <c r="EYN74" s="526"/>
      <c r="EYO74" s="526"/>
      <c r="EYP74" s="526"/>
      <c r="EYQ74" s="526"/>
      <c r="EYR74" s="526"/>
      <c r="EYS74" s="526"/>
      <c r="EYT74" s="526"/>
      <c r="EYU74" s="526"/>
      <c r="EYV74" s="526"/>
      <c r="EYW74" s="526"/>
      <c r="EYX74" s="526"/>
      <c r="EYY74" s="526"/>
      <c r="EYZ74" s="526"/>
      <c r="EZA74" s="526"/>
      <c r="EZB74" s="526"/>
      <c r="EZC74" s="526"/>
      <c r="EZD74" s="526"/>
      <c r="EZE74" s="526"/>
      <c r="EZF74" s="526"/>
      <c r="EZG74" s="526"/>
      <c r="EZH74" s="526"/>
      <c r="EZI74" s="526"/>
      <c r="EZJ74" s="526"/>
      <c r="EZK74" s="526"/>
      <c r="EZL74" s="526"/>
      <c r="EZM74" s="526"/>
      <c r="EZN74" s="526"/>
      <c r="EZO74" s="526"/>
      <c r="EZP74" s="526"/>
      <c r="EZQ74" s="526"/>
      <c r="EZR74" s="526"/>
      <c r="EZS74" s="526"/>
      <c r="EZT74" s="526"/>
      <c r="EZU74" s="526"/>
      <c r="EZV74" s="526"/>
      <c r="EZW74" s="526"/>
      <c r="EZX74" s="526"/>
      <c r="EZY74" s="526"/>
      <c r="EZZ74" s="526"/>
      <c r="FAA74" s="526"/>
      <c r="FAB74" s="526"/>
      <c r="FAC74" s="526"/>
      <c r="FAD74" s="526"/>
      <c r="FAE74" s="526"/>
      <c r="FAF74" s="526"/>
      <c r="FAG74" s="526"/>
      <c r="FAH74" s="526"/>
      <c r="FAI74" s="526"/>
      <c r="FAJ74" s="526"/>
      <c r="FAK74" s="526"/>
      <c r="FAL74" s="526"/>
      <c r="FAM74" s="526"/>
      <c r="FAN74" s="526"/>
      <c r="FAO74" s="526"/>
      <c r="FAP74" s="526"/>
      <c r="FAQ74" s="526"/>
      <c r="FAR74" s="526"/>
      <c r="FAS74" s="526"/>
      <c r="FAT74" s="526"/>
      <c r="FAU74" s="526"/>
      <c r="FAV74" s="526"/>
      <c r="FAW74" s="526"/>
      <c r="FAX74" s="526"/>
      <c r="FAY74" s="526"/>
      <c r="FAZ74" s="526"/>
      <c r="FBA74" s="526"/>
      <c r="FBB74" s="526"/>
      <c r="FBC74" s="526"/>
      <c r="FBD74" s="526"/>
      <c r="FBE74" s="526"/>
      <c r="FBF74" s="526"/>
      <c r="FBG74" s="526"/>
      <c r="FBH74" s="526"/>
      <c r="FBI74" s="526"/>
      <c r="FBJ74" s="526"/>
      <c r="FBK74" s="526"/>
      <c r="FBL74" s="526"/>
      <c r="FBM74" s="526"/>
      <c r="FBN74" s="526"/>
      <c r="FBO74" s="526"/>
      <c r="FBP74" s="526"/>
      <c r="FBQ74" s="526"/>
      <c r="FBR74" s="526"/>
      <c r="FBS74" s="526"/>
      <c r="FBT74" s="526"/>
      <c r="FBU74" s="526"/>
      <c r="FBV74" s="526"/>
      <c r="FBW74" s="526"/>
      <c r="FBX74" s="526"/>
      <c r="FBY74" s="526"/>
      <c r="FBZ74" s="526"/>
      <c r="FCA74" s="526"/>
      <c r="FCB74" s="526"/>
      <c r="FCC74" s="526"/>
      <c r="FCD74" s="526"/>
      <c r="FCE74" s="526"/>
      <c r="FCF74" s="526"/>
      <c r="FCG74" s="526"/>
      <c r="FCH74" s="526"/>
      <c r="FCI74" s="526"/>
      <c r="FCJ74" s="526"/>
      <c r="FCK74" s="526"/>
      <c r="FCL74" s="526"/>
      <c r="FCM74" s="526"/>
      <c r="FCN74" s="526"/>
      <c r="FCO74" s="526"/>
      <c r="FCP74" s="526"/>
      <c r="FCQ74" s="526"/>
      <c r="FCR74" s="526"/>
      <c r="FCS74" s="526"/>
      <c r="FCT74" s="526"/>
      <c r="FCU74" s="526"/>
      <c r="FCV74" s="526"/>
      <c r="FCW74" s="526"/>
      <c r="FCX74" s="526"/>
      <c r="FCY74" s="526"/>
      <c r="FCZ74" s="526"/>
      <c r="FDA74" s="526"/>
      <c r="FDB74" s="526"/>
      <c r="FDC74" s="526"/>
      <c r="FDD74" s="526"/>
      <c r="FDE74" s="526"/>
      <c r="FDF74" s="526"/>
      <c r="FDG74" s="526"/>
      <c r="FDH74" s="526"/>
      <c r="FDI74" s="526"/>
      <c r="FDJ74" s="526"/>
      <c r="FDK74" s="526"/>
      <c r="FDL74" s="526"/>
      <c r="FDM74" s="526"/>
      <c r="FDN74" s="526"/>
      <c r="FDO74" s="526"/>
      <c r="FDP74" s="526"/>
      <c r="FDQ74" s="526"/>
      <c r="FDR74" s="526"/>
      <c r="FDS74" s="526"/>
      <c r="FDT74" s="526"/>
      <c r="FDU74" s="526"/>
      <c r="FDV74" s="526"/>
      <c r="FDW74" s="526"/>
      <c r="FDX74" s="526"/>
      <c r="FDY74" s="526"/>
      <c r="FDZ74" s="526"/>
      <c r="FEA74" s="526"/>
      <c r="FEB74" s="526"/>
      <c r="FEC74" s="526"/>
      <c r="FED74" s="526"/>
      <c r="FEE74" s="526"/>
      <c r="FEF74" s="526"/>
      <c r="FEG74" s="526"/>
      <c r="FEH74" s="526"/>
      <c r="FEI74" s="526"/>
      <c r="FEJ74" s="526"/>
      <c r="FEK74" s="526"/>
      <c r="FEL74" s="526"/>
      <c r="FEM74" s="526"/>
      <c r="FEN74" s="526"/>
      <c r="FEO74" s="526"/>
      <c r="FEP74" s="526"/>
      <c r="FEQ74" s="526"/>
      <c r="FER74" s="526"/>
      <c r="FES74" s="526"/>
      <c r="FET74" s="526"/>
      <c r="FEU74" s="526"/>
      <c r="FEV74" s="526"/>
      <c r="FEW74" s="526"/>
      <c r="FEX74" s="526"/>
      <c r="FEY74" s="526"/>
      <c r="FEZ74" s="526"/>
      <c r="FFA74" s="526"/>
      <c r="FFB74" s="526"/>
      <c r="FFC74" s="526"/>
      <c r="FFD74" s="526"/>
      <c r="FFE74" s="526"/>
      <c r="FFF74" s="526"/>
      <c r="FFG74" s="526"/>
      <c r="FFH74" s="526"/>
      <c r="FFI74" s="526"/>
      <c r="FFJ74" s="526"/>
      <c r="FFK74" s="526"/>
      <c r="FFL74" s="526"/>
      <c r="FFM74" s="526"/>
      <c r="FFN74" s="526"/>
      <c r="FFO74" s="526"/>
      <c r="FFP74" s="526"/>
      <c r="FFQ74" s="526"/>
      <c r="FFR74" s="526"/>
      <c r="FFS74" s="526"/>
      <c r="FFT74" s="526"/>
      <c r="FFU74" s="526"/>
      <c r="FFV74" s="526"/>
      <c r="FFW74" s="526"/>
      <c r="FFX74" s="526"/>
      <c r="FFY74" s="526"/>
      <c r="FFZ74" s="526"/>
      <c r="FGA74" s="526"/>
      <c r="FGB74" s="526"/>
      <c r="FGC74" s="526"/>
      <c r="FGD74" s="526"/>
      <c r="FGE74" s="526"/>
      <c r="FGF74" s="526"/>
      <c r="FGG74" s="526"/>
      <c r="FGH74" s="526"/>
      <c r="FGI74" s="526"/>
      <c r="FGJ74" s="526"/>
      <c r="FGK74" s="526"/>
      <c r="FGL74" s="526"/>
      <c r="FGM74" s="526"/>
      <c r="FGN74" s="526"/>
      <c r="FGO74" s="526"/>
      <c r="FGP74" s="526"/>
      <c r="FGQ74" s="526"/>
      <c r="FGR74" s="526"/>
      <c r="FGS74" s="526"/>
      <c r="FGT74" s="526"/>
      <c r="FGU74" s="526"/>
      <c r="FGV74" s="526"/>
      <c r="FGW74" s="526"/>
      <c r="FGX74" s="526"/>
      <c r="FGY74" s="526"/>
      <c r="FGZ74" s="526"/>
      <c r="FHA74" s="526"/>
      <c r="FHB74" s="526"/>
      <c r="FHC74" s="526"/>
      <c r="FHD74" s="526"/>
      <c r="FHE74" s="526"/>
      <c r="FHF74" s="526"/>
      <c r="FHG74" s="526"/>
      <c r="FHH74" s="526"/>
      <c r="FHI74" s="526"/>
      <c r="FHJ74" s="526"/>
      <c r="FHK74" s="526"/>
      <c r="FHL74" s="526"/>
      <c r="FHM74" s="526"/>
      <c r="FHN74" s="526"/>
      <c r="FHO74" s="526"/>
      <c r="FHP74" s="526"/>
      <c r="FHQ74" s="526"/>
      <c r="FHR74" s="526"/>
      <c r="FHS74" s="526"/>
      <c r="FHT74" s="526"/>
      <c r="FHU74" s="526"/>
      <c r="FHV74" s="526"/>
      <c r="FHW74" s="526"/>
      <c r="FHX74" s="526"/>
      <c r="FHY74" s="526"/>
      <c r="FHZ74" s="526"/>
      <c r="FIA74" s="526"/>
      <c r="FIB74" s="526"/>
      <c r="FIC74" s="526"/>
      <c r="FID74" s="526"/>
      <c r="FIE74" s="526"/>
      <c r="FIF74" s="526"/>
      <c r="FIG74" s="526"/>
      <c r="FIH74" s="526"/>
      <c r="FII74" s="526"/>
      <c r="FIJ74" s="526"/>
      <c r="FIK74" s="526"/>
      <c r="FIL74" s="526"/>
      <c r="FIM74" s="526"/>
      <c r="FIN74" s="526"/>
      <c r="FIO74" s="526"/>
      <c r="FIP74" s="526"/>
      <c r="FIQ74" s="526"/>
      <c r="FIR74" s="526"/>
      <c r="FIS74" s="526"/>
      <c r="FIT74" s="526"/>
      <c r="FIU74" s="526"/>
      <c r="FIV74" s="526"/>
      <c r="FIW74" s="526"/>
      <c r="FIX74" s="526"/>
      <c r="FIY74" s="526"/>
      <c r="FIZ74" s="526"/>
      <c r="FJA74" s="526"/>
      <c r="FJB74" s="526"/>
      <c r="FJC74" s="526"/>
      <c r="FJD74" s="526"/>
      <c r="FJE74" s="526"/>
      <c r="FJF74" s="526"/>
      <c r="FJG74" s="526"/>
      <c r="FJH74" s="526"/>
      <c r="FJI74" s="526"/>
      <c r="FJJ74" s="526"/>
      <c r="FJK74" s="526"/>
      <c r="FJL74" s="526"/>
      <c r="FJM74" s="526"/>
      <c r="FJN74" s="526"/>
      <c r="FJO74" s="526"/>
      <c r="FJP74" s="526"/>
      <c r="FJQ74" s="526"/>
      <c r="FJR74" s="526"/>
      <c r="FJS74" s="526"/>
      <c r="FJT74" s="526"/>
      <c r="FJU74" s="526"/>
      <c r="FJV74" s="526"/>
      <c r="FJW74" s="526"/>
      <c r="FJX74" s="526"/>
      <c r="FJY74" s="526"/>
      <c r="FJZ74" s="526"/>
      <c r="FKA74" s="526"/>
      <c r="FKB74" s="526"/>
      <c r="FKC74" s="526"/>
      <c r="FKD74" s="526"/>
      <c r="FKE74" s="526"/>
      <c r="FKF74" s="526"/>
      <c r="FKG74" s="526"/>
      <c r="FKH74" s="526"/>
      <c r="FKI74" s="526"/>
      <c r="FKJ74" s="526"/>
      <c r="FKK74" s="526"/>
      <c r="FKL74" s="526"/>
      <c r="FKM74" s="526"/>
      <c r="FKN74" s="526"/>
      <c r="FKO74" s="526"/>
      <c r="FKP74" s="526"/>
      <c r="FKQ74" s="526"/>
      <c r="FKR74" s="526"/>
      <c r="FKS74" s="526"/>
      <c r="FKT74" s="526"/>
      <c r="FKU74" s="526"/>
      <c r="FKV74" s="526"/>
      <c r="FKW74" s="526"/>
      <c r="FKX74" s="526"/>
      <c r="FKY74" s="526"/>
      <c r="FKZ74" s="526"/>
      <c r="FLA74" s="526"/>
      <c r="FLB74" s="526"/>
      <c r="FLC74" s="526"/>
      <c r="FLD74" s="526"/>
      <c r="FLE74" s="526"/>
      <c r="FLF74" s="526"/>
      <c r="FLG74" s="526"/>
      <c r="FLH74" s="526"/>
      <c r="FLI74" s="526"/>
      <c r="FLJ74" s="526"/>
      <c r="FLK74" s="526"/>
      <c r="FLL74" s="526"/>
      <c r="FLM74" s="526"/>
      <c r="FLN74" s="526"/>
      <c r="FLO74" s="526"/>
      <c r="FLP74" s="526"/>
      <c r="FLQ74" s="526"/>
      <c r="FLR74" s="526"/>
      <c r="FLS74" s="526"/>
      <c r="FLT74" s="526"/>
      <c r="FLU74" s="526"/>
      <c r="FLV74" s="526"/>
      <c r="FLW74" s="526"/>
      <c r="FLX74" s="526"/>
      <c r="FLY74" s="526"/>
      <c r="FLZ74" s="526"/>
      <c r="FMA74" s="526"/>
      <c r="FMB74" s="526"/>
      <c r="FMC74" s="526"/>
      <c r="FMD74" s="526"/>
      <c r="FME74" s="526"/>
      <c r="FMF74" s="526"/>
      <c r="FMG74" s="526"/>
      <c r="FMH74" s="526"/>
      <c r="FMI74" s="526"/>
      <c r="FMJ74" s="526"/>
      <c r="FMK74" s="526"/>
      <c r="FML74" s="526"/>
      <c r="FMM74" s="526"/>
      <c r="FMN74" s="526"/>
      <c r="FMO74" s="526"/>
      <c r="FMP74" s="526"/>
      <c r="FMQ74" s="526"/>
      <c r="FMR74" s="526"/>
      <c r="FMS74" s="526"/>
      <c r="FMT74" s="526"/>
      <c r="FMU74" s="526"/>
      <c r="FMV74" s="526"/>
      <c r="FMW74" s="526"/>
      <c r="FMX74" s="526"/>
      <c r="FMY74" s="526"/>
      <c r="FMZ74" s="526"/>
      <c r="FNA74" s="526"/>
      <c r="FNB74" s="526"/>
      <c r="FNC74" s="526"/>
      <c r="FND74" s="526"/>
      <c r="FNE74" s="526"/>
      <c r="FNF74" s="526"/>
      <c r="FNG74" s="526"/>
      <c r="FNH74" s="526"/>
      <c r="FNI74" s="526"/>
      <c r="FNJ74" s="526"/>
      <c r="FNK74" s="526"/>
      <c r="FNL74" s="526"/>
      <c r="FNM74" s="526"/>
      <c r="FNN74" s="526"/>
      <c r="FNO74" s="526"/>
      <c r="FNP74" s="526"/>
      <c r="FNQ74" s="526"/>
      <c r="FNR74" s="526"/>
      <c r="FNS74" s="526"/>
      <c r="FNT74" s="526"/>
      <c r="FNU74" s="526"/>
      <c r="FNV74" s="526"/>
      <c r="FNW74" s="526"/>
      <c r="FNX74" s="526"/>
      <c r="FNY74" s="526"/>
      <c r="FNZ74" s="526"/>
      <c r="FOA74" s="526"/>
      <c r="FOB74" s="526"/>
      <c r="FOC74" s="526"/>
      <c r="FOD74" s="526"/>
      <c r="FOE74" s="526"/>
      <c r="FOF74" s="526"/>
      <c r="FOG74" s="526"/>
      <c r="FOH74" s="526"/>
      <c r="FOI74" s="526"/>
      <c r="FOJ74" s="526"/>
      <c r="FOK74" s="526"/>
      <c r="FOL74" s="526"/>
      <c r="FOM74" s="526"/>
      <c r="FON74" s="526"/>
      <c r="FOO74" s="526"/>
      <c r="FOP74" s="526"/>
      <c r="FOQ74" s="526"/>
      <c r="FOR74" s="526"/>
      <c r="FOS74" s="526"/>
      <c r="FOT74" s="526"/>
      <c r="FOU74" s="526"/>
      <c r="FOV74" s="526"/>
      <c r="FOW74" s="526"/>
      <c r="FOX74" s="526"/>
      <c r="FOY74" s="526"/>
      <c r="FOZ74" s="526"/>
      <c r="FPA74" s="526"/>
      <c r="FPB74" s="526"/>
      <c r="FPC74" s="526"/>
      <c r="FPD74" s="526"/>
      <c r="FPE74" s="526"/>
      <c r="FPF74" s="526"/>
      <c r="FPG74" s="526"/>
      <c r="FPH74" s="526"/>
      <c r="FPI74" s="526"/>
      <c r="FPJ74" s="526"/>
      <c r="FPK74" s="526"/>
      <c r="FPL74" s="526"/>
      <c r="FPM74" s="526"/>
      <c r="FPN74" s="526"/>
      <c r="FPO74" s="526"/>
      <c r="FPP74" s="526"/>
      <c r="FPQ74" s="526"/>
      <c r="FPR74" s="526"/>
      <c r="FPS74" s="526"/>
      <c r="FPT74" s="526"/>
      <c r="FPU74" s="526"/>
      <c r="FPV74" s="526"/>
      <c r="FPW74" s="526"/>
      <c r="FPX74" s="526"/>
      <c r="FPY74" s="526"/>
      <c r="FPZ74" s="526"/>
      <c r="FQA74" s="526"/>
      <c r="FQB74" s="526"/>
      <c r="FQC74" s="526"/>
      <c r="FQD74" s="526"/>
      <c r="FQE74" s="526"/>
      <c r="FQF74" s="526"/>
      <c r="FQG74" s="526"/>
      <c r="FQH74" s="526"/>
      <c r="FQI74" s="526"/>
      <c r="FQJ74" s="526"/>
      <c r="FQK74" s="526"/>
      <c r="FQL74" s="526"/>
      <c r="FQM74" s="526"/>
      <c r="FQN74" s="526"/>
      <c r="FQO74" s="526"/>
      <c r="FQP74" s="526"/>
      <c r="FQQ74" s="526"/>
      <c r="FQR74" s="526"/>
      <c r="FQS74" s="526"/>
      <c r="FQT74" s="526"/>
      <c r="FQU74" s="526"/>
      <c r="FQV74" s="526"/>
      <c r="FQW74" s="526"/>
      <c r="FQX74" s="526"/>
      <c r="FQY74" s="526"/>
      <c r="FQZ74" s="526"/>
      <c r="FRA74" s="526"/>
      <c r="FRB74" s="526"/>
      <c r="FRC74" s="526"/>
      <c r="FRD74" s="526"/>
      <c r="FRE74" s="526"/>
      <c r="FRF74" s="526"/>
      <c r="FRG74" s="526"/>
      <c r="FRH74" s="526"/>
      <c r="FRI74" s="526"/>
      <c r="FRJ74" s="526"/>
      <c r="FRK74" s="526"/>
      <c r="FRL74" s="526"/>
      <c r="FRM74" s="526"/>
      <c r="FRN74" s="526"/>
      <c r="FRO74" s="526"/>
      <c r="FRP74" s="526"/>
      <c r="FRQ74" s="526"/>
      <c r="FRR74" s="526"/>
      <c r="FRS74" s="526"/>
      <c r="FRT74" s="526"/>
      <c r="FRU74" s="526"/>
      <c r="FRV74" s="526"/>
      <c r="FRW74" s="526"/>
      <c r="FRX74" s="526"/>
      <c r="FRY74" s="526"/>
      <c r="FRZ74" s="526"/>
      <c r="FSA74" s="526"/>
      <c r="FSB74" s="526"/>
      <c r="FSC74" s="526"/>
      <c r="FSD74" s="526"/>
      <c r="FSE74" s="526"/>
      <c r="FSF74" s="526"/>
      <c r="FSG74" s="526"/>
      <c r="FSH74" s="526"/>
      <c r="FSI74" s="526"/>
      <c r="FSJ74" s="526"/>
      <c r="FSK74" s="526"/>
      <c r="FSL74" s="526"/>
      <c r="FSM74" s="526"/>
      <c r="FSN74" s="526"/>
      <c r="FSO74" s="526"/>
      <c r="FSP74" s="526"/>
      <c r="FSQ74" s="526"/>
      <c r="FSR74" s="526"/>
      <c r="FSS74" s="526"/>
      <c r="FST74" s="526"/>
      <c r="FSU74" s="526"/>
      <c r="FSV74" s="526"/>
      <c r="FSW74" s="526"/>
      <c r="FSX74" s="526"/>
      <c r="FSY74" s="526"/>
      <c r="FSZ74" s="526"/>
      <c r="FTA74" s="526"/>
      <c r="FTB74" s="526"/>
      <c r="FTC74" s="526"/>
      <c r="FTD74" s="526"/>
      <c r="FTE74" s="526"/>
      <c r="FTF74" s="526"/>
      <c r="FTG74" s="526"/>
      <c r="FTH74" s="526"/>
      <c r="FTI74" s="526"/>
      <c r="FTJ74" s="526"/>
      <c r="FTK74" s="526"/>
      <c r="FTL74" s="526"/>
      <c r="FTM74" s="526"/>
      <c r="FTN74" s="526"/>
      <c r="FTO74" s="526"/>
      <c r="FTP74" s="526"/>
      <c r="FTQ74" s="526"/>
      <c r="FTR74" s="526"/>
      <c r="FTS74" s="526"/>
      <c r="FTT74" s="526"/>
      <c r="FTU74" s="526"/>
      <c r="FTV74" s="526"/>
      <c r="FTW74" s="526"/>
      <c r="FTX74" s="526"/>
      <c r="FTY74" s="526"/>
      <c r="FTZ74" s="526"/>
      <c r="FUA74" s="526"/>
      <c r="FUB74" s="526"/>
      <c r="FUC74" s="526"/>
      <c r="FUD74" s="526"/>
      <c r="FUE74" s="526"/>
      <c r="FUF74" s="526"/>
      <c r="FUG74" s="526"/>
      <c r="FUH74" s="526"/>
      <c r="FUI74" s="526"/>
      <c r="FUJ74" s="526"/>
      <c r="FUK74" s="526"/>
      <c r="FUL74" s="526"/>
      <c r="FUM74" s="526"/>
      <c r="FUN74" s="526"/>
      <c r="FUO74" s="526"/>
      <c r="FUP74" s="526"/>
      <c r="FUQ74" s="526"/>
      <c r="FUR74" s="526"/>
      <c r="FUS74" s="526"/>
      <c r="FUT74" s="526"/>
      <c r="FUU74" s="526"/>
      <c r="FUV74" s="526"/>
      <c r="FUW74" s="526"/>
      <c r="FUX74" s="526"/>
      <c r="FUY74" s="526"/>
      <c r="FUZ74" s="526"/>
      <c r="FVA74" s="526"/>
      <c r="FVB74" s="526"/>
      <c r="FVC74" s="526"/>
      <c r="FVD74" s="526"/>
      <c r="FVE74" s="526"/>
      <c r="FVF74" s="526"/>
      <c r="FVG74" s="526"/>
      <c r="FVH74" s="526"/>
      <c r="FVI74" s="526"/>
      <c r="FVJ74" s="526"/>
      <c r="FVK74" s="526"/>
      <c r="FVL74" s="526"/>
      <c r="FVM74" s="526"/>
      <c r="FVN74" s="526"/>
      <c r="FVO74" s="526"/>
      <c r="FVP74" s="526"/>
      <c r="FVQ74" s="526"/>
      <c r="FVR74" s="526"/>
      <c r="FVS74" s="526"/>
      <c r="FVT74" s="526"/>
      <c r="FVU74" s="526"/>
      <c r="FVV74" s="526"/>
      <c r="FVW74" s="526"/>
      <c r="FVX74" s="526"/>
      <c r="FVY74" s="526"/>
      <c r="FVZ74" s="526"/>
      <c r="FWA74" s="526"/>
      <c r="FWB74" s="526"/>
      <c r="FWC74" s="526"/>
      <c r="FWD74" s="526"/>
      <c r="FWE74" s="526"/>
      <c r="FWF74" s="526"/>
      <c r="FWG74" s="526"/>
      <c r="FWH74" s="526"/>
      <c r="FWI74" s="526"/>
      <c r="FWJ74" s="526"/>
      <c r="FWK74" s="526"/>
      <c r="FWL74" s="526"/>
      <c r="FWM74" s="526"/>
      <c r="FWN74" s="526"/>
      <c r="FWO74" s="526"/>
      <c r="FWP74" s="526"/>
      <c r="FWQ74" s="526"/>
      <c r="FWR74" s="526"/>
      <c r="FWS74" s="526"/>
      <c r="FWT74" s="526"/>
      <c r="FWU74" s="526"/>
      <c r="FWV74" s="526"/>
      <c r="FWW74" s="526"/>
      <c r="FWX74" s="526"/>
      <c r="FWY74" s="526"/>
      <c r="FWZ74" s="526"/>
      <c r="FXA74" s="526"/>
      <c r="FXB74" s="526"/>
      <c r="FXC74" s="526"/>
      <c r="FXD74" s="526"/>
      <c r="FXE74" s="526"/>
      <c r="FXF74" s="526"/>
      <c r="FXG74" s="526"/>
      <c r="FXH74" s="526"/>
      <c r="FXI74" s="526"/>
      <c r="FXJ74" s="526"/>
      <c r="FXK74" s="526"/>
      <c r="FXL74" s="526"/>
      <c r="FXM74" s="526"/>
      <c r="FXN74" s="526"/>
      <c r="FXO74" s="526"/>
      <c r="FXP74" s="526"/>
      <c r="FXQ74" s="526"/>
      <c r="FXR74" s="526"/>
      <c r="FXS74" s="526"/>
      <c r="FXT74" s="526"/>
      <c r="FXU74" s="526"/>
      <c r="FXV74" s="526"/>
      <c r="FXW74" s="526"/>
      <c r="FXX74" s="526"/>
      <c r="FXY74" s="526"/>
      <c r="FXZ74" s="526"/>
      <c r="FYA74" s="526"/>
      <c r="FYB74" s="526"/>
      <c r="FYC74" s="526"/>
      <c r="FYD74" s="526"/>
      <c r="FYE74" s="526"/>
      <c r="FYF74" s="526"/>
      <c r="FYG74" s="526"/>
      <c r="FYH74" s="526"/>
      <c r="FYI74" s="526"/>
      <c r="FYJ74" s="526"/>
      <c r="FYK74" s="526"/>
      <c r="FYL74" s="526"/>
      <c r="FYM74" s="526"/>
      <c r="FYN74" s="526"/>
      <c r="FYO74" s="526"/>
      <c r="FYP74" s="526"/>
      <c r="FYQ74" s="526"/>
      <c r="FYR74" s="526"/>
      <c r="FYS74" s="526"/>
      <c r="FYT74" s="526"/>
      <c r="FYU74" s="526"/>
      <c r="FYV74" s="526"/>
      <c r="FYW74" s="526"/>
      <c r="FYX74" s="526"/>
      <c r="FYY74" s="526"/>
      <c r="FYZ74" s="526"/>
      <c r="FZA74" s="526"/>
      <c r="FZB74" s="526"/>
      <c r="FZC74" s="526"/>
      <c r="FZD74" s="526"/>
      <c r="FZE74" s="526"/>
      <c r="FZF74" s="526"/>
      <c r="FZG74" s="526"/>
      <c r="FZH74" s="526"/>
      <c r="FZI74" s="526"/>
      <c r="FZJ74" s="526"/>
      <c r="FZK74" s="526"/>
      <c r="FZL74" s="526"/>
      <c r="FZM74" s="526"/>
      <c r="FZN74" s="526"/>
      <c r="FZO74" s="526"/>
      <c r="FZP74" s="526"/>
      <c r="FZQ74" s="526"/>
      <c r="FZR74" s="526"/>
      <c r="FZS74" s="526"/>
      <c r="FZT74" s="526"/>
      <c r="FZU74" s="526"/>
      <c r="FZV74" s="526"/>
      <c r="FZW74" s="526"/>
      <c r="FZX74" s="526"/>
      <c r="FZY74" s="526"/>
      <c r="FZZ74" s="526"/>
      <c r="GAA74" s="526"/>
      <c r="GAB74" s="526"/>
      <c r="GAC74" s="526"/>
      <c r="GAD74" s="526"/>
      <c r="GAE74" s="526"/>
      <c r="GAF74" s="526"/>
      <c r="GAG74" s="526"/>
      <c r="GAH74" s="526"/>
      <c r="GAI74" s="526"/>
      <c r="GAJ74" s="526"/>
      <c r="GAK74" s="526"/>
      <c r="GAL74" s="526"/>
      <c r="GAM74" s="526"/>
      <c r="GAN74" s="526"/>
      <c r="GAO74" s="526"/>
      <c r="GAP74" s="526"/>
      <c r="GAQ74" s="526"/>
      <c r="GAR74" s="526"/>
      <c r="GAS74" s="526"/>
      <c r="GAT74" s="526"/>
      <c r="GAU74" s="526"/>
      <c r="GAV74" s="526"/>
      <c r="GAW74" s="526"/>
      <c r="GAX74" s="526"/>
      <c r="GAY74" s="526"/>
      <c r="GAZ74" s="526"/>
      <c r="GBA74" s="526"/>
      <c r="GBB74" s="526"/>
      <c r="GBC74" s="526"/>
      <c r="GBD74" s="526"/>
      <c r="GBE74" s="526"/>
      <c r="GBF74" s="526"/>
      <c r="GBG74" s="526"/>
      <c r="GBH74" s="526"/>
      <c r="GBI74" s="526"/>
      <c r="GBJ74" s="526"/>
      <c r="GBK74" s="526"/>
      <c r="GBL74" s="526"/>
      <c r="GBM74" s="526"/>
      <c r="GBN74" s="526"/>
      <c r="GBO74" s="526"/>
      <c r="GBP74" s="526"/>
      <c r="GBQ74" s="526"/>
      <c r="GBR74" s="526"/>
      <c r="GBS74" s="526"/>
      <c r="GBT74" s="526"/>
      <c r="GBU74" s="526"/>
      <c r="GBV74" s="526"/>
      <c r="GBW74" s="526"/>
      <c r="GBX74" s="526"/>
      <c r="GBY74" s="526"/>
      <c r="GBZ74" s="526"/>
      <c r="GCA74" s="526"/>
      <c r="GCB74" s="526"/>
      <c r="GCC74" s="526"/>
      <c r="GCD74" s="526"/>
      <c r="GCE74" s="526"/>
      <c r="GCF74" s="526"/>
      <c r="GCG74" s="526"/>
      <c r="GCH74" s="526"/>
      <c r="GCI74" s="526"/>
      <c r="GCJ74" s="526"/>
      <c r="GCK74" s="526"/>
      <c r="GCL74" s="526"/>
      <c r="GCM74" s="526"/>
      <c r="GCN74" s="526"/>
      <c r="GCO74" s="526"/>
      <c r="GCP74" s="526"/>
      <c r="GCQ74" s="526"/>
      <c r="GCR74" s="526"/>
      <c r="GCS74" s="526"/>
      <c r="GCT74" s="526"/>
      <c r="GCU74" s="526"/>
      <c r="GCV74" s="526"/>
      <c r="GCW74" s="526"/>
      <c r="GCX74" s="526"/>
      <c r="GCY74" s="526"/>
      <c r="GCZ74" s="526"/>
      <c r="GDA74" s="526"/>
      <c r="GDB74" s="526"/>
      <c r="GDC74" s="526"/>
      <c r="GDD74" s="526"/>
      <c r="GDE74" s="526"/>
      <c r="GDF74" s="526"/>
      <c r="GDG74" s="526"/>
      <c r="GDH74" s="526"/>
      <c r="GDI74" s="526"/>
      <c r="GDJ74" s="526"/>
      <c r="GDK74" s="526"/>
      <c r="GDL74" s="526"/>
      <c r="GDM74" s="526"/>
      <c r="GDN74" s="526"/>
      <c r="GDO74" s="526"/>
      <c r="GDP74" s="526"/>
      <c r="GDQ74" s="526"/>
      <c r="GDR74" s="526"/>
      <c r="GDS74" s="526"/>
      <c r="GDT74" s="526"/>
      <c r="GDU74" s="526"/>
      <c r="GDV74" s="526"/>
      <c r="GDW74" s="526"/>
      <c r="GDX74" s="526"/>
      <c r="GDY74" s="526"/>
      <c r="GDZ74" s="526"/>
      <c r="GEA74" s="526"/>
      <c r="GEB74" s="526"/>
      <c r="GEC74" s="526"/>
      <c r="GED74" s="526"/>
      <c r="GEE74" s="526"/>
      <c r="GEF74" s="526"/>
      <c r="GEG74" s="526"/>
      <c r="GEH74" s="526"/>
      <c r="GEI74" s="526"/>
      <c r="GEJ74" s="526"/>
      <c r="GEK74" s="526"/>
      <c r="GEL74" s="526"/>
      <c r="GEM74" s="526"/>
      <c r="GEN74" s="526"/>
      <c r="GEO74" s="526"/>
      <c r="GEP74" s="526"/>
      <c r="GEQ74" s="526"/>
      <c r="GER74" s="526"/>
      <c r="GES74" s="526"/>
      <c r="GET74" s="526"/>
      <c r="GEU74" s="526"/>
      <c r="GEV74" s="526"/>
      <c r="GEW74" s="526"/>
      <c r="GEX74" s="526"/>
      <c r="GEY74" s="526"/>
      <c r="GEZ74" s="526"/>
      <c r="GFA74" s="526"/>
      <c r="GFB74" s="526"/>
      <c r="GFC74" s="526"/>
      <c r="GFD74" s="526"/>
      <c r="GFE74" s="526"/>
      <c r="GFF74" s="526"/>
      <c r="GFG74" s="526"/>
      <c r="GFH74" s="526"/>
      <c r="GFI74" s="526"/>
      <c r="GFJ74" s="526"/>
      <c r="GFK74" s="526"/>
      <c r="GFL74" s="526"/>
      <c r="GFM74" s="526"/>
      <c r="GFN74" s="526"/>
      <c r="GFO74" s="526"/>
      <c r="GFP74" s="526"/>
      <c r="GFQ74" s="526"/>
      <c r="GFR74" s="526"/>
      <c r="GFS74" s="526"/>
      <c r="GFT74" s="526"/>
      <c r="GFU74" s="526"/>
      <c r="GFV74" s="526"/>
      <c r="GFW74" s="526"/>
      <c r="GFX74" s="526"/>
      <c r="GFY74" s="526"/>
      <c r="GFZ74" s="526"/>
      <c r="GGA74" s="526"/>
      <c r="GGB74" s="526"/>
      <c r="GGC74" s="526"/>
      <c r="GGD74" s="526"/>
      <c r="GGE74" s="526"/>
      <c r="GGF74" s="526"/>
      <c r="GGG74" s="526"/>
      <c r="GGH74" s="526"/>
      <c r="GGI74" s="526"/>
      <c r="GGJ74" s="526"/>
      <c r="GGK74" s="526"/>
      <c r="GGL74" s="526"/>
      <c r="GGM74" s="526"/>
      <c r="GGN74" s="526"/>
      <c r="GGO74" s="526"/>
      <c r="GGP74" s="526"/>
      <c r="GGQ74" s="526"/>
      <c r="GGR74" s="526"/>
      <c r="GGS74" s="526"/>
      <c r="GGT74" s="526"/>
      <c r="GGU74" s="526"/>
      <c r="GGV74" s="526"/>
      <c r="GGW74" s="526"/>
      <c r="GGX74" s="526"/>
      <c r="GGY74" s="526"/>
      <c r="GGZ74" s="526"/>
      <c r="GHA74" s="526"/>
      <c r="GHB74" s="526"/>
      <c r="GHC74" s="526"/>
      <c r="GHD74" s="526"/>
      <c r="GHE74" s="526"/>
      <c r="GHF74" s="526"/>
      <c r="GHG74" s="526"/>
      <c r="GHH74" s="526"/>
      <c r="GHI74" s="526"/>
      <c r="GHJ74" s="526"/>
      <c r="GHK74" s="526"/>
      <c r="GHL74" s="526"/>
      <c r="GHM74" s="526"/>
      <c r="GHN74" s="526"/>
      <c r="GHO74" s="526"/>
      <c r="GHP74" s="526"/>
      <c r="GHQ74" s="526"/>
      <c r="GHR74" s="526"/>
      <c r="GHS74" s="526"/>
      <c r="GHT74" s="526"/>
      <c r="GHU74" s="526"/>
      <c r="GHV74" s="526"/>
      <c r="GHW74" s="526"/>
      <c r="GHX74" s="526"/>
      <c r="GHY74" s="526"/>
      <c r="GHZ74" s="526"/>
      <c r="GIA74" s="526"/>
      <c r="GIB74" s="526"/>
      <c r="GIC74" s="526"/>
      <c r="GID74" s="526"/>
      <c r="GIE74" s="526"/>
      <c r="GIF74" s="526"/>
      <c r="GIG74" s="526"/>
      <c r="GIH74" s="526"/>
      <c r="GII74" s="526"/>
      <c r="GIJ74" s="526"/>
      <c r="GIK74" s="526"/>
      <c r="GIL74" s="526"/>
      <c r="GIM74" s="526"/>
      <c r="GIN74" s="526"/>
      <c r="GIO74" s="526"/>
      <c r="GIP74" s="526"/>
      <c r="GIQ74" s="526"/>
      <c r="GIR74" s="526"/>
      <c r="GIS74" s="526"/>
      <c r="GIT74" s="526"/>
      <c r="GIU74" s="526"/>
      <c r="GIV74" s="526"/>
      <c r="GIW74" s="526"/>
      <c r="GIX74" s="526"/>
      <c r="GIY74" s="526"/>
      <c r="GIZ74" s="526"/>
      <c r="GJA74" s="526"/>
      <c r="GJB74" s="526"/>
      <c r="GJC74" s="526"/>
      <c r="GJD74" s="526"/>
      <c r="GJE74" s="526"/>
      <c r="GJF74" s="526"/>
      <c r="GJG74" s="526"/>
      <c r="GJH74" s="526"/>
      <c r="GJI74" s="526"/>
      <c r="GJJ74" s="526"/>
      <c r="GJK74" s="526"/>
      <c r="GJL74" s="526"/>
      <c r="GJM74" s="526"/>
      <c r="GJN74" s="526"/>
      <c r="GJO74" s="526"/>
      <c r="GJP74" s="526"/>
      <c r="GJQ74" s="526"/>
      <c r="GJR74" s="526"/>
      <c r="GJS74" s="526"/>
      <c r="GJT74" s="526"/>
      <c r="GJU74" s="526"/>
      <c r="GJV74" s="526"/>
      <c r="GJW74" s="526"/>
      <c r="GJX74" s="526"/>
      <c r="GJY74" s="526"/>
      <c r="GJZ74" s="526"/>
      <c r="GKA74" s="526"/>
      <c r="GKB74" s="526"/>
      <c r="GKC74" s="526"/>
      <c r="GKD74" s="526"/>
      <c r="GKE74" s="526"/>
      <c r="GKF74" s="526"/>
      <c r="GKG74" s="526"/>
      <c r="GKH74" s="526"/>
      <c r="GKI74" s="526"/>
      <c r="GKJ74" s="526"/>
      <c r="GKK74" s="526"/>
      <c r="GKL74" s="526"/>
      <c r="GKM74" s="526"/>
      <c r="GKN74" s="526"/>
      <c r="GKO74" s="526"/>
      <c r="GKP74" s="526"/>
      <c r="GKQ74" s="526"/>
      <c r="GKR74" s="526"/>
      <c r="GKS74" s="526"/>
      <c r="GKT74" s="526"/>
      <c r="GKU74" s="526"/>
      <c r="GKV74" s="526"/>
      <c r="GKW74" s="526"/>
      <c r="GKX74" s="526"/>
      <c r="GKY74" s="526"/>
      <c r="GKZ74" s="526"/>
      <c r="GLA74" s="526"/>
      <c r="GLB74" s="526"/>
      <c r="GLC74" s="526"/>
      <c r="GLD74" s="526"/>
      <c r="GLE74" s="526"/>
      <c r="GLF74" s="526"/>
      <c r="GLG74" s="526"/>
      <c r="GLH74" s="526"/>
      <c r="GLI74" s="526"/>
      <c r="GLJ74" s="526"/>
      <c r="GLK74" s="526"/>
      <c r="GLL74" s="526"/>
      <c r="GLM74" s="526"/>
      <c r="GLN74" s="526"/>
      <c r="GLO74" s="526"/>
      <c r="GLP74" s="526"/>
      <c r="GLQ74" s="526"/>
      <c r="GLR74" s="526"/>
      <c r="GLS74" s="526"/>
      <c r="GLT74" s="526"/>
      <c r="GLU74" s="526"/>
      <c r="GLV74" s="526"/>
      <c r="GLW74" s="526"/>
      <c r="GLX74" s="526"/>
      <c r="GLY74" s="526"/>
      <c r="GLZ74" s="526"/>
      <c r="GMA74" s="526"/>
      <c r="GMB74" s="526"/>
      <c r="GMC74" s="526"/>
      <c r="GMD74" s="526"/>
      <c r="GME74" s="526"/>
      <c r="GMF74" s="526"/>
      <c r="GMG74" s="526"/>
      <c r="GMH74" s="526"/>
      <c r="GMI74" s="526"/>
      <c r="GMJ74" s="526"/>
      <c r="GMK74" s="526"/>
      <c r="GML74" s="526"/>
      <c r="GMM74" s="526"/>
      <c r="GMN74" s="526"/>
      <c r="GMO74" s="526"/>
      <c r="GMP74" s="526"/>
      <c r="GMQ74" s="526"/>
      <c r="GMR74" s="526"/>
      <c r="GMS74" s="526"/>
      <c r="GMT74" s="526"/>
      <c r="GMU74" s="526"/>
      <c r="GMV74" s="526"/>
      <c r="GMW74" s="526"/>
      <c r="GMX74" s="526"/>
      <c r="GMY74" s="526"/>
      <c r="GMZ74" s="526"/>
      <c r="GNA74" s="526"/>
      <c r="GNB74" s="526"/>
      <c r="GNC74" s="526"/>
      <c r="GND74" s="526"/>
      <c r="GNE74" s="526"/>
      <c r="GNF74" s="526"/>
      <c r="GNG74" s="526"/>
      <c r="GNH74" s="526"/>
      <c r="GNI74" s="526"/>
      <c r="GNJ74" s="526"/>
      <c r="GNK74" s="526"/>
      <c r="GNL74" s="526"/>
      <c r="GNM74" s="526"/>
      <c r="GNN74" s="526"/>
      <c r="GNO74" s="526"/>
      <c r="GNP74" s="526"/>
      <c r="GNQ74" s="526"/>
      <c r="GNR74" s="526"/>
      <c r="GNS74" s="526"/>
      <c r="GNT74" s="526"/>
      <c r="GNU74" s="526"/>
      <c r="GNV74" s="526"/>
      <c r="GNW74" s="526"/>
      <c r="GNX74" s="526"/>
      <c r="GNY74" s="526"/>
      <c r="GNZ74" s="526"/>
      <c r="GOA74" s="526"/>
      <c r="GOB74" s="526"/>
      <c r="GOC74" s="526"/>
      <c r="GOD74" s="526"/>
      <c r="GOE74" s="526"/>
      <c r="GOF74" s="526"/>
      <c r="GOG74" s="526"/>
      <c r="GOH74" s="526"/>
      <c r="GOI74" s="526"/>
      <c r="GOJ74" s="526"/>
      <c r="GOK74" s="526"/>
      <c r="GOL74" s="526"/>
      <c r="GOM74" s="526"/>
      <c r="GON74" s="526"/>
      <c r="GOO74" s="526"/>
      <c r="GOP74" s="526"/>
      <c r="GOQ74" s="526"/>
      <c r="GOR74" s="526"/>
      <c r="GOS74" s="526"/>
      <c r="GOT74" s="526"/>
      <c r="GOU74" s="526"/>
      <c r="GOV74" s="526"/>
      <c r="GOW74" s="526"/>
      <c r="GOX74" s="526"/>
      <c r="GOY74" s="526"/>
      <c r="GOZ74" s="526"/>
      <c r="GPA74" s="526"/>
      <c r="GPB74" s="526"/>
      <c r="GPC74" s="526"/>
      <c r="GPD74" s="526"/>
      <c r="GPE74" s="526"/>
      <c r="GPF74" s="526"/>
      <c r="GPG74" s="526"/>
      <c r="GPH74" s="526"/>
      <c r="GPI74" s="526"/>
      <c r="GPJ74" s="526"/>
      <c r="GPK74" s="526"/>
      <c r="GPL74" s="526"/>
      <c r="GPM74" s="526"/>
      <c r="GPN74" s="526"/>
      <c r="GPO74" s="526"/>
      <c r="GPP74" s="526"/>
      <c r="GPQ74" s="526"/>
      <c r="GPR74" s="526"/>
      <c r="GPS74" s="526"/>
      <c r="GPT74" s="526"/>
      <c r="GPU74" s="526"/>
      <c r="GPV74" s="526"/>
      <c r="GPW74" s="526"/>
      <c r="GPX74" s="526"/>
      <c r="GPY74" s="526"/>
      <c r="GPZ74" s="526"/>
      <c r="GQA74" s="526"/>
      <c r="GQB74" s="526"/>
      <c r="GQC74" s="526"/>
      <c r="GQD74" s="526"/>
      <c r="GQE74" s="526"/>
      <c r="GQF74" s="526"/>
      <c r="GQG74" s="526"/>
      <c r="GQH74" s="526"/>
      <c r="GQI74" s="526"/>
      <c r="GQJ74" s="526"/>
      <c r="GQK74" s="526"/>
      <c r="GQL74" s="526"/>
      <c r="GQM74" s="526"/>
      <c r="GQN74" s="526"/>
      <c r="GQO74" s="526"/>
      <c r="GQP74" s="526"/>
      <c r="GQQ74" s="526"/>
      <c r="GQR74" s="526"/>
      <c r="GQS74" s="526"/>
      <c r="GQT74" s="526"/>
      <c r="GQU74" s="526"/>
      <c r="GQV74" s="526"/>
      <c r="GQW74" s="526"/>
      <c r="GQX74" s="526"/>
      <c r="GQY74" s="526"/>
      <c r="GQZ74" s="526"/>
      <c r="GRA74" s="526"/>
      <c r="GRB74" s="526"/>
      <c r="GRC74" s="526"/>
      <c r="GRD74" s="526"/>
      <c r="GRE74" s="526"/>
      <c r="GRF74" s="526"/>
      <c r="GRG74" s="526"/>
      <c r="GRH74" s="526"/>
      <c r="GRI74" s="526"/>
      <c r="GRJ74" s="526"/>
      <c r="GRK74" s="526"/>
      <c r="GRL74" s="526"/>
      <c r="GRM74" s="526"/>
      <c r="GRN74" s="526"/>
      <c r="GRO74" s="526"/>
      <c r="GRP74" s="526"/>
      <c r="GRQ74" s="526"/>
      <c r="GRR74" s="526"/>
      <c r="GRS74" s="526"/>
      <c r="GRT74" s="526"/>
      <c r="GRU74" s="526"/>
      <c r="GRV74" s="526"/>
      <c r="GRW74" s="526"/>
      <c r="GRX74" s="526"/>
      <c r="GRY74" s="526"/>
      <c r="GRZ74" s="526"/>
      <c r="GSA74" s="526"/>
      <c r="GSB74" s="526"/>
      <c r="GSC74" s="526"/>
      <c r="GSD74" s="526"/>
      <c r="GSE74" s="526"/>
      <c r="GSF74" s="526"/>
      <c r="GSG74" s="526"/>
      <c r="GSH74" s="526"/>
      <c r="GSI74" s="526"/>
      <c r="GSJ74" s="526"/>
      <c r="GSK74" s="526"/>
      <c r="GSL74" s="526"/>
      <c r="GSM74" s="526"/>
      <c r="GSN74" s="526"/>
      <c r="GSO74" s="526"/>
      <c r="GSP74" s="526"/>
      <c r="GSQ74" s="526"/>
      <c r="GSR74" s="526"/>
      <c r="GSS74" s="526"/>
      <c r="GST74" s="526"/>
      <c r="GSU74" s="526"/>
      <c r="GSV74" s="526"/>
      <c r="GSW74" s="526"/>
      <c r="GSX74" s="526"/>
      <c r="GSY74" s="526"/>
      <c r="GSZ74" s="526"/>
      <c r="GTA74" s="526"/>
      <c r="GTB74" s="526"/>
      <c r="GTC74" s="526"/>
      <c r="GTD74" s="526"/>
      <c r="GTE74" s="526"/>
      <c r="GTF74" s="526"/>
      <c r="GTG74" s="526"/>
      <c r="GTH74" s="526"/>
      <c r="GTI74" s="526"/>
      <c r="GTJ74" s="526"/>
      <c r="GTK74" s="526"/>
      <c r="GTL74" s="526"/>
      <c r="GTM74" s="526"/>
      <c r="GTN74" s="526"/>
      <c r="GTO74" s="526"/>
      <c r="GTP74" s="526"/>
      <c r="GTQ74" s="526"/>
      <c r="GTR74" s="526"/>
      <c r="GTS74" s="526"/>
      <c r="GTT74" s="526"/>
      <c r="GTU74" s="526"/>
      <c r="GTV74" s="526"/>
      <c r="GTW74" s="526"/>
      <c r="GTX74" s="526"/>
      <c r="GTY74" s="526"/>
      <c r="GTZ74" s="526"/>
      <c r="GUA74" s="526"/>
      <c r="GUB74" s="526"/>
      <c r="GUC74" s="526"/>
      <c r="GUD74" s="526"/>
      <c r="GUE74" s="526"/>
      <c r="GUF74" s="526"/>
      <c r="GUG74" s="526"/>
      <c r="GUH74" s="526"/>
      <c r="GUI74" s="526"/>
      <c r="GUJ74" s="526"/>
      <c r="GUK74" s="526"/>
      <c r="GUL74" s="526"/>
      <c r="GUM74" s="526"/>
      <c r="GUN74" s="526"/>
      <c r="GUO74" s="526"/>
      <c r="GUP74" s="526"/>
      <c r="GUQ74" s="526"/>
      <c r="GUR74" s="526"/>
      <c r="GUS74" s="526"/>
      <c r="GUT74" s="526"/>
      <c r="GUU74" s="526"/>
      <c r="GUV74" s="526"/>
      <c r="GUW74" s="526"/>
      <c r="GUX74" s="526"/>
      <c r="GUY74" s="526"/>
      <c r="GUZ74" s="526"/>
      <c r="GVA74" s="526"/>
      <c r="GVB74" s="526"/>
      <c r="GVC74" s="526"/>
      <c r="GVD74" s="526"/>
      <c r="GVE74" s="526"/>
      <c r="GVF74" s="526"/>
      <c r="GVG74" s="526"/>
      <c r="GVH74" s="526"/>
      <c r="GVI74" s="526"/>
      <c r="GVJ74" s="526"/>
      <c r="GVK74" s="526"/>
      <c r="GVL74" s="526"/>
      <c r="GVM74" s="526"/>
      <c r="GVN74" s="526"/>
      <c r="GVO74" s="526"/>
      <c r="GVP74" s="526"/>
      <c r="GVQ74" s="526"/>
      <c r="GVR74" s="526"/>
      <c r="GVS74" s="526"/>
      <c r="GVT74" s="526"/>
      <c r="GVU74" s="526"/>
      <c r="GVV74" s="526"/>
      <c r="GVW74" s="526"/>
      <c r="GVX74" s="526"/>
      <c r="GVY74" s="526"/>
      <c r="GVZ74" s="526"/>
      <c r="GWA74" s="526"/>
      <c r="GWB74" s="526"/>
      <c r="GWC74" s="526"/>
      <c r="GWD74" s="526"/>
      <c r="GWE74" s="526"/>
      <c r="GWF74" s="526"/>
      <c r="GWG74" s="526"/>
      <c r="GWH74" s="526"/>
      <c r="GWI74" s="526"/>
      <c r="GWJ74" s="526"/>
      <c r="GWK74" s="526"/>
      <c r="GWL74" s="526"/>
      <c r="GWM74" s="526"/>
      <c r="GWN74" s="526"/>
      <c r="GWO74" s="526"/>
      <c r="GWP74" s="526"/>
      <c r="GWQ74" s="526"/>
      <c r="GWR74" s="526"/>
      <c r="GWS74" s="526"/>
      <c r="GWT74" s="526"/>
      <c r="GWU74" s="526"/>
      <c r="GWV74" s="526"/>
      <c r="GWW74" s="526"/>
      <c r="GWX74" s="526"/>
      <c r="GWY74" s="526"/>
      <c r="GWZ74" s="526"/>
      <c r="GXA74" s="526"/>
      <c r="GXB74" s="526"/>
      <c r="GXC74" s="526"/>
      <c r="GXD74" s="526"/>
      <c r="GXE74" s="526"/>
      <c r="GXF74" s="526"/>
      <c r="GXG74" s="526"/>
      <c r="GXH74" s="526"/>
      <c r="GXI74" s="526"/>
      <c r="GXJ74" s="526"/>
      <c r="GXK74" s="526"/>
      <c r="GXL74" s="526"/>
      <c r="GXM74" s="526"/>
      <c r="GXN74" s="526"/>
      <c r="GXO74" s="526"/>
      <c r="GXP74" s="526"/>
      <c r="GXQ74" s="526"/>
      <c r="GXR74" s="526"/>
      <c r="GXS74" s="526"/>
      <c r="GXT74" s="526"/>
      <c r="GXU74" s="526"/>
      <c r="GXV74" s="526"/>
      <c r="GXW74" s="526"/>
      <c r="GXX74" s="526"/>
      <c r="GXY74" s="526"/>
      <c r="GXZ74" s="526"/>
      <c r="GYA74" s="526"/>
      <c r="GYB74" s="526"/>
      <c r="GYC74" s="526"/>
      <c r="GYD74" s="526"/>
      <c r="GYE74" s="526"/>
      <c r="GYF74" s="526"/>
      <c r="GYG74" s="526"/>
      <c r="GYH74" s="526"/>
      <c r="GYI74" s="526"/>
      <c r="GYJ74" s="526"/>
      <c r="GYK74" s="526"/>
      <c r="GYL74" s="526"/>
      <c r="GYM74" s="526"/>
      <c r="GYN74" s="526"/>
      <c r="GYO74" s="526"/>
      <c r="GYP74" s="526"/>
      <c r="GYQ74" s="526"/>
      <c r="GYR74" s="526"/>
      <c r="GYS74" s="526"/>
      <c r="GYT74" s="526"/>
      <c r="GYU74" s="526"/>
      <c r="GYV74" s="526"/>
      <c r="GYW74" s="526"/>
      <c r="GYX74" s="526"/>
      <c r="GYY74" s="526"/>
      <c r="GYZ74" s="526"/>
      <c r="GZA74" s="526"/>
      <c r="GZB74" s="526"/>
      <c r="GZC74" s="526"/>
      <c r="GZD74" s="526"/>
      <c r="GZE74" s="526"/>
      <c r="GZF74" s="526"/>
      <c r="GZG74" s="526"/>
      <c r="GZH74" s="526"/>
      <c r="GZI74" s="526"/>
      <c r="GZJ74" s="526"/>
      <c r="GZK74" s="526"/>
      <c r="GZL74" s="526"/>
      <c r="GZM74" s="526"/>
      <c r="GZN74" s="526"/>
      <c r="GZO74" s="526"/>
      <c r="GZP74" s="526"/>
      <c r="GZQ74" s="526"/>
      <c r="GZR74" s="526"/>
      <c r="GZS74" s="526"/>
      <c r="GZT74" s="526"/>
      <c r="GZU74" s="526"/>
      <c r="GZV74" s="526"/>
      <c r="GZW74" s="526"/>
      <c r="GZX74" s="526"/>
      <c r="GZY74" s="526"/>
      <c r="GZZ74" s="526"/>
      <c r="HAA74" s="526"/>
      <c r="HAB74" s="526"/>
      <c r="HAC74" s="526"/>
      <c r="HAD74" s="526"/>
      <c r="HAE74" s="526"/>
      <c r="HAF74" s="526"/>
      <c r="HAG74" s="526"/>
      <c r="HAH74" s="526"/>
      <c r="HAI74" s="526"/>
      <c r="HAJ74" s="526"/>
      <c r="HAK74" s="526"/>
      <c r="HAL74" s="526"/>
      <c r="HAM74" s="526"/>
      <c r="HAN74" s="526"/>
      <c r="HAO74" s="526"/>
      <c r="HAP74" s="526"/>
      <c r="HAQ74" s="526"/>
      <c r="HAR74" s="526"/>
      <c r="HAS74" s="526"/>
      <c r="HAT74" s="526"/>
      <c r="HAU74" s="526"/>
      <c r="HAV74" s="526"/>
      <c r="HAW74" s="526"/>
      <c r="HAX74" s="526"/>
      <c r="HAY74" s="526"/>
      <c r="HAZ74" s="526"/>
      <c r="HBA74" s="526"/>
      <c r="HBB74" s="526"/>
      <c r="HBC74" s="526"/>
      <c r="HBD74" s="526"/>
      <c r="HBE74" s="526"/>
      <c r="HBF74" s="526"/>
      <c r="HBG74" s="526"/>
      <c r="HBH74" s="526"/>
      <c r="HBI74" s="526"/>
      <c r="HBJ74" s="526"/>
      <c r="HBK74" s="526"/>
      <c r="HBL74" s="526"/>
      <c r="HBM74" s="526"/>
      <c r="HBN74" s="526"/>
      <c r="HBO74" s="526"/>
      <c r="HBP74" s="526"/>
      <c r="HBQ74" s="526"/>
      <c r="HBR74" s="526"/>
      <c r="HBS74" s="526"/>
      <c r="HBT74" s="526"/>
      <c r="HBU74" s="526"/>
      <c r="HBV74" s="526"/>
      <c r="HBW74" s="526"/>
      <c r="HBX74" s="526"/>
      <c r="HBY74" s="526"/>
      <c r="HBZ74" s="526"/>
      <c r="HCA74" s="526"/>
      <c r="HCB74" s="526"/>
      <c r="HCC74" s="526"/>
      <c r="HCD74" s="526"/>
      <c r="HCE74" s="526"/>
      <c r="HCF74" s="526"/>
      <c r="HCG74" s="526"/>
      <c r="HCH74" s="526"/>
      <c r="HCI74" s="526"/>
      <c r="HCJ74" s="526"/>
      <c r="HCK74" s="526"/>
      <c r="HCL74" s="526"/>
      <c r="HCM74" s="526"/>
      <c r="HCN74" s="526"/>
      <c r="HCO74" s="526"/>
      <c r="HCP74" s="526"/>
      <c r="HCQ74" s="526"/>
      <c r="HCR74" s="526"/>
      <c r="HCS74" s="526"/>
      <c r="HCT74" s="526"/>
      <c r="HCU74" s="526"/>
      <c r="HCV74" s="526"/>
      <c r="HCW74" s="526"/>
      <c r="HCX74" s="526"/>
      <c r="HCY74" s="526"/>
      <c r="HCZ74" s="526"/>
      <c r="HDA74" s="526"/>
      <c r="HDB74" s="526"/>
      <c r="HDC74" s="526"/>
      <c r="HDD74" s="526"/>
      <c r="HDE74" s="526"/>
      <c r="HDF74" s="526"/>
      <c r="HDG74" s="526"/>
      <c r="HDH74" s="526"/>
      <c r="HDI74" s="526"/>
      <c r="HDJ74" s="526"/>
      <c r="HDK74" s="526"/>
      <c r="HDL74" s="526"/>
      <c r="HDM74" s="526"/>
      <c r="HDN74" s="526"/>
      <c r="HDO74" s="526"/>
      <c r="HDP74" s="526"/>
      <c r="HDQ74" s="526"/>
      <c r="HDR74" s="526"/>
      <c r="HDS74" s="526"/>
      <c r="HDT74" s="526"/>
      <c r="HDU74" s="526"/>
      <c r="HDV74" s="526"/>
      <c r="HDW74" s="526"/>
      <c r="HDX74" s="526"/>
      <c r="HDY74" s="526"/>
      <c r="HDZ74" s="526"/>
      <c r="HEA74" s="526"/>
      <c r="HEB74" s="526"/>
      <c r="HEC74" s="526"/>
      <c r="HED74" s="526"/>
      <c r="HEE74" s="526"/>
      <c r="HEF74" s="526"/>
      <c r="HEG74" s="526"/>
      <c r="HEH74" s="526"/>
      <c r="HEI74" s="526"/>
      <c r="HEJ74" s="526"/>
      <c r="HEK74" s="526"/>
      <c r="HEL74" s="526"/>
      <c r="HEM74" s="526"/>
      <c r="HEN74" s="526"/>
      <c r="HEO74" s="526"/>
      <c r="HEP74" s="526"/>
      <c r="HEQ74" s="526"/>
      <c r="HER74" s="526"/>
      <c r="HES74" s="526"/>
      <c r="HET74" s="526"/>
      <c r="HEU74" s="526"/>
      <c r="HEV74" s="526"/>
      <c r="HEW74" s="526"/>
      <c r="HEX74" s="526"/>
      <c r="HEY74" s="526"/>
      <c r="HEZ74" s="526"/>
      <c r="HFA74" s="526"/>
      <c r="HFB74" s="526"/>
      <c r="HFC74" s="526"/>
      <c r="HFD74" s="526"/>
      <c r="HFE74" s="526"/>
      <c r="HFF74" s="526"/>
      <c r="HFG74" s="526"/>
      <c r="HFH74" s="526"/>
      <c r="HFI74" s="526"/>
      <c r="HFJ74" s="526"/>
      <c r="HFK74" s="526"/>
      <c r="HFL74" s="526"/>
      <c r="HFM74" s="526"/>
      <c r="HFN74" s="526"/>
      <c r="HFO74" s="526"/>
      <c r="HFP74" s="526"/>
      <c r="HFQ74" s="526"/>
      <c r="HFR74" s="526"/>
      <c r="HFS74" s="526"/>
      <c r="HFT74" s="526"/>
      <c r="HFU74" s="526"/>
      <c r="HFV74" s="526"/>
      <c r="HFW74" s="526"/>
      <c r="HFX74" s="526"/>
      <c r="HFY74" s="526"/>
      <c r="HFZ74" s="526"/>
      <c r="HGA74" s="526"/>
      <c r="HGB74" s="526"/>
      <c r="HGC74" s="526"/>
      <c r="HGD74" s="526"/>
      <c r="HGE74" s="526"/>
      <c r="HGF74" s="526"/>
      <c r="HGG74" s="526"/>
      <c r="HGH74" s="526"/>
      <c r="HGI74" s="526"/>
      <c r="HGJ74" s="526"/>
      <c r="HGK74" s="526"/>
      <c r="HGL74" s="526"/>
      <c r="HGM74" s="526"/>
      <c r="HGN74" s="526"/>
      <c r="HGO74" s="526"/>
      <c r="HGP74" s="526"/>
      <c r="HGQ74" s="526"/>
      <c r="HGR74" s="526"/>
      <c r="HGS74" s="526"/>
      <c r="HGT74" s="526"/>
      <c r="HGU74" s="526"/>
      <c r="HGV74" s="526"/>
      <c r="HGW74" s="526"/>
      <c r="HGX74" s="526"/>
      <c r="HGY74" s="526"/>
      <c r="HGZ74" s="526"/>
      <c r="HHA74" s="526"/>
      <c r="HHB74" s="526"/>
      <c r="HHC74" s="526"/>
      <c r="HHD74" s="526"/>
      <c r="HHE74" s="526"/>
      <c r="HHF74" s="526"/>
      <c r="HHG74" s="526"/>
      <c r="HHH74" s="526"/>
      <c r="HHI74" s="526"/>
      <c r="HHJ74" s="526"/>
      <c r="HHK74" s="526"/>
      <c r="HHL74" s="526"/>
      <c r="HHM74" s="526"/>
      <c r="HHN74" s="526"/>
      <c r="HHO74" s="526"/>
      <c r="HHP74" s="526"/>
      <c r="HHQ74" s="526"/>
      <c r="HHR74" s="526"/>
      <c r="HHS74" s="526"/>
      <c r="HHT74" s="526"/>
      <c r="HHU74" s="526"/>
      <c r="HHV74" s="526"/>
      <c r="HHW74" s="526"/>
      <c r="HHX74" s="526"/>
      <c r="HHY74" s="526"/>
      <c r="HHZ74" s="526"/>
      <c r="HIA74" s="526"/>
      <c r="HIB74" s="526"/>
      <c r="HIC74" s="526"/>
      <c r="HID74" s="526"/>
      <c r="HIE74" s="526"/>
      <c r="HIF74" s="526"/>
      <c r="HIG74" s="526"/>
      <c r="HIH74" s="526"/>
      <c r="HII74" s="526"/>
      <c r="HIJ74" s="526"/>
      <c r="HIK74" s="526"/>
      <c r="HIL74" s="526"/>
      <c r="HIM74" s="526"/>
      <c r="HIN74" s="526"/>
      <c r="HIO74" s="526"/>
      <c r="HIP74" s="526"/>
      <c r="HIQ74" s="526"/>
      <c r="HIR74" s="526"/>
      <c r="HIS74" s="526"/>
      <c r="HIT74" s="526"/>
      <c r="HIU74" s="526"/>
      <c r="HIV74" s="526"/>
      <c r="HIW74" s="526"/>
      <c r="HIX74" s="526"/>
      <c r="HIY74" s="526"/>
      <c r="HIZ74" s="526"/>
      <c r="HJA74" s="526"/>
      <c r="HJB74" s="526"/>
      <c r="HJC74" s="526"/>
      <c r="HJD74" s="526"/>
      <c r="HJE74" s="526"/>
      <c r="HJF74" s="526"/>
      <c r="HJG74" s="526"/>
      <c r="HJH74" s="526"/>
      <c r="HJI74" s="526"/>
      <c r="HJJ74" s="526"/>
      <c r="HJK74" s="526"/>
      <c r="HJL74" s="526"/>
      <c r="HJM74" s="526"/>
      <c r="HJN74" s="526"/>
      <c r="HJO74" s="526"/>
      <c r="HJP74" s="526"/>
      <c r="HJQ74" s="526"/>
      <c r="HJR74" s="526"/>
      <c r="HJS74" s="526"/>
      <c r="HJT74" s="526"/>
      <c r="HJU74" s="526"/>
      <c r="HJV74" s="526"/>
      <c r="HJW74" s="526"/>
      <c r="HJX74" s="526"/>
      <c r="HJY74" s="526"/>
      <c r="HJZ74" s="526"/>
      <c r="HKA74" s="526"/>
      <c r="HKB74" s="526"/>
      <c r="HKC74" s="526"/>
      <c r="HKD74" s="526"/>
      <c r="HKE74" s="526"/>
      <c r="HKF74" s="526"/>
      <c r="HKG74" s="526"/>
      <c r="HKH74" s="526"/>
      <c r="HKI74" s="526"/>
      <c r="HKJ74" s="526"/>
      <c r="HKK74" s="526"/>
      <c r="HKL74" s="526"/>
      <c r="HKM74" s="526"/>
      <c r="HKN74" s="526"/>
      <c r="HKO74" s="526"/>
      <c r="HKP74" s="526"/>
      <c r="HKQ74" s="526"/>
      <c r="HKR74" s="526"/>
      <c r="HKS74" s="526"/>
      <c r="HKT74" s="526"/>
      <c r="HKU74" s="526"/>
      <c r="HKV74" s="526"/>
      <c r="HKW74" s="526"/>
      <c r="HKX74" s="526"/>
      <c r="HKY74" s="526"/>
      <c r="HKZ74" s="526"/>
      <c r="HLA74" s="526"/>
      <c r="HLB74" s="526"/>
      <c r="HLC74" s="526"/>
      <c r="HLD74" s="526"/>
      <c r="HLE74" s="526"/>
      <c r="HLF74" s="526"/>
      <c r="HLG74" s="526"/>
      <c r="HLH74" s="526"/>
      <c r="HLI74" s="526"/>
      <c r="HLJ74" s="526"/>
      <c r="HLK74" s="526"/>
      <c r="HLL74" s="526"/>
      <c r="HLM74" s="526"/>
      <c r="HLN74" s="526"/>
      <c r="HLO74" s="526"/>
      <c r="HLP74" s="526"/>
      <c r="HLQ74" s="526"/>
      <c r="HLR74" s="526"/>
      <c r="HLS74" s="526"/>
      <c r="HLT74" s="526"/>
      <c r="HLU74" s="526"/>
      <c r="HLV74" s="526"/>
      <c r="HLW74" s="526"/>
      <c r="HLX74" s="526"/>
      <c r="HLY74" s="526"/>
      <c r="HLZ74" s="526"/>
      <c r="HMA74" s="526"/>
      <c r="HMB74" s="526"/>
      <c r="HMC74" s="526"/>
      <c r="HMD74" s="526"/>
      <c r="HME74" s="526"/>
      <c r="HMF74" s="526"/>
      <c r="HMG74" s="526"/>
      <c r="HMH74" s="526"/>
      <c r="HMI74" s="526"/>
      <c r="HMJ74" s="526"/>
      <c r="HMK74" s="526"/>
      <c r="HML74" s="526"/>
      <c r="HMM74" s="526"/>
      <c r="HMN74" s="526"/>
      <c r="HMO74" s="526"/>
      <c r="HMP74" s="526"/>
      <c r="HMQ74" s="526"/>
      <c r="HMR74" s="526"/>
      <c r="HMS74" s="526"/>
      <c r="HMT74" s="526"/>
      <c r="HMU74" s="526"/>
      <c r="HMV74" s="526"/>
      <c r="HMW74" s="526"/>
      <c r="HMX74" s="526"/>
      <c r="HMY74" s="526"/>
      <c r="HMZ74" s="526"/>
      <c r="HNA74" s="526"/>
      <c r="HNB74" s="526"/>
      <c r="HNC74" s="526"/>
      <c r="HND74" s="526"/>
      <c r="HNE74" s="526"/>
      <c r="HNF74" s="526"/>
      <c r="HNG74" s="526"/>
      <c r="HNH74" s="526"/>
      <c r="HNI74" s="526"/>
      <c r="HNJ74" s="526"/>
      <c r="HNK74" s="526"/>
      <c r="HNL74" s="526"/>
      <c r="HNM74" s="526"/>
      <c r="HNN74" s="526"/>
      <c r="HNO74" s="526"/>
      <c r="HNP74" s="526"/>
      <c r="HNQ74" s="526"/>
      <c r="HNR74" s="526"/>
      <c r="HNS74" s="526"/>
      <c r="HNT74" s="526"/>
      <c r="HNU74" s="526"/>
      <c r="HNV74" s="526"/>
      <c r="HNW74" s="526"/>
      <c r="HNX74" s="526"/>
      <c r="HNY74" s="526"/>
      <c r="HNZ74" s="526"/>
      <c r="HOA74" s="526"/>
      <c r="HOB74" s="526"/>
      <c r="HOC74" s="526"/>
      <c r="HOD74" s="526"/>
      <c r="HOE74" s="526"/>
      <c r="HOF74" s="526"/>
      <c r="HOG74" s="526"/>
      <c r="HOH74" s="526"/>
      <c r="HOI74" s="526"/>
      <c r="HOJ74" s="526"/>
      <c r="HOK74" s="526"/>
      <c r="HOL74" s="526"/>
      <c r="HOM74" s="526"/>
      <c r="HON74" s="526"/>
      <c r="HOO74" s="526"/>
      <c r="HOP74" s="526"/>
      <c r="HOQ74" s="526"/>
      <c r="HOR74" s="526"/>
      <c r="HOS74" s="526"/>
      <c r="HOT74" s="526"/>
      <c r="HOU74" s="526"/>
      <c r="HOV74" s="526"/>
      <c r="HOW74" s="526"/>
      <c r="HOX74" s="526"/>
      <c r="HOY74" s="526"/>
      <c r="HOZ74" s="526"/>
      <c r="HPA74" s="526"/>
      <c r="HPB74" s="526"/>
      <c r="HPC74" s="526"/>
      <c r="HPD74" s="526"/>
      <c r="HPE74" s="526"/>
      <c r="HPF74" s="526"/>
      <c r="HPG74" s="526"/>
      <c r="HPH74" s="526"/>
      <c r="HPI74" s="526"/>
      <c r="HPJ74" s="526"/>
      <c r="HPK74" s="526"/>
      <c r="HPL74" s="526"/>
      <c r="HPM74" s="526"/>
      <c r="HPN74" s="526"/>
      <c r="HPO74" s="526"/>
      <c r="HPP74" s="526"/>
      <c r="HPQ74" s="526"/>
      <c r="HPR74" s="526"/>
      <c r="HPS74" s="526"/>
      <c r="HPT74" s="526"/>
      <c r="HPU74" s="526"/>
      <c r="HPV74" s="526"/>
      <c r="HPW74" s="526"/>
      <c r="HPX74" s="526"/>
      <c r="HPY74" s="526"/>
      <c r="HPZ74" s="526"/>
      <c r="HQA74" s="526"/>
      <c r="HQB74" s="526"/>
      <c r="HQC74" s="526"/>
      <c r="HQD74" s="526"/>
      <c r="HQE74" s="526"/>
      <c r="HQF74" s="526"/>
      <c r="HQG74" s="526"/>
      <c r="HQH74" s="526"/>
      <c r="HQI74" s="526"/>
      <c r="HQJ74" s="526"/>
      <c r="HQK74" s="526"/>
      <c r="HQL74" s="526"/>
      <c r="HQM74" s="526"/>
      <c r="HQN74" s="526"/>
      <c r="HQO74" s="526"/>
      <c r="HQP74" s="526"/>
      <c r="HQQ74" s="526"/>
      <c r="HQR74" s="526"/>
      <c r="HQS74" s="526"/>
      <c r="HQT74" s="526"/>
      <c r="HQU74" s="526"/>
      <c r="HQV74" s="526"/>
      <c r="HQW74" s="526"/>
      <c r="HQX74" s="526"/>
      <c r="HQY74" s="526"/>
      <c r="HQZ74" s="526"/>
      <c r="HRA74" s="526"/>
      <c r="HRB74" s="526"/>
      <c r="HRC74" s="526"/>
      <c r="HRD74" s="526"/>
      <c r="HRE74" s="526"/>
      <c r="HRF74" s="526"/>
      <c r="HRG74" s="526"/>
      <c r="HRH74" s="526"/>
      <c r="HRI74" s="526"/>
      <c r="HRJ74" s="526"/>
      <c r="HRK74" s="526"/>
      <c r="HRL74" s="526"/>
      <c r="HRM74" s="526"/>
      <c r="HRN74" s="526"/>
      <c r="HRO74" s="526"/>
      <c r="HRP74" s="526"/>
      <c r="HRQ74" s="526"/>
      <c r="HRR74" s="526"/>
      <c r="HRS74" s="526"/>
      <c r="HRT74" s="526"/>
      <c r="HRU74" s="526"/>
      <c r="HRV74" s="526"/>
      <c r="HRW74" s="526"/>
      <c r="HRX74" s="526"/>
      <c r="HRY74" s="526"/>
      <c r="HRZ74" s="526"/>
      <c r="HSA74" s="526"/>
      <c r="HSB74" s="526"/>
      <c r="HSC74" s="526"/>
      <c r="HSD74" s="526"/>
      <c r="HSE74" s="526"/>
      <c r="HSF74" s="526"/>
      <c r="HSG74" s="526"/>
      <c r="HSH74" s="526"/>
      <c r="HSI74" s="526"/>
      <c r="HSJ74" s="526"/>
      <c r="HSK74" s="526"/>
      <c r="HSL74" s="526"/>
      <c r="HSM74" s="526"/>
      <c r="HSN74" s="526"/>
      <c r="HSO74" s="526"/>
      <c r="HSP74" s="526"/>
      <c r="HSQ74" s="526"/>
      <c r="HSR74" s="526"/>
      <c r="HSS74" s="526"/>
      <c r="HST74" s="526"/>
      <c r="HSU74" s="526"/>
      <c r="HSV74" s="526"/>
      <c r="HSW74" s="526"/>
      <c r="HSX74" s="526"/>
      <c r="HSY74" s="526"/>
      <c r="HSZ74" s="526"/>
      <c r="HTA74" s="526"/>
      <c r="HTB74" s="526"/>
      <c r="HTC74" s="526"/>
      <c r="HTD74" s="526"/>
      <c r="HTE74" s="526"/>
      <c r="HTF74" s="526"/>
      <c r="HTG74" s="526"/>
      <c r="HTH74" s="526"/>
      <c r="HTI74" s="526"/>
      <c r="HTJ74" s="526"/>
      <c r="HTK74" s="526"/>
      <c r="HTL74" s="526"/>
      <c r="HTM74" s="526"/>
      <c r="HTN74" s="526"/>
      <c r="HTO74" s="526"/>
      <c r="HTP74" s="526"/>
      <c r="HTQ74" s="526"/>
      <c r="HTR74" s="526"/>
      <c r="HTS74" s="526"/>
      <c r="HTT74" s="526"/>
      <c r="HTU74" s="526"/>
      <c r="HTV74" s="526"/>
      <c r="HTW74" s="526"/>
      <c r="HTX74" s="526"/>
      <c r="HTY74" s="526"/>
      <c r="HTZ74" s="526"/>
      <c r="HUA74" s="526"/>
      <c r="HUB74" s="526"/>
      <c r="HUC74" s="526"/>
      <c r="HUD74" s="526"/>
      <c r="HUE74" s="526"/>
      <c r="HUF74" s="526"/>
      <c r="HUG74" s="526"/>
      <c r="HUH74" s="526"/>
      <c r="HUI74" s="526"/>
      <c r="HUJ74" s="526"/>
      <c r="HUK74" s="526"/>
      <c r="HUL74" s="526"/>
      <c r="HUM74" s="526"/>
      <c r="HUN74" s="526"/>
      <c r="HUO74" s="526"/>
      <c r="HUP74" s="526"/>
      <c r="HUQ74" s="526"/>
      <c r="HUR74" s="526"/>
      <c r="HUS74" s="526"/>
      <c r="HUT74" s="526"/>
      <c r="HUU74" s="526"/>
      <c r="HUV74" s="526"/>
      <c r="HUW74" s="526"/>
      <c r="HUX74" s="526"/>
      <c r="HUY74" s="526"/>
      <c r="HUZ74" s="526"/>
      <c r="HVA74" s="526"/>
      <c r="HVB74" s="526"/>
      <c r="HVC74" s="526"/>
      <c r="HVD74" s="526"/>
      <c r="HVE74" s="526"/>
      <c r="HVF74" s="526"/>
      <c r="HVG74" s="526"/>
      <c r="HVH74" s="526"/>
      <c r="HVI74" s="526"/>
      <c r="HVJ74" s="526"/>
      <c r="HVK74" s="526"/>
      <c r="HVL74" s="526"/>
      <c r="HVM74" s="526"/>
      <c r="HVN74" s="526"/>
      <c r="HVO74" s="526"/>
      <c r="HVP74" s="526"/>
      <c r="HVQ74" s="526"/>
      <c r="HVR74" s="526"/>
      <c r="HVS74" s="526"/>
      <c r="HVT74" s="526"/>
      <c r="HVU74" s="526"/>
      <c r="HVV74" s="526"/>
      <c r="HVW74" s="526"/>
      <c r="HVX74" s="526"/>
      <c r="HVY74" s="526"/>
      <c r="HVZ74" s="526"/>
      <c r="HWA74" s="526"/>
      <c r="HWB74" s="526"/>
      <c r="HWC74" s="526"/>
      <c r="HWD74" s="526"/>
      <c r="HWE74" s="526"/>
      <c r="HWF74" s="526"/>
      <c r="HWG74" s="526"/>
      <c r="HWH74" s="526"/>
      <c r="HWI74" s="526"/>
      <c r="HWJ74" s="526"/>
      <c r="HWK74" s="526"/>
      <c r="HWL74" s="526"/>
      <c r="HWM74" s="526"/>
      <c r="HWN74" s="526"/>
      <c r="HWO74" s="526"/>
      <c r="HWP74" s="526"/>
      <c r="HWQ74" s="526"/>
      <c r="HWR74" s="526"/>
      <c r="HWS74" s="526"/>
      <c r="HWT74" s="526"/>
      <c r="HWU74" s="526"/>
      <c r="HWV74" s="526"/>
      <c r="HWW74" s="526"/>
      <c r="HWX74" s="526"/>
      <c r="HWY74" s="526"/>
      <c r="HWZ74" s="526"/>
      <c r="HXA74" s="526"/>
      <c r="HXB74" s="526"/>
      <c r="HXC74" s="526"/>
      <c r="HXD74" s="526"/>
      <c r="HXE74" s="526"/>
      <c r="HXF74" s="526"/>
      <c r="HXG74" s="526"/>
      <c r="HXH74" s="526"/>
      <c r="HXI74" s="526"/>
      <c r="HXJ74" s="526"/>
      <c r="HXK74" s="526"/>
      <c r="HXL74" s="526"/>
      <c r="HXM74" s="526"/>
      <c r="HXN74" s="526"/>
      <c r="HXO74" s="526"/>
      <c r="HXP74" s="526"/>
      <c r="HXQ74" s="526"/>
      <c r="HXR74" s="526"/>
      <c r="HXS74" s="526"/>
      <c r="HXT74" s="526"/>
      <c r="HXU74" s="526"/>
      <c r="HXV74" s="526"/>
      <c r="HXW74" s="526"/>
      <c r="HXX74" s="526"/>
      <c r="HXY74" s="526"/>
      <c r="HXZ74" s="526"/>
      <c r="HYA74" s="526"/>
      <c r="HYB74" s="526"/>
      <c r="HYC74" s="526"/>
      <c r="HYD74" s="526"/>
      <c r="HYE74" s="526"/>
      <c r="HYF74" s="526"/>
      <c r="HYG74" s="526"/>
      <c r="HYH74" s="526"/>
      <c r="HYI74" s="526"/>
      <c r="HYJ74" s="526"/>
      <c r="HYK74" s="526"/>
      <c r="HYL74" s="526"/>
      <c r="HYM74" s="526"/>
      <c r="HYN74" s="526"/>
      <c r="HYO74" s="526"/>
      <c r="HYP74" s="526"/>
      <c r="HYQ74" s="526"/>
      <c r="HYR74" s="526"/>
      <c r="HYS74" s="526"/>
      <c r="HYT74" s="526"/>
      <c r="HYU74" s="526"/>
      <c r="HYV74" s="526"/>
      <c r="HYW74" s="526"/>
      <c r="HYX74" s="526"/>
      <c r="HYY74" s="526"/>
      <c r="HYZ74" s="526"/>
      <c r="HZA74" s="526"/>
      <c r="HZB74" s="526"/>
      <c r="HZC74" s="526"/>
      <c r="HZD74" s="526"/>
      <c r="HZE74" s="526"/>
      <c r="HZF74" s="526"/>
      <c r="HZG74" s="526"/>
      <c r="HZH74" s="526"/>
      <c r="HZI74" s="526"/>
      <c r="HZJ74" s="526"/>
      <c r="HZK74" s="526"/>
      <c r="HZL74" s="526"/>
      <c r="HZM74" s="526"/>
      <c r="HZN74" s="526"/>
      <c r="HZO74" s="526"/>
      <c r="HZP74" s="526"/>
      <c r="HZQ74" s="526"/>
      <c r="HZR74" s="526"/>
      <c r="HZS74" s="526"/>
      <c r="HZT74" s="526"/>
      <c r="HZU74" s="526"/>
      <c r="HZV74" s="526"/>
      <c r="HZW74" s="526"/>
      <c r="HZX74" s="526"/>
      <c r="HZY74" s="526"/>
      <c r="HZZ74" s="526"/>
      <c r="IAA74" s="526"/>
      <c r="IAB74" s="526"/>
      <c r="IAC74" s="526"/>
      <c r="IAD74" s="526"/>
      <c r="IAE74" s="526"/>
      <c r="IAF74" s="526"/>
      <c r="IAG74" s="526"/>
      <c r="IAH74" s="526"/>
      <c r="IAI74" s="526"/>
      <c r="IAJ74" s="526"/>
      <c r="IAK74" s="526"/>
      <c r="IAL74" s="526"/>
      <c r="IAM74" s="526"/>
      <c r="IAN74" s="526"/>
      <c r="IAO74" s="526"/>
      <c r="IAP74" s="526"/>
      <c r="IAQ74" s="526"/>
      <c r="IAR74" s="526"/>
      <c r="IAS74" s="526"/>
      <c r="IAT74" s="526"/>
      <c r="IAU74" s="526"/>
      <c r="IAV74" s="526"/>
      <c r="IAW74" s="526"/>
      <c r="IAX74" s="526"/>
      <c r="IAY74" s="526"/>
      <c r="IAZ74" s="526"/>
      <c r="IBA74" s="526"/>
      <c r="IBB74" s="526"/>
      <c r="IBC74" s="526"/>
      <c r="IBD74" s="526"/>
      <c r="IBE74" s="526"/>
      <c r="IBF74" s="526"/>
      <c r="IBG74" s="526"/>
      <c r="IBH74" s="526"/>
      <c r="IBI74" s="526"/>
      <c r="IBJ74" s="526"/>
      <c r="IBK74" s="526"/>
      <c r="IBL74" s="526"/>
      <c r="IBM74" s="526"/>
      <c r="IBN74" s="526"/>
      <c r="IBO74" s="526"/>
      <c r="IBP74" s="526"/>
      <c r="IBQ74" s="526"/>
      <c r="IBR74" s="526"/>
      <c r="IBS74" s="526"/>
      <c r="IBT74" s="526"/>
      <c r="IBU74" s="526"/>
      <c r="IBV74" s="526"/>
      <c r="IBW74" s="526"/>
      <c r="IBX74" s="526"/>
      <c r="IBY74" s="526"/>
      <c r="IBZ74" s="526"/>
      <c r="ICA74" s="526"/>
      <c r="ICB74" s="526"/>
      <c r="ICC74" s="526"/>
      <c r="ICD74" s="526"/>
      <c r="ICE74" s="526"/>
      <c r="ICF74" s="526"/>
      <c r="ICG74" s="526"/>
      <c r="ICH74" s="526"/>
      <c r="ICI74" s="526"/>
      <c r="ICJ74" s="526"/>
      <c r="ICK74" s="526"/>
      <c r="ICL74" s="526"/>
      <c r="ICM74" s="526"/>
      <c r="ICN74" s="526"/>
      <c r="ICO74" s="526"/>
      <c r="ICP74" s="526"/>
      <c r="ICQ74" s="526"/>
      <c r="ICR74" s="526"/>
      <c r="ICS74" s="526"/>
      <c r="ICT74" s="526"/>
      <c r="ICU74" s="526"/>
      <c r="ICV74" s="526"/>
      <c r="ICW74" s="526"/>
      <c r="ICX74" s="526"/>
      <c r="ICY74" s="526"/>
      <c r="ICZ74" s="526"/>
      <c r="IDA74" s="526"/>
      <c r="IDB74" s="526"/>
      <c r="IDC74" s="526"/>
      <c r="IDD74" s="526"/>
      <c r="IDE74" s="526"/>
      <c r="IDF74" s="526"/>
      <c r="IDG74" s="526"/>
      <c r="IDH74" s="526"/>
      <c r="IDI74" s="526"/>
      <c r="IDJ74" s="526"/>
      <c r="IDK74" s="526"/>
      <c r="IDL74" s="526"/>
      <c r="IDM74" s="526"/>
      <c r="IDN74" s="526"/>
      <c r="IDO74" s="526"/>
      <c r="IDP74" s="526"/>
      <c r="IDQ74" s="526"/>
      <c r="IDR74" s="526"/>
      <c r="IDS74" s="526"/>
      <c r="IDT74" s="526"/>
      <c r="IDU74" s="526"/>
      <c r="IDV74" s="526"/>
      <c r="IDW74" s="526"/>
      <c r="IDX74" s="526"/>
      <c r="IDY74" s="526"/>
      <c r="IDZ74" s="526"/>
      <c r="IEA74" s="526"/>
      <c r="IEB74" s="526"/>
      <c r="IEC74" s="526"/>
      <c r="IED74" s="526"/>
      <c r="IEE74" s="526"/>
      <c r="IEF74" s="526"/>
      <c r="IEG74" s="526"/>
      <c r="IEH74" s="526"/>
      <c r="IEI74" s="526"/>
      <c r="IEJ74" s="526"/>
      <c r="IEK74" s="526"/>
      <c r="IEL74" s="526"/>
      <c r="IEM74" s="526"/>
      <c r="IEN74" s="526"/>
      <c r="IEO74" s="526"/>
      <c r="IEP74" s="526"/>
      <c r="IEQ74" s="526"/>
      <c r="IER74" s="526"/>
      <c r="IES74" s="526"/>
      <c r="IET74" s="526"/>
      <c r="IEU74" s="526"/>
      <c r="IEV74" s="526"/>
      <c r="IEW74" s="526"/>
      <c r="IEX74" s="526"/>
      <c r="IEY74" s="526"/>
      <c r="IEZ74" s="526"/>
      <c r="IFA74" s="526"/>
      <c r="IFB74" s="526"/>
      <c r="IFC74" s="526"/>
      <c r="IFD74" s="526"/>
      <c r="IFE74" s="526"/>
      <c r="IFF74" s="526"/>
      <c r="IFG74" s="526"/>
      <c r="IFH74" s="526"/>
      <c r="IFI74" s="526"/>
      <c r="IFJ74" s="526"/>
      <c r="IFK74" s="526"/>
      <c r="IFL74" s="526"/>
      <c r="IFM74" s="526"/>
      <c r="IFN74" s="526"/>
      <c r="IFO74" s="526"/>
      <c r="IFP74" s="526"/>
      <c r="IFQ74" s="526"/>
      <c r="IFR74" s="526"/>
      <c r="IFS74" s="526"/>
      <c r="IFT74" s="526"/>
      <c r="IFU74" s="526"/>
      <c r="IFV74" s="526"/>
      <c r="IFW74" s="526"/>
      <c r="IFX74" s="526"/>
      <c r="IFY74" s="526"/>
      <c r="IFZ74" s="526"/>
      <c r="IGA74" s="526"/>
      <c r="IGB74" s="526"/>
      <c r="IGC74" s="526"/>
      <c r="IGD74" s="526"/>
      <c r="IGE74" s="526"/>
      <c r="IGF74" s="526"/>
      <c r="IGG74" s="526"/>
      <c r="IGH74" s="526"/>
      <c r="IGI74" s="526"/>
      <c r="IGJ74" s="526"/>
      <c r="IGK74" s="526"/>
      <c r="IGL74" s="526"/>
      <c r="IGM74" s="526"/>
      <c r="IGN74" s="526"/>
      <c r="IGO74" s="526"/>
      <c r="IGP74" s="526"/>
      <c r="IGQ74" s="526"/>
      <c r="IGR74" s="526"/>
      <c r="IGS74" s="526"/>
      <c r="IGT74" s="526"/>
      <c r="IGU74" s="526"/>
      <c r="IGV74" s="526"/>
      <c r="IGW74" s="526"/>
      <c r="IGX74" s="526"/>
      <c r="IGY74" s="526"/>
      <c r="IGZ74" s="526"/>
      <c r="IHA74" s="526"/>
      <c r="IHB74" s="526"/>
      <c r="IHC74" s="526"/>
      <c r="IHD74" s="526"/>
      <c r="IHE74" s="526"/>
      <c r="IHF74" s="526"/>
      <c r="IHG74" s="526"/>
      <c r="IHH74" s="526"/>
      <c r="IHI74" s="526"/>
      <c r="IHJ74" s="526"/>
      <c r="IHK74" s="526"/>
      <c r="IHL74" s="526"/>
      <c r="IHM74" s="526"/>
      <c r="IHN74" s="526"/>
      <c r="IHO74" s="526"/>
      <c r="IHP74" s="526"/>
      <c r="IHQ74" s="526"/>
      <c r="IHR74" s="526"/>
      <c r="IHS74" s="526"/>
      <c r="IHT74" s="526"/>
      <c r="IHU74" s="526"/>
      <c r="IHV74" s="526"/>
      <c r="IHW74" s="526"/>
      <c r="IHX74" s="526"/>
      <c r="IHY74" s="526"/>
      <c r="IHZ74" s="526"/>
      <c r="IIA74" s="526"/>
      <c r="IIB74" s="526"/>
      <c r="IIC74" s="526"/>
      <c r="IID74" s="526"/>
      <c r="IIE74" s="526"/>
      <c r="IIF74" s="526"/>
      <c r="IIG74" s="526"/>
      <c r="IIH74" s="526"/>
      <c r="III74" s="526"/>
      <c r="IIJ74" s="526"/>
      <c r="IIK74" s="526"/>
      <c r="IIL74" s="526"/>
      <c r="IIM74" s="526"/>
      <c r="IIN74" s="526"/>
      <c r="IIO74" s="526"/>
      <c r="IIP74" s="526"/>
      <c r="IIQ74" s="526"/>
      <c r="IIR74" s="526"/>
      <c r="IIS74" s="526"/>
      <c r="IIT74" s="526"/>
      <c r="IIU74" s="526"/>
      <c r="IIV74" s="526"/>
      <c r="IIW74" s="526"/>
      <c r="IIX74" s="526"/>
      <c r="IIY74" s="526"/>
      <c r="IIZ74" s="526"/>
      <c r="IJA74" s="526"/>
      <c r="IJB74" s="526"/>
      <c r="IJC74" s="526"/>
      <c r="IJD74" s="526"/>
      <c r="IJE74" s="526"/>
      <c r="IJF74" s="526"/>
      <c r="IJG74" s="526"/>
      <c r="IJH74" s="526"/>
      <c r="IJI74" s="526"/>
      <c r="IJJ74" s="526"/>
      <c r="IJK74" s="526"/>
      <c r="IJL74" s="526"/>
      <c r="IJM74" s="526"/>
      <c r="IJN74" s="526"/>
      <c r="IJO74" s="526"/>
      <c r="IJP74" s="526"/>
      <c r="IJQ74" s="526"/>
      <c r="IJR74" s="526"/>
      <c r="IJS74" s="526"/>
      <c r="IJT74" s="526"/>
      <c r="IJU74" s="526"/>
      <c r="IJV74" s="526"/>
      <c r="IJW74" s="526"/>
      <c r="IJX74" s="526"/>
      <c r="IJY74" s="526"/>
      <c r="IJZ74" s="526"/>
      <c r="IKA74" s="526"/>
      <c r="IKB74" s="526"/>
      <c r="IKC74" s="526"/>
      <c r="IKD74" s="526"/>
      <c r="IKE74" s="526"/>
      <c r="IKF74" s="526"/>
      <c r="IKG74" s="526"/>
      <c r="IKH74" s="526"/>
      <c r="IKI74" s="526"/>
      <c r="IKJ74" s="526"/>
      <c r="IKK74" s="526"/>
      <c r="IKL74" s="526"/>
      <c r="IKM74" s="526"/>
      <c r="IKN74" s="526"/>
      <c r="IKO74" s="526"/>
      <c r="IKP74" s="526"/>
      <c r="IKQ74" s="526"/>
      <c r="IKR74" s="526"/>
      <c r="IKS74" s="526"/>
      <c r="IKT74" s="526"/>
      <c r="IKU74" s="526"/>
      <c r="IKV74" s="526"/>
      <c r="IKW74" s="526"/>
      <c r="IKX74" s="526"/>
      <c r="IKY74" s="526"/>
      <c r="IKZ74" s="526"/>
      <c r="ILA74" s="526"/>
      <c r="ILB74" s="526"/>
      <c r="ILC74" s="526"/>
      <c r="ILD74" s="526"/>
      <c r="ILE74" s="526"/>
      <c r="ILF74" s="526"/>
      <c r="ILG74" s="526"/>
      <c r="ILH74" s="526"/>
      <c r="ILI74" s="526"/>
      <c r="ILJ74" s="526"/>
      <c r="ILK74" s="526"/>
      <c r="ILL74" s="526"/>
      <c r="ILM74" s="526"/>
      <c r="ILN74" s="526"/>
      <c r="ILO74" s="526"/>
      <c r="ILP74" s="526"/>
      <c r="ILQ74" s="526"/>
      <c r="ILR74" s="526"/>
      <c r="ILS74" s="526"/>
      <c r="ILT74" s="526"/>
      <c r="ILU74" s="526"/>
      <c r="ILV74" s="526"/>
      <c r="ILW74" s="526"/>
      <c r="ILX74" s="526"/>
      <c r="ILY74" s="526"/>
      <c r="ILZ74" s="526"/>
      <c r="IMA74" s="526"/>
      <c r="IMB74" s="526"/>
      <c r="IMC74" s="526"/>
      <c r="IMD74" s="526"/>
      <c r="IME74" s="526"/>
      <c r="IMF74" s="526"/>
      <c r="IMG74" s="526"/>
      <c r="IMH74" s="526"/>
      <c r="IMI74" s="526"/>
      <c r="IMJ74" s="526"/>
      <c r="IMK74" s="526"/>
      <c r="IML74" s="526"/>
      <c r="IMM74" s="526"/>
      <c r="IMN74" s="526"/>
      <c r="IMO74" s="526"/>
      <c r="IMP74" s="526"/>
      <c r="IMQ74" s="526"/>
      <c r="IMR74" s="526"/>
      <c r="IMS74" s="526"/>
      <c r="IMT74" s="526"/>
      <c r="IMU74" s="526"/>
      <c r="IMV74" s="526"/>
      <c r="IMW74" s="526"/>
      <c r="IMX74" s="526"/>
      <c r="IMY74" s="526"/>
      <c r="IMZ74" s="526"/>
      <c r="INA74" s="526"/>
      <c r="INB74" s="526"/>
      <c r="INC74" s="526"/>
      <c r="IND74" s="526"/>
      <c r="INE74" s="526"/>
      <c r="INF74" s="526"/>
      <c r="ING74" s="526"/>
      <c r="INH74" s="526"/>
      <c r="INI74" s="526"/>
      <c r="INJ74" s="526"/>
      <c r="INK74" s="526"/>
      <c r="INL74" s="526"/>
      <c r="INM74" s="526"/>
      <c r="INN74" s="526"/>
      <c r="INO74" s="526"/>
      <c r="INP74" s="526"/>
      <c r="INQ74" s="526"/>
      <c r="INR74" s="526"/>
      <c r="INS74" s="526"/>
      <c r="INT74" s="526"/>
      <c r="INU74" s="526"/>
      <c r="INV74" s="526"/>
      <c r="INW74" s="526"/>
      <c r="INX74" s="526"/>
      <c r="INY74" s="526"/>
      <c r="INZ74" s="526"/>
      <c r="IOA74" s="526"/>
      <c r="IOB74" s="526"/>
      <c r="IOC74" s="526"/>
      <c r="IOD74" s="526"/>
      <c r="IOE74" s="526"/>
      <c r="IOF74" s="526"/>
      <c r="IOG74" s="526"/>
      <c r="IOH74" s="526"/>
      <c r="IOI74" s="526"/>
      <c r="IOJ74" s="526"/>
      <c r="IOK74" s="526"/>
      <c r="IOL74" s="526"/>
      <c r="IOM74" s="526"/>
      <c r="ION74" s="526"/>
      <c r="IOO74" s="526"/>
      <c r="IOP74" s="526"/>
      <c r="IOQ74" s="526"/>
      <c r="IOR74" s="526"/>
      <c r="IOS74" s="526"/>
      <c r="IOT74" s="526"/>
      <c r="IOU74" s="526"/>
      <c r="IOV74" s="526"/>
      <c r="IOW74" s="526"/>
      <c r="IOX74" s="526"/>
      <c r="IOY74" s="526"/>
      <c r="IOZ74" s="526"/>
      <c r="IPA74" s="526"/>
      <c r="IPB74" s="526"/>
      <c r="IPC74" s="526"/>
      <c r="IPD74" s="526"/>
      <c r="IPE74" s="526"/>
      <c r="IPF74" s="526"/>
      <c r="IPG74" s="526"/>
      <c r="IPH74" s="526"/>
      <c r="IPI74" s="526"/>
      <c r="IPJ74" s="526"/>
      <c r="IPK74" s="526"/>
      <c r="IPL74" s="526"/>
      <c r="IPM74" s="526"/>
      <c r="IPN74" s="526"/>
      <c r="IPO74" s="526"/>
      <c r="IPP74" s="526"/>
      <c r="IPQ74" s="526"/>
      <c r="IPR74" s="526"/>
      <c r="IPS74" s="526"/>
      <c r="IPT74" s="526"/>
      <c r="IPU74" s="526"/>
      <c r="IPV74" s="526"/>
      <c r="IPW74" s="526"/>
      <c r="IPX74" s="526"/>
      <c r="IPY74" s="526"/>
      <c r="IPZ74" s="526"/>
      <c r="IQA74" s="526"/>
      <c r="IQB74" s="526"/>
      <c r="IQC74" s="526"/>
      <c r="IQD74" s="526"/>
      <c r="IQE74" s="526"/>
      <c r="IQF74" s="526"/>
      <c r="IQG74" s="526"/>
      <c r="IQH74" s="526"/>
      <c r="IQI74" s="526"/>
      <c r="IQJ74" s="526"/>
      <c r="IQK74" s="526"/>
      <c r="IQL74" s="526"/>
      <c r="IQM74" s="526"/>
      <c r="IQN74" s="526"/>
      <c r="IQO74" s="526"/>
      <c r="IQP74" s="526"/>
      <c r="IQQ74" s="526"/>
      <c r="IQR74" s="526"/>
      <c r="IQS74" s="526"/>
      <c r="IQT74" s="526"/>
      <c r="IQU74" s="526"/>
      <c r="IQV74" s="526"/>
      <c r="IQW74" s="526"/>
      <c r="IQX74" s="526"/>
      <c r="IQY74" s="526"/>
      <c r="IQZ74" s="526"/>
      <c r="IRA74" s="526"/>
      <c r="IRB74" s="526"/>
      <c r="IRC74" s="526"/>
      <c r="IRD74" s="526"/>
      <c r="IRE74" s="526"/>
      <c r="IRF74" s="526"/>
      <c r="IRG74" s="526"/>
      <c r="IRH74" s="526"/>
      <c r="IRI74" s="526"/>
      <c r="IRJ74" s="526"/>
      <c r="IRK74" s="526"/>
      <c r="IRL74" s="526"/>
      <c r="IRM74" s="526"/>
      <c r="IRN74" s="526"/>
      <c r="IRO74" s="526"/>
      <c r="IRP74" s="526"/>
      <c r="IRQ74" s="526"/>
      <c r="IRR74" s="526"/>
      <c r="IRS74" s="526"/>
      <c r="IRT74" s="526"/>
      <c r="IRU74" s="526"/>
      <c r="IRV74" s="526"/>
      <c r="IRW74" s="526"/>
      <c r="IRX74" s="526"/>
      <c r="IRY74" s="526"/>
      <c r="IRZ74" s="526"/>
      <c r="ISA74" s="526"/>
      <c r="ISB74" s="526"/>
      <c r="ISC74" s="526"/>
      <c r="ISD74" s="526"/>
      <c r="ISE74" s="526"/>
      <c r="ISF74" s="526"/>
      <c r="ISG74" s="526"/>
      <c r="ISH74" s="526"/>
      <c r="ISI74" s="526"/>
      <c r="ISJ74" s="526"/>
      <c r="ISK74" s="526"/>
      <c r="ISL74" s="526"/>
      <c r="ISM74" s="526"/>
      <c r="ISN74" s="526"/>
      <c r="ISO74" s="526"/>
      <c r="ISP74" s="526"/>
      <c r="ISQ74" s="526"/>
      <c r="ISR74" s="526"/>
      <c r="ISS74" s="526"/>
      <c r="IST74" s="526"/>
      <c r="ISU74" s="526"/>
      <c r="ISV74" s="526"/>
      <c r="ISW74" s="526"/>
      <c r="ISX74" s="526"/>
      <c r="ISY74" s="526"/>
      <c r="ISZ74" s="526"/>
      <c r="ITA74" s="526"/>
      <c r="ITB74" s="526"/>
      <c r="ITC74" s="526"/>
      <c r="ITD74" s="526"/>
      <c r="ITE74" s="526"/>
      <c r="ITF74" s="526"/>
      <c r="ITG74" s="526"/>
      <c r="ITH74" s="526"/>
      <c r="ITI74" s="526"/>
      <c r="ITJ74" s="526"/>
      <c r="ITK74" s="526"/>
      <c r="ITL74" s="526"/>
      <c r="ITM74" s="526"/>
      <c r="ITN74" s="526"/>
      <c r="ITO74" s="526"/>
      <c r="ITP74" s="526"/>
      <c r="ITQ74" s="526"/>
      <c r="ITR74" s="526"/>
      <c r="ITS74" s="526"/>
      <c r="ITT74" s="526"/>
      <c r="ITU74" s="526"/>
      <c r="ITV74" s="526"/>
      <c r="ITW74" s="526"/>
      <c r="ITX74" s="526"/>
      <c r="ITY74" s="526"/>
      <c r="ITZ74" s="526"/>
      <c r="IUA74" s="526"/>
      <c r="IUB74" s="526"/>
      <c r="IUC74" s="526"/>
      <c r="IUD74" s="526"/>
      <c r="IUE74" s="526"/>
      <c r="IUF74" s="526"/>
      <c r="IUG74" s="526"/>
      <c r="IUH74" s="526"/>
      <c r="IUI74" s="526"/>
      <c r="IUJ74" s="526"/>
      <c r="IUK74" s="526"/>
      <c r="IUL74" s="526"/>
      <c r="IUM74" s="526"/>
      <c r="IUN74" s="526"/>
      <c r="IUO74" s="526"/>
      <c r="IUP74" s="526"/>
      <c r="IUQ74" s="526"/>
      <c r="IUR74" s="526"/>
      <c r="IUS74" s="526"/>
      <c r="IUT74" s="526"/>
      <c r="IUU74" s="526"/>
      <c r="IUV74" s="526"/>
      <c r="IUW74" s="526"/>
      <c r="IUX74" s="526"/>
      <c r="IUY74" s="526"/>
      <c r="IUZ74" s="526"/>
      <c r="IVA74" s="526"/>
      <c r="IVB74" s="526"/>
      <c r="IVC74" s="526"/>
      <c r="IVD74" s="526"/>
      <c r="IVE74" s="526"/>
      <c r="IVF74" s="526"/>
      <c r="IVG74" s="526"/>
      <c r="IVH74" s="526"/>
      <c r="IVI74" s="526"/>
      <c r="IVJ74" s="526"/>
      <c r="IVK74" s="526"/>
      <c r="IVL74" s="526"/>
      <c r="IVM74" s="526"/>
      <c r="IVN74" s="526"/>
      <c r="IVO74" s="526"/>
      <c r="IVP74" s="526"/>
      <c r="IVQ74" s="526"/>
      <c r="IVR74" s="526"/>
      <c r="IVS74" s="526"/>
      <c r="IVT74" s="526"/>
      <c r="IVU74" s="526"/>
      <c r="IVV74" s="526"/>
      <c r="IVW74" s="526"/>
      <c r="IVX74" s="526"/>
      <c r="IVY74" s="526"/>
      <c r="IVZ74" s="526"/>
      <c r="IWA74" s="526"/>
      <c r="IWB74" s="526"/>
      <c r="IWC74" s="526"/>
      <c r="IWD74" s="526"/>
      <c r="IWE74" s="526"/>
      <c r="IWF74" s="526"/>
      <c r="IWG74" s="526"/>
      <c r="IWH74" s="526"/>
      <c r="IWI74" s="526"/>
      <c r="IWJ74" s="526"/>
      <c r="IWK74" s="526"/>
      <c r="IWL74" s="526"/>
      <c r="IWM74" s="526"/>
      <c r="IWN74" s="526"/>
      <c r="IWO74" s="526"/>
      <c r="IWP74" s="526"/>
      <c r="IWQ74" s="526"/>
      <c r="IWR74" s="526"/>
      <c r="IWS74" s="526"/>
      <c r="IWT74" s="526"/>
      <c r="IWU74" s="526"/>
      <c r="IWV74" s="526"/>
      <c r="IWW74" s="526"/>
      <c r="IWX74" s="526"/>
      <c r="IWY74" s="526"/>
      <c r="IWZ74" s="526"/>
      <c r="IXA74" s="526"/>
      <c r="IXB74" s="526"/>
      <c r="IXC74" s="526"/>
      <c r="IXD74" s="526"/>
      <c r="IXE74" s="526"/>
      <c r="IXF74" s="526"/>
      <c r="IXG74" s="526"/>
      <c r="IXH74" s="526"/>
      <c r="IXI74" s="526"/>
      <c r="IXJ74" s="526"/>
      <c r="IXK74" s="526"/>
      <c r="IXL74" s="526"/>
      <c r="IXM74" s="526"/>
      <c r="IXN74" s="526"/>
      <c r="IXO74" s="526"/>
      <c r="IXP74" s="526"/>
      <c r="IXQ74" s="526"/>
      <c r="IXR74" s="526"/>
      <c r="IXS74" s="526"/>
      <c r="IXT74" s="526"/>
      <c r="IXU74" s="526"/>
      <c r="IXV74" s="526"/>
      <c r="IXW74" s="526"/>
      <c r="IXX74" s="526"/>
      <c r="IXY74" s="526"/>
      <c r="IXZ74" s="526"/>
      <c r="IYA74" s="526"/>
      <c r="IYB74" s="526"/>
      <c r="IYC74" s="526"/>
      <c r="IYD74" s="526"/>
      <c r="IYE74" s="526"/>
      <c r="IYF74" s="526"/>
      <c r="IYG74" s="526"/>
      <c r="IYH74" s="526"/>
      <c r="IYI74" s="526"/>
      <c r="IYJ74" s="526"/>
      <c r="IYK74" s="526"/>
      <c r="IYL74" s="526"/>
      <c r="IYM74" s="526"/>
      <c r="IYN74" s="526"/>
      <c r="IYO74" s="526"/>
      <c r="IYP74" s="526"/>
      <c r="IYQ74" s="526"/>
      <c r="IYR74" s="526"/>
      <c r="IYS74" s="526"/>
      <c r="IYT74" s="526"/>
      <c r="IYU74" s="526"/>
      <c r="IYV74" s="526"/>
      <c r="IYW74" s="526"/>
      <c r="IYX74" s="526"/>
      <c r="IYY74" s="526"/>
      <c r="IYZ74" s="526"/>
      <c r="IZA74" s="526"/>
      <c r="IZB74" s="526"/>
      <c r="IZC74" s="526"/>
      <c r="IZD74" s="526"/>
      <c r="IZE74" s="526"/>
      <c r="IZF74" s="526"/>
      <c r="IZG74" s="526"/>
      <c r="IZH74" s="526"/>
      <c r="IZI74" s="526"/>
      <c r="IZJ74" s="526"/>
      <c r="IZK74" s="526"/>
      <c r="IZL74" s="526"/>
      <c r="IZM74" s="526"/>
      <c r="IZN74" s="526"/>
      <c r="IZO74" s="526"/>
      <c r="IZP74" s="526"/>
      <c r="IZQ74" s="526"/>
      <c r="IZR74" s="526"/>
      <c r="IZS74" s="526"/>
      <c r="IZT74" s="526"/>
      <c r="IZU74" s="526"/>
      <c r="IZV74" s="526"/>
      <c r="IZW74" s="526"/>
      <c r="IZX74" s="526"/>
      <c r="IZY74" s="526"/>
      <c r="IZZ74" s="526"/>
      <c r="JAA74" s="526"/>
      <c r="JAB74" s="526"/>
      <c r="JAC74" s="526"/>
      <c r="JAD74" s="526"/>
      <c r="JAE74" s="526"/>
      <c r="JAF74" s="526"/>
      <c r="JAG74" s="526"/>
      <c r="JAH74" s="526"/>
      <c r="JAI74" s="526"/>
      <c r="JAJ74" s="526"/>
      <c r="JAK74" s="526"/>
      <c r="JAL74" s="526"/>
      <c r="JAM74" s="526"/>
      <c r="JAN74" s="526"/>
      <c r="JAO74" s="526"/>
      <c r="JAP74" s="526"/>
      <c r="JAQ74" s="526"/>
      <c r="JAR74" s="526"/>
      <c r="JAS74" s="526"/>
      <c r="JAT74" s="526"/>
      <c r="JAU74" s="526"/>
      <c r="JAV74" s="526"/>
      <c r="JAW74" s="526"/>
      <c r="JAX74" s="526"/>
      <c r="JAY74" s="526"/>
      <c r="JAZ74" s="526"/>
      <c r="JBA74" s="526"/>
      <c r="JBB74" s="526"/>
      <c r="JBC74" s="526"/>
      <c r="JBD74" s="526"/>
      <c r="JBE74" s="526"/>
      <c r="JBF74" s="526"/>
      <c r="JBG74" s="526"/>
      <c r="JBH74" s="526"/>
      <c r="JBI74" s="526"/>
      <c r="JBJ74" s="526"/>
      <c r="JBK74" s="526"/>
      <c r="JBL74" s="526"/>
      <c r="JBM74" s="526"/>
      <c r="JBN74" s="526"/>
      <c r="JBO74" s="526"/>
      <c r="JBP74" s="526"/>
      <c r="JBQ74" s="526"/>
      <c r="JBR74" s="526"/>
      <c r="JBS74" s="526"/>
      <c r="JBT74" s="526"/>
      <c r="JBU74" s="526"/>
      <c r="JBV74" s="526"/>
      <c r="JBW74" s="526"/>
      <c r="JBX74" s="526"/>
      <c r="JBY74" s="526"/>
      <c r="JBZ74" s="526"/>
      <c r="JCA74" s="526"/>
      <c r="JCB74" s="526"/>
      <c r="JCC74" s="526"/>
      <c r="JCD74" s="526"/>
      <c r="JCE74" s="526"/>
      <c r="JCF74" s="526"/>
      <c r="JCG74" s="526"/>
      <c r="JCH74" s="526"/>
      <c r="JCI74" s="526"/>
      <c r="JCJ74" s="526"/>
      <c r="JCK74" s="526"/>
      <c r="JCL74" s="526"/>
      <c r="JCM74" s="526"/>
      <c r="JCN74" s="526"/>
      <c r="JCO74" s="526"/>
      <c r="JCP74" s="526"/>
      <c r="JCQ74" s="526"/>
      <c r="JCR74" s="526"/>
      <c r="JCS74" s="526"/>
      <c r="JCT74" s="526"/>
      <c r="JCU74" s="526"/>
      <c r="JCV74" s="526"/>
      <c r="JCW74" s="526"/>
      <c r="JCX74" s="526"/>
      <c r="JCY74" s="526"/>
      <c r="JCZ74" s="526"/>
      <c r="JDA74" s="526"/>
      <c r="JDB74" s="526"/>
      <c r="JDC74" s="526"/>
      <c r="JDD74" s="526"/>
      <c r="JDE74" s="526"/>
      <c r="JDF74" s="526"/>
      <c r="JDG74" s="526"/>
      <c r="JDH74" s="526"/>
      <c r="JDI74" s="526"/>
      <c r="JDJ74" s="526"/>
      <c r="JDK74" s="526"/>
      <c r="JDL74" s="526"/>
      <c r="JDM74" s="526"/>
      <c r="JDN74" s="526"/>
      <c r="JDO74" s="526"/>
      <c r="JDP74" s="526"/>
      <c r="JDQ74" s="526"/>
      <c r="JDR74" s="526"/>
      <c r="JDS74" s="526"/>
      <c r="JDT74" s="526"/>
      <c r="JDU74" s="526"/>
      <c r="JDV74" s="526"/>
      <c r="JDW74" s="526"/>
      <c r="JDX74" s="526"/>
      <c r="JDY74" s="526"/>
      <c r="JDZ74" s="526"/>
      <c r="JEA74" s="526"/>
      <c r="JEB74" s="526"/>
      <c r="JEC74" s="526"/>
      <c r="JED74" s="526"/>
      <c r="JEE74" s="526"/>
      <c r="JEF74" s="526"/>
      <c r="JEG74" s="526"/>
      <c r="JEH74" s="526"/>
      <c r="JEI74" s="526"/>
      <c r="JEJ74" s="526"/>
      <c r="JEK74" s="526"/>
      <c r="JEL74" s="526"/>
      <c r="JEM74" s="526"/>
      <c r="JEN74" s="526"/>
      <c r="JEO74" s="526"/>
      <c r="JEP74" s="526"/>
      <c r="JEQ74" s="526"/>
      <c r="JER74" s="526"/>
      <c r="JES74" s="526"/>
      <c r="JET74" s="526"/>
      <c r="JEU74" s="526"/>
      <c r="JEV74" s="526"/>
      <c r="JEW74" s="526"/>
      <c r="JEX74" s="526"/>
      <c r="JEY74" s="526"/>
      <c r="JEZ74" s="526"/>
      <c r="JFA74" s="526"/>
      <c r="JFB74" s="526"/>
      <c r="JFC74" s="526"/>
      <c r="JFD74" s="526"/>
      <c r="JFE74" s="526"/>
      <c r="JFF74" s="526"/>
      <c r="JFG74" s="526"/>
      <c r="JFH74" s="526"/>
      <c r="JFI74" s="526"/>
      <c r="JFJ74" s="526"/>
      <c r="JFK74" s="526"/>
      <c r="JFL74" s="526"/>
      <c r="JFM74" s="526"/>
      <c r="JFN74" s="526"/>
      <c r="JFO74" s="526"/>
      <c r="JFP74" s="526"/>
      <c r="JFQ74" s="526"/>
      <c r="JFR74" s="526"/>
      <c r="JFS74" s="526"/>
      <c r="JFT74" s="526"/>
      <c r="JFU74" s="526"/>
      <c r="JFV74" s="526"/>
      <c r="JFW74" s="526"/>
      <c r="JFX74" s="526"/>
      <c r="JFY74" s="526"/>
      <c r="JFZ74" s="526"/>
      <c r="JGA74" s="526"/>
      <c r="JGB74" s="526"/>
      <c r="JGC74" s="526"/>
      <c r="JGD74" s="526"/>
      <c r="JGE74" s="526"/>
      <c r="JGF74" s="526"/>
      <c r="JGG74" s="526"/>
      <c r="JGH74" s="526"/>
      <c r="JGI74" s="526"/>
      <c r="JGJ74" s="526"/>
      <c r="JGK74" s="526"/>
      <c r="JGL74" s="526"/>
      <c r="JGM74" s="526"/>
      <c r="JGN74" s="526"/>
      <c r="JGO74" s="526"/>
      <c r="JGP74" s="526"/>
      <c r="JGQ74" s="526"/>
      <c r="JGR74" s="526"/>
      <c r="JGS74" s="526"/>
      <c r="JGT74" s="526"/>
      <c r="JGU74" s="526"/>
      <c r="JGV74" s="526"/>
      <c r="JGW74" s="526"/>
      <c r="JGX74" s="526"/>
      <c r="JGY74" s="526"/>
      <c r="JGZ74" s="526"/>
      <c r="JHA74" s="526"/>
      <c r="JHB74" s="526"/>
      <c r="JHC74" s="526"/>
      <c r="JHD74" s="526"/>
      <c r="JHE74" s="526"/>
      <c r="JHF74" s="526"/>
      <c r="JHG74" s="526"/>
      <c r="JHH74" s="526"/>
      <c r="JHI74" s="526"/>
      <c r="JHJ74" s="526"/>
      <c r="JHK74" s="526"/>
      <c r="JHL74" s="526"/>
      <c r="JHM74" s="526"/>
      <c r="JHN74" s="526"/>
      <c r="JHO74" s="526"/>
      <c r="JHP74" s="526"/>
      <c r="JHQ74" s="526"/>
      <c r="JHR74" s="526"/>
      <c r="JHS74" s="526"/>
      <c r="JHT74" s="526"/>
      <c r="JHU74" s="526"/>
      <c r="JHV74" s="526"/>
      <c r="JHW74" s="526"/>
      <c r="JHX74" s="526"/>
      <c r="JHY74" s="526"/>
      <c r="JHZ74" s="526"/>
      <c r="JIA74" s="526"/>
      <c r="JIB74" s="526"/>
      <c r="JIC74" s="526"/>
      <c r="JID74" s="526"/>
      <c r="JIE74" s="526"/>
      <c r="JIF74" s="526"/>
      <c r="JIG74" s="526"/>
      <c r="JIH74" s="526"/>
      <c r="JII74" s="526"/>
      <c r="JIJ74" s="526"/>
      <c r="JIK74" s="526"/>
      <c r="JIL74" s="526"/>
      <c r="JIM74" s="526"/>
      <c r="JIN74" s="526"/>
      <c r="JIO74" s="526"/>
      <c r="JIP74" s="526"/>
      <c r="JIQ74" s="526"/>
      <c r="JIR74" s="526"/>
      <c r="JIS74" s="526"/>
      <c r="JIT74" s="526"/>
      <c r="JIU74" s="526"/>
      <c r="JIV74" s="526"/>
      <c r="JIW74" s="526"/>
      <c r="JIX74" s="526"/>
      <c r="JIY74" s="526"/>
      <c r="JIZ74" s="526"/>
      <c r="JJA74" s="526"/>
      <c r="JJB74" s="526"/>
      <c r="JJC74" s="526"/>
      <c r="JJD74" s="526"/>
      <c r="JJE74" s="526"/>
      <c r="JJF74" s="526"/>
      <c r="JJG74" s="526"/>
      <c r="JJH74" s="526"/>
      <c r="JJI74" s="526"/>
      <c r="JJJ74" s="526"/>
      <c r="JJK74" s="526"/>
      <c r="JJL74" s="526"/>
      <c r="JJM74" s="526"/>
      <c r="JJN74" s="526"/>
      <c r="JJO74" s="526"/>
      <c r="JJP74" s="526"/>
      <c r="JJQ74" s="526"/>
      <c r="JJR74" s="526"/>
      <c r="JJS74" s="526"/>
      <c r="JJT74" s="526"/>
      <c r="JJU74" s="526"/>
      <c r="JJV74" s="526"/>
      <c r="JJW74" s="526"/>
      <c r="JJX74" s="526"/>
      <c r="JJY74" s="526"/>
      <c r="JJZ74" s="526"/>
      <c r="JKA74" s="526"/>
      <c r="JKB74" s="526"/>
      <c r="JKC74" s="526"/>
      <c r="JKD74" s="526"/>
      <c r="JKE74" s="526"/>
      <c r="JKF74" s="526"/>
      <c r="JKG74" s="526"/>
      <c r="JKH74" s="526"/>
      <c r="JKI74" s="526"/>
      <c r="JKJ74" s="526"/>
      <c r="JKK74" s="526"/>
      <c r="JKL74" s="526"/>
      <c r="JKM74" s="526"/>
      <c r="JKN74" s="526"/>
      <c r="JKO74" s="526"/>
      <c r="JKP74" s="526"/>
      <c r="JKQ74" s="526"/>
      <c r="JKR74" s="526"/>
      <c r="JKS74" s="526"/>
      <c r="JKT74" s="526"/>
      <c r="JKU74" s="526"/>
      <c r="JKV74" s="526"/>
      <c r="JKW74" s="526"/>
      <c r="JKX74" s="526"/>
      <c r="JKY74" s="526"/>
      <c r="JKZ74" s="526"/>
      <c r="JLA74" s="526"/>
      <c r="JLB74" s="526"/>
      <c r="JLC74" s="526"/>
      <c r="JLD74" s="526"/>
      <c r="JLE74" s="526"/>
      <c r="JLF74" s="526"/>
      <c r="JLG74" s="526"/>
      <c r="JLH74" s="526"/>
      <c r="JLI74" s="526"/>
      <c r="JLJ74" s="526"/>
      <c r="JLK74" s="526"/>
      <c r="JLL74" s="526"/>
      <c r="JLM74" s="526"/>
      <c r="JLN74" s="526"/>
      <c r="JLO74" s="526"/>
      <c r="JLP74" s="526"/>
      <c r="JLQ74" s="526"/>
      <c r="JLR74" s="526"/>
      <c r="JLS74" s="526"/>
      <c r="JLT74" s="526"/>
      <c r="JLU74" s="526"/>
      <c r="JLV74" s="526"/>
      <c r="JLW74" s="526"/>
      <c r="JLX74" s="526"/>
      <c r="JLY74" s="526"/>
      <c r="JLZ74" s="526"/>
      <c r="JMA74" s="526"/>
      <c r="JMB74" s="526"/>
      <c r="JMC74" s="526"/>
      <c r="JMD74" s="526"/>
      <c r="JME74" s="526"/>
      <c r="JMF74" s="526"/>
      <c r="JMG74" s="526"/>
      <c r="JMH74" s="526"/>
      <c r="JMI74" s="526"/>
      <c r="JMJ74" s="526"/>
      <c r="JMK74" s="526"/>
      <c r="JML74" s="526"/>
      <c r="JMM74" s="526"/>
      <c r="JMN74" s="526"/>
      <c r="JMO74" s="526"/>
      <c r="JMP74" s="526"/>
      <c r="JMQ74" s="526"/>
      <c r="JMR74" s="526"/>
      <c r="JMS74" s="526"/>
      <c r="JMT74" s="526"/>
      <c r="JMU74" s="526"/>
      <c r="JMV74" s="526"/>
      <c r="JMW74" s="526"/>
      <c r="JMX74" s="526"/>
      <c r="JMY74" s="526"/>
      <c r="JMZ74" s="526"/>
      <c r="JNA74" s="526"/>
      <c r="JNB74" s="526"/>
      <c r="JNC74" s="526"/>
      <c r="JND74" s="526"/>
      <c r="JNE74" s="526"/>
      <c r="JNF74" s="526"/>
      <c r="JNG74" s="526"/>
      <c r="JNH74" s="526"/>
      <c r="JNI74" s="526"/>
      <c r="JNJ74" s="526"/>
      <c r="JNK74" s="526"/>
      <c r="JNL74" s="526"/>
      <c r="JNM74" s="526"/>
      <c r="JNN74" s="526"/>
      <c r="JNO74" s="526"/>
      <c r="JNP74" s="526"/>
      <c r="JNQ74" s="526"/>
      <c r="JNR74" s="526"/>
      <c r="JNS74" s="526"/>
      <c r="JNT74" s="526"/>
      <c r="JNU74" s="526"/>
      <c r="JNV74" s="526"/>
      <c r="JNW74" s="526"/>
      <c r="JNX74" s="526"/>
      <c r="JNY74" s="526"/>
      <c r="JNZ74" s="526"/>
      <c r="JOA74" s="526"/>
      <c r="JOB74" s="526"/>
      <c r="JOC74" s="526"/>
      <c r="JOD74" s="526"/>
      <c r="JOE74" s="526"/>
      <c r="JOF74" s="526"/>
      <c r="JOG74" s="526"/>
      <c r="JOH74" s="526"/>
      <c r="JOI74" s="526"/>
      <c r="JOJ74" s="526"/>
      <c r="JOK74" s="526"/>
      <c r="JOL74" s="526"/>
      <c r="JOM74" s="526"/>
      <c r="JON74" s="526"/>
      <c r="JOO74" s="526"/>
      <c r="JOP74" s="526"/>
      <c r="JOQ74" s="526"/>
      <c r="JOR74" s="526"/>
      <c r="JOS74" s="526"/>
      <c r="JOT74" s="526"/>
      <c r="JOU74" s="526"/>
      <c r="JOV74" s="526"/>
      <c r="JOW74" s="526"/>
      <c r="JOX74" s="526"/>
      <c r="JOY74" s="526"/>
      <c r="JOZ74" s="526"/>
      <c r="JPA74" s="526"/>
      <c r="JPB74" s="526"/>
      <c r="JPC74" s="526"/>
      <c r="JPD74" s="526"/>
      <c r="JPE74" s="526"/>
      <c r="JPF74" s="526"/>
      <c r="JPG74" s="526"/>
      <c r="JPH74" s="526"/>
      <c r="JPI74" s="526"/>
      <c r="JPJ74" s="526"/>
      <c r="JPK74" s="526"/>
      <c r="JPL74" s="526"/>
      <c r="JPM74" s="526"/>
      <c r="JPN74" s="526"/>
      <c r="JPO74" s="526"/>
      <c r="JPP74" s="526"/>
      <c r="JPQ74" s="526"/>
      <c r="JPR74" s="526"/>
      <c r="JPS74" s="526"/>
      <c r="JPT74" s="526"/>
      <c r="JPU74" s="526"/>
      <c r="JPV74" s="526"/>
      <c r="JPW74" s="526"/>
      <c r="JPX74" s="526"/>
      <c r="JPY74" s="526"/>
      <c r="JPZ74" s="526"/>
      <c r="JQA74" s="526"/>
      <c r="JQB74" s="526"/>
      <c r="JQC74" s="526"/>
      <c r="JQD74" s="526"/>
      <c r="JQE74" s="526"/>
      <c r="JQF74" s="526"/>
      <c r="JQG74" s="526"/>
      <c r="JQH74" s="526"/>
      <c r="JQI74" s="526"/>
      <c r="JQJ74" s="526"/>
      <c r="JQK74" s="526"/>
      <c r="JQL74" s="526"/>
      <c r="JQM74" s="526"/>
      <c r="JQN74" s="526"/>
      <c r="JQO74" s="526"/>
      <c r="JQP74" s="526"/>
      <c r="JQQ74" s="526"/>
      <c r="JQR74" s="526"/>
      <c r="JQS74" s="526"/>
      <c r="JQT74" s="526"/>
      <c r="JQU74" s="526"/>
      <c r="JQV74" s="526"/>
      <c r="JQW74" s="526"/>
      <c r="JQX74" s="526"/>
      <c r="JQY74" s="526"/>
      <c r="JQZ74" s="526"/>
      <c r="JRA74" s="526"/>
      <c r="JRB74" s="526"/>
      <c r="JRC74" s="526"/>
      <c r="JRD74" s="526"/>
      <c r="JRE74" s="526"/>
      <c r="JRF74" s="526"/>
      <c r="JRG74" s="526"/>
      <c r="JRH74" s="526"/>
      <c r="JRI74" s="526"/>
      <c r="JRJ74" s="526"/>
      <c r="JRK74" s="526"/>
      <c r="JRL74" s="526"/>
      <c r="JRM74" s="526"/>
      <c r="JRN74" s="526"/>
      <c r="JRO74" s="526"/>
      <c r="JRP74" s="526"/>
      <c r="JRQ74" s="526"/>
      <c r="JRR74" s="526"/>
      <c r="JRS74" s="526"/>
      <c r="JRT74" s="526"/>
      <c r="JRU74" s="526"/>
      <c r="JRV74" s="526"/>
      <c r="JRW74" s="526"/>
      <c r="JRX74" s="526"/>
      <c r="JRY74" s="526"/>
      <c r="JRZ74" s="526"/>
      <c r="JSA74" s="526"/>
      <c r="JSB74" s="526"/>
      <c r="JSC74" s="526"/>
      <c r="JSD74" s="526"/>
      <c r="JSE74" s="526"/>
      <c r="JSF74" s="526"/>
      <c r="JSG74" s="526"/>
      <c r="JSH74" s="526"/>
      <c r="JSI74" s="526"/>
      <c r="JSJ74" s="526"/>
      <c r="JSK74" s="526"/>
      <c r="JSL74" s="526"/>
      <c r="JSM74" s="526"/>
      <c r="JSN74" s="526"/>
      <c r="JSO74" s="526"/>
      <c r="JSP74" s="526"/>
      <c r="JSQ74" s="526"/>
      <c r="JSR74" s="526"/>
      <c r="JSS74" s="526"/>
      <c r="JST74" s="526"/>
      <c r="JSU74" s="526"/>
      <c r="JSV74" s="526"/>
      <c r="JSW74" s="526"/>
      <c r="JSX74" s="526"/>
      <c r="JSY74" s="526"/>
      <c r="JSZ74" s="526"/>
      <c r="JTA74" s="526"/>
      <c r="JTB74" s="526"/>
      <c r="JTC74" s="526"/>
      <c r="JTD74" s="526"/>
      <c r="JTE74" s="526"/>
      <c r="JTF74" s="526"/>
      <c r="JTG74" s="526"/>
      <c r="JTH74" s="526"/>
      <c r="JTI74" s="526"/>
      <c r="JTJ74" s="526"/>
      <c r="JTK74" s="526"/>
      <c r="JTL74" s="526"/>
      <c r="JTM74" s="526"/>
      <c r="JTN74" s="526"/>
      <c r="JTO74" s="526"/>
      <c r="JTP74" s="526"/>
      <c r="JTQ74" s="526"/>
      <c r="JTR74" s="526"/>
      <c r="JTS74" s="526"/>
      <c r="JTT74" s="526"/>
      <c r="JTU74" s="526"/>
      <c r="JTV74" s="526"/>
      <c r="JTW74" s="526"/>
      <c r="JTX74" s="526"/>
      <c r="JTY74" s="526"/>
      <c r="JTZ74" s="526"/>
      <c r="JUA74" s="526"/>
      <c r="JUB74" s="526"/>
      <c r="JUC74" s="526"/>
      <c r="JUD74" s="526"/>
      <c r="JUE74" s="526"/>
      <c r="JUF74" s="526"/>
      <c r="JUG74" s="526"/>
      <c r="JUH74" s="526"/>
      <c r="JUI74" s="526"/>
      <c r="JUJ74" s="526"/>
      <c r="JUK74" s="526"/>
      <c r="JUL74" s="526"/>
      <c r="JUM74" s="526"/>
      <c r="JUN74" s="526"/>
      <c r="JUO74" s="526"/>
      <c r="JUP74" s="526"/>
      <c r="JUQ74" s="526"/>
      <c r="JUR74" s="526"/>
      <c r="JUS74" s="526"/>
      <c r="JUT74" s="526"/>
      <c r="JUU74" s="526"/>
      <c r="JUV74" s="526"/>
      <c r="JUW74" s="526"/>
      <c r="JUX74" s="526"/>
      <c r="JUY74" s="526"/>
      <c r="JUZ74" s="526"/>
      <c r="JVA74" s="526"/>
      <c r="JVB74" s="526"/>
      <c r="JVC74" s="526"/>
      <c r="JVD74" s="526"/>
      <c r="JVE74" s="526"/>
      <c r="JVF74" s="526"/>
      <c r="JVG74" s="526"/>
      <c r="JVH74" s="526"/>
      <c r="JVI74" s="526"/>
      <c r="JVJ74" s="526"/>
      <c r="JVK74" s="526"/>
      <c r="JVL74" s="526"/>
      <c r="JVM74" s="526"/>
      <c r="JVN74" s="526"/>
      <c r="JVO74" s="526"/>
      <c r="JVP74" s="526"/>
      <c r="JVQ74" s="526"/>
      <c r="JVR74" s="526"/>
      <c r="JVS74" s="526"/>
      <c r="JVT74" s="526"/>
      <c r="JVU74" s="526"/>
      <c r="JVV74" s="526"/>
      <c r="JVW74" s="526"/>
      <c r="JVX74" s="526"/>
      <c r="JVY74" s="526"/>
      <c r="JVZ74" s="526"/>
      <c r="JWA74" s="526"/>
      <c r="JWB74" s="526"/>
      <c r="JWC74" s="526"/>
      <c r="JWD74" s="526"/>
      <c r="JWE74" s="526"/>
      <c r="JWF74" s="526"/>
      <c r="JWG74" s="526"/>
      <c r="JWH74" s="526"/>
      <c r="JWI74" s="526"/>
      <c r="JWJ74" s="526"/>
      <c r="JWK74" s="526"/>
      <c r="JWL74" s="526"/>
      <c r="JWM74" s="526"/>
      <c r="JWN74" s="526"/>
      <c r="JWO74" s="526"/>
      <c r="JWP74" s="526"/>
      <c r="JWQ74" s="526"/>
      <c r="JWR74" s="526"/>
      <c r="JWS74" s="526"/>
      <c r="JWT74" s="526"/>
      <c r="JWU74" s="526"/>
      <c r="JWV74" s="526"/>
      <c r="JWW74" s="526"/>
      <c r="JWX74" s="526"/>
      <c r="JWY74" s="526"/>
      <c r="JWZ74" s="526"/>
      <c r="JXA74" s="526"/>
      <c r="JXB74" s="526"/>
      <c r="JXC74" s="526"/>
      <c r="JXD74" s="526"/>
      <c r="JXE74" s="526"/>
      <c r="JXF74" s="526"/>
      <c r="JXG74" s="526"/>
      <c r="JXH74" s="526"/>
      <c r="JXI74" s="526"/>
      <c r="JXJ74" s="526"/>
      <c r="JXK74" s="526"/>
      <c r="JXL74" s="526"/>
      <c r="JXM74" s="526"/>
      <c r="JXN74" s="526"/>
      <c r="JXO74" s="526"/>
      <c r="JXP74" s="526"/>
      <c r="JXQ74" s="526"/>
      <c r="JXR74" s="526"/>
      <c r="JXS74" s="526"/>
      <c r="JXT74" s="526"/>
      <c r="JXU74" s="526"/>
      <c r="JXV74" s="526"/>
      <c r="JXW74" s="526"/>
      <c r="JXX74" s="526"/>
      <c r="JXY74" s="526"/>
      <c r="JXZ74" s="526"/>
      <c r="JYA74" s="526"/>
      <c r="JYB74" s="526"/>
      <c r="JYC74" s="526"/>
      <c r="JYD74" s="526"/>
      <c r="JYE74" s="526"/>
      <c r="JYF74" s="526"/>
      <c r="JYG74" s="526"/>
      <c r="JYH74" s="526"/>
      <c r="JYI74" s="526"/>
      <c r="JYJ74" s="526"/>
      <c r="JYK74" s="526"/>
      <c r="JYL74" s="526"/>
      <c r="JYM74" s="526"/>
      <c r="JYN74" s="526"/>
      <c r="JYO74" s="526"/>
      <c r="JYP74" s="526"/>
      <c r="JYQ74" s="526"/>
      <c r="JYR74" s="526"/>
      <c r="JYS74" s="526"/>
      <c r="JYT74" s="526"/>
      <c r="JYU74" s="526"/>
      <c r="JYV74" s="526"/>
      <c r="JYW74" s="526"/>
      <c r="JYX74" s="526"/>
      <c r="JYY74" s="526"/>
      <c r="JYZ74" s="526"/>
      <c r="JZA74" s="526"/>
      <c r="JZB74" s="526"/>
      <c r="JZC74" s="526"/>
      <c r="JZD74" s="526"/>
      <c r="JZE74" s="526"/>
      <c r="JZF74" s="526"/>
      <c r="JZG74" s="526"/>
      <c r="JZH74" s="526"/>
      <c r="JZI74" s="526"/>
      <c r="JZJ74" s="526"/>
      <c r="JZK74" s="526"/>
      <c r="JZL74" s="526"/>
      <c r="JZM74" s="526"/>
      <c r="JZN74" s="526"/>
      <c r="JZO74" s="526"/>
      <c r="JZP74" s="526"/>
      <c r="JZQ74" s="526"/>
      <c r="JZR74" s="526"/>
      <c r="JZS74" s="526"/>
      <c r="JZT74" s="526"/>
      <c r="JZU74" s="526"/>
      <c r="JZV74" s="526"/>
      <c r="JZW74" s="526"/>
      <c r="JZX74" s="526"/>
      <c r="JZY74" s="526"/>
      <c r="JZZ74" s="526"/>
      <c r="KAA74" s="526"/>
      <c r="KAB74" s="526"/>
      <c r="KAC74" s="526"/>
      <c r="KAD74" s="526"/>
      <c r="KAE74" s="526"/>
      <c r="KAF74" s="526"/>
      <c r="KAG74" s="526"/>
      <c r="KAH74" s="526"/>
      <c r="KAI74" s="526"/>
      <c r="KAJ74" s="526"/>
      <c r="KAK74" s="526"/>
      <c r="KAL74" s="526"/>
      <c r="KAM74" s="526"/>
      <c r="KAN74" s="526"/>
      <c r="KAO74" s="526"/>
      <c r="KAP74" s="526"/>
      <c r="KAQ74" s="526"/>
      <c r="KAR74" s="526"/>
      <c r="KAS74" s="526"/>
      <c r="KAT74" s="526"/>
      <c r="KAU74" s="526"/>
      <c r="KAV74" s="526"/>
      <c r="KAW74" s="526"/>
      <c r="KAX74" s="526"/>
      <c r="KAY74" s="526"/>
      <c r="KAZ74" s="526"/>
      <c r="KBA74" s="526"/>
      <c r="KBB74" s="526"/>
      <c r="KBC74" s="526"/>
      <c r="KBD74" s="526"/>
      <c r="KBE74" s="526"/>
      <c r="KBF74" s="526"/>
      <c r="KBG74" s="526"/>
      <c r="KBH74" s="526"/>
      <c r="KBI74" s="526"/>
      <c r="KBJ74" s="526"/>
      <c r="KBK74" s="526"/>
      <c r="KBL74" s="526"/>
      <c r="KBM74" s="526"/>
      <c r="KBN74" s="526"/>
      <c r="KBO74" s="526"/>
      <c r="KBP74" s="526"/>
      <c r="KBQ74" s="526"/>
      <c r="KBR74" s="526"/>
      <c r="KBS74" s="526"/>
      <c r="KBT74" s="526"/>
      <c r="KBU74" s="526"/>
      <c r="KBV74" s="526"/>
      <c r="KBW74" s="526"/>
      <c r="KBX74" s="526"/>
      <c r="KBY74" s="526"/>
      <c r="KBZ74" s="526"/>
      <c r="KCA74" s="526"/>
      <c r="KCB74" s="526"/>
      <c r="KCC74" s="526"/>
      <c r="KCD74" s="526"/>
      <c r="KCE74" s="526"/>
      <c r="KCF74" s="526"/>
      <c r="KCG74" s="526"/>
      <c r="KCH74" s="526"/>
      <c r="KCI74" s="526"/>
      <c r="KCJ74" s="526"/>
      <c r="KCK74" s="526"/>
      <c r="KCL74" s="526"/>
      <c r="KCM74" s="526"/>
      <c r="KCN74" s="526"/>
      <c r="KCO74" s="526"/>
      <c r="KCP74" s="526"/>
      <c r="KCQ74" s="526"/>
      <c r="KCR74" s="526"/>
      <c r="KCS74" s="526"/>
      <c r="KCT74" s="526"/>
      <c r="KCU74" s="526"/>
      <c r="KCV74" s="526"/>
      <c r="KCW74" s="526"/>
      <c r="KCX74" s="526"/>
      <c r="KCY74" s="526"/>
      <c r="KCZ74" s="526"/>
      <c r="KDA74" s="526"/>
      <c r="KDB74" s="526"/>
      <c r="KDC74" s="526"/>
      <c r="KDD74" s="526"/>
      <c r="KDE74" s="526"/>
      <c r="KDF74" s="526"/>
      <c r="KDG74" s="526"/>
      <c r="KDH74" s="526"/>
      <c r="KDI74" s="526"/>
      <c r="KDJ74" s="526"/>
      <c r="KDK74" s="526"/>
      <c r="KDL74" s="526"/>
      <c r="KDM74" s="526"/>
      <c r="KDN74" s="526"/>
      <c r="KDO74" s="526"/>
      <c r="KDP74" s="526"/>
      <c r="KDQ74" s="526"/>
      <c r="KDR74" s="526"/>
      <c r="KDS74" s="526"/>
      <c r="KDT74" s="526"/>
      <c r="KDU74" s="526"/>
      <c r="KDV74" s="526"/>
      <c r="KDW74" s="526"/>
      <c r="KDX74" s="526"/>
      <c r="KDY74" s="526"/>
      <c r="KDZ74" s="526"/>
      <c r="KEA74" s="526"/>
      <c r="KEB74" s="526"/>
      <c r="KEC74" s="526"/>
      <c r="KED74" s="526"/>
      <c r="KEE74" s="526"/>
      <c r="KEF74" s="526"/>
      <c r="KEG74" s="526"/>
      <c r="KEH74" s="526"/>
      <c r="KEI74" s="526"/>
      <c r="KEJ74" s="526"/>
      <c r="KEK74" s="526"/>
      <c r="KEL74" s="526"/>
      <c r="KEM74" s="526"/>
      <c r="KEN74" s="526"/>
      <c r="KEO74" s="526"/>
      <c r="KEP74" s="526"/>
      <c r="KEQ74" s="526"/>
      <c r="KER74" s="526"/>
      <c r="KES74" s="526"/>
      <c r="KET74" s="526"/>
      <c r="KEU74" s="526"/>
      <c r="KEV74" s="526"/>
      <c r="KEW74" s="526"/>
      <c r="KEX74" s="526"/>
      <c r="KEY74" s="526"/>
      <c r="KEZ74" s="526"/>
      <c r="KFA74" s="526"/>
      <c r="KFB74" s="526"/>
      <c r="KFC74" s="526"/>
      <c r="KFD74" s="526"/>
      <c r="KFE74" s="526"/>
      <c r="KFF74" s="526"/>
      <c r="KFG74" s="526"/>
      <c r="KFH74" s="526"/>
      <c r="KFI74" s="526"/>
      <c r="KFJ74" s="526"/>
      <c r="KFK74" s="526"/>
      <c r="KFL74" s="526"/>
      <c r="KFM74" s="526"/>
      <c r="KFN74" s="526"/>
      <c r="KFO74" s="526"/>
      <c r="KFP74" s="526"/>
      <c r="KFQ74" s="526"/>
      <c r="KFR74" s="526"/>
      <c r="KFS74" s="526"/>
      <c r="KFT74" s="526"/>
      <c r="KFU74" s="526"/>
      <c r="KFV74" s="526"/>
      <c r="KFW74" s="526"/>
      <c r="KFX74" s="526"/>
      <c r="KFY74" s="526"/>
      <c r="KFZ74" s="526"/>
      <c r="KGA74" s="526"/>
      <c r="KGB74" s="526"/>
      <c r="KGC74" s="526"/>
      <c r="KGD74" s="526"/>
      <c r="KGE74" s="526"/>
      <c r="KGF74" s="526"/>
      <c r="KGG74" s="526"/>
      <c r="KGH74" s="526"/>
      <c r="KGI74" s="526"/>
      <c r="KGJ74" s="526"/>
      <c r="KGK74" s="526"/>
      <c r="KGL74" s="526"/>
      <c r="KGM74" s="526"/>
      <c r="KGN74" s="526"/>
      <c r="KGO74" s="526"/>
      <c r="KGP74" s="526"/>
      <c r="KGQ74" s="526"/>
      <c r="KGR74" s="526"/>
      <c r="KGS74" s="526"/>
      <c r="KGT74" s="526"/>
      <c r="KGU74" s="526"/>
      <c r="KGV74" s="526"/>
      <c r="KGW74" s="526"/>
      <c r="KGX74" s="526"/>
      <c r="KGY74" s="526"/>
      <c r="KGZ74" s="526"/>
      <c r="KHA74" s="526"/>
      <c r="KHB74" s="526"/>
      <c r="KHC74" s="526"/>
      <c r="KHD74" s="526"/>
      <c r="KHE74" s="526"/>
      <c r="KHF74" s="526"/>
      <c r="KHG74" s="526"/>
      <c r="KHH74" s="526"/>
      <c r="KHI74" s="526"/>
      <c r="KHJ74" s="526"/>
      <c r="KHK74" s="526"/>
      <c r="KHL74" s="526"/>
      <c r="KHM74" s="526"/>
      <c r="KHN74" s="526"/>
      <c r="KHO74" s="526"/>
      <c r="KHP74" s="526"/>
      <c r="KHQ74" s="526"/>
      <c r="KHR74" s="526"/>
      <c r="KHS74" s="526"/>
      <c r="KHT74" s="526"/>
      <c r="KHU74" s="526"/>
      <c r="KHV74" s="526"/>
      <c r="KHW74" s="526"/>
      <c r="KHX74" s="526"/>
      <c r="KHY74" s="526"/>
      <c r="KHZ74" s="526"/>
      <c r="KIA74" s="526"/>
      <c r="KIB74" s="526"/>
      <c r="KIC74" s="526"/>
      <c r="KID74" s="526"/>
      <c r="KIE74" s="526"/>
      <c r="KIF74" s="526"/>
      <c r="KIG74" s="526"/>
      <c r="KIH74" s="526"/>
      <c r="KII74" s="526"/>
      <c r="KIJ74" s="526"/>
      <c r="KIK74" s="526"/>
      <c r="KIL74" s="526"/>
      <c r="KIM74" s="526"/>
      <c r="KIN74" s="526"/>
      <c r="KIO74" s="526"/>
      <c r="KIP74" s="526"/>
      <c r="KIQ74" s="526"/>
      <c r="KIR74" s="526"/>
      <c r="KIS74" s="526"/>
      <c r="KIT74" s="526"/>
      <c r="KIU74" s="526"/>
      <c r="KIV74" s="526"/>
      <c r="KIW74" s="526"/>
      <c r="KIX74" s="526"/>
      <c r="KIY74" s="526"/>
      <c r="KIZ74" s="526"/>
      <c r="KJA74" s="526"/>
      <c r="KJB74" s="526"/>
      <c r="KJC74" s="526"/>
      <c r="KJD74" s="526"/>
      <c r="KJE74" s="526"/>
      <c r="KJF74" s="526"/>
      <c r="KJG74" s="526"/>
      <c r="KJH74" s="526"/>
      <c r="KJI74" s="526"/>
      <c r="KJJ74" s="526"/>
      <c r="KJK74" s="526"/>
      <c r="KJL74" s="526"/>
      <c r="KJM74" s="526"/>
      <c r="KJN74" s="526"/>
      <c r="KJO74" s="526"/>
      <c r="KJP74" s="526"/>
      <c r="KJQ74" s="526"/>
      <c r="KJR74" s="526"/>
      <c r="KJS74" s="526"/>
      <c r="KJT74" s="526"/>
      <c r="KJU74" s="526"/>
      <c r="KJV74" s="526"/>
      <c r="KJW74" s="526"/>
      <c r="KJX74" s="526"/>
      <c r="KJY74" s="526"/>
      <c r="KJZ74" s="526"/>
      <c r="KKA74" s="526"/>
      <c r="KKB74" s="526"/>
      <c r="KKC74" s="526"/>
      <c r="KKD74" s="526"/>
      <c r="KKE74" s="526"/>
      <c r="KKF74" s="526"/>
      <c r="KKG74" s="526"/>
      <c r="KKH74" s="526"/>
      <c r="KKI74" s="526"/>
      <c r="KKJ74" s="526"/>
      <c r="KKK74" s="526"/>
      <c r="KKL74" s="526"/>
      <c r="KKM74" s="526"/>
      <c r="KKN74" s="526"/>
      <c r="KKO74" s="526"/>
      <c r="KKP74" s="526"/>
      <c r="KKQ74" s="526"/>
      <c r="KKR74" s="526"/>
      <c r="KKS74" s="526"/>
      <c r="KKT74" s="526"/>
      <c r="KKU74" s="526"/>
      <c r="KKV74" s="526"/>
      <c r="KKW74" s="526"/>
      <c r="KKX74" s="526"/>
      <c r="KKY74" s="526"/>
      <c r="KKZ74" s="526"/>
      <c r="KLA74" s="526"/>
      <c r="KLB74" s="526"/>
      <c r="KLC74" s="526"/>
      <c r="KLD74" s="526"/>
      <c r="KLE74" s="526"/>
      <c r="KLF74" s="526"/>
      <c r="KLG74" s="526"/>
      <c r="KLH74" s="526"/>
      <c r="KLI74" s="526"/>
      <c r="KLJ74" s="526"/>
      <c r="KLK74" s="526"/>
      <c r="KLL74" s="526"/>
      <c r="KLM74" s="526"/>
      <c r="KLN74" s="526"/>
      <c r="KLO74" s="526"/>
      <c r="KLP74" s="526"/>
      <c r="KLQ74" s="526"/>
      <c r="KLR74" s="526"/>
      <c r="KLS74" s="526"/>
      <c r="KLT74" s="526"/>
      <c r="KLU74" s="526"/>
      <c r="KLV74" s="526"/>
      <c r="KLW74" s="526"/>
      <c r="KLX74" s="526"/>
      <c r="KLY74" s="526"/>
      <c r="KLZ74" s="526"/>
      <c r="KMA74" s="526"/>
      <c r="KMB74" s="526"/>
      <c r="KMC74" s="526"/>
      <c r="KMD74" s="526"/>
      <c r="KME74" s="526"/>
      <c r="KMF74" s="526"/>
      <c r="KMG74" s="526"/>
      <c r="KMH74" s="526"/>
      <c r="KMI74" s="526"/>
      <c r="KMJ74" s="526"/>
      <c r="KMK74" s="526"/>
      <c r="KML74" s="526"/>
      <c r="KMM74" s="526"/>
      <c r="KMN74" s="526"/>
      <c r="KMO74" s="526"/>
      <c r="KMP74" s="526"/>
      <c r="KMQ74" s="526"/>
      <c r="KMR74" s="526"/>
      <c r="KMS74" s="526"/>
      <c r="KMT74" s="526"/>
      <c r="KMU74" s="526"/>
      <c r="KMV74" s="526"/>
      <c r="KMW74" s="526"/>
      <c r="KMX74" s="526"/>
      <c r="KMY74" s="526"/>
      <c r="KMZ74" s="526"/>
      <c r="KNA74" s="526"/>
      <c r="KNB74" s="526"/>
      <c r="KNC74" s="526"/>
      <c r="KND74" s="526"/>
      <c r="KNE74" s="526"/>
      <c r="KNF74" s="526"/>
      <c r="KNG74" s="526"/>
      <c r="KNH74" s="526"/>
      <c r="KNI74" s="526"/>
      <c r="KNJ74" s="526"/>
      <c r="KNK74" s="526"/>
      <c r="KNL74" s="526"/>
      <c r="KNM74" s="526"/>
      <c r="KNN74" s="526"/>
      <c r="KNO74" s="526"/>
      <c r="KNP74" s="526"/>
      <c r="KNQ74" s="526"/>
      <c r="KNR74" s="526"/>
      <c r="KNS74" s="526"/>
      <c r="KNT74" s="526"/>
      <c r="KNU74" s="526"/>
      <c r="KNV74" s="526"/>
      <c r="KNW74" s="526"/>
      <c r="KNX74" s="526"/>
      <c r="KNY74" s="526"/>
      <c r="KNZ74" s="526"/>
      <c r="KOA74" s="526"/>
      <c r="KOB74" s="526"/>
      <c r="KOC74" s="526"/>
      <c r="KOD74" s="526"/>
      <c r="KOE74" s="526"/>
      <c r="KOF74" s="526"/>
      <c r="KOG74" s="526"/>
      <c r="KOH74" s="526"/>
      <c r="KOI74" s="526"/>
      <c r="KOJ74" s="526"/>
      <c r="KOK74" s="526"/>
      <c r="KOL74" s="526"/>
      <c r="KOM74" s="526"/>
      <c r="KON74" s="526"/>
      <c r="KOO74" s="526"/>
      <c r="KOP74" s="526"/>
      <c r="KOQ74" s="526"/>
      <c r="KOR74" s="526"/>
      <c r="KOS74" s="526"/>
      <c r="KOT74" s="526"/>
      <c r="KOU74" s="526"/>
      <c r="KOV74" s="526"/>
      <c r="KOW74" s="526"/>
      <c r="KOX74" s="526"/>
      <c r="KOY74" s="526"/>
      <c r="KOZ74" s="526"/>
      <c r="KPA74" s="526"/>
      <c r="KPB74" s="526"/>
      <c r="KPC74" s="526"/>
      <c r="KPD74" s="526"/>
      <c r="KPE74" s="526"/>
      <c r="KPF74" s="526"/>
      <c r="KPG74" s="526"/>
      <c r="KPH74" s="526"/>
      <c r="KPI74" s="526"/>
      <c r="KPJ74" s="526"/>
      <c r="KPK74" s="526"/>
      <c r="KPL74" s="526"/>
      <c r="KPM74" s="526"/>
      <c r="KPN74" s="526"/>
      <c r="KPO74" s="526"/>
      <c r="KPP74" s="526"/>
      <c r="KPQ74" s="526"/>
      <c r="KPR74" s="526"/>
      <c r="KPS74" s="526"/>
      <c r="KPT74" s="526"/>
      <c r="KPU74" s="526"/>
      <c r="KPV74" s="526"/>
      <c r="KPW74" s="526"/>
      <c r="KPX74" s="526"/>
      <c r="KPY74" s="526"/>
      <c r="KPZ74" s="526"/>
      <c r="KQA74" s="526"/>
      <c r="KQB74" s="526"/>
      <c r="KQC74" s="526"/>
      <c r="KQD74" s="526"/>
      <c r="KQE74" s="526"/>
      <c r="KQF74" s="526"/>
      <c r="KQG74" s="526"/>
      <c r="KQH74" s="526"/>
      <c r="KQI74" s="526"/>
      <c r="KQJ74" s="526"/>
      <c r="KQK74" s="526"/>
      <c r="KQL74" s="526"/>
      <c r="KQM74" s="526"/>
      <c r="KQN74" s="526"/>
      <c r="KQO74" s="526"/>
      <c r="KQP74" s="526"/>
      <c r="KQQ74" s="526"/>
      <c r="KQR74" s="526"/>
      <c r="KQS74" s="526"/>
      <c r="KQT74" s="526"/>
      <c r="KQU74" s="526"/>
      <c r="KQV74" s="526"/>
      <c r="KQW74" s="526"/>
      <c r="KQX74" s="526"/>
      <c r="KQY74" s="526"/>
      <c r="KQZ74" s="526"/>
      <c r="KRA74" s="526"/>
      <c r="KRB74" s="526"/>
      <c r="KRC74" s="526"/>
      <c r="KRD74" s="526"/>
      <c r="KRE74" s="526"/>
      <c r="KRF74" s="526"/>
      <c r="KRG74" s="526"/>
      <c r="KRH74" s="526"/>
      <c r="KRI74" s="526"/>
      <c r="KRJ74" s="526"/>
      <c r="KRK74" s="526"/>
      <c r="KRL74" s="526"/>
      <c r="KRM74" s="526"/>
      <c r="KRN74" s="526"/>
      <c r="KRO74" s="526"/>
      <c r="KRP74" s="526"/>
      <c r="KRQ74" s="526"/>
      <c r="KRR74" s="526"/>
      <c r="KRS74" s="526"/>
      <c r="KRT74" s="526"/>
      <c r="KRU74" s="526"/>
      <c r="KRV74" s="526"/>
      <c r="KRW74" s="526"/>
      <c r="KRX74" s="526"/>
      <c r="KRY74" s="526"/>
      <c r="KRZ74" s="526"/>
      <c r="KSA74" s="526"/>
      <c r="KSB74" s="526"/>
      <c r="KSC74" s="526"/>
      <c r="KSD74" s="526"/>
      <c r="KSE74" s="526"/>
      <c r="KSF74" s="526"/>
      <c r="KSG74" s="526"/>
      <c r="KSH74" s="526"/>
      <c r="KSI74" s="526"/>
      <c r="KSJ74" s="526"/>
      <c r="KSK74" s="526"/>
      <c r="KSL74" s="526"/>
      <c r="KSM74" s="526"/>
      <c r="KSN74" s="526"/>
      <c r="KSO74" s="526"/>
      <c r="KSP74" s="526"/>
      <c r="KSQ74" s="526"/>
      <c r="KSR74" s="526"/>
      <c r="KSS74" s="526"/>
      <c r="KST74" s="526"/>
      <c r="KSU74" s="526"/>
      <c r="KSV74" s="526"/>
      <c r="KSW74" s="526"/>
      <c r="KSX74" s="526"/>
      <c r="KSY74" s="526"/>
      <c r="KSZ74" s="526"/>
      <c r="KTA74" s="526"/>
      <c r="KTB74" s="526"/>
      <c r="KTC74" s="526"/>
      <c r="KTD74" s="526"/>
      <c r="KTE74" s="526"/>
      <c r="KTF74" s="526"/>
      <c r="KTG74" s="526"/>
      <c r="KTH74" s="526"/>
      <c r="KTI74" s="526"/>
      <c r="KTJ74" s="526"/>
      <c r="KTK74" s="526"/>
      <c r="KTL74" s="526"/>
      <c r="KTM74" s="526"/>
      <c r="KTN74" s="526"/>
      <c r="KTO74" s="526"/>
      <c r="KTP74" s="526"/>
      <c r="KTQ74" s="526"/>
      <c r="KTR74" s="526"/>
      <c r="KTS74" s="526"/>
      <c r="KTT74" s="526"/>
      <c r="KTU74" s="526"/>
      <c r="KTV74" s="526"/>
      <c r="KTW74" s="526"/>
      <c r="KTX74" s="526"/>
      <c r="KTY74" s="526"/>
      <c r="KTZ74" s="526"/>
      <c r="KUA74" s="526"/>
      <c r="KUB74" s="526"/>
      <c r="KUC74" s="526"/>
      <c r="KUD74" s="526"/>
      <c r="KUE74" s="526"/>
      <c r="KUF74" s="526"/>
      <c r="KUG74" s="526"/>
      <c r="KUH74" s="526"/>
      <c r="KUI74" s="526"/>
      <c r="KUJ74" s="526"/>
      <c r="KUK74" s="526"/>
      <c r="KUL74" s="526"/>
      <c r="KUM74" s="526"/>
      <c r="KUN74" s="526"/>
      <c r="KUO74" s="526"/>
      <c r="KUP74" s="526"/>
      <c r="KUQ74" s="526"/>
      <c r="KUR74" s="526"/>
      <c r="KUS74" s="526"/>
      <c r="KUT74" s="526"/>
      <c r="KUU74" s="526"/>
      <c r="KUV74" s="526"/>
      <c r="KUW74" s="526"/>
      <c r="KUX74" s="526"/>
      <c r="KUY74" s="526"/>
      <c r="KUZ74" s="526"/>
      <c r="KVA74" s="526"/>
      <c r="KVB74" s="526"/>
      <c r="KVC74" s="526"/>
      <c r="KVD74" s="526"/>
      <c r="KVE74" s="526"/>
      <c r="KVF74" s="526"/>
      <c r="KVG74" s="526"/>
      <c r="KVH74" s="526"/>
      <c r="KVI74" s="526"/>
      <c r="KVJ74" s="526"/>
      <c r="KVK74" s="526"/>
      <c r="KVL74" s="526"/>
      <c r="KVM74" s="526"/>
      <c r="KVN74" s="526"/>
      <c r="KVO74" s="526"/>
      <c r="KVP74" s="526"/>
      <c r="KVQ74" s="526"/>
      <c r="KVR74" s="526"/>
      <c r="KVS74" s="526"/>
      <c r="KVT74" s="526"/>
      <c r="KVU74" s="526"/>
      <c r="KVV74" s="526"/>
      <c r="KVW74" s="526"/>
      <c r="KVX74" s="526"/>
      <c r="KVY74" s="526"/>
      <c r="KVZ74" s="526"/>
      <c r="KWA74" s="526"/>
      <c r="KWB74" s="526"/>
      <c r="KWC74" s="526"/>
      <c r="KWD74" s="526"/>
      <c r="KWE74" s="526"/>
      <c r="KWF74" s="526"/>
      <c r="KWG74" s="526"/>
      <c r="KWH74" s="526"/>
      <c r="KWI74" s="526"/>
      <c r="KWJ74" s="526"/>
      <c r="KWK74" s="526"/>
      <c r="KWL74" s="526"/>
      <c r="KWM74" s="526"/>
      <c r="KWN74" s="526"/>
      <c r="KWO74" s="526"/>
      <c r="KWP74" s="526"/>
      <c r="KWQ74" s="526"/>
      <c r="KWR74" s="526"/>
      <c r="KWS74" s="526"/>
      <c r="KWT74" s="526"/>
      <c r="KWU74" s="526"/>
      <c r="KWV74" s="526"/>
      <c r="KWW74" s="526"/>
      <c r="KWX74" s="526"/>
      <c r="KWY74" s="526"/>
      <c r="KWZ74" s="526"/>
      <c r="KXA74" s="526"/>
      <c r="KXB74" s="526"/>
      <c r="KXC74" s="526"/>
      <c r="KXD74" s="526"/>
      <c r="KXE74" s="526"/>
      <c r="KXF74" s="526"/>
      <c r="KXG74" s="526"/>
      <c r="KXH74" s="526"/>
      <c r="KXI74" s="526"/>
      <c r="KXJ74" s="526"/>
      <c r="KXK74" s="526"/>
      <c r="KXL74" s="526"/>
      <c r="KXM74" s="526"/>
      <c r="KXN74" s="526"/>
      <c r="KXO74" s="526"/>
      <c r="KXP74" s="526"/>
      <c r="KXQ74" s="526"/>
      <c r="KXR74" s="526"/>
      <c r="KXS74" s="526"/>
      <c r="KXT74" s="526"/>
      <c r="KXU74" s="526"/>
      <c r="KXV74" s="526"/>
      <c r="KXW74" s="526"/>
      <c r="KXX74" s="526"/>
      <c r="KXY74" s="526"/>
      <c r="KXZ74" s="526"/>
      <c r="KYA74" s="526"/>
      <c r="KYB74" s="526"/>
      <c r="KYC74" s="526"/>
      <c r="KYD74" s="526"/>
      <c r="KYE74" s="526"/>
      <c r="KYF74" s="526"/>
      <c r="KYG74" s="526"/>
      <c r="KYH74" s="526"/>
      <c r="KYI74" s="526"/>
      <c r="KYJ74" s="526"/>
      <c r="KYK74" s="526"/>
      <c r="KYL74" s="526"/>
      <c r="KYM74" s="526"/>
      <c r="KYN74" s="526"/>
      <c r="KYO74" s="526"/>
      <c r="KYP74" s="526"/>
      <c r="KYQ74" s="526"/>
      <c r="KYR74" s="526"/>
      <c r="KYS74" s="526"/>
      <c r="KYT74" s="526"/>
      <c r="KYU74" s="526"/>
      <c r="KYV74" s="526"/>
      <c r="KYW74" s="526"/>
      <c r="KYX74" s="526"/>
      <c r="KYY74" s="526"/>
      <c r="KYZ74" s="526"/>
      <c r="KZA74" s="526"/>
      <c r="KZB74" s="526"/>
      <c r="KZC74" s="526"/>
      <c r="KZD74" s="526"/>
      <c r="KZE74" s="526"/>
      <c r="KZF74" s="526"/>
      <c r="KZG74" s="526"/>
      <c r="KZH74" s="526"/>
      <c r="KZI74" s="526"/>
      <c r="KZJ74" s="526"/>
      <c r="KZK74" s="526"/>
      <c r="KZL74" s="526"/>
      <c r="KZM74" s="526"/>
      <c r="KZN74" s="526"/>
      <c r="KZO74" s="526"/>
      <c r="KZP74" s="526"/>
      <c r="KZQ74" s="526"/>
      <c r="KZR74" s="526"/>
      <c r="KZS74" s="526"/>
      <c r="KZT74" s="526"/>
      <c r="KZU74" s="526"/>
      <c r="KZV74" s="526"/>
      <c r="KZW74" s="526"/>
      <c r="KZX74" s="526"/>
      <c r="KZY74" s="526"/>
      <c r="KZZ74" s="526"/>
      <c r="LAA74" s="526"/>
      <c r="LAB74" s="526"/>
      <c r="LAC74" s="526"/>
      <c r="LAD74" s="526"/>
      <c r="LAE74" s="526"/>
      <c r="LAF74" s="526"/>
      <c r="LAG74" s="526"/>
      <c r="LAH74" s="526"/>
      <c r="LAI74" s="526"/>
      <c r="LAJ74" s="526"/>
      <c r="LAK74" s="526"/>
      <c r="LAL74" s="526"/>
      <c r="LAM74" s="526"/>
      <c r="LAN74" s="526"/>
      <c r="LAO74" s="526"/>
      <c r="LAP74" s="526"/>
      <c r="LAQ74" s="526"/>
      <c r="LAR74" s="526"/>
      <c r="LAS74" s="526"/>
      <c r="LAT74" s="526"/>
      <c r="LAU74" s="526"/>
      <c r="LAV74" s="526"/>
      <c r="LAW74" s="526"/>
      <c r="LAX74" s="526"/>
      <c r="LAY74" s="526"/>
      <c r="LAZ74" s="526"/>
      <c r="LBA74" s="526"/>
      <c r="LBB74" s="526"/>
      <c r="LBC74" s="526"/>
      <c r="LBD74" s="526"/>
      <c r="LBE74" s="526"/>
      <c r="LBF74" s="526"/>
      <c r="LBG74" s="526"/>
      <c r="LBH74" s="526"/>
      <c r="LBI74" s="526"/>
      <c r="LBJ74" s="526"/>
      <c r="LBK74" s="526"/>
      <c r="LBL74" s="526"/>
      <c r="LBM74" s="526"/>
      <c r="LBN74" s="526"/>
      <c r="LBO74" s="526"/>
      <c r="LBP74" s="526"/>
      <c r="LBQ74" s="526"/>
      <c r="LBR74" s="526"/>
      <c r="LBS74" s="526"/>
      <c r="LBT74" s="526"/>
      <c r="LBU74" s="526"/>
      <c r="LBV74" s="526"/>
      <c r="LBW74" s="526"/>
      <c r="LBX74" s="526"/>
      <c r="LBY74" s="526"/>
      <c r="LBZ74" s="526"/>
      <c r="LCA74" s="526"/>
      <c r="LCB74" s="526"/>
      <c r="LCC74" s="526"/>
      <c r="LCD74" s="526"/>
      <c r="LCE74" s="526"/>
      <c r="LCF74" s="526"/>
      <c r="LCG74" s="526"/>
      <c r="LCH74" s="526"/>
      <c r="LCI74" s="526"/>
      <c r="LCJ74" s="526"/>
      <c r="LCK74" s="526"/>
      <c r="LCL74" s="526"/>
      <c r="LCM74" s="526"/>
      <c r="LCN74" s="526"/>
      <c r="LCO74" s="526"/>
      <c r="LCP74" s="526"/>
      <c r="LCQ74" s="526"/>
      <c r="LCR74" s="526"/>
      <c r="LCS74" s="526"/>
      <c r="LCT74" s="526"/>
      <c r="LCU74" s="526"/>
      <c r="LCV74" s="526"/>
      <c r="LCW74" s="526"/>
      <c r="LCX74" s="526"/>
      <c r="LCY74" s="526"/>
      <c r="LCZ74" s="526"/>
      <c r="LDA74" s="526"/>
      <c r="LDB74" s="526"/>
      <c r="LDC74" s="526"/>
      <c r="LDD74" s="526"/>
      <c r="LDE74" s="526"/>
      <c r="LDF74" s="526"/>
      <c r="LDG74" s="526"/>
      <c r="LDH74" s="526"/>
      <c r="LDI74" s="526"/>
      <c r="LDJ74" s="526"/>
      <c r="LDK74" s="526"/>
      <c r="LDL74" s="526"/>
      <c r="LDM74" s="526"/>
      <c r="LDN74" s="526"/>
      <c r="LDO74" s="526"/>
      <c r="LDP74" s="526"/>
      <c r="LDQ74" s="526"/>
      <c r="LDR74" s="526"/>
      <c r="LDS74" s="526"/>
      <c r="LDT74" s="526"/>
      <c r="LDU74" s="526"/>
      <c r="LDV74" s="526"/>
      <c r="LDW74" s="526"/>
      <c r="LDX74" s="526"/>
      <c r="LDY74" s="526"/>
      <c r="LDZ74" s="526"/>
      <c r="LEA74" s="526"/>
      <c r="LEB74" s="526"/>
      <c r="LEC74" s="526"/>
      <c r="LED74" s="526"/>
      <c r="LEE74" s="526"/>
      <c r="LEF74" s="526"/>
      <c r="LEG74" s="526"/>
      <c r="LEH74" s="526"/>
      <c r="LEI74" s="526"/>
      <c r="LEJ74" s="526"/>
      <c r="LEK74" s="526"/>
      <c r="LEL74" s="526"/>
      <c r="LEM74" s="526"/>
      <c r="LEN74" s="526"/>
      <c r="LEO74" s="526"/>
      <c r="LEP74" s="526"/>
      <c r="LEQ74" s="526"/>
      <c r="LER74" s="526"/>
      <c r="LES74" s="526"/>
      <c r="LET74" s="526"/>
      <c r="LEU74" s="526"/>
      <c r="LEV74" s="526"/>
      <c r="LEW74" s="526"/>
      <c r="LEX74" s="526"/>
      <c r="LEY74" s="526"/>
      <c r="LEZ74" s="526"/>
      <c r="LFA74" s="526"/>
      <c r="LFB74" s="526"/>
      <c r="LFC74" s="526"/>
      <c r="LFD74" s="526"/>
      <c r="LFE74" s="526"/>
      <c r="LFF74" s="526"/>
      <c r="LFG74" s="526"/>
      <c r="LFH74" s="526"/>
      <c r="LFI74" s="526"/>
      <c r="LFJ74" s="526"/>
      <c r="LFK74" s="526"/>
      <c r="LFL74" s="526"/>
      <c r="LFM74" s="526"/>
      <c r="LFN74" s="526"/>
      <c r="LFO74" s="526"/>
      <c r="LFP74" s="526"/>
      <c r="LFQ74" s="526"/>
      <c r="LFR74" s="526"/>
      <c r="LFS74" s="526"/>
      <c r="LFT74" s="526"/>
      <c r="LFU74" s="526"/>
      <c r="LFV74" s="526"/>
      <c r="LFW74" s="526"/>
      <c r="LFX74" s="526"/>
      <c r="LFY74" s="526"/>
      <c r="LFZ74" s="526"/>
      <c r="LGA74" s="526"/>
      <c r="LGB74" s="526"/>
      <c r="LGC74" s="526"/>
      <c r="LGD74" s="526"/>
      <c r="LGE74" s="526"/>
      <c r="LGF74" s="526"/>
      <c r="LGG74" s="526"/>
      <c r="LGH74" s="526"/>
      <c r="LGI74" s="526"/>
      <c r="LGJ74" s="526"/>
      <c r="LGK74" s="526"/>
      <c r="LGL74" s="526"/>
      <c r="LGM74" s="526"/>
      <c r="LGN74" s="526"/>
      <c r="LGO74" s="526"/>
      <c r="LGP74" s="526"/>
      <c r="LGQ74" s="526"/>
      <c r="LGR74" s="526"/>
      <c r="LGS74" s="526"/>
      <c r="LGT74" s="526"/>
      <c r="LGU74" s="526"/>
      <c r="LGV74" s="526"/>
      <c r="LGW74" s="526"/>
      <c r="LGX74" s="526"/>
      <c r="LGY74" s="526"/>
      <c r="LGZ74" s="526"/>
      <c r="LHA74" s="526"/>
      <c r="LHB74" s="526"/>
      <c r="LHC74" s="526"/>
      <c r="LHD74" s="526"/>
      <c r="LHE74" s="526"/>
      <c r="LHF74" s="526"/>
      <c r="LHG74" s="526"/>
      <c r="LHH74" s="526"/>
      <c r="LHI74" s="526"/>
      <c r="LHJ74" s="526"/>
      <c r="LHK74" s="526"/>
      <c r="LHL74" s="526"/>
      <c r="LHM74" s="526"/>
      <c r="LHN74" s="526"/>
      <c r="LHO74" s="526"/>
      <c r="LHP74" s="526"/>
      <c r="LHQ74" s="526"/>
      <c r="LHR74" s="526"/>
      <c r="LHS74" s="526"/>
      <c r="LHT74" s="526"/>
      <c r="LHU74" s="526"/>
      <c r="LHV74" s="526"/>
      <c r="LHW74" s="526"/>
      <c r="LHX74" s="526"/>
      <c r="LHY74" s="526"/>
      <c r="LHZ74" s="526"/>
      <c r="LIA74" s="526"/>
      <c r="LIB74" s="526"/>
      <c r="LIC74" s="526"/>
      <c r="LID74" s="526"/>
      <c r="LIE74" s="526"/>
      <c r="LIF74" s="526"/>
      <c r="LIG74" s="526"/>
      <c r="LIH74" s="526"/>
      <c r="LII74" s="526"/>
      <c r="LIJ74" s="526"/>
      <c r="LIK74" s="526"/>
      <c r="LIL74" s="526"/>
      <c r="LIM74" s="526"/>
      <c r="LIN74" s="526"/>
      <c r="LIO74" s="526"/>
      <c r="LIP74" s="526"/>
      <c r="LIQ74" s="526"/>
      <c r="LIR74" s="526"/>
      <c r="LIS74" s="526"/>
      <c r="LIT74" s="526"/>
      <c r="LIU74" s="526"/>
      <c r="LIV74" s="526"/>
      <c r="LIW74" s="526"/>
      <c r="LIX74" s="526"/>
      <c r="LIY74" s="526"/>
      <c r="LIZ74" s="526"/>
      <c r="LJA74" s="526"/>
      <c r="LJB74" s="526"/>
      <c r="LJC74" s="526"/>
      <c r="LJD74" s="526"/>
      <c r="LJE74" s="526"/>
      <c r="LJF74" s="526"/>
      <c r="LJG74" s="526"/>
      <c r="LJH74" s="526"/>
      <c r="LJI74" s="526"/>
      <c r="LJJ74" s="526"/>
      <c r="LJK74" s="526"/>
      <c r="LJL74" s="526"/>
      <c r="LJM74" s="526"/>
      <c r="LJN74" s="526"/>
      <c r="LJO74" s="526"/>
      <c r="LJP74" s="526"/>
      <c r="LJQ74" s="526"/>
      <c r="LJR74" s="526"/>
      <c r="LJS74" s="526"/>
      <c r="LJT74" s="526"/>
      <c r="LJU74" s="526"/>
      <c r="LJV74" s="526"/>
      <c r="LJW74" s="526"/>
      <c r="LJX74" s="526"/>
      <c r="LJY74" s="526"/>
      <c r="LJZ74" s="526"/>
      <c r="LKA74" s="526"/>
      <c r="LKB74" s="526"/>
      <c r="LKC74" s="526"/>
      <c r="LKD74" s="526"/>
      <c r="LKE74" s="526"/>
      <c r="LKF74" s="526"/>
      <c r="LKG74" s="526"/>
      <c r="LKH74" s="526"/>
      <c r="LKI74" s="526"/>
      <c r="LKJ74" s="526"/>
      <c r="LKK74" s="526"/>
      <c r="LKL74" s="526"/>
      <c r="LKM74" s="526"/>
      <c r="LKN74" s="526"/>
      <c r="LKO74" s="526"/>
      <c r="LKP74" s="526"/>
      <c r="LKQ74" s="526"/>
      <c r="LKR74" s="526"/>
      <c r="LKS74" s="526"/>
      <c r="LKT74" s="526"/>
      <c r="LKU74" s="526"/>
      <c r="LKV74" s="526"/>
      <c r="LKW74" s="526"/>
      <c r="LKX74" s="526"/>
      <c r="LKY74" s="526"/>
      <c r="LKZ74" s="526"/>
      <c r="LLA74" s="526"/>
      <c r="LLB74" s="526"/>
      <c r="LLC74" s="526"/>
      <c r="LLD74" s="526"/>
      <c r="LLE74" s="526"/>
      <c r="LLF74" s="526"/>
      <c r="LLG74" s="526"/>
      <c r="LLH74" s="526"/>
      <c r="LLI74" s="526"/>
      <c r="LLJ74" s="526"/>
      <c r="LLK74" s="526"/>
      <c r="LLL74" s="526"/>
      <c r="LLM74" s="526"/>
      <c r="LLN74" s="526"/>
      <c r="LLO74" s="526"/>
      <c r="LLP74" s="526"/>
      <c r="LLQ74" s="526"/>
      <c r="LLR74" s="526"/>
      <c r="LLS74" s="526"/>
      <c r="LLT74" s="526"/>
      <c r="LLU74" s="526"/>
      <c r="LLV74" s="526"/>
      <c r="LLW74" s="526"/>
      <c r="LLX74" s="526"/>
      <c r="LLY74" s="526"/>
      <c r="LLZ74" s="526"/>
      <c r="LMA74" s="526"/>
      <c r="LMB74" s="526"/>
      <c r="LMC74" s="526"/>
      <c r="LMD74" s="526"/>
      <c r="LME74" s="526"/>
      <c r="LMF74" s="526"/>
      <c r="LMG74" s="526"/>
      <c r="LMH74" s="526"/>
      <c r="LMI74" s="526"/>
      <c r="LMJ74" s="526"/>
      <c r="LMK74" s="526"/>
      <c r="LML74" s="526"/>
      <c r="LMM74" s="526"/>
      <c r="LMN74" s="526"/>
      <c r="LMO74" s="526"/>
      <c r="LMP74" s="526"/>
      <c r="LMQ74" s="526"/>
      <c r="LMR74" s="526"/>
      <c r="LMS74" s="526"/>
      <c r="LMT74" s="526"/>
      <c r="LMU74" s="526"/>
      <c r="LMV74" s="526"/>
      <c r="LMW74" s="526"/>
      <c r="LMX74" s="526"/>
      <c r="LMY74" s="526"/>
      <c r="LMZ74" s="526"/>
      <c r="LNA74" s="526"/>
      <c r="LNB74" s="526"/>
      <c r="LNC74" s="526"/>
      <c r="LND74" s="526"/>
      <c r="LNE74" s="526"/>
      <c r="LNF74" s="526"/>
      <c r="LNG74" s="526"/>
      <c r="LNH74" s="526"/>
      <c r="LNI74" s="526"/>
      <c r="LNJ74" s="526"/>
      <c r="LNK74" s="526"/>
      <c r="LNL74" s="526"/>
      <c r="LNM74" s="526"/>
      <c r="LNN74" s="526"/>
      <c r="LNO74" s="526"/>
      <c r="LNP74" s="526"/>
      <c r="LNQ74" s="526"/>
      <c r="LNR74" s="526"/>
      <c r="LNS74" s="526"/>
      <c r="LNT74" s="526"/>
      <c r="LNU74" s="526"/>
      <c r="LNV74" s="526"/>
      <c r="LNW74" s="526"/>
      <c r="LNX74" s="526"/>
      <c r="LNY74" s="526"/>
      <c r="LNZ74" s="526"/>
      <c r="LOA74" s="526"/>
      <c r="LOB74" s="526"/>
      <c r="LOC74" s="526"/>
      <c r="LOD74" s="526"/>
      <c r="LOE74" s="526"/>
      <c r="LOF74" s="526"/>
      <c r="LOG74" s="526"/>
      <c r="LOH74" s="526"/>
      <c r="LOI74" s="526"/>
      <c r="LOJ74" s="526"/>
      <c r="LOK74" s="526"/>
      <c r="LOL74" s="526"/>
      <c r="LOM74" s="526"/>
      <c r="LON74" s="526"/>
      <c r="LOO74" s="526"/>
      <c r="LOP74" s="526"/>
      <c r="LOQ74" s="526"/>
      <c r="LOR74" s="526"/>
      <c r="LOS74" s="526"/>
      <c r="LOT74" s="526"/>
      <c r="LOU74" s="526"/>
      <c r="LOV74" s="526"/>
      <c r="LOW74" s="526"/>
      <c r="LOX74" s="526"/>
      <c r="LOY74" s="526"/>
      <c r="LOZ74" s="526"/>
      <c r="LPA74" s="526"/>
      <c r="LPB74" s="526"/>
      <c r="LPC74" s="526"/>
      <c r="LPD74" s="526"/>
      <c r="LPE74" s="526"/>
      <c r="LPF74" s="526"/>
      <c r="LPG74" s="526"/>
      <c r="LPH74" s="526"/>
      <c r="LPI74" s="526"/>
      <c r="LPJ74" s="526"/>
      <c r="LPK74" s="526"/>
      <c r="LPL74" s="526"/>
      <c r="LPM74" s="526"/>
      <c r="LPN74" s="526"/>
      <c r="LPO74" s="526"/>
      <c r="LPP74" s="526"/>
      <c r="LPQ74" s="526"/>
      <c r="LPR74" s="526"/>
      <c r="LPS74" s="526"/>
      <c r="LPT74" s="526"/>
      <c r="LPU74" s="526"/>
      <c r="LPV74" s="526"/>
      <c r="LPW74" s="526"/>
      <c r="LPX74" s="526"/>
      <c r="LPY74" s="526"/>
      <c r="LPZ74" s="526"/>
      <c r="LQA74" s="526"/>
      <c r="LQB74" s="526"/>
      <c r="LQC74" s="526"/>
      <c r="LQD74" s="526"/>
      <c r="LQE74" s="526"/>
      <c r="LQF74" s="526"/>
      <c r="LQG74" s="526"/>
      <c r="LQH74" s="526"/>
      <c r="LQI74" s="526"/>
      <c r="LQJ74" s="526"/>
      <c r="LQK74" s="526"/>
      <c r="LQL74" s="526"/>
      <c r="LQM74" s="526"/>
      <c r="LQN74" s="526"/>
      <c r="LQO74" s="526"/>
      <c r="LQP74" s="526"/>
      <c r="LQQ74" s="526"/>
      <c r="LQR74" s="526"/>
      <c r="LQS74" s="526"/>
      <c r="LQT74" s="526"/>
      <c r="LQU74" s="526"/>
      <c r="LQV74" s="526"/>
      <c r="LQW74" s="526"/>
      <c r="LQX74" s="526"/>
      <c r="LQY74" s="526"/>
      <c r="LQZ74" s="526"/>
      <c r="LRA74" s="526"/>
      <c r="LRB74" s="526"/>
      <c r="LRC74" s="526"/>
      <c r="LRD74" s="526"/>
      <c r="LRE74" s="526"/>
      <c r="LRF74" s="526"/>
      <c r="LRG74" s="526"/>
      <c r="LRH74" s="526"/>
      <c r="LRI74" s="526"/>
      <c r="LRJ74" s="526"/>
      <c r="LRK74" s="526"/>
      <c r="LRL74" s="526"/>
      <c r="LRM74" s="526"/>
      <c r="LRN74" s="526"/>
      <c r="LRO74" s="526"/>
      <c r="LRP74" s="526"/>
      <c r="LRQ74" s="526"/>
      <c r="LRR74" s="526"/>
      <c r="LRS74" s="526"/>
      <c r="LRT74" s="526"/>
      <c r="LRU74" s="526"/>
      <c r="LRV74" s="526"/>
      <c r="LRW74" s="526"/>
      <c r="LRX74" s="526"/>
      <c r="LRY74" s="526"/>
      <c r="LRZ74" s="526"/>
      <c r="LSA74" s="526"/>
      <c r="LSB74" s="526"/>
      <c r="LSC74" s="526"/>
      <c r="LSD74" s="526"/>
      <c r="LSE74" s="526"/>
      <c r="LSF74" s="526"/>
      <c r="LSG74" s="526"/>
      <c r="LSH74" s="526"/>
      <c r="LSI74" s="526"/>
      <c r="LSJ74" s="526"/>
      <c r="LSK74" s="526"/>
      <c r="LSL74" s="526"/>
      <c r="LSM74" s="526"/>
      <c r="LSN74" s="526"/>
      <c r="LSO74" s="526"/>
      <c r="LSP74" s="526"/>
      <c r="LSQ74" s="526"/>
      <c r="LSR74" s="526"/>
      <c r="LSS74" s="526"/>
      <c r="LST74" s="526"/>
      <c r="LSU74" s="526"/>
      <c r="LSV74" s="526"/>
      <c r="LSW74" s="526"/>
      <c r="LSX74" s="526"/>
      <c r="LSY74" s="526"/>
      <c r="LSZ74" s="526"/>
      <c r="LTA74" s="526"/>
      <c r="LTB74" s="526"/>
      <c r="LTC74" s="526"/>
      <c r="LTD74" s="526"/>
      <c r="LTE74" s="526"/>
      <c r="LTF74" s="526"/>
      <c r="LTG74" s="526"/>
      <c r="LTH74" s="526"/>
      <c r="LTI74" s="526"/>
      <c r="LTJ74" s="526"/>
      <c r="LTK74" s="526"/>
      <c r="LTL74" s="526"/>
      <c r="LTM74" s="526"/>
      <c r="LTN74" s="526"/>
      <c r="LTO74" s="526"/>
      <c r="LTP74" s="526"/>
      <c r="LTQ74" s="526"/>
      <c r="LTR74" s="526"/>
      <c r="LTS74" s="526"/>
      <c r="LTT74" s="526"/>
      <c r="LTU74" s="526"/>
      <c r="LTV74" s="526"/>
      <c r="LTW74" s="526"/>
      <c r="LTX74" s="526"/>
      <c r="LTY74" s="526"/>
      <c r="LTZ74" s="526"/>
      <c r="LUA74" s="526"/>
      <c r="LUB74" s="526"/>
      <c r="LUC74" s="526"/>
      <c r="LUD74" s="526"/>
      <c r="LUE74" s="526"/>
      <c r="LUF74" s="526"/>
      <c r="LUG74" s="526"/>
      <c r="LUH74" s="526"/>
      <c r="LUI74" s="526"/>
      <c r="LUJ74" s="526"/>
      <c r="LUK74" s="526"/>
      <c r="LUL74" s="526"/>
      <c r="LUM74" s="526"/>
      <c r="LUN74" s="526"/>
      <c r="LUO74" s="526"/>
      <c r="LUP74" s="526"/>
      <c r="LUQ74" s="526"/>
      <c r="LUR74" s="526"/>
      <c r="LUS74" s="526"/>
      <c r="LUT74" s="526"/>
      <c r="LUU74" s="526"/>
      <c r="LUV74" s="526"/>
      <c r="LUW74" s="526"/>
      <c r="LUX74" s="526"/>
      <c r="LUY74" s="526"/>
      <c r="LUZ74" s="526"/>
      <c r="LVA74" s="526"/>
      <c r="LVB74" s="526"/>
      <c r="LVC74" s="526"/>
      <c r="LVD74" s="526"/>
      <c r="LVE74" s="526"/>
      <c r="LVF74" s="526"/>
      <c r="LVG74" s="526"/>
      <c r="LVH74" s="526"/>
      <c r="LVI74" s="526"/>
      <c r="LVJ74" s="526"/>
      <c r="LVK74" s="526"/>
      <c r="LVL74" s="526"/>
      <c r="LVM74" s="526"/>
      <c r="LVN74" s="526"/>
      <c r="LVO74" s="526"/>
      <c r="LVP74" s="526"/>
      <c r="LVQ74" s="526"/>
      <c r="LVR74" s="526"/>
      <c r="LVS74" s="526"/>
      <c r="LVT74" s="526"/>
      <c r="LVU74" s="526"/>
      <c r="LVV74" s="526"/>
      <c r="LVW74" s="526"/>
      <c r="LVX74" s="526"/>
      <c r="LVY74" s="526"/>
      <c r="LVZ74" s="526"/>
      <c r="LWA74" s="526"/>
      <c r="LWB74" s="526"/>
      <c r="LWC74" s="526"/>
      <c r="LWD74" s="526"/>
      <c r="LWE74" s="526"/>
      <c r="LWF74" s="526"/>
      <c r="LWG74" s="526"/>
      <c r="LWH74" s="526"/>
      <c r="LWI74" s="526"/>
      <c r="LWJ74" s="526"/>
      <c r="LWK74" s="526"/>
      <c r="LWL74" s="526"/>
      <c r="LWM74" s="526"/>
      <c r="LWN74" s="526"/>
      <c r="LWO74" s="526"/>
      <c r="LWP74" s="526"/>
      <c r="LWQ74" s="526"/>
      <c r="LWR74" s="526"/>
      <c r="LWS74" s="526"/>
      <c r="LWT74" s="526"/>
      <c r="LWU74" s="526"/>
      <c r="LWV74" s="526"/>
      <c r="LWW74" s="526"/>
      <c r="LWX74" s="526"/>
      <c r="LWY74" s="526"/>
      <c r="LWZ74" s="526"/>
      <c r="LXA74" s="526"/>
      <c r="LXB74" s="526"/>
      <c r="LXC74" s="526"/>
      <c r="LXD74" s="526"/>
      <c r="LXE74" s="526"/>
      <c r="LXF74" s="526"/>
      <c r="LXG74" s="526"/>
      <c r="LXH74" s="526"/>
      <c r="LXI74" s="526"/>
      <c r="LXJ74" s="526"/>
      <c r="LXK74" s="526"/>
      <c r="LXL74" s="526"/>
      <c r="LXM74" s="526"/>
      <c r="LXN74" s="526"/>
      <c r="LXO74" s="526"/>
      <c r="LXP74" s="526"/>
      <c r="LXQ74" s="526"/>
      <c r="LXR74" s="526"/>
      <c r="LXS74" s="526"/>
      <c r="LXT74" s="526"/>
      <c r="LXU74" s="526"/>
      <c r="LXV74" s="526"/>
      <c r="LXW74" s="526"/>
      <c r="LXX74" s="526"/>
      <c r="LXY74" s="526"/>
      <c r="LXZ74" s="526"/>
      <c r="LYA74" s="526"/>
      <c r="LYB74" s="526"/>
      <c r="LYC74" s="526"/>
      <c r="LYD74" s="526"/>
      <c r="LYE74" s="526"/>
      <c r="LYF74" s="526"/>
      <c r="LYG74" s="526"/>
      <c r="LYH74" s="526"/>
      <c r="LYI74" s="526"/>
      <c r="LYJ74" s="526"/>
      <c r="LYK74" s="526"/>
      <c r="LYL74" s="526"/>
      <c r="LYM74" s="526"/>
      <c r="LYN74" s="526"/>
      <c r="LYO74" s="526"/>
      <c r="LYP74" s="526"/>
      <c r="LYQ74" s="526"/>
      <c r="LYR74" s="526"/>
      <c r="LYS74" s="526"/>
      <c r="LYT74" s="526"/>
      <c r="LYU74" s="526"/>
      <c r="LYV74" s="526"/>
      <c r="LYW74" s="526"/>
      <c r="LYX74" s="526"/>
      <c r="LYY74" s="526"/>
      <c r="LYZ74" s="526"/>
      <c r="LZA74" s="526"/>
      <c r="LZB74" s="526"/>
      <c r="LZC74" s="526"/>
      <c r="LZD74" s="526"/>
      <c r="LZE74" s="526"/>
      <c r="LZF74" s="526"/>
      <c r="LZG74" s="526"/>
      <c r="LZH74" s="526"/>
      <c r="LZI74" s="526"/>
      <c r="LZJ74" s="526"/>
      <c r="LZK74" s="526"/>
      <c r="LZL74" s="526"/>
      <c r="LZM74" s="526"/>
      <c r="LZN74" s="526"/>
      <c r="LZO74" s="526"/>
      <c r="LZP74" s="526"/>
      <c r="LZQ74" s="526"/>
      <c r="LZR74" s="526"/>
      <c r="LZS74" s="526"/>
      <c r="LZT74" s="526"/>
      <c r="LZU74" s="526"/>
      <c r="LZV74" s="526"/>
      <c r="LZW74" s="526"/>
      <c r="LZX74" s="526"/>
      <c r="LZY74" s="526"/>
      <c r="LZZ74" s="526"/>
      <c r="MAA74" s="526"/>
      <c r="MAB74" s="526"/>
      <c r="MAC74" s="526"/>
      <c r="MAD74" s="526"/>
      <c r="MAE74" s="526"/>
      <c r="MAF74" s="526"/>
      <c r="MAG74" s="526"/>
      <c r="MAH74" s="526"/>
      <c r="MAI74" s="526"/>
      <c r="MAJ74" s="526"/>
      <c r="MAK74" s="526"/>
      <c r="MAL74" s="526"/>
      <c r="MAM74" s="526"/>
      <c r="MAN74" s="526"/>
      <c r="MAO74" s="526"/>
      <c r="MAP74" s="526"/>
      <c r="MAQ74" s="526"/>
      <c r="MAR74" s="526"/>
      <c r="MAS74" s="526"/>
      <c r="MAT74" s="526"/>
      <c r="MAU74" s="526"/>
      <c r="MAV74" s="526"/>
      <c r="MAW74" s="526"/>
      <c r="MAX74" s="526"/>
      <c r="MAY74" s="526"/>
      <c r="MAZ74" s="526"/>
      <c r="MBA74" s="526"/>
      <c r="MBB74" s="526"/>
      <c r="MBC74" s="526"/>
      <c r="MBD74" s="526"/>
      <c r="MBE74" s="526"/>
      <c r="MBF74" s="526"/>
      <c r="MBG74" s="526"/>
      <c r="MBH74" s="526"/>
      <c r="MBI74" s="526"/>
      <c r="MBJ74" s="526"/>
      <c r="MBK74" s="526"/>
      <c r="MBL74" s="526"/>
      <c r="MBM74" s="526"/>
      <c r="MBN74" s="526"/>
      <c r="MBO74" s="526"/>
      <c r="MBP74" s="526"/>
      <c r="MBQ74" s="526"/>
      <c r="MBR74" s="526"/>
      <c r="MBS74" s="526"/>
      <c r="MBT74" s="526"/>
      <c r="MBU74" s="526"/>
      <c r="MBV74" s="526"/>
      <c r="MBW74" s="526"/>
      <c r="MBX74" s="526"/>
      <c r="MBY74" s="526"/>
      <c r="MBZ74" s="526"/>
      <c r="MCA74" s="526"/>
      <c r="MCB74" s="526"/>
      <c r="MCC74" s="526"/>
      <c r="MCD74" s="526"/>
      <c r="MCE74" s="526"/>
      <c r="MCF74" s="526"/>
      <c r="MCG74" s="526"/>
      <c r="MCH74" s="526"/>
      <c r="MCI74" s="526"/>
      <c r="MCJ74" s="526"/>
      <c r="MCK74" s="526"/>
      <c r="MCL74" s="526"/>
      <c r="MCM74" s="526"/>
      <c r="MCN74" s="526"/>
      <c r="MCO74" s="526"/>
      <c r="MCP74" s="526"/>
      <c r="MCQ74" s="526"/>
      <c r="MCR74" s="526"/>
      <c r="MCS74" s="526"/>
      <c r="MCT74" s="526"/>
      <c r="MCU74" s="526"/>
      <c r="MCV74" s="526"/>
      <c r="MCW74" s="526"/>
      <c r="MCX74" s="526"/>
      <c r="MCY74" s="526"/>
      <c r="MCZ74" s="526"/>
      <c r="MDA74" s="526"/>
      <c r="MDB74" s="526"/>
      <c r="MDC74" s="526"/>
      <c r="MDD74" s="526"/>
      <c r="MDE74" s="526"/>
      <c r="MDF74" s="526"/>
      <c r="MDG74" s="526"/>
      <c r="MDH74" s="526"/>
      <c r="MDI74" s="526"/>
      <c r="MDJ74" s="526"/>
      <c r="MDK74" s="526"/>
      <c r="MDL74" s="526"/>
      <c r="MDM74" s="526"/>
      <c r="MDN74" s="526"/>
      <c r="MDO74" s="526"/>
      <c r="MDP74" s="526"/>
      <c r="MDQ74" s="526"/>
      <c r="MDR74" s="526"/>
      <c r="MDS74" s="526"/>
      <c r="MDT74" s="526"/>
      <c r="MDU74" s="526"/>
      <c r="MDV74" s="526"/>
      <c r="MDW74" s="526"/>
      <c r="MDX74" s="526"/>
      <c r="MDY74" s="526"/>
      <c r="MDZ74" s="526"/>
      <c r="MEA74" s="526"/>
      <c r="MEB74" s="526"/>
      <c r="MEC74" s="526"/>
      <c r="MED74" s="526"/>
      <c r="MEE74" s="526"/>
      <c r="MEF74" s="526"/>
      <c r="MEG74" s="526"/>
      <c r="MEH74" s="526"/>
      <c r="MEI74" s="526"/>
      <c r="MEJ74" s="526"/>
      <c r="MEK74" s="526"/>
      <c r="MEL74" s="526"/>
      <c r="MEM74" s="526"/>
      <c r="MEN74" s="526"/>
      <c r="MEO74" s="526"/>
      <c r="MEP74" s="526"/>
      <c r="MEQ74" s="526"/>
      <c r="MER74" s="526"/>
      <c r="MES74" s="526"/>
      <c r="MET74" s="526"/>
      <c r="MEU74" s="526"/>
      <c r="MEV74" s="526"/>
      <c r="MEW74" s="526"/>
      <c r="MEX74" s="526"/>
      <c r="MEY74" s="526"/>
      <c r="MEZ74" s="526"/>
      <c r="MFA74" s="526"/>
      <c r="MFB74" s="526"/>
      <c r="MFC74" s="526"/>
      <c r="MFD74" s="526"/>
      <c r="MFE74" s="526"/>
      <c r="MFF74" s="526"/>
      <c r="MFG74" s="526"/>
      <c r="MFH74" s="526"/>
      <c r="MFI74" s="526"/>
      <c r="MFJ74" s="526"/>
      <c r="MFK74" s="526"/>
      <c r="MFL74" s="526"/>
      <c r="MFM74" s="526"/>
      <c r="MFN74" s="526"/>
      <c r="MFO74" s="526"/>
      <c r="MFP74" s="526"/>
      <c r="MFQ74" s="526"/>
      <c r="MFR74" s="526"/>
      <c r="MFS74" s="526"/>
      <c r="MFT74" s="526"/>
      <c r="MFU74" s="526"/>
      <c r="MFV74" s="526"/>
      <c r="MFW74" s="526"/>
      <c r="MFX74" s="526"/>
      <c r="MFY74" s="526"/>
      <c r="MFZ74" s="526"/>
      <c r="MGA74" s="526"/>
      <c r="MGB74" s="526"/>
      <c r="MGC74" s="526"/>
      <c r="MGD74" s="526"/>
      <c r="MGE74" s="526"/>
      <c r="MGF74" s="526"/>
      <c r="MGG74" s="526"/>
      <c r="MGH74" s="526"/>
      <c r="MGI74" s="526"/>
      <c r="MGJ74" s="526"/>
      <c r="MGK74" s="526"/>
      <c r="MGL74" s="526"/>
      <c r="MGM74" s="526"/>
      <c r="MGN74" s="526"/>
      <c r="MGO74" s="526"/>
      <c r="MGP74" s="526"/>
      <c r="MGQ74" s="526"/>
      <c r="MGR74" s="526"/>
      <c r="MGS74" s="526"/>
      <c r="MGT74" s="526"/>
      <c r="MGU74" s="526"/>
      <c r="MGV74" s="526"/>
      <c r="MGW74" s="526"/>
      <c r="MGX74" s="526"/>
      <c r="MGY74" s="526"/>
      <c r="MGZ74" s="526"/>
      <c r="MHA74" s="526"/>
      <c r="MHB74" s="526"/>
      <c r="MHC74" s="526"/>
      <c r="MHD74" s="526"/>
      <c r="MHE74" s="526"/>
      <c r="MHF74" s="526"/>
      <c r="MHG74" s="526"/>
      <c r="MHH74" s="526"/>
      <c r="MHI74" s="526"/>
      <c r="MHJ74" s="526"/>
      <c r="MHK74" s="526"/>
      <c r="MHL74" s="526"/>
      <c r="MHM74" s="526"/>
      <c r="MHN74" s="526"/>
      <c r="MHO74" s="526"/>
      <c r="MHP74" s="526"/>
      <c r="MHQ74" s="526"/>
      <c r="MHR74" s="526"/>
      <c r="MHS74" s="526"/>
      <c r="MHT74" s="526"/>
      <c r="MHU74" s="526"/>
      <c r="MHV74" s="526"/>
      <c r="MHW74" s="526"/>
      <c r="MHX74" s="526"/>
      <c r="MHY74" s="526"/>
      <c r="MHZ74" s="526"/>
      <c r="MIA74" s="526"/>
      <c r="MIB74" s="526"/>
      <c r="MIC74" s="526"/>
      <c r="MID74" s="526"/>
      <c r="MIE74" s="526"/>
      <c r="MIF74" s="526"/>
      <c r="MIG74" s="526"/>
      <c r="MIH74" s="526"/>
      <c r="MII74" s="526"/>
      <c r="MIJ74" s="526"/>
      <c r="MIK74" s="526"/>
      <c r="MIL74" s="526"/>
      <c r="MIM74" s="526"/>
      <c r="MIN74" s="526"/>
      <c r="MIO74" s="526"/>
      <c r="MIP74" s="526"/>
      <c r="MIQ74" s="526"/>
      <c r="MIR74" s="526"/>
      <c r="MIS74" s="526"/>
      <c r="MIT74" s="526"/>
      <c r="MIU74" s="526"/>
      <c r="MIV74" s="526"/>
      <c r="MIW74" s="526"/>
      <c r="MIX74" s="526"/>
      <c r="MIY74" s="526"/>
      <c r="MIZ74" s="526"/>
      <c r="MJA74" s="526"/>
      <c r="MJB74" s="526"/>
      <c r="MJC74" s="526"/>
      <c r="MJD74" s="526"/>
      <c r="MJE74" s="526"/>
      <c r="MJF74" s="526"/>
      <c r="MJG74" s="526"/>
      <c r="MJH74" s="526"/>
      <c r="MJI74" s="526"/>
      <c r="MJJ74" s="526"/>
      <c r="MJK74" s="526"/>
      <c r="MJL74" s="526"/>
      <c r="MJM74" s="526"/>
      <c r="MJN74" s="526"/>
      <c r="MJO74" s="526"/>
      <c r="MJP74" s="526"/>
      <c r="MJQ74" s="526"/>
      <c r="MJR74" s="526"/>
      <c r="MJS74" s="526"/>
      <c r="MJT74" s="526"/>
      <c r="MJU74" s="526"/>
      <c r="MJV74" s="526"/>
      <c r="MJW74" s="526"/>
      <c r="MJX74" s="526"/>
      <c r="MJY74" s="526"/>
      <c r="MJZ74" s="526"/>
      <c r="MKA74" s="526"/>
      <c r="MKB74" s="526"/>
      <c r="MKC74" s="526"/>
      <c r="MKD74" s="526"/>
      <c r="MKE74" s="526"/>
      <c r="MKF74" s="526"/>
      <c r="MKG74" s="526"/>
      <c r="MKH74" s="526"/>
      <c r="MKI74" s="526"/>
      <c r="MKJ74" s="526"/>
      <c r="MKK74" s="526"/>
      <c r="MKL74" s="526"/>
      <c r="MKM74" s="526"/>
      <c r="MKN74" s="526"/>
      <c r="MKO74" s="526"/>
      <c r="MKP74" s="526"/>
      <c r="MKQ74" s="526"/>
      <c r="MKR74" s="526"/>
      <c r="MKS74" s="526"/>
      <c r="MKT74" s="526"/>
      <c r="MKU74" s="526"/>
      <c r="MKV74" s="526"/>
      <c r="MKW74" s="526"/>
      <c r="MKX74" s="526"/>
      <c r="MKY74" s="526"/>
      <c r="MKZ74" s="526"/>
      <c r="MLA74" s="526"/>
      <c r="MLB74" s="526"/>
      <c r="MLC74" s="526"/>
      <c r="MLD74" s="526"/>
      <c r="MLE74" s="526"/>
      <c r="MLF74" s="526"/>
      <c r="MLG74" s="526"/>
      <c r="MLH74" s="526"/>
      <c r="MLI74" s="526"/>
      <c r="MLJ74" s="526"/>
      <c r="MLK74" s="526"/>
      <c r="MLL74" s="526"/>
      <c r="MLM74" s="526"/>
      <c r="MLN74" s="526"/>
      <c r="MLO74" s="526"/>
      <c r="MLP74" s="526"/>
      <c r="MLQ74" s="526"/>
      <c r="MLR74" s="526"/>
      <c r="MLS74" s="526"/>
      <c r="MLT74" s="526"/>
      <c r="MLU74" s="526"/>
      <c r="MLV74" s="526"/>
      <c r="MLW74" s="526"/>
      <c r="MLX74" s="526"/>
      <c r="MLY74" s="526"/>
      <c r="MLZ74" s="526"/>
      <c r="MMA74" s="526"/>
      <c r="MMB74" s="526"/>
      <c r="MMC74" s="526"/>
      <c r="MMD74" s="526"/>
      <c r="MME74" s="526"/>
      <c r="MMF74" s="526"/>
      <c r="MMG74" s="526"/>
      <c r="MMH74" s="526"/>
      <c r="MMI74" s="526"/>
      <c r="MMJ74" s="526"/>
      <c r="MMK74" s="526"/>
      <c r="MML74" s="526"/>
      <c r="MMM74" s="526"/>
      <c r="MMN74" s="526"/>
      <c r="MMO74" s="526"/>
      <c r="MMP74" s="526"/>
      <c r="MMQ74" s="526"/>
      <c r="MMR74" s="526"/>
      <c r="MMS74" s="526"/>
      <c r="MMT74" s="526"/>
      <c r="MMU74" s="526"/>
      <c r="MMV74" s="526"/>
      <c r="MMW74" s="526"/>
      <c r="MMX74" s="526"/>
      <c r="MMY74" s="526"/>
      <c r="MMZ74" s="526"/>
      <c r="MNA74" s="526"/>
      <c r="MNB74" s="526"/>
      <c r="MNC74" s="526"/>
      <c r="MND74" s="526"/>
      <c r="MNE74" s="526"/>
      <c r="MNF74" s="526"/>
      <c r="MNG74" s="526"/>
      <c r="MNH74" s="526"/>
      <c r="MNI74" s="526"/>
      <c r="MNJ74" s="526"/>
      <c r="MNK74" s="526"/>
      <c r="MNL74" s="526"/>
      <c r="MNM74" s="526"/>
      <c r="MNN74" s="526"/>
      <c r="MNO74" s="526"/>
      <c r="MNP74" s="526"/>
      <c r="MNQ74" s="526"/>
      <c r="MNR74" s="526"/>
      <c r="MNS74" s="526"/>
      <c r="MNT74" s="526"/>
      <c r="MNU74" s="526"/>
      <c r="MNV74" s="526"/>
      <c r="MNW74" s="526"/>
      <c r="MNX74" s="526"/>
      <c r="MNY74" s="526"/>
      <c r="MNZ74" s="526"/>
      <c r="MOA74" s="526"/>
      <c r="MOB74" s="526"/>
      <c r="MOC74" s="526"/>
      <c r="MOD74" s="526"/>
      <c r="MOE74" s="526"/>
      <c r="MOF74" s="526"/>
      <c r="MOG74" s="526"/>
      <c r="MOH74" s="526"/>
      <c r="MOI74" s="526"/>
      <c r="MOJ74" s="526"/>
      <c r="MOK74" s="526"/>
      <c r="MOL74" s="526"/>
      <c r="MOM74" s="526"/>
      <c r="MON74" s="526"/>
      <c r="MOO74" s="526"/>
      <c r="MOP74" s="526"/>
      <c r="MOQ74" s="526"/>
      <c r="MOR74" s="526"/>
      <c r="MOS74" s="526"/>
      <c r="MOT74" s="526"/>
      <c r="MOU74" s="526"/>
      <c r="MOV74" s="526"/>
      <c r="MOW74" s="526"/>
      <c r="MOX74" s="526"/>
      <c r="MOY74" s="526"/>
      <c r="MOZ74" s="526"/>
      <c r="MPA74" s="526"/>
      <c r="MPB74" s="526"/>
      <c r="MPC74" s="526"/>
      <c r="MPD74" s="526"/>
      <c r="MPE74" s="526"/>
      <c r="MPF74" s="526"/>
      <c r="MPG74" s="526"/>
      <c r="MPH74" s="526"/>
      <c r="MPI74" s="526"/>
      <c r="MPJ74" s="526"/>
      <c r="MPK74" s="526"/>
      <c r="MPL74" s="526"/>
      <c r="MPM74" s="526"/>
      <c r="MPN74" s="526"/>
      <c r="MPO74" s="526"/>
      <c r="MPP74" s="526"/>
      <c r="MPQ74" s="526"/>
      <c r="MPR74" s="526"/>
      <c r="MPS74" s="526"/>
      <c r="MPT74" s="526"/>
      <c r="MPU74" s="526"/>
      <c r="MPV74" s="526"/>
      <c r="MPW74" s="526"/>
      <c r="MPX74" s="526"/>
      <c r="MPY74" s="526"/>
      <c r="MPZ74" s="526"/>
      <c r="MQA74" s="526"/>
      <c r="MQB74" s="526"/>
      <c r="MQC74" s="526"/>
      <c r="MQD74" s="526"/>
      <c r="MQE74" s="526"/>
      <c r="MQF74" s="526"/>
      <c r="MQG74" s="526"/>
      <c r="MQH74" s="526"/>
      <c r="MQI74" s="526"/>
      <c r="MQJ74" s="526"/>
      <c r="MQK74" s="526"/>
      <c r="MQL74" s="526"/>
      <c r="MQM74" s="526"/>
      <c r="MQN74" s="526"/>
      <c r="MQO74" s="526"/>
      <c r="MQP74" s="526"/>
      <c r="MQQ74" s="526"/>
      <c r="MQR74" s="526"/>
      <c r="MQS74" s="526"/>
      <c r="MQT74" s="526"/>
      <c r="MQU74" s="526"/>
      <c r="MQV74" s="526"/>
      <c r="MQW74" s="526"/>
      <c r="MQX74" s="526"/>
      <c r="MQY74" s="526"/>
      <c r="MQZ74" s="526"/>
      <c r="MRA74" s="526"/>
      <c r="MRB74" s="526"/>
      <c r="MRC74" s="526"/>
      <c r="MRD74" s="526"/>
      <c r="MRE74" s="526"/>
      <c r="MRF74" s="526"/>
      <c r="MRG74" s="526"/>
      <c r="MRH74" s="526"/>
      <c r="MRI74" s="526"/>
      <c r="MRJ74" s="526"/>
      <c r="MRK74" s="526"/>
      <c r="MRL74" s="526"/>
      <c r="MRM74" s="526"/>
      <c r="MRN74" s="526"/>
      <c r="MRO74" s="526"/>
      <c r="MRP74" s="526"/>
      <c r="MRQ74" s="526"/>
      <c r="MRR74" s="526"/>
      <c r="MRS74" s="526"/>
      <c r="MRT74" s="526"/>
      <c r="MRU74" s="526"/>
      <c r="MRV74" s="526"/>
      <c r="MRW74" s="526"/>
      <c r="MRX74" s="526"/>
      <c r="MRY74" s="526"/>
      <c r="MRZ74" s="526"/>
      <c r="MSA74" s="526"/>
      <c r="MSB74" s="526"/>
      <c r="MSC74" s="526"/>
      <c r="MSD74" s="526"/>
      <c r="MSE74" s="526"/>
      <c r="MSF74" s="526"/>
      <c r="MSG74" s="526"/>
      <c r="MSH74" s="526"/>
      <c r="MSI74" s="526"/>
      <c r="MSJ74" s="526"/>
      <c r="MSK74" s="526"/>
      <c r="MSL74" s="526"/>
      <c r="MSM74" s="526"/>
      <c r="MSN74" s="526"/>
      <c r="MSO74" s="526"/>
      <c r="MSP74" s="526"/>
      <c r="MSQ74" s="526"/>
      <c r="MSR74" s="526"/>
      <c r="MSS74" s="526"/>
      <c r="MST74" s="526"/>
      <c r="MSU74" s="526"/>
      <c r="MSV74" s="526"/>
      <c r="MSW74" s="526"/>
      <c r="MSX74" s="526"/>
      <c r="MSY74" s="526"/>
      <c r="MSZ74" s="526"/>
      <c r="MTA74" s="526"/>
      <c r="MTB74" s="526"/>
      <c r="MTC74" s="526"/>
      <c r="MTD74" s="526"/>
      <c r="MTE74" s="526"/>
      <c r="MTF74" s="526"/>
      <c r="MTG74" s="526"/>
      <c r="MTH74" s="526"/>
      <c r="MTI74" s="526"/>
      <c r="MTJ74" s="526"/>
      <c r="MTK74" s="526"/>
      <c r="MTL74" s="526"/>
      <c r="MTM74" s="526"/>
      <c r="MTN74" s="526"/>
      <c r="MTO74" s="526"/>
      <c r="MTP74" s="526"/>
      <c r="MTQ74" s="526"/>
      <c r="MTR74" s="526"/>
      <c r="MTS74" s="526"/>
      <c r="MTT74" s="526"/>
      <c r="MTU74" s="526"/>
      <c r="MTV74" s="526"/>
      <c r="MTW74" s="526"/>
      <c r="MTX74" s="526"/>
      <c r="MTY74" s="526"/>
      <c r="MTZ74" s="526"/>
      <c r="MUA74" s="526"/>
      <c r="MUB74" s="526"/>
      <c r="MUC74" s="526"/>
      <c r="MUD74" s="526"/>
      <c r="MUE74" s="526"/>
      <c r="MUF74" s="526"/>
      <c r="MUG74" s="526"/>
      <c r="MUH74" s="526"/>
      <c r="MUI74" s="526"/>
      <c r="MUJ74" s="526"/>
      <c r="MUK74" s="526"/>
      <c r="MUL74" s="526"/>
      <c r="MUM74" s="526"/>
      <c r="MUN74" s="526"/>
      <c r="MUO74" s="526"/>
      <c r="MUP74" s="526"/>
      <c r="MUQ74" s="526"/>
      <c r="MUR74" s="526"/>
      <c r="MUS74" s="526"/>
      <c r="MUT74" s="526"/>
      <c r="MUU74" s="526"/>
      <c r="MUV74" s="526"/>
      <c r="MUW74" s="526"/>
      <c r="MUX74" s="526"/>
      <c r="MUY74" s="526"/>
      <c r="MUZ74" s="526"/>
      <c r="MVA74" s="526"/>
      <c r="MVB74" s="526"/>
      <c r="MVC74" s="526"/>
      <c r="MVD74" s="526"/>
      <c r="MVE74" s="526"/>
      <c r="MVF74" s="526"/>
      <c r="MVG74" s="526"/>
      <c r="MVH74" s="526"/>
      <c r="MVI74" s="526"/>
      <c r="MVJ74" s="526"/>
      <c r="MVK74" s="526"/>
      <c r="MVL74" s="526"/>
      <c r="MVM74" s="526"/>
      <c r="MVN74" s="526"/>
      <c r="MVO74" s="526"/>
      <c r="MVP74" s="526"/>
      <c r="MVQ74" s="526"/>
      <c r="MVR74" s="526"/>
      <c r="MVS74" s="526"/>
      <c r="MVT74" s="526"/>
      <c r="MVU74" s="526"/>
      <c r="MVV74" s="526"/>
      <c r="MVW74" s="526"/>
      <c r="MVX74" s="526"/>
      <c r="MVY74" s="526"/>
      <c r="MVZ74" s="526"/>
      <c r="MWA74" s="526"/>
      <c r="MWB74" s="526"/>
      <c r="MWC74" s="526"/>
      <c r="MWD74" s="526"/>
      <c r="MWE74" s="526"/>
      <c r="MWF74" s="526"/>
      <c r="MWG74" s="526"/>
      <c r="MWH74" s="526"/>
      <c r="MWI74" s="526"/>
      <c r="MWJ74" s="526"/>
      <c r="MWK74" s="526"/>
      <c r="MWL74" s="526"/>
      <c r="MWM74" s="526"/>
      <c r="MWN74" s="526"/>
      <c r="MWO74" s="526"/>
      <c r="MWP74" s="526"/>
      <c r="MWQ74" s="526"/>
      <c r="MWR74" s="526"/>
      <c r="MWS74" s="526"/>
      <c r="MWT74" s="526"/>
      <c r="MWU74" s="526"/>
      <c r="MWV74" s="526"/>
      <c r="MWW74" s="526"/>
      <c r="MWX74" s="526"/>
      <c r="MWY74" s="526"/>
      <c r="MWZ74" s="526"/>
      <c r="MXA74" s="526"/>
      <c r="MXB74" s="526"/>
      <c r="MXC74" s="526"/>
      <c r="MXD74" s="526"/>
      <c r="MXE74" s="526"/>
      <c r="MXF74" s="526"/>
      <c r="MXG74" s="526"/>
      <c r="MXH74" s="526"/>
      <c r="MXI74" s="526"/>
      <c r="MXJ74" s="526"/>
      <c r="MXK74" s="526"/>
      <c r="MXL74" s="526"/>
      <c r="MXM74" s="526"/>
      <c r="MXN74" s="526"/>
      <c r="MXO74" s="526"/>
      <c r="MXP74" s="526"/>
      <c r="MXQ74" s="526"/>
      <c r="MXR74" s="526"/>
      <c r="MXS74" s="526"/>
      <c r="MXT74" s="526"/>
      <c r="MXU74" s="526"/>
      <c r="MXV74" s="526"/>
      <c r="MXW74" s="526"/>
      <c r="MXX74" s="526"/>
      <c r="MXY74" s="526"/>
      <c r="MXZ74" s="526"/>
      <c r="MYA74" s="526"/>
      <c r="MYB74" s="526"/>
      <c r="MYC74" s="526"/>
      <c r="MYD74" s="526"/>
      <c r="MYE74" s="526"/>
      <c r="MYF74" s="526"/>
      <c r="MYG74" s="526"/>
      <c r="MYH74" s="526"/>
      <c r="MYI74" s="526"/>
      <c r="MYJ74" s="526"/>
      <c r="MYK74" s="526"/>
      <c r="MYL74" s="526"/>
      <c r="MYM74" s="526"/>
      <c r="MYN74" s="526"/>
      <c r="MYO74" s="526"/>
      <c r="MYP74" s="526"/>
      <c r="MYQ74" s="526"/>
      <c r="MYR74" s="526"/>
      <c r="MYS74" s="526"/>
      <c r="MYT74" s="526"/>
      <c r="MYU74" s="526"/>
      <c r="MYV74" s="526"/>
      <c r="MYW74" s="526"/>
      <c r="MYX74" s="526"/>
      <c r="MYY74" s="526"/>
      <c r="MYZ74" s="526"/>
      <c r="MZA74" s="526"/>
      <c r="MZB74" s="526"/>
      <c r="MZC74" s="526"/>
      <c r="MZD74" s="526"/>
      <c r="MZE74" s="526"/>
      <c r="MZF74" s="526"/>
      <c r="MZG74" s="526"/>
      <c r="MZH74" s="526"/>
      <c r="MZI74" s="526"/>
      <c r="MZJ74" s="526"/>
      <c r="MZK74" s="526"/>
      <c r="MZL74" s="526"/>
      <c r="MZM74" s="526"/>
      <c r="MZN74" s="526"/>
      <c r="MZO74" s="526"/>
      <c r="MZP74" s="526"/>
      <c r="MZQ74" s="526"/>
      <c r="MZR74" s="526"/>
      <c r="MZS74" s="526"/>
      <c r="MZT74" s="526"/>
      <c r="MZU74" s="526"/>
      <c r="MZV74" s="526"/>
      <c r="MZW74" s="526"/>
      <c r="MZX74" s="526"/>
      <c r="MZY74" s="526"/>
      <c r="MZZ74" s="526"/>
      <c r="NAA74" s="526"/>
      <c r="NAB74" s="526"/>
      <c r="NAC74" s="526"/>
      <c r="NAD74" s="526"/>
      <c r="NAE74" s="526"/>
      <c r="NAF74" s="526"/>
      <c r="NAG74" s="526"/>
      <c r="NAH74" s="526"/>
      <c r="NAI74" s="526"/>
      <c r="NAJ74" s="526"/>
      <c r="NAK74" s="526"/>
      <c r="NAL74" s="526"/>
      <c r="NAM74" s="526"/>
      <c r="NAN74" s="526"/>
      <c r="NAO74" s="526"/>
      <c r="NAP74" s="526"/>
      <c r="NAQ74" s="526"/>
      <c r="NAR74" s="526"/>
      <c r="NAS74" s="526"/>
      <c r="NAT74" s="526"/>
      <c r="NAU74" s="526"/>
      <c r="NAV74" s="526"/>
      <c r="NAW74" s="526"/>
      <c r="NAX74" s="526"/>
      <c r="NAY74" s="526"/>
      <c r="NAZ74" s="526"/>
      <c r="NBA74" s="526"/>
      <c r="NBB74" s="526"/>
      <c r="NBC74" s="526"/>
      <c r="NBD74" s="526"/>
      <c r="NBE74" s="526"/>
      <c r="NBF74" s="526"/>
      <c r="NBG74" s="526"/>
      <c r="NBH74" s="526"/>
      <c r="NBI74" s="526"/>
      <c r="NBJ74" s="526"/>
      <c r="NBK74" s="526"/>
      <c r="NBL74" s="526"/>
      <c r="NBM74" s="526"/>
      <c r="NBN74" s="526"/>
      <c r="NBO74" s="526"/>
      <c r="NBP74" s="526"/>
      <c r="NBQ74" s="526"/>
      <c r="NBR74" s="526"/>
      <c r="NBS74" s="526"/>
      <c r="NBT74" s="526"/>
      <c r="NBU74" s="526"/>
      <c r="NBV74" s="526"/>
      <c r="NBW74" s="526"/>
      <c r="NBX74" s="526"/>
      <c r="NBY74" s="526"/>
      <c r="NBZ74" s="526"/>
      <c r="NCA74" s="526"/>
      <c r="NCB74" s="526"/>
      <c r="NCC74" s="526"/>
      <c r="NCD74" s="526"/>
      <c r="NCE74" s="526"/>
      <c r="NCF74" s="526"/>
      <c r="NCG74" s="526"/>
      <c r="NCH74" s="526"/>
      <c r="NCI74" s="526"/>
      <c r="NCJ74" s="526"/>
      <c r="NCK74" s="526"/>
      <c r="NCL74" s="526"/>
      <c r="NCM74" s="526"/>
      <c r="NCN74" s="526"/>
      <c r="NCO74" s="526"/>
      <c r="NCP74" s="526"/>
      <c r="NCQ74" s="526"/>
      <c r="NCR74" s="526"/>
      <c r="NCS74" s="526"/>
      <c r="NCT74" s="526"/>
      <c r="NCU74" s="526"/>
      <c r="NCV74" s="526"/>
      <c r="NCW74" s="526"/>
      <c r="NCX74" s="526"/>
      <c r="NCY74" s="526"/>
      <c r="NCZ74" s="526"/>
      <c r="NDA74" s="526"/>
      <c r="NDB74" s="526"/>
      <c r="NDC74" s="526"/>
      <c r="NDD74" s="526"/>
      <c r="NDE74" s="526"/>
      <c r="NDF74" s="526"/>
      <c r="NDG74" s="526"/>
      <c r="NDH74" s="526"/>
      <c r="NDI74" s="526"/>
      <c r="NDJ74" s="526"/>
      <c r="NDK74" s="526"/>
      <c r="NDL74" s="526"/>
      <c r="NDM74" s="526"/>
      <c r="NDN74" s="526"/>
      <c r="NDO74" s="526"/>
      <c r="NDP74" s="526"/>
      <c r="NDQ74" s="526"/>
      <c r="NDR74" s="526"/>
      <c r="NDS74" s="526"/>
      <c r="NDT74" s="526"/>
      <c r="NDU74" s="526"/>
      <c r="NDV74" s="526"/>
      <c r="NDW74" s="526"/>
      <c r="NDX74" s="526"/>
      <c r="NDY74" s="526"/>
      <c r="NDZ74" s="526"/>
      <c r="NEA74" s="526"/>
      <c r="NEB74" s="526"/>
      <c r="NEC74" s="526"/>
      <c r="NED74" s="526"/>
      <c r="NEE74" s="526"/>
      <c r="NEF74" s="526"/>
      <c r="NEG74" s="526"/>
      <c r="NEH74" s="526"/>
      <c r="NEI74" s="526"/>
      <c r="NEJ74" s="526"/>
      <c r="NEK74" s="526"/>
      <c r="NEL74" s="526"/>
      <c r="NEM74" s="526"/>
      <c r="NEN74" s="526"/>
      <c r="NEO74" s="526"/>
      <c r="NEP74" s="526"/>
      <c r="NEQ74" s="526"/>
      <c r="NER74" s="526"/>
      <c r="NES74" s="526"/>
      <c r="NET74" s="526"/>
      <c r="NEU74" s="526"/>
      <c r="NEV74" s="526"/>
      <c r="NEW74" s="526"/>
      <c r="NEX74" s="526"/>
      <c r="NEY74" s="526"/>
      <c r="NEZ74" s="526"/>
      <c r="NFA74" s="526"/>
      <c r="NFB74" s="526"/>
      <c r="NFC74" s="526"/>
      <c r="NFD74" s="526"/>
      <c r="NFE74" s="526"/>
      <c r="NFF74" s="526"/>
      <c r="NFG74" s="526"/>
      <c r="NFH74" s="526"/>
      <c r="NFI74" s="526"/>
      <c r="NFJ74" s="526"/>
      <c r="NFK74" s="526"/>
      <c r="NFL74" s="526"/>
      <c r="NFM74" s="526"/>
      <c r="NFN74" s="526"/>
      <c r="NFO74" s="526"/>
      <c r="NFP74" s="526"/>
      <c r="NFQ74" s="526"/>
      <c r="NFR74" s="526"/>
      <c r="NFS74" s="526"/>
      <c r="NFT74" s="526"/>
      <c r="NFU74" s="526"/>
      <c r="NFV74" s="526"/>
      <c r="NFW74" s="526"/>
      <c r="NFX74" s="526"/>
      <c r="NFY74" s="526"/>
      <c r="NFZ74" s="526"/>
      <c r="NGA74" s="526"/>
      <c r="NGB74" s="526"/>
      <c r="NGC74" s="526"/>
      <c r="NGD74" s="526"/>
      <c r="NGE74" s="526"/>
      <c r="NGF74" s="526"/>
      <c r="NGG74" s="526"/>
      <c r="NGH74" s="526"/>
      <c r="NGI74" s="526"/>
      <c r="NGJ74" s="526"/>
      <c r="NGK74" s="526"/>
      <c r="NGL74" s="526"/>
      <c r="NGM74" s="526"/>
      <c r="NGN74" s="526"/>
      <c r="NGO74" s="526"/>
      <c r="NGP74" s="526"/>
      <c r="NGQ74" s="526"/>
      <c r="NGR74" s="526"/>
      <c r="NGS74" s="526"/>
      <c r="NGT74" s="526"/>
      <c r="NGU74" s="526"/>
      <c r="NGV74" s="526"/>
      <c r="NGW74" s="526"/>
      <c r="NGX74" s="526"/>
      <c r="NGY74" s="526"/>
      <c r="NGZ74" s="526"/>
      <c r="NHA74" s="526"/>
      <c r="NHB74" s="526"/>
      <c r="NHC74" s="526"/>
      <c r="NHD74" s="526"/>
      <c r="NHE74" s="526"/>
      <c r="NHF74" s="526"/>
      <c r="NHG74" s="526"/>
      <c r="NHH74" s="526"/>
      <c r="NHI74" s="526"/>
      <c r="NHJ74" s="526"/>
      <c r="NHK74" s="526"/>
      <c r="NHL74" s="526"/>
      <c r="NHM74" s="526"/>
      <c r="NHN74" s="526"/>
      <c r="NHO74" s="526"/>
      <c r="NHP74" s="526"/>
      <c r="NHQ74" s="526"/>
      <c r="NHR74" s="526"/>
      <c r="NHS74" s="526"/>
      <c r="NHT74" s="526"/>
      <c r="NHU74" s="526"/>
      <c r="NHV74" s="526"/>
      <c r="NHW74" s="526"/>
      <c r="NHX74" s="526"/>
      <c r="NHY74" s="526"/>
      <c r="NHZ74" s="526"/>
      <c r="NIA74" s="526"/>
      <c r="NIB74" s="526"/>
      <c r="NIC74" s="526"/>
      <c r="NID74" s="526"/>
      <c r="NIE74" s="526"/>
      <c r="NIF74" s="526"/>
      <c r="NIG74" s="526"/>
      <c r="NIH74" s="526"/>
      <c r="NII74" s="526"/>
      <c r="NIJ74" s="526"/>
      <c r="NIK74" s="526"/>
      <c r="NIL74" s="526"/>
      <c r="NIM74" s="526"/>
      <c r="NIN74" s="526"/>
      <c r="NIO74" s="526"/>
      <c r="NIP74" s="526"/>
      <c r="NIQ74" s="526"/>
      <c r="NIR74" s="526"/>
      <c r="NIS74" s="526"/>
      <c r="NIT74" s="526"/>
      <c r="NIU74" s="526"/>
      <c r="NIV74" s="526"/>
      <c r="NIW74" s="526"/>
      <c r="NIX74" s="526"/>
      <c r="NIY74" s="526"/>
      <c r="NIZ74" s="526"/>
      <c r="NJA74" s="526"/>
      <c r="NJB74" s="526"/>
      <c r="NJC74" s="526"/>
      <c r="NJD74" s="526"/>
      <c r="NJE74" s="526"/>
      <c r="NJF74" s="526"/>
      <c r="NJG74" s="526"/>
      <c r="NJH74" s="526"/>
      <c r="NJI74" s="526"/>
      <c r="NJJ74" s="526"/>
      <c r="NJK74" s="526"/>
      <c r="NJL74" s="526"/>
      <c r="NJM74" s="526"/>
      <c r="NJN74" s="526"/>
      <c r="NJO74" s="526"/>
      <c r="NJP74" s="526"/>
      <c r="NJQ74" s="526"/>
      <c r="NJR74" s="526"/>
      <c r="NJS74" s="526"/>
      <c r="NJT74" s="526"/>
      <c r="NJU74" s="526"/>
      <c r="NJV74" s="526"/>
      <c r="NJW74" s="526"/>
      <c r="NJX74" s="526"/>
      <c r="NJY74" s="526"/>
      <c r="NJZ74" s="526"/>
      <c r="NKA74" s="526"/>
      <c r="NKB74" s="526"/>
      <c r="NKC74" s="526"/>
      <c r="NKD74" s="526"/>
      <c r="NKE74" s="526"/>
      <c r="NKF74" s="526"/>
      <c r="NKG74" s="526"/>
      <c r="NKH74" s="526"/>
      <c r="NKI74" s="526"/>
      <c r="NKJ74" s="526"/>
      <c r="NKK74" s="526"/>
      <c r="NKL74" s="526"/>
      <c r="NKM74" s="526"/>
      <c r="NKN74" s="526"/>
      <c r="NKO74" s="526"/>
      <c r="NKP74" s="526"/>
      <c r="NKQ74" s="526"/>
      <c r="NKR74" s="526"/>
      <c r="NKS74" s="526"/>
      <c r="NKT74" s="526"/>
      <c r="NKU74" s="526"/>
      <c r="NKV74" s="526"/>
      <c r="NKW74" s="526"/>
      <c r="NKX74" s="526"/>
      <c r="NKY74" s="526"/>
      <c r="NKZ74" s="526"/>
      <c r="NLA74" s="526"/>
      <c r="NLB74" s="526"/>
      <c r="NLC74" s="526"/>
      <c r="NLD74" s="526"/>
      <c r="NLE74" s="526"/>
      <c r="NLF74" s="526"/>
      <c r="NLG74" s="526"/>
      <c r="NLH74" s="526"/>
      <c r="NLI74" s="526"/>
      <c r="NLJ74" s="526"/>
      <c r="NLK74" s="526"/>
      <c r="NLL74" s="526"/>
      <c r="NLM74" s="526"/>
      <c r="NLN74" s="526"/>
      <c r="NLO74" s="526"/>
      <c r="NLP74" s="526"/>
      <c r="NLQ74" s="526"/>
      <c r="NLR74" s="526"/>
      <c r="NLS74" s="526"/>
      <c r="NLT74" s="526"/>
      <c r="NLU74" s="526"/>
      <c r="NLV74" s="526"/>
      <c r="NLW74" s="526"/>
      <c r="NLX74" s="526"/>
      <c r="NLY74" s="526"/>
      <c r="NLZ74" s="526"/>
      <c r="NMA74" s="526"/>
      <c r="NMB74" s="526"/>
      <c r="NMC74" s="526"/>
      <c r="NMD74" s="526"/>
      <c r="NME74" s="526"/>
      <c r="NMF74" s="526"/>
      <c r="NMG74" s="526"/>
      <c r="NMH74" s="526"/>
      <c r="NMI74" s="526"/>
      <c r="NMJ74" s="526"/>
      <c r="NMK74" s="526"/>
      <c r="NML74" s="526"/>
      <c r="NMM74" s="526"/>
      <c r="NMN74" s="526"/>
      <c r="NMO74" s="526"/>
      <c r="NMP74" s="526"/>
      <c r="NMQ74" s="526"/>
      <c r="NMR74" s="526"/>
      <c r="NMS74" s="526"/>
      <c r="NMT74" s="526"/>
      <c r="NMU74" s="526"/>
      <c r="NMV74" s="526"/>
      <c r="NMW74" s="526"/>
      <c r="NMX74" s="526"/>
      <c r="NMY74" s="526"/>
      <c r="NMZ74" s="526"/>
      <c r="NNA74" s="526"/>
      <c r="NNB74" s="526"/>
      <c r="NNC74" s="526"/>
      <c r="NND74" s="526"/>
      <c r="NNE74" s="526"/>
      <c r="NNF74" s="526"/>
      <c r="NNG74" s="526"/>
      <c r="NNH74" s="526"/>
      <c r="NNI74" s="526"/>
      <c r="NNJ74" s="526"/>
      <c r="NNK74" s="526"/>
      <c r="NNL74" s="526"/>
      <c r="NNM74" s="526"/>
      <c r="NNN74" s="526"/>
      <c r="NNO74" s="526"/>
      <c r="NNP74" s="526"/>
      <c r="NNQ74" s="526"/>
      <c r="NNR74" s="526"/>
      <c r="NNS74" s="526"/>
      <c r="NNT74" s="526"/>
      <c r="NNU74" s="526"/>
      <c r="NNV74" s="526"/>
      <c r="NNW74" s="526"/>
      <c r="NNX74" s="526"/>
      <c r="NNY74" s="526"/>
      <c r="NNZ74" s="526"/>
      <c r="NOA74" s="526"/>
      <c r="NOB74" s="526"/>
      <c r="NOC74" s="526"/>
      <c r="NOD74" s="526"/>
      <c r="NOE74" s="526"/>
      <c r="NOF74" s="526"/>
      <c r="NOG74" s="526"/>
      <c r="NOH74" s="526"/>
      <c r="NOI74" s="526"/>
      <c r="NOJ74" s="526"/>
      <c r="NOK74" s="526"/>
      <c r="NOL74" s="526"/>
      <c r="NOM74" s="526"/>
      <c r="NON74" s="526"/>
      <c r="NOO74" s="526"/>
      <c r="NOP74" s="526"/>
      <c r="NOQ74" s="526"/>
      <c r="NOR74" s="526"/>
      <c r="NOS74" s="526"/>
      <c r="NOT74" s="526"/>
      <c r="NOU74" s="526"/>
      <c r="NOV74" s="526"/>
      <c r="NOW74" s="526"/>
      <c r="NOX74" s="526"/>
      <c r="NOY74" s="526"/>
      <c r="NOZ74" s="526"/>
      <c r="NPA74" s="526"/>
      <c r="NPB74" s="526"/>
      <c r="NPC74" s="526"/>
      <c r="NPD74" s="526"/>
      <c r="NPE74" s="526"/>
      <c r="NPF74" s="526"/>
      <c r="NPG74" s="526"/>
      <c r="NPH74" s="526"/>
      <c r="NPI74" s="526"/>
      <c r="NPJ74" s="526"/>
      <c r="NPK74" s="526"/>
      <c r="NPL74" s="526"/>
      <c r="NPM74" s="526"/>
      <c r="NPN74" s="526"/>
      <c r="NPO74" s="526"/>
      <c r="NPP74" s="526"/>
      <c r="NPQ74" s="526"/>
      <c r="NPR74" s="526"/>
      <c r="NPS74" s="526"/>
      <c r="NPT74" s="526"/>
      <c r="NPU74" s="526"/>
      <c r="NPV74" s="526"/>
      <c r="NPW74" s="526"/>
      <c r="NPX74" s="526"/>
      <c r="NPY74" s="526"/>
      <c r="NPZ74" s="526"/>
      <c r="NQA74" s="526"/>
      <c r="NQB74" s="526"/>
      <c r="NQC74" s="526"/>
      <c r="NQD74" s="526"/>
      <c r="NQE74" s="526"/>
      <c r="NQF74" s="526"/>
      <c r="NQG74" s="526"/>
      <c r="NQH74" s="526"/>
      <c r="NQI74" s="526"/>
      <c r="NQJ74" s="526"/>
      <c r="NQK74" s="526"/>
      <c r="NQL74" s="526"/>
      <c r="NQM74" s="526"/>
      <c r="NQN74" s="526"/>
      <c r="NQO74" s="526"/>
      <c r="NQP74" s="526"/>
      <c r="NQQ74" s="526"/>
      <c r="NQR74" s="526"/>
      <c r="NQS74" s="526"/>
      <c r="NQT74" s="526"/>
      <c r="NQU74" s="526"/>
      <c r="NQV74" s="526"/>
      <c r="NQW74" s="526"/>
      <c r="NQX74" s="526"/>
      <c r="NQY74" s="526"/>
      <c r="NQZ74" s="526"/>
      <c r="NRA74" s="526"/>
      <c r="NRB74" s="526"/>
      <c r="NRC74" s="526"/>
      <c r="NRD74" s="526"/>
      <c r="NRE74" s="526"/>
      <c r="NRF74" s="526"/>
      <c r="NRG74" s="526"/>
      <c r="NRH74" s="526"/>
      <c r="NRI74" s="526"/>
      <c r="NRJ74" s="526"/>
      <c r="NRK74" s="526"/>
      <c r="NRL74" s="526"/>
      <c r="NRM74" s="526"/>
      <c r="NRN74" s="526"/>
      <c r="NRO74" s="526"/>
      <c r="NRP74" s="526"/>
      <c r="NRQ74" s="526"/>
      <c r="NRR74" s="526"/>
      <c r="NRS74" s="526"/>
      <c r="NRT74" s="526"/>
      <c r="NRU74" s="526"/>
      <c r="NRV74" s="526"/>
      <c r="NRW74" s="526"/>
      <c r="NRX74" s="526"/>
      <c r="NRY74" s="526"/>
      <c r="NRZ74" s="526"/>
      <c r="NSA74" s="526"/>
      <c r="NSB74" s="526"/>
      <c r="NSC74" s="526"/>
      <c r="NSD74" s="526"/>
      <c r="NSE74" s="526"/>
      <c r="NSF74" s="526"/>
      <c r="NSG74" s="526"/>
      <c r="NSH74" s="526"/>
      <c r="NSI74" s="526"/>
      <c r="NSJ74" s="526"/>
      <c r="NSK74" s="526"/>
      <c r="NSL74" s="526"/>
      <c r="NSM74" s="526"/>
      <c r="NSN74" s="526"/>
      <c r="NSO74" s="526"/>
      <c r="NSP74" s="526"/>
      <c r="NSQ74" s="526"/>
      <c r="NSR74" s="526"/>
      <c r="NSS74" s="526"/>
      <c r="NST74" s="526"/>
      <c r="NSU74" s="526"/>
      <c r="NSV74" s="526"/>
      <c r="NSW74" s="526"/>
      <c r="NSX74" s="526"/>
      <c r="NSY74" s="526"/>
      <c r="NSZ74" s="526"/>
      <c r="NTA74" s="526"/>
      <c r="NTB74" s="526"/>
      <c r="NTC74" s="526"/>
      <c r="NTD74" s="526"/>
      <c r="NTE74" s="526"/>
      <c r="NTF74" s="526"/>
      <c r="NTG74" s="526"/>
      <c r="NTH74" s="526"/>
      <c r="NTI74" s="526"/>
      <c r="NTJ74" s="526"/>
      <c r="NTK74" s="526"/>
      <c r="NTL74" s="526"/>
      <c r="NTM74" s="526"/>
      <c r="NTN74" s="526"/>
      <c r="NTO74" s="526"/>
      <c r="NTP74" s="526"/>
      <c r="NTQ74" s="526"/>
      <c r="NTR74" s="526"/>
      <c r="NTS74" s="526"/>
      <c r="NTT74" s="526"/>
      <c r="NTU74" s="526"/>
      <c r="NTV74" s="526"/>
      <c r="NTW74" s="526"/>
      <c r="NTX74" s="526"/>
      <c r="NTY74" s="526"/>
      <c r="NTZ74" s="526"/>
      <c r="NUA74" s="526"/>
      <c r="NUB74" s="526"/>
      <c r="NUC74" s="526"/>
      <c r="NUD74" s="526"/>
      <c r="NUE74" s="526"/>
      <c r="NUF74" s="526"/>
      <c r="NUG74" s="526"/>
      <c r="NUH74" s="526"/>
      <c r="NUI74" s="526"/>
      <c r="NUJ74" s="526"/>
      <c r="NUK74" s="526"/>
      <c r="NUL74" s="526"/>
      <c r="NUM74" s="526"/>
      <c r="NUN74" s="526"/>
      <c r="NUO74" s="526"/>
      <c r="NUP74" s="526"/>
      <c r="NUQ74" s="526"/>
      <c r="NUR74" s="526"/>
      <c r="NUS74" s="526"/>
      <c r="NUT74" s="526"/>
      <c r="NUU74" s="526"/>
      <c r="NUV74" s="526"/>
      <c r="NUW74" s="526"/>
      <c r="NUX74" s="526"/>
      <c r="NUY74" s="526"/>
      <c r="NUZ74" s="526"/>
      <c r="NVA74" s="526"/>
      <c r="NVB74" s="526"/>
      <c r="NVC74" s="526"/>
      <c r="NVD74" s="526"/>
      <c r="NVE74" s="526"/>
      <c r="NVF74" s="526"/>
      <c r="NVG74" s="526"/>
      <c r="NVH74" s="526"/>
      <c r="NVI74" s="526"/>
      <c r="NVJ74" s="526"/>
      <c r="NVK74" s="526"/>
      <c r="NVL74" s="526"/>
      <c r="NVM74" s="526"/>
      <c r="NVN74" s="526"/>
      <c r="NVO74" s="526"/>
      <c r="NVP74" s="526"/>
      <c r="NVQ74" s="526"/>
      <c r="NVR74" s="526"/>
      <c r="NVS74" s="526"/>
      <c r="NVT74" s="526"/>
      <c r="NVU74" s="526"/>
      <c r="NVV74" s="526"/>
      <c r="NVW74" s="526"/>
      <c r="NVX74" s="526"/>
      <c r="NVY74" s="526"/>
      <c r="NVZ74" s="526"/>
      <c r="NWA74" s="526"/>
      <c r="NWB74" s="526"/>
      <c r="NWC74" s="526"/>
      <c r="NWD74" s="526"/>
      <c r="NWE74" s="526"/>
      <c r="NWF74" s="526"/>
      <c r="NWG74" s="526"/>
      <c r="NWH74" s="526"/>
      <c r="NWI74" s="526"/>
      <c r="NWJ74" s="526"/>
      <c r="NWK74" s="526"/>
      <c r="NWL74" s="526"/>
      <c r="NWM74" s="526"/>
      <c r="NWN74" s="526"/>
      <c r="NWO74" s="526"/>
      <c r="NWP74" s="526"/>
      <c r="NWQ74" s="526"/>
      <c r="NWR74" s="526"/>
      <c r="NWS74" s="526"/>
      <c r="NWT74" s="526"/>
      <c r="NWU74" s="526"/>
      <c r="NWV74" s="526"/>
      <c r="NWW74" s="526"/>
      <c r="NWX74" s="526"/>
      <c r="NWY74" s="526"/>
      <c r="NWZ74" s="526"/>
      <c r="NXA74" s="526"/>
      <c r="NXB74" s="526"/>
      <c r="NXC74" s="526"/>
      <c r="NXD74" s="526"/>
      <c r="NXE74" s="526"/>
      <c r="NXF74" s="526"/>
      <c r="NXG74" s="526"/>
      <c r="NXH74" s="526"/>
      <c r="NXI74" s="526"/>
      <c r="NXJ74" s="526"/>
      <c r="NXK74" s="526"/>
      <c r="NXL74" s="526"/>
      <c r="NXM74" s="526"/>
      <c r="NXN74" s="526"/>
      <c r="NXO74" s="526"/>
      <c r="NXP74" s="526"/>
      <c r="NXQ74" s="526"/>
      <c r="NXR74" s="526"/>
      <c r="NXS74" s="526"/>
      <c r="NXT74" s="526"/>
      <c r="NXU74" s="526"/>
      <c r="NXV74" s="526"/>
      <c r="NXW74" s="526"/>
      <c r="NXX74" s="526"/>
      <c r="NXY74" s="526"/>
      <c r="NXZ74" s="526"/>
      <c r="NYA74" s="526"/>
      <c r="NYB74" s="526"/>
      <c r="NYC74" s="526"/>
      <c r="NYD74" s="526"/>
      <c r="NYE74" s="526"/>
      <c r="NYF74" s="526"/>
      <c r="NYG74" s="526"/>
      <c r="NYH74" s="526"/>
      <c r="NYI74" s="526"/>
      <c r="NYJ74" s="526"/>
      <c r="NYK74" s="526"/>
      <c r="NYL74" s="526"/>
      <c r="NYM74" s="526"/>
      <c r="NYN74" s="526"/>
      <c r="NYO74" s="526"/>
      <c r="NYP74" s="526"/>
      <c r="NYQ74" s="526"/>
      <c r="NYR74" s="526"/>
      <c r="NYS74" s="526"/>
      <c r="NYT74" s="526"/>
      <c r="NYU74" s="526"/>
      <c r="NYV74" s="526"/>
      <c r="NYW74" s="526"/>
      <c r="NYX74" s="526"/>
      <c r="NYY74" s="526"/>
      <c r="NYZ74" s="526"/>
      <c r="NZA74" s="526"/>
      <c r="NZB74" s="526"/>
      <c r="NZC74" s="526"/>
      <c r="NZD74" s="526"/>
      <c r="NZE74" s="526"/>
      <c r="NZF74" s="526"/>
      <c r="NZG74" s="526"/>
      <c r="NZH74" s="526"/>
      <c r="NZI74" s="526"/>
      <c r="NZJ74" s="526"/>
      <c r="NZK74" s="526"/>
      <c r="NZL74" s="526"/>
      <c r="NZM74" s="526"/>
      <c r="NZN74" s="526"/>
      <c r="NZO74" s="526"/>
      <c r="NZP74" s="526"/>
      <c r="NZQ74" s="526"/>
      <c r="NZR74" s="526"/>
      <c r="NZS74" s="526"/>
      <c r="NZT74" s="526"/>
      <c r="NZU74" s="526"/>
      <c r="NZV74" s="526"/>
      <c r="NZW74" s="526"/>
      <c r="NZX74" s="526"/>
      <c r="NZY74" s="526"/>
      <c r="NZZ74" s="526"/>
      <c r="OAA74" s="526"/>
      <c r="OAB74" s="526"/>
      <c r="OAC74" s="526"/>
      <c r="OAD74" s="526"/>
      <c r="OAE74" s="526"/>
      <c r="OAF74" s="526"/>
      <c r="OAG74" s="526"/>
      <c r="OAH74" s="526"/>
      <c r="OAI74" s="526"/>
      <c r="OAJ74" s="526"/>
      <c r="OAK74" s="526"/>
      <c r="OAL74" s="526"/>
      <c r="OAM74" s="526"/>
      <c r="OAN74" s="526"/>
      <c r="OAO74" s="526"/>
      <c r="OAP74" s="526"/>
      <c r="OAQ74" s="526"/>
      <c r="OAR74" s="526"/>
      <c r="OAS74" s="526"/>
      <c r="OAT74" s="526"/>
      <c r="OAU74" s="526"/>
      <c r="OAV74" s="526"/>
      <c r="OAW74" s="526"/>
      <c r="OAX74" s="526"/>
      <c r="OAY74" s="526"/>
      <c r="OAZ74" s="526"/>
      <c r="OBA74" s="526"/>
      <c r="OBB74" s="526"/>
      <c r="OBC74" s="526"/>
      <c r="OBD74" s="526"/>
      <c r="OBE74" s="526"/>
      <c r="OBF74" s="526"/>
      <c r="OBG74" s="526"/>
      <c r="OBH74" s="526"/>
      <c r="OBI74" s="526"/>
      <c r="OBJ74" s="526"/>
      <c r="OBK74" s="526"/>
      <c r="OBL74" s="526"/>
      <c r="OBM74" s="526"/>
      <c r="OBN74" s="526"/>
      <c r="OBO74" s="526"/>
      <c r="OBP74" s="526"/>
      <c r="OBQ74" s="526"/>
      <c r="OBR74" s="526"/>
      <c r="OBS74" s="526"/>
      <c r="OBT74" s="526"/>
      <c r="OBU74" s="526"/>
      <c r="OBV74" s="526"/>
      <c r="OBW74" s="526"/>
      <c r="OBX74" s="526"/>
      <c r="OBY74" s="526"/>
      <c r="OBZ74" s="526"/>
      <c r="OCA74" s="526"/>
      <c r="OCB74" s="526"/>
      <c r="OCC74" s="526"/>
      <c r="OCD74" s="526"/>
      <c r="OCE74" s="526"/>
      <c r="OCF74" s="526"/>
      <c r="OCG74" s="526"/>
      <c r="OCH74" s="526"/>
      <c r="OCI74" s="526"/>
      <c r="OCJ74" s="526"/>
      <c r="OCK74" s="526"/>
      <c r="OCL74" s="526"/>
      <c r="OCM74" s="526"/>
      <c r="OCN74" s="526"/>
      <c r="OCO74" s="526"/>
      <c r="OCP74" s="526"/>
      <c r="OCQ74" s="526"/>
      <c r="OCR74" s="526"/>
      <c r="OCS74" s="526"/>
      <c r="OCT74" s="526"/>
      <c r="OCU74" s="526"/>
      <c r="OCV74" s="526"/>
      <c r="OCW74" s="526"/>
      <c r="OCX74" s="526"/>
      <c r="OCY74" s="526"/>
      <c r="OCZ74" s="526"/>
      <c r="ODA74" s="526"/>
      <c r="ODB74" s="526"/>
      <c r="ODC74" s="526"/>
      <c r="ODD74" s="526"/>
      <c r="ODE74" s="526"/>
      <c r="ODF74" s="526"/>
      <c r="ODG74" s="526"/>
      <c r="ODH74" s="526"/>
      <c r="ODI74" s="526"/>
      <c r="ODJ74" s="526"/>
      <c r="ODK74" s="526"/>
      <c r="ODL74" s="526"/>
      <c r="ODM74" s="526"/>
      <c r="ODN74" s="526"/>
      <c r="ODO74" s="526"/>
      <c r="ODP74" s="526"/>
      <c r="ODQ74" s="526"/>
      <c r="ODR74" s="526"/>
      <c r="ODS74" s="526"/>
      <c r="ODT74" s="526"/>
      <c r="ODU74" s="526"/>
      <c r="ODV74" s="526"/>
      <c r="ODW74" s="526"/>
      <c r="ODX74" s="526"/>
      <c r="ODY74" s="526"/>
      <c r="ODZ74" s="526"/>
      <c r="OEA74" s="526"/>
      <c r="OEB74" s="526"/>
      <c r="OEC74" s="526"/>
      <c r="OED74" s="526"/>
      <c r="OEE74" s="526"/>
      <c r="OEF74" s="526"/>
      <c r="OEG74" s="526"/>
      <c r="OEH74" s="526"/>
      <c r="OEI74" s="526"/>
      <c r="OEJ74" s="526"/>
      <c r="OEK74" s="526"/>
      <c r="OEL74" s="526"/>
      <c r="OEM74" s="526"/>
      <c r="OEN74" s="526"/>
      <c r="OEO74" s="526"/>
      <c r="OEP74" s="526"/>
      <c r="OEQ74" s="526"/>
      <c r="OER74" s="526"/>
      <c r="OES74" s="526"/>
      <c r="OET74" s="526"/>
      <c r="OEU74" s="526"/>
      <c r="OEV74" s="526"/>
      <c r="OEW74" s="526"/>
      <c r="OEX74" s="526"/>
      <c r="OEY74" s="526"/>
      <c r="OEZ74" s="526"/>
      <c r="OFA74" s="526"/>
      <c r="OFB74" s="526"/>
      <c r="OFC74" s="526"/>
      <c r="OFD74" s="526"/>
      <c r="OFE74" s="526"/>
      <c r="OFF74" s="526"/>
      <c r="OFG74" s="526"/>
      <c r="OFH74" s="526"/>
      <c r="OFI74" s="526"/>
      <c r="OFJ74" s="526"/>
      <c r="OFK74" s="526"/>
      <c r="OFL74" s="526"/>
      <c r="OFM74" s="526"/>
      <c r="OFN74" s="526"/>
      <c r="OFO74" s="526"/>
      <c r="OFP74" s="526"/>
      <c r="OFQ74" s="526"/>
      <c r="OFR74" s="526"/>
      <c r="OFS74" s="526"/>
      <c r="OFT74" s="526"/>
      <c r="OFU74" s="526"/>
      <c r="OFV74" s="526"/>
      <c r="OFW74" s="526"/>
      <c r="OFX74" s="526"/>
      <c r="OFY74" s="526"/>
      <c r="OFZ74" s="526"/>
      <c r="OGA74" s="526"/>
      <c r="OGB74" s="526"/>
      <c r="OGC74" s="526"/>
      <c r="OGD74" s="526"/>
      <c r="OGE74" s="526"/>
      <c r="OGF74" s="526"/>
      <c r="OGG74" s="526"/>
      <c r="OGH74" s="526"/>
      <c r="OGI74" s="526"/>
      <c r="OGJ74" s="526"/>
      <c r="OGK74" s="526"/>
      <c r="OGL74" s="526"/>
      <c r="OGM74" s="526"/>
      <c r="OGN74" s="526"/>
      <c r="OGO74" s="526"/>
      <c r="OGP74" s="526"/>
      <c r="OGQ74" s="526"/>
      <c r="OGR74" s="526"/>
      <c r="OGS74" s="526"/>
      <c r="OGT74" s="526"/>
      <c r="OGU74" s="526"/>
      <c r="OGV74" s="526"/>
      <c r="OGW74" s="526"/>
      <c r="OGX74" s="526"/>
      <c r="OGY74" s="526"/>
      <c r="OGZ74" s="526"/>
      <c r="OHA74" s="526"/>
      <c r="OHB74" s="526"/>
      <c r="OHC74" s="526"/>
      <c r="OHD74" s="526"/>
      <c r="OHE74" s="526"/>
      <c r="OHF74" s="526"/>
      <c r="OHG74" s="526"/>
      <c r="OHH74" s="526"/>
      <c r="OHI74" s="526"/>
      <c r="OHJ74" s="526"/>
      <c r="OHK74" s="526"/>
      <c r="OHL74" s="526"/>
      <c r="OHM74" s="526"/>
      <c r="OHN74" s="526"/>
      <c r="OHO74" s="526"/>
      <c r="OHP74" s="526"/>
      <c r="OHQ74" s="526"/>
      <c r="OHR74" s="526"/>
      <c r="OHS74" s="526"/>
      <c r="OHT74" s="526"/>
      <c r="OHU74" s="526"/>
      <c r="OHV74" s="526"/>
      <c r="OHW74" s="526"/>
      <c r="OHX74" s="526"/>
      <c r="OHY74" s="526"/>
      <c r="OHZ74" s="526"/>
      <c r="OIA74" s="526"/>
      <c r="OIB74" s="526"/>
      <c r="OIC74" s="526"/>
      <c r="OID74" s="526"/>
      <c r="OIE74" s="526"/>
      <c r="OIF74" s="526"/>
      <c r="OIG74" s="526"/>
      <c r="OIH74" s="526"/>
      <c r="OII74" s="526"/>
      <c r="OIJ74" s="526"/>
      <c r="OIK74" s="526"/>
      <c r="OIL74" s="526"/>
      <c r="OIM74" s="526"/>
      <c r="OIN74" s="526"/>
      <c r="OIO74" s="526"/>
      <c r="OIP74" s="526"/>
      <c r="OIQ74" s="526"/>
      <c r="OIR74" s="526"/>
      <c r="OIS74" s="526"/>
      <c r="OIT74" s="526"/>
      <c r="OIU74" s="526"/>
      <c r="OIV74" s="526"/>
      <c r="OIW74" s="526"/>
      <c r="OIX74" s="526"/>
      <c r="OIY74" s="526"/>
      <c r="OIZ74" s="526"/>
      <c r="OJA74" s="526"/>
      <c r="OJB74" s="526"/>
      <c r="OJC74" s="526"/>
      <c r="OJD74" s="526"/>
      <c r="OJE74" s="526"/>
      <c r="OJF74" s="526"/>
      <c r="OJG74" s="526"/>
      <c r="OJH74" s="526"/>
      <c r="OJI74" s="526"/>
      <c r="OJJ74" s="526"/>
      <c r="OJK74" s="526"/>
      <c r="OJL74" s="526"/>
      <c r="OJM74" s="526"/>
      <c r="OJN74" s="526"/>
      <c r="OJO74" s="526"/>
      <c r="OJP74" s="526"/>
      <c r="OJQ74" s="526"/>
      <c r="OJR74" s="526"/>
      <c r="OJS74" s="526"/>
      <c r="OJT74" s="526"/>
      <c r="OJU74" s="526"/>
      <c r="OJV74" s="526"/>
      <c r="OJW74" s="526"/>
      <c r="OJX74" s="526"/>
      <c r="OJY74" s="526"/>
      <c r="OJZ74" s="526"/>
      <c r="OKA74" s="526"/>
      <c r="OKB74" s="526"/>
      <c r="OKC74" s="526"/>
      <c r="OKD74" s="526"/>
      <c r="OKE74" s="526"/>
      <c r="OKF74" s="526"/>
      <c r="OKG74" s="526"/>
      <c r="OKH74" s="526"/>
      <c r="OKI74" s="526"/>
      <c r="OKJ74" s="526"/>
      <c r="OKK74" s="526"/>
      <c r="OKL74" s="526"/>
      <c r="OKM74" s="526"/>
      <c r="OKN74" s="526"/>
      <c r="OKO74" s="526"/>
      <c r="OKP74" s="526"/>
      <c r="OKQ74" s="526"/>
      <c r="OKR74" s="526"/>
      <c r="OKS74" s="526"/>
      <c r="OKT74" s="526"/>
      <c r="OKU74" s="526"/>
      <c r="OKV74" s="526"/>
      <c r="OKW74" s="526"/>
      <c r="OKX74" s="526"/>
      <c r="OKY74" s="526"/>
      <c r="OKZ74" s="526"/>
      <c r="OLA74" s="526"/>
      <c r="OLB74" s="526"/>
      <c r="OLC74" s="526"/>
      <c r="OLD74" s="526"/>
      <c r="OLE74" s="526"/>
      <c r="OLF74" s="526"/>
      <c r="OLG74" s="526"/>
      <c r="OLH74" s="526"/>
      <c r="OLI74" s="526"/>
      <c r="OLJ74" s="526"/>
      <c r="OLK74" s="526"/>
      <c r="OLL74" s="526"/>
      <c r="OLM74" s="526"/>
      <c r="OLN74" s="526"/>
      <c r="OLO74" s="526"/>
      <c r="OLP74" s="526"/>
      <c r="OLQ74" s="526"/>
      <c r="OLR74" s="526"/>
      <c r="OLS74" s="526"/>
      <c r="OLT74" s="526"/>
      <c r="OLU74" s="526"/>
      <c r="OLV74" s="526"/>
      <c r="OLW74" s="526"/>
      <c r="OLX74" s="526"/>
      <c r="OLY74" s="526"/>
      <c r="OLZ74" s="526"/>
      <c r="OMA74" s="526"/>
      <c r="OMB74" s="526"/>
      <c r="OMC74" s="526"/>
      <c r="OMD74" s="526"/>
      <c r="OME74" s="526"/>
      <c r="OMF74" s="526"/>
      <c r="OMG74" s="526"/>
      <c r="OMH74" s="526"/>
      <c r="OMI74" s="526"/>
      <c r="OMJ74" s="526"/>
      <c r="OMK74" s="526"/>
      <c r="OML74" s="526"/>
      <c r="OMM74" s="526"/>
      <c r="OMN74" s="526"/>
      <c r="OMO74" s="526"/>
      <c r="OMP74" s="526"/>
      <c r="OMQ74" s="526"/>
      <c r="OMR74" s="526"/>
      <c r="OMS74" s="526"/>
      <c r="OMT74" s="526"/>
      <c r="OMU74" s="526"/>
      <c r="OMV74" s="526"/>
      <c r="OMW74" s="526"/>
      <c r="OMX74" s="526"/>
      <c r="OMY74" s="526"/>
      <c r="OMZ74" s="526"/>
      <c r="ONA74" s="526"/>
      <c r="ONB74" s="526"/>
      <c r="ONC74" s="526"/>
      <c r="OND74" s="526"/>
      <c r="ONE74" s="526"/>
      <c r="ONF74" s="526"/>
      <c r="ONG74" s="526"/>
      <c r="ONH74" s="526"/>
      <c r="ONI74" s="526"/>
      <c r="ONJ74" s="526"/>
      <c r="ONK74" s="526"/>
      <c r="ONL74" s="526"/>
      <c r="ONM74" s="526"/>
      <c r="ONN74" s="526"/>
      <c r="ONO74" s="526"/>
      <c r="ONP74" s="526"/>
      <c r="ONQ74" s="526"/>
      <c r="ONR74" s="526"/>
      <c r="ONS74" s="526"/>
      <c r="ONT74" s="526"/>
      <c r="ONU74" s="526"/>
      <c r="ONV74" s="526"/>
      <c r="ONW74" s="526"/>
      <c r="ONX74" s="526"/>
      <c r="ONY74" s="526"/>
      <c r="ONZ74" s="526"/>
      <c r="OOA74" s="526"/>
      <c r="OOB74" s="526"/>
      <c r="OOC74" s="526"/>
      <c r="OOD74" s="526"/>
      <c r="OOE74" s="526"/>
      <c r="OOF74" s="526"/>
      <c r="OOG74" s="526"/>
      <c r="OOH74" s="526"/>
      <c r="OOI74" s="526"/>
      <c r="OOJ74" s="526"/>
      <c r="OOK74" s="526"/>
      <c r="OOL74" s="526"/>
      <c r="OOM74" s="526"/>
      <c r="OON74" s="526"/>
      <c r="OOO74" s="526"/>
      <c r="OOP74" s="526"/>
      <c r="OOQ74" s="526"/>
      <c r="OOR74" s="526"/>
      <c r="OOS74" s="526"/>
      <c r="OOT74" s="526"/>
      <c r="OOU74" s="526"/>
      <c r="OOV74" s="526"/>
      <c r="OOW74" s="526"/>
      <c r="OOX74" s="526"/>
      <c r="OOY74" s="526"/>
      <c r="OOZ74" s="526"/>
      <c r="OPA74" s="526"/>
      <c r="OPB74" s="526"/>
      <c r="OPC74" s="526"/>
      <c r="OPD74" s="526"/>
      <c r="OPE74" s="526"/>
      <c r="OPF74" s="526"/>
      <c r="OPG74" s="526"/>
      <c r="OPH74" s="526"/>
      <c r="OPI74" s="526"/>
      <c r="OPJ74" s="526"/>
      <c r="OPK74" s="526"/>
      <c r="OPL74" s="526"/>
      <c r="OPM74" s="526"/>
      <c r="OPN74" s="526"/>
      <c r="OPO74" s="526"/>
      <c r="OPP74" s="526"/>
      <c r="OPQ74" s="526"/>
      <c r="OPR74" s="526"/>
      <c r="OPS74" s="526"/>
      <c r="OPT74" s="526"/>
      <c r="OPU74" s="526"/>
      <c r="OPV74" s="526"/>
      <c r="OPW74" s="526"/>
      <c r="OPX74" s="526"/>
      <c r="OPY74" s="526"/>
      <c r="OPZ74" s="526"/>
      <c r="OQA74" s="526"/>
      <c r="OQB74" s="526"/>
      <c r="OQC74" s="526"/>
      <c r="OQD74" s="526"/>
      <c r="OQE74" s="526"/>
      <c r="OQF74" s="526"/>
      <c r="OQG74" s="526"/>
      <c r="OQH74" s="526"/>
      <c r="OQI74" s="526"/>
      <c r="OQJ74" s="526"/>
      <c r="OQK74" s="526"/>
      <c r="OQL74" s="526"/>
      <c r="OQM74" s="526"/>
      <c r="OQN74" s="526"/>
      <c r="OQO74" s="526"/>
      <c r="OQP74" s="526"/>
      <c r="OQQ74" s="526"/>
      <c r="OQR74" s="526"/>
      <c r="OQS74" s="526"/>
      <c r="OQT74" s="526"/>
      <c r="OQU74" s="526"/>
      <c r="OQV74" s="526"/>
      <c r="OQW74" s="526"/>
      <c r="OQX74" s="526"/>
      <c r="OQY74" s="526"/>
      <c r="OQZ74" s="526"/>
      <c r="ORA74" s="526"/>
      <c r="ORB74" s="526"/>
      <c r="ORC74" s="526"/>
      <c r="ORD74" s="526"/>
      <c r="ORE74" s="526"/>
      <c r="ORF74" s="526"/>
      <c r="ORG74" s="526"/>
      <c r="ORH74" s="526"/>
      <c r="ORI74" s="526"/>
      <c r="ORJ74" s="526"/>
      <c r="ORK74" s="526"/>
      <c r="ORL74" s="526"/>
      <c r="ORM74" s="526"/>
      <c r="ORN74" s="526"/>
      <c r="ORO74" s="526"/>
      <c r="ORP74" s="526"/>
      <c r="ORQ74" s="526"/>
      <c r="ORR74" s="526"/>
      <c r="ORS74" s="526"/>
      <c r="ORT74" s="526"/>
      <c r="ORU74" s="526"/>
      <c r="ORV74" s="526"/>
      <c r="ORW74" s="526"/>
      <c r="ORX74" s="526"/>
      <c r="ORY74" s="526"/>
      <c r="ORZ74" s="526"/>
      <c r="OSA74" s="526"/>
      <c r="OSB74" s="526"/>
      <c r="OSC74" s="526"/>
      <c r="OSD74" s="526"/>
      <c r="OSE74" s="526"/>
      <c r="OSF74" s="526"/>
      <c r="OSG74" s="526"/>
      <c r="OSH74" s="526"/>
      <c r="OSI74" s="526"/>
      <c r="OSJ74" s="526"/>
      <c r="OSK74" s="526"/>
      <c r="OSL74" s="526"/>
      <c r="OSM74" s="526"/>
      <c r="OSN74" s="526"/>
      <c r="OSO74" s="526"/>
      <c r="OSP74" s="526"/>
      <c r="OSQ74" s="526"/>
      <c r="OSR74" s="526"/>
      <c r="OSS74" s="526"/>
      <c r="OST74" s="526"/>
      <c r="OSU74" s="526"/>
      <c r="OSV74" s="526"/>
      <c r="OSW74" s="526"/>
      <c r="OSX74" s="526"/>
      <c r="OSY74" s="526"/>
      <c r="OSZ74" s="526"/>
      <c r="OTA74" s="526"/>
      <c r="OTB74" s="526"/>
      <c r="OTC74" s="526"/>
      <c r="OTD74" s="526"/>
      <c r="OTE74" s="526"/>
      <c r="OTF74" s="526"/>
      <c r="OTG74" s="526"/>
      <c r="OTH74" s="526"/>
      <c r="OTI74" s="526"/>
      <c r="OTJ74" s="526"/>
      <c r="OTK74" s="526"/>
      <c r="OTL74" s="526"/>
      <c r="OTM74" s="526"/>
      <c r="OTN74" s="526"/>
      <c r="OTO74" s="526"/>
      <c r="OTP74" s="526"/>
      <c r="OTQ74" s="526"/>
      <c r="OTR74" s="526"/>
      <c r="OTS74" s="526"/>
      <c r="OTT74" s="526"/>
      <c r="OTU74" s="526"/>
      <c r="OTV74" s="526"/>
      <c r="OTW74" s="526"/>
      <c r="OTX74" s="526"/>
      <c r="OTY74" s="526"/>
      <c r="OTZ74" s="526"/>
      <c r="OUA74" s="526"/>
      <c r="OUB74" s="526"/>
      <c r="OUC74" s="526"/>
      <c r="OUD74" s="526"/>
      <c r="OUE74" s="526"/>
      <c r="OUF74" s="526"/>
      <c r="OUG74" s="526"/>
      <c r="OUH74" s="526"/>
      <c r="OUI74" s="526"/>
      <c r="OUJ74" s="526"/>
      <c r="OUK74" s="526"/>
      <c r="OUL74" s="526"/>
      <c r="OUM74" s="526"/>
      <c r="OUN74" s="526"/>
      <c r="OUO74" s="526"/>
      <c r="OUP74" s="526"/>
      <c r="OUQ74" s="526"/>
      <c r="OUR74" s="526"/>
      <c r="OUS74" s="526"/>
      <c r="OUT74" s="526"/>
      <c r="OUU74" s="526"/>
      <c r="OUV74" s="526"/>
      <c r="OUW74" s="526"/>
      <c r="OUX74" s="526"/>
      <c r="OUY74" s="526"/>
      <c r="OUZ74" s="526"/>
      <c r="OVA74" s="526"/>
      <c r="OVB74" s="526"/>
      <c r="OVC74" s="526"/>
      <c r="OVD74" s="526"/>
      <c r="OVE74" s="526"/>
      <c r="OVF74" s="526"/>
      <c r="OVG74" s="526"/>
      <c r="OVH74" s="526"/>
      <c r="OVI74" s="526"/>
      <c r="OVJ74" s="526"/>
      <c r="OVK74" s="526"/>
      <c r="OVL74" s="526"/>
      <c r="OVM74" s="526"/>
      <c r="OVN74" s="526"/>
      <c r="OVO74" s="526"/>
      <c r="OVP74" s="526"/>
      <c r="OVQ74" s="526"/>
      <c r="OVR74" s="526"/>
      <c r="OVS74" s="526"/>
      <c r="OVT74" s="526"/>
      <c r="OVU74" s="526"/>
      <c r="OVV74" s="526"/>
      <c r="OVW74" s="526"/>
      <c r="OVX74" s="526"/>
      <c r="OVY74" s="526"/>
      <c r="OVZ74" s="526"/>
      <c r="OWA74" s="526"/>
      <c r="OWB74" s="526"/>
      <c r="OWC74" s="526"/>
      <c r="OWD74" s="526"/>
      <c r="OWE74" s="526"/>
      <c r="OWF74" s="526"/>
      <c r="OWG74" s="526"/>
      <c r="OWH74" s="526"/>
      <c r="OWI74" s="526"/>
      <c r="OWJ74" s="526"/>
      <c r="OWK74" s="526"/>
      <c r="OWL74" s="526"/>
      <c r="OWM74" s="526"/>
      <c r="OWN74" s="526"/>
      <c r="OWO74" s="526"/>
      <c r="OWP74" s="526"/>
      <c r="OWQ74" s="526"/>
      <c r="OWR74" s="526"/>
      <c r="OWS74" s="526"/>
      <c r="OWT74" s="526"/>
      <c r="OWU74" s="526"/>
      <c r="OWV74" s="526"/>
      <c r="OWW74" s="526"/>
      <c r="OWX74" s="526"/>
      <c r="OWY74" s="526"/>
      <c r="OWZ74" s="526"/>
      <c r="OXA74" s="526"/>
      <c r="OXB74" s="526"/>
      <c r="OXC74" s="526"/>
      <c r="OXD74" s="526"/>
      <c r="OXE74" s="526"/>
      <c r="OXF74" s="526"/>
      <c r="OXG74" s="526"/>
      <c r="OXH74" s="526"/>
      <c r="OXI74" s="526"/>
      <c r="OXJ74" s="526"/>
      <c r="OXK74" s="526"/>
      <c r="OXL74" s="526"/>
      <c r="OXM74" s="526"/>
      <c r="OXN74" s="526"/>
      <c r="OXO74" s="526"/>
      <c r="OXP74" s="526"/>
      <c r="OXQ74" s="526"/>
      <c r="OXR74" s="526"/>
      <c r="OXS74" s="526"/>
      <c r="OXT74" s="526"/>
      <c r="OXU74" s="526"/>
      <c r="OXV74" s="526"/>
      <c r="OXW74" s="526"/>
      <c r="OXX74" s="526"/>
      <c r="OXY74" s="526"/>
      <c r="OXZ74" s="526"/>
      <c r="OYA74" s="526"/>
      <c r="OYB74" s="526"/>
      <c r="OYC74" s="526"/>
      <c r="OYD74" s="526"/>
      <c r="OYE74" s="526"/>
      <c r="OYF74" s="526"/>
      <c r="OYG74" s="526"/>
      <c r="OYH74" s="526"/>
      <c r="OYI74" s="526"/>
      <c r="OYJ74" s="526"/>
      <c r="OYK74" s="526"/>
      <c r="OYL74" s="526"/>
      <c r="OYM74" s="526"/>
      <c r="OYN74" s="526"/>
      <c r="OYO74" s="526"/>
      <c r="OYP74" s="526"/>
      <c r="OYQ74" s="526"/>
      <c r="OYR74" s="526"/>
      <c r="OYS74" s="526"/>
      <c r="OYT74" s="526"/>
      <c r="OYU74" s="526"/>
      <c r="OYV74" s="526"/>
      <c r="OYW74" s="526"/>
      <c r="OYX74" s="526"/>
      <c r="OYY74" s="526"/>
      <c r="OYZ74" s="526"/>
      <c r="OZA74" s="526"/>
      <c r="OZB74" s="526"/>
      <c r="OZC74" s="526"/>
      <c r="OZD74" s="526"/>
      <c r="OZE74" s="526"/>
      <c r="OZF74" s="526"/>
      <c r="OZG74" s="526"/>
      <c r="OZH74" s="526"/>
      <c r="OZI74" s="526"/>
      <c r="OZJ74" s="526"/>
      <c r="OZK74" s="526"/>
      <c r="OZL74" s="526"/>
      <c r="OZM74" s="526"/>
      <c r="OZN74" s="526"/>
      <c r="OZO74" s="526"/>
      <c r="OZP74" s="526"/>
      <c r="OZQ74" s="526"/>
      <c r="OZR74" s="526"/>
      <c r="OZS74" s="526"/>
      <c r="OZT74" s="526"/>
      <c r="OZU74" s="526"/>
      <c r="OZV74" s="526"/>
      <c r="OZW74" s="526"/>
      <c r="OZX74" s="526"/>
      <c r="OZY74" s="526"/>
      <c r="OZZ74" s="526"/>
      <c r="PAA74" s="526"/>
      <c r="PAB74" s="526"/>
      <c r="PAC74" s="526"/>
      <c r="PAD74" s="526"/>
      <c r="PAE74" s="526"/>
      <c r="PAF74" s="526"/>
      <c r="PAG74" s="526"/>
      <c r="PAH74" s="526"/>
      <c r="PAI74" s="526"/>
      <c r="PAJ74" s="526"/>
      <c r="PAK74" s="526"/>
      <c r="PAL74" s="526"/>
      <c r="PAM74" s="526"/>
      <c r="PAN74" s="526"/>
      <c r="PAO74" s="526"/>
      <c r="PAP74" s="526"/>
      <c r="PAQ74" s="526"/>
      <c r="PAR74" s="526"/>
      <c r="PAS74" s="526"/>
      <c r="PAT74" s="526"/>
      <c r="PAU74" s="526"/>
      <c r="PAV74" s="526"/>
      <c r="PAW74" s="526"/>
      <c r="PAX74" s="526"/>
      <c r="PAY74" s="526"/>
      <c r="PAZ74" s="526"/>
      <c r="PBA74" s="526"/>
      <c r="PBB74" s="526"/>
      <c r="PBC74" s="526"/>
      <c r="PBD74" s="526"/>
      <c r="PBE74" s="526"/>
      <c r="PBF74" s="526"/>
      <c r="PBG74" s="526"/>
      <c r="PBH74" s="526"/>
      <c r="PBI74" s="526"/>
      <c r="PBJ74" s="526"/>
      <c r="PBK74" s="526"/>
      <c r="PBL74" s="526"/>
      <c r="PBM74" s="526"/>
      <c r="PBN74" s="526"/>
      <c r="PBO74" s="526"/>
      <c r="PBP74" s="526"/>
      <c r="PBQ74" s="526"/>
      <c r="PBR74" s="526"/>
      <c r="PBS74" s="526"/>
      <c r="PBT74" s="526"/>
      <c r="PBU74" s="526"/>
      <c r="PBV74" s="526"/>
      <c r="PBW74" s="526"/>
      <c r="PBX74" s="526"/>
      <c r="PBY74" s="526"/>
      <c r="PBZ74" s="526"/>
      <c r="PCA74" s="526"/>
      <c r="PCB74" s="526"/>
      <c r="PCC74" s="526"/>
      <c r="PCD74" s="526"/>
      <c r="PCE74" s="526"/>
      <c r="PCF74" s="526"/>
      <c r="PCG74" s="526"/>
      <c r="PCH74" s="526"/>
      <c r="PCI74" s="526"/>
      <c r="PCJ74" s="526"/>
      <c r="PCK74" s="526"/>
      <c r="PCL74" s="526"/>
      <c r="PCM74" s="526"/>
      <c r="PCN74" s="526"/>
      <c r="PCO74" s="526"/>
      <c r="PCP74" s="526"/>
      <c r="PCQ74" s="526"/>
      <c r="PCR74" s="526"/>
      <c r="PCS74" s="526"/>
      <c r="PCT74" s="526"/>
      <c r="PCU74" s="526"/>
      <c r="PCV74" s="526"/>
      <c r="PCW74" s="526"/>
      <c r="PCX74" s="526"/>
      <c r="PCY74" s="526"/>
      <c r="PCZ74" s="526"/>
      <c r="PDA74" s="526"/>
      <c r="PDB74" s="526"/>
      <c r="PDC74" s="526"/>
      <c r="PDD74" s="526"/>
      <c r="PDE74" s="526"/>
      <c r="PDF74" s="526"/>
      <c r="PDG74" s="526"/>
      <c r="PDH74" s="526"/>
      <c r="PDI74" s="526"/>
      <c r="PDJ74" s="526"/>
      <c r="PDK74" s="526"/>
      <c r="PDL74" s="526"/>
      <c r="PDM74" s="526"/>
      <c r="PDN74" s="526"/>
      <c r="PDO74" s="526"/>
      <c r="PDP74" s="526"/>
      <c r="PDQ74" s="526"/>
      <c r="PDR74" s="526"/>
      <c r="PDS74" s="526"/>
      <c r="PDT74" s="526"/>
      <c r="PDU74" s="526"/>
      <c r="PDV74" s="526"/>
      <c r="PDW74" s="526"/>
      <c r="PDX74" s="526"/>
      <c r="PDY74" s="526"/>
      <c r="PDZ74" s="526"/>
      <c r="PEA74" s="526"/>
      <c r="PEB74" s="526"/>
      <c r="PEC74" s="526"/>
      <c r="PED74" s="526"/>
      <c r="PEE74" s="526"/>
      <c r="PEF74" s="526"/>
      <c r="PEG74" s="526"/>
      <c r="PEH74" s="526"/>
      <c r="PEI74" s="526"/>
      <c r="PEJ74" s="526"/>
      <c r="PEK74" s="526"/>
      <c r="PEL74" s="526"/>
      <c r="PEM74" s="526"/>
      <c r="PEN74" s="526"/>
      <c r="PEO74" s="526"/>
      <c r="PEP74" s="526"/>
      <c r="PEQ74" s="526"/>
      <c r="PER74" s="526"/>
      <c r="PES74" s="526"/>
      <c r="PET74" s="526"/>
      <c r="PEU74" s="526"/>
      <c r="PEV74" s="526"/>
      <c r="PEW74" s="526"/>
      <c r="PEX74" s="526"/>
      <c r="PEY74" s="526"/>
      <c r="PEZ74" s="526"/>
      <c r="PFA74" s="526"/>
      <c r="PFB74" s="526"/>
      <c r="PFC74" s="526"/>
      <c r="PFD74" s="526"/>
      <c r="PFE74" s="526"/>
      <c r="PFF74" s="526"/>
      <c r="PFG74" s="526"/>
      <c r="PFH74" s="526"/>
      <c r="PFI74" s="526"/>
      <c r="PFJ74" s="526"/>
      <c r="PFK74" s="526"/>
      <c r="PFL74" s="526"/>
      <c r="PFM74" s="526"/>
      <c r="PFN74" s="526"/>
      <c r="PFO74" s="526"/>
      <c r="PFP74" s="526"/>
      <c r="PFQ74" s="526"/>
      <c r="PFR74" s="526"/>
      <c r="PFS74" s="526"/>
      <c r="PFT74" s="526"/>
      <c r="PFU74" s="526"/>
      <c r="PFV74" s="526"/>
      <c r="PFW74" s="526"/>
      <c r="PFX74" s="526"/>
      <c r="PFY74" s="526"/>
      <c r="PFZ74" s="526"/>
      <c r="PGA74" s="526"/>
      <c r="PGB74" s="526"/>
      <c r="PGC74" s="526"/>
      <c r="PGD74" s="526"/>
      <c r="PGE74" s="526"/>
      <c r="PGF74" s="526"/>
      <c r="PGG74" s="526"/>
      <c r="PGH74" s="526"/>
      <c r="PGI74" s="526"/>
      <c r="PGJ74" s="526"/>
      <c r="PGK74" s="526"/>
      <c r="PGL74" s="526"/>
      <c r="PGM74" s="526"/>
      <c r="PGN74" s="526"/>
      <c r="PGO74" s="526"/>
      <c r="PGP74" s="526"/>
      <c r="PGQ74" s="526"/>
      <c r="PGR74" s="526"/>
      <c r="PGS74" s="526"/>
      <c r="PGT74" s="526"/>
      <c r="PGU74" s="526"/>
      <c r="PGV74" s="526"/>
      <c r="PGW74" s="526"/>
      <c r="PGX74" s="526"/>
      <c r="PGY74" s="526"/>
      <c r="PGZ74" s="526"/>
      <c r="PHA74" s="526"/>
      <c r="PHB74" s="526"/>
      <c r="PHC74" s="526"/>
      <c r="PHD74" s="526"/>
      <c r="PHE74" s="526"/>
      <c r="PHF74" s="526"/>
      <c r="PHG74" s="526"/>
      <c r="PHH74" s="526"/>
      <c r="PHI74" s="526"/>
      <c r="PHJ74" s="526"/>
      <c r="PHK74" s="526"/>
      <c r="PHL74" s="526"/>
      <c r="PHM74" s="526"/>
      <c r="PHN74" s="526"/>
      <c r="PHO74" s="526"/>
      <c r="PHP74" s="526"/>
      <c r="PHQ74" s="526"/>
      <c r="PHR74" s="526"/>
      <c r="PHS74" s="526"/>
      <c r="PHT74" s="526"/>
      <c r="PHU74" s="526"/>
      <c r="PHV74" s="526"/>
      <c r="PHW74" s="526"/>
      <c r="PHX74" s="526"/>
      <c r="PHY74" s="526"/>
      <c r="PHZ74" s="526"/>
      <c r="PIA74" s="526"/>
      <c r="PIB74" s="526"/>
      <c r="PIC74" s="526"/>
      <c r="PID74" s="526"/>
      <c r="PIE74" s="526"/>
      <c r="PIF74" s="526"/>
      <c r="PIG74" s="526"/>
      <c r="PIH74" s="526"/>
      <c r="PII74" s="526"/>
      <c r="PIJ74" s="526"/>
      <c r="PIK74" s="526"/>
      <c r="PIL74" s="526"/>
      <c r="PIM74" s="526"/>
      <c r="PIN74" s="526"/>
      <c r="PIO74" s="526"/>
      <c r="PIP74" s="526"/>
      <c r="PIQ74" s="526"/>
      <c r="PIR74" s="526"/>
      <c r="PIS74" s="526"/>
      <c r="PIT74" s="526"/>
      <c r="PIU74" s="526"/>
      <c r="PIV74" s="526"/>
      <c r="PIW74" s="526"/>
      <c r="PIX74" s="526"/>
      <c r="PIY74" s="526"/>
      <c r="PIZ74" s="526"/>
      <c r="PJA74" s="526"/>
      <c r="PJB74" s="526"/>
      <c r="PJC74" s="526"/>
      <c r="PJD74" s="526"/>
      <c r="PJE74" s="526"/>
      <c r="PJF74" s="526"/>
      <c r="PJG74" s="526"/>
      <c r="PJH74" s="526"/>
      <c r="PJI74" s="526"/>
      <c r="PJJ74" s="526"/>
      <c r="PJK74" s="526"/>
      <c r="PJL74" s="526"/>
      <c r="PJM74" s="526"/>
      <c r="PJN74" s="526"/>
      <c r="PJO74" s="526"/>
      <c r="PJP74" s="526"/>
      <c r="PJQ74" s="526"/>
      <c r="PJR74" s="526"/>
      <c r="PJS74" s="526"/>
      <c r="PJT74" s="526"/>
      <c r="PJU74" s="526"/>
      <c r="PJV74" s="526"/>
      <c r="PJW74" s="526"/>
      <c r="PJX74" s="526"/>
      <c r="PJY74" s="526"/>
      <c r="PJZ74" s="526"/>
      <c r="PKA74" s="526"/>
      <c r="PKB74" s="526"/>
      <c r="PKC74" s="526"/>
      <c r="PKD74" s="526"/>
      <c r="PKE74" s="526"/>
      <c r="PKF74" s="526"/>
      <c r="PKG74" s="526"/>
      <c r="PKH74" s="526"/>
      <c r="PKI74" s="526"/>
      <c r="PKJ74" s="526"/>
      <c r="PKK74" s="526"/>
      <c r="PKL74" s="526"/>
      <c r="PKM74" s="526"/>
      <c r="PKN74" s="526"/>
      <c r="PKO74" s="526"/>
      <c r="PKP74" s="526"/>
      <c r="PKQ74" s="526"/>
      <c r="PKR74" s="526"/>
      <c r="PKS74" s="526"/>
      <c r="PKT74" s="526"/>
      <c r="PKU74" s="526"/>
      <c r="PKV74" s="526"/>
      <c r="PKW74" s="526"/>
      <c r="PKX74" s="526"/>
      <c r="PKY74" s="526"/>
      <c r="PKZ74" s="526"/>
      <c r="PLA74" s="526"/>
      <c r="PLB74" s="526"/>
      <c r="PLC74" s="526"/>
      <c r="PLD74" s="526"/>
      <c r="PLE74" s="526"/>
      <c r="PLF74" s="526"/>
      <c r="PLG74" s="526"/>
      <c r="PLH74" s="526"/>
      <c r="PLI74" s="526"/>
      <c r="PLJ74" s="526"/>
      <c r="PLK74" s="526"/>
      <c r="PLL74" s="526"/>
      <c r="PLM74" s="526"/>
      <c r="PLN74" s="526"/>
      <c r="PLO74" s="526"/>
      <c r="PLP74" s="526"/>
      <c r="PLQ74" s="526"/>
      <c r="PLR74" s="526"/>
      <c r="PLS74" s="526"/>
      <c r="PLT74" s="526"/>
      <c r="PLU74" s="526"/>
      <c r="PLV74" s="526"/>
      <c r="PLW74" s="526"/>
      <c r="PLX74" s="526"/>
      <c r="PLY74" s="526"/>
      <c r="PLZ74" s="526"/>
      <c r="PMA74" s="526"/>
      <c r="PMB74" s="526"/>
      <c r="PMC74" s="526"/>
      <c r="PMD74" s="526"/>
      <c r="PME74" s="526"/>
      <c r="PMF74" s="526"/>
      <c r="PMG74" s="526"/>
      <c r="PMH74" s="526"/>
      <c r="PMI74" s="526"/>
      <c r="PMJ74" s="526"/>
      <c r="PMK74" s="526"/>
      <c r="PML74" s="526"/>
      <c r="PMM74" s="526"/>
      <c r="PMN74" s="526"/>
      <c r="PMO74" s="526"/>
      <c r="PMP74" s="526"/>
      <c r="PMQ74" s="526"/>
      <c r="PMR74" s="526"/>
      <c r="PMS74" s="526"/>
      <c r="PMT74" s="526"/>
      <c r="PMU74" s="526"/>
      <c r="PMV74" s="526"/>
      <c r="PMW74" s="526"/>
      <c r="PMX74" s="526"/>
      <c r="PMY74" s="526"/>
      <c r="PMZ74" s="526"/>
      <c r="PNA74" s="526"/>
      <c r="PNB74" s="526"/>
      <c r="PNC74" s="526"/>
      <c r="PND74" s="526"/>
      <c r="PNE74" s="526"/>
      <c r="PNF74" s="526"/>
      <c r="PNG74" s="526"/>
      <c r="PNH74" s="526"/>
      <c r="PNI74" s="526"/>
      <c r="PNJ74" s="526"/>
      <c r="PNK74" s="526"/>
      <c r="PNL74" s="526"/>
      <c r="PNM74" s="526"/>
      <c r="PNN74" s="526"/>
      <c r="PNO74" s="526"/>
      <c r="PNP74" s="526"/>
      <c r="PNQ74" s="526"/>
      <c r="PNR74" s="526"/>
      <c r="PNS74" s="526"/>
      <c r="PNT74" s="526"/>
      <c r="PNU74" s="526"/>
      <c r="PNV74" s="526"/>
      <c r="PNW74" s="526"/>
      <c r="PNX74" s="526"/>
      <c r="PNY74" s="526"/>
      <c r="PNZ74" s="526"/>
      <c r="POA74" s="526"/>
      <c r="POB74" s="526"/>
      <c r="POC74" s="526"/>
      <c r="POD74" s="526"/>
      <c r="POE74" s="526"/>
      <c r="POF74" s="526"/>
      <c r="POG74" s="526"/>
      <c r="POH74" s="526"/>
      <c r="POI74" s="526"/>
      <c r="POJ74" s="526"/>
      <c r="POK74" s="526"/>
      <c r="POL74" s="526"/>
      <c r="POM74" s="526"/>
      <c r="PON74" s="526"/>
      <c r="POO74" s="526"/>
      <c r="POP74" s="526"/>
      <c r="POQ74" s="526"/>
      <c r="POR74" s="526"/>
      <c r="POS74" s="526"/>
      <c r="POT74" s="526"/>
      <c r="POU74" s="526"/>
      <c r="POV74" s="526"/>
      <c r="POW74" s="526"/>
      <c r="POX74" s="526"/>
      <c r="POY74" s="526"/>
      <c r="POZ74" s="526"/>
      <c r="PPA74" s="526"/>
      <c r="PPB74" s="526"/>
      <c r="PPC74" s="526"/>
      <c r="PPD74" s="526"/>
      <c r="PPE74" s="526"/>
      <c r="PPF74" s="526"/>
      <c r="PPG74" s="526"/>
      <c r="PPH74" s="526"/>
      <c r="PPI74" s="526"/>
      <c r="PPJ74" s="526"/>
      <c r="PPK74" s="526"/>
      <c r="PPL74" s="526"/>
      <c r="PPM74" s="526"/>
      <c r="PPN74" s="526"/>
      <c r="PPO74" s="526"/>
      <c r="PPP74" s="526"/>
      <c r="PPQ74" s="526"/>
      <c r="PPR74" s="526"/>
      <c r="PPS74" s="526"/>
      <c r="PPT74" s="526"/>
      <c r="PPU74" s="526"/>
      <c r="PPV74" s="526"/>
      <c r="PPW74" s="526"/>
      <c r="PPX74" s="526"/>
      <c r="PPY74" s="526"/>
      <c r="PPZ74" s="526"/>
      <c r="PQA74" s="526"/>
      <c r="PQB74" s="526"/>
      <c r="PQC74" s="526"/>
      <c r="PQD74" s="526"/>
      <c r="PQE74" s="526"/>
      <c r="PQF74" s="526"/>
      <c r="PQG74" s="526"/>
      <c r="PQH74" s="526"/>
      <c r="PQI74" s="526"/>
      <c r="PQJ74" s="526"/>
      <c r="PQK74" s="526"/>
      <c r="PQL74" s="526"/>
      <c r="PQM74" s="526"/>
      <c r="PQN74" s="526"/>
      <c r="PQO74" s="526"/>
      <c r="PQP74" s="526"/>
      <c r="PQQ74" s="526"/>
      <c r="PQR74" s="526"/>
      <c r="PQS74" s="526"/>
      <c r="PQT74" s="526"/>
      <c r="PQU74" s="526"/>
      <c r="PQV74" s="526"/>
      <c r="PQW74" s="526"/>
      <c r="PQX74" s="526"/>
      <c r="PQY74" s="526"/>
      <c r="PQZ74" s="526"/>
      <c r="PRA74" s="526"/>
      <c r="PRB74" s="526"/>
      <c r="PRC74" s="526"/>
      <c r="PRD74" s="526"/>
      <c r="PRE74" s="526"/>
      <c r="PRF74" s="526"/>
      <c r="PRG74" s="526"/>
      <c r="PRH74" s="526"/>
      <c r="PRI74" s="526"/>
      <c r="PRJ74" s="526"/>
      <c r="PRK74" s="526"/>
      <c r="PRL74" s="526"/>
      <c r="PRM74" s="526"/>
      <c r="PRN74" s="526"/>
      <c r="PRO74" s="526"/>
      <c r="PRP74" s="526"/>
      <c r="PRQ74" s="526"/>
      <c r="PRR74" s="526"/>
      <c r="PRS74" s="526"/>
      <c r="PRT74" s="526"/>
      <c r="PRU74" s="526"/>
      <c r="PRV74" s="526"/>
      <c r="PRW74" s="526"/>
      <c r="PRX74" s="526"/>
      <c r="PRY74" s="526"/>
      <c r="PRZ74" s="526"/>
      <c r="PSA74" s="526"/>
      <c r="PSB74" s="526"/>
      <c r="PSC74" s="526"/>
      <c r="PSD74" s="526"/>
      <c r="PSE74" s="526"/>
      <c r="PSF74" s="526"/>
      <c r="PSG74" s="526"/>
      <c r="PSH74" s="526"/>
      <c r="PSI74" s="526"/>
      <c r="PSJ74" s="526"/>
      <c r="PSK74" s="526"/>
      <c r="PSL74" s="526"/>
      <c r="PSM74" s="526"/>
      <c r="PSN74" s="526"/>
      <c r="PSO74" s="526"/>
      <c r="PSP74" s="526"/>
      <c r="PSQ74" s="526"/>
      <c r="PSR74" s="526"/>
      <c r="PSS74" s="526"/>
      <c r="PST74" s="526"/>
      <c r="PSU74" s="526"/>
      <c r="PSV74" s="526"/>
      <c r="PSW74" s="526"/>
      <c r="PSX74" s="526"/>
      <c r="PSY74" s="526"/>
      <c r="PSZ74" s="526"/>
      <c r="PTA74" s="526"/>
      <c r="PTB74" s="526"/>
      <c r="PTC74" s="526"/>
      <c r="PTD74" s="526"/>
      <c r="PTE74" s="526"/>
      <c r="PTF74" s="526"/>
      <c r="PTG74" s="526"/>
      <c r="PTH74" s="526"/>
      <c r="PTI74" s="526"/>
      <c r="PTJ74" s="526"/>
      <c r="PTK74" s="526"/>
      <c r="PTL74" s="526"/>
      <c r="PTM74" s="526"/>
      <c r="PTN74" s="526"/>
      <c r="PTO74" s="526"/>
      <c r="PTP74" s="526"/>
      <c r="PTQ74" s="526"/>
      <c r="PTR74" s="526"/>
      <c r="PTS74" s="526"/>
      <c r="PTT74" s="526"/>
      <c r="PTU74" s="526"/>
      <c r="PTV74" s="526"/>
      <c r="PTW74" s="526"/>
      <c r="PTX74" s="526"/>
      <c r="PTY74" s="526"/>
      <c r="PTZ74" s="526"/>
      <c r="PUA74" s="526"/>
      <c r="PUB74" s="526"/>
      <c r="PUC74" s="526"/>
      <c r="PUD74" s="526"/>
      <c r="PUE74" s="526"/>
      <c r="PUF74" s="526"/>
      <c r="PUG74" s="526"/>
      <c r="PUH74" s="526"/>
      <c r="PUI74" s="526"/>
      <c r="PUJ74" s="526"/>
      <c r="PUK74" s="526"/>
      <c r="PUL74" s="526"/>
      <c r="PUM74" s="526"/>
      <c r="PUN74" s="526"/>
      <c r="PUO74" s="526"/>
      <c r="PUP74" s="526"/>
      <c r="PUQ74" s="526"/>
      <c r="PUR74" s="526"/>
      <c r="PUS74" s="526"/>
      <c r="PUT74" s="526"/>
      <c r="PUU74" s="526"/>
      <c r="PUV74" s="526"/>
      <c r="PUW74" s="526"/>
      <c r="PUX74" s="526"/>
      <c r="PUY74" s="526"/>
      <c r="PUZ74" s="526"/>
      <c r="PVA74" s="526"/>
      <c r="PVB74" s="526"/>
      <c r="PVC74" s="526"/>
      <c r="PVD74" s="526"/>
      <c r="PVE74" s="526"/>
      <c r="PVF74" s="526"/>
      <c r="PVG74" s="526"/>
      <c r="PVH74" s="526"/>
      <c r="PVI74" s="526"/>
      <c r="PVJ74" s="526"/>
      <c r="PVK74" s="526"/>
      <c r="PVL74" s="526"/>
      <c r="PVM74" s="526"/>
      <c r="PVN74" s="526"/>
      <c r="PVO74" s="526"/>
      <c r="PVP74" s="526"/>
      <c r="PVQ74" s="526"/>
      <c r="PVR74" s="526"/>
      <c r="PVS74" s="526"/>
      <c r="PVT74" s="526"/>
      <c r="PVU74" s="526"/>
      <c r="PVV74" s="526"/>
      <c r="PVW74" s="526"/>
      <c r="PVX74" s="526"/>
      <c r="PVY74" s="526"/>
      <c r="PVZ74" s="526"/>
      <c r="PWA74" s="526"/>
      <c r="PWB74" s="526"/>
      <c r="PWC74" s="526"/>
      <c r="PWD74" s="526"/>
      <c r="PWE74" s="526"/>
      <c r="PWF74" s="526"/>
      <c r="PWG74" s="526"/>
      <c r="PWH74" s="526"/>
      <c r="PWI74" s="526"/>
      <c r="PWJ74" s="526"/>
      <c r="PWK74" s="526"/>
      <c r="PWL74" s="526"/>
      <c r="PWM74" s="526"/>
      <c r="PWN74" s="526"/>
      <c r="PWO74" s="526"/>
      <c r="PWP74" s="526"/>
      <c r="PWQ74" s="526"/>
      <c r="PWR74" s="526"/>
      <c r="PWS74" s="526"/>
      <c r="PWT74" s="526"/>
      <c r="PWU74" s="526"/>
      <c r="PWV74" s="526"/>
      <c r="PWW74" s="526"/>
      <c r="PWX74" s="526"/>
      <c r="PWY74" s="526"/>
      <c r="PWZ74" s="526"/>
      <c r="PXA74" s="526"/>
      <c r="PXB74" s="526"/>
      <c r="PXC74" s="526"/>
      <c r="PXD74" s="526"/>
      <c r="PXE74" s="526"/>
      <c r="PXF74" s="526"/>
      <c r="PXG74" s="526"/>
      <c r="PXH74" s="526"/>
      <c r="PXI74" s="526"/>
      <c r="PXJ74" s="526"/>
      <c r="PXK74" s="526"/>
      <c r="PXL74" s="526"/>
      <c r="PXM74" s="526"/>
      <c r="PXN74" s="526"/>
      <c r="PXO74" s="526"/>
      <c r="PXP74" s="526"/>
      <c r="PXQ74" s="526"/>
      <c r="PXR74" s="526"/>
      <c r="PXS74" s="526"/>
      <c r="PXT74" s="526"/>
      <c r="PXU74" s="526"/>
      <c r="PXV74" s="526"/>
      <c r="PXW74" s="526"/>
      <c r="PXX74" s="526"/>
      <c r="PXY74" s="526"/>
      <c r="PXZ74" s="526"/>
      <c r="PYA74" s="526"/>
      <c r="PYB74" s="526"/>
      <c r="PYC74" s="526"/>
      <c r="PYD74" s="526"/>
      <c r="PYE74" s="526"/>
      <c r="PYF74" s="526"/>
      <c r="PYG74" s="526"/>
      <c r="PYH74" s="526"/>
      <c r="PYI74" s="526"/>
      <c r="PYJ74" s="526"/>
      <c r="PYK74" s="526"/>
      <c r="PYL74" s="526"/>
      <c r="PYM74" s="526"/>
      <c r="PYN74" s="526"/>
      <c r="PYO74" s="526"/>
      <c r="PYP74" s="526"/>
      <c r="PYQ74" s="526"/>
      <c r="PYR74" s="526"/>
      <c r="PYS74" s="526"/>
      <c r="PYT74" s="526"/>
      <c r="PYU74" s="526"/>
      <c r="PYV74" s="526"/>
      <c r="PYW74" s="526"/>
      <c r="PYX74" s="526"/>
      <c r="PYY74" s="526"/>
      <c r="PYZ74" s="526"/>
      <c r="PZA74" s="526"/>
      <c r="PZB74" s="526"/>
      <c r="PZC74" s="526"/>
      <c r="PZD74" s="526"/>
      <c r="PZE74" s="526"/>
      <c r="PZF74" s="526"/>
      <c r="PZG74" s="526"/>
      <c r="PZH74" s="526"/>
      <c r="PZI74" s="526"/>
      <c r="PZJ74" s="526"/>
      <c r="PZK74" s="526"/>
      <c r="PZL74" s="526"/>
      <c r="PZM74" s="526"/>
      <c r="PZN74" s="526"/>
      <c r="PZO74" s="526"/>
      <c r="PZP74" s="526"/>
      <c r="PZQ74" s="526"/>
      <c r="PZR74" s="526"/>
      <c r="PZS74" s="526"/>
      <c r="PZT74" s="526"/>
      <c r="PZU74" s="526"/>
      <c r="PZV74" s="526"/>
      <c r="PZW74" s="526"/>
      <c r="PZX74" s="526"/>
      <c r="PZY74" s="526"/>
      <c r="PZZ74" s="526"/>
      <c r="QAA74" s="526"/>
      <c r="QAB74" s="526"/>
      <c r="QAC74" s="526"/>
      <c r="QAD74" s="526"/>
      <c r="QAE74" s="526"/>
      <c r="QAF74" s="526"/>
      <c r="QAG74" s="526"/>
      <c r="QAH74" s="526"/>
      <c r="QAI74" s="526"/>
      <c r="QAJ74" s="526"/>
      <c r="QAK74" s="526"/>
      <c r="QAL74" s="526"/>
      <c r="QAM74" s="526"/>
      <c r="QAN74" s="526"/>
      <c r="QAO74" s="526"/>
      <c r="QAP74" s="526"/>
      <c r="QAQ74" s="526"/>
      <c r="QAR74" s="526"/>
      <c r="QAS74" s="526"/>
      <c r="QAT74" s="526"/>
      <c r="QAU74" s="526"/>
      <c r="QAV74" s="526"/>
      <c r="QAW74" s="526"/>
      <c r="QAX74" s="526"/>
      <c r="QAY74" s="526"/>
      <c r="QAZ74" s="526"/>
      <c r="QBA74" s="526"/>
      <c r="QBB74" s="526"/>
      <c r="QBC74" s="526"/>
      <c r="QBD74" s="526"/>
      <c r="QBE74" s="526"/>
      <c r="QBF74" s="526"/>
      <c r="QBG74" s="526"/>
      <c r="QBH74" s="526"/>
      <c r="QBI74" s="526"/>
      <c r="QBJ74" s="526"/>
      <c r="QBK74" s="526"/>
      <c r="QBL74" s="526"/>
      <c r="QBM74" s="526"/>
      <c r="QBN74" s="526"/>
      <c r="QBO74" s="526"/>
      <c r="QBP74" s="526"/>
      <c r="QBQ74" s="526"/>
      <c r="QBR74" s="526"/>
      <c r="QBS74" s="526"/>
      <c r="QBT74" s="526"/>
      <c r="QBU74" s="526"/>
      <c r="QBV74" s="526"/>
      <c r="QBW74" s="526"/>
      <c r="QBX74" s="526"/>
      <c r="QBY74" s="526"/>
      <c r="QBZ74" s="526"/>
      <c r="QCA74" s="526"/>
      <c r="QCB74" s="526"/>
      <c r="QCC74" s="526"/>
      <c r="QCD74" s="526"/>
      <c r="QCE74" s="526"/>
      <c r="QCF74" s="526"/>
      <c r="QCG74" s="526"/>
      <c r="QCH74" s="526"/>
      <c r="QCI74" s="526"/>
      <c r="QCJ74" s="526"/>
      <c r="QCK74" s="526"/>
      <c r="QCL74" s="526"/>
      <c r="QCM74" s="526"/>
      <c r="QCN74" s="526"/>
      <c r="QCO74" s="526"/>
      <c r="QCP74" s="526"/>
      <c r="QCQ74" s="526"/>
      <c r="QCR74" s="526"/>
      <c r="QCS74" s="526"/>
      <c r="QCT74" s="526"/>
      <c r="QCU74" s="526"/>
      <c r="QCV74" s="526"/>
      <c r="QCW74" s="526"/>
      <c r="QCX74" s="526"/>
      <c r="QCY74" s="526"/>
      <c r="QCZ74" s="526"/>
      <c r="QDA74" s="526"/>
      <c r="QDB74" s="526"/>
      <c r="QDC74" s="526"/>
      <c r="QDD74" s="526"/>
      <c r="QDE74" s="526"/>
      <c r="QDF74" s="526"/>
      <c r="QDG74" s="526"/>
      <c r="QDH74" s="526"/>
      <c r="QDI74" s="526"/>
      <c r="QDJ74" s="526"/>
      <c r="QDK74" s="526"/>
      <c r="QDL74" s="526"/>
      <c r="QDM74" s="526"/>
      <c r="QDN74" s="526"/>
      <c r="QDO74" s="526"/>
      <c r="QDP74" s="526"/>
      <c r="QDQ74" s="526"/>
      <c r="QDR74" s="526"/>
      <c r="QDS74" s="526"/>
      <c r="QDT74" s="526"/>
      <c r="QDU74" s="526"/>
      <c r="QDV74" s="526"/>
      <c r="QDW74" s="526"/>
      <c r="QDX74" s="526"/>
      <c r="QDY74" s="526"/>
      <c r="QDZ74" s="526"/>
      <c r="QEA74" s="526"/>
      <c r="QEB74" s="526"/>
      <c r="QEC74" s="526"/>
      <c r="QED74" s="526"/>
      <c r="QEE74" s="526"/>
      <c r="QEF74" s="526"/>
      <c r="QEG74" s="526"/>
      <c r="QEH74" s="526"/>
      <c r="QEI74" s="526"/>
      <c r="QEJ74" s="526"/>
      <c r="QEK74" s="526"/>
      <c r="QEL74" s="526"/>
      <c r="QEM74" s="526"/>
      <c r="QEN74" s="526"/>
      <c r="QEO74" s="526"/>
      <c r="QEP74" s="526"/>
      <c r="QEQ74" s="526"/>
      <c r="QER74" s="526"/>
      <c r="QES74" s="526"/>
      <c r="QET74" s="526"/>
      <c r="QEU74" s="526"/>
      <c r="QEV74" s="526"/>
      <c r="QEW74" s="526"/>
      <c r="QEX74" s="526"/>
      <c r="QEY74" s="526"/>
      <c r="QEZ74" s="526"/>
      <c r="QFA74" s="526"/>
      <c r="QFB74" s="526"/>
      <c r="QFC74" s="526"/>
      <c r="QFD74" s="526"/>
      <c r="QFE74" s="526"/>
      <c r="QFF74" s="526"/>
      <c r="QFG74" s="526"/>
      <c r="QFH74" s="526"/>
      <c r="QFI74" s="526"/>
      <c r="QFJ74" s="526"/>
      <c r="QFK74" s="526"/>
      <c r="QFL74" s="526"/>
      <c r="QFM74" s="526"/>
      <c r="QFN74" s="526"/>
      <c r="QFO74" s="526"/>
      <c r="QFP74" s="526"/>
      <c r="QFQ74" s="526"/>
      <c r="QFR74" s="526"/>
      <c r="QFS74" s="526"/>
      <c r="QFT74" s="526"/>
      <c r="QFU74" s="526"/>
      <c r="QFV74" s="526"/>
      <c r="QFW74" s="526"/>
      <c r="QFX74" s="526"/>
      <c r="QFY74" s="526"/>
      <c r="QFZ74" s="526"/>
      <c r="QGA74" s="526"/>
      <c r="QGB74" s="526"/>
      <c r="QGC74" s="526"/>
      <c r="QGD74" s="526"/>
      <c r="QGE74" s="526"/>
      <c r="QGF74" s="526"/>
      <c r="QGG74" s="526"/>
      <c r="QGH74" s="526"/>
      <c r="QGI74" s="526"/>
      <c r="QGJ74" s="526"/>
      <c r="QGK74" s="526"/>
      <c r="QGL74" s="526"/>
      <c r="QGM74" s="526"/>
      <c r="QGN74" s="526"/>
      <c r="QGO74" s="526"/>
      <c r="QGP74" s="526"/>
      <c r="QGQ74" s="526"/>
      <c r="QGR74" s="526"/>
      <c r="QGS74" s="526"/>
      <c r="QGT74" s="526"/>
      <c r="QGU74" s="526"/>
      <c r="QGV74" s="526"/>
      <c r="QGW74" s="526"/>
      <c r="QGX74" s="526"/>
      <c r="QGY74" s="526"/>
      <c r="QGZ74" s="526"/>
      <c r="QHA74" s="526"/>
      <c r="QHB74" s="526"/>
      <c r="QHC74" s="526"/>
      <c r="QHD74" s="526"/>
      <c r="QHE74" s="526"/>
      <c r="QHF74" s="526"/>
      <c r="QHG74" s="526"/>
      <c r="QHH74" s="526"/>
      <c r="QHI74" s="526"/>
      <c r="QHJ74" s="526"/>
      <c r="QHK74" s="526"/>
      <c r="QHL74" s="526"/>
      <c r="QHM74" s="526"/>
      <c r="QHN74" s="526"/>
      <c r="QHO74" s="526"/>
      <c r="QHP74" s="526"/>
      <c r="QHQ74" s="526"/>
      <c r="QHR74" s="526"/>
      <c r="QHS74" s="526"/>
      <c r="QHT74" s="526"/>
      <c r="QHU74" s="526"/>
      <c r="QHV74" s="526"/>
      <c r="QHW74" s="526"/>
      <c r="QHX74" s="526"/>
      <c r="QHY74" s="526"/>
      <c r="QHZ74" s="526"/>
      <c r="QIA74" s="526"/>
      <c r="QIB74" s="526"/>
      <c r="QIC74" s="526"/>
      <c r="QID74" s="526"/>
      <c r="QIE74" s="526"/>
      <c r="QIF74" s="526"/>
      <c r="QIG74" s="526"/>
      <c r="QIH74" s="526"/>
      <c r="QII74" s="526"/>
      <c r="QIJ74" s="526"/>
      <c r="QIK74" s="526"/>
      <c r="QIL74" s="526"/>
      <c r="QIM74" s="526"/>
      <c r="QIN74" s="526"/>
      <c r="QIO74" s="526"/>
      <c r="QIP74" s="526"/>
      <c r="QIQ74" s="526"/>
      <c r="QIR74" s="526"/>
      <c r="QIS74" s="526"/>
      <c r="QIT74" s="526"/>
      <c r="QIU74" s="526"/>
      <c r="QIV74" s="526"/>
      <c r="QIW74" s="526"/>
      <c r="QIX74" s="526"/>
      <c r="QIY74" s="526"/>
      <c r="QIZ74" s="526"/>
      <c r="QJA74" s="526"/>
      <c r="QJB74" s="526"/>
      <c r="QJC74" s="526"/>
      <c r="QJD74" s="526"/>
      <c r="QJE74" s="526"/>
      <c r="QJF74" s="526"/>
      <c r="QJG74" s="526"/>
      <c r="QJH74" s="526"/>
      <c r="QJI74" s="526"/>
      <c r="QJJ74" s="526"/>
      <c r="QJK74" s="526"/>
      <c r="QJL74" s="526"/>
      <c r="QJM74" s="526"/>
      <c r="QJN74" s="526"/>
      <c r="QJO74" s="526"/>
      <c r="QJP74" s="526"/>
      <c r="QJQ74" s="526"/>
      <c r="QJR74" s="526"/>
      <c r="QJS74" s="526"/>
      <c r="QJT74" s="526"/>
      <c r="QJU74" s="526"/>
      <c r="QJV74" s="526"/>
      <c r="QJW74" s="526"/>
      <c r="QJX74" s="526"/>
      <c r="QJY74" s="526"/>
      <c r="QJZ74" s="526"/>
      <c r="QKA74" s="526"/>
      <c r="QKB74" s="526"/>
      <c r="QKC74" s="526"/>
      <c r="QKD74" s="526"/>
      <c r="QKE74" s="526"/>
      <c r="QKF74" s="526"/>
      <c r="QKG74" s="526"/>
      <c r="QKH74" s="526"/>
      <c r="QKI74" s="526"/>
      <c r="QKJ74" s="526"/>
      <c r="QKK74" s="526"/>
      <c r="QKL74" s="526"/>
      <c r="QKM74" s="526"/>
      <c r="QKN74" s="526"/>
      <c r="QKO74" s="526"/>
      <c r="QKP74" s="526"/>
      <c r="QKQ74" s="526"/>
      <c r="QKR74" s="526"/>
      <c r="QKS74" s="526"/>
      <c r="QKT74" s="526"/>
      <c r="QKU74" s="526"/>
      <c r="QKV74" s="526"/>
      <c r="QKW74" s="526"/>
      <c r="QKX74" s="526"/>
      <c r="QKY74" s="526"/>
      <c r="QKZ74" s="526"/>
      <c r="QLA74" s="526"/>
      <c r="QLB74" s="526"/>
      <c r="QLC74" s="526"/>
      <c r="QLD74" s="526"/>
      <c r="QLE74" s="526"/>
      <c r="QLF74" s="526"/>
      <c r="QLG74" s="526"/>
      <c r="QLH74" s="526"/>
      <c r="QLI74" s="526"/>
      <c r="QLJ74" s="526"/>
      <c r="QLK74" s="526"/>
      <c r="QLL74" s="526"/>
      <c r="QLM74" s="526"/>
      <c r="QLN74" s="526"/>
      <c r="QLO74" s="526"/>
      <c r="QLP74" s="526"/>
      <c r="QLQ74" s="526"/>
      <c r="QLR74" s="526"/>
      <c r="QLS74" s="526"/>
      <c r="QLT74" s="526"/>
      <c r="QLU74" s="526"/>
      <c r="QLV74" s="526"/>
      <c r="QLW74" s="526"/>
      <c r="QLX74" s="526"/>
      <c r="QLY74" s="526"/>
      <c r="QLZ74" s="526"/>
      <c r="QMA74" s="526"/>
      <c r="QMB74" s="526"/>
      <c r="QMC74" s="526"/>
      <c r="QMD74" s="526"/>
      <c r="QME74" s="526"/>
      <c r="QMF74" s="526"/>
      <c r="QMG74" s="526"/>
      <c r="QMH74" s="526"/>
      <c r="QMI74" s="526"/>
      <c r="QMJ74" s="526"/>
      <c r="QMK74" s="526"/>
      <c r="QML74" s="526"/>
      <c r="QMM74" s="526"/>
      <c r="QMN74" s="526"/>
      <c r="QMO74" s="526"/>
      <c r="QMP74" s="526"/>
      <c r="QMQ74" s="526"/>
      <c r="QMR74" s="526"/>
      <c r="QMS74" s="526"/>
      <c r="QMT74" s="526"/>
      <c r="QMU74" s="526"/>
      <c r="QMV74" s="526"/>
      <c r="QMW74" s="526"/>
      <c r="QMX74" s="526"/>
      <c r="QMY74" s="526"/>
      <c r="QMZ74" s="526"/>
      <c r="QNA74" s="526"/>
      <c r="QNB74" s="526"/>
      <c r="QNC74" s="526"/>
      <c r="QND74" s="526"/>
      <c r="QNE74" s="526"/>
      <c r="QNF74" s="526"/>
      <c r="QNG74" s="526"/>
      <c r="QNH74" s="526"/>
      <c r="QNI74" s="526"/>
      <c r="QNJ74" s="526"/>
      <c r="QNK74" s="526"/>
      <c r="QNL74" s="526"/>
      <c r="QNM74" s="526"/>
      <c r="QNN74" s="526"/>
      <c r="QNO74" s="526"/>
      <c r="QNP74" s="526"/>
      <c r="QNQ74" s="526"/>
      <c r="QNR74" s="526"/>
      <c r="QNS74" s="526"/>
      <c r="QNT74" s="526"/>
      <c r="QNU74" s="526"/>
      <c r="QNV74" s="526"/>
      <c r="QNW74" s="526"/>
      <c r="QNX74" s="526"/>
      <c r="QNY74" s="526"/>
      <c r="QNZ74" s="526"/>
      <c r="QOA74" s="526"/>
      <c r="QOB74" s="526"/>
      <c r="QOC74" s="526"/>
      <c r="QOD74" s="526"/>
      <c r="QOE74" s="526"/>
      <c r="QOF74" s="526"/>
      <c r="QOG74" s="526"/>
      <c r="QOH74" s="526"/>
      <c r="QOI74" s="526"/>
      <c r="QOJ74" s="526"/>
      <c r="QOK74" s="526"/>
      <c r="QOL74" s="526"/>
      <c r="QOM74" s="526"/>
      <c r="QON74" s="526"/>
      <c r="QOO74" s="526"/>
      <c r="QOP74" s="526"/>
      <c r="QOQ74" s="526"/>
      <c r="QOR74" s="526"/>
      <c r="QOS74" s="526"/>
      <c r="QOT74" s="526"/>
      <c r="QOU74" s="526"/>
      <c r="QOV74" s="526"/>
      <c r="QOW74" s="526"/>
      <c r="QOX74" s="526"/>
      <c r="QOY74" s="526"/>
      <c r="QOZ74" s="526"/>
      <c r="QPA74" s="526"/>
      <c r="QPB74" s="526"/>
      <c r="QPC74" s="526"/>
      <c r="QPD74" s="526"/>
      <c r="QPE74" s="526"/>
      <c r="QPF74" s="526"/>
      <c r="QPG74" s="526"/>
      <c r="QPH74" s="526"/>
      <c r="QPI74" s="526"/>
      <c r="QPJ74" s="526"/>
      <c r="QPK74" s="526"/>
      <c r="QPL74" s="526"/>
      <c r="QPM74" s="526"/>
      <c r="QPN74" s="526"/>
      <c r="QPO74" s="526"/>
      <c r="QPP74" s="526"/>
      <c r="QPQ74" s="526"/>
      <c r="QPR74" s="526"/>
      <c r="QPS74" s="526"/>
      <c r="QPT74" s="526"/>
      <c r="QPU74" s="526"/>
      <c r="QPV74" s="526"/>
      <c r="QPW74" s="526"/>
      <c r="QPX74" s="526"/>
      <c r="QPY74" s="526"/>
      <c r="QPZ74" s="526"/>
      <c r="QQA74" s="526"/>
      <c r="QQB74" s="526"/>
      <c r="QQC74" s="526"/>
      <c r="QQD74" s="526"/>
      <c r="QQE74" s="526"/>
      <c r="QQF74" s="526"/>
      <c r="QQG74" s="526"/>
      <c r="QQH74" s="526"/>
      <c r="QQI74" s="526"/>
      <c r="QQJ74" s="526"/>
      <c r="QQK74" s="526"/>
      <c r="QQL74" s="526"/>
      <c r="QQM74" s="526"/>
      <c r="QQN74" s="526"/>
      <c r="QQO74" s="526"/>
      <c r="QQP74" s="526"/>
      <c r="QQQ74" s="526"/>
      <c r="QQR74" s="526"/>
      <c r="QQS74" s="526"/>
      <c r="QQT74" s="526"/>
      <c r="QQU74" s="526"/>
      <c r="QQV74" s="526"/>
      <c r="QQW74" s="526"/>
      <c r="QQX74" s="526"/>
      <c r="QQY74" s="526"/>
      <c r="QQZ74" s="526"/>
      <c r="QRA74" s="526"/>
      <c r="QRB74" s="526"/>
      <c r="QRC74" s="526"/>
      <c r="QRD74" s="526"/>
      <c r="QRE74" s="526"/>
      <c r="QRF74" s="526"/>
      <c r="QRG74" s="526"/>
      <c r="QRH74" s="526"/>
      <c r="QRI74" s="526"/>
      <c r="QRJ74" s="526"/>
      <c r="QRK74" s="526"/>
      <c r="QRL74" s="526"/>
      <c r="QRM74" s="526"/>
      <c r="QRN74" s="526"/>
      <c r="QRO74" s="526"/>
      <c r="QRP74" s="526"/>
      <c r="QRQ74" s="526"/>
      <c r="QRR74" s="526"/>
      <c r="QRS74" s="526"/>
      <c r="QRT74" s="526"/>
      <c r="QRU74" s="526"/>
      <c r="QRV74" s="526"/>
      <c r="QRW74" s="526"/>
      <c r="QRX74" s="526"/>
      <c r="QRY74" s="526"/>
      <c r="QRZ74" s="526"/>
      <c r="QSA74" s="526"/>
      <c r="QSB74" s="526"/>
      <c r="QSC74" s="526"/>
      <c r="QSD74" s="526"/>
      <c r="QSE74" s="526"/>
      <c r="QSF74" s="526"/>
      <c r="QSG74" s="526"/>
      <c r="QSH74" s="526"/>
      <c r="QSI74" s="526"/>
      <c r="QSJ74" s="526"/>
      <c r="QSK74" s="526"/>
      <c r="QSL74" s="526"/>
      <c r="QSM74" s="526"/>
      <c r="QSN74" s="526"/>
      <c r="QSO74" s="526"/>
      <c r="QSP74" s="526"/>
      <c r="QSQ74" s="526"/>
      <c r="QSR74" s="526"/>
      <c r="QSS74" s="526"/>
      <c r="QST74" s="526"/>
      <c r="QSU74" s="526"/>
      <c r="QSV74" s="526"/>
      <c r="QSW74" s="526"/>
      <c r="QSX74" s="526"/>
      <c r="QSY74" s="526"/>
      <c r="QSZ74" s="526"/>
      <c r="QTA74" s="526"/>
      <c r="QTB74" s="526"/>
      <c r="QTC74" s="526"/>
      <c r="QTD74" s="526"/>
      <c r="QTE74" s="526"/>
      <c r="QTF74" s="526"/>
      <c r="QTG74" s="526"/>
      <c r="QTH74" s="526"/>
      <c r="QTI74" s="526"/>
      <c r="QTJ74" s="526"/>
      <c r="QTK74" s="526"/>
      <c r="QTL74" s="526"/>
      <c r="QTM74" s="526"/>
      <c r="QTN74" s="526"/>
      <c r="QTO74" s="526"/>
      <c r="QTP74" s="526"/>
      <c r="QTQ74" s="526"/>
      <c r="QTR74" s="526"/>
      <c r="QTS74" s="526"/>
      <c r="QTT74" s="526"/>
      <c r="QTU74" s="526"/>
      <c r="QTV74" s="526"/>
      <c r="QTW74" s="526"/>
      <c r="QTX74" s="526"/>
      <c r="QTY74" s="526"/>
      <c r="QTZ74" s="526"/>
      <c r="QUA74" s="526"/>
      <c r="QUB74" s="526"/>
      <c r="QUC74" s="526"/>
      <c r="QUD74" s="526"/>
      <c r="QUE74" s="526"/>
      <c r="QUF74" s="526"/>
      <c r="QUG74" s="526"/>
      <c r="QUH74" s="526"/>
      <c r="QUI74" s="526"/>
      <c r="QUJ74" s="526"/>
      <c r="QUK74" s="526"/>
      <c r="QUL74" s="526"/>
      <c r="QUM74" s="526"/>
      <c r="QUN74" s="526"/>
      <c r="QUO74" s="526"/>
      <c r="QUP74" s="526"/>
      <c r="QUQ74" s="526"/>
      <c r="QUR74" s="526"/>
      <c r="QUS74" s="526"/>
      <c r="QUT74" s="526"/>
      <c r="QUU74" s="526"/>
      <c r="QUV74" s="526"/>
      <c r="QUW74" s="526"/>
      <c r="QUX74" s="526"/>
      <c r="QUY74" s="526"/>
      <c r="QUZ74" s="526"/>
      <c r="QVA74" s="526"/>
      <c r="QVB74" s="526"/>
      <c r="QVC74" s="526"/>
      <c r="QVD74" s="526"/>
      <c r="QVE74" s="526"/>
      <c r="QVF74" s="526"/>
      <c r="QVG74" s="526"/>
      <c r="QVH74" s="526"/>
      <c r="QVI74" s="526"/>
      <c r="QVJ74" s="526"/>
      <c r="QVK74" s="526"/>
      <c r="QVL74" s="526"/>
      <c r="QVM74" s="526"/>
      <c r="QVN74" s="526"/>
      <c r="QVO74" s="526"/>
      <c r="QVP74" s="526"/>
      <c r="QVQ74" s="526"/>
      <c r="QVR74" s="526"/>
      <c r="QVS74" s="526"/>
      <c r="QVT74" s="526"/>
      <c r="QVU74" s="526"/>
      <c r="QVV74" s="526"/>
      <c r="QVW74" s="526"/>
      <c r="QVX74" s="526"/>
      <c r="QVY74" s="526"/>
      <c r="QVZ74" s="526"/>
      <c r="QWA74" s="526"/>
      <c r="QWB74" s="526"/>
      <c r="QWC74" s="526"/>
      <c r="QWD74" s="526"/>
      <c r="QWE74" s="526"/>
      <c r="QWF74" s="526"/>
      <c r="QWG74" s="526"/>
      <c r="QWH74" s="526"/>
      <c r="QWI74" s="526"/>
      <c r="QWJ74" s="526"/>
      <c r="QWK74" s="526"/>
      <c r="QWL74" s="526"/>
      <c r="QWM74" s="526"/>
      <c r="QWN74" s="526"/>
      <c r="QWO74" s="526"/>
      <c r="QWP74" s="526"/>
      <c r="QWQ74" s="526"/>
      <c r="QWR74" s="526"/>
      <c r="QWS74" s="526"/>
      <c r="QWT74" s="526"/>
      <c r="QWU74" s="526"/>
      <c r="QWV74" s="526"/>
      <c r="QWW74" s="526"/>
      <c r="QWX74" s="526"/>
      <c r="QWY74" s="526"/>
      <c r="QWZ74" s="526"/>
      <c r="QXA74" s="526"/>
      <c r="QXB74" s="526"/>
      <c r="QXC74" s="526"/>
      <c r="QXD74" s="526"/>
      <c r="QXE74" s="526"/>
      <c r="QXF74" s="526"/>
      <c r="QXG74" s="526"/>
      <c r="QXH74" s="526"/>
      <c r="QXI74" s="526"/>
      <c r="QXJ74" s="526"/>
      <c r="QXK74" s="526"/>
      <c r="QXL74" s="526"/>
      <c r="QXM74" s="526"/>
      <c r="QXN74" s="526"/>
      <c r="QXO74" s="526"/>
      <c r="QXP74" s="526"/>
      <c r="QXQ74" s="526"/>
      <c r="QXR74" s="526"/>
      <c r="QXS74" s="526"/>
      <c r="QXT74" s="526"/>
      <c r="QXU74" s="526"/>
      <c r="QXV74" s="526"/>
      <c r="QXW74" s="526"/>
      <c r="QXX74" s="526"/>
      <c r="QXY74" s="526"/>
      <c r="QXZ74" s="526"/>
      <c r="QYA74" s="526"/>
      <c r="QYB74" s="526"/>
      <c r="QYC74" s="526"/>
      <c r="QYD74" s="526"/>
      <c r="QYE74" s="526"/>
      <c r="QYF74" s="526"/>
      <c r="QYG74" s="526"/>
      <c r="QYH74" s="526"/>
      <c r="QYI74" s="526"/>
      <c r="QYJ74" s="526"/>
      <c r="QYK74" s="526"/>
      <c r="QYL74" s="526"/>
      <c r="QYM74" s="526"/>
      <c r="QYN74" s="526"/>
      <c r="QYO74" s="526"/>
      <c r="QYP74" s="526"/>
      <c r="QYQ74" s="526"/>
      <c r="QYR74" s="526"/>
      <c r="QYS74" s="526"/>
      <c r="QYT74" s="526"/>
      <c r="QYU74" s="526"/>
      <c r="QYV74" s="526"/>
      <c r="QYW74" s="526"/>
      <c r="QYX74" s="526"/>
      <c r="QYY74" s="526"/>
      <c r="QYZ74" s="526"/>
      <c r="QZA74" s="526"/>
      <c r="QZB74" s="526"/>
      <c r="QZC74" s="526"/>
      <c r="QZD74" s="526"/>
      <c r="QZE74" s="526"/>
      <c r="QZF74" s="526"/>
      <c r="QZG74" s="526"/>
      <c r="QZH74" s="526"/>
      <c r="QZI74" s="526"/>
      <c r="QZJ74" s="526"/>
      <c r="QZK74" s="526"/>
      <c r="QZL74" s="526"/>
      <c r="QZM74" s="526"/>
      <c r="QZN74" s="526"/>
      <c r="QZO74" s="526"/>
      <c r="QZP74" s="526"/>
      <c r="QZQ74" s="526"/>
      <c r="QZR74" s="526"/>
      <c r="QZS74" s="526"/>
      <c r="QZT74" s="526"/>
      <c r="QZU74" s="526"/>
      <c r="QZV74" s="526"/>
      <c r="QZW74" s="526"/>
      <c r="QZX74" s="526"/>
      <c r="QZY74" s="526"/>
      <c r="QZZ74" s="526"/>
      <c r="RAA74" s="526"/>
      <c r="RAB74" s="526"/>
      <c r="RAC74" s="526"/>
      <c r="RAD74" s="526"/>
      <c r="RAE74" s="526"/>
      <c r="RAF74" s="526"/>
      <c r="RAG74" s="526"/>
      <c r="RAH74" s="526"/>
      <c r="RAI74" s="526"/>
      <c r="RAJ74" s="526"/>
      <c r="RAK74" s="526"/>
      <c r="RAL74" s="526"/>
      <c r="RAM74" s="526"/>
      <c r="RAN74" s="526"/>
      <c r="RAO74" s="526"/>
      <c r="RAP74" s="526"/>
      <c r="RAQ74" s="526"/>
      <c r="RAR74" s="526"/>
      <c r="RAS74" s="526"/>
      <c r="RAT74" s="526"/>
      <c r="RAU74" s="526"/>
      <c r="RAV74" s="526"/>
      <c r="RAW74" s="526"/>
      <c r="RAX74" s="526"/>
      <c r="RAY74" s="526"/>
      <c r="RAZ74" s="526"/>
      <c r="RBA74" s="526"/>
      <c r="RBB74" s="526"/>
      <c r="RBC74" s="526"/>
      <c r="RBD74" s="526"/>
      <c r="RBE74" s="526"/>
      <c r="RBF74" s="526"/>
      <c r="RBG74" s="526"/>
      <c r="RBH74" s="526"/>
      <c r="RBI74" s="526"/>
      <c r="RBJ74" s="526"/>
      <c r="RBK74" s="526"/>
      <c r="RBL74" s="526"/>
      <c r="RBM74" s="526"/>
      <c r="RBN74" s="526"/>
      <c r="RBO74" s="526"/>
      <c r="RBP74" s="526"/>
      <c r="RBQ74" s="526"/>
      <c r="RBR74" s="526"/>
      <c r="RBS74" s="526"/>
      <c r="RBT74" s="526"/>
      <c r="RBU74" s="526"/>
      <c r="RBV74" s="526"/>
      <c r="RBW74" s="526"/>
      <c r="RBX74" s="526"/>
      <c r="RBY74" s="526"/>
      <c r="RBZ74" s="526"/>
      <c r="RCA74" s="526"/>
      <c r="RCB74" s="526"/>
      <c r="RCC74" s="526"/>
      <c r="RCD74" s="526"/>
      <c r="RCE74" s="526"/>
      <c r="RCF74" s="526"/>
      <c r="RCG74" s="526"/>
      <c r="RCH74" s="526"/>
      <c r="RCI74" s="526"/>
      <c r="RCJ74" s="526"/>
      <c r="RCK74" s="526"/>
      <c r="RCL74" s="526"/>
      <c r="RCM74" s="526"/>
      <c r="RCN74" s="526"/>
      <c r="RCO74" s="526"/>
      <c r="RCP74" s="526"/>
      <c r="RCQ74" s="526"/>
      <c r="RCR74" s="526"/>
      <c r="RCS74" s="526"/>
      <c r="RCT74" s="526"/>
      <c r="RCU74" s="526"/>
      <c r="RCV74" s="526"/>
      <c r="RCW74" s="526"/>
      <c r="RCX74" s="526"/>
      <c r="RCY74" s="526"/>
      <c r="RCZ74" s="526"/>
      <c r="RDA74" s="526"/>
      <c r="RDB74" s="526"/>
      <c r="RDC74" s="526"/>
      <c r="RDD74" s="526"/>
      <c r="RDE74" s="526"/>
      <c r="RDF74" s="526"/>
      <c r="RDG74" s="526"/>
      <c r="RDH74" s="526"/>
      <c r="RDI74" s="526"/>
      <c r="RDJ74" s="526"/>
      <c r="RDK74" s="526"/>
      <c r="RDL74" s="526"/>
      <c r="RDM74" s="526"/>
      <c r="RDN74" s="526"/>
      <c r="RDO74" s="526"/>
      <c r="RDP74" s="526"/>
      <c r="RDQ74" s="526"/>
      <c r="RDR74" s="526"/>
      <c r="RDS74" s="526"/>
      <c r="RDT74" s="526"/>
      <c r="RDU74" s="526"/>
      <c r="RDV74" s="526"/>
      <c r="RDW74" s="526"/>
      <c r="RDX74" s="526"/>
      <c r="RDY74" s="526"/>
      <c r="RDZ74" s="526"/>
      <c r="REA74" s="526"/>
      <c r="REB74" s="526"/>
      <c r="REC74" s="526"/>
      <c r="RED74" s="526"/>
      <c r="REE74" s="526"/>
      <c r="REF74" s="526"/>
      <c r="REG74" s="526"/>
      <c r="REH74" s="526"/>
      <c r="REI74" s="526"/>
      <c r="REJ74" s="526"/>
      <c r="REK74" s="526"/>
      <c r="REL74" s="526"/>
      <c r="REM74" s="526"/>
      <c r="REN74" s="526"/>
      <c r="REO74" s="526"/>
      <c r="REP74" s="526"/>
      <c r="REQ74" s="526"/>
      <c r="RER74" s="526"/>
      <c r="RES74" s="526"/>
      <c r="RET74" s="526"/>
      <c r="REU74" s="526"/>
      <c r="REV74" s="526"/>
      <c r="REW74" s="526"/>
      <c r="REX74" s="526"/>
      <c r="REY74" s="526"/>
      <c r="REZ74" s="526"/>
      <c r="RFA74" s="526"/>
      <c r="RFB74" s="526"/>
      <c r="RFC74" s="526"/>
      <c r="RFD74" s="526"/>
      <c r="RFE74" s="526"/>
      <c r="RFF74" s="526"/>
      <c r="RFG74" s="526"/>
      <c r="RFH74" s="526"/>
      <c r="RFI74" s="526"/>
      <c r="RFJ74" s="526"/>
      <c r="RFK74" s="526"/>
      <c r="RFL74" s="526"/>
      <c r="RFM74" s="526"/>
      <c r="RFN74" s="526"/>
      <c r="RFO74" s="526"/>
      <c r="RFP74" s="526"/>
      <c r="RFQ74" s="526"/>
      <c r="RFR74" s="526"/>
      <c r="RFS74" s="526"/>
      <c r="RFT74" s="526"/>
      <c r="RFU74" s="526"/>
      <c r="RFV74" s="526"/>
      <c r="RFW74" s="526"/>
      <c r="RFX74" s="526"/>
      <c r="RFY74" s="526"/>
      <c r="RFZ74" s="526"/>
      <c r="RGA74" s="526"/>
      <c r="RGB74" s="526"/>
      <c r="RGC74" s="526"/>
      <c r="RGD74" s="526"/>
      <c r="RGE74" s="526"/>
      <c r="RGF74" s="526"/>
      <c r="RGG74" s="526"/>
      <c r="RGH74" s="526"/>
      <c r="RGI74" s="526"/>
      <c r="RGJ74" s="526"/>
      <c r="RGK74" s="526"/>
      <c r="RGL74" s="526"/>
      <c r="RGM74" s="526"/>
      <c r="RGN74" s="526"/>
      <c r="RGO74" s="526"/>
      <c r="RGP74" s="526"/>
      <c r="RGQ74" s="526"/>
      <c r="RGR74" s="526"/>
      <c r="RGS74" s="526"/>
      <c r="RGT74" s="526"/>
      <c r="RGU74" s="526"/>
      <c r="RGV74" s="526"/>
      <c r="RGW74" s="526"/>
      <c r="RGX74" s="526"/>
      <c r="RGY74" s="526"/>
      <c r="RGZ74" s="526"/>
      <c r="RHA74" s="526"/>
      <c r="RHB74" s="526"/>
      <c r="RHC74" s="526"/>
      <c r="RHD74" s="526"/>
      <c r="RHE74" s="526"/>
      <c r="RHF74" s="526"/>
      <c r="RHG74" s="526"/>
      <c r="RHH74" s="526"/>
      <c r="RHI74" s="526"/>
      <c r="RHJ74" s="526"/>
      <c r="RHK74" s="526"/>
      <c r="RHL74" s="526"/>
      <c r="RHM74" s="526"/>
      <c r="RHN74" s="526"/>
      <c r="RHO74" s="526"/>
      <c r="RHP74" s="526"/>
      <c r="RHQ74" s="526"/>
      <c r="RHR74" s="526"/>
      <c r="RHS74" s="526"/>
      <c r="RHT74" s="526"/>
      <c r="RHU74" s="526"/>
      <c r="RHV74" s="526"/>
      <c r="RHW74" s="526"/>
      <c r="RHX74" s="526"/>
      <c r="RHY74" s="526"/>
      <c r="RHZ74" s="526"/>
      <c r="RIA74" s="526"/>
      <c r="RIB74" s="526"/>
      <c r="RIC74" s="526"/>
      <c r="RID74" s="526"/>
      <c r="RIE74" s="526"/>
      <c r="RIF74" s="526"/>
      <c r="RIG74" s="526"/>
      <c r="RIH74" s="526"/>
      <c r="RII74" s="526"/>
      <c r="RIJ74" s="526"/>
      <c r="RIK74" s="526"/>
      <c r="RIL74" s="526"/>
      <c r="RIM74" s="526"/>
      <c r="RIN74" s="526"/>
      <c r="RIO74" s="526"/>
      <c r="RIP74" s="526"/>
      <c r="RIQ74" s="526"/>
      <c r="RIR74" s="526"/>
      <c r="RIS74" s="526"/>
      <c r="RIT74" s="526"/>
      <c r="RIU74" s="526"/>
      <c r="RIV74" s="526"/>
      <c r="RIW74" s="526"/>
      <c r="RIX74" s="526"/>
      <c r="RIY74" s="526"/>
      <c r="RIZ74" s="526"/>
      <c r="RJA74" s="526"/>
      <c r="RJB74" s="526"/>
      <c r="RJC74" s="526"/>
      <c r="RJD74" s="526"/>
      <c r="RJE74" s="526"/>
      <c r="RJF74" s="526"/>
      <c r="RJG74" s="526"/>
      <c r="RJH74" s="526"/>
      <c r="RJI74" s="526"/>
      <c r="RJJ74" s="526"/>
      <c r="RJK74" s="526"/>
      <c r="RJL74" s="526"/>
      <c r="RJM74" s="526"/>
      <c r="RJN74" s="526"/>
      <c r="RJO74" s="526"/>
      <c r="RJP74" s="526"/>
      <c r="RJQ74" s="526"/>
      <c r="RJR74" s="526"/>
      <c r="RJS74" s="526"/>
      <c r="RJT74" s="526"/>
      <c r="RJU74" s="526"/>
      <c r="RJV74" s="526"/>
      <c r="RJW74" s="526"/>
      <c r="RJX74" s="526"/>
      <c r="RJY74" s="526"/>
      <c r="RJZ74" s="526"/>
      <c r="RKA74" s="526"/>
      <c r="RKB74" s="526"/>
      <c r="RKC74" s="526"/>
      <c r="RKD74" s="526"/>
      <c r="RKE74" s="526"/>
      <c r="RKF74" s="526"/>
      <c r="RKG74" s="526"/>
      <c r="RKH74" s="526"/>
      <c r="RKI74" s="526"/>
      <c r="RKJ74" s="526"/>
      <c r="RKK74" s="526"/>
      <c r="RKL74" s="526"/>
      <c r="RKM74" s="526"/>
      <c r="RKN74" s="526"/>
      <c r="RKO74" s="526"/>
      <c r="RKP74" s="526"/>
      <c r="RKQ74" s="526"/>
      <c r="RKR74" s="526"/>
      <c r="RKS74" s="526"/>
      <c r="RKT74" s="526"/>
      <c r="RKU74" s="526"/>
      <c r="RKV74" s="526"/>
      <c r="RKW74" s="526"/>
      <c r="RKX74" s="526"/>
      <c r="RKY74" s="526"/>
      <c r="RKZ74" s="526"/>
      <c r="RLA74" s="526"/>
      <c r="RLB74" s="526"/>
      <c r="RLC74" s="526"/>
      <c r="RLD74" s="526"/>
      <c r="RLE74" s="526"/>
      <c r="RLF74" s="526"/>
      <c r="RLG74" s="526"/>
      <c r="RLH74" s="526"/>
      <c r="RLI74" s="526"/>
      <c r="RLJ74" s="526"/>
      <c r="RLK74" s="526"/>
      <c r="RLL74" s="526"/>
      <c r="RLM74" s="526"/>
      <c r="RLN74" s="526"/>
      <c r="RLO74" s="526"/>
      <c r="RLP74" s="526"/>
      <c r="RLQ74" s="526"/>
      <c r="RLR74" s="526"/>
      <c r="RLS74" s="526"/>
      <c r="RLT74" s="526"/>
      <c r="RLU74" s="526"/>
      <c r="RLV74" s="526"/>
      <c r="RLW74" s="526"/>
      <c r="RLX74" s="526"/>
      <c r="RLY74" s="526"/>
      <c r="RLZ74" s="526"/>
      <c r="RMA74" s="526"/>
      <c r="RMB74" s="526"/>
      <c r="RMC74" s="526"/>
      <c r="RMD74" s="526"/>
      <c r="RME74" s="526"/>
      <c r="RMF74" s="526"/>
      <c r="RMG74" s="526"/>
      <c r="RMH74" s="526"/>
      <c r="RMI74" s="526"/>
      <c r="RMJ74" s="526"/>
      <c r="RMK74" s="526"/>
      <c r="RML74" s="526"/>
      <c r="RMM74" s="526"/>
      <c r="RMN74" s="526"/>
      <c r="RMO74" s="526"/>
      <c r="RMP74" s="526"/>
      <c r="RMQ74" s="526"/>
      <c r="RMR74" s="526"/>
      <c r="RMS74" s="526"/>
      <c r="RMT74" s="526"/>
      <c r="RMU74" s="526"/>
      <c r="RMV74" s="526"/>
      <c r="RMW74" s="526"/>
      <c r="RMX74" s="526"/>
      <c r="RMY74" s="526"/>
      <c r="RMZ74" s="526"/>
      <c r="RNA74" s="526"/>
      <c r="RNB74" s="526"/>
      <c r="RNC74" s="526"/>
      <c r="RND74" s="526"/>
      <c r="RNE74" s="526"/>
      <c r="RNF74" s="526"/>
      <c r="RNG74" s="526"/>
      <c r="RNH74" s="526"/>
      <c r="RNI74" s="526"/>
      <c r="RNJ74" s="526"/>
      <c r="RNK74" s="526"/>
      <c r="RNL74" s="526"/>
      <c r="RNM74" s="526"/>
      <c r="RNN74" s="526"/>
      <c r="RNO74" s="526"/>
      <c r="RNP74" s="526"/>
      <c r="RNQ74" s="526"/>
      <c r="RNR74" s="526"/>
      <c r="RNS74" s="526"/>
      <c r="RNT74" s="526"/>
      <c r="RNU74" s="526"/>
      <c r="RNV74" s="526"/>
      <c r="RNW74" s="526"/>
      <c r="RNX74" s="526"/>
      <c r="RNY74" s="526"/>
      <c r="RNZ74" s="526"/>
      <c r="ROA74" s="526"/>
      <c r="ROB74" s="526"/>
      <c r="ROC74" s="526"/>
      <c r="ROD74" s="526"/>
      <c r="ROE74" s="526"/>
      <c r="ROF74" s="526"/>
      <c r="ROG74" s="526"/>
      <c r="ROH74" s="526"/>
      <c r="ROI74" s="526"/>
      <c r="ROJ74" s="526"/>
      <c r="ROK74" s="526"/>
      <c r="ROL74" s="526"/>
      <c r="ROM74" s="526"/>
      <c r="RON74" s="526"/>
      <c r="ROO74" s="526"/>
      <c r="ROP74" s="526"/>
      <c r="ROQ74" s="526"/>
      <c r="ROR74" s="526"/>
      <c r="ROS74" s="526"/>
      <c r="ROT74" s="526"/>
      <c r="ROU74" s="526"/>
      <c r="ROV74" s="526"/>
      <c r="ROW74" s="526"/>
      <c r="ROX74" s="526"/>
      <c r="ROY74" s="526"/>
      <c r="ROZ74" s="526"/>
      <c r="RPA74" s="526"/>
      <c r="RPB74" s="526"/>
      <c r="RPC74" s="526"/>
      <c r="RPD74" s="526"/>
      <c r="RPE74" s="526"/>
      <c r="RPF74" s="526"/>
      <c r="RPG74" s="526"/>
      <c r="RPH74" s="526"/>
      <c r="RPI74" s="526"/>
      <c r="RPJ74" s="526"/>
      <c r="RPK74" s="526"/>
      <c r="RPL74" s="526"/>
      <c r="RPM74" s="526"/>
      <c r="RPN74" s="526"/>
      <c r="RPO74" s="526"/>
      <c r="RPP74" s="526"/>
      <c r="RPQ74" s="526"/>
      <c r="RPR74" s="526"/>
      <c r="RPS74" s="526"/>
      <c r="RPT74" s="526"/>
      <c r="RPU74" s="526"/>
      <c r="RPV74" s="526"/>
      <c r="RPW74" s="526"/>
      <c r="RPX74" s="526"/>
      <c r="RPY74" s="526"/>
      <c r="RPZ74" s="526"/>
      <c r="RQA74" s="526"/>
      <c r="RQB74" s="526"/>
      <c r="RQC74" s="526"/>
      <c r="RQD74" s="526"/>
      <c r="RQE74" s="526"/>
      <c r="RQF74" s="526"/>
      <c r="RQG74" s="526"/>
      <c r="RQH74" s="526"/>
      <c r="RQI74" s="526"/>
      <c r="RQJ74" s="526"/>
      <c r="RQK74" s="526"/>
      <c r="RQL74" s="526"/>
      <c r="RQM74" s="526"/>
      <c r="RQN74" s="526"/>
      <c r="RQO74" s="526"/>
      <c r="RQP74" s="526"/>
      <c r="RQQ74" s="526"/>
      <c r="RQR74" s="526"/>
      <c r="RQS74" s="526"/>
      <c r="RQT74" s="526"/>
      <c r="RQU74" s="526"/>
      <c r="RQV74" s="526"/>
      <c r="RQW74" s="526"/>
      <c r="RQX74" s="526"/>
      <c r="RQY74" s="526"/>
      <c r="RQZ74" s="526"/>
      <c r="RRA74" s="526"/>
      <c r="RRB74" s="526"/>
      <c r="RRC74" s="526"/>
      <c r="RRD74" s="526"/>
      <c r="RRE74" s="526"/>
      <c r="RRF74" s="526"/>
      <c r="RRG74" s="526"/>
      <c r="RRH74" s="526"/>
      <c r="RRI74" s="526"/>
      <c r="RRJ74" s="526"/>
      <c r="RRK74" s="526"/>
      <c r="RRL74" s="526"/>
      <c r="RRM74" s="526"/>
      <c r="RRN74" s="526"/>
      <c r="RRO74" s="526"/>
      <c r="RRP74" s="526"/>
      <c r="RRQ74" s="526"/>
      <c r="RRR74" s="526"/>
      <c r="RRS74" s="526"/>
      <c r="RRT74" s="526"/>
      <c r="RRU74" s="526"/>
      <c r="RRV74" s="526"/>
      <c r="RRW74" s="526"/>
      <c r="RRX74" s="526"/>
      <c r="RRY74" s="526"/>
      <c r="RRZ74" s="526"/>
      <c r="RSA74" s="526"/>
      <c r="RSB74" s="526"/>
      <c r="RSC74" s="526"/>
      <c r="RSD74" s="526"/>
      <c r="RSE74" s="526"/>
      <c r="RSF74" s="526"/>
      <c r="RSG74" s="526"/>
      <c r="RSH74" s="526"/>
      <c r="RSI74" s="526"/>
      <c r="RSJ74" s="526"/>
      <c r="RSK74" s="526"/>
      <c r="RSL74" s="526"/>
      <c r="RSM74" s="526"/>
      <c r="RSN74" s="526"/>
      <c r="RSO74" s="526"/>
      <c r="RSP74" s="526"/>
      <c r="RSQ74" s="526"/>
      <c r="RSR74" s="526"/>
      <c r="RSS74" s="526"/>
      <c r="RST74" s="526"/>
      <c r="RSU74" s="526"/>
      <c r="RSV74" s="526"/>
      <c r="RSW74" s="526"/>
      <c r="RSX74" s="526"/>
      <c r="RSY74" s="526"/>
      <c r="RSZ74" s="526"/>
      <c r="RTA74" s="526"/>
      <c r="RTB74" s="526"/>
      <c r="RTC74" s="526"/>
      <c r="RTD74" s="526"/>
      <c r="RTE74" s="526"/>
      <c r="RTF74" s="526"/>
      <c r="RTG74" s="526"/>
      <c r="RTH74" s="526"/>
      <c r="RTI74" s="526"/>
      <c r="RTJ74" s="526"/>
      <c r="RTK74" s="526"/>
      <c r="RTL74" s="526"/>
      <c r="RTM74" s="526"/>
      <c r="RTN74" s="526"/>
      <c r="RTO74" s="526"/>
      <c r="RTP74" s="526"/>
      <c r="RTQ74" s="526"/>
      <c r="RTR74" s="526"/>
      <c r="RTS74" s="526"/>
      <c r="RTT74" s="526"/>
      <c r="RTU74" s="526"/>
      <c r="RTV74" s="526"/>
      <c r="RTW74" s="526"/>
      <c r="RTX74" s="526"/>
      <c r="RTY74" s="526"/>
      <c r="RTZ74" s="526"/>
      <c r="RUA74" s="526"/>
      <c r="RUB74" s="526"/>
      <c r="RUC74" s="526"/>
      <c r="RUD74" s="526"/>
      <c r="RUE74" s="526"/>
      <c r="RUF74" s="526"/>
      <c r="RUG74" s="526"/>
      <c r="RUH74" s="526"/>
      <c r="RUI74" s="526"/>
      <c r="RUJ74" s="526"/>
      <c r="RUK74" s="526"/>
      <c r="RUL74" s="526"/>
      <c r="RUM74" s="526"/>
      <c r="RUN74" s="526"/>
      <c r="RUO74" s="526"/>
      <c r="RUP74" s="526"/>
      <c r="RUQ74" s="526"/>
      <c r="RUR74" s="526"/>
      <c r="RUS74" s="526"/>
      <c r="RUT74" s="526"/>
      <c r="RUU74" s="526"/>
      <c r="RUV74" s="526"/>
      <c r="RUW74" s="526"/>
      <c r="RUX74" s="526"/>
      <c r="RUY74" s="526"/>
      <c r="RUZ74" s="526"/>
      <c r="RVA74" s="526"/>
      <c r="RVB74" s="526"/>
      <c r="RVC74" s="526"/>
      <c r="RVD74" s="526"/>
      <c r="RVE74" s="526"/>
      <c r="RVF74" s="526"/>
      <c r="RVG74" s="526"/>
      <c r="RVH74" s="526"/>
      <c r="RVI74" s="526"/>
      <c r="RVJ74" s="526"/>
      <c r="RVK74" s="526"/>
      <c r="RVL74" s="526"/>
      <c r="RVM74" s="526"/>
      <c r="RVN74" s="526"/>
      <c r="RVO74" s="526"/>
      <c r="RVP74" s="526"/>
      <c r="RVQ74" s="526"/>
      <c r="RVR74" s="526"/>
      <c r="RVS74" s="526"/>
      <c r="RVT74" s="526"/>
      <c r="RVU74" s="526"/>
      <c r="RVV74" s="526"/>
      <c r="RVW74" s="526"/>
      <c r="RVX74" s="526"/>
      <c r="RVY74" s="526"/>
      <c r="RVZ74" s="526"/>
      <c r="RWA74" s="526"/>
      <c r="RWB74" s="526"/>
      <c r="RWC74" s="526"/>
      <c r="RWD74" s="526"/>
      <c r="RWE74" s="526"/>
      <c r="RWF74" s="526"/>
      <c r="RWG74" s="526"/>
      <c r="RWH74" s="526"/>
      <c r="RWI74" s="526"/>
      <c r="RWJ74" s="526"/>
      <c r="RWK74" s="526"/>
      <c r="RWL74" s="526"/>
      <c r="RWM74" s="526"/>
      <c r="RWN74" s="526"/>
      <c r="RWO74" s="526"/>
      <c r="RWP74" s="526"/>
      <c r="RWQ74" s="526"/>
      <c r="RWR74" s="526"/>
      <c r="RWS74" s="526"/>
      <c r="RWT74" s="526"/>
      <c r="RWU74" s="526"/>
      <c r="RWV74" s="526"/>
      <c r="RWW74" s="526"/>
      <c r="RWX74" s="526"/>
      <c r="RWY74" s="526"/>
      <c r="RWZ74" s="526"/>
      <c r="RXA74" s="526"/>
      <c r="RXB74" s="526"/>
      <c r="RXC74" s="526"/>
      <c r="RXD74" s="526"/>
      <c r="RXE74" s="526"/>
      <c r="RXF74" s="526"/>
      <c r="RXG74" s="526"/>
      <c r="RXH74" s="526"/>
      <c r="RXI74" s="526"/>
      <c r="RXJ74" s="526"/>
      <c r="RXK74" s="526"/>
      <c r="RXL74" s="526"/>
      <c r="RXM74" s="526"/>
      <c r="RXN74" s="526"/>
      <c r="RXO74" s="526"/>
      <c r="RXP74" s="526"/>
      <c r="RXQ74" s="526"/>
      <c r="RXR74" s="526"/>
      <c r="RXS74" s="526"/>
      <c r="RXT74" s="526"/>
      <c r="RXU74" s="526"/>
      <c r="RXV74" s="526"/>
      <c r="RXW74" s="526"/>
      <c r="RXX74" s="526"/>
      <c r="RXY74" s="526"/>
      <c r="RXZ74" s="526"/>
      <c r="RYA74" s="526"/>
      <c r="RYB74" s="526"/>
      <c r="RYC74" s="526"/>
      <c r="RYD74" s="526"/>
      <c r="RYE74" s="526"/>
      <c r="RYF74" s="526"/>
      <c r="RYG74" s="526"/>
      <c r="RYH74" s="526"/>
      <c r="RYI74" s="526"/>
      <c r="RYJ74" s="526"/>
      <c r="RYK74" s="526"/>
      <c r="RYL74" s="526"/>
      <c r="RYM74" s="526"/>
      <c r="RYN74" s="526"/>
      <c r="RYO74" s="526"/>
      <c r="RYP74" s="526"/>
      <c r="RYQ74" s="526"/>
      <c r="RYR74" s="526"/>
      <c r="RYS74" s="526"/>
      <c r="RYT74" s="526"/>
      <c r="RYU74" s="526"/>
      <c r="RYV74" s="526"/>
      <c r="RYW74" s="526"/>
      <c r="RYX74" s="526"/>
      <c r="RYY74" s="526"/>
      <c r="RYZ74" s="526"/>
      <c r="RZA74" s="526"/>
      <c r="RZB74" s="526"/>
      <c r="RZC74" s="526"/>
      <c r="RZD74" s="526"/>
      <c r="RZE74" s="526"/>
      <c r="RZF74" s="526"/>
      <c r="RZG74" s="526"/>
      <c r="RZH74" s="526"/>
      <c r="RZI74" s="526"/>
      <c r="RZJ74" s="526"/>
      <c r="RZK74" s="526"/>
      <c r="RZL74" s="526"/>
      <c r="RZM74" s="526"/>
      <c r="RZN74" s="526"/>
      <c r="RZO74" s="526"/>
      <c r="RZP74" s="526"/>
      <c r="RZQ74" s="526"/>
      <c r="RZR74" s="526"/>
      <c r="RZS74" s="526"/>
      <c r="RZT74" s="526"/>
      <c r="RZU74" s="526"/>
      <c r="RZV74" s="526"/>
      <c r="RZW74" s="526"/>
      <c r="RZX74" s="526"/>
      <c r="RZY74" s="526"/>
      <c r="RZZ74" s="526"/>
      <c r="SAA74" s="526"/>
      <c r="SAB74" s="526"/>
      <c r="SAC74" s="526"/>
      <c r="SAD74" s="526"/>
      <c r="SAE74" s="526"/>
      <c r="SAF74" s="526"/>
      <c r="SAG74" s="526"/>
      <c r="SAH74" s="526"/>
      <c r="SAI74" s="526"/>
      <c r="SAJ74" s="526"/>
      <c r="SAK74" s="526"/>
      <c r="SAL74" s="526"/>
      <c r="SAM74" s="526"/>
      <c r="SAN74" s="526"/>
      <c r="SAO74" s="526"/>
      <c r="SAP74" s="526"/>
      <c r="SAQ74" s="526"/>
      <c r="SAR74" s="526"/>
      <c r="SAS74" s="526"/>
      <c r="SAT74" s="526"/>
      <c r="SAU74" s="526"/>
      <c r="SAV74" s="526"/>
      <c r="SAW74" s="526"/>
      <c r="SAX74" s="526"/>
      <c r="SAY74" s="526"/>
      <c r="SAZ74" s="526"/>
      <c r="SBA74" s="526"/>
      <c r="SBB74" s="526"/>
      <c r="SBC74" s="526"/>
      <c r="SBD74" s="526"/>
      <c r="SBE74" s="526"/>
      <c r="SBF74" s="526"/>
      <c r="SBG74" s="526"/>
      <c r="SBH74" s="526"/>
      <c r="SBI74" s="526"/>
      <c r="SBJ74" s="526"/>
      <c r="SBK74" s="526"/>
      <c r="SBL74" s="526"/>
      <c r="SBM74" s="526"/>
      <c r="SBN74" s="526"/>
      <c r="SBO74" s="526"/>
      <c r="SBP74" s="526"/>
      <c r="SBQ74" s="526"/>
      <c r="SBR74" s="526"/>
      <c r="SBS74" s="526"/>
      <c r="SBT74" s="526"/>
      <c r="SBU74" s="526"/>
      <c r="SBV74" s="526"/>
      <c r="SBW74" s="526"/>
      <c r="SBX74" s="526"/>
      <c r="SBY74" s="526"/>
      <c r="SBZ74" s="526"/>
      <c r="SCA74" s="526"/>
      <c r="SCB74" s="526"/>
      <c r="SCC74" s="526"/>
      <c r="SCD74" s="526"/>
      <c r="SCE74" s="526"/>
      <c r="SCF74" s="526"/>
      <c r="SCG74" s="526"/>
      <c r="SCH74" s="526"/>
      <c r="SCI74" s="526"/>
      <c r="SCJ74" s="526"/>
      <c r="SCK74" s="526"/>
      <c r="SCL74" s="526"/>
      <c r="SCM74" s="526"/>
      <c r="SCN74" s="526"/>
      <c r="SCO74" s="526"/>
      <c r="SCP74" s="526"/>
      <c r="SCQ74" s="526"/>
      <c r="SCR74" s="526"/>
      <c r="SCS74" s="526"/>
      <c r="SCT74" s="526"/>
      <c r="SCU74" s="526"/>
      <c r="SCV74" s="526"/>
      <c r="SCW74" s="526"/>
      <c r="SCX74" s="526"/>
      <c r="SCY74" s="526"/>
      <c r="SCZ74" s="526"/>
      <c r="SDA74" s="526"/>
      <c r="SDB74" s="526"/>
      <c r="SDC74" s="526"/>
      <c r="SDD74" s="526"/>
      <c r="SDE74" s="526"/>
      <c r="SDF74" s="526"/>
      <c r="SDG74" s="526"/>
      <c r="SDH74" s="526"/>
      <c r="SDI74" s="526"/>
      <c r="SDJ74" s="526"/>
      <c r="SDK74" s="526"/>
      <c r="SDL74" s="526"/>
      <c r="SDM74" s="526"/>
      <c r="SDN74" s="526"/>
      <c r="SDO74" s="526"/>
      <c r="SDP74" s="526"/>
      <c r="SDQ74" s="526"/>
      <c r="SDR74" s="526"/>
      <c r="SDS74" s="526"/>
      <c r="SDT74" s="526"/>
      <c r="SDU74" s="526"/>
      <c r="SDV74" s="526"/>
      <c r="SDW74" s="526"/>
      <c r="SDX74" s="526"/>
      <c r="SDY74" s="526"/>
      <c r="SDZ74" s="526"/>
      <c r="SEA74" s="526"/>
      <c r="SEB74" s="526"/>
      <c r="SEC74" s="526"/>
      <c r="SED74" s="526"/>
      <c r="SEE74" s="526"/>
      <c r="SEF74" s="526"/>
      <c r="SEG74" s="526"/>
      <c r="SEH74" s="526"/>
      <c r="SEI74" s="526"/>
      <c r="SEJ74" s="526"/>
      <c r="SEK74" s="526"/>
      <c r="SEL74" s="526"/>
      <c r="SEM74" s="526"/>
      <c r="SEN74" s="526"/>
      <c r="SEO74" s="526"/>
      <c r="SEP74" s="526"/>
      <c r="SEQ74" s="526"/>
      <c r="SER74" s="526"/>
      <c r="SES74" s="526"/>
      <c r="SET74" s="526"/>
      <c r="SEU74" s="526"/>
      <c r="SEV74" s="526"/>
      <c r="SEW74" s="526"/>
      <c r="SEX74" s="526"/>
      <c r="SEY74" s="526"/>
      <c r="SEZ74" s="526"/>
      <c r="SFA74" s="526"/>
      <c r="SFB74" s="526"/>
      <c r="SFC74" s="526"/>
      <c r="SFD74" s="526"/>
      <c r="SFE74" s="526"/>
      <c r="SFF74" s="526"/>
      <c r="SFG74" s="526"/>
      <c r="SFH74" s="526"/>
      <c r="SFI74" s="526"/>
      <c r="SFJ74" s="526"/>
      <c r="SFK74" s="526"/>
      <c r="SFL74" s="526"/>
      <c r="SFM74" s="526"/>
      <c r="SFN74" s="526"/>
      <c r="SFO74" s="526"/>
      <c r="SFP74" s="526"/>
      <c r="SFQ74" s="526"/>
      <c r="SFR74" s="526"/>
      <c r="SFS74" s="526"/>
      <c r="SFT74" s="526"/>
      <c r="SFU74" s="526"/>
      <c r="SFV74" s="526"/>
      <c r="SFW74" s="526"/>
      <c r="SFX74" s="526"/>
      <c r="SFY74" s="526"/>
      <c r="SFZ74" s="526"/>
      <c r="SGA74" s="526"/>
      <c r="SGB74" s="526"/>
      <c r="SGC74" s="526"/>
      <c r="SGD74" s="526"/>
      <c r="SGE74" s="526"/>
      <c r="SGF74" s="526"/>
      <c r="SGG74" s="526"/>
      <c r="SGH74" s="526"/>
      <c r="SGI74" s="526"/>
      <c r="SGJ74" s="526"/>
      <c r="SGK74" s="526"/>
      <c r="SGL74" s="526"/>
      <c r="SGM74" s="526"/>
      <c r="SGN74" s="526"/>
      <c r="SGO74" s="526"/>
      <c r="SGP74" s="526"/>
      <c r="SGQ74" s="526"/>
      <c r="SGR74" s="526"/>
      <c r="SGS74" s="526"/>
      <c r="SGT74" s="526"/>
      <c r="SGU74" s="526"/>
      <c r="SGV74" s="526"/>
      <c r="SGW74" s="526"/>
      <c r="SGX74" s="526"/>
      <c r="SGY74" s="526"/>
      <c r="SGZ74" s="526"/>
      <c r="SHA74" s="526"/>
      <c r="SHB74" s="526"/>
      <c r="SHC74" s="526"/>
      <c r="SHD74" s="526"/>
      <c r="SHE74" s="526"/>
      <c r="SHF74" s="526"/>
      <c r="SHG74" s="526"/>
      <c r="SHH74" s="526"/>
      <c r="SHI74" s="526"/>
      <c r="SHJ74" s="526"/>
      <c r="SHK74" s="526"/>
      <c r="SHL74" s="526"/>
      <c r="SHM74" s="526"/>
      <c r="SHN74" s="526"/>
      <c r="SHO74" s="526"/>
      <c r="SHP74" s="526"/>
      <c r="SHQ74" s="526"/>
      <c r="SHR74" s="526"/>
      <c r="SHS74" s="526"/>
      <c r="SHT74" s="526"/>
      <c r="SHU74" s="526"/>
      <c r="SHV74" s="526"/>
      <c r="SHW74" s="526"/>
      <c r="SHX74" s="526"/>
      <c r="SHY74" s="526"/>
      <c r="SHZ74" s="526"/>
      <c r="SIA74" s="526"/>
      <c r="SIB74" s="526"/>
      <c r="SIC74" s="526"/>
      <c r="SID74" s="526"/>
      <c r="SIE74" s="526"/>
      <c r="SIF74" s="526"/>
      <c r="SIG74" s="526"/>
      <c r="SIH74" s="526"/>
      <c r="SII74" s="526"/>
      <c r="SIJ74" s="526"/>
      <c r="SIK74" s="526"/>
      <c r="SIL74" s="526"/>
      <c r="SIM74" s="526"/>
      <c r="SIN74" s="526"/>
      <c r="SIO74" s="526"/>
      <c r="SIP74" s="526"/>
      <c r="SIQ74" s="526"/>
      <c r="SIR74" s="526"/>
      <c r="SIS74" s="526"/>
      <c r="SIT74" s="526"/>
      <c r="SIU74" s="526"/>
      <c r="SIV74" s="526"/>
      <c r="SIW74" s="526"/>
      <c r="SIX74" s="526"/>
      <c r="SIY74" s="526"/>
      <c r="SIZ74" s="526"/>
      <c r="SJA74" s="526"/>
      <c r="SJB74" s="526"/>
      <c r="SJC74" s="526"/>
      <c r="SJD74" s="526"/>
      <c r="SJE74" s="526"/>
      <c r="SJF74" s="526"/>
      <c r="SJG74" s="526"/>
      <c r="SJH74" s="526"/>
      <c r="SJI74" s="526"/>
      <c r="SJJ74" s="526"/>
      <c r="SJK74" s="526"/>
      <c r="SJL74" s="526"/>
      <c r="SJM74" s="526"/>
      <c r="SJN74" s="526"/>
      <c r="SJO74" s="526"/>
      <c r="SJP74" s="526"/>
      <c r="SJQ74" s="526"/>
      <c r="SJR74" s="526"/>
      <c r="SJS74" s="526"/>
      <c r="SJT74" s="526"/>
      <c r="SJU74" s="526"/>
      <c r="SJV74" s="526"/>
      <c r="SJW74" s="526"/>
      <c r="SJX74" s="526"/>
      <c r="SJY74" s="526"/>
      <c r="SJZ74" s="526"/>
      <c r="SKA74" s="526"/>
      <c r="SKB74" s="526"/>
      <c r="SKC74" s="526"/>
      <c r="SKD74" s="526"/>
      <c r="SKE74" s="526"/>
      <c r="SKF74" s="526"/>
      <c r="SKG74" s="526"/>
      <c r="SKH74" s="526"/>
      <c r="SKI74" s="526"/>
      <c r="SKJ74" s="526"/>
      <c r="SKK74" s="526"/>
      <c r="SKL74" s="526"/>
      <c r="SKM74" s="526"/>
      <c r="SKN74" s="526"/>
      <c r="SKO74" s="526"/>
      <c r="SKP74" s="526"/>
      <c r="SKQ74" s="526"/>
      <c r="SKR74" s="526"/>
      <c r="SKS74" s="526"/>
      <c r="SKT74" s="526"/>
      <c r="SKU74" s="526"/>
      <c r="SKV74" s="526"/>
      <c r="SKW74" s="526"/>
      <c r="SKX74" s="526"/>
      <c r="SKY74" s="526"/>
      <c r="SKZ74" s="526"/>
      <c r="SLA74" s="526"/>
      <c r="SLB74" s="526"/>
      <c r="SLC74" s="526"/>
      <c r="SLD74" s="526"/>
      <c r="SLE74" s="526"/>
      <c r="SLF74" s="526"/>
      <c r="SLG74" s="526"/>
      <c r="SLH74" s="526"/>
      <c r="SLI74" s="526"/>
      <c r="SLJ74" s="526"/>
      <c r="SLK74" s="526"/>
      <c r="SLL74" s="526"/>
      <c r="SLM74" s="526"/>
      <c r="SLN74" s="526"/>
      <c r="SLO74" s="526"/>
      <c r="SLP74" s="526"/>
      <c r="SLQ74" s="526"/>
      <c r="SLR74" s="526"/>
      <c r="SLS74" s="526"/>
      <c r="SLT74" s="526"/>
      <c r="SLU74" s="526"/>
      <c r="SLV74" s="526"/>
      <c r="SLW74" s="526"/>
      <c r="SLX74" s="526"/>
      <c r="SLY74" s="526"/>
      <c r="SLZ74" s="526"/>
      <c r="SMA74" s="526"/>
      <c r="SMB74" s="526"/>
      <c r="SMC74" s="526"/>
      <c r="SMD74" s="526"/>
      <c r="SME74" s="526"/>
      <c r="SMF74" s="526"/>
      <c r="SMG74" s="526"/>
      <c r="SMH74" s="526"/>
      <c r="SMI74" s="526"/>
      <c r="SMJ74" s="526"/>
      <c r="SMK74" s="526"/>
      <c r="SML74" s="526"/>
      <c r="SMM74" s="526"/>
      <c r="SMN74" s="526"/>
      <c r="SMO74" s="526"/>
      <c r="SMP74" s="526"/>
      <c r="SMQ74" s="526"/>
      <c r="SMR74" s="526"/>
      <c r="SMS74" s="526"/>
      <c r="SMT74" s="526"/>
      <c r="SMU74" s="526"/>
      <c r="SMV74" s="526"/>
      <c r="SMW74" s="526"/>
      <c r="SMX74" s="526"/>
      <c r="SMY74" s="526"/>
      <c r="SMZ74" s="526"/>
      <c r="SNA74" s="526"/>
      <c r="SNB74" s="526"/>
      <c r="SNC74" s="526"/>
      <c r="SND74" s="526"/>
      <c r="SNE74" s="526"/>
      <c r="SNF74" s="526"/>
      <c r="SNG74" s="526"/>
      <c r="SNH74" s="526"/>
      <c r="SNI74" s="526"/>
      <c r="SNJ74" s="526"/>
      <c r="SNK74" s="526"/>
      <c r="SNL74" s="526"/>
      <c r="SNM74" s="526"/>
      <c r="SNN74" s="526"/>
      <c r="SNO74" s="526"/>
      <c r="SNP74" s="526"/>
      <c r="SNQ74" s="526"/>
      <c r="SNR74" s="526"/>
      <c r="SNS74" s="526"/>
      <c r="SNT74" s="526"/>
      <c r="SNU74" s="526"/>
      <c r="SNV74" s="526"/>
      <c r="SNW74" s="526"/>
      <c r="SNX74" s="526"/>
      <c r="SNY74" s="526"/>
      <c r="SNZ74" s="526"/>
      <c r="SOA74" s="526"/>
      <c r="SOB74" s="526"/>
      <c r="SOC74" s="526"/>
      <c r="SOD74" s="526"/>
      <c r="SOE74" s="526"/>
      <c r="SOF74" s="526"/>
      <c r="SOG74" s="526"/>
      <c r="SOH74" s="526"/>
      <c r="SOI74" s="526"/>
      <c r="SOJ74" s="526"/>
      <c r="SOK74" s="526"/>
      <c r="SOL74" s="526"/>
      <c r="SOM74" s="526"/>
      <c r="SON74" s="526"/>
      <c r="SOO74" s="526"/>
      <c r="SOP74" s="526"/>
      <c r="SOQ74" s="526"/>
      <c r="SOR74" s="526"/>
      <c r="SOS74" s="526"/>
      <c r="SOT74" s="526"/>
      <c r="SOU74" s="526"/>
      <c r="SOV74" s="526"/>
      <c r="SOW74" s="526"/>
      <c r="SOX74" s="526"/>
      <c r="SOY74" s="526"/>
      <c r="SOZ74" s="526"/>
      <c r="SPA74" s="526"/>
      <c r="SPB74" s="526"/>
      <c r="SPC74" s="526"/>
      <c r="SPD74" s="526"/>
      <c r="SPE74" s="526"/>
      <c r="SPF74" s="526"/>
      <c r="SPG74" s="526"/>
      <c r="SPH74" s="526"/>
      <c r="SPI74" s="526"/>
      <c r="SPJ74" s="526"/>
      <c r="SPK74" s="526"/>
      <c r="SPL74" s="526"/>
      <c r="SPM74" s="526"/>
      <c r="SPN74" s="526"/>
      <c r="SPO74" s="526"/>
      <c r="SPP74" s="526"/>
      <c r="SPQ74" s="526"/>
      <c r="SPR74" s="526"/>
      <c r="SPS74" s="526"/>
      <c r="SPT74" s="526"/>
      <c r="SPU74" s="526"/>
      <c r="SPV74" s="526"/>
      <c r="SPW74" s="526"/>
      <c r="SPX74" s="526"/>
      <c r="SPY74" s="526"/>
      <c r="SPZ74" s="526"/>
      <c r="SQA74" s="526"/>
      <c r="SQB74" s="526"/>
      <c r="SQC74" s="526"/>
      <c r="SQD74" s="526"/>
      <c r="SQE74" s="526"/>
      <c r="SQF74" s="526"/>
      <c r="SQG74" s="526"/>
      <c r="SQH74" s="526"/>
      <c r="SQI74" s="526"/>
      <c r="SQJ74" s="526"/>
      <c r="SQK74" s="526"/>
      <c r="SQL74" s="526"/>
      <c r="SQM74" s="526"/>
      <c r="SQN74" s="526"/>
      <c r="SQO74" s="526"/>
      <c r="SQP74" s="526"/>
      <c r="SQQ74" s="526"/>
      <c r="SQR74" s="526"/>
      <c r="SQS74" s="526"/>
      <c r="SQT74" s="526"/>
      <c r="SQU74" s="526"/>
      <c r="SQV74" s="526"/>
      <c r="SQW74" s="526"/>
      <c r="SQX74" s="526"/>
      <c r="SQY74" s="526"/>
      <c r="SQZ74" s="526"/>
      <c r="SRA74" s="526"/>
      <c r="SRB74" s="526"/>
      <c r="SRC74" s="526"/>
      <c r="SRD74" s="526"/>
      <c r="SRE74" s="526"/>
      <c r="SRF74" s="526"/>
      <c r="SRG74" s="526"/>
      <c r="SRH74" s="526"/>
      <c r="SRI74" s="526"/>
      <c r="SRJ74" s="526"/>
      <c r="SRK74" s="526"/>
      <c r="SRL74" s="526"/>
      <c r="SRM74" s="526"/>
      <c r="SRN74" s="526"/>
      <c r="SRO74" s="526"/>
      <c r="SRP74" s="526"/>
      <c r="SRQ74" s="526"/>
      <c r="SRR74" s="526"/>
      <c r="SRS74" s="526"/>
      <c r="SRT74" s="526"/>
      <c r="SRU74" s="526"/>
      <c r="SRV74" s="526"/>
      <c r="SRW74" s="526"/>
      <c r="SRX74" s="526"/>
      <c r="SRY74" s="526"/>
      <c r="SRZ74" s="526"/>
      <c r="SSA74" s="526"/>
      <c r="SSB74" s="526"/>
      <c r="SSC74" s="526"/>
      <c r="SSD74" s="526"/>
      <c r="SSE74" s="526"/>
      <c r="SSF74" s="526"/>
      <c r="SSG74" s="526"/>
      <c r="SSH74" s="526"/>
      <c r="SSI74" s="526"/>
      <c r="SSJ74" s="526"/>
      <c r="SSK74" s="526"/>
      <c r="SSL74" s="526"/>
      <c r="SSM74" s="526"/>
      <c r="SSN74" s="526"/>
      <c r="SSO74" s="526"/>
      <c r="SSP74" s="526"/>
      <c r="SSQ74" s="526"/>
      <c r="SSR74" s="526"/>
      <c r="SSS74" s="526"/>
      <c r="SST74" s="526"/>
      <c r="SSU74" s="526"/>
      <c r="SSV74" s="526"/>
      <c r="SSW74" s="526"/>
      <c r="SSX74" s="526"/>
      <c r="SSY74" s="526"/>
      <c r="SSZ74" s="526"/>
      <c r="STA74" s="526"/>
      <c r="STB74" s="526"/>
      <c r="STC74" s="526"/>
      <c r="STD74" s="526"/>
      <c r="STE74" s="526"/>
      <c r="STF74" s="526"/>
      <c r="STG74" s="526"/>
      <c r="STH74" s="526"/>
      <c r="STI74" s="526"/>
      <c r="STJ74" s="526"/>
      <c r="STK74" s="526"/>
      <c r="STL74" s="526"/>
      <c r="STM74" s="526"/>
      <c r="STN74" s="526"/>
      <c r="STO74" s="526"/>
      <c r="STP74" s="526"/>
      <c r="STQ74" s="526"/>
      <c r="STR74" s="526"/>
      <c r="STS74" s="526"/>
      <c r="STT74" s="526"/>
      <c r="STU74" s="526"/>
      <c r="STV74" s="526"/>
      <c r="STW74" s="526"/>
      <c r="STX74" s="526"/>
      <c r="STY74" s="526"/>
      <c r="STZ74" s="526"/>
      <c r="SUA74" s="526"/>
      <c r="SUB74" s="526"/>
      <c r="SUC74" s="526"/>
      <c r="SUD74" s="526"/>
      <c r="SUE74" s="526"/>
      <c r="SUF74" s="526"/>
      <c r="SUG74" s="526"/>
      <c r="SUH74" s="526"/>
      <c r="SUI74" s="526"/>
      <c r="SUJ74" s="526"/>
      <c r="SUK74" s="526"/>
      <c r="SUL74" s="526"/>
      <c r="SUM74" s="526"/>
      <c r="SUN74" s="526"/>
      <c r="SUO74" s="526"/>
      <c r="SUP74" s="526"/>
      <c r="SUQ74" s="526"/>
      <c r="SUR74" s="526"/>
      <c r="SUS74" s="526"/>
      <c r="SUT74" s="526"/>
      <c r="SUU74" s="526"/>
      <c r="SUV74" s="526"/>
      <c r="SUW74" s="526"/>
      <c r="SUX74" s="526"/>
      <c r="SUY74" s="526"/>
      <c r="SUZ74" s="526"/>
      <c r="SVA74" s="526"/>
      <c r="SVB74" s="526"/>
      <c r="SVC74" s="526"/>
      <c r="SVD74" s="526"/>
      <c r="SVE74" s="526"/>
      <c r="SVF74" s="526"/>
      <c r="SVG74" s="526"/>
      <c r="SVH74" s="526"/>
      <c r="SVI74" s="526"/>
      <c r="SVJ74" s="526"/>
      <c r="SVK74" s="526"/>
      <c r="SVL74" s="526"/>
      <c r="SVM74" s="526"/>
      <c r="SVN74" s="526"/>
      <c r="SVO74" s="526"/>
      <c r="SVP74" s="526"/>
      <c r="SVQ74" s="526"/>
      <c r="SVR74" s="526"/>
      <c r="SVS74" s="526"/>
      <c r="SVT74" s="526"/>
      <c r="SVU74" s="526"/>
      <c r="SVV74" s="526"/>
      <c r="SVW74" s="526"/>
      <c r="SVX74" s="526"/>
      <c r="SVY74" s="526"/>
      <c r="SVZ74" s="526"/>
      <c r="SWA74" s="526"/>
      <c r="SWB74" s="526"/>
      <c r="SWC74" s="526"/>
      <c r="SWD74" s="526"/>
      <c r="SWE74" s="526"/>
      <c r="SWF74" s="526"/>
      <c r="SWG74" s="526"/>
      <c r="SWH74" s="526"/>
      <c r="SWI74" s="526"/>
      <c r="SWJ74" s="526"/>
      <c r="SWK74" s="526"/>
      <c r="SWL74" s="526"/>
      <c r="SWM74" s="526"/>
      <c r="SWN74" s="526"/>
      <c r="SWO74" s="526"/>
      <c r="SWP74" s="526"/>
      <c r="SWQ74" s="526"/>
      <c r="SWR74" s="526"/>
      <c r="SWS74" s="526"/>
      <c r="SWT74" s="526"/>
      <c r="SWU74" s="526"/>
      <c r="SWV74" s="526"/>
      <c r="SWW74" s="526"/>
      <c r="SWX74" s="526"/>
      <c r="SWY74" s="526"/>
      <c r="SWZ74" s="526"/>
      <c r="SXA74" s="526"/>
      <c r="SXB74" s="526"/>
      <c r="SXC74" s="526"/>
      <c r="SXD74" s="526"/>
      <c r="SXE74" s="526"/>
      <c r="SXF74" s="526"/>
      <c r="SXG74" s="526"/>
      <c r="SXH74" s="526"/>
      <c r="SXI74" s="526"/>
      <c r="SXJ74" s="526"/>
      <c r="SXK74" s="526"/>
      <c r="SXL74" s="526"/>
      <c r="SXM74" s="526"/>
      <c r="SXN74" s="526"/>
      <c r="SXO74" s="526"/>
      <c r="SXP74" s="526"/>
      <c r="SXQ74" s="526"/>
      <c r="SXR74" s="526"/>
      <c r="SXS74" s="526"/>
      <c r="SXT74" s="526"/>
      <c r="SXU74" s="526"/>
      <c r="SXV74" s="526"/>
      <c r="SXW74" s="526"/>
      <c r="SXX74" s="526"/>
      <c r="SXY74" s="526"/>
      <c r="SXZ74" s="526"/>
      <c r="SYA74" s="526"/>
      <c r="SYB74" s="526"/>
      <c r="SYC74" s="526"/>
      <c r="SYD74" s="526"/>
      <c r="SYE74" s="526"/>
      <c r="SYF74" s="526"/>
      <c r="SYG74" s="526"/>
      <c r="SYH74" s="526"/>
      <c r="SYI74" s="526"/>
      <c r="SYJ74" s="526"/>
      <c r="SYK74" s="526"/>
      <c r="SYL74" s="526"/>
      <c r="SYM74" s="526"/>
      <c r="SYN74" s="526"/>
      <c r="SYO74" s="526"/>
      <c r="SYP74" s="526"/>
      <c r="SYQ74" s="526"/>
      <c r="SYR74" s="526"/>
      <c r="SYS74" s="526"/>
      <c r="SYT74" s="526"/>
      <c r="SYU74" s="526"/>
      <c r="SYV74" s="526"/>
      <c r="SYW74" s="526"/>
      <c r="SYX74" s="526"/>
      <c r="SYY74" s="526"/>
      <c r="SYZ74" s="526"/>
      <c r="SZA74" s="526"/>
      <c r="SZB74" s="526"/>
      <c r="SZC74" s="526"/>
      <c r="SZD74" s="526"/>
      <c r="SZE74" s="526"/>
      <c r="SZF74" s="526"/>
      <c r="SZG74" s="526"/>
      <c r="SZH74" s="526"/>
      <c r="SZI74" s="526"/>
      <c r="SZJ74" s="526"/>
      <c r="SZK74" s="526"/>
      <c r="SZL74" s="526"/>
      <c r="SZM74" s="526"/>
      <c r="SZN74" s="526"/>
      <c r="SZO74" s="526"/>
      <c r="SZP74" s="526"/>
      <c r="SZQ74" s="526"/>
      <c r="SZR74" s="526"/>
      <c r="SZS74" s="526"/>
      <c r="SZT74" s="526"/>
      <c r="SZU74" s="526"/>
      <c r="SZV74" s="526"/>
      <c r="SZW74" s="526"/>
      <c r="SZX74" s="526"/>
      <c r="SZY74" s="526"/>
      <c r="SZZ74" s="526"/>
      <c r="TAA74" s="526"/>
      <c r="TAB74" s="526"/>
      <c r="TAC74" s="526"/>
      <c r="TAD74" s="526"/>
      <c r="TAE74" s="526"/>
      <c r="TAF74" s="526"/>
      <c r="TAG74" s="526"/>
      <c r="TAH74" s="526"/>
      <c r="TAI74" s="526"/>
      <c r="TAJ74" s="526"/>
      <c r="TAK74" s="526"/>
      <c r="TAL74" s="526"/>
      <c r="TAM74" s="526"/>
      <c r="TAN74" s="526"/>
      <c r="TAO74" s="526"/>
      <c r="TAP74" s="526"/>
      <c r="TAQ74" s="526"/>
      <c r="TAR74" s="526"/>
      <c r="TAS74" s="526"/>
      <c r="TAT74" s="526"/>
      <c r="TAU74" s="526"/>
      <c r="TAV74" s="526"/>
      <c r="TAW74" s="526"/>
      <c r="TAX74" s="526"/>
      <c r="TAY74" s="526"/>
      <c r="TAZ74" s="526"/>
      <c r="TBA74" s="526"/>
      <c r="TBB74" s="526"/>
      <c r="TBC74" s="526"/>
      <c r="TBD74" s="526"/>
      <c r="TBE74" s="526"/>
      <c r="TBF74" s="526"/>
      <c r="TBG74" s="526"/>
      <c r="TBH74" s="526"/>
      <c r="TBI74" s="526"/>
      <c r="TBJ74" s="526"/>
      <c r="TBK74" s="526"/>
      <c r="TBL74" s="526"/>
      <c r="TBM74" s="526"/>
      <c r="TBN74" s="526"/>
      <c r="TBO74" s="526"/>
      <c r="TBP74" s="526"/>
      <c r="TBQ74" s="526"/>
      <c r="TBR74" s="526"/>
      <c r="TBS74" s="526"/>
      <c r="TBT74" s="526"/>
      <c r="TBU74" s="526"/>
      <c r="TBV74" s="526"/>
      <c r="TBW74" s="526"/>
      <c r="TBX74" s="526"/>
      <c r="TBY74" s="526"/>
      <c r="TBZ74" s="526"/>
      <c r="TCA74" s="526"/>
      <c r="TCB74" s="526"/>
      <c r="TCC74" s="526"/>
      <c r="TCD74" s="526"/>
      <c r="TCE74" s="526"/>
      <c r="TCF74" s="526"/>
      <c r="TCG74" s="526"/>
      <c r="TCH74" s="526"/>
      <c r="TCI74" s="526"/>
      <c r="TCJ74" s="526"/>
      <c r="TCK74" s="526"/>
      <c r="TCL74" s="526"/>
      <c r="TCM74" s="526"/>
      <c r="TCN74" s="526"/>
      <c r="TCO74" s="526"/>
      <c r="TCP74" s="526"/>
      <c r="TCQ74" s="526"/>
      <c r="TCR74" s="526"/>
      <c r="TCS74" s="526"/>
      <c r="TCT74" s="526"/>
      <c r="TCU74" s="526"/>
      <c r="TCV74" s="526"/>
      <c r="TCW74" s="526"/>
      <c r="TCX74" s="526"/>
      <c r="TCY74" s="526"/>
      <c r="TCZ74" s="526"/>
      <c r="TDA74" s="526"/>
      <c r="TDB74" s="526"/>
      <c r="TDC74" s="526"/>
      <c r="TDD74" s="526"/>
      <c r="TDE74" s="526"/>
      <c r="TDF74" s="526"/>
      <c r="TDG74" s="526"/>
      <c r="TDH74" s="526"/>
      <c r="TDI74" s="526"/>
      <c r="TDJ74" s="526"/>
      <c r="TDK74" s="526"/>
      <c r="TDL74" s="526"/>
      <c r="TDM74" s="526"/>
      <c r="TDN74" s="526"/>
      <c r="TDO74" s="526"/>
      <c r="TDP74" s="526"/>
      <c r="TDQ74" s="526"/>
      <c r="TDR74" s="526"/>
      <c r="TDS74" s="526"/>
      <c r="TDT74" s="526"/>
      <c r="TDU74" s="526"/>
      <c r="TDV74" s="526"/>
      <c r="TDW74" s="526"/>
      <c r="TDX74" s="526"/>
      <c r="TDY74" s="526"/>
      <c r="TDZ74" s="526"/>
      <c r="TEA74" s="526"/>
      <c r="TEB74" s="526"/>
      <c r="TEC74" s="526"/>
      <c r="TED74" s="526"/>
      <c r="TEE74" s="526"/>
      <c r="TEF74" s="526"/>
      <c r="TEG74" s="526"/>
      <c r="TEH74" s="526"/>
      <c r="TEI74" s="526"/>
      <c r="TEJ74" s="526"/>
      <c r="TEK74" s="526"/>
      <c r="TEL74" s="526"/>
      <c r="TEM74" s="526"/>
      <c r="TEN74" s="526"/>
      <c r="TEO74" s="526"/>
      <c r="TEP74" s="526"/>
      <c r="TEQ74" s="526"/>
      <c r="TER74" s="526"/>
      <c r="TES74" s="526"/>
      <c r="TET74" s="526"/>
      <c r="TEU74" s="526"/>
      <c r="TEV74" s="526"/>
      <c r="TEW74" s="526"/>
      <c r="TEX74" s="526"/>
      <c r="TEY74" s="526"/>
      <c r="TEZ74" s="526"/>
      <c r="TFA74" s="526"/>
      <c r="TFB74" s="526"/>
      <c r="TFC74" s="526"/>
      <c r="TFD74" s="526"/>
      <c r="TFE74" s="526"/>
      <c r="TFF74" s="526"/>
      <c r="TFG74" s="526"/>
      <c r="TFH74" s="526"/>
      <c r="TFI74" s="526"/>
      <c r="TFJ74" s="526"/>
      <c r="TFK74" s="526"/>
      <c r="TFL74" s="526"/>
      <c r="TFM74" s="526"/>
      <c r="TFN74" s="526"/>
      <c r="TFO74" s="526"/>
      <c r="TFP74" s="526"/>
      <c r="TFQ74" s="526"/>
      <c r="TFR74" s="526"/>
      <c r="TFS74" s="526"/>
      <c r="TFT74" s="526"/>
      <c r="TFU74" s="526"/>
      <c r="TFV74" s="526"/>
      <c r="TFW74" s="526"/>
      <c r="TFX74" s="526"/>
      <c r="TFY74" s="526"/>
      <c r="TFZ74" s="526"/>
      <c r="TGA74" s="526"/>
      <c r="TGB74" s="526"/>
      <c r="TGC74" s="526"/>
      <c r="TGD74" s="526"/>
      <c r="TGE74" s="526"/>
      <c r="TGF74" s="526"/>
      <c r="TGG74" s="526"/>
      <c r="TGH74" s="526"/>
      <c r="TGI74" s="526"/>
      <c r="TGJ74" s="526"/>
      <c r="TGK74" s="526"/>
      <c r="TGL74" s="526"/>
      <c r="TGM74" s="526"/>
      <c r="TGN74" s="526"/>
      <c r="TGO74" s="526"/>
      <c r="TGP74" s="526"/>
      <c r="TGQ74" s="526"/>
      <c r="TGR74" s="526"/>
      <c r="TGS74" s="526"/>
      <c r="TGT74" s="526"/>
      <c r="TGU74" s="526"/>
      <c r="TGV74" s="526"/>
      <c r="TGW74" s="526"/>
      <c r="TGX74" s="526"/>
      <c r="TGY74" s="526"/>
      <c r="TGZ74" s="526"/>
      <c r="THA74" s="526"/>
      <c r="THB74" s="526"/>
      <c r="THC74" s="526"/>
      <c r="THD74" s="526"/>
      <c r="THE74" s="526"/>
      <c r="THF74" s="526"/>
      <c r="THG74" s="526"/>
      <c r="THH74" s="526"/>
      <c r="THI74" s="526"/>
      <c r="THJ74" s="526"/>
      <c r="THK74" s="526"/>
      <c r="THL74" s="526"/>
      <c r="THM74" s="526"/>
      <c r="THN74" s="526"/>
      <c r="THO74" s="526"/>
      <c r="THP74" s="526"/>
      <c r="THQ74" s="526"/>
      <c r="THR74" s="526"/>
      <c r="THS74" s="526"/>
      <c r="THT74" s="526"/>
      <c r="THU74" s="526"/>
      <c r="THV74" s="526"/>
      <c r="THW74" s="526"/>
      <c r="THX74" s="526"/>
      <c r="THY74" s="526"/>
      <c r="THZ74" s="526"/>
      <c r="TIA74" s="526"/>
      <c r="TIB74" s="526"/>
      <c r="TIC74" s="526"/>
      <c r="TID74" s="526"/>
      <c r="TIE74" s="526"/>
      <c r="TIF74" s="526"/>
      <c r="TIG74" s="526"/>
      <c r="TIH74" s="526"/>
      <c r="TII74" s="526"/>
      <c r="TIJ74" s="526"/>
      <c r="TIK74" s="526"/>
      <c r="TIL74" s="526"/>
      <c r="TIM74" s="526"/>
      <c r="TIN74" s="526"/>
      <c r="TIO74" s="526"/>
      <c r="TIP74" s="526"/>
      <c r="TIQ74" s="526"/>
      <c r="TIR74" s="526"/>
      <c r="TIS74" s="526"/>
      <c r="TIT74" s="526"/>
      <c r="TIU74" s="526"/>
      <c r="TIV74" s="526"/>
      <c r="TIW74" s="526"/>
      <c r="TIX74" s="526"/>
      <c r="TIY74" s="526"/>
      <c r="TIZ74" s="526"/>
      <c r="TJA74" s="526"/>
      <c r="TJB74" s="526"/>
      <c r="TJC74" s="526"/>
      <c r="TJD74" s="526"/>
      <c r="TJE74" s="526"/>
      <c r="TJF74" s="526"/>
      <c r="TJG74" s="526"/>
      <c r="TJH74" s="526"/>
      <c r="TJI74" s="526"/>
      <c r="TJJ74" s="526"/>
      <c r="TJK74" s="526"/>
      <c r="TJL74" s="526"/>
      <c r="TJM74" s="526"/>
      <c r="TJN74" s="526"/>
      <c r="TJO74" s="526"/>
      <c r="TJP74" s="526"/>
      <c r="TJQ74" s="526"/>
      <c r="TJR74" s="526"/>
      <c r="TJS74" s="526"/>
      <c r="TJT74" s="526"/>
      <c r="TJU74" s="526"/>
      <c r="TJV74" s="526"/>
      <c r="TJW74" s="526"/>
      <c r="TJX74" s="526"/>
      <c r="TJY74" s="526"/>
      <c r="TJZ74" s="526"/>
      <c r="TKA74" s="526"/>
      <c r="TKB74" s="526"/>
      <c r="TKC74" s="526"/>
      <c r="TKD74" s="526"/>
      <c r="TKE74" s="526"/>
      <c r="TKF74" s="526"/>
      <c r="TKG74" s="526"/>
      <c r="TKH74" s="526"/>
      <c r="TKI74" s="526"/>
      <c r="TKJ74" s="526"/>
      <c r="TKK74" s="526"/>
      <c r="TKL74" s="526"/>
      <c r="TKM74" s="526"/>
      <c r="TKN74" s="526"/>
      <c r="TKO74" s="526"/>
      <c r="TKP74" s="526"/>
      <c r="TKQ74" s="526"/>
      <c r="TKR74" s="526"/>
      <c r="TKS74" s="526"/>
      <c r="TKT74" s="526"/>
      <c r="TKU74" s="526"/>
      <c r="TKV74" s="526"/>
      <c r="TKW74" s="526"/>
      <c r="TKX74" s="526"/>
      <c r="TKY74" s="526"/>
      <c r="TKZ74" s="526"/>
      <c r="TLA74" s="526"/>
      <c r="TLB74" s="526"/>
      <c r="TLC74" s="526"/>
      <c r="TLD74" s="526"/>
      <c r="TLE74" s="526"/>
      <c r="TLF74" s="526"/>
      <c r="TLG74" s="526"/>
      <c r="TLH74" s="526"/>
      <c r="TLI74" s="526"/>
      <c r="TLJ74" s="526"/>
      <c r="TLK74" s="526"/>
      <c r="TLL74" s="526"/>
      <c r="TLM74" s="526"/>
      <c r="TLN74" s="526"/>
      <c r="TLO74" s="526"/>
      <c r="TLP74" s="526"/>
      <c r="TLQ74" s="526"/>
      <c r="TLR74" s="526"/>
      <c r="TLS74" s="526"/>
      <c r="TLT74" s="526"/>
      <c r="TLU74" s="526"/>
      <c r="TLV74" s="526"/>
      <c r="TLW74" s="526"/>
      <c r="TLX74" s="526"/>
      <c r="TLY74" s="526"/>
      <c r="TLZ74" s="526"/>
      <c r="TMA74" s="526"/>
      <c r="TMB74" s="526"/>
      <c r="TMC74" s="526"/>
      <c r="TMD74" s="526"/>
      <c r="TME74" s="526"/>
      <c r="TMF74" s="526"/>
      <c r="TMG74" s="526"/>
      <c r="TMH74" s="526"/>
      <c r="TMI74" s="526"/>
      <c r="TMJ74" s="526"/>
      <c r="TMK74" s="526"/>
      <c r="TML74" s="526"/>
      <c r="TMM74" s="526"/>
      <c r="TMN74" s="526"/>
      <c r="TMO74" s="526"/>
      <c r="TMP74" s="526"/>
      <c r="TMQ74" s="526"/>
      <c r="TMR74" s="526"/>
      <c r="TMS74" s="526"/>
      <c r="TMT74" s="526"/>
      <c r="TMU74" s="526"/>
      <c r="TMV74" s="526"/>
      <c r="TMW74" s="526"/>
      <c r="TMX74" s="526"/>
      <c r="TMY74" s="526"/>
      <c r="TMZ74" s="526"/>
      <c r="TNA74" s="526"/>
      <c r="TNB74" s="526"/>
      <c r="TNC74" s="526"/>
      <c r="TND74" s="526"/>
      <c r="TNE74" s="526"/>
      <c r="TNF74" s="526"/>
      <c r="TNG74" s="526"/>
      <c r="TNH74" s="526"/>
      <c r="TNI74" s="526"/>
      <c r="TNJ74" s="526"/>
      <c r="TNK74" s="526"/>
      <c r="TNL74" s="526"/>
      <c r="TNM74" s="526"/>
      <c r="TNN74" s="526"/>
      <c r="TNO74" s="526"/>
      <c r="TNP74" s="526"/>
      <c r="TNQ74" s="526"/>
      <c r="TNR74" s="526"/>
      <c r="TNS74" s="526"/>
      <c r="TNT74" s="526"/>
      <c r="TNU74" s="526"/>
      <c r="TNV74" s="526"/>
      <c r="TNW74" s="526"/>
      <c r="TNX74" s="526"/>
      <c r="TNY74" s="526"/>
      <c r="TNZ74" s="526"/>
      <c r="TOA74" s="526"/>
      <c r="TOB74" s="526"/>
      <c r="TOC74" s="526"/>
      <c r="TOD74" s="526"/>
      <c r="TOE74" s="526"/>
      <c r="TOF74" s="526"/>
      <c r="TOG74" s="526"/>
      <c r="TOH74" s="526"/>
      <c r="TOI74" s="526"/>
      <c r="TOJ74" s="526"/>
      <c r="TOK74" s="526"/>
      <c r="TOL74" s="526"/>
      <c r="TOM74" s="526"/>
      <c r="TON74" s="526"/>
      <c r="TOO74" s="526"/>
      <c r="TOP74" s="526"/>
      <c r="TOQ74" s="526"/>
      <c r="TOR74" s="526"/>
      <c r="TOS74" s="526"/>
      <c r="TOT74" s="526"/>
      <c r="TOU74" s="526"/>
      <c r="TOV74" s="526"/>
      <c r="TOW74" s="526"/>
      <c r="TOX74" s="526"/>
      <c r="TOY74" s="526"/>
      <c r="TOZ74" s="526"/>
      <c r="TPA74" s="526"/>
      <c r="TPB74" s="526"/>
      <c r="TPC74" s="526"/>
      <c r="TPD74" s="526"/>
      <c r="TPE74" s="526"/>
      <c r="TPF74" s="526"/>
      <c r="TPG74" s="526"/>
      <c r="TPH74" s="526"/>
      <c r="TPI74" s="526"/>
      <c r="TPJ74" s="526"/>
      <c r="TPK74" s="526"/>
      <c r="TPL74" s="526"/>
      <c r="TPM74" s="526"/>
      <c r="TPN74" s="526"/>
      <c r="TPO74" s="526"/>
      <c r="TPP74" s="526"/>
      <c r="TPQ74" s="526"/>
      <c r="TPR74" s="526"/>
      <c r="TPS74" s="526"/>
      <c r="TPT74" s="526"/>
      <c r="TPU74" s="526"/>
      <c r="TPV74" s="526"/>
      <c r="TPW74" s="526"/>
      <c r="TPX74" s="526"/>
      <c r="TPY74" s="526"/>
      <c r="TPZ74" s="526"/>
      <c r="TQA74" s="526"/>
      <c r="TQB74" s="526"/>
      <c r="TQC74" s="526"/>
      <c r="TQD74" s="526"/>
      <c r="TQE74" s="526"/>
      <c r="TQF74" s="526"/>
      <c r="TQG74" s="526"/>
      <c r="TQH74" s="526"/>
      <c r="TQI74" s="526"/>
      <c r="TQJ74" s="526"/>
      <c r="TQK74" s="526"/>
      <c r="TQL74" s="526"/>
      <c r="TQM74" s="526"/>
      <c r="TQN74" s="526"/>
      <c r="TQO74" s="526"/>
      <c r="TQP74" s="526"/>
      <c r="TQQ74" s="526"/>
      <c r="TQR74" s="526"/>
      <c r="TQS74" s="526"/>
      <c r="TQT74" s="526"/>
      <c r="TQU74" s="526"/>
      <c r="TQV74" s="526"/>
      <c r="TQW74" s="526"/>
      <c r="TQX74" s="526"/>
      <c r="TQY74" s="526"/>
      <c r="TQZ74" s="526"/>
      <c r="TRA74" s="526"/>
      <c r="TRB74" s="526"/>
      <c r="TRC74" s="526"/>
      <c r="TRD74" s="526"/>
      <c r="TRE74" s="526"/>
      <c r="TRF74" s="526"/>
      <c r="TRG74" s="526"/>
      <c r="TRH74" s="526"/>
      <c r="TRI74" s="526"/>
      <c r="TRJ74" s="526"/>
      <c r="TRK74" s="526"/>
      <c r="TRL74" s="526"/>
      <c r="TRM74" s="526"/>
      <c r="TRN74" s="526"/>
      <c r="TRO74" s="526"/>
      <c r="TRP74" s="526"/>
      <c r="TRQ74" s="526"/>
      <c r="TRR74" s="526"/>
      <c r="TRS74" s="526"/>
      <c r="TRT74" s="526"/>
      <c r="TRU74" s="526"/>
      <c r="TRV74" s="526"/>
      <c r="TRW74" s="526"/>
      <c r="TRX74" s="526"/>
      <c r="TRY74" s="526"/>
      <c r="TRZ74" s="526"/>
      <c r="TSA74" s="526"/>
      <c r="TSB74" s="526"/>
      <c r="TSC74" s="526"/>
      <c r="TSD74" s="526"/>
      <c r="TSE74" s="526"/>
      <c r="TSF74" s="526"/>
      <c r="TSG74" s="526"/>
      <c r="TSH74" s="526"/>
      <c r="TSI74" s="526"/>
      <c r="TSJ74" s="526"/>
      <c r="TSK74" s="526"/>
      <c r="TSL74" s="526"/>
      <c r="TSM74" s="526"/>
      <c r="TSN74" s="526"/>
      <c r="TSO74" s="526"/>
      <c r="TSP74" s="526"/>
      <c r="TSQ74" s="526"/>
      <c r="TSR74" s="526"/>
      <c r="TSS74" s="526"/>
      <c r="TST74" s="526"/>
      <c r="TSU74" s="526"/>
      <c r="TSV74" s="526"/>
      <c r="TSW74" s="526"/>
      <c r="TSX74" s="526"/>
      <c r="TSY74" s="526"/>
      <c r="TSZ74" s="526"/>
      <c r="TTA74" s="526"/>
      <c r="TTB74" s="526"/>
      <c r="TTC74" s="526"/>
      <c r="TTD74" s="526"/>
      <c r="TTE74" s="526"/>
      <c r="TTF74" s="526"/>
      <c r="TTG74" s="526"/>
      <c r="TTH74" s="526"/>
      <c r="TTI74" s="526"/>
      <c r="TTJ74" s="526"/>
      <c r="TTK74" s="526"/>
      <c r="TTL74" s="526"/>
      <c r="TTM74" s="526"/>
      <c r="TTN74" s="526"/>
      <c r="TTO74" s="526"/>
      <c r="TTP74" s="526"/>
      <c r="TTQ74" s="526"/>
      <c r="TTR74" s="526"/>
      <c r="TTS74" s="526"/>
      <c r="TTT74" s="526"/>
      <c r="TTU74" s="526"/>
      <c r="TTV74" s="526"/>
      <c r="TTW74" s="526"/>
      <c r="TTX74" s="526"/>
      <c r="TTY74" s="526"/>
      <c r="TTZ74" s="526"/>
      <c r="TUA74" s="526"/>
      <c r="TUB74" s="526"/>
      <c r="TUC74" s="526"/>
      <c r="TUD74" s="526"/>
      <c r="TUE74" s="526"/>
      <c r="TUF74" s="526"/>
      <c r="TUG74" s="526"/>
      <c r="TUH74" s="526"/>
      <c r="TUI74" s="526"/>
      <c r="TUJ74" s="526"/>
      <c r="TUK74" s="526"/>
      <c r="TUL74" s="526"/>
      <c r="TUM74" s="526"/>
      <c r="TUN74" s="526"/>
      <c r="TUO74" s="526"/>
      <c r="TUP74" s="526"/>
      <c r="TUQ74" s="526"/>
      <c r="TUR74" s="526"/>
      <c r="TUS74" s="526"/>
      <c r="TUT74" s="526"/>
      <c r="TUU74" s="526"/>
      <c r="TUV74" s="526"/>
      <c r="TUW74" s="526"/>
      <c r="TUX74" s="526"/>
      <c r="TUY74" s="526"/>
      <c r="TUZ74" s="526"/>
      <c r="TVA74" s="526"/>
      <c r="TVB74" s="526"/>
      <c r="TVC74" s="526"/>
      <c r="TVD74" s="526"/>
      <c r="TVE74" s="526"/>
      <c r="TVF74" s="526"/>
      <c r="TVG74" s="526"/>
      <c r="TVH74" s="526"/>
      <c r="TVI74" s="526"/>
      <c r="TVJ74" s="526"/>
      <c r="TVK74" s="526"/>
      <c r="TVL74" s="526"/>
      <c r="TVM74" s="526"/>
      <c r="TVN74" s="526"/>
      <c r="TVO74" s="526"/>
      <c r="TVP74" s="526"/>
      <c r="TVQ74" s="526"/>
      <c r="TVR74" s="526"/>
      <c r="TVS74" s="526"/>
      <c r="TVT74" s="526"/>
      <c r="TVU74" s="526"/>
      <c r="TVV74" s="526"/>
      <c r="TVW74" s="526"/>
      <c r="TVX74" s="526"/>
      <c r="TVY74" s="526"/>
      <c r="TVZ74" s="526"/>
      <c r="TWA74" s="526"/>
      <c r="TWB74" s="526"/>
      <c r="TWC74" s="526"/>
      <c r="TWD74" s="526"/>
      <c r="TWE74" s="526"/>
      <c r="TWF74" s="526"/>
      <c r="TWG74" s="526"/>
      <c r="TWH74" s="526"/>
      <c r="TWI74" s="526"/>
      <c r="TWJ74" s="526"/>
      <c r="TWK74" s="526"/>
      <c r="TWL74" s="526"/>
      <c r="TWM74" s="526"/>
      <c r="TWN74" s="526"/>
      <c r="TWO74" s="526"/>
      <c r="TWP74" s="526"/>
      <c r="TWQ74" s="526"/>
      <c r="TWR74" s="526"/>
      <c r="TWS74" s="526"/>
      <c r="TWT74" s="526"/>
      <c r="TWU74" s="526"/>
      <c r="TWV74" s="526"/>
      <c r="TWW74" s="526"/>
      <c r="TWX74" s="526"/>
      <c r="TWY74" s="526"/>
      <c r="TWZ74" s="526"/>
      <c r="TXA74" s="526"/>
      <c r="TXB74" s="526"/>
      <c r="TXC74" s="526"/>
      <c r="TXD74" s="526"/>
      <c r="TXE74" s="526"/>
      <c r="TXF74" s="526"/>
      <c r="TXG74" s="526"/>
      <c r="TXH74" s="526"/>
      <c r="TXI74" s="526"/>
      <c r="TXJ74" s="526"/>
      <c r="TXK74" s="526"/>
      <c r="TXL74" s="526"/>
      <c r="TXM74" s="526"/>
      <c r="TXN74" s="526"/>
      <c r="TXO74" s="526"/>
      <c r="TXP74" s="526"/>
      <c r="TXQ74" s="526"/>
      <c r="TXR74" s="526"/>
      <c r="TXS74" s="526"/>
      <c r="TXT74" s="526"/>
      <c r="TXU74" s="526"/>
      <c r="TXV74" s="526"/>
      <c r="TXW74" s="526"/>
      <c r="TXX74" s="526"/>
      <c r="TXY74" s="526"/>
      <c r="TXZ74" s="526"/>
      <c r="TYA74" s="526"/>
      <c r="TYB74" s="526"/>
      <c r="TYC74" s="526"/>
      <c r="TYD74" s="526"/>
      <c r="TYE74" s="526"/>
      <c r="TYF74" s="526"/>
      <c r="TYG74" s="526"/>
      <c r="TYH74" s="526"/>
      <c r="TYI74" s="526"/>
      <c r="TYJ74" s="526"/>
      <c r="TYK74" s="526"/>
      <c r="TYL74" s="526"/>
      <c r="TYM74" s="526"/>
      <c r="TYN74" s="526"/>
      <c r="TYO74" s="526"/>
      <c r="TYP74" s="526"/>
      <c r="TYQ74" s="526"/>
      <c r="TYR74" s="526"/>
      <c r="TYS74" s="526"/>
      <c r="TYT74" s="526"/>
      <c r="TYU74" s="526"/>
      <c r="TYV74" s="526"/>
      <c r="TYW74" s="526"/>
      <c r="TYX74" s="526"/>
      <c r="TYY74" s="526"/>
      <c r="TYZ74" s="526"/>
      <c r="TZA74" s="526"/>
      <c r="TZB74" s="526"/>
      <c r="TZC74" s="526"/>
      <c r="TZD74" s="526"/>
      <c r="TZE74" s="526"/>
      <c r="TZF74" s="526"/>
      <c r="TZG74" s="526"/>
      <c r="TZH74" s="526"/>
      <c r="TZI74" s="526"/>
      <c r="TZJ74" s="526"/>
      <c r="TZK74" s="526"/>
      <c r="TZL74" s="526"/>
      <c r="TZM74" s="526"/>
      <c r="TZN74" s="526"/>
      <c r="TZO74" s="526"/>
      <c r="TZP74" s="526"/>
      <c r="TZQ74" s="526"/>
      <c r="TZR74" s="526"/>
      <c r="TZS74" s="526"/>
      <c r="TZT74" s="526"/>
      <c r="TZU74" s="526"/>
      <c r="TZV74" s="526"/>
      <c r="TZW74" s="526"/>
      <c r="TZX74" s="526"/>
      <c r="TZY74" s="526"/>
      <c r="TZZ74" s="526"/>
      <c r="UAA74" s="526"/>
      <c r="UAB74" s="526"/>
      <c r="UAC74" s="526"/>
      <c r="UAD74" s="526"/>
      <c r="UAE74" s="526"/>
      <c r="UAF74" s="526"/>
      <c r="UAG74" s="526"/>
      <c r="UAH74" s="526"/>
      <c r="UAI74" s="526"/>
      <c r="UAJ74" s="526"/>
      <c r="UAK74" s="526"/>
      <c r="UAL74" s="526"/>
      <c r="UAM74" s="526"/>
      <c r="UAN74" s="526"/>
      <c r="UAO74" s="526"/>
      <c r="UAP74" s="526"/>
      <c r="UAQ74" s="526"/>
      <c r="UAR74" s="526"/>
      <c r="UAS74" s="526"/>
      <c r="UAT74" s="526"/>
      <c r="UAU74" s="526"/>
      <c r="UAV74" s="526"/>
      <c r="UAW74" s="526"/>
      <c r="UAX74" s="526"/>
      <c r="UAY74" s="526"/>
      <c r="UAZ74" s="526"/>
      <c r="UBA74" s="526"/>
      <c r="UBB74" s="526"/>
      <c r="UBC74" s="526"/>
      <c r="UBD74" s="526"/>
      <c r="UBE74" s="526"/>
      <c r="UBF74" s="526"/>
      <c r="UBG74" s="526"/>
      <c r="UBH74" s="526"/>
      <c r="UBI74" s="526"/>
      <c r="UBJ74" s="526"/>
      <c r="UBK74" s="526"/>
      <c r="UBL74" s="526"/>
      <c r="UBM74" s="526"/>
      <c r="UBN74" s="526"/>
      <c r="UBO74" s="526"/>
      <c r="UBP74" s="526"/>
      <c r="UBQ74" s="526"/>
      <c r="UBR74" s="526"/>
      <c r="UBS74" s="526"/>
      <c r="UBT74" s="526"/>
      <c r="UBU74" s="526"/>
      <c r="UBV74" s="526"/>
      <c r="UBW74" s="526"/>
      <c r="UBX74" s="526"/>
      <c r="UBY74" s="526"/>
      <c r="UBZ74" s="526"/>
      <c r="UCA74" s="526"/>
      <c r="UCB74" s="526"/>
      <c r="UCC74" s="526"/>
      <c r="UCD74" s="526"/>
      <c r="UCE74" s="526"/>
      <c r="UCF74" s="526"/>
      <c r="UCG74" s="526"/>
      <c r="UCH74" s="526"/>
      <c r="UCI74" s="526"/>
      <c r="UCJ74" s="526"/>
      <c r="UCK74" s="526"/>
      <c r="UCL74" s="526"/>
      <c r="UCM74" s="526"/>
      <c r="UCN74" s="526"/>
      <c r="UCO74" s="526"/>
      <c r="UCP74" s="526"/>
      <c r="UCQ74" s="526"/>
      <c r="UCR74" s="526"/>
      <c r="UCS74" s="526"/>
      <c r="UCT74" s="526"/>
      <c r="UCU74" s="526"/>
      <c r="UCV74" s="526"/>
      <c r="UCW74" s="526"/>
      <c r="UCX74" s="526"/>
      <c r="UCY74" s="526"/>
      <c r="UCZ74" s="526"/>
      <c r="UDA74" s="526"/>
      <c r="UDB74" s="526"/>
      <c r="UDC74" s="526"/>
      <c r="UDD74" s="526"/>
      <c r="UDE74" s="526"/>
      <c r="UDF74" s="526"/>
      <c r="UDG74" s="526"/>
      <c r="UDH74" s="526"/>
      <c r="UDI74" s="526"/>
      <c r="UDJ74" s="526"/>
      <c r="UDK74" s="526"/>
      <c r="UDL74" s="526"/>
      <c r="UDM74" s="526"/>
      <c r="UDN74" s="526"/>
      <c r="UDO74" s="526"/>
      <c r="UDP74" s="526"/>
      <c r="UDQ74" s="526"/>
      <c r="UDR74" s="526"/>
      <c r="UDS74" s="526"/>
      <c r="UDT74" s="526"/>
      <c r="UDU74" s="526"/>
      <c r="UDV74" s="526"/>
      <c r="UDW74" s="526"/>
      <c r="UDX74" s="526"/>
      <c r="UDY74" s="526"/>
      <c r="UDZ74" s="526"/>
      <c r="UEA74" s="526"/>
      <c r="UEB74" s="526"/>
      <c r="UEC74" s="526"/>
      <c r="UED74" s="526"/>
      <c r="UEE74" s="526"/>
      <c r="UEF74" s="526"/>
      <c r="UEG74" s="526"/>
      <c r="UEH74" s="526"/>
      <c r="UEI74" s="526"/>
      <c r="UEJ74" s="526"/>
      <c r="UEK74" s="526"/>
      <c r="UEL74" s="526"/>
      <c r="UEM74" s="526"/>
      <c r="UEN74" s="526"/>
      <c r="UEO74" s="526"/>
      <c r="UEP74" s="526"/>
      <c r="UEQ74" s="526"/>
      <c r="UER74" s="526"/>
      <c r="UES74" s="526"/>
      <c r="UET74" s="526"/>
      <c r="UEU74" s="526"/>
      <c r="UEV74" s="526"/>
      <c r="UEW74" s="526"/>
      <c r="UEX74" s="526"/>
      <c r="UEY74" s="526"/>
      <c r="UEZ74" s="526"/>
      <c r="UFA74" s="526"/>
      <c r="UFB74" s="526"/>
      <c r="UFC74" s="526"/>
      <c r="UFD74" s="526"/>
      <c r="UFE74" s="526"/>
      <c r="UFF74" s="526"/>
      <c r="UFG74" s="526"/>
      <c r="UFH74" s="526"/>
      <c r="UFI74" s="526"/>
      <c r="UFJ74" s="526"/>
      <c r="UFK74" s="526"/>
      <c r="UFL74" s="526"/>
      <c r="UFM74" s="526"/>
      <c r="UFN74" s="526"/>
      <c r="UFO74" s="526"/>
      <c r="UFP74" s="526"/>
      <c r="UFQ74" s="526"/>
      <c r="UFR74" s="526"/>
      <c r="UFS74" s="526"/>
      <c r="UFT74" s="526"/>
      <c r="UFU74" s="526"/>
      <c r="UFV74" s="526"/>
      <c r="UFW74" s="526"/>
      <c r="UFX74" s="526"/>
      <c r="UFY74" s="526"/>
      <c r="UFZ74" s="526"/>
      <c r="UGA74" s="526"/>
      <c r="UGB74" s="526"/>
      <c r="UGC74" s="526"/>
      <c r="UGD74" s="526"/>
      <c r="UGE74" s="526"/>
      <c r="UGF74" s="526"/>
      <c r="UGG74" s="526"/>
      <c r="UGH74" s="526"/>
      <c r="UGI74" s="526"/>
      <c r="UGJ74" s="526"/>
      <c r="UGK74" s="526"/>
      <c r="UGL74" s="526"/>
      <c r="UGM74" s="526"/>
      <c r="UGN74" s="526"/>
      <c r="UGO74" s="526"/>
      <c r="UGP74" s="526"/>
      <c r="UGQ74" s="526"/>
      <c r="UGR74" s="526"/>
      <c r="UGS74" s="526"/>
      <c r="UGT74" s="526"/>
      <c r="UGU74" s="526"/>
      <c r="UGV74" s="526"/>
      <c r="UGW74" s="526"/>
      <c r="UGX74" s="526"/>
      <c r="UGY74" s="526"/>
      <c r="UGZ74" s="526"/>
      <c r="UHA74" s="526"/>
      <c r="UHB74" s="526"/>
      <c r="UHC74" s="526"/>
      <c r="UHD74" s="526"/>
      <c r="UHE74" s="526"/>
      <c r="UHF74" s="526"/>
      <c r="UHG74" s="526"/>
      <c r="UHH74" s="526"/>
      <c r="UHI74" s="526"/>
      <c r="UHJ74" s="526"/>
      <c r="UHK74" s="526"/>
      <c r="UHL74" s="526"/>
      <c r="UHM74" s="526"/>
      <c r="UHN74" s="526"/>
      <c r="UHO74" s="526"/>
      <c r="UHP74" s="526"/>
      <c r="UHQ74" s="526"/>
      <c r="UHR74" s="526"/>
      <c r="UHS74" s="526"/>
      <c r="UHT74" s="526"/>
      <c r="UHU74" s="526"/>
      <c r="UHV74" s="526"/>
      <c r="UHW74" s="526"/>
      <c r="UHX74" s="526"/>
      <c r="UHY74" s="526"/>
      <c r="UHZ74" s="526"/>
      <c r="UIA74" s="526"/>
      <c r="UIB74" s="526"/>
      <c r="UIC74" s="526"/>
      <c r="UID74" s="526"/>
      <c r="UIE74" s="526"/>
      <c r="UIF74" s="526"/>
      <c r="UIG74" s="526"/>
      <c r="UIH74" s="526"/>
      <c r="UII74" s="526"/>
      <c r="UIJ74" s="526"/>
      <c r="UIK74" s="526"/>
      <c r="UIL74" s="526"/>
      <c r="UIM74" s="526"/>
      <c r="UIN74" s="526"/>
      <c r="UIO74" s="526"/>
      <c r="UIP74" s="526"/>
      <c r="UIQ74" s="526"/>
      <c r="UIR74" s="526"/>
      <c r="UIS74" s="526"/>
      <c r="UIT74" s="526"/>
      <c r="UIU74" s="526"/>
      <c r="UIV74" s="526"/>
      <c r="UIW74" s="526"/>
      <c r="UIX74" s="526"/>
      <c r="UIY74" s="526"/>
      <c r="UIZ74" s="526"/>
      <c r="UJA74" s="526"/>
      <c r="UJB74" s="526"/>
      <c r="UJC74" s="526"/>
      <c r="UJD74" s="526"/>
      <c r="UJE74" s="526"/>
      <c r="UJF74" s="526"/>
      <c r="UJG74" s="526"/>
      <c r="UJH74" s="526"/>
      <c r="UJI74" s="526"/>
      <c r="UJJ74" s="526"/>
      <c r="UJK74" s="526"/>
      <c r="UJL74" s="526"/>
      <c r="UJM74" s="526"/>
      <c r="UJN74" s="526"/>
      <c r="UJO74" s="526"/>
      <c r="UJP74" s="526"/>
      <c r="UJQ74" s="526"/>
      <c r="UJR74" s="526"/>
      <c r="UJS74" s="526"/>
      <c r="UJT74" s="526"/>
      <c r="UJU74" s="526"/>
      <c r="UJV74" s="526"/>
      <c r="UJW74" s="526"/>
      <c r="UJX74" s="526"/>
      <c r="UJY74" s="526"/>
      <c r="UJZ74" s="526"/>
      <c r="UKA74" s="526"/>
      <c r="UKB74" s="526"/>
      <c r="UKC74" s="526"/>
      <c r="UKD74" s="526"/>
      <c r="UKE74" s="526"/>
      <c r="UKF74" s="526"/>
      <c r="UKG74" s="526"/>
      <c r="UKH74" s="526"/>
      <c r="UKI74" s="526"/>
      <c r="UKJ74" s="526"/>
      <c r="UKK74" s="526"/>
      <c r="UKL74" s="526"/>
      <c r="UKM74" s="526"/>
      <c r="UKN74" s="526"/>
      <c r="UKO74" s="526"/>
      <c r="UKP74" s="526"/>
      <c r="UKQ74" s="526"/>
      <c r="UKR74" s="526"/>
      <c r="UKS74" s="526"/>
      <c r="UKT74" s="526"/>
      <c r="UKU74" s="526"/>
      <c r="UKV74" s="526"/>
      <c r="UKW74" s="526"/>
      <c r="UKX74" s="526"/>
      <c r="UKY74" s="526"/>
      <c r="UKZ74" s="526"/>
      <c r="ULA74" s="526"/>
      <c r="ULB74" s="526"/>
      <c r="ULC74" s="526"/>
      <c r="ULD74" s="526"/>
      <c r="ULE74" s="526"/>
      <c r="ULF74" s="526"/>
      <c r="ULG74" s="526"/>
      <c r="ULH74" s="526"/>
      <c r="ULI74" s="526"/>
      <c r="ULJ74" s="526"/>
      <c r="ULK74" s="526"/>
      <c r="ULL74" s="526"/>
      <c r="ULM74" s="526"/>
      <c r="ULN74" s="526"/>
      <c r="ULO74" s="526"/>
      <c r="ULP74" s="526"/>
      <c r="ULQ74" s="526"/>
      <c r="ULR74" s="526"/>
      <c r="ULS74" s="526"/>
      <c r="ULT74" s="526"/>
      <c r="ULU74" s="526"/>
      <c r="ULV74" s="526"/>
      <c r="ULW74" s="526"/>
      <c r="ULX74" s="526"/>
      <c r="ULY74" s="526"/>
      <c r="ULZ74" s="526"/>
      <c r="UMA74" s="526"/>
      <c r="UMB74" s="526"/>
      <c r="UMC74" s="526"/>
      <c r="UMD74" s="526"/>
      <c r="UME74" s="526"/>
      <c r="UMF74" s="526"/>
      <c r="UMG74" s="526"/>
      <c r="UMH74" s="526"/>
      <c r="UMI74" s="526"/>
      <c r="UMJ74" s="526"/>
      <c r="UMK74" s="526"/>
      <c r="UML74" s="526"/>
      <c r="UMM74" s="526"/>
      <c r="UMN74" s="526"/>
      <c r="UMO74" s="526"/>
      <c r="UMP74" s="526"/>
      <c r="UMQ74" s="526"/>
      <c r="UMR74" s="526"/>
      <c r="UMS74" s="526"/>
      <c r="UMT74" s="526"/>
      <c r="UMU74" s="526"/>
      <c r="UMV74" s="526"/>
      <c r="UMW74" s="526"/>
      <c r="UMX74" s="526"/>
      <c r="UMY74" s="526"/>
      <c r="UMZ74" s="526"/>
      <c r="UNA74" s="526"/>
      <c r="UNB74" s="526"/>
      <c r="UNC74" s="526"/>
      <c r="UND74" s="526"/>
      <c r="UNE74" s="526"/>
      <c r="UNF74" s="526"/>
      <c r="UNG74" s="526"/>
      <c r="UNH74" s="526"/>
      <c r="UNI74" s="526"/>
      <c r="UNJ74" s="526"/>
      <c r="UNK74" s="526"/>
      <c r="UNL74" s="526"/>
      <c r="UNM74" s="526"/>
      <c r="UNN74" s="526"/>
      <c r="UNO74" s="526"/>
      <c r="UNP74" s="526"/>
      <c r="UNQ74" s="526"/>
      <c r="UNR74" s="526"/>
      <c r="UNS74" s="526"/>
      <c r="UNT74" s="526"/>
      <c r="UNU74" s="526"/>
      <c r="UNV74" s="526"/>
      <c r="UNW74" s="526"/>
      <c r="UNX74" s="526"/>
      <c r="UNY74" s="526"/>
      <c r="UNZ74" s="526"/>
      <c r="UOA74" s="526"/>
      <c r="UOB74" s="526"/>
      <c r="UOC74" s="526"/>
      <c r="UOD74" s="526"/>
      <c r="UOE74" s="526"/>
      <c r="UOF74" s="526"/>
      <c r="UOG74" s="526"/>
      <c r="UOH74" s="526"/>
      <c r="UOI74" s="526"/>
      <c r="UOJ74" s="526"/>
      <c r="UOK74" s="526"/>
      <c r="UOL74" s="526"/>
      <c r="UOM74" s="526"/>
      <c r="UON74" s="526"/>
      <c r="UOO74" s="526"/>
      <c r="UOP74" s="526"/>
      <c r="UOQ74" s="526"/>
      <c r="UOR74" s="526"/>
      <c r="UOS74" s="526"/>
      <c r="UOT74" s="526"/>
      <c r="UOU74" s="526"/>
      <c r="UOV74" s="526"/>
      <c r="UOW74" s="526"/>
      <c r="UOX74" s="526"/>
      <c r="UOY74" s="526"/>
      <c r="UOZ74" s="526"/>
      <c r="UPA74" s="526"/>
      <c r="UPB74" s="526"/>
      <c r="UPC74" s="526"/>
      <c r="UPD74" s="526"/>
      <c r="UPE74" s="526"/>
      <c r="UPF74" s="526"/>
      <c r="UPG74" s="526"/>
      <c r="UPH74" s="526"/>
      <c r="UPI74" s="526"/>
      <c r="UPJ74" s="526"/>
      <c r="UPK74" s="526"/>
      <c r="UPL74" s="526"/>
      <c r="UPM74" s="526"/>
      <c r="UPN74" s="526"/>
      <c r="UPO74" s="526"/>
      <c r="UPP74" s="526"/>
      <c r="UPQ74" s="526"/>
      <c r="UPR74" s="526"/>
      <c r="UPS74" s="526"/>
      <c r="UPT74" s="526"/>
      <c r="UPU74" s="526"/>
      <c r="UPV74" s="526"/>
      <c r="UPW74" s="526"/>
      <c r="UPX74" s="526"/>
      <c r="UPY74" s="526"/>
      <c r="UPZ74" s="526"/>
      <c r="UQA74" s="526"/>
      <c r="UQB74" s="526"/>
      <c r="UQC74" s="526"/>
      <c r="UQD74" s="526"/>
      <c r="UQE74" s="526"/>
      <c r="UQF74" s="526"/>
      <c r="UQG74" s="526"/>
      <c r="UQH74" s="526"/>
      <c r="UQI74" s="526"/>
      <c r="UQJ74" s="526"/>
      <c r="UQK74" s="526"/>
      <c r="UQL74" s="526"/>
      <c r="UQM74" s="526"/>
      <c r="UQN74" s="526"/>
      <c r="UQO74" s="526"/>
      <c r="UQP74" s="526"/>
      <c r="UQQ74" s="526"/>
      <c r="UQR74" s="526"/>
      <c r="UQS74" s="526"/>
      <c r="UQT74" s="526"/>
      <c r="UQU74" s="526"/>
      <c r="UQV74" s="526"/>
      <c r="UQW74" s="526"/>
      <c r="UQX74" s="526"/>
      <c r="UQY74" s="526"/>
      <c r="UQZ74" s="526"/>
      <c r="URA74" s="526"/>
      <c r="URB74" s="526"/>
      <c r="URC74" s="526"/>
      <c r="URD74" s="526"/>
      <c r="URE74" s="526"/>
      <c r="URF74" s="526"/>
      <c r="URG74" s="526"/>
      <c r="URH74" s="526"/>
      <c r="URI74" s="526"/>
      <c r="URJ74" s="526"/>
      <c r="URK74" s="526"/>
      <c r="URL74" s="526"/>
      <c r="URM74" s="526"/>
      <c r="URN74" s="526"/>
      <c r="URO74" s="526"/>
      <c r="URP74" s="526"/>
      <c r="URQ74" s="526"/>
      <c r="URR74" s="526"/>
      <c r="URS74" s="526"/>
      <c r="URT74" s="526"/>
      <c r="URU74" s="526"/>
      <c r="URV74" s="526"/>
      <c r="URW74" s="526"/>
      <c r="URX74" s="526"/>
      <c r="URY74" s="526"/>
      <c r="URZ74" s="526"/>
      <c r="USA74" s="526"/>
      <c r="USB74" s="526"/>
      <c r="USC74" s="526"/>
      <c r="USD74" s="526"/>
      <c r="USE74" s="526"/>
      <c r="USF74" s="526"/>
      <c r="USG74" s="526"/>
      <c r="USH74" s="526"/>
      <c r="USI74" s="526"/>
      <c r="USJ74" s="526"/>
      <c r="USK74" s="526"/>
      <c r="USL74" s="526"/>
      <c r="USM74" s="526"/>
      <c r="USN74" s="526"/>
      <c r="USO74" s="526"/>
      <c r="USP74" s="526"/>
      <c r="USQ74" s="526"/>
      <c r="USR74" s="526"/>
      <c r="USS74" s="526"/>
      <c r="UST74" s="526"/>
      <c r="USU74" s="526"/>
      <c r="USV74" s="526"/>
      <c r="USW74" s="526"/>
      <c r="USX74" s="526"/>
      <c r="USY74" s="526"/>
      <c r="USZ74" s="526"/>
      <c r="UTA74" s="526"/>
      <c r="UTB74" s="526"/>
      <c r="UTC74" s="526"/>
      <c r="UTD74" s="526"/>
      <c r="UTE74" s="526"/>
      <c r="UTF74" s="526"/>
      <c r="UTG74" s="526"/>
      <c r="UTH74" s="526"/>
      <c r="UTI74" s="526"/>
      <c r="UTJ74" s="526"/>
      <c r="UTK74" s="526"/>
      <c r="UTL74" s="526"/>
      <c r="UTM74" s="526"/>
      <c r="UTN74" s="526"/>
      <c r="UTO74" s="526"/>
      <c r="UTP74" s="526"/>
      <c r="UTQ74" s="526"/>
      <c r="UTR74" s="526"/>
      <c r="UTS74" s="526"/>
      <c r="UTT74" s="526"/>
      <c r="UTU74" s="526"/>
      <c r="UTV74" s="526"/>
      <c r="UTW74" s="526"/>
      <c r="UTX74" s="526"/>
      <c r="UTY74" s="526"/>
      <c r="UTZ74" s="526"/>
      <c r="UUA74" s="526"/>
      <c r="UUB74" s="526"/>
      <c r="UUC74" s="526"/>
      <c r="UUD74" s="526"/>
      <c r="UUE74" s="526"/>
      <c r="UUF74" s="526"/>
      <c r="UUG74" s="526"/>
      <c r="UUH74" s="526"/>
      <c r="UUI74" s="526"/>
      <c r="UUJ74" s="526"/>
      <c r="UUK74" s="526"/>
      <c r="UUL74" s="526"/>
      <c r="UUM74" s="526"/>
      <c r="UUN74" s="526"/>
      <c r="UUO74" s="526"/>
      <c r="UUP74" s="526"/>
      <c r="UUQ74" s="526"/>
      <c r="UUR74" s="526"/>
      <c r="UUS74" s="526"/>
      <c r="UUT74" s="526"/>
      <c r="UUU74" s="526"/>
      <c r="UUV74" s="526"/>
      <c r="UUW74" s="526"/>
      <c r="UUX74" s="526"/>
      <c r="UUY74" s="526"/>
      <c r="UUZ74" s="526"/>
      <c r="UVA74" s="526"/>
      <c r="UVB74" s="526"/>
      <c r="UVC74" s="526"/>
      <c r="UVD74" s="526"/>
      <c r="UVE74" s="526"/>
      <c r="UVF74" s="526"/>
      <c r="UVG74" s="526"/>
      <c r="UVH74" s="526"/>
      <c r="UVI74" s="526"/>
      <c r="UVJ74" s="526"/>
      <c r="UVK74" s="526"/>
      <c r="UVL74" s="526"/>
      <c r="UVM74" s="526"/>
      <c r="UVN74" s="526"/>
      <c r="UVO74" s="526"/>
      <c r="UVP74" s="526"/>
      <c r="UVQ74" s="526"/>
      <c r="UVR74" s="526"/>
      <c r="UVS74" s="526"/>
      <c r="UVT74" s="526"/>
      <c r="UVU74" s="526"/>
      <c r="UVV74" s="526"/>
      <c r="UVW74" s="526"/>
      <c r="UVX74" s="526"/>
      <c r="UVY74" s="526"/>
      <c r="UVZ74" s="526"/>
      <c r="UWA74" s="526"/>
      <c r="UWB74" s="526"/>
      <c r="UWC74" s="526"/>
      <c r="UWD74" s="526"/>
      <c r="UWE74" s="526"/>
      <c r="UWF74" s="526"/>
      <c r="UWG74" s="526"/>
      <c r="UWH74" s="526"/>
      <c r="UWI74" s="526"/>
      <c r="UWJ74" s="526"/>
      <c r="UWK74" s="526"/>
      <c r="UWL74" s="526"/>
      <c r="UWM74" s="526"/>
      <c r="UWN74" s="526"/>
      <c r="UWO74" s="526"/>
      <c r="UWP74" s="526"/>
      <c r="UWQ74" s="526"/>
      <c r="UWR74" s="526"/>
      <c r="UWS74" s="526"/>
      <c r="UWT74" s="526"/>
      <c r="UWU74" s="526"/>
      <c r="UWV74" s="526"/>
      <c r="UWW74" s="526"/>
      <c r="UWX74" s="526"/>
      <c r="UWY74" s="526"/>
      <c r="UWZ74" s="526"/>
      <c r="UXA74" s="526"/>
      <c r="UXB74" s="526"/>
      <c r="UXC74" s="526"/>
      <c r="UXD74" s="526"/>
      <c r="UXE74" s="526"/>
      <c r="UXF74" s="526"/>
      <c r="UXG74" s="526"/>
      <c r="UXH74" s="526"/>
      <c r="UXI74" s="526"/>
      <c r="UXJ74" s="526"/>
      <c r="UXK74" s="526"/>
      <c r="UXL74" s="526"/>
      <c r="UXM74" s="526"/>
      <c r="UXN74" s="526"/>
      <c r="UXO74" s="526"/>
      <c r="UXP74" s="526"/>
      <c r="UXQ74" s="526"/>
      <c r="UXR74" s="526"/>
      <c r="UXS74" s="526"/>
      <c r="UXT74" s="526"/>
      <c r="UXU74" s="526"/>
      <c r="UXV74" s="526"/>
      <c r="UXW74" s="526"/>
      <c r="UXX74" s="526"/>
      <c r="UXY74" s="526"/>
      <c r="UXZ74" s="526"/>
      <c r="UYA74" s="526"/>
      <c r="UYB74" s="526"/>
      <c r="UYC74" s="526"/>
      <c r="UYD74" s="526"/>
      <c r="UYE74" s="526"/>
      <c r="UYF74" s="526"/>
      <c r="UYG74" s="526"/>
      <c r="UYH74" s="526"/>
      <c r="UYI74" s="526"/>
      <c r="UYJ74" s="526"/>
      <c r="UYK74" s="526"/>
      <c r="UYL74" s="526"/>
      <c r="UYM74" s="526"/>
      <c r="UYN74" s="526"/>
      <c r="UYO74" s="526"/>
      <c r="UYP74" s="526"/>
      <c r="UYQ74" s="526"/>
      <c r="UYR74" s="526"/>
      <c r="UYS74" s="526"/>
      <c r="UYT74" s="526"/>
      <c r="UYU74" s="526"/>
      <c r="UYV74" s="526"/>
      <c r="UYW74" s="526"/>
      <c r="UYX74" s="526"/>
      <c r="UYY74" s="526"/>
      <c r="UYZ74" s="526"/>
      <c r="UZA74" s="526"/>
      <c r="UZB74" s="526"/>
      <c r="UZC74" s="526"/>
      <c r="UZD74" s="526"/>
      <c r="UZE74" s="526"/>
      <c r="UZF74" s="526"/>
      <c r="UZG74" s="526"/>
      <c r="UZH74" s="526"/>
      <c r="UZI74" s="526"/>
      <c r="UZJ74" s="526"/>
      <c r="UZK74" s="526"/>
      <c r="UZL74" s="526"/>
      <c r="UZM74" s="526"/>
      <c r="UZN74" s="526"/>
      <c r="UZO74" s="526"/>
      <c r="UZP74" s="526"/>
      <c r="UZQ74" s="526"/>
      <c r="UZR74" s="526"/>
      <c r="UZS74" s="526"/>
      <c r="UZT74" s="526"/>
      <c r="UZU74" s="526"/>
      <c r="UZV74" s="526"/>
      <c r="UZW74" s="526"/>
      <c r="UZX74" s="526"/>
      <c r="UZY74" s="526"/>
      <c r="UZZ74" s="526"/>
      <c r="VAA74" s="526"/>
      <c r="VAB74" s="526"/>
      <c r="VAC74" s="526"/>
      <c r="VAD74" s="526"/>
      <c r="VAE74" s="526"/>
      <c r="VAF74" s="526"/>
      <c r="VAG74" s="526"/>
      <c r="VAH74" s="526"/>
      <c r="VAI74" s="526"/>
      <c r="VAJ74" s="526"/>
      <c r="VAK74" s="526"/>
      <c r="VAL74" s="526"/>
      <c r="VAM74" s="526"/>
      <c r="VAN74" s="526"/>
      <c r="VAO74" s="526"/>
      <c r="VAP74" s="526"/>
      <c r="VAQ74" s="526"/>
      <c r="VAR74" s="526"/>
      <c r="VAS74" s="526"/>
      <c r="VAT74" s="526"/>
      <c r="VAU74" s="526"/>
      <c r="VAV74" s="526"/>
      <c r="VAW74" s="526"/>
      <c r="VAX74" s="526"/>
      <c r="VAY74" s="526"/>
      <c r="VAZ74" s="526"/>
      <c r="VBA74" s="526"/>
      <c r="VBB74" s="526"/>
      <c r="VBC74" s="526"/>
      <c r="VBD74" s="526"/>
      <c r="VBE74" s="526"/>
      <c r="VBF74" s="526"/>
      <c r="VBG74" s="526"/>
      <c r="VBH74" s="526"/>
      <c r="VBI74" s="526"/>
      <c r="VBJ74" s="526"/>
      <c r="VBK74" s="526"/>
      <c r="VBL74" s="526"/>
      <c r="VBM74" s="526"/>
      <c r="VBN74" s="526"/>
      <c r="VBO74" s="526"/>
      <c r="VBP74" s="526"/>
      <c r="VBQ74" s="526"/>
      <c r="VBR74" s="526"/>
      <c r="VBS74" s="526"/>
      <c r="VBT74" s="526"/>
      <c r="VBU74" s="526"/>
      <c r="VBV74" s="526"/>
      <c r="VBW74" s="526"/>
      <c r="VBX74" s="526"/>
      <c r="VBY74" s="526"/>
      <c r="VBZ74" s="526"/>
      <c r="VCA74" s="526"/>
      <c r="VCB74" s="526"/>
      <c r="VCC74" s="526"/>
      <c r="VCD74" s="526"/>
      <c r="VCE74" s="526"/>
      <c r="VCF74" s="526"/>
      <c r="VCG74" s="526"/>
      <c r="VCH74" s="526"/>
      <c r="VCI74" s="526"/>
      <c r="VCJ74" s="526"/>
      <c r="VCK74" s="526"/>
      <c r="VCL74" s="526"/>
      <c r="VCM74" s="526"/>
      <c r="VCN74" s="526"/>
      <c r="VCO74" s="526"/>
      <c r="VCP74" s="526"/>
      <c r="VCQ74" s="526"/>
      <c r="VCR74" s="526"/>
      <c r="VCS74" s="526"/>
      <c r="VCT74" s="526"/>
      <c r="VCU74" s="526"/>
      <c r="VCV74" s="526"/>
      <c r="VCW74" s="526"/>
      <c r="VCX74" s="526"/>
      <c r="VCY74" s="526"/>
      <c r="VCZ74" s="526"/>
      <c r="VDA74" s="526"/>
      <c r="VDB74" s="526"/>
      <c r="VDC74" s="526"/>
      <c r="VDD74" s="526"/>
      <c r="VDE74" s="526"/>
      <c r="VDF74" s="526"/>
      <c r="VDG74" s="526"/>
      <c r="VDH74" s="526"/>
      <c r="VDI74" s="526"/>
      <c r="VDJ74" s="526"/>
      <c r="VDK74" s="526"/>
      <c r="VDL74" s="526"/>
      <c r="VDM74" s="526"/>
      <c r="VDN74" s="526"/>
      <c r="VDO74" s="526"/>
      <c r="VDP74" s="526"/>
      <c r="VDQ74" s="526"/>
      <c r="VDR74" s="526"/>
      <c r="VDS74" s="526"/>
      <c r="VDT74" s="526"/>
      <c r="VDU74" s="526"/>
      <c r="VDV74" s="526"/>
      <c r="VDW74" s="526"/>
      <c r="VDX74" s="526"/>
      <c r="VDY74" s="526"/>
      <c r="VDZ74" s="526"/>
      <c r="VEA74" s="526"/>
      <c r="VEB74" s="526"/>
      <c r="VEC74" s="526"/>
      <c r="VED74" s="526"/>
      <c r="VEE74" s="526"/>
      <c r="VEF74" s="526"/>
      <c r="VEG74" s="526"/>
      <c r="VEH74" s="526"/>
      <c r="VEI74" s="526"/>
      <c r="VEJ74" s="526"/>
      <c r="VEK74" s="526"/>
      <c r="VEL74" s="526"/>
      <c r="VEM74" s="526"/>
      <c r="VEN74" s="526"/>
      <c r="VEO74" s="526"/>
      <c r="VEP74" s="526"/>
      <c r="VEQ74" s="526"/>
      <c r="VER74" s="526"/>
      <c r="VES74" s="526"/>
      <c r="VET74" s="526"/>
      <c r="VEU74" s="526"/>
      <c r="VEV74" s="526"/>
      <c r="VEW74" s="526"/>
      <c r="VEX74" s="526"/>
      <c r="VEY74" s="526"/>
      <c r="VEZ74" s="526"/>
      <c r="VFA74" s="526"/>
      <c r="VFB74" s="526"/>
      <c r="VFC74" s="526"/>
      <c r="VFD74" s="526"/>
      <c r="VFE74" s="526"/>
      <c r="VFF74" s="526"/>
      <c r="VFG74" s="526"/>
      <c r="VFH74" s="526"/>
      <c r="VFI74" s="526"/>
      <c r="VFJ74" s="526"/>
      <c r="VFK74" s="526"/>
      <c r="VFL74" s="526"/>
      <c r="VFM74" s="526"/>
      <c r="VFN74" s="526"/>
      <c r="VFO74" s="526"/>
      <c r="VFP74" s="526"/>
      <c r="VFQ74" s="526"/>
      <c r="VFR74" s="526"/>
      <c r="VFS74" s="526"/>
      <c r="VFT74" s="526"/>
      <c r="VFU74" s="526"/>
      <c r="VFV74" s="526"/>
      <c r="VFW74" s="526"/>
      <c r="VFX74" s="526"/>
      <c r="VFY74" s="526"/>
      <c r="VFZ74" s="526"/>
      <c r="VGA74" s="526"/>
      <c r="VGB74" s="526"/>
      <c r="VGC74" s="526"/>
      <c r="VGD74" s="526"/>
      <c r="VGE74" s="526"/>
      <c r="VGF74" s="526"/>
      <c r="VGG74" s="526"/>
      <c r="VGH74" s="526"/>
      <c r="VGI74" s="526"/>
      <c r="VGJ74" s="526"/>
      <c r="VGK74" s="526"/>
      <c r="VGL74" s="526"/>
      <c r="VGM74" s="526"/>
      <c r="VGN74" s="526"/>
      <c r="VGO74" s="526"/>
      <c r="VGP74" s="526"/>
      <c r="VGQ74" s="526"/>
      <c r="VGR74" s="526"/>
      <c r="VGS74" s="526"/>
      <c r="VGT74" s="526"/>
      <c r="VGU74" s="526"/>
      <c r="VGV74" s="526"/>
      <c r="VGW74" s="526"/>
      <c r="VGX74" s="526"/>
      <c r="VGY74" s="526"/>
      <c r="VGZ74" s="526"/>
      <c r="VHA74" s="526"/>
      <c r="VHB74" s="526"/>
      <c r="VHC74" s="526"/>
      <c r="VHD74" s="526"/>
      <c r="VHE74" s="526"/>
      <c r="VHF74" s="526"/>
      <c r="VHG74" s="526"/>
      <c r="VHH74" s="526"/>
      <c r="VHI74" s="526"/>
      <c r="VHJ74" s="526"/>
      <c r="VHK74" s="526"/>
      <c r="VHL74" s="526"/>
      <c r="VHM74" s="526"/>
      <c r="VHN74" s="526"/>
      <c r="VHO74" s="526"/>
      <c r="VHP74" s="526"/>
      <c r="VHQ74" s="526"/>
      <c r="VHR74" s="526"/>
      <c r="VHS74" s="526"/>
      <c r="VHT74" s="526"/>
      <c r="VHU74" s="526"/>
      <c r="VHV74" s="526"/>
      <c r="VHW74" s="526"/>
      <c r="VHX74" s="526"/>
      <c r="VHY74" s="526"/>
      <c r="VHZ74" s="526"/>
      <c r="VIA74" s="526"/>
      <c r="VIB74" s="526"/>
      <c r="VIC74" s="526"/>
      <c r="VID74" s="526"/>
      <c r="VIE74" s="526"/>
      <c r="VIF74" s="526"/>
      <c r="VIG74" s="526"/>
      <c r="VIH74" s="526"/>
      <c r="VII74" s="526"/>
      <c r="VIJ74" s="526"/>
      <c r="VIK74" s="526"/>
      <c r="VIL74" s="526"/>
      <c r="VIM74" s="526"/>
      <c r="VIN74" s="526"/>
      <c r="VIO74" s="526"/>
      <c r="VIP74" s="526"/>
      <c r="VIQ74" s="526"/>
      <c r="VIR74" s="526"/>
      <c r="VIS74" s="526"/>
      <c r="VIT74" s="526"/>
      <c r="VIU74" s="526"/>
      <c r="VIV74" s="526"/>
      <c r="VIW74" s="526"/>
      <c r="VIX74" s="526"/>
      <c r="VIY74" s="526"/>
      <c r="VIZ74" s="526"/>
      <c r="VJA74" s="526"/>
      <c r="VJB74" s="526"/>
      <c r="VJC74" s="526"/>
      <c r="VJD74" s="526"/>
      <c r="VJE74" s="526"/>
      <c r="VJF74" s="526"/>
      <c r="VJG74" s="526"/>
      <c r="VJH74" s="526"/>
      <c r="VJI74" s="526"/>
      <c r="VJJ74" s="526"/>
      <c r="VJK74" s="526"/>
      <c r="VJL74" s="526"/>
      <c r="VJM74" s="526"/>
      <c r="VJN74" s="526"/>
      <c r="VJO74" s="526"/>
      <c r="VJP74" s="526"/>
      <c r="VJQ74" s="526"/>
      <c r="VJR74" s="526"/>
      <c r="VJS74" s="526"/>
      <c r="VJT74" s="526"/>
      <c r="VJU74" s="526"/>
      <c r="VJV74" s="526"/>
      <c r="VJW74" s="526"/>
      <c r="VJX74" s="526"/>
      <c r="VJY74" s="526"/>
      <c r="VJZ74" s="526"/>
      <c r="VKA74" s="526"/>
      <c r="VKB74" s="526"/>
      <c r="VKC74" s="526"/>
      <c r="VKD74" s="526"/>
      <c r="VKE74" s="526"/>
      <c r="VKF74" s="526"/>
      <c r="VKG74" s="526"/>
      <c r="VKH74" s="526"/>
      <c r="VKI74" s="526"/>
      <c r="VKJ74" s="526"/>
      <c r="VKK74" s="526"/>
      <c r="VKL74" s="526"/>
      <c r="VKM74" s="526"/>
      <c r="VKN74" s="526"/>
      <c r="VKO74" s="526"/>
      <c r="VKP74" s="526"/>
      <c r="VKQ74" s="526"/>
      <c r="VKR74" s="526"/>
      <c r="VKS74" s="526"/>
      <c r="VKT74" s="526"/>
      <c r="VKU74" s="526"/>
      <c r="VKV74" s="526"/>
      <c r="VKW74" s="526"/>
      <c r="VKX74" s="526"/>
      <c r="VKY74" s="526"/>
      <c r="VKZ74" s="526"/>
      <c r="VLA74" s="526"/>
      <c r="VLB74" s="526"/>
      <c r="VLC74" s="526"/>
      <c r="VLD74" s="526"/>
      <c r="VLE74" s="526"/>
      <c r="VLF74" s="526"/>
      <c r="VLG74" s="526"/>
      <c r="VLH74" s="526"/>
      <c r="VLI74" s="526"/>
      <c r="VLJ74" s="526"/>
      <c r="VLK74" s="526"/>
      <c r="VLL74" s="526"/>
      <c r="VLM74" s="526"/>
      <c r="VLN74" s="526"/>
      <c r="VLO74" s="526"/>
      <c r="VLP74" s="526"/>
      <c r="VLQ74" s="526"/>
      <c r="VLR74" s="526"/>
      <c r="VLS74" s="526"/>
      <c r="VLT74" s="526"/>
      <c r="VLU74" s="526"/>
      <c r="VLV74" s="526"/>
      <c r="VLW74" s="526"/>
      <c r="VLX74" s="526"/>
      <c r="VLY74" s="526"/>
      <c r="VLZ74" s="526"/>
      <c r="VMA74" s="526"/>
      <c r="VMB74" s="526"/>
      <c r="VMC74" s="526"/>
      <c r="VMD74" s="526"/>
      <c r="VME74" s="526"/>
      <c r="VMF74" s="526"/>
      <c r="VMG74" s="526"/>
      <c r="VMH74" s="526"/>
      <c r="VMI74" s="526"/>
      <c r="VMJ74" s="526"/>
      <c r="VMK74" s="526"/>
      <c r="VML74" s="526"/>
      <c r="VMM74" s="526"/>
      <c r="VMN74" s="526"/>
      <c r="VMO74" s="526"/>
      <c r="VMP74" s="526"/>
      <c r="VMQ74" s="526"/>
      <c r="VMR74" s="526"/>
      <c r="VMS74" s="526"/>
      <c r="VMT74" s="526"/>
      <c r="VMU74" s="526"/>
      <c r="VMV74" s="526"/>
      <c r="VMW74" s="526"/>
      <c r="VMX74" s="526"/>
      <c r="VMY74" s="526"/>
      <c r="VMZ74" s="526"/>
      <c r="VNA74" s="526"/>
      <c r="VNB74" s="526"/>
      <c r="VNC74" s="526"/>
      <c r="VND74" s="526"/>
      <c r="VNE74" s="526"/>
      <c r="VNF74" s="526"/>
      <c r="VNG74" s="526"/>
      <c r="VNH74" s="526"/>
      <c r="VNI74" s="526"/>
      <c r="VNJ74" s="526"/>
      <c r="VNK74" s="526"/>
      <c r="VNL74" s="526"/>
      <c r="VNM74" s="526"/>
      <c r="VNN74" s="526"/>
      <c r="VNO74" s="526"/>
      <c r="VNP74" s="526"/>
      <c r="VNQ74" s="526"/>
      <c r="VNR74" s="526"/>
      <c r="VNS74" s="526"/>
      <c r="VNT74" s="526"/>
      <c r="VNU74" s="526"/>
      <c r="VNV74" s="526"/>
      <c r="VNW74" s="526"/>
      <c r="VNX74" s="526"/>
      <c r="VNY74" s="526"/>
      <c r="VNZ74" s="526"/>
      <c r="VOA74" s="526"/>
      <c r="VOB74" s="526"/>
      <c r="VOC74" s="526"/>
      <c r="VOD74" s="526"/>
      <c r="VOE74" s="526"/>
      <c r="VOF74" s="526"/>
      <c r="VOG74" s="526"/>
      <c r="VOH74" s="526"/>
      <c r="VOI74" s="526"/>
      <c r="VOJ74" s="526"/>
      <c r="VOK74" s="526"/>
      <c r="VOL74" s="526"/>
      <c r="VOM74" s="526"/>
      <c r="VON74" s="526"/>
      <c r="VOO74" s="526"/>
      <c r="VOP74" s="526"/>
      <c r="VOQ74" s="526"/>
      <c r="VOR74" s="526"/>
      <c r="VOS74" s="526"/>
      <c r="VOT74" s="526"/>
      <c r="VOU74" s="526"/>
      <c r="VOV74" s="526"/>
      <c r="VOW74" s="526"/>
      <c r="VOX74" s="526"/>
      <c r="VOY74" s="526"/>
      <c r="VOZ74" s="526"/>
      <c r="VPA74" s="526"/>
      <c r="VPB74" s="526"/>
      <c r="VPC74" s="526"/>
      <c r="VPD74" s="526"/>
      <c r="VPE74" s="526"/>
      <c r="VPF74" s="526"/>
      <c r="VPG74" s="526"/>
      <c r="VPH74" s="526"/>
      <c r="VPI74" s="526"/>
      <c r="VPJ74" s="526"/>
      <c r="VPK74" s="526"/>
      <c r="VPL74" s="526"/>
      <c r="VPM74" s="526"/>
      <c r="VPN74" s="526"/>
      <c r="VPO74" s="526"/>
      <c r="VPP74" s="526"/>
      <c r="VPQ74" s="526"/>
      <c r="VPR74" s="526"/>
      <c r="VPS74" s="526"/>
      <c r="VPT74" s="526"/>
      <c r="VPU74" s="526"/>
      <c r="VPV74" s="526"/>
      <c r="VPW74" s="526"/>
      <c r="VPX74" s="526"/>
      <c r="VPY74" s="526"/>
      <c r="VPZ74" s="526"/>
      <c r="VQA74" s="526"/>
      <c r="VQB74" s="526"/>
      <c r="VQC74" s="526"/>
      <c r="VQD74" s="526"/>
      <c r="VQE74" s="526"/>
      <c r="VQF74" s="526"/>
      <c r="VQG74" s="526"/>
      <c r="VQH74" s="526"/>
      <c r="VQI74" s="526"/>
      <c r="VQJ74" s="526"/>
      <c r="VQK74" s="526"/>
      <c r="VQL74" s="526"/>
      <c r="VQM74" s="526"/>
      <c r="VQN74" s="526"/>
      <c r="VQO74" s="526"/>
      <c r="VQP74" s="526"/>
      <c r="VQQ74" s="526"/>
      <c r="VQR74" s="526"/>
      <c r="VQS74" s="526"/>
      <c r="VQT74" s="526"/>
      <c r="VQU74" s="526"/>
      <c r="VQV74" s="526"/>
      <c r="VQW74" s="526"/>
      <c r="VQX74" s="526"/>
      <c r="VQY74" s="526"/>
      <c r="VQZ74" s="526"/>
      <c r="VRA74" s="526"/>
      <c r="VRB74" s="526"/>
      <c r="VRC74" s="526"/>
      <c r="VRD74" s="526"/>
      <c r="VRE74" s="526"/>
      <c r="VRF74" s="526"/>
      <c r="VRG74" s="526"/>
      <c r="VRH74" s="526"/>
      <c r="VRI74" s="526"/>
      <c r="VRJ74" s="526"/>
      <c r="VRK74" s="526"/>
      <c r="VRL74" s="526"/>
      <c r="VRM74" s="526"/>
      <c r="VRN74" s="526"/>
      <c r="VRO74" s="526"/>
      <c r="VRP74" s="526"/>
      <c r="VRQ74" s="526"/>
      <c r="VRR74" s="526"/>
      <c r="VRS74" s="526"/>
      <c r="VRT74" s="526"/>
      <c r="VRU74" s="526"/>
      <c r="VRV74" s="526"/>
      <c r="VRW74" s="526"/>
      <c r="VRX74" s="526"/>
      <c r="VRY74" s="526"/>
      <c r="VRZ74" s="526"/>
      <c r="VSA74" s="526"/>
      <c r="VSB74" s="526"/>
      <c r="VSC74" s="526"/>
      <c r="VSD74" s="526"/>
      <c r="VSE74" s="526"/>
      <c r="VSF74" s="526"/>
      <c r="VSG74" s="526"/>
      <c r="VSH74" s="526"/>
      <c r="VSI74" s="526"/>
      <c r="VSJ74" s="526"/>
      <c r="VSK74" s="526"/>
      <c r="VSL74" s="526"/>
      <c r="VSM74" s="526"/>
      <c r="VSN74" s="526"/>
      <c r="VSO74" s="526"/>
      <c r="VSP74" s="526"/>
      <c r="VSQ74" s="526"/>
      <c r="VSR74" s="526"/>
      <c r="VSS74" s="526"/>
      <c r="VST74" s="526"/>
      <c r="VSU74" s="526"/>
      <c r="VSV74" s="526"/>
      <c r="VSW74" s="526"/>
      <c r="VSX74" s="526"/>
      <c r="VSY74" s="526"/>
      <c r="VSZ74" s="526"/>
      <c r="VTA74" s="526"/>
      <c r="VTB74" s="526"/>
      <c r="VTC74" s="526"/>
      <c r="VTD74" s="526"/>
      <c r="VTE74" s="526"/>
      <c r="VTF74" s="526"/>
      <c r="VTG74" s="526"/>
      <c r="VTH74" s="526"/>
      <c r="VTI74" s="526"/>
      <c r="VTJ74" s="526"/>
      <c r="VTK74" s="526"/>
      <c r="VTL74" s="526"/>
      <c r="VTM74" s="526"/>
      <c r="VTN74" s="526"/>
      <c r="VTO74" s="526"/>
      <c r="VTP74" s="526"/>
      <c r="VTQ74" s="526"/>
      <c r="VTR74" s="526"/>
      <c r="VTS74" s="526"/>
      <c r="VTT74" s="526"/>
      <c r="VTU74" s="526"/>
      <c r="VTV74" s="526"/>
      <c r="VTW74" s="526"/>
      <c r="VTX74" s="526"/>
      <c r="VTY74" s="526"/>
      <c r="VTZ74" s="526"/>
      <c r="VUA74" s="526"/>
      <c r="VUB74" s="526"/>
      <c r="VUC74" s="526"/>
      <c r="VUD74" s="526"/>
      <c r="VUE74" s="526"/>
      <c r="VUF74" s="526"/>
      <c r="VUG74" s="526"/>
      <c r="VUH74" s="526"/>
      <c r="VUI74" s="526"/>
      <c r="VUJ74" s="526"/>
      <c r="VUK74" s="526"/>
      <c r="VUL74" s="526"/>
      <c r="VUM74" s="526"/>
      <c r="VUN74" s="526"/>
      <c r="VUO74" s="526"/>
      <c r="VUP74" s="526"/>
      <c r="VUQ74" s="526"/>
      <c r="VUR74" s="526"/>
      <c r="VUS74" s="526"/>
      <c r="VUT74" s="526"/>
      <c r="VUU74" s="526"/>
      <c r="VUV74" s="526"/>
      <c r="VUW74" s="526"/>
      <c r="VUX74" s="526"/>
      <c r="VUY74" s="526"/>
      <c r="VUZ74" s="526"/>
      <c r="VVA74" s="526"/>
      <c r="VVB74" s="526"/>
      <c r="VVC74" s="526"/>
      <c r="VVD74" s="526"/>
      <c r="VVE74" s="526"/>
      <c r="VVF74" s="526"/>
      <c r="VVG74" s="526"/>
      <c r="VVH74" s="526"/>
      <c r="VVI74" s="526"/>
      <c r="VVJ74" s="526"/>
      <c r="VVK74" s="526"/>
      <c r="VVL74" s="526"/>
      <c r="VVM74" s="526"/>
      <c r="VVN74" s="526"/>
      <c r="VVO74" s="526"/>
      <c r="VVP74" s="526"/>
      <c r="VVQ74" s="526"/>
      <c r="VVR74" s="526"/>
      <c r="VVS74" s="526"/>
      <c r="VVT74" s="526"/>
      <c r="VVU74" s="526"/>
      <c r="VVV74" s="526"/>
      <c r="VVW74" s="526"/>
      <c r="VVX74" s="526"/>
      <c r="VVY74" s="526"/>
      <c r="VVZ74" s="526"/>
      <c r="VWA74" s="526"/>
      <c r="VWB74" s="526"/>
      <c r="VWC74" s="526"/>
      <c r="VWD74" s="526"/>
      <c r="VWE74" s="526"/>
      <c r="VWF74" s="526"/>
      <c r="VWG74" s="526"/>
      <c r="VWH74" s="526"/>
      <c r="VWI74" s="526"/>
      <c r="VWJ74" s="526"/>
      <c r="VWK74" s="526"/>
      <c r="VWL74" s="526"/>
      <c r="VWM74" s="526"/>
      <c r="VWN74" s="526"/>
      <c r="VWO74" s="526"/>
      <c r="VWP74" s="526"/>
      <c r="VWQ74" s="526"/>
      <c r="VWR74" s="526"/>
      <c r="VWS74" s="526"/>
      <c r="VWT74" s="526"/>
      <c r="VWU74" s="526"/>
      <c r="VWV74" s="526"/>
      <c r="VWW74" s="526"/>
      <c r="VWX74" s="526"/>
      <c r="VWY74" s="526"/>
      <c r="VWZ74" s="526"/>
      <c r="VXA74" s="526"/>
      <c r="VXB74" s="526"/>
      <c r="VXC74" s="526"/>
      <c r="VXD74" s="526"/>
      <c r="VXE74" s="526"/>
      <c r="VXF74" s="526"/>
      <c r="VXG74" s="526"/>
      <c r="VXH74" s="526"/>
      <c r="VXI74" s="526"/>
      <c r="VXJ74" s="526"/>
      <c r="VXK74" s="526"/>
      <c r="VXL74" s="526"/>
      <c r="VXM74" s="526"/>
      <c r="VXN74" s="526"/>
      <c r="VXO74" s="526"/>
      <c r="VXP74" s="526"/>
      <c r="VXQ74" s="526"/>
      <c r="VXR74" s="526"/>
      <c r="VXS74" s="526"/>
      <c r="VXT74" s="526"/>
      <c r="VXU74" s="526"/>
      <c r="VXV74" s="526"/>
      <c r="VXW74" s="526"/>
      <c r="VXX74" s="526"/>
      <c r="VXY74" s="526"/>
      <c r="VXZ74" s="526"/>
      <c r="VYA74" s="526"/>
      <c r="VYB74" s="526"/>
      <c r="VYC74" s="526"/>
      <c r="VYD74" s="526"/>
      <c r="VYE74" s="526"/>
      <c r="VYF74" s="526"/>
      <c r="VYG74" s="526"/>
      <c r="VYH74" s="526"/>
      <c r="VYI74" s="526"/>
      <c r="VYJ74" s="526"/>
      <c r="VYK74" s="526"/>
      <c r="VYL74" s="526"/>
      <c r="VYM74" s="526"/>
      <c r="VYN74" s="526"/>
      <c r="VYO74" s="526"/>
      <c r="VYP74" s="526"/>
      <c r="VYQ74" s="526"/>
      <c r="VYR74" s="526"/>
      <c r="VYS74" s="526"/>
      <c r="VYT74" s="526"/>
      <c r="VYU74" s="526"/>
      <c r="VYV74" s="526"/>
      <c r="VYW74" s="526"/>
      <c r="VYX74" s="526"/>
      <c r="VYY74" s="526"/>
      <c r="VYZ74" s="526"/>
      <c r="VZA74" s="526"/>
      <c r="VZB74" s="526"/>
      <c r="VZC74" s="526"/>
      <c r="VZD74" s="526"/>
      <c r="VZE74" s="526"/>
      <c r="VZF74" s="526"/>
      <c r="VZG74" s="526"/>
      <c r="VZH74" s="526"/>
      <c r="VZI74" s="526"/>
      <c r="VZJ74" s="526"/>
      <c r="VZK74" s="526"/>
      <c r="VZL74" s="526"/>
      <c r="VZM74" s="526"/>
      <c r="VZN74" s="526"/>
      <c r="VZO74" s="526"/>
      <c r="VZP74" s="526"/>
      <c r="VZQ74" s="526"/>
      <c r="VZR74" s="526"/>
      <c r="VZS74" s="526"/>
      <c r="VZT74" s="526"/>
      <c r="VZU74" s="526"/>
      <c r="VZV74" s="526"/>
      <c r="VZW74" s="526"/>
      <c r="VZX74" s="526"/>
      <c r="VZY74" s="526"/>
      <c r="VZZ74" s="526"/>
      <c r="WAA74" s="526"/>
      <c r="WAB74" s="526"/>
      <c r="WAC74" s="526"/>
      <c r="WAD74" s="526"/>
      <c r="WAE74" s="526"/>
      <c r="WAF74" s="526"/>
      <c r="WAG74" s="526"/>
      <c r="WAH74" s="526"/>
      <c r="WAI74" s="526"/>
      <c r="WAJ74" s="526"/>
      <c r="WAK74" s="526"/>
      <c r="WAL74" s="526"/>
      <c r="WAM74" s="526"/>
      <c r="WAN74" s="526"/>
      <c r="WAO74" s="526"/>
      <c r="WAP74" s="526"/>
      <c r="WAQ74" s="526"/>
      <c r="WAR74" s="526"/>
      <c r="WAS74" s="526"/>
      <c r="WAT74" s="526"/>
      <c r="WAU74" s="526"/>
      <c r="WAV74" s="526"/>
      <c r="WAW74" s="526"/>
      <c r="WAX74" s="526"/>
      <c r="WAY74" s="526"/>
      <c r="WAZ74" s="526"/>
      <c r="WBA74" s="526"/>
      <c r="WBB74" s="526"/>
      <c r="WBC74" s="526"/>
      <c r="WBD74" s="526"/>
      <c r="WBE74" s="526"/>
      <c r="WBF74" s="526"/>
      <c r="WBG74" s="526"/>
      <c r="WBH74" s="526"/>
      <c r="WBI74" s="526"/>
      <c r="WBJ74" s="526"/>
      <c r="WBK74" s="526"/>
      <c r="WBL74" s="526"/>
      <c r="WBM74" s="526"/>
      <c r="WBN74" s="526"/>
      <c r="WBO74" s="526"/>
      <c r="WBP74" s="526"/>
      <c r="WBQ74" s="526"/>
      <c r="WBR74" s="526"/>
      <c r="WBS74" s="526"/>
      <c r="WBT74" s="526"/>
      <c r="WBU74" s="526"/>
      <c r="WBV74" s="526"/>
      <c r="WBW74" s="526"/>
      <c r="WBX74" s="526"/>
      <c r="WBY74" s="526"/>
      <c r="WBZ74" s="526"/>
      <c r="WCA74" s="526"/>
      <c r="WCB74" s="526"/>
      <c r="WCC74" s="526"/>
      <c r="WCD74" s="526"/>
      <c r="WCE74" s="526"/>
      <c r="WCF74" s="526"/>
      <c r="WCG74" s="526"/>
      <c r="WCH74" s="526"/>
      <c r="WCI74" s="526"/>
      <c r="WCJ74" s="526"/>
      <c r="WCK74" s="526"/>
      <c r="WCL74" s="526"/>
      <c r="WCM74" s="526"/>
      <c r="WCN74" s="526"/>
      <c r="WCO74" s="526"/>
      <c r="WCP74" s="526"/>
      <c r="WCQ74" s="526"/>
      <c r="WCR74" s="526"/>
      <c r="WCS74" s="526"/>
      <c r="WCT74" s="526"/>
      <c r="WCU74" s="526"/>
      <c r="WCV74" s="526"/>
      <c r="WCW74" s="526"/>
      <c r="WCX74" s="526"/>
      <c r="WCY74" s="526"/>
      <c r="WCZ74" s="526"/>
      <c r="WDA74" s="526"/>
      <c r="WDB74" s="526"/>
      <c r="WDC74" s="526"/>
      <c r="WDD74" s="526"/>
      <c r="WDE74" s="526"/>
      <c r="WDF74" s="526"/>
      <c r="WDG74" s="526"/>
      <c r="WDH74" s="526"/>
      <c r="WDI74" s="526"/>
      <c r="WDJ74" s="526"/>
      <c r="WDK74" s="526"/>
      <c r="WDL74" s="526"/>
      <c r="WDM74" s="526"/>
      <c r="WDN74" s="526"/>
      <c r="WDO74" s="526"/>
      <c r="WDP74" s="526"/>
      <c r="WDQ74" s="526"/>
      <c r="WDR74" s="526"/>
      <c r="WDS74" s="526"/>
      <c r="WDT74" s="526"/>
      <c r="WDU74" s="526"/>
      <c r="WDV74" s="526"/>
      <c r="WDW74" s="526"/>
      <c r="WDX74" s="526"/>
      <c r="WDY74" s="526"/>
      <c r="WDZ74" s="526"/>
      <c r="WEA74" s="526"/>
      <c r="WEB74" s="526"/>
      <c r="WEC74" s="526"/>
      <c r="WED74" s="526"/>
      <c r="WEE74" s="526"/>
      <c r="WEF74" s="526"/>
      <c r="WEG74" s="526"/>
      <c r="WEH74" s="526"/>
      <c r="WEI74" s="526"/>
      <c r="WEJ74" s="526"/>
      <c r="WEK74" s="526"/>
      <c r="WEL74" s="526"/>
      <c r="WEM74" s="526"/>
      <c r="WEN74" s="526"/>
      <c r="WEO74" s="526"/>
      <c r="WEP74" s="526"/>
      <c r="WEQ74" s="526"/>
      <c r="WER74" s="526"/>
      <c r="WES74" s="526"/>
      <c r="WET74" s="526"/>
      <c r="WEU74" s="526"/>
      <c r="WEV74" s="526"/>
      <c r="WEW74" s="526"/>
      <c r="WEX74" s="526"/>
      <c r="WEY74" s="526"/>
      <c r="WEZ74" s="526"/>
      <c r="WFA74" s="526"/>
      <c r="WFB74" s="526"/>
      <c r="WFC74" s="526"/>
      <c r="WFD74" s="526"/>
      <c r="WFE74" s="526"/>
      <c r="WFF74" s="526"/>
      <c r="WFG74" s="526"/>
      <c r="WFH74" s="526"/>
      <c r="WFI74" s="526"/>
      <c r="WFJ74" s="526"/>
      <c r="WFK74" s="526"/>
      <c r="WFL74" s="526"/>
      <c r="WFM74" s="526"/>
      <c r="WFN74" s="526"/>
      <c r="WFO74" s="526"/>
      <c r="WFP74" s="526"/>
      <c r="WFQ74" s="526"/>
      <c r="WFR74" s="526"/>
      <c r="WFS74" s="526"/>
      <c r="WFT74" s="526"/>
      <c r="WFU74" s="526"/>
      <c r="WFV74" s="526"/>
      <c r="WFW74" s="526"/>
      <c r="WFX74" s="526"/>
      <c r="WFY74" s="526"/>
      <c r="WFZ74" s="526"/>
      <c r="WGA74" s="526"/>
      <c r="WGB74" s="526"/>
      <c r="WGC74" s="526"/>
      <c r="WGD74" s="526"/>
      <c r="WGE74" s="526"/>
      <c r="WGF74" s="526"/>
      <c r="WGG74" s="526"/>
      <c r="WGH74" s="526"/>
      <c r="WGI74" s="526"/>
      <c r="WGJ74" s="526"/>
      <c r="WGK74" s="526"/>
      <c r="WGL74" s="526"/>
      <c r="WGM74" s="526"/>
      <c r="WGN74" s="526"/>
      <c r="WGO74" s="526"/>
      <c r="WGP74" s="526"/>
      <c r="WGQ74" s="526"/>
      <c r="WGR74" s="526"/>
      <c r="WGS74" s="526"/>
      <c r="WGT74" s="526"/>
      <c r="WGU74" s="526"/>
      <c r="WGV74" s="526"/>
      <c r="WGW74" s="526"/>
      <c r="WGX74" s="526"/>
      <c r="WGY74" s="526"/>
      <c r="WGZ74" s="526"/>
      <c r="WHA74" s="526"/>
      <c r="WHB74" s="526"/>
      <c r="WHC74" s="526"/>
      <c r="WHD74" s="526"/>
      <c r="WHE74" s="526"/>
      <c r="WHF74" s="526"/>
      <c r="WHG74" s="526"/>
      <c r="WHH74" s="526"/>
      <c r="WHI74" s="526"/>
      <c r="WHJ74" s="526"/>
      <c r="WHK74" s="526"/>
      <c r="WHL74" s="526"/>
      <c r="WHM74" s="526"/>
      <c r="WHN74" s="526"/>
      <c r="WHO74" s="526"/>
      <c r="WHP74" s="526"/>
      <c r="WHQ74" s="526"/>
      <c r="WHR74" s="526"/>
      <c r="WHS74" s="526"/>
      <c r="WHT74" s="526"/>
      <c r="WHU74" s="526"/>
      <c r="WHV74" s="526"/>
      <c r="WHW74" s="526"/>
      <c r="WHX74" s="526"/>
      <c r="WHY74" s="526"/>
      <c r="WHZ74" s="526"/>
      <c r="WIA74" s="526"/>
      <c r="WIB74" s="526"/>
      <c r="WIC74" s="526"/>
      <c r="WID74" s="526"/>
      <c r="WIE74" s="526"/>
      <c r="WIF74" s="526"/>
      <c r="WIG74" s="526"/>
      <c r="WIH74" s="526"/>
      <c r="WII74" s="526"/>
      <c r="WIJ74" s="526"/>
      <c r="WIK74" s="526"/>
      <c r="WIL74" s="526"/>
      <c r="WIM74" s="526"/>
      <c r="WIN74" s="526"/>
      <c r="WIO74" s="526"/>
      <c r="WIP74" s="526"/>
      <c r="WIQ74" s="526"/>
      <c r="WIR74" s="526"/>
      <c r="WIS74" s="526"/>
      <c r="WIT74" s="526"/>
      <c r="WIU74" s="526"/>
      <c r="WIV74" s="526"/>
      <c r="WIW74" s="526"/>
      <c r="WIX74" s="526"/>
      <c r="WIY74" s="526"/>
      <c r="WIZ74" s="526"/>
      <c r="WJA74" s="526"/>
      <c r="WJB74" s="526"/>
      <c r="WJC74" s="526"/>
      <c r="WJD74" s="526"/>
      <c r="WJE74" s="526"/>
      <c r="WJF74" s="526"/>
      <c r="WJG74" s="526"/>
      <c r="WJH74" s="526"/>
      <c r="WJI74" s="526"/>
      <c r="WJJ74" s="526"/>
      <c r="WJK74" s="526"/>
      <c r="WJL74" s="526"/>
      <c r="WJM74" s="526"/>
      <c r="WJN74" s="526"/>
      <c r="WJO74" s="526"/>
      <c r="WJP74" s="526"/>
      <c r="WJQ74" s="526"/>
      <c r="WJR74" s="526"/>
      <c r="WJS74" s="526"/>
      <c r="WJT74" s="526"/>
      <c r="WJU74" s="526"/>
      <c r="WJV74" s="526"/>
      <c r="WJW74" s="526"/>
      <c r="WJX74" s="526"/>
      <c r="WJY74" s="526"/>
      <c r="WJZ74" s="526"/>
      <c r="WKA74" s="526"/>
      <c r="WKB74" s="526"/>
      <c r="WKC74" s="526"/>
      <c r="WKD74" s="526"/>
      <c r="WKE74" s="526"/>
      <c r="WKF74" s="526"/>
      <c r="WKG74" s="526"/>
      <c r="WKH74" s="526"/>
      <c r="WKI74" s="526"/>
      <c r="WKJ74" s="526"/>
      <c r="WKK74" s="526"/>
      <c r="WKL74" s="526"/>
      <c r="WKM74" s="526"/>
      <c r="WKN74" s="526"/>
      <c r="WKO74" s="526"/>
      <c r="WKP74" s="526"/>
      <c r="WKQ74" s="526"/>
      <c r="WKR74" s="526"/>
      <c r="WKS74" s="526"/>
      <c r="WKT74" s="526"/>
      <c r="WKU74" s="526"/>
      <c r="WKV74" s="526"/>
      <c r="WKW74" s="526"/>
      <c r="WKX74" s="526"/>
      <c r="WKY74" s="526"/>
      <c r="WKZ74" s="526"/>
      <c r="WLA74" s="526"/>
      <c r="WLB74" s="526"/>
      <c r="WLC74" s="526"/>
      <c r="WLD74" s="526"/>
      <c r="WLE74" s="526"/>
      <c r="WLF74" s="526"/>
      <c r="WLG74" s="526"/>
      <c r="WLH74" s="526"/>
      <c r="WLI74" s="526"/>
      <c r="WLJ74" s="526"/>
      <c r="WLK74" s="526"/>
      <c r="WLL74" s="526"/>
      <c r="WLM74" s="526"/>
      <c r="WLN74" s="526"/>
      <c r="WLO74" s="526"/>
      <c r="WLP74" s="526"/>
      <c r="WLQ74" s="526"/>
      <c r="WLR74" s="526"/>
      <c r="WLS74" s="526"/>
      <c r="WLT74" s="526"/>
      <c r="WLU74" s="526"/>
      <c r="WLV74" s="526"/>
      <c r="WLW74" s="526"/>
      <c r="WLX74" s="526"/>
      <c r="WLY74" s="526"/>
      <c r="WLZ74" s="526"/>
      <c r="WMA74" s="526"/>
      <c r="WMB74" s="526"/>
      <c r="WMC74" s="526"/>
      <c r="WMD74" s="526"/>
      <c r="WME74" s="526"/>
      <c r="WMF74" s="526"/>
      <c r="WMG74" s="526"/>
      <c r="WMH74" s="526"/>
      <c r="WMI74" s="526"/>
      <c r="WMJ74" s="526"/>
      <c r="WMK74" s="526"/>
      <c r="WML74" s="526"/>
      <c r="WMM74" s="526"/>
      <c r="WMN74" s="526"/>
      <c r="WMO74" s="526"/>
      <c r="WMP74" s="526"/>
      <c r="WMQ74" s="526"/>
      <c r="WMR74" s="526"/>
      <c r="WMS74" s="526"/>
      <c r="WMT74" s="526"/>
      <c r="WMU74" s="526"/>
      <c r="WMV74" s="526"/>
      <c r="WMW74" s="526"/>
      <c r="WMX74" s="526"/>
      <c r="WMY74" s="526"/>
      <c r="WMZ74" s="526"/>
      <c r="WNA74" s="526"/>
      <c r="WNB74" s="526"/>
      <c r="WNC74" s="526"/>
      <c r="WND74" s="526"/>
      <c r="WNE74" s="526"/>
      <c r="WNF74" s="526"/>
      <c r="WNG74" s="526"/>
      <c r="WNH74" s="526"/>
      <c r="WNI74" s="526"/>
      <c r="WNJ74" s="526"/>
      <c r="WNK74" s="526"/>
      <c r="WNL74" s="526"/>
      <c r="WNM74" s="526"/>
      <c r="WNN74" s="526"/>
      <c r="WNO74" s="526"/>
      <c r="WNP74" s="526"/>
      <c r="WNQ74" s="526"/>
      <c r="WNR74" s="526"/>
      <c r="WNS74" s="526"/>
      <c r="WNT74" s="526"/>
      <c r="WNU74" s="526"/>
      <c r="WNV74" s="526"/>
      <c r="WNW74" s="526"/>
      <c r="WNX74" s="526"/>
      <c r="WNY74" s="526"/>
      <c r="WNZ74" s="526"/>
      <c r="WOA74" s="526"/>
      <c r="WOB74" s="526"/>
      <c r="WOC74" s="526"/>
      <c r="WOD74" s="526"/>
      <c r="WOE74" s="526"/>
      <c r="WOF74" s="526"/>
      <c r="WOG74" s="526"/>
      <c r="WOH74" s="526"/>
      <c r="WOI74" s="526"/>
      <c r="WOJ74" s="526"/>
      <c r="WOK74" s="526"/>
      <c r="WOL74" s="526"/>
      <c r="WOM74" s="526"/>
      <c r="WON74" s="526"/>
      <c r="WOO74" s="526"/>
      <c r="WOP74" s="526"/>
      <c r="WOQ74" s="526"/>
      <c r="WOR74" s="526"/>
      <c r="WOS74" s="526"/>
      <c r="WOT74" s="526"/>
      <c r="WOU74" s="526"/>
      <c r="WOV74" s="526"/>
      <c r="WOW74" s="526"/>
      <c r="WOX74" s="526"/>
      <c r="WOY74" s="526"/>
      <c r="WOZ74" s="526"/>
      <c r="WPA74" s="526"/>
      <c r="WPB74" s="526"/>
      <c r="WPC74" s="526"/>
      <c r="WPD74" s="526"/>
      <c r="WPE74" s="526"/>
      <c r="WPF74" s="526"/>
      <c r="WPG74" s="526"/>
      <c r="WPH74" s="526"/>
      <c r="WPI74" s="526"/>
      <c r="WPJ74" s="526"/>
      <c r="WPK74" s="526"/>
      <c r="WPL74" s="526"/>
      <c r="WPM74" s="526"/>
      <c r="WPN74" s="526"/>
      <c r="WPO74" s="526"/>
      <c r="WPP74" s="526"/>
      <c r="WPQ74" s="526"/>
      <c r="WPR74" s="526"/>
      <c r="WPS74" s="526"/>
      <c r="WPT74" s="526"/>
      <c r="WPU74" s="526"/>
      <c r="WPV74" s="526"/>
      <c r="WPW74" s="526"/>
      <c r="WPX74" s="526"/>
      <c r="WPY74" s="526"/>
      <c r="WPZ74" s="526"/>
      <c r="WQA74" s="526"/>
      <c r="WQB74" s="526"/>
      <c r="WQC74" s="526"/>
      <c r="WQD74" s="526"/>
      <c r="WQE74" s="526"/>
      <c r="WQF74" s="526"/>
      <c r="WQG74" s="526"/>
      <c r="WQH74" s="526"/>
      <c r="WQI74" s="526"/>
      <c r="WQJ74" s="526"/>
      <c r="WQK74" s="526"/>
      <c r="WQL74" s="526"/>
      <c r="WQM74" s="526"/>
      <c r="WQN74" s="526"/>
      <c r="WQO74" s="526"/>
      <c r="WQP74" s="526"/>
      <c r="WQQ74" s="526"/>
      <c r="WQR74" s="526"/>
      <c r="WQS74" s="526"/>
      <c r="WQT74" s="526"/>
      <c r="WQU74" s="526"/>
      <c r="WQV74" s="526"/>
      <c r="WQW74" s="526"/>
      <c r="WQX74" s="526"/>
      <c r="WQY74" s="526"/>
      <c r="WQZ74" s="526"/>
      <c r="WRA74" s="526"/>
      <c r="WRB74" s="526"/>
      <c r="WRC74" s="526"/>
      <c r="WRD74" s="526"/>
      <c r="WRE74" s="526"/>
      <c r="WRF74" s="526"/>
      <c r="WRG74" s="526"/>
      <c r="WRH74" s="526"/>
      <c r="WRI74" s="526"/>
      <c r="WRJ74" s="526"/>
      <c r="WRK74" s="526"/>
      <c r="WRL74" s="526"/>
      <c r="WRM74" s="526"/>
      <c r="WRN74" s="526"/>
      <c r="WRO74" s="526"/>
      <c r="WRP74" s="526"/>
      <c r="WRQ74" s="526"/>
      <c r="WRR74" s="526"/>
      <c r="WRS74" s="526"/>
      <c r="WRT74" s="526"/>
      <c r="WRU74" s="526"/>
      <c r="WRV74" s="526"/>
      <c r="WRW74" s="526"/>
      <c r="WRX74" s="526"/>
      <c r="WRY74" s="526"/>
      <c r="WRZ74" s="526"/>
      <c r="WSA74" s="526"/>
      <c r="WSB74" s="526"/>
      <c r="WSC74" s="526"/>
      <c r="WSD74" s="526"/>
      <c r="WSE74" s="526"/>
      <c r="WSF74" s="526"/>
      <c r="WSG74" s="526"/>
      <c r="WSH74" s="526"/>
      <c r="WSI74" s="526"/>
      <c r="WSJ74" s="526"/>
      <c r="WSK74" s="526"/>
      <c r="WSL74" s="526"/>
      <c r="WSM74" s="526"/>
      <c r="WSN74" s="526"/>
      <c r="WSO74" s="526"/>
      <c r="WSP74" s="526"/>
      <c r="WSQ74" s="526"/>
      <c r="WSR74" s="526"/>
      <c r="WSS74" s="526"/>
      <c r="WST74" s="526"/>
      <c r="WSU74" s="526"/>
      <c r="WSV74" s="526"/>
      <c r="WSW74" s="526"/>
      <c r="WSX74" s="526"/>
      <c r="WSY74" s="526"/>
      <c r="WSZ74" s="526"/>
      <c r="WTA74" s="526"/>
      <c r="WTB74" s="526"/>
      <c r="WTC74" s="526"/>
      <c r="WTD74" s="526"/>
      <c r="WTE74" s="526"/>
      <c r="WTF74" s="526"/>
      <c r="WTG74" s="526"/>
      <c r="WTH74" s="526"/>
      <c r="WTI74" s="526"/>
      <c r="WTJ74" s="526"/>
      <c r="WTK74" s="526"/>
      <c r="WTL74" s="526"/>
      <c r="WTM74" s="526"/>
      <c r="WTN74" s="526"/>
      <c r="WTO74" s="526"/>
      <c r="WTP74" s="526"/>
      <c r="WTQ74" s="526"/>
      <c r="WTR74" s="526"/>
      <c r="WTS74" s="526"/>
      <c r="WTT74" s="526"/>
      <c r="WTU74" s="526"/>
      <c r="WTV74" s="526"/>
      <c r="WTW74" s="526"/>
      <c r="WTX74" s="526"/>
      <c r="WTY74" s="526"/>
      <c r="WTZ74" s="526"/>
      <c r="WUA74" s="526"/>
      <c r="WUB74" s="526"/>
      <c r="WUC74" s="526"/>
      <c r="WUD74" s="526"/>
      <c r="WUE74" s="526"/>
      <c r="WUF74" s="526"/>
      <c r="WUG74" s="526"/>
      <c r="WUH74" s="526"/>
      <c r="WUI74" s="526"/>
      <c r="WUJ74" s="526"/>
      <c r="WUK74" s="526"/>
      <c r="WUL74" s="526"/>
      <c r="WUM74" s="526"/>
      <c r="WUN74" s="526"/>
      <c r="WUO74" s="526"/>
      <c r="WUP74" s="526"/>
      <c r="WUQ74" s="526"/>
      <c r="WUR74" s="526"/>
      <c r="WUS74" s="526"/>
      <c r="WUT74" s="526"/>
      <c r="WUU74" s="526"/>
      <c r="WUV74" s="526"/>
      <c r="WUW74" s="526"/>
      <c r="WUX74" s="526"/>
      <c r="WUY74" s="526"/>
      <c r="WUZ74" s="526"/>
      <c r="WVA74" s="526"/>
      <c r="WVB74" s="526"/>
      <c r="WVC74" s="526"/>
      <c r="WVD74" s="526"/>
      <c r="WVE74" s="526"/>
      <c r="WVF74" s="526"/>
      <c r="WVG74" s="526"/>
      <c r="WVH74" s="526"/>
      <c r="WVI74" s="526"/>
      <c r="WVJ74" s="526"/>
      <c r="WVK74" s="526"/>
      <c r="WVL74" s="526"/>
      <c r="WVM74" s="526"/>
      <c r="WVN74" s="526"/>
      <c r="WVO74" s="526"/>
      <c r="WVP74" s="526"/>
      <c r="WVQ74" s="526"/>
      <c r="WVR74" s="526"/>
      <c r="WVS74" s="526"/>
      <c r="WVT74" s="526"/>
      <c r="WVU74" s="526"/>
      <c r="WVV74" s="526"/>
      <c r="WVW74" s="526"/>
      <c r="WVX74" s="526"/>
      <c r="WVY74" s="526"/>
      <c r="WVZ74" s="526"/>
      <c r="WWA74" s="526"/>
      <c r="WWB74" s="526"/>
      <c r="WWC74" s="526"/>
      <c r="WWD74" s="526"/>
      <c r="WWE74" s="526"/>
      <c r="WWF74" s="526"/>
      <c r="WWG74" s="526"/>
      <c r="WWH74" s="526"/>
      <c r="WWI74" s="526"/>
      <c r="WWJ74" s="526"/>
      <c r="WWK74" s="526"/>
      <c r="WWL74" s="526"/>
      <c r="WWM74" s="526"/>
      <c r="WWN74" s="526"/>
      <c r="WWO74" s="526"/>
      <c r="WWP74" s="526"/>
      <c r="WWQ74" s="526"/>
      <c r="WWR74" s="526"/>
      <c r="WWS74" s="526"/>
      <c r="WWT74" s="526"/>
      <c r="WWU74" s="526"/>
      <c r="WWV74" s="526"/>
      <c r="WWW74" s="526"/>
      <c r="WWX74" s="526"/>
      <c r="WWY74" s="526"/>
      <c r="WWZ74" s="526"/>
      <c r="WXA74" s="526"/>
      <c r="WXB74" s="526"/>
      <c r="WXC74" s="526"/>
      <c r="WXD74" s="526"/>
      <c r="WXE74" s="526"/>
      <c r="WXF74" s="526"/>
      <c r="WXG74" s="526"/>
      <c r="WXH74" s="526"/>
      <c r="WXI74" s="526"/>
      <c r="WXJ74" s="526"/>
      <c r="WXK74" s="526"/>
      <c r="WXL74" s="526"/>
      <c r="WXM74" s="526"/>
      <c r="WXN74" s="526"/>
      <c r="WXO74" s="526"/>
      <c r="WXP74" s="526"/>
      <c r="WXQ74" s="526"/>
      <c r="WXR74" s="526"/>
      <c r="WXS74" s="526"/>
      <c r="WXT74" s="526"/>
      <c r="WXU74" s="526"/>
      <c r="WXV74" s="526"/>
      <c r="WXW74" s="526"/>
      <c r="WXX74" s="526"/>
      <c r="WXY74" s="526"/>
      <c r="WXZ74" s="526"/>
      <c r="WYA74" s="526"/>
      <c r="WYB74" s="526"/>
      <c r="WYC74" s="526"/>
      <c r="WYD74" s="526"/>
      <c r="WYE74" s="526"/>
      <c r="WYF74" s="526"/>
      <c r="WYG74" s="526"/>
      <c r="WYH74" s="526"/>
      <c r="WYI74" s="526"/>
      <c r="WYJ74" s="526"/>
      <c r="WYK74" s="526"/>
      <c r="WYL74" s="526"/>
      <c r="WYM74" s="526"/>
      <c r="WYN74" s="526"/>
      <c r="WYO74" s="526"/>
      <c r="WYP74" s="526"/>
      <c r="WYQ74" s="526"/>
      <c r="WYR74" s="526"/>
      <c r="WYS74" s="526"/>
      <c r="WYT74" s="526"/>
      <c r="WYU74" s="526"/>
      <c r="WYV74" s="526"/>
      <c r="WYW74" s="526"/>
      <c r="WYX74" s="526"/>
      <c r="WYY74" s="526"/>
      <c r="WYZ74" s="526"/>
      <c r="WZA74" s="526"/>
      <c r="WZB74" s="526"/>
      <c r="WZC74" s="526"/>
      <c r="WZD74" s="526"/>
      <c r="WZE74" s="526"/>
      <c r="WZF74" s="526"/>
      <c r="WZG74" s="526"/>
      <c r="WZH74" s="526"/>
      <c r="WZI74" s="526"/>
      <c r="WZJ74" s="526"/>
      <c r="WZK74" s="526"/>
      <c r="WZL74" s="526"/>
      <c r="WZM74" s="526"/>
      <c r="WZN74" s="526"/>
      <c r="WZO74" s="526"/>
      <c r="WZP74" s="526"/>
      <c r="WZQ74" s="526"/>
      <c r="WZR74" s="526"/>
      <c r="WZS74" s="526"/>
      <c r="WZT74" s="526"/>
      <c r="WZU74" s="526"/>
      <c r="WZV74" s="526"/>
      <c r="WZW74" s="526"/>
      <c r="WZX74" s="526"/>
      <c r="WZY74" s="526"/>
      <c r="WZZ74" s="526"/>
      <c r="XAA74" s="526"/>
      <c r="XAB74" s="526"/>
      <c r="XAC74" s="526"/>
      <c r="XAD74" s="526"/>
      <c r="XAE74" s="526"/>
      <c r="XAF74" s="526"/>
      <c r="XAG74" s="526"/>
      <c r="XAH74" s="526"/>
      <c r="XAI74" s="526"/>
      <c r="XAJ74" s="526"/>
      <c r="XAK74" s="526"/>
      <c r="XAL74" s="526"/>
      <c r="XAM74" s="526"/>
      <c r="XAN74" s="526"/>
      <c r="XAO74" s="526"/>
      <c r="XAP74" s="526"/>
      <c r="XAQ74" s="526"/>
      <c r="XAR74" s="526"/>
      <c r="XAS74" s="526"/>
      <c r="XAT74" s="526"/>
      <c r="XAU74" s="526"/>
      <c r="XAV74" s="526"/>
      <c r="XAW74" s="526"/>
      <c r="XAX74" s="526"/>
      <c r="XAY74" s="526"/>
      <c r="XAZ74" s="526"/>
      <c r="XBA74" s="526"/>
      <c r="XBB74" s="526"/>
      <c r="XBC74" s="526"/>
      <c r="XBD74" s="526"/>
      <c r="XBE74" s="526"/>
      <c r="XBF74" s="526"/>
      <c r="XBG74" s="526"/>
      <c r="XBH74" s="526"/>
      <c r="XBI74" s="526"/>
      <c r="XBJ74" s="526"/>
      <c r="XBK74" s="526"/>
      <c r="XBL74" s="526"/>
      <c r="XBM74" s="526"/>
      <c r="XBN74" s="526"/>
      <c r="XBO74" s="526"/>
      <c r="XBP74" s="526"/>
      <c r="XBQ74" s="526"/>
      <c r="XBR74" s="526"/>
      <c r="XBS74" s="526"/>
      <c r="XBT74" s="526"/>
      <c r="XBU74" s="526"/>
      <c r="XBV74" s="526"/>
      <c r="XBW74" s="526"/>
      <c r="XBX74" s="526"/>
      <c r="XBY74" s="526"/>
      <c r="XBZ74" s="526"/>
      <c r="XCA74" s="526"/>
      <c r="XCB74" s="526"/>
      <c r="XCC74" s="526"/>
      <c r="XCD74" s="526"/>
      <c r="XCE74" s="526"/>
      <c r="XCF74" s="526"/>
      <c r="XCG74" s="526"/>
      <c r="XCH74" s="526"/>
      <c r="XCI74" s="526"/>
      <c r="XCJ74" s="526"/>
      <c r="XCK74" s="526"/>
      <c r="XCL74" s="526"/>
      <c r="XCM74" s="526"/>
      <c r="XCN74" s="526"/>
      <c r="XCO74" s="526"/>
      <c r="XCP74" s="526"/>
      <c r="XCQ74" s="526"/>
      <c r="XCR74" s="526"/>
      <c r="XCS74" s="526"/>
      <c r="XCT74" s="526"/>
      <c r="XCU74" s="526"/>
      <c r="XCV74" s="526"/>
      <c r="XCW74" s="526"/>
      <c r="XCX74" s="526"/>
      <c r="XCY74" s="526"/>
      <c r="XCZ74" s="526"/>
      <c r="XDA74" s="526"/>
      <c r="XDB74" s="526"/>
      <c r="XDC74" s="526"/>
      <c r="XDD74" s="526"/>
      <c r="XDE74" s="526"/>
      <c r="XDF74" s="526"/>
      <c r="XDG74" s="526"/>
      <c r="XDH74" s="526"/>
      <c r="XDI74" s="526"/>
      <c r="XDJ74" s="526"/>
      <c r="XDK74" s="526"/>
      <c r="XDL74" s="526"/>
      <c r="XDM74" s="526"/>
      <c r="XDN74" s="526"/>
      <c r="XDO74" s="526"/>
      <c r="XDP74" s="526"/>
      <c r="XDQ74" s="526"/>
      <c r="XDR74" s="526"/>
      <c r="XDS74" s="526"/>
      <c r="XDT74" s="526"/>
      <c r="XDU74" s="526"/>
      <c r="XDV74" s="526"/>
      <c r="XDW74" s="526"/>
      <c r="XDX74" s="526"/>
      <c r="XDY74" s="526"/>
      <c r="XDZ74" s="526"/>
      <c r="XEA74" s="526"/>
      <c r="XEB74" s="526"/>
      <c r="XEC74" s="526"/>
      <c r="XED74" s="526"/>
      <c r="XEE74" s="526"/>
      <c r="XEF74" s="526"/>
      <c r="XEG74" s="526"/>
      <c r="XEH74" s="526"/>
      <c r="XEI74" s="526"/>
      <c r="XEJ74" s="526"/>
      <c r="XEK74" s="526"/>
      <c r="XEL74" s="526"/>
      <c r="XEM74" s="526"/>
      <c r="XEN74" s="526"/>
      <c r="XEO74" s="526"/>
      <c r="XEP74" s="526"/>
      <c r="XEQ74" s="526"/>
      <c r="XER74" s="526"/>
      <c r="XES74" s="526"/>
      <c r="XET74" s="526"/>
      <c r="XEU74" s="526"/>
      <c r="XEV74" s="526"/>
      <c r="XEW74" s="526"/>
      <c r="XEX74" s="526"/>
      <c r="XEY74" s="526"/>
      <c r="XEZ74" s="526"/>
      <c r="XFA74" s="526"/>
      <c r="XFB74" s="526"/>
      <c r="XFC74" s="526"/>
    </row>
  </sheetData>
  <autoFilter ref="A1:J74" xr:uid="{ABFCBB3F-2F8F-4460-9990-DB0D9F7C876C}">
    <filterColumn colId="1">
      <filters>
        <filter val="qRM"/>
      </filters>
    </filterColumn>
  </autoFilter>
  <pageMargins left="0.5" right="0.5" top="0.5" bottom="0.5" header="0.5" footer="0.5"/>
  <pageSetup paperSize="9" orientation="portrait" horizontalDpi="300" verticalDpi="300"/>
  <headerFooter alignWithMargins="0">
    <oddHeader>&amp;L&amp;"Aptos"&amp;12&amp;K000000 EBA Regular Use&amp;1#_x000D_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575B2-73FA-4B84-BE0A-66965E4ED844}">
  <sheetPr codeName="Sheet1">
    <tabColor rgb="FF00B0F0"/>
  </sheetPr>
  <dimension ref="A1:L126"/>
  <sheetViews>
    <sheetView tabSelected="1" zoomScaleNormal="100" workbookViewId="0">
      <pane ySplit="2" topLeftCell="A3" activePane="bottomLeft" state="frozen"/>
      <selection sqref="A1:E1"/>
      <selection pane="bottomLeft" activeCell="A2" sqref="A2"/>
    </sheetView>
  </sheetViews>
  <sheetFormatPr defaultColWidth="9.28515625" defaultRowHeight="15"/>
  <cols>
    <col min="1" max="1" width="36.5703125" style="34" bestFit="1" customWidth="1"/>
    <col min="2" max="2" width="10.5703125" customWidth="1"/>
    <col min="3" max="3" width="61.42578125" customWidth="1"/>
    <col min="4" max="4" width="13.42578125" style="33" customWidth="1"/>
    <col min="5" max="5" width="18.42578125" customWidth="1"/>
    <col min="6" max="6" width="15" bestFit="1" customWidth="1"/>
    <col min="7" max="8" width="15.5703125" customWidth="1"/>
  </cols>
  <sheetData>
    <row r="1" spans="1:8">
      <c r="A1" s="619" t="s">
        <v>6499</v>
      </c>
      <c r="B1" s="619"/>
      <c r="C1" s="619" t="s">
        <v>6500</v>
      </c>
      <c r="D1" s="619"/>
      <c r="E1" s="619"/>
      <c r="F1" s="619"/>
      <c r="G1" s="619"/>
      <c r="H1" s="619"/>
    </row>
    <row r="2" spans="1:8" ht="45">
      <c r="A2" s="31" t="s">
        <v>6493</v>
      </c>
      <c r="B2" s="31" t="s">
        <v>7307</v>
      </c>
      <c r="C2" s="116" t="s">
        <v>7404</v>
      </c>
      <c r="D2" s="461" t="s">
        <v>7405</v>
      </c>
      <c r="E2" s="117" t="s">
        <v>7406</v>
      </c>
      <c r="F2" s="117" t="s">
        <v>7407</v>
      </c>
      <c r="G2" s="42" t="s">
        <v>7408</v>
      </c>
      <c r="H2" s="126" t="s">
        <v>7409</v>
      </c>
    </row>
    <row r="3" spans="1:8">
      <c r="A3" s="39" t="s">
        <v>7410</v>
      </c>
      <c r="B3" s="1" t="s">
        <v>28</v>
      </c>
      <c r="C3" s="41" t="s">
        <v>7317</v>
      </c>
      <c r="D3" s="1" t="s">
        <v>370</v>
      </c>
      <c r="E3" s="1" t="s">
        <v>7411</v>
      </c>
      <c r="F3" s="20" t="s">
        <v>7411</v>
      </c>
      <c r="G3" s="20"/>
      <c r="H3" s="20" t="s">
        <v>7412</v>
      </c>
    </row>
    <row r="4" spans="1:8">
      <c r="A4" s="39" t="s">
        <v>7410</v>
      </c>
      <c r="B4" s="1" t="s">
        <v>28</v>
      </c>
      <c r="C4" s="39" t="s">
        <v>7413</v>
      </c>
      <c r="D4" s="1" t="s">
        <v>143</v>
      </c>
      <c r="E4" s="1" t="s">
        <v>7411</v>
      </c>
      <c r="F4" s="20" t="s">
        <v>7411</v>
      </c>
      <c r="G4" s="20"/>
      <c r="H4" s="20" t="s">
        <v>7412</v>
      </c>
    </row>
    <row r="5" spans="1:8">
      <c r="A5" s="39" t="s">
        <v>7410</v>
      </c>
      <c r="B5" s="1" t="s">
        <v>28</v>
      </c>
      <c r="C5" s="39" t="s">
        <v>7347</v>
      </c>
      <c r="D5" s="1" t="s">
        <v>193</v>
      </c>
      <c r="E5" s="1" t="s">
        <v>7411</v>
      </c>
      <c r="F5" s="20" t="s">
        <v>7411</v>
      </c>
      <c r="G5" s="20"/>
      <c r="H5" s="20" t="s">
        <v>7412</v>
      </c>
    </row>
    <row r="6" spans="1:8">
      <c r="A6" s="39" t="s">
        <v>7410</v>
      </c>
      <c r="B6" s="1" t="s">
        <v>28</v>
      </c>
      <c r="C6" s="39" t="s">
        <v>7345</v>
      </c>
      <c r="D6" s="1" t="s">
        <v>138</v>
      </c>
      <c r="E6" s="1" t="s">
        <v>7412</v>
      </c>
      <c r="F6" s="20" t="s">
        <v>7411</v>
      </c>
      <c r="G6" s="20"/>
      <c r="H6" s="20" t="s">
        <v>7412</v>
      </c>
    </row>
    <row r="7" spans="1:8">
      <c r="A7" s="39" t="s">
        <v>7410</v>
      </c>
      <c r="B7" s="1" t="s">
        <v>28</v>
      </c>
      <c r="C7" s="39" t="s">
        <v>7328</v>
      </c>
      <c r="D7" s="1" t="s">
        <v>151</v>
      </c>
      <c r="E7" s="1" t="s">
        <v>7412</v>
      </c>
      <c r="F7" s="20" t="s">
        <v>7411</v>
      </c>
      <c r="G7" s="20"/>
      <c r="H7" s="20" t="s">
        <v>7412</v>
      </c>
    </row>
    <row r="8" spans="1:8">
      <c r="A8" s="39" t="s">
        <v>7410</v>
      </c>
      <c r="B8" s="1" t="s">
        <v>28</v>
      </c>
      <c r="C8" s="39" t="s">
        <v>2495</v>
      </c>
      <c r="D8" s="1" t="s">
        <v>206</v>
      </c>
      <c r="E8" s="1" t="s">
        <v>7412</v>
      </c>
      <c r="F8" s="20" t="s">
        <v>7411</v>
      </c>
      <c r="G8" s="20"/>
      <c r="H8" s="20" t="s">
        <v>7412</v>
      </c>
    </row>
    <row r="9" spans="1:8">
      <c r="A9" s="39" t="s">
        <v>7410</v>
      </c>
      <c r="B9" s="1" t="s">
        <v>28</v>
      </c>
      <c r="C9" s="39" t="s">
        <v>7337</v>
      </c>
      <c r="D9" s="1" t="s">
        <v>91</v>
      </c>
      <c r="E9" s="1" t="s">
        <v>7412</v>
      </c>
      <c r="F9" s="20" t="s">
        <v>7411</v>
      </c>
      <c r="G9" s="20"/>
      <c r="H9" s="20" t="s">
        <v>7412</v>
      </c>
    </row>
    <row r="10" spans="1:8">
      <c r="A10" s="39" t="s">
        <v>7410</v>
      </c>
      <c r="B10" s="1" t="s">
        <v>28</v>
      </c>
      <c r="C10" s="39" t="s">
        <v>7334</v>
      </c>
      <c r="D10" s="1" t="s">
        <v>87</v>
      </c>
      <c r="E10" s="1" t="s">
        <v>7412</v>
      </c>
      <c r="F10" s="20" t="s">
        <v>7411</v>
      </c>
      <c r="G10" s="20"/>
      <c r="H10" s="20" t="s">
        <v>7412</v>
      </c>
    </row>
    <row r="11" spans="1:8">
      <c r="A11" s="39" t="s">
        <v>7410</v>
      </c>
      <c r="B11" s="1" t="s">
        <v>28</v>
      </c>
      <c r="C11" s="39" t="s">
        <v>7417</v>
      </c>
      <c r="D11" s="1" t="s">
        <v>52</v>
      </c>
      <c r="E11" s="1" t="s">
        <v>7412</v>
      </c>
      <c r="F11" s="20" t="s">
        <v>7411</v>
      </c>
      <c r="G11" s="20"/>
      <c r="H11" s="20" t="s">
        <v>7412</v>
      </c>
    </row>
    <row r="12" spans="1:8">
      <c r="A12" s="39" t="s">
        <v>7410</v>
      </c>
      <c r="B12" s="1" t="s">
        <v>28</v>
      </c>
      <c r="C12" s="39" t="s">
        <v>7340</v>
      </c>
      <c r="D12" s="1" t="s">
        <v>101</v>
      </c>
      <c r="E12" s="1" t="s">
        <v>7412</v>
      </c>
      <c r="F12" s="20" t="s">
        <v>7411</v>
      </c>
      <c r="G12" s="20"/>
      <c r="H12" s="20" t="s">
        <v>7412</v>
      </c>
    </row>
    <row r="13" spans="1:8">
      <c r="A13" s="39" t="s">
        <v>7410</v>
      </c>
      <c r="B13" s="1" t="s">
        <v>28</v>
      </c>
      <c r="C13" s="39" t="s">
        <v>7319</v>
      </c>
      <c r="D13" s="1" t="s">
        <v>157</v>
      </c>
      <c r="E13" s="1" t="s">
        <v>7412</v>
      </c>
      <c r="F13" s="20" t="s">
        <v>7411</v>
      </c>
      <c r="G13" s="20"/>
      <c r="H13" s="20" t="s">
        <v>7412</v>
      </c>
    </row>
    <row r="14" spans="1:8">
      <c r="A14" s="39" t="s">
        <v>7410</v>
      </c>
      <c r="B14" s="1" t="s">
        <v>28</v>
      </c>
      <c r="C14" s="39" t="s">
        <v>7320</v>
      </c>
      <c r="D14" s="6" t="s">
        <v>186</v>
      </c>
      <c r="E14" s="1" t="s">
        <v>7412</v>
      </c>
      <c r="F14" s="20" t="s">
        <v>7411</v>
      </c>
      <c r="G14" s="20"/>
      <c r="H14" s="20" t="s">
        <v>7412</v>
      </c>
    </row>
    <row r="15" spans="1:8">
      <c r="A15" s="39" t="s">
        <v>7410</v>
      </c>
      <c r="B15" s="1" t="s">
        <v>28</v>
      </c>
      <c r="C15" s="41" t="s">
        <v>1016</v>
      </c>
      <c r="D15" s="1" t="s">
        <v>1012</v>
      </c>
      <c r="E15" s="1" t="s">
        <v>7411</v>
      </c>
      <c r="F15" s="20" t="s">
        <v>7411</v>
      </c>
      <c r="G15" s="2"/>
      <c r="H15" s="20" t="s">
        <v>7412</v>
      </c>
    </row>
    <row r="16" spans="1:8">
      <c r="A16" s="39" t="s">
        <v>7410</v>
      </c>
      <c r="B16" s="1" t="s">
        <v>28</v>
      </c>
      <c r="C16" s="39" t="s">
        <v>7350</v>
      </c>
      <c r="D16" s="6" t="s">
        <v>106</v>
      </c>
      <c r="E16" s="1" t="s">
        <v>7412</v>
      </c>
      <c r="F16" s="20" t="s">
        <v>7411</v>
      </c>
      <c r="G16" s="20"/>
      <c r="H16" s="20" t="s">
        <v>7412</v>
      </c>
    </row>
    <row r="17" spans="1:12">
      <c r="A17" s="39" t="s">
        <v>7410</v>
      </c>
      <c r="B17" s="1" t="s">
        <v>28</v>
      </c>
      <c r="C17" s="39" t="s">
        <v>7382</v>
      </c>
      <c r="D17" s="6" t="s">
        <v>85</v>
      </c>
      <c r="E17" s="1" t="s">
        <v>7412</v>
      </c>
      <c r="F17" s="20" t="s">
        <v>7412</v>
      </c>
      <c r="G17" s="20" t="s">
        <v>7419</v>
      </c>
      <c r="H17" s="20" t="s">
        <v>7412</v>
      </c>
    </row>
    <row r="18" spans="1:12">
      <c r="A18" s="39" t="s">
        <v>7410</v>
      </c>
      <c r="B18" s="1" t="s">
        <v>28</v>
      </c>
      <c r="C18" s="39" t="s">
        <v>2155</v>
      </c>
      <c r="D18" s="6" t="s">
        <v>2583</v>
      </c>
      <c r="E18" s="1" t="s">
        <v>7412</v>
      </c>
      <c r="F18" s="20" t="s">
        <v>7412</v>
      </c>
      <c r="G18" s="20" t="s">
        <v>7421</v>
      </c>
      <c r="H18" s="20" t="s">
        <v>7412</v>
      </c>
    </row>
    <row r="19" spans="1:12">
      <c r="A19" s="39" t="s">
        <v>7410</v>
      </c>
      <c r="B19" s="1" t="s">
        <v>28</v>
      </c>
      <c r="C19" s="39" t="s">
        <v>7370</v>
      </c>
      <c r="D19" s="6" t="s">
        <v>429</v>
      </c>
      <c r="E19" s="1" t="s">
        <v>7412</v>
      </c>
      <c r="F19" s="20" t="s">
        <v>7411</v>
      </c>
      <c r="G19" s="20"/>
      <c r="H19" s="20" t="s">
        <v>7412</v>
      </c>
    </row>
    <row r="20" spans="1:12">
      <c r="A20" s="39" t="s">
        <v>7410</v>
      </c>
      <c r="B20" s="1" t="s">
        <v>28</v>
      </c>
      <c r="C20" s="39" t="s">
        <v>7372</v>
      </c>
      <c r="D20" s="6" t="s">
        <v>245</v>
      </c>
      <c r="E20" s="1" t="s">
        <v>7412</v>
      </c>
      <c r="F20" s="20" t="s">
        <v>7411</v>
      </c>
      <c r="G20" s="20"/>
      <c r="H20" s="20" t="s">
        <v>7412</v>
      </c>
    </row>
    <row r="21" spans="1:12">
      <c r="A21" s="39" t="s">
        <v>7410</v>
      </c>
      <c r="B21" s="1" t="s">
        <v>28</v>
      </c>
      <c r="C21" s="39" t="s">
        <v>7384</v>
      </c>
      <c r="D21" s="6" t="s">
        <v>3071</v>
      </c>
      <c r="E21" s="1" t="s">
        <v>7412</v>
      </c>
      <c r="F21" s="20" t="s">
        <v>7412</v>
      </c>
      <c r="G21" s="20" t="s">
        <v>7383</v>
      </c>
      <c r="H21" s="20" t="s">
        <v>7412</v>
      </c>
    </row>
    <row r="22" spans="1:12">
      <c r="A22" s="39" t="s">
        <v>7410</v>
      </c>
      <c r="B22" s="1" t="s">
        <v>28</v>
      </c>
      <c r="C22" s="39" t="s">
        <v>1843</v>
      </c>
      <c r="D22" s="6" t="s">
        <v>48</v>
      </c>
      <c r="E22" s="1" t="s">
        <v>7412</v>
      </c>
      <c r="F22" s="20" t="s">
        <v>7412</v>
      </c>
      <c r="G22" s="20" t="s">
        <v>7423</v>
      </c>
      <c r="H22" s="20" t="s">
        <v>7412</v>
      </c>
    </row>
    <row r="23" spans="1:12">
      <c r="A23" s="39" t="s">
        <v>7410</v>
      </c>
      <c r="B23" s="1" t="s">
        <v>28</v>
      </c>
      <c r="C23" s="39" t="s">
        <v>7424</v>
      </c>
      <c r="D23" s="6" t="s">
        <v>568</v>
      </c>
      <c r="E23" s="1" t="s">
        <v>7412</v>
      </c>
      <c r="F23" s="20" t="s">
        <v>7412</v>
      </c>
      <c r="G23" s="20" t="s">
        <v>7426</v>
      </c>
      <c r="H23" s="20" t="s">
        <v>7412</v>
      </c>
    </row>
    <row r="24" spans="1:12">
      <c r="A24" s="39" t="s">
        <v>7410</v>
      </c>
      <c r="B24" s="1" t="s">
        <v>28</v>
      </c>
      <c r="C24" s="39" t="s">
        <v>5233</v>
      </c>
      <c r="D24" s="1" t="s">
        <v>3073</v>
      </c>
      <c r="E24" s="1" t="s">
        <v>7412</v>
      </c>
      <c r="F24" s="20" t="s">
        <v>7412</v>
      </c>
      <c r="G24" s="20" t="s">
        <v>7377</v>
      </c>
      <c r="H24" s="20" t="s">
        <v>7412</v>
      </c>
    </row>
    <row r="25" spans="1:12">
      <c r="A25" s="39" t="s">
        <v>7410</v>
      </c>
      <c r="B25" s="1" t="s">
        <v>28</v>
      </c>
      <c r="C25" s="39" t="s">
        <v>5231</v>
      </c>
      <c r="D25" s="1" t="s">
        <v>2754</v>
      </c>
      <c r="E25" s="1" t="s">
        <v>7412</v>
      </c>
      <c r="F25" s="20" t="s">
        <v>7412</v>
      </c>
      <c r="G25" s="20" t="s">
        <v>7380</v>
      </c>
      <c r="H25" s="20" t="s">
        <v>7412</v>
      </c>
    </row>
    <row r="26" spans="1:12">
      <c r="A26" s="39" t="s">
        <v>7410</v>
      </c>
      <c r="B26" s="1" t="s">
        <v>28</v>
      </c>
      <c r="C26" s="39" t="s">
        <v>7376</v>
      </c>
      <c r="D26" s="1" t="s">
        <v>3069</v>
      </c>
      <c r="E26" s="1" t="s">
        <v>7412</v>
      </c>
      <c r="F26" s="20" t="s">
        <v>7412</v>
      </c>
      <c r="G26" s="20" t="s">
        <v>7375</v>
      </c>
      <c r="H26" s="20" t="s">
        <v>7412</v>
      </c>
    </row>
    <row r="27" spans="1:12">
      <c r="A27" s="39" t="s">
        <v>7410</v>
      </c>
      <c r="B27" s="1" t="s">
        <v>28</v>
      </c>
      <c r="C27" s="39" t="s">
        <v>7369</v>
      </c>
      <c r="D27" s="1" t="s">
        <v>2579</v>
      </c>
      <c r="E27" s="1" t="s">
        <v>7412</v>
      </c>
      <c r="F27" s="20" t="s">
        <v>7412</v>
      </c>
      <c r="G27" s="20" t="s">
        <v>7368</v>
      </c>
      <c r="H27" s="20" t="s">
        <v>7412</v>
      </c>
    </row>
    <row r="28" spans="1:12">
      <c r="A28" s="39" t="s">
        <v>7410</v>
      </c>
      <c r="B28" s="1" t="s">
        <v>28</v>
      </c>
      <c r="C28" s="39" t="s">
        <v>1849</v>
      </c>
      <c r="D28" s="1" t="s">
        <v>2432</v>
      </c>
      <c r="E28" s="1" t="s">
        <v>7412</v>
      </c>
      <c r="F28" s="20" t="s">
        <v>7412</v>
      </c>
      <c r="G28" s="20" t="s">
        <v>7430</v>
      </c>
      <c r="H28" s="20" t="s">
        <v>7412</v>
      </c>
    </row>
    <row r="29" spans="1:12">
      <c r="A29" s="39" t="s">
        <v>7410</v>
      </c>
      <c r="B29" s="1" t="s">
        <v>28</v>
      </c>
      <c r="C29" s="39" t="s">
        <v>2050</v>
      </c>
      <c r="D29" s="1" t="s">
        <v>205</v>
      </c>
      <c r="E29" s="1" t="s">
        <v>7412</v>
      </c>
      <c r="F29" s="20" t="s">
        <v>7412</v>
      </c>
      <c r="G29" s="20" t="s">
        <v>7431</v>
      </c>
      <c r="H29" s="20" t="s">
        <v>7412</v>
      </c>
    </row>
    <row r="30" spans="1:12">
      <c r="A30" s="39" t="s">
        <v>911</v>
      </c>
      <c r="B30" s="1" t="s">
        <v>6482</v>
      </c>
      <c r="C30" s="39" t="s">
        <v>911</v>
      </c>
      <c r="D30" s="1" t="s">
        <v>906</v>
      </c>
      <c r="E30" s="1" t="s">
        <v>7411</v>
      </c>
      <c r="F30" s="20" t="s">
        <v>7411</v>
      </c>
      <c r="G30" s="20"/>
      <c r="H30" s="20" t="s">
        <v>7412</v>
      </c>
    </row>
    <row r="31" spans="1:12">
      <c r="A31" s="39" t="s">
        <v>7432</v>
      </c>
      <c r="B31" s="1" t="s">
        <v>6481</v>
      </c>
      <c r="C31" s="39" t="s">
        <v>7334</v>
      </c>
      <c r="D31" s="1" t="s">
        <v>87</v>
      </c>
      <c r="E31" s="1" t="s">
        <v>7412</v>
      </c>
      <c r="F31" s="20" t="s">
        <v>7411</v>
      </c>
      <c r="G31" s="20"/>
      <c r="H31" s="20" t="s">
        <v>7412</v>
      </c>
      <c r="L31" s="26"/>
    </row>
    <row r="32" spans="1:12">
      <c r="A32" s="39" t="s">
        <v>7432</v>
      </c>
      <c r="B32" s="1" t="s">
        <v>6481</v>
      </c>
      <c r="C32" s="39" t="s">
        <v>7319</v>
      </c>
      <c r="D32" s="1" t="s">
        <v>157</v>
      </c>
      <c r="E32" s="1" t="s">
        <v>7412</v>
      </c>
      <c r="F32" s="20" t="s">
        <v>7411</v>
      </c>
      <c r="G32" s="20"/>
      <c r="H32" s="20" t="s">
        <v>7412</v>
      </c>
      <c r="L32" s="26"/>
    </row>
    <row r="33" spans="1:12">
      <c r="A33" s="39" t="s">
        <v>7432</v>
      </c>
      <c r="B33" s="1" t="s">
        <v>6481</v>
      </c>
      <c r="C33" s="39" t="s">
        <v>7327</v>
      </c>
      <c r="D33" s="1" t="s">
        <v>171</v>
      </c>
      <c r="E33" s="1" t="s">
        <v>7412</v>
      </c>
      <c r="F33" s="20" t="s">
        <v>7411</v>
      </c>
      <c r="G33" s="20"/>
      <c r="H33" s="20" t="s">
        <v>7412</v>
      </c>
      <c r="L33" s="26"/>
    </row>
    <row r="34" spans="1:12">
      <c r="A34" s="39" t="s">
        <v>7432</v>
      </c>
      <c r="B34" s="1" t="s">
        <v>6481</v>
      </c>
      <c r="C34" s="39" t="s">
        <v>7328</v>
      </c>
      <c r="D34" s="1" t="s">
        <v>151</v>
      </c>
      <c r="E34" s="1" t="s">
        <v>7412</v>
      </c>
      <c r="F34" s="20" t="s">
        <v>7411</v>
      </c>
      <c r="G34" s="20"/>
      <c r="H34" s="20" t="s">
        <v>7412</v>
      </c>
      <c r="L34" s="26"/>
    </row>
    <row r="35" spans="1:12">
      <c r="A35" s="39" t="s">
        <v>7432</v>
      </c>
      <c r="B35" s="1" t="s">
        <v>6481</v>
      </c>
      <c r="C35" s="39" t="s">
        <v>7340</v>
      </c>
      <c r="D35" s="1" t="s">
        <v>101</v>
      </c>
      <c r="E35" s="1" t="s">
        <v>7412</v>
      </c>
      <c r="F35" s="20" t="s">
        <v>7411</v>
      </c>
      <c r="G35" s="20"/>
      <c r="H35" s="20" t="s">
        <v>7412</v>
      </c>
      <c r="L35" s="26"/>
    </row>
    <row r="36" spans="1:12">
      <c r="A36" s="39" t="s">
        <v>7432</v>
      </c>
      <c r="B36" s="1" t="s">
        <v>6481</v>
      </c>
      <c r="C36" s="41" t="s">
        <v>7317</v>
      </c>
      <c r="D36" s="1" t="s">
        <v>370</v>
      </c>
      <c r="E36" s="1" t="s">
        <v>7411</v>
      </c>
      <c r="F36" s="20" t="s">
        <v>7411</v>
      </c>
      <c r="G36" s="20"/>
      <c r="H36" s="20" t="s">
        <v>7412</v>
      </c>
      <c r="L36" s="26"/>
    </row>
    <row r="37" spans="1:12">
      <c r="A37" s="39" t="s">
        <v>7432</v>
      </c>
      <c r="B37" s="1" t="s">
        <v>6481</v>
      </c>
      <c r="C37" s="39" t="s">
        <v>7321</v>
      </c>
      <c r="D37" s="1" t="s">
        <v>194</v>
      </c>
      <c r="E37" s="1" t="s">
        <v>7411</v>
      </c>
      <c r="F37" s="20" t="s">
        <v>7411</v>
      </c>
      <c r="G37" s="20"/>
      <c r="H37" s="20" t="s">
        <v>7412</v>
      </c>
      <c r="L37" s="26"/>
    </row>
    <row r="38" spans="1:12">
      <c r="A38" s="39" t="s">
        <v>7432</v>
      </c>
      <c r="B38" s="1" t="s">
        <v>6481</v>
      </c>
      <c r="C38" s="39" t="s">
        <v>7345</v>
      </c>
      <c r="D38" s="1" t="s">
        <v>138</v>
      </c>
      <c r="E38" s="1" t="s">
        <v>7412</v>
      </c>
      <c r="F38" s="20" t="s">
        <v>7411</v>
      </c>
      <c r="G38" s="20"/>
      <c r="H38" s="20" t="s">
        <v>7412</v>
      </c>
      <c r="L38" s="26"/>
    </row>
    <row r="39" spans="1:12">
      <c r="A39" s="39" t="s">
        <v>7432</v>
      </c>
      <c r="B39" s="1" t="s">
        <v>6481</v>
      </c>
      <c r="C39" s="39" t="s">
        <v>7433</v>
      </c>
      <c r="D39" s="1" t="s">
        <v>3097</v>
      </c>
      <c r="E39" s="1" t="s">
        <v>7411</v>
      </c>
      <c r="F39" s="20" t="s">
        <v>7411</v>
      </c>
      <c r="G39" s="20"/>
      <c r="H39" s="20" t="s">
        <v>7412</v>
      </c>
      <c r="L39" s="26"/>
    </row>
    <row r="40" spans="1:12">
      <c r="A40" s="39" t="s">
        <v>7432</v>
      </c>
      <c r="B40" s="1" t="s">
        <v>6481</v>
      </c>
      <c r="C40" s="39" t="s">
        <v>911</v>
      </c>
      <c r="D40" s="1" t="s">
        <v>906</v>
      </c>
      <c r="E40" s="1" t="s">
        <v>7411</v>
      </c>
      <c r="F40" s="20" t="s">
        <v>7411</v>
      </c>
      <c r="G40" s="20"/>
      <c r="H40" s="20" t="s">
        <v>7412</v>
      </c>
      <c r="L40" s="26"/>
    </row>
    <row r="41" spans="1:12">
      <c r="A41" s="39" t="s">
        <v>7432</v>
      </c>
      <c r="B41" s="1" t="s">
        <v>6481</v>
      </c>
      <c r="C41" s="39" t="s">
        <v>7338</v>
      </c>
      <c r="D41" s="1" t="s">
        <v>347</v>
      </c>
      <c r="E41" s="1" t="s">
        <v>7411</v>
      </c>
      <c r="F41" s="20" t="s">
        <v>7411</v>
      </c>
      <c r="G41" s="20"/>
      <c r="H41" s="20" t="s">
        <v>7412</v>
      </c>
      <c r="L41" s="26"/>
    </row>
    <row r="42" spans="1:12">
      <c r="A42" s="39" t="s">
        <v>7432</v>
      </c>
      <c r="B42" s="1" t="s">
        <v>6481</v>
      </c>
      <c r="C42" s="39" t="s">
        <v>7413</v>
      </c>
      <c r="D42" s="1" t="s">
        <v>143</v>
      </c>
      <c r="E42" s="1" t="s">
        <v>7411</v>
      </c>
      <c r="F42" s="20" t="s">
        <v>7411</v>
      </c>
      <c r="G42" s="20"/>
      <c r="H42" s="20" t="s">
        <v>7412</v>
      </c>
      <c r="L42" s="26"/>
    </row>
    <row r="43" spans="1:12">
      <c r="A43" s="39" t="s">
        <v>7432</v>
      </c>
      <c r="B43" s="1" t="s">
        <v>6481</v>
      </c>
      <c r="C43" s="39" t="s">
        <v>7347</v>
      </c>
      <c r="D43" s="1" t="s">
        <v>193</v>
      </c>
      <c r="E43" s="1" t="s">
        <v>7411</v>
      </c>
      <c r="F43" s="20" t="s">
        <v>7411</v>
      </c>
      <c r="G43" s="20"/>
      <c r="H43" s="20" t="s">
        <v>7412</v>
      </c>
      <c r="L43" s="26"/>
    </row>
    <row r="44" spans="1:12">
      <c r="A44" s="39" t="s">
        <v>7434</v>
      </c>
      <c r="B44" s="1" t="s">
        <v>6472</v>
      </c>
      <c r="C44" s="39" t="s">
        <v>7340</v>
      </c>
      <c r="D44" s="1" t="s">
        <v>101</v>
      </c>
      <c r="E44" s="1" t="s">
        <v>7411</v>
      </c>
      <c r="F44" s="20" t="s">
        <v>7411</v>
      </c>
      <c r="G44" s="20"/>
      <c r="H44" s="20" t="s">
        <v>7412</v>
      </c>
    </row>
    <row r="45" spans="1:12">
      <c r="A45" s="39" t="s">
        <v>7434</v>
      </c>
      <c r="B45" s="1" t="s">
        <v>6472</v>
      </c>
      <c r="C45" s="39" t="s">
        <v>7320</v>
      </c>
      <c r="D45" s="6" t="s">
        <v>186</v>
      </c>
      <c r="E45" s="1" t="s">
        <v>7412</v>
      </c>
      <c r="F45" s="20" t="s">
        <v>7411</v>
      </c>
      <c r="G45" s="20"/>
      <c r="H45" s="20" t="s">
        <v>7412</v>
      </c>
    </row>
    <row r="46" spans="1:12">
      <c r="A46" s="39" t="s">
        <v>7434</v>
      </c>
      <c r="B46" s="1" t="s">
        <v>6472</v>
      </c>
      <c r="C46" s="39" t="s">
        <v>7434</v>
      </c>
      <c r="D46" s="1" t="s">
        <v>6006</v>
      </c>
      <c r="E46" s="1" t="s">
        <v>7411</v>
      </c>
      <c r="F46" s="20" t="s">
        <v>7411</v>
      </c>
      <c r="G46" s="20"/>
      <c r="H46" s="20" t="s">
        <v>7412</v>
      </c>
    </row>
    <row r="47" spans="1:12">
      <c r="A47" s="39" t="s">
        <v>2300</v>
      </c>
      <c r="B47" s="1" t="s">
        <v>16</v>
      </c>
      <c r="C47" s="39" t="s">
        <v>2300</v>
      </c>
      <c r="D47" s="1" t="s">
        <v>680</v>
      </c>
      <c r="E47" s="1" t="s">
        <v>7411</v>
      </c>
      <c r="F47" s="20" t="s">
        <v>7411</v>
      </c>
      <c r="G47" s="20"/>
      <c r="H47" s="20" t="s">
        <v>7412</v>
      </c>
    </row>
    <row r="48" spans="1:12">
      <c r="A48" s="39" t="s">
        <v>7435</v>
      </c>
      <c r="B48" s="1" t="s">
        <v>6484</v>
      </c>
      <c r="C48" s="39" t="s">
        <v>7337</v>
      </c>
      <c r="D48" s="1" t="s">
        <v>91</v>
      </c>
      <c r="E48" s="1" t="s">
        <v>7412</v>
      </c>
      <c r="F48" s="20" t="s">
        <v>7411</v>
      </c>
      <c r="G48" s="20"/>
      <c r="H48" s="20" t="s">
        <v>7412</v>
      </c>
    </row>
    <row r="49" spans="1:8">
      <c r="A49" s="39" t="s">
        <v>367</v>
      </c>
      <c r="B49" s="1" t="s">
        <v>6473</v>
      </c>
      <c r="C49" s="39" t="s">
        <v>367</v>
      </c>
      <c r="D49" s="1" t="s">
        <v>366</v>
      </c>
      <c r="E49" s="1" t="s">
        <v>7411</v>
      </c>
      <c r="F49" s="20" t="s">
        <v>7411</v>
      </c>
      <c r="G49" s="20"/>
      <c r="H49" s="20" t="s">
        <v>7412</v>
      </c>
    </row>
    <row r="50" spans="1:8">
      <c r="A50" s="63" t="s">
        <v>7436</v>
      </c>
      <c r="B50" s="1" t="s">
        <v>3895</v>
      </c>
      <c r="C50" s="39" t="s">
        <v>7436</v>
      </c>
      <c r="D50" s="1" t="s">
        <v>3895</v>
      </c>
      <c r="E50" s="1" t="s">
        <v>7411</v>
      </c>
      <c r="F50" s="20" t="s">
        <v>7411</v>
      </c>
      <c r="G50" s="20"/>
      <c r="H50" s="20" t="s">
        <v>7412</v>
      </c>
    </row>
    <row r="51" spans="1:8">
      <c r="A51" s="39" t="s">
        <v>7338</v>
      </c>
      <c r="B51" s="1" t="s">
        <v>5218</v>
      </c>
      <c r="C51" s="39" t="s">
        <v>7338</v>
      </c>
      <c r="D51" s="1" t="s">
        <v>347</v>
      </c>
      <c r="E51" s="1" t="s">
        <v>7411</v>
      </c>
      <c r="F51" s="20" t="s">
        <v>7411</v>
      </c>
      <c r="G51" s="20"/>
      <c r="H51" s="20" t="s">
        <v>7412</v>
      </c>
    </row>
    <row r="52" spans="1:8">
      <c r="A52" s="41" t="s">
        <v>7437</v>
      </c>
      <c r="B52" s="1" t="s">
        <v>6471</v>
      </c>
      <c r="C52" s="49" t="s">
        <v>7438</v>
      </c>
      <c r="D52" s="49" t="s">
        <v>7438</v>
      </c>
      <c r="E52" s="49" t="s">
        <v>7438</v>
      </c>
      <c r="F52" s="49" t="s">
        <v>7438</v>
      </c>
      <c r="G52" s="49" t="s">
        <v>7438</v>
      </c>
      <c r="H52" s="49" t="s">
        <v>7438</v>
      </c>
    </row>
    <row r="53" spans="1:8">
      <c r="A53" s="41" t="s">
        <v>7413</v>
      </c>
      <c r="B53" s="1" t="s">
        <v>147</v>
      </c>
      <c r="C53" s="39" t="s">
        <v>7413</v>
      </c>
      <c r="D53" s="1" t="s">
        <v>143</v>
      </c>
      <c r="E53" s="1" t="s">
        <v>7411</v>
      </c>
      <c r="F53" s="20" t="s">
        <v>7411</v>
      </c>
      <c r="G53" s="20"/>
      <c r="H53" s="20" t="s">
        <v>7412</v>
      </c>
    </row>
    <row r="54" spans="1:8">
      <c r="A54" s="39" t="s">
        <v>7341</v>
      </c>
      <c r="B54" s="1" t="s">
        <v>6486</v>
      </c>
      <c r="C54" s="39" t="s">
        <v>7341</v>
      </c>
      <c r="D54" s="1" t="s">
        <v>118</v>
      </c>
      <c r="E54" s="1" t="s">
        <v>7411</v>
      </c>
      <c r="F54" s="20" t="s">
        <v>7411</v>
      </c>
      <c r="G54" s="20"/>
      <c r="H54" s="20" t="s">
        <v>7412</v>
      </c>
    </row>
    <row r="55" spans="1:8">
      <c r="A55" s="41" t="s">
        <v>7343</v>
      </c>
      <c r="B55" s="1" t="s">
        <v>146</v>
      </c>
      <c r="C55" s="41" t="s">
        <v>7343</v>
      </c>
      <c r="D55" s="1" t="s">
        <v>126</v>
      </c>
      <c r="E55" s="1" t="s">
        <v>7412</v>
      </c>
      <c r="F55" s="20" t="s">
        <v>7411</v>
      </c>
      <c r="G55" s="20"/>
      <c r="H55" s="20" t="s">
        <v>7412</v>
      </c>
    </row>
    <row r="56" spans="1:8">
      <c r="A56" s="41" t="s">
        <v>7343</v>
      </c>
      <c r="B56" s="1" t="s">
        <v>146</v>
      </c>
      <c r="C56" s="41" t="s">
        <v>7439</v>
      </c>
      <c r="D56" s="1" t="s">
        <v>4817</v>
      </c>
      <c r="E56" s="1" t="s">
        <v>7412</v>
      </c>
      <c r="F56" s="20" t="s">
        <v>7412</v>
      </c>
      <c r="G56" s="20" t="s">
        <v>7440</v>
      </c>
      <c r="H56" s="20" t="s">
        <v>7412</v>
      </c>
    </row>
    <row r="57" spans="1:8">
      <c r="A57" s="39" t="s">
        <v>7347</v>
      </c>
      <c r="B57" s="1" t="s">
        <v>11</v>
      </c>
      <c r="C57" s="39" t="s">
        <v>7347</v>
      </c>
      <c r="D57" s="1" t="s">
        <v>193</v>
      </c>
      <c r="E57" s="1" t="s">
        <v>7411</v>
      </c>
      <c r="F57" s="20" t="s">
        <v>7411</v>
      </c>
      <c r="G57" s="20"/>
      <c r="H57" s="20" t="s">
        <v>7412</v>
      </c>
    </row>
    <row r="58" spans="1:8">
      <c r="A58" s="41" t="s">
        <v>1570</v>
      </c>
      <c r="B58" s="1" t="s">
        <v>257</v>
      </c>
      <c r="C58" s="39" t="s">
        <v>7345</v>
      </c>
      <c r="D58" s="1" t="s">
        <v>138</v>
      </c>
      <c r="E58" s="1" t="s">
        <v>7412</v>
      </c>
      <c r="F58" s="20" t="s">
        <v>7411</v>
      </c>
      <c r="G58" s="20"/>
      <c r="H58" s="20" t="s">
        <v>7412</v>
      </c>
    </row>
    <row r="59" spans="1:8">
      <c r="A59" s="41" t="s">
        <v>1570</v>
      </c>
      <c r="B59" s="1" t="s">
        <v>257</v>
      </c>
      <c r="C59" s="39" t="s">
        <v>7357</v>
      </c>
      <c r="D59" s="1" t="s">
        <v>159</v>
      </c>
      <c r="E59" s="1" t="s">
        <v>7412</v>
      </c>
      <c r="F59" s="20" t="s">
        <v>7411</v>
      </c>
      <c r="G59" s="20"/>
      <c r="H59" s="20" t="s">
        <v>7412</v>
      </c>
    </row>
    <row r="60" spans="1:8">
      <c r="A60" s="41" t="s">
        <v>1570</v>
      </c>
      <c r="B60" s="1" t="s">
        <v>257</v>
      </c>
      <c r="C60" s="39" t="s">
        <v>7353</v>
      </c>
      <c r="D60" s="1" t="s">
        <v>70</v>
      </c>
      <c r="E60" s="1" t="s">
        <v>7411</v>
      </c>
      <c r="F60" s="20" t="s">
        <v>7411</v>
      </c>
      <c r="G60" s="20"/>
      <c r="H60" s="20" t="s">
        <v>7412</v>
      </c>
    </row>
    <row r="61" spans="1:8">
      <c r="A61" s="41" t="s">
        <v>1570</v>
      </c>
      <c r="B61" s="1" t="s">
        <v>257</v>
      </c>
      <c r="C61" s="39" t="s">
        <v>7354</v>
      </c>
      <c r="D61" s="1" t="s">
        <v>1160</v>
      </c>
      <c r="E61" s="1" t="s">
        <v>7412</v>
      </c>
      <c r="F61" s="20" t="s">
        <v>7412</v>
      </c>
      <c r="G61" s="20" t="s">
        <v>7442</v>
      </c>
      <c r="H61" s="20" t="s">
        <v>7412</v>
      </c>
    </row>
    <row r="62" spans="1:8">
      <c r="A62" s="41" t="s">
        <v>1570</v>
      </c>
      <c r="B62" s="1" t="s">
        <v>257</v>
      </c>
      <c r="C62" s="39" t="s">
        <v>7355</v>
      </c>
      <c r="D62" s="1" t="s">
        <v>223</v>
      </c>
      <c r="E62" s="1" t="s">
        <v>7412</v>
      </c>
      <c r="F62" s="20" t="s">
        <v>7412</v>
      </c>
      <c r="G62" s="20" t="s">
        <v>7443</v>
      </c>
      <c r="H62" s="20" t="s">
        <v>7412</v>
      </c>
    </row>
    <row r="63" spans="1:8">
      <c r="A63" s="41" t="s">
        <v>1570</v>
      </c>
      <c r="B63" s="1" t="s">
        <v>257</v>
      </c>
      <c r="C63" s="39" t="s">
        <v>7394</v>
      </c>
      <c r="D63" s="1" t="s">
        <v>3541</v>
      </c>
      <c r="E63" s="1" t="s">
        <v>7412</v>
      </c>
      <c r="F63" s="20" t="s">
        <v>7412</v>
      </c>
      <c r="G63" s="20" t="s">
        <v>7393</v>
      </c>
      <c r="H63" s="20" t="s">
        <v>7412</v>
      </c>
    </row>
    <row r="64" spans="1:8">
      <c r="A64" s="41" t="s">
        <v>1570</v>
      </c>
      <c r="B64" s="1" t="s">
        <v>257</v>
      </c>
      <c r="C64" s="39" t="s">
        <v>7356</v>
      </c>
      <c r="D64" s="1" t="s">
        <v>1343</v>
      </c>
      <c r="E64" s="1" t="s">
        <v>7412</v>
      </c>
      <c r="F64" s="20" t="s">
        <v>7412</v>
      </c>
      <c r="G64" s="20" t="s">
        <v>7445</v>
      </c>
      <c r="H64" s="20" t="s">
        <v>7412</v>
      </c>
    </row>
    <row r="65" spans="1:8">
      <c r="A65" s="39" t="s">
        <v>7325</v>
      </c>
      <c r="B65" s="1" t="s">
        <v>6476</v>
      </c>
      <c r="C65" s="39" t="s">
        <v>7325</v>
      </c>
      <c r="D65" s="1" t="s">
        <v>1600</v>
      </c>
      <c r="E65" s="1" t="s">
        <v>7411</v>
      </c>
      <c r="F65" s="20" t="s">
        <v>7411</v>
      </c>
      <c r="G65" s="20" t="s">
        <v>7438</v>
      </c>
      <c r="H65" s="20" t="s">
        <v>7412</v>
      </c>
    </row>
    <row r="66" spans="1:8">
      <c r="A66" s="39" t="s">
        <v>7321</v>
      </c>
      <c r="B66" s="1" t="s">
        <v>26</v>
      </c>
      <c r="C66" s="39" t="s">
        <v>7321</v>
      </c>
      <c r="D66" s="1" t="s">
        <v>194</v>
      </c>
      <c r="E66" s="1" t="s">
        <v>7411</v>
      </c>
      <c r="F66" s="20" t="s">
        <v>7411</v>
      </c>
      <c r="G66" s="20"/>
      <c r="H66" s="20" t="s">
        <v>7412</v>
      </c>
    </row>
    <row r="67" spans="1:8">
      <c r="A67" s="41" t="s">
        <v>7323</v>
      </c>
      <c r="B67" s="1" t="s">
        <v>34</v>
      </c>
      <c r="C67" s="41" t="s">
        <v>7323</v>
      </c>
      <c r="D67" s="1" t="s">
        <v>461</v>
      </c>
      <c r="E67" s="1" t="s">
        <v>7411</v>
      </c>
      <c r="F67" s="20" t="s">
        <v>7411</v>
      </c>
      <c r="G67" s="20"/>
      <c r="H67" s="20" t="s">
        <v>7412</v>
      </c>
    </row>
    <row r="68" spans="1:8">
      <c r="A68" s="39" t="s">
        <v>7446</v>
      </c>
      <c r="B68" s="1" t="s">
        <v>6474</v>
      </c>
      <c r="C68" s="41" t="s">
        <v>7317</v>
      </c>
      <c r="D68" s="1" t="s">
        <v>370</v>
      </c>
      <c r="E68" s="1" t="s">
        <v>7411</v>
      </c>
      <c r="F68" s="20" t="s">
        <v>7411</v>
      </c>
      <c r="G68" s="20"/>
      <c r="H68" s="20" t="s">
        <v>7412</v>
      </c>
    </row>
    <row r="69" spans="1:8">
      <c r="A69" s="41" t="s">
        <v>7447</v>
      </c>
      <c r="B69" s="1" t="s">
        <v>3529</v>
      </c>
      <c r="C69" s="39" t="s">
        <v>7413</v>
      </c>
      <c r="D69" s="1" t="s">
        <v>143</v>
      </c>
      <c r="E69" s="1" t="s">
        <v>7411</v>
      </c>
      <c r="F69" s="20" t="s">
        <v>7411</v>
      </c>
      <c r="G69" s="20"/>
      <c r="H69" s="20" t="s">
        <v>7412</v>
      </c>
    </row>
    <row r="70" spans="1:8">
      <c r="A70" s="39" t="s">
        <v>7358</v>
      </c>
      <c r="B70" s="1" t="s">
        <v>8</v>
      </c>
      <c r="C70" s="39" t="s">
        <v>7319</v>
      </c>
      <c r="D70" s="1" t="s">
        <v>157</v>
      </c>
      <c r="E70" s="1" t="s">
        <v>7412</v>
      </c>
      <c r="F70" s="20" t="s">
        <v>7411</v>
      </c>
      <c r="G70" s="20"/>
      <c r="H70" s="20" t="s">
        <v>7412</v>
      </c>
    </row>
    <row r="71" spans="1:8">
      <c r="A71" s="39" t="s">
        <v>7358</v>
      </c>
      <c r="B71" s="1" t="s">
        <v>8</v>
      </c>
      <c r="C71" s="39" t="s">
        <v>7358</v>
      </c>
      <c r="D71" s="1" t="s">
        <v>59</v>
      </c>
      <c r="E71" s="1" t="s">
        <v>7411</v>
      </c>
      <c r="F71" s="20" t="s">
        <v>7411</v>
      </c>
      <c r="G71" s="20"/>
      <c r="H71" s="20" t="s">
        <v>7412</v>
      </c>
    </row>
    <row r="72" spans="1:8">
      <c r="A72" s="41" t="s">
        <v>7448</v>
      </c>
      <c r="B72" s="1" t="s">
        <v>6483</v>
      </c>
      <c r="C72" s="41" t="s">
        <v>154</v>
      </c>
      <c r="D72" s="1" t="s">
        <v>5204</v>
      </c>
      <c r="E72" s="1" t="s">
        <v>7411</v>
      </c>
      <c r="F72" s="20" t="s">
        <v>7411</v>
      </c>
      <c r="G72" s="20"/>
      <c r="H72" s="20" t="s">
        <v>7411</v>
      </c>
    </row>
    <row r="73" spans="1:8">
      <c r="A73" s="41" t="s">
        <v>7433</v>
      </c>
      <c r="B73" s="1" t="s">
        <v>3097</v>
      </c>
      <c r="C73" s="41" t="s">
        <v>7333</v>
      </c>
      <c r="D73" s="1" t="s">
        <v>691</v>
      </c>
      <c r="E73" s="1" t="s">
        <v>7412</v>
      </c>
      <c r="F73" s="20" t="s">
        <v>7411</v>
      </c>
      <c r="G73" s="20"/>
      <c r="H73" s="20" t="s">
        <v>7412</v>
      </c>
    </row>
    <row r="74" spans="1:8">
      <c r="A74" s="41" t="s">
        <v>7433</v>
      </c>
      <c r="B74" s="1" t="s">
        <v>3097</v>
      </c>
      <c r="C74" s="41" t="s">
        <v>7433</v>
      </c>
      <c r="D74" s="1" t="s">
        <v>3097</v>
      </c>
      <c r="E74" s="1" t="s">
        <v>7411</v>
      </c>
      <c r="F74" s="20" t="s">
        <v>7411</v>
      </c>
      <c r="G74" s="20"/>
      <c r="H74" s="20" t="s">
        <v>7412</v>
      </c>
    </row>
    <row r="75" spans="1:8">
      <c r="A75" s="41" t="s">
        <v>1016</v>
      </c>
      <c r="B75" s="1" t="s">
        <v>29</v>
      </c>
      <c r="C75" s="41" t="s">
        <v>1016</v>
      </c>
      <c r="D75" s="1" t="s">
        <v>1012</v>
      </c>
      <c r="E75" s="1" t="s">
        <v>7411</v>
      </c>
      <c r="F75" s="20" t="s">
        <v>7411</v>
      </c>
      <c r="G75" s="2"/>
      <c r="H75" s="20" t="s">
        <v>7412</v>
      </c>
    </row>
    <row r="76" spans="1:8">
      <c r="A76" s="39" t="s">
        <v>7450</v>
      </c>
      <c r="B76" s="1" t="s">
        <v>6492</v>
      </c>
      <c r="C76" s="49" t="s">
        <v>7438</v>
      </c>
      <c r="D76" s="49" t="s">
        <v>7438</v>
      </c>
      <c r="E76" s="49" t="s">
        <v>7438</v>
      </c>
      <c r="F76" s="49" t="s">
        <v>7438</v>
      </c>
      <c r="G76" s="49" t="s">
        <v>7438</v>
      </c>
      <c r="H76" s="49" t="s">
        <v>7438</v>
      </c>
    </row>
    <row r="77" spans="1:8">
      <c r="A77" s="39" t="s">
        <v>6124</v>
      </c>
      <c r="B77" s="1" t="s">
        <v>6470</v>
      </c>
      <c r="C77" s="39" t="s">
        <v>6124</v>
      </c>
      <c r="D77" s="1" t="s">
        <v>2577</v>
      </c>
      <c r="E77" s="1" t="s">
        <v>7411</v>
      </c>
      <c r="F77" s="1" t="s">
        <v>7411</v>
      </c>
      <c r="G77" s="1"/>
      <c r="H77" s="1" t="s">
        <v>7412</v>
      </c>
    </row>
    <row r="78" spans="1:8">
      <c r="A78" s="39" t="s">
        <v>7451</v>
      </c>
      <c r="B78" s="1" t="s">
        <v>7452</v>
      </c>
      <c r="C78" s="39" t="s">
        <v>7451</v>
      </c>
      <c r="D78" s="1" t="s">
        <v>6214</v>
      </c>
      <c r="E78" s="1" t="s">
        <v>7411</v>
      </c>
      <c r="F78" s="1" t="s">
        <v>7411</v>
      </c>
      <c r="G78" s="1"/>
      <c r="H78" s="1" t="s">
        <v>7411</v>
      </c>
    </row>
    <row r="79" spans="1:8">
      <c r="A79" s="39" t="s">
        <v>7453</v>
      </c>
      <c r="B79" s="1" t="s">
        <v>7454</v>
      </c>
      <c r="C79" s="39" t="s">
        <v>7453</v>
      </c>
      <c r="D79" s="1" t="s">
        <v>6217</v>
      </c>
      <c r="E79" s="1" t="s">
        <v>7411</v>
      </c>
      <c r="F79" s="1" t="s">
        <v>7411</v>
      </c>
      <c r="G79" s="1"/>
      <c r="H79" s="1" t="s">
        <v>7411</v>
      </c>
    </row>
    <row r="80" spans="1:8">
      <c r="A80" s="39" t="s">
        <v>6225</v>
      </c>
      <c r="B80" s="1" t="s">
        <v>6475</v>
      </c>
      <c r="C80" s="39" t="s">
        <v>7340</v>
      </c>
      <c r="D80" s="1" t="s">
        <v>101</v>
      </c>
      <c r="E80" s="1" t="s">
        <v>7412</v>
      </c>
      <c r="F80" s="20" t="s">
        <v>7411</v>
      </c>
      <c r="G80" s="20"/>
      <c r="H80" s="20" t="s">
        <v>7412</v>
      </c>
    </row>
    <row r="81" spans="1:8">
      <c r="A81" s="39" t="s">
        <v>7455</v>
      </c>
      <c r="B81" s="1" t="s">
        <v>7456</v>
      </c>
      <c r="C81" s="39" t="s">
        <v>7455</v>
      </c>
      <c r="D81" s="1" t="s">
        <v>6227</v>
      </c>
      <c r="E81" s="1" t="s">
        <v>7411</v>
      </c>
      <c r="F81" s="1" t="s">
        <v>7411</v>
      </c>
      <c r="G81" s="1"/>
      <c r="H81" s="1" t="s">
        <v>7411</v>
      </c>
    </row>
    <row r="82" spans="1:8">
      <c r="A82" s="39" t="s">
        <v>7457</v>
      </c>
      <c r="B82" s="1" t="s">
        <v>7458</v>
      </c>
      <c r="C82" s="39" t="s">
        <v>7457</v>
      </c>
      <c r="D82" s="1" t="s">
        <v>3911</v>
      </c>
      <c r="E82" s="1" t="s">
        <v>7411</v>
      </c>
      <c r="F82" s="1" t="s">
        <v>7411</v>
      </c>
      <c r="G82" s="1"/>
      <c r="H82" s="1" t="s">
        <v>7411</v>
      </c>
    </row>
    <row r="83" spans="1:8">
      <c r="A83" s="39" t="s">
        <v>7353</v>
      </c>
      <c r="B83" s="1" t="s">
        <v>6477</v>
      </c>
      <c r="C83" s="39" t="s">
        <v>7353</v>
      </c>
      <c r="D83" s="1" t="s">
        <v>70</v>
      </c>
      <c r="E83" s="1" t="s">
        <v>7411</v>
      </c>
      <c r="F83" s="20" t="s">
        <v>7411</v>
      </c>
      <c r="G83" s="1"/>
      <c r="H83" s="20" t="s">
        <v>7412</v>
      </c>
    </row>
    <row r="84" spans="1:8">
      <c r="A84" s="39" t="s">
        <v>7459</v>
      </c>
      <c r="B84" s="1" t="s">
        <v>5941</v>
      </c>
      <c r="C84" s="39" t="s">
        <v>7459</v>
      </c>
      <c r="D84" s="1" t="s">
        <v>5941</v>
      </c>
      <c r="E84" s="1" t="s">
        <v>7411</v>
      </c>
      <c r="F84" s="20" t="s">
        <v>7411</v>
      </c>
      <c r="G84" s="1"/>
      <c r="H84" s="20" t="s">
        <v>7412</v>
      </c>
    </row>
    <row r="85" spans="1:8">
      <c r="A85" s="39" t="s">
        <v>7460</v>
      </c>
      <c r="B85" s="1" t="s">
        <v>6478</v>
      </c>
      <c r="C85" s="39" t="s">
        <v>7460</v>
      </c>
      <c r="D85" s="1" t="s">
        <v>3917</v>
      </c>
      <c r="E85" s="1" t="s">
        <v>7412</v>
      </c>
      <c r="F85" s="1" t="s">
        <v>7411</v>
      </c>
      <c r="G85" s="1"/>
      <c r="H85" s="1" t="s">
        <v>7412</v>
      </c>
    </row>
    <row r="86" spans="1:8">
      <c r="A86" s="39" t="s">
        <v>1437</v>
      </c>
      <c r="B86" s="1" t="s">
        <v>6479</v>
      </c>
      <c r="C86" s="39" t="s">
        <v>1437</v>
      </c>
      <c r="D86" s="1" t="s">
        <v>79</v>
      </c>
      <c r="E86" s="1" t="s">
        <v>7411</v>
      </c>
      <c r="F86" s="1" t="s">
        <v>7411</v>
      </c>
      <c r="G86" s="39"/>
      <c r="H86" s="1" t="s">
        <v>7412</v>
      </c>
    </row>
    <row r="87" spans="1:8">
      <c r="A87" s="39" t="s">
        <v>7461</v>
      </c>
      <c r="B87" s="1" t="s">
        <v>6480</v>
      </c>
      <c r="C87" s="39" t="s">
        <v>7461</v>
      </c>
      <c r="D87" s="1" t="s">
        <v>4048</v>
      </c>
      <c r="E87" s="1" t="s">
        <v>7411</v>
      </c>
      <c r="F87" s="20" t="s">
        <v>7411</v>
      </c>
      <c r="G87" s="1"/>
      <c r="H87" s="20" t="s">
        <v>7412</v>
      </c>
    </row>
    <row r="88" spans="1:8">
      <c r="A88" s="39" t="s">
        <v>7462</v>
      </c>
      <c r="B88" s="1" t="s">
        <v>7463</v>
      </c>
      <c r="C88" s="39" t="s">
        <v>7462</v>
      </c>
      <c r="D88" s="1" t="s">
        <v>6256</v>
      </c>
      <c r="E88" s="1" t="s">
        <v>7411</v>
      </c>
      <c r="F88" s="1" t="s">
        <v>7411</v>
      </c>
      <c r="G88" s="1"/>
      <c r="H88" s="1" t="s">
        <v>7411</v>
      </c>
    </row>
    <row r="89" spans="1:8">
      <c r="A89" s="39" t="s">
        <v>7464</v>
      </c>
      <c r="B89" s="1" t="s">
        <v>6</v>
      </c>
      <c r="C89" s="39" t="s">
        <v>7465</v>
      </c>
      <c r="D89" s="1" t="s">
        <v>5217</v>
      </c>
      <c r="E89" s="1" t="s">
        <v>7411</v>
      </c>
      <c r="F89" s="1" t="s">
        <v>7411</v>
      </c>
      <c r="G89" s="39"/>
      <c r="H89" s="1" t="s">
        <v>7411</v>
      </c>
    </row>
    <row r="90" spans="1:8">
      <c r="A90" s="39" t="s">
        <v>6325</v>
      </c>
      <c r="B90" s="1" t="s">
        <v>27</v>
      </c>
      <c r="C90" s="39" t="s">
        <v>6325</v>
      </c>
      <c r="D90" s="1" t="s">
        <v>6299</v>
      </c>
      <c r="E90" s="1" t="s">
        <v>7411</v>
      </c>
      <c r="F90" s="1" t="s">
        <v>7411</v>
      </c>
      <c r="G90" s="1"/>
      <c r="H90" s="1" t="s">
        <v>7411</v>
      </c>
    </row>
    <row r="91" spans="1:8">
      <c r="A91" s="39" t="s">
        <v>7466</v>
      </c>
      <c r="B91" s="1" t="s">
        <v>5805</v>
      </c>
      <c r="C91" s="39" t="s">
        <v>7466</v>
      </c>
      <c r="D91" s="1" t="s">
        <v>5805</v>
      </c>
      <c r="E91" s="1" t="s">
        <v>7411</v>
      </c>
      <c r="F91" s="1" t="s">
        <v>7411</v>
      </c>
      <c r="G91" s="39"/>
      <c r="H91" s="1" t="s">
        <v>7411</v>
      </c>
    </row>
    <row r="92" spans="1:8">
      <c r="A92" s="39" t="s">
        <v>7467</v>
      </c>
      <c r="B92" s="1" t="s">
        <v>6485</v>
      </c>
      <c r="C92" s="39" t="s">
        <v>7468</v>
      </c>
      <c r="D92" s="1" t="s">
        <v>123</v>
      </c>
      <c r="E92" s="1" t="s">
        <v>7412</v>
      </c>
      <c r="F92" s="1" t="s">
        <v>7412</v>
      </c>
      <c r="G92" s="1" t="s">
        <v>7469</v>
      </c>
      <c r="H92" s="1" t="s">
        <v>7412</v>
      </c>
    </row>
    <row r="93" spans="1:8">
      <c r="A93" s="39" t="s">
        <v>7360</v>
      </c>
      <c r="B93" s="1" t="s">
        <v>30</v>
      </c>
      <c r="C93" s="39" t="s">
        <v>7360</v>
      </c>
      <c r="D93" s="1" t="s">
        <v>97</v>
      </c>
      <c r="E93" s="20" t="s">
        <v>7411</v>
      </c>
      <c r="F93" s="20" t="s">
        <v>7411</v>
      </c>
      <c r="G93" s="39"/>
      <c r="H93" s="1" t="s">
        <v>7412</v>
      </c>
    </row>
    <row r="94" spans="1:8">
      <c r="A94" s="39" t="s">
        <v>1602</v>
      </c>
      <c r="B94" s="1" t="s">
        <v>6487</v>
      </c>
      <c r="C94" s="39" t="s">
        <v>2007</v>
      </c>
      <c r="D94" s="1" t="s">
        <v>141</v>
      </c>
      <c r="E94" s="1" t="s">
        <v>7411</v>
      </c>
      <c r="F94" s="1" t="s">
        <v>7411</v>
      </c>
      <c r="G94" s="1"/>
      <c r="H94" s="1" t="s">
        <v>7412</v>
      </c>
    </row>
    <row r="95" spans="1:8">
      <c r="A95" s="39" t="s">
        <v>7470</v>
      </c>
      <c r="B95" s="1" t="s">
        <v>6488</v>
      </c>
      <c r="C95" s="39" t="s">
        <v>7328</v>
      </c>
      <c r="D95" s="1" t="s">
        <v>151</v>
      </c>
      <c r="E95" s="1" t="s">
        <v>7412</v>
      </c>
      <c r="F95" s="20" t="s">
        <v>7411</v>
      </c>
      <c r="G95" s="20"/>
      <c r="H95" s="20" t="s">
        <v>7412</v>
      </c>
    </row>
    <row r="96" spans="1:8">
      <c r="A96" s="39" t="s">
        <v>7470</v>
      </c>
      <c r="B96" s="1" t="s">
        <v>6488</v>
      </c>
      <c r="C96" s="39" t="s">
        <v>2007</v>
      </c>
      <c r="D96" s="1" t="s">
        <v>141</v>
      </c>
      <c r="E96" s="1" t="s">
        <v>7411</v>
      </c>
      <c r="F96" s="1" t="s">
        <v>7411</v>
      </c>
      <c r="G96" s="1"/>
      <c r="H96" s="1" t="s">
        <v>7412</v>
      </c>
    </row>
    <row r="97" spans="1:8">
      <c r="A97" s="39" t="s">
        <v>136</v>
      </c>
      <c r="B97" s="1" t="s">
        <v>6489</v>
      </c>
      <c r="C97" s="39" t="s">
        <v>136</v>
      </c>
      <c r="D97" s="1" t="s">
        <v>127</v>
      </c>
      <c r="E97" s="1" t="s">
        <v>7411</v>
      </c>
      <c r="F97" s="1" t="s">
        <v>7411</v>
      </c>
      <c r="G97" s="1"/>
      <c r="H97" s="1" t="s">
        <v>7412</v>
      </c>
    </row>
    <row r="98" spans="1:8">
      <c r="A98" s="39" t="s">
        <v>2814</v>
      </c>
      <c r="B98" s="1" t="s">
        <v>7441</v>
      </c>
      <c r="C98" s="39" t="s">
        <v>2814</v>
      </c>
      <c r="D98" s="1" t="s">
        <v>7471</v>
      </c>
      <c r="E98" s="1" t="s">
        <v>7411</v>
      </c>
      <c r="F98" s="1" t="s">
        <v>7411</v>
      </c>
      <c r="G98" s="39"/>
      <c r="H98" s="1" t="s">
        <v>7411</v>
      </c>
    </row>
    <row r="99" spans="1:8">
      <c r="A99" s="39" t="s">
        <v>2007</v>
      </c>
      <c r="B99" s="1" t="s">
        <v>6490</v>
      </c>
      <c r="C99" s="39" t="s">
        <v>2007</v>
      </c>
      <c r="D99" s="1" t="s">
        <v>141</v>
      </c>
      <c r="E99" s="1" t="s">
        <v>7411</v>
      </c>
      <c r="F99" s="1" t="s">
        <v>7411</v>
      </c>
      <c r="G99" s="39"/>
      <c r="H99" s="1" t="s">
        <v>7412</v>
      </c>
    </row>
    <row r="100" spans="1:8">
      <c r="A100" s="39" t="s">
        <v>6391</v>
      </c>
      <c r="B100" s="1" t="s">
        <v>7472</v>
      </c>
      <c r="C100" s="39" t="s">
        <v>6391</v>
      </c>
      <c r="D100" s="1" t="s">
        <v>6392</v>
      </c>
      <c r="E100" s="1" t="s">
        <v>7411</v>
      </c>
      <c r="F100" s="1" t="s">
        <v>7411</v>
      </c>
      <c r="G100" s="39"/>
      <c r="H100" s="1" t="s">
        <v>7411</v>
      </c>
    </row>
    <row r="101" spans="1:8">
      <c r="A101" s="39" t="s">
        <v>5943</v>
      </c>
      <c r="B101" s="1" t="s">
        <v>6491</v>
      </c>
      <c r="C101" s="39" t="s">
        <v>7360</v>
      </c>
      <c r="D101" s="1" t="s">
        <v>97</v>
      </c>
      <c r="E101" s="1" t="s">
        <v>7411</v>
      </c>
      <c r="F101" s="1" t="s">
        <v>7411</v>
      </c>
      <c r="G101" s="39"/>
      <c r="H101" s="1" t="s">
        <v>7412</v>
      </c>
    </row>
    <row r="102" spans="1:8">
      <c r="A102" s="39" t="s">
        <v>1984</v>
      </c>
      <c r="B102" s="1" t="s">
        <v>208</v>
      </c>
      <c r="C102" s="39" t="s">
        <v>1984</v>
      </c>
      <c r="D102" s="1" t="s">
        <v>144</v>
      </c>
      <c r="E102" s="1" t="s">
        <v>7411</v>
      </c>
      <c r="F102" s="1" t="s">
        <v>7411</v>
      </c>
      <c r="G102" s="39"/>
      <c r="H102" s="1" t="s">
        <v>7412</v>
      </c>
    </row>
    <row r="103" spans="1:8">
      <c r="A103" s="39" t="s">
        <v>7473</v>
      </c>
      <c r="B103" s="1" t="s">
        <v>148</v>
      </c>
      <c r="C103" s="39" t="s">
        <v>7328</v>
      </c>
      <c r="D103" s="1" t="s">
        <v>151</v>
      </c>
      <c r="E103" s="1" t="s">
        <v>7412</v>
      </c>
      <c r="F103" s="20" t="s">
        <v>7411</v>
      </c>
      <c r="G103" s="20"/>
      <c r="H103" s="20" t="s">
        <v>7412</v>
      </c>
    </row>
    <row r="104" spans="1:8">
      <c r="A104" s="49" t="s">
        <v>7438</v>
      </c>
      <c r="B104" s="49" t="s">
        <v>7438</v>
      </c>
      <c r="C104" s="39" t="s">
        <v>7351</v>
      </c>
      <c r="D104" s="1" t="s">
        <v>113</v>
      </c>
      <c r="E104" s="1" t="s">
        <v>7412</v>
      </c>
      <c r="F104" s="1" t="s">
        <v>7411</v>
      </c>
      <c r="G104" s="1"/>
      <c r="H104" s="1" t="s">
        <v>7412</v>
      </c>
    </row>
    <row r="105" spans="1:8">
      <c r="A105" s="49" t="s">
        <v>7438</v>
      </c>
      <c r="B105" s="49" t="s">
        <v>7438</v>
      </c>
      <c r="C105" s="39" t="s">
        <v>7349</v>
      </c>
      <c r="D105" s="1" t="s">
        <v>57</v>
      </c>
      <c r="E105" s="1" t="s">
        <v>7412</v>
      </c>
      <c r="F105" s="1" t="s">
        <v>7412</v>
      </c>
      <c r="G105" s="1" t="s">
        <v>7475</v>
      </c>
      <c r="H105" s="1" t="s">
        <v>7412</v>
      </c>
    </row>
    <row r="106" spans="1:8">
      <c r="A106" s="49" t="s">
        <v>7438</v>
      </c>
      <c r="B106" s="49" t="s">
        <v>7438</v>
      </c>
      <c r="C106" s="39" t="s">
        <v>7362</v>
      </c>
      <c r="D106" s="1" t="s">
        <v>99</v>
      </c>
      <c r="E106" s="1" t="s">
        <v>7412</v>
      </c>
      <c r="F106" s="1" t="s">
        <v>7412</v>
      </c>
      <c r="G106" s="1" t="s">
        <v>7476</v>
      </c>
      <c r="H106" s="1" t="s">
        <v>7412</v>
      </c>
    </row>
    <row r="107" spans="1:8">
      <c r="A107" s="49" t="s">
        <v>7438</v>
      </c>
      <c r="B107" s="49" t="s">
        <v>7438</v>
      </c>
      <c r="C107" s="2" t="s">
        <v>7477</v>
      </c>
      <c r="D107" s="4" t="s">
        <v>7479</v>
      </c>
      <c r="E107" s="1" t="s">
        <v>7412</v>
      </c>
      <c r="F107" s="1" t="s">
        <v>7412</v>
      </c>
      <c r="G107" s="1" t="s">
        <v>7480</v>
      </c>
      <c r="H107" s="1" t="s">
        <v>7412</v>
      </c>
    </row>
    <row r="108" spans="1:8">
      <c r="A108" s="49" t="s">
        <v>7438</v>
      </c>
      <c r="B108" s="49" t="s">
        <v>7438</v>
      </c>
      <c r="C108" s="2" t="s">
        <v>7396</v>
      </c>
      <c r="D108" s="4" t="s">
        <v>155</v>
      </c>
      <c r="E108" s="1" t="s">
        <v>7412</v>
      </c>
      <c r="F108" s="1" t="s">
        <v>7411</v>
      </c>
      <c r="G108" s="2"/>
      <c r="H108" s="65" t="s">
        <v>7412</v>
      </c>
    </row>
    <row r="109" spans="1:8">
      <c r="A109" s="49" t="s">
        <v>7438</v>
      </c>
      <c r="B109" s="49" t="s">
        <v>7438</v>
      </c>
      <c r="C109" s="2" t="s">
        <v>3471</v>
      </c>
      <c r="D109" s="4" t="s">
        <v>200</v>
      </c>
      <c r="E109" s="1" t="s">
        <v>7412</v>
      </c>
      <c r="F109" s="1" t="s">
        <v>7411</v>
      </c>
      <c r="G109" s="2"/>
      <c r="H109" s="1" t="s">
        <v>7412</v>
      </c>
    </row>
    <row r="110" spans="1:8">
      <c r="A110" s="49" t="s">
        <v>7438</v>
      </c>
      <c r="B110" s="49" t="s">
        <v>7438</v>
      </c>
      <c r="C110" s="2" t="s">
        <v>7388</v>
      </c>
      <c r="D110" s="4" t="s">
        <v>3443</v>
      </c>
      <c r="E110" s="1" t="s">
        <v>7412</v>
      </c>
      <c r="F110" s="1" t="s">
        <v>7412</v>
      </c>
      <c r="G110" s="1" t="s">
        <v>7481</v>
      </c>
      <c r="H110" s="1" t="s">
        <v>7412</v>
      </c>
    </row>
    <row r="111" spans="1:8">
      <c r="A111" s="49" t="s">
        <v>7438</v>
      </c>
      <c r="B111" s="49" t="s">
        <v>7438</v>
      </c>
      <c r="C111" s="2" t="s">
        <v>7482</v>
      </c>
      <c r="D111" s="4" t="s">
        <v>5950</v>
      </c>
      <c r="E111" s="1" t="s">
        <v>7412</v>
      </c>
      <c r="F111" s="1" t="s">
        <v>7412</v>
      </c>
      <c r="G111" s="4" t="s">
        <v>7483</v>
      </c>
      <c r="H111" s="1" t="s">
        <v>7412</v>
      </c>
    </row>
    <row r="112" spans="1:8">
      <c r="A112" s="49" t="s">
        <v>7438</v>
      </c>
      <c r="B112" s="49" t="s">
        <v>7438</v>
      </c>
      <c r="C112" s="2" t="s">
        <v>7484</v>
      </c>
      <c r="D112" s="4" t="s">
        <v>4485</v>
      </c>
      <c r="E112" s="1" t="s">
        <v>7412</v>
      </c>
      <c r="F112" s="1" t="s">
        <v>7412</v>
      </c>
      <c r="G112" s="1" t="s">
        <v>7485</v>
      </c>
      <c r="H112" s="1" t="s">
        <v>7412</v>
      </c>
    </row>
    <row r="113" spans="1:8">
      <c r="A113" s="49" t="s">
        <v>7438</v>
      </c>
      <c r="B113" s="49" t="s">
        <v>7438</v>
      </c>
      <c r="C113" s="2" t="s">
        <v>7486</v>
      </c>
      <c r="D113" s="4" t="s">
        <v>7487</v>
      </c>
      <c r="E113" s="1" t="s">
        <v>7412</v>
      </c>
      <c r="F113" s="1" t="s">
        <v>7412</v>
      </c>
      <c r="G113" s="1" t="s">
        <v>7488</v>
      </c>
      <c r="H113" s="1" t="s">
        <v>7412</v>
      </c>
    </row>
    <row r="114" spans="1:8">
      <c r="A114" s="49" t="s">
        <v>7438</v>
      </c>
      <c r="B114" s="49" t="s">
        <v>7438</v>
      </c>
      <c r="C114" s="66" t="s">
        <v>7489</v>
      </c>
      <c r="D114" s="68" t="s">
        <v>4479</v>
      </c>
      <c r="E114" s="65" t="s">
        <v>7411</v>
      </c>
      <c r="F114" s="1" t="s">
        <v>7411</v>
      </c>
      <c r="G114" s="65"/>
      <c r="H114" s="65" t="s">
        <v>7412</v>
      </c>
    </row>
    <row r="115" spans="1:8">
      <c r="A115" s="89" t="s">
        <v>7438</v>
      </c>
      <c r="B115" s="445" t="s">
        <v>7438</v>
      </c>
      <c r="C115" s="76" t="s">
        <v>7490</v>
      </c>
      <c r="D115" s="68" t="s">
        <v>5959</v>
      </c>
      <c r="E115" s="65" t="s">
        <v>7412</v>
      </c>
      <c r="F115" s="65" t="s">
        <v>7412</v>
      </c>
      <c r="G115" s="65" t="s">
        <v>7491</v>
      </c>
      <c r="H115" s="65" t="s">
        <v>7412</v>
      </c>
    </row>
    <row r="116" spans="1:8">
      <c r="A116" s="49" t="s">
        <v>7438</v>
      </c>
      <c r="B116" s="49" t="s">
        <v>7438</v>
      </c>
      <c r="C116" s="2" t="s">
        <v>7492</v>
      </c>
      <c r="D116" s="4" t="s">
        <v>5147</v>
      </c>
      <c r="E116" s="1" t="s">
        <v>7412</v>
      </c>
      <c r="F116" s="1" t="s">
        <v>7412</v>
      </c>
      <c r="G116" s="1" t="s">
        <v>7493</v>
      </c>
      <c r="H116" s="1" t="s">
        <v>7412</v>
      </c>
    </row>
    <row r="117" spans="1:8">
      <c r="A117" s="49" t="s">
        <v>7438</v>
      </c>
      <c r="B117" s="49" t="s">
        <v>7438</v>
      </c>
      <c r="C117" s="2" t="s">
        <v>7494</v>
      </c>
      <c r="D117" s="4" t="s">
        <v>4487</v>
      </c>
      <c r="E117" s="1" t="s">
        <v>7412</v>
      </c>
      <c r="F117" s="1" t="s">
        <v>7412</v>
      </c>
      <c r="G117" s="1" t="s">
        <v>7495</v>
      </c>
      <c r="H117" s="1" t="s">
        <v>7412</v>
      </c>
    </row>
    <row r="118" spans="1:8">
      <c r="A118" s="49" t="s">
        <v>7438</v>
      </c>
      <c r="B118" s="49" t="s">
        <v>7438</v>
      </c>
      <c r="C118" s="66" t="s">
        <v>7496</v>
      </c>
      <c r="D118" s="68" t="s">
        <v>6113</v>
      </c>
      <c r="E118" s="65" t="s">
        <v>7412</v>
      </c>
      <c r="F118" s="65" t="s">
        <v>7412</v>
      </c>
      <c r="G118" s="65" t="s">
        <v>7497</v>
      </c>
      <c r="H118" s="65" t="s">
        <v>7412</v>
      </c>
    </row>
    <row r="119" spans="1:8">
      <c r="A119" s="49" t="s">
        <v>7438</v>
      </c>
      <c r="B119" s="395" t="s">
        <v>7438</v>
      </c>
      <c r="C119" s="39" t="s">
        <v>7498</v>
      </c>
      <c r="D119" s="4" t="s">
        <v>3944</v>
      </c>
      <c r="E119" s="1" t="s">
        <v>7412</v>
      </c>
      <c r="F119" s="1" t="s">
        <v>7412</v>
      </c>
      <c r="G119" s="1" t="s">
        <v>7499</v>
      </c>
      <c r="H119" s="1" t="s">
        <v>7412</v>
      </c>
    </row>
    <row r="120" spans="1:8">
      <c r="A120" s="49" t="s">
        <v>7438</v>
      </c>
      <c r="B120" s="395" t="s">
        <v>7438</v>
      </c>
      <c r="C120" s="66" t="s">
        <v>7500</v>
      </c>
      <c r="D120" s="68" t="s">
        <v>6407</v>
      </c>
      <c r="E120" s="65" t="s">
        <v>7412</v>
      </c>
      <c r="F120" s="65" t="s">
        <v>7412</v>
      </c>
      <c r="G120" s="65" t="s">
        <v>7501</v>
      </c>
      <c r="H120" s="65" t="s">
        <v>7412</v>
      </c>
    </row>
    <row r="121" spans="1:8">
      <c r="A121" s="49" t="s">
        <v>7438</v>
      </c>
      <c r="B121" s="395" t="s">
        <v>7438</v>
      </c>
      <c r="C121" s="2" t="s">
        <v>7502</v>
      </c>
      <c r="D121" s="4" t="s">
        <v>5342</v>
      </c>
      <c r="E121" s="1" t="s">
        <v>7412</v>
      </c>
      <c r="F121" s="1" t="s">
        <v>7412</v>
      </c>
      <c r="G121" s="1" t="s">
        <v>7503</v>
      </c>
      <c r="H121" s="1" t="s">
        <v>7412</v>
      </c>
    </row>
    <row r="122" spans="1:8">
      <c r="A122" s="49" t="s">
        <v>7438</v>
      </c>
      <c r="B122" s="49" t="s">
        <v>7438</v>
      </c>
      <c r="C122" s="39" t="s">
        <v>7504</v>
      </c>
      <c r="D122" s="4" t="s">
        <v>1599</v>
      </c>
      <c r="E122" s="1" t="s">
        <v>7412</v>
      </c>
      <c r="F122" s="20" t="s">
        <v>7412</v>
      </c>
      <c r="G122" s="20" t="s">
        <v>7505</v>
      </c>
      <c r="H122" s="20" t="s">
        <v>7412</v>
      </c>
    </row>
    <row r="123" spans="1:8">
      <c r="A123" s="49" t="s">
        <v>7438</v>
      </c>
      <c r="B123" s="49" t="s">
        <v>7438</v>
      </c>
      <c r="C123" s="2" t="s">
        <v>7329</v>
      </c>
      <c r="D123" s="4" t="s">
        <v>196</v>
      </c>
      <c r="E123" s="1" t="s">
        <v>7411</v>
      </c>
      <c r="F123" s="1" t="s">
        <v>7412</v>
      </c>
      <c r="G123" s="1" t="s">
        <v>7506</v>
      </c>
      <c r="H123" s="20" t="s">
        <v>7412</v>
      </c>
    </row>
    <row r="124" spans="1:8">
      <c r="A124" s="49" t="s">
        <v>7438</v>
      </c>
      <c r="B124" s="49" t="s">
        <v>7438</v>
      </c>
      <c r="C124" s="2" t="s">
        <v>7336</v>
      </c>
      <c r="D124" s="4" t="s">
        <v>235</v>
      </c>
      <c r="E124" s="1" t="s">
        <v>7412</v>
      </c>
      <c r="F124" s="1" t="s">
        <v>7411</v>
      </c>
      <c r="G124" s="2"/>
      <c r="H124" s="20" t="s">
        <v>7412</v>
      </c>
    </row>
    <row r="125" spans="1:8">
      <c r="A125" s="49" t="s">
        <v>7438</v>
      </c>
      <c r="B125" s="49" t="s">
        <v>7438</v>
      </c>
      <c r="C125" s="76" t="s">
        <v>7401</v>
      </c>
      <c r="D125" s="68" t="s">
        <v>39</v>
      </c>
      <c r="E125" s="65" t="s">
        <v>7412</v>
      </c>
      <c r="F125" s="65" t="s">
        <v>7411</v>
      </c>
      <c r="G125" s="73"/>
      <c r="H125" s="73" t="s">
        <v>7412</v>
      </c>
    </row>
    <row r="126" spans="1:8">
      <c r="A126" s="49" t="s">
        <v>7438</v>
      </c>
      <c r="B126" s="395" t="s">
        <v>7438</v>
      </c>
      <c r="C126" s="2" t="s">
        <v>211</v>
      </c>
      <c r="D126" s="4" t="s">
        <v>214</v>
      </c>
      <c r="E126" s="1" t="s">
        <v>7412</v>
      </c>
      <c r="F126" s="1" t="s">
        <v>7411</v>
      </c>
      <c r="G126" s="2"/>
      <c r="H126" s="1" t="s">
        <v>7412</v>
      </c>
    </row>
  </sheetData>
  <autoFilter ref="A2:H126" xr:uid="{2B8575B2-73FA-4B84-BE0A-66965E4ED844}"/>
  <customSheetViews>
    <customSheetView guid="{56000FB1-B835-4E4A-9D5D-CC02DB73414E}" scale="90" showAutoFilter="1">
      <selection activeCell="I18" sqref="I18"/>
      <pageMargins left="0" right="0" top="0" bottom="0" header="0" footer="0"/>
      <pageSetup paperSize="9" orientation="portrait" r:id="rId1"/>
      <autoFilter ref="A2:I59" xr:uid="{5161254D-BEB5-4B3A-B161-06A4B535C228}"/>
    </customSheetView>
  </customSheetViews>
  <mergeCells count="2">
    <mergeCell ref="A1:B1"/>
    <mergeCell ref="C1:H1"/>
  </mergeCells>
  <conditionalFormatting sqref="A50">
    <cfRule type="duplicateValues" dxfId="386" priority="145"/>
    <cfRule type="duplicateValues" dxfId="385" priority="144"/>
    <cfRule type="duplicateValues" dxfId="384" priority="146"/>
  </conditionalFormatting>
  <conditionalFormatting sqref="A76">
    <cfRule type="duplicateValues" dxfId="383" priority="129"/>
    <cfRule type="duplicateValues" dxfId="382" priority="131"/>
    <cfRule type="duplicateValues" dxfId="381" priority="130"/>
  </conditionalFormatting>
  <conditionalFormatting sqref="A77:B94 A97:B103">
    <cfRule type="duplicateValues" dxfId="380" priority="551"/>
    <cfRule type="duplicateValues" dxfId="379" priority="549"/>
    <cfRule type="duplicateValues" dxfId="378" priority="550"/>
  </conditionalFormatting>
  <conditionalFormatting sqref="B50">
    <cfRule type="duplicateValues" dxfId="377" priority="143"/>
    <cfRule type="duplicateValues" dxfId="376" priority="142"/>
    <cfRule type="duplicateValues" dxfId="375" priority="141"/>
  </conditionalFormatting>
  <conditionalFormatting sqref="B76">
    <cfRule type="duplicateValues" dxfId="374" priority="134"/>
    <cfRule type="duplicateValues" dxfId="373" priority="133"/>
    <cfRule type="duplicateValues" dxfId="372" priority="132"/>
  </conditionalFormatting>
  <conditionalFormatting sqref="C50">
    <cfRule type="duplicateValues" dxfId="371" priority="150"/>
    <cfRule type="duplicateValues" dxfId="370" priority="151"/>
    <cfRule type="duplicateValues" dxfId="369" priority="152"/>
  </conditionalFormatting>
  <conditionalFormatting sqref="C77">
    <cfRule type="duplicateValues" dxfId="368" priority="84"/>
    <cfRule type="duplicateValues" dxfId="367" priority="85"/>
    <cfRule type="duplicateValues" dxfId="366" priority="86"/>
  </conditionalFormatting>
  <conditionalFormatting sqref="C78">
    <cfRule type="duplicateValues" dxfId="365" priority="34"/>
    <cfRule type="duplicateValues" dxfId="364" priority="33"/>
    <cfRule type="duplicateValues" dxfId="363" priority="32"/>
  </conditionalFormatting>
  <conditionalFormatting sqref="C79">
    <cfRule type="duplicateValues" dxfId="362" priority="30"/>
    <cfRule type="duplicateValues" dxfId="361" priority="31"/>
    <cfRule type="duplicateValues" dxfId="360" priority="29"/>
  </conditionalFormatting>
  <conditionalFormatting sqref="C81">
    <cfRule type="duplicateValues" dxfId="359" priority="27"/>
    <cfRule type="duplicateValues" dxfId="358" priority="28"/>
    <cfRule type="duplicateValues" dxfId="357" priority="26"/>
  </conditionalFormatting>
  <conditionalFormatting sqref="C83">
    <cfRule type="duplicateValues" dxfId="356" priority="65"/>
    <cfRule type="duplicateValues" dxfId="355" priority="63"/>
    <cfRule type="duplicateValues" dxfId="354" priority="64"/>
  </conditionalFormatting>
  <conditionalFormatting sqref="C84">
    <cfRule type="duplicateValues" dxfId="353" priority="42"/>
    <cfRule type="duplicateValues" dxfId="352" priority="41"/>
    <cfRule type="duplicateValues" dxfId="351" priority="43"/>
  </conditionalFormatting>
  <conditionalFormatting sqref="C85">
    <cfRule type="duplicateValues" dxfId="350" priority="7"/>
    <cfRule type="duplicateValues" dxfId="349" priority="6"/>
    <cfRule type="duplicateValues" dxfId="348" priority="5"/>
  </conditionalFormatting>
  <conditionalFormatting sqref="C86">
    <cfRule type="duplicateValues" dxfId="347" priority="87"/>
    <cfRule type="duplicateValues" dxfId="346" priority="89"/>
    <cfRule type="duplicateValues" dxfId="345" priority="88"/>
  </conditionalFormatting>
  <conditionalFormatting sqref="C87">
    <cfRule type="duplicateValues" dxfId="344" priority="25"/>
    <cfRule type="duplicateValues" dxfId="343" priority="24"/>
    <cfRule type="duplicateValues" dxfId="342" priority="23"/>
  </conditionalFormatting>
  <conditionalFormatting sqref="C88">
    <cfRule type="duplicateValues" dxfId="341" priority="22"/>
    <cfRule type="duplicateValues" dxfId="340" priority="21"/>
    <cfRule type="duplicateValues" dxfId="339" priority="20"/>
  </conditionalFormatting>
  <conditionalFormatting sqref="C89 C99 C82">
    <cfRule type="duplicateValues" dxfId="338" priority="5859"/>
    <cfRule type="duplicateValues" dxfId="337" priority="5860"/>
    <cfRule type="duplicateValues" dxfId="336" priority="5861"/>
  </conditionalFormatting>
  <conditionalFormatting sqref="C90">
    <cfRule type="duplicateValues" dxfId="335" priority="19"/>
    <cfRule type="duplicateValues" dxfId="334" priority="18"/>
    <cfRule type="duplicateValues" dxfId="333" priority="17"/>
  </conditionalFormatting>
  <conditionalFormatting sqref="C91">
    <cfRule type="duplicateValues" dxfId="332" priority="62"/>
    <cfRule type="duplicateValues" dxfId="331" priority="60"/>
    <cfRule type="duplicateValues" dxfId="330" priority="61"/>
  </conditionalFormatting>
  <conditionalFormatting sqref="C92">
    <cfRule type="duplicateValues" dxfId="329" priority="69"/>
    <cfRule type="duplicateValues" dxfId="328" priority="70"/>
    <cfRule type="duplicateValues" dxfId="327" priority="71"/>
  </conditionalFormatting>
  <conditionalFormatting sqref="C93">
    <cfRule type="duplicateValues" dxfId="326" priority="117"/>
    <cfRule type="duplicateValues" dxfId="325" priority="118"/>
    <cfRule type="duplicateValues" dxfId="324" priority="119"/>
  </conditionalFormatting>
  <conditionalFormatting sqref="C94">
    <cfRule type="duplicateValues" dxfId="323" priority="54"/>
    <cfRule type="duplicateValues" dxfId="322" priority="55"/>
    <cfRule type="duplicateValues" dxfId="321" priority="56"/>
  </conditionalFormatting>
  <conditionalFormatting sqref="C96">
    <cfRule type="duplicateValues" dxfId="320" priority="57"/>
    <cfRule type="duplicateValues" dxfId="319" priority="58"/>
    <cfRule type="duplicateValues" dxfId="318" priority="59"/>
  </conditionalFormatting>
  <conditionalFormatting sqref="C97">
    <cfRule type="duplicateValues" dxfId="317" priority="80"/>
    <cfRule type="duplicateValues" dxfId="316" priority="78"/>
    <cfRule type="duplicateValues" dxfId="315" priority="79"/>
  </conditionalFormatting>
  <conditionalFormatting sqref="C98">
    <cfRule type="duplicateValues" dxfId="314" priority="13"/>
    <cfRule type="duplicateValues" dxfId="313" priority="12"/>
    <cfRule type="duplicateValues" dxfId="312" priority="11"/>
  </conditionalFormatting>
  <conditionalFormatting sqref="C100">
    <cfRule type="duplicateValues" dxfId="311" priority="16"/>
    <cfRule type="duplicateValues" dxfId="310" priority="15"/>
    <cfRule type="duplicateValues" dxfId="309" priority="14"/>
  </conditionalFormatting>
  <conditionalFormatting sqref="C101">
    <cfRule type="duplicateValues" dxfId="308" priority="40"/>
    <cfRule type="duplicateValues" dxfId="307" priority="39"/>
    <cfRule type="duplicateValues" dxfId="306" priority="38"/>
  </conditionalFormatting>
  <conditionalFormatting sqref="C102">
    <cfRule type="duplicateValues" dxfId="305" priority="114"/>
    <cfRule type="duplicateValues" dxfId="304" priority="115"/>
    <cfRule type="duplicateValues" dxfId="303" priority="116"/>
  </conditionalFormatting>
  <conditionalFormatting sqref="C104">
    <cfRule type="duplicateValues" dxfId="302" priority="96"/>
    <cfRule type="duplicateValues" dxfId="301" priority="97"/>
    <cfRule type="duplicateValues" dxfId="300" priority="98"/>
  </conditionalFormatting>
  <conditionalFormatting sqref="C105">
    <cfRule type="duplicateValues" dxfId="299" priority="5868"/>
    <cfRule type="duplicateValues" dxfId="298" priority="5869"/>
    <cfRule type="duplicateValues" dxfId="297" priority="5870"/>
  </conditionalFormatting>
  <conditionalFormatting sqref="C106">
    <cfRule type="duplicateValues" dxfId="296" priority="5873"/>
    <cfRule type="duplicateValues" dxfId="295" priority="5871"/>
    <cfRule type="duplicateValues" dxfId="294" priority="5872"/>
  </conditionalFormatting>
  <conditionalFormatting sqref="D2">
    <cfRule type="containsErrors" dxfId="293" priority="1">
      <formula>ISERROR(D2)</formula>
    </cfRule>
  </conditionalFormatting>
  <conditionalFormatting sqref="D85">
    <cfRule type="duplicateValues" dxfId="292" priority="5856"/>
    <cfRule type="duplicateValues" dxfId="291" priority="5857"/>
    <cfRule type="duplicateValues" dxfId="290" priority="5855"/>
  </conditionalFormatting>
  <conditionalFormatting sqref="D115:D121 D126:D1048576 D1">
    <cfRule type="duplicateValues" dxfId="289" priority="5858"/>
  </conditionalFormatting>
  <pageMargins left="0.7" right="0.7" top="0.75" bottom="0.75" header="0.3" footer="0.3"/>
  <pageSetup paperSize="9" orientation="portrait" r:id="rId2"/>
  <headerFooter>
    <oddHeader>&amp;L&amp;"Aptos"&amp;12&amp;K000000 EBA Regular Use&amp;1#_x000D_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BE425-1205-4D03-9EC4-8FF38D99F11B}">
  <sheetPr codeName="Sheet2">
    <tabColor rgb="FF00B0F0"/>
  </sheetPr>
  <dimension ref="A1:L1355"/>
  <sheetViews>
    <sheetView topLeftCell="E1" zoomScale="80" zoomScaleNormal="80" workbookViewId="0">
      <pane ySplit="2" topLeftCell="A3" activePane="bottomLeft" state="frozen"/>
      <selection pane="bottomLeft" activeCell="E2" sqref="E2"/>
    </sheetView>
  </sheetViews>
  <sheetFormatPr defaultColWidth="9.28515625" defaultRowHeight="15"/>
  <cols>
    <col min="1" max="1" width="65.5703125" customWidth="1"/>
    <col min="2" max="2" width="11.5703125" style="33" customWidth="1"/>
    <col min="3" max="3" width="15.42578125" style="33" customWidth="1"/>
    <col min="4" max="4" width="21.5703125" customWidth="1"/>
    <col min="5" max="5" width="95.28515625" customWidth="1"/>
    <col min="6" max="6" width="20.28515625" style="3" customWidth="1"/>
    <col min="7" max="7" width="23.28515625" style="3" customWidth="1"/>
    <col min="8" max="9" width="13.5703125" style="3" customWidth="1"/>
    <col min="10" max="10" width="28.5703125" style="33" customWidth="1"/>
    <col min="11" max="11" width="46.5703125" style="3" customWidth="1"/>
    <col min="12" max="12" width="31.42578125" style="33" customWidth="1"/>
  </cols>
  <sheetData>
    <row r="1" spans="1:12" ht="14.85" customHeight="1">
      <c r="A1" s="619" t="s">
        <v>5216</v>
      </c>
      <c r="B1" s="619"/>
      <c r="C1" s="619"/>
      <c r="D1" s="619"/>
      <c r="E1" s="619" t="s">
        <v>6500</v>
      </c>
      <c r="F1" s="619"/>
      <c r="G1" s="619"/>
      <c r="H1" s="619"/>
      <c r="I1" s="619"/>
      <c r="J1" s="619"/>
      <c r="K1" s="619"/>
      <c r="L1" s="619"/>
    </row>
    <row r="2" spans="1:12" ht="28.35" customHeight="1">
      <c r="A2" s="598" t="s">
        <v>7507</v>
      </c>
      <c r="B2" s="36" t="s">
        <v>7307</v>
      </c>
      <c r="C2" s="36" t="s">
        <v>6493</v>
      </c>
      <c r="D2" s="36" t="s">
        <v>6505</v>
      </c>
      <c r="E2" s="599" t="s">
        <v>7508</v>
      </c>
      <c r="F2" s="600" t="s">
        <v>19240</v>
      </c>
      <c r="G2" s="600" t="s">
        <v>19241</v>
      </c>
      <c r="H2" s="36" t="s">
        <v>7509</v>
      </c>
      <c r="I2" s="36" t="s">
        <v>7510</v>
      </c>
      <c r="J2" s="601" t="s">
        <v>7511</v>
      </c>
      <c r="K2" s="602" t="s">
        <v>7512</v>
      </c>
      <c r="L2" s="599" t="s">
        <v>7513</v>
      </c>
    </row>
    <row r="3" spans="1:12">
      <c r="A3" s="191" t="s">
        <v>434</v>
      </c>
      <c r="B3" s="1" t="s">
        <v>7514</v>
      </c>
      <c r="C3" s="1" t="s">
        <v>8</v>
      </c>
      <c r="D3" s="44" t="s">
        <v>6515</v>
      </c>
      <c r="E3" s="39" t="s">
        <v>434</v>
      </c>
      <c r="F3" s="1" t="s">
        <v>435</v>
      </c>
      <c r="G3" s="13" t="s">
        <v>157</v>
      </c>
      <c r="H3" s="13" t="s">
        <v>7411</v>
      </c>
      <c r="I3" s="13" t="s">
        <v>7516</v>
      </c>
      <c r="J3" s="13"/>
      <c r="K3" s="1" t="s">
        <v>7411</v>
      </c>
      <c r="L3" s="1"/>
    </row>
    <row r="4" spans="1:12">
      <c r="A4" s="191" t="s">
        <v>6124</v>
      </c>
      <c r="B4" s="1" t="s">
        <v>7517</v>
      </c>
      <c r="C4" s="1" t="s">
        <v>6470</v>
      </c>
      <c r="D4" s="44" t="s">
        <v>6604</v>
      </c>
      <c r="E4" s="39" t="s">
        <v>6124</v>
      </c>
      <c r="F4" s="1" t="s">
        <v>6125</v>
      </c>
      <c r="G4" s="13" t="s">
        <v>2577</v>
      </c>
      <c r="H4" s="13" t="s">
        <v>7411</v>
      </c>
      <c r="I4" s="13" t="s">
        <v>7516</v>
      </c>
      <c r="J4" s="13"/>
      <c r="K4" s="1" t="s">
        <v>7411</v>
      </c>
      <c r="L4" s="1"/>
    </row>
    <row r="5" spans="1:12">
      <c r="A5" s="191" t="s">
        <v>7518</v>
      </c>
      <c r="B5" s="1" t="s">
        <v>7519</v>
      </c>
      <c r="C5" s="1" t="s">
        <v>6471</v>
      </c>
      <c r="D5" s="44" t="s">
        <v>7520</v>
      </c>
      <c r="E5" s="39" t="s">
        <v>361</v>
      </c>
      <c r="F5" s="1" t="s">
        <v>362</v>
      </c>
      <c r="G5" s="13" t="s">
        <v>52</v>
      </c>
      <c r="H5" s="13" t="s">
        <v>7411</v>
      </c>
      <c r="I5" s="13" t="s">
        <v>7516</v>
      </c>
      <c r="J5" s="13"/>
      <c r="K5" s="1" t="s">
        <v>7411</v>
      </c>
      <c r="L5" s="1"/>
    </row>
    <row r="6" spans="1:12">
      <c r="A6" s="191" t="s">
        <v>7518</v>
      </c>
      <c r="B6" s="1" t="s">
        <v>7519</v>
      </c>
      <c r="C6" s="1" t="s">
        <v>6471</v>
      </c>
      <c r="D6" s="44" t="s">
        <v>7520</v>
      </c>
      <c r="E6" s="39" t="s">
        <v>889</v>
      </c>
      <c r="F6" s="1" t="s">
        <v>890</v>
      </c>
      <c r="G6" s="13" t="s">
        <v>87</v>
      </c>
      <c r="H6" s="13" t="s">
        <v>7411</v>
      </c>
      <c r="I6" s="13" t="s">
        <v>7516</v>
      </c>
      <c r="J6" s="13"/>
      <c r="K6" s="1" t="s">
        <v>7411</v>
      </c>
      <c r="L6" s="1"/>
    </row>
    <row r="7" spans="1:12">
      <c r="A7" s="191" t="s">
        <v>982</v>
      </c>
      <c r="B7" s="1" t="s">
        <v>7523</v>
      </c>
      <c r="C7" s="1" t="s">
        <v>257</v>
      </c>
      <c r="D7" s="44" t="s">
        <v>7520</v>
      </c>
      <c r="E7" s="39" t="s">
        <v>6126</v>
      </c>
      <c r="F7" s="1" t="s">
        <v>6127</v>
      </c>
      <c r="G7" s="13" t="s">
        <v>138</v>
      </c>
      <c r="H7" s="13" t="s">
        <v>7411</v>
      </c>
      <c r="I7" s="13" t="s">
        <v>7516</v>
      </c>
      <c r="J7" s="13"/>
      <c r="K7" s="1" t="s">
        <v>7411</v>
      </c>
      <c r="L7" s="1"/>
    </row>
    <row r="8" spans="1:12">
      <c r="A8" s="191" t="s">
        <v>982</v>
      </c>
      <c r="B8" s="1" t="s">
        <v>7523</v>
      </c>
      <c r="C8" s="1" t="s">
        <v>257</v>
      </c>
      <c r="D8" s="44" t="s">
        <v>7520</v>
      </c>
      <c r="E8" s="2" t="s">
        <v>1387</v>
      </c>
      <c r="F8" s="1" t="s">
        <v>1388</v>
      </c>
      <c r="G8" s="13" t="s">
        <v>91</v>
      </c>
      <c r="H8" s="1" t="s">
        <v>7411</v>
      </c>
      <c r="I8" s="1" t="s">
        <v>7516</v>
      </c>
      <c r="J8" s="4"/>
      <c r="K8" s="1" t="s">
        <v>7411</v>
      </c>
      <c r="L8" s="4"/>
    </row>
    <row r="9" spans="1:12">
      <c r="A9" s="191" t="s">
        <v>1189</v>
      </c>
      <c r="B9" s="1" t="s">
        <v>7525</v>
      </c>
      <c r="C9" s="1" t="s">
        <v>257</v>
      </c>
      <c r="D9" s="44" t="s">
        <v>7520</v>
      </c>
      <c r="E9" s="39" t="s">
        <v>1189</v>
      </c>
      <c r="F9" s="1" t="s">
        <v>1190</v>
      </c>
      <c r="G9" s="13" t="s">
        <v>138</v>
      </c>
      <c r="H9" s="13" t="s">
        <v>7411</v>
      </c>
      <c r="I9" s="13" t="s">
        <v>7516</v>
      </c>
      <c r="J9" s="13"/>
      <c r="K9" s="1" t="s">
        <v>7411</v>
      </c>
      <c r="L9" s="39" t="s">
        <v>7527</v>
      </c>
    </row>
    <row r="10" spans="1:12">
      <c r="A10" s="191" t="s">
        <v>1189</v>
      </c>
      <c r="B10" s="1" t="s">
        <v>7525</v>
      </c>
      <c r="C10" s="1" t="s">
        <v>257</v>
      </c>
      <c r="D10" s="44" t="s">
        <v>7520</v>
      </c>
      <c r="E10" s="39" t="s">
        <v>5227</v>
      </c>
      <c r="F10" s="1" t="s">
        <v>5228</v>
      </c>
      <c r="G10" s="13" t="s">
        <v>138</v>
      </c>
      <c r="H10" s="13" t="s">
        <v>7411</v>
      </c>
      <c r="I10" s="13" t="s">
        <v>7516</v>
      </c>
      <c r="J10" s="13"/>
      <c r="K10" s="1" t="s">
        <v>7412</v>
      </c>
      <c r="L10" s="1"/>
    </row>
    <row r="11" spans="1:12">
      <c r="A11" s="191" t="s">
        <v>1191</v>
      </c>
      <c r="B11" s="1" t="s">
        <v>7528</v>
      </c>
      <c r="C11" s="1" t="s">
        <v>257</v>
      </c>
      <c r="D11" s="44" t="s">
        <v>6515</v>
      </c>
      <c r="E11" s="39" t="s">
        <v>1191</v>
      </c>
      <c r="F11" s="1" t="s">
        <v>1192</v>
      </c>
      <c r="G11" s="13" t="s">
        <v>138</v>
      </c>
      <c r="H11" s="13" t="s">
        <v>7411</v>
      </c>
      <c r="I11" s="13" t="s">
        <v>7516</v>
      </c>
      <c r="J11" s="13"/>
      <c r="K11" s="1" t="s">
        <v>7411</v>
      </c>
      <c r="L11" s="1"/>
    </row>
    <row r="12" spans="1:12">
      <c r="A12" s="191" t="s">
        <v>4624</v>
      </c>
      <c r="B12" s="1" t="s">
        <v>7530</v>
      </c>
      <c r="C12" s="1" t="s">
        <v>257</v>
      </c>
      <c r="D12" s="44" t="s">
        <v>6515</v>
      </c>
      <c r="E12" s="39" t="s">
        <v>1364</v>
      </c>
      <c r="F12" s="1" t="s">
        <v>1365</v>
      </c>
      <c r="G12" s="13" t="s">
        <v>159</v>
      </c>
      <c r="H12" s="1" t="s">
        <v>7411</v>
      </c>
      <c r="I12" s="1" t="s">
        <v>7516</v>
      </c>
      <c r="J12" s="4"/>
      <c r="K12" s="1" t="s">
        <v>7411</v>
      </c>
      <c r="L12" s="4"/>
    </row>
    <row r="13" spans="1:12">
      <c r="A13" s="191" t="s">
        <v>1193</v>
      </c>
      <c r="B13" s="1" t="s">
        <v>7532</v>
      </c>
      <c r="C13" s="1" t="s">
        <v>257</v>
      </c>
      <c r="D13" s="44" t="s">
        <v>6515</v>
      </c>
      <c r="E13" s="39" t="s">
        <v>1193</v>
      </c>
      <c r="F13" s="1" t="s">
        <v>1194</v>
      </c>
      <c r="G13" s="13" t="s">
        <v>138</v>
      </c>
      <c r="H13" s="13" t="s">
        <v>7411</v>
      </c>
      <c r="I13" s="13" t="s">
        <v>7516</v>
      </c>
      <c r="J13" s="13"/>
      <c r="K13" s="1" t="s">
        <v>7411</v>
      </c>
      <c r="L13" s="1"/>
    </row>
    <row r="14" spans="1:12">
      <c r="A14" s="191" t="s">
        <v>7533</v>
      </c>
      <c r="B14" s="1" t="s">
        <v>7534</v>
      </c>
      <c r="C14" s="1" t="s">
        <v>28</v>
      </c>
      <c r="D14" s="44" t="s">
        <v>7535</v>
      </c>
      <c r="E14" s="39" t="s">
        <v>2130</v>
      </c>
      <c r="F14" s="1" t="s">
        <v>2131</v>
      </c>
      <c r="G14" s="13" t="s">
        <v>3069</v>
      </c>
      <c r="H14" s="13" t="s">
        <v>7411</v>
      </c>
      <c r="I14" s="13" t="s">
        <v>7516</v>
      </c>
      <c r="J14" s="13"/>
      <c r="K14" s="1" t="s">
        <v>7411</v>
      </c>
      <c r="L14" s="1"/>
    </row>
    <row r="15" spans="1:12">
      <c r="A15" s="191" t="s">
        <v>7533</v>
      </c>
      <c r="B15" s="1" t="s">
        <v>7534</v>
      </c>
      <c r="C15" s="1" t="s">
        <v>28</v>
      </c>
      <c r="D15" s="44" t="s">
        <v>7535</v>
      </c>
      <c r="E15" s="39" t="s">
        <v>664</v>
      </c>
      <c r="F15" s="1" t="s">
        <v>665</v>
      </c>
      <c r="G15" s="13" t="s">
        <v>151</v>
      </c>
      <c r="H15" s="13" t="s">
        <v>7411</v>
      </c>
      <c r="I15" s="13" t="s">
        <v>7516</v>
      </c>
      <c r="J15" s="13"/>
      <c r="K15" s="1" t="s">
        <v>7411</v>
      </c>
      <c r="L15" s="1"/>
    </row>
    <row r="16" spans="1:12">
      <c r="A16" s="191" t="s">
        <v>7533</v>
      </c>
      <c r="B16" s="1" t="s">
        <v>7534</v>
      </c>
      <c r="C16" s="1" t="s">
        <v>28</v>
      </c>
      <c r="D16" s="44" t="s">
        <v>7535</v>
      </c>
      <c r="E16" s="30" t="s">
        <v>1058</v>
      </c>
      <c r="F16" s="1" t="s">
        <v>1059</v>
      </c>
      <c r="G16" s="13" t="s">
        <v>101</v>
      </c>
      <c r="H16" s="13" t="s">
        <v>7411</v>
      </c>
      <c r="I16" s="13" t="s">
        <v>7516</v>
      </c>
      <c r="J16" s="13"/>
      <c r="K16" s="55" t="s">
        <v>7411</v>
      </c>
      <c r="L16" s="50"/>
    </row>
    <row r="17" spans="1:12">
      <c r="A17" s="191" t="s">
        <v>7533</v>
      </c>
      <c r="B17" s="1" t="s">
        <v>7534</v>
      </c>
      <c r="C17" s="1" t="s">
        <v>28</v>
      </c>
      <c r="D17" s="44" t="s">
        <v>7535</v>
      </c>
      <c r="E17" s="2" t="s">
        <v>1054</v>
      </c>
      <c r="F17" s="1" t="s">
        <v>1055</v>
      </c>
      <c r="G17" s="13" t="s">
        <v>101</v>
      </c>
      <c r="H17" s="13" t="s">
        <v>7411</v>
      </c>
      <c r="I17" s="13" t="s">
        <v>7516</v>
      </c>
      <c r="J17" s="13"/>
      <c r="K17" s="1" t="s">
        <v>7411</v>
      </c>
      <c r="L17" s="1"/>
    </row>
    <row r="18" spans="1:12">
      <c r="A18" s="191" t="s">
        <v>7533</v>
      </c>
      <c r="B18" s="1" t="s">
        <v>7534</v>
      </c>
      <c r="C18" s="1" t="s">
        <v>28</v>
      </c>
      <c r="D18" s="44" t="s">
        <v>7535</v>
      </c>
      <c r="E18" s="2" t="s">
        <v>1956</v>
      </c>
      <c r="F18" s="1" t="s">
        <v>1957</v>
      </c>
      <c r="G18" s="13" t="s">
        <v>151</v>
      </c>
      <c r="H18" s="13" t="s">
        <v>7411</v>
      </c>
      <c r="I18" s="13" t="s">
        <v>7516</v>
      </c>
      <c r="J18" s="13"/>
      <c r="K18" s="1" t="s">
        <v>7411</v>
      </c>
      <c r="L18" s="39" t="s">
        <v>7540</v>
      </c>
    </row>
    <row r="19" spans="1:12">
      <c r="A19" s="191" t="s">
        <v>7533</v>
      </c>
      <c r="B19" s="1" t="s">
        <v>7534</v>
      </c>
      <c r="C19" s="1" t="s">
        <v>28</v>
      </c>
      <c r="D19" s="44" t="s">
        <v>7535</v>
      </c>
      <c r="E19" s="30" t="s">
        <v>966</v>
      </c>
      <c r="F19" s="1" t="s">
        <v>967</v>
      </c>
      <c r="G19" s="13" t="s">
        <v>206</v>
      </c>
      <c r="H19" s="13" t="s">
        <v>7411</v>
      </c>
      <c r="I19" s="13" t="s">
        <v>7516</v>
      </c>
      <c r="J19" s="13"/>
      <c r="K19" s="1" t="s">
        <v>7411</v>
      </c>
      <c r="L19" s="1"/>
    </row>
    <row r="20" spans="1:12">
      <c r="A20" s="191" t="s">
        <v>7533</v>
      </c>
      <c r="B20" s="1" t="s">
        <v>7534</v>
      </c>
      <c r="C20" s="1" t="s">
        <v>28</v>
      </c>
      <c r="D20" s="44" t="s">
        <v>7535</v>
      </c>
      <c r="E20" s="58" t="s">
        <v>1960</v>
      </c>
      <c r="F20" s="1" t="s">
        <v>1961</v>
      </c>
      <c r="G20" s="13" t="s">
        <v>151</v>
      </c>
      <c r="H20" s="13" t="s">
        <v>7411</v>
      </c>
      <c r="I20" s="13" t="s">
        <v>7516</v>
      </c>
      <c r="J20" s="13"/>
      <c r="K20" s="1" t="s">
        <v>7411</v>
      </c>
      <c r="L20" s="39" t="s">
        <v>7543</v>
      </c>
    </row>
    <row r="21" spans="1:12">
      <c r="A21" s="191" t="s">
        <v>7533</v>
      </c>
      <c r="B21" s="1" t="s">
        <v>7534</v>
      </c>
      <c r="C21" s="1" t="s">
        <v>28</v>
      </c>
      <c r="D21" s="44" t="s">
        <v>7535</v>
      </c>
      <c r="E21" s="58" t="s">
        <v>1950</v>
      </c>
      <c r="F21" s="1" t="s">
        <v>1951</v>
      </c>
      <c r="G21" s="13" t="s">
        <v>151</v>
      </c>
      <c r="H21" s="13" t="s">
        <v>7411</v>
      </c>
      <c r="I21" s="13" t="s">
        <v>7516</v>
      </c>
      <c r="J21" s="13"/>
      <c r="K21" s="1" t="s">
        <v>7411</v>
      </c>
      <c r="L21" s="39"/>
    </row>
    <row r="22" spans="1:12">
      <c r="A22" s="191" t="s">
        <v>7545</v>
      </c>
      <c r="B22" s="1" t="s">
        <v>7546</v>
      </c>
      <c r="C22" s="1" t="s">
        <v>28</v>
      </c>
      <c r="D22" s="44" t="s">
        <v>7547</v>
      </c>
      <c r="E22" s="58" t="s">
        <v>2183</v>
      </c>
      <c r="F22" s="1" t="s">
        <v>2184</v>
      </c>
      <c r="G22" s="13" t="s">
        <v>79</v>
      </c>
      <c r="H22" s="13" t="s">
        <v>7411</v>
      </c>
      <c r="I22" s="13" t="s">
        <v>7516</v>
      </c>
      <c r="J22" s="13"/>
      <c r="K22" s="1" t="s">
        <v>7411</v>
      </c>
      <c r="L22" s="39"/>
    </row>
    <row r="23" spans="1:12">
      <c r="A23" s="191" t="s">
        <v>7545</v>
      </c>
      <c r="B23" s="1" t="s">
        <v>7546</v>
      </c>
      <c r="C23" s="1" t="s">
        <v>28</v>
      </c>
      <c r="D23" s="44" t="s">
        <v>7547</v>
      </c>
      <c r="E23" s="58" t="s">
        <v>2181</v>
      </c>
      <c r="F23" s="1" t="s">
        <v>2182</v>
      </c>
      <c r="G23" s="13" t="s">
        <v>79</v>
      </c>
      <c r="H23" s="13" t="s">
        <v>7411</v>
      </c>
      <c r="I23" s="13" t="s">
        <v>7516</v>
      </c>
      <c r="J23" s="13"/>
      <c r="K23" s="1" t="s">
        <v>7411</v>
      </c>
      <c r="L23" s="39"/>
    </row>
    <row r="24" spans="1:12">
      <c r="A24" s="191" t="s">
        <v>7545</v>
      </c>
      <c r="B24" s="1" t="s">
        <v>7546</v>
      </c>
      <c r="C24" s="1" t="s">
        <v>28</v>
      </c>
      <c r="D24" s="44" t="s">
        <v>7547</v>
      </c>
      <c r="E24" s="58" t="s">
        <v>2067</v>
      </c>
      <c r="F24" s="1" t="s">
        <v>2068</v>
      </c>
      <c r="G24" s="13" t="s">
        <v>106</v>
      </c>
      <c r="H24" s="13" t="s">
        <v>7411</v>
      </c>
      <c r="I24" s="13" t="s">
        <v>7516</v>
      </c>
      <c r="J24" s="13"/>
      <c r="K24" s="1" t="s">
        <v>7411</v>
      </c>
      <c r="L24" s="39"/>
    </row>
    <row r="25" spans="1:12">
      <c r="A25" s="191" t="s">
        <v>7545</v>
      </c>
      <c r="B25" s="1" t="s">
        <v>7546</v>
      </c>
      <c r="C25" s="1" t="s">
        <v>28</v>
      </c>
      <c r="D25" s="44" t="s">
        <v>7547</v>
      </c>
      <c r="E25" s="58" t="s">
        <v>6457</v>
      </c>
      <c r="F25" s="1" t="s">
        <v>6458</v>
      </c>
      <c r="G25" s="13" t="s">
        <v>151</v>
      </c>
      <c r="H25" s="55" t="s">
        <v>7411</v>
      </c>
      <c r="I25" s="13" t="s">
        <v>7516</v>
      </c>
      <c r="J25" s="50"/>
      <c r="K25" s="55" t="s">
        <v>7411</v>
      </c>
      <c r="L25" s="50"/>
    </row>
    <row r="26" spans="1:12">
      <c r="A26" s="191" t="s">
        <v>7545</v>
      </c>
      <c r="B26" s="1" t="s">
        <v>7546</v>
      </c>
      <c r="C26" s="1" t="s">
        <v>28</v>
      </c>
      <c r="D26" s="44" t="s">
        <v>7547</v>
      </c>
      <c r="E26" s="2" t="s">
        <v>1966</v>
      </c>
      <c r="F26" s="1" t="s">
        <v>1967</v>
      </c>
      <c r="G26" s="13" t="s">
        <v>151</v>
      </c>
      <c r="H26" s="1" t="s">
        <v>7411</v>
      </c>
      <c r="I26" s="13" t="s">
        <v>7516</v>
      </c>
      <c r="J26" s="4"/>
      <c r="K26" s="1" t="s">
        <v>7411</v>
      </c>
      <c r="L26" s="41" t="s">
        <v>7553</v>
      </c>
    </row>
    <row r="27" spans="1:12">
      <c r="A27" s="191" t="s">
        <v>7545</v>
      </c>
      <c r="B27" s="1" t="s">
        <v>7546</v>
      </c>
      <c r="C27" s="1" t="s">
        <v>28</v>
      </c>
      <c r="D27" s="44" t="s">
        <v>7547</v>
      </c>
      <c r="E27" s="58" t="s">
        <v>5229</v>
      </c>
      <c r="F27" s="1" t="s">
        <v>5230</v>
      </c>
      <c r="G27" s="13" t="s">
        <v>568</v>
      </c>
      <c r="H27" s="13" t="s">
        <v>7411</v>
      </c>
      <c r="I27" s="13" t="s">
        <v>7516</v>
      </c>
      <c r="J27" s="13"/>
      <c r="K27" s="1" t="s">
        <v>7411</v>
      </c>
      <c r="L27" s="39"/>
    </row>
    <row r="28" spans="1:12">
      <c r="A28" s="191" t="s">
        <v>7545</v>
      </c>
      <c r="B28" s="1" t="s">
        <v>7546</v>
      </c>
      <c r="C28" s="1" t="s">
        <v>28</v>
      </c>
      <c r="D28" s="44" t="s">
        <v>7547</v>
      </c>
      <c r="E28" s="58" t="s">
        <v>5231</v>
      </c>
      <c r="F28" s="1" t="s">
        <v>5232</v>
      </c>
      <c r="G28" s="13" t="s">
        <v>2754</v>
      </c>
      <c r="H28" s="13" t="s">
        <v>7411</v>
      </c>
      <c r="I28" s="13" t="s">
        <v>7516</v>
      </c>
      <c r="J28" s="13"/>
      <c r="K28" s="1" t="s">
        <v>7411</v>
      </c>
      <c r="L28" s="39"/>
    </row>
    <row r="29" spans="1:12">
      <c r="A29" s="191" t="s">
        <v>7545</v>
      </c>
      <c r="B29" s="1" t="s">
        <v>7546</v>
      </c>
      <c r="C29" s="1" t="s">
        <v>28</v>
      </c>
      <c r="D29" s="44" t="s">
        <v>7547</v>
      </c>
      <c r="E29" s="58" t="s">
        <v>5233</v>
      </c>
      <c r="F29" s="1" t="s">
        <v>5234</v>
      </c>
      <c r="G29" s="13" t="s">
        <v>3073</v>
      </c>
      <c r="H29" s="13" t="s">
        <v>7411</v>
      </c>
      <c r="I29" s="13" t="s">
        <v>7516</v>
      </c>
      <c r="J29" s="13"/>
      <c r="K29" s="1" t="s">
        <v>7411</v>
      </c>
      <c r="L29" s="39"/>
    </row>
    <row r="30" spans="1:12">
      <c r="A30" s="191" t="s">
        <v>7545</v>
      </c>
      <c r="B30" s="1" t="s">
        <v>7546</v>
      </c>
      <c r="C30" s="1" t="s">
        <v>28</v>
      </c>
      <c r="D30" s="44" t="s">
        <v>7547</v>
      </c>
      <c r="E30" s="2" t="s">
        <v>2191</v>
      </c>
      <c r="F30" s="1" t="s">
        <v>2192</v>
      </c>
      <c r="G30" s="13" t="s">
        <v>3071</v>
      </c>
      <c r="H30" s="1" t="s">
        <v>7411</v>
      </c>
      <c r="I30" s="1" t="s">
        <v>7516</v>
      </c>
      <c r="J30" s="4"/>
      <c r="K30" s="1" t="s">
        <v>7411</v>
      </c>
      <c r="L30" s="4"/>
    </row>
    <row r="31" spans="1:12">
      <c r="A31" s="191" t="s">
        <v>7545</v>
      </c>
      <c r="B31" s="1" t="s">
        <v>7546</v>
      </c>
      <c r="C31" s="1" t="s">
        <v>28</v>
      </c>
      <c r="D31" s="44" t="s">
        <v>7547</v>
      </c>
      <c r="E31" s="38" t="s">
        <v>2122</v>
      </c>
      <c r="F31" s="1" t="s">
        <v>2123</v>
      </c>
      <c r="G31" s="13" t="s">
        <v>91</v>
      </c>
      <c r="H31" s="13" t="s">
        <v>7411</v>
      </c>
      <c r="I31" s="13" t="s">
        <v>7516</v>
      </c>
      <c r="J31" s="13"/>
      <c r="K31" s="1" t="s">
        <v>7411</v>
      </c>
      <c r="L31" s="39" t="s">
        <v>7558</v>
      </c>
    </row>
    <row r="32" spans="1:12">
      <c r="A32" s="191" t="s">
        <v>7545</v>
      </c>
      <c r="B32" s="1" t="s">
        <v>7546</v>
      </c>
      <c r="C32" s="1" t="s">
        <v>28</v>
      </c>
      <c r="D32" s="44" t="s">
        <v>7547</v>
      </c>
      <c r="E32" s="2" t="s">
        <v>1892</v>
      </c>
      <c r="F32" s="1" t="s">
        <v>1893</v>
      </c>
      <c r="G32" s="13" t="s">
        <v>57</v>
      </c>
      <c r="H32" s="13" t="s">
        <v>7411</v>
      </c>
      <c r="I32" s="13" t="s">
        <v>7516</v>
      </c>
      <c r="J32" s="13"/>
      <c r="K32" s="1" t="s">
        <v>7411</v>
      </c>
      <c r="L32" s="39" t="s">
        <v>7560</v>
      </c>
    </row>
    <row r="33" spans="1:12">
      <c r="A33" s="191" t="s">
        <v>7545</v>
      </c>
      <c r="B33" s="1" t="s">
        <v>7546</v>
      </c>
      <c r="C33" s="1" t="s">
        <v>28</v>
      </c>
      <c r="D33" s="44" t="s">
        <v>7547</v>
      </c>
      <c r="E33" s="30" t="s">
        <v>5235</v>
      </c>
      <c r="F33" s="1" t="s">
        <v>5236</v>
      </c>
      <c r="G33" s="13" t="s">
        <v>52</v>
      </c>
      <c r="H33" s="13" t="s">
        <v>7411</v>
      </c>
      <c r="I33" s="13" t="s">
        <v>7516</v>
      </c>
      <c r="J33" s="13"/>
      <c r="K33" s="1" t="s">
        <v>7411</v>
      </c>
      <c r="L33" s="39" t="s">
        <v>7562</v>
      </c>
    </row>
    <row r="34" spans="1:12">
      <c r="A34" s="191" t="s">
        <v>7545</v>
      </c>
      <c r="B34" s="1" t="s">
        <v>7546</v>
      </c>
      <c r="C34" s="1" t="s">
        <v>28</v>
      </c>
      <c r="D34" s="44" t="s">
        <v>7547</v>
      </c>
      <c r="E34" s="30" t="s">
        <v>2118</v>
      </c>
      <c r="F34" s="1" t="s">
        <v>3112</v>
      </c>
      <c r="G34" s="13" t="s">
        <v>200</v>
      </c>
      <c r="H34" s="13" t="s">
        <v>7411</v>
      </c>
      <c r="I34" s="13" t="s">
        <v>7516</v>
      </c>
      <c r="J34" s="13"/>
      <c r="K34" s="1" t="s">
        <v>7411</v>
      </c>
      <c r="L34" s="39" t="s">
        <v>7564</v>
      </c>
    </row>
    <row r="35" spans="1:12">
      <c r="A35" s="191" t="s">
        <v>7545</v>
      </c>
      <c r="B35" s="1" t="s">
        <v>7546</v>
      </c>
      <c r="C35" s="1" t="s">
        <v>28</v>
      </c>
      <c r="D35" s="44" t="s">
        <v>7547</v>
      </c>
      <c r="E35" s="58" t="s">
        <v>5237</v>
      </c>
      <c r="F35" s="1" t="s">
        <v>5238</v>
      </c>
      <c r="G35" s="13" t="s">
        <v>151</v>
      </c>
      <c r="H35" s="13" t="s">
        <v>7411</v>
      </c>
      <c r="I35" s="13" t="s">
        <v>7516</v>
      </c>
      <c r="J35" s="13"/>
      <c r="K35" s="1" t="s">
        <v>7411</v>
      </c>
      <c r="L35" s="39" t="s">
        <v>7565</v>
      </c>
    </row>
    <row r="36" spans="1:12">
      <c r="A36" s="191" t="s">
        <v>7545</v>
      </c>
      <c r="B36" s="1" t="s">
        <v>7546</v>
      </c>
      <c r="C36" s="1" t="s">
        <v>28</v>
      </c>
      <c r="D36" s="44" t="s">
        <v>7547</v>
      </c>
      <c r="E36" s="39" t="s">
        <v>664</v>
      </c>
      <c r="F36" s="1" t="s">
        <v>665</v>
      </c>
      <c r="G36" s="13" t="s">
        <v>151</v>
      </c>
      <c r="H36" s="13" t="s">
        <v>7411</v>
      </c>
      <c r="I36" s="13" t="s">
        <v>7516</v>
      </c>
      <c r="J36" s="13"/>
      <c r="K36" s="1" t="s">
        <v>7411</v>
      </c>
      <c r="L36" s="1"/>
    </row>
    <row r="37" spans="1:12">
      <c r="A37" s="191" t="s">
        <v>7545</v>
      </c>
      <c r="B37" s="1" t="s">
        <v>7546</v>
      </c>
      <c r="C37" s="1" t="s">
        <v>28</v>
      </c>
      <c r="D37" s="44" t="s">
        <v>7547</v>
      </c>
      <c r="E37" s="2" t="s">
        <v>1323</v>
      </c>
      <c r="F37" s="1" t="s">
        <v>1324</v>
      </c>
      <c r="G37" s="13" t="s">
        <v>143</v>
      </c>
      <c r="H37" s="13" t="s">
        <v>7411</v>
      </c>
      <c r="I37" s="13" t="s">
        <v>7516</v>
      </c>
      <c r="J37" s="13"/>
      <c r="K37" s="1" t="s">
        <v>7411</v>
      </c>
      <c r="L37" s="1"/>
    </row>
    <row r="38" spans="1:12">
      <c r="A38" s="191" t="s">
        <v>7545</v>
      </c>
      <c r="B38" s="1" t="s">
        <v>7546</v>
      </c>
      <c r="C38" s="1" t="s">
        <v>28</v>
      </c>
      <c r="D38" s="44" t="s">
        <v>7547</v>
      </c>
      <c r="E38" s="39" t="s">
        <v>1860</v>
      </c>
      <c r="F38" s="1" t="s">
        <v>1861</v>
      </c>
      <c r="G38" s="13" t="s">
        <v>52</v>
      </c>
      <c r="H38" s="13" t="s">
        <v>7411</v>
      </c>
      <c r="I38" s="13" t="s">
        <v>7516</v>
      </c>
      <c r="J38" s="13"/>
      <c r="K38" s="1" t="s">
        <v>7411</v>
      </c>
      <c r="L38" s="1"/>
    </row>
    <row r="39" spans="1:12">
      <c r="A39" s="191" t="s">
        <v>7545</v>
      </c>
      <c r="B39" s="1" t="s">
        <v>7546</v>
      </c>
      <c r="C39" s="1" t="s">
        <v>28</v>
      </c>
      <c r="D39" s="44" t="s">
        <v>7547</v>
      </c>
      <c r="E39" s="39" t="s">
        <v>1016</v>
      </c>
      <c r="F39" s="1" t="s">
        <v>1017</v>
      </c>
      <c r="G39" s="13" t="s">
        <v>1012</v>
      </c>
      <c r="H39" s="13" t="s">
        <v>7411</v>
      </c>
      <c r="I39" s="13" t="s">
        <v>7516</v>
      </c>
      <c r="J39" s="13"/>
      <c r="K39" s="1" t="s">
        <v>7411</v>
      </c>
      <c r="L39" s="4"/>
    </row>
    <row r="40" spans="1:12">
      <c r="A40" s="191" t="s">
        <v>7545</v>
      </c>
      <c r="B40" s="1" t="s">
        <v>7546</v>
      </c>
      <c r="C40" s="1" t="s">
        <v>28</v>
      </c>
      <c r="D40" s="44" t="s">
        <v>7547</v>
      </c>
      <c r="E40" s="39" t="s">
        <v>361</v>
      </c>
      <c r="F40" s="1" t="s">
        <v>362</v>
      </c>
      <c r="G40" s="13" t="s">
        <v>52</v>
      </c>
      <c r="H40" s="13" t="s">
        <v>7411</v>
      </c>
      <c r="I40" s="13" t="s">
        <v>7516</v>
      </c>
      <c r="J40" s="13"/>
      <c r="K40" s="1" t="s">
        <v>7411</v>
      </c>
      <c r="L40" s="1"/>
    </row>
    <row r="41" spans="1:12">
      <c r="A41" s="191" t="s">
        <v>7545</v>
      </c>
      <c r="B41" s="1" t="s">
        <v>7546</v>
      </c>
      <c r="C41" s="1" t="s">
        <v>28</v>
      </c>
      <c r="D41" s="44" t="s">
        <v>7547</v>
      </c>
      <c r="E41" s="39" t="s">
        <v>407</v>
      </c>
      <c r="F41" s="1" t="s">
        <v>408</v>
      </c>
      <c r="G41" s="13" t="s">
        <v>370</v>
      </c>
      <c r="H41" s="13" t="s">
        <v>7411</v>
      </c>
      <c r="I41" s="13" t="s">
        <v>7516</v>
      </c>
      <c r="J41" s="13"/>
      <c r="K41" s="1" t="s">
        <v>7411</v>
      </c>
      <c r="L41" s="1"/>
    </row>
    <row r="42" spans="1:12">
      <c r="A42" s="191" t="s">
        <v>7545</v>
      </c>
      <c r="B42" s="1" t="s">
        <v>7546</v>
      </c>
      <c r="C42" s="1" t="s">
        <v>28</v>
      </c>
      <c r="D42" s="44" t="s">
        <v>7547</v>
      </c>
      <c r="E42" s="39" t="s">
        <v>889</v>
      </c>
      <c r="F42" s="1" t="s">
        <v>890</v>
      </c>
      <c r="G42" s="13" t="s">
        <v>87</v>
      </c>
      <c r="H42" s="13" t="s">
        <v>7411</v>
      </c>
      <c r="I42" s="13" t="s">
        <v>7516</v>
      </c>
      <c r="J42" s="13"/>
      <c r="K42" s="1" t="s">
        <v>7411</v>
      </c>
      <c r="L42" s="1"/>
    </row>
    <row r="43" spans="1:12">
      <c r="A43" s="191" t="s">
        <v>7545</v>
      </c>
      <c r="B43" s="1" t="s">
        <v>7546</v>
      </c>
      <c r="C43" s="1" t="s">
        <v>28</v>
      </c>
      <c r="D43" s="44" t="s">
        <v>7547</v>
      </c>
      <c r="E43" s="39" t="s">
        <v>887</v>
      </c>
      <c r="F43" s="1" t="s">
        <v>888</v>
      </c>
      <c r="G43" s="13" t="s">
        <v>87</v>
      </c>
      <c r="H43" s="13" t="s">
        <v>7411</v>
      </c>
      <c r="I43" s="13" t="s">
        <v>7516</v>
      </c>
      <c r="J43" s="13"/>
      <c r="K43" s="1" t="s">
        <v>7412</v>
      </c>
      <c r="L43" s="1"/>
    </row>
    <row r="44" spans="1:12">
      <c r="A44" s="191" t="s">
        <v>7545</v>
      </c>
      <c r="B44" s="1" t="s">
        <v>7546</v>
      </c>
      <c r="C44" s="1" t="s">
        <v>28</v>
      </c>
      <c r="D44" s="44" t="s">
        <v>7547</v>
      </c>
      <c r="E44" s="39" t="s">
        <v>411</v>
      </c>
      <c r="F44" s="1" t="s">
        <v>412</v>
      </c>
      <c r="G44" s="13" t="s">
        <v>370</v>
      </c>
      <c r="H44" s="13" t="s">
        <v>7411</v>
      </c>
      <c r="I44" s="13" t="s">
        <v>7516</v>
      </c>
      <c r="J44" s="13"/>
      <c r="K44" s="1" t="s">
        <v>7411</v>
      </c>
      <c r="L44" s="1"/>
    </row>
    <row r="45" spans="1:12">
      <c r="A45" s="191" t="s">
        <v>7545</v>
      </c>
      <c r="B45" s="1" t="s">
        <v>7546</v>
      </c>
      <c r="C45" s="1" t="s">
        <v>28</v>
      </c>
      <c r="D45" s="44" t="s">
        <v>7547</v>
      </c>
      <c r="E45" s="30" t="s">
        <v>966</v>
      </c>
      <c r="F45" s="1" t="s">
        <v>967</v>
      </c>
      <c r="G45" s="13" t="s">
        <v>206</v>
      </c>
      <c r="H45" s="13" t="s">
        <v>7411</v>
      </c>
      <c r="I45" s="13" t="s">
        <v>7516</v>
      </c>
      <c r="J45" s="13"/>
      <c r="K45" s="1" t="s">
        <v>7411</v>
      </c>
      <c r="L45" s="1"/>
    </row>
    <row r="46" spans="1:12">
      <c r="A46" s="191" t="s">
        <v>7545</v>
      </c>
      <c r="B46" s="1" t="s">
        <v>7546</v>
      </c>
      <c r="C46" s="1" t="s">
        <v>28</v>
      </c>
      <c r="D46" s="44" t="s">
        <v>7547</v>
      </c>
      <c r="E46" s="76" t="s">
        <v>409</v>
      </c>
      <c r="F46" s="1" t="s">
        <v>410</v>
      </c>
      <c r="G46" s="13" t="s">
        <v>370</v>
      </c>
      <c r="H46" s="13" t="s">
        <v>7411</v>
      </c>
      <c r="I46" s="13" t="s">
        <v>7516</v>
      </c>
      <c r="J46" s="70"/>
      <c r="K46" s="65" t="s">
        <v>7411</v>
      </c>
      <c r="L46" s="65"/>
    </row>
    <row r="47" spans="1:12">
      <c r="A47" s="191" t="s">
        <v>7545</v>
      </c>
      <c r="B47" s="1" t="s">
        <v>7546</v>
      </c>
      <c r="C47" s="1" t="s">
        <v>28</v>
      </c>
      <c r="D47" s="44" t="s">
        <v>7547</v>
      </c>
      <c r="E47" s="39" t="s">
        <v>992</v>
      </c>
      <c r="F47" s="1" t="s">
        <v>993</v>
      </c>
      <c r="G47" s="13" t="s">
        <v>91</v>
      </c>
      <c r="H47" s="13" t="s">
        <v>7411</v>
      </c>
      <c r="I47" s="13" t="s">
        <v>7516</v>
      </c>
      <c r="J47" s="13"/>
      <c r="K47" s="1" t="s">
        <v>7411</v>
      </c>
      <c r="L47" s="1"/>
    </row>
    <row r="48" spans="1:12">
      <c r="A48" s="191" t="s">
        <v>7545</v>
      </c>
      <c r="B48" s="1" t="s">
        <v>7546</v>
      </c>
      <c r="C48" s="1" t="s">
        <v>28</v>
      </c>
      <c r="D48" s="44" t="s">
        <v>7547</v>
      </c>
      <c r="E48" s="39" t="s">
        <v>2076</v>
      </c>
      <c r="F48" s="1" t="s">
        <v>2077</v>
      </c>
      <c r="G48" s="13" t="s">
        <v>101</v>
      </c>
      <c r="H48" s="13" t="s">
        <v>7411</v>
      </c>
      <c r="I48" s="13" t="s">
        <v>7516</v>
      </c>
      <c r="J48" s="13"/>
      <c r="K48" s="1" t="s">
        <v>7411</v>
      </c>
      <c r="L48" s="1"/>
    </row>
    <row r="49" spans="1:12">
      <c r="A49" s="191" t="s">
        <v>7545</v>
      </c>
      <c r="B49" s="1" t="s">
        <v>7546</v>
      </c>
      <c r="C49" s="1" t="s">
        <v>28</v>
      </c>
      <c r="D49" s="44" t="s">
        <v>7547</v>
      </c>
      <c r="E49" s="39" t="s">
        <v>1050</v>
      </c>
      <c r="F49" s="1" t="s">
        <v>2578</v>
      </c>
      <c r="G49" s="13" t="s">
        <v>429</v>
      </c>
      <c r="H49" s="13" t="s">
        <v>7411</v>
      </c>
      <c r="I49" s="13" t="s">
        <v>7516</v>
      </c>
      <c r="J49" s="13"/>
      <c r="K49" s="1" t="s">
        <v>7411</v>
      </c>
      <c r="L49" s="1"/>
    </row>
    <row r="50" spans="1:12">
      <c r="A50" s="191" t="s">
        <v>7545</v>
      </c>
      <c r="B50" s="1" t="s">
        <v>7546</v>
      </c>
      <c r="C50" s="1" t="s">
        <v>28</v>
      </c>
      <c r="D50" s="44" t="s">
        <v>7547</v>
      </c>
      <c r="E50" s="39" t="s">
        <v>2017</v>
      </c>
      <c r="F50" s="1" t="s">
        <v>2018</v>
      </c>
      <c r="G50" s="13" t="s">
        <v>245</v>
      </c>
      <c r="H50" s="13" t="s">
        <v>7411</v>
      </c>
      <c r="I50" s="13" t="s">
        <v>7516</v>
      </c>
      <c r="J50" s="13"/>
      <c r="K50" s="1" t="s">
        <v>7411</v>
      </c>
      <c r="L50" s="39" t="s">
        <v>7577</v>
      </c>
    </row>
    <row r="51" spans="1:12">
      <c r="A51" s="191" t="s">
        <v>7545</v>
      </c>
      <c r="B51" s="1" t="s">
        <v>7546</v>
      </c>
      <c r="C51" s="1" t="s">
        <v>28</v>
      </c>
      <c r="D51" s="44" t="s">
        <v>7547</v>
      </c>
      <c r="E51" s="39" t="s">
        <v>1868</v>
      </c>
      <c r="F51" s="1" t="s">
        <v>1869</v>
      </c>
      <c r="G51" s="13" t="s">
        <v>52</v>
      </c>
      <c r="H51" s="13" t="s">
        <v>7411</v>
      </c>
      <c r="I51" s="13" t="s">
        <v>7516</v>
      </c>
      <c r="J51" s="13"/>
      <c r="K51" s="1" t="s">
        <v>7411</v>
      </c>
      <c r="L51" s="1"/>
    </row>
    <row r="52" spans="1:12">
      <c r="A52" s="191" t="s">
        <v>7545</v>
      </c>
      <c r="B52" s="1" t="s">
        <v>7546</v>
      </c>
      <c r="C52" s="1" t="s">
        <v>28</v>
      </c>
      <c r="D52" s="44" t="s">
        <v>7547</v>
      </c>
      <c r="E52" s="39" t="s">
        <v>44</v>
      </c>
      <c r="F52" s="1" t="s">
        <v>45</v>
      </c>
      <c r="G52" s="13" t="s">
        <v>5204</v>
      </c>
      <c r="H52" s="13" t="s">
        <v>7411</v>
      </c>
      <c r="I52" s="13" t="s">
        <v>7516</v>
      </c>
      <c r="J52" s="13"/>
      <c r="K52" s="1" t="s">
        <v>7411</v>
      </c>
      <c r="L52" s="1"/>
    </row>
    <row r="53" spans="1:12">
      <c r="A53" s="191" t="s">
        <v>7545</v>
      </c>
      <c r="B53" s="1" t="s">
        <v>7546</v>
      </c>
      <c r="C53" s="1" t="s">
        <v>28</v>
      </c>
      <c r="D53" s="44" t="s">
        <v>7547</v>
      </c>
      <c r="E53" s="30" t="s">
        <v>1876</v>
      </c>
      <c r="F53" s="1" t="s">
        <v>1877</v>
      </c>
      <c r="G53" s="13" t="s">
        <v>52</v>
      </c>
      <c r="H53" s="13" t="s">
        <v>7411</v>
      </c>
      <c r="I53" s="13" t="s">
        <v>7516</v>
      </c>
      <c r="J53" s="13"/>
      <c r="K53" s="1" t="s">
        <v>7411</v>
      </c>
      <c r="L53" s="1"/>
    </row>
    <row r="54" spans="1:12">
      <c r="A54" s="191" t="s">
        <v>7545</v>
      </c>
      <c r="B54" s="1" t="s">
        <v>7546</v>
      </c>
      <c r="C54" s="1" t="s">
        <v>28</v>
      </c>
      <c r="D54" s="44" t="s">
        <v>7547</v>
      </c>
      <c r="E54" s="58" t="s">
        <v>1968</v>
      </c>
      <c r="F54" s="1" t="s">
        <v>1969</v>
      </c>
      <c r="G54" s="13" t="s">
        <v>151</v>
      </c>
      <c r="H54" s="55" t="s">
        <v>7411</v>
      </c>
      <c r="I54" s="13" t="s">
        <v>7516</v>
      </c>
      <c r="J54" s="50"/>
      <c r="K54" s="55" t="s">
        <v>7411</v>
      </c>
      <c r="L54" s="50"/>
    </row>
    <row r="55" spans="1:12">
      <c r="A55" s="191" t="s">
        <v>7545</v>
      </c>
      <c r="B55" s="1" t="s">
        <v>7546</v>
      </c>
      <c r="C55" s="1" t="s">
        <v>28</v>
      </c>
      <c r="D55" s="44" t="s">
        <v>7547</v>
      </c>
      <c r="E55" s="58" t="s">
        <v>1312</v>
      </c>
      <c r="F55" s="1" t="s">
        <v>1313</v>
      </c>
      <c r="G55" s="13" t="s">
        <v>106</v>
      </c>
      <c r="H55" s="55" t="s">
        <v>7411</v>
      </c>
      <c r="I55" s="13" t="s">
        <v>7516</v>
      </c>
      <c r="J55" s="50"/>
      <c r="K55" s="55" t="s">
        <v>7411</v>
      </c>
      <c r="L55" s="50"/>
    </row>
    <row r="56" spans="1:12">
      <c r="A56" s="191" t="s">
        <v>7545</v>
      </c>
      <c r="B56" s="1" t="s">
        <v>7546</v>
      </c>
      <c r="C56" s="1" t="s">
        <v>28</v>
      </c>
      <c r="D56" s="44" t="s">
        <v>7547</v>
      </c>
      <c r="E56" s="2" t="s">
        <v>2586</v>
      </c>
      <c r="F56" s="1" t="s">
        <v>6191</v>
      </c>
      <c r="G56" s="13" t="s">
        <v>370</v>
      </c>
      <c r="H56" s="65" t="s">
        <v>7411</v>
      </c>
      <c r="I56" s="70" t="s">
        <v>7516</v>
      </c>
      <c r="J56" s="68"/>
      <c r="K56" s="65" t="s">
        <v>7411</v>
      </c>
      <c r="L56" s="194" t="s">
        <v>7584</v>
      </c>
    </row>
    <row r="57" spans="1:12">
      <c r="A57" s="191" t="s">
        <v>7545</v>
      </c>
      <c r="B57" s="1" t="s">
        <v>7546</v>
      </c>
      <c r="C57" s="1" t="s">
        <v>28</v>
      </c>
      <c r="D57" s="44" t="s">
        <v>7547</v>
      </c>
      <c r="E57" s="58" t="s">
        <v>2187</v>
      </c>
      <c r="F57" s="1" t="s">
        <v>2188</v>
      </c>
      <c r="G57" s="13" t="s">
        <v>85</v>
      </c>
      <c r="H57" s="1" t="s">
        <v>7411</v>
      </c>
      <c r="I57" s="70" t="s">
        <v>7516</v>
      </c>
      <c r="J57" s="4"/>
      <c r="K57" s="1" t="s">
        <v>7411</v>
      </c>
      <c r="L57" s="41" t="s">
        <v>7586</v>
      </c>
    </row>
    <row r="58" spans="1:12">
      <c r="A58" s="191" t="s">
        <v>7545</v>
      </c>
      <c r="B58" s="1" t="s">
        <v>7546</v>
      </c>
      <c r="C58" s="1" t="s">
        <v>28</v>
      </c>
      <c r="D58" s="44" t="s">
        <v>7547</v>
      </c>
      <c r="E58" s="58" t="s">
        <v>1921</v>
      </c>
      <c r="F58" s="1" t="s">
        <v>1922</v>
      </c>
      <c r="G58" s="13" t="s">
        <v>157</v>
      </c>
      <c r="H58" s="20" t="s">
        <v>7411</v>
      </c>
      <c r="I58" s="13" t="s">
        <v>7516</v>
      </c>
      <c r="J58" s="4"/>
      <c r="K58" s="1" t="s">
        <v>7411</v>
      </c>
      <c r="L58" s="41" t="s">
        <v>7588</v>
      </c>
    </row>
    <row r="59" spans="1:12">
      <c r="A59" s="191" t="s">
        <v>7545</v>
      </c>
      <c r="B59" s="1" t="s">
        <v>7546</v>
      </c>
      <c r="C59" s="1" t="s">
        <v>28</v>
      </c>
      <c r="D59" s="44" t="s">
        <v>7547</v>
      </c>
      <c r="E59" s="58" t="s">
        <v>1843</v>
      </c>
      <c r="F59" s="1" t="s">
        <v>1844</v>
      </c>
      <c r="G59" s="13" t="s">
        <v>48</v>
      </c>
      <c r="H59" s="20" t="s">
        <v>7411</v>
      </c>
      <c r="I59" s="71" t="s">
        <v>7516</v>
      </c>
      <c r="J59" s="84"/>
      <c r="K59" s="20" t="s">
        <v>7411</v>
      </c>
      <c r="L59" s="92" t="s">
        <v>7590</v>
      </c>
    </row>
    <row r="60" spans="1:12">
      <c r="A60" s="191" t="s">
        <v>7545</v>
      </c>
      <c r="B60" s="1" t="s">
        <v>7546</v>
      </c>
      <c r="C60" s="1" t="s">
        <v>28</v>
      </c>
      <c r="D60" s="44" t="s">
        <v>7547</v>
      </c>
      <c r="E60" s="58" t="s">
        <v>2155</v>
      </c>
      <c r="F60" s="1" t="s">
        <v>2156</v>
      </c>
      <c r="G60" s="13" t="s">
        <v>2583</v>
      </c>
      <c r="H60" s="20" t="s">
        <v>7411</v>
      </c>
      <c r="I60" s="71" t="s">
        <v>7516</v>
      </c>
      <c r="J60" s="84"/>
      <c r="K60" s="20" t="s">
        <v>7411</v>
      </c>
      <c r="L60" s="92"/>
    </row>
    <row r="61" spans="1:12">
      <c r="A61" s="191" t="s">
        <v>7545</v>
      </c>
      <c r="B61" s="1" t="s">
        <v>7546</v>
      </c>
      <c r="C61" s="1" t="s">
        <v>28</v>
      </c>
      <c r="D61" s="44" t="s">
        <v>7547</v>
      </c>
      <c r="E61" s="186" t="s">
        <v>1845</v>
      </c>
      <c r="F61" s="1" t="s">
        <v>1846</v>
      </c>
      <c r="G61" s="13" t="s">
        <v>48</v>
      </c>
      <c r="H61" s="20" t="s">
        <v>7411</v>
      </c>
      <c r="I61" s="71" t="s">
        <v>7516</v>
      </c>
      <c r="J61" s="84"/>
      <c r="K61" s="20" t="s">
        <v>7411</v>
      </c>
      <c r="L61" s="92"/>
    </row>
    <row r="62" spans="1:12">
      <c r="A62" s="191" t="s">
        <v>7545</v>
      </c>
      <c r="B62" s="1" t="s">
        <v>7546</v>
      </c>
      <c r="C62" s="1" t="s">
        <v>28</v>
      </c>
      <c r="D62" s="44" t="s">
        <v>7547</v>
      </c>
      <c r="E62" s="83" t="s">
        <v>363</v>
      </c>
      <c r="F62" s="1" t="s">
        <v>364</v>
      </c>
      <c r="G62" s="13" t="s">
        <v>52</v>
      </c>
      <c r="H62" s="71" t="s">
        <v>7411</v>
      </c>
      <c r="I62" s="71" t="s">
        <v>7516</v>
      </c>
      <c r="J62" s="71"/>
      <c r="K62" s="20" t="s">
        <v>7411</v>
      </c>
      <c r="L62" s="20"/>
    </row>
    <row r="63" spans="1:12">
      <c r="A63" s="191" t="s">
        <v>7545</v>
      </c>
      <c r="B63" s="1" t="s">
        <v>7546</v>
      </c>
      <c r="C63" s="1" t="s">
        <v>28</v>
      </c>
      <c r="D63" s="44" t="s">
        <v>7547</v>
      </c>
      <c r="E63" s="39" t="s">
        <v>2050</v>
      </c>
      <c r="F63" s="1" t="s">
        <v>2051</v>
      </c>
      <c r="G63" s="13" t="s">
        <v>205</v>
      </c>
      <c r="H63" s="71" t="s">
        <v>7411</v>
      </c>
      <c r="I63" s="71" t="s">
        <v>7516</v>
      </c>
      <c r="J63" s="71"/>
      <c r="K63" s="20" t="s">
        <v>7411</v>
      </c>
      <c r="L63" s="20"/>
    </row>
    <row r="64" spans="1:12">
      <c r="A64" s="191" t="s">
        <v>7594</v>
      </c>
      <c r="B64" s="1" t="s">
        <v>7595</v>
      </c>
      <c r="C64" s="1" t="s">
        <v>28</v>
      </c>
      <c r="D64" s="44" t="s">
        <v>6515</v>
      </c>
      <c r="E64" s="39" t="s">
        <v>1050</v>
      </c>
      <c r="F64" s="1" t="s">
        <v>2578</v>
      </c>
      <c r="G64" s="13" t="s">
        <v>429</v>
      </c>
      <c r="H64" s="71" t="s">
        <v>7411</v>
      </c>
      <c r="I64" s="71" t="s">
        <v>7516</v>
      </c>
      <c r="J64" s="71"/>
      <c r="K64" s="20" t="s">
        <v>7411</v>
      </c>
      <c r="L64" s="20"/>
    </row>
    <row r="65" spans="1:12">
      <c r="A65" s="191" t="s">
        <v>7596</v>
      </c>
      <c r="B65" s="1" t="s">
        <v>7597</v>
      </c>
      <c r="C65" s="1" t="s">
        <v>28</v>
      </c>
      <c r="D65" s="44" t="s">
        <v>6515</v>
      </c>
      <c r="E65" s="39" t="s">
        <v>660</v>
      </c>
      <c r="F65" s="1" t="s">
        <v>661</v>
      </c>
      <c r="G65" s="13" t="s">
        <v>151</v>
      </c>
      <c r="H65" s="13" t="s">
        <v>7411</v>
      </c>
      <c r="I65" s="13" t="s">
        <v>7516</v>
      </c>
      <c r="J65" s="13"/>
      <c r="K65" s="1" t="s">
        <v>7411</v>
      </c>
      <c r="L65" s="1"/>
    </row>
    <row r="66" spans="1:12">
      <c r="A66" s="191" t="s">
        <v>7599</v>
      </c>
      <c r="B66" s="1" t="s">
        <v>7600</v>
      </c>
      <c r="C66" s="1" t="s">
        <v>28</v>
      </c>
      <c r="D66" s="44" t="s">
        <v>7601</v>
      </c>
      <c r="E66" s="76" t="s">
        <v>1970</v>
      </c>
      <c r="F66" s="1" t="s">
        <v>1971</v>
      </c>
      <c r="G66" s="13" t="s">
        <v>151</v>
      </c>
      <c r="H66" s="70" t="s">
        <v>7411</v>
      </c>
      <c r="I66" s="70" t="s">
        <v>7516</v>
      </c>
      <c r="J66" s="13"/>
      <c r="K66" s="1" t="s">
        <v>7411</v>
      </c>
      <c r="L66" s="1"/>
    </row>
    <row r="67" spans="1:12">
      <c r="A67" s="191" t="s">
        <v>7599</v>
      </c>
      <c r="B67" s="1" t="s">
        <v>7600</v>
      </c>
      <c r="C67" s="1" t="s">
        <v>28</v>
      </c>
      <c r="D67" s="44" t="s">
        <v>7601</v>
      </c>
      <c r="E67" s="2" t="s">
        <v>1882</v>
      </c>
      <c r="F67" s="1" t="s">
        <v>1883</v>
      </c>
      <c r="G67" s="13" t="s">
        <v>52</v>
      </c>
      <c r="H67" s="13" t="s">
        <v>7411</v>
      </c>
      <c r="I67" s="13" t="s">
        <v>7516</v>
      </c>
      <c r="J67" s="51"/>
      <c r="K67" s="1" t="s">
        <v>7411</v>
      </c>
      <c r="L67" s="1"/>
    </row>
    <row r="68" spans="1:12">
      <c r="A68" s="191" t="s">
        <v>7599</v>
      </c>
      <c r="B68" s="1" t="s">
        <v>7600</v>
      </c>
      <c r="C68" s="1" t="s">
        <v>28</v>
      </c>
      <c r="D68" s="44" t="s">
        <v>7601</v>
      </c>
      <c r="E68" s="76" t="s">
        <v>1976</v>
      </c>
      <c r="F68" s="1" t="s">
        <v>1977</v>
      </c>
      <c r="G68" s="13" t="s">
        <v>196</v>
      </c>
      <c r="H68" s="13" t="s">
        <v>7411</v>
      </c>
      <c r="I68" s="13" t="s">
        <v>7516</v>
      </c>
      <c r="J68" s="51"/>
      <c r="K68" s="1" t="s">
        <v>7411</v>
      </c>
      <c r="L68" s="1"/>
    </row>
    <row r="69" spans="1:12">
      <c r="A69" s="191" t="s">
        <v>7599</v>
      </c>
      <c r="B69" s="1" t="s">
        <v>7600</v>
      </c>
      <c r="C69" s="1" t="s">
        <v>28</v>
      </c>
      <c r="D69" s="44" t="s">
        <v>7601</v>
      </c>
      <c r="E69" s="2" t="s">
        <v>2146</v>
      </c>
      <c r="F69" s="1" t="s">
        <v>2147</v>
      </c>
      <c r="G69" s="13" t="s">
        <v>206</v>
      </c>
      <c r="H69" s="13" t="s">
        <v>7411</v>
      </c>
      <c r="I69" s="13" t="s">
        <v>7516</v>
      </c>
      <c r="J69" s="13"/>
      <c r="K69" s="1" t="s">
        <v>7411</v>
      </c>
      <c r="L69" s="1"/>
    </row>
    <row r="70" spans="1:12" ht="30">
      <c r="A70" s="591" t="s">
        <v>7438</v>
      </c>
      <c r="B70" s="207" t="s">
        <v>7438</v>
      </c>
      <c r="C70" s="207" t="s">
        <v>7438</v>
      </c>
      <c r="D70" s="208" t="s">
        <v>7606</v>
      </c>
      <c r="E70" s="83" t="s">
        <v>363</v>
      </c>
      <c r="F70" s="1" t="s">
        <v>364</v>
      </c>
      <c r="G70" s="13" t="s">
        <v>52</v>
      </c>
      <c r="H70" s="71" t="s">
        <v>7411</v>
      </c>
      <c r="I70" s="71" t="s">
        <v>7516</v>
      </c>
      <c r="J70" s="71"/>
      <c r="K70" s="20" t="s">
        <v>7411</v>
      </c>
      <c r="L70" s="20"/>
    </row>
    <row r="71" spans="1:12">
      <c r="A71" s="191" t="s">
        <v>7607</v>
      </c>
      <c r="B71" s="1" t="s">
        <v>7608</v>
      </c>
      <c r="C71" s="1" t="s">
        <v>6472</v>
      </c>
      <c r="D71" s="44" t="s">
        <v>6515</v>
      </c>
      <c r="E71" s="39" t="s">
        <v>1052</v>
      </c>
      <c r="F71" s="1" t="s">
        <v>1053</v>
      </c>
      <c r="G71" s="13" t="s">
        <v>101</v>
      </c>
      <c r="H71" s="13" t="s">
        <v>7411</v>
      </c>
      <c r="I71" s="13" t="s">
        <v>7516</v>
      </c>
      <c r="J71" s="13"/>
      <c r="K71" s="1" t="s">
        <v>7411</v>
      </c>
      <c r="L71" s="1"/>
    </row>
    <row r="72" spans="1:12">
      <c r="A72" s="191" t="s">
        <v>6128</v>
      </c>
      <c r="B72" s="1" t="s">
        <v>6533</v>
      </c>
      <c r="C72" s="1" t="s">
        <v>6472</v>
      </c>
      <c r="D72" s="44" t="s">
        <v>6515</v>
      </c>
      <c r="E72" s="39" t="s">
        <v>6128</v>
      </c>
      <c r="F72" s="1" t="s">
        <v>6129</v>
      </c>
      <c r="G72" s="13" t="s">
        <v>186</v>
      </c>
      <c r="H72" s="13" t="s">
        <v>7411</v>
      </c>
      <c r="I72" s="13" t="s">
        <v>7516</v>
      </c>
      <c r="J72" s="13"/>
      <c r="K72" s="1" t="s">
        <v>7412</v>
      </c>
      <c r="L72" s="1"/>
    </row>
    <row r="73" spans="1:12">
      <c r="A73" s="191" t="s">
        <v>367</v>
      </c>
      <c r="B73" s="1" t="s">
        <v>7610</v>
      </c>
      <c r="C73" s="1" t="s">
        <v>6473</v>
      </c>
      <c r="D73" s="44" t="s">
        <v>6604</v>
      </c>
      <c r="E73" s="39" t="s">
        <v>367</v>
      </c>
      <c r="F73" s="1" t="s">
        <v>368</v>
      </c>
      <c r="G73" s="13" t="s">
        <v>366</v>
      </c>
      <c r="H73" s="13" t="s">
        <v>7411</v>
      </c>
      <c r="I73" s="13" t="s">
        <v>7516</v>
      </c>
      <c r="J73" s="13"/>
      <c r="K73" s="1" t="s">
        <v>7411</v>
      </c>
      <c r="L73" s="1"/>
    </row>
    <row r="74" spans="1:12">
      <c r="A74" s="191" t="s">
        <v>7611</v>
      </c>
      <c r="B74" s="1" t="s">
        <v>7612</v>
      </c>
      <c r="C74" s="1" t="s">
        <v>6474</v>
      </c>
      <c r="D74" s="44" t="s">
        <v>6515</v>
      </c>
      <c r="E74" s="39" t="s">
        <v>405</v>
      </c>
      <c r="F74" s="1" t="s">
        <v>406</v>
      </c>
      <c r="G74" s="13" t="s">
        <v>370</v>
      </c>
      <c r="H74" s="13" t="s">
        <v>7411</v>
      </c>
      <c r="I74" s="13" t="s">
        <v>7516</v>
      </c>
      <c r="J74" s="13"/>
      <c r="K74" s="1" t="s">
        <v>7411</v>
      </c>
      <c r="L74" s="1"/>
    </row>
    <row r="75" spans="1:12">
      <c r="A75" s="239" t="s">
        <v>3447</v>
      </c>
      <c r="B75" s="1" t="s">
        <v>5819</v>
      </c>
      <c r="C75" s="1" t="s">
        <v>26</v>
      </c>
      <c r="D75" s="44" t="s">
        <v>6515</v>
      </c>
      <c r="E75" s="2" t="s">
        <v>3447</v>
      </c>
      <c r="F75" s="1" t="s">
        <v>3448</v>
      </c>
      <c r="G75" s="13" t="s">
        <v>194</v>
      </c>
      <c r="H75" s="13" t="s">
        <v>7411</v>
      </c>
      <c r="I75" s="13" t="s">
        <v>7516</v>
      </c>
      <c r="J75" s="13"/>
      <c r="K75" s="1" t="s">
        <v>7412</v>
      </c>
      <c r="L75" s="1"/>
    </row>
    <row r="76" spans="1:12">
      <c r="A76" s="592" t="s">
        <v>7614</v>
      </c>
      <c r="B76" s="73" t="s">
        <v>7615</v>
      </c>
      <c r="C76" s="73" t="s">
        <v>26</v>
      </c>
      <c r="D76" s="398" t="s">
        <v>7520</v>
      </c>
      <c r="E76" s="100" t="s">
        <v>458</v>
      </c>
      <c r="F76" s="65" t="s">
        <v>459</v>
      </c>
      <c r="G76" s="70" t="s">
        <v>194</v>
      </c>
      <c r="H76" s="101" t="s">
        <v>7411</v>
      </c>
      <c r="I76" s="101" t="s">
        <v>7516</v>
      </c>
      <c r="J76" s="101"/>
      <c r="K76" s="73" t="s">
        <v>7412</v>
      </c>
      <c r="L76" s="73"/>
    </row>
    <row r="77" spans="1:12">
      <c r="A77" s="239" t="s">
        <v>7614</v>
      </c>
      <c r="B77" s="1" t="s">
        <v>7615</v>
      </c>
      <c r="C77" s="67" t="s">
        <v>26</v>
      </c>
      <c r="D77" s="44" t="s">
        <v>7520</v>
      </c>
      <c r="E77" s="2" t="s">
        <v>5239</v>
      </c>
      <c r="F77" s="1" t="s">
        <v>5240</v>
      </c>
      <c r="G77" s="13" t="s">
        <v>118</v>
      </c>
      <c r="H77" s="13" t="s">
        <v>7411</v>
      </c>
      <c r="I77" s="13" t="s">
        <v>7516</v>
      </c>
      <c r="J77" s="13"/>
      <c r="K77" s="1" t="s">
        <v>7412</v>
      </c>
      <c r="L77" s="1"/>
    </row>
    <row r="78" spans="1:12">
      <c r="A78" s="403" t="s">
        <v>1108</v>
      </c>
      <c r="B78" s="1" t="s">
        <v>7617</v>
      </c>
      <c r="C78" s="1" t="s">
        <v>6486</v>
      </c>
      <c r="D78" s="385" t="s">
        <v>7618</v>
      </c>
      <c r="E78" s="53" t="s">
        <v>5241</v>
      </c>
      <c r="F78" s="20" t="s">
        <v>5242</v>
      </c>
      <c r="G78" s="71" t="s">
        <v>235</v>
      </c>
      <c r="H78" s="71" t="s">
        <v>7411</v>
      </c>
      <c r="I78" s="71" t="s">
        <v>7516</v>
      </c>
      <c r="J78" s="71"/>
      <c r="K78" s="224" t="s">
        <v>7411</v>
      </c>
      <c r="L78" s="20"/>
    </row>
    <row r="79" spans="1:12">
      <c r="A79" s="403" t="s">
        <v>1108</v>
      </c>
      <c r="B79" s="1" t="s">
        <v>7617</v>
      </c>
      <c r="C79" s="1" t="s">
        <v>6486</v>
      </c>
      <c r="D79" s="384" t="s">
        <v>7618</v>
      </c>
      <c r="E79" s="2" t="s">
        <v>5243</v>
      </c>
      <c r="F79" s="1" t="s">
        <v>5244</v>
      </c>
      <c r="G79" s="13" t="s">
        <v>245</v>
      </c>
      <c r="H79" s="13" t="s">
        <v>7411</v>
      </c>
      <c r="I79" s="13" t="s">
        <v>7516</v>
      </c>
      <c r="J79" s="13"/>
      <c r="K79" s="32" t="s">
        <v>7411</v>
      </c>
      <c r="L79" s="1"/>
    </row>
    <row r="80" spans="1:12">
      <c r="A80" s="403" t="s">
        <v>1108</v>
      </c>
      <c r="B80" s="1" t="s">
        <v>7617</v>
      </c>
      <c r="C80" s="1" t="s">
        <v>6486</v>
      </c>
      <c r="D80" s="384" t="s">
        <v>7618</v>
      </c>
      <c r="E80" s="2" t="s">
        <v>1108</v>
      </c>
      <c r="F80" s="1" t="s">
        <v>1109</v>
      </c>
      <c r="G80" s="13" t="s">
        <v>118</v>
      </c>
      <c r="H80" s="13" t="s">
        <v>7411</v>
      </c>
      <c r="I80" s="13" t="s">
        <v>7516</v>
      </c>
      <c r="J80" s="13"/>
      <c r="K80" s="32" t="s">
        <v>7411</v>
      </c>
      <c r="L80" s="1"/>
    </row>
    <row r="81" spans="1:12">
      <c r="A81" s="593" t="s">
        <v>1271</v>
      </c>
      <c r="B81" s="84" t="s">
        <v>7620</v>
      </c>
      <c r="C81" s="20" t="s">
        <v>11</v>
      </c>
      <c r="D81" s="102" t="s">
        <v>6604</v>
      </c>
      <c r="E81" s="53" t="s">
        <v>1271</v>
      </c>
      <c r="F81" s="1" t="s">
        <v>1272</v>
      </c>
      <c r="G81" s="13" t="s">
        <v>193</v>
      </c>
      <c r="H81" s="71" t="s">
        <v>7411</v>
      </c>
      <c r="I81" s="71" t="s">
        <v>7516</v>
      </c>
      <c r="J81" s="71"/>
      <c r="K81" s="20" t="s">
        <v>7411</v>
      </c>
      <c r="L81" s="20"/>
    </row>
    <row r="82" spans="1:12">
      <c r="A82" s="403" t="s">
        <v>1273</v>
      </c>
      <c r="B82" s="4" t="s">
        <v>7621</v>
      </c>
      <c r="C82" s="1" t="s">
        <v>11</v>
      </c>
      <c r="D82" s="44" t="s">
        <v>6604</v>
      </c>
      <c r="E82" s="2" t="s">
        <v>1273</v>
      </c>
      <c r="F82" s="1" t="s">
        <v>1274</v>
      </c>
      <c r="G82" s="13" t="s">
        <v>193</v>
      </c>
      <c r="H82" s="13" t="s">
        <v>7411</v>
      </c>
      <c r="I82" s="13" t="s">
        <v>7516</v>
      </c>
      <c r="J82" s="13"/>
      <c r="K82" s="1" t="s">
        <v>7411</v>
      </c>
      <c r="L82" s="1"/>
    </row>
    <row r="83" spans="1:12">
      <c r="A83" s="403" t="s">
        <v>1275</v>
      </c>
      <c r="B83" s="4" t="s">
        <v>7536</v>
      </c>
      <c r="C83" s="1" t="s">
        <v>11</v>
      </c>
      <c r="D83" s="44" t="s">
        <v>6604</v>
      </c>
      <c r="E83" s="2" t="s">
        <v>1275</v>
      </c>
      <c r="F83" s="1" t="s">
        <v>1276</v>
      </c>
      <c r="G83" s="13" t="s">
        <v>193</v>
      </c>
      <c r="H83" s="13" t="s">
        <v>7411</v>
      </c>
      <c r="I83" s="13" t="s">
        <v>7516</v>
      </c>
      <c r="J83" s="13"/>
      <c r="K83" s="1" t="s">
        <v>7411</v>
      </c>
      <c r="L83" s="1"/>
    </row>
    <row r="84" spans="1:12">
      <c r="A84" s="103" t="s">
        <v>5245</v>
      </c>
      <c r="B84" s="68" t="s">
        <v>7622</v>
      </c>
      <c r="C84" s="65" t="s">
        <v>11</v>
      </c>
      <c r="D84" s="133" t="s">
        <v>7520</v>
      </c>
      <c r="E84" s="66" t="s">
        <v>5245</v>
      </c>
      <c r="F84" s="1" t="s">
        <v>5246</v>
      </c>
      <c r="G84" s="13" t="s">
        <v>193</v>
      </c>
      <c r="H84" s="13" t="s">
        <v>7411</v>
      </c>
      <c r="I84" s="13" t="s">
        <v>7516</v>
      </c>
      <c r="J84" s="13"/>
      <c r="K84" s="1" t="s">
        <v>7411</v>
      </c>
      <c r="L84" s="1"/>
    </row>
    <row r="85" spans="1:12">
      <c r="A85" s="403" t="s">
        <v>5245</v>
      </c>
      <c r="B85" s="4" t="s">
        <v>7622</v>
      </c>
      <c r="C85" s="1" t="s">
        <v>11</v>
      </c>
      <c r="D85" s="44" t="s">
        <v>7520</v>
      </c>
      <c r="E85" s="61" t="s">
        <v>1991</v>
      </c>
      <c r="F85" s="1" t="s">
        <v>1992</v>
      </c>
      <c r="G85" s="13" t="s">
        <v>193</v>
      </c>
      <c r="H85" s="51" t="s">
        <v>7411</v>
      </c>
      <c r="I85" s="13" t="s">
        <v>7516</v>
      </c>
      <c r="J85" s="13"/>
      <c r="K85" s="1" t="s">
        <v>7411</v>
      </c>
      <c r="L85" s="1"/>
    </row>
    <row r="86" spans="1:12" ht="30">
      <c r="A86" s="591" t="s">
        <v>7438</v>
      </c>
      <c r="B86" s="207" t="s">
        <v>7438</v>
      </c>
      <c r="C86" s="207" t="s">
        <v>7438</v>
      </c>
      <c r="D86" s="208" t="s">
        <v>7606</v>
      </c>
      <c r="E86" s="83" t="s">
        <v>1277</v>
      </c>
      <c r="F86" s="1" t="s">
        <v>1278</v>
      </c>
      <c r="G86" s="13" t="s">
        <v>193</v>
      </c>
      <c r="H86" s="13" t="s">
        <v>7411</v>
      </c>
      <c r="I86" s="13" t="s">
        <v>7516</v>
      </c>
      <c r="J86" s="13"/>
      <c r="K86" s="1" t="s">
        <v>7411</v>
      </c>
      <c r="L86" s="1"/>
    </row>
    <row r="87" spans="1:12">
      <c r="A87" s="403" t="s">
        <v>1007</v>
      </c>
      <c r="B87" s="4" t="s">
        <v>7625</v>
      </c>
      <c r="C87" s="1" t="s">
        <v>5218</v>
      </c>
      <c r="D87" s="44" t="s">
        <v>7520</v>
      </c>
      <c r="E87" s="2" t="s">
        <v>1007</v>
      </c>
      <c r="F87" s="1" t="s">
        <v>1008</v>
      </c>
      <c r="G87" s="13" t="s">
        <v>347</v>
      </c>
      <c r="H87" s="13" t="s">
        <v>7411</v>
      </c>
      <c r="I87" s="13" t="s">
        <v>7516</v>
      </c>
      <c r="J87" s="13"/>
      <c r="K87" s="1" t="s">
        <v>7411</v>
      </c>
      <c r="L87" s="1"/>
    </row>
    <row r="88" spans="1:12">
      <c r="A88" s="403" t="s">
        <v>1007</v>
      </c>
      <c r="B88" s="4" t="s">
        <v>7625</v>
      </c>
      <c r="C88" s="1" t="s">
        <v>5218</v>
      </c>
      <c r="D88" s="44" t="s">
        <v>7520</v>
      </c>
      <c r="E88" s="2" t="s">
        <v>5247</v>
      </c>
      <c r="F88" s="1" t="s">
        <v>5248</v>
      </c>
      <c r="G88" s="13" t="s">
        <v>59</v>
      </c>
      <c r="H88" s="13" t="s">
        <v>7411</v>
      </c>
      <c r="I88" s="13" t="s">
        <v>7516</v>
      </c>
      <c r="J88" s="13"/>
      <c r="K88" s="1" t="s">
        <v>7411</v>
      </c>
      <c r="L88" s="1"/>
    </row>
    <row r="89" spans="1:12">
      <c r="A89" s="403" t="s">
        <v>6130</v>
      </c>
      <c r="B89" s="4" t="s">
        <v>7626</v>
      </c>
      <c r="C89" s="1" t="s">
        <v>5218</v>
      </c>
      <c r="D89" s="44" t="s">
        <v>6604</v>
      </c>
      <c r="E89" s="2" t="s">
        <v>6130</v>
      </c>
      <c r="F89" s="1" t="s">
        <v>6131</v>
      </c>
      <c r="G89" s="13" t="s">
        <v>347</v>
      </c>
      <c r="H89" s="13" t="s">
        <v>7411</v>
      </c>
      <c r="I89" s="13" t="s">
        <v>7516</v>
      </c>
      <c r="J89" s="13"/>
      <c r="K89" s="1" t="s">
        <v>7411</v>
      </c>
      <c r="L89" s="1"/>
    </row>
    <row r="90" spans="1:12">
      <c r="A90" s="403" t="s">
        <v>992</v>
      </c>
      <c r="B90" s="4" t="s">
        <v>7627</v>
      </c>
      <c r="C90" s="1" t="s">
        <v>6484</v>
      </c>
      <c r="D90" s="44" t="s">
        <v>7520</v>
      </c>
      <c r="E90" s="2" t="s">
        <v>5249</v>
      </c>
      <c r="F90" s="1" t="s">
        <v>5250</v>
      </c>
      <c r="G90" s="13" t="s">
        <v>91</v>
      </c>
      <c r="H90" s="13" t="s">
        <v>7411</v>
      </c>
      <c r="I90" s="13" t="s">
        <v>7516</v>
      </c>
      <c r="J90" s="13"/>
      <c r="K90" s="1" t="s">
        <v>7411</v>
      </c>
      <c r="L90" s="39" t="s">
        <v>7628</v>
      </c>
    </row>
    <row r="91" spans="1:12">
      <c r="A91" s="403" t="s">
        <v>992</v>
      </c>
      <c r="B91" s="4" t="s">
        <v>7627</v>
      </c>
      <c r="C91" s="1" t="s">
        <v>6484</v>
      </c>
      <c r="D91" s="44" t="s">
        <v>7520</v>
      </c>
      <c r="E91" s="39" t="s">
        <v>992</v>
      </c>
      <c r="F91" s="1" t="s">
        <v>993</v>
      </c>
      <c r="G91" s="13" t="s">
        <v>91</v>
      </c>
      <c r="H91" s="13" t="s">
        <v>7411</v>
      </c>
      <c r="I91" s="13" t="s">
        <v>7516</v>
      </c>
      <c r="J91" s="13"/>
      <c r="K91" s="1" t="s">
        <v>7411</v>
      </c>
      <c r="L91" s="1"/>
    </row>
    <row r="92" spans="1:12">
      <c r="A92" s="403" t="s">
        <v>7629</v>
      </c>
      <c r="B92" s="4" t="s">
        <v>7630</v>
      </c>
      <c r="C92" s="1" t="s">
        <v>6482</v>
      </c>
      <c r="D92" s="44" t="s">
        <v>6604</v>
      </c>
      <c r="E92" s="2" t="s">
        <v>7629</v>
      </c>
      <c r="F92" s="1" t="s">
        <v>912</v>
      </c>
      <c r="G92" s="13" t="s">
        <v>906</v>
      </c>
      <c r="H92" s="13" t="s">
        <v>7411</v>
      </c>
      <c r="I92" s="13" t="s">
        <v>7516</v>
      </c>
      <c r="J92" s="13"/>
      <c r="K92" s="1" t="s">
        <v>7411</v>
      </c>
      <c r="L92" s="1"/>
    </row>
    <row r="93" spans="1:12">
      <c r="A93" s="403" t="s">
        <v>1323</v>
      </c>
      <c r="B93" s="4" t="s">
        <v>7566</v>
      </c>
      <c r="C93" s="1" t="s">
        <v>147</v>
      </c>
      <c r="D93" s="44" t="s">
        <v>6604</v>
      </c>
      <c r="E93" s="2" t="s">
        <v>1323</v>
      </c>
      <c r="F93" s="1" t="s">
        <v>1324</v>
      </c>
      <c r="G93" s="13" t="s">
        <v>143</v>
      </c>
      <c r="H93" s="13" t="s">
        <v>7411</v>
      </c>
      <c r="I93" s="13" t="s">
        <v>7516</v>
      </c>
      <c r="J93" s="13"/>
      <c r="K93" s="1" t="s">
        <v>7411</v>
      </c>
      <c r="L93" s="1"/>
    </row>
    <row r="94" spans="1:12">
      <c r="A94" s="403" t="s">
        <v>684</v>
      </c>
      <c r="B94" s="4" t="s">
        <v>7631</v>
      </c>
      <c r="C94" s="1" t="s">
        <v>16</v>
      </c>
      <c r="D94" s="44" t="s">
        <v>6604</v>
      </c>
      <c r="E94" s="2" t="s">
        <v>684</v>
      </c>
      <c r="F94" s="1" t="s">
        <v>685</v>
      </c>
      <c r="G94" s="13" t="s">
        <v>680</v>
      </c>
      <c r="H94" s="13" t="s">
        <v>7411</v>
      </c>
      <c r="I94" s="13" t="s">
        <v>7516</v>
      </c>
      <c r="J94" s="13"/>
      <c r="K94" s="1" t="s">
        <v>7411</v>
      </c>
      <c r="L94" s="1"/>
    </row>
    <row r="95" spans="1:12">
      <c r="A95" s="403" t="s">
        <v>471</v>
      </c>
      <c r="B95" s="4" t="s">
        <v>7632</v>
      </c>
      <c r="C95" s="1" t="s">
        <v>6476</v>
      </c>
      <c r="D95" s="44" t="s">
        <v>7520</v>
      </c>
      <c r="E95" s="2" t="s">
        <v>5251</v>
      </c>
      <c r="F95" s="1" t="s">
        <v>5252</v>
      </c>
      <c r="G95" s="13" t="s">
        <v>1600</v>
      </c>
      <c r="H95" s="13" t="s">
        <v>7411</v>
      </c>
      <c r="I95" s="13" t="s">
        <v>7516</v>
      </c>
      <c r="J95" s="13"/>
      <c r="K95" s="1" t="s">
        <v>7411</v>
      </c>
      <c r="L95" s="1"/>
    </row>
    <row r="96" spans="1:12">
      <c r="A96" s="403" t="s">
        <v>471</v>
      </c>
      <c r="B96" s="4" t="s">
        <v>7632</v>
      </c>
      <c r="C96" s="1" t="s">
        <v>6476</v>
      </c>
      <c r="D96" s="44" t="s">
        <v>7520</v>
      </c>
      <c r="E96" s="2" t="s">
        <v>471</v>
      </c>
      <c r="F96" s="1" t="s">
        <v>472</v>
      </c>
      <c r="G96" s="13" t="s">
        <v>1600</v>
      </c>
      <c r="H96" s="13" t="s">
        <v>7411</v>
      </c>
      <c r="I96" s="13" t="s">
        <v>7516</v>
      </c>
      <c r="J96" s="13"/>
      <c r="K96" s="1" t="s">
        <v>7411</v>
      </c>
      <c r="L96" s="1"/>
    </row>
    <row r="97" spans="1:12">
      <c r="A97" s="439" t="s">
        <v>7447</v>
      </c>
      <c r="B97" s="1" t="s">
        <v>7634</v>
      </c>
      <c r="C97" s="1" t="s">
        <v>3529</v>
      </c>
      <c r="D97" s="50" t="s">
        <v>7635</v>
      </c>
      <c r="E97" s="1" t="s">
        <v>7438</v>
      </c>
      <c r="F97" s="1" t="s">
        <v>7438</v>
      </c>
      <c r="G97" s="13" t="s">
        <v>7438</v>
      </c>
      <c r="H97" s="1" t="s">
        <v>7438</v>
      </c>
      <c r="I97" s="1" t="s">
        <v>7438</v>
      </c>
      <c r="J97" s="1" t="s">
        <v>7438</v>
      </c>
      <c r="K97" s="1" t="s">
        <v>7438</v>
      </c>
      <c r="L97" s="1"/>
    </row>
    <row r="98" spans="1:12">
      <c r="A98" s="403" t="s">
        <v>469</v>
      </c>
      <c r="B98" s="4" t="s">
        <v>7636</v>
      </c>
      <c r="C98" s="1" t="s">
        <v>34</v>
      </c>
      <c r="D98" s="44" t="s">
        <v>7618</v>
      </c>
      <c r="E98" s="39" t="s">
        <v>887</v>
      </c>
      <c r="F98" s="1" t="s">
        <v>888</v>
      </c>
      <c r="G98" s="13" t="s">
        <v>87</v>
      </c>
      <c r="H98" s="13" t="s">
        <v>7411</v>
      </c>
      <c r="I98" s="13" t="s">
        <v>7516</v>
      </c>
      <c r="J98" s="13"/>
      <c r="K98" s="1" t="s">
        <v>7412</v>
      </c>
      <c r="L98" s="1"/>
    </row>
    <row r="99" spans="1:12">
      <c r="A99" s="403" t="s">
        <v>469</v>
      </c>
      <c r="B99" s="4" t="s">
        <v>7636</v>
      </c>
      <c r="C99" s="1" t="s">
        <v>34</v>
      </c>
      <c r="D99" s="44" t="s">
        <v>7618</v>
      </c>
      <c r="E99" s="2" t="s">
        <v>1072</v>
      </c>
      <c r="F99" s="1" t="s">
        <v>1073</v>
      </c>
      <c r="G99" s="13" t="s">
        <v>101</v>
      </c>
      <c r="H99" s="13" t="s">
        <v>7411</v>
      </c>
      <c r="I99" s="13" t="s">
        <v>7516</v>
      </c>
      <c r="J99" s="4"/>
      <c r="K99" s="1" t="s">
        <v>7411</v>
      </c>
      <c r="L99" s="4"/>
    </row>
    <row r="100" spans="1:12">
      <c r="A100" s="403" t="s">
        <v>469</v>
      </c>
      <c r="B100" s="4" t="s">
        <v>7636</v>
      </c>
      <c r="C100" s="1" t="s">
        <v>34</v>
      </c>
      <c r="D100" s="44" t="s">
        <v>7618</v>
      </c>
      <c r="E100" s="2" t="s">
        <v>469</v>
      </c>
      <c r="F100" s="1" t="s">
        <v>470</v>
      </c>
      <c r="G100" s="13" t="s">
        <v>461</v>
      </c>
      <c r="H100" s="13" t="s">
        <v>7411</v>
      </c>
      <c r="I100" s="13" t="s">
        <v>7516</v>
      </c>
      <c r="J100" s="13"/>
      <c r="K100" s="1" t="s">
        <v>7411</v>
      </c>
      <c r="L100" s="1"/>
    </row>
    <row r="101" spans="1:12">
      <c r="A101" s="403" t="s">
        <v>7343</v>
      </c>
      <c r="B101" s="4" t="s">
        <v>7638</v>
      </c>
      <c r="C101" s="1" t="s">
        <v>146</v>
      </c>
      <c r="D101" s="44" t="s">
        <v>7618</v>
      </c>
      <c r="E101" s="2" t="s">
        <v>1124</v>
      </c>
      <c r="F101" s="1" t="s">
        <v>1125</v>
      </c>
      <c r="G101" s="13" t="s">
        <v>126</v>
      </c>
      <c r="H101" s="13" t="s">
        <v>7411</v>
      </c>
      <c r="I101" s="13" t="s">
        <v>7516</v>
      </c>
      <c r="J101" s="13"/>
      <c r="K101" s="1" t="s">
        <v>7411</v>
      </c>
      <c r="L101" s="1"/>
    </row>
    <row r="102" spans="1:12">
      <c r="A102" s="403" t="s">
        <v>7343</v>
      </c>
      <c r="B102" s="4" t="s">
        <v>7638</v>
      </c>
      <c r="C102" s="1" t="s">
        <v>146</v>
      </c>
      <c r="D102" s="44" t="s">
        <v>7618</v>
      </c>
      <c r="E102" s="2" t="s">
        <v>1578</v>
      </c>
      <c r="F102" s="1" t="s">
        <v>1579</v>
      </c>
      <c r="G102" s="13" t="s">
        <v>126</v>
      </c>
      <c r="H102" s="13" t="s">
        <v>7411</v>
      </c>
      <c r="I102" s="13" t="s">
        <v>7516</v>
      </c>
      <c r="J102" s="13"/>
      <c r="K102" s="1" t="s">
        <v>7411</v>
      </c>
      <c r="L102" s="1"/>
    </row>
    <row r="103" spans="1:12">
      <c r="A103" s="403" t="s">
        <v>7343</v>
      </c>
      <c r="B103" s="4" t="s">
        <v>7638</v>
      </c>
      <c r="C103" s="1" t="s">
        <v>146</v>
      </c>
      <c r="D103" s="44" t="s">
        <v>7618</v>
      </c>
      <c r="E103" s="2" t="s">
        <v>5253</v>
      </c>
      <c r="F103" s="1" t="s">
        <v>5254</v>
      </c>
      <c r="G103" s="13" t="s">
        <v>4817</v>
      </c>
      <c r="H103" s="13" t="s">
        <v>7411</v>
      </c>
      <c r="I103" s="13" t="s">
        <v>7516</v>
      </c>
      <c r="J103" s="4"/>
      <c r="K103" s="1" t="s">
        <v>7411</v>
      </c>
      <c r="L103" s="50"/>
    </row>
    <row r="104" spans="1:12">
      <c r="A104" s="403" t="s">
        <v>7641</v>
      </c>
      <c r="B104" s="4" t="s">
        <v>7642</v>
      </c>
      <c r="C104" s="1" t="s">
        <v>146</v>
      </c>
      <c r="D104" s="44" t="s">
        <v>6515</v>
      </c>
      <c r="E104" s="2" t="s">
        <v>1126</v>
      </c>
      <c r="F104" s="1" t="s">
        <v>1127</v>
      </c>
      <c r="G104" s="13" t="s">
        <v>126</v>
      </c>
      <c r="H104" s="13" t="s">
        <v>7411</v>
      </c>
      <c r="I104" s="13" t="s">
        <v>7516</v>
      </c>
      <c r="J104" s="13"/>
      <c r="K104" s="1" t="s">
        <v>7411</v>
      </c>
      <c r="L104" s="1"/>
    </row>
    <row r="105" spans="1:12">
      <c r="A105" s="403" t="s">
        <v>7643</v>
      </c>
      <c r="B105" s="4" t="s">
        <v>7644</v>
      </c>
      <c r="C105" s="1" t="s">
        <v>6481</v>
      </c>
      <c r="D105" s="44" t="s">
        <v>7520</v>
      </c>
      <c r="E105" s="2" t="s">
        <v>5255</v>
      </c>
      <c r="F105" s="1" t="s">
        <v>5256</v>
      </c>
      <c r="G105" s="13" t="s">
        <v>52</v>
      </c>
      <c r="H105" s="13" t="s">
        <v>7411</v>
      </c>
      <c r="I105" s="13" t="s">
        <v>7516</v>
      </c>
      <c r="J105" s="13"/>
      <c r="K105" s="1" t="s">
        <v>7411</v>
      </c>
      <c r="L105" s="39" t="s">
        <v>7646</v>
      </c>
    </row>
    <row r="106" spans="1:12">
      <c r="A106" s="403" t="s">
        <v>7643</v>
      </c>
      <c r="B106" s="4" t="s">
        <v>7644</v>
      </c>
      <c r="C106" s="1" t="s">
        <v>6481</v>
      </c>
      <c r="D106" s="44" t="s">
        <v>7520</v>
      </c>
      <c r="E106" s="39" t="s">
        <v>887</v>
      </c>
      <c r="F106" s="1" t="s">
        <v>888</v>
      </c>
      <c r="G106" s="13" t="s">
        <v>87</v>
      </c>
      <c r="H106" s="13" t="s">
        <v>7411</v>
      </c>
      <c r="I106" s="13" t="s">
        <v>7516</v>
      </c>
      <c r="J106" s="13"/>
      <c r="K106" s="1" t="s">
        <v>7412</v>
      </c>
      <c r="L106" s="1"/>
    </row>
    <row r="107" spans="1:12">
      <c r="A107" s="403" t="s">
        <v>7647</v>
      </c>
      <c r="B107" s="4" t="s">
        <v>7648</v>
      </c>
      <c r="C107" s="1" t="s">
        <v>6481</v>
      </c>
      <c r="D107" s="44" t="s">
        <v>6515</v>
      </c>
      <c r="E107" s="39" t="s">
        <v>889</v>
      </c>
      <c r="F107" s="1" t="s">
        <v>890</v>
      </c>
      <c r="G107" s="13" t="s">
        <v>87</v>
      </c>
      <c r="H107" s="13" t="s">
        <v>7411</v>
      </c>
      <c r="I107" s="13" t="s">
        <v>7516</v>
      </c>
      <c r="J107" s="13"/>
      <c r="K107" s="1" t="s">
        <v>7411</v>
      </c>
      <c r="L107" s="1"/>
    </row>
    <row r="108" spans="1:12">
      <c r="A108" s="191" t="s">
        <v>891</v>
      </c>
      <c r="B108" s="1" t="s">
        <v>7649</v>
      </c>
      <c r="C108" s="1" t="s">
        <v>6481</v>
      </c>
      <c r="D108" s="44" t="s">
        <v>6515</v>
      </c>
      <c r="E108" s="39" t="s">
        <v>891</v>
      </c>
      <c r="F108" s="1" t="s">
        <v>892</v>
      </c>
      <c r="G108" s="13" t="s">
        <v>87</v>
      </c>
      <c r="H108" s="13" t="s">
        <v>7411</v>
      </c>
      <c r="I108" s="13" t="s">
        <v>7516</v>
      </c>
      <c r="J108" s="13"/>
      <c r="K108" s="1" t="s">
        <v>7412</v>
      </c>
      <c r="L108" s="1"/>
    </row>
    <row r="109" spans="1:12">
      <c r="A109" s="191" t="s">
        <v>891</v>
      </c>
      <c r="B109" s="1" t="s">
        <v>7649</v>
      </c>
      <c r="C109" s="1" t="s">
        <v>6481</v>
      </c>
      <c r="D109" s="44" t="s">
        <v>6515</v>
      </c>
      <c r="E109" s="43" t="s">
        <v>893</v>
      </c>
      <c r="F109" s="1" t="s">
        <v>894</v>
      </c>
      <c r="G109" s="13" t="s">
        <v>87</v>
      </c>
      <c r="H109" s="13" t="s">
        <v>7411</v>
      </c>
      <c r="I109" s="13" t="s">
        <v>7516</v>
      </c>
      <c r="J109" s="13"/>
      <c r="K109" s="1" t="s">
        <v>7412</v>
      </c>
      <c r="L109" s="1"/>
    </row>
    <row r="110" spans="1:12">
      <c r="A110" s="191" t="s">
        <v>891</v>
      </c>
      <c r="B110" s="1" t="s">
        <v>7649</v>
      </c>
      <c r="C110" s="1" t="s">
        <v>6481</v>
      </c>
      <c r="D110" s="44" t="s">
        <v>6515</v>
      </c>
      <c r="E110" s="43" t="s">
        <v>895</v>
      </c>
      <c r="F110" s="1" t="s">
        <v>896</v>
      </c>
      <c r="G110" s="13" t="s">
        <v>87</v>
      </c>
      <c r="H110" s="13" t="s">
        <v>7411</v>
      </c>
      <c r="I110" s="13" t="s">
        <v>7516</v>
      </c>
      <c r="J110" s="13"/>
      <c r="K110" s="1" t="s">
        <v>7412</v>
      </c>
      <c r="L110" s="1"/>
    </row>
    <row r="111" spans="1:12">
      <c r="A111" s="191" t="s">
        <v>897</v>
      </c>
      <c r="B111" s="1" t="s">
        <v>7653</v>
      </c>
      <c r="C111" s="1" t="s">
        <v>6481</v>
      </c>
      <c r="D111" s="44" t="s">
        <v>6515</v>
      </c>
      <c r="E111" s="39" t="s">
        <v>897</v>
      </c>
      <c r="F111" s="1" t="s">
        <v>898</v>
      </c>
      <c r="G111" s="13" t="s">
        <v>87</v>
      </c>
      <c r="H111" s="13" t="s">
        <v>7411</v>
      </c>
      <c r="I111" s="13" t="s">
        <v>7516</v>
      </c>
      <c r="J111" s="13"/>
      <c r="K111" s="1" t="s">
        <v>7411</v>
      </c>
      <c r="L111" s="1"/>
    </row>
    <row r="112" spans="1:12">
      <c r="A112" s="191" t="s">
        <v>899</v>
      </c>
      <c r="B112" s="1" t="s">
        <v>7654</v>
      </c>
      <c r="C112" s="1" t="s">
        <v>6481</v>
      </c>
      <c r="D112" s="1" t="s">
        <v>6515</v>
      </c>
      <c r="E112" s="39" t="s">
        <v>899</v>
      </c>
      <c r="F112" s="1" t="s">
        <v>900</v>
      </c>
      <c r="G112" s="13" t="s">
        <v>87</v>
      </c>
      <c r="H112" s="13" t="s">
        <v>7411</v>
      </c>
      <c r="I112" s="13" t="s">
        <v>7516</v>
      </c>
      <c r="J112" s="13"/>
      <c r="K112" s="1" t="s">
        <v>7411</v>
      </c>
      <c r="L112" s="1"/>
    </row>
    <row r="113" spans="1:12" ht="30">
      <c r="A113" s="594" t="s">
        <v>7438</v>
      </c>
      <c r="B113" s="49" t="s">
        <v>7438</v>
      </c>
      <c r="C113" s="49" t="s">
        <v>7438</v>
      </c>
      <c r="D113" s="118" t="s">
        <v>7606</v>
      </c>
      <c r="E113" s="39" t="s">
        <v>901</v>
      </c>
      <c r="F113" s="1" t="s">
        <v>902</v>
      </c>
      <c r="G113" s="13" t="s">
        <v>87</v>
      </c>
      <c r="H113" s="13" t="s">
        <v>7411</v>
      </c>
      <c r="I113" s="13" t="s">
        <v>7516</v>
      </c>
      <c r="J113" s="13"/>
      <c r="K113" s="1" t="s">
        <v>7411</v>
      </c>
      <c r="L113" s="1"/>
    </row>
    <row r="114" spans="1:12" ht="30">
      <c r="A114" s="594" t="s">
        <v>7438</v>
      </c>
      <c r="B114" s="49" t="s">
        <v>7438</v>
      </c>
      <c r="C114" s="49" t="s">
        <v>7438</v>
      </c>
      <c r="D114" s="118" t="s">
        <v>7606</v>
      </c>
      <c r="E114" s="39" t="s">
        <v>666</v>
      </c>
      <c r="F114" s="1" t="s">
        <v>667</v>
      </c>
      <c r="G114" s="13" t="s">
        <v>151</v>
      </c>
      <c r="H114" s="13" t="s">
        <v>7411</v>
      </c>
      <c r="I114" s="13" t="s">
        <v>7516</v>
      </c>
      <c r="J114" s="13"/>
      <c r="K114" s="1" t="s">
        <v>7411</v>
      </c>
      <c r="L114" s="1"/>
    </row>
    <row r="115" spans="1:12" ht="30">
      <c r="A115" s="594" t="s">
        <v>7438</v>
      </c>
      <c r="B115" s="49" t="s">
        <v>7438</v>
      </c>
      <c r="C115" s="49" t="s">
        <v>7438</v>
      </c>
      <c r="D115" s="118" t="s">
        <v>7606</v>
      </c>
      <c r="E115" s="2" t="s">
        <v>1056</v>
      </c>
      <c r="F115" s="1" t="s">
        <v>1057</v>
      </c>
      <c r="G115" s="13" t="s">
        <v>101</v>
      </c>
      <c r="H115" s="13" t="s">
        <v>7411</v>
      </c>
      <c r="I115" s="13" t="s">
        <v>7516</v>
      </c>
      <c r="J115" s="13"/>
      <c r="K115" s="1" t="s">
        <v>7411</v>
      </c>
      <c r="L115" s="1"/>
    </row>
    <row r="116" spans="1:12" ht="30">
      <c r="A116" s="594" t="s">
        <v>7438</v>
      </c>
      <c r="B116" s="49" t="s">
        <v>7438</v>
      </c>
      <c r="C116" s="49" t="s">
        <v>7438</v>
      </c>
      <c r="D116" s="118" t="s">
        <v>7606</v>
      </c>
      <c r="E116" s="30" t="s">
        <v>968</v>
      </c>
      <c r="F116" s="1" t="s">
        <v>969</v>
      </c>
      <c r="G116" s="13" t="s">
        <v>206</v>
      </c>
      <c r="H116" s="13" t="s">
        <v>7411</v>
      </c>
      <c r="I116" s="13" t="s">
        <v>7516</v>
      </c>
      <c r="J116" s="13"/>
      <c r="K116" s="1" t="s">
        <v>7411</v>
      </c>
      <c r="L116" s="1"/>
    </row>
    <row r="117" spans="1:12">
      <c r="A117" s="191" t="s">
        <v>686</v>
      </c>
      <c r="B117" s="4" t="s">
        <v>7660</v>
      </c>
      <c r="C117" s="4" t="s">
        <v>16</v>
      </c>
      <c r="D117" s="50" t="s">
        <v>6604</v>
      </c>
      <c r="E117" s="30" t="s">
        <v>686</v>
      </c>
      <c r="F117" s="1" t="s">
        <v>687</v>
      </c>
      <c r="G117" s="13" t="s">
        <v>680</v>
      </c>
      <c r="H117" s="13" t="s">
        <v>7411</v>
      </c>
      <c r="I117" s="13" t="s">
        <v>7516</v>
      </c>
      <c r="J117" s="13"/>
      <c r="K117" s="55" t="s">
        <v>7411</v>
      </c>
      <c r="L117" s="50"/>
    </row>
    <row r="118" spans="1:12" ht="30">
      <c r="A118" s="594" t="s">
        <v>7438</v>
      </c>
      <c r="B118" s="49" t="s">
        <v>7438</v>
      </c>
      <c r="C118" s="49" t="s">
        <v>7438</v>
      </c>
      <c r="D118" s="118" t="s">
        <v>7606</v>
      </c>
      <c r="E118" s="30" t="s">
        <v>1060</v>
      </c>
      <c r="F118" s="1" t="s">
        <v>1061</v>
      </c>
      <c r="G118" s="13" t="s">
        <v>101</v>
      </c>
      <c r="H118" s="13" t="s">
        <v>7411</v>
      </c>
      <c r="I118" s="13" t="s">
        <v>7516</v>
      </c>
      <c r="J118" s="13"/>
      <c r="K118" s="1" t="s">
        <v>7411</v>
      </c>
      <c r="L118" s="4"/>
    </row>
    <row r="119" spans="1:12" ht="30">
      <c r="A119" s="594" t="s">
        <v>7438</v>
      </c>
      <c r="B119" s="49" t="s">
        <v>7438</v>
      </c>
      <c r="C119" s="49" t="s">
        <v>7438</v>
      </c>
      <c r="D119" s="118" t="s">
        <v>7606</v>
      </c>
      <c r="E119" s="30" t="s">
        <v>668</v>
      </c>
      <c r="F119" s="1" t="s">
        <v>669</v>
      </c>
      <c r="G119" s="13" t="s">
        <v>151</v>
      </c>
      <c r="H119" s="13" t="s">
        <v>7411</v>
      </c>
      <c r="I119" s="13" t="s">
        <v>7516</v>
      </c>
      <c r="J119" s="13"/>
      <c r="K119" s="1" t="s">
        <v>7411</v>
      </c>
      <c r="L119" s="4"/>
    </row>
    <row r="120" spans="1:12" ht="30">
      <c r="A120" s="594" t="s">
        <v>7438</v>
      </c>
      <c r="B120" s="49" t="s">
        <v>7438</v>
      </c>
      <c r="C120" s="49" t="s">
        <v>7438</v>
      </c>
      <c r="D120" s="118" t="s">
        <v>7606</v>
      </c>
      <c r="E120" s="61" t="s">
        <v>1195</v>
      </c>
      <c r="F120" s="1" t="s">
        <v>1196</v>
      </c>
      <c r="G120" s="13" t="s">
        <v>138</v>
      </c>
      <c r="H120" s="13" t="s">
        <v>7411</v>
      </c>
      <c r="I120" s="13" t="s">
        <v>7516</v>
      </c>
      <c r="J120" s="13"/>
      <c r="K120" s="1" t="s">
        <v>7411</v>
      </c>
      <c r="L120" s="4"/>
    </row>
    <row r="121" spans="1:12" ht="30">
      <c r="A121" s="594" t="s">
        <v>7438</v>
      </c>
      <c r="B121" s="49" t="s">
        <v>7438</v>
      </c>
      <c r="C121" s="49" t="s">
        <v>7438</v>
      </c>
      <c r="D121" s="181" t="s">
        <v>7606</v>
      </c>
      <c r="E121" s="30" t="s">
        <v>1231</v>
      </c>
      <c r="F121" s="1" t="s">
        <v>1232</v>
      </c>
      <c r="G121" s="13" t="s">
        <v>143</v>
      </c>
      <c r="H121" s="13" t="s">
        <v>7411</v>
      </c>
      <c r="I121" s="13" t="s">
        <v>7516</v>
      </c>
      <c r="J121" s="13"/>
      <c r="K121" s="1" t="s">
        <v>7411</v>
      </c>
      <c r="L121" s="4"/>
    </row>
    <row r="122" spans="1:12" ht="30">
      <c r="A122" s="594" t="s">
        <v>7438</v>
      </c>
      <c r="B122" s="49" t="s">
        <v>7438</v>
      </c>
      <c r="C122" s="49" t="s">
        <v>7438</v>
      </c>
      <c r="D122" s="118" t="s">
        <v>7606</v>
      </c>
      <c r="E122" s="437" t="s">
        <v>1062</v>
      </c>
      <c r="F122" s="1" t="s">
        <v>1063</v>
      </c>
      <c r="G122" s="13" t="s">
        <v>101</v>
      </c>
      <c r="H122" s="71" t="s">
        <v>7411</v>
      </c>
      <c r="I122" s="71" t="s">
        <v>7516</v>
      </c>
      <c r="J122" s="71"/>
      <c r="K122" s="20" t="s">
        <v>7411</v>
      </c>
      <c r="L122" s="84"/>
    </row>
    <row r="123" spans="1:12" ht="30">
      <c r="A123" s="594" t="s">
        <v>7438</v>
      </c>
      <c r="B123" s="49" t="s">
        <v>7438</v>
      </c>
      <c r="C123" s="49" t="s">
        <v>7438</v>
      </c>
      <c r="D123" s="118" t="s">
        <v>7606</v>
      </c>
      <c r="E123" s="58" t="s">
        <v>1064</v>
      </c>
      <c r="F123" s="1" t="s">
        <v>1065</v>
      </c>
      <c r="G123" s="13" t="s">
        <v>101</v>
      </c>
      <c r="H123" s="13" t="s">
        <v>7411</v>
      </c>
      <c r="I123" s="13" t="s">
        <v>7516</v>
      </c>
      <c r="J123" s="70"/>
      <c r="K123" s="65" t="s">
        <v>7411</v>
      </c>
      <c r="L123" s="68"/>
    </row>
    <row r="124" spans="1:12">
      <c r="A124" s="191" t="s">
        <v>1016</v>
      </c>
      <c r="B124" s="4" t="s">
        <v>7568</v>
      </c>
      <c r="C124" s="4" t="s">
        <v>29</v>
      </c>
      <c r="D124" s="4" t="s">
        <v>6604</v>
      </c>
      <c r="E124" s="39" t="s">
        <v>1016</v>
      </c>
      <c r="F124" s="1" t="s">
        <v>1017</v>
      </c>
      <c r="G124" s="13" t="s">
        <v>1012</v>
      </c>
      <c r="H124" s="13" t="s">
        <v>7411</v>
      </c>
      <c r="I124" s="13" t="s">
        <v>7516</v>
      </c>
      <c r="J124" s="13"/>
      <c r="K124" s="1" t="s">
        <v>7411</v>
      </c>
      <c r="L124" s="4"/>
    </row>
    <row r="125" spans="1:12" ht="30">
      <c r="A125" s="594" t="s">
        <v>7438</v>
      </c>
      <c r="B125" s="49" t="s">
        <v>7438</v>
      </c>
      <c r="C125" s="49" t="s">
        <v>7438</v>
      </c>
      <c r="D125" s="118" t="s">
        <v>7606</v>
      </c>
      <c r="E125" s="41" t="s">
        <v>1327</v>
      </c>
      <c r="F125" s="65" t="s">
        <v>1328</v>
      </c>
      <c r="G125" s="70" t="s">
        <v>3097</v>
      </c>
      <c r="H125" s="70" t="s">
        <v>7411</v>
      </c>
      <c r="I125" s="70" t="s">
        <v>7516</v>
      </c>
      <c r="J125" s="13"/>
      <c r="K125" s="1" t="s">
        <v>7411</v>
      </c>
      <c r="L125" s="4"/>
    </row>
    <row r="126" spans="1:12" ht="30">
      <c r="A126" s="594" t="s">
        <v>7438</v>
      </c>
      <c r="B126" s="49" t="s">
        <v>7438</v>
      </c>
      <c r="C126" s="49" t="s">
        <v>7438</v>
      </c>
      <c r="D126" s="118" t="s">
        <v>7606</v>
      </c>
      <c r="E126" s="41" t="s">
        <v>483</v>
      </c>
      <c r="F126" s="1" t="s">
        <v>484</v>
      </c>
      <c r="G126" s="13" t="s">
        <v>171</v>
      </c>
      <c r="H126" s="13" t="s">
        <v>7411</v>
      </c>
      <c r="I126" s="13" t="s">
        <v>7516</v>
      </c>
      <c r="J126" s="51"/>
      <c r="K126" s="1" t="s">
        <v>7411</v>
      </c>
      <c r="L126" s="4"/>
    </row>
    <row r="127" spans="1:12">
      <c r="A127" s="191" t="s">
        <v>1197</v>
      </c>
      <c r="B127" s="1" t="s">
        <v>7668</v>
      </c>
      <c r="C127" s="1" t="s">
        <v>257</v>
      </c>
      <c r="D127" s="50" t="s">
        <v>6515</v>
      </c>
      <c r="E127" s="39" t="s">
        <v>1197</v>
      </c>
      <c r="F127" s="73" t="s">
        <v>1198</v>
      </c>
      <c r="G127" s="101" t="s">
        <v>138</v>
      </c>
      <c r="H127" s="101" t="s">
        <v>7411</v>
      </c>
      <c r="I127" s="101" t="s">
        <v>7516</v>
      </c>
      <c r="J127" s="13"/>
      <c r="K127" s="1" t="s">
        <v>7411</v>
      </c>
      <c r="L127" s="4"/>
    </row>
    <row r="128" spans="1:12" ht="30">
      <c r="A128" s="594" t="s">
        <v>7438</v>
      </c>
      <c r="B128" s="49" t="s">
        <v>7438</v>
      </c>
      <c r="C128" s="49" t="s">
        <v>7438</v>
      </c>
      <c r="D128" s="118" t="s">
        <v>7606</v>
      </c>
      <c r="E128" s="351" t="s">
        <v>5257</v>
      </c>
      <c r="F128" s="1" t="s">
        <v>5258</v>
      </c>
      <c r="G128" s="13" t="s">
        <v>186</v>
      </c>
      <c r="H128" s="13" t="s">
        <v>7411</v>
      </c>
      <c r="I128" s="13" t="s">
        <v>7516</v>
      </c>
      <c r="J128" s="51"/>
      <c r="K128" s="1" t="s">
        <v>7411</v>
      </c>
      <c r="L128" s="4"/>
    </row>
    <row r="129" spans="1:12" ht="30">
      <c r="A129" s="594" t="s">
        <v>7438</v>
      </c>
      <c r="B129" s="49" t="s">
        <v>7438</v>
      </c>
      <c r="C129" s="49" t="s">
        <v>7438</v>
      </c>
      <c r="D129" s="118" t="s">
        <v>7606</v>
      </c>
      <c r="E129" s="76" t="s">
        <v>5259</v>
      </c>
      <c r="F129" s="1" t="s">
        <v>5260</v>
      </c>
      <c r="G129" s="13" t="s">
        <v>138</v>
      </c>
      <c r="H129" s="13" t="s">
        <v>7411</v>
      </c>
      <c r="I129" s="13" t="s">
        <v>7516</v>
      </c>
      <c r="J129" s="51"/>
      <c r="K129" s="1" t="s">
        <v>7411</v>
      </c>
      <c r="L129" s="4"/>
    </row>
    <row r="130" spans="1:12">
      <c r="A130" s="191" t="s">
        <v>6132</v>
      </c>
      <c r="B130" s="1" t="s">
        <v>6133</v>
      </c>
      <c r="C130" s="1" t="s">
        <v>3097</v>
      </c>
      <c r="D130" s="195" t="s">
        <v>6604</v>
      </c>
      <c r="E130" s="39" t="s">
        <v>6132</v>
      </c>
      <c r="F130" s="73" t="s">
        <v>6133</v>
      </c>
      <c r="G130" s="101" t="s">
        <v>3097</v>
      </c>
      <c r="H130" s="101" t="s">
        <v>7411</v>
      </c>
      <c r="I130" s="339" t="s">
        <v>7516</v>
      </c>
      <c r="J130" s="70"/>
      <c r="K130" s="65" t="s">
        <v>7411</v>
      </c>
      <c r="L130" s="68"/>
    </row>
    <row r="131" spans="1:12" ht="30">
      <c r="A131" s="594" t="s">
        <v>7438</v>
      </c>
      <c r="B131" s="49" t="s">
        <v>7438</v>
      </c>
      <c r="C131" s="49" t="s">
        <v>7438</v>
      </c>
      <c r="D131" s="118" t="s">
        <v>7606</v>
      </c>
      <c r="E131" s="30" t="s">
        <v>1066</v>
      </c>
      <c r="F131" s="1" t="s">
        <v>1067</v>
      </c>
      <c r="G131" s="13" t="s">
        <v>101</v>
      </c>
      <c r="H131" s="13" t="s">
        <v>7411</v>
      </c>
      <c r="I131" s="13" t="s">
        <v>7516</v>
      </c>
      <c r="J131" s="51"/>
      <c r="K131" s="1" t="s">
        <v>7411</v>
      </c>
      <c r="L131" s="4"/>
    </row>
    <row r="132" spans="1:12" ht="30">
      <c r="A132" s="594" t="s">
        <v>7438</v>
      </c>
      <c r="B132" s="49" t="s">
        <v>7438</v>
      </c>
      <c r="C132" s="49" t="s">
        <v>7438</v>
      </c>
      <c r="D132" s="118" t="s">
        <v>7606</v>
      </c>
      <c r="E132" s="30" t="s">
        <v>1070</v>
      </c>
      <c r="F132" s="1" t="s">
        <v>1071</v>
      </c>
      <c r="G132" s="13" t="s">
        <v>101</v>
      </c>
      <c r="H132" s="13" t="s">
        <v>7411</v>
      </c>
      <c r="I132" s="13" t="s">
        <v>7516</v>
      </c>
      <c r="J132" s="51"/>
      <c r="K132" s="1" t="s">
        <v>7411</v>
      </c>
      <c r="L132" s="4"/>
    </row>
    <row r="133" spans="1:12" ht="30">
      <c r="A133" s="594" t="s">
        <v>7438</v>
      </c>
      <c r="B133" s="49" t="s">
        <v>7438</v>
      </c>
      <c r="C133" s="49" t="s">
        <v>7438</v>
      </c>
      <c r="D133" s="118" t="s">
        <v>7606</v>
      </c>
      <c r="E133" s="490" t="s">
        <v>688</v>
      </c>
      <c r="F133" s="20" t="s">
        <v>689</v>
      </c>
      <c r="G133" s="71" t="s">
        <v>680</v>
      </c>
      <c r="H133" s="71" t="s">
        <v>7411</v>
      </c>
      <c r="I133" s="71" t="s">
        <v>7516</v>
      </c>
      <c r="J133" s="13"/>
      <c r="K133" s="1" t="s">
        <v>7411</v>
      </c>
      <c r="L133" s="4"/>
    </row>
    <row r="134" spans="1:12" ht="30">
      <c r="A134" s="594" t="s">
        <v>7438</v>
      </c>
      <c r="B134" s="49" t="s">
        <v>7438</v>
      </c>
      <c r="C134" s="49" t="s">
        <v>7438</v>
      </c>
      <c r="D134" s="181" t="s">
        <v>7606</v>
      </c>
      <c r="E134" s="30" t="s">
        <v>1233</v>
      </c>
      <c r="F134" s="1" t="s">
        <v>1234</v>
      </c>
      <c r="G134" s="13" t="s">
        <v>143</v>
      </c>
      <c r="H134" s="13" t="s">
        <v>7411</v>
      </c>
      <c r="I134" s="13" t="s">
        <v>7516</v>
      </c>
      <c r="J134" s="13"/>
      <c r="K134" s="1"/>
      <c r="L134" s="4"/>
    </row>
    <row r="135" spans="1:12">
      <c r="A135" s="595" t="s">
        <v>5261</v>
      </c>
      <c r="B135" s="65" t="s">
        <v>7675</v>
      </c>
      <c r="C135" s="68" t="s">
        <v>3895</v>
      </c>
      <c r="D135" s="411" t="s">
        <v>7520</v>
      </c>
      <c r="E135" s="491" t="s">
        <v>5261</v>
      </c>
      <c r="F135" s="1" t="s">
        <v>5262</v>
      </c>
      <c r="G135" s="13" t="s">
        <v>3895</v>
      </c>
      <c r="H135" s="101" t="s">
        <v>7411</v>
      </c>
      <c r="I135" s="339" t="s">
        <v>7516</v>
      </c>
      <c r="J135" s="101"/>
      <c r="K135" s="73" t="s">
        <v>7411</v>
      </c>
      <c r="L135" s="91"/>
    </row>
    <row r="136" spans="1:12">
      <c r="A136" s="596" t="s">
        <v>5261</v>
      </c>
      <c r="B136" s="1" t="s">
        <v>7675</v>
      </c>
      <c r="C136" s="4" t="s">
        <v>3895</v>
      </c>
      <c r="D136" s="195" t="s">
        <v>7520</v>
      </c>
      <c r="E136" s="490" t="s">
        <v>5261</v>
      </c>
      <c r="F136" s="1" t="s">
        <v>5262</v>
      </c>
      <c r="G136" s="13" t="s">
        <v>3895</v>
      </c>
      <c r="H136" s="13" t="s">
        <v>7411</v>
      </c>
      <c r="I136" s="13" t="s">
        <v>7516</v>
      </c>
      <c r="J136" s="13"/>
      <c r="K136" s="32" t="s">
        <v>7411</v>
      </c>
      <c r="L136" s="4"/>
    </row>
    <row r="137" spans="1:12">
      <c r="A137" s="304" t="s">
        <v>2581</v>
      </c>
      <c r="B137" s="20" t="s">
        <v>6611</v>
      </c>
      <c r="C137" s="20" t="s">
        <v>3097</v>
      </c>
      <c r="D137" s="50" t="s">
        <v>6604</v>
      </c>
      <c r="E137" s="39" t="s">
        <v>2581</v>
      </c>
      <c r="F137" s="1" t="s">
        <v>2582</v>
      </c>
      <c r="G137" s="13" t="s">
        <v>3097</v>
      </c>
      <c r="H137" s="13" t="s">
        <v>7411</v>
      </c>
      <c r="I137" s="13" t="s">
        <v>7516</v>
      </c>
      <c r="J137" s="13"/>
      <c r="K137" s="20" t="s">
        <v>7411</v>
      </c>
      <c r="L137" s="84"/>
    </row>
    <row r="138" spans="1:12">
      <c r="A138" s="403" t="s">
        <v>7677</v>
      </c>
      <c r="B138" s="4" t="s">
        <v>6135</v>
      </c>
      <c r="C138" s="4" t="s">
        <v>3895</v>
      </c>
      <c r="D138" s="195" t="s">
        <v>6604</v>
      </c>
      <c r="E138" s="39" t="s">
        <v>6134</v>
      </c>
      <c r="F138" s="1" t="s">
        <v>6135</v>
      </c>
      <c r="G138" s="13" t="s">
        <v>3895</v>
      </c>
      <c r="H138" s="13" t="s">
        <v>7411</v>
      </c>
      <c r="I138" s="51" t="s">
        <v>7516</v>
      </c>
      <c r="J138" s="13"/>
      <c r="K138" s="1" t="s">
        <v>7411</v>
      </c>
      <c r="L138" s="4"/>
    </row>
    <row r="139" spans="1:12" ht="30">
      <c r="A139" s="594" t="s">
        <v>7438</v>
      </c>
      <c r="B139" s="49" t="s">
        <v>7438</v>
      </c>
      <c r="C139" s="49" t="s">
        <v>7438</v>
      </c>
      <c r="D139" s="118" t="s">
        <v>7606</v>
      </c>
      <c r="E139" s="100" t="s">
        <v>413</v>
      </c>
      <c r="F139" s="1" t="s">
        <v>414</v>
      </c>
      <c r="G139" s="13" t="s">
        <v>370</v>
      </c>
      <c r="H139" s="101" t="s">
        <v>7411</v>
      </c>
      <c r="I139" s="70" t="s">
        <v>7516</v>
      </c>
      <c r="J139" s="69"/>
      <c r="K139" s="203" t="s">
        <v>7411</v>
      </c>
      <c r="L139" s="77"/>
    </row>
    <row r="140" spans="1:12" ht="30">
      <c r="A140" s="597" t="s">
        <v>7438</v>
      </c>
      <c r="B140" s="89" t="s">
        <v>7438</v>
      </c>
      <c r="C140" s="89" t="s">
        <v>7438</v>
      </c>
      <c r="D140" s="181" t="s">
        <v>7606</v>
      </c>
      <c r="E140" s="2" t="s">
        <v>1279</v>
      </c>
      <c r="F140" s="1" t="s">
        <v>1280</v>
      </c>
      <c r="G140" s="13" t="s">
        <v>193</v>
      </c>
      <c r="H140" s="13" t="s">
        <v>7411</v>
      </c>
      <c r="I140" s="13" t="s">
        <v>7516</v>
      </c>
      <c r="J140" s="13"/>
      <c r="K140" s="1" t="s">
        <v>7411</v>
      </c>
      <c r="L140" s="90"/>
    </row>
    <row r="141" spans="1:12" ht="30">
      <c r="A141" s="594" t="s">
        <v>7438</v>
      </c>
      <c r="B141" s="49" t="s">
        <v>7438</v>
      </c>
      <c r="C141" s="49" t="s">
        <v>7438</v>
      </c>
      <c r="D141" s="118" t="s">
        <v>7606</v>
      </c>
      <c r="E141" s="53" t="s">
        <v>903</v>
      </c>
      <c r="F141" s="1" t="s">
        <v>904</v>
      </c>
      <c r="G141" s="13" t="s">
        <v>87</v>
      </c>
      <c r="H141" s="71" t="s">
        <v>7411</v>
      </c>
      <c r="I141" s="71" t="s">
        <v>7516</v>
      </c>
      <c r="J141" s="71"/>
      <c r="K141" s="20" t="s">
        <v>7411</v>
      </c>
      <c r="L141" s="4"/>
    </row>
    <row r="142" spans="1:12" ht="30">
      <c r="A142" s="597" t="s">
        <v>7438</v>
      </c>
      <c r="B142" s="89" t="s">
        <v>7438</v>
      </c>
      <c r="C142" s="89" t="s">
        <v>7438</v>
      </c>
      <c r="D142" s="118" t="s">
        <v>7606</v>
      </c>
      <c r="E142" s="66" t="s">
        <v>1281</v>
      </c>
      <c r="F142" s="1" t="s">
        <v>1282</v>
      </c>
      <c r="G142" s="13" t="s">
        <v>193</v>
      </c>
      <c r="H142" s="70" t="s">
        <v>7411</v>
      </c>
      <c r="I142" s="13" t="s">
        <v>7516</v>
      </c>
      <c r="J142" s="70"/>
      <c r="K142" s="65" t="s">
        <v>7411</v>
      </c>
      <c r="L142" s="68"/>
    </row>
    <row r="143" spans="1:12">
      <c r="A143" s="103" t="s">
        <v>677</v>
      </c>
      <c r="B143" s="68" t="s">
        <v>7682</v>
      </c>
      <c r="C143" s="65" t="s">
        <v>3097</v>
      </c>
      <c r="D143" s="259" t="s">
        <v>6604</v>
      </c>
      <c r="E143" s="2" t="s">
        <v>677</v>
      </c>
      <c r="F143" s="1" t="s">
        <v>678</v>
      </c>
      <c r="G143" s="13" t="s">
        <v>3097</v>
      </c>
      <c r="H143" s="13" t="s">
        <v>7411</v>
      </c>
      <c r="I143" s="51" t="s">
        <v>7516</v>
      </c>
      <c r="J143" s="70"/>
      <c r="K143" s="65" t="s">
        <v>7411</v>
      </c>
      <c r="L143" s="90"/>
    </row>
    <row r="144" spans="1:12" ht="30">
      <c r="A144" s="597" t="s">
        <v>7438</v>
      </c>
      <c r="B144" s="89" t="s">
        <v>7438</v>
      </c>
      <c r="C144" s="89" t="s">
        <v>7438</v>
      </c>
      <c r="D144" s="118" t="s">
        <v>7606</v>
      </c>
      <c r="E144" s="100" t="s">
        <v>1009</v>
      </c>
      <c r="F144" s="1" t="s">
        <v>1010</v>
      </c>
      <c r="G144" s="13" t="s">
        <v>347</v>
      </c>
      <c r="H144" s="71" t="s">
        <v>7411</v>
      </c>
      <c r="I144" s="13" t="s">
        <v>7516</v>
      </c>
      <c r="J144" s="70"/>
      <c r="K144" s="65" t="s">
        <v>7411</v>
      </c>
      <c r="L144" s="68"/>
    </row>
    <row r="145" spans="1:12" ht="30">
      <c r="A145" s="597" t="s">
        <v>7438</v>
      </c>
      <c r="B145" s="89" t="s">
        <v>7438</v>
      </c>
      <c r="C145" s="89" t="s">
        <v>7438</v>
      </c>
      <c r="D145" s="118" t="s">
        <v>7606</v>
      </c>
      <c r="E145" s="39" t="s">
        <v>5263</v>
      </c>
      <c r="F145" s="1" t="s">
        <v>5264</v>
      </c>
      <c r="G145" s="13" t="s">
        <v>52</v>
      </c>
      <c r="H145" s="13" t="s">
        <v>7411</v>
      </c>
      <c r="I145" s="13" t="s">
        <v>7516</v>
      </c>
      <c r="J145" s="13"/>
      <c r="K145" s="1" t="s">
        <v>7411</v>
      </c>
      <c r="L145" s="4"/>
    </row>
    <row r="146" spans="1:12" ht="30">
      <c r="A146" s="594" t="s">
        <v>7438</v>
      </c>
      <c r="B146" s="49" t="s">
        <v>7438</v>
      </c>
      <c r="C146" s="49" t="s">
        <v>7438</v>
      </c>
      <c r="D146" s="118" t="s">
        <v>7606</v>
      </c>
      <c r="E146" s="39" t="s">
        <v>5265</v>
      </c>
      <c r="F146" s="1" t="s">
        <v>5266</v>
      </c>
      <c r="G146" s="13" t="s">
        <v>347</v>
      </c>
      <c r="H146" s="13" t="s">
        <v>7411</v>
      </c>
      <c r="I146" s="13" t="s">
        <v>7516</v>
      </c>
      <c r="J146" s="13"/>
      <c r="K146" s="1" t="s">
        <v>7411</v>
      </c>
      <c r="L146" s="4"/>
    </row>
    <row r="147" spans="1:12" ht="30">
      <c r="A147" s="597" t="s">
        <v>7438</v>
      </c>
      <c r="B147" s="89" t="s">
        <v>7438</v>
      </c>
      <c r="C147" s="89" t="s">
        <v>7438</v>
      </c>
      <c r="D147" s="118" t="s">
        <v>7606</v>
      </c>
      <c r="E147" s="39" t="s">
        <v>5267</v>
      </c>
      <c r="F147" s="1" t="s">
        <v>5268</v>
      </c>
      <c r="G147" s="13" t="s">
        <v>151</v>
      </c>
      <c r="H147" s="13" t="s">
        <v>7411</v>
      </c>
      <c r="I147" s="13" t="s">
        <v>7516</v>
      </c>
      <c r="J147" s="13"/>
      <c r="K147" s="1" t="s">
        <v>7411</v>
      </c>
      <c r="L147" s="4"/>
    </row>
    <row r="148" spans="1:12" ht="30">
      <c r="A148" s="597" t="s">
        <v>7438</v>
      </c>
      <c r="B148" s="89" t="s">
        <v>7438</v>
      </c>
      <c r="C148" s="89" t="s">
        <v>7438</v>
      </c>
      <c r="D148" s="118" t="s">
        <v>7606</v>
      </c>
      <c r="E148" s="2" t="s">
        <v>3477</v>
      </c>
      <c r="F148" s="1" t="s">
        <v>3478</v>
      </c>
      <c r="G148" s="13" t="s">
        <v>159</v>
      </c>
      <c r="H148" s="13" t="s">
        <v>7411</v>
      </c>
      <c r="I148" s="13" t="s">
        <v>7516</v>
      </c>
      <c r="J148" s="13"/>
      <c r="K148" s="1" t="s">
        <v>7411</v>
      </c>
      <c r="L148" s="4"/>
    </row>
    <row r="149" spans="1:12" ht="30">
      <c r="A149" s="594" t="s">
        <v>7438</v>
      </c>
      <c r="B149" s="49" t="s">
        <v>7438</v>
      </c>
      <c r="C149" s="49" t="s">
        <v>7438</v>
      </c>
      <c r="D149" s="118" t="s">
        <v>7606</v>
      </c>
      <c r="E149" s="2" t="s">
        <v>5269</v>
      </c>
      <c r="F149" s="1" t="s">
        <v>5270</v>
      </c>
      <c r="G149" s="13" t="s">
        <v>1599</v>
      </c>
      <c r="H149" s="13" t="s">
        <v>7411</v>
      </c>
      <c r="I149" s="13" t="s">
        <v>7516</v>
      </c>
      <c r="J149" s="13"/>
      <c r="K149" s="1" t="s">
        <v>7411</v>
      </c>
      <c r="L149" s="4"/>
    </row>
    <row r="150" spans="1:12" ht="30">
      <c r="A150" s="594" t="s">
        <v>7438</v>
      </c>
      <c r="B150" s="49" t="s">
        <v>7438</v>
      </c>
      <c r="C150" s="49" t="s">
        <v>7438</v>
      </c>
      <c r="D150" s="118" t="s">
        <v>7606</v>
      </c>
      <c r="E150" s="2" t="s">
        <v>1018</v>
      </c>
      <c r="F150" s="1" t="s">
        <v>1019</v>
      </c>
      <c r="G150" s="13" t="s">
        <v>1012</v>
      </c>
      <c r="H150" s="13" t="s">
        <v>7411</v>
      </c>
      <c r="I150" s="13" t="s">
        <v>7516</v>
      </c>
      <c r="J150" s="13"/>
      <c r="K150" s="1"/>
      <c r="L150" s="4"/>
    </row>
    <row r="151" spans="1:12" ht="15" customHeight="1">
      <c r="A151" s="594" t="s">
        <v>7438</v>
      </c>
      <c r="B151" s="49" t="s">
        <v>7438</v>
      </c>
      <c r="C151" s="49" t="s">
        <v>7438</v>
      </c>
      <c r="D151" s="118" t="s">
        <v>7606</v>
      </c>
      <c r="E151" s="2" t="s">
        <v>948</v>
      </c>
      <c r="F151" s="1" t="s">
        <v>949</v>
      </c>
      <c r="G151" s="13" t="s">
        <v>5204</v>
      </c>
      <c r="H151" s="1" t="s">
        <v>7412</v>
      </c>
      <c r="I151" s="1" t="s">
        <v>7688</v>
      </c>
      <c r="J151" s="4" t="s">
        <v>7689</v>
      </c>
      <c r="K151" s="1" t="s">
        <v>7411</v>
      </c>
      <c r="L151" s="4"/>
    </row>
    <row r="152" spans="1:12" ht="30">
      <c r="A152" s="597" t="s">
        <v>7438</v>
      </c>
      <c r="B152" s="89" t="s">
        <v>7438</v>
      </c>
      <c r="C152" s="89" t="s">
        <v>7438</v>
      </c>
      <c r="D152" s="118" t="s">
        <v>7606</v>
      </c>
      <c r="E152" s="492" t="s">
        <v>5271</v>
      </c>
      <c r="F152" s="1" t="s">
        <v>5272</v>
      </c>
      <c r="G152" s="13" t="s">
        <v>5204</v>
      </c>
      <c r="H152" s="1" t="s">
        <v>7412</v>
      </c>
      <c r="I152" s="65" t="s">
        <v>7688</v>
      </c>
      <c r="J152" s="68" t="s">
        <v>7689</v>
      </c>
      <c r="K152" s="65" t="s">
        <v>7411</v>
      </c>
      <c r="L152" s="68"/>
    </row>
    <row r="153" spans="1:12" ht="30">
      <c r="A153" s="594" t="s">
        <v>7438</v>
      </c>
      <c r="B153" s="49" t="s">
        <v>7438</v>
      </c>
      <c r="C153" s="49" t="s">
        <v>7438</v>
      </c>
      <c r="D153" s="118" t="s">
        <v>7606</v>
      </c>
      <c r="E153" s="401" t="s">
        <v>415</v>
      </c>
      <c r="F153" s="1" t="s">
        <v>416</v>
      </c>
      <c r="G153" s="13" t="s">
        <v>370</v>
      </c>
      <c r="H153" s="13" t="s">
        <v>7411</v>
      </c>
      <c r="I153" s="13" t="s">
        <v>7516</v>
      </c>
      <c r="J153" s="68"/>
      <c r="K153" s="1" t="s">
        <v>7411</v>
      </c>
      <c r="L153" s="4"/>
    </row>
    <row r="154" spans="1:12" ht="30">
      <c r="A154" s="594" t="s">
        <v>7438</v>
      </c>
      <c r="B154" s="49" t="s">
        <v>7438</v>
      </c>
      <c r="C154" s="49" t="s">
        <v>7438</v>
      </c>
      <c r="D154" s="118" t="s">
        <v>7606</v>
      </c>
      <c r="E154" s="108" t="s">
        <v>913</v>
      </c>
      <c r="F154" s="1" t="s">
        <v>914</v>
      </c>
      <c r="G154" s="13" t="s">
        <v>5204</v>
      </c>
      <c r="H154" s="1" t="s">
        <v>7412</v>
      </c>
      <c r="I154" s="1" t="s">
        <v>7688</v>
      </c>
      <c r="J154" s="4" t="s">
        <v>7689</v>
      </c>
      <c r="K154" s="1" t="s">
        <v>7411</v>
      </c>
      <c r="L154" s="4"/>
    </row>
    <row r="155" spans="1:12" ht="30">
      <c r="A155" s="594" t="s">
        <v>7438</v>
      </c>
      <c r="B155" s="49" t="s">
        <v>7438</v>
      </c>
      <c r="C155" s="49" t="s">
        <v>7438</v>
      </c>
      <c r="D155" s="118" t="s">
        <v>7606</v>
      </c>
      <c r="E155" s="30" t="s">
        <v>925</v>
      </c>
      <c r="F155" s="1" t="s">
        <v>926</v>
      </c>
      <c r="G155" s="13" t="s">
        <v>5204</v>
      </c>
      <c r="H155" s="1" t="s">
        <v>7412</v>
      </c>
      <c r="I155" s="1" t="s">
        <v>7688</v>
      </c>
      <c r="J155" s="4" t="s">
        <v>7689</v>
      </c>
      <c r="K155" s="1" t="s">
        <v>7411</v>
      </c>
      <c r="L155" s="4"/>
    </row>
    <row r="156" spans="1:12" ht="30">
      <c r="A156" s="594" t="s">
        <v>7438</v>
      </c>
      <c r="B156" s="49" t="s">
        <v>7438</v>
      </c>
      <c r="C156" s="49" t="s">
        <v>7438</v>
      </c>
      <c r="D156" s="118" t="s">
        <v>7606</v>
      </c>
      <c r="E156" s="30" t="s">
        <v>956</v>
      </c>
      <c r="F156" s="1" t="s">
        <v>957</v>
      </c>
      <c r="G156" s="13" t="s">
        <v>5204</v>
      </c>
      <c r="H156" s="1" t="s">
        <v>7412</v>
      </c>
      <c r="I156" s="1" t="s">
        <v>7688</v>
      </c>
      <c r="J156" s="4" t="s">
        <v>7689</v>
      </c>
      <c r="K156" s="1" t="s">
        <v>7411</v>
      </c>
      <c r="L156" s="4"/>
    </row>
    <row r="157" spans="1:12" ht="30">
      <c r="A157" s="594" t="s">
        <v>7438</v>
      </c>
      <c r="B157" s="49" t="s">
        <v>7438</v>
      </c>
      <c r="C157" s="49" t="s">
        <v>7438</v>
      </c>
      <c r="D157" s="118" t="s">
        <v>7606</v>
      </c>
      <c r="E157" s="108" t="s">
        <v>919</v>
      </c>
      <c r="F157" s="1" t="s">
        <v>920</v>
      </c>
      <c r="G157" s="13" t="s">
        <v>5204</v>
      </c>
      <c r="H157" s="1" t="s">
        <v>7412</v>
      </c>
      <c r="I157" s="1" t="s">
        <v>7688</v>
      </c>
      <c r="J157" s="4" t="s">
        <v>7689</v>
      </c>
      <c r="K157" s="1" t="s">
        <v>7411</v>
      </c>
      <c r="L157" s="4"/>
    </row>
    <row r="158" spans="1:12" ht="30">
      <c r="A158" s="594" t="s">
        <v>7438</v>
      </c>
      <c r="B158" s="49" t="s">
        <v>7438</v>
      </c>
      <c r="C158" s="49" t="s">
        <v>7438</v>
      </c>
      <c r="D158" s="118" t="s">
        <v>7606</v>
      </c>
      <c r="E158" s="2" t="s">
        <v>937</v>
      </c>
      <c r="F158" s="1" t="s">
        <v>938</v>
      </c>
      <c r="G158" s="13" t="s">
        <v>5204</v>
      </c>
      <c r="H158" s="1" t="s">
        <v>7412</v>
      </c>
      <c r="I158" s="1" t="s">
        <v>7688</v>
      </c>
      <c r="J158" s="4" t="s">
        <v>7689</v>
      </c>
      <c r="K158" s="1" t="s">
        <v>7411</v>
      </c>
      <c r="L158" s="4"/>
    </row>
    <row r="159" spans="1:12" ht="30">
      <c r="A159" s="594" t="s">
        <v>7438</v>
      </c>
      <c r="B159" s="49" t="s">
        <v>7438</v>
      </c>
      <c r="C159" s="49" t="s">
        <v>7438</v>
      </c>
      <c r="D159" s="118" t="s">
        <v>7606</v>
      </c>
      <c r="E159" s="35" t="s">
        <v>923</v>
      </c>
      <c r="F159" s="1" t="s">
        <v>924</v>
      </c>
      <c r="G159" s="13" t="s">
        <v>5204</v>
      </c>
      <c r="H159" s="1" t="s">
        <v>7412</v>
      </c>
      <c r="I159" s="1" t="s">
        <v>7688</v>
      </c>
      <c r="J159" s="4" t="s">
        <v>7689</v>
      </c>
      <c r="K159" s="1" t="s">
        <v>7411</v>
      </c>
      <c r="L159" s="4"/>
    </row>
    <row r="160" spans="1:12" ht="30">
      <c r="A160" s="594" t="s">
        <v>7438</v>
      </c>
      <c r="B160" s="49" t="s">
        <v>7438</v>
      </c>
      <c r="C160" s="49" t="s">
        <v>7438</v>
      </c>
      <c r="D160" s="118" t="s">
        <v>7606</v>
      </c>
      <c r="E160" s="2" t="s">
        <v>939</v>
      </c>
      <c r="F160" s="1" t="s">
        <v>940</v>
      </c>
      <c r="G160" s="13" t="s">
        <v>5204</v>
      </c>
      <c r="H160" s="1" t="s">
        <v>7412</v>
      </c>
      <c r="I160" s="1" t="s">
        <v>7688</v>
      </c>
      <c r="J160" s="4" t="s">
        <v>7689</v>
      </c>
      <c r="K160" s="1" t="s">
        <v>7411</v>
      </c>
      <c r="L160" s="4"/>
    </row>
    <row r="161" spans="1:12" ht="30">
      <c r="A161" s="594" t="s">
        <v>7438</v>
      </c>
      <c r="B161" s="49" t="s">
        <v>7438</v>
      </c>
      <c r="C161" s="49" t="s">
        <v>7438</v>
      </c>
      <c r="D161" s="118" t="s">
        <v>7606</v>
      </c>
      <c r="E161" s="30" t="s">
        <v>958</v>
      </c>
      <c r="F161" s="1" t="s">
        <v>959</v>
      </c>
      <c r="G161" s="13" t="s">
        <v>5204</v>
      </c>
      <c r="H161" s="1" t="s">
        <v>7411</v>
      </c>
      <c r="I161" s="1" t="s">
        <v>7699</v>
      </c>
      <c r="J161" s="4" t="s">
        <v>7689</v>
      </c>
      <c r="K161" s="1" t="s">
        <v>7411</v>
      </c>
      <c r="L161" s="4"/>
    </row>
    <row r="162" spans="1:12" ht="30">
      <c r="A162" s="594" t="s">
        <v>7438</v>
      </c>
      <c r="B162" s="49" t="s">
        <v>7438</v>
      </c>
      <c r="C162" s="49" t="s">
        <v>7438</v>
      </c>
      <c r="D162" s="118" t="s">
        <v>7606</v>
      </c>
      <c r="E162" s="2" t="s">
        <v>5273</v>
      </c>
      <c r="F162" s="1" t="s">
        <v>5274</v>
      </c>
      <c r="G162" s="13" t="s">
        <v>5204</v>
      </c>
      <c r="H162" s="1" t="s">
        <v>7412</v>
      </c>
      <c r="I162" s="1" t="s">
        <v>7701</v>
      </c>
      <c r="J162" s="4" t="s">
        <v>7689</v>
      </c>
      <c r="K162" s="1" t="s">
        <v>7411</v>
      </c>
      <c r="L162" s="4"/>
    </row>
    <row r="163" spans="1:12" ht="30">
      <c r="A163" s="594" t="s">
        <v>7438</v>
      </c>
      <c r="B163" s="49" t="s">
        <v>7438</v>
      </c>
      <c r="C163" s="49" t="s">
        <v>7438</v>
      </c>
      <c r="D163" s="118" t="s">
        <v>7606</v>
      </c>
      <c r="E163" s="108" t="s">
        <v>934</v>
      </c>
      <c r="F163" s="1" t="s">
        <v>935</v>
      </c>
      <c r="G163" s="13" t="s">
        <v>5204</v>
      </c>
      <c r="H163" s="1" t="s">
        <v>7411</v>
      </c>
      <c r="I163" s="1" t="s">
        <v>7703</v>
      </c>
      <c r="J163" s="4" t="s">
        <v>7689</v>
      </c>
      <c r="K163" s="1" t="s">
        <v>7411</v>
      </c>
      <c r="L163" s="4"/>
    </row>
    <row r="164" spans="1:12" ht="30">
      <c r="A164" s="594" t="s">
        <v>7438</v>
      </c>
      <c r="B164" s="49" t="s">
        <v>7438</v>
      </c>
      <c r="C164" s="49" t="s">
        <v>7438</v>
      </c>
      <c r="D164" s="118" t="s">
        <v>7606</v>
      </c>
      <c r="E164" s="108" t="s">
        <v>943</v>
      </c>
      <c r="F164" s="1" t="s">
        <v>944</v>
      </c>
      <c r="G164" s="13" t="s">
        <v>5204</v>
      </c>
      <c r="H164" s="1" t="s">
        <v>7412</v>
      </c>
      <c r="I164" s="1" t="s">
        <v>7701</v>
      </c>
      <c r="J164" s="4" t="s">
        <v>7689</v>
      </c>
      <c r="K164" s="1" t="s">
        <v>7411</v>
      </c>
      <c r="L164" s="4"/>
    </row>
    <row r="165" spans="1:12" ht="30">
      <c r="A165" s="594" t="s">
        <v>7438</v>
      </c>
      <c r="B165" s="49" t="s">
        <v>7438</v>
      </c>
      <c r="C165" s="49" t="s">
        <v>7438</v>
      </c>
      <c r="D165" s="118" t="s">
        <v>7606</v>
      </c>
      <c r="E165" s="108" t="s">
        <v>915</v>
      </c>
      <c r="F165" s="1" t="s">
        <v>916</v>
      </c>
      <c r="G165" s="13" t="s">
        <v>5204</v>
      </c>
      <c r="H165" s="1" t="s">
        <v>7412</v>
      </c>
      <c r="I165" s="1" t="s">
        <v>7688</v>
      </c>
      <c r="J165" s="4" t="s">
        <v>7689</v>
      </c>
      <c r="K165" s="1" t="s">
        <v>7411</v>
      </c>
      <c r="L165" s="4"/>
    </row>
    <row r="166" spans="1:12" ht="30">
      <c r="A166" s="594" t="s">
        <v>7438</v>
      </c>
      <c r="B166" s="49" t="s">
        <v>7438</v>
      </c>
      <c r="C166" s="49" t="s">
        <v>7438</v>
      </c>
      <c r="D166" s="118" t="s">
        <v>7606</v>
      </c>
      <c r="E166" s="2" t="s">
        <v>5275</v>
      </c>
      <c r="F166" s="1" t="s">
        <v>5276</v>
      </c>
      <c r="G166" s="13" t="s">
        <v>5204</v>
      </c>
      <c r="H166" s="1" t="s">
        <v>7412</v>
      </c>
      <c r="I166" s="1" t="s">
        <v>7701</v>
      </c>
      <c r="J166" s="4" t="s">
        <v>7689</v>
      </c>
      <c r="K166" s="1" t="s">
        <v>7411</v>
      </c>
      <c r="L166" s="4"/>
    </row>
    <row r="167" spans="1:12" ht="30">
      <c r="A167" s="594" t="s">
        <v>7438</v>
      </c>
      <c r="B167" s="49" t="s">
        <v>7438</v>
      </c>
      <c r="C167" s="49" t="s">
        <v>7438</v>
      </c>
      <c r="D167" s="118" t="s">
        <v>7606</v>
      </c>
      <c r="E167" s="108" t="s">
        <v>5277</v>
      </c>
      <c r="F167" s="1" t="s">
        <v>5278</v>
      </c>
      <c r="G167" s="13" t="s">
        <v>5204</v>
      </c>
      <c r="H167" s="1" t="s">
        <v>7412</v>
      </c>
      <c r="I167" s="1" t="s">
        <v>7701</v>
      </c>
      <c r="J167" s="4" t="s">
        <v>7689</v>
      </c>
      <c r="K167" s="1" t="s">
        <v>7411</v>
      </c>
      <c r="L167" s="4"/>
    </row>
    <row r="168" spans="1:12" ht="30">
      <c r="A168" s="594" t="s">
        <v>7438</v>
      </c>
      <c r="B168" s="49" t="s">
        <v>7438</v>
      </c>
      <c r="C168" s="49" t="s">
        <v>7438</v>
      </c>
      <c r="D168" s="118" t="s">
        <v>7606</v>
      </c>
      <c r="E168" s="108" t="s">
        <v>5279</v>
      </c>
      <c r="F168" s="1" t="s">
        <v>5280</v>
      </c>
      <c r="G168" s="13" t="s">
        <v>5204</v>
      </c>
      <c r="H168" s="1" t="s">
        <v>7412</v>
      </c>
      <c r="I168" s="1" t="s">
        <v>7701</v>
      </c>
      <c r="J168" s="4" t="s">
        <v>7689</v>
      </c>
      <c r="K168" s="1" t="s">
        <v>7411</v>
      </c>
      <c r="L168" s="4"/>
    </row>
    <row r="169" spans="1:12" ht="30">
      <c r="A169" s="594" t="s">
        <v>7438</v>
      </c>
      <c r="B169" s="49" t="s">
        <v>7438</v>
      </c>
      <c r="C169" s="49" t="s">
        <v>7438</v>
      </c>
      <c r="D169" s="118" t="s">
        <v>7606</v>
      </c>
      <c r="E169" s="108" t="s">
        <v>954</v>
      </c>
      <c r="F169" s="1" t="s">
        <v>955</v>
      </c>
      <c r="G169" s="13" t="s">
        <v>5204</v>
      </c>
      <c r="H169" s="1" t="s">
        <v>7411</v>
      </c>
      <c r="I169" s="1" t="s">
        <v>7703</v>
      </c>
      <c r="J169" s="4" t="s">
        <v>7689</v>
      </c>
      <c r="K169" s="1" t="s">
        <v>7411</v>
      </c>
      <c r="L169" s="4"/>
    </row>
    <row r="170" spans="1:12" ht="30">
      <c r="A170" s="594" t="s">
        <v>7438</v>
      </c>
      <c r="B170" s="49" t="s">
        <v>7438</v>
      </c>
      <c r="C170" s="49" t="s">
        <v>7438</v>
      </c>
      <c r="D170" s="118" t="s">
        <v>7606</v>
      </c>
      <c r="E170" s="30" t="s">
        <v>5281</v>
      </c>
      <c r="F170" s="1" t="s">
        <v>5282</v>
      </c>
      <c r="G170" s="13" t="s">
        <v>5204</v>
      </c>
      <c r="H170" s="1" t="s">
        <v>7411</v>
      </c>
      <c r="I170" s="1" t="s">
        <v>7699</v>
      </c>
      <c r="J170" s="4" t="s">
        <v>7689</v>
      </c>
      <c r="K170" s="1" t="s">
        <v>7411</v>
      </c>
      <c r="L170" s="4"/>
    </row>
    <row r="171" spans="1:12" ht="30">
      <c r="A171" s="594" t="s">
        <v>7438</v>
      </c>
      <c r="B171" s="49" t="s">
        <v>7438</v>
      </c>
      <c r="C171" s="49" t="s">
        <v>7438</v>
      </c>
      <c r="D171" s="118" t="s">
        <v>7606</v>
      </c>
      <c r="E171" s="108" t="s">
        <v>950</v>
      </c>
      <c r="F171" s="1" t="s">
        <v>951</v>
      </c>
      <c r="G171" s="13" t="s">
        <v>5204</v>
      </c>
      <c r="H171" s="1" t="s">
        <v>7412</v>
      </c>
      <c r="I171" s="1" t="s">
        <v>7688</v>
      </c>
      <c r="J171" s="4" t="s">
        <v>7689</v>
      </c>
      <c r="K171" s="1" t="s">
        <v>7411</v>
      </c>
      <c r="L171" s="4"/>
    </row>
    <row r="172" spans="1:12" ht="30">
      <c r="A172" s="594" t="s">
        <v>7438</v>
      </c>
      <c r="B172" s="49" t="s">
        <v>7438</v>
      </c>
      <c r="C172" s="49" t="s">
        <v>7438</v>
      </c>
      <c r="D172" s="118" t="s">
        <v>7606</v>
      </c>
      <c r="E172" s="108" t="s">
        <v>927</v>
      </c>
      <c r="F172" s="1" t="s">
        <v>928</v>
      </c>
      <c r="G172" s="13" t="s">
        <v>5204</v>
      </c>
      <c r="H172" s="1" t="s">
        <v>7412</v>
      </c>
      <c r="I172" s="1" t="s">
        <v>7688</v>
      </c>
      <c r="J172" s="4" t="s">
        <v>7689</v>
      </c>
      <c r="K172" s="1" t="s">
        <v>7411</v>
      </c>
      <c r="L172" s="4"/>
    </row>
    <row r="173" spans="1:12" ht="30">
      <c r="A173" s="594" t="s">
        <v>7438</v>
      </c>
      <c r="B173" s="49" t="s">
        <v>7438</v>
      </c>
      <c r="C173" s="49" t="s">
        <v>7438</v>
      </c>
      <c r="D173" s="118" t="s">
        <v>7606</v>
      </c>
      <c r="E173" s="108" t="s">
        <v>941</v>
      </c>
      <c r="F173" s="1" t="s">
        <v>942</v>
      </c>
      <c r="G173" s="13" t="s">
        <v>5204</v>
      </c>
      <c r="H173" s="1" t="s">
        <v>7412</v>
      </c>
      <c r="I173" s="1" t="s">
        <v>7703</v>
      </c>
      <c r="J173" s="4" t="s">
        <v>7689</v>
      </c>
      <c r="K173" s="1" t="s">
        <v>7411</v>
      </c>
      <c r="L173" s="4"/>
    </row>
    <row r="174" spans="1:12" ht="30">
      <c r="A174" s="594" t="s">
        <v>7438</v>
      </c>
      <c r="B174" s="49" t="s">
        <v>7438</v>
      </c>
      <c r="C174" s="49" t="s">
        <v>7438</v>
      </c>
      <c r="D174" s="118" t="s">
        <v>7606</v>
      </c>
      <c r="E174" s="95" t="s">
        <v>7714</v>
      </c>
      <c r="F174" s="1" t="s">
        <v>922</v>
      </c>
      <c r="G174" s="13" t="s">
        <v>5204</v>
      </c>
      <c r="H174" s="1" t="s">
        <v>7412</v>
      </c>
      <c r="I174" s="1" t="s">
        <v>7688</v>
      </c>
      <c r="J174" s="4" t="s">
        <v>7689</v>
      </c>
      <c r="K174" s="1" t="s">
        <v>7411</v>
      </c>
      <c r="L174" s="4"/>
    </row>
    <row r="175" spans="1:12" ht="30">
      <c r="A175" s="594" t="s">
        <v>7438</v>
      </c>
      <c r="B175" s="49" t="s">
        <v>7438</v>
      </c>
      <c r="C175" s="49" t="s">
        <v>7438</v>
      </c>
      <c r="D175" s="118" t="s">
        <v>7606</v>
      </c>
      <c r="E175" s="235" t="s">
        <v>5283</v>
      </c>
      <c r="F175" s="1" t="s">
        <v>5284</v>
      </c>
      <c r="G175" s="13" t="s">
        <v>5204</v>
      </c>
      <c r="H175" s="1" t="s">
        <v>7412</v>
      </c>
      <c r="I175" s="65" t="s">
        <v>7701</v>
      </c>
      <c r="J175" s="68" t="s">
        <v>7689</v>
      </c>
      <c r="K175" s="1" t="s">
        <v>7411</v>
      </c>
      <c r="L175" s="4"/>
    </row>
    <row r="176" spans="1:12" ht="30">
      <c r="A176" s="594" t="s">
        <v>7438</v>
      </c>
      <c r="B176" s="49" t="s">
        <v>7438</v>
      </c>
      <c r="C176" s="49" t="s">
        <v>7438</v>
      </c>
      <c r="D176" s="118" t="s">
        <v>7606</v>
      </c>
      <c r="E176" s="35" t="s">
        <v>675</v>
      </c>
      <c r="F176" s="1" t="s">
        <v>676</v>
      </c>
      <c r="G176" s="13" t="s">
        <v>196</v>
      </c>
      <c r="H176" s="13" t="s">
        <v>7411</v>
      </c>
      <c r="I176" s="13" t="s">
        <v>7516</v>
      </c>
      <c r="J176" s="4"/>
      <c r="K176" s="32" t="s">
        <v>7411</v>
      </c>
      <c r="L176" s="77"/>
    </row>
    <row r="177" spans="1:12" ht="30">
      <c r="A177" s="594" t="s">
        <v>7438</v>
      </c>
      <c r="B177" s="49" t="s">
        <v>7438</v>
      </c>
      <c r="C177" s="49" t="s">
        <v>7438</v>
      </c>
      <c r="D177" s="118" t="s">
        <v>7606</v>
      </c>
      <c r="E177" s="103" t="s">
        <v>436</v>
      </c>
      <c r="F177" s="1" t="s">
        <v>437</v>
      </c>
      <c r="G177" s="13" t="s">
        <v>157</v>
      </c>
      <c r="H177" s="13" t="s">
        <v>7411</v>
      </c>
      <c r="I177" s="13" t="s">
        <v>7516</v>
      </c>
      <c r="J177" s="68"/>
      <c r="K177" s="65" t="s">
        <v>7411</v>
      </c>
      <c r="L177" s="68"/>
    </row>
    <row r="178" spans="1:12" ht="30">
      <c r="A178" s="594" t="s">
        <v>7438</v>
      </c>
      <c r="B178" s="49" t="s">
        <v>7438</v>
      </c>
      <c r="C178" s="49" t="s">
        <v>7438</v>
      </c>
      <c r="D178" s="118" t="s">
        <v>7606</v>
      </c>
      <c r="E178" s="2" t="s">
        <v>1128</v>
      </c>
      <c r="F178" s="1" t="s">
        <v>1129</v>
      </c>
      <c r="G178" s="13" t="s">
        <v>126</v>
      </c>
      <c r="H178" s="13" t="s">
        <v>7411</v>
      </c>
      <c r="I178" s="13" t="s">
        <v>7516</v>
      </c>
      <c r="J178" s="4"/>
      <c r="K178" s="1" t="s">
        <v>7411</v>
      </c>
      <c r="L178" s="4"/>
    </row>
    <row r="179" spans="1:12" ht="30">
      <c r="A179" s="594" t="s">
        <v>7438</v>
      </c>
      <c r="B179" s="49" t="s">
        <v>7438</v>
      </c>
      <c r="C179" s="49" t="s">
        <v>7438</v>
      </c>
      <c r="D179" s="118" t="s">
        <v>7606</v>
      </c>
      <c r="E179" s="2" t="s">
        <v>417</v>
      </c>
      <c r="F179" s="1" t="s">
        <v>418</v>
      </c>
      <c r="G179" s="13" t="s">
        <v>370</v>
      </c>
      <c r="H179" s="13" t="s">
        <v>7411</v>
      </c>
      <c r="I179" s="13" t="s">
        <v>7516</v>
      </c>
      <c r="J179" s="4"/>
      <c r="K179" s="1" t="s">
        <v>7411</v>
      </c>
      <c r="L179" s="4"/>
    </row>
    <row r="180" spans="1:12" ht="30">
      <c r="A180" s="594" t="s">
        <v>7438</v>
      </c>
      <c r="B180" s="49" t="s">
        <v>7438</v>
      </c>
      <c r="C180" s="49" t="s">
        <v>7438</v>
      </c>
      <c r="D180" s="118" t="s">
        <v>7606</v>
      </c>
      <c r="E180" s="39" t="s">
        <v>672</v>
      </c>
      <c r="F180" s="1" t="s">
        <v>673</v>
      </c>
      <c r="G180" s="13" t="s">
        <v>151</v>
      </c>
      <c r="H180" s="13" t="s">
        <v>7411</v>
      </c>
      <c r="I180" s="13" t="s">
        <v>7516</v>
      </c>
      <c r="J180" s="4"/>
      <c r="K180" s="1" t="s">
        <v>7411</v>
      </c>
      <c r="L180" s="4"/>
    </row>
    <row r="181" spans="1:12" ht="30">
      <c r="A181" s="594" t="s">
        <v>7438</v>
      </c>
      <c r="B181" s="49" t="s">
        <v>7438</v>
      </c>
      <c r="C181" s="49" t="s">
        <v>7438</v>
      </c>
      <c r="D181" s="118" t="s">
        <v>7606</v>
      </c>
      <c r="E181" s="95" t="s">
        <v>929</v>
      </c>
      <c r="F181" s="1" t="s">
        <v>931</v>
      </c>
      <c r="G181" s="13" t="s">
        <v>5204</v>
      </c>
      <c r="H181" s="1" t="s">
        <v>7412</v>
      </c>
      <c r="I181" s="1" t="s">
        <v>7688</v>
      </c>
      <c r="J181" s="4" t="s">
        <v>7689</v>
      </c>
      <c r="K181" s="1" t="s">
        <v>7411</v>
      </c>
      <c r="L181" s="41" t="s">
        <v>930</v>
      </c>
    </row>
    <row r="182" spans="1:12" ht="30">
      <c r="A182" s="594" t="s">
        <v>7438</v>
      </c>
      <c r="B182" s="49" t="s">
        <v>7438</v>
      </c>
      <c r="C182" s="49" t="s">
        <v>7438</v>
      </c>
      <c r="D182" s="118" t="s">
        <v>7606</v>
      </c>
      <c r="E182" s="2" t="s">
        <v>5285</v>
      </c>
      <c r="F182" s="1" t="s">
        <v>5286</v>
      </c>
      <c r="G182" s="13" t="s">
        <v>5204</v>
      </c>
      <c r="H182" s="1" t="s">
        <v>7412</v>
      </c>
      <c r="I182" s="1" t="s">
        <v>7688</v>
      </c>
      <c r="J182" s="4" t="s">
        <v>7689</v>
      </c>
      <c r="K182" s="1" t="s">
        <v>7411</v>
      </c>
      <c r="L182" s="4"/>
    </row>
    <row r="183" spans="1:12" ht="30">
      <c r="A183" s="594" t="s">
        <v>7438</v>
      </c>
      <c r="B183" s="49" t="s">
        <v>7438</v>
      </c>
      <c r="C183" s="49" t="s">
        <v>7438</v>
      </c>
      <c r="D183" s="118" t="s">
        <v>7606</v>
      </c>
      <c r="E183" s="2" t="s">
        <v>917</v>
      </c>
      <c r="F183" s="1" t="s">
        <v>918</v>
      </c>
      <c r="G183" s="13" t="s">
        <v>5204</v>
      </c>
      <c r="H183" s="1" t="s">
        <v>7412</v>
      </c>
      <c r="I183" s="1" t="s">
        <v>7688</v>
      </c>
      <c r="J183" s="4" t="s">
        <v>7689</v>
      </c>
      <c r="K183" s="1" t="s">
        <v>7411</v>
      </c>
      <c r="L183" s="4"/>
    </row>
    <row r="184" spans="1:12">
      <c r="A184" s="403" t="s">
        <v>7724</v>
      </c>
      <c r="B184" s="4" t="s">
        <v>7725</v>
      </c>
      <c r="C184" s="4" t="s">
        <v>6481</v>
      </c>
      <c r="D184" s="50" t="s">
        <v>6515</v>
      </c>
      <c r="E184" s="39" t="s">
        <v>660</v>
      </c>
      <c r="F184" s="1" t="s">
        <v>661</v>
      </c>
      <c r="G184" s="13" t="s">
        <v>151</v>
      </c>
      <c r="H184" s="13" t="s">
        <v>7411</v>
      </c>
      <c r="I184" s="13" t="s">
        <v>7516</v>
      </c>
      <c r="J184" s="4"/>
      <c r="K184" s="1" t="s">
        <v>7411</v>
      </c>
      <c r="L184" s="4"/>
    </row>
    <row r="185" spans="1:12">
      <c r="A185" s="403" t="s">
        <v>7726</v>
      </c>
      <c r="B185" s="4" t="s">
        <v>7065</v>
      </c>
      <c r="C185" s="4" t="s">
        <v>6481</v>
      </c>
      <c r="D185" s="50" t="s">
        <v>6515</v>
      </c>
      <c r="E185" s="39" t="s">
        <v>662</v>
      </c>
      <c r="F185" s="1" t="s">
        <v>663</v>
      </c>
      <c r="G185" s="13" t="s">
        <v>151</v>
      </c>
      <c r="H185" s="13" t="s">
        <v>7411</v>
      </c>
      <c r="I185" s="13" t="s">
        <v>7516</v>
      </c>
      <c r="J185" s="4"/>
      <c r="K185" s="1" t="s">
        <v>7411</v>
      </c>
      <c r="L185" s="4"/>
    </row>
    <row r="186" spans="1:12" ht="30">
      <c r="A186" s="594" t="s">
        <v>7438</v>
      </c>
      <c r="B186" s="49" t="s">
        <v>7438</v>
      </c>
      <c r="C186" s="49" t="s">
        <v>7438</v>
      </c>
      <c r="D186" s="118" t="s">
        <v>7606</v>
      </c>
      <c r="E186" s="38" t="s">
        <v>1074</v>
      </c>
      <c r="F186" s="1" t="s">
        <v>1075</v>
      </c>
      <c r="G186" s="13" t="s">
        <v>101</v>
      </c>
      <c r="H186" s="13" t="s">
        <v>7411</v>
      </c>
      <c r="I186" s="13" t="s">
        <v>7516</v>
      </c>
      <c r="J186" s="4"/>
      <c r="K186" s="1" t="s">
        <v>7411</v>
      </c>
      <c r="L186" s="4"/>
    </row>
    <row r="187" spans="1:12" ht="30">
      <c r="A187" s="597" t="s">
        <v>7438</v>
      </c>
      <c r="B187" s="89" t="s">
        <v>7438</v>
      </c>
      <c r="C187" s="89" t="s">
        <v>7438</v>
      </c>
      <c r="D187" s="118" t="s">
        <v>7606</v>
      </c>
      <c r="E187" s="2" t="s">
        <v>1199</v>
      </c>
      <c r="F187" s="1" t="s">
        <v>1200</v>
      </c>
      <c r="G187" s="13" t="s">
        <v>138</v>
      </c>
      <c r="H187" s="13" t="s">
        <v>7411</v>
      </c>
      <c r="I187" s="13" t="s">
        <v>7516</v>
      </c>
      <c r="J187" s="4"/>
      <c r="K187" s="1" t="s">
        <v>7411</v>
      </c>
      <c r="L187" s="4"/>
    </row>
    <row r="188" spans="1:12" ht="30">
      <c r="A188" s="597" t="s">
        <v>7438</v>
      </c>
      <c r="B188" s="89" t="s">
        <v>7438</v>
      </c>
      <c r="C188" s="89" t="s">
        <v>7438</v>
      </c>
      <c r="D188" s="118" t="s">
        <v>7606</v>
      </c>
      <c r="E188" s="2" t="s">
        <v>1201</v>
      </c>
      <c r="F188" s="1" t="s">
        <v>1202</v>
      </c>
      <c r="G188" s="13" t="s">
        <v>138</v>
      </c>
      <c r="H188" s="13" t="s">
        <v>7411</v>
      </c>
      <c r="I188" s="13" t="s">
        <v>7516</v>
      </c>
      <c r="J188" s="4"/>
      <c r="K188" s="1" t="s">
        <v>7411</v>
      </c>
      <c r="L188" s="4"/>
    </row>
    <row r="189" spans="1:12" ht="30">
      <c r="A189" s="594" t="s">
        <v>7438</v>
      </c>
      <c r="B189" s="49" t="s">
        <v>7438</v>
      </c>
      <c r="C189" s="49" t="s">
        <v>7438</v>
      </c>
      <c r="D189" s="118" t="s">
        <v>7606</v>
      </c>
      <c r="E189" s="2" t="s">
        <v>932</v>
      </c>
      <c r="F189" s="1" t="s">
        <v>933</v>
      </c>
      <c r="G189" s="13" t="s">
        <v>5204</v>
      </c>
      <c r="H189" s="1" t="s">
        <v>7412</v>
      </c>
      <c r="I189" s="1" t="s">
        <v>7688</v>
      </c>
      <c r="J189" s="4" t="s">
        <v>7689</v>
      </c>
      <c r="K189" s="1" t="s">
        <v>7411</v>
      </c>
      <c r="L189" s="4"/>
    </row>
    <row r="190" spans="1:12" ht="30">
      <c r="A190" s="594" t="s">
        <v>7438</v>
      </c>
      <c r="B190" s="49" t="s">
        <v>7438</v>
      </c>
      <c r="C190" s="49" t="s">
        <v>7438</v>
      </c>
      <c r="D190" s="118" t="s">
        <v>7606</v>
      </c>
      <c r="E190" s="2" t="s">
        <v>5287</v>
      </c>
      <c r="F190" s="1" t="s">
        <v>5288</v>
      </c>
      <c r="G190" s="13" t="s">
        <v>126</v>
      </c>
      <c r="H190" s="13" t="s">
        <v>7411</v>
      </c>
      <c r="I190" s="13" t="s">
        <v>7516</v>
      </c>
      <c r="J190" s="4"/>
      <c r="K190" s="1" t="s">
        <v>7411</v>
      </c>
      <c r="L190" s="4"/>
    </row>
    <row r="191" spans="1:12" ht="30">
      <c r="A191" s="594" t="s">
        <v>7438</v>
      </c>
      <c r="B191" s="49" t="s">
        <v>7438</v>
      </c>
      <c r="C191" s="49" t="s">
        <v>7438</v>
      </c>
      <c r="D191" s="118" t="s">
        <v>7606</v>
      </c>
      <c r="E191" s="39" t="s">
        <v>419</v>
      </c>
      <c r="F191" s="1" t="s">
        <v>420</v>
      </c>
      <c r="G191" s="13" t="s">
        <v>370</v>
      </c>
      <c r="H191" s="13" t="s">
        <v>7411</v>
      </c>
      <c r="I191" s="13" t="s">
        <v>7516</v>
      </c>
      <c r="J191" s="13"/>
      <c r="K191" s="1" t="s">
        <v>7411</v>
      </c>
      <c r="L191" s="1"/>
    </row>
    <row r="192" spans="1:12" ht="30">
      <c r="A192" s="594" t="s">
        <v>7438</v>
      </c>
      <c r="B192" s="49" t="s">
        <v>7438</v>
      </c>
      <c r="C192" s="49" t="s">
        <v>7438</v>
      </c>
      <c r="D192" s="118" t="s">
        <v>7606</v>
      </c>
      <c r="E192" s="39" t="s">
        <v>5289</v>
      </c>
      <c r="F192" s="1" t="s">
        <v>5290</v>
      </c>
      <c r="G192" s="13" t="s">
        <v>87</v>
      </c>
      <c r="H192" s="13" t="s">
        <v>7411</v>
      </c>
      <c r="I192" s="13" t="s">
        <v>7516</v>
      </c>
      <c r="J192" s="13"/>
      <c r="K192" s="1" t="s">
        <v>7412</v>
      </c>
      <c r="L192" s="1"/>
    </row>
    <row r="193" spans="1:12" ht="30">
      <c r="A193" s="594" t="s">
        <v>7438</v>
      </c>
      <c r="B193" s="49" t="s">
        <v>7438</v>
      </c>
      <c r="C193" s="49" t="s">
        <v>7438</v>
      </c>
      <c r="D193" s="118" t="s">
        <v>7606</v>
      </c>
      <c r="E193" s="2" t="s">
        <v>5291</v>
      </c>
      <c r="F193" s="1" t="s">
        <v>5292</v>
      </c>
      <c r="G193" s="13" t="s">
        <v>138</v>
      </c>
      <c r="H193" s="13" t="s">
        <v>7411</v>
      </c>
      <c r="I193" s="13" t="s">
        <v>7516</v>
      </c>
      <c r="J193" s="13"/>
      <c r="K193" s="1" t="s">
        <v>7412</v>
      </c>
      <c r="L193" s="1"/>
    </row>
    <row r="194" spans="1:12">
      <c r="A194" s="403" t="s">
        <v>1900</v>
      </c>
      <c r="B194" s="4" t="s">
        <v>7732</v>
      </c>
      <c r="C194" s="4" t="s">
        <v>8</v>
      </c>
      <c r="D194" s="50" t="s">
        <v>6604</v>
      </c>
      <c r="E194" s="2" t="s">
        <v>1900</v>
      </c>
      <c r="F194" s="1" t="s">
        <v>1901</v>
      </c>
      <c r="G194" s="13" t="s">
        <v>59</v>
      </c>
      <c r="H194" s="13" t="s">
        <v>7411</v>
      </c>
      <c r="I194" s="13" t="s">
        <v>7516</v>
      </c>
      <c r="J194" s="13"/>
      <c r="K194" s="1" t="s">
        <v>7411</v>
      </c>
      <c r="L194" s="50"/>
    </row>
    <row r="195" spans="1:12">
      <c r="A195" s="403" t="s">
        <v>6136</v>
      </c>
      <c r="B195" s="4" t="s">
        <v>7733</v>
      </c>
      <c r="C195" s="4" t="s">
        <v>8</v>
      </c>
      <c r="D195" s="50" t="s">
        <v>6604</v>
      </c>
      <c r="E195" s="2" t="s">
        <v>6136</v>
      </c>
      <c r="F195" s="1" t="s">
        <v>6137</v>
      </c>
      <c r="G195" s="13" t="s">
        <v>59</v>
      </c>
      <c r="H195" s="13" t="s">
        <v>7411</v>
      </c>
      <c r="I195" s="13" t="s">
        <v>7516</v>
      </c>
      <c r="J195" s="13"/>
      <c r="K195" s="1" t="s">
        <v>7411</v>
      </c>
      <c r="L195" s="50"/>
    </row>
    <row r="196" spans="1:12">
      <c r="A196" s="403" t="s">
        <v>1898</v>
      </c>
      <c r="B196" s="4" t="s">
        <v>7734</v>
      </c>
      <c r="C196" s="4" t="s">
        <v>8</v>
      </c>
      <c r="D196" s="50" t="s">
        <v>6604</v>
      </c>
      <c r="E196" s="66" t="s">
        <v>1898</v>
      </c>
      <c r="F196" s="65" t="s">
        <v>1899</v>
      </c>
      <c r="G196" s="70" t="s">
        <v>59</v>
      </c>
      <c r="H196" s="70" t="s">
        <v>7411</v>
      </c>
      <c r="I196" s="70" t="s">
        <v>7516</v>
      </c>
      <c r="J196" s="70"/>
      <c r="K196" s="65" t="s">
        <v>7411</v>
      </c>
      <c r="L196" s="76" t="s">
        <v>7735</v>
      </c>
    </row>
    <row r="197" spans="1:12">
      <c r="A197" s="403" t="s">
        <v>6138</v>
      </c>
      <c r="B197" s="4" t="s">
        <v>7736</v>
      </c>
      <c r="C197" s="4" t="s">
        <v>8</v>
      </c>
      <c r="D197" s="444" t="s">
        <v>6515</v>
      </c>
      <c r="E197" s="493" t="s">
        <v>6138</v>
      </c>
      <c r="F197" s="1" t="s">
        <v>6139</v>
      </c>
      <c r="G197" s="13" t="s">
        <v>59</v>
      </c>
      <c r="H197" s="55" t="s">
        <v>7411</v>
      </c>
      <c r="I197" s="13" t="s">
        <v>7516</v>
      </c>
      <c r="J197" s="4"/>
      <c r="K197" s="1" t="s">
        <v>7411</v>
      </c>
      <c r="L197" s="4"/>
    </row>
    <row r="198" spans="1:12">
      <c r="A198" s="403" t="s">
        <v>7737</v>
      </c>
      <c r="B198" s="4" t="s">
        <v>7738</v>
      </c>
      <c r="C198" s="4" t="s">
        <v>8</v>
      </c>
      <c r="D198" s="50" t="s">
        <v>6515</v>
      </c>
      <c r="E198" s="494" t="s">
        <v>1407</v>
      </c>
      <c r="F198" s="20" t="s">
        <v>1408</v>
      </c>
      <c r="G198" s="71" t="s">
        <v>59</v>
      </c>
      <c r="H198" s="206" t="s">
        <v>7411</v>
      </c>
      <c r="I198" s="206" t="s">
        <v>7516</v>
      </c>
      <c r="J198" s="200"/>
      <c r="K198" s="73" t="s">
        <v>7411</v>
      </c>
      <c r="L198" s="200"/>
    </row>
    <row r="199" spans="1:12">
      <c r="A199" s="403" t="s">
        <v>7740</v>
      </c>
      <c r="B199" s="4" t="s">
        <v>7741</v>
      </c>
      <c r="C199" s="4" t="s">
        <v>8</v>
      </c>
      <c r="D199" s="50" t="s">
        <v>6515</v>
      </c>
      <c r="E199" s="61" t="s">
        <v>6124</v>
      </c>
      <c r="F199" s="1" t="s">
        <v>6125</v>
      </c>
      <c r="G199" s="13" t="s">
        <v>2577</v>
      </c>
      <c r="H199" s="55" t="s">
        <v>7411</v>
      </c>
      <c r="I199" s="55" t="s">
        <v>7516</v>
      </c>
      <c r="J199" s="50"/>
      <c r="K199" s="65" t="s">
        <v>7411</v>
      </c>
      <c r="L199" s="50"/>
    </row>
    <row r="200" spans="1:12">
      <c r="A200" s="403" t="s">
        <v>7742</v>
      </c>
      <c r="B200" s="4" t="s">
        <v>7743</v>
      </c>
      <c r="C200" s="4" t="s">
        <v>8</v>
      </c>
      <c r="D200" s="50" t="s">
        <v>6515</v>
      </c>
      <c r="E200" s="155" t="s">
        <v>1308</v>
      </c>
      <c r="F200" s="1" t="s">
        <v>1309</v>
      </c>
      <c r="G200" s="13" t="s">
        <v>91</v>
      </c>
      <c r="H200" s="55" t="s">
        <v>7411</v>
      </c>
      <c r="I200" s="55" t="s">
        <v>7516</v>
      </c>
      <c r="J200" s="50"/>
      <c r="K200" s="65" t="s">
        <v>7411</v>
      </c>
      <c r="L200" s="50"/>
    </row>
    <row r="201" spans="1:12">
      <c r="A201" s="403" t="s">
        <v>7745</v>
      </c>
      <c r="B201" s="4" t="s">
        <v>7746</v>
      </c>
      <c r="C201" s="4" t="s">
        <v>8</v>
      </c>
      <c r="D201" s="50" t="s">
        <v>6515</v>
      </c>
      <c r="E201" s="2" t="s">
        <v>6140</v>
      </c>
      <c r="F201" s="1" t="s">
        <v>6141</v>
      </c>
      <c r="G201" s="13" t="s">
        <v>59</v>
      </c>
      <c r="H201" s="55" t="s">
        <v>7411</v>
      </c>
      <c r="I201" s="55" t="s">
        <v>7516</v>
      </c>
      <c r="J201" s="50"/>
      <c r="K201" s="65" t="s">
        <v>7411</v>
      </c>
      <c r="L201" s="50"/>
    </row>
    <row r="202" spans="1:12">
      <c r="A202" s="403" t="s">
        <v>6142</v>
      </c>
      <c r="B202" s="4" t="s">
        <v>7747</v>
      </c>
      <c r="C202" s="4" t="s">
        <v>8</v>
      </c>
      <c r="D202" s="50" t="s">
        <v>6604</v>
      </c>
      <c r="E202" s="2" t="s">
        <v>6142</v>
      </c>
      <c r="F202" s="1" t="s">
        <v>6143</v>
      </c>
      <c r="G202" s="13" t="s">
        <v>59</v>
      </c>
      <c r="H202" s="55" t="s">
        <v>7411</v>
      </c>
      <c r="I202" s="55" t="s">
        <v>7516</v>
      </c>
      <c r="J202" s="50"/>
      <c r="K202" s="1" t="s">
        <v>7411</v>
      </c>
      <c r="L202" s="50"/>
    </row>
    <row r="203" spans="1:12">
      <c r="A203" s="403" t="s">
        <v>6144</v>
      </c>
      <c r="B203" s="4" t="s">
        <v>6539</v>
      </c>
      <c r="C203" s="4" t="s">
        <v>6472</v>
      </c>
      <c r="D203" s="44" t="s">
        <v>6515</v>
      </c>
      <c r="E203" s="41" t="s">
        <v>6144</v>
      </c>
      <c r="F203" s="1" t="s">
        <v>6145</v>
      </c>
      <c r="G203" s="13" t="s">
        <v>186</v>
      </c>
      <c r="H203" s="13" t="s">
        <v>7411</v>
      </c>
      <c r="I203" s="13" t="s">
        <v>7516</v>
      </c>
      <c r="J203" s="13"/>
      <c r="K203" s="1" t="s">
        <v>7412</v>
      </c>
      <c r="L203" s="1"/>
    </row>
    <row r="204" spans="1:12">
      <c r="A204" s="403" t="s">
        <v>6146</v>
      </c>
      <c r="B204" s="4" t="s">
        <v>6542</v>
      </c>
      <c r="C204" s="4" t="s">
        <v>6472</v>
      </c>
      <c r="D204" s="44" t="s">
        <v>6515</v>
      </c>
      <c r="E204" s="41" t="s">
        <v>6146</v>
      </c>
      <c r="F204" s="1" t="s">
        <v>6147</v>
      </c>
      <c r="G204" s="13" t="s">
        <v>186</v>
      </c>
      <c r="H204" s="13" t="s">
        <v>7411</v>
      </c>
      <c r="I204" s="13" t="s">
        <v>7516</v>
      </c>
      <c r="J204" s="13"/>
      <c r="K204" s="1" t="s">
        <v>7412</v>
      </c>
      <c r="L204" s="1"/>
    </row>
    <row r="205" spans="1:12">
      <c r="A205" s="403" t="s">
        <v>6148</v>
      </c>
      <c r="B205" s="4" t="s">
        <v>6545</v>
      </c>
      <c r="C205" s="4" t="s">
        <v>6472</v>
      </c>
      <c r="D205" s="44" t="s">
        <v>6515</v>
      </c>
      <c r="E205" s="41" t="s">
        <v>6148</v>
      </c>
      <c r="F205" s="1" t="s">
        <v>6149</v>
      </c>
      <c r="G205" s="13" t="s">
        <v>186</v>
      </c>
      <c r="H205" s="13" t="s">
        <v>7411</v>
      </c>
      <c r="I205" s="13" t="s">
        <v>7516</v>
      </c>
      <c r="J205" s="50"/>
      <c r="K205" s="55"/>
      <c r="L205" s="50"/>
    </row>
    <row r="206" spans="1:12">
      <c r="A206" s="403" t="s">
        <v>6150</v>
      </c>
      <c r="B206" s="4" t="s">
        <v>6548</v>
      </c>
      <c r="C206" s="4" t="s">
        <v>6472</v>
      </c>
      <c r="D206" s="44" t="s">
        <v>6515</v>
      </c>
      <c r="E206" s="41" t="s">
        <v>6150</v>
      </c>
      <c r="F206" s="1" t="s">
        <v>6151</v>
      </c>
      <c r="G206" s="13" t="s">
        <v>186</v>
      </c>
      <c r="H206" s="13" t="s">
        <v>7411</v>
      </c>
      <c r="I206" s="13" t="s">
        <v>7516</v>
      </c>
      <c r="J206" s="50"/>
      <c r="K206" s="55" t="s">
        <v>7411</v>
      </c>
      <c r="L206" s="50"/>
    </row>
    <row r="207" spans="1:12">
      <c r="A207" s="403" t="s">
        <v>6152</v>
      </c>
      <c r="B207" s="4" t="s">
        <v>6552</v>
      </c>
      <c r="C207" s="4" t="s">
        <v>6472</v>
      </c>
      <c r="D207" s="44" t="s">
        <v>6515</v>
      </c>
      <c r="E207" s="41" t="s">
        <v>6152</v>
      </c>
      <c r="F207" s="1" t="s">
        <v>6153</v>
      </c>
      <c r="G207" s="13" t="s">
        <v>186</v>
      </c>
      <c r="H207" s="13" t="s">
        <v>7411</v>
      </c>
      <c r="I207" s="13" t="s">
        <v>7516</v>
      </c>
      <c r="J207" s="50"/>
      <c r="K207" s="55" t="s">
        <v>7411</v>
      </c>
      <c r="L207" s="50"/>
    </row>
    <row r="208" spans="1:12">
      <c r="A208" s="403" t="s">
        <v>6154</v>
      </c>
      <c r="B208" s="4" t="s">
        <v>6556</v>
      </c>
      <c r="C208" s="4" t="s">
        <v>6472</v>
      </c>
      <c r="D208" s="44" t="s">
        <v>6515</v>
      </c>
      <c r="E208" s="41" t="s">
        <v>6154</v>
      </c>
      <c r="F208" s="1" t="s">
        <v>6155</v>
      </c>
      <c r="G208" s="13" t="s">
        <v>186</v>
      </c>
      <c r="H208" s="13" t="s">
        <v>7411</v>
      </c>
      <c r="I208" s="13" t="s">
        <v>7516</v>
      </c>
      <c r="J208" s="50"/>
      <c r="K208" s="55" t="s">
        <v>7411</v>
      </c>
      <c r="L208" s="50"/>
    </row>
    <row r="209" spans="1:12">
      <c r="A209" s="403" t="s">
        <v>6156</v>
      </c>
      <c r="B209" s="4" t="s">
        <v>6559</v>
      </c>
      <c r="C209" s="4" t="s">
        <v>6472</v>
      </c>
      <c r="D209" s="44" t="s">
        <v>6515</v>
      </c>
      <c r="E209" s="41" t="s">
        <v>6156</v>
      </c>
      <c r="F209" s="1" t="s">
        <v>6157</v>
      </c>
      <c r="G209" s="13" t="s">
        <v>186</v>
      </c>
      <c r="H209" s="13" t="s">
        <v>7411</v>
      </c>
      <c r="I209" s="13" t="s">
        <v>7516</v>
      </c>
      <c r="J209" s="50"/>
      <c r="K209" s="55" t="s">
        <v>7411</v>
      </c>
      <c r="L209" s="50"/>
    </row>
    <row r="210" spans="1:12">
      <c r="A210" s="403" t="s">
        <v>6158</v>
      </c>
      <c r="B210" s="4" t="s">
        <v>7748</v>
      </c>
      <c r="C210" s="4" t="s">
        <v>6472</v>
      </c>
      <c r="D210" s="44" t="s">
        <v>6515</v>
      </c>
      <c r="E210" s="2" t="s">
        <v>6158</v>
      </c>
      <c r="F210" s="1" t="s">
        <v>6159</v>
      </c>
      <c r="G210" s="13" t="s">
        <v>126</v>
      </c>
      <c r="H210" s="13" t="s">
        <v>7411</v>
      </c>
      <c r="I210" s="13" t="s">
        <v>7516</v>
      </c>
      <c r="J210" s="50"/>
      <c r="K210" s="1" t="s">
        <v>7411</v>
      </c>
      <c r="L210" s="50"/>
    </row>
    <row r="211" spans="1:12">
      <c r="A211" s="403" t="s">
        <v>6160</v>
      </c>
      <c r="B211" s="4" t="s">
        <v>6562</v>
      </c>
      <c r="C211" s="4" t="s">
        <v>6472</v>
      </c>
      <c r="D211" s="44" t="s">
        <v>6515</v>
      </c>
      <c r="E211" s="41" t="s">
        <v>6160</v>
      </c>
      <c r="F211" s="1" t="s">
        <v>6161</v>
      </c>
      <c r="G211" s="13" t="s">
        <v>186</v>
      </c>
      <c r="H211" s="13" t="s">
        <v>7411</v>
      </c>
      <c r="I211" s="13" t="s">
        <v>7516</v>
      </c>
      <c r="J211" s="50"/>
      <c r="K211" s="55" t="s">
        <v>7411</v>
      </c>
      <c r="L211" s="50"/>
    </row>
    <row r="212" spans="1:12">
      <c r="A212" s="403" t="s">
        <v>6162</v>
      </c>
      <c r="B212" s="4" t="s">
        <v>6565</v>
      </c>
      <c r="C212" s="4" t="s">
        <v>6472</v>
      </c>
      <c r="D212" s="44" t="s">
        <v>6515</v>
      </c>
      <c r="E212" s="41" t="s">
        <v>6162</v>
      </c>
      <c r="F212" s="1" t="s">
        <v>6163</v>
      </c>
      <c r="G212" s="13" t="s">
        <v>186</v>
      </c>
      <c r="H212" s="13" t="s">
        <v>7411</v>
      </c>
      <c r="I212" s="13" t="s">
        <v>7516</v>
      </c>
      <c r="J212" s="50"/>
      <c r="K212" s="55" t="s">
        <v>7411</v>
      </c>
      <c r="L212" s="50"/>
    </row>
    <row r="213" spans="1:12">
      <c r="A213" s="403" t="s">
        <v>6164</v>
      </c>
      <c r="B213" s="4" t="s">
        <v>7750</v>
      </c>
      <c r="C213" s="4" t="s">
        <v>6472</v>
      </c>
      <c r="D213" s="50" t="s">
        <v>6604</v>
      </c>
      <c r="E213" s="2" t="s">
        <v>6164</v>
      </c>
      <c r="F213" s="1" t="s">
        <v>6165</v>
      </c>
      <c r="G213" s="13" t="s">
        <v>126</v>
      </c>
      <c r="H213" s="13" t="s">
        <v>7411</v>
      </c>
      <c r="I213" s="13" t="s">
        <v>7516</v>
      </c>
      <c r="J213" s="50"/>
      <c r="K213" s="55"/>
      <c r="L213" s="50"/>
    </row>
    <row r="214" spans="1:12">
      <c r="A214" s="403" t="s">
        <v>7751</v>
      </c>
      <c r="B214" s="4" t="s">
        <v>7752</v>
      </c>
      <c r="C214" s="4" t="s">
        <v>6472</v>
      </c>
      <c r="D214" s="44" t="s">
        <v>7547</v>
      </c>
      <c r="E214" s="58" t="s">
        <v>1312</v>
      </c>
      <c r="F214" s="1" t="s">
        <v>1313</v>
      </c>
      <c r="G214" s="13" t="s">
        <v>106</v>
      </c>
      <c r="H214" s="13" t="s">
        <v>7411</v>
      </c>
      <c r="I214" s="13" t="s">
        <v>7516</v>
      </c>
      <c r="J214" s="50"/>
      <c r="K214" s="55" t="s">
        <v>7411</v>
      </c>
      <c r="L214" s="50"/>
    </row>
    <row r="215" spans="1:12">
      <c r="A215" s="403" t="s">
        <v>4542</v>
      </c>
      <c r="B215" s="4" t="s">
        <v>7753</v>
      </c>
      <c r="C215" s="4" t="s">
        <v>6472</v>
      </c>
      <c r="D215" s="143" t="s">
        <v>6515</v>
      </c>
      <c r="E215" s="2" t="s">
        <v>4542</v>
      </c>
      <c r="F215" s="1" t="s">
        <v>6166</v>
      </c>
      <c r="G215" s="13" t="s">
        <v>113</v>
      </c>
      <c r="H215" s="13" t="s">
        <v>7411</v>
      </c>
      <c r="I215" s="13" t="s">
        <v>7516</v>
      </c>
      <c r="J215" s="50"/>
      <c r="K215" s="55" t="s">
        <v>7411</v>
      </c>
      <c r="L215" s="50"/>
    </row>
    <row r="216" spans="1:12">
      <c r="A216" s="403" t="s">
        <v>3796</v>
      </c>
      <c r="B216" s="4" t="s">
        <v>7754</v>
      </c>
      <c r="C216" s="4" t="s">
        <v>6472</v>
      </c>
      <c r="D216" s="50" t="s">
        <v>6604</v>
      </c>
      <c r="E216" s="2" t="s">
        <v>3796</v>
      </c>
      <c r="F216" s="1" t="s">
        <v>6167</v>
      </c>
      <c r="G216" s="13" t="s">
        <v>429</v>
      </c>
      <c r="H216" s="13" t="s">
        <v>7411</v>
      </c>
      <c r="I216" s="13" t="s">
        <v>7516</v>
      </c>
      <c r="J216" s="50"/>
      <c r="K216" s="55"/>
      <c r="L216" s="50"/>
    </row>
    <row r="217" spans="1:12">
      <c r="A217" s="403" t="s">
        <v>7755</v>
      </c>
      <c r="B217" s="4" t="s">
        <v>7756</v>
      </c>
      <c r="C217" s="4" t="s">
        <v>6472</v>
      </c>
      <c r="D217" s="50" t="s">
        <v>6604</v>
      </c>
      <c r="E217" s="2" t="s">
        <v>4538</v>
      </c>
      <c r="F217" s="1" t="s">
        <v>6168</v>
      </c>
      <c r="G217" s="13" t="s">
        <v>113</v>
      </c>
      <c r="H217" s="13" t="s">
        <v>7411</v>
      </c>
      <c r="I217" s="13" t="s">
        <v>7516</v>
      </c>
      <c r="J217" s="50"/>
      <c r="K217" s="55"/>
      <c r="L217" s="50"/>
    </row>
    <row r="218" spans="1:12">
      <c r="A218" s="403" t="s">
        <v>7757</v>
      </c>
      <c r="B218" s="4" t="s">
        <v>7758</v>
      </c>
      <c r="C218" s="4" t="s">
        <v>6472</v>
      </c>
      <c r="D218" s="143" t="s">
        <v>6515</v>
      </c>
      <c r="E218" s="2" t="s">
        <v>4540</v>
      </c>
      <c r="F218" s="1" t="s">
        <v>6169</v>
      </c>
      <c r="G218" s="13" t="s">
        <v>113</v>
      </c>
      <c r="H218" s="13" t="s">
        <v>7411</v>
      </c>
      <c r="I218" s="13" t="s">
        <v>7516</v>
      </c>
      <c r="J218" s="50"/>
      <c r="K218" s="55"/>
      <c r="L218" s="50"/>
    </row>
    <row r="219" spans="1:12">
      <c r="A219" s="403" t="s">
        <v>6170</v>
      </c>
      <c r="B219" s="4" t="s">
        <v>7759</v>
      </c>
      <c r="C219" s="4" t="s">
        <v>6472</v>
      </c>
      <c r="D219" s="44" t="s">
        <v>6515</v>
      </c>
      <c r="E219" s="2" t="s">
        <v>6170</v>
      </c>
      <c r="F219" s="1" t="s">
        <v>6171</v>
      </c>
      <c r="G219" s="13" t="s">
        <v>157</v>
      </c>
      <c r="H219" s="13" t="s">
        <v>7411</v>
      </c>
      <c r="I219" s="13" t="s">
        <v>7516</v>
      </c>
      <c r="J219" s="50"/>
      <c r="K219" s="55"/>
      <c r="L219" s="50"/>
    </row>
    <row r="220" spans="1:12">
      <c r="A220" s="403" t="s">
        <v>6172</v>
      </c>
      <c r="B220" s="4" t="s">
        <v>6568</v>
      </c>
      <c r="C220" s="4" t="s">
        <v>6472</v>
      </c>
      <c r="D220" s="44" t="s">
        <v>6515</v>
      </c>
      <c r="E220" s="493" t="s">
        <v>6172</v>
      </c>
      <c r="F220" s="1" t="s">
        <v>6173</v>
      </c>
      <c r="G220" s="13" t="s">
        <v>186</v>
      </c>
      <c r="H220" s="13" t="s">
        <v>7411</v>
      </c>
      <c r="I220" s="13" t="s">
        <v>7516</v>
      </c>
      <c r="J220" s="50"/>
      <c r="K220" s="55" t="s">
        <v>7411</v>
      </c>
      <c r="L220" s="50"/>
    </row>
    <row r="221" spans="1:12">
      <c r="A221" s="403" t="s">
        <v>6174</v>
      </c>
      <c r="B221" s="4" t="s">
        <v>6571</v>
      </c>
      <c r="C221" s="4" t="s">
        <v>6472</v>
      </c>
      <c r="D221" s="44" t="s">
        <v>6515</v>
      </c>
      <c r="E221" s="41" t="s">
        <v>6174</v>
      </c>
      <c r="F221" s="1" t="s">
        <v>6175</v>
      </c>
      <c r="G221" s="13" t="s">
        <v>186</v>
      </c>
      <c r="H221" s="13" t="s">
        <v>7411</v>
      </c>
      <c r="I221" s="13" t="s">
        <v>7516</v>
      </c>
      <c r="J221" s="50"/>
      <c r="K221" s="55" t="s">
        <v>7411</v>
      </c>
      <c r="L221" s="50"/>
    </row>
    <row r="222" spans="1:12">
      <c r="A222" s="403" t="s">
        <v>3617</v>
      </c>
      <c r="B222" s="4" t="s">
        <v>7761</v>
      </c>
      <c r="C222" s="4" t="s">
        <v>6472</v>
      </c>
      <c r="D222" s="143" t="s">
        <v>6515</v>
      </c>
      <c r="E222" s="2" t="s">
        <v>3617</v>
      </c>
      <c r="F222" s="1" t="s">
        <v>6176</v>
      </c>
      <c r="G222" s="13" t="s">
        <v>52</v>
      </c>
      <c r="H222" s="13" t="s">
        <v>7411</v>
      </c>
      <c r="I222" s="13" t="s">
        <v>7516</v>
      </c>
      <c r="J222" s="13"/>
      <c r="K222" s="55" t="s">
        <v>7411</v>
      </c>
      <c r="L222" s="50"/>
    </row>
    <row r="223" spans="1:12">
      <c r="A223" s="403" t="s">
        <v>6177</v>
      </c>
      <c r="B223" s="4" t="s">
        <v>7762</v>
      </c>
      <c r="C223" s="4" t="s">
        <v>6472</v>
      </c>
      <c r="D223" s="44" t="s">
        <v>6515</v>
      </c>
      <c r="E223" s="2" t="s">
        <v>6177</v>
      </c>
      <c r="F223" s="1" t="s">
        <v>6178</v>
      </c>
      <c r="G223" s="13" t="s">
        <v>3097</v>
      </c>
      <c r="H223" s="13" t="s">
        <v>7411</v>
      </c>
      <c r="I223" s="13" t="s">
        <v>7516</v>
      </c>
      <c r="J223" s="50"/>
      <c r="K223" s="55"/>
      <c r="L223" s="50"/>
    </row>
    <row r="224" spans="1:12">
      <c r="A224" s="403" t="s">
        <v>7763</v>
      </c>
      <c r="B224" s="4" t="s">
        <v>7764</v>
      </c>
      <c r="C224" s="4" t="s">
        <v>6472</v>
      </c>
      <c r="D224" s="143" t="s">
        <v>6515</v>
      </c>
      <c r="E224" s="2" t="s">
        <v>3621</v>
      </c>
      <c r="F224" s="1" t="s">
        <v>6179</v>
      </c>
      <c r="G224" s="13" t="s">
        <v>52</v>
      </c>
      <c r="H224" s="13" t="s">
        <v>7411</v>
      </c>
      <c r="I224" s="13" t="s">
        <v>7516</v>
      </c>
      <c r="J224" s="50"/>
      <c r="K224" s="55"/>
      <c r="L224" s="50"/>
    </row>
    <row r="225" spans="1:12">
      <c r="A225" s="403" t="s">
        <v>6180</v>
      </c>
      <c r="B225" s="4" t="s">
        <v>6574</v>
      </c>
      <c r="C225" s="4" t="s">
        <v>6472</v>
      </c>
      <c r="D225" s="44" t="s">
        <v>6515</v>
      </c>
      <c r="E225" s="41" t="s">
        <v>6180</v>
      </c>
      <c r="F225" s="1" t="s">
        <v>6181</v>
      </c>
      <c r="G225" s="13" t="s">
        <v>186</v>
      </c>
      <c r="H225" s="13" t="s">
        <v>7411</v>
      </c>
      <c r="I225" s="13" t="s">
        <v>7516</v>
      </c>
      <c r="J225" s="50"/>
      <c r="K225" s="55" t="s">
        <v>7411</v>
      </c>
      <c r="L225" s="50"/>
    </row>
    <row r="226" spans="1:12">
      <c r="A226" s="403" t="s">
        <v>6182</v>
      </c>
      <c r="B226" s="4" t="s">
        <v>6577</v>
      </c>
      <c r="C226" s="4" t="s">
        <v>6472</v>
      </c>
      <c r="D226" s="44" t="s">
        <v>6515</v>
      </c>
      <c r="E226" s="2" t="s">
        <v>6182</v>
      </c>
      <c r="F226" s="1" t="s">
        <v>6183</v>
      </c>
      <c r="G226" s="13" t="s">
        <v>186</v>
      </c>
      <c r="H226" s="13" t="s">
        <v>7411</v>
      </c>
      <c r="I226" s="13" t="s">
        <v>7516</v>
      </c>
      <c r="J226" s="50"/>
      <c r="K226" s="55" t="s">
        <v>7411</v>
      </c>
      <c r="L226" s="50"/>
    </row>
    <row r="227" spans="1:12">
      <c r="A227" s="403" t="s">
        <v>3619</v>
      </c>
      <c r="B227" s="4" t="s">
        <v>7765</v>
      </c>
      <c r="C227" s="4" t="s">
        <v>6472</v>
      </c>
      <c r="D227" s="143" t="s">
        <v>6515</v>
      </c>
      <c r="E227" s="2" t="s">
        <v>3619</v>
      </c>
      <c r="F227" s="1" t="s">
        <v>6184</v>
      </c>
      <c r="G227" s="13" t="s">
        <v>52</v>
      </c>
      <c r="H227" s="13" t="s">
        <v>7411</v>
      </c>
      <c r="I227" s="13" t="s">
        <v>7516</v>
      </c>
      <c r="J227" s="50"/>
      <c r="K227" s="55"/>
      <c r="L227" s="50"/>
    </row>
    <row r="228" spans="1:12">
      <c r="A228" s="403" t="s">
        <v>4261</v>
      </c>
      <c r="B228" s="4" t="s">
        <v>7766</v>
      </c>
      <c r="C228" s="4" t="s">
        <v>6472</v>
      </c>
      <c r="D228" s="143" t="s">
        <v>6515</v>
      </c>
      <c r="E228" s="2" t="s">
        <v>4261</v>
      </c>
      <c r="F228" s="1" t="s">
        <v>6185</v>
      </c>
      <c r="G228" s="13" t="s">
        <v>906</v>
      </c>
      <c r="H228" s="13" t="s">
        <v>7411</v>
      </c>
      <c r="I228" s="13" t="s">
        <v>7516</v>
      </c>
      <c r="J228" s="50"/>
      <c r="K228" s="55"/>
      <c r="L228" s="50"/>
    </row>
    <row r="229" spans="1:12">
      <c r="A229" s="403" t="s">
        <v>6186</v>
      </c>
      <c r="B229" s="4" t="s">
        <v>7767</v>
      </c>
      <c r="C229" s="4" t="s">
        <v>6472</v>
      </c>
      <c r="D229" s="50" t="s">
        <v>6604</v>
      </c>
      <c r="E229" s="2" t="s">
        <v>6186</v>
      </c>
      <c r="F229" s="1" t="s">
        <v>6187</v>
      </c>
      <c r="G229" s="13" t="s">
        <v>6006</v>
      </c>
      <c r="H229" s="13" t="s">
        <v>7411</v>
      </c>
      <c r="I229" s="13" t="s">
        <v>7516</v>
      </c>
      <c r="J229" s="50"/>
      <c r="K229" s="55"/>
      <c r="L229" s="50"/>
    </row>
    <row r="230" spans="1:12">
      <c r="A230" s="403" t="s">
        <v>5154</v>
      </c>
      <c r="B230" s="4" t="s">
        <v>7768</v>
      </c>
      <c r="C230" s="4" t="s">
        <v>6472</v>
      </c>
      <c r="D230" s="143" t="s">
        <v>6515</v>
      </c>
      <c r="E230" s="2" t="s">
        <v>5154</v>
      </c>
      <c r="F230" s="1" t="s">
        <v>6188</v>
      </c>
      <c r="G230" s="13" t="s">
        <v>200</v>
      </c>
      <c r="H230" s="13" t="s">
        <v>7411</v>
      </c>
      <c r="I230" s="13" t="s">
        <v>7516</v>
      </c>
      <c r="J230" s="50"/>
      <c r="K230" s="55" t="s">
        <v>7411</v>
      </c>
      <c r="L230" s="50"/>
    </row>
    <row r="231" spans="1:12">
      <c r="A231" s="403" t="s">
        <v>6189</v>
      </c>
      <c r="B231" s="4" t="s">
        <v>7769</v>
      </c>
      <c r="C231" s="4" t="s">
        <v>6472</v>
      </c>
      <c r="D231" s="143" t="s">
        <v>6515</v>
      </c>
      <c r="E231" s="2" t="s">
        <v>6189</v>
      </c>
      <c r="F231" s="1" t="s">
        <v>6190</v>
      </c>
      <c r="G231" s="13" t="s">
        <v>126</v>
      </c>
      <c r="H231" s="13" t="s">
        <v>7411</v>
      </c>
      <c r="I231" s="13" t="s">
        <v>7516</v>
      </c>
      <c r="J231" s="50"/>
      <c r="K231" s="55"/>
      <c r="L231" s="50"/>
    </row>
    <row r="232" spans="1:12">
      <c r="A232" s="403" t="s">
        <v>2586</v>
      </c>
      <c r="B232" s="4" t="s">
        <v>7583</v>
      </c>
      <c r="C232" s="4" t="s">
        <v>6472</v>
      </c>
      <c r="D232" s="143" t="s">
        <v>6515</v>
      </c>
      <c r="E232" s="2" t="s">
        <v>2586</v>
      </c>
      <c r="F232" s="1" t="s">
        <v>6191</v>
      </c>
      <c r="G232" s="13" t="s">
        <v>370</v>
      </c>
      <c r="H232" s="13" t="s">
        <v>7411</v>
      </c>
      <c r="I232" s="13" t="s">
        <v>7516</v>
      </c>
      <c r="J232" s="50"/>
      <c r="K232" s="55" t="s">
        <v>7411</v>
      </c>
      <c r="L232" s="50"/>
    </row>
    <row r="233" spans="1:12">
      <c r="A233" s="403" t="s">
        <v>6192</v>
      </c>
      <c r="B233" s="4" t="s">
        <v>6586</v>
      </c>
      <c r="C233" s="4" t="s">
        <v>6472</v>
      </c>
      <c r="D233" s="44" t="s">
        <v>6515</v>
      </c>
      <c r="E233" s="41" t="s">
        <v>6192</v>
      </c>
      <c r="F233" s="1" t="s">
        <v>6193</v>
      </c>
      <c r="G233" s="13" t="s">
        <v>186</v>
      </c>
      <c r="H233" s="13" t="s">
        <v>7411</v>
      </c>
      <c r="I233" s="13" t="s">
        <v>7516</v>
      </c>
      <c r="J233" s="50"/>
      <c r="K233" s="55" t="s">
        <v>7411</v>
      </c>
      <c r="L233" s="50"/>
    </row>
    <row r="234" spans="1:12">
      <c r="A234" s="403" t="s">
        <v>7770</v>
      </c>
      <c r="B234" s="4" t="s">
        <v>7771</v>
      </c>
      <c r="C234" s="4" t="s">
        <v>6472</v>
      </c>
      <c r="D234" s="44" t="s">
        <v>6515</v>
      </c>
      <c r="E234" s="2" t="s">
        <v>6194</v>
      </c>
      <c r="F234" s="1" t="s">
        <v>6195</v>
      </c>
      <c r="G234" s="13" t="s">
        <v>3097</v>
      </c>
      <c r="H234" s="13" t="s">
        <v>7411</v>
      </c>
      <c r="I234" s="13" t="s">
        <v>7516</v>
      </c>
      <c r="J234" s="50"/>
      <c r="K234" s="55" t="s">
        <v>7411</v>
      </c>
      <c r="L234" s="50"/>
    </row>
    <row r="235" spans="1:12">
      <c r="A235" s="403" t="s">
        <v>6196</v>
      </c>
      <c r="B235" s="4" t="s">
        <v>7772</v>
      </c>
      <c r="C235" s="4" t="s">
        <v>6472</v>
      </c>
      <c r="D235" s="143" t="s">
        <v>6515</v>
      </c>
      <c r="E235" s="2" t="s">
        <v>6196</v>
      </c>
      <c r="F235" s="1" t="s">
        <v>6197</v>
      </c>
      <c r="G235" s="13" t="s">
        <v>91</v>
      </c>
      <c r="H235" s="13" t="s">
        <v>7411</v>
      </c>
      <c r="I235" s="13" t="s">
        <v>7516</v>
      </c>
      <c r="J235" s="50"/>
      <c r="K235" s="55"/>
      <c r="L235" s="50"/>
    </row>
    <row r="236" spans="1:12">
      <c r="A236" s="403" t="s">
        <v>3893</v>
      </c>
      <c r="B236" s="4" t="s">
        <v>7773</v>
      </c>
      <c r="C236" s="4" t="s">
        <v>6472</v>
      </c>
      <c r="D236" s="44" t="s">
        <v>6515</v>
      </c>
      <c r="E236" s="2" t="s">
        <v>3893</v>
      </c>
      <c r="F236" s="1" t="s">
        <v>6198</v>
      </c>
      <c r="G236" s="13" t="s">
        <v>461</v>
      </c>
      <c r="H236" s="13" t="s">
        <v>7411</v>
      </c>
      <c r="I236" s="13" t="s">
        <v>7516</v>
      </c>
      <c r="J236" s="50"/>
      <c r="K236" s="55"/>
      <c r="L236" s="50"/>
    </row>
    <row r="237" spans="1:12">
      <c r="A237" s="403" t="s">
        <v>6199</v>
      </c>
      <c r="B237" s="4" t="s">
        <v>7775</v>
      </c>
      <c r="C237" s="4" t="s">
        <v>6472</v>
      </c>
      <c r="D237" s="143" t="s">
        <v>6515</v>
      </c>
      <c r="E237" s="2" t="s">
        <v>6199</v>
      </c>
      <c r="F237" s="1" t="s">
        <v>6200</v>
      </c>
      <c r="G237" s="13" t="s">
        <v>126</v>
      </c>
      <c r="H237" s="55" t="s">
        <v>7411</v>
      </c>
      <c r="I237" s="13" t="s">
        <v>7516</v>
      </c>
      <c r="J237" s="50"/>
      <c r="K237" s="1" t="s">
        <v>7411</v>
      </c>
      <c r="L237" s="50"/>
    </row>
    <row r="238" spans="1:12">
      <c r="A238" s="403" t="s">
        <v>6201</v>
      </c>
      <c r="B238" s="4" t="s">
        <v>6583</v>
      </c>
      <c r="C238" s="4" t="s">
        <v>6472</v>
      </c>
      <c r="D238" s="44" t="s">
        <v>6515</v>
      </c>
      <c r="E238" s="41" t="s">
        <v>6201</v>
      </c>
      <c r="F238" s="1" t="s">
        <v>6202</v>
      </c>
      <c r="G238" s="13" t="s">
        <v>186</v>
      </c>
      <c r="H238" s="13" t="s">
        <v>7411</v>
      </c>
      <c r="I238" s="13" t="s">
        <v>7516</v>
      </c>
      <c r="J238" s="50"/>
      <c r="K238" s="55" t="s">
        <v>7411</v>
      </c>
      <c r="L238" s="50"/>
    </row>
    <row r="239" spans="1:12">
      <c r="A239" s="403" t="s">
        <v>6203</v>
      </c>
      <c r="B239" s="4" t="s">
        <v>6580</v>
      </c>
      <c r="C239" s="4" t="s">
        <v>6472</v>
      </c>
      <c r="D239" s="44" t="s">
        <v>6515</v>
      </c>
      <c r="E239" s="493" t="s">
        <v>6203</v>
      </c>
      <c r="F239" s="1" t="s">
        <v>6204</v>
      </c>
      <c r="G239" s="13" t="s">
        <v>186</v>
      </c>
      <c r="H239" s="13" t="s">
        <v>7411</v>
      </c>
      <c r="I239" s="13" t="s">
        <v>7516</v>
      </c>
      <c r="J239" s="50"/>
      <c r="K239" s="55" t="s">
        <v>7411</v>
      </c>
      <c r="L239" s="50"/>
    </row>
    <row r="240" spans="1:12">
      <c r="A240" s="403" t="s">
        <v>6205</v>
      </c>
      <c r="B240" s="4" t="s">
        <v>7776</v>
      </c>
      <c r="C240" s="4" t="s">
        <v>6472</v>
      </c>
      <c r="D240" s="143" t="s">
        <v>6515</v>
      </c>
      <c r="E240" s="2" t="s">
        <v>6205</v>
      </c>
      <c r="F240" s="1" t="s">
        <v>6206</v>
      </c>
      <c r="G240" s="13" t="s">
        <v>101</v>
      </c>
      <c r="H240" s="13" t="s">
        <v>7411</v>
      </c>
      <c r="I240" s="13" t="s">
        <v>7516</v>
      </c>
      <c r="J240" s="50"/>
      <c r="K240" s="55"/>
      <c r="L240" s="50"/>
    </row>
    <row r="241" spans="1:12">
      <c r="A241" s="403" t="s">
        <v>6207</v>
      </c>
      <c r="B241" s="4" t="s">
        <v>7777</v>
      </c>
      <c r="C241" s="4" t="s">
        <v>6472</v>
      </c>
      <c r="D241" s="143" t="s">
        <v>6515</v>
      </c>
      <c r="E241" s="2" t="s">
        <v>6207</v>
      </c>
      <c r="F241" s="1" t="s">
        <v>6208</v>
      </c>
      <c r="G241" s="13" t="s">
        <v>157</v>
      </c>
      <c r="H241" s="13" t="s">
        <v>7411</v>
      </c>
      <c r="I241" s="13" t="s">
        <v>7516</v>
      </c>
      <c r="J241" s="50"/>
      <c r="K241" s="55"/>
      <c r="L241" s="50"/>
    </row>
    <row r="242" spans="1:12">
      <c r="A242" s="403" t="s">
        <v>7778</v>
      </c>
      <c r="B242" s="4" t="s">
        <v>7779</v>
      </c>
      <c r="C242" s="4" t="s">
        <v>6472</v>
      </c>
      <c r="D242" s="50" t="s">
        <v>7635</v>
      </c>
      <c r="E242" s="232" t="s">
        <v>7438</v>
      </c>
      <c r="F242" s="1" t="s">
        <v>7438</v>
      </c>
      <c r="G242" s="13" t="s">
        <v>7438</v>
      </c>
      <c r="H242" s="55" t="s">
        <v>7438</v>
      </c>
      <c r="I242" s="55" t="s">
        <v>7438</v>
      </c>
      <c r="J242" s="55" t="s">
        <v>7438</v>
      </c>
      <c r="K242" s="55" t="s">
        <v>7438</v>
      </c>
      <c r="L242" s="50"/>
    </row>
    <row r="243" spans="1:12">
      <c r="A243" s="403" t="s">
        <v>7780</v>
      </c>
      <c r="B243" s="4" t="s">
        <v>7781</v>
      </c>
      <c r="C243" s="4" t="s">
        <v>6472</v>
      </c>
      <c r="D243" s="143" t="s">
        <v>6515</v>
      </c>
      <c r="E243" s="2" t="s">
        <v>4522</v>
      </c>
      <c r="F243" s="1" t="s">
        <v>6209</v>
      </c>
      <c r="G243" s="13" t="s">
        <v>4487</v>
      </c>
      <c r="H243" s="13" t="s">
        <v>7411</v>
      </c>
      <c r="I243" s="13" t="s">
        <v>7516</v>
      </c>
      <c r="J243" s="50"/>
      <c r="K243" s="55"/>
      <c r="L243" s="50"/>
    </row>
    <row r="244" spans="1:12">
      <c r="A244" s="403" t="s">
        <v>6210</v>
      </c>
      <c r="B244" s="4" t="s">
        <v>7782</v>
      </c>
      <c r="C244" s="4" t="s">
        <v>6472</v>
      </c>
      <c r="D244" s="143" t="s">
        <v>6515</v>
      </c>
      <c r="E244" s="2" t="s">
        <v>6210</v>
      </c>
      <c r="F244" s="1" t="s">
        <v>6211</v>
      </c>
      <c r="G244" s="13" t="s">
        <v>157</v>
      </c>
      <c r="H244" s="13" t="s">
        <v>7411</v>
      </c>
      <c r="I244" s="13" t="s">
        <v>7516</v>
      </c>
      <c r="J244" s="50"/>
      <c r="K244" s="55"/>
      <c r="L244" s="50"/>
    </row>
    <row r="245" spans="1:12">
      <c r="A245" s="403" t="s">
        <v>4327</v>
      </c>
      <c r="B245" s="4" t="s">
        <v>7783</v>
      </c>
      <c r="C245" s="4" t="s">
        <v>6472</v>
      </c>
      <c r="D245" s="143" t="s">
        <v>6515</v>
      </c>
      <c r="E245" s="2" t="s">
        <v>4327</v>
      </c>
      <c r="F245" s="1" t="s">
        <v>6212</v>
      </c>
      <c r="G245" s="13" t="s">
        <v>91</v>
      </c>
      <c r="H245" s="13" t="s">
        <v>7411</v>
      </c>
      <c r="I245" s="13" t="s">
        <v>7516</v>
      </c>
      <c r="J245" s="50"/>
      <c r="K245" s="55"/>
      <c r="L245" s="50"/>
    </row>
    <row r="246" spans="1:12">
      <c r="A246" s="403" t="s">
        <v>6213</v>
      </c>
      <c r="B246" s="4" t="s">
        <v>7784</v>
      </c>
      <c r="C246" s="4" t="s">
        <v>7452</v>
      </c>
      <c r="D246" s="50" t="s">
        <v>6604</v>
      </c>
      <c r="E246" s="2" t="s">
        <v>6213</v>
      </c>
      <c r="F246" s="1" t="s">
        <v>6215</v>
      </c>
      <c r="G246" s="13" t="s">
        <v>6214</v>
      </c>
      <c r="H246" s="55" t="s">
        <v>7411</v>
      </c>
      <c r="I246" s="55" t="s">
        <v>7703</v>
      </c>
      <c r="J246" s="50"/>
      <c r="K246" s="55" t="s">
        <v>7411</v>
      </c>
      <c r="L246" s="50"/>
    </row>
    <row r="247" spans="1:12">
      <c r="A247" s="403" t="s">
        <v>6216</v>
      </c>
      <c r="B247" s="4" t="s">
        <v>6553</v>
      </c>
      <c r="C247" s="4" t="s">
        <v>7454</v>
      </c>
      <c r="D247" s="50" t="s">
        <v>6604</v>
      </c>
      <c r="E247" s="2" t="s">
        <v>6216</v>
      </c>
      <c r="F247" s="1" t="s">
        <v>6218</v>
      </c>
      <c r="G247" s="13" t="s">
        <v>6217</v>
      </c>
      <c r="H247" s="55" t="s">
        <v>7411</v>
      </c>
      <c r="I247" s="55" t="s">
        <v>7703</v>
      </c>
      <c r="J247" s="50"/>
      <c r="K247" s="55" t="s">
        <v>7411</v>
      </c>
      <c r="L247" s="50"/>
    </row>
    <row r="248" spans="1:12">
      <c r="A248" s="403" t="s">
        <v>1576</v>
      </c>
      <c r="B248" s="4" t="s">
        <v>7785</v>
      </c>
      <c r="C248" s="4" t="s">
        <v>7454</v>
      </c>
      <c r="D248" s="50" t="s">
        <v>6604</v>
      </c>
      <c r="E248" s="2" t="s">
        <v>1576</v>
      </c>
      <c r="F248" s="1">
        <v>0</v>
      </c>
      <c r="G248" s="13" t="s">
        <v>6217</v>
      </c>
      <c r="H248" s="55" t="s">
        <v>7411</v>
      </c>
      <c r="I248" s="55" t="s">
        <v>7703</v>
      </c>
      <c r="J248" s="50"/>
      <c r="K248" s="55" t="s">
        <v>7411</v>
      </c>
      <c r="L248" s="50"/>
    </row>
    <row r="249" spans="1:12">
      <c r="A249" s="403" t="s">
        <v>6219</v>
      </c>
      <c r="B249" s="4" t="s">
        <v>6572</v>
      </c>
      <c r="C249" s="4" t="s">
        <v>7454</v>
      </c>
      <c r="D249" s="50" t="s">
        <v>6604</v>
      </c>
      <c r="E249" s="2" t="s">
        <v>6219</v>
      </c>
      <c r="F249" s="1" t="s">
        <v>6220</v>
      </c>
      <c r="G249" s="13" t="s">
        <v>6217</v>
      </c>
      <c r="H249" s="55" t="s">
        <v>7411</v>
      </c>
      <c r="I249" s="55" t="s">
        <v>7703</v>
      </c>
      <c r="J249" s="50"/>
      <c r="K249" s="55" t="s">
        <v>7411</v>
      </c>
      <c r="L249" s="50"/>
    </row>
    <row r="250" spans="1:12">
      <c r="A250" s="403" t="s">
        <v>6221</v>
      </c>
      <c r="B250" s="4" t="s">
        <v>7786</v>
      </c>
      <c r="C250" s="4" t="s">
        <v>7454</v>
      </c>
      <c r="D250" s="50" t="s">
        <v>6604</v>
      </c>
      <c r="E250" s="2" t="s">
        <v>6221</v>
      </c>
      <c r="F250" s="1">
        <v>0</v>
      </c>
      <c r="G250" s="13" t="s">
        <v>6217</v>
      </c>
      <c r="H250" s="55" t="s">
        <v>7411</v>
      </c>
      <c r="I250" s="55" t="s">
        <v>7703</v>
      </c>
      <c r="J250" s="50"/>
      <c r="K250" s="55" t="s">
        <v>7411</v>
      </c>
      <c r="L250" s="50"/>
    </row>
    <row r="251" spans="1:12">
      <c r="A251" s="403" t="s">
        <v>6222</v>
      </c>
      <c r="B251" s="4" t="s">
        <v>7787</v>
      </c>
      <c r="C251" s="4" t="s">
        <v>7454</v>
      </c>
      <c r="D251" s="50" t="s">
        <v>6604</v>
      </c>
      <c r="E251" s="2" t="s">
        <v>6222</v>
      </c>
      <c r="F251" s="1">
        <v>0</v>
      </c>
      <c r="G251" s="13" t="s">
        <v>6217</v>
      </c>
      <c r="H251" s="55" t="s">
        <v>7411</v>
      </c>
      <c r="I251" s="55" t="s">
        <v>7703</v>
      </c>
      <c r="J251" s="50"/>
      <c r="K251" s="55" t="s">
        <v>7411</v>
      </c>
      <c r="L251" s="50"/>
    </row>
    <row r="252" spans="1:12">
      <c r="A252" s="403" t="s">
        <v>6223</v>
      </c>
      <c r="B252" s="4" t="s">
        <v>7788</v>
      </c>
      <c r="C252" s="4" t="s">
        <v>7454</v>
      </c>
      <c r="D252" s="50" t="s">
        <v>6604</v>
      </c>
      <c r="E252" s="2" t="s">
        <v>6223</v>
      </c>
      <c r="F252" s="1">
        <v>0</v>
      </c>
      <c r="G252" s="13" t="s">
        <v>6217</v>
      </c>
      <c r="H252" s="55" t="s">
        <v>7411</v>
      </c>
      <c r="I252" s="55" t="s">
        <v>7703</v>
      </c>
      <c r="J252" s="50"/>
      <c r="K252" s="55" t="s">
        <v>7411</v>
      </c>
      <c r="L252" s="50"/>
    </row>
    <row r="253" spans="1:12">
      <c r="A253" s="403" t="s">
        <v>6224</v>
      </c>
      <c r="B253" s="4" t="s">
        <v>7789</v>
      </c>
      <c r="C253" s="4" t="s">
        <v>7454</v>
      </c>
      <c r="D253" s="50" t="s">
        <v>6604</v>
      </c>
      <c r="E253" s="2" t="s">
        <v>6224</v>
      </c>
      <c r="F253" s="1">
        <v>0</v>
      </c>
      <c r="G253" s="13" t="s">
        <v>6217</v>
      </c>
      <c r="H253" s="55" t="s">
        <v>7411</v>
      </c>
      <c r="I253" s="55" t="s">
        <v>7703</v>
      </c>
      <c r="J253" s="50"/>
      <c r="K253" s="55" t="s">
        <v>7411</v>
      </c>
      <c r="L253" s="50"/>
    </row>
    <row r="254" spans="1:12">
      <c r="A254" s="403" t="s">
        <v>3159</v>
      </c>
      <c r="B254" s="4" t="s">
        <v>7790</v>
      </c>
      <c r="C254" s="4" t="s">
        <v>6474</v>
      </c>
      <c r="D254" s="50" t="s">
        <v>6604</v>
      </c>
      <c r="E254" s="493" t="s">
        <v>3159</v>
      </c>
      <c r="F254" s="1" t="s">
        <v>3160</v>
      </c>
      <c r="G254" s="13" t="s">
        <v>370</v>
      </c>
      <c r="H254" s="55" t="s">
        <v>7411</v>
      </c>
      <c r="I254" s="13" t="s">
        <v>7516</v>
      </c>
      <c r="J254" s="13"/>
      <c r="K254" s="1" t="s">
        <v>7411</v>
      </c>
      <c r="L254" s="39" t="s">
        <v>7791</v>
      </c>
    </row>
    <row r="255" spans="1:12">
      <c r="A255" s="403" t="s">
        <v>7792</v>
      </c>
      <c r="B255" s="4" t="s">
        <v>7793</v>
      </c>
      <c r="C255" s="4" t="s">
        <v>6474</v>
      </c>
      <c r="D255" s="44" t="s">
        <v>6515</v>
      </c>
      <c r="E255" s="39" t="s">
        <v>405</v>
      </c>
      <c r="F255" s="1" t="s">
        <v>406</v>
      </c>
      <c r="G255" s="13" t="s">
        <v>370</v>
      </c>
      <c r="H255" s="13" t="s">
        <v>7411</v>
      </c>
      <c r="I255" s="13" t="s">
        <v>7516</v>
      </c>
      <c r="J255" s="13"/>
      <c r="K255" s="1" t="s">
        <v>7411</v>
      </c>
      <c r="L255" s="1"/>
    </row>
    <row r="256" spans="1:12">
      <c r="A256" s="403" t="s">
        <v>6225</v>
      </c>
      <c r="B256" s="4" t="s">
        <v>6569</v>
      </c>
      <c r="C256" s="4" t="s">
        <v>6475</v>
      </c>
      <c r="D256" s="143" t="s">
        <v>6515</v>
      </c>
      <c r="E256" s="2" t="s">
        <v>6225</v>
      </c>
      <c r="F256" s="1">
        <v>0</v>
      </c>
      <c r="G256" s="13" t="s">
        <v>101</v>
      </c>
      <c r="H256" s="55" t="s">
        <v>7411</v>
      </c>
      <c r="I256" s="55" t="s">
        <v>7516</v>
      </c>
      <c r="J256" s="50"/>
      <c r="K256" s="55" t="s">
        <v>7411</v>
      </c>
      <c r="L256" s="50"/>
    </row>
    <row r="257" spans="1:12">
      <c r="A257" s="403" t="s">
        <v>5295</v>
      </c>
      <c r="B257" s="4" t="s">
        <v>7795</v>
      </c>
      <c r="C257" s="4" t="s">
        <v>6476</v>
      </c>
      <c r="D257" s="44" t="s">
        <v>7796</v>
      </c>
      <c r="E257" s="2" t="s">
        <v>5293</v>
      </c>
      <c r="F257" s="1" t="s">
        <v>5294</v>
      </c>
      <c r="G257" s="13" t="s">
        <v>206</v>
      </c>
      <c r="H257" s="13" t="s">
        <v>7411</v>
      </c>
      <c r="I257" s="13" t="s">
        <v>7516</v>
      </c>
      <c r="J257" s="13"/>
      <c r="K257" s="1" t="s">
        <v>7411</v>
      </c>
      <c r="L257" s="1"/>
    </row>
    <row r="258" spans="1:12">
      <c r="A258" s="403" t="s">
        <v>5295</v>
      </c>
      <c r="B258" s="4" t="s">
        <v>7795</v>
      </c>
      <c r="C258" s="4" t="s">
        <v>6476</v>
      </c>
      <c r="D258" s="44" t="s">
        <v>7796</v>
      </c>
      <c r="E258" s="39" t="s">
        <v>411</v>
      </c>
      <c r="F258" s="1" t="s">
        <v>412</v>
      </c>
      <c r="G258" s="13" t="s">
        <v>370</v>
      </c>
      <c r="H258" s="13" t="s">
        <v>7411</v>
      </c>
      <c r="I258" s="13" t="s">
        <v>7516</v>
      </c>
      <c r="J258" s="13"/>
      <c r="K258" s="1" t="s">
        <v>7411</v>
      </c>
      <c r="L258" s="1"/>
    </row>
    <row r="259" spans="1:12">
      <c r="A259" s="403" t="s">
        <v>5295</v>
      </c>
      <c r="B259" s="4" t="s">
        <v>7795</v>
      </c>
      <c r="C259" s="4" t="s">
        <v>6476</v>
      </c>
      <c r="D259" s="44" t="s">
        <v>7796</v>
      </c>
      <c r="E259" s="2" t="s">
        <v>5295</v>
      </c>
      <c r="F259" s="1" t="s">
        <v>5296</v>
      </c>
      <c r="G259" s="13" t="s">
        <v>1600</v>
      </c>
      <c r="H259" s="13" t="s">
        <v>7411</v>
      </c>
      <c r="I259" s="13" t="s">
        <v>7516</v>
      </c>
      <c r="J259" s="13"/>
      <c r="K259" s="1" t="s">
        <v>7411</v>
      </c>
      <c r="L259" s="1"/>
    </row>
    <row r="260" spans="1:12">
      <c r="A260" s="403" t="s">
        <v>5295</v>
      </c>
      <c r="B260" s="4" t="s">
        <v>7795</v>
      </c>
      <c r="C260" s="4" t="s">
        <v>6476</v>
      </c>
      <c r="D260" s="44" t="s">
        <v>7796</v>
      </c>
      <c r="E260" s="2" t="s">
        <v>5297</v>
      </c>
      <c r="F260" s="1" t="s">
        <v>5298</v>
      </c>
      <c r="G260" s="13" t="s">
        <v>196</v>
      </c>
      <c r="H260" s="13" t="s">
        <v>7411</v>
      </c>
      <c r="I260" s="13" t="s">
        <v>7516</v>
      </c>
      <c r="J260" s="13"/>
      <c r="K260" s="1" t="s">
        <v>7411</v>
      </c>
      <c r="L260" s="1"/>
    </row>
    <row r="261" spans="1:12">
      <c r="A261" s="403" t="s">
        <v>5295</v>
      </c>
      <c r="B261" s="4" t="s">
        <v>7795</v>
      </c>
      <c r="C261" s="4" t="s">
        <v>6476</v>
      </c>
      <c r="D261" s="44" t="s">
        <v>7796</v>
      </c>
      <c r="E261" s="2" t="s">
        <v>5299</v>
      </c>
      <c r="F261" s="1" t="s">
        <v>5300</v>
      </c>
      <c r="G261" s="13" t="s">
        <v>151</v>
      </c>
      <c r="H261" s="13" t="s">
        <v>7411</v>
      </c>
      <c r="I261" s="13" t="s">
        <v>7516</v>
      </c>
      <c r="J261" s="13"/>
      <c r="K261" s="1" t="s">
        <v>7411</v>
      </c>
      <c r="L261" s="1"/>
    </row>
    <row r="262" spans="1:12">
      <c r="A262" s="403" t="s">
        <v>5295</v>
      </c>
      <c r="B262" s="4" t="s">
        <v>7795</v>
      </c>
      <c r="C262" s="4" t="s">
        <v>6476</v>
      </c>
      <c r="D262" s="44" t="s">
        <v>7796</v>
      </c>
      <c r="E262" s="2" t="s">
        <v>5301</v>
      </c>
      <c r="F262" s="1" t="s">
        <v>5302</v>
      </c>
      <c r="G262" s="13" t="s">
        <v>52</v>
      </c>
      <c r="H262" s="13" t="s">
        <v>7411</v>
      </c>
      <c r="I262" s="13" t="s">
        <v>7516</v>
      </c>
      <c r="J262" s="13"/>
      <c r="K262" s="1" t="s">
        <v>7411</v>
      </c>
      <c r="L262" s="1"/>
    </row>
    <row r="263" spans="1:12">
      <c r="A263" s="403" t="s">
        <v>6455</v>
      </c>
      <c r="B263" s="4" t="s">
        <v>7800</v>
      </c>
      <c r="C263" s="4" t="s">
        <v>26</v>
      </c>
      <c r="D263" s="44" t="s">
        <v>6515</v>
      </c>
      <c r="E263" s="2" t="s">
        <v>6455</v>
      </c>
      <c r="F263" s="1" t="s">
        <v>6456</v>
      </c>
      <c r="G263" s="13" t="s">
        <v>194</v>
      </c>
      <c r="H263" s="13" t="s">
        <v>7411</v>
      </c>
      <c r="I263" s="13" t="s">
        <v>7516</v>
      </c>
      <c r="J263" s="13"/>
      <c r="K263" s="1" t="s">
        <v>7412</v>
      </c>
      <c r="L263" s="39"/>
    </row>
    <row r="264" spans="1:12">
      <c r="A264" s="593" t="s">
        <v>6226</v>
      </c>
      <c r="B264" s="84" t="s">
        <v>7801</v>
      </c>
      <c r="C264" s="84" t="s">
        <v>7456</v>
      </c>
      <c r="D264" s="50" t="s">
        <v>6604</v>
      </c>
      <c r="E264" s="53" t="s">
        <v>6226</v>
      </c>
      <c r="F264" s="1" t="s">
        <v>19238</v>
      </c>
      <c r="G264" s="13" t="s">
        <v>6227</v>
      </c>
      <c r="H264" s="55" t="s">
        <v>7411</v>
      </c>
      <c r="I264" s="55" t="s">
        <v>7703</v>
      </c>
      <c r="J264" s="50"/>
      <c r="K264" s="206" t="s">
        <v>7411</v>
      </c>
      <c r="L264" s="200"/>
    </row>
    <row r="265" spans="1:12">
      <c r="A265" s="403" t="s">
        <v>6228</v>
      </c>
      <c r="B265" s="4" t="s">
        <v>6590</v>
      </c>
      <c r="C265" s="4" t="s">
        <v>34</v>
      </c>
      <c r="D265" s="50" t="s">
        <v>6604</v>
      </c>
      <c r="E265" s="2" t="s">
        <v>6228</v>
      </c>
      <c r="F265" s="1">
        <v>0</v>
      </c>
      <c r="G265" s="13" t="s">
        <v>461</v>
      </c>
      <c r="H265" s="13" t="s">
        <v>7411</v>
      </c>
      <c r="I265" s="13" t="s">
        <v>7516</v>
      </c>
      <c r="J265" s="13"/>
      <c r="K265" s="1" t="s">
        <v>7411</v>
      </c>
      <c r="L265" s="1"/>
    </row>
    <row r="266" spans="1:12">
      <c r="A266" s="403" t="s">
        <v>3510</v>
      </c>
      <c r="B266" s="4" t="s">
        <v>7802</v>
      </c>
      <c r="C266" s="4" t="s">
        <v>257</v>
      </c>
      <c r="D266" s="50" t="s">
        <v>6515</v>
      </c>
      <c r="E266" s="2" t="s">
        <v>3510</v>
      </c>
      <c r="F266" s="1" t="s">
        <v>3511</v>
      </c>
      <c r="G266" s="13" t="s">
        <v>138</v>
      </c>
      <c r="H266" s="13" t="s">
        <v>7411</v>
      </c>
      <c r="I266" s="13" t="s">
        <v>7516</v>
      </c>
      <c r="J266" s="13"/>
      <c r="K266" s="1" t="s">
        <v>7411</v>
      </c>
      <c r="L266" s="50"/>
    </row>
    <row r="267" spans="1:12">
      <c r="A267" s="403" t="s">
        <v>6229</v>
      </c>
      <c r="B267" s="4" t="s">
        <v>7804</v>
      </c>
      <c r="C267" s="4" t="s">
        <v>257</v>
      </c>
      <c r="D267" s="50" t="s">
        <v>6515</v>
      </c>
      <c r="E267" s="2" t="s">
        <v>6229</v>
      </c>
      <c r="F267" s="1">
        <v>0</v>
      </c>
      <c r="G267" s="13" t="s">
        <v>138</v>
      </c>
      <c r="H267" s="13" t="s">
        <v>7411</v>
      </c>
      <c r="I267" s="13" t="s">
        <v>7516</v>
      </c>
      <c r="J267" s="13"/>
      <c r="K267" s="55" t="s">
        <v>7411</v>
      </c>
      <c r="L267" s="50"/>
    </row>
    <row r="268" spans="1:12">
      <c r="A268" s="403" t="s">
        <v>6230</v>
      </c>
      <c r="B268" s="4" t="s">
        <v>7805</v>
      </c>
      <c r="C268" s="4" t="s">
        <v>257</v>
      </c>
      <c r="D268" s="50" t="s">
        <v>6515</v>
      </c>
      <c r="E268" s="2" t="s">
        <v>6230</v>
      </c>
      <c r="F268" s="1">
        <v>0</v>
      </c>
      <c r="G268" s="13" t="s">
        <v>138</v>
      </c>
      <c r="H268" s="13" t="s">
        <v>7411</v>
      </c>
      <c r="I268" s="13" t="s">
        <v>7516</v>
      </c>
      <c r="J268" s="13"/>
      <c r="K268" s="55" t="s">
        <v>7411</v>
      </c>
      <c r="L268" s="50"/>
    </row>
    <row r="269" spans="1:12">
      <c r="A269" s="403" t="s">
        <v>6231</v>
      </c>
      <c r="B269" s="4" t="s">
        <v>7806</v>
      </c>
      <c r="C269" s="4" t="s">
        <v>257</v>
      </c>
      <c r="D269" s="50" t="s">
        <v>6515</v>
      </c>
      <c r="E269" s="66" t="s">
        <v>6231</v>
      </c>
      <c r="F269" s="1">
        <v>0</v>
      </c>
      <c r="G269" s="13" t="s">
        <v>138</v>
      </c>
      <c r="H269" s="13" t="s">
        <v>7411</v>
      </c>
      <c r="I269" s="13" t="s">
        <v>7516</v>
      </c>
      <c r="J269" s="13"/>
      <c r="K269" s="55" t="s">
        <v>7411</v>
      </c>
      <c r="L269" s="50"/>
    </row>
    <row r="270" spans="1:12">
      <c r="A270" s="403" t="s">
        <v>4637</v>
      </c>
      <c r="B270" s="4" t="s">
        <v>6672</v>
      </c>
      <c r="C270" s="4" t="s">
        <v>257</v>
      </c>
      <c r="D270" s="195" t="s">
        <v>6515</v>
      </c>
      <c r="E270" s="2" t="s">
        <v>4637</v>
      </c>
      <c r="F270" s="1">
        <v>0</v>
      </c>
      <c r="G270" s="13" t="s">
        <v>113</v>
      </c>
      <c r="H270" s="51" t="s">
        <v>7411</v>
      </c>
      <c r="I270" s="13" t="s">
        <v>7516</v>
      </c>
      <c r="J270" s="13"/>
      <c r="K270" s="55" t="s">
        <v>7411</v>
      </c>
      <c r="L270" s="198"/>
    </row>
    <row r="271" spans="1:12">
      <c r="A271" s="403" t="s">
        <v>6232</v>
      </c>
      <c r="B271" s="4" t="s">
        <v>6594</v>
      </c>
      <c r="C271" s="4" t="s">
        <v>3895</v>
      </c>
      <c r="D271" s="195" t="s">
        <v>6604</v>
      </c>
      <c r="E271" s="53" t="s">
        <v>6232</v>
      </c>
      <c r="F271" s="1">
        <v>0</v>
      </c>
      <c r="G271" s="13" t="s">
        <v>3895</v>
      </c>
      <c r="H271" s="13" t="s">
        <v>7411</v>
      </c>
      <c r="I271" s="13" t="s">
        <v>7516</v>
      </c>
      <c r="J271" s="13"/>
      <c r="K271" s="1" t="s">
        <v>7411</v>
      </c>
      <c r="L271" s="4"/>
    </row>
    <row r="272" spans="1:12">
      <c r="A272" s="403" t="s">
        <v>6233</v>
      </c>
      <c r="B272" s="4" t="s">
        <v>7807</v>
      </c>
      <c r="C272" s="4" t="s">
        <v>7458</v>
      </c>
      <c r="D272" s="50" t="s">
        <v>6604</v>
      </c>
      <c r="E272" s="2" t="s">
        <v>6233</v>
      </c>
      <c r="F272" s="1">
        <v>0</v>
      </c>
      <c r="G272" s="13" t="s">
        <v>3911</v>
      </c>
      <c r="H272" s="206" t="s">
        <v>7411</v>
      </c>
      <c r="I272" s="206" t="s">
        <v>7457</v>
      </c>
      <c r="J272" s="200"/>
      <c r="K272" s="206" t="s">
        <v>7411</v>
      </c>
      <c r="L272" s="200"/>
    </row>
    <row r="273" spans="1:12">
      <c r="A273" s="403" t="s">
        <v>6234</v>
      </c>
      <c r="B273" s="4" t="s">
        <v>7808</v>
      </c>
      <c r="C273" s="4" t="s">
        <v>7458</v>
      </c>
      <c r="D273" s="50" t="s">
        <v>6604</v>
      </c>
      <c r="E273" s="2" t="s">
        <v>6234</v>
      </c>
      <c r="F273" s="1">
        <v>0</v>
      </c>
      <c r="G273" s="13" t="s">
        <v>3911</v>
      </c>
      <c r="H273" s="55" t="s">
        <v>7411</v>
      </c>
      <c r="I273" s="206" t="s">
        <v>7457</v>
      </c>
      <c r="J273" s="50"/>
      <c r="K273" s="55" t="s">
        <v>7411</v>
      </c>
      <c r="L273" s="50"/>
    </row>
    <row r="274" spans="1:12">
      <c r="A274" s="403" t="s">
        <v>1329</v>
      </c>
      <c r="B274" s="4" t="s">
        <v>5221</v>
      </c>
      <c r="C274" s="4" t="s">
        <v>6477</v>
      </c>
      <c r="D274" s="50" t="s">
        <v>6604</v>
      </c>
      <c r="E274" s="2" t="s">
        <v>1329</v>
      </c>
      <c r="F274" s="1" t="s">
        <v>1330</v>
      </c>
      <c r="G274" s="13" t="s">
        <v>70</v>
      </c>
      <c r="H274" s="55" t="s">
        <v>7411</v>
      </c>
      <c r="I274" s="13" t="s">
        <v>7516</v>
      </c>
      <c r="J274" s="50"/>
      <c r="K274" s="55" t="s">
        <v>7411</v>
      </c>
      <c r="L274" s="50"/>
    </row>
    <row r="275" spans="1:12">
      <c r="A275" s="403" t="s">
        <v>5223</v>
      </c>
      <c r="B275" s="4" t="s">
        <v>5224</v>
      </c>
      <c r="C275" s="4" t="s">
        <v>6477</v>
      </c>
      <c r="D275" s="50" t="s">
        <v>6604</v>
      </c>
      <c r="E275" s="2" t="s">
        <v>5223</v>
      </c>
      <c r="F275" s="1" t="s">
        <v>5224</v>
      </c>
      <c r="G275" s="13" t="s">
        <v>70</v>
      </c>
      <c r="H275" s="55" t="s">
        <v>7411</v>
      </c>
      <c r="I275" s="13" t="s">
        <v>7516</v>
      </c>
      <c r="J275" s="50"/>
      <c r="K275" s="55" t="s">
        <v>7411</v>
      </c>
      <c r="L275" s="50"/>
    </row>
    <row r="276" spans="1:12">
      <c r="A276" s="403" t="s">
        <v>3546</v>
      </c>
      <c r="B276" s="4" t="s">
        <v>5222</v>
      </c>
      <c r="C276" s="4" t="s">
        <v>6477</v>
      </c>
      <c r="D276" s="50" t="s">
        <v>6604</v>
      </c>
      <c r="E276" s="2" t="s">
        <v>3546</v>
      </c>
      <c r="F276" s="1" t="s">
        <v>3547</v>
      </c>
      <c r="G276" s="13" t="s">
        <v>70</v>
      </c>
      <c r="H276" s="55" t="s">
        <v>7411</v>
      </c>
      <c r="I276" s="13" t="s">
        <v>7516</v>
      </c>
      <c r="J276" s="50"/>
      <c r="K276" s="55" t="s">
        <v>7411</v>
      </c>
      <c r="L276" s="50"/>
    </row>
    <row r="277" spans="1:12">
      <c r="A277" s="403" t="s">
        <v>5225</v>
      </c>
      <c r="B277" s="4" t="s">
        <v>5226</v>
      </c>
      <c r="C277" s="4" t="s">
        <v>6477</v>
      </c>
      <c r="D277" s="50" t="s">
        <v>6604</v>
      </c>
      <c r="E277" s="2" t="s">
        <v>5225</v>
      </c>
      <c r="F277" s="1" t="s">
        <v>5226</v>
      </c>
      <c r="G277" s="13" t="s">
        <v>70</v>
      </c>
      <c r="H277" s="55" t="s">
        <v>7411</v>
      </c>
      <c r="I277" s="13" t="s">
        <v>7516</v>
      </c>
      <c r="J277" s="50"/>
      <c r="K277" s="55" t="s">
        <v>7411</v>
      </c>
      <c r="L277" s="50"/>
    </row>
    <row r="278" spans="1:12">
      <c r="A278" s="403" t="s">
        <v>6235</v>
      </c>
      <c r="B278" s="4" t="s">
        <v>6603</v>
      </c>
      <c r="C278" s="4" t="s">
        <v>5941</v>
      </c>
      <c r="D278" s="50" t="s">
        <v>6604</v>
      </c>
      <c r="E278" s="2" t="s">
        <v>6235</v>
      </c>
      <c r="F278" s="1">
        <v>0</v>
      </c>
      <c r="G278" s="13" t="s">
        <v>5941</v>
      </c>
      <c r="H278" s="55" t="s">
        <v>7411</v>
      </c>
      <c r="I278" s="13" t="s">
        <v>7516</v>
      </c>
      <c r="J278" s="50"/>
      <c r="K278" s="55" t="s">
        <v>7411</v>
      </c>
      <c r="L278" s="50"/>
    </row>
    <row r="279" spans="1:12">
      <c r="A279" s="103" t="s">
        <v>6236</v>
      </c>
      <c r="B279" s="68" t="s">
        <v>6919</v>
      </c>
      <c r="C279" s="68" t="s">
        <v>6478</v>
      </c>
      <c r="D279" s="198" t="s">
        <v>6604</v>
      </c>
      <c r="E279" s="2" t="s">
        <v>6236</v>
      </c>
      <c r="F279" s="1">
        <v>0</v>
      </c>
      <c r="G279" s="13" t="s">
        <v>3917</v>
      </c>
      <c r="H279" s="205" t="s">
        <v>7411</v>
      </c>
      <c r="I279" s="70" t="s">
        <v>7516</v>
      </c>
      <c r="J279" s="68"/>
      <c r="K279" s="65" t="s">
        <v>7411</v>
      </c>
      <c r="L279" s="198"/>
    </row>
    <row r="280" spans="1:12">
      <c r="A280" s="403" t="s">
        <v>7809</v>
      </c>
      <c r="B280" s="4" t="s">
        <v>7810</v>
      </c>
      <c r="C280" s="4" t="s">
        <v>6478</v>
      </c>
      <c r="D280" s="143" t="s">
        <v>6515</v>
      </c>
      <c r="E280" s="403" t="s">
        <v>6237</v>
      </c>
      <c r="F280" s="1">
        <v>0</v>
      </c>
      <c r="G280" s="13" t="s">
        <v>429</v>
      </c>
      <c r="H280" s="55" t="s">
        <v>7411</v>
      </c>
      <c r="I280" s="13" t="s">
        <v>7516</v>
      </c>
      <c r="J280" s="4"/>
      <c r="K280" s="1" t="s">
        <v>7411</v>
      </c>
      <c r="L280" s="50"/>
    </row>
    <row r="281" spans="1:12">
      <c r="A281" s="593" t="s">
        <v>6912</v>
      </c>
      <c r="B281" s="84" t="s">
        <v>6913</v>
      </c>
      <c r="C281" s="84" t="s">
        <v>6479</v>
      </c>
      <c r="D281" s="200" t="s">
        <v>6604</v>
      </c>
      <c r="E281" s="2" t="s">
        <v>6912</v>
      </c>
      <c r="F281" s="1" t="s">
        <v>1438</v>
      </c>
      <c r="G281" s="13" t="s">
        <v>79</v>
      </c>
      <c r="H281" s="20" t="s">
        <v>7411</v>
      </c>
      <c r="I281" s="71" t="s">
        <v>7516</v>
      </c>
      <c r="J281" s="84"/>
      <c r="K281" s="20" t="s">
        <v>7411</v>
      </c>
      <c r="L281" s="84"/>
    </row>
    <row r="282" spans="1:12">
      <c r="A282" s="593" t="s">
        <v>6238</v>
      </c>
      <c r="B282" s="84" t="s">
        <v>7811</v>
      </c>
      <c r="C282" s="84" t="s">
        <v>3097</v>
      </c>
      <c r="D282" s="399" t="s">
        <v>6604</v>
      </c>
      <c r="E282" s="53" t="s">
        <v>6238</v>
      </c>
      <c r="F282" s="1">
        <v>0</v>
      </c>
      <c r="G282" s="13" t="s">
        <v>3097</v>
      </c>
      <c r="H282" s="71" t="s">
        <v>7411</v>
      </c>
      <c r="I282" s="204" t="s">
        <v>7516</v>
      </c>
      <c r="J282" s="101"/>
      <c r="K282" s="73" t="s">
        <v>7411</v>
      </c>
      <c r="L282" s="388"/>
    </row>
    <row r="283" spans="1:12">
      <c r="A283" s="403" t="s">
        <v>6239</v>
      </c>
      <c r="B283" s="4" t="s">
        <v>6608</v>
      </c>
      <c r="C283" s="4" t="s">
        <v>3097</v>
      </c>
      <c r="D283" s="68" t="s">
        <v>6604</v>
      </c>
      <c r="E283" s="53" t="s">
        <v>6239</v>
      </c>
      <c r="F283" s="1">
        <v>0</v>
      </c>
      <c r="G283" s="13" t="s">
        <v>3097</v>
      </c>
      <c r="H283" s="71" t="s">
        <v>7411</v>
      </c>
      <c r="I283" s="13" t="s">
        <v>7516</v>
      </c>
      <c r="J283" s="70"/>
      <c r="K283" s="65" t="s">
        <v>7411</v>
      </c>
      <c r="L283" s="90"/>
    </row>
    <row r="284" spans="1:12">
      <c r="A284" s="403" t="s">
        <v>6240</v>
      </c>
      <c r="B284" s="4" t="s">
        <v>7812</v>
      </c>
      <c r="C284" s="4" t="s">
        <v>3097</v>
      </c>
      <c r="D284" s="68" t="s">
        <v>6604</v>
      </c>
      <c r="E284" s="2" t="s">
        <v>6240</v>
      </c>
      <c r="F284" s="1">
        <v>0</v>
      </c>
      <c r="G284" s="13" t="s">
        <v>3097</v>
      </c>
      <c r="H284" s="13" t="s">
        <v>7411</v>
      </c>
      <c r="I284" s="13" t="s">
        <v>7516</v>
      </c>
      <c r="J284" s="70"/>
      <c r="K284" s="65" t="s">
        <v>7411</v>
      </c>
      <c r="L284" s="90"/>
    </row>
    <row r="285" spans="1:12">
      <c r="A285" s="403" t="s">
        <v>6241</v>
      </c>
      <c r="B285" s="4" t="s">
        <v>7813</v>
      </c>
      <c r="C285" s="4" t="s">
        <v>3097</v>
      </c>
      <c r="D285" s="68" t="s">
        <v>6604</v>
      </c>
      <c r="E285" s="2" t="s">
        <v>6241</v>
      </c>
      <c r="F285" s="1">
        <v>0</v>
      </c>
      <c r="G285" s="13" t="s">
        <v>3097</v>
      </c>
      <c r="H285" s="13" t="s">
        <v>7411</v>
      </c>
      <c r="I285" s="13" t="s">
        <v>7516</v>
      </c>
      <c r="J285" s="70"/>
      <c r="K285" s="65" t="s">
        <v>7411</v>
      </c>
      <c r="L285" s="90"/>
    </row>
    <row r="286" spans="1:12">
      <c r="A286" s="403" t="s">
        <v>6242</v>
      </c>
      <c r="B286" s="4" t="s">
        <v>6614</v>
      </c>
      <c r="C286" s="4" t="s">
        <v>3097</v>
      </c>
      <c r="D286" s="68" t="s">
        <v>6604</v>
      </c>
      <c r="E286" s="2" t="s">
        <v>6242</v>
      </c>
      <c r="F286" s="1">
        <v>0</v>
      </c>
      <c r="G286" s="13" t="s">
        <v>3097</v>
      </c>
      <c r="H286" s="13" t="s">
        <v>7411</v>
      </c>
      <c r="I286" s="13" t="s">
        <v>7516</v>
      </c>
      <c r="J286" s="70"/>
      <c r="K286" s="65" t="s">
        <v>7411</v>
      </c>
      <c r="L286" s="90"/>
    </row>
    <row r="287" spans="1:12">
      <c r="A287" s="403" t="s">
        <v>7814</v>
      </c>
      <c r="B287" s="4" t="s">
        <v>6630</v>
      </c>
      <c r="C287" s="4" t="s">
        <v>3097</v>
      </c>
      <c r="D287" s="68" t="s">
        <v>6604</v>
      </c>
      <c r="E287" s="2" t="s">
        <v>6243</v>
      </c>
      <c r="F287" s="1">
        <v>0</v>
      </c>
      <c r="G287" s="13" t="s">
        <v>3097</v>
      </c>
      <c r="H287" s="13" t="s">
        <v>7411</v>
      </c>
      <c r="I287" s="13" t="s">
        <v>7516</v>
      </c>
      <c r="J287" s="70"/>
      <c r="K287" s="65" t="s">
        <v>7411</v>
      </c>
      <c r="L287" s="90"/>
    </row>
    <row r="288" spans="1:12">
      <c r="A288" s="403" t="s">
        <v>7815</v>
      </c>
      <c r="B288" s="4" t="s">
        <v>6627</v>
      </c>
      <c r="C288" s="4" t="s">
        <v>3097</v>
      </c>
      <c r="D288" s="68" t="s">
        <v>6604</v>
      </c>
      <c r="E288" s="2" t="s">
        <v>6244</v>
      </c>
      <c r="F288" s="1">
        <v>0</v>
      </c>
      <c r="G288" s="13" t="s">
        <v>3097</v>
      </c>
      <c r="H288" s="13" t="s">
        <v>7411</v>
      </c>
      <c r="I288" s="13" t="s">
        <v>7516</v>
      </c>
      <c r="J288" s="70"/>
      <c r="K288" s="65" t="s">
        <v>7411</v>
      </c>
      <c r="L288" s="90"/>
    </row>
    <row r="289" spans="1:12">
      <c r="A289" s="403" t="s">
        <v>7816</v>
      </c>
      <c r="B289" s="4" t="s">
        <v>6624</v>
      </c>
      <c r="C289" s="4" t="s">
        <v>3097</v>
      </c>
      <c r="D289" s="68" t="s">
        <v>6604</v>
      </c>
      <c r="E289" s="2" t="s">
        <v>6245</v>
      </c>
      <c r="F289" s="1">
        <v>0</v>
      </c>
      <c r="G289" s="13" t="s">
        <v>3097</v>
      </c>
      <c r="H289" s="13" t="s">
        <v>7411</v>
      </c>
      <c r="I289" s="13" t="s">
        <v>7516</v>
      </c>
      <c r="J289" s="70"/>
      <c r="K289" s="65" t="s">
        <v>7411</v>
      </c>
      <c r="L289" s="90"/>
    </row>
    <row r="290" spans="1:12">
      <c r="A290" s="403" t="s">
        <v>7817</v>
      </c>
      <c r="B290" s="4" t="s">
        <v>6621</v>
      </c>
      <c r="C290" s="4" t="s">
        <v>3097</v>
      </c>
      <c r="D290" s="68" t="s">
        <v>6604</v>
      </c>
      <c r="E290" s="2" t="s">
        <v>6246</v>
      </c>
      <c r="F290" s="1">
        <v>0</v>
      </c>
      <c r="G290" s="13" t="s">
        <v>3097</v>
      </c>
      <c r="H290" s="13" t="s">
        <v>7411</v>
      </c>
      <c r="I290" s="13" t="s">
        <v>7516</v>
      </c>
      <c r="J290" s="70"/>
      <c r="K290" s="65" t="s">
        <v>7411</v>
      </c>
      <c r="L290" s="90"/>
    </row>
    <row r="291" spans="1:12">
      <c r="A291" s="403" t="s">
        <v>7818</v>
      </c>
      <c r="B291" s="4" t="s">
        <v>6618</v>
      </c>
      <c r="C291" s="4" t="s">
        <v>3097</v>
      </c>
      <c r="D291" s="68" t="s">
        <v>6604</v>
      </c>
      <c r="E291" s="2" t="s">
        <v>6247</v>
      </c>
      <c r="F291" s="1">
        <v>0</v>
      </c>
      <c r="G291" s="13" t="s">
        <v>3097</v>
      </c>
      <c r="H291" s="13" t="s">
        <v>7411</v>
      </c>
      <c r="I291" s="13" t="s">
        <v>7516</v>
      </c>
      <c r="J291" s="70"/>
      <c r="K291" s="65" t="s">
        <v>7411</v>
      </c>
      <c r="L291" s="90"/>
    </row>
    <row r="292" spans="1:12">
      <c r="A292" s="403" t="s">
        <v>6248</v>
      </c>
      <c r="B292" s="4" t="s">
        <v>6563</v>
      </c>
      <c r="C292" s="4" t="s">
        <v>3097</v>
      </c>
      <c r="D292" s="68" t="s">
        <v>6604</v>
      </c>
      <c r="E292" s="2" t="s">
        <v>6248</v>
      </c>
      <c r="F292" s="1">
        <v>0</v>
      </c>
      <c r="G292" s="13" t="s">
        <v>3097</v>
      </c>
      <c r="H292" s="13" t="s">
        <v>7411</v>
      </c>
      <c r="I292" s="13" t="s">
        <v>7516</v>
      </c>
      <c r="J292" s="70"/>
      <c r="K292" s="65" t="s">
        <v>7411</v>
      </c>
      <c r="L292" s="90"/>
    </row>
    <row r="293" spans="1:12">
      <c r="A293" s="403" t="s">
        <v>6249</v>
      </c>
      <c r="B293" s="4" t="s">
        <v>6635</v>
      </c>
      <c r="C293" s="4" t="s">
        <v>3097</v>
      </c>
      <c r="D293" s="68" t="s">
        <v>6604</v>
      </c>
      <c r="E293" s="2" t="s">
        <v>6249</v>
      </c>
      <c r="F293" s="1">
        <v>0</v>
      </c>
      <c r="G293" s="13" t="s">
        <v>3097</v>
      </c>
      <c r="H293" s="13" t="s">
        <v>7411</v>
      </c>
      <c r="I293" s="13" t="s">
        <v>7516</v>
      </c>
      <c r="J293" s="70"/>
      <c r="K293" s="65" t="s">
        <v>7411</v>
      </c>
      <c r="L293" s="90"/>
    </row>
    <row r="294" spans="1:12">
      <c r="A294" s="403" t="s">
        <v>6250</v>
      </c>
      <c r="B294" s="4" t="s">
        <v>6639</v>
      </c>
      <c r="C294" s="4" t="s">
        <v>3097</v>
      </c>
      <c r="D294" s="68" t="s">
        <v>6604</v>
      </c>
      <c r="E294" s="2" t="s">
        <v>6250</v>
      </c>
      <c r="F294" s="1">
        <v>0</v>
      </c>
      <c r="G294" s="13" t="s">
        <v>3097</v>
      </c>
      <c r="H294" s="13" t="s">
        <v>7411</v>
      </c>
      <c r="I294" s="13" t="s">
        <v>7516</v>
      </c>
      <c r="J294" s="70"/>
      <c r="K294" s="65" t="s">
        <v>7411</v>
      </c>
      <c r="L294" s="90"/>
    </row>
    <row r="295" spans="1:12">
      <c r="A295" s="403" t="s">
        <v>6251</v>
      </c>
      <c r="B295" s="4" t="s">
        <v>7819</v>
      </c>
      <c r="C295" s="4" t="s">
        <v>3097</v>
      </c>
      <c r="D295" s="68" t="s">
        <v>6604</v>
      </c>
      <c r="E295" s="2" t="s">
        <v>6251</v>
      </c>
      <c r="F295" s="1">
        <v>0</v>
      </c>
      <c r="G295" s="13" t="s">
        <v>3097</v>
      </c>
      <c r="H295" s="13" t="s">
        <v>7411</v>
      </c>
      <c r="I295" s="13" t="s">
        <v>7516</v>
      </c>
      <c r="J295" s="70"/>
      <c r="K295" s="65" t="s">
        <v>7411</v>
      </c>
      <c r="L295" s="90"/>
    </row>
    <row r="296" spans="1:12">
      <c r="A296" s="403" t="s">
        <v>5409</v>
      </c>
      <c r="B296" s="4" t="s">
        <v>7820</v>
      </c>
      <c r="C296" s="4" t="s">
        <v>3097</v>
      </c>
      <c r="D296" s="68" t="s">
        <v>6604</v>
      </c>
      <c r="E296" s="2" t="s">
        <v>5409</v>
      </c>
      <c r="F296" s="1" t="s">
        <v>5410</v>
      </c>
      <c r="G296" s="13" t="s">
        <v>138</v>
      </c>
      <c r="H296" s="13" t="s">
        <v>7411</v>
      </c>
      <c r="I296" s="13" t="s">
        <v>7516</v>
      </c>
      <c r="J296" s="70"/>
      <c r="K296" s="65" t="s">
        <v>7411</v>
      </c>
      <c r="L296" s="198"/>
    </row>
    <row r="297" spans="1:12">
      <c r="A297" s="403" t="s">
        <v>6252</v>
      </c>
      <c r="B297" s="4" t="s">
        <v>6644</v>
      </c>
      <c r="C297" s="223" t="s">
        <v>3097</v>
      </c>
      <c r="D297" s="4" t="s">
        <v>6604</v>
      </c>
      <c r="E297" s="351" t="s">
        <v>6252</v>
      </c>
      <c r="F297" s="1">
        <v>0</v>
      </c>
      <c r="G297" s="13" t="s">
        <v>3097</v>
      </c>
      <c r="H297" s="13" t="s">
        <v>7411</v>
      </c>
      <c r="I297" s="13" t="s">
        <v>7516</v>
      </c>
      <c r="J297" s="13"/>
      <c r="K297" s="1" t="s">
        <v>7411</v>
      </c>
      <c r="L297" s="4"/>
    </row>
    <row r="298" spans="1:12">
      <c r="A298" s="403" t="s">
        <v>6253</v>
      </c>
      <c r="B298" s="4" t="s">
        <v>7821</v>
      </c>
      <c r="C298" s="4" t="s">
        <v>6480</v>
      </c>
      <c r="D298" s="50" t="s">
        <v>6604</v>
      </c>
      <c r="E298" s="2" t="s">
        <v>6253</v>
      </c>
      <c r="F298" s="1">
        <v>0</v>
      </c>
      <c r="G298" s="13" t="s">
        <v>4048</v>
      </c>
      <c r="H298" s="206" t="s">
        <v>7411</v>
      </c>
      <c r="I298" s="206" t="s">
        <v>7516</v>
      </c>
      <c r="J298" s="200"/>
      <c r="K298" s="206" t="s">
        <v>7411</v>
      </c>
      <c r="L298" s="200"/>
    </row>
    <row r="299" spans="1:12">
      <c r="A299" s="403" t="s">
        <v>6254</v>
      </c>
      <c r="B299" s="4" t="s">
        <v>6649</v>
      </c>
      <c r="C299" s="4" t="s">
        <v>6480</v>
      </c>
      <c r="D299" s="50" t="s">
        <v>6604</v>
      </c>
      <c r="E299" s="2" t="s">
        <v>6254</v>
      </c>
      <c r="F299" s="1" t="s">
        <v>19239</v>
      </c>
      <c r="G299" s="13" t="s">
        <v>4048</v>
      </c>
      <c r="H299" s="55" t="s">
        <v>7411</v>
      </c>
      <c r="I299" s="206" t="s">
        <v>7516</v>
      </c>
      <c r="J299" s="50"/>
      <c r="K299" s="55" t="s">
        <v>7411</v>
      </c>
      <c r="L299" s="50"/>
    </row>
    <row r="300" spans="1:12">
      <c r="A300" s="403" t="s">
        <v>6255</v>
      </c>
      <c r="B300" s="4" t="s">
        <v>7822</v>
      </c>
      <c r="C300" s="4" t="s">
        <v>7463</v>
      </c>
      <c r="D300" s="50" t="s">
        <v>6604</v>
      </c>
      <c r="E300" s="2" t="s">
        <v>6255</v>
      </c>
      <c r="F300" s="1">
        <v>0</v>
      </c>
      <c r="G300" s="13" t="s">
        <v>6256</v>
      </c>
      <c r="H300" s="55" t="s">
        <v>7411</v>
      </c>
      <c r="I300" s="55" t="s">
        <v>7823</v>
      </c>
      <c r="J300" s="50"/>
      <c r="K300" s="55" t="s">
        <v>7411</v>
      </c>
      <c r="L300" s="50"/>
    </row>
    <row r="301" spans="1:12">
      <c r="A301" s="403" t="s">
        <v>7824</v>
      </c>
      <c r="B301" s="4" t="s">
        <v>7825</v>
      </c>
      <c r="C301" s="4" t="s">
        <v>7463</v>
      </c>
      <c r="D301" s="50" t="s">
        <v>6604</v>
      </c>
      <c r="E301" s="2" t="s">
        <v>1772</v>
      </c>
      <c r="F301" s="1" t="s">
        <v>1773</v>
      </c>
      <c r="G301" s="13" t="s">
        <v>5204</v>
      </c>
      <c r="H301" s="55" t="s">
        <v>7411</v>
      </c>
      <c r="I301" s="55" t="s">
        <v>7823</v>
      </c>
      <c r="J301" s="50"/>
      <c r="K301" s="55" t="s">
        <v>7411</v>
      </c>
      <c r="L301" s="50"/>
    </row>
    <row r="302" spans="1:12">
      <c r="A302" s="403" t="s">
        <v>6257</v>
      </c>
      <c r="B302" s="4" t="s">
        <v>7826</v>
      </c>
      <c r="C302" s="4" t="s">
        <v>7463</v>
      </c>
      <c r="D302" s="50" t="s">
        <v>6604</v>
      </c>
      <c r="E302" s="2" t="s">
        <v>6257</v>
      </c>
      <c r="F302" s="1">
        <v>0</v>
      </c>
      <c r="G302" s="13" t="s">
        <v>6256</v>
      </c>
      <c r="H302" s="55" t="s">
        <v>7411</v>
      </c>
      <c r="I302" s="55" t="s">
        <v>7823</v>
      </c>
      <c r="J302" s="50"/>
      <c r="K302" s="55" t="s">
        <v>7411</v>
      </c>
      <c r="L302" s="50"/>
    </row>
    <row r="303" spans="1:12">
      <c r="A303" s="403" t="s">
        <v>6258</v>
      </c>
      <c r="B303" s="4" t="s">
        <v>7827</v>
      </c>
      <c r="C303" s="4" t="s">
        <v>7463</v>
      </c>
      <c r="D303" s="50" t="s">
        <v>6604</v>
      </c>
      <c r="E303" s="2" t="s">
        <v>6258</v>
      </c>
      <c r="F303" s="1">
        <v>0</v>
      </c>
      <c r="G303" s="13" t="s">
        <v>6256</v>
      </c>
      <c r="H303" s="55" t="s">
        <v>7411</v>
      </c>
      <c r="I303" s="55" t="s">
        <v>7823</v>
      </c>
      <c r="J303" s="50"/>
      <c r="K303" s="55" t="s">
        <v>7411</v>
      </c>
      <c r="L303" s="50"/>
    </row>
    <row r="304" spans="1:12">
      <c r="A304" s="403" t="s">
        <v>3512</v>
      </c>
      <c r="B304" s="4" t="s">
        <v>7828</v>
      </c>
      <c r="C304" s="4" t="s">
        <v>7463</v>
      </c>
      <c r="D304" s="50" t="s">
        <v>6604</v>
      </c>
      <c r="E304" s="2" t="s">
        <v>3512</v>
      </c>
      <c r="F304" s="1" t="s">
        <v>3513</v>
      </c>
      <c r="G304" s="13" t="s">
        <v>5204</v>
      </c>
      <c r="H304" s="55" t="s">
        <v>7411</v>
      </c>
      <c r="I304" s="55" t="s">
        <v>7823</v>
      </c>
      <c r="J304" s="50"/>
      <c r="K304" s="55" t="s">
        <v>7411</v>
      </c>
      <c r="L304" s="50"/>
    </row>
    <row r="305" spans="1:12">
      <c r="A305" s="403" t="s">
        <v>6259</v>
      </c>
      <c r="B305" s="4" t="s">
        <v>7829</v>
      </c>
      <c r="C305" s="4" t="s">
        <v>7463</v>
      </c>
      <c r="D305" s="50" t="s">
        <v>6604</v>
      </c>
      <c r="E305" s="2" t="s">
        <v>6259</v>
      </c>
      <c r="F305" s="1">
        <v>0</v>
      </c>
      <c r="G305" s="13" t="s">
        <v>6256</v>
      </c>
      <c r="H305" s="55" t="s">
        <v>7411</v>
      </c>
      <c r="I305" s="55" t="s">
        <v>7823</v>
      </c>
      <c r="J305" s="50"/>
      <c r="K305" s="55" t="s">
        <v>7411</v>
      </c>
      <c r="L305" s="50"/>
    </row>
    <row r="306" spans="1:12">
      <c r="A306" s="403" t="s">
        <v>7830</v>
      </c>
      <c r="B306" s="4" t="s">
        <v>7831</v>
      </c>
      <c r="C306" s="4" t="s">
        <v>7463</v>
      </c>
      <c r="D306" s="50" t="s">
        <v>6604</v>
      </c>
      <c r="E306" s="2" t="s">
        <v>6260</v>
      </c>
      <c r="F306" s="1">
        <v>0</v>
      </c>
      <c r="G306" s="13" t="s">
        <v>6256</v>
      </c>
      <c r="H306" s="55" t="s">
        <v>7411</v>
      </c>
      <c r="I306" s="55" t="s">
        <v>7823</v>
      </c>
      <c r="J306" s="50"/>
      <c r="K306" s="55" t="s">
        <v>7411</v>
      </c>
      <c r="L306" s="50"/>
    </row>
    <row r="307" spans="1:12">
      <c r="A307" s="403" t="s">
        <v>6261</v>
      </c>
      <c r="B307" s="4" t="s">
        <v>7832</v>
      </c>
      <c r="C307" s="4" t="s">
        <v>7463</v>
      </c>
      <c r="D307" s="50" t="s">
        <v>6604</v>
      </c>
      <c r="E307" s="2" t="s">
        <v>6261</v>
      </c>
      <c r="F307" s="1">
        <v>0</v>
      </c>
      <c r="G307" s="13" t="s">
        <v>6256</v>
      </c>
      <c r="H307" s="55" t="s">
        <v>7411</v>
      </c>
      <c r="I307" s="55" t="s">
        <v>7823</v>
      </c>
      <c r="J307" s="50"/>
      <c r="K307" s="55" t="s">
        <v>7411</v>
      </c>
      <c r="L307" s="50"/>
    </row>
    <row r="308" spans="1:12">
      <c r="A308" s="403" t="s">
        <v>6262</v>
      </c>
      <c r="B308" s="4" t="s">
        <v>7833</v>
      </c>
      <c r="C308" s="4" t="s">
        <v>7463</v>
      </c>
      <c r="D308" s="50" t="s">
        <v>6604</v>
      </c>
      <c r="E308" s="2" t="s">
        <v>6262</v>
      </c>
      <c r="F308" s="1">
        <v>0</v>
      </c>
      <c r="G308" s="13" t="s">
        <v>6256</v>
      </c>
      <c r="H308" s="55" t="s">
        <v>7411</v>
      </c>
      <c r="I308" s="55" t="s">
        <v>7823</v>
      </c>
      <c r="J308" s="50"/>
      <c r="K308" s="55" t="s">
        <v>7411</v>
      </c>
      <c r="L308" s="50"/>
    </row>
    <row r="309" spans="1:12">
      <c r="A309" s="403" t="s">
        <v>6263</v>
      </c>
      <c r="B309" s="4" t="s">
        <v>7834</v>
      </c>
      <c r="C309" s="4" t="s">
        <v>7463</v>
      </c>
      <c r="D309" s="50" t="s">
        <v>6604</v>
      </c>
      <c r="E309" s="2" t="s">
        <v>6263</v>
      </c>
      <c r="F309" s="1">
        <v>0</v>
      </c>
      <c r="G309" s="13" t="s">
        <v>6256</v>
      </c>
      <c r="H309" s="55" t="s">
        <v>7411</v>
      </c>
      <c r="I309" s="55" t="s">
        <v>7823</v>
      </c>
      <c r="J309" s="50"/>
      <c r="K309" s="55" t="s">
        <v>7411</v>
      </c>
      <c r="L309" s="50"/>
    </row>
    <row r="310" spans="1:12">
      <c r="A310" s="403" t="s">
        <v>6264</v>
      </c>
      <c r="B310" s="4" t="s">
        <v>7835</v>
      </c>
      <c r="C310" s="4" t="s">
        <v>7463</v>
      </c>
      <c r="D310" s="50" t="s">
        <v>6604</v>
      </c>
      <c r="E310" s="2" t="s">
        <v>6264</v>
      </c>
      <c r="F310" s="1">
        <v>0</v>
      </c>
      <c r="G310" s="13" t="s">
        <v>6256</v>
      </c>
      <c r="H310" s="55" t="s">
        <v>7411</v>
      </c>
      <c r="I310" s="55" t="s">
        <v>7823</v>
      </c>
      <c r="J310" s="50"/>
      <c r="K310" s="55" t="s">
        <v>7411</v>
      </c>
      <c r="L310" s="50"/>
    </row>
    <row r="311" spans="1:12">
      <c r="A311" s="403" t="s">
        <v>6265</v>
      </c>
      <c r="B311" s="4" t="s">
        <v>6839</v>
      </c>
      <c r="C311" s="4" t="s">
        <v>7463</v>
      </c>
      <c r="D311" s="50" t="s">
        <v>6604</v>
      </c>
      <c r="E311" s="2" t="s">
        <v>6265</v>
      </c>
      <c r="F311" s="1">
        <v>0</v>
      </c>
      <c r="G311" s="13" t="s">
        <v>6256</v>
      </c>
      <c r="H311" s="55" t="s">
        <v>7411</v>
      </c>
      <c r="I311" s="55" t="s">
        <v>7823</v>
      </c>
      <c r="J311" s="50"/>
      <c r="K311" s="55" t="s">
        <v>7411</v>
      </c>
      <c r="L311" s="50"/>
    </row>
    <row r="312" spans="1:12">
      <c r="A312" s="403" t="s">
        <v>6266</v>
      </c>
      <c r="B312" s="4" t="s">
        <v>7836</v>
      </c>
      <c r="C312" s="4" t="s">
        <v>7463</v>
      </c>
      <c r="D312" s="50" t="s">
        <v>6604</v>
      </c>
      <c r="E312" s="2" t="s">
        <v>6266</v>
      </c>
      <c r="F312" s="1">
        <v>0</v>
      </c>
      <c r="G312" s="13" t="s">
        <v>6256</v>
      </c>
      <c r="H312" s="55" t="s">
        <v>7411</v>
      </c>
      <c r="I312" s="55" t="s">
        <v>7823</v>
      </c>
      <c r="J312" s="50"/>
      <c r="K312" s="55" t="s">
        <v>7411</v>
      </c>
      <c r="L312" s="50"/>
    </row>
    <row r="313" spans="1:12">
      <c r="A313" s="403" t="s">
        <v>6267</v>
      </c>
      <c r="B313" s="4" t="s">
        <v>7837</v>
      </c>
      <c r="C313" s="4" t="s">
        <v>7463</v>
      </c>
      <c r="D313" s="50" t="s">
        <v>6604</v>
      </c>
      <c r="E313" s="2" t="s">
        <v>6267</v>
      </c>
      <c r="F313" s="1">
        <v>0</v>
      </c>
      <c r="G313" s="13" t="s">
        <v>6256</v>
      </c>
      <c r="H313" s="55" t="s">
        <v>7411</v>
      </c>
      <c r="I313" s="55" t="s">
        <v>7823</v>
      </c>
      <c r="J313" s="50"/>
      <c r="K313" s="55" t="s">
        <v>7411</v>
      </c>
      <c r="L313" s="50"/>
    </row>
    <row r="314" spans="1:12">
      <c r="A314" s="403" t="s">
        <v>6268</v>
      </c>
      <c r="B314" s="4" t="s">
        <v>7838</v>
      </c>
      <c r="C314" s="4" t="s">
        <v>7463</v>
      </c>
      <c r="D314" s="50" t="s">
        <v>6604</v>
      </c>
      <c r="E314" s="2" t="s">
        <v>6268</v>
      </c>
      <c r="F314" s="1">
        <v>0</v>
      </c>
      <c r="G314" s="13" t="s">
        <v>6256</v>
      </c>
      <c r="H314" s="55" t="s">
        <v>7411</v>
      </c>
      <c r="I314" s="55" t="s">
        <v>7823</v>
      </c>
      <c r="J314" s="50"/>
      <c r="K314" s="55" t="s">
        <v>7411</v>
      </c>
      <c r="L314" s="50"/>
    </row>
    <row r="315" spans="1:12">
      <c r="A315" s="403" t="s">
        <v>6269</v>
      </c>
      <c r="B315" s="4" t="s">
        <v>7839</v>
      </c>
      <c r="C315" s="4" t="s">
        <v>7463</v>
      </c>
      <c r="D315" s="50" t="s">
        <v>6604</v>
      </c>
      <c r="E315" s="2" t="s">
        <v>6269</v>
      </c>
      <c r="F315" s="1">
        <v>0</v>
      </c>
      <c r="G315" s="13" t="s">
        <v>6256</v>
      </c>
      <c r="H315" s="55" t="s">
        <v>7411</v>
      </c>
      <c r="I315" s="55" t="s">
        <v>7823</v>
      </c>
      <c r="J315" s="50"/>
      <c r="K315" s="55" t="s">
        <v>7411</v>
      </c>
      <c r="L315" s="50"/>
    </row>
    <row r="316" spans="1:12">
      <c r="A316" s="403" t="s">
        <v>6270</v>
      </c>
      <c r="B316" s="4" t="s">
        <v>7840</v>
      </c>
      <c r="C316" s="4" t="s">
        <v>7463</v>
      </c>
      <c r="D316" s="50" t="s">
        <v>6604</v>
      </c>
      <c r="E316" s="2" t="s">
        <v>6270</v>
      </c>
      <c r="F316" s="1">
        <v>0</v>
      </c>
      <c r="G316" s="13" t="s">
        <v>6256</v>
      </c>
      <c r="H316" s="55" t="s">
        <v>7411</v>
      </c>
      <c r="I316" s="55" t="s">
        <v>7823</v>
      </c>
      <c r="J316" s="50"/>
      <c r="K316" s="55" t="s">
        <v>7411</v>
      </c>
      <c r="L316" s="50"/>
    </row>
    <row r="317" spans="1:12">
      <c r="A317" s="403" t="s">
        <v>6271</v>
      </c>
      <c r="B317" s="4" t="s">
        <v>7841</v>
      </c>
      <c r="C317" s="4" t="s">
        <v>7463</v>
      </c>
      <c r="D317" s="50" t="s">
        <v>6604</v>
      </c>
      <c r="E317" s="2" t="s">
        <v>6271</v>
      </c>
      <c r="F317" s="1">
        <v>0</v>
      </c>
      <c r="G317" s="13" t="s">
        <v>6256</v>
      </c>
      <c r="H317" s="55" t="s">
        <v>7411</v>
      </c>
      <c r="I317" s="55" t="s">
        <v>7823</v>
      </c>
      <c r="J317" s="50"/>
      <c r="K317" s="55" t="s">
        <v>7411</v>
      </c>
      <c r="L317" s="50"/>
    </row>
    <row r="318" spans="1:12">
      <c r="A318" s="403" t="s">
        <v>6272</v>
      </c>
      <c r="B318" s="4" t="s">
        <v>7842</v>
      </c>
      <c r="C318" s="4" t="s">
        <v>16</v>
      </c>
      <c r="D318" s="50" t="s">
        <v>6604</v>
      </c>
      <c r="E318" s="2" t="s">
        <v>6272</v>
      </c>
      <c r="F318" s="1">
        <v>0</v>
      </c>
      <c r="G318" s="13" t="s">
        <v>680</v>
      </c>
      <c r="H318" s="13" t="s">
        <v>7411</v>
      </c>
      <c r="I318" s="13" t="s">
        <v>7516</v>
      </c>
      <c r="J318" s="13"/>
      <c r="K318" s="55" t="s">
        <v>7411</v>
      </c>
      <c r="L318" s="50"/>
    </row>
    <row r="319" spans="1:12">
      <c r="A319" s="403" t="s">
        <v>6273</v>
      </c>
      <c r="B319" s="4" t="s">
        <v>7843</v>
      </c>
      <c r="C319" s="4" t="s">
        <v>16</v>
      </c>
      <c r="D319" s="50" t="s">
        <v>6604</v>
      </c>
      <c r="E319" s="2" t="s">
        <v>6273</v>
      </c>
      <c r="F319" s="1">
        <v>0</v>
      </c>
      <c r="G319" s="13" t="s">
        <v>680</v>
      </c>
      <c r="H319" s="13" t="s">
        <v>7411</v>
      </c>
      <c r="I319" s="13" t="s">
        <v>7516</v>
      </c>
      <c r="J319" s="13"/>
      <c r="K319" s="55" t="s">
        <v>7411</v>
      </c>
      <c r="L319" s="50"/>
    </row>
    <row r="320" spans="1:12">
      <c r="A320" s="403" t="s">
        <v>6274</v>
      </c>
      <c r="B320" s="4" t="s">
        <v>7844</v>
      </c>
      <c r="C320" s="4" t="s">
        <v>16</v>
      </c>
      <c r="D320" s="50" t="s">
        <v>6604</v>
      </c>
      <c r="E320" s="2" t="s">
        <v>6274</v>
      </c>
      <c r="F320" s="1">
        <v>0</v>
      </c>
      <c r="G320" s="13" t="s">
        <v>680</v>
      </c>
      <c r="H320" s="13" t="s">
        <v>7411</v>
      </c>
      <c r="I320" s="13" t="s">
        <v>7516</v>
      </c>
      <c r="J320" s="13"/>
      <c r="K320" s="55" t="s">
        <v>7411</v>
      </c>
      <c r="L320" s="50"/>
    </row>
    <row r="321" spans="1:12">
      <c r="A321" s="403" t="s">
        <v>6275</v>
      </c>
      <c r="B321" s="4" t="s">
        <v>7845</v>
      </c>
      <c r="C321" s="4" t="s">
        <v>16</v>
      </c>
      <c r="D321" s="50" t="s">
        <v>6604</v>
      </c>
      <c r="E321" s="2" t="s">
        <v>6275</v>
      </c>
      <c r="F321" s="1" t="s">
        <v>6276</v>
      </c>
      <c r="G321" s="13" t="s">
        <v>680</v>
      </c>
      <c r="H321" s="13" t="s">
        <v>7411</v>
      </c>
      <c r="I321" s="13" t="s">
        <v>7516</v>
      </c>
      <c r="J321" s="13"/>
      <c r="K321" s="55" t="s">
        <v>7411</v>
      </c>
      <c r="L321" s="50"/>
    </row>
    <row r="322" spans="1:12">
      <c r="A322" s="403" t="s">
        <v>6277</v>
      </c>
      <c r="B322" s="4" t="s">
        <v>7846</v>
      </c>
      <c r="C322" s="4" t="s">
        <v>16</v>
      </c>
      <c r="D322" s="50" t="s">
        <v>6604</v>
      </c>
      <c r="E322" s="2" t="s">
        <v>6277</v>
      </c>
      <c r="F322" s="1">
        <v>0</v>
      </c>
      <c r="G322" s="13" t="s">
        <v>680</v>
      </c>
      <c r="H322" s="13" t="s">
        <v>7411</v>
      </c>
      <c r="I322" s="13" t="s">
        <v>7516</v>
      </c>
      <c r="J322" s="13"/>
      <c r="K322" s="55" t="s">
        <v>7411</v>
      </c>
      <c r="L322" s="50"/>
    </row>
    <row r="323" spans="1:12">
      <c r="A323" s="403" t="s">
        <v>5303</v>
      </c>
      <c r="B323" s="4" t="s">
        <v>7847</v>
      </c>
      <c r="C323" s="4" t="s">
        <v>16</v>
      </c>
      <c r="D323" s="143" t="s">
        <v>7520</v>
      </c>
      <c r="E323" s="2" t="s">
        <v>5303</v>
      </c>
      <c r="F323" s="1" t="s">
        <v>5304</v>
      </c>
      <c r="G323" s="13" t="s">
        <v>52</v>
      </c>
      <c r="H323" s="13" t="s">
        <v>7411</v>
      </c>
      <c r="I323" s="13" t="s">
        <v>7516</v>
      </c>
      <c r="J323" s="13"/>
      <c r="K323" s="55" t="s">
        <v>7411</v>
      </c>
      <c r="L323" s="50"/>
    </row>
    <row r="324" spans="1:12">
      <c r="A324" s="403" t="s">
        <v>5303</v>
      </c>
      <c r="B324" s="4" t="s">
        <v>7847</v>
      </c>
      <c r="C324" s="4" t="s">
        <v>16</v>
      </c>
      <c r="D324" s="143" t="s">
        <v>7520</v>
      </c>
      <c r="E324" s="2" t="s">
        <v>5305</v>
      </c>
      <c r="F324" s="1" t="s">
        <v>5306</v>
      </c>
      <c r="G324" s="13" t="s">
        <v>144</v>
      </c>
      <c r="H324" s="13" t="s">
        <v>7411</v>
      </c>
      <c r="I324" s="13" t="s">
        <v>7516</v>
      </c>
      <c r="J324" s="13"/>
      <c r="K324" s="55" t="s">
        <v>7411</v>
      </c>
      <c r="L324" s="50"/>
    </row>
    <row r="325" spans="1:12">
      <c r="A325" s="403" t="s">
        <v>7849</v>
      </c>
      <c r="B325" s="4" t="s">
        <v>7850</v>
      </c>
      <c r="C325" s="4" t="s">
        <v>16</v>
      </c>
      <c r="D325" s="143" t="s">
        <v>7520</v>
      </c>
      <c r="E325" s="2" t="s">
        <v>5307</v>
      </c>
      <c r="F325" s="1" t="s">
        <v>5308</v>
      </c>
      <c r="G325" s="13" t="s">
        <v>680</v>
      </c>
      <c r="H325" s="13" t="s">
        <v>7411</v>
      </c>
      <c r="I325" s="13" t="s">
        <v>7516</v>
      </c>
      <c r="J325" s="13"/>
      <c r="K325" s="55" t="s">
        <v>7411</v>
      </c>
      <c r="L325" s="50"/>
    </row>
    <row r="326" spans="1:12">
      <c r="A326" s="403" t="s">
        <v>7849</v>
      </c>
      <c r="B326" s="4" t="s">
        <v>7850</v>
      </c>
      <c r="C326" s="4" t="s">
        <v>16</v>
      </c>
      <c r="D326" s="143" t="s">
        <v>7520</v>
      </c>
      <c r="E326" s="2" t="s">
        <v>5309</v>
      </c>
      <c r="F326" s="1" t="s">
        <v>5310</v>
      </c>
      <c r="G326" s="13" t="s">
        <v>680</v>
      </c>
      <c r="H326" s="13" t="s">
        <v>7411</v>
      </c>
      <c r="I326" s="13" t="s">
        <v>7516</v>
      </c>
      <c r="J326" s="13"/>
      <c r="K326" s="55" t="s">
        <v>7411</v>
      </c>
      <c r="L326" s="50"/>
    </row>
    <row r="327" spans="1:12">
      <c r="A327" s="403" t="s">
        <v>6278</v>
      </c>
      <c r="B327" s="4" t="s">
        <v>7852</v>
      </c>
      <c r="C327" s="4" t="s">
        <v>16</v>
      </c>
      <c r="D327" s="50" t="s">
        <v>6604</v>
      </c>
      <c r="E327" s="2" t="s">
        <v>6278</v>
      </c>
      <c r="F327" s="1">
        <v>0</v>
      </c>
      <c r="G327" s="13" t="s">
        <v>680</v>
      </c>
      <c r="H327" s="13" t="s">
        <v>7411</v>
      </c>
      <c r="I327" s="13" t="s">
        <v>7516</v>
      </c>
      <c r="J327" s="13"/>
      <c r="K327" s="55" t="s">
        <v>7411</v>
      </c>
      <c r="L327" s="50"/>
    </row>
    <row r="328" spans="1:12">
      <c r="A328" s="403" t="s">
        <v>7853</v>
      </c>
      <c r="B328" s="4" t="s">
        <v>7854</v>
      </c>
      <c r="C328" s="4" t="s">
        <v>16</v>
      </c>
      <c r="D328" s="50" t="s">
        <v>6515</v>
      </c>
      <c r="E328" s="30" t="s">
        <v>686</v>
      </c>
      <c r="F328" s="1" t="s">
        <v>687</v>
      </c>
      <c r="G328" s="13" t="s">
        <v>680</v>
      </c>
      <c r="H328" s="13" t="s">
        <v>7411</v>
      </c>
      <c r="I328" s="13" t="s">
        <v>7516</v>
      </c>
      <c r="J328" s="13"/>
      <c r="K328" s="55" t="s">
        <v>7411</v>
      </c>
      <c r="L328" s="50"/>
    </row>
    <row r="329" spans="1:12">
      <c r="A329" s="403" t="s">
        <v>7855</v>
      </c>
      <c r="B329" s="4" t="s">
        <v>7856</v>
      </c>
      <c r="C329" s="4" t="s">
        <v>16</v>
      </c>
      <c r="D329" s="50" t="s">
        <v>6515</v>
      </c>
      <c r="E329" s="41" t="s">
        <v>6279</v>
      </c>
      <c r="F329" s="1">
        <v>0</v>
      </c>
      <c r="G329" s="13" t="s">
        <v>680</v>
      </c>
      <c r="H329" s="13" t="s">
        <v>7411</v>
      </c>
      <c r="I329" s="13" t="s">
        <v>7516</v>
      </c>
      <c r="J329" s="13"/>
      <c r="K329" s="55" t="s">
        <v>7411</v>
      </c>
      <c r="L329" s="41" t="s">
        <v>7857</v>
      </c>
    </row>
    <row r="330" spans="1:12">
      <c r="A330" s="403" t="s">
        <v>6280</v>
      </c>
      <c r="B330" s="4" t="s">
        <v>7858</v>
      </c>
      <c r="C330" s="4" t="s">
        <v>6</v>
      </c>
      <c r="D330" s="50" t="s">
        <v>6604</v>
      </c>
      <c r="E330" s="2" t="s">
        <v>6280</v>
      </c>
      <c r="F330" s="1">
        <v>0</v>
      </c>
      <c r="G330" s="13" t="s">
        <v>5217</v>
      </c>
      <c r="H330" s="55" t="s">
        <v>7411</v>
      </c>
      <c r="I330" s="1" t="s">
        <v>7703</v>
      </c>
      <c r="J330" s="4" t="s">
        <v>7689</v>
      </c>
      <c r="K330" s="55" t="s">
        <v>7411</v>
      </c>
      <c r="L330" s="50"/>
    </row>
    <row r="331" spans="1:12">
      <c r="A331" s="403" t="s">
        <v>6281</v>
      </c>
      <c r="B331" s="4" t="s">
        <v>7859</v>
      </c>
      <c r="C331" s="4" t="s">
        <v>6</v>
      </c>
      <c r="D331" s="50" t="s">
        <v>6604</v>
      </c>
      <c r="E331" s="2" t="s">
        <v>6281</v>
      </c>
      <c r="F331" s="1">
        <v>0</v>
      </c>
      <c r="G331" s="13" t="s">
        <v>5217</v>
      </c>
      <c r="H331" s="55" t="s">
        <v>7411</v>
      </c>
      <c r="I331" s="1" t="s">
        <v>7703</v>
      </c>
      <c r="J331" s="4" t="s">
        <v>7689</v>
      </c>
      <c r="K331" s="55" t="s">
        <v>7411</v>
      </c>
      <c r="L331" s="50"/>
    </row>
    <row r="332" spans="1:12">
      <c r="A332" s="403" t="s">
        <v>6282</v>
      </c>
      <c r="B332" s="4" t="s">
        <v>1590</v>
      </c>
      <c r="C332" s="4" t="s">
        <v>6</v>
      </c>
      <c r="D332" s="50" t="s">
        <v>6604</v>
      </c>
      <c r="E332" s="2" t="s">
        <v>6282</v>
      </c>
      <c r="F332" s="1">
        <v>0</v>
      </c>
      <c r="G332" s="13" t="s">
        <v>5217</v>
      </c>
      <c r="H332" s="55" t="s">
        <v>7411</v>
      </c>
      <c r="I332" s="1" t="s">
        <v>7703</v>
      </c>
      <c r="J332" s="4" t="s">
        <v>7689</v>
      </c>
      <c r="K332" s="55" t="s">
        <v>7411</v>
      </c>
      <c r="L332" s="50"/>
    </row>
    <row r="333" spans="1:12">
      <c r="A333" s="403" t="s">
        <v>6283</v>
      </c>
      <c r="B333" s="4" t="s">
        <v>7860</v>
      </c>
      <c r="C333" s="4" t="s">
        <v>6</v>
      </c>
      <c r="D333" s="50" t="s">
        <v>6604</v>
      </c>
      <c r="E333" s="2" t="s">
        <v>6283</v>
      </c>
      <c r="F333" s="1">
        <v>0</v>
      </c>
      <c r="G333" s="13" t="s">
        <v>5217</v>
      </c>
      <c r="H333" s="55" t="s">
        <v>7411</v>
      </c>
      <c r="I333" s="1" t="s">
        <v>7703</v>
      </c>
      <c r="J333" s="4" t="s">
        <v>7689</v>
      </c>
      <c r="K333" s="55" t="s">
        <v>7411</v>
      </c>
      <c r="L333" s="50"/>
    </row>
    <row r="334" spans="1:12">
      <c r="A334" s="403" t="s">
        <v>6284</v>
      </c>
      <c r="B334" s="4" t="s">
        <v>7861</v>
      </c>
      <c r="C334" s="4" t="s">
        <v>6</v>
      </c>
      <c r="D334" s="50" t="s">
        <v>6604</v>
      </c>
      <c r="E334" s="2" t="s">
        <v>6284</v>
      </c>
      <c r="F334" s="1">
        <v>0</v>
      </c>
      <c r="G334" s="13" t="s">
        <v>5217</v>
      </c>
      <c r="H334" s="55" t="s">
        <v>7411</v>
      </c>
      <c r="I334" s="1" t="s">
        <v>7703</v>
      </c>
      <c r="J334" s="4" t="s">
        <v>7689</v>
      </c>
      <c r="K334" s="55" t="s">
        <v>7411</v>
      </c>
      <c r="L334" s="50"/>
    </row>
    <row r="335" spans="1:12">
      <c r="A335" s="403" t="s">
        <v>6285</v>
      </c>
      <c r="B335" s="4" t="s">
        <v>7862</v>
      </c>
      <c r="C335" s="4" t="s">
        <v>6</v>
      </c>
      <c r="D335" s="50" t="s">
        <v>6604</v>
      </c>
      <c r="E335" s="2" t="s">
        <v>6285</v>
      </c>
      <c r="F335" s="1">
        <v>0</v>
      </c>
      <c r="G335" s="13" t="s">
        <v>5217</v>
      </c>
      <c r="H335" s="55" t="s">
        <v>7411</v>
      </c>
      <c r="I335" s="1" t="s">
        <v>7703</v>
      </c>
      <c r="J335" s="4" t="s">
        <v>7689</v>
      </c>
      <c r="K335" s="55" t="s">
        <v>7411</v>
      </c>
      <c r="L335" s="50"/>
    </row>
    <row r="336" spans="1:12">
      <c r="A336" s="403" t="s">
        <v>6286</v>
      </c>
      <c r="B336" s="4" t="s">
        <v>7863</v>
      </c>
      <c r="C336" s="4" t="s">
        <v>6</v>
      </c>
      <c r="D336" s="50" t="s">
        <v>6604</v>
      </c>
      <c r="E336" s="2" t="s">
        <v>6286</v>
      </c>
      <c r="F336" s="1">
        <v>0</v>
      </c>
      <c r="G336" s="13" t="s">
        <v>5217</v>
      </c>
      <c r="H336" s="55" t="s">
        <v>7411</v>
      </c>
      <c r="I336" s="1" t="s">
        <v>7703</v>
      </c>
      <c r="J336" s="4" t="s">
        <v>7689</v>
      </c>
      <c r="K336" s="55" t="s">
        <v>7411</v>
      </c>
      <c r="L336" s="50"/>
    </row>
    <row r="337" spans="1:12">
      <c r="A337" s="403" t="s">
        <v>6287</v>
      </c>
      <c r="B337" s="4" t="s">
        <v>7864</v>
      </c>
      <c r="C337" s="4" t="s">
        <v>6</v>
      </c>
      <c r="D337" s="50" t="s">
        <v>6604</v>
      </c>
      <c r="E337" s="2" t="s">
        <v>6287</v>
      </c>
      <c r="F337" s="1">
        <v>0</v>
      </c>
      <c r="G337" s="13" t="s">
        <v>5217</v>
      </c>
      <c r="H337" s="55" t="s">
        <v>7411</v>
      </c>
      <c r="I337" s="1" t="s">
        <v>7703</v>
      </c>
      <c r="J337" s="4" t="s">
        <v>7689</v>
      </c>
      <c r="K337" s="55" t="s">
        <v>7411</v>
      </c>
      <c r="L337" s="50"/>
    </row>
    <row r="338" spans="1:12">
      <c r="A338" s="403" t="s">
        <v>6288</v>
      </c>
      <c r="B338" s="4" t="s">
        <v>7865</v>
      </c>
      <c r="C338" s="4" t="s">
        <v>6</v>
      </c>
      <c r="D338" s="50" t="s">
        <v>6604</v>
      </c>
      <c r="E338" s="2" t="s">
        <v>6288</v>
      </c>
      <c r="F338" s="1">
        <v>0</v>
      </c>
      <c r="G338" s="13" t="s">
        <v>5217</v>
      </c>
      <c r="H338" s="55" t="s">
        <v>7411</v>
      </c>
      <c r="I338" s="1" t="s">
        <v>7703</v>
      </c>
      <c r="J338" s="4" t="s">
        <v>7689</v>
      </c>
      <c r="K338" s="55" t="s">
        <v>7411</v>
      </c>
      <c r="L338" s="50"/>
    </row>
    <row r="339" spans="1:12">
      <c r="A339" s="403" t="s">
        <v>6289</v>
      </c>
      <c r="B339" s="4" t="s">
        <v>7866</v>
      </c>
      <c r="C339" s="4" t="s">
        <v>6</v>
      </c>
      <c r="D339" s="50" t="s">
        <v>6604</v>
      </c>
      <c r="E339" s="2" t="s">
        <v>6289</v>
      </c>
      <c r="F339" s="1">
        <v>0</v>
      </c>
      <c r="G339" s="13" t="s">
        <v>5217</v>
      </c>
      <c r="H339" s="55" t="s">
        <v>7411</v>
      </c>
      <c r="I339" s="1" t="s">
        <v>7703</v>
      </c>
      <c r="J339" s="4" t="s">
        <v>7689</v>
      </c>
      <c r="K339" s="55" t="s">
        <v>7411</v>
      </c>
      <c r="L339" s="50"/>
    </row>
    <row r="340" spans="1:12">
      <c r="A340" s="403" t="s">
        <v>6290</v>
      </c>
      <c r="B340" s="4" t="s">
        <v>7867</v>
      </c>
      <c r="C340" s="4" t="s">
        <v>6</v>
      </c>
      <c r="D340" s="50" t="s">
        <v>6604</v>
      </c>
      <c r="E340" s="2" t="s">
        <v>6290</v>
      </c>
      <c r="F340" s="1">
        <v>0</v>
      </c>
      <c r="G340" s="13" t="s">
        <v>5217</v>
      </c>
      <c r="H340" s="55" t="s">
        <v>7411</v>
      </c>
      <c r="I340" s="1" t="s">
        <v>7703</v>
      </c>
      <c r="J340" s="4" t="s">
        <v>7689</v>
      </c>
      <c r="K340" s="55" t="s">
        <v>7411</v>
      </c>
      <c r="L340" s="50"/>
    </row>
    <row r="341" spans="1:12">
      <c r="A341" s="403" t="s">
        <v>6291</v>
      </c>
      <c r="B341" s="4" t="s">
        <v>7868</v>
      </c>
      <c r="C341" s="4" t="s">
        <v>6</v>
      </c>
      <c r="D341" s="50" t="s">
        <v>6604</v>
      </c>
      <c r="E341" s="2" t="s">
        <v>6291</v>
      </c>
      <c r="F341" s="1">
        <v>0</v>
      </c>
      <c r="G341" s="13" t="s">
        <v>5217</v>
      </c>
      <c r="H341" s="55" t="s">
        <v>7411</v>
      </c>
      <c r="I341" s="1" t="s">
        <v>7703</v>
      </c>
      <c r="J341" s="4" t="s">
        <v>7689</v>
      </c>
      <c r="K341" s="55" t="s">
        <v>7411</v>
      </c>
      <c r="L341" s="50"/>
    </row>
    <row r="342" spans="1:12">
      <c r="A342" s="403" t="s">
        <v>6292</v>
      </c>
      <c r="B342" s="4" t="s">
        <v>7869</v>
      </c>
      <c r="C342" s="4" t="s">
        <v>6</v>
      </c>
      <c r="D342" s="50" t="s">
        <v>6604</v>
      </c>
      <c r="E342" s="2" t="s">
        <v>6292</v>
      </c>
      <c r="F342" s="1">
        <v>0</v>
      </c>
      <c r="G342" s="13" t="s">
        <v>5217</v>
      </c>
      <c r="H342" s="55" t="s">
        <v>7411</v>
      </c>
      <c r="I342" s="1" t="s">
        <v>7703</v>
      </c>
      <c r="J342" s="4" t="s">
        <v>7689</v>
      </c>
      <c r="K342" s="55" t="s">
        <v>7411</v>
      </c>
      <c r="L342" s="50"/>
    </row>
    <row r="343" spans="1:12">
      <c r="A343" s="403" t="s">
        <v>6293</v>
      </c>
      <c r="B343" s="4" t="s">
        <v>7870</v>
      </c>
      <c r="C343" s="4" t="s">
        <v>6</v>
      </c>
      <c r="D343" s="50" t="s">
        <v>6604</v>
      </c>
      <c r="E343" s="2" t="s">
        <v>6293</v>
      </c>
      <c r="F343" s="1">
        <v>0</v>
      </c>
      <c r="G343" s="13" t="s">
        <v>5217</v>
      </c>
      <c r="H343" s="55" t="s">
        <v>7411</v>
      </c>
      <c r="I343" s="1" t="s">
        <v>7703</v>
      </c>
      <c r="J343" s="4" t="s">
        <v>7689</v>
      </c>
      <c r="K343" s="55" t="s">
        <v>7411</v>
      </c>
      <c r="L343" s="50"/>
    </row>
    <row r="344" spans="1:12">
      <c r="A344" s="403" t="s">
        <v>6294</v>
      </c>
      <c r="B344" s="4" t="s">
        <v>7871</v>
      </c>
      <c r="C344" s="4" t="s">
        <v>6</v>
      </c>
      <c r="D344" s="50" t="s">
        <v>6604</v>
      </c>
      <c r="E344" s="2" t="s">
        <v>6294</v>
      </c>
      <c r="F344" s="1">
        <v>0</v>
      </c>
      <c r="G344" s="13" t="s">
        <v>5217</v>
      </c>
      <c r="H344" s="55" t="s">
        <v>7411</v>
      </c>
      <c r="I344" s="1" t="s">
        <v>7703</v>
      </c>
      <c r="J344" s="4" t="s">
        <v>7689</v>
      </c>
      <c r="K344" s="55" t="s">
        <v>7411</v>
      </c>
      <c r="L344" s="50"/>
    </row>
    <row r="345" spans="1:12">
      <c r="A345" s="403" t="s">
        <v>6295</v>
      </c>
      <c r="B345" s="4" t="s">
        <v>7872</v>
      </c>
      <c r="C345" s="4" t="s">
        <v>6</v>
      </c>
      <c r="D345" s="50" t="s">
        <v>6604</v>
      </c>
      <c r="E345" s="2" t="s">
        <v>6295</v>
      </c>
      <c r="F345" s="1">
        <v>0</v>
      </c>
      <c r="G345" s="13" t="s">
        <v>5217</v>
      </c>
      <c r="H345" s="55" t="s">
        <v>7411</v>
      </c>
      <c r="I345" s="1" t="s">
        <v>7703</v>
      </c>
      <c r="J345" s="4" t="s">
        <v>7689</v>
      </c>
      <c r="K345" s="55" t="s">
        <v>7411</v>
      </c>
      <c r="L345" s="50"/>
    </row>
    <row r="346" spans="1:12">
      <c r="A346" s="403" t="s">
        <v>6296</v>
      </c>
      <c r="B346" s="4" t="s">
        <v>7873</v>
      </c>
      <c r="C346" s="4" t="s">
        <v>6</v>
      </c>
      <c r="D346" s="50" t="s">
        <v>6604</v>
      </c>
      <c r="E346" s="2" t="s">
        <v>6296</v>
      </c>
      <c r="F346" s="1">
        <v>0</v>
      </c>
      <c r="G346" s="13" t="s">
        <v>5217</v>
      </c>
      <c r="H346" s="55" t="s">
        <v>7411</v>
      </c>
      <c r="I346" s="1" t="s">
        <v>7703</v>
      </c>
      <c r="J346" s="4" t="s">
        <v>7689</v>
      </c>
      <c r="K346" s="55" t="s">
        <v>7411</v>
      </c>
      <c r="L346" s="50"/>
    </row>
    <row r="347" spans="1:12">
      <c r="A347" s="403" t="s">
        <v>6297</v>
      </c>
      <c r="B347" s="4" t="s">
        <v>7874</v>
      </c>
      <c r="C347" s="4" t="s">
        <v>6</v>
      </c>
      <c r="D347" s="50" t="s">
        <v>6604</v>
      </c>
      <c r="E347" s="2" t="s">
        <v>6297</v>
      </c>
      <c r="F347" s="1">
        <v>0</v>
      </c>
      <c r="G347" s="13" t="s">
        <v>5217</v>
      </c>
      <c r="H347" s="55" t="s">
        <v>7411</v>
      </c>
      <c r="I347" s="1" t="s">
        <v>7703</v>
      </c>
      <c r="J347" s="4" t="s">
        <v>7689</v>
      </c>
      <c r="K347" s="55" t="s">
        <v>7411</v>
      </c>
      <c r="L347" s="50"/>
    </row>
    <row r="348" spans="1:12">
      <c r="A348" s="403" t="s">
        <v>6298</v>
      </c>
      <c r="B348" s="4" t="s">
        <v>7875</v>
      </c>
      <c r="C348" s="4" t="s">
        <v>27</v>
      </c>
      <c r="D348" s="50" t="s">
        <v>6604</v>
      </c>
      <c r="E348" s="2" t="s">
        <v>6298</v>
      </c>
      <c r="F348" s="1">
        <v>0</v>
      </c>
      <c r="G348" s="13" t="s">
        <v>6299</v>
      </c>
      <c r="H348" s="55" t="s">
        <v>7411</v>
      </c>
      <c r="I348" s="55" t="s">
        <v>7703</v>
      </c>
      <c r="J348" s="50"/>
      <c r="K348" s="55" t="s">
        <v>7411</v>
      </c>
      <c r="L348" s="50"/>
    </row>
    <row r="349" spans="1:12">
      <c r="A349" s="403" t="s">
        <v>6300</v>
      </c>
      <c r="B349" s="4" t="s">
        <v>7876</v>
      </c>
      <c r="C349" s="4" t="s">
        <v>27</v>
      </c>
      <c r="D349" s="50" t="s">
        <v>6604</v>
      </c>
      <c r="E349" s="2" t="s">
        <v>6300</v>
      </c>
      <c r="F349" s="1">
        <v>0</v>
      </c>
      <c r="G349" s="13" t="s">
        <v>6299</v>
      </c>
      <c r="H349" s="55" t="s">
        <v>7411</v>
      </c>
      <c r="I349" s="55" t="s">
        <v>7703</v>
      </c>
      <c r="J349" s="50"/>
      <c r="K349" s="55" t="s">
        <v>7411</v>
      </c>
      <c r="L349" s="50"/>
    </row>
    <row r="350" spans="1:12">
      <c r="A350" s="403" t="s">
        <v>6301</v>
      </c>
      <c r="B350" s="4" t="s">
        <v>7877</v>
      </c>
      <c r="C350" s="4" t="s">
        <v>27</v>
      </c>
      <c r="D350" s="50" t="s">
        <v>6604</v>
      </c>
      <c r="E350" s="2" t="s">
        <v>6301</v>
      </c>
      <c r="F350" s="1">
        <v>0</v>
      </c>
      <c r="G350" s="13" t="s">
        <v>6299</v>
      </c>
      <c r="H350" s="55" t="s">
        <v>7411</v>
      </c>
      <c r="I350" s="55" t="s">
        <v>7703</v>
      </c>
      <c r="J350" s="50"/>
      <c r="K350" s="55" t="s">
        <v>7411</v>
      </c>
      <c r="L350" s="50"/>
    </row>
    <row r="351" spans="1:12">
      <c r="A351" s="403" t="s">
        <v>6302</v>
      </c>
      <c r="B351" s="4" t="s">
        <v>7878</v>
      </c>
      <c r="C351" s="4" t="s">
        <v>27</v>
      </c>
      <c r="D351" s="50" t="s">
        <v>6604</v>
      </c>
      <c r="E351" s="2" t="s">
        <v>6302</v>
      </c>
      <c r="F351" s="1">
        <v>0</v>
      </c>
      <c r="G351" s="13" t="s">
        <v>6299</v>
      </c>
      <c r="H351" s="55" t="s">
        <v>7411</v>
      </c>
      <c r="I351" s="55" t="s">
        <v>7703</v>
      </c>
      <c r="J351" s="50"/>
      <c r="K351" s="55" t="s">
        <v>7411</v>
      </c>
      <c r="L351" s="50"/>
    </row>
    <row r="352" spans="1:12">
      <c r="A352" s="403" t="s">
        <v>6303</v>
      </c>
      <c r="B352" s="4" t="s">
        <v>7879</v>
      </c>
      <c r="C352" s="4" t="s">
        <v>27</v>
      </c>
      <c r="D352" s="50" t="s">
        <v>6604</v>
      </c>
      <c r="E352" s="2" t="s">
        <v>6303</v>
      </c>
      <c r="F352" s="1">
        <v>0</v>
      </c>
      <c r="G352" s="13" t="s">
        <v>6299</v>
      </c>
      <c r="H352" s="55" t="s">
        <v>7411</v>
      </c>
      <c r="I352" s="55" t="s">
        <v>7703</v>
      </c>
      <c r="J352" s="50"/>
      <c r="K352" s="55" t="s">
        <v>7411</v>
      </c>
      <c r="L352" s="50"/>
    </row>
    <row r="353" spans="1:12">
      <c r="A353" s="403" t="s">
        <v>6304</v>
      </c>
      <c r="B353" s="4" t="s">
        <v>7880</v>
      </c>
      <c r="C353" s="4" t="s">
        <v>27</v>
      </c>
      <c r="D353" s="50" t="s">
        <v>6604</v>
      </c>
      <c r="E353" s="2" t="s">
        <v>6304</v>
      </c>
      <c r="F353" s="1">
        <v>0</v>
      </c>
      <c r="G353" s="13" t="s">
        <v>6299</v>
      </c>
      <c r="H353" s="55" t="s">
        <v>7411</v>
      </c>
      <c r="I353" s="55" t="s">
        <v>7703</v>
      </c>
      <c r="J353" s="50"/>
      <c r="K353" s="55" t="s">
        <v>7411</v>
      </c>
      <c r="L353" s="50"/>
    </row>
    <row r="354" spans="1:12">
      <c r="A354" s="403" t="s">
        <v>6305</v>
      </c>
      <c r="B354" s="4" t="s">
        <v>6584</v>
      </c>
      <c r="C354" s="4" t="s">
        <v>27</v>
      </c>
      <c r="D354" s="50" t="s">
        <v>6604</v>
      </c>
      <c r="E354" s="2" t="s">
        <v>6305</v>
      </c>
      <c r="F354" s="1" t="s">
        <v>6306</v>
      </c>
      <c r="G354" s="13" t="s">
        <v>6299</v>
      </c>
      <c r="H354" s="55" t="s">
        <v>7411</v>
      </c>
      <c r="I354" s="55" t="s">
        <v>7703</v>
      </c>
      <c r="J354" s="50"/>
      <c r="K354" s="55" t="s">
        <v>7411</v>
      </c>
      <c r="L354" s="50"/>
    </row>
    <row r="355" spans="1:12">
      <c r="A355" s="403" t="s">
        <v>6307</v>
      </c>
      <c r="B355" s="4" t="s">
        <v>7881</v>
      </c>
      <c r="C355" s="4" t="s">
        <v>27</v>
      </c>
      <c r="D355" s="50" t="s">
        <v>6604</v>
      </c>
      <c r="E355" s="2" t="s">
        <v>6307</v>
      </c>
      <c r="F355" s="1" t="s">
        <v>6308</v>
      </c>
      <c r="G355" s="13" t="s">
        <v>6299</v>
      </c>
      <c r="H355" s="55" t="s">
        <v>7411</v>
      </c>
      <c r="I355" s="55" t="s">
        <v>7703</v>
      </c>
      <c r="J355" s="50"/>
      <c r="K355" s="55" t="s">
        <v>7411</v>
      </c>
      <c r="L355" s="50"/>
    </row>
    <row r="356" spans="1:12">
      <c r="A356" s="403" t="s">
        <v>6309</v>
      </c>
      <c r="B356" s="4" t="s">
        <v>7882</v>
      </c>
      <c r="C356" s="4" t="s">
        <v>27</v>
      </c>
      <c r="D356" s="50" t="s">
        <v>6604</v>
      </c>
      <c r="E356" s="2" t="s">
        <v>6309</v>
      </c>
      <c r="F356" s="1" t="s">
        <v>6310</v>
      </c>
      <c r="G356" s="13" t="s">
        <v>6299</v>
      </c>
      <c r="H356" s="55" t="s">
        <v>7411</v>
      </c>
      <c r="I356" s="55" t="s">
        <v>7703</v>
      </c>
      <c r="J356" s="50"/>
      <c r="K356" s="55" t="s">
        <v>7411</v>
      </c>
      <c r="L356" s="50"/>
    </row>
    <row r="357" spans="1:12">
      <c r="A357" s="403" t="s">
        <v>112</v>
      </c>
      <c r="B357" s="4" t="s">
        <v>7883</v>
      </c>
      <c r="C357" s="4" t="s">
        <v>27</v>
      </c>
      <c r="D357" s="50" t="s">
        <v>6604</v>
      </c>
      <c r="E357" s="2" t="s">
        <v>112</v>
      </c>
      <c r="F357" s="1" t="s">
        <v>6311</v>
      </c>
      <c r="G357" s="13" t="s">
        <v>6299</v>
      </c>
      <c r="H357" s="55" t="s">
        <v>7411</v>
      </c>
      <c r="I357" s="55" t="s">
        <v>7703</v>
      </c>
      <c r="J357" s="50"/>
      <c r="K357" s="55" t="s">
        <v>7411</v>
      </c>
      <c r="L357" s="50"/>
    </row>
    <row r="358" spans="1:12">
      <c r="A358" s="403" t="s">
        <v>1574</v>
      </c>
      <c r="B358" s="4" t="s">
        <v>7884</v>
      </c>
      <c r="C358" s="4" t="s">
        <v>27</v>
      </c>
      <c r="D358" s="50" t="s">
        <v>6604</v>
      </c>
      <c r="E358" s="2" t="s">
        <v>1574</v>
      </c>
      <c r="F358" s="1" t="s">
        <v>6312</v>
      </c>
      <c r="G358" s="13" t="s">
        <v>6299</v>
      </c>
      <c r="H358" s="55" t="s">
        <v>7411</v>
      </c>
      <c r="I358" s="55" t="s">
        <v>7703</v>
      </c>
      <c r="J358" s="50"/>
      <c r="K358" s="55" t="s">
        <v>7411</v>
      </c>
      <c r="L358" s="50"/>
    </row>
    <row r="359" spans="1:12">
      <c r="A359" s="403" t="s">
        <v>1575</v>
      </c>
      <c r="B359" s="4" t="s">
        <v>7885</v>
      </c>
      <c r="C359" s="4" t="s">
        <v>27</v>
      </c>
      <c r="D359" s="50" t="s">
        <v>6604</v>
      </c>
      <c r="E359" s="2" t="s">
        <v>1575</v>
      </c>
      <c r="F359" s="1" t="s">
        <v>6313</v>
      </c>
      <c r="G359" s="13" t="s">
        <v>6299</v>
      </c>
      <c r="H359" s="55" t="s">
        <v>7411</v>
      </c>
      <c r="I359" s="55" t="s">
        <v>7703</v>
      </c>
      <c r="J359" s="50"/>
      <c r="K359" s="55" t="s">
        <v>7411</v>
      </c>
      <c r="L359" s="50"/>
    </row>
    <row r="360" spans="1:12">
      <c r="A360" s="403" t="s">
        <v>6314</v>
      </c>
      <c r="B360" s="4" t="s">
        <v>7886</v>
      </c>
      <c r="C360" s="4" t="s">
        <v>27</v>
      </c>
      <c r="D360" s="50" t="s">
        <v>6604</v>
      </c>
      <c r="E360" s="2" t="s">
        <v>6314</v>
      </c>
      <c r="F360" s="1" t="s">
        <v>6315</v>
      </c>
      <c r="G360" s="13" t="s">
        <v>6299</v>
      </c>
      <c r="H360" s="55" t="s">
        <v>7411</v>
      </c>
      <c r="I360" s="55" t="s">
        <v>7703</v>
      </c>
      <c r="J360" s="50"/>
      <c r="K360" s="55" t="s">
        <v>7411</v>
      </c>
      <c r="L360" s="50"/>
    </row>
    <row r="361" spans="1:12">
      <c r="A361" s="403" t="s">
        <v>6316</v>
      </c>
      <c r="B361" s="4" t="s">
        <v>7887</v>
      </c>
      <c r="C361" s="4" t="s">
        <v>27</v>
      </c>
      <c r="D361" s="50" t="s">
        <v>6604</v>
      </c>
      <c r="E361" s="2" t="s">
        <v>6316</v>
      </c>
      <c r="F361" s="1" t="s">
        <v>6317</v>
      </c>
      <c r="G361" s="13" t="s">
        <v>6299</v>
      </c>
      <c r="H361" s="55" t="s">
        <v>7411</v>
      </c>
      <c r="I361" s="55" t="s">
        <v>7703</v>
      </c>
      <c r="J361" s="50"/>
      <c r="K361" s="55" t="s">
        <v>7411</v>
      </c>
      <c r="L361" s="50"/>
    </row>
    <row r="362" spans="1:12">
      <c r="A362" s="403" t="s">
        <v>4630</v>
      </c>
      <c r="B362" s="4" t="s">
        <v>7888</v>
      </c>
      <c r="C362" s="4" t="s">
        <v>27</v>
      </c>
      <c r="D362" s="50" t="s">
        <v>6604</v>
      </c>
      <c r="E362" s="2" t="s">
        <v>4630</v>
      </c>
      <c r="F362" s="1" t="s">
        <v>6318</v>
      </c>
      <c r="G362" s="13" t="s">
        <v>6299</v>
      </c>
      <c r="H362" s="55" t="s">
        <v>7411</v>
      </c>
      <c r="I362" s="55" t="s">
        <v>7703</v>
      </c>
      <c r="J362" s="50"/>
      <c r="K362" s="55" t="s">
        <v>7411</v>
      </c>
      <c r="L362" s="50"/>
    </row>
    <row r="363" spans="1:12">
      <c r="A363" s="403" t="s">
        <v>6319</v>
      </c>
      <c r="B363" s="4" t="s">
        <v>7889</v>
      </c>
      <c r="C363" s="4" t="s">
        <v>27</v>
      </c>
      <c r="D363" s="50" t="s">
        <v>6604</v>
      </c>
      <c r="E363" s="2" t="s">
        <v>6319</v>
      </c>
      <c r="F363" s="1" t="s">
        <v>6320</v>
      </c>
      <c r="G363" s="13" t="s">
        <v>6299</v>
      </c>
      <c r="H363" s="55" t="s">
        <v>7411</v>
      </c>
      <c r="I363" s="55" t="s">
        <v>7703</v>
      </c>
      <c r="J363" s="50"/>
      <c r="K363" s="55" t="s">
        <v>7411</v>
      </c>
      <c r="L363" s="50"/>
    </row>
    <row r="364" spans="1:12">
      <c r="A364" s="403" t="s">
        <v>6321</v>
      </c>
      <c r="B364" s="4" t="s">
        <v>7890</v>
      </c>
      <c r="C364" s="4" t="s">
        <v>27</v>
      </c>
      <c r="D364" s="50" t="s">
        <v>6604</v>
      </c>
      <c r="E364" s="2" t="s">
        <v>6321</v>
      </c>
      <c r="F364" s="1" t="s">
        <v>6322</v>
      </c>
      <c r="G364" s="13" t="s">
        <v>6299</v>
      </c>
      <c r="H364" s="55" t="s">
        <v>7411</v>
      </c>
      <c r="I364" s="55" t="s">
        <v>7703</v>
      </c>
      <c r="J364" s="50"/>
      <c r="K364" s="55" t="s">
        <v>7411</v>
      </c>
      <c r="L364" s="50"/>
    </row>
    <row r="365" spans="1:12">
      <c r="A365" s="403" t="s">
        <v>6323</v>
      </c>
      <c r="B365" s="4" t="s">
        <v>7891</v>
      </c>
      <c r="C365" s="4" t="s">
        <v>27</v>
      </c>
      <c r="D365" s="50" t="s">
        <v>6604</v>
      </c>
      <c r="E365" s="2" t="s">
        <v>6323</v>
      </c>
      <c r="F365" s="1" t="s">
        <v>6324</v>
      </c>
      <c r="G365" s="13" t="s">
        <v>6299</v>
      </c>
      <c r="H365" s="55" t="s">
        <v>7411</v>
      </c>
      <c r="I365" s="55" t="s">
        <v>7703</v>
      </c>
      <c r="J365" s="50"/>
      <c r="K365" s="55" t="s">
        <v>7411</v>
      </c>
      <c r="L365" s="50"/>
    </row>
    <row r="366" spans="1:12">
      <c r="A366" s="403" t="s">
        <v>6325</v>
      </c>
      <c r="B366" s="4" t="s">
        <v>7892</v>
      </c>
      <c r="C366" s="4" t="s">
        <v>27</v>
      </c>
      <c r="D366" s="50" t="s">
        <v>6604</v>
      </c>
      <c r="E366" s="2" t="s">
        <v>6325</v>
      </c>
      <c r="F366" s="1" t="s">
        <v>6326</v>
      </c>
      <c r="G366" s="13" t="s">
        <v>6299</v>
      </c>
      <c r="H366" s="55" t="s">
        <v>7411</v>
      </c>
      <c r="I366" s="55" t="s">
        <v>7703</v>
      </c>
      <c r="J366" s="50"/>
      <c r="K366" s="55" t="s">
        <v>7411</v>
      </c>
      <c r="L366" s="50"/>
    </row>
    <row r="367" spans="1:12">
      <c r="A367" s="403" t="s">
        <v>6327</v>
      </c>
      <c r="B367" s="4" t="s">
        <v>7893</v>
      </c>
      <c r="C367" s="4" t="s">
        <v>27</v>
      </c>
      <c r="D367" s="50" t="s">
        <v>6604</v>
      </c>
      <c r="E367" s="2" t="s">
        <v>6327</v>
      </c>
      <c r="F367" s="1" t="s">
        <v>6328</v>
      </c>
      <c r="G367" s="13" t="s">
        <v>6299</v>
      </c>
      <c r="H367" s="55" t="s">
        <v>7411</v>
      </c>
      <c r="I367" s="55" t="s">
        <v>7703</v>
      </c>
      <c r="J367" s="50"/>
      <c r="K367" s="55" t="s">
        <v>7411</v>
      </c>
      <c r="L367" s="50"/>
    </row>
    <row r="368" spans="1:12">
      <c r="A368" s="403" t="s">
        <v>4635</v>
      </c>
      <c r="B368" s="4" t="s">
        <v>7894</v>
      </c>
      <c r="C368" s="4" t="s">
        <v>27</v>
      </c>
      <c r="D368" s="50" t="s">
        <v>6604</v>
      </c>
      <c r="E368" s="2" t="s">
        <v>4635</v>
      </c>
      <c r="F368" s="1" t="s">
        <v>6329</v>
      </c>
      <c r="G368" s="13" t="s">
        <v>6299</v>
      </c>
      <c r="H368" s="55" t="s">
        <v>7411</v>
      </c>
      <c r="I368" s="55" t="s">
        <v>7703</v>
      </c>
      <c r="J368" s="50"/>
      <c r="K368" s="55" t="s">
        <v>7411</v>
      </c>
      <c r="L368" s="50"/>
    </row>
    <row r="369" spans="1:12">
      <c r="A369" s="403" t="s">
        <v>6330</v>
      </c>
      <c r="B369" s="4" t="s">
        <v>7895</v>
      </c>
      <c r="C369" s="4" t="s">
        <v>27</v>
      </c>
      <c r="D369" s="50" t="s">
        <v>6604</v>
      </c>
      <c r="E369" s="2" t="s">
        <v>6330</v>
      </c>
      <c r="F369" s="1" t="s">
        <v>6331</v>
      </c>
      <c r="G369" s="13" t="s">
        <v>6299</v>
      </c>
      <c r="H369" s="55" t="s">
        <v>7411</v>
      </c>
      <c r="I369" s="55" t="s">
        <v>7703</v>
      </c>
      <c r="J369" s="50"/>
      <c r="K369" s="55" t="s">
        <v>7411</v>
      </c>
      <c r="L369" s="50"/>
    </row>
    <row r="370" spans="1:12">
      <c r="A370" s="403" t="s">
        <v>1570</v>
      </c>
      <c r="B370" s="4" t="s">
        <v>7896</v>
      </c>
      <c r="C370" s="4" t="s">
        <v>27</v>
      </c>
      <c r="D370" s="50" t="s">
        <v>6604</v>
      </c>
      <c r="E370" s="2" t="s">
        <v>1570</v>
      </c>
      <c r="F370" s="1" t="s">
        <v>6332</v>
      </c>
      <c r="G370" s="13" t="s">
        <v>6299</v>
      </c>
      <c r="H370" s="55" t="s">
        <v>7411</v>
      </c>
      <c r="I370" s="55" t="s">
        <v>7703</v>
      </c>
      <c r="J370" s="50"/>
      <c r="K370" s="55" t="s">
        <v>7411</v>
      </c>
      <c r="L370" s="50"/>
    </row>
    <row r="371" spans="1:12">
      <c r="A371" s="403" t="s">
        <v>6333</v>
      </c>
      <c r="B371" s="4" t="s">
        <v>7897</v>
      </c>
      <c r="C371" s="4" t="s">
        <v>27</v>
      </c>
      <c r="D371" s="50" t="s">
        <v>6604</v>
      </c>
      <c r="E371" s="2" t="s">
        <v>6333</v>
      </c>
      <c r="F371" s="1" t="s">
        <v>6334</v>
      </c>
      <c r="G371" s="13" t="s">
        <v>6299</v>
      </c>
      <c r="H371" s="55" t="s">
        <v>7411</v>
      </c>
      <c r="I371" s="55" t="s">
        <v>7703</v>
      </c>
      <c r="J371" s="50"/>
      <c r="K371" s="55" t="s">
        <v>7411</v>
      </c>
      <c r="L371" s="50"/>
    </row>
    <row r="372" spans="1:12">
      <c r="A372" s="403" t="s">
        <v>6335</v>
      </c>
      <c r="B372" s="4" t="s">
        <v>7898</v>
      </c>
      <c r="C372" s="4" t="s">
        <v>27</v>
      </c>
      <c r="D372" s="50" t="s">
        <v>6604</v>
      </c>
      <c r="E372" s="2" t="s">
        <v>6335</v>
      </c>
      <c r="F372" s="1" t="s">
        <v>6336</v>
      </c>
      <c r="G372" s="13" t="s">
        <v>6299</v>
      </c>
      <c r="H372" s="55" t="s">
        <v>7411</v>
      </c>
      <c r="I372" s="55" t="s">
        <v>7703</v>
      </c>
      <c r="J372" s="50"/>
      <c r="K372" s="55" t="s">
        <v>7411</v>
      </c>
      <c r="L372" s="50"/>
    </row>
    <row r="373" spans="1:12">
      <c r="A373" s="403" t="s">
        <v>6337</v>
      </c>
      <c r="B373" s="4" t="s">
        <v>7899</v>
      </c>
      <c r="C373" s="4" t="s">
        <v>6482</v>
      </c>
      <c r="D373" s="143" t="s">
        <v>6515</v>
      </c>
      <c r="E373" s="2" t="s">
        <v>6337</v>
      </c>
      <c r="F373" s="1" t="s">
        <v>6338</v>
      </c>
      <c r="G373" s="13" t="s">
        <v>906</v>
      </c>
      <c r="H373" s="13" t="s">
        <v>7411</v>
      </c>
      <c r="I373" s="13" t="s">
        <v>7516</v>
      </c>
      <c r="J373" s="13"/>
      <c r="K373" s="1" t="s">
        <v>7411</v>
      </c>
      <c r="L373" s="1"/>
    </row>
    <row r="374" spans="1:12">
      <c r="A374" s="403" t="s">
        <v>7901</v>
      </c>
      <c r="B374" s="4" t="s">
        <v>7902</v>
      </c>
      <c r="C374" s="4" t="s">
        <v>28</v>
      </c>
      <c r="D374" s="143" t="s">
        <v>7903</v>
      </c>
      <c r="E374" s="41" t="s">
        <v>1962</v>
      </c>
      <c r="F374" s="1" t="s">
        <v>1963</v>
      </c>
      <c r="G374" s="13" t="s">
        <v>151</v>
      </c>
      <c r="H374" s="55" t="s">
        <v>7411</v>
      </c>
      <c r="I374" s="13" t="s">
        <v>7516</v>
      </c>
      <c r="J374" s="50"/>
      <c r="K374" s="55" t="s">
        <v>7411</v>
      </c>
      <c r="L374" s="50"/>
    </row>
    <row r="375" spans="1:12">
      <c r="A375" s="403" t="s">
        <v>7901</v>
      </c>
      <c r="B375" s="4" t="s">
        <v>7902</v>
      </c>
      <c r="C375" s="4" t="s">
        <v>28</v>
      </c>
      <c r="D375" s="143" t="s">
        <v>7903</v>
      </c>
      <c r="E375" s="41" t="s">
        <v>5311</v>
      </c>
      <c r="F375" s="1" t="s">
        <v>5312</v>
      </c>
      <c r="G375" s="13" t="s">
        <v>1012</v>
      </c>
      <c r="H375" s="55" t="s">
        <v>7411</v>
      </c>
      <c r="I375" s="13" t="s">
        <v>7516</v>
      </c>
      <c r="J375" s="50"/>
      <c r="K375" s="55" t="s">
        <v>7411</v>
      </c>
      <c r="L375" s="50"/>
    </row>
    <row r="376" spans="1:12">
      <c r="A376" s="403" t="s">
        <v>7901</v>
      </c>
      <c r="B376" s="4" t="s">
        <v>7902</v>
      </c>
      <c r="C376" s="4" t="s">
        <v>28</v>
      </c>
      <c r="D376" s="143" t="s">
        <v>7903</v>
      </c>
      <c r="E376" s="41" t="s">
        <v>5313</v>
      </c>
      <c r="F376" s="1" t="s">
        <v>5314</v>
      </c>
      <c r="G376" s="13" t="s">
        <v>85</v>
      </c>
      <c r="H376" s="55" t="s">
        <v>7411</v>
      </c>
      <c r="I376" s="13" t="s">
        <v>7516</v>
      </c>
      <c r="J376" s="50"/>
      <c r="K376" s="55" t="s">
        <v>7411</v>
      </c>
      <c r="L376" s="50"/>
    </row>
    <row r="377" spans="1:12">
      <c r="A377" s="403" t="s">
        <v>7901</v>
      </c>
      <c r="B377" s="4" t="s">
        <v>7902</v>
      </c>
      <c r="C377" s="4" t="s">
        <v>28</v>
      </c>
      <c r="D377" s="143" t="s">
        <v>7903</v>
      </c>
      <c r="E377" s="41" t="s">
        <v>1847</v>
      </c>
      <c r="F377" s="1" t="s">
        <v>1848</v>
      </c>
      <c r="G377" s="13" t="s">
        <v>48</v>
      </c>
      <c r="H377" s="55" t="s">
        <v>7411</v>
      </c>
      <c r="I377" s="13" t="s">
        <v>7516</v>
      </c>
      <c r="J377" s="50"/>
      <c r="K377" s="55" t="s">
        <v>7411</v>
      </c>
      <c r="L377" s="92" t="s">
        <v>7908</v>
      </c>
    </row>
    <row r="378" spans="1:12">
      <c r="A378" s="403" t="s">
        <v>7901</v>
      </c>
      <c r="B378" s="4" t="s">
        <v>7902</v>
      </c>
      <c r="C378" s="4" t="s">
        <v>28</v>
      </c>
      <c r="D378" s="143" t="s">
        <v>7903</v>
      </c>
      <c r="E378" s="493" t="s">
        <v>1858</v>
      </c>
      <c r="F378" s="1" t="s">
        <v>1859</v>
      </c>
      <c r="G378" s="13" t="s">
        <v>52</v>
      </c>
      <c r="H378" s="13" t="s">
        <v>7411</v>
      </c>
      <c r="I378" s="13" t="s">
        <v>7516</v>
      </c>
      <c r="J378" s="13"/>
      <c r="K378" s="1" t="s">
        <v>7411</v>
      </c>
      <c r="L378" s="1"/>
    </row>
    <row r="379" spans="1:12">
      <c r="A379" s="403" t="s">
        <v>7910</v>
      </c>
      <c r="B379" s="4" t="s">
        <v>7911</v>
      </c>
      <c r="C379" s="4" t="s">
        <v>28</v>
      </c>
      <c r="D379" s="50" t="s">
        <v>7618</v>
      </c>
      <c r="E379" s="39" t="s">
        <v>670</v>
      </c>
      <c r="F379" s="1" t="s">
        <v>671</v>
      </c>
      <c r="G379" s="13" t="s">
        <v>151</v>
      </c>
      <c r="H379" s="55" t="s">
        <v>7411</v>
      </c>
      <c r="I379" s="13" t="s">
        <v>7516</v>
      </c>
      <c r="J379" s="50"/>
      <c r="K379" s="55" t="s">
        <v>7411</v>
      </c>
      <c r="L379" s="50"/>
    </row>
    <row r="380" spans="1:12">
      <c r="A380" s="403" t="s">
        <v>7910</v>
      </c>
      <c r="B380" s="4" t="s">
        <v>7911</v>
      </c>
      <c r="C380" s="4" t="s">
        <v>28</v>
      </c>
      <c r="D380" s="50" t="s">
        <v>7618</v>
      </c>
      <c r="E380" s="401" t="s">
        <v>2144</v>
      </c>
      <c r="F380" s="1" t="s">
        <v>2145</v>
      </c>
      <c r="G380" s="13" t="s">
        <v>206</v>
      </c>
      <c r="H380" s="70" t="s">
        <v>7411</v>
      </c>
      <c r="I380" s="70" t="s">
        <v>7516</v>
      </c>
      <c r="J380" s="70"/>
      <c r="K380" s="65" t="s">
        <v>7411</v>
      </c>
      <c r="L380" s="65"/>
    </row>
    <row r="381" spans="1:12">
      <c r="A381" s="403" t="s">
        <v>7910</v>
      </c>
      <c r="B381" s="4" t="s">
        <v>7911</v>
      </c>
      <c r="C381" s="4" t="s">
        <v>28</v>
      </c>
      <c r="D381" s="195" t="s">
        <v>7618</v>
      </c>
      <c r="E381" s="2" t="s">
        <v>5315</v>
      </c>
      <c r="F381" s="1" t="s">
        <v>5316</v>
      </c>
      <c r="G381" s="13" t="s">
        <v>52</v>
      </c>
      <c r="H381" s="13" t="s">
        <v>7411</v>
      </c>
      <c r="I381" s="13" t="s">
        <v>7516</v>
      </c>
      <c r="J381" s="13"/>
      <c r="K381" s="1" t="s">
        <v>7411</v>
      </c>
      <c r="L381" s="1"/>
    </row>
    <row r="382" spans="1:12">
      <c r="A382" s="403" t="s">
        <v>7915</v>
      </c>
      <c r="B382" s="4" t="s">
        <v>7916</v>
      </c>
      <c r="C382" s="4" t="s">
        <v>28</v>
      </c>
      <c r="D382" s="444" t="s">
        <v>6515</v>
      </c>
      <c r="E382" s="493" t="s">
        <v>1998</v>
      </c>
      <c r="F382" s="1" t="s">
        <v>1999</v>
      </c>
      <c r="G382" s="13" t="s">
        <v>143</v>
      </c>
      <c r="H382" s="13" t="s">
        <v>7411</v>
      </c>
      <c r="I382" s="13" t="s">
        <v>7516</v>
      </c>
      <c r="J382" s="4"/>
      <c r="K382" s="1" t="s">
        <v>7411</v>
      </c>
      <c r="L382" s="41" t="s">
        <v>7918</v>
      </c>
    </row>
    <row r="383" spans="1:12">
      <c r="A383" s="403" t="s">
        <v>2078</v>
      </c>
      <c r="B383" s="4" t="s">
        <v>7919</v>
      </c>
      <c r="C383" s="4" t="s">
        <v>28</v>
      </c>
      <c r="D383" s="50" t="s">
        <v>6515</v>
      </c>
      <c r="E383" s="494" t="s">
        <v>2078</v>
      </c>
      <c r="F383" s="1" t="s">
        <v>2079</v>
      </c>
      <c r="G383" s="13" t="s">
        <v>101</v>
      </c>
      <c r="H383" s="206" t="s">
        <v>7411</v>
      </c>
      <c r="I383" s="71" t="s">
        <v>7516</v>
      </c>
      <c r="J383" s="200"/>
      <c r="K383" s="206" t="s">
        <v>7411</v>
      </c>
      <c r="L383" s="200"/>
    </row>
    <row r="384" spans="1:12">
      <c r="A384" s="403" t="s">
        <v>7921</v>
      </c>
      <c r="B384" s="4" t="s">
        <v>7922</v>
      </c>
      <c r="C384" s="4" t="s">
        <v>28</v>
      </c>
      <c r="D384" s="50" t="s">
        <v>7601</v>
      </c>
      <c r="E384" s="41" t="s">
        <v>1958</v>
      </c>
      <c r="F384" s="1" t="s">
        <v>1959</v>
      </c>
      <c r="G384" s="13" t="s">
        <v>151</v>
      </c>
      <c r="H384" s="13" t="s">
        <v>7411</v>
      </c>
      <c r="I384" s="13" t="s">
        <v>7516</v>
      </c>
      <c r="J384" s="13"/>
      <c r="K384" s="1" t="s">
        <v>7411</v>
      </c>
      <c r="L384" s="1"/>
    </row>
    <row r="385" spans="1:12">
      <c r="A385" s="403" t="s">
        <v>7921</v>
      </c>
      <c r="B385" s="4" t="s">
        <v>7922</v>
      </c>
      <c r="C385" s="4" t="s">
        <v>28</v>
      </c>
      <c r="D385" s="50" t="s">
        <v>7601</v>
      </c>
      <c r="E385" s="41" t="s">
        <v>3467</v>
      </c>
      <c r="F385" s="1" t="s">
        <v>3468</v>
      </c>
      <c r="G385" s="13" t="s">
        <v>85</v>
      </c>
      <c r="H385" s="13" t="s">
        <v>7411</v>
      </c>
      <c r="I385" s="13" t="s">
        <v>7516</v>
      </c>
      <c r="J385" s="13"/>
      <c r="K385" s="1" t="s">
        <v>7411</v>
      </c>
      <c r="L385" s="1"/>
    </row>
    <row r="386" spans="1:12">
      <c r="A386" s="403" t="s">
        <v>7921</v>
      </c>
      <c r="B386" s="4" t="s">
        <v>7922</v>
      </c>
      <c r="C386" s="4" t="s">
        <v>28</v>
      </c>
      <c r="D386" s="50" t="s">
        <v>7601</v>
      </c>
      <c r="E386" s="39" t="s">
        <v>3463</v>
      </c>
      <c r="F386" s="1" t="s">
        <v>3464</v>
      </c>
      <c r="G386" s="13" t="s">
        <v>48</v>
      </c>
      <c r="H386" s="13" t="s">
        <v>7411</v>
      </c>
      <c r="I386" s="13" t="s">
        <v>7516</v>
      </c>
      <c r="J386" s="13"/>
      <c r="K386" s="1" t="s">
        <v>7411</v>
      </c>
      <c r="L386" s="1"/>
    </row>
    <row r="387" spans="1:12">
      <c r="A387" s="403" t="s">
        <v>7921</v>
      </c>
      <c r="B387" s="4" t="s">
        <v>7922</v>
      </c>
      <c r="C387" s="4" t="s">
        <v>28</v>
      </c>
      <c r="D387" s="50" t="s">
        <v>7601</v>
      </c>
      <c r="E387" s="39" t="s">
        <v>3148</v>
      </c>
      <c r="F387" s="1" t="s">
        <v>3149</v>
      </c>
      <c r="G387" s="13" t="s">
        <v>52</v>
      </c>
      <c r="H387" s="13" t="s">
        <v>7411</v>
      </c>
      <c r="I387" s="13" t="s">
        <v>7516</v>
      </c>
      <c r="J387" s="13"/>
      <c r="K387" s="1" t="s">
        <v>7411</v>
      </c>
      <c r="L387" s="1"/>
    </row>
    <row r="388" spans="1:12">
      <c r="A388" s="403" t="s">
        <v>7925</v>
      </c>
      <c r="B388" s="4" t="s">
        <v>7926</v>
      </c>
      <c r="C388" s="4" t="s">
        <v>28</v>
      </c>
      <c r="D388" s="143" t="s">
        <v>7601</v>
      </c>
      <c r="E388" s="495" t="s">
        <v>5317</v>
      </c>
      <c r="F388" s="1" t="s">
        <v>5318</v>
      </c>
      <c r="G388" s="13" t="s">
        <v>151</v>
      </c>
      <c r="H388" s="205" t="s">
        <v>7411</v>
      </c>
      <c r="I388" s="70" t="s">
        <v>7516</v>
      </c>
      <c r="J388" s="198"/>
      <c r="K388" s="205" t="s">
        <v>7411</v>
      </c>
      <c r="L388" s="198"/>
    </row>
    <row r="389" spans="1:12">
      <c r="A389" s="403" t="s">
        <v>7925</v>
      </c>
      <c r="B389" s="4" t="s">
        <v>7926</v>
      </c>
      <c r="C389" s="4" t="s">
        <v>28</v>
      </c>
      <c r="D389" s="143" t="s">
        <v>7601</v>
      </c>
      <c r="E389" s="495" t="s">
        <v>2029</v>
      </c>
      <c r="F389" s="1" t="s">
        <v>2030</v>
      </c>
      <c r="G389" s="13" t="s">
        <v>245</v>
      </c>
      <c r="H389" s="13" t="s">
        <v>7411</v>
      </c>
      <c r="I389" s="13" t="s">
        <v>7516</v>
      </c>
      <c r="J389" s="13"/>
      <c r="K389" s="1" t="s">
        <v>7411</v>
      </c>
      <c r="L389" s="263" t="s">
        <v>7928</v>
      </c>
    </row>
    <row r="390" spans="1:12">
      <c r="A390" s="403" t="s">
        <v>7925</v>
      </c>
      <c r="B390" s="4" t="s">
        <v>7926</v>
      </c>
      <c r="C390" s="4" t="s">
        <v>28</v>
      </c>
      <c r="D390" s="143" t="s">
        <v>7601</v>
      </c>
      <c r="E390" s="493" t="s">
        <v>2027</v>
      </c>
      <c r="F390" s="1" t="s">
        <v>2028</v>
      </c>
      <c r="G390" s="13" t="s">
        <v>245</v>
      </c>
      <c r="H390" s="55" t="s">
        <v>7411</v>
      </c>
      <c r="I390" s="13" t="s">
        <v>7516</v>
      </c>
      <c r="J390" s="50"/>
      <c r="K390" s="55" t="s">
        <v>7411</v>
      </c>
      <c r="L390" s="201" t="s">
        <v>7930</v>
      </c>
    </row>
    <row r="391" spans="1:12">
      <c r="A391" s="403" t="s">
        <v>7925</v>
      </c>
      <c r="B391" s="4" t="s">
        <v>7926</v>
      </c>
      <c r="C391" s="4" t="s">
        <v>28</v>
      </c>
      <c r="D391" s="143" t="s">
        <v>7601</v>
      </c>
      <c r="E391" s="2" t="s">
        <v>1870</v>
      </c>
      <c r="F391" s="1" t="s">
        <v>1871</v>
      </c>
      <c r="G391" s="13" t="s">
        <v>52</v>
      </c>
      <c r="H391" s="13" t="s">
        <v>7411</v>
      </c>
      <c r="I391" s="13" t="s">
        <v>7516</v>
      </c>
      <c r="J391" s="13"/>
      <c r="K391" s="1" t="s">
        <v>7411</v>
      </c>
      <c r="L391" s="1"/>
    </row>
    <row r="392" spans="1:12">
      <c r="A392" s="403" t="s">
        <v>2019</v>
      </c>
      <c r="B392" s="4" t="s">
        <v>7932</v>
      </c>
      <c r="C392" s="4" t="s">
        <v>28</v>
      </c>
      <c r="D392" s="50" t="s">
        <v>6515</v>
      </c>
      <c r="E392" s="2" t="s">
        <v>2019</v>
      </c>
      <c r="F392" s="1" t="s">
        <v>2020</v>
      </c>
      <c r="G392" s="13" t="s">
        <v>245</v>
      </c>
      <c r="H392" s="55" t="s">
        <v>7411</v>
      </c>
      <c r="I392" s="13" t="s">
        <v>7516</v>
      </c>
      <c r="J392" s="50"/>
      <c r="K392" s="55" t="s">
        <v>7411</v>
      </c>
      <c r="L392" s="50"/>
    </row>
    <row r="393" spans="1:12">
      <c r="A393" s="403" t="s">
        <v>1046</v>
      </c>
      <c r="B393" s="4" t="s">
        <v>7934</v>
      </c>
      <c r="C393" s="4" t="s">
        <v>28</v>
      </c>
      <c r="D393" s="44" t="s">
        <v>6515</v>
      </c>
      <c r="E393" s="30" t="s">
        <v>1068</v>
      </c>
      <c r="F393" s="1" t="s">
        <v>1069</v>
      </c>
      <c r="G393" s="13" t="s">
        <v>101</v>
      </c>
      <c r="H393" s="55" t="s">
        <v>7411</v>
      </c>
      <c r="I393" s="13" t="s">
        <v>7516</v>
      </c>
      <c r="J393" s="50"/>
      <c r="K393" s="55" t="s">
        <v>7411</v>
      </c>
      <c r="L393" s="50"/>
    </row>
    <row r="394" spans="1:12">
      <c r="A394" s="403" t="s">
        <v>2116</v>
      </c>
      <c r="B394" s="4" t="s">
        <v>7933</v>
      </c>
      <c r="C394" s="4" t="s">
        <v>28</v>
      </c>
      <c r="D394" s="50" t="s">
        <v>6515</v>
      </c>
      <c r="E394" s="493" t="s">
        <v>2116</v>
      </c>
      <c r="F394" s="1" t="s">
        <v>2117</v>
      </c>
      <c r="G394" s="13" t="s">
        <v>91</v>
      </c>
      <c r="H394" s="13" t="s">
        <v>7411</v>
      </c>
      <c r="I394" s="13" t="s">
        <v>7516</v>
      </c>
      <c r="J394" s="13"/>
      <c r="K394" s="1" t="s">
        <v>7411</v>
      </c>
      <c r="L394" s="39" t="s">
        <v>7937</v>
      </c>
    </row>
    <row r="395" spans="1:12">
      <c r="A395" s="403" t="s">
        <v>7938</v>
      </c>
      <c r="B395" s="4" t="s">
        <v>7939</v>
      </c>
      <c r="C395" s="4" t="s">
        <v>28</v>
      </c>
      <c r="D395" s="50" t="s">
        <v>7618</v>
      </c>
      <c r="E395" s="41" t="s">
        <v>3508</v>
      </c>
      <c r="F395" s="1" t="s">
        <v>3509</v>
      </c>
      <c r="G395" s="13" t="s">
        <v>151</v>
      </c>
      <c r="H395" s="55" t="s">
        <v>7411</v>
      </c>
      <c r="I395" s="13" t="s">
        <v>7516</v>
      </c>
      <c r="J395" s="50"/>
      <c r="K395" s="55" t="s">
        <v>7411</v>
      </c>
      <c r="L395" s="50"/>
    </row>
    <row r="396" spans="1:12">
      <c r="A396" s="403" t="s">
        <v>7938</v>
      </c>
      <c r="B396" s="4" t="s">
        <v>7939</v>
      </c>
      <c r="C396" s="4" t="s">
        <v>28</v>
      </c>
      <c r="D396" s="195" t="s">
        <v>7618</v>
      </c>
      <c r="E396" s="41" t="s">
        <v>5319</v>
      </c>
      <c r="F396" s="1" t="s">
        <v>5320</v>
      </c>
      <c r="G396" s="13" t="s">
        <v>143</v>
      </c>
      <c r="H396" s="255" t="s">
        <v>7411</v>
      </c>
      <c r="I396" s="13" t="s">
        <v>7516</v>
      </c>
      <c r="J396" s="231"/>
      <c r="K396" s="255" t="s">
        <v>7411</v>
      </c>
      <c r="L396" s="231"/>
    </row>
    <row r="397" spans="1:12">
      <c r="A397" s="403" t="s">
        <v>7938</v>
      </c>
      <c r="B397" s="4" t="s">
        <v>7939</v>
      </c>
      <c r="C397" s="4" t="s">
        <v>28</v>
      </c>
      <c r="D397" s="195" t="s">
        <v>7618</v>
      </c>
      <c r="E397" s="100" t="s">
        <v>1890</v>
      </c>
      <c r="F397" s="1" t="s">
        <v>1891</v>
      </c>
      <c r="G397" s="13" t="s">
        <v>52</v>
      </c>
      <c r="H397" s="314" t="s">
        <v>7411</v>
      </c>
      <c r="I397" s="101" t="s">
        <v>7516</v>
      </c>
      <c r="J397" s="236"/>
      <c r="K397" s="314" t="s">
        <v>7411</v>
      </c>
      <c r="L397" s="442"/>
    </row>
    <row r="398" spans="1:12">
      <c r="A398" s="403" t="s">
        <v>1927</v>
      </c>
      <c r="B398" s="4" t="s">
        <v>7941</v>
      </c>
      <c r="C398" s="4" t="s">
        <v>28</v>
      </c>
      <c r="D398" s="195" t="s">
        <v>6515</v>
      </c>
      <c r="E398" s="493" t="s">
        <v>1927</v>
      </c>
      <c r="F398" s="1" t="s">
        <v>1928</v>
      </c>
      <c r="G398" s="13" t="s">
        <v>429</v>
      </c>
      <c r="H398" s="55" t="s">
        <v>7411</v>
      </c>
      <c r="I398" s="13" t="s">
        <v>7516</v>
      </c>
      <c r="J398" s="50"/>
      <c r="K398" s="55" t="s">
        <v>7411</v>
      </c>
      <c r="L398" s="201" t="s">
        <v>7942</v>
      </c>
    </row>
    <row r="399" spans="1:12">
      <c r="A399" s="403" t="s">
        <v>2042</v>
      </c>
      <c r="B399" s="4" t="s">
        <v>7943</v>
      </c>
      <c r="C399" s="4" t="s">
        <v>28</v>
      </c>
      <c r="D399" s="50" t="s">
        <v>6515</v>
      </c>
      <c r="E399" s="53" t="s">
        <v>2042</v>
      </c>
      <c r="F399" s="1" t="s">
        <v>2043</v>
      </c>
      <c r="G399" s="13" t="s">
        <v>113</v>
      </c>
      <c r="H399" s="206" t="s">
        <v>7411</v>
      </c>
      <c r="I399" s="71" t="s">
        <v>7516</v>
      </c>
      <c r="J399" s="200"/>
      <c r="K399" s="206" t="s">
        <v>7411</v>
      </c>
      <c r="L399" s="50"/>
    </row>
    <row r="400" spans="1:12">
      <c r="A400" s="403" t="s">
        <v>2114</v>
      </c>
      <c r="B400" s="4" t="s">
        <v>7945</v>
      </c>
      <c r="C400" s="4" t="s">
        <v>28</v>
      </c>
      <c r="D400" s="50" t="s">
        <v>7520</v>
      </c>
      <c r="E400" s="2" t="s">
        <v>2114</v>
      </c>
      <c r="F400" s="1" t="s">
        <v>2115</v>
      </c>
      <c r="G400" s="13" t="s">
        <v>91</v>
      </c>
      <c r="H400" s="55" t="s">
        <v>7411</v>
      </c>
      <c r="I400" s="13" t="s">
        <v>7516</v>
      </c>
      <c r="J400" s="13"/>
      <c r="K400" s="1" t="s">
        <v>7411</v>
      </c>
      <c r="L400" s="201" t="s">
        <v>7946</v>
      </c>
    </row>
    <row r="401" spans="1:12">
      <c r="A401" s="403" t="s">
        <v>2114</v>
      </c>
      <c r="B401" s="4" t="s">
        <v>7945</v>
      </c>
      <c r="C401" s="4" t="s">
        <v>28</v>
      </c>
      <c r="D401" s="50" t="s">
        <v>6515</v>
      </c>
      <c r="E401" s="41" t="s">
        <v>6339</v>
      </c>
      <c r="F401" s="1" t="s">
        <v>6340</v>
      </c>
      <c r="G401" s="13" t="s">
        <v>52</v>
      </c>
      <c r="H401" s="55" t="s">
        <v>7411</v>
      </c>
      <c r="I401" s="13" t="s">
        <v>7516</v>
      </c>
      <c r="J401" s="50"/>
      <c r="K401" s="55" t="s">
        <v>7411</v>
      </c>
      <c r="L401" s="50"/>
    </row>
    <row r="402" spans="1:12">
      <c r="A402" s="403" t="s">
        <v>243</v>
      </c>
      <c r="B402" s="4" t="s">
        <v>7947</v>
      </c>
      <c r="C402" s="4" t="s">
        <v>28</v>
      </c>
      <c r="D402" s="143" t="s">
        <v>6515</v>
      </c>
      <c r="E402" s="493" t="s">
        <v>243</v>
      </c>
      <c r="F402" s="1" t="s">
        <v>2111</v>
      </c>
      <c r="G402" s="13" t="s">
        <v>91</v>
      </c>
      <c r="H402" s="55" t="s">
        <v>7411</v>
      </c>
      <c r="I402" s="13" t="s">
        <v>7516</v>
      </c>
      <c r="J402" s="13"/>
      <c r="K402" s="1" t="s">
        <v>7411</v>
      </c>
      <c r="L402" s="201" t="s">
        <v>7949</v>
      </c>
    </row>
    <row r="403" spans="1:12">
      <c r="A403" s="403" t="s">
        <v>1306</v>
      </c>
      <c r="B403" s="4" t="s">
        <v>7950</v>
      </c>
      <c r="C403" s="4" t="s">
        <v>28</v>
      </c>
      <c r="D403" s="50" t="s">
        <v>6515</v>
      </c>
      <c r="E403" s="2" t="s">
        <v>1306</v>
      </c>
      <c r="F403" s="1" t="s">
        <v>1307</v>
      </c>
      <c r="G403" s="13" t="s">
        <v>171</v>
      </c>
      <c r="H403" s="55" t="s">
        <v>7411</v>
      </c>
      <c r="I403" s="55" t="s">
        <v>7516</v>
      </c>
      <c r="J403" s="50"/>
      <c r="K403" s="55" t="s">
        <v>7411</v>
      </c>
      <c r="L403" s="201" t="s">
        <v>7952</v>
      </c>
    </row>
    <row r="404" spans="1:12">
      <c r="A404" s="403" t="s">
        <v>2132</v>
      </c>
      <c r="B404" s="4" t="s">
        <v>7953</v>
      </c>
      <c r="C404" s="4" t="s">
        <v>28</v>
      </c>
      <c r="D404" s="143" t="s">
        <v>6515</v>
      </c>
      <c r="E404" s="493" t="s">
        <v>2132</v>
      </c>
      <c r="F404" s="1" t="s">
        <v>2133</v>
      </c>
      <c r="G404" s="13" t="s">
        <v>1012</v>
      </c>
      <c r="H404" s="206" t="s">
        <v>7411</v>
      </c>
      <c r="I404" s="71" t="s">
        <v>7516</v>
      </c>
      <c r="J404" s="200"/>
      <c r="K404" s="206" t="s">
        <v>7411</v>
      </c>
      <c r="L404" s="245" t="s">
        <v>7955</v>
      </c>
    </row>
    <row r="405" spans="1:12">
      <c r="A405" s="403" t="s">
        <v>1866</v>
      </c>
      <c r="B405" s="4" t="s">
        <v>7956</v>
      </c>
      <c r="C405" s="4" t="s">
        <v>28</v>
      </c>
      <c r="D405" s="50" t="s">
        <v>6515</v>
      </c>
      <c r="E405" s="493" t="s">
        <v>1866</v>
      </c>
      <c r="F405" s="1" t="s">
        <v>1867</v>
      </c>
      <c r="G405" s="13" t="s">
        <v>52</v>
      </c>
      <c r="H405" s="55" t="s">
        <v>7411</v>
      </c>
      <c r="I405" s="13" t="s">
        <v>7516</v>
      </c>
      <c r="J405" s="50"/>
      <c r="K405" s="55" t="s">
        <v>7411</v>
      </c>
      <c r="L405" s="50"/>
    </row>
    <row r="406" spans="1:12">
      <c r="A406" s="403" t="s">
        <v>7958</v>
      </c>
      <c r="B406" s="4" t="s">
        <v>7959</v>
      </c>
      <c r="C406" s="4" t="s">
        <v>28</v>
      </c>
      <c r="D406" s="50" t="s">
        <v>6515</v>
      </c>
      <c r="E406" s="493" t="s">
        <v>1952</v>
      </c>
      <c r="F406" s="1" t="s">
        <v>1953</v>
      </c>
      <c r="G406" s="13" t="s">
        <v>151</v>
      </c>
      <c r="H406" s="55" t="s">
        <v>7411</v>
      </c>
      <c r="I406" s="13" t="s">
        <v>7516</v>
      </c>
      <c r="J406" s="50"/>
      <c r="K406" s="55" t="s">
        <v>7411</v>
      </c>
      <c r="L406" s="50"/>
    </row>
    <row r="407" spans="1:12" ht="30">
      <c r="A407" s="594" t="s">
        <v>7438</v>
      </c>
      <c r="B407" s="49" t="s">
        <v>7438</v>
      </c>
      <c r="C407" s="49" t="s">
        <v>7438</v>
      </c>
      <c r="D407" s="118" t="s">
        <v>7606</v>
      </c>
      <c r="E407" s="41" t="s">
        <v>1974</v>
      </c>
      <c r="F407" s="1" t="s">
        <v>1975</v>
      </c>
      <c r="G407" s="13" t="s">
        <v>151</v>
      </c>
      <c r="H407" s="13" t="s">
        <v>7411</v>
      </c>
      <c r="I407" s="13" t="s">
        <v>7516</v>
      </c>
      <c r="J407" s="13"/>
      <c r="K407" s="1" t="s">
        <v>7411</v>
      </c>
      <c r="L407" s="1"/>
    </row>
    <row r="408" spans="1:12">
      <c r="A408" s="403" t="s">
        <v>7962</v>
      </c>
      <c r="B408" s="4" t="s">
        <v>7963</v>
      </c>
      <c r="C408" s="4" t="s">
        <v>28</v>
      </c>
      <c r="D408" s="50" t="s">
        <v>6515</v>
      </c>
      <c r="E408" s="41" t="s">
        <v>1972</v>
      </c>
      <c r="F408" s="1" t="s">
        <v>1973</v>
      </c>
      <c r="G408" s="13" t="s">
        <v>151</v>
      </c>
      <c r="H408" s="55" t="s">
        <v>7411</v>
      </c>
      <c r="I408" s="13" t="s">
        <v>7516</v>
      </c>
      <c r="J408" s="50"/>
      <c r="K408" s="55" t="s">
        <v>7411</v>
      </c>
      <c r="L408" s="50"/>
    </row>
    <row r="409" spans="1:12">
      <c r="A409" s="403" t="s">
        <v>7965</v>
      </c>
      <c r="B409" s="4" t="s">
        <v>7966</v>
      </c>
      <c r="C409" s="4" t="s">
        <v>28</v>
      </c>
      <c r="D409" s="143" t="s">
        <v>6515</v>
      </c>
      <c r="E409" s="493" t="s">
        <v>1954</v>
      </c>
      <c r="F409" s="1" t="s">
        <v>1955</v>
      </c>
      <c r="G409" s="13" t="s">
        <v>151</v>
      </c>
      <c r="H409" s="55" t="s">
        <v>7411</v>
      </c>
      <c r="I409" s="13" t="s">
        <v>7516</v>
      </c>
      <c r="J409" s="50"/>
      <c r="K409" s="55" t="s">
        <v>7411</v>
      </c>
      <c r="L409" s="201" t="s">
        <v>7968</v>
      </c>
    </row>
    <row r="410" spans="1:12">
      <c r="A410" s="403" t="s">
        <v>7969</v>
      </c>
      <c r="B410" s="4" t="s">
        <v>7970</v>
      </c>
      <c r="C410" s="4" t="s">
        <v>28</v>
      </c>
      <c r="D410" s="50" t="s">
        <v>6515</v>
      </c>
      <c r="E410" s="493" t="s">
        <v>3537</v>
      </c>
      <c r="F410" s="1" t="s">
        <v>3538</v>
      </c>
      <c r="G410" s="13" t="s">
        <v>151</v>
      </c>
      <c r="H410" s="55" t="s">
        <v>7411</v>
      </c>
      <c r="I410" s="13" t="s">
        <v>7516</v>
      </c>
      <c r="J410" s="50"/>
      <c r="K410" s="55" t="s">
        <v>7411</v>
      </c>
      <c r="L410" s="50"/>
    </row>
    <row r="411" spans="1:12">
      <c r="A411" s="403" t="s">
        <v>1888</v>
      </c>
      <c r="B411" s="4" t="s">
        <v>7971</v>
      </c>
      <c r="C411" s="4" t="s">
        <v>28</v>
      </c>
      <c r="D411" s="143" t="s">
        <v>7796</v>
      </c>
      <c r="E411" s="493" t="s">
        <v>2023</v>
      </c>
      <c r="F411" s="1" t="s">
        <v>2024</v>
      </c>
      <c r="G411" s="13" t="s">
        <v>245</v>
      </c>
      <c r="H411" s="55" t="s">
        <v>7411</v>
      </c>
      <c r="I411" s="13" t="s">
        <v>7516</v>
      </c>
      <c r="J411" s="50"/>
      <c r="K411" s="55" t="s">
        <v>7411</v>
      </c>
      <c r="L411" s="201" t="s">
        <v>7972</v>
      </c>
    </row>
    <row r="412" spans="1:12">
      <c r="A412" s="403" t="s">
        <v>1888</v>
      </c>
      <c r="B412" s="4" t="s">
        <v>7971</v>
      </c>
      <c r="C412" s="4" t="s">
        <v>28</v>
      </c>
      <c r="D412" s="143" t="s">
        <v>7796</v>
      </c>
      <c r="E412" s="2" t="s">
        <v>2021</v>
      </c>
      <c r="F412" s="1" t="s">
        <v>2022</v>
      </c>
      <c r="G412" s="13" t="s">
        <v>245</v>
      </c>
      <c r="H412" s="55" t="s">
        <v>7411</v>
      </c>
      <c r="I412" s="13" t="s">
        <v>7516</v>
      </c>
      <c r="J412" s="50"/>
      <c r="K412" s="55" t="s">
        <v>7411</v>
      </c>
      <c r="L412" s="50"/>
    </row>
    <row r="413" spans="1:12">
      <c r="A413" s="403" t="s">
        <v>1888</v>
      </c>
      <c r="B413" s="4" t="s">
        <v>7971</v>
      </c>
      <c r="C413" s="4" t="s">
        <v>28</v>
      </c>
      <c r="D413" s="444" t="s">
        <v>7796</v>
      </c>
      <c r="E413" s="2" t="s">
        <v>1994</v>
      </c>
      <c r="F413" s="1" t="s">
        <v>1995</v>
      </c>
      <c r="G413" s="13" t="s">
        <v>143</v>
      </c>
      <c r="H413" s="255" t="s">
        <v>7411</v>
      </c>
      <c r="I413" s="13" t="s">
        <v>7516</v>
      </c>
      <c r="J413" s="231"/>
      <c r="K413" s="255" t="s">
        <v>7411</v>
      </c>
      <c r="L413" s="231"/>
    </row>
    <row r="414" spans="1:12">
      <c r="A414" s="403" t="s">
        <v>1888</v>
      </c>
      <c r="B414" s="4" t="s">
        <v>7971</v>
      </c>
      <c r="C414" s="4" t="s">
        <v>28</v>
      </c>
      <c r="D414" s="143" t="s">
        <v>7796</v>
      </c>
      <c r="E414" s="53" t="s">
        <v>1902</v>
      </c>
      <c r="F414" s="1" t="s">
        <v>1903</v>
      </c>
      <c r="G414" s="13" t="s">
        <v>2579</v>
      </c>
      <c r="H414" s="206" t="s">
        <v>7411</v>
      </c>
      <c r="I414" s="71" t="s">
        <v>7516</v>
      </c>
      <c r="J414" s="200"/>
      <c r="K414" s="206" t="s">
        <v>7411</v>
      </c>
      <c r="L414" s="200"/>
    </row>
    <row r="415" spans="1:12">
      <c r="A415" s="403" t="s">
        <v>1888</v>
      </c>
      <c r="B415" s="4" t="s">
        <v>7971</v>
      </c>
      <c r="C415" s="4" t="s">
        <v>28</v>
      </c>
      <c r="D415" s="143" t="s">
        <v>7796</v>
      </c>
      <c r="E415" s="2" t="s">
        <v>2140</v>
      </c>
      <c r="F415" s="1" t="s">
        <v>2141</v>
      </c>
      <c r="G415" s="13" t="s">
        <v>235</v>
      </c>
      <c r="H415" s="55" t="s">
        <v>7411</v>
      </c>
      <c r="I415" s="13" t="s">
        <v>7516</v>
      </c>
      <c r="J415" s="50"/>
      <c r="K415" s="55" t="s">
        <v>7411</v>
      </c>
      <c r="L415" s="50"/>
    </row>
    <row r="416" spans="1:12">
      <c r="A416" s="403" t="s">
        <v>1888</v>
      </c>
      <c r="B416" s="4" t="s">
        <v>7971</v>
      </c>
      <c r="C416" s="4" t="s">
        <v>28</v>
      </c>
      <c r="D416" s="143" t="s">
        <v>7796</v>
      </c>
      <c r="E416" s="493" t="s">
        <v>1888</v>
      </c>
      <c r="F416" s="1" t="s">
        <v>1889</v>
      </c>
      <c r="G416" s="13" t="s">
        <v>52</v>
      </c>
      <c r="H416" s="55" t="s">
        <v>7411</v>
      </c>
      <c r="I416" s="13" t="s">
        <v>7516</v>
      </c>
      <c r="J416" s="50"/>
      <c r="K416" s="55" t="s">
        <v>7411</v>
      </c>
      <c r="L416" s="50"/>
    </row>
    <row r="417" spans="1:12">
      <c r="A417" s="403" t="s">
        <v>7977</v>
      </c>
      <c r="B417" s="4" t="s">
        <v>7978</v>
      </c>
      <c r="C417" s="4" t="s">
        <v>28</v>
      </c>
      <c r="D417" s="195" t="s">
        <v>7979</v>
      </c>
      <c r="E417" s="2" t="s">
        <v>1996</v>
      </c>
      <c r="F417" s="1" t="s">
        <v>1997</v>
      </c>
      <c r="G417" s="13" t="s">
        <v>143</v>
      </c>
      <c r="H417" s="13" t="s">
        <v>7411</v>
      </c>
      <c r="I417" s="13" t="s">
        <v>7516</v>
      </c>
      <c r="J417" s="13"/>
      <c r="K417" s="1" t="s">
        <v>7411</v>
      </c>
      <c r="L417" s="39" t="s">
        <v>7981</v>
      </c>
    </row>
    <row r="418" spans="1:12">
      <c r="A418" s="403" t="s">
        <v>7977</v>
      </c>
      <c r="B418" s="4" t="s">
        <v>7978</v>
      </c>
      <c r="C418" s="4" t="s">
        <v>28</v>
      </c>
      <c r="D418" s="50" t="s">
        <v>7979</v>
      </c>
      <c r="E418" s="53" t="s">
        <v>5321</v>
      </c>
      <c r="F418" s="1" t="s">
        <v>5322</v>
      </c>
      <c r="G418" s="13" t="s">
        <v>370</v>
      </c>
      <c r="H418" s="71" t="s">
        <v>7411</v>
      </c>
      <c r="I418" s="71" t="s">
        <v>7516</v>
      </c>
      <c r="J418" s="71"/>
      <c r="K418" s="20" t="s">
        <v>7411</v>
      </c>
      <c r="L418" s="20"/>
    </row>
    <row r="419" spans="1:12">
      <c r="A419" s="403" t="s">
        <v>7977</v>
      </c>
      <c r="B419" s="4" t="s">
        <v>7978</v>
      </c>
      <c r="C419" s="4" t="s">
        <v>28</v>
      </c>
      <c r="D419" s="50" t="s">
        <v>7979</v>
      </c>
      <c r="E419" s="58" t="s">
        <v>2063</v>
      </c>
      <c r="F419" s="1" t="s">
        <v>2064</v>
      </c>
      <c r="G419" s="13" t="s">
        <v>106</v>
      </c>
      <c r="H419" s="55" t="s">
        <v>7411</v>
      </c>
      <c r="I419" s="13" t="s">
        <v>7516</v>
      </c>
      <c r="J419" s="50"/>
      <c r="K419" s="55" t="s">
        <v>7411</v>
      </c>
      <c r="L419" s="50"/>
    </row>
    <row r="420" spans="1:12">
      <c r="A420" s="403" t="s">
        <v>7977</v>
      </c>
      <c r="B420" s="4" t="s">
        <v>7978</v>
      </c>
      <c r="C420" s="4" t="s">
        <v>28</v>
      </c>
      <c r="D420" s="50" t="s">
        <v>7979</v>
      </c>
      <c r="E420" s="493" t="s">
        <v>2011</v>
      </c>
      <c r="F420" s="1" t="s">
        <v>2012</v>
      </c>
      <c r="G420" s="13" t="s">
        <v>141</v>
      </c>
      <c r="H420" s="1" t="s">
        <v>7411</v>
      </c>
      <c r="I420" s="13" t="s">
        <v>7516</v>
      </c>
      <c r="J420" s="4"/>
      <c r="K420" s="1" t="s">
        <v>7411</v>
      </c>
      <c r="L420" s="4"/>
    </row>
    <row r="421" spans="1:12">
      <c r="A421" s="403" t="s">
        <v>7977</v>
      </c>
      <c r="B421" s="4" t="s">
        <v>7978</v>
      </c>
      <c r="C421" s="4" t="s">
        <v>28</v>
      </c>
      <c r="D421" s="50" t="s">
        <v>7979</v>
      </c>
      <c r="E421" s="2" t="s">
        <v>2063</v>
      </c>
      <c r="F421" s="1" t="s">
        <v>2154</v>
      </c>
      <c r="G421" s="13" t="s">
        <v>106</v>
      </c>
      <c r="H421" s="13" t="s">
        <v>7411</v>
      </c>
      <c r="I421" s="13" t="s">
        <v>7516</v>
      </c>
      <c r="J421" s="13"/>
      <c r="K421" s="1" t="s">
        <v>7411</v>
      </c>
      <c r="L421" s="41" t="s">
        <v>7985</v>
      </c>
    </row>
    <row r="422" spans="1:12">
      <c r="A422" s="403" t="s">
        <v>7977</v>
      </c>
      <c r="B422" s="4" t="s">
        <v>7978</v>
      </c>
      <c r="C422" s="4" t="s">
        <v>28</v>
      </c>
      <c r="D422" s="50" t="s">
        <v>7979</v>
      </c>
      <c r="E422" s="2" t="s">
        <v>1884</v>
      </c>
      <c r="F422" s="1" t="s">
        <v>1885</v>
      </c>
      <c r="G422" s="13" t="s">
        <v>52</v>
      </c>
      <c r="H422" s="55" t="s">
        <v>7411</v>
      </c>
      <c r="I422" s="13" t="s">
        <v>7516</v>
      </c>
      <c r="J422" s="13"/>
      <c r="K422" s="1" t="s">
        <v>7411</v>
      </c>
      <c r="L422" s="41" t="s">
        <v>7987</v>
      </c>
    </row>
    <row r="423" spans="1:12">
      <c r="A423" s="403" t="s">
        <v>7977</v>
      </c>
      <c r="B423" s="4" t="s">
        <v>7978</v>
      </c>
      <c r="C423" s="4" t="s">
        <v>28</v>
      </c>
      <c r="D423" s="50" t="s">
        <v>7979</v>
      </c>
      <c r="E423" s="41" t="s">
        <v>2185</v>
      </c>
      <c r="F423" s="1" t="s">
        <v>2186</v>
      </c>
      <c r="G423" s="13" t="s">
        <v>171</v>
      </c>
      <c r="H423" s="13" t="s">
        <v>7411</v>
      </c>
      <c r="I423" s="13" t="s">
        <v>7516</v>
      </c>
      <c r="J423" s="13"/>
      <c r="K423" s="1" t="s">
        <v>7411</v>
      </c>
      <c r="L423" s="41" t="s">
        <v>7989</v>
      </c>
    </row>
    <row r="424" spans="1:12">
      <c r="A424" s="403" t="s">
        <v>7990</v>
      </c>
      <c r="B424" s="4" t="s">
        <v>7991</v>
      </c>
      <c r="C424" s="4" t="s">
        <v>28</v>
      </c>
      <c r="D424" s="143" t="s">
        <v>6515</v>
      </c>
      <c r="E424" s="493" t="s">
        <v>3129</v>
      </c>
      <c r="F424" s="1" t="s">
        <v>3130</v>
      </c>
      <c r="G424" s="13" t="s">
        <v>52</v>
      </c>
      <c r="H424" s="13" t="s">
        <v>7411</v>
      </c>
      <c r="I424" s="13" t="s">
        <v>7516</v>
      </c>
      <c r="J424" s="13"/>
      <c r="K424" s="55" t="s">
        <v>7411</v>
      </c>
      <c r="L424" s="4"/>
    </row>
    <row r="425" spans="1:12">
      <c r="A425" s="403" t="s">
        <v>1886</v>
      </c>
      <c r="B425" s="4" t="s">
        <v>7992</v>
      </c>
      <c r="C425" s="4" t="s">
        <v>28</v>
      </c>
      <c r="D425" s="50" t="s">
        <v>6515</v>
      </c>
      <c r="E425" s="2" t="s">
        <v>1886</v>
      </c>
      <c r="F425" s="1" t="s">
        <v>1887</v>
      </c>
      <c r="G425" s="13" t="s">
        <v>52</v>
      </c>
      <c r="H425" s="13" t="s">
        <v>7411</v>
      </c>
      <c r="I425" s="13" t="s">
        <v>7516</v>
      </c>
      <c r="J425" s="13"/>
      <c r="K425" s="1" t="s">
        <v>7411</v>
      </c>
      <c r="L425" s="4"/>
    </row>
    <row r="426" spans="1:12">
      <c r="A426" s="403" t="s">
        <v>7994</v>
      </c>
      <c r="B426" s="4" t="s">
        <v>7995</v>
      </c>
      <c r="C426" s="4" t="s">
        <v>28</v>
      </c>
      <c r="D426" s="50" t="s">
        <v>7520</v>
      </c>
      <c r="E426" s="2" t="s">
        <v>5323</v>
      </c>
      <c r="F426" s="1" t="s">
        <v>5324</v>
      </c>
      <c r="G426" s="13" t="s">
        <v>151</v>
      </c>
      <c r="H426" s="13" t="s">
        <v>7411</v>
      </c>
      <c r="I426" s="13" t="s">
        <v>7516</v>
      </c>
      <c r="J426" s="13"/>
      <c r="K426" s="1" t="s">
        <v>7411</v>
      </c>
      <c r="L426" s="1"/>
    </row>
    <row r="427" spans="1:12">
      <c r="A427" s="403" t="s">
        <v>7994</v>
      </c>
      <c r="B427" s="4" t="s">
        <v>7995</v>
      </c>
      <c r="C427" s="4" t="s">
        <v>28</v>
      </c>
      <c r="D427" s="50" t="s">
        <v>7520</v>
      </c>
      <c r="E427" s="35" t="s">
        <v>2152</v>
      </c>
      <c r="F427" s="1" t="s">
        <v>2153</v>
      </c>
      <c r="G427" s="13" t="s">
        <v>206</v>
      </c>
      <c r="H427" s="13" t="s">
        <v>7411</v>
      </c>
      <c r="I427" s="13" t="s">
        <v>7516</v>
      </c>
      <c r="J427" s="13"/>
      <c r="K427" s="1" t="s">
        <v>7411</v>
      </c>
      <c r="L427" s="1"/>
    </row>
    <row r="428" spans="1:12">
      <c r="A428" s="403" t="s">
        <v>7997</v>
      </c>
      <c r="B428" s="4" t="s">
        <v>7998</v>
      </c>
      <c r="C428" s="4" t="s">
        <v>28</v>
      </c>
      <c r="D428" s="50" t="s">
        <v>7520</v>
      </c>
      <c r="E428" s="30" t="s">
        <v>1068</v>
      </c>
      <c r="F428" s="1" t="s">
        <v>1069</v>
      </c>
      <c r="G428" s="13" t="s">
        <v>101</v>
      </c>
      <c r="H428" s="55" t="s">
        <v>7411</v>
      </c>
      <c r="I428" s="13" t="s">
        <v>7516</v>
      </c>
      <c r="J428" s="50"/>
      <c r="K428" s="55" t="s">
        <v>7411</v>
      </c>
      <c r="L428" s="50"/>
    </row>
    <row r="429" spans="1:12">
      <c r="A429" s="403" t="s">
        <v>7997</v>
      </c>
      <c r="B429" s="4" t="s">
        <v>7998</v>
      </c>
      <c r="C429" s="4" t="s">
        <v>28</v>
      </c>
      <c r="D429" s="50" t="s">
        <v>7520</v>
      </c>
      <c r="E429" s="38" t="s">
        <v>1566</v>
      </c>
      <c r="F429" s="1" t="s">
        <v>1567</v>
      </c>
      <c r="G429" s="13" t="s">
        <v>101</v>
      </c>
      <c r="H429" s="13" t="s">
        <v>7411</v>
      </c>
      <c r="I429" s="13" t="s">
        <v>7516</v>
      </c>
      <c r="J429" s="4"/>
      <c r="K429" s="1" t="s">
        <v>7411</v>
      </c>
      <c r="L429" s="4"/>
    </row>
    <row r="430" spans="1:12">
      <c r="A430" s="403" t="s">
        <v>8000</v>
      </c>
      <c r="B430" s="4" t="s">
        <v>8001</v>
      </c>
      <c r="C430" s="4" t="s">
        <v>28</v>
      </c>
      <c r="D430" s="143" t="s">
        <v>6515</v>
      </c>
      <c r="E430" s="41" t="s">
        <v>1925</v>
      </c>
      <c r="F430" s="1" t="s">
        <v>1926</v>
      </c>
      <c r="G430" s="13" t="s">
        <v>429</v>
      </c>
      <c r="H430" s="55" t="s">
        <v>7411</v>
      </c>
      <c r="I430" s="13" t="s">
        <v>7516</v>
      </c>
      <c r="J430" s="4"/>
      <c r="K430" s="1" t="s">
        <v>7411</v>
      </c>
      <c r="L430" s="201" t="s">
        <v>8003</v>
      </c>
    </row>
    <row r="431" spans="1:12">
      <c r="A431" s="403" t="s">
        <v>1923</v>
      </c>
      <c r="B431" s="4" t="s">
        <v>8004</v>
      </c>
      <c r="C431" s="4" t="s">
        <v>28</v>
      </c>
      <c r="D431" s="50" t="s">
        <v>6515</v>
      </c>
      <c r="E431" s="493" t="s">
        <v>1923</v>
      </c>
      <c r="F431" s="1" t="s">
        <v>1924</v>
      </c>
      <c r="G431" s="13" t="s">
        <v>157</v>
      </c>
      <c r="H431" s="55" t="s">
        <v>7411</v>
      </c>
      <c r="I431" s="13" t="s">
        <v>7516</v>
      </c>
      <c r="J431" s="4"/>
      <c r="K431" s="1" t="s">
        <v>7411</v>
      </c>
      <c r="L431" s="201" t="s">
        <v>8006</v>
      </c>
    </row>
    <row r="432" spans="1:12">
      <c r="A432" s="403" t="s">
        <v>8007</v>
      </c>
      <c r="B432" s="4" t="s">
        <v>8008</v>
      </c>
      <c r="C432" s="4" t="s">
        <v>28</v>
      </c>
      <c r="D432" s="50" t="s">
        <v>7618</v>
      </c>
      <c r="E432" s="39" t="s">
        <v>5325</v>
      </c>
      <c r="F432" s="1" t="s">
        <v>5326</v>
      </c>
      <c r="G432" s="13" t="s">
        <v>52</v>
      </c>
      <c r="H432" s="13" t="s">
        <v>7411</v>
      </c>
      <c r="I432" s="13" t="s">
        <v>7516</v>
      </c>
      <c r="J432" s="13"/>
      <c r="K432" s="1" t="s">
        <v>7411</v>
      </c>
      <c r="L432" s="1"/>
    </row>
    <row r="433" spans="1:12">
      <c r="A433" s="403" t="s">
        <v>8007</v>
      </c>
      <c r="B433" s="4" t="s">
        <v>8008</v>
      </c>
      <c r="C433" s="4" t="s">
        <v>28</v>
      </c>
      <c r="D433" s="50" t="s">
        <v>7618</v>
      </c>
      <c r="E433" s="39" t="s">
        <v>3469</v>
      </c>
      <c r="F433" s="1" t="s">
        <v>3470</v>
      </c>
      <c r="G433" s="13" t="s">
        <v>85</v>
      </c>
      <c r="H433" s="13" t="s">
        <v>7411</v>
      </c>
      <c r="I433" s="13" t="s">
        <v>7516</v>
      </c>
      <c r="J433" s="13"/>
      <c r="K433" s="1" t="s">
        <v>7411</v>
      </c>
      <c r="L433" s="1"/>
    </row>
    <row r="434" spans="1:12">
      <c r="A434" s="403" t="s">
        <v>8007</v>
      </c>
      <c r="B434" s="4" t="s">
        <v>8008</v>
      </c>
      <c r="C434" s="4" t="s">
        <v>28</v>
      </c>
      <c r="D434" s="50" t="s">
        <v>7618</v>
      </c>
      <c r="E434" s="39" t="s">
        <v>3465</v>
      </c>
      <c r="F434" s="1" t="s">
        <v>3466</v>
      </c>
      <c r="G434" s="13" t="s">
        <v>48</v>
      </c>
      <c r="H434" s="13" t="s">
        <v>7411</v>
      </c>
      <c r="I434" s="13" t="s">
        <v>7516</v>
      </c>
      <c r="J434" s="13"/>
      <c r="K434" s="1" t="s">
        <v>7411</v>
      </c>
      <c r="L434" s="1"/>
    </row>
    <row r="435" spans="1:12">
      <c r="A435" s="403" t="s">
        <v>8007</v>
      </c>
      <c r="B435" s="4" t="s">
        <v>8008</v>
      </c>
      <c r="C435" s="4" t="s">
        <v>28</v>
      </c>
      <c r="D435" s="50" t="s">
        <v>7618</v>
      </c>
      <c r="E435" s="39" t="s">
        <v>1948</v>
      </c>
      <c r="F435" s="1" t="s">
        <v>1949</v>
      </c>
      <c r="G435" s="13" t="s">
        <v>151</v>
      </c>
      <c r="H435" s="13" t="s">
        <v>7411</v>
      </c>
      <c r="I435" s="13" t="s">
        <v>7516</v>
      </c>
      <c r="J435" s="13"/>
      <c r="K435" s="1" t="s">
        <v>7411</v>
      </c>
      <c r="L435" s="1"/>
    </row>
    <row r="436" spans="1:12">
      <c r="A436" s="403" t="s">
        <v>8010</v>
      </c>
      <c r="B436" s="4" t="s">
        <v>8011</v>
      </c>
      <c r="C436" s="4" t="s">
        <v>28</v>
      </c>
      <c r="D436" s="50" t="s">
        <v>7520</v>
      </c>
      <c r="E436" s="39" t="s">
        <v>2120</v>
      </c>
      <c r="F436" s="1" t="s">
        <v>2121</v>
      </c>
      <c r="G436" s="13" t="s">
        <v>91</v>
      </c>
      <c r="H436" s="13" t="s">
        <v>7411</v>
      </c>
      <c r="I436" s="13" t="s">
        <v>7516</v>
      </c>
      <c r="J436" s="13"/>
      <c r="K436" s="1" t="s">
        <v>7411</v>
      </c>
      <c r="L436" s="1"/>
    </row>
    <row r="437" spans="1:12">
      <c r="A437" s="403" t="s">
        <v>8010</v>
      </c>
      <c r="B437" s="4" t="s">
        <v>8011</v>
      </c>
      <c r="C437" s="4" t="s">
        <v>28</v>
      </c>
      <c r="D437" s="50" t="s">
        <v>7520</v>
      </c>
      <c r="E437" s="39" t="s">
        <v>1862</v>
      </c>
      <c r="F437" s="1" t="s">
        <v>1863</v>
      </c>
      <c r="G437" s="13" t="s">
        <v>52</v>
      </c>
      <c r="H437" s="13" t="s">
        <v>7411</v>
      </c>
      <c r="I437" s="13" t="s">
        <v>7516</v>
      </c>
      <c r="J437" s="13"/>
      <c r="K437" s="1" t="s">
        <v>7411</v>
      </c>
      <c r="L437" s="39" t="s">
        <v>8014</v>
      </c>
    </row>
    <row r="438" spans="1:12">
      <c r="A438" s="403" t="s">
        <v>2009</v>
      </c>
      <c r="B438" s="4" t="s">
        <v>8015</v>
      </c>
      <c r="C438" s="4" t="s">
        <v>28</v>
      </c>
      <c r="D438" s="50" t="s">
        <v>6515</v>
      </c>
      <c r="E438" s="493" t="s">
        <v>2009</v>
      </c>
      <c r="F438" s="1" t="s">
        <v>2010</v>
      </c>
      <c r="G438" s="13" t="s">
        <v>141</v>
      </c>
      <c r="H438" s="1" t="s">
        <v>7411</v>
      </c>
      <c r="I438" s="13" t="s">
        <v>7516</v>
      </c>
      <c r="J438" s="4"/>
      <c r="K438" s="1" t="s">
        <v>7411</v>
      </c>
      <c r="L438" s="41" t="s">
        <v>8017</v>
      </c>
    </row>
    <row r="439" spans="1:12">
      <c r="A439" s="403" t="s">
        <v>8018</v>
      </c>
      <c r="B439" s="4" t="s">
        <v>8019</v>
      </c>
      <c r="C439" s="4" t="s">
        <v>28</v>
      </c>
      <c r="D439" s="143" t="s">
        <v>6515</v>
      </c>
      <c r="E439" s="39" t="s">
        <v>1948</v>
      </c>
      <c r="F439" s="1" t="s">
        <v>1949</v>
      </c>
      <c r="G439" s="13" t="s">
        <v>151</v>
      </c>
      <c r="H439" s="55" t="s">
        <v>7411</v>
      </c>
      <c r="I439" s="13" t="s">
        <v>7516</v>
      </c>
      <c r="J439" s="50"/>
      <c r="K439" s="55" t="s">
        <v>7411</v>
      </c>
      <c r="L439" s="50"/>
    </row>
    <row r="440" spans="1:12">
      <c r="A440" s="403" t="s">
        <v>2177</v>
      </c>
      <c r="B440" s="4" t="s">
        <v>8020</v>
      </c>
      <c r="C440" s="4" t="s">
        <v>28</v>
      </c>
      <c r="D440" s="50" t="s">
        <v>6515</v>
      </c>
      <c r="E440" s="493" t="s">
        <v>2177</v>
      </c>
      <c r="F440" s="1" t="s">
        <v>2178</v>
      </c>
      <c r="G440" s="13" t="s">
        <v>79</v>
      </c>
      <c r="H440" s="55" t="s">
        <v>7411</v>
      </c>
      <c r="I440" s="13" t="s">
        <v>7516</v>
      </c>
      <c r="J440" s="13"/>
      <c r="K440" s="1" t="s">
        <v>7411</v>
      </c>
      <c r="L440" s="201" t="s">
        <v>8022</v>
      </c>
    </row>
    <row r="441" spans="1:12">
      <c r="A441" s="103" t="s">
        <v>8023</v>
      </c>
      <c r="B441" s="68" t="s">
        <v>8024</v>
      </c>
      <c r="C441" s="68" t="s">
        <v>28</v>
      </c>
      <c r="D441" s="198" t="s">
        <v>7520</v>
      </c>
      <c r="E441" s="2" t="s">
        <v>1986</v>
      </c>
      <c r="F441" s="1" t="s">
        <v>1987</v>
      </c>
      <c r="G441" s="13" t="s">
        <v>144</v>
      </c>
      <c r="H441" s="65" t="s">
        <v>7411</v>
      </c>
      <c r="I441" s="70" t="s">
        <v>7516</v>
      </c>
      <c r="J441" s="68"/>
      <c r="K441" s="65" t="s">
        <v>7411</v>
      </c>
      <c r="L441" s="68"/>
    </row>
    <row r="442" spans="1:12">
      <c r="A442" s="403" t="s">
        <v>8023</v>
      </c>
      <c r="B442" s="4" t="s">
        <v>8024</v>
      </c>
      <c r="C442" s="4" t="s">
        <v>28</v>
      </c>
      <c r="D442" s="50" t="s">
        <v>7520</v>
      </c>
      <c r="E442" s="2" t="s">
        <v>2179</v>
      </c>
      <c r="F442" s="1" t="s">
        <v>2180</v>
      </c>
      <c r="G442" s="13" t="s">
        <v>79</v>
      </c>
      <c r="H442" s="1" t="s">
        <v>7411</v>
      </c>
      <c r="I442" s="13" t="s">
        <v>7516</v>
      </c>
      <c r="J442" s="4"/>
      <c r="K442" s="1" t="s">
        <v>7411</v>
      </c>
      <c r="L442" s="4"/>
    </row>
    <row r="443" spans="1:12">
      <c r="A443" s="593" t="s">
        <v>8027</v>
      </c>
      <c r="B443" s="84" t="s">
        <v>8028</v>
      </c>
      <c r="C443" s="84" t="s">
        <v>28</v>
      </c>
      <c r="D443" s="397" t="s">
        <v>6515</v>
      </c>
      <c r="E443" s="92" t="s">
        <v>3461</v>
      </c>
      <c r="F443" s="1" t="s">
        <v>3462</v>
      </c>
      <c r="G443" s="13" t="s">
        <v>79</v>
      </c>
      <c r="H443" s="1" t="s">
        <v>7411</v>
      </c>
      <c r="I443" s="13" t="s">
        <v>7516</v>
      </c>
      <c r="J443" s="4"/>
      <c r="K443" s="55" t="s">
        <v>7411</v>
      </c>
      <c r="L443" s="4"/>
    </row>
    <row r="444" spans="1:12">
      <c r="A444" s="403" t="s">
        <v>2021</v>
      </c>
      <c r="B444" s="4" t="s">
        <v>7961</v>
      </c>
      <c r="C444" s="4" t="s">
        <v>28</v>
      </c>
      <c r="D444" s="50" t="s">
        <v>6515</v>
      </c>
      <c r="E444" s="2" t="s">
        <v>2021</v>
      </c>
      <c r="F444" s="1" t="s">
        <v>2022</v>
      </c>
      <c r="G444" s="13" t="s">
        <v>245</v>
      </c>
      <c r="H444" s="55" t="s">
        <v>7411</v>
      </c>
      <c r="I444" s="13" t="s">
        <v>7516</v>
      </c>
      <c r="J444" s="50"/>
      <c r="K444" s="55" t="s">
        <v>7411</v>
      </c>
      <c r="L444" s="50"/>
    </row>
    <row r="445" spans="1:12">
      <c r="A445" s="403" t="s">
        <v>8029</v>
      </c>
      <c r="B445" s="4" t="s">
        <v>8030</v>
      </c>
      <c r="C445" s="4" t="s">
        <v>28</v>
      </c>
      <c r="D445" s="50" t="s">
        <v>6515</v>
      </c>
      <c r="E445" s="41" t="s">
        <v>2090</v>
      </c>
      <c r="F445" s="1" t="s">
        <v>2091</v>
      </c>
      <c r="G445" s="13" t="s">
        <v>347</v>
      </c>
      <c r="H445" s="65" t="s">
        <v>7411</v>
      </c>
      <c r="I445" s="70" t="s">
        <v>7516</v>
      </c>
      <c r="J445" s="68"/>
      <c r="K445" s="55" t="s">
        <v>7411</v>
      </c>
      <c r="L445" s="68"/>
    </row>
    <row r="446" spans="1:12">
      <c r="A446" s="403" t="s">
        <v>6341</v>
      </c>
      <c r="B446" s="4" t="s">
        <v>6342</v>
      </c>
      <c r="C446" s="4" t="s">
        <v>5805</v>
      </c>
      <c r="D446" s="50" t="s">
        <v>6604</v>
      </c>
      <c r="E446" s="2" t="s">
        <v>6341</v>
      </c>
      <c r="F446" s="1" t="s">
        <v>6342</v>
      </c>
      <c r="G446" s="13" t="s">
        <v>5805</v>
      </c>
      <c r="H446" s="199" t="s">
        <v>7411</v>
      </c>
      <c r="I446" s="13" t="s">
        <v>7516</v>
      </c>
      <c r="J446" s="4"/>
      <c r="K446" s="1" t="s">
        <v>7411</v>
      </c>
      <c r="L446" s="4"/>
    </row>
    <row r="447" spans="1:12">
      <c r="A447" s="403" t="s">
        <v>3473</v>
      </c>
      <c r="B447" s="4" t="s">
        <v>8032</v>
      </c>
      <c r="C447" s="4" t="s">
        <v>6484</v>
      </c>
      <c r="D447" s="143" t="s">
        <v>6515</v>
      </c>
      <c r="E447" s="41" t="s">
        <v>3473</v>
      </c>
      <c r="F447" s="1" t="s">
        <v>3474</v>
      </c>
      <c r="G447" s="13" t="s">
        <v>91</v>
      </c>
      <c r="H447" s="55" t="s">
        <v>7411</v>
      </c>
      <c r="I447" s="71" t="s">
        <v>7516</v>
      </c>
      <c r="J447" s="71"/>
      <c r="K447" s="20" t="s">
        <v>7411</v>
      </c>
      <c r="L447" s="245" t="s">
        <v>8033</v>
      </c>
    </row>
    <row r="448" spans="1:12">
      <c r="A448" s="403" t="s">
        <v>3549</v>
      </c>
      <c r="B448" s="4" t="s">
        <v>8034</v>
      </c>
      <c r="C448" s="4" t="s">
        <v>6484</v>
      </c>
      <c r="D448" s="50" t="s">
        <v>6515</v>
      </c>
      <c r="E448" s="41" t="s">
        <v>3549</v>
      </c>
      <c r="F448" s="1" t="s">
        <v>3550</v>
      </c>
      <c r="G448" s="13" t="s">
        <v>91</v>
      </c>
      <c r="H448" s="55" t="s">
        <v>7411</v>
      </c>
      <c r="I448" s="13" t="s">
        <v>7516</v>
      </c>
      <c r="J448" s="13"/>
      <c r="K448" s="55" t="s">
        <v>7411</v>
      </c>
      <c r="L448" s="201" t="s">
        <v>8035</v>
      </c>
    </row>
    <row r="449" spans="1:12">
      <c r="A449" s="403" t="s">
        <v>1321</v>
      </c>
      <c r="B449" s="4" t="s">
        <v>8036</v>
      </c>
      <c r="C449" s="4" t="s">
        <v>6485</v>
      </c>
      <c r="D449" s="143" t="s">
        <v>6515</v>
      </c>
      <c r="E449" s="2" t="s">
        <v>1321</v>
      </c>
      <c r="F449" s="1" t="s">
        <v>1322</v>
      </c>
      <c r="G449" s="13" t="s">
        <v>123</v>
      </c>
      <c r="H449" s="55" t="s">
        <v>7411</v>
      </c>
      <c r="I449" s="55"/>
      <c r="J449" s="50"/>
      <c r="K449" s="55"/>
      <c r="L449" s="50"/>
    </row>
    <row r="450" spans="1:12">
      <c r="A450" s="403" t="s">
        <v>6343</v>
      </c>
      <c r="B450" s="4" t="s">
        <v>6677</v>
      </c>
      <c r="C450" s="4" t="s">
        <v>6485</v>
      </c>
      <c r="D450" s="50" t="s">
        <v>6515</v>
      </c>
      <c r="E450" s="2" t="s">
        <v>6343</v>
      </c>
      <c r="F450" s="1" t="s">
        <v>6344</v>
      </c>
      <c r="G450" s="13" t="s">
        <v>123</v>
      </c>
      <c r="H450" s="55" t="s">
        <v>7411</v>
      </c>
      <c r="I450" s="55"/>
      <c r="J450" s="50"/>
      <c r="K450" s="55" t="s">
        <v>7411</v>
      </c>
      <c r="L450" s="50"/>
    </row>
    <row r="451" spans="1:12">
      <c r="A451" s="403" t="s">
        <v>6345</v>
      </c>
      <c r="B451" s="4" t="s">
        <v>8038</v>
      </c>
      <c r="C451" s="4" t="s">
        <v>5218</v>
      </c>
      <c r="D451" s="44" t="s">
        <v>6604</v>
      </c>
      <c r="E451" s="2" t="s">
        <v>6345</v>
      </c>
      <c r="F451" s="1" t="s">
        <v>6346</v>
      </c>
      <c r="G451" s="13" t="s">
        <v>347</v>
      </c>
      <c r="H451" s="13" t="s">
        <v>7411</v>
      </c>
      <c r="I451" s="13" t="s">
        <v>7516</v>
      </c>
      <c r="J451" s="13"/>
      <c r="K451" s="1" t="s">
        <v>7411</v>
      </c>
      <c r="L451" s="1"/>
    </row>
    <row r="452" spans="1:12">
      <c r="A452" s="403" t="s">
        <v>3125</v>
      </c>
      <c r="B452" s="4" t="s">
        <v>8039</v>
      </c>
      <c r="C452" s="4" t="s">
        <v>5218</v>
      </c>
      <c r="D452" s="44" t="s">
        <v>6604</v>
      </c>
      <c r="E452" s="41" t="s">
        <v>3125</v>
      </c>
      <c r="F452" s="1" t="s">
        <v>3126</v>
      </c>
      <c r="G452" s="13" t="s">
        <v>347</v>
      </c>
      <c r="H452" s="65" t="s">
        <v>7411</v>
      </c>
      <c r="I452" s="70" t="s">
        <v>7516</v>
      </c>
      <c r="J452" s="68"/>
      <c r="K452" s="65" t="s">
        <v>7411</v>
      </c>
      <c r="L452" s="50"/>
    </row>
    <row r="453" spans="1:12">
      <c r="A453" s="403" t="s">
        <v>6347</v>
      </c>
      <c r="B453" s="4" t="s">
        <v>8040</v>
      </c>
      <c r="C453" s="4" t="s">
        <v>5218</v>
      </c>
      <c r="D453" s="44" t="s">
        <v>6604</v>
      </c>
      <c r="E453" s="2" t="s">
        <v>6347</v>
      </c>
      <c r="F453" s="1" t="s">
        <v>6348</v>
      </c>
      <c r="G453" s="13" t="s">
        <v>347</v>
      </c>
      <c r="H453" s="13" t="s">
        <v>7411</v>
      </c>
      <c r="I453" s="13" t="s">
        <v>7516</v>
      </c>
      <c r="J453" s="13"/>
      <c r="K453" s="1" t="s">
        <v>7411</v>
      </c>
      <c r="L453" s="1"/>
    </row>
    <row r="454" spans="1:12">
      <c r="A454" s="403" t="s">
        <v>6349</v>
      </c>
      <c r="B454" s="4" t="s">
        <v>8041</v>
      </c>
      <c r="C454" s="4" t="s">
        <v>5218</v>
      </c>
      <c r="D454" s="44" t="s">
        <v>6604</v>
      </c>
      <c r="E454" s="2" t="s">
        <v>6349</v>
      </c>
      <c r="F454" s="1" t="s">
        <v>6350</v>
      </c>
      <c r="G454" s="13" t="s">
        <v>347</v>
      </c>
      <c r="H454" s="13" t="s">
        <v>7411</v>
      </c>
      <c r="I454" s="13" t="s">
        <v>7516</v>
      </c>
      <c r="J454" s="13"/>
      <c r="K454" s="1" t="s">
        <v>7411</v>
      </c>
      <c r="L454" s="1"/>
    </row>
    <row r="455" spans="1:12">
      <c r="A455" s="403" t="s">
        <v>6351</v>
      </c>
      <c r="B455" s="4" t="s">
        <v>8042</v>
      </c>
      <c r="C455" s="4" t="s">
        <v>29</v>
      </c>
      <c r="D455" s="37" t="s">
        <v>6515</v>
      </c>
      <c r="E455" s="2" t="s">
        <v>6351</v>
      </c>
      <c r="F455" s="1" t="s">
        <v>6352</v>
      </c>
      <c r="G455" s="13" t="s">
        <v>1012</v>
      </c>
      <c r="H455" s="13" t="s">
        <v>7411</v>
      </c>
      <c r="I455" s="13" t="s">
        <v>7516</v>
      </c>
      <c r="J455" s="13"/>
      <c r="K455" s="1" t="s">
        <v>7411</v>
      </c>
      <c r="L455" s="50"/>
    </row>
    <row r="456" spans="1:12">
      <c r="A456" s="403" t="s">
        <v>6353</v>
      </c>
      <c r="B456" s="4" t="s">
        <v>8044</v>
      </c>
      <c r="C456" s="4" t="s">
        <v>29</v>
      </c>
      <c r="D456" s="4" t="s">
        <v>6604</v>
      </c>
      <c r="E456" s="2" t="s">
        <v>6353</v>
      </c>
      <c r="F456" s="1" t="s">
        <v>6354</v>
      </c>
      <c r="G456" s="13" t="s">
        <v>1012</v>
      </c>
      <c r="H456" s="13" t="s">
        <v>7411</v>
      </c>
      <c r="I456" s="13" t="s">
        <v>7516</v>
      </c>
      <c r="J456" s="13"/>
      <c r="K456" s="1" t="s">
        <v>7411</v>
      </c>
      <c r="L456" s="50"/>
    </row>
    <row r="457" spans="1:12">
      <c r="A457" s="403" t="s">
        <v>1529</v>
      </c>
      <c r="B457" s="4" t="s">
        <v>8045</v>
      </c>
      <c r="C457" s="4" t="s">
        <v>30</v>
      </c>
      <c r="D457" s="195" t="s">
        <v>6604</v>
      </c>
      <c r="E457" s="493" t="s">
        <v>1529</v>
      </c>
      <c r="F457" s="1" t="s">
        <v>1530</v>
      </c>
      <c r="G457" s="13" t="s">
        <v>97</v>
      </c>
      <c r="H457" s="55" t="s">
        <v>7411</v>
      </c>
      <c r="I457" s="13" t="s">
        <v>7516</v>
      </c>
      <c r="J457" s="50"/>
      <c r="K457" s="55" t="s">
        <v>7411</v>
      </c>
      <c r="L457" s="50"/>
    </row>
    <row r="458" spans="1:12">
      <c r="A458" s="403" t="s">
        <v>8046</v>
      </c>
      <c r="B458" s="4" t="s">
        <v>8047</v>
      </c>
      <c r="C458" s="4" t="s">
        <v>30</v>
      </c>
      <c r="D458" s="50" t="s">
        <v>6515</v>
      </c>
      <c r="E458" s="83" t="s">
        <v>1541</v>
      </c>
      <c r="F458" s="1" t="s">
        <v>1542</v>
      </c>
      <c r="G458" s="13" t="s">
        <v>91</v>
      </c>
      <c r="H458" s="206" t="s">
        <v>7411</v>
      </c>
      <c r="I458" s="71" t="s">
        <v>7516</v>
      </c>
      <c r="J458" s="200"/>
      <c r="K458" s="206" t="s">
        <v>7411</v>
      </c>
      <c r="L458" s="200"/>
    </row>
    <row r="459" spans="1:12">
      <c r="A459" s="403" t="s">
        <v>1531</v>
      </c>
      <c r="B459" s="4" t="s">
        <v>8049</v>
      </c>
      <c r="C459" s="4" t="s">
        <v>30</v>
      </c>
      <c r="D459" s="195" t="s">
        <v>6604</v>
      </c>
      <c r="E459" s="2" t="s">
        <v>1531</v>
      </c>
      <c r="F459" s="1" t="s">
        <v>1532</v>
      </c>
      <c r="G459" s="13" t="s">
        <v>97</v>
      </c>
      <c r="H459" s="55" t="s">
        <v>7411</v>
      </c>
      <c r="I459" s="13" t="s">
        <v>7516</v>
      </c>
      <c r="J459" s="50"/>
      <c r="K459" s="55" t="s">
        <v>7411</v>
      </c>
      <c r="L459" s="50"/>
    </row>
    <row r="460" spans="1:12">
      <c r="A460" s="403" t="s">
        <v>3539</v>
      </c>
      <c r="B460" s="4" t="s">
        <v>8050</v>
      </c>
      <c r="C460" s="4" t="s">
        <v>30</v>
      </c>
      <c r="D460" s="195" t="s">
        <v>6604</v>
      </c>
      <c r="E460" s="2" t="s">
        <v>3539</v>
      </c>
      <c r="F460" s="1" t="s">
        <v>3540</v>
      </c>
      <c r="G460" s="13" t="s">
        <v>97</v>
      </c>
      <c r="H460" s="55" t="s">
        <v>7411</v>
      </c>
      <c r="I460" s="13" t="s">
        <v>7516</v>
      </c>
      <c r="J460" s="50"/>
      <c r="K460" s="55" t="s">
        <v>7411</v>
      </c>
      <c r="L460" s="50"/>
    </row>
    <row r="461" spans="1:12">
      <c r="A461" s="403" t="s">
        <v>8051</v>
      </c>
      <c r="B461" s="4" t="s">
        <v>8052</v>
      </c>
      <c r="C461" s="4" t="s">
        <v>30</v>
      </c>
      <c r="D461" s="195" t="s">
        <v>6515</v>
      </c>
      <c r="E461" s="2" t="s">
        <v>1533</v>
      </c>
      <c r="F461" s="1" t="s">
        <v>1534</v>
      </c>
      <c r="G461" s="13" t="s">
        <v>97</v>
      </c>
      <c r="H461" s="55" t="s">
        <v>7411</v>
      </c>
      <c r="I461" s="55" t="s">
        <v>7516</v>
      </c>
      <c r="J461" s="50"/>
      <c r="K461" s="55" t="s">
        <v>7411</v>
      </c>
      <c r="L461" s="50"/>
    </row>
    <row r="462" spans="1:12">
      <c r="A462" s="403" t="s">
        <v>1420</v>
      </c>
      <c r="B462" s="4" t="s">
        <v>6598</v>
      </c>
      <c r="C462" s="4" t="s">
        <v>30</v>
      </c>
      <c r="D462" s="50" t="s">
        <v>6515</v>
      </c>
      <c r="E462" s="53" t="s">
        <v>1420</v>
      </c>
      <c r="F462" s="1" t="s">
        <v>1421</v>
      </c>
      <c r="G462" s="13" t="s">
        <v>46</v>
      </c>
      <c r="H462" s="206" t="s">
        <v>7411</v>
      </c>
      <c r="I462" s="206" t="s">
        <v>7516</v>
      </c>
      <c r="J462" s="200"/>
      <c r="K462" s="55" t="s">
        <v>7411</v>
      </c>
      <c r="L462" s="200"/>
    </row>
    <row r="463" spans="1:12">
      <c r="A463" s="403" t="s">
        <v>2053</v>
      </c>
      <c r="B463" s="4" t="s">
        <v>8053</v>
      </c>
      <c r="C463" s="4" t="s">
        <v>30</v>
      </c>
      <c r="D463" s="195" t="s">
        <v>6604</v>
      </c>
      <c r="E463" s="493" t="s">
        <v>2053</v>
      </c>
      <c r="F463" s="1" t="s">
        <v>2054</v>
      </c>
      <c r="G463" s="13" t="s">
        <v>97</v>
      </c>
      <c r="H463" s="55" t="s">
        <v>7411</v>
      </c>
      <c r="I463" s="13" t="s">
        <v>7516</v>
      </c>
      <c r="J463" s="50"/>
      <c r="K463" s="55" t="s">
        <v>7411</v>
      </c>
      <c r="L463" s="50"/>
    </row>
    <row r="464" spans="1:12">
      <c r="A464" s="103" t="s">
        <v>1543</v>
      </c>
      <c r="B464" s="68" t="s">
        <v>8054</v>
      </c>
      <c r="C464" s="68" t="s">
        <v>30</v>
      </c>
      <c r="D464" s="198" t="s">
        <v>6515</v>
      </c>
      <c r="E464" s="496" t="s">
        <v>1543</v>
      </c>
      <c r="F464" s="1" t="s">
        <v>1544</v>
      </c>
      <c r="G464" s="13" t="s">
        <v>91</v>
      </c>
      <c r="H464" s="314" t="s">
        <v>7411</v>
      </c>
      <c r="I464" s="101" t="s">
        <v>7516</v>
      </c>
      <c r="J464" s="236"/>
      <c r="K464" s="55" t="s">
        <v>7411</v>
      </c>
      <c r="L464" s="236"/>
    </row>
    <row r="465" spans="1:12">
      <c r="A465" s="403" t="s">
        <v>6355</v>
      </c>
      <c r="B465" s="4" t="s">
        <v>8055</v>
      </c>
      <c r="C465" s="4" t="s">
        <v>6486</v>
      </c>
      <c r="D465" s="384" t="s">
        <v>6604</v>
      </c>
      <c r="E465" s="2" t="s">
        <v>6355</v>
      </c>
      <c r="F465" s="1" t="s">
        <v>6356</v>
      </c>
      <c r="G465" s="13" t="s">
        <v>118</v>
      </c>
      <c r="H465" s="13" t="s">
        <v>7411</v>
      </c>
      <c r="I465" s="13" t="s">
        <v>7516</v>
      </c>
      <c r="J465" s="13"/>
      <c r="K465" s="32" t="s">
        <v>7411</v>
      </c>
      <c r="L465" s="1"/>
    </row>
    <row r="466" spans="1:12">
      <c r="A466" s="593" t="s">
        <v>6357</v>
      </c>
      <c r="B466" s="84" t="s">
        <v>8056</v>
      </c>
      <c r="C466" s="84" t="s">
        <v>6486</v>
      </c>
      <c r="D466" s="385" t="s">
        <v>6604</v>
      </c>
      <c r="E466" s="2" t="s">
        <v>6357</v>
      </c>
      <c r="F466" s="1" t="s">
        <v>6358</v>
      </c>
      <c r="G466" s="13" t="s">
        <v>118</v>
      </c>
      <c r="H466" s="13" t="s">
        <v>7411</v>
      </c>
      <c r="I466" s="13" t="s">
        <v>7516</v>
      </c>
      <c r="J466" s="13"/>
      <c r="K466" s="224" t="s">
        <v>7411</v>
      </c>
      <c r="L466" s="20"/>
    </row>
    <row r="467" spans="1:12">
      <c r="A467" s="403" t="s">
        <v>6359</v>
      </c>
      <c r="B467" s="4" t="s">
        <v>8057</v>
      </c>
      <c r="C467" s="4" t="s">
        <v>6486</v>
      </c>
      <c r="D467" s="102" t="s">
        <v>6604</v>
      </c>
      <c r="E467" s="2" t="s">
        <v>6359</v>
      </c>
      <c r="F467" s="1" t="s">
        <v>6360</v>
      </c>
      <c r="G467" s="13" t="s">
        <v>118</v>
      </c>
      <c r="H467" s="13" t="s">
        <v>7411</v>
      </c>
      <c r="I467" s="13" t="s">
        <v>7516</v>
      </c>
      <c r="J467" s="13"/>
      <c r="K467" s="20" t="s">
        <v>7411</v>
      </c>
      <c r="L467" s="50"/>
    </row>
    <row r="468" spans="1:12">
      <c r="A468" s="403" t="s">
        <v>6361</v>
      </c>
      <c r="B468" s="4" t="s">
        <v>8058</v>
      </c>
      <c r="C468" s="4" t="s">
        <v>6486</v>
      </c>
      <c r="D468" s="384" t="s">
        <v>6604</v>
      </c>
      <c r="E468" s="2" t="s">
        <v>6361</v>
      </c>
      <c r="F468" s="1" t="s">
        <v>6362</v>
      </c>
      <c r="G468" s="13" t="s">
        <v>118</v>
      </c>
      <c r="H468" s="13" t="s">
        <v>7411</v>
      </c>
      <c r="I468" s="13" t="s">
        <v>7516</v>
      </c>
      <c r="J468" s="13"/>
      <c r="K468" s="32" t="s">
        <v>7411</v>
      </c>
      <c r="L468" s="50"/>
    </row>
    <row r="469" spans="1:12">
      <c r="A469" s="403" t="s">
        <v>8059</v>
      </c>
      <c r="B469" s="4" t="s">
        <v>8060</v>
      </c>
      <c r="C469" s="4" t="s">
        <v>6486</v>
      </c>
      <c r="D469" s="143" t="s">
        <v>6515</v>
      </c>
      <c r="E469" s="493" t="s">
        <v>6363</v>
      </c>
      <c r="F469" s="1" t="s">
        <v>6364</v>
      </c>
      <c r="G469" s="13" t="s">
        <v>245</v>
      </c>
      <c r="H469" s="206" t="s">
        <v>7411</v>
      </c>
      <c r="I469" s="71" t="s">
        <v>7516</v>
      </c>
      <c r="J469" s="200"/>
      <c r="K469" s="55" t="s">
        <v>7411</v>
      </c>
      <c r="L469" s="41" t="s">
        <v>8061</v>
      </c>
    </row>
    <row r="470" spans="1:12">
      <c r="A470" s="403" t="s">
        <v>6365</v>
      </c>
      <c r="B470" s="4" t="s">
        <v>8062</v>
      </c>
      <c r="C470" s="4" t="s">
        <v>6486</v>
      </c>
      <c r="D470" s="44" t="s">
        <v>6604</v>
      </c>
      <c r="E470" s="2" t="s">
        <v>6365</v>
      </c>
      <c r="F470" s="1" t="s">
        <v>6366</v>
      </c>
      <c r="G470" s="13" t="s">
        <v>118</v>
      </c>
      <c r="H470" s="13" t="s">
        <v>7411</v>
      </c>
      <c r="I470" s="13" t="s">
        <v>7516</v>
      </c>
      <c r="J470" s="13"/>
      <c r="K470" s="1" t="s">
        <v>7411</v>
      </c>
      <c r="L470" s="1"/>
    </row>
    <row r="471" spans="1:12">
      <c r="A471" s="403" t="s">
        <v>6367</v>
      </c>
      <c r="B471" s="4" t="s">
        <v>8063</v>
      </c>
      <c r="C471" s="4" t="s">
        <v>6486</v>
      </c>
      <c r="D471" s="44" t="s">
        <v>6604</v>
      </c>
      <c r="E471" s="2" t="s">
        <v>6367</v>
      </c>
      <c r="F471" s="1" t="s">
        <v>6368</v>
      </c>
      <c r="G471" s="13" t="s">
        <v>118</v>
      </c>
      <c r="H471" s="13" t="s">
        <v>7411</v>
      </c>
      <c r="I471" s="13" t="s">
        <v>7516</v>
      </c>
      <c r="J471" s="13"/>
      <c r="K471" s="1" t="s">
        <v>7411</v>
      </c>
      <c r="L471" s="50"/>
    </row>
    <row r="472" spans="1:12">
      <c r="A472" s="403" t="s">
        <v>6369</v>
      </c>
      <c r="B472" s="4" t="s">
        <v>8064</v>
      </c>
      <c r="C472" s="4" t="s">
        <v>6486</v>
      </c>
      <c r="D472" s="44" t="s">
        <v>6604</v>
      </c>
      <c r="E472" s="2" t="s">
        <v>6369</v>
      </c>
      <c r="F472" s="1" t="s">
        <v>6370</v>
      </c>
      <c r="G472" s="13" t="s">
        <v>118</v>
      </c>
      <c r="H472" s="13" t="s">
        <v>7411</v>
      </c>
      <c r="I472" s="13" t="s">
        <v>7516</v>
      </c>
      <c r="J472" s="13"/>
      <c r="K472" s="1" t="s">
        <v>7411</v>
      </c>
      <c r="L472" s="50"/>
    </row>
    <row r="473" spans="1:12">
      <c r="A473" s="403" t="s">
        <v>5327</v>
      </c>
      <c r="B473" s="4" t="s">
        <v>8065</v>
      </c>
      <c r="C473" s="4" t="s">
        <v>6486</v>
      </c>
      <c r="D473" s="44" t="s">
        <v>7520</v>
      </c>
      <c r="E473" s="2" t="s">
        <v>5327</v>
      </c>
      <c r="F473" s="1" t="s">
        <v>5328</v>
      </c>
      <c r="G473" s="13" t="s">
        <v>118</v>
      </c>
      <c r="H473" s="13" t="s">
        <v>7411</v>
      </c>
      <c r="I473" s="13" t="s">
        <v>7516</v>
      </c>
      <c r="J473" s="13"/>
      <c r="K473" s="1" t="s">
        <v>7411</v>
      </c>
      <c r="L473" s="50"/>
    </row>
    <row r="474" spans="1:12">
      <c r="A474" s="403" t="s">
        <v>5327</v>
      </c>
      <c r="B474" s="4" t="s">
        <v>8065</v>
      </c>
      <c r="C474" s="4" t="s">
        <v>6486</v>
      </c>
      <c r="D474" s="44" t="s">
        <v>7520</v>
      </c>
      <c r="E474" s="2" t="s">
        <v>5329</v>
      </c>
      <c r="F474" s="1" t="s">
        <v>5330</v>
      </c>
      <c r="G474" s="13" t="s">
        <v>245</v>
      </c>
      <c r="H474" s="13" t="s">
        <v>7411</v>
      </c>
      <c r="I474" s="13" t="s">
        <v>7516</v>
      </c>
      <c r="J474" s="13"/>
      <c r="K474" s="1" t="s">
        <v>7411</v>
      </c>
      <c r="L474" s="50"/>
    </row>
    <row r="475" spans="1:12">
      <c r="A475" s="403" t="s">
        <v>6371</v>
      </c>
      <c r="B475" s="4" t="s">
        <v>8066</v>
      </c>
      <c r="C475" s="4" t="s">
        <v>6486</v>
      </c>
      <c r="D475" s="44" t="s">
        <v>6604</v>
      </c>
      <c r="E475" s="2" t="s">
        <v>6371</v>
      </c>
      <c r="F475" s="1" t="s">
        <v>6372</v>
      </c>
      <c r="G475" s="13" t="s">
        <v>118</v>
      </c>
      <c r="H475" s="13" t="s">
        <v>7411</v>
      </c>
      <c r="I475" s="13" t="s">
        <v>7516</v>
      </c>
      <c r="J475" s="13"/>
      <c r="K475" s="1" t="s">
        <v>7411</v>
      </c>
      <c r="L475" s="50"/>
    </row>
    <row r="476" spans="1:12">
      <c r="A476" s="403" t="s">
        <v>6373</v>
      </c>
      <c r="B476" s="4" t="s">
        <v>8067</v>
      </c>
      <c r="C476" s="4" t="s">
        <v>6486</v>
      </c>
      <c r="D476" s="50" t="s">
        <v>6604</v>
      </c>
      <c r="E476" s="2" t="s">
        <v>6373</v>
      </c>
      <c r="F476" s="1" t="s">
        <v>6374</v>
      </c>
      <c r="G476" s="13" t="s">
        <v>118</v>
      </c>
      <c r="H476" s="13" t="s">
        <v>7411</v>
      </c>
      <c r="I476" s="13" t="s">
        <v>7516</v>
      </c>
      <c r="J476" s="13"/>
      <c r="K476" s="1" t="s">
        <v>7411</v>
      </c>
      <c r="L476" s="50"/>
    </row>
    <row r="477" spans="1:12">
      <c r="A477" s="403" t="s">
        <v>6375</v>
      </c>
      <c r="B477" s="4" t="s">
        <v>8068</v>
      </c>
      <c r="C477" s="4" t="s">
        <v>6486</v>
      </c>
      <c r="D477" s="50" t="s">
        <v>6604</v>
      </c>
      <c r="E477" s="2" t="s">
        <v>6375</v>
      </c>
      <c r="F477" s="1" t="s">
        <v>6376</v>
      </c>
      <c r="G477" s="13" t="s">
        <v>118</v>
      </c>
      <c r="H477" s="13" t="s">
        <v>7411</v>
      </c>
      <c r="I477" s="13" t="s">
        <v>7516</v>
      </c>
      <c r="J477" s="13"/>
      <c r="K477" s="1" t="s">
        <v>7411</v>
      </c>
      <c r="L477" s="50"/>
    </row>
    <row r="478" spans="1:12">
      <c r="A478" s="403" t="s">
        <v>8069</v>
      </c>
      <c r="B478" s="4" t="s">
        <v>8070</v>
      </c>
      <c r="C478" s="4" t="s">
        <v>146</v>
      </c>
      <c r="D478" s="143" t="s">
        <v>7520</v>
      </c>
      <c r="E478" s="493" t="s">
        <v>2031</v>
      </c>
      <c r="F478" s="1" t="s">
        <v>2032</v>
      </c>
      <c r="G478" s="13" t="s">
        <v>126</v>
      </c>
      <c r="H478" s="13" t="s">
        <v>7411</v>
      </c>
      <c r="I478" s="13" t="s">
        <v>7516</v>
      </c>
      <c r="J478" s="4"/>
      <c r="K478" s="1" t="s">
        <v>7411</v>
      </c>
      <c r="L478" s="41" t="s">
        <v>8071</v>
      </c>
    </row>
    <row r="479" spans="1:12">
      <c r="A479" s="403" t="s">
        <v>8069</v>
      </c>
      <c r="B479" s="4" t="s">
        <v>8070</v>
      </c>
      <c r="C479" s="4" t="s">
        <v>146</v>
      </c>
      <c r="D479" s="143" t="s">
        <v>7520</v>
      </c>
      <c r="E479" s="493" t="s">
        <v>5331</v>
      </c>
      <c r="F479" s="1" t="s">
        <v>5332</v>
      </c>
      <c r="G479" s="13" t="s">
        <v>126</v>
      </c>
      <c r="H479" s="13" t="s">
        <v>7411</v>
      </c>
      <c r="I479" s="13" t="s">
        <v>7516</v>
      </c>
      <c r="J479" s="4"/>
      <c r="K479" s="1" t="s">
        <v>7411</v>
      </c>
      <c r="L479" s="41" t="s">
        <v>8071</v>
      </c>
    </row>
    <row r="480" spans="1:12">
      <c r="A480" s="403" t="s">
        <v>6377</v>
      </c>
      <c r="B480" s="4" t="s">
        <v>8073</v>
      </c>
      <c r="C480" s="4" t="s">
        <v>146</v>
      </c>
      <c r="D480" s="50" t="s">
        <v>6604</v>
      </c>
      <c r="E480" s="2" t="s">
        <v>6377</v>
      </c>
      <c r="F480" s="1" t="s">
        <v>6378</v>
      </c>
      <c r="G480" s="13" t="s">
        <v>126</v>
      </c>
      <c r="H480" s="13" t="s">
        <v>7411</v>
      </c>
      <c r="I480" s="13" t="s">
        <v>7516</v>
      </c>
      <c r="J480" s="4"/>
      <c r="K480" s="1" t="s">
        <v>7411</v>
      </c>
      <c r="L480" s="50"/>
    </row>
    <row r="481" spans="1:12">
      <c r="A481" s="403" t="s">
        <v>6379</v>
      </c>
      <c r="B481" s="4" t="s">
        <v>8074</v>
      </c>
      <c r="C481" s="4" t="s">
        <v>146</v>
      </c>
      <c r="D481" s="50" t="s">
        <v>6515</v>
      </c>
      <c r="E481" s="2" t="s">
        <v>6379</v>
      </c>
      <c r="F481" s="1" t="s">
        <v>6380</v>
      </c>
      <c r="G481" s="13" t="s">
        <v>159</v>
      </c>
      <c r="H481" s="13" t="s">
        <v>7411</v>
      </c>
      <c r="I481" s="13" t="s">
        <v>7516</v>
      </c>
      <c r="J481" s="4"/>
      <c r="K481" s="1" t="s">
        <v>7411</v>
      </c>
      <c r="L481" s="50"/>
    </row>
    <row r="482" spans="1:12">
      <c r="A482" s="403" t="s">
        <v>6381</v>
      </c>
      <c r="B482" s="4" t="s">
        <v>8076</v>
      </c>
      <c r="C482" s="4" t="s">
        <v>146</v>
      </c>
      <c r="D482" s="50" t="s">
        <v>6604</v>
      </c>
      <c r="E482" s="2" t="s">
        <v>6381</v>
      </c>
      <c r="F482" s="1" t="s">
        <v>6382</v>
      </c>
      <c r="G482" s="13" t="s">
        <v>126</v>
      </c>
      <c r="H482" s="13" t="s">
        <v>7411</v>
      </c>
      <c r="I482" s="13" t="s">
        <v>7516</v>
      </c>
      <c r="J482" s="4"/>
      <c r="K482" s="1" t="s">
        <v>7411</v>
      </c>
      <c r="L482" s="41"/>
    </row>
    <row r="483" spans="1:12">
      <c r="A483" s="403" t="s">
        <v>6363</v>
      </c>
      <c r="B483" s="4" t="s">
        <v>8016</v>
      </c>
      <c r="C483" s="4" t="s">
        <v>146</v>
      </c>
      <c r="D483" s="50" t="s">
        <v>6515</v>
      </c>
      <c r="E483" s="493" t="s">
        <v>6363</v>
      </c>
      <c r="F483" s="1" t="s">
        <v>6364</v>
      </c>
      <c r="G483" s="13" t="s">
        <v>245</v>
      </c>
      <c r="H483" s="13" t="s">
        <v>7411</v>
      </c>
      <c r="I483" s="13" t="s">
        <v>7516</v>
      </c>
      <c r="J483" s="4"/>
      <c r="K483" s="1" t="s">
        <v>7411</v>
      </c>
      <c r="L483" s="41"/>
    </row>
    <row r="484" spans="1:12">
      <c r="A484" s="403" t="s">
        <v>6383</v>
      </c>
      <c r="B484" s="4" t="s">
        <v>8077</v>
      </c>
      <c r="C484" s="4" t="s">
        <v>146</v>
      </c>
      <c r="D484" s="50" t="s">
        <v>6604</v>
      </c>
      <c r="E484" s="2" t="s">
        <v>6383</v>
      </c>
      <c r="F484" s="1" t="s">
        <v>6384</v>
      </c>
      <c r="G484" s="13" t="s">
        <v>126</v>
      </c>
      <c r="H484" s="13" t="s">
        <v>7411</v>
      </c>
      <c r="I484" s="13" t="s">
        <v>7516</v>
      </c>
      <c r="J484" s="4"/>
      <c r="K484" s="1" t="s">
        <v>7411</v>
      </c>
      <c r="L484" s="41"/>
    </row>
    <row r="485" spans="1:12">
      <c r="A485" s="403" t="s">
        <v>2025</v>
      </c>
      <c r="B485" s="4" t="s">
        <v>7851</v>
      </c>
      <c r="C485" s="4" t="s">
        <v>146</v>
      </c>
      <c r="D485" s="50" t="s">
        <v>6515</v>
      </c>
      <c r="E485" s="493" t="s">
        <v>2025</v>
      </c>
      <c r="F485" s="1" t="s">
        <v>2026</v>
      </c>
      <c r="G485" s="13" t="s">
        <v>245</v>
      </c>
      <c r="H485" s="13" t="s">
        <v>7411</v>
      </c>
      <c r="I485" s="13" t="s">
        <v>7516</v>
      </c>
      <c r="J485" s="4"/>
      <c r="K485" s="1" t="s">
        <v>7411</v>
      </c>
      <c r="L485" s="41" t="s">
        <v>8061</v>
      </c>
    </row>
    <row r="486" spans="1:12">
      <c r="A486" s="403" t="s">
        <v>237</v>
      </c>
      <c r="B486" s="4" t="s">
        <v>8078</v>
      </c>
      <c r="C486" s="4" t="s">
        <v>146</v>
      </c>
      <c r="D486" s="50" t="s">
        <v>6515</v>
      </c>
      <c r="E486" s="2" t="s">
        <v>237</v>
      </c>
      <c r="F486" s="1" t="s">
        <v>238</v>
      </c>
      <c r="G486" s="13" t="s">
        <v>5204</v>
      </c>
      <c r="H486" s="13" t="s">
        <v>7411</v>
      </c>
      <c r="I486" s="13" t="s">
        <v>7516</v>
      </c>
      <c r="J486" s="4"/>
      <c r="K486" s="1" t="s">
        <v>7411</v>
      </c>
      <c r="L486" s="50"/>
    </row>
    <row r="487" spans="1:12">
      <c r="A487" s="403" t="s">
        <v>6385</v>
      </c>
      <c r="B487" s="4" t="s">
        <v>8080</v>
      </c>
      <c r="C487" s="4" t="s">
        <v>146</v>
      </c>
      <c r="D487" s="50" t="s">
        <v>6515</v>
      </c>
      <c r="E487" s="2" t="s">
        <v>6385</v>
      </c>
      <c r="F487" s="1" t="s">
        <v>6386</v>
      </c>
      <c r="G487" s="13" t="s">
        <v>245</v>
      </c>
      <c r="H487" s="13" t="s">
        <v>7411</v>
      </c>
      <c r="I487" s="13" t="s">
        <v>7516</v>
      </c>
      <c r="J487" s="4"/>
      <c r="K487" s="55" t="s">
        <v>7411</v>
      </c>
      <c r="L487" s="50"/>
    </row>
    <row r="488" spans="1:12">
      <c r="A488" s="403" t="s">
        <v>6387</v>
      </c>
      <c r="B488" s="4" t="s">
        <v>8082</v>
      </c>
      <c r="C488" s="4" t="s">
        <v>146</v>
      </c>
      <c r="D488" s="50" t="s">
        <v>6604</v>
      </c>
      <c r="E488" s="2" t="s">
        <v>6387</v>
      </c>
      <c r="F488" s="1" t="s">
        <v>6388</v>
      </c>
      <c r="G488" s="13" t="s">
        <v>126</v>
      </c>
      <c r="H488" s="13" t="s">
        <v>7411</v>
      </c>
      <c r="I488" s="13" t="s">
        <v>7516</v>
      </c>
      <c r="J488" s="4"/>
      <c r="K488" s="1" t="s">
        <v>7411</v>
      </c>
      <c r="L488" s="50"/>
    </row>
    <row r="489" spans="1:12">
      <c r="A489" s="403" t="s">
        <v>1602</v>
      </c>
      <c r="B489" s="4" t="s">
        <v>8083</v>
      </c>
      <c r="C489" s="4" t="s">
        <v>6487</v>
      </c>
      <c r="D489" s="143" t="s">
        <v>6515</v>
      </c>
      <c r="E489" s="2" t="s">
        <v>1602</v>
      </c>
      <c r="F489" s="1" t="s">
        <v>1603</v>
      </c>
      <c r="G489" s="13" t="s">
        <v>126</v>
      </c>
      <c r="H489" s="1" t="s">
        <v>7411</v>
      </c>
      <c r="I489" s="13" t="s">
        <v>7516</v>
      </c>
      <c r="J489" s="4"/>
      <c r="K489" s="1" t="s">
        <v>7411</v>
      </c>
      <c r="L489" s="201" t="s">
        <v>8085</v>
      </c>
    </row>
    <row r="490" spans="1:12">
      <c r="A490" s="403" t="s">
        <v>6016</v>
      </c>
      <c r="B490" s="4" t="s">
        <v>8086</v>
      </c>
      <c r="C490" s="4" t="s">
        <v>6488</v>
      </c>
      <c r="D490" s="143" t="s">
        <v>6515</v>
      </c>
      <c r="E490" s="493" t="s">
        <v>6389</v>
      </c>
      <c r="F490" s="1" t="s">
        <v>6390</v>
      </c>
      <c r="G490" s="13" t="s">
        <v>141</v>
      </c>
      <c r="H490" s="13" t="s">
        <v>7411</v>
      </c>
      <c r="I490" s="13" t="s">
        <v>7516</v>
      </c>
      <c r="J490" s="4"/>
      <c r="K490" s="1" t="s">
        <v>7411</v>
      </c>
      <c r="L490" s="50"/>
    </row>
    <row r="491" spans="1:12">
      <c r="A491" s="403" t="s">
        <v>2005</v>
      </c>
      <c r="B491" s="4" t="s">
        <v>8087</v>
      </c>
      <c r="C491" s="4" t="s">
        <v>6488</v>
      </c>
      <c r="D491" s="143" t="s">
        <v>7520</v>
      </c>
      <c r="E491" s="493" t="s">
        <v>5333</v>
      </c>
      <c r="F491" s="1" t="s">
        <v>5334</v>
      </c>
      <c r="G491" s="13" t="s">
        <v>151</v>
      </c>
      <c r="H491" s="13" t="s">
        <v>7411</v>
      </c>
      <c r="I491" s="13" t="s">
        <v>7516</v>
      </c>
      <c r="J491" s="4"/>
      <c r="K491" s="1" t="s">
        <v>7411</v>
      </c>
      <c r="L491" s="201" t="s">
        <v>8089</v>
      </c>
    </row>
    <row r="492" spans="1:12">
      <c r="A492" s="403" t="s">
        <v>2005</v>
      </c>
      <c r="B492" s="4" t="s">
        <v>8087</v>
      </c>
      <c r="C492" s="4" t="s">
        <v>6488</v>
      </c>
      <c r="D492" s="143" t="s">
        <v>7520</v>
      </c>
      <c r="E492" s="493" t="s">
        <v>2005</v>
      </c>
      <c r="F492" s="1" t="s">
        <v>2006</v>
      </c>
      <c r="G492" s="13" t="s">
        <v>141</v>
      </c>
      <c r="H492" s="13" t="s">
        <v>7411</v>
      </c>
      <c r="I492" s="13" t="s">
        <v>7516</v>
      </c>
      <c r="J492" s="4"/>
      <c r="K492" s="1" t="s">
        <v>7411</v>
      </c>
      <c r="L492" s="50"/>
    </row>
    <row r="493" spans="1:12">
      <c r="A493" s="403" t="s">
        <v>136</v>
      </c>
      <c r="B493" s="4" t="s">
        <v>8090</v>
      </c>
      <c r="C493" s="4" t="s">
        <v>6489</v>
      </c>
      <c r="D493" s="50" t="s">
        <v>6604</v>
      </c>
      <c r="E493" s="2" t="s">
        <v>136</v>
      </c>
      <c r="F493" s="1" t="s">
        <v>137</v>
      </c>
      <c r="G493" s="13" t="s">
        <v>127</v>
      </c>
      <c r="H493" s="13" t="s">
        <v>7411</v>
      </c>
      <c r="I493" s="13" t="s">
        <v>7516</v>
      </c>
      <c r="J493" s="4"/>
      <c r="K493" s="1" t="s">
        <v>7411</v>
      </c>
      <c r="L493" s="50"/>
    </row>
    <row r="494" spans="1:12">
      <c r="A494" s="403" t="s">
        <v>2007</v>
      </c>
      <c r="B494" s="4" t="s">
        <v>8091</v>
      </c>
      <c r="C494" s="4" t="s">
        <v>6490</v>
      </c>
      <c r="D494" s="50" t="s">
        <v>6604</v>
      </c>
      <c r="E494" s="493" t="s">
        <v>2007</v>
      </c>
      <c r="F494" s="1" t="s">
        <v>2008</v>
      </c>
      <c r="G494" s="13" t="s">
        <v>141</v>
      </c>
      <c r="H494" s="13" t="s">
        <v>7411</v>
      </c>
      <c r="I494" s="13" t="s">
        <v>7516</v>
      </c>
      <c r="J494" s="4"/>
      <c r="K494" s="1" t="s">
        <v>7411</v>
      </c>
      <c r="L494" s="50"/>
    </row>
    <row r="495" spans="1:12">
      <c r="A495" s="403" t="s">
        <v>6391</v>
      </c>
      <c r="B495" s="4" t="s">
        <v>6907</v>
      </c>
      <c r="C495" s="4" t="s">
        <v>7472</v>
      </c>
      <c r="D495" s="50" t="s">
        <v>6604</v>
      </c>
      <c r="E495" s="2" t="s">
        <v>6391</v>
      </c>
      <c r="F495" s="1" t="s">
        <v>6393</v>
      </c>
      <c r="G495" s="13" t="s">
        <v>6392</v>
      </c>
      <c r="H495" s="55" t="s">
        <v>7411</v>
      </c>
      <c r="I495" s="55" t="s">
        <v>7703</v>
      </c>
      <c r="J495" s="200"/>
      <c r="K495" s="55" t="s">
        <v>7411</v>
      </c>
      <c r="L495" s="200"/>
    </row>
    <row r="496" spans="1:12">
      <c r="A496" s="403" t="s">
        <v>6394</v>
      </c>
      <c r="B496" s="4" t="s">
        <v>8092</v>
      </c>
      <c r="C496" s="4" t="s">
        <v>147</v>
      </c>
      <c r="D496" s="384" t="s">
        <v>6604</v>
      </c>
      <c r="E496" s="2" t="s">
        <v>6394</v>
      </c>
      <c r="F496" s="1" t="s">
        <v>6395</v>
      </c>
      <c r="G496" s="13" t="s">
        <v>143</v>
      </c>
      <c r="H496" s="13" t="s">
        <v>7411</v>
      </c>
      <c r="I496" s="13" t="s">
        <v>7516</v>
      </c>
      <c r="J496" s="13"/>
      <c r="K496" s="1" t="s">
        <v>7411</v>
      </c>
      <c r="L496" s="50"/>
    </row>
    <row r="497" spans="1:12">
      <c r="A497" s="403" t="s">
        <v>6396</v>
      </c>
      <c r="B497" s="4" t="s">
        <v>8093</v>
      </c>
      <c r="C497" s="4" t="s">
        <v>147</v>
      </c>
      <c r="D497" s="384" t="s">
        <v>6604</v>
      </c>
      <c r="E497" s="2" t="s">
        <v>6396</v>
      </c>
      <c r="F497" s="1" t="s">
        <v>6397</v>
      </c>
      <c r="G497" s="13" t="s">
        <v>143</v>
      </c>
      <c r="H497" s="13" t="s">
        <v>7411</v>
      </c>
      <c r="I497" s="13" t="s">
        <v>7516</v>
      </c>
      <c r="J497" s="13"/>
      <c r="K497" s="1" t="s">
        <v>7411</v>
      </c>
      <c r="L497" s="1"/>
    </row>
    <row r="498" spans="1:12">
      <c r="A498" s="403" t="s">
        <v>1588</v>
      </c>
      <c r="B498" s="4" t="s">
        <v>8094</v>
      </c>
      <c r="C498" s="4" t="s">
        <v>147</v>
      </c>
      <c r="D498" s="384" t="s">
        <v>6604</v>
      </c>
      <c r="E498" s="2" t="s">
        <v>1588</v>
      </c>
      <c r="F498" s="1" t="s">
        <v>1589</v>
      </c>
      <c r="G498" s="13" t="s">
        <v>143</v>
      </c>
      <c r="H498" s="13" t="s">
        <v>7411</v>
      </c>
      <c r="I498" s="13" t="s">
        <v>7516</v>
      </c>
      <c r="J498" s="13"/>
      <c r="K498" s="1" t="s">
        <v>7411</v>
      </c>
      <c r="L498" s="50"/>
    </row>
    <row r="499" spans="1:12">
      <c r="A499" s="403" t="s">
        <v>6398</v>
      </c>
      <c r="B499" s="4" t="s">
        <v>8095</v>
      </c>
      <c r="C499" s="4" t="s">
        <v>147</v>
      </c>
      <c r="D499" s="143" t="s">
        <v>6515</v>
      </c>
      <c r="E499" s="53" t="s">
        <v>6398</v>
      </c>
      <c r="F499" s="1" t="s">
        <v>6399</v>
      </c>
      <c r="G499" s="13" t="s">
        <v>106</v>
      </c>
      <c r="H499" s="71" t="s">
        <v>7411</v>
      </c>
      <c r="I499" s="71" t="s">
        <v>7516</v>
      </c>
      <c r="J499" s="71"/>
      <c r="K499" s="55" t="s">
        <v>7411</v>
      </c>
      <c r="L499" s="200"/>
    </row>
    <row r="500" spans="1:12">
      <c r="A500" s="403" t="s">
        <v>6400</v>
      </c>
      <c r="B500" s="4" t="s">
        <v>8097</v>
      </c>
      <c r="C500" s="4" t="s">
        <v>147</v>
      </c>
      <c r="D500" s="143" t="s">
        <v>6515</v>
      </c>
      <c r="E500" s="2" t="s">
        <v>6400</v>
      </c>
      <c r="F500" s="1" t="s">
        <v>6401</v>
      </c>
      <c r="G500" s="13" t="s">
        <v>106</v>
      </c>
      <c r="H500" s="13" t="s">
        <v>7411</v>
      </c>
      <c r="I500" s="13" t="s">
        <v>7516</v>
      </c>
      <c r="J500" s="13"/>
      <c r="K500" s="55" t="s">
        <v>7411</v>
      </c>
      <c r="L500" s="50"/>
    </row>
    <row r="501" spans="1:12">
      <c r="A501" s="403" t="s">
        <v>6402</v>
      </c>
      <c r="B501" s="4" t="s">
        <v>8099</v>
      </c>
      <c r="C501" s="4" t="s">
        <v>147</v>
      </c>
      <c r="D501" s="384" t="s">
        <v>6604</v>
      </c>
      <c r="E501" s="2" t="s">
        <v>6402</v>
      </c>
      <c r="F501" s="1" t="s">
        <v>6403</v>
      </c>
      <c r="G501" s="13" t="s">
        <v>143</v>
      </c>
      <c r="H501" s="13" t="s">
        <v>7411</v>
      </c>
      <c r="I501" s="13" t="s">
        <v>7516</v>
      </c>
      <c r="J501" s="13"/>
      <c r="K501" s="1" t="s">
        <v>7411</v>
      </c>
      <c r="L501" s="1"/>
    </row>
    <row r="502" spans="1:12">
      <c r="A502" s="403" t="s">
        <v>6404</v>
      </c>
      <c r="B502" s="4" t="s">
        <v>8100</v>
      </c>
      <c r="C502" s="4" t="s">
        <v>147</v>
      </c>
      <c r="D502" s="384" t="s">
        <v>6604</v>
      </c>
      <c r="E502" s="2" t="s">
        <v>6404</v>
      </c>
      <c r="F502" s="1" t="s">
        <v>6405</v>
      </c>
      <c r="G502" s="13" t="s">
        <v>143</v>
      </c>
      <c r="H502" s="13" t="s">
        <v>7411</v>
      </c>
      <c r="I502" s="13" t="s">
        <v>7516</v>
      </c>
      <c r="J502" s="13"/>
      <c r="K502" s="1" t="s">
        <v>7411</v>
      </c>
      <c r="L502" s="50"/>
    </row>
    <row r="503" spans="1:12">
      <c r="A503" s="403" t="s">
        <v>6406</v>
      </c>
      <c r="B503" s="4" t="s">
        <v>6720</v>
      </c>
      <c r="C503" s="4" t="s">
        <v>147</v>
      </c>
      <c r="D503" s="384" t="s">
        <v>6515</v>
      </c>
      <c r="E503" s="2" t="s">
        <v>6406</v>
      </c>
      <c r="F503" s="1" t="s">
        <v>6408</v>
      </c>
      <c r="G503" s="13" t="s">
        <v>6407</v>
      </c>
      <c r="H503" s="13" t="s">
        <v>7411</v>
      </c>
      <c r="I503" s="13" t="s">
        <v>7516</v>
      </c>
      <c r="J503" s="13"/>
      <c r="K503" s="1" t="s">
        <v>7411</v>
      </c>
      <c r="L503" s="50"/>
    </row>
    <row r="504" spans="1:12">
      <c r="A504" s="403" t="s">
        <v>6409</v>
      </c>
      <c r="B504" s="4" t="s">
        <v>6717</v>
      </c>
      <c r="C504" s="4" t="s">
        <v>147</v>
      </c>
      <c r="D504" s="384" t="s">
        <v>6515</v>
      </c>
      <c r="E504" s="2" t="s">
        <v>6409</v>
      </c>
      <c r="F504" s="1" t="s">
        <v>6410</v>
      </c>
      <c r="G504" s="13" t="s">
        <v>6407</v>
      </c>
      <c r="H504" s="13" t="s">
        <v>7411</v>
      </c>
      <c r="I504" s="13" t="s">
        <v>7516</v>
      </c>
      <c r="J504" s="13"/>
      <c r="K504" s="1" t="s">
        <v>7411</v>
      </c>
      <c r="L504" s="50"/>
    </row>
    <row r="505" spans="1:12">
      <c r="A505" s="403" t="s">
        <v>6411</v>
      </c>
      <c r="B505" s="4" t="s">
        <v>6714</v>
      </c>
      <c r="C505" s="4" t="s">
        <v>147</v>
      </c>
      <c r="D505" s="384" t="s">
        <v>6515</v>
      </c>
      <c r="E505" s="2" t="s">
        <v>6411</v>
      </c>
      <c r="F505" s="1" t="s">
        <v>6412</v>
      </c>
      <c r="G505" s="13" t="s">
        <v>6407</v>
      </c>
      <c r="H505" s="13" t="s">
        <v>7411</v>
      </c>
      <c r="I505" s="13" t="s">
        <v>7516</v>
      </c>
      <c r="J505" s="13"/>
      <c r="K505" s="1" t="s">
        <v>7411</v>
      </c>
      <c r="L505" s="50"/>
    </row>
    <row r="506" spans="1:12">
      <c r="A506" s="403" t="s">
        <v>8101</v>
      </c>
      <c r="B506" s="4" t="s">
        <v>6706</v>
      </c>
      <c r="C506" s="4" t="s">
        <v>147</v>
      </c>
      <c r="D506" s="384" t="s">
        <v>6515</v>
      </c>
      <c r="E506" s="2" t="s">
        <v>6413</v>
      </c>
      <c r="F506" s="1" t="s">
        <v>6414</v>
      </c>
      <c r="G506" s="13" t="s">
        <v>6407</v>
      </c>
      <c r="H506" s="13" t="s">
        <v>7411</v>
      </c>
      <c r="I506" s="13" t="s">
        <v>7516</v>
      </c>
      <c r="J506" s="13"/>
      <c r="K506" s="1" t="s">
        <v>7411</v>
      </c>
      <c r="L506" s="50"/>
    </row>
    <row r="507" spans="1:12">
      <c r="A507" s="403" t="s">
        <v>6415</v>
      </c>
      <c r="B507" s="4" t="s">
        <v>6711</v>
      </c>
      <c r="C507" s="4" t="s">
        <v>147</v>
      </c>
      <c r="D507" s="384" t="s">
        <v>6515</v>
      </c>
      <c r="E507" s="2" t="s">
        <v>6415</v>
      </c>
      <c r="F507" s="1" t="s">
        <v>6416</v>
      </c>
      <c r="G507" s="13" t="s">
        <v>6407</v>
      </c>
      <c r="H507" s="13" t="s">
        <v>7411</v>
      </c>
      <c r="I507" s="13" t="s">
        <v>7516</v>
      </c>
      <c r="J507" s="13"/>
      <c r="K507" s="1" t="s">
        <v>7411</v>
      </c>
      <c r="L507" s="50"/>
    </row>
    <row r="508" spans="1:12">
      <c r="A508" s="403" t="s">
        <v>6417</v>
      </c>
      <c r="B508" s="4" t="s">
        <v>6817</v>
      </c>
      <c r="C508" s="4" t="s">
        <v>147</v>
      </c>
      <c r="D508" s="143" t="s">
        <v>6515</v>
      </c>
      <c r="E508" s="53" t="s">
        <v>6417</v>
      </c>
      <c r="F508" s="1" t="s">
        <v>6418</v>
      </c>
      <c r="G508" s="13" t="s">
        <v>159</v>
      </c>
      <c r="H508" s="71" t="s">
        <v>7411</v>
      </c>
      <c r="I508" s="71" t="s">
        <v>7516</v>
      </c>
      <c r="J508" s="71"/>
      <c r="K508" s="55" t="s">
        <v>7411</v>
      </c>
      <c r="L508" s="20"/>
    </row>
    <row r="509" spans="1:12">
      <c r="A509" s="403" t="s">
        <v>6419</v>
      </c>
      <c r="B509" s="4" t="s">
        <v>6686</v>
      </c>
      <c r="C509" s="4" t="s">
        <v>147</v>
      </c>
      <c r="D509" s="44" t="s">
        <v>6604</v>
      </c>
      <c r="E509" s="2" t="s">
        <v>6419</v>
      </c>
      <c r="F509" s="1" t="s">
        <v>6420</v>
      </c>
      <c r="G509" s="13" t="s">
        <v>159</v>
      </c>
      <c r="H509" s="13" t="s">
        <v>7411</v>
      </c>
      <c r="I509" s="13" t="s">
        <v>7516</v>
      </c>
      <c r="J509" s="13"/>
      <c r="K509" s="1" t="s">
        <v>7411</v>
      </c>
      <c r="L509" s="1"/>
    </row>
    <row r="510" spans="1:12">
      <c r="A510" s="403" t="s">
        <v>8103</v>
      </c>
      <c r="B510" s="4" t="s">
        <v>8104</v>
      </c>
      <c r="C510" s="4" t="s">
        <v>147</v>
      </c>
      <c r="D510" s="384" t="s">
        <v>6604</v>
      </c>
      <c r="E510" s="35" t="s">
        <v>6421</v>
      </c>
      <c r="F510" s="1" t="s">
        <v>6422</v>
      </c>
      <c r="G510" s="13" t="s">
        <v>143</v>
      </c>
      <c r="H510" s="13" t="s">
        <v>7411</v>
      </c>
      <c r="I510" s="13" t="s">
        <v>7516</v>
      </c>
      <c r="J510" s="13"/>
      <c r="K510" s="1" t="s">
        <v>7411</v>
      </c>
      <c r="L510" s="1"/>
    </row>
    <row r="511" spans="1:12">
      <c r="A511" s="403" t="s">
        <v>3412</v>
      </c>
      <c r="B511" s="4" t="s">
        <v>8105</v>
      </c>
      <c r="C511" s="4" t="s">
        <v>11</v>
      </c>
      <c r="D511" s="44" t="s">
        <v>6604</v>
      </c>
      <c r="E511" s="53" t="s">
        <v>3412</v>
      </c>
      <c r="F511" s="1" t="s">
        <v>3413</v>
      </c>
      <c r="G511" s="13" t="s">
        <v>5204</v>
      </c>
      <c r="H511" s="71" t="s">
        <v>7411</v>
      </c>
      <c r="I511" s="71" t="s">
        <v>7516</v>
      </c>
      <c r="J511" s="71"/>
      <c r="K511" s="20" t="s">
        <v>7411</v>
      </c>
      <c r="L511" s="200"/>
    </row>
    <row r="512" spans="1:12">
      <c r="A512" s="403" t="s">
        <v>6423</v>
      </c>
      <c r="B512" s="4" t="s">
        <v>7578</v>
      </c>
      <c r="C512" s="4" t="s">
        <v>11</v>
      </c>
      <c r="D512" s="44" t="s">
        <v>6604</v>
      </c>
      <c r="E512" s="2" t="s">
        <v>6423</v>
      </c>
      <c r="F512" s="1" t="s">
        <v>6424</v>
      </c>
      <c r="G512" s="13" t="s">
        <v>193</v>
      </c>
      <c r="H512" s="13" t="s">
        <v>7411</v>
      </c>
      <c r="I512" s="13" t="s">
        <v>7516</v>
      </c>
      <c r="J512" s="13"/>
      <c r="K512" s="1" t="s">
        <v>7411</v>
      </c>
      <c r="L512" s="50"/>
    </row>
    <row r="513" spans="1:12">
      <c r="A513" s="403" t="s">
        <v>3451</v>
      </c>
      <c r="B513" s="4" t="s">
        <v>8106</v>
      </c>
      <c r="C513" s="4" t="s">
        <v>11</v>
      </c>
      <c r="D513" s="44" t="s">
        <v>6604</v>
      </c>
      <c r="E513" s="2" t="s">
        <v>3451</v>
      </c>
      <c r="F513" s="1" t="s">
        <v>3452</v>
      </c>
      <c r="G513" s="13" t="s">
        <v>193</v>
      </c>
      <c r="H513" s="13" t="s">
        <v>7411</v>
      </c>
      <c r="I513" s="13" t="s">
        <v>7516</v>
      </c>
      <c r="J513" s="13"/>
      <c r="K513" s="1" t="s">
        <v>7411</v>
      </c>
      <c r="L513" s="50"/>
    </row>
    <row r="514" spans="1:12">
      <c r="A514" s="403" t="s">
        <v>3494</v>
      </c>
      <c r="B514" s="4" t="s">
        <v>8107</v>
      </c>
      <c r="C514" s="4" t="s">
        <v>11</v>
      </c>
      <c r="D514" s="44" t="s">
        <v>6604</v>
      </c>
      <c r="E514" s="2" t="s">
        <v>3494</v>
      </c>
      <c r="F514" s="1" t="s">
        <v>3495</v>
      </c>
      <c r="G514" s="13" t="s">
        <v>193</v>
      </c>
      <c r="H514" s="13" t="s">
        <v>7411</v>
      </c>
      <c r="I514" s="13" t="s">
        <v>7516</v>
      </c>
      <c r="J514" s="13"/>
      <c r="K514" s="1" t="s">
        <v>7411</v>
      </c>
      <c r="L514" s="50"/>
    </row>
    <row r="515" spans="1:12">
      <c r="A515" s="403" t="s">
        <v>1984</v>
      </c>
      <c r="B515" s="4" t="s">
        <v>7303</v>
      </c>
      <c r="C515" s="4" t="s">
        <v>208</v>
      </c>
      <c r="D515" s="50" t="s">
        <v>6604</v>
      </c>
      <c r="E515" s="493" t="s">
        <v>1984</v>
      </c>
      <c r="F515" s="1" t="s">
        <v>1985</v>
      </c>
      <c r="G515" s="13" t="s">
        <v>144</v>
      </c>
      <c r="H515" s="55" t="s">
        <v>7411</v>
      </c>
      <c r="I515" s="70" t="s">
        <v>7516</v>
      </c>
      <c r="J515" s="50"/>
      <c r="K515" s="65" t="s">
        <v>7411</v>
      </c>
      <c r="L515" s="50"/>
    </row>
    <row r="516" spans="1:12">
      <c r="A516" s="403" t="s">
        <v>5335</v>
      </c>
      <c r="B516" s="4" t="s">
        <v>8108</v>
      </c>
      <c r="C516" s="4" t="s">
        <v>208</v>
      </c>
      <c r="D516" s="143" t="s">
        <v>7520</v>
      </c>
      <c r="E516" s="2" t="s">
        <v>5335</v>
      </c>
      <c r="F516" s="1" t="s">
        <v>5336</v>
      </c>
      <c r="G516" s="13" t="s">
        <v>144</v>
      </c>
      <c r="H516" s="55" t="s">
        <v>7411</v>
      </c>
      <c r="I516" s="13" t="s">
        <v>7516</v>
      </c>
      <c r="J516" s="50"/>
      <c r="K516" s="1" t="s">
        <v>7411</v>
      </c>
      <c r="L516" s="50"/>
    </row>
    <row r="517" spans="1:12">
      <c r="A517" s="403" t="s">
        <v>5335</v>
      </c>
      <c r="B517" s="4" t="s">
        <v>8108</v>
      </c>
      <c r="C517" s="4" t="s">
        <v>208</v>
      </c>
      <c r="D517" s="143" t="s">
        <v>7520</v>
      </c>
      <c r="E517" s="2" t="s">
        <v>5337</v>
      </c>
      <c r="F517" s="1" t="s">
        <v>5338</v>
      </c>
      <c r="G517" s="13" t="s">
        <v>144</v>
      </c>
      <c r="H517" s="55" t="s">
        <v>7411</v>
      </c>
      <c r="I517" s="13" t="s">
        <v>7516</v>
      </c>
      <c r="J517" s="50"/>
      <c r="K517" s="1" t="s">
        <v>7411</v>
      </c>
      <c r="L517" s="50"/>
    </row>
    <row r="518" spans="1:12">
      <c r="A518" s="403" t="s">
        <v>6425</v>
      </c>
      <c r="B518" s="4" t="s">
        <v>8110</v>
      </c>
      <c r="C518" s="4" t="s">
        <v>208</v>
      </c>
      <c r="D518" s="50" t="s">
        <v>6604</v>
      </c>
      <c r="E518" s="2" t="s">
        <v>6425</v>
      </c>
      <c r="F518" s="1" t="s">
        <v>6426</v>
      </c>
      <c r="G518" s="13" t="s">
        <v>144</v>
      </c>
      <c r="H518" s="55" t="s">
        <v>7411</v>
      </c>
      <c r="I518" s="70" t="s">
        <v>7516</v>
      </c>
      <c r="J518" s="50"/>
      <c r="K518" s="65" t="s">
        <v>7411</v>
      </c>
      <c r="L518" s="50"/>
    </row>
    <row r="519" spans="1:12">
      <c r="A519" s="403" t="s">
        <v>169</v>
      </c>
      <c r="B519" s="4" t="s">
        <v>8111</v>
      </c>
      <c r="C519" s="4" t="s">
        <v>208</v>
      </c>
      <c r="D519" s="50" t="s">
        <v>6604</v>
      </c>
      <c r="E519" s="2" t="s">
        <v>169</v>
      </c>
      <c r="F519" s="1" t="s">
        <v>170</v>
      </c>
      <c r="G519" s="13" t="s">
        <v>144</v>
      </c>
      <c r="H519" s="205" t="s">
        <v>7411</v>
      </c>
      <c r="I519" s="70" t="s">
        <v>7516</v>
      </c>
      <c r="J519" s="198"/>
      <c r="K519" s="65" t="s">
        <v>7411</v>
      </c>
      <c r="L519" s="50"/>
    </row>
    <row r="520" spans="1:12">
      <c r="A520" s="403" t="s">
        <v>8112</v>
      </c>
      <c r="B520" s="4" t="s">
        <v>6701</v>
      </c>
      <c r="C520" s="4" t="s">
        <v>208</v>
      </c>
      <c r="D520" s="50" t="s">
        <v>6604</v>
      </c>
      <c r="E520" s="2" t="s">
        <v>6427</v>
      </c>
      <c r="F520" s="1" t="s">
        <v>6428</v>
      </c>
      <c r="G520" s="13" t="s">
        <v>144</v>
      </c>
      <c r="H520" s="55" t="s">
        <v>7411</v>
      </c>
      <c r="I520" s="13" t="s">
        <v>7516</v>
      </c>
      <c r="J520" s="50"/>
      <c r="K520" s="1" t="s">
        <v>7411</v>
      </c>
      <c r="L520" s="202"/>
    </row>
    <row r="521" spans="1:12">
      <c r="A521" s="403" t="s">
        <v>6429</v>
      </c>
      <c r="B521" s="4" t="s">
        <v>6696</v>
      </c>
      <c r="C521" s="4" t="s">
        <v>208</v>
      </c>
      <c r="D521" s="50" t="s">
        <v>6604</v>
      </c>
      <c r="E521" s="2" t="s">
        <v>6429</v>
      </c>
      <c r="F521" s="1" t="s">
        <v>6430</v>
      </c>
      <c r="G521" s="13" t="s">
        <v>144</v>
      </c>
      <c r="H521" s="206" t="s">
        <v>7411</v>
      </c>
      <c r="I521" s="101" t="s">
        <v>7516</v>
      </c>
      <c r="J521" s="200"/>
      <c r="K521" s="73" t="s">
        <v>7411</v>
      </c>
      <c r="L521" s="50"/>
    </row>
    <row r="522" spans="1:12">
      <c r="A522" s="403" t="s">
        <v>5934</v>
      </c>
      <c r="B522" s="4" t="s">
        <v>8113</v>
      </c>
      <c r="C522" s="4" t="s">
        <v>148</v>
      </c>
      <c r="D522" s="143" t="s">
        <v>6515</v>
      </c>
      <c r="E522" s="39" t="s">
        <v>670</v>
      </c>
      <c r="F522" s="1" t="s">
        <v>671</v>
      </c>
      <c r="G522" s="13" t="s">
        <v>151</v>
      </c>
      <c r="H522" s="55" t="s">
        <v>7411</v>
      </c>
      <c r="I522" s="13" t="s">
        <v>7516</v>
      </c>
      <c r="J522" s="50"/>
      <c r="K522" s="55" t="s">
        <v>7411</v>
      </c>
      <c r="L522" s="50"/>
    </row>
    <row r="523" spans="1:12">
      <c r="A523" s="403" t="s">
        <v>6431</v>
      </c>
      <c r="B523" s="4" t="s">
        <v>8114</v>
      </c>
      <c r="C523" s="4" t="s">
        <v>6492</v>
      </c>
      <c r="D523" s="143" t="s">
        <v>6515</v>
      </c>
      <c r="E523" s="2" t="s">
        <v>6431</v>
      </c>
      <c r="F523" s="1" t="s">
        <v>6432</v>
      </c>
      <c r="G523" s="13" t="s">
        <v>106</v>
      </c>
      <c r="H523" s="55" t="s">
        <v>7411</v>
      </c>
      <c r="I523" s="13" t="s">
        <v>7516</v>
      </c>
      <c r="J523" s="13"/>
      <c r="K523" s="1" t="s">
        <v>7411</v>
      </c>
      <c r="L523" s="50"/>
    </row>
    <row r="524" spans="1:12">
      <c r="A524" s="403" t="s">
        <v>6433</v>
      </c>
      <c r="B524" s="4" t="s">
        <v>8116</v>
      </c>
      <c r="C524" s="4" t="s">
        <v>6492</v>
      </c>
      <c r="D524" s="143" t="s">
        <v>6515</v>
      </c>
      <c r="E524" s="2" t="s">
        <v>6433</v>
      </c>
      <c r="F524" s="1" t="s">
        <v>6434</v>
      </c>
      <c r="G524" s="13" t="s">
        <v>106</v>
      </c>
      <c r="H524" s="55" t="s">
        <v>7411</v>
      </c>
      <c r="I524" s="13" t="s">
        <v>7516</v>
      </c>
      <c r="J524" s="13"/>
      <c r="K524" s="1" t="s">
        <v>7411</v>
      </c>
      <c r="L524" s="50"/>
    </row>
    <row r="525" spans="1:12">
      <c r="A525" s="403" t="s">
        <v>1566</v>
      </c>
      <c r="B525" s="4" t="s">
        <v>6665</v>
      </c>
      <c r="C525" s="4" t="s">
        <v>6492</v>
      </c>
      <c r="D525" s="143" t="s">
        <v>6515</v>
      </c>
      <c r="E525" s="2" t="s">
        <v>1566</v>
      </c>
      <c r="F525" s="1" t="s">
        <v>1567</v>
      </c>
      <c r="G525" s="13" t="s">
        <v>101</v>
      </c>
      <c r="H525" s="55" t="s">
        <v>7411</v>
      </c>
      <c r="I525" s="55" t="s">
        <v>7516</v>
      </c>
      <c r="J525" s="50"/>
      <c r="K525" s="55" t="s">
        <v>7411</v>
      </c>
      <c r="L525" s="50"/>
    </row>
    <row r="526" spans="1:12">
      <c r="A526" s="403" t="s">
        <v>6435</v>
      </c>
      <c r="B526" s="4" t="s">
        <v>6691</v>
      </c>
      <c r="C526" s="4" t="s">
        <v>6492</v>
      </c>
      <c r="D526" s="195" t="s">
        <v>6515</v>
      </c>
      <c r="E526" s="2" t="s">
        <v>6435</v>
      </c>
      <c r="F526" s="1" t="s">
        <v>6436</v>
      </c>
      <c r="G526" s="13" t="s">
        <v>143</v>
      </c>
      <c r="H526" s="55" t="s">
        <v>7411</v>
      </c>
      <c r="I526" s="55" t="s">
        <v>7516</v>
      </c>
      <c r="J526" s="50"/>
      <c r="K526" s="55" t="s">
        <v>7411</v>
      </c>
      <c r="L526" s="50"/>
    </row>
    <row r="527" spans="1:12">
      <c r="A527" s="403" t="s">
        <v>5339</v>
      </c>
      <c r="B527" s="4" t="s">
        <v>6514</v>
      </c>
      <c r="C527" s="4" t="s">
        <v>6492</v>
      </c>
      <c r="D527" s="143" t="s">
        <v>7618</v>
      </c>
      <c r="E527" s="53" t="s">
        <v>5339</v>
      </c>
      <c r="F527" s="1" t="s">
        <v>5340</v>
      </c>
      <c r="G527" s="13" t="s">
        <v>48</v>
      </c>
      <c r="H527" s="206" t="s">
        <v>7411</v>
      </c>
      <c r="I527" s="206" t="s">
        <v>7516</v>
      </c>
      <c r="J527" s="200"/>
      <c r="K527" s="206" t="s">
        <v>7411</v>
      </c>
      <c r="L527" s="200"/>
    </row>
    <row r="528" spans="1:12">
      <c r="A528" s="403" t="s">
        <v>5339</v>
      </c>
      <c r="B528" s="4" t="s">
        <v>6514</v>
      </c>
      <c r="C528" s="4" t="s">
        <v>6492</v>
      </c>
      <c r="D528" s="143" t="s">
        <v>7618</v>
      </c>
      <c r="E528" s="53" t="s">
        <v>5339</v>
      </c>
      <c r="F528" s="1" t="s">
        <v>5341</v>
      </c>
      <c r="G528" s="13" t="s">
        <v>52</v>
      </c>
      <c r="H528" s="206" t="s">
        <v>7411</v>
      </c>
      <c r="I528" s="206" t="s">
        <v>7516</v>
      </c>
      <c r="J528" s="200"/>
      <c r="K528" s="206" t="s">
        <v>7411</v>
      </c>
      <c r="L528" s="200"/>
    </row>
    <row r="529" spans="1:12">
      <c r="A529" s="403" t="s">
        <v>5339</v>
      </c>
      <c r="B529" s="4" t="s">
        <v>6514</v>
      </c>
      <c r="C529" s="4" t="s">
        <v>6492</v>
      </c>
      <c r="D529" s="143" t="s">
        <v>7618</v>
      </c>
      <c r="E529" s="53" t="s">
        <v>5339</v>
      </c>
      <c r="F529" s="1" t="s">
        <v>5343</v>
      </c>
      <c r="G529" s="13" t="s">
        <v>5342</v>
      </c>
      <c r="H529" s="206" t="s">
        <v>7411</v>
      </c>
      <c r="I529" s="206" t="s">
        <v>7516</v>
      </c>
      <c r="J529" s="200"/>
      <c r="K529" s="206" t="s">
        <v>7411</v>
      </c>
      <c r="L529" s="200"/>
    </row>
    <row r="530" spans="1:12">
      <c r="A530" s="403" t="s">
        <v>6437</v>
      </c>
      <c r="B530" s="4" t="s">
        <v>6656</v>
      </c>
      <c r="C530" s="4" t="s">
        <v>6492</v>
      </c>
      <c r="D530" s="143" t="s">
        <v>6515</v>
      </c>
      <c r="E530" s="2" t="s">
        <v>6437</v>
      </c>
      <c r="F530" s="1" t="s">
        <v>6057</v>
      </c>
      <c r="G530" s="13" t="s">
        <v>159</v>
      </c>
      <c r="H530" s="55" t="s">
        <v>7411</v>
      </c>
      <c r="I530" s="55" t="s">
        <v>7516</v>
      </c>
      <c r="J530" s="50"/>
      <c r="K530" s="55" t="s">
        <v>7411</v>
      </c>
      <c r="L530" s="50"/>
    </row>
    <row r="531" spans="1:12">
      <c r="A531" s="403" t="s">
        <v>6058</v>
      </c>
      <c r="B531" s="4" t="s">
        <v>6669</v>
      </c>
      <c r="C531" s="4" t="s">
        <v>6492</v>
      </c>
      <c r="D531" s="143" t="s">
        <v>6515</v>
      </c>
      <c r="E531" s="2" t="s">
        <v>1566</v>
      </c>
      <c r="F531" s="1" t="s">
        <v>1567</v>
      </c>
      <c r="G531" s="13" t="s">
        <v>101</v>
      </c>
      <c r="H531" s="55" t="s">
        <v>7411</v>
      </c>
      <c r="I531" s="55" t="s">
        <v>7516</v>
      </c>
      <c r="J531" s="50"/>
      <c r="K531" s="55" t="s">
        <v>7411</v>
      </c>
      <c r="L531" s="50"/>
    </row>
    <row r="532" spans="1:12">
      <c r="A532" s="403" t="s">
        <v>6438</v>
      </c>
      <c r="B532" s="4" t="s">
        <v>6660</v>
      </c>
      <c r="C532" s="4" t="s">
        <v>6492</v>
      </c>
      <c r="D532" s="50" t="s">
        <v>6515</v>
      </c>
      <c r="E532" s="2" t="s">
        <v>6438</v>
      </c>
      <c r="F532" s="1" t="s">
        <v>6439</v>
      </c>
      <c r="G532" s="13" t="s">
        <v>235</v>
      </c>
      <c r="H532" s="55" t="s">
        <v>7411</v>
      </c>
      <c r="I532" s="55" t="s">
        <v>7516</v>
      </c>
      <c r="J532" s="50"/>
      <c r="K532" s="55" t="s">
        <v>7411</v>
      </c>
      <c r="L532" s="50"/>
    </row>
    <row r="533" spans="1:12">
      <c r="A533" s="403" t="s">
        <v>6440</v>
      </c>
      <c r="B533" s="4" t="s">
        <v>6682</v>
      </c>
      <c r="C533" s="4" t="s">
        <v>6492</v>
      </c>
      <c r="D533" s="143" t="s">
        <v>6515</v>
      </c>
      <c r="E533" s="2" t="s">
        <v>6440</v>
      </c>
      <c r="F533" s="1" t="s">
        <v>6441</v>
      </c>
      <c r="G533" s="13" t="s">
        <v>4675</v>
      </c>
      <c r="H533" s="55" t="s">
        <v>7411</v>
      </c>
      <c r="I533" s="55" t="s">
        <v>7516</v>
      </c>
      <c r="J533" s="50"/>
      <c r="K533" s="55" t="s">
        <v>7411</v>
      </c>
      <c r="L533" s="50"/>
    </row>
    <row r="534" spans="1:12" ht="30">
      <c r="A534" s="594" t="s">
        <v>7438</v>
      </c>
      <c r="B534" s="49" t="s">
        <v>7438</v>
      </c>
      <c r="C534" s="49" t="s">
        <v>7438</v>
      </c>
      <c r="D534" s="118" t="s">
        <v>7606</v>
      </c>
      <c r="E534" s="38" t="s">
        <v>2084</v>
      </c>
      <c r="F534" s="1" t="s">
        <v>2085</v>
      </c>
      <c r="G534" s="13" t="s">
        <v>101</v>
      </c>
      <c r="H534" s="13" t="s">
        <v>7411</v>
      </c>
      <c r="I534" s="13" t="s">
        <v>7516</v>
      </c>
      <c r="J534" s="4"/>
      <c r="K534" s="1" t="s">
        <v>7411</v>
      </c>
      <c r="L534" s="4"/>
    </row>
    <row r="535" spans="1:12" ht="30">
      <c r="A535" s="594" t="s">
        <v>7438</v>
      </c>
      <c r="B535" s="49" t="s">
        <v>7438</v>
      </c>
      <c r="C535" s="49" t="s">
        <v>7438</v>
      </c>
      <c r="D535" s="118" t="s">
        <v>7606</v>
      </c>
      <c r="E535" s="38" t="s">
        <v>2082</v>
      </c>
      <c r="F535" s="1" t="s">
        <v>2083</v>
      </c>
      <c r="G535" s="13" t="s">
        <v>101</v>
      </c>
      <c r="H535" s="13" t="s">
        <v>7411</v>
      </c>
      <c r="I535" s="13" t="s">
        <v>7516</v>
      </c>
      <c r="J535" s="4"/>
      <c r="K535" s="1" t="s">
        <v>7411</v>
      </c>
      <c r="L535" s="4"/>
    </row>
    <row r="536" spans="1:12" ht="30">
      <c r="A536" s="594" t="s">
        <v>7438</v>
      </c>
      <c r="B536" s="49" t="s">
        <v>7438</v>
      </c>
      <c r="C536" s="49" t="s">
        <v>7438</v>
      </c>
      <c r="D536" s="118" t="s">
        <v>7606</v>
      </c>
      <c r="E536" s="30" t="s">
        <v>2044</v>
      </c>
      <c r="F536" s="1" t="s">
        <v>2045</v>
      </c>
      <c r="G536" s="13" t="s">
        <v>113</v>
      </c>
      <c r="H536" s="1" t="s">
        <v>7411</v>
      </c>
      <c r="I536" s="13" t="s">
        <v>7516</v>
      </c>
      <c r="J536" s="4"/>
      <c r="K536" s="1" t="s">
        <v>7411</v>
      </c>
      <c r="L536" s="4"/>
    </row>
    <row r="537" spans="1:12" ht="30">
      <c r="A537" s="594" t="s">
        <v>7438</v>
      </c>
      <c r="B537" s="49" t="s">
        <v>7438</v>
      </c>
      <c r="C537" s="49" t="s">
        <v>7438</v>
      </c>
      <c r="D537" s="118" t="s">
        <v>7606</v>
      </c>
      <c r="E537" s="35" t="s">
        <v>3475</v>
      </c>
      <c r="F537" s="1" t="s">
        <v>3476</v>
      </c>
      <c r="G537" s="13" t="s">
        <v>52</v>
      </c>
      <c r="H537" s="13" t="s">
        <v>7411</v>
      </c>
      <c r="I537" s="13" t="s">
        <v>7516</v>
      </c>
      <c r="J537" s="13"/>
      <c r="K537" s="1" t="s">
        <v>7411</v>
      </c>
      <c r="L537" s="39" t="s">
        <v>8121</v>
      </c>
    </row>
    <row r="538" spans="1:12" ht="30">
      <c r="A538" s="594" t="s">
        <v>7438</v>
      </c>
      <c r="B538" s="49" t="s">
        <v>7438</v>
      </c>
      <c r="C538" s="49" t="s">
        <v>7438</v>
      </c>
      <c r="D538" s="118" t="s">
        <v>7606</v>
      </c>
      <c r="E538" s="2" t="s">
        <v>1316</v>
      </c>
      <c r="F538" s="1" t="s">
        <v>1317</v>
      </c>
      <c r="G538" s="13" t="s">
        <v>113</v>
      </c>
      <c r="H538" s="13" t="s">
        <v>7411</v>
      </c>
      <c r="I538" s="13" t="s">
        <v>7516</v>
      </c>
      <c r="J538" s="13"/>
      <c r="K538" s="1" t="s">
        <v>7411</v>
      </c>
      <c r="L538" s="1"/>
    </row>
    <row r="539" spans="1:12" ht="30">
      <c r="A539" s="594" t="s">
        <v>7438</v>
      </c>
      <c r="B539" s="49" t="s">
        <v>7438</v>
      </c>
      <c r="C539" s="49" t="s">
        <v>7438</v>
      </c>
      <c r="D539" s="118" t="s">
        <v>7606</v>
      </c>
      <c r="E539" s="2" t="s">
        <v>1318</v>
      </c>
      <c r="F539" s="1" t="s">
        <v>1319</v>
      </c>
      <c r="G539" s="13" t="s">
        <v>113</v>
      </c>
      <c r="H539" s="13" t="s">
        <v>7411</v>
      </c>
      <c r="I539" s="13" t="s">
        <v>7516</v>
      </c>
      <c r="J539" s="13"/>
      <c r="K539" s="1" t="s">
        <v>7411</v>
      </c>
      <c r="L539" s="1"/>
    </row>
    <row r="540" spans="1:12" ht="30">
      <c r="A540" s="594" t="s">
        <v>7438</v>
      </c>
      <c r="B540" s="49" t="s">
        <v>7438</v>
      </c>
      <c r="C540" s="49" t="s">
        <v>7438</v>
      </c>
      <c r="D540" s="118" t="s">
        <v>7606</v>
      </c>
      <c r="E540" s="2" t="s">
        <v>1304</v>
      </c>
      <c r="F540" s="1" t="s">
        <v>1305</v>
      </c>
      <c r="G540" s="13" t="s">
        <v>57</v>
      </c>
      <c r="H540" s="13" t="s">
        <v>7411</v>
      </c>
      <c r="I540" s="13" t="s">
        <v>7516</v>
      </c>
      <c r="J540" s="13"/>
      <c r="K540" s="1" t="s">
        <v>7411</v>
      </c>
      <c r="L540" s="1"/>
    </row>
    <row r="541" spans="1:12" ht="30">
      <c r="A541" s="594" t="s">
        <v>7438</v>
      </c>
      <c r="B541" s="49" t="s">
        <v>7438</v>
      </c>
      <c r="C541" s="49" t="s">
        <v>7438</v>
      </c>
      <c r="D541" s="181" t="s">
        <v>7606</v>
      </c>
      <c r="E541" s="2" t="s">
        <v>2124</v>
      </c>
      <c r="F541" s="1" t="s">
        <v>2125</v>
      </c>
      <c r="G541" s="13" t="s">
        <v>91</v>
      </c>
      <c r="H541" s="55" t="s">
        <v>7411</v>
      </c>
      <c r="I541" s="13" t="s">
        <v>7516</v>
      </c>
      <c r="J541" s="50"/>
      <c r="K541" s="55" t="s">
        <v>7411</v>
      </c>
      <c r="L541" s="50"/>
    </row>
    <row r="542" spans="1:12" ht="30">
      <c r="A542" s="594" t="s">
        <v>7438</v>
      </c>
      <c r="B542" s="49" t="s">
        <v>7438</v>
      </c>
      <c r="C542" s="49" t="s">
        <v>7438</v>
      </c>
      <c r="D542" s="181" t="s">
        <v>7606</v>
      </c>
      <c r="E542" s="2" t="s">
        <v>5344</v>
      </c>
      <c r="F542" s="1" t="s">
        <v>5345</v>
      </c>
      <c r="G542" s="13" t="s">
        <v>91</v>
      </c>
      <c r="H542" s="71" t="s">
        <v>7411</v>
      </c>
      <c r="I542" s="71" t="s">
        <v>7516</v>
      </c>
      <c r="J542" s="71"/>
      <c r="K542" s="20" t="s">
        <v>7411</v>
      </c>
      <c r="L542" s="20"/>
    </row>
    <row r="543" spans="1:12" ht="30">
      <c r="A543" s="594" t="s">
        <v>7438</v>
      </c>
      <c r="B543" s="49" t="s">
        <v>7438</v>
      </c>
      <c r="C543" s="49" t="s">
        <v>7438</v>
      </c>
      <c r="D543" s="181" t="s">
        <v>7606</v>
      </c>
      <c r="E543" s="53" t="s">
        <v>2048</v>
      </c>
      <c r="F543" s="1" t="s">
        <v>2049</v>
      </c>
      <c r="G543" s="13" t="s">
        <v>113</v>
      </c>
      <c r="H543" s="20" t="s">
        <v>7411</v>
      </c>
      <c r="I543" s="71" t="s">
        <v>7516</v>
      </c>
      <c r="J543" s="84"/>
      <c r="K543" s="20" t="s">
        <v>7411</v>
      </c>
      <c r="L543" s="84"/>
    </row>
    <row r="544" spans="1:12" ht="30">
      <c r="A544" s="594" t="s">
        <v>7438</v>
      </c>
      <c r="B544" s="49" t="s">
        <v>7438</v>
      </c>
      <c r="C544" s="49" t="s">
        <v>7438</v>
      </c>
      <c r="D544" s="181" t="s">
        <v>7606</v>
      </c>
      <c r="E544" s="402" t="s">
        <v>5346</v>
      </c>
      <c r="F544" s="1" t="s">
        <v>5347</v>
      </c>
      <c r="G544" s="13" t="s">
        <v>101</v>
      </c>
      <c r="H544" s="71" t="s">
        <v>7411</v>
      </c>
      <c r="I544" s="71" t="s">
        <v>7516</v>
      </c>
      <c r="J544" s="84"/>
      <c r="K544" s="20" t="s">
        <v>7411</v>
      </c>
      <c r="L544" s="84"/>
    </row>
    <row r="545" spans="1:12" ht="30">
      <c r="A545" s="594" t="s">
        <v>7438</v>
      </c>
      <c r="B545" s="49" t="s">
        <v>7438</v>
      </c>
      <c r="C545" s="49" t="s">
        <v>7438</v>
      </c>
      <c r="D545" s="181" t="s">
        <v>7606</v>
      </c>
      <c r="E545" s="493" t="s">
        <v>2055</v>
      </c>
      <c r="F545" s="1" t="s">
        <v>2056</v>
      </c>
      <c r="G545" s="13" t="s">
        <v>97</v>
      </c>
      <c r="H545" s="55" t="s">
        <v>7411</v>
      </c>
      <c r="I545" s="13" t="s">
        <v>7516</v>
      </c>
      <c r="J545" s="50"/>
      <c r="K545" s="55" t="s">
        <v>7411</v>
      </c>
      <c r="L545" s="50"/>
    </row>
    <row r="546" spans="1:12" ht="30">
      <c r="A546" s="597" t="s">
        <v>7438</v>
      </c>
      <c r="B546" s="89" t="s">
        <v>7438</v>
      </c>
      <c r="C546" s="89" t="s">
        <v>7438</v>
      </c>
      <c r="D546" s="197" t="s">
        <v>7606</v>
      </c>
      <c r="E546" s="493" t="s">
        <v>5348</v>
      </c>
      <c r="F546" s="1" t="s">
        <v>5349</v>
      </c>
      <c r="G546" s="13" t="s">
        <v>97</v>
      </c>
      <c r="H546" s="55" t="s">
        <v>7411</v>
      </c>
      <c r="I546" s="13" t="s">
        <v>7516</v>
      </c>
      <c r="J546" s="50"/>
      <c r="K546" s="55" t="s">
        <v>7411</v>
      </c>
      <c r="L546" s="50"/>
    </row>
    <row r="547" spans="1:12" ht="30">
      <c r="A547" s="594" t="s">
        <v>7438</v>
      </c>
      <c r="B547" s="49" t="s">
        <v>7438</v>
      </c>
      <c r="C547" s="49" t="s">
        <v>7438</v>
      </c>
      <c r="D547" s="181" t="s">
        <v>7606</v>
      </c>
      <c r="E547" s="53" t="s">
        <v>5350</v>
      </c>
      <c r="F547" s="1" t="s">
        <v>5351</v>
      </c>
      <c r="G547" s="13" t="s">
        <v>193</v>
      </c>
      <c r="H547" s="71" t="s">
        <v>7411</v>
      </c>
      <c r="I547" s="71" t="s">
        <v>7516</v>
      </c>
      <c r="J547" s="71"/>
      <c r="K547" s="20" t="s">
        <v>7411</v>
      </c>
      <c r="L547" s="84"/>
    </row>
    <row r="548" spans="1:12" ht="30">
      <c r="A548" s="594" t="s">
        <v>7438</v>
      </c>
      <c r="B548" s="49" t="s">
        <v>7438</v>
      </c>
      <c r="C548" s="49" t="s">
        <v>7438</v>
      </c>
      <c r="D548" s="181" t="s">
        <v>7606</v>
      </c>
      <c r="E548" s="494" t="s">
        <v>1988</v>
      </c>
      <c r="F548" s="1" t="s">
        <v>1989</v>
      </c>
      <c r="G548" s="13" t="s">
        <v>144</v>
      </c>
      <c r="H548" s="314" t="s">
        <v>7411</v>
      </c>
      <c r="I548" s="101" t="s">
        <v>7516</v>
      </c>
      <c r="J548" s="236"/>
      <c r="K548" s="20" t="s">
        <v>7411</v>
      </c>
      <c r="L548" s="200"/>
    </row>
    <row r="549" spans="1:12" ht="30">
      <c r="A549" s="594" t="s">
        <v>7438</v>
      </c>
      <c r="B549" s="49" t="s">
        <v>7438</v>
      </c>
      <c r="C549" s="49" t="s">
        <v>7438</v>
      </c>
      <c r="D549" s="181" t="s">
        <v>7606</v>
      </c>
      <c r="E549" s="30" t="s">
        <v>2148</v>
      </c>
      <c r="F549" s="1" t="s">
        <v>2149</v>
      </c>
      <c r="G549" s="13" t="s">
        <v>206</v>
      </c>
      <c r="H549" s="13" t="s">
        <v>7411</v>
      </c>
      <c r="I549" s="13" t="s">
        <v>7516</v>
      </c>
      <c r="J549" s="13"/>
      <c r="K549" s="1" t="s">
        <v>7411</v>
      </c>
      <c r="L549" s="1"/>
    </row>
    <row r="550" spans="1:12" ht="30">
      <c r="A550" s="594" t="s">
        <v>7438</v>
      </c>
      <c r="B550" s="49" t="s">
        <v>7438</v>
      </c>
      <c r="C550" s="49" t="s">
        <v>7438</v>
      </c>
      <c r="D550" s="181" t="s">
        <v>7606</v>
      </c>
      <c r="E550" s="92" t="s">
        <v>5352</v>
      </c>
      <c r="F550" s="1" t="s">
        <v>5353</v>
      </c>
      <c r="G550" s="13" t="s">
        <v>144</v>
      </c>
      <c r="H550" s="314" t="s">
        <v>7411</v>
      </c>
      <c r="I550" s="101" t="s">
        <v>7516</v>
      </c>
      <c r="J550" s="236"/>
      <c r="K550" s="73" t="s">
        <v>7411</v>
      </c>
      <c r="L550" s="236"/>
    </row>
    <row r="551" spans="1:12" ht="30">
      <c r="A551" s="594" t="s">
        <v>7438</v>
      </c>
      <c r="B551" s="49" t="s">
        <v>7438</v>
      </c>
      <c r="C551" s="49" t="s">
        <v>7438</v>
      </c>
      <c r="D551" s="181" t="s">
        <v>7606</v>
      </c>
      <c r="E551" s="194" t="s">
        <v>5354</v>
      </c>
      <c r="F551" s="1" t="s">
        <v>5355</v>
      </c>
      <c r="G551" s="13" t="s">
        <v>3097</v>
      </c>
      <c r="H551" s="70" t="s">
        <v>7411</v>
      </c>
      <c r="I551" s="13" t="s">
        <v>7516</v>
      </c>
      <c r="J551" s="13"/>
      <c r="K551" s="1" t="s">
        <v>7411</v>
      </c>
      <c r="L551" s="4"/>
    </row>
    <row r="552" spans="1:12" ht="30">
      <c r="A552" s="594" t="s">
        <v>7438</v>
      </c>
      <c r="B552" s="49" t="s">
        <v>7438</v>
      </c>
      <c r="C552" s="49" t="s">
        <v>7438</v>
      </c>
      <c r="D552" s="118" t="s">
        <v>7606</v>
      </c>
      <c r="E552" s="2" t="s">
        <v>5356</v>
      </c>
      <c r="F552" s="1" t="s">
        <v>5357</v>
      </c>
      <c r="G552" s="13" t="s">
        <v>347</v>
      </c>
      <c r="H552" s="1" t="s">
        <v>7411</v>
      </c>
      <c r="I552" s="13" t="s">
        <v>7516</v>
      </c>
      <c r="J552" s="4"/>
      <c r="K552" s="1" t="s">
        <v>7411</v>
      </c>
      <c r="L552" s="4"/>
    </row>
    <row r="553" spans="1:12" ht="30">
      <c r="A553" s="594" t="s">
        <v>7438</v>
      </c>
      <c r="B553" s="49" t="s">
        <v>7438</v>
      </c>
      <c r="C553" s="49" t="s">
        <v>7438</v>
      </c>
      <c r="D553" s="181" t="s">
        <v>7606</v>
      </c>
      <c r="E553" s="2" t="s">
        <v>2046</v>
      </c>
      <c r="F553" s="1" t="s">
        <v>2047</v>
      </c>
      <c r="G553" s="13" t="s">
        <v>113</v>
      </c>
      <c r="H553" s="1" t="s">
        <v>7411</v>
      </c>
      <c r="I553" s="13" t="s">
        <v>7516</v>
      </c>
      <c r="J553" s="4"/>
      <c r="K553" s="1" t="s">
        <v>7411</v>
      </c>
      <c r="L553" s="41" t="s">
        <v>8129</v>
      </c>
    </row>
    <row r="554" spans="1:12" ht="30">
      <c r="A554" s="594" t="s">
        <v>7438</v>
      </c>
      <c r="B554" s="49" t="s">
        <v>7438</v>
      </c>
      <c r="C554" s="49" t="s">
        <v>7438</v>
      </c>
      <c r="D554" s="181" t="s">
        <v>7606</v>
      </c>
      <c r="E554" s="131" t="s">
        <v>1308</v>
      </c>
      <c r="F554" s="1" t="s">
        <v>1309</v>
      </c>
      <c r="G554" s="13" t="s">
        <v>91</v>
      </c>
      <c r="H554" s="70" t="s">
        <v>7411</v>
      </c>
      <c r="I554" s="70" t="s">
        <v>7516</v>
      </c>
      <c r="J554" s="68"/>
      <c r="K554" s="65" t="s">
        <v>7411</v>
      </c>
      <c r="L554" s="68"/>
    </row>
    <row r="555" spans="1:12" ht="30">
      <c r="A555" s="594" t="s">
        <v>7438</v>
      </c>
      <c r="B555" s="49" t="s">
        <v>7438</v>
      </c>
      <c r="C555" s="49" t="s">
        <v>7438</v>
      </c>
      <c r="D555" s="181" t="s">
        <v>7606</v>
      </c>
      <c r="E555" s="39" t="s">
        <v>1310</v>
      </c>
      <c r="F555" s="1" t="s">
        <v>1311</v>
      </c>
      <c r="G555" s="13" t="s">
        <v>91</v>
      </c>
      <c r="H555" s="13" t="s">
        <v>7411</v>
      </c>
      <c r="I555" s="13" t="s">
        <v>7516</v>
      </c>
      <c r="J555" s="4"/>
      <c r="K555" s="1" t="s">
        <v>7411</v>
      </c>
      <c r="L555" s="4"/>
    </row>
    <row r="556" spans="1:12" ht="30">
      <c r="A556" s="594" t="s">
        <v>7438</v>
      </c>
      <c r="B556" s="49" t="s">
        <v>7438</v>
      </c>
      <c r="C556" s="49" t="s">
        <v>7438</v>
      </c>
      <c r="D556" s="181" t="s">
        <v>7606</v>
      </c>
      <c r="E556" s="53" t="s">
        <v>5358</v>
      </c>
      <c r="F556" s="1" t="s">
        <v>5359</v>
      </c>
      <c r="G556" s="13" t="s">
        <v>138</v>
      </c>
      <c r="H556" s="71" t="s">
        <v>7411</v>
      </c>
      <c r="I556" s="71" t="s">
        <v>7516</v>
      </c>
      <c r="J556" s="71"/>
      <c r="K556" s="20" t="s">
        <v>7412</v>
      </c>
      <c r="L556" s="83" t="s">
        <v>8130</v>
      </c>
    </row>
    <row r="557" spans="1:12" ht="30">
      <c r="A557" s="594" t="s">
        <v>7438</v>
      </c>
      <c r="B557" s="49" t="s">
        <v>7438</v>
      </c>
      <c r="C557" s="49" t="s">
        <v>7438</v>
      </c>
      <c r="D557" s="181" t="s">
        <v>7606</v>
      </c>
      <c r="E557" s="493" t="s">
        <v>2003</v>
      </c>
      <c r="F557" s="1" t="s">
        <v>2004</v>
      </c>
      <c r="G557" s="13" t="s">
        <v>141</v>
      </c>
      <c r="H557" s="1" t="s">
        <v>7411</v>
      </c>
      <c r="I557" s="13" t="s">
        <v>7516</v>
      </c>
      <c r="J557" s="4"/>
      <c r="K557" s="1" t="s">
        <v>7411</v>
      </c>
      <c r="L557" s="41" t="s">
        <v>8132</v>
      </c>
    </row>
    <row r="558" spans="1:12" ht="30">
      <c r="A558" s="594" t="s">
        <v>7438</v>
      </c>
      <c r="B558" s="49" t="s">
        <v>7438</v>
      </c>
      <c r="C558" s="49" t="s">
        <v>7438</v>
      </c>
      <c r="D558" s="181" t="s">
        <v>7606</v>
      </c>
      <c r="E558" s="188" t="s">
        <v>5360</v>
      </c>
      <c r="F558" s="1" t="s">
        <v>5361</v>
      </c>
      <c r="G558" s="13" t="s">
        <v>113</v>
      </c>
      <c r="H558" s="20" t="s">
        <v>7411</v>
      </c>
      <c r="I558" s="71" t="s">
        <v>7516</v>
      </c>
      <c r="J558" s="84"/>
      <c r="K558" s="20" t="s">
        <v>7411</v>
      </c>
      <c r="L558" s="84"/>
    </row>
    <row r="559" spans="1:12" ht="30">
      <c r="A559" s="594" t="s">
        <v>7438</v>
      </c>
      <c r="B559" s="49" t="s">
        <v>7438</v>
      </c>
      <c r="C559" s="49" t="s">
        <v>7438</v>
      </c>
      <c r="D559" s="181" t="s">
        <v>7606</v>
      </c>
      <c r="E559" s="188" t="s">
        <v>1595</v>
      </c>
      <c r="F559" s="1" t="s">
        <v>1596</v>
      </c>
      <c r="G559" s="13" t="s">
        <v>113</v>
      </c>
      <c r="H559" s="20" t="s">
        <v>7411</v>
      </c>
      <c r="I559" s="71" t="s">
        <v>7516</v>
      </c>
      <c r="J559" s="84"/>
      <c r="K559" s="20"/>
      <c r="L559" s="84"/>
    </row>
    <row r="560" spans="1:12" ht="30">
      <c r="A560" s="594" t="s">
        <v>7438</v>
      </c>
      <c r="B560" s="49" t="s">
        <v>7438</v>
      </c>
      <c r="C560" s="49" t="s">
        <v>7438</v>
      </c>
      <c r="D560" s="181" t="s">
        <v>7606</v>
      </c>
      <c r="E560" s="61" t="s">
        <v>1395</v>
      </c>
      <c r="F560" s="1" t="s">
        <v>1396</v>
      </c>
      <c r="G560" s="13" t="s">
        <v>113</v>
      </c>
      <c r="H560" s="1" t="s">
        <v>7411</v>
      </c>
      <c r="I560" s="13" t="s">
        <v>7516</v>
      </c>
      <c r="J560" s="4"/>
      <c r="K560" s="1" t="s">
        <v>8134</v>
      </c>
      <c r="L560" s="41" t="s">
        <v>8135</v>
      </c>
    </row>
    <row r="561" spans="1:12" ht="30">
      <c r="A561" s="594" t="s">
        <v>7438</v>
      </c>
      <c r="B561" s="49" t="s">
        <v>7438</v>
      </c>
      <c r="C561" s="49" t="s">
        <v>7438</v>
      </c>
      <c r="D561" s="181" t="s">
        <v>7606</v>
      </c>
      <c r="E561" s="61" t="s">
        <v>1325</v>
      </c>
      <c r="F561" s="1" t="s">
        <v>1326</v>
      </c>
      <c r="G561" s="13" t="s">
        <v>126</v>
      </c>
      <c r="H561" s="1" t="s">
        <v>7411</v>
      </c>
      <c r="I561" s="13" t="s">
        <v>7516</v>
      </c>
      <c r="J561" s="4"/>
      <c r="K561" s="1" t="s">
        <v>7411</v>
      </c>
      <c r="L561" s="41" t="s">
        <v>8137</v>
      </c>
    </row>
    <row r="562" spans="1:12" ht="30">
      <c r="A562" s="594" t="s">
        <v>7438</v>
      </c>
      <c r="B562" s="49" t="s">
        <v>7438</v>
      </c>
      <c r="C562" s="49" t="s">
        <v>7438</v>
      </c>
      <c r="D562" s="181" t="s">
        <v>7606</v>
      </c>
      <c r="E562" s="131" t="s">
        <v>5362</v>
      </c>
      <c r="F562" s="1" t="s">
        <v>5363</v>
      </c>
      <c r="G562" s="13" t="s">
        <v>138</v>
      </c>
      <c r="H562" s="65" t="s">
        <v>7411</v>
      </c>
      <c r="I562" s="70" t="s">
        <v>7516</v>
      </c>
      <c r="J562" s="68"/>
      <c r="K562" s="65" t="s">
        <v>8134</v>
      </c>
      <c r="L562" s="194" t="s">
        <v>8139</v>
      </c>
    </row>
    <row r="563" spans="1:12" ht="30">
      <c r="A563" s="594" t="s">
        <v>7438</v>
      </c>
      <c r="B563" s="49" t="s">
        <v>7438</v>
      </c>
      <c r="C563" s="49" t="s">
        <v>7438</v>
      </c>
      <c r="D563" s="181" t="s">
        <v>7606</v>
      </c>
      <c r="E563" s="2" t="s">
        <v>5364</v>
      </c>
      <c r="F563" s="1" t="s">
        <v>5365</v>
      </c>
      <c r="G563" s="13" t="s">
        <v>193</v>
      </c>
      <c r="H563" s="1" t="s">
        <v>7411</v>
      </c>
      <c r="I563" s="13" t="s">
        <v>7516</v>
      </c>
      <c r="J563" s="13"/>
      <c r="K563" s="1" t="s">
        <v>7411</v>
      </c>
      <c r="L563" s="41" t="s">
        <v>8141</v>
      </c>
    </row>
    <row r="564" spans="1:12" ht="30">
      <c r="A564" s="594" t="s">
        <v>7438</v>
      </c>
      <c r="B564" s="49" t="s">
        <v>7438</v>
      </c>
      <c r="C564" s="49" t="s">
        <v>7438</v>
      </c>
      <c r="D564" s="181" t="s">
        <v>7606</v>
      </c>
      <c r="E564" s="2" t="s">
        <v>3501</v>
      </c>
      <c r="F564" s="1" t="s">
        <v>3502</v>
      </c>
      <c r="G564" s="13" t="s">
        <v>193</v>
      </c>
      <c r="H564" s="1" t="s">
        <v>7411</v>
      </c>
      <c r="I564" s="13" t="s">
        <v>7516</v>
      </c>
      <c r="J564" s="4"/>
      <c r="K564" s="1" t="s">
        <v>7411</v>
      </c>
      <c r="L564" s="41" t="s">
        <v>8143</v>
      </c>
    </row>
    <row r="565" spans="1:12" ht="30">
      <c r="A565" s="594" t="s">
        <v>7438</v>
      </c>
      <c r="B565" s="49" t="s">
        <v>7438</v>
      </c>
      <c r="C565" s="49" t="s">
        <v>7438</v>
      </c>
      <c r="D565" s="181" t="s">
        <v>7606</v>
      </c>
      <c r="E565" s="250" t="s">
        <v>1874</v>
      </c>
      <c r="F565" s="1" t="s">
        <v>1875</v>
      </c>
      <c r="G565" s="13" t="s">
        <v>52</v>
      </c>
      <c r="H565" s="71" t="s">
        <v>7411</v>
      </c>
      <c r="I565" s="71" t="s">
        <v>7516</v>
      </c>
      <c r="J565" s="71"/>
      <c r="K565" s="20" t="s">
        <v>7411</v>
      </c>
      <c r="L565" s="83" t="s">
        <v>8145</v>
      </c>
    </row>
    <row r="566" spans="1:12" ht="30">
      <c r="A566" s="594" t="s">
        <v>7438</v>
      </c>
      <c r="B566" s="49" t="s">
        <v>7438</v>
      </c>
      <c r="C566" s="49" t="s">
        <v>7438</v>
      </c>
      <c r="D566" s="181" t="s">
        <v>7606</v>
      </c>
      <c r="E566" s="2" t="s">
        <v>5366</v>
      </c>
      <c r="F566" s="1" t="s">
        <v>5367</v>
      </c>
      <c r="G566" s="13" t="s">
        <v>5204</v>
      </c>
      <c r="H566" s="1" t="s">
        <v>7412</v>
      </c>
      <c r="I566" s="1" t="s">
        <v>7688</v>
      </c>
      <c r="J566" s="4" t="s">
        <v>8146</v>
      </c>
      <c r="K566" s="1" t="s">
        <v>7412</v>
      </c>
      <c r="L566" s="4"/>
    </row>
    <row r="567" spans="1:12" ht="30">
      <c r="A567" s="594" t="s">
        <v>7438</v>
      </c>
      <c r="B567" s="49" t="s">
        <v>7438</v>
      </c>
      <c r="C567" s="49" t="s">
        <v>7438</v>
      </c>
      <c r="D567" s="181" t="s">
        <v>7606</v>
      </c>
      <c r="E567" s="2" t="s">
        <v>5368</v>
      </c>
      <c r="F567" s="1" t="s">
        <v>5369</v>
      </c>
      <c r="G567" s="13" t="s">
        <v>5204</v>
      </c>
      <c r="H567" s="1" t="s">
        <v>7412</v>
      </c>
      <c r="I567" s="1" t="s">
        <v>7688</v>
      </c>
      <c r="J567" s="4" t="s">
        <v>8146</v>
      </c>
      <c r="K567" s="1" t="s">
        <v>7412</v>
      </c>
      <c r="L567" s="4"/>
    </row>
    <row r="568" spans="1:12" ht="30">
      <c r="A568" s="594" t="s">
        <v>7438</v>
      </c>
      <c r="B568" s="49" t="s">
        <v>7438</v>
      </c>
      <c r="C568" s="49" t="s">
        <v>7438</v>
      </c>
      <c r="D568" s="181" t="s">
        <v>7606</v>
      </c>
      <c r="E568" s="2" t="s">
        <v>3374</v>
      </c>
      <c r="F568" s="1" t="s">
        <v>3375</v>
      </c>
      <c r="G568" s="13" t="s">
        <v>5204</v>
      </c>
      <c r="H568" s="1" t="s">
        <v>7412</v>
      </c>
      <c r="I568" s="1" t="s">
        <v>7701</v>
      </c>
      <c r="J568" s="4" t="s">
        <v>8146</v>
      </c>
      <c r="K568" s="1" t="s">
        <v>7411</v>
      </c>
      <c r="L568" s="4"/>
    </row>
    <row r="569" spans="1:12" ht="30">
      <c r="A569" s="594" t="s">
        <v>7438</v>
      </c>
      <c r="B569" s="49" t="s">
        <v>7438</v>
      </c>
      <c r="C569" s="49" t="s">
        <v>7438</v>
      </c>
      <c r="D569" s="181" t="s">
        <v>7606</v>
      </c>
      <c r="E569" s="2" t="s">
        <v>5370</v>
      </c>
      <c r="F569" s="1" t="s">
        <v>5371</v>
      </c>
      <c r="G569" s="13" t="s">
        <v>5204</v>
      </c>
      <c r="H569" s="1" t="s">
        <v>7412</v>
      </c>
      <c r="I569" s="1" t="s">
        <v>7701</v>
      </c>
      <c r="J569" s="4" t="s">
        <v>8146</v>
      </c>
      <c r="K569" s="1" t="s">
        <v>7411</v>
      </c>
      <c r="L569" s="4"/>
    </row>
    <row r="570" spans="1:12" ht="30">
      <c r="A570" s="594" t="s">
        <v>7438</v>
      </c>
      <c r="B570" s="49" t="s">
        <v>7438</v>
      </c>
      <c r="C570" s="49" t="s">
        <v>7438</v>
      </c>
      <c r="D570" s="181" t="s">
        <v>7606</v>
      </c>
      <c r="E570" s="35" t="s">
        <v>675</v>
      </c>
      <c r="F570" s="1" t="s">
        <v>676</v>
      </c>
      <c r="G570" s="13" t="s">
        <v>196</v>
      </c>
      <c r="H570" s="1" t="s">
        <v>7411</v>
      </c>
      <c r="I570" s="1" t="s">
        <v>7516</v>
      </c>
      <c r="J570" s="4"/>
      <c r="K570" s="1" t="s">
        <v>7411</v>
      </c>
      <c r="L570" s="4"/>
    </row>
    <row r="571" spans="1:12" ht="30">
      <c r="A571" s="594" t="s">
        <v>7438</v>
      </c>
      <c r="B571" s="49" t="s">
        <v>7438</v>
      </c>
      <c r="C571" s="49" t="s">
        <v>7438</v>
      </c>
      <c r="D571" s="181" t="s">
        <v>7606</v>
      </c>
      <c r="E571" s="2" t="s">
        <v>1696</v>
      </c>
      <c r="F571" s="1" t="s">
        <v>1697</v>
      </c>
      <c r="G571" s="13" t="s">
        <v>5204</v>
      </c>
      <c r="H571" s="1" t="s">
        <v>7411</v>
      </c>
      <c r="I571" s="1" t="s">
        <v>7699</v>
      </c>
      <c r="J571" s="4" t="s">
        <v>8146</v>
      </c>
      <c r="K571" s="1" t="s">
        <v>7411</v>
      </c>
      <c r="L571" s="4"/>
    </row>
    <row r="572" spans="1:12" ht="30">
      <c r="A572" s="594" t="s">
        <v>7438</v>
      </c>
      <c r="B572" s="49" t="s">
        <v>7438</v>
      </c>
      <c r="C572" s="49" t="s">
        <v>7438</v>
      </c>
      <c r="D572" s="181" t="s">
        <v>7606</v>
      </c>
      <c r="E572" s="2" t="s">
        <v>5372</v>
      </c>
      <c r="F572" s="1" t="s">
        <v>5373</v>
      </c>
      <c r="G572" s="13" t="s">
        <v>3911</v>
      </c>
      <c r="H572" s="1" t="s">
        <v>7411</v>
      </c>
      <c r="I572" s="1" t="s">
        <v>8149</v>
      </c>
      <c r="J572" s="4" t="s">
        <v>8146</v>
      </c>
      <c r="K572" s="1" t="s">
        <v>7411</v>
      </c>
      <c r="L572" s="4"/>
    </row>
    <row r="573" spans="1:12" ht="30">
      <c r="A573" s="594" t="s">
        <v>7438</v>
      </c>
      <c r="B573" s="49" t="s">
        <v>7438</v>
      </c>
      <c r="C573" s="49" t="s">
        <v>7438</v>
      </c>
      <c r="D573" s="181" t="s">
        <v>7606</v>
      </c>
      <c r="E573" s="2" t="s">
        <v>2351</v>
      </c>
      <c r="F573" s="1" t="s">
        <v>2352</v>
      </c>
      <c r="G573" s="13" t="s">
        <v>5204</v>
      </c>
      <c r="H573" s="1" t="s">
        <v>7412</v>
      </c>
      <c r="I573" s="1" t="s">
        <v>7701</v>
      </c>
      <c r="J573" s="4" t="s">
        <v>8146</v>
      </c>
      <c r="K573" s="1" t="s">
        <v>7411</v>
      </c>
      <c r="L573" s="4"/>
    </row>
    <row r="574" spans="1:12" ht="30">
      <c r="A574" s="594" t="s">
        <v>7438</v>
      </c>
      <c r="B574" s="49" t="s">
        <v>7438</v>
      </c>
      <c r="C574" s="49" t="s">
        <v>7438</v>
      </c>
      <c r="D574" s="181" t="s">
        <v>7606</v>
      </c>
      <c r="E574" s="2" t="s">
        <v>2326</v>
      </c>
      <c r="F574" s="1" t="s">
        <v>2327</v>
      </c>
      <c r="G574" s="13" t="s">
        <v>5204</v>
      </c>
      <c r="H574" s="1" t="s">
        <v>7412</v>
      </c>
      <c r="I574" s="1" t="s">
        <v>7688</v>
      </c>
      <c r="J574" s="4" t="s">
        <v>8146</v>
      </c>
      <c r="K574" s="1" t="s">
        <v>7411</v>
      </c>
      <c r="L574" s="4"/>
    </row>
    <row r="575" spans="1:12" ht="30">
      <c r="A575" s="594" t="s">
        <v>7438</v>
      </c>
      <c r="B575" s="49" t="s">
        <v>7438</v>
      </c>
      <c r="C575" s="49" t="s">
        <v>7438</v>
      </c>
      <c r="D575" s="181" t="s">
        <v>7606</v>
      </c>
      <c r="E575" s="2" t="s">
        <v>5374</v>
      </c>
      <c r="F575" s="1" t="s">
        <v>5375</v>
      </c>
      <c r="G575" s="13" t="s">
        <v>5204</v>
      </c>
      <c r="H575" s="1" t="s">
        <v>7412</v>
      </c>
      <c r="I575" s="1" t="s">
        <v>7688</v>
      </c>
      <c r="J575" s="4" t="s">
        <v>8146</v>
      </c>
      <c r="K575" s="1" t="s">
        <v>7411</v>
      </c>
      <c r="L575" s="4"/>
    </row>
    <row r="576" spans="1:12" ht="30">
      <c r="A576" s="594" t="s">
        <v>7438</v>
      </c>
      <c r="B576" s="49" t="s">
        <v>7438</v>
      </c>
      <c r="C576" s="49" t="s">
        <v>7438</v>
      </c>
      <c r="D576" s="181" t="s">
        <v>7606</v>
      </c>
      <c r="E576" s="2" t="s">
        <v>2263</v>
      </c>
      <c r="F576" s="1" t="s">
        <v>2264</v>
      </c>
      <c r="G576" s="13" t="s">
        <v>5204</v>
      </c>
      <c r="H576" s="1" t="s">
        <v>7412</v>
      </c>
      <c r="I576" s="1" t="s">
        <v>7701</v>
      </c>
      <c r="J576" s="4" t="s">
        <v>8146</v>
      </c>
      <c r="K576" s="1" t="s">
        <v>7411</v>
      </c>
      <c r="L576" s="4"/>
    </row>
    <row r="577" spans="1:12" ht="30">
      <c r="A577" s="594" t="s">
        <v>7438</v>
      </c>
      <c r="B577" s="49" t="s">
        <v>7438</v>
      </c>
      <c r="C577" s="49" t="s">
        <v>7438</v>
      </c>
      <c r="D577" s="181" t="s">
        <v>7606</v>
      </c>
      <c r="E577" s="2" t="s">
        <v>2289</v>
      </c>
      <c r="F577" s="1" t="s">
        <v>2290</v>
      </c>
      <c r="G577" s="13" t="s">
        <v>5204</v>
      </c>
      <c r="H577" s="1" t="s">
        <v>7412</v>
      </c>
      <c r="I577" s="1" t="s">
        <v>7688</v>
      </c>
      <c r="J577" s="4" t="s">
        <v>8146</v>
      </c>
      <c r="K577" s="1" t="s">
        <v>7411</v>
      </c>
      <c r="L577" s="4"/>
    </row>
    <row r="578" spans="1:12" ht="30">
      <c r="A578" s="594" t="s">
        <v>7438</v>
      </c>
      <c r="B578" s="49" t="s">
        <v>7438</v>
      </c>
      <c r="C578" s="49" t="s">
        <v>7438</v>
      </c>
      <c r="D578" s="181" t="s">
        <v>7606</v>
      </c>
      <c r="E578" s="2" t="s">
        <v>2249</v>
      </c>
      <c r="F578" s="1" t="s">
        <v>2250</v>
      </c>
      <c r="G578" s="13" t="s">
        <v>5204</v>
      </c>
      <c r="H578" s="1" t="s">
        <v>7412</v>
      </c>
      <c r="I578" s="1" t="s">
        <v>7688</v>
      </c>
      <c r="J578" s="4" t="s">
        <v>8146</v>
      </c>
      <c r="K578" s="1" t="s">
        <v>7411</v>
      </c>
      <c r="L578" s="4"/>
    </row>
    <row r="579" spans="1:12" ht="30">
      <c r="A579" s="594" t="s">
        <v>7438</v>
      </c>
      <c r="B579" s="49" t="s">
        <v>7438</v>
      </c>
      <c r="C579" s="49" t="s">
        <v>7438</v>
      </c>
      <c r="D579" s="181" t="s">
        <v>7606</v>
      </c>
      <c r="E579" s="2" t="s">
        <v>2312</v>
      </c>
      <c r="F579" s="1" t="s">
        <v>2313</v>
      </c>
      <c r="G579" s="13" t="s">
        <v>5204</v>
      </c>
      <c r="H579" s="1" t="s">
        <v>7412</v>
      </c>
      <c r="I579" s="1" t="s">
        <v>7701</v>
      </c>
      <c r="J579" s="4" t="s">
        <v>8146</v>
      </c>
      <c r="K579" s="1" t="s">
        <v>7411</v>
      </c>
      <c r="L579" s="4"/>
    </row>
    <row r="580" spans="1:12" ht="30">
      <c r="A580" s="594" t="s">
        <v>7438</v>
      </c>
      <c r="B580" s="49" t="s">
        <v>7438</v>
      </c>
      <c r="C580" s="49" t="s">
        <v>7438</v>
      </c>
      <c r="D580" s="181" t="s">
        <v>7606</v>
      </c>
      <c r="E580" s="2" t="s">
        <v>5376</v>
      </c>
      <c r="F580" s="1" t="s">
        <v>5377</v>
      </c>
      <c r="G580" s="13" t="s">
        <v>5204</v>
      </c>
      <c r="H580" s="1" t="s">
        <v>7412</v>
      </c>
      <c r="I580" s="1" t="s">
        <v>7688</v>
      </c>
      <c r="J580" s="4" t="s">
        <v>8146</v>
      </c>
      <c r="K580" s="1" t="s">
        <v>7411</v>
      </c>
      <c r="L580" s="4"/>
    </row>
    <row r="581" spans="1:12" ht="30">
      <c r="A581" s="594" t="s">
        <v>7438</v>
      </c>
      <c r="B581" s="49" t="s">
        <v>7438</v>
      </c>
      <c r="C581" s="49" t="s">
        <v>7438</v>
      </c>
      <c r="D581" s="181" t="s">
        <v>7606</v>
      </c>
      <c r="E581" s="2" t="s">
        <v>1692</v>
      </c>
      <c r="F581" s="1" t="s">
        <v>1693</v>
      </c>
      <c r="G581" s="13" t="s">
        <v>5204</v>
      </c>
      <c r="H581" s="1" t="s">
        <v>7411</v>
      </c>
      <c r="I581" s="1" t="s">
        <v>7699</v>
      </c>
      <c r="J581" s="4" t="s">
        <v>8146</v>
      </c>
      <c r="K581" s="1" t="s">
        <v>7411</v>
      </c>
      <c r="L581" s="4"/>
    </row>
    <row r="582" spans="1:12" ht="30">
      <c r="A582" s="594" t="s">
        <v>7438</v>
      </c>
      <c r="B582" s="49" t="s">
        <v>7438</v>
      </c>
      <c r="C582" s="49" t="s">
        <v>7438</v>
      </c>
      <c r="D582" s="181" t="s">
        <v>7606</v>
      </c>
      <c r="E582" s="2" t="s">
        <v>2287</v>
      </c>
      <c r="F582" s="1" t="s">
        <v>2288</v>
      </c>
      <c r="G582" s="13" t="s">
        <v>5204</v>
      </c>
      <c r="H582" s="1" t="s">
        <v>7412</v>
      </c>
      <c r="I582" s="1" t="s">
        <v>7688</v>
      </c>
      <c r="J582" s="4" t="s">
        <v>8146</v>
      </c>
      <c r="K582" s="1" t="s">
        <v>7411</v>
      </c>
      <c r="L582" s="4"/>
    </row>
    <row r="583" spans="1:12" ht="30">
      <c r="A583" s="594" t="s">
        <v>7438</v>
      </c>
      <c r="B583" s="49" t="s">
        <v>7438</v>
      </c>
      <c r="C583" s="49" t="s">
        <v>7438</v>
      </c>
      <c r="D583" s="181" t="s">
        <v>7606</v>
      </c>
      <c r="E583" s="2" t="s">
        <v>2271</v>
      </c>
      <c r="F583" s="1" t="s">
        <v>2272</v>
      </c>
      <c r="G583" s="13" t="s">
        <v>5204</v>
      </c>
      <c r="H583" s="1" t="s">
        <v>7412</v>
      </c>
      <c r="I583" s="1" t="s">
        <v>7701</v>
      </c>
      <c r="J583" s="4" t="s">
        <v>8159</v>
      </c>
      <c r="K583" s="1" t="s">
        <v>7411</v>
      </c>
      <c r="L583" s="4"/>
    </row>
    <row r="584" spans="1:12" ht="30">
      <c r="A584" s="594" t="s">
        <v>7438</v>
      </c>
      <c r="B584" s="49" t="s">
        <v>7438</v>
      </c>
      <c r="C584" s="49" t="s">
        <v>7438</v>
      </c>
      <c r="D584" s="181" t="s">
        <v>7606</v>
      </c>
      <c r="E584" s="2" t="s">
        <v>3327</v>
      </c>
      <c r="F584" s="1" t="s">
        <v>3328</v>
      </c>
      <c r="G584" s="13" t="s">
        <v>5204</v>
      </c>
      <c r="H584" s="1" t="s">
        <v>7412</v>
      </c>
      <c r="I584" s="1" t="s">
        <v>7701</v>
      </c>
      <c r="J584" s="4" t="s">
        <v>8159</v>
      </c>
      <c r="K584" s="1" t="s">
        <v>7411</v>
      </c>
      <c r="L584" s="4"/>
    </row>
    <row r="585" spans="1:12" ht="30">
      <c r="A585" s="594" t="s">
        <v>7438</v>
      </c>
      <c r="B585" s="49" t="s">
        <v>7438</v>
      </c>
      <c r="C585" s="49" t="s">
        <v>7438</v>
      </c>
      <c r="D585" s="181" t="s">
        <v>7606</v>
      </c>
      <c r="E585" s="2" t="s">
        <v>5378</v>
      </c>
      <c r="F585" s="1" t="s">
        <v>5379</v>
      </c>
      <c r="G585" s="13" t="s">
        <v>5204</v>
      </c>
      <c r="H585" s="1" t="s">
        <v>7411</v>
      </c>
      <c r="I585" s="1" t="s">
        <v>7703</v>
      </c>
      <c r="J585" s="4" t="s">
        <v>8146</v>
      </c>
      <c r="K585" s="1" t="s">
        <v>7411</v>
      </c>
      <c r="L585" s="4"/>
    </row>
    <row r="586" spans="1:12" ht="30">
      <c r="A586" s="594" t="s">
        <v>7438</v>
      </c>
      <c r="B586" s="49" t="s">
        <v>7438</v>
      </c>
      <c r="C586" s="49" t="s">
        <v>7438</v>
      </c>
      <c r="D586" s="181" t="s">
        <v>7606</v>
      </c>
      <c r="E586" s="2" t="s">
        <v>1736</v>
      </c>
      <c r="F586" s="1" t="s">
        <v>1737</v>
      </c>
      <c r="G586" s="13" t="s">
        <v>5204</v>
      </c>
      <c r="H586" s="1" t="s">
        <v>7411</v>
      </c>
      <c r="I586" s="1" t="s">
        <v>7703</v>
      </c>
      <c r="J586" s="4" t="s">
        <v>8146</v>
      </c>
      <c r="K586" s="1" t="s">
        <v>7411</v>
      </c>
      <c r="L586" s="4"/>
    </row>
    <row r="587" spans="1:12" ht="30">
      <c r="A587" s="594" t="s">
        <v>7438</v>
      </c>
      <c r="B587" s="49" t="s">
        <v>7438</v>
      </c>
      <c r="C587" s="49" t="s">
        <v>7438</v>
      </c>
      <c r="D587" s="181" t="s">
        <v>7606</v>
      </c>
      <c r="E587" s="2" t="s">
        <v>3323</v>
      </c>
      <c r="F587" s="1" t="s">
        <v>3324</v>
      </c>
      <c r="G587" s="13" t="s">
        <v>5204</v>
      </c>
      <c r="H587" s="1" t="s">
        <v>7412</v>
      </c>
      <c r="I587" s="1" t="s">
        <v>7701</v>
      </c>
      <c r="J587" s="4" t="s">
        <v>8159</v>
      </c>
      <c r="K587" s="1" t="s">
        <v>7411</v>
      </c>
      <c r="L587" s="4"/>
    </row>
    <row r="588" spans="1:12" ht="30">
      <c r="A588" s="594" t="s">
        <v>7438</v>
      </c>
      <c r="B588" s="49" t="s">
        <v>7438</v>
      </c>
      <c r="C588" s="49" t="s">
        <v>7438</v>
      </c>
      <c r="D588" s="181" t="s">
        <v>7606</v>
      </c>
      <c r="E588" s="2" t="s">
        <v>3281</v>
      </c>
      <c r="F588" s="1" t="s">
        <v>3282</v>
      </c>
      <c r="G588" s="13" t="s">
        <v>5204</v>
      </c>
      <c r="H588" s="1" t="s">
        <v>7412</v>
      </c>
      <c r="I588" s="1" t="s">
        <v>7701</v>
      </c>
      <c r="J588" s="4" t="s">
        <v>8159</v>
      </c>
      <c r="K588" s="1" t="s">
        <v>7411</v>
      </c>
      <c r="L588" s="4"/>
    </row>
    <row r="589" spans="1:12" ht="30">
      <c r="A589" s="594" t="s">
        <v>7438</v>
      </c>
      <c r="B589" s="49" t="s">
        <v>7438</v>
      </c>
      <c r="C589" s="49" t="s">
        <v>7438</v>
      </c>
      <c r="D589" s="181" t="s">
        <v>7606</v>
      </c>
      <c r="E589" s="2" t="s">
        <v>3398</v>
      </c>
      <c r="F589" s="1" t="s">
        <v>3399</v>
      </c>
      <c r="G589" s="13" t="s">
        <v>5204</v>
      </c>
      <c r="H589" s="1" t="s">
        <v>7412</v>
      </c>
      <c r="I589" s="1" t="s">
        <v>7701</v>
      </c>
      <c r="J589" s="4" t="s">
        <v>8159</v>
      </c>
      <c r="K589" s="1" t="s">
        <v>7411</v>
      </c>
      <c r="L589" s="4"/>
    </row>
    <row r="590" spans="1:12" ht="30">
      <c r="A590" s="594" t="s">
        <v>7438</v>
      </c>
      <c r="B590" s="49" t="s">
        <v>7438</v>
      </c>
      <c r="C590" s="49" t="s">
        <v>7438</v>
      </c>
      <c r="D590" s="181" t="s">
        <v>7606</v>
      </c>
      <c r="E590" s="2" t="s">
        <v>3396</v>
      </c>
      <c r="F590" s="1" t="s">
        <v>3397</v>
      </c>
      <c r="G590" s="13" t="s">
        <v>5204</v>
      </c>
      <c r="H590" s="1" t="s">
        <v>7412</v>
      </c>
      <c r="I590" s="1" t="s">
        <v>8165</v>
      </c>
      <c r="J590" s="4" t="s">
        <v>8146</v>
      </c>
      <c r="K590" s="1" t="s">
        <v>7411</v>
      </c>
      <c r="L590" s="4"/>
    </row>
    <row r="591" spans="1:12" ht="30">
      <c r="A591" s="594" t="s">
        <v>7438</v>
      </c>
      <c r="B591" s="49" t="s">
        <v>7438</v>
      </c>
      <c r="C591" s="49" t="s">
        <v>7438</v>
      </c>
      <c r="D591" s="181" t="s">
        <v>7606</v>
      </c>
      <c r="E591" s="2" t="s">
        <v>1610</v>
      </c>
      <c r="F591" s="1" t="s">
        <v>1611</v>
      </c>
      <c r="G591" s="13" t="s">
        <v>5204</v>
      </c>
      <c r="H591" s="1" t="s">
        <v>7411</v>
      </c>
      <c r="I591" s="1" t="s">
        <v>8167</v>
      </c>
      <c r="J591" s="4" t="s">
        <v>8146</v>
      </c>
      <c r="K591" s="1" t="s">
        <v>7411</v>
      </c>
      <c r="L591" s="4"/>
    </row>
    <row r="592" spans="1:12" ht="30">
      <c r="A592" s="594" t="s">
        <v>7438</v>
      </c>
      <c r="B592" s="49" t="s">
        <v>7438</v>
      </c>
      <c r="C592" s="49" t="s">
        <v>7438</v>
      </c>
      <c r="D592" s="181" t="s">
        <v>7606</v>
      </c>
      <c r="E592" s="2" t="s">
        <v>2370</v>
      </c>
      <c r="F592" s="1" t="s">
        <v>2371</v>
      </c>
      <c r="G592" s="13" t="s">
        <v>5204</v>
      </c>
      <c r="H592" s="1" t="s">
        <v>7412</v>
      </c>
      <c r="I592" s="1" t="s">
        <v>7688</v>
      </c>
      <c r="J592" s="4" t="s">
        <v>8146</v>
      </c>
      <c r="K592" s="1" t="s">
        <v>7411</v>
      </c>
      <c r="L592" s="4"/>
    </row>
    <row r="593" spans="1:12" ht="30">
      <c r="A593" s="594" t="s">
        <v>7438</v>
      </c>
      <c r="B593" s="49" t="s">
        <v>7438</v>
      </c>
      <c r="C593" s="49" t="s">
        <v>7438</v>
      </c>
      <c r="D593" s="181" t="s">
        <v>7606</v>
      </c>
      <c r="E593" s="2" t="s">
        <v>1834</v>
      </c>
      <c r="F593" s="1" t="s">
        <v>1835</v>
      </c>
      <c r="G593" s="13" t="s">
        <v>5217</v>
      </c>
      <c r="H593" s="1" t="s">
        <v>7411</v>
      </c>
      <c r="I593" s="1" t="s">
        <v>7703</v>
      </c>
      <c r="J593" s="4" t="s">
        <v>8146</v>
      </c>
      <c r="K593" s="1" t="s">
        <v>7411</v>
      </c>
      <c r="L593" s="4"/>
    </row>
    <row r="594" spans="1:12" ht="30">
      <c r="A594" s="594" t="s">
        <v>7438</v>
      </c>
      <c r="B594" s="49" t="s">
        <v>7438</v>
      </c>
      <c r="C594" s="49" t="s">
        <v>7438</v>
      </c>
      <c r="D594" s="181" t="s">
        <v>7606</v>
      </c>
      <c r="E594" s="2" t="s">
        <v>6124</v>
      </c>
      <c r="F594" s="1" t="s">
        <v>6125</v>
      </c>
      <c r="G594" s="13" t="s">
        <v>2577</v>
      </c>
      <c r="H594" s="1" t="s">
        <v>7411</v>
      </c>
      <c r="I594" s="1" t="s">
        <v>7516</v>
      </c>
      <c r="J594" s="4"/>
      <c r="K594" s="1" t="s">
        <v>7411</v>
      </c>
      <c r="L594" s="4"/>
    </row>
    <row r="595" spans="1:12" ht="30">
      <c r="A595" s="594" t="s">
        <v>7438</v>
      </c>
      <c r="B595" s="49" t="s">
        <v>7438</v>
      </c>
      <c r="C595" s="49" t="s">
        <v>7438</v>
      </c>
      <c r="D595" s="181" t="s">
        <v>7606</v>
      </c>
      <c r="E595" s="2" t="s">
        <v>5380</v>
      </c>
      <c r="F595" s="1" t="s">
        <v>5381</v>
      </c>
      <c r="G595" s="13" t="s">
        <v>127</v>
      </c>
      <c r="H595" s="1" t="s">
        <v>7411</v>
      </c>
      <c r="I595" s="1" t="s">
        <v>7516</v>
      </c>
      <c r="J595" s="4"/>
      <c r="K595" s="1" t="s">
        <v>7411</v>
      </c>
      <c r="L595" s="4"/>
    </row>
    <row r="596" spans="1:12" ht="30">
      <c r="A596" s="594" t="s">
        <v>7438</v>
      </c>
      <c r="B596" s="49" t="s">
        <v>7438</v>
      </c>
      <c r="C596" s="49" t="s">
        <v>7438</v>
      </c>
      <c r="D596" s="181" t="s">
        <v>7606</v>
      </c>
      <c r="E596" s="2" t="s">
        <v>1698</v>
      </c>
      <c r="F596" s="1" t="s">
        <v>1699</v>
      </c>
      <c r="G596" s="13" t="s">
        <v>5204</v>
      </c>
      <c r="H596" s="1" t="s">
        <v>7411</v>
      </c>
      <c r="I596" s="1" t="s">
        <v>7699</v>
      </c>
      <c r="J596" s="4" t="s">
        <v>8146</v>
      </c>
      <c r="K596" s="1" t="s">
        <v>7411</v>
      </c>
      <c r="L596" s="4"/>
    </row>
    <row r="597" spans="1:12" ht="30">
      <c r="A597" s="594" t="s">
        <v>7438</v>
      </c>
      <c r="B597" s="49" t="s">
        <v>7438</v>
      </c>
      <c r="C597" s="49" t="s">
        <v>7438</v>
      </c>
      <c r="D597" s="181" t="s">
        <v>7606</v>
      </c>
      <c r="E597" s="2" t="s">
        <v>2296</v>
      </c>
      <c r="F597" s="1" t="s">
        <v>2297</v>
      </c>
      <c r="G597" s="13" t="s">
        <v>5204</v>
      </c>
      <c r="H597" s="1" t="s">
        <v>7412</v>
      </c>
      <c r="I597" s="1" t="s">
        <v>7688</v>
      </c>
      <c r="J597" s="4" t="s">
        <v>8146</v>
      </c>
      <c r="K597" s="1" t="s">
        <v>7411</v>
      </c>
      <c r="L597" s="4"/>
    </row>
    <row r="598" spans="1:12" ht="30">
      <c r="A598" s="594" t="s">
        <v>7438</v>
      </c>
      <c r="B598" s="49" t="s">
        <v>7438</v>
      </c>
      <c r="C598" s="49" t="s">
        <v>7438</v>
      </c>
      <c r="D598" s="181" t="s">
        <v>7606</v>
      </c>
      <c r="E598" s="2" t="s">
        <v>3293</v>
      </c>
      <c r="F598" s="1" t="s">
        <v>3294</v>
      </c>
      <c r="G598" s="13" t="s">
        <v>5204</v>
      </c>
      <c r="H598" s="1" t="s">
        <v>7412</v>
      </c>
      <c r="I598" s="1" t="s">
        <v>7688</v>
      </c>
      <c r="J598" s="4" t="s">
        <v>8146</v>
      </c>
      <c r="K598" s="1" t="s">
        <v>7411</v>
      </c>
      <c r="L598" s="4"/>
    </row>
    <row r="599" spans="1:12" ht="30">
      <c r="A599" s="594" t="s">
        <v>7438</v>
      </c>
      <c r="B599" s="49" t="s">
        <v>7438</v>
      </c>
      <c r="C599" s="49" t="s">
        <v>7438</v>
      </c>
      <c r="D599" s="181" t="s">
        <v>7606</v>
      </c>
      <c r="E599" s="2" t="s">
        <v>5382</v>
      </c>
      <c r="F599" s="1" t="s">
        <v>5384</v>
      </c>
      <c r="G599" s="13" t="s">
        <v>5383</v>
      </c>
      <c r="H599" s="1" t="s">
        <v>7412</v>
      </c>
      <c r="I599" s="1" t="s">
        <v>7701</v>
      </c>
      <c r="J599" s="4" t="s">
        <v>8146</v>
      </c>
      <c r="K599" s="1" t="s">
        <v>7411</v>
      </c>
      <c r="L599" s="4"/>
    </row>
    <row r="600" spans="1:12" ht="30">
      <c r="A600" s="594" t="s">
        <v>7438</v>
      </c>
      <c r="B600" s="49" t="s">
        <v>7438</v>
      </c>
      <c r="C600" s="49" t="s">
        <v>7438</v>
      </c>
      <c r="D600" s="181" t="s">
        <v>7606</v>
      </c>
      <c r="E600" s="2" t="s">
        <v>5385</v>
      </c>
      <c r="F600" s="1" t="s">
        <v>5386</v>
      </c>
      <c r="G600" s="13" t="s">
        <v>5383</v>
      </c>
      <c r="H600" s="1" t="s">
        <v>7412</v>
      </c>
      <c r="I600" s="1" t="s">
        <v>7701</v>
      </c>
      <c r="J600" s="4" t="s">
        <v>8146</v>
      </c>
      <c r="K600" s="1" t="s">
        <v>7411</v>
      </c>
      <c r="L600" s="4"/>
    </row>
    <row r="601" spans="1:12" ht="30">
      <c r="A601" s="594" t="s">
        <v>7438</v>
      </c>
      <c r="B601" s="49" t="s">
        <v>7438</v>
      </c>
      <c r="C601" s="49" t="s">
        <v>7438</v>
      </c>
      <c r="D601" s="181" t="s">
        <v>7606</v>
      </c>
      <c r="E601" s="2" t="s">
        <v>3302</v>
      </c>
      <c r="F601" s="1" t="s">
        <v>3303</v>
      </c>
      <c r="G601" s="13" t="s">
        <v>5204</v>
      </c>
      <c r="H601" s="1" t="s">
        <v>7412</v>
      </c>
      <c r="I601" s="1" t="s">
        <v>7701</v>
      </c>
      <c r="J601" s="4" t="s">
        <v>8146</v>
      </c>
      <c r="K601" s="1" t="s">
        <v>7411</v>
      </c>
      <c r="L601" s="4"/>
    </row>
    <row r="602" spans="1:12" ht="30">
      <c r="A602" s="594" t="s">
        <v>7438</v>
      </c>
      <c r="B602" s="49" t="s">
        <v>7438</v>
      </c>
      <c r="C602" s="49" t="s">
        <v>7438</v>
      </c>
      <c r="D602" s="181" t="s">
        <v>7606</v>
      </c>
      <c r="E602" s="2" t="s">
        <v>3419</v>
      </c>
      <c r="F602" s="1" t="s">
        <v>3420</v>
      </c>
      <c r="G602" s="13" t="s">
        <v>5204</v>
      </c>
      <c r="H602" s="1" t="s">
        <v>7412</v>
      </c>
      <c r="I602" s="1" t="s">
        <v>7701</v>
      </c>
      <c r="J602" s="4" t="s">
        <v>8146</v>
      </c>
      <c r="K602" s="1" t="s">
        <v>7411</v>
      </c>
      <c r="L602" s="4"/>
    </row>
    <row r="603" spans="1:12" ht="30">
      <c r="A603" s="594" t="s">
        <v>7438</v>
      </c>
      <c r="B603" s="49" t="s">
        <v>7438</v>
      </c>
      <c r="C603" s="49" t="s">
        <v>7438</v>
      </c>
      <c r="D603" s="181" t="s">
        <v>7606</v>
      </c>
      <c r="E603" s="2" t="s">
        <v>1612</v>
      </c>
      <c r="F603" s="1" t="s">
        <v>1613</v>
      </c>
      <c r="G603" s="13" t="s">
        <v>5204</v>
      </c>
      <c r="H603" s="1" t="s">
        <v>7411</v>
      </c>
      <c r="I603" s="1" t="s">
        <v>8167</v>
      </c>
      <c r="J603" s="4" t="s">
        <v>8146</v>
      </c>
      <c r="K603" s="1" t="s">
        <v>7411</v>
      </c>
      <c r="L603" s="4"/>
    </row>
    <row r="604" spans="1:12" ht="30">
      <c r="A604" s="594" t="s">
        <v>7438</v>
      </c>
      <c r="B604" s="49" t="s">
        <v>7438</v>
      </c>
      <c r="C604" s="49" t="s">
        <v>7438</v>
      </c>
      <c r="D604" s="181" t="s">
        <v>7606</v>
      </c>
      <c r="E604" s="2" t="s">
        <v>1614</v>
      </c>
      <c r="F604" s="1" t="s">
        <v>1615</v>
      </c>
      <c r="G604" s="13" t="s">
        <v>5204</v>
      </c>
      <c r="H604" s="1" t="s">
        <v>7411</v>
      </c>
      <c r="I604" s="1" t="s">
        <v>8167</v>
      </c>
      <c r="J604" s="4" t="s">
        <v>8146</v>
      </c>
      <c r="K604" s="1" t="s">
        <v>7411</v>
      </c>
      <c r="L604" s="4"/>
    </row>
    <row r="605" spans="1:12" ht="30">
      <c r="A605" s="594" t="s">
        <v>7438</v>
      </c>
      <c r="B605" s="49" t="s">
        <v>7438</v>
      </c>
      <c r="C605" s="49" t="s">
        <v>7438</v>
      </c>
      <c r="D605" s="181" t="s">
        <v>7606</v>
      </c>
      <c r="E605" s="2" t="s">
        <v>1616</v>
      </c>
      <c r="F605" s="1" t="s">
        <v>1617</v>
      </c>
      <c r="G605" s="13" t="s">
        <v>5204</v>
      </c>
      <c r="H605" s="1" t="s">
        <v>7411</v>
      </c>
      <c r="I605" s="1" t="s">
        <v>8167</v>
      </c>
      <c r="J605" s="4" t="s">
        <v>8146</v>
      </c>
      <c r="K605" s="1" t="s">
        <v>7411</v>
      </c>
      <c r="L605" s="4"/>
    </row>
    <row r="606" spans="1:12" ht="30">
      <c r="A606" s="594" t="s">
        <v>7438</v>
      </c>
      <c r="B606" s="49" t="s">
        <v>7438</v>
      </c>
      <c r="C606" s="49" t="s">
        <v>7438</v>
      </c>
      <c r="D606" s="181" t="s">
        <v>7606</v>
      </c>
      <c r="E606" s="2" t="s">
        <v>1638</v>
      </c>
      <c r="F606" s="1" t="s">
        <v>1639</v>
      </c>
      <c r="G606" s="13" t="s">
        <v>5204</v>
      </c>
      <c r="H606" s="1" t="s">
        <v>7411</v>
      </c>
      <c r="I606" s="1" t="s">
        <v>7703</v>
      </c>
      <c r="J606" s="4" t="s">
        <v>8146</v>
      </c>
      <c r="K606" s="1" t="s">
        <v>7411</v>
      </c>
      <c r="L606" s="4"/>
    </row>
    <row r="607" spans="1:12" ht="30">
      <c r="A607" s="594" t="s">
        <v>7438</v>
      </c>
      <c r="B607" s="49" t="s">
        <v>7438</v>
      </c>
      <c r="C607" s="49" t="s">
        <v>7438</v>
      </c>
      <c r="D607" s="181" t="s">
        <v>7606</v>
      </c>
      <c r="E607" s="2" t="s">
        <v>5387</v>
      </c>
      <c r="F607" s="1" t="s">
        <v>5388</v>
      </c>
      <c r="G607" s="13" t="s">
        <v>5204</v>
      </c>
      <c r="H607" s="1" t="s">
        <v>7412</v>
      </c>
      <c r="I607" s="1" t="s">
        <v>8165</v>
      </c>
      <c r="J607" s="4" t="s">
        <v>8146</v>
      </c>
      <c r="K607" s="1" t="s">
        <v>7411</v>
      </c>
      <c r="L607" s="4"/>
    </row>
    <row r="608" spans="1:12" ht="30">
      <c r="A608" s="594" t="s">
        <v>7438</v>
      </c>
      <c r="B608" s="49" t="s">
        <v>7438</v>
      </c>
      <c r="C608" s="49" t="s">
        <v>7438</v>
      </c>
      <c r="D608" s="181" t="s">
        <v>7606</v>
      </c>
      <c r="E608" s="2" t="s">
        <v>3404</v>
      </c>
      <c r="F608" s="1" t="s">
        <v>3405</v>
      </c>
      <c r="G608" s="13" t="s">
        <v>5204</v>
      </c>
      <c r="H608" s="1" t="s">
        <v>7412</v>
      </c>
      <c r="I608" s="1" t="s">
        <v>7688</v>
      </c>
      <c r="J608" s="4" t="s">
        <v>8146</v>
      </c>
      <c r="K608" s="1" t="s">
        <v>7411</v>
      </c>
      <c r="L608" s="4"/>
    </row>
    <row r="609" spans="1:12" ht="30">
      <c r="A609" s="594" t="s">
        <v>7438</v>
      </c>
      <c r="B609" s="49" t="s">
        <v>7438</v>
      </c>
      <c r="C609" s="49" t="s">
        <v>7438</v>
      </c>
      <c r="D609" s="181" t="s">
        <v>7606</v>
      </c>
      <c r="E609" s="2" t="s">
        <v>3896</v>
      </c>
      <c r="F609" s="1" t="s">
        <v>5389</v>
      </c>
      <c r="G609" s="13" t="s">
        <v>3895</v>
      </c>
      <c r="H609" s="1" t="s">
        <v>7411</v>
      </c>
      <c r="I609" s="1" t="s">
        <v>7516</v>
      </c>
      <c r="J609" s="4"/>
      <c r="K609" s="1" t="s">
        <v>7411</v>
      </c>
      <c r="L609" s="4"/>
    </row>
    <row r="610" spans="1:12" ht="30">
      <c r="A610" s="594" t="s">
        <v>7438</v>
      </c>
      <c r="B610" s="49" t="s">
        <v>7438</v>
      </c>
      <c r="C610" s="49" t="s">
        <v>7438</v>
      </c>
      <c r="D610" s="181" t="s">
        <v>7606</v>
      </c>
      <c r="E610" s="2" t="s">
        <v>5390</v>
      </c>
      <c r="F610" s="1" t="s">
        <v>5391</v>
      </c>
      <c r="G610" s="13" t="s">
        <v>5204</v>
      </c>
      <c r="H610" s="1" t="s">
        <v>7411</v>
      </c>
      <c r="I610" s="1" t="s">
        <v>7516</v>
      </c>
      <c r="J610" s="4"/>
      <c r="K610" s="1" t="s">
        <v>7411</v>
      </c>
      <c r="L610" s="4"/>
    </row>
    <row r="611" spans="1:12" ht="30">
      <c r="A611" s="594" t="s">
        <v>7438</v>
      </c>
      <c r="B611" s="49" t="s">
        <v>7438</v>
      </c>
      <c r="C611" s="49" t="s">
        <v>7438</v>
      </c>
      <c r="D611" s="181" t="s">
        <v>7606</v>
      </c>
      <c r="E611" s="2" t="s">
        <v>5392</v>
      </c>
      <c r="F611" s="1" t="s">
        <v>5393</v>
      </c>
      <c r="G611" s="13" t="s">
        <v>157</v>
      </c>
      <c r="H611" s="1" t="s">
        <v>7411</v>
      </c>
      <c r="I611" s="1" t="s">
        <v>7516</v>
      </c>
      <c r="J611" s="4"/>
      <c r="K611" s="1" t="s">
        <v>7411</v>
      </c>
      <c r="L611" s="4"/>
    </row>
    <row r="612" spans="1:12" ht="30">
      <c r="A612" s="594" t="s">
        <v>7438</v>
      </c>
      <c r="B612" s="49" t="s">
        <v>7438</v>
      </c>
      <c r="C612" s="49" t="s">
        <v>7438</v>
      </c>
      <c r="D612" s="181" t="s">
        <v>7606</v>
      </c>
      <c r="E612" s="2" t="s">
        <v>5394</v>
      </c>
      <c r="F612" s="1" t="s">
        <v>5395</v>
      </c>
      <c r="G612" s="13" t="s">
        <v>59</v>
      </c>
      <c r="H612" s="1" t="s">
        <v>7411</v>
      </c>
      <c r="I612" s="1" t="s">
        <v>7516</v>
      </c>
      <c r="J612" s="4"/>
      <c r="K612" s="1" t="s">
        <v>7411</v>
      </c>
      <c r="L612" s="4"/>
    </row>
    <row r="613" spans="1:12" ht="30">
      <c r="A613" s="594" t="s">
        <v>7438</v>
      </c>
      <c r="B613" s="49" t="s">
        <v>7438</v>
      </c>
      <c r="C613" s="49" t="s">
        <v>7438</v>
      </c>
      <c r="D613" s="181" t="s">
        <v>7606</v>
      </c>
      <c r="E613" s="2" t="s">
        <v>1556</v>
      </c>
      <c r="F613" s="1" t="s">
        <v>3458</v>
      </c>
      <c r="G613" s="13" t="s">
        <v>3519</v>
      </c>
      <c r="H613" s="1" t="s">
        <v>7411</v>
      </c>
      <c r="I613" s="1" t="s">
        <v>7516</v>
      </c>
      <c r="J613" s="4"/>
      <c r="K613" s="1" t="s">
        <v>7411</v>
      </c>
      <c r="L613" s="4"/>
    </row>
    <row r="614" spans="1:12" ht="30">
      <c r="A614" s="594" t="s">
        <v>7438</v>
      </c>
      <c r="B614" s="49" t="s">
        <v>7438</v>
      </c>
      <c r="C614" s="49" t="s">
        <v>7438</v>
      </c>
      <c r="D614" s="181" t="s">
        <v>7606</v>
      </c>
      <c r="E614" s="2" t="s">
        <v>1547</v>
      </c>
      <c r="F614" s="1" t="s">
        <v>5396</v>
      </c>
      <c r="G614" s="13" t="s">
        <v>157</v>
      </c>
      <c r="H614" s="1" t="s">
        <v>7411</v>
      </c>
      <c r="I614" s="1" t="s">
        <v>7516</v>
      </c>
      <c r="J614" s="4"/>
      <c r="K614" s="1" t="s">
        <v>7411</v>
      </c>
      <c r="L614" s="4"/>
    </row>
    <row r="615" spans="1:12" ht="30">
      <c r="A615" s="594" t="s">
        <v>7438</v>
      </c>
      <c r="B615" s="49" t="s">
        <v>7438</v>
      </c>
      <c r="C615" s="49" t="s">
        <v>7438</v>
      </c>
      <c r="D615" s="181" t="s">
        <v>7606</v>
      </c>
      <c r="E615" s="2" t="s">
        <v>5397</v>
      </c>
      <c r="F615" s="1" t="s">
        <v>5398</v>
      </c>
      <c r="G615" s="13" t="s">
        <v>157</v>
      </c>
      <c r="H615" s="1" t="s">
        <v>7411</v>
      </c>
      <c r="I615" s="1" t="s">
        <v>7516</v>
      </c>
      <c r="J615" s="4"/>
      <c r="K615" s="1" t="s">
        <v>7411</v>
      </c>
      <c r="L615" s="4"/>
    </row>
    <row r="616" spans="1:12" ht="30">
      <c r="A616" s="594" t="s">
        <v>7438</v>
      </c>
      <c r="B616" s="49" t="s">
        <v>7438</v>
      </c>
      <c r="C616" s="49" t="s">
        <v>7438</v>
      </c>
      <c r="D616" s="181" t="s">
        <v>7606</v>
      </c>
      <c r="E616" s="2" t="s">
        <v>213</v>
      </c>
      <c r="F616" s="1" t="s">
        <v>3414</v>
      </c>
      <c r="G616" s="13" t="s">
        <v>5204</v>
      </c>
      <c r="H616" s="1" t="s">
        <v>7412</v>
      </c>
      <c r="I616" s="1" t="s">
        <v>7688</v>
      </c>
      <c r="J616" s="4" t="s">
        <v>8146</v>
      </c>
      <c r="K616" s="1" t="s">
        <v>7411</v>
      </c>
      <c r="L616" s="4"/>
    </row>
    <row r="617" spans="1:12" ht="30">
      <c r="A617" s="594" t="s">
        <v>7438</v>
      </c>
      <c r="B617" s="49" t="s">
        <v>7438</v>
      </c>
      <c r="C617" s="49" t="s">
        <v>7438</v>
      </c>
      <c r="D617" s="181" t="s">
        <v>7606</v>
      </c>
      <c r="E617" s="2" t="s">
        <v>3406</v>
      </c>
      <c r="F617" s="1" t="s">
        <v>3407</v>
      </c>
      <c r="G617" s="13" t="s">
        <v>5204</v>
      </c>
      <c r="H617" s="1" t="s">
        <v>7412</v>
      </c>
      <c r="I617" s="1" t="s">
        <v>7688</v>
      </c>
      <c r="J617" s="4" t="s">
        <v>8146</v>
      </c>
      <c r="K617" s="1" t="s">
        <v>7411</v>
      </c>
      <c r="L617" s="4"/>
    </row>
    <row r="618" spans="1:12" ht="30">
      <c r="A618" s="594" t="s">
        <v>7438</v>
      </c>
      <c r="B618" s="49" t="s">
        <v>7438</v>
      </c>
      <c r="C618" s="49" t="s">
        <v>7438</v>
      </c>
      <c r="D618" s="181" t="s">
        <v>7606</v>
      </c>
      <c r="E618" s="2" t="s">
        <v>3388</v>
      </c>
      <c r="F618" s="1" t="s">
        <v>3389</v>
      </c>
      <c r="G618" s="13" t="s">
        <v>5204</v>
      </c>
      <c r="H618" s="1" t="s">
        <v>7412</v>
      </c>
      <c r="I618" s="1" t="s">
        <v>7688</v>
      </c>
      <c r="J618" s="4" t="s">
        <v>8146</v>
      </c>
      <c r="K618" s="1" t="s">
        <v>7411</v>
      </c>
      <c r="L618" s="4"/>
    </row>
    <row r="619" spans="1:12" ht="30">
      <c r="A619" s="594" t="s">
        <v>7438</v>
      </c>
      <c r="B619" s="49" t="s">
        <v>7438</v>
      </c>
      <c r="C619" s="49" t="s">
        <v>7438</v>
      </c>
      <c r="D619" s="181" t="s">
        <v>7606</v>
      </c>
      <c r="E619" s="2" t="s">
        <v>5399</v>
      </c>
      <c r="F619" s="1" t="s">
        <v>5400</v>
      </c>
      <c r="G619" s="13" t="s">
        <v>5204</v>
      </c>
      <c r="H619" s="1" t="s">
        <v>7412</v>
      </c>
      <c r="I619" s="1" t="s">
        <v>7688</v>
      </c>
      <c r="J619" s="4" t="s">
        <v>8159</v>
      </c>
      <c r="K619" s="1" t="s">
        <v>7411</v>
      </c>
      <c r="L619" s="4"/>
    </row>
    <row r="620" spans="1:12" ht="30">
      <c r="A620" s="594" t="s">
        <v>7438</v>
      </c>
      <c r="B620" s="49" t="s">
        <v>7438</v>
      </c>
      <c r="C620" s="49" t="s">
        <v>7438</v>
      </c>
      <c r="D620" s="181" t="s">
        <v>7606</v>
      </c>
      <c r="E620" s="2" t="s">
        <v>1560</v>
      </c>
      <c r="F620" s="1" t="s">
        <v>5401</v>
      </c>
      <c r="G620" s="13" t="s">
        <v>91</v>
      </c>
      <c r="H620" s="1" t="s">
        <v>7411</v>
      </c>
      <c r="I620" s="1" t="s">
        <v>7516</v>
      </c>
      <c r="J620" s="4"/>
      <c r="K620" s="1" t="s">
        <v>7411</v>
      </c>
      <c r="L620" s="4"/>
    </row>
    <row r="621" spans="1:12" ht="30">
      <c r="A621" s="594" t="s">
        <v>7438</v>
      </c>
      <c r="B621" s="49" t="s">
        <v>7438</v>
      </c>
      <c r="C621" s="49" t="s">
        <v>7438</v>
      </c>
      <c r="D621" s="181" t="s">
        <v>7606</v>
      </c>
      <c r="E621" s="2" t="s">
        <v>3459</v>
      </c>
      <c r="F621" s="1" t="s">
        <v>3460</v>
      </c>
      <c r="G621" s="13" t="s">
        <v>3519</v>
      </c>
      <c r="H621" s="1" t="s">
        <v>7411</v>
      </c>
      <c r="I621" s="1" t="s">
        <v>7516</v>
      </c>
      <c r="J621" s="4"/>
      <c r="K621" s="1" t="s">
        <v>7411</v>
      </c>
      <c r="L621" s="4"/>
    </row>
    <row r="622" spans="1:12" ht="30">
      <c r="A622" s="594" t="s">
        <v>7438</v>
      </c>
      <c r="B622" s="49" t="s">
        <v>7438</v>
      </c>
      <c r="C622" s="49" t="s">
        <v>7438</v>
      </c>
      <c r="D622" s="181" t="s">
        <v>7606</v>
      </c>
      <c r="E622" s="2" t="s">
        <v>3425</v>
      </c>
      <c r="F622" s="1" t="s">
        <v>3426</v>
      </c>
      <c r="G622" s="13" t="s">
        <v>91</v>
      </c>
      <c r="H622" s="1" t="s">
        <v>7411</v>
      </c>
      <c r="I622" s="1" t="s">
        <v>7516</v>
      </c>
      <c r="J622" s="4"/>
      <c r="K622" s="1" t="s">
        <v>7411</v>
      </c>
      <c r="L622" s="4"/>
    </row>
    <row r="623" spans="1:12" ht="30">
      <c r="A623" s="594" t="s">
        <v>7438</v>
      </c>
      <c r="B623" s="49" t="s">
        <v>7438</v>
      </c>
      <c r="C623" s="49" t="s">
        <v>7438</v>
      </c>
      <c r="D623" s="181" t="s">
        <v>7606</v>
      </c>
      <c r="E623" s="2" t="s">
        <v>1562</v>
      </c>
      <c r="F623" s="1" t="s">
        <v>5402</v>
      </c>
      <c r="G623" s="13" t="s">
        <v>91</v>
      </c>
      <c r="H623" s="1" t="s">
        <v>7411</v>
      </c>
      <c r="I623" s="1" t="s">
        <v>7516</v>
      </c>
      <c r="J623" s="4"/>
      <c r="K623" s="1" t="s">
        <v>7411</v>
      </c>
      <c r="L623" s="4"/>
    </row>
    <row r="624" spans="1:12" ht="30">
      <c r="A624" s="594" t="s">
        <v>7438</v>
      </c>
      <c r="B624" s="49" t="s">
        <v>7438</v>
      </c>
      <c r="C624" s="49" t="s">
        <v>7438</v>
      </c>
      <c r="D624" s="181" t="s">
        <v>7606</v>
      </c>
      <c r="E624" s="2" t="s">
        <v>5403</v>
      </c>
      <c r="F624" s="1" t="s">
        <v>5404</v>
      </c>
      <c r="G624" s="13" t="s">
        <v>5204</v>
      </c>
      <c r="H624" s="1" t="s">
        <v>7412</v>
      </c>
      <c r="I624" s="1" t="s">
        <v>7688</v>
      </c>
      <c r="J624" s="4" t="s">
        <v>8146</v>
      </c>
      <c r="K624" s="1" t="s">
        <v>7411</v>
      </c>
      <c r="L624" s="4"/>
    </row>
    <row r="625" spans="1:12" ht="30">
      <c r="A625" s="594" t="s">
        <v>7438</v>
      </c>
      <c r="B625" s="49" t="s">
        <v>7438</v>
      </c>
      <c r="C625" s="49" t="s">
        <v>7438</v>
      </c>
      <c r="D625" s="181" t="s">
        <v>7606</v>
      </c>
      <c r="E625" s="2" t="s">
        <v>1563</v>
      </c>
      <c r="F625" s="1" t="s">
        <v>1564</v>
      </c>
      <c r="G625" s="13" t="s">
        <v>91</v>
      </c>
      <c r="H625" s="1" t="s">
        <v>7412</v>
      </c>
      <c r="I625" s="1" t="s">
        <v>7688</v>
      </c>
      <c r="J625" s="1" t="s">
        <v>8146</v>
      </c>
      <c r="K625" s="1" t="s">
        <v>7411</v>
      </c>
      <c r="L625" s="4"/>
    </row>
    <row r="626" spans="1:12" ht="30">
      <c r="A626" s="594" t="s">
        <v>7438</v>
      </c>
      <c r="B626" s="49" t="s">
        <v>7438</v>
      </c>
      <c r="C626" s="49" t="s">
        <v>7438</v>
      </c>
      <c r="D626" s="181" t="s">
        <v>7606</v>
      </c>
      <c r="E626" s="2" t="s">
        <v>5405</v>
      </c>
      <c r="F626" s="1" t="s">
        <v>5406</v>
      </c>
      <c r="G626" s="13" t="s">
        <v>5204</v>
      </c>
      <c r="H626" s="1" t="s">
        <v>7412</v>
      </c>
      <c r="I626" s="1" t="s">
        <v>7688</v>
      </c>
      <c r="J626" s="4" t="s">
        <v>8146</v>
      </c>
      <c r="K626" s="1" t="s">
        <v>7411</v>
      </c>
      <c r="L626" s="4"/>
    </row>
    <row r="627" spans="1:12" ht="30">
      <c r="A627" s="594" t="s">
        <v>7438</v>
      </c>
      <c r="B627" s="49" t="s">
        <v>7438</v>
      </c>
      <c r="C627" s="49" t="s">
        <v>7438</v>
      </c>
      <c r="D627" s="181" t="s">
        <v>7606</v>
      </c>
      <c r="E627" s="2" t="s">
        <v>2227</v>
      </c>
      <c r="F627" s="1" t="s">
        <v>2228</v>
      </c>
      <c r="G627" s="13" t="s">
        <v>5204</v>
      </c>
      <c r="H627" s="1" t="s">
        <v>7412</v>
      </c>
      <c r="I627" s="1" t="s">
        <v>7688</v>
      </c>
      <c r="J627" s="4" t="s">
        <v>8146</v>
      </c>
      <c r="K627" s="1" t="s">
        <v>7411</v>
      </c>
      <c r="L627" s="4"/>
    </row>
    <row r="628" spans="1:12" ht="30">
      <c r="A628" s="594" t="s">
        <v>7438</v>
      </c>
      <c r="B628" s="49" t="s">
        <v>7438</v>
      </c>
      <c r="C628" s="49" t="s">
        <v>7438</v>
      </c>
      <c r="D628" s="181" t="s">
        <v>7606</v>
      </c>
      <c r="E628" s="2" t="s">
        <v>2328</v>
      </c>
      <c r="F628" s="1" t="s">
        <v>2329</v>
      </c>
      <c r="G628" s="13" t="s">
        <v>5204</v>
      </c>
      <c r="H628" s="1" t="s">
        <v>7412</v>
      </c>
      <c r="I628" s="1" t="s">
        <v>7688</v>
      </c>
      <c r="J628" s="4" t="s">
        <v>8146</v>
      </c>
      <c r="K628" s="1" t="s">
        <v>7411</v>
      </c>
      <c r="L628" s="4"/>
    </row>
    <row r="629" spans="1:12" ht="30">
      <c r="A629" s="594" t="s">
        <v>7438</v>
      </c>
      <c r="B629" s="49" t="s">
        <v>7438</v>
      </c>
      <c r="C629" s="49" t="s">
        <v>7438</v>
      </c>
      <c r="D629" s="181" t="s">
        <v>7606</v>
      </c>
      <c r="E629" s="2" t="s">
        <v>2337</v>
      </c>
      <c r="F629" s="1" t="s">
        <v>2338</v>
      </c>
      <c r="G629" s="13" t="s">
        <v>5204</v>
      </c>
      <c r="H629" s="1" t="s">
        <v>7412</v>
      </c>
      <c r="I629" s="1" t="s">
        <v>7701</v>
      </c>
      <c r="J629" s="4" t="s">
        <v>8146</v>
      </c>
      <c r="K629" s="1" t="s">
        <v>7411</v>
      </c>
      <c r="L629" s="4"/>
    </row>
    <row r="630" spans="1:12" ht="30">
      <c r="A630" s="594" t="s">
        <v>7438</v>
      </c>
      <c r="B630" s="49" t="s">
        <v>7438</v>
      </c>
      <c r="C630" s="49" t="s">
        <v>7438</v>
      </c>
      <c r="D630" s="181" t="s">
        <v>7606</v>
      </c>
      <c r="E630" s="2" t="s">
        <v>1664</v>
      </c>
      <c r="F630" s="1" t="s">
        <v>1665</v>
      </c>
      <c r="G630" s="13" t="s">
        <v>5204</v>
      </c>
      <c r="H630" s="1" t="s">
        <v>7411</v>
      </c>
      <c r="I630" s="1" t="s">
        <v>8167</v>
      </c>
      <c r="J630" s="4" t="s">
        <v>8146</v>
      </c>
      <c r="K630" s="1" t="s">
        <v>7411</v>
      </c>
      <c r="L630" s="4"/>
    </row>
    <row r="631" spans="1:12" ht="30">
      <c r="A631" s="594" t="s">
        <v>7438</v>
      </c>
      <c r="B631" s="49" t="s">
        <v>7438</v>
      </c>
      <c r="C631" s="49" t="s">
        <v>7438</v>
      </c>
      <c r="D631" s="181" t="s">
        <v>7606</v>
      </c>
      <c r="E631" s="2" t="s">
        <v>2392</v>
      </c>
      <c r="F631" s="1" t="s">
        <v>2393</v>
      </c>
      <c r="G631" s="13" t="s">
        <v>5204</v>
      </c>
      <c r="H631" s="1" t="s">
        <v>7412</v>
      </c>
      <c r="I631" s="1" t="s">
        <v>7688</v>
      </c>
      <c r="J631" s="4" t="s">
        <v>8146</v>
      </c>
      <c r="K631" s="1" t="s">
        <v>7411</v>
      </c>
      <c r="L631" s="4"/>
    </row>
    <row r="632" spans="1:12" ht="30">
      <c r="A632" s="594" t="s">
        <v>7438</v>
      </c>
      <c r="B632" s="49" t="s">
        <v>7438</v>
      </c>
      <c r="C632" s="49" t="s">
        <v>7438</v>
      </c>
      <c r="D632" s="181" t="s">
        <v>7606</v>
      </c>
      <c r="E632" s="2" t="s">
        <v>3380</v>
      </c>
      <c r="F632" s="1" t="s">
        <v>3381</v>
      </c>
      <c r="G632" s="13" t="s">
        <v>5204</v>
      </c>
      <c r="H632" s="1" t="s">
        <v>7412</v>
      </c>
      <c r="I632" s="1" t="s">
        <v>7701</v>
      </c>
      <c r="J632" s="4" t="s">
        <v>8146</v>
      </c>
      <c r="K632" s="1" t="s">
        <v>7411</v>
      </c>
      <c r="L632" s="4"/>
    </row>
    <row r="633" spans="1:12" ht="30">
      <c r="A633" s="594" t="s">
        <v>7438</v>
      </c>
      <c r="B633" s="49" t="s">
        <v>7438</v>
      </c>
      <c r="C633" s="49" t="s">
        <v>7438</v>
      </c>
      <c r="D633" s="181" t="s">
        <v>7606</v>
      </c>
      <c r="E633" s="2" t="s">
        <v>3245</v>
      </c>
      <c r="F633" s="1" t="s">
        <v>3246</v>
      </c>
      <c r="G633" s="13" t="s">
        <v>5204</v>
      </c>
      <c r="H633" s="1" t="s">
        <v>7412</v>
      </c>
      <c r="I633" s="1" t="s">
        <v>7688</v>
      </c>
      <c r="J633" s="4" t="s">
        <v>8146</v>
      </c>
      <c r="K633" s="1" t="s">
        <v>7411</v>
      </c>
      <c r="L633" s="4"/>
    </row>
    <row r="634" spans="1:12" ht="30">
      <c r="A634" s="594" t="s">
        <v>7438</v>
      </c>
      <c r="B634" s="49" t="s">
        <v>7438</v>
      </c>
      <c r="C634" s="49" t="s">
        <v>7438</v>
      </c>
      <c r="D634" s="181" t="s">
        <v>7606</v>
      </c>
      <c r="E634" s="2" t="s">
        <v>3340</v>
      </c>
      <c r="F634" s="1" t="s">
        <v>3341</v>
      </c>
      <c r="G634" s="13" t="s">
        <v>5204</v>
      </c>
      <c r="H634" s="1" t="s">
        <v>7412</v>
      </c>
      <c r="I634" s="1" t="s">
        <v>7688</v>
      </c>
      <c r="J634" s="4" t="s">
        <v>8146</v>
      </c>
      <c r="K634" s="1" t="s">
        <v>7411</v>
      </c>
      <c r="L634" s="4"/>
    </row>
    <row r="635" spans="1:12" ht="30">
      <c r="A635" s="594" t="s">
        <v>7438</v>
      </c>
      <c r="B635" s="49" t="s">
        <v>7438</v>
      </c>
      <c r="C635" s="49" t="s">
        <v>7438</v>
      </c>
      <c r="D635" s="181" t="s">
        <v>7606</v>
      </c>
      <c r="E635" s="2" t="s">
        <v>952</v>
      </c>
      <c r="F635" s="1" t="s">
        <v>953</v>
      </c>
      <c r="G635" s="13" t="s">
        <v>5204</v>
      </c>
      <c r="H635" s="1" t="s">
        <v>7411</v>
      </c>
      <c r="I635" s="1" t="s">
        <v>7703</v>
      </c>
      <c r="J635" s="4" t="s">
        <v>8146</v>
      </c>
      <c r="K635" s="1" t="s">
        <v>7411</v>
      </c>
      <c r="L635" s="4"/>
    </row>
    <row r="636" spans="1:12" ht="30">
      <c r="A636" s="594" t="s">
        <v>7438</v>
      </c>
      <c r="B636" s="49" t="s">
        <v>7438</v>
      </c>
      <c r="C636" s="49" t="s">
        <v>7438</v>
      </c>
      <c r="D636" s="181" t="s">
        <v>7606</v>
      </c>
      <c r="E636" s="2" t="s">
        <v>5407</v>
      </c>
      <c r="F636" s="1" t="s">
        <v>5408</v>
      </c>
      <c r="G636" s="13" t="s">
        <v>138</v>
      </c>
      <c r="H636" s="1" t="s">
        <v>7411</v>
      </c>
      <c r="I636" s="1" t="s">
        <v>7516</v>
      </c>
      <c r="J636" s="4"/>
      <c r="K636" s="1" t="s">
        <v>7411</v>
      </c>
      <c r="L636" s="4"/>
    </row>
    <row r="637" spans="1:12" ht="30">
      <c r="A637" s="594" t="s">
        <v>7438</v>
      </c>
      <c r="B637" s="49" t="s">
        <v>7438</v>
      </c>
      <c r="C637" s="49" t="s">
        <v>7438</v>
      </c>
      <c r="D637" s="181" t="s">
        <v>7606</v>
      </c>
      <c r="E637" s="2" t="s">
        <v>1760</v>
      </c>
      <c r="F637" s="1" t="s">
        <v>1761</v>
      </c>
      <c r="G637" s="13" t="s">
        <v>5204</v>
      </c>
      <c r="H637" s="1" t="s">
        <v>7411</v>
      </c>
      <c r="I637" s="1" t="s">
        <v>7703</v>
      </c>
      <c r="J637" s="4" t="s">
        <v>8146</v>
      </c>
      <c r="K637" s="1" t="s">
        <v>7411</v>
      </c>
      <c r="L637" s="4"/>
    </row>
    <row r="638" spans="1:12" ht="30">
      <c r="A638" s="594" t="s">
        <v>7438</v>
      </c>
      <c r="B638" s="49" t="s">
        <v>7438</v>
      </c>
      <c r="C638" s="49" t="s">
        <v>7438</v>
      </c>
      <c r="D638" s="181" t="s">
        <v>7606</v>
      </c>
      <c r="E638" s="2" t="s">
        <v>1758</v>
      </c>
      <c r="F638" s="1" t="s">
        <v>1759</v>
      </c>
      <c r="G638" s="13" t="s">
        <v>5204</v>
      </c>
      <c r="H638" s="1" t="s">
        <v>7411</v>
      </c>
      <c r="I638" s="1" t="s">
        <v>7703</v>
      </c>
      <c r="J638" s="4" t="s">
        <v>8146</v>
      </c>
      <c r="K638" s="1" t="s">
        <v>7411</v>
      </c>
      <c r="L638" s="4"/>
    </row>
    <row r="639" spans="1:12" ht="30">
      <c r="A639" s="594" t="s">
        <v>7438</v>
      </c>
      <c r="B639" s="49" t="s">
        <v>7438</v>
      </c>
      <c r="C639" s="49" t="s">
        <v>7438</v>
      </c>
      <c r="D639" s="181" t="s">
        <v>7606</v>
      </c>
      <c r="E639" s="2" t="s">
        <v>5409</v>
      </c>
      <c r="F639" s="1" t="s">
        <v>5410</v>
      </c>
      <c r="G639" s="13" t="s">
        <v>138</v>
      </c>
      <c r="H639" s="1" t="s">
        <v>7411</v>
      </c>
      <c r="I639" s="1" t="s">
        <v>7516</v>
      </c>
      <c r="J639" s="4"/>
      <c r="K639" s="1" t="s">
        <v>7411</v>
      </c>
      <c r="L639" s="4"/>
    </row>
    <row r="640" spans="1:12" ht="30">
      <c r="A640" s="594" t="s">
        <v>7438</v>
      </c>
      <c r="B640" s="49" t="s">
        <v>7438</v>
      </c>
      <c r="C640" s="49" t="s">
        <v>7438</v>
      </c>
      <c r="D640" s="181" t="s">
        <v>7606</v>
      </c>
      <c r="E640" s="2" t="s">
        <v>1782</v>
      </c>
      <c r="F640" s="1" t="s">
        <v>1783</v>
      </c>
      <c r="G640" s="13" t="s">
        <v>3911</v>
      </c>
      <c r="H640" s="1" t="s">
        <v>7411</v>
      </c>
      <c r="I640" s="1" t="s">
        <v>8149</v>
      </c>
      <c r="J640" s="4" t="s">
        <v>8146</v>
      </c>
      <c r="K640" s="1" t="s">
        <v>7411</v>
      </c>
      <c r="L640" s="4"/>
    </row>
    <row r="641" spans="1:12" ht="30">
      <c r="A641" s="594" t="s">
        <v>7438</v>
      </c>
      <c r="B641" s="49" t="s">
        <v>7438</v>
      </c>
      <c r="C641" s="49" t="s">
        <v>7438</v>
      </c>
      <c r="D641" s="181" t="s">
        <v>7606</v>
      </c>
      <c r="E641" s="2" t="s">
        <v>1784</v>
      </c>
      <c r="F641" s="1" t="s">
        <v>1785</v>
      </c>
      <c r="G641" s="13" t="s">
        <v>3911</v>
      </c>
      <c r="H641" s="1" t="s">
        <v>7411</v>
      </c>
      <c r="I641" s="1" t="s">
        <v>8149</v>
      </c>
      <c r="J641" s="4" t="s">
        <v>8146</v>
      </c>
      <c r="K641" s="1" t="s">
        <v>7411</v>
      </c>
      <c r="L641" s="4"/>
    </row>
    <row r="642" spans="1:12" ht="30">
      <c r="A642" s="594" t="s">
        <v>7438</v>
      </c>
      <c r="B642" s="49" t="s">
        <v>7438</v>
      </c>
      <c r="C642" s="49" t="s">
        <v>7438</v>
      </c>
      <c r="D642" s="181" t="s">
        <v>7606</v>
      </c>
      <c r="E642" s="2" t="s">
        <v>1676</v>
      </c>
      <c r="F642" s="1" t="s">
        <v>1677</v>
      </c>
      <c r="G642" s="13" t="s">
        <v>5204</v>
      </c>
      <c r="H642" s="1" t="s">
        <v>7411</v>
      </c>
      <c r="I642" s="1" t="s">
        <v>8167</v>
      </c>
      <c r="J642" s="4" t="s">
        <v>8146</v>
      </c>
      <c r="K642" s="1" t="s">
        <v>7411</v>
      </c>
      <c r="L642" s="4"/>
    </row>
    <row r="643" spans="1:12" ht="30">
      <c r="A643" s="594" t="s">
        <v>7438</v>
      </c>
      <c r="B643" s="49" t="s">
        <v>7438</v>
      </c>
      <c r="C643" s="49" t="s">
        <v>7438</v>
      </c>
      <c r="D643" s="181" t="s">
        <v>7606</v>
      </c>
      <c r="E643" s="2" t="s">
        <v>5411</v>
      </c>
      <c r="F643" s="1" t="s">
        <v>5412</v>
      </c>
      <c r="G643" s="13" t="s">
        <v>5204</v>
      </c>
      <c r="H643" s="1" t="s">
        <v>7411</v>
      </c>
      <c r="I643" s="1" t="s">
        <v>7699</v>
      </c>
      <c r="J643" s="4" t="s">
        <v>8146</v>
      </c>
      <c r="K643" s="1" t="s">
        <v>7411</v>
      </c>
      <c r="L643" s="4"/>
    </row>
    <row r="644" spans="1:12" ht="30">
      <c r="A644" s="594" t="s">
        <v>7438</v>
      </c>
      <c r="B644" s="49" t="s">
        <v>7438</v>
      </c>
      <c r="C644" s="49" t="s">
        <v>7438</v>
      </c>
      <c r="D644" s="181" t="s">
        <v>7606</v>
      </c>
      <c r="E644" s="2" t="s">
        <v>5413</v>
      </c>
      <c r="F644" s="1" t="s">
        <v>5414</v>
      </c>
      <c r="G644" s="13" t="s">
        <v>5204</v>
      </c>
      <c r="H644" s="1" t="s">
        <v>7412</v>
      </c>
      <c r="I644" s="1" t="s">
        <v>8165</v>
      </c>
      <c r="J644" s="4" t="s">
        <v>8146</v>
      </c>
      <c r="K644" s="1" t="s">
        <v>7411</v>
      </c>
      <c r="L644" s="4"/>
    </row>
    <row r="645" spans="1:12" ht="30">
      <c r="A645" s="594" t="s">
        <v>7438</v>
      </c>
      <c r="B645" s="49" t="s">
        <v>7438</v>
      </c>
      <c r="C645" s="49" t="s">
        <v>7438</v>
      </c>
      <c r="D645" s="181" t="s">
        <v>7606</v>
      </c>
      <c r="E645" s="2" t="s">
        <v>5415</v>
      </c>
      <c r="F645" s="1" t="s">
        <v>5416</v>
      </c>
      <c r="G645" s="13" t="s">
        <v>5204</v>
      </c>
      <c r="H645" s="1" t="s">
        <v>7412</v>
      </c>
      <c r="I645" s="1" t="s">
        <v>7688</v>
      </c>
      <c r="J645" s="4" t="s">
        <v>8159</v>
      </c>
      <c r="K645" s="1" t="s">
        <v>7411</v>
      </c>
      <c r="L645" s="4"/>
    </row>
    <row r="646" spans="1:12" ht="30">
      <c r="A646" s="594" t="s">
        <v>7438</v>
      </c>
      <c r="B646" s="49" t="s">
        <v>7438</v>
      </c>
      <c r="C646" s="49" t="s">
        <v>7438</v>
      </c>
      <c r="D646" s="181" t="s">
        <v>7606</v>
      </c>
      <c r="E646" s="2" t="s">
        <v>3344</v>
      </c>
      <c r="F646" s="1" t="s">
        <v>3345</v>
      </c>
      <c r="G646" s="13" t="s">
        <v>5204</v>
      </c>
      <c r="H646" s="1" t="s">
        <v>7412</v>
      </c>
      <c r="I646" s="1" t="s">
        <v>7701</v>
      </c>
      <c r="J646" s="4" t="s">
        <v>8146</v>
      </c>
      <c r="K646" s="1" t="s">
        <v>7411</v>
      </c>
      <c r="L646" s="4"/>
    </row>
    <row r="647" spans="1:12" ht="30">
      <c r="A647" s="594" t="s">
        <v>7438</v>
      </c>
      <c r="B647" s="49" t="s">
        <v>7438</v>
      </c>
      <c r="C647" s="49" t="s">
        <v>7438</v>
      </c>
      <c r="D647" s="181" t="s">
        <v>7606</v>
      </c>
      <c r="E647" s="2" t="s">
        <v>1678</v>
      </c>
      <c r="F647" s="1" t="s">
        <v>1679</v>
      </c>
      <c r="G647" s="13" t="s">
        <v>5204</v>
      </c>
      <c r="H647" s="1" t="s">
        <v>7411</v>
      </c>
      <c r="I647" s="1" t="s">
        <v>8167</v>
      </c>
      <c r="J647" s="4" t="s">
        <v>8146</v>
      </c>
      <c r="K647" s="1" t="s">
        <v>7411</v>
      </c>
      <c r="L647" s="4"/>
    </row>
    <row r="648" spans="1:12" ht="30">
      <c r="A648" s="594" t="s">
        <v>7438</v>
      </c>
      <c r="B648" s="49" t="s">
        <v>7438</v>
      </c>
      <c r="C648" s="49" t="s">
        <v>7438</v>
      </c>
      <c r="D648" s="181" t="s">
        <v>7606</v>
      </c>
      <c r="E648" s="2" t="s">
        <v>5417</v>
      </c>
      <c r="F648" s="1" t="s">
        <v>5418</v>
      </c>
      <c r="G648" s="13" t="s">
        <v>5204</v>
      </c>
      <c r="H648" s="1" t="s">
        <v>7411</v>
      </c>
      <c r="I648" s="1" t="s">
        <v>8167</v>
      </c>
      <c r="J648" s="4" t="s">
        <v>8146</v>
      </c>
      <c r="K648" s="1" t="s">
        <v>7411</v>
      </c>
      <c r="L648" s="4"/>
    </row>
    <row r="649" spans="1:12" ht="30">
      <c r="A649" s="594" t="s">
        <v>7438</v>
      </c>
      <c r="B649" s="49" t="s">
        <v>7438</v>
      </c>
      <c r="C649" s="49" t="s">
        <v>7438</v>
      </c>
      <c r="D649" s="181" t="s">
        <v>7606</v>
      </c>
      <c r="E649" s="2" t="s">
        <v>1712</v>
      </c>
      <c r="F649" s="1" t="s">
        <v>1713</v>
      </c>
      <c r="G649" s="13" t="s">
        <v>5204</v>
      </c>
      <c r="H649" s="1" t="s">
        <v>7411</v>
      </c>
      <c r="I649" s="1" t="s">
        <v>7699</v>
      </c>
      <c r="J649" s="4" t="s">
        <v>8146</v>
      </c>
      <c r="K649" s="1" t="s">
        <v>7411</v>
      </c>
      <c r="L649" s="4"/>
    </row>
    <row r="650" spans="1:12" ht="30">
      <c r="A650" s="594" t="s">
        <v>7438</v>
      </c>
      <c r="B650" s="49" t="s">
        <v>7438</v>
      </c>
      <c r="C650" s="49" t="s">
        <v>7438</v>
      </c>
      <c r="D650" s="181" t="s">
        <v>7606</v>
      </c>
      <c r="E650" s="2" t="s">
        <v>3308</v>
      </c>
      <c r="F650" s="1" t="s">
        <v>3309</v>
      </c>
      <c r="G650" s="13" t="s">
        <v>5204</v>
      </c>
      <c r="H650" s="1" t="s">
        <v>7412</v>
      </c>
      <c r="I650" s="1" t="s">
        <v>7688</v>
      </c>
      <c r="J650" s="4" t="s">
        <v>8146</v>
      </c>
      <c r="K650" s="1" t="s">
        <v>7411</v>
      </c>
      <c r="L650" s="4"/>
    </row>
    <row r="651" spans="1:12" ht="30">
      <c r="A651" s="594" t="s">
        <v>7438</v>
      </c>
      <c r="B651" s="49" t="s">
        <v>7438</v>
      </c>
      <c r="C651" s="49" t="s">
        <v>7438</v>
      </c>
      <c r="D651" s="181" t="s">
        <v>7606</v>
      </c>
      <c r="E651" s="2" t="s">
        <v>3402</v>
      </c>
      <c r="F651" s="1" t="s">
        <v>3403</v>
      </c>
      <c r="G651" s="13" t="s">
        <v>5204</v>
      </c>
      <c r="H651" s="1" t="s">
        <v>7412</v>
      </c>
      <c r="I651" s="1" t="s">
        <v>7688</v>
      </c>
      <c r="J651" s="4" t="s">
        <v>8146</v>
      </c>
      <c r="K651" s="1" t="s">
        <v>7411</v>
      </c>
      <c r="L651" s="4"/>
    </row>
    <row r="652" spans="1:12" ht="30">
      <c r="A652" s="594" t="s">
        <v>7438</v>
      </c>
      <c r="B652" s="49" t="s">
        <v>7438</v>
      </c>
      <c r="C652" s="49" t="s">
        <v>7438</v>
      </c>
      <c r="D652" s="181" t="s">
        <v>7606</v>
      </c>
      <c r="E652" s="2" t="s">
        <v>3382</v>
      </c>
      <c r="F652" s="1" t="s">
        <v>3383</v>
      </c>
      <c r="G652" s="13" t="s">
        <v>5204</v>
      </c>
      <c r="H652" s="1" t="s">
        <v>7412</v>
      </c>
      <c r="I652" s="1" t="s">
        <v>7701</v>
      </c>
      <c r="J652" s="4" t="s">
        <v>8146</v>
      </c>
      <c r="K652" s="1" t="s">
        <v>7411</v>
      </c>
      <c r="L652" s="4"/>
    </row>
    <row r="653" spans="1:12" ht="30">
      <c r="A653" s="594" t="s">
        <v>7438</v>
      </c>
      <c r="B653" s="49" t="s">
        <v>7438</v>
      </c>
      <c r="C653" s="49" t="s">
        <v>7438</v>
      </c>
      <c r="D653" s="181" t="s">
        <v>7606</v>
      </c>
      <c r="E653" s="2" t="s">
        <v>1728</v>
      </c>
      <c r="F653" s="1" t="s">
        <v>1729</v>
      </c>
      <c r="G653" s="13" t="s">
        <v>5204</v>
      </c>
      <c r="H653" s="1" t="s">
        <v>7411</v>
      </c>
      <c r="I653" s="1" t="s">
        <v>7699</v>
      </c>
      <c r="J653" s="4" t="s">
        <v>8146</v>
      </c>
      <c r="K653" s="1" t="s">
        <v>7411</v>
      </c>
      <c r="L653" s="4"/>
    </row>
    <row r="654" spans="1:12" ht="30">
      <c r="A654" s="594" t="s">
        <v>7438</v>
      </c>
      <c r="B654" s="49" t="s">
        <v>7438</v>
      </c>
      <c r="C654" s="49" t="s">
        <v>7438</v>
      </c>
      <c r="D654" s="181" t="s">
        <v>7606</v>
      </c>
      <c r="E654" s="2" t="s">
        <v>5419</v>
      </c>
      <c r="F654" s="1" t="s">
        <v>5420</v>
      </c>
      <c r="G654" s="13" t="s">
        <v>5204</v>
      </c>
      <c r="H654" s="1" t="s">
        <v>7412</v>
      </c>
      <c r="I654" s="1" t="s">
        <v>7701</v>
      </c>
      <c r="J654" s="4" t="s">
        <v>8146</v>
      </c>
      <c r="K654" s="1" t="s">
        <v>7411</v>
      </c>
      <c r="L654" s="4"/>
    </row>
    <row r="655" spans="1:12" ht="30">
      <c r="A655" s="594" t="s">
        <v>7438</v>
      </c>
      <c r="B655" s="49" t="s">
        <v>7438</v>
      </c>
      <c r="C655" s="49" t="s">
        <v>7438</v>
      </c>
      <c r="D655" s="181" t="s">
        <v>7606</v>
      </c>
      <c r="E655" s="2" t="s">
        <v>1786</v>
      </c>
      <c r="F655" s="1" t="s">
        <v>1787</v>
      </c>
      <c r="G655" s="13" t="s">
        <v>3911</v>
      </c>
      <c r="H655" s="1" t="s">
        <v>7411</v>
      </c>
      <c r="I655" s="1" t="s">
        <v>8149</v>
      </c>
      <c r="J655" s="4" t="s">
        <v>8146</v>
      </c>
      <c r="K655" s="1" t="s">
        <v>7411</v>
      </c>
      <c r="L655" s="4"/>
    </row>
    <row r="656" spans="1:12" ht="30">
      <c r="A656" s="594" t="s">
        <v>7438</v>
      </c>
      <c r="B656" s="49" t="s">
        <v>7438</v>
      </c>
      <c r="C656" s="49" t="s">
        <v>7438</v>
      </c>
      <c r="D656" s="181" t="s">
        <v>7606</v>
      </c>
      <c r="E656" s="2" t="s">
        <v>3304</v>
      </c>
      <c r="F656" s="1" t="s">
        <v>3305</v>
      </c>
      <c r="G656" s="13" t="s">
        <v>5204</v>
      </c>
      <c r="H656" s="1" t="s">
        <v>7412</v>
      </c>
      <c r="I656" s="1" t="s">
        <v>7701</v>
      </c>
      <c r="J656" s="4" t="s">
        <v>8146</v>
      </c>
      <c r="K656" s="1" t="s">
        <v>7411</v>
      </c>
      <c r="L656" s="4"/>
    </row>
    <row r="657" spans="1:12" ht="30">
      <c r="A657" s="594" t="s">
        <v>7438</v>
      </c>
      <c r="B657" s="49" t="s">
        <v>7438</v>
      </c>
      <c r="C657" s="49" t="s">
        <v>7438</v>
      </c>
      <c r="D657" s="181" t="s">
        <v>7606</v>
      </c>
      <c r="E657" s="2" t="s">
        <v>2362</v>
      </c>
      <c r="F657" s="1" t="s">
        <v>2363</v>
      </c>
      <c r="G657" s="13" t="s">
        <v>5204</v>
      </c>
      <c r="H657" s="1" t="s">
        <v>7412</v>
      </c>
      <c r="I657" s="1" t="s">
        <v>7688</v>
      </c>
      <c r="J657" s="4" t="s">
        <v>8146</v>
      </c>
      <c r="K657" s="1" t="s">
        <v>7411</v>
      </c>
      <c r="L657" s="4"/>
    </row>
    <row r="658" spans="1:12" ht="30">
      <c r="A658" s="594" t="s">
        <v>7438</v>
      </c>
      <c r="B658" s="49" t="s">
        <v>7438</v>
      </c>
      <c r="C658" s="49" t="s">
        <v>7438</v>
      </c>
      <c r="D658" s="181" t="s">
        <v>7606</v>
      </c>
      <c r="E658" s="2" t="s">
        <v>3018</v>
      </c>
      <c r="F658" s="1" t="s">
        <v>3522</v>
      </c>
      <c r="G658" s="13" t="s">
        <v>5204</v>
      </c>
      <c r="H658" s="1" t="s">
        <v>7412</v>
      </c>
      <c r="I658" s="1" t="s">
        <v>7688</v>
      </c>
      <c r="J658" s="4" t="s">
        <v>8146</v>
      </c>
      <c r="K658" s="1" t="s">
        <v>7411</v>
      </c>
      <c r="L658" s="4"/>
    </row>
    <row r="659" spans="1:12" ht="30">
      <c r="A659" s="594" t="s">
        <v>7438</v>
      </c>
      <c r="B659" s="49" t="s">
        <v>7438</v>
      </c>
      <c r="C659" s="49" t="s">
        <v>7438</v>
      </c>
      <c r="D659" s="181" t="s">
        <v>7606</v>
      </c>
      <c r="E659" s="2" t="s">
        <v>5421</v>
      </c>
      <c r="F659" s="1" t="s">
        <v>5422</v>
      </c>
      <c r="G659" s="13" t="s">
        <v>5204</v>
      </c>
      <c r="H659" s="1" t="s">
        <v>7412</v>
      </c>
      <c r="I659" s="1" t="s">
        <v>7688</v>
      </c>
      <c r="J659" s="4" t="s">
        <v>8146</v>
      </c>
      <c r="K659" s="1" t="s">
        <v>7411</v>
      </c>
      <c r="L659" s="4"/>
    </row>
    <row r="660" spans="1:12" ht="30">
      <c r="A660" s="594" t="s">
        <v>7438</v>
      </c>
      <c r="B660" s="49" t="s">
        <v>7438</v>
      </c>
      <c r="C660" s="49" t="s">
        <v>7438</v>
      </c>
      <c r="D660" s="181" t="s">
        <v>7606</v>
      </c>
      <c r="E660" s="2" t="s">
        <v>5423</v>
      </c>
      <c r="F660" s="1" t="s">
        <v>5424</v>
      </c>
      <c r="G660" s="13" t="s">
        <v>5204</v>
      </c>
      <c r="H660" s="1" t="s">
        <v>7412</v>
      </c>
      <c r="I660" s="1" t="s">
        <v>7701</v>
      </c>
      <c r="J660" s="4" t="s">
        <v>8146</v>
      </c>
      <c r="K660" s="1" t="s">
        <v>7411</v>
      </c>
      <c r="L660" s="4"/>
    </row>
    <row r="661" spans="1:12" ht="30">
      <c r="A661" s="594" t="s">
        <v>7438</v>
      </c>
      <c r="B661" s="49" t="s">
        <v>7438</v>
      </c>
      <c r="C661" s="49" t="s">
        <v>7438</v>
      </c>
      <c r="D661" s="181" t="s">
        <v>7606</v>
      </c>
      <c r="E661" s="2" t="s">
        <v>2364</v>
      </c>
      <c r="F661" s="1" t="s">
        <v>2365</v>
      </c>
      <c r="G661" s="13" t="s">
        <v>5204</v>
      </c>
      <c r="H661" s="1" t="s">
        <v>7412</v>
      </c>
      <c r="I661" s="1" t="s">
        <v>7688</v>
      </c>
      <c r="J661" s="4" t="s">
        <v>8146</v>
      </c>
      <c r="K661" s="1" t="s">
        <v>7411</v>
      </c>
      <c r="L661" s="4"/>
    </row>
    <row r="662" spans="1:12" ht="30">
      <c r="A662" s="594" t="s">
        <v>7438</v>
      </c>
      <c r="B662" s="49" t="s">
        <v>7438</v>
      </c>
      <c r="C662" s="49" t="s">
        <v>7438</v>
      </c>
      <c r="D662" s="181" t="s">
        <v>7606</v>
      </c>
      <c r="E662" s="2" t="s">
        <v>2390</v>
      </c>
      <c r="F662" s="1" t="s">
        <v>2391</v>
      </c>
      <c r="G662" s="13" t="s">
        <v>5204</v>
      </c>
      <c r="H662" s="1" t="s">
        <v>7412</v>
      </c>
      <c r="I662" s="1" t="s">
        <v>7688</v>
      </c>
      <c r="J662" s="4" t="s">
        <v>8146</v>
      </c>
      <c r="K662" s="1" t="s">
        <v>7411</v>
      </c>
      <c r="L662" s="4"/>
    </row>
    <row r="663" spans="1:12" ht="30">
      <c r="A663" s="594" t="s">
        <v>7438</v>
      </c>
      <c r="B663" s="49" t="s">
        <v>7438</v>
      </c>
      <c r="C663" s="49" t="s">
        <v>7438</v>
      </c>
      <c r="D663" s="181" t="s">
        <v>7606</v>
      </c>
      <c r="E663" s="2" t="s">
        <v>2203</v>
      </c>
      <c r="F663" s="1" t="s">
        <v>2204</v>
      </c>
      <c r="G663" s="13" t="s">
        <v>5204</v>
      </c>
      <c r="H663" s="1" t="s">
        <v>7412</v>
      </c>
      <c r="I663" s="1" t="s">
        <v>7688</v>
      </c>
      <c r="J663" s="1" t="s">
        <v>8146</v>
      </c>
      <c r="K663" s="1" t="s">
        <v>7411</v>
      </c>
      <c r="L663" s="4"/>
    </row>
    <row r="664" spans="1:12" ht="30">
      <c r="A664" s="594" t="s">
        <v>7438</v>
      </c>
      <c r="B664" s="49" t="s">
        <v>7438</v>
      </c>
      <c r="C664" s="49" t="s">
        <v>7438</v>
      </c>
      <c r="D664" s="181" t="s">
        <v>7606</v>
      </c>
      <c r="E664" s="2" t="s">
        <v>2205</v>
      </c>
      <c r="F664" s="1" t="s">
        <v>2206</v>
      </c>
      <c r="G664" s="13" t="s">
        <v>5204</v>
      </c>
      <c r="H664" s="1" t="s">
        <v>7412</v>
      </c>
      <c r="I664" s="1" t="s">
        <v>7688</v>
      </c>
      <c r="J664" s="4" t="s">
        <v>8146</v>
      </c>
      <c r="K664" s="1" t="s">
        <v>7411</v>
      </c>
      <c r="L664" s="4"/>
    </row>
    <row r="665" spans="1:12" ht="30">
      <c r="A665" s="594" t="s">
        <v>7438</v>
      </c>
      <c r="B665" s="49" t="s">
        <v>7438</v>
      </c>
      <c r="C665" s="49" t="s">
        <v>7438</v>
      </c>
      <c r="D665" s="181" t="s">
        <v>7606</v>
      </c>
      <c r="E665" s="2" t="s">
        <v>5425</v>
      </c>
      <c r="F665" s="1" t="s">
        <v>5426</v>
      </c>
      <c r="G665" s="13" t="s">
        <v>5204</v>
      </c>
      <c r="H665" s="1" t="s">
        <v>7412</v>
      </c>
      <c r="I665" s="1" t="s">
        <v>7688</v>
      </c>
      <c r="J665" s="4" t="s">
        <v>8146</v>
      </c>
      <c r="K665" s="1" t="s">
        <v>7411</v>
      </c>
      <c r="L665" s="4"/>
    </row>
    <row r="666" spans="1:12" ht="30">
      <c r="A666" s="594" t="s">
        <v>7438</v>
      </c>
      <c r="B666" s="49" t="s">
        <v>7438</v>
      </c>
      <c r="C666" s="49" t="s">
        <v>7438</v>
      </c>
      <c r="D666" s="181" t="s">
        <v>7606</v>
      </c>
      <c r="E666" s="2" t="s">
        <v>2199</v>
      </c>
      <c r="F666" s="1" t="s">
        <v>2200</v>
      </c>
      <c r="G666" s="13" t="s">
        <v>5204</v>
      </c>
      <c r="H666" s="1" t="s">
        <v>7412</v>
      </c>
      <c r="I666" s="1" t="s">
        <v>7688</v>
      </c>
      <c r="J666" s="4" t="s">
        <v>8146</v>
      </c>
      <c r="K666" s="1" t="s">
        <v>7411</v>
      </c>
      <c r="L666" s="4"/>
    </row>
    <row r="667" spans="1:12" ht="30">
      <c r="A667" s="594" t="s">
        <v>7438</v>
      </c>
      <c r="B667" s="49" t="s">
        <v>7438</v>
      </c>
      <c r="C667" s="49" t="s">
        <v>7438</v>
      </c>
      <c r="D667" s="181" t="s">
        <v>7606</v>
      </c>
      <c r="E667" s="351" t="s">
        <v>5427</v>
      </c>
      <c r="F667" s="1" t="s">
        <v>5428</v>
      </c>
      <c r="G667" s="13" t="s">
        <v>5204</v>
      </c>
      <c r="H667" s="1" t="s">
        <v>7412</v>
      </c>
      <c r="I667" s="1" t="s">
        <v>7701</v>
      </c>
      <c r="J667" s="4" t="s">
        <v>8146</v>
      </c>
      <c r="K667" s="1" t="s">
        <v>7411</v>
      </c>
      <c r="L667" s="4"/>
    </row>
    <row r="668" spans="1:12" ht="30">
      <c r="A668" s="594" t="s">
        <v>7438</v>
      </c>
      <c r="B668" s="49" t="s">
        <v>7438</v>
      </c>
      <c r="C668" s="49" t="s">
        <v>7438</v>
      </c>
      <c r="D668" s="181" t="s">
        <v>7606</v>
      </c>
      <c r="E668" s="2" t="s">
        <v>5429</v>
      </c>
      <c r="F668" s="1" t="s">
        <v>5430</v>
      </c>
      <c r="G668" s="13" t="s">
        <v>5204</v>
      </c>
      <c r="H668" s="1" t="s">
        <v>7412</v>
      </c>
      <c r="I668" s="1" t="s">
        <v>7688</v>
      </c>
      <c r="J668" s="4" t="s">
        <v>8146</v>
      </c>
      <c r="K668" s="1" t="s">
        <v>7411</v>
      </c>
      <c r="L668" s="4"/>
    </row>
    <row r="669" spans="1:12" ht="30">
      <c r="A669" s="594" t="s">
        <v>7438</v>
      </c>
      <c r="B669" s="49" t="s">
        <v>7438</v>
      </c>
      <c r="C669" s="49" t="s">
        <v>7438</v>
      </c>
      <c r="D669" s="181" t="s">
        <v>7606</v>
      </c>
      <c r="E669" s="2" t="s">
        <v>5431</v>
      </c>
      <c r="F669" s="1" t="s">
        <v>5432</v>
      </c>
      <c r="G669" s="13" t="s">
        <v>5204</v>
      </c>
      <c r="H669" s="1" t="s">
        <v>7412</v>
      </c>
      <c r="I669" s="1" t="s">
        <v>7688</v>
      </c>
      <c r="J669" s="4" t="s">
        <v>8146</v>
      </c>
      <c r="K669" s="1" t="s">
        <v>7411</v>
      </c>
      <c r="L669" s="4"/>
    </row>
    <row r="670" spans="1:12" ht="30">
      <c r="A670" s="594" t="s">
        <v>7438</v>
      </c>
      <c r="B670" s="49" t="s">
        <v>7438</v>
      </c>
      <c r="C670" s="49" t="s">
        <v>7438</v>
      </c>
      <c r="D670" s="181" t="s">
        <v>7606</v>
      </c>
      <c r="E670" s="351" t="s">
        <v>2237</v>
      </c>
      <c r="F670" s="1" t="s">
        <v>2238</v>
      </c>
      <c r="G670" s="13" t="s">
        <v>5204</v>
      </c>
      <c r="H670" s="1" t="s">
        <v>7412</v>
      </c>
      <c r="I670" s="1" t="s">
        <v>7688</v>
      </c>
      <c r="J670" s="4" t="s">
        <v>8146</v>
      </c>
      <c r="K670" s="1" t="s">
        <v>7411</v>
      </c>
      <c r="L670" s="4"/>
    </row>
    <row r="671" spans="1:12" ht="30">
      <c r="A671" s="594" t="s">
        <v>7438</v>
      </c>
      <c r="B671" s="49" t="s">
        <v>7438</v>
      </c>
      <c r="C671" s="49" t="s">
        <v>7438</v>
      </c>
      <c r="D671" s="181" t="s">
        <v>7606</v>
      </c>
      <c r="E671" s="2" t="s">
        <v>2380</v>
      </c>
      <c r="F671" s="1" t="s">
        <v>2381</v>
      </c>
      <c r="G671" s="13" t="s">
        <v>5204</v>
      </c>
      <c r="H671" s="1" t="s">
        <v>7412</v>
      </c>
      <c r="I671" s="1" t="s">
        <v>7688</v>
      </c>
      <c r="J671" s="4" t="s">
        <v>8146</v>
      </c>
      <c r="K671" s="1" t="s">
        <v>7411</v>
      </c>
      <c r="L671" s="4"/>
    </row>
    <row r="672" spans="1:12" ht="30">
      <c r="A672" s="594" t="s">
        <v>7438</v>
      </c>
      <c r="B672" s="49" t="s">
        <v>7438</v>
      </c>
      <c r="C672" s="49" t="s">
        <v>7438</v>
      </c>
      <c r="D672" s="181" t="s">
        <v>7606</v>
      </c>
      <c r="E672" s="2" t="s">
        <v>3378</v>
      </c>
      <c r="F672" s="1" t="s">
        <v>3379</v>
      </c>
      <c r="G672" s="13" t="s">
        <v>5204</v>
      </c>
      <c r="H672" s="1" t="s">
        <v>7412</v>
      </c>
      <c r="I672" s="1" t="s">
        <v>7701</v>
      </c>
      <c r="J672" s="4" t="s">
        <v>8146</v>
      </c>
      <c r="K672" s="1" t="s">
        <v>7411</v>
      </c>
      <c r="L672" s="4"/>
    </row>
    <row r="673" spans="1:12" ht="30">
      <c r="A673" s="594" t="s">
        <v>7438</v>
      </c>
      <c r="B673" s="49" t="s">
        <v>7438</v>
      </c>
      <c r="C673" s="49" t="s">
        <v>7438</v>
      </c>
      <c r="D673" s="181" t="s">
        <v>7606</v>
      </c>
      <c r="E673" s="2" t="s">
        <v>2376</v>
      </c>
      <c r="F673" s="1" t="s">
        <v>2377</v>
      </c>
      <c r="G673" s="13" t="s">
        <v>5204</v>
      </c>
      <c r="H673" s="1" t="s">
        <v>7412</v>
      </c>
      <c r="I673" s="1" t="s">
        <v>7701</v>
      </c>
      <c r="J673" s="4" t="s">
        <v>8146</v>
      </c>
      <c r="K673" s="1" t="s">
        <v>7411</v>
      </c>
      <c r="L673" s="4"/>
    </row>
    <row r="674" spans="1:12" ht="30">
      <c r="A674" s="594" t="s">
        <v>7438</v>
      </c>
      <c r="B674" s="49" t="s">
        <v>7438</v>
      </c>
      <c r="C674" s="49" t="s">
        <v>7438</v>
      </c>
      <c r="D674" s="181" t="s">
        <v>7606</v>
      </c>
      <c r="E674" s="2" t="s">
        <v>1652</v>
      </c>
      <c r="F674" s="1" t="s">
        <v>1653</v>
      </c>
      <c r="G674" s="13" t="s">
        <v>5204</v>
      </c>
      <c r="H674" s="1" t="s">
        <v>7411</v>
      </c>
      <c r="I674" s="1" t="s">
        <v>8167</v>
      </c>
      <c r="J674" s="4" t="s">
        <v>8146</v>
      </c>
      <c r="K674" s="1" t="s">
        <v>7411</v>
      </c>
      <c r="L674" s="4"/>
    </row>
    <row r="675" spans="1:12" ht="30">
      <c r="A675" s="594" t="s">
        <v>7438</v>
      </c>
      <c r="B675" s="49" t="s">
        <v>7438</v>
      </c>
      <c r="C675" s="49" t="s">
        <v>7438</v>
      </c>
      <c r="D675" s="181" t="s">
        <v>7606</v>
      </c>
      <c r="E675" s="2" t="s">
        <v>5433</v>
      </c>
      <c r="F675" s="1" t="s">
        <v>5434</v>
      </c>
      <c r="G675" s="13" t="s">
        <v>157</v>
      </c>
      <c r="H675" s="1" t="s">
        <v>7411</v>
      </c>
      <c r="I675" s="1" t="s">
        <v>7516</v>
      </c>
      <c r="J675" s="4"/>
      <c r="K675" s="1" t="s">
        <v>7411</v>
      </c>
      <c r="L675" s="4"/>
    </row>
    <row r="676" spans="1:12" ht="30">
      <c r="A676" s="594" t="s">
        <v>7438</v>
      </c>
      <c r="B676" s="49" t="s">
        <v>7438</v>
      </c>
      <c r="C676" s="49" t="s">
        <v>7438</v>
      </c>
      <c r="D676" s="181" t="s">
        <v>7606</v>
      </c>
      <c r="E676" s="2" t="s">
        <v>1904</v>
      </c>
      <c r="F676" s="1" t="s">
        <v>2406</v>
      </c>
      <c r="G676" s="13" t="s">
        <v>5204</v>
      </c>
      <c r="H676" s="1" t="s">
        <v>7412</v>
      </c>
      <c r="I676" s="1" t="s">
        <v>7688</v>
      </c>
      <c r="J676" s="4" t="s">
        <v>8146</v>
      </c>
      <c r="K676" s="1" t="s">
        <v>7411</v>
      </c>
      <c r="L676" s="4"/>
    </row>
    <row r="677" spans="1:12" ht="30">
      <c r="A677" s="594" t="s">
        <v>7438</v>
      </c>
      <c r="B677" s="49" t="s">
        <v>7438</v>
      </c>
      <c r="C677" s="49" t="s">
        <v>7438</v>
      </c>
      <c r="D677" s="181" t="s">
        <v>7606</v>
      </c>
      <c r="E677" s="2" t="s">
        <v>2259</v>
      </c>
      <c r="F677" s="1" t="s">
        <v>2260</v>
      </c>
      <c r="G677" s="13" t="s">
        <v>5204</v>
      </c>
      <c r="H677" s="1" t="s">
        <v>7412</v>
      </c>
      <c r="I677" s="1" t="s">
        <v>7688</v>
      </c>
      <c r="J677" s="4" t="s">
        <v>8146</v>
      </c>
      <c r="K677" s="1" t="s">
        <v>7411</v>
      </c>
      <c r="L677" s="4"/>
    </row>
    <row r="678" spans="1:12" ht="30">
      <c r="A678" s="594" t="s">
        <v>7438</v>
      </c>
      <c r="B678" s="49" t="s">
        <v>7438</v>
      </c>
      <c r="C678" s="49" t="s">
        <v>7438</v>
      </c>
      <c r="D678" s="181" t="s">
        <v>7606</v>
      </c>
      <c r="E678" s="2" t="s">
        <v>2359</v>
      </c>
      <c r="F678" s="1" t="s">
        <v>2360</v>
      </c>
      <c r="G678" s="13" t="s">
        <v>5204</v>
      </c>
      <c r="H678" s="1" t="s">
        <v>7412</v>
      </c>
      <c r="I678" s="1" t="s">
        <v>7688</v>
      </c>
      <c r="J678" s="4" t="s">
        <v>8146</v>
      </c>
      <c r="K678" s="1" t="s">
        <v>7411</v>
      </c>
      <c r="L678" s="4"/>
    </row>
    <row r="679" spans="1:12" ht="30">
      <c r="A679" s="594" t="s">
        <v>7438</v>
      </c>
      <c r="B679" s="49" t="s">
        <v>7438</v>
      </c>
      <c r="C679" s="49" t="s">
        <v>7438</v>
      </c>
      <c r="D679" s="181" t="s">
        <v>7606</v>
      </c>
      <c r="E679" s="2" t="s">
        <v>2345</v>
      </c>
      <c r="F679" s="1" t="s">
        <v>2346</v>
      </c>
      <c r="G679" s="13" t="s">
        <v>5204</v>
      </c>
      <c r="H679" s="1" t="s">
        <v>7412</v>
      </c>
      <c r="I679" s="1" t="s">
        <v>7688</v>
      </c>
      <c r="J679" s="1" t="s">
        <v>8146</v>
      </c>
      <c r="K679" s="1" t="s">
        <v>7411</v>
      </c>
      <c r="L679" s="4"/>
    </row>
    <row r="680" spans="1:12" ht="30">
      <c r="A680" s="594" t="s">
        <v>7438</v>
      </c>
      <c r="B680" s="49" t="s">
        <v>7438</v>
      </c>
      <c r="C680" s="49" t="s">
        <v>7438</v>
      </c>
      <c r="D680" s="181" t="s">
        <v>7606</v>
      </c>
      <c r="E680" s="2" t="s">
        <v>3497</v>
      </c>
      <c r="F680" s="1" t="s">
        <v>3498</v>
      </c>
      <c r="G680" s="13" t="s">
        <v>5204</v>
      </c>
      <c r="H680" s="1" t="s">
        <v>7412</v>
      </c>
      <c r="I680" s="1" t="s">
        <v>7688</v>
      </c>
      <c r="J680" s="4" t="s">
        <v>8146</v>
      </c>
      <c r="K680" s="1" t="s">
        <v>7411</v>
      </c>
      <c r="L680" s="4"/>
    </row>
    <row r="681" spans="1:12" ht="30">
      <c r="A681" s="594" t="s">
        <v>7438</v>
      </c>
      <c r="B681" s="49" t="s">
        <v>7438</v>
      </c>
      <c r="C681" s="49" t="s">
        <v>7438</v>
      </c>
      <c r="D681" s="181" t="s">
        <v>7606</v>
      </c>
      <c r="E681" s="2" t="s">
        <v>2281</v>
      </c>
      <c r="F681" s="1" t="s">
        <v>2282</v>
      </c>
      <c r="G681" s="13" t="s">
        <v>5204</v>
      </c>
      <c r="H681" s="1" t="s">
        <v>7412</v>
      </c>
      <c r="I681" s="1" t="s">
        <v>7688</v>
      </c>
      <c r="J681" s="4" t="s">
        <v>8146</v>
      </c>
      <c r="K681" s="1" t="s">
        <v>7411</v>
      </c>
      <c r="L681" s="4"/>
    </row>
    <row r="682" spans="1:12" ht="30">
      <c r="A682" s="594" t="s">
        <v>7438</v>
      </c>
      <c r="B682" s="49" t="s">
        <v>7438</v>
      </c>
      <c r="C682" s="49" t="s">
        <v>7438</v>
      </c>
      <c r="D682" s="181" t="s">
        <v>7606</v>
      </c>
      <c r="E682" s="2" t="s">
        <v>1688</v>
      </c>
      <c r="F682" s="1" t="s">
        <v>1689</v>
      </c>
      <c r="G682" s="13" t="s">
        <v>5204</v>
      </c>
      <c r="H682" s="1" t="s">
        <v>7411</v>
      </c>
      <c r="I682" s="1" t="s">
        <v>7699</v>
      </c>
      <c r="J682" s="4" t="s">
        <v>8146</v>
      </c>
      <c r="K682" s="1" t="s">
        <v>7411</v>
      </c>
      <c r="L682" s="4"/>
    </row>
    <row r="683" spans="1:12" ht="30">
      <c r="A683" s="594" t="s">
        <v>7438</v>
      </c>
      <c r="B683" s="49" t="s">
        <v>7438</v>
      </c>
      <c r="C683" s="49" t="s">
        <v>7438</v>
      </c>
      <c r="D683" s="181" t="s">
        <v>7606</v>
      </c>
      <c r="E683" s="2" t="s">
        <v>5435</v>
      </c>
      <c r="F683" s="1" t="s">
        <v>5436</v>
      </c>
      <c r="G683" s="13" t="s">
        <v>5204</v>
      </c>
      <c r="H683" s="1" t="s">
        <v>7412</v>
      </c>
      <c r="I683" s="1" t="s">
        <v>7688</v>
      </c>
      <c r="J683" s="4" t="s">
        <v>8146</v>
      </c>
      <c r="K683" s="1" t="s">
        <v>7411</v>
      </c>
      <c r="L683" s="4"/>
    </row>
    <row r="684" spans="1:12" ht="30">
      <c r="A684" s="594" t="s">
        <v>7438</v>
      </c>
      <c r="B684" s="49" t="s">
        <v>7438</v>
      </c>
      <c r="C684" s="49" t="s">
        <v>7438</v>
      </c>
      <c r="D684" s="181" t="s">
        <v>7606</v>
      </c>
      <c r="E684" s="2" t="s">
        <v>1704</v>
      </c>
      <c r="F684" s="1" t="s">
        <v>1705</v>
      </c>
      <c r="G684" s="13" t="s">
        <v>5204</v>
      </c>
      <c r="H684" s="1" t="s">
        <v>7411</v>
      </c>
      <c r="I684" s="1" t="s">
        <v>7699</v>
      </c>
      <c r="J684" s="4" t="s">
        <v>8146</v>
      </c>
      <c r="K684" s="1" t="s">
        <v>7411</v>
      </c>
      <c r="L684" s="4"/>
    </row>
    <row r="685" spans="1:12" ht="30">
      <c r="A685" s="594" t="s">
        <v>7438</v>
      </c>
      <c r="B685" s="49" t="s">
        <v>7438</v>
      </c>
      <c r="C685" s="49" t="s">
        <v>7438</v>
      </c>
      <c r="D685" s="181" t="s">
        <v>7606</v>
      </c>
      <c r="E685" s="2" t="s">
        <v>5437</v>
      </c>
      <c r="F685" s="1" t="s">
        <v>5438</v>
      </c>
      <c r="G685" s="13" t="s">
        <v>5204</v>
      </c>
      <c r="H685" s="1" t="s">
        <v>7412</v>
      </c>
      <c r="I685" s="1" t="s">
        <v>7688</v>
      </c>
      <c r="J685" s="4" t="s">
        <v>8146</v>
      </c>
      <c r="K685" s="1" t="s">
        <v>7411</v>
      </c>
      <c r="L685" s="4"/>
    </row>
    <row r="686" spans="1:12" ht="30">
      <c r="A686" s="594" t="s">
        <v>7438</v>
      </c>
      <c r="B686" s="49" t="s">
        <v>7438</v>
      </c>
      <c r="C686" s="49" t="s">
        <v>7438</v>
      </c>
      <c r="D686" s="181" t="s">
        <v>7606</v>
      </c>
      <c r="E686" s="2" t="s">
        <v>2324</v>
      </c>
      <c r="F686" s="1" t="s">
        <v>2325</v>
      </c>
      <c r="G686" s="13" t="s">
        <v>5204</v>
      </c>
      <c r="H686" s="1" t="s">
        <v>7412</v>
      </c>
      <c r="I686" s="1" t="s">
        <v>7688</v>
      </c>
      <c r="J686" s="4" t="s">
        <v>8146</v>
      </c>
      <c r="K686" s="1" t="s">
        <v>7411</v>
      </c>
      <c r="L686" s="4"/>
    </row>
    <row r="687" spans="1:12" ht="30">
      <c r="A687" s="594" t="s">
        <v>7438</v>
      </c>
      <c r="B687" s="49" t="s">
        <v>7438</v>
      </c>
      <c r="C687" s="49" t="s">
        <v>7438</v>
      </c>
      <c r="D687" s="181" t="s">
        <v>7606</v>
      </c>
      <c r="E687" s="2" t="s">
        <v>5439</v>
      </c>
      <c r="F687" s="1" t="s">
        <v>5440</v>
      </c>
      <c r="G687" s="13" t="s">
        <v>3895</v>
      </c>
      <c r="H687" s="1" t="s">
        <v>7411</v>
      </c>
      <c r="I687" s="1" t="s">
        <v>7516</v>
      </c>
      <c r="J687" s="4"/>
      <c r="K687" s="1" t="s">
        <v>7411</v>
      </c>
      <c r="L687" s="4"/>
    </row>
    <row r="688" spans="1:12" ht="30">
      <c r="A688" s="594" t="s">
        <v>7438</v>
      </c>
      <c r="B688" s="49" t="s">
        <v>7438</v>
      </c>
      <c r="C688" s="49" t="s">
        <v>7438</v>
      </c>
      <c r="D688" s="181" t="s">
        <v>7606</v>
      </c>
      <c r="E688" s="2" t="s">
        <v>2211</v>
      </c>
      <c r="F688" s="1" t="s">
        <v>2212</v>
      </c>
      <c r="G688" s="13" t="s">
        <v>5204</v>
      </c>
      <c r="H688" s="1" t="s">
        <v>7412</v>
      </c>
      <c r="I688" s="1" t="s">
        <v>7688</v>
      </c>
      <c r="J688" s="4" t="s">
        <v>8146</v>
      </c>
      <c r="K688" s="1" t="s">
        <v>7411</v>
      </c>
      <c r="L688" s="4"/>
    </row>
    <row r="689" spans="1:12" ht="30">
      <c r="A689" s="594" t="s">
        <v>7438</v>
      </c>
      <c r="B689" s="49" t="s">
        <v>7438</v>
      </c>
      <c r="C689" s="49" t="s">
        <v>7438</v>
      </c>
      <c r="D689" s="181" t="s">
        <v>7606</v>
      </c>
      <c r="E689" s="2" t="s">
        <v>5441</v>
      </c>
      <c r="F689" s="1" t="s">
        <v>5442</v>
      </c>
      <c r="G689" s="13" t="s">
        <v>5204</v>
      </c>
      <c r="H689" s="1" t="s">
        <v>7412</v>
      </c>
      <c r="I689" s="1" t="s">
        <v>7688</v>
      </c>
      <c r="J689" s="4" t="s">
        <v>8146</v>
      </c>
      <c r="K689" s="1" t="s">
        <v>7411</v>
      </c>
      <c r="L689" s="4"/>
    </row>
    <row r="690" spans="1:12" ht="30">
      <c r="A690" s="594" t="s">
        <v>7438</v>
      </c>
      <c r="B690" s="49" t="s">
        <v>7438</v>
      </c>
      <c r="C690" s="49" t="s">
        <v>7438</v>
      </c>
      <c r="D690" s="181" t="s">
        <v>7606</v>
      </c>
      <c r="E690" s="2" t="s">
        <v>5443</v>
      </c>
      <c r="F690" s="1" t="s">
        <v>5444</v>
      </c>
      <c r="G690" s="13" t="s">
        <v>5204</v>
      </c>
      <c r="H690" s="1" t="s">
        <v>7411</v>
      </c>
      <c r="I690" s="1" t="s">
        <v>7703</v>
      </c>
      <c r="J690" s="4" t="s">
        <v>8146</v>
      </c>
      <c r="K690" s="1" t="s">
        <v>7411</v>
      </c>
      <c r="L690" s="4"/>
    </row>
    <row r="691" spans="1:12" ht="30">
      <c r="A691" s="594" t="s">
        <v>7438</v>
      </c>
      <c r="B691" s="49" t="s">
        <v>7438</v>
      </c>
      <c r="C691" s="49" t="s">
        <v>7438</v>
      </c>
      <c r="D691" s="181" t="s">
        <v>7606</v>
      </c>
      <c r="E691" s="2" t="s">
        <v>1718</v>
      </c>
      <c r="F691" s="1" t="s">
        <v>1719</v>
      </c>
      <c r="G691" s="13" t="s">
        <v>5204</v>
      </c>
      <c r="H691" s="1" t="s">
        <v>7411</v>
      </c>
      <c r="I691" s="1" t="s">
        <v>7699</v>
      </c>
      <c r="J691" s="4" t="s">
        <v>8146</v>
      </c>
      <c r="K691" s="1" t="s">
        <v>7411</v>
      </c>
      <c r="L691" s="4"/>
    </row>
    <row r="692" spans="1:12" ht="30">
      <c r="A692" s="594" t="s">
        <v>7438</v>
      </c>
      <c r="B692" s="49" t="s">
        <v>7438</v>
      </c>
      <c r="C692" s="49" t="s">
        <v>7438</v>
      </c>
      <c r="D692" s="181" t="s">
        <v>7606</v>
      </c>
      <c r="E692" s="2" t="s">
        <v>2273</v>
      </c>
      <c r="F692" s="1" t="s">
        <v>2274</v>
      </c>
      <c r="G692" s="13" t="s">
        <v>5204</v>
      </c>
      <c r="H692" s="1" t="s">
        <v>7412</v>
      </c>
      <c r="I692" s="1" t="s">
        <v>7701</v>
      </c>
      <c r="J692" s="4" t="s">
        <v>8146</v>
      </c>
      <c r="K692" s="1" t="s">
        <v>7411</v>
      </c>
      <c r="L692" s="4"/>
    </row>
    <row r="693" spans="1:12" ht="30">
      <c r="A693" s="594" t="s">
        <v>7438</v>
      </c>
      <c r="B693" s="49" t="s">
        <v>7438</v>
      </c>
      <c r="C693" s="49" t="s">
        <v>7438</v>
      </c>
      <c r="D693" s="181" t="s">
        <v>7606</v>
      </c>
      <c r="E693" s="2" t="s">
        <v>5445</v>
      </c>
      <c r="F693" s="1" t="s">
        <v>5446</v>
      </c>
      <c r="G693" s="13" t="s">
        <v>5204</v>
      </c>
      <c r="H693" s="1" t="s">
        <v>7412</v>
      </c>
      <c r="I693" s="1" t="s">
        <v>7688</v>
      </c>
      <c r="J693" s="4" t="s">
        <v>8146</v>
      </c>
      <c r="K693" s="1" t="s">
        <v>7411</v>
      </c>
      <c r="L693" s="4"/>
    </row>
    <row r="694" spans="1:12" ht="30">
      <c r="A694" s="594" t="s">
        <v>7438</v>
      </c>
      <c r="B694" s="49" t="s">
        <v>7438</v>
      </c>
      <c r="C694" s="49" t="s">
        <v>7438</v>
      </c>
      <c r="D694" s="181" t="s">
        <v>7606</v>
      </c>
      <c r="E694" s="2" t="s">
        <v>3554</v>
      </c>
      <c r="F694" s="1" t="s">
        <v>3555</v>
      </c>
      <c r="G694" s="13" t="s">
        <v>5204</v>
      </c>
      <c r="H694" s="1" t="s">
        <v>7412</v>
      </c>
      <c r="I694" s="1" t="s">
        <v>7688</v>
      </c>
      <c r="J694" s="4" t="s">
        <v>8146</v>
      </c>
      <c r="K694" s="1" t="s">
        <v>7411</v>
      </c>
      <c r="L694" s="4"/>
    </row>
    <row r="695" spans="1:12" ht="30">
      <c r="A695" s="594" t="s">
        <v>7438</v>
      </c>
      <c r="B695" s="49" t="s">
        <v>7438</v>
      </c>
      <c r="C695" s="49" t="s">
        <v>7438</v>
      </c>
      <c r="D695" s="181" t="s">
        <v>7606</v>
      </c>
      <c r="E695" s="2" t="s">
        <v>2407</v>
      </c>
      <c r="F695" s="1" t="s">
        <v>2408</v>
      </c>
      <c r="G695" s="13" t="s">
        <v>5204</v>
      </c>
      <c r="H695" s="1" t="s">
        <v>7412</v>
      </c>
      <c r="I695" s="1" t="s">
        <v>7688</v>
      </c>
      <c r="J695" s="4" t="s">
        <v>8146</v>
      </c>
      <c r="K695" s="1" t="s">
        <v>7411</v>
      </c>
      <c r="L695" s="4"/>
    </row>
    <row r="696" spans="1:12" ht="30">
      <c r="A696" s="594" t="s">
        <v>7438</v>
      </c>
      <c r="B696" s="49" t="s">
        <v>7438</v>
      </c>
      <c r="C696" s="49" t="s">
        <v>7438</v>
      </c>
      <c r="D696" s="181" t="s">
        <v>7606</v>
      </c>
      <c r="E696" s="2" t="s">
        <v>2294</v>
      </c>
      <c r="F696" s="1" t="s">
        <v>2295</v>
      </c>
      <c r="G696" s="13" t="s">
        <v>5204</v>
      </c>
      <c r="H696" s="1" t="s">
        <v>7412</v>
      </c>
      <c r="I696" s="1" t="s">
        <v>7688</v>
      </c>
      <c r="J696" s="4" t="s">
        <v>8146</v>
      </c>
      <c r="K696" s="1" t="s">
        <v>7411</v>
      </c>
      <c r="L696" s="4"/>
    </row>
    <row r="697" spans="1:12" ht="30">
      <c r="A697" s="594" t="s">
        <v>7438</v>
      </c>
      <c r="B697" s="49" t="s">
        <v>7438</v>
      </c>
      <c r="C697" s="49" t="s">
        <v>7438</v>
      </c>
      <c r="D697" s="181" t="s">
        <v>7606</v>
      </c>
      <c r="E697" s="2" t="s">
        <v>5447</v>
      </c>
      <c r="F697" s="1" t="s">
        <v>5448</v>
      </c>
      <c r="G697" s="13" t="s">
        <v>5204</v>
      </c>
      <c r="H697" s="1" t="s">
        <v>7412</v>
      </c>
      <c r="I697" s="1" t="s">
        <v>7688</v>
      </c>
      <c r="J697" s="4" t="s">
        <v>8146</v>
      </c>
      <c r="K697" s="1" t="s">
        <v>7411</v>
      </c>
      <c r="L697" s="4"/>
    </row>
    <row r="698" spans="1:12" ht="30">
      <c r="A698" s="594" t="s">
        <v>7438</v>
      </c>
      <c r="B698" s="49" t="s">
        <v>7438</v>
      </c>
      <c r="C698" s="49" t="s">
        <v>7438</v>
      </c>
      <c r="D698" s="181" t="s">
        <v>7606</v>
      </c>
      <c r="E698" s="2" t="s">
        <v>5449</v>
      </c>
      <c r="F698" s="1" t="s">
        <v>5450</v>
      </c>
      <c r="G698" s="13" t="s">
        <v>5204</v>
      </c>
      <c r="H698" s="1" t="s">
        <v>7412</v>
      </c>
      <c r="I698" s="1" t="s">
        <v>7688</v>
      </c>
      <c r="J698" s="4" t="s">
        <v>8146</v>
      </c>
      <c r="K698" s="1" t="s">
        <v>7411</v>
      </c>
      <c r="L698" s="4"/>
    </row>
    <row r="699" spans="1:12" ht="30">
      <c r="A699" s="594" t="s">
        <v>7438</v>
      </c>
      <c r="B699" s="49" t="s">
        <v>7438</v>
      </c>
      <c r="C699" s="49" t="s">
        <v>7438</v>
      </c>
      <c r="D699" s="181" t="s">
        <v>7606</v>
      </c>
      <c r="E699" s="2" t="s">
        <v>5451</v>
      </c>
      <c r="F699" s="1" t="s">
        <v>5452</v>
      </c>
      <c r="G699" s="13" t="s">
        <v>5204</v>
      </c>
      <c r="H699" s="1" t="s">
        <v>7412</v>
      </c>
      <c r="I699" s="1" t="s">
        <v>7688</v>
      </c>
      <c r="J699" s="4" t="s">
        <v>8146</v>
      </c>
      <c r="K699" s="1" t="s">
        <v>7411</v>
      </c>
      <c r="L699" s="4"/>
    </row>
    <row r="700" spans="1:12" ht="30">
      <c r="A700" s="594" t="s">
        <v>7438</v>
      </c>
      <c r="B700" s="49" t="s">
        <v>7438</v>
      </c>
      <c r="C700" s="49" t="s">
        <v>7438</v>
      </c>
      <c r="D700" s="181" t="s">
        <v>7606</v>
      </c>
      <c r="E700" s="2" t="s">
        <v>5453</v>
      </c>
      <c r="F700" s="1" t="s">
        <v>5454</v>
      </c>
      <c r="G700" s="13" t="s">
        <v>5204</v>
      </c>
      <c r="H700" s="1" t="s">
        <v>7412</v>
      </c>
      <c r="I700" s="1" t="s">
        <v>7688</v>
      </c>
      <c r="J700" s="4" t="s">
        <v>8146</v>
      </c>
      <c r="K700" s="1" t="s">
        <v>7411</v>
      </c>
      <c r="L700" s="4"/>
    </row>
    <row r="701" spans="1:12" ht="30">
      <c r="A701" s="594" t="s">
        <v>7438</v>
      </c>
      <c r="B701" s="49" t="s">
        <v>7438</v>
      </c>
      <c r="C701" s="49" t="s">
        <v>7438</v>
      </c>
      <c r="D701" s="181" t="s">
        <v>7606</v>
      </c>
      <c r="E701" s="2" t="s">
        <v>5455</v>
      </c>
      <c r="F701" s="1" t="s">
        <v>5456</v>
      </c>
      <c r="G701" s="13" t="s">
        <v>5204</v>
      </c>
      <c r="H701" s="1" t="s">
        <v>7412</v>
      </c>
      <c r="I701" s="1" t="s">
        <v>7688</v>
      </c>
      <c r="J701" s="4" t="s">
        <v>8146</v>
      </c>
      <c r="K701" s="1" t="s">
        <v>7411</v>
      </c>
      <c r="L701" s="4"/>
    </row>
    <row r="702" spans="1:12" ht="30">
      <c r="A702" s="594" t="s">
        <v>7438</v>
      </c>
      <c r="B702" s="49" t="s">
        <v>7438</v>
      </c>
      <c r="C702" s="49" t="s">
        <v>7438</v>
      </c>
      <c r="D702" s="181" t="s">
        <v>7606</v>
      </c>
      <c r="E702" s="2" t="s">
        <v>5457</v>
      </c>
      <c r="F702" s="1" t="s">
        <v>5458</v>
      </c>
      <c r="G702" s="13" t="s">
        <v>5204</v>
      </c>
      <c r="H702" s="1" t="s">
        <v>7412</v>
      </c>
      <c r="I702" s="1" t="s">
        <v>7688</v>
      </c>
      <c r="J702" s="4" t="s">
        <v>8146</v>
      </c>
      <c r="K702" s="1" t="s">
        <v>7411</v>
      </c>
      <c r="L702" s="4"/>
    </row>
    <row r="703" spans="1:12" ht="30">
      <c r="A703" s="594" t="s">
        <v>7438</v>
      </c>
      <c r="B703" s="49" t="s">
        <v>7438</v>
      </c>
      <c r="C703" s="49" t="s">
        <v>7438</v>
      </c>
      <c r="D703" s="181" t="s">
        <v>7606</v>
      </c>
      <c r="E703" s="2" t="s">
        <v>2316</v>
      </c>
      <c r="F703" s="1" t="s">
        <v>2317</v>
      </c>
      <c r="G703" s="13" t="s">
        <v>5204</v>
      </c>
      <c r="H703" s="1" t="s">
        <v>7412</v>
      </c>
      <c r="I703" s="1" t="s">
        <v>8165</v>
      </c>
      <c r="J703" s="4" t="s">
        <v>8146</v>
      </c>
      <c r="K703" s="1" t="s">
        <v>7411</v>
      </c>
      <c r="L703" s="4"/>
    </row>
    <row r="704" spans="1:12" ht="30">
      <c r="A704" s="594" t="s">
        <v>7438</v>
      </c>
      <c r="B704" s="49" t="s">
        <v>7438</v>
      </c>
      <c r="C704" s="49" t="s">
        <v>7438</v>
      </c>
      <c r="D704" s="181" t="s">
        <v>7606</v>
      </c>
      <c r="E704" s="2" t="s">
        <v>5459</v>
      </c>
      <c r="F704" s="1" t="s">
        <v>5460</v>
      </c>
      <c r="G704" s="13" t="s">
        <v>5383</v>
      </c>
      <c r="H704" s="1" t="s">
        <v>7412</v>
      </c>
      <c r="I704" s="1" t="s">
        <v>7701</v>
      </c>
      <c r="J704" s="4" t="s">
        <v>8159</v>
      </c>
      <c r="K704" s="1" t="s">
        <v>7411</v>
      </c>
      <c r="L704" s="4"/>
    </row>
    <row r="705" spans="1:12" ht="30">
      <c r="A705" s="594" t="s">
        <v>7438</v>
      </c>
      <c r="B705" s="49" t="s">
        <v>7438</v>
      </c>
      <c r="C705" s="49" t="s">
        <v>7438</v>
      </c>
      <c r="D705" s="181" t="s">
        <v>7606</v>
      </c>
      <c r="E705" s="2" t="s">
        <v>1720</v>
      </c>
      <c r="F705" s="1" t="s">
        <v>1721</v>
      </c>
      <c r="G705" s="13" t="s">
        <v>5204</v>
      </c>
      <c r="H705" s="1" t="s">
        <v>7411</v>
      </c>
      <c r="I705" s="1" t="s">
        <v>7699</v>
      </c>
      <c r="J705" s="4" t="s">
        <v>8159</v>
      </c>
      <c r="K705" s="1" t="s">
        <v>7411</v>
      </c>
      <c r="L705" s="4"/>
    </row>
    <row r="706" spans="1:12" ht="30">
      <c r="A706" s="594" t="s">
        <v>7438</v>
      </c>
      <c r="B706" s="49" t="s">
        <v>7438</v>
      </c>
      <c r="C706" s="49" t="s">
        <v>7438</v>
      </c>
      <c r="D706" s="181" t="s">
        <v>7606</v>
      </c>
      <c r="E706" s="2" t="s">
        <v>1756</v>
      </c>
      <c r="F706" s="1" t="s">
        <v>1757</v>
      </c>
      <c r="G706" s="13" t="s">
        <v>5204</v>
      </c>
      <c r="H706" s="1" t="s">
        <v>7411</v>
      </c>
      <c r="I706" s="1" t="s">
        <v>7703</v>
      </c>
      <c r="J706" s="4" t="s">
        <v>8146</v>
      </c>
      <c r="K706" s="1" t="s">
        <v>7411</v>
      </c>
      <c r="L706" s="4"/>
    </row>
    <row r="707" spans="1:12" ht="30">
      <c r="A707" s="594" t="s">
        <v>7438</v>
      </c>
      <c r="B707" s="49" t="s">
        <v>7438</v>
      </c>
      <c r="C707" s="49" t="s">
        <v>7438</v>
      </c>
      <c r="D707" s="181" t="s">
        <v>7606</v>
      </c>
      <c r="E707" s="2" t="s">
        <v>5461</v>
      </c>
      <c r="F707" s="1" t="s">
        <v>5462</v>
      </c>
      <c r="G707" s="13" t="s">
        <v>5204</v>
      </c>
      <c r="H707" s="1" t="s">
        <v>7412</v>
      </c>
      <c r="I707" s="1" t="s">
        <v>7701</v>
      </c>
      <c r="J707" s="4" t="s">
        <v>8146</v>
      </c>
      <c r="K707" s="1" t="s">
        <v>7411</v>
      </c>
      <c r="L707" s="4"/>
    </row>
    <row r="708" spans="1:12" ht="30">
      <c r="A708" s="594" t="s">
        <v>7438</v>
      </c>
      <c r="B708" s="49" t="s">
        <v>7438</v>
      </c>
      <c r="C708" s="49" t="s">
        <v>7438</v>
      </c>
      <c r="D708" s="181" t="s">
        <v>7606</v>
      </c>
      <c r="E708" s="2" t="s">
        <v>2308</v>
      </c>
      <c r="F708" s="1" t="s">
        <v>2309</v>
      </c>
      <c r="G708" s="13" t="s">
        <v>5204</v>
      </c>
      <c r="H708" s="1" t="s">
        <v>7412</v>
      </c>
      <c r="I708" s="1" t="s">
        <v>7688</v>
      </c>
      <c r="J708" s="4" t="s">
        <v>8146</v>
      </c>
      <c r="K708" s="1" t="s">
        <v>7411</v>
      </c>
      <c r="L708" s="4"/>
    </row>
    <row r="709" spans="1:12" ht="30">
      <c r="A709" s="594" t="s">
        <v>7438</v>
      </c>
      <c r="B709" s="49" t="s">
        <v>7438</v>
      </c>
      <c r="C709" s="49" t="s">
        <v>7438</v>
      </c>
      <c r="D709" s="181" t="s">
        <v>7606</v>
      </c>
      <c r="E709" s="2" t="s">
        <v>5463</v>
      </c>
      <c r="F709" s="1" t="s">
        <v>5464</v>
      </c>
      <c r="G709" s="13" t="s">
        <v>5204</v>
      </c>
      <c r="H709" s="1" t="s">
        <v>7412</v>
      </c>
      <c r="I709" s="1" t="s">
        <v>7688</v>
      </c>
      <c r="J709" s="4" t="s">
        <v>8159</v>
      </c>
      <c r="K709" s="1" t="s">
        <v>7411</v>
      </c>
      <c r="L709" s="4"/>
    </row>
    <row r="710" spans="1:12" ht="30">
      <c r="A710" s="594" t="s">
        <v>7438</v>
      </c>
      <c r="B710" s="49" t="s">
        <v>7438</v>
      </c>
      <c r="C710" s="49" t="s">
        <v>7438</v>
      </c>
      <c r="D710" s="181" t="s">
        <v>7606</v>
      </c>
      <c r="E710" s="2" t="s">
        <v>2409</v>
      </c>
      <c r="F710" s="1" t="s">
        <v>2410</v>
      </c>
      <c r="G710" s="13" t="s">
        <v>5204</v>
      </c>
      <c r="H710" s="1" t="s">
        <v>7412</v>
      </c>
      <c r="I710" s="1" t="s">
        <v>7701</v>
      </c>
      <c r="J710" s="4" t="s">
        <v>8146</v>
      </c>
      <c r="K710" s="1" t="s">
        <v>7411</v>
      </c>
      <c r="L710" s="4"/>
    </row>
    <row r="711" spans="1:12" ht="30">
      <c r="A711" s="594" t="s">
        <v>7438</v>
      </c>
      <c r="B711" s="49" t="s">
        <v>7438</v>
      </c>
      <c r="C711" s="49" t="s">
        <v>7438</v>
      </c>
      <c r="D711" s="181" t="s">
        <v>7606</v>
      </c>
      <c r="E711" s="2" t="s">
        <v>2261</v>
      </c>
      <c r="F711" s="1" t="s">
        <v>2262</v>
      </c>
      <c r="G711" s="13" t="s">
        <v>5204</v>
      </c>
      <c r="H711" s="1" t="s">
        <v>7412</v>
      </c>
      <c r="I711" s="1" t="s">
        <v>7701</v>
      </c>
      <c r="J711" s="4" t="s">
        <v>8146</v>
      </c>
      <c r="K711" s="1" t="s">
        <v>7411</v>
      </c>
      <c r="L711" s="4"/>
    </row>
    <row r="712" spans="1:12" ht="30">
      <c r="A712" s="594" t="s">
        <v>7438</v>
      </c>
      <c r="B712" s="49" t="s">
        <v>7438</v>
      </c>
      <c r="C712" s="49" t="s">
        <v>7438</v>
      </c>
      <c r="D712" s="181" t="s">
        <v>7606</v>
      </c>
      <c r="E712" s="2" t="s">
        <v>1618</v>
      </c>
      <c r="F712" s="1" t="s">
        <v>1619</v>
      </c>
      <c r="G712" s="13" t="s">
        <v>5204</v>
      </c>
      <c r="H712" s="1" t="s">
        <v>7411</v>
      </c>
      <c r="I712" s="1" t="s">
        <v>8167</v>
      </c>
      <c r="J712" s="4" t="s">
        <v>8146</v>
      </c>
      <c r="K712" s="1" t="s">
        <v>7411</v>
      </c>
      <c r="L712" s="4"/>
    </row>
    <row r="713" spans="1:12" ht="30">
      <c r="A713" s="594" t="s">
        <v>7438</v>
      </c>
      <c r="B713" s="49" t="s">
        <v>7438</v>
      </c>
      <c r="C713" s="49" t="s">
        <v>7438</v>
      </c>
      <c r="D713" s="181" t="s">
        <v>7606</v>
      </c>
      <c r="E713" s="2" t="s">
        <v>2372</v>
      </c>
      <c r="F713" s="1" t="s">
        <v>2373</v>
      </c>
      <c r="G713" s="13" t="s">
        <v>5204</v>
      </c>
      <c r="H713" s="1" t="s">
        <v>7412</v>
      </c>
      <c r="I713" s="1" t="s">
        <v>7688</v>
      </c>
      <c r="J713" s="4" t="s">
        <v>8146</v>
      </c>
      <c r="K713" s="1" t="s">
        <v>7411</v>
      </c>
      <c r="L713" s="4"/>
    </row>
    <row r="714" spans="1:12" ht="30">
      <c r="A714" s="594" t="s">
        <v>7438</v>
      </c>
      <c r="B714" s="49" t="s">
        <v>7438</v>
      </c>
      <c r="C714" s="49" t="s">
        <v>7438</v>
      </c>
      <c r="D714" s="181" t="s">
        <v>7606</v>
      </c>
      <c r="E714" s="2" t="s">
        <v>5465</v>
      </c>
      <c r="F714" s="1" t="s">
        <v>5466</v>
      </c>
      <c r="G714" s="13" t="s">
        <v>5204</v>
      </c>
      <c r="H714" s="1" t="s">
        <v>7412</v>
      </c>
      <c r="I714" s="1" t="s">
        <v>7688</v>
      </c>
      <c r="J714" s="4" t="s">
        <v>8146</v>
      </c>
      <c r="K714" s="1" t="s">
        <v>7411</v>
      </c>
      <c r="L714" s="4"/>
    </row>
    <row r="715" spans="1:12" ht="30">
      <c r="A715" s="594" t="s">
        <v>7438</v>
      </c>
      <c r="B715" s="49" t="s">
        <v>7438</v>
      </c>
      <c r="C715" s="49" t="s">
        <v>7438</v>
      </c>
      <c r="D715" s="181" t="s">
        <v>7606</v>
      </c>
      <c r="E715" s="2" t="s">
        <v>5467</v>
      </c>
      <c r="F715" s="1" t="s">
        <v>5468</v>
      </c>
      <c r="G715" s="13" t="s">
        <v>5204</v>
      </c>
      <c r="H715" s="1" t="s">
        <v>7412</v>
      </c>
      <c r="I715" s="1" t="s">
        <v>7688</v>
      </c>
      <c r="J715" s="4" t="s">
        <v>8146</v>
      </c>
      <c r="K715" s="1" t="s">
        <v>7411</v>
      </c>
      <c r="L715" s="4"/>
    </row>
    <row r="716" spans="1:12" ht="30">
      <c r="A716" s="594" t="s">
        <v>7438</v>
      </c>
      <c r="B716" s="49" t="s">
        <v>7438</v>
      </c>
      <c r="C716" s="49" t="s">
        <v>7438</v>
      </c>
      <c r="D716" s="181" t="s">
        <v>7606</v>
      </c>
      <c r="E716" s="2" t="s">
        <v>2255</v>
      </c>
      <c r="F716" s="1" t="s">
        <v>2256</v>
      </c>
      <c r="G716" s="13" t="s">
        <v>5204</v>
      </c>
      <c r="H716" s="1" t="s">
        <v>7412</v>
      </c>
      <c r="I716" s="1" t="s">
        <v>7701</v>
      </c>
      <c r="J716" s="4" t="s">
        <v>8146</v>
      </c>
      <c r="K716" s="1" t="s">
        <v>7411</v>
      </c>
      <c r="L716" s="4"/>
    </row>
    <row r="717" spans="1:12" ht="30">
      <c r="A717" s="594" t="s">
        <v>7438</v>
      </c>
      <c r="B717" s="49" t="s">
        <v>7438</v>
      </c>
      <c r="C717" s="49" t="s">
        <v>7438</v>
      </c>
      <c r="D717" s="181" t="s">
        <v>7606</v>
      </c>
      <c r="E717" s="2" t="s">
        <v>5469</v>
      </c>
      <c r="F717" s="1" t="s">
        <v>5470</v>
      </c>
      <c r="G717" s="13" t="s">
        <v>5204</v>
      </c>
      <c r="H717" s="1" t="s">
        <v>7412</v>
      </c>
      <c r="I717" s="1" t="s">
        <v>7688</v>
      </c>
      <c r="J717" s="4" t="s">
        <v>8146</v>
      </c>
      <c r="K717" s="1" t="s">
        <v>7411</v>
      </c>
      <c r="L717" s="4"/>
    </row>
    <row r="718" spans="1:12" ht="30">
      <c r="A718" s="594" t="s">
        <v>7438</v>
      </c>
      <c r="B718" s="49" t="s">
        <v>7438</v>
      </c>
      <c r="C718" s="49" t="s">
        <v>7438</v>
      </c>
      <c r="D718" s="181" t="s">
        <v>7606</v>
      </c>
      <c r="E718" s="2" t="s">
        <v>5471</v>
      </c>
      <c r="F718" s="1" t="s">
        <v>5472</v>
      </c>
      <c r="G718" s="13" t="s">
        <v>5204</v>
      </c>
      <c r="H718" s="1" t="s">
        <v>7412</v>
      </c>
      <c r="I718" s="1" t="s">
        <v>7688</v>
      </c>
      <c r="J718" s="4" t="s">
        <v>8146</v>
      </c>
      <c r="K718" s="1" t="s">
        <v>7411</v>
      </c>
      <c r="L718" s="4"/>
    </row>
    <row r="719" spans="1:12" ht="30">
      <c r="A719" s="594" t="s">
        <v>7438</v>
      </c>
      <c r="B719" s="49" t="s">
        <v>7438</v>
      </c>
      <c r="C719" s="49" t="s">
        <v>7438</v>
      </c>
      <c r="D719" s="181" t="s">
        <v>7606</v>
      </c>
      <c r="E719" s="2" t="s">
        <v>5473</v>
      </c>
      <c r="F719" s="1" t="s">
        <v>5474</v>
      </c>
      <c r="G719" s="13" t="s">
        <v>5204</v>
      </c>
      <c r="H719" s="1" t="s">
        <v>7412</v>
      </c>
      <c r="I719" s="1" t="s">
        <v>7688</v>
      </c>
      <c r="J719" s="4" t="s">
        <v>8146</v>
      </c>
      <c r="K719" s="1" t="s">
        <v>7411</v>
      </c>
      <c r="L719" s="4"/>
    </row>
    <row r="720" spans="1:12" ht="30">
      <c r="A720" s="594" t="s">
        <v>7438</v>
      </c>
      <c r="B720" s="49" t="s">
        <v>7438</v>
      </c>
      <c r="C720" s="49" t="s">
        <v>7438</v>
      </c>
      <c r="D720" s="181" t="s">
        <v>7606</v>
      </c>
      <c r="E720" s="2" t="s">
        <v>5475</v>
      </c>
      <c r="F720" s="1" t="s">
        <v>5476</v>
      </c>
      <c r="G720" s="13" t="s">
        <v>5204</v>
      </c>
      <c r="H720" s="1" t="s">
        <v>7412</v>
      </c>
      <c r="I720" s="1" t="s">
        <v>7688</v>
      </c>
      <c r="J720" s="4" t="s">
        <v>8146</v>
      </c>
      <c r="K720" s="1" t="s">
        <v>7411</v>
      </c>
      <c r="L720" s="4"/>
    </row>
    <row r="721" spans="1:12" ht="30">
      <c r="A721" s="594" t="s">
        <v>7438</v>
      </c>
      <c r="B721" s="49" t="s">
        <v>7438</v>
      </c>
      <c r="C721" s="49" t="s">
        <v>7438</v>
      </c>
      <c r="D721" s="181" t="s">
        <v>7606</v>
      </c>
      <c r="E721" s="2" t="s">
        <v>5477</v>
      </c>
      <c r="F721" s="1" t="s">
        <v>5478</v>
      </c>
      <c r="G721" s="13" t="s">
        <v>5204</v>
      </c>
      <c r="H721" s="1" t="s">
        <v>7412</v>
      </c>
      <c r="I721" s="1" t="s">
        <v>7688</v>
      </c>
      <c r="J721" s="4" t="s">
        <v>8146</v>
      </c>
      <c r="K721" s="1" t="s">
        <v>7411</v>
      </c>
      <c r="L721" s="4"/>
    </row>
    <row r="722" spans="1:12" ht="30">
      <c r="A722" s="594" t="s">
        <v>7438</v>
      </c>
      <c r="B722" s="49" t="s">
        <v>7438</v>
      </c>
      <c r="C722" s="49" t="s">
        <v>7438</v>
      </c>
      <c r="D722" s="181" t="s">
        <v>7606</v>
      </c>
      <c r="E722" s="2" t="s">
        <v>5479</v>
      </c>
      <c r="F722" s="1" t="s">
        <v>5480</v>
      </c>
      <c r="G722" s="13" t="s">
        <v>5204</v>
      </c>
      <c r="H722" s="1" t="s">
        <v>7412</v>
      </c>
      <c r="I722" s="1" t="s">
        <v>7688</v>
      </c>
      <c r="J722" s="4" t="s">
        <v>8146</v>
      </c>
      <c r="K722" s="1" t="s">
        <v>7411</v>
      </c>
      <c r="L722" s="4"/>
    </row>
    <row r="723" spans="1:12" ht="30">
      <c r="A723" s="594" t="s">
        <v>7438</v>
      </c>
      <c r="B723" s="49" t="s">
        <v>7438</v>
      </c>
      <c r="C723" s="49" t="s">
        <v>7438</v>
      </c>
      <c r="D723" s="181" t="s">
        <v>7606</v>
      </c>
      <c r="E723" s="2" t="s">
        <v>2322</v>
      </c>
      <c r="F723" s="1" t="s">
        <v>2323</v>
      </c>
      <c r="G723" s="13" t="s">
        <v>5204</v>
      </c>
      <c r="H723" s="1" t="s">
        <v>7412</v>
      </c>
      <c r="I723" s="1" t="s">
        <v>7688</v>
      </c>
      <c r="J723" s="4" t="s">
        <v>8146</v>
      </c>
      <c r="K723" s="1" t="s">
        <v>7411</v>
      </c>
      <c r="L723" s="4"/>
    </row>
    <row r="724" spans="1:12" ht="30">
      <c r="A724" s="594" t="s">
        <v>7438</v>
      </c>
      <c r="B724" s="49" t="s">
        <v>7438</v>
      </c>
      <c r="C724" s="49" t="s">
        <v>7438</v>
      </c>
      <c r="D724" s="181" t="s">
        <v>7606</v>
      </c>
      <c r="E724" s="2" t="s">
        <v>2382</v>
      </c>
      <c r="F724" s="1" t="s">
        <v>2383</v>
      </c>
      <c r="G724" s="13" t="s">
        <v>5204</v>
      </c>
      <c r="H724" s="1" t="s">
        <v>7412</v>
      </c>
      <c r="I724" s="1" t="s">
        <v>7688</v>
      </c>
      <c r="J724" s="4" t="s">
        <v>8146</v>
      </c>
      <c r="K724" s="1" t="s">
        <v>7411</v>
      </c>
      <c r="L724" s="4"/>
    </row>
    <row r="725" spans="1:12" ht="30">
      <c r="A725" s="594" t="s">
        <v>7438</v>
      </c>
      <c r="B725" s="49" t="s">
        <v>7438</v>
      </c>
      <c r="C725" s="49" t="s">
        <v>7438</v>
      </c>
      <c r="D725" s="181" t="s">
        <v>7606</v>
      </c>
      <c r="E725" s="2" t="s">
        <v>5481</v>
      </c>
      <c r="F725" s="1" t="s">
        <v>5482</v>
      </c>
      <c r="G725" s="13" t="s">
        <v>5204</v>
      </c>
      <c r="H725" s="1" t="s">
        <v>7411</v>
      </c>
      <c r="I725" s="1" t="s">
        <v>7703</v>
      </c>
      <c r="J725" s="4" t="s">
        <v>8146</v>
      </c>
      <c r="K725" s="1" t="s">
        <v>7411</v>
      </c>
      <c r="L725" s="4"/>
    </row>
    <row r="726" spans="1:12" ht="30">
      <c r="A726" s="594" t="s">
        <v>7438</v>
      </c>
      <c r="B726" s="49" t="s">
        <v>7438</v>
      </c>
      <c r="C726" s="49" t="s">
        <v>7438</v>
      </c>
      <c r="D726" s="181" t="s">
        <v>7606</v>
      </c>
      <c r="E726" s="2" t="s">
        <v>2061</v>
      </c>
      <c r="F726" s="1" t="s">
        <v>2062</v>
      </c>
      <c r="G726" s="13" t="s">
        <v>99</v>
      </c>
      <c r="H726" s="1" t="s">
        <v>7411</v>
      </c>
      <c r="I726" s="1" t="s">
        <v>7516</v>
      </c>
      <c r="J726" s="4"/>
      <c r="K726" s="1" t="s">
        <v>7411</v>
      </c>
      <c r="L726" s="4"/>
    </row>
    <row r="727" spans="1:12" ht="30">
      <c r="A727" s="594" t="s">
        <v>7438</v>
      </c>
      <c r="B727" s="49" t="s">
        <v>7438</v>
      </c>
      <c r="C727" s="49" t="s">
        <v>7438</v>
      </c>
      <c r="D727" s="181" t="s">
        <v>7606</v>
      </c>
      <c r="E727" s="2" t="s">
        <v>1640</v>
      </c>
      <c r="F727" s="1" t="s">
        <v>1641</v>
      </c>
      <c r="G727" s="13" t="s">
        <v>5204</v>
      </c>
      <c r="H727" s="1" t="s">
        <v>7411</v>
      </c>
      <c r="I727" s="1" t="s">
        <v>8167</v>
      </c>
      <c r="J727" s="4" t="s">
        <v>8146</v>
      </c>
      <c r="K727" s="1" t="s">
        <v>7411</v>
      </c>
      <c r="L727" s="4"/>
    </row>
    <row r="728" spans="1:12" ht="30">
      <c r="A728" s="594" t="s">
        <v>7438</v>
      </c>
      <c r="B728" s="49" t="s">
        <v>7438</v>
      </c>
      <c r="C728" s="49" t="s">
        <v>7438</v>
      </c>
      <c r="D728" s="181" t="s">
        <v>7606</v>
      </c>
      <c r="E728" s="2" t="s">
        <v>1642</v>
      </c>
      <c r="F728" s="1" t="s">
        <v>1643</v>
      </c>
      <c r="G728" s="13" t="s">
        <v>5204</v>
      </c>
      <c r="H728" s="1" t="s">
        <v>7411</v>
      </c>
      <c r="I728" s="1" t="s">
        <v>8167</v>
      </c>
      <c r="J728" s="4" t="s">
        <v>8146</v>
      </c>
      <c r="K728" s="1" t="s">
        <v>7411</v>
      </c>
      <c r="L728" s="4"/>
    </row>
    <row r="729" spans="1:12" ht="30">
      <c r="A729" s="594" t="s">
        <v>7438</v>
      </c>
      <c r="B729" s="49" t="s">
        <v>7438</v>
      </c>
      <c r="C729" s="49" t="s">
        <v>7438</v>
      </c>
      <c r="D729" s="181" t="s">
        <v>7606</v>
      </c>
      <c r="E729" s="2" t="s">
        <v>2396</v>
      </c>
      <c r="F729" s="1" t="s">
        <v>2397</v>
      </c>
      <c r="G729" s="13" t="s">
        <v>5204</v>
      </c>
      <c r="H729" s="1" t="s">
        <v>7412</v>
      </c>
      <c r="I729" s="1" t="s">
        <v>7701</v>
      </c>
      <c r="J729" s="4" t="s">
        <v>8146</v>
      </c>
      <c r="K729" s="1" t="s">
        <v>7411</v>
      </c>
      <c r="L729" s="4"/>
    </row>
    <row r="730" spans="1:12" ht="30">
      <c r="A730" s="594" t="s">
        <v>7438</v>
      </c>
      <c r="B730" s="49" t="s">
        <v>7438</v>
      </c>
      <c r="C730" s="49" t="s">
        <v>7438</v>
      </c>
      <c r="D730" s="181" t="s">
        <v>7606</v>
      </c>
      <c r="E730" s="2" t="s">
        <v>2314</v>
      </c>
      <c r="F730" s="1" t="s">
        <v>2315</v>
      </c>
      <c r="G730" s="13" t="s">
        <v>5204</v>
      </c>
      <c r="H730" s="1" t="s">
        <v>7412</v>
      </c>
      <c r="I730" s="1" t="s">
        <v>7688</v>
      </c>
      <c r="J730" s="4" t="s">
        <v>8146</v>
      </c>
      <c r="K730" s="1" t="s">
        <v>7411</v>
      </c>
      <c r="L730" s="4"/>
    </row>
    <row r="731" spans="1:12" ht="30">
      <c r="A731" s="594" t="s">
        <v>7438</v>
      </c>
      <c r="B731" s="49" t="s">
        <v>7438</v>
      </c>
      <c r="C731" s="49" t="s">
        <v>7438</v>
      </c>
      <c r="D731" s="181" t="s">
        <v>7606</v>
      </c>
      <c r="E731" s="2" t="s">
        <v>2331</v>
      </c>
      <c r="F731" s="1" t="s">
        <v>2332</v>
      </c>
      <c r="G731" s="13" t="s">
        <v>5204</v>
      </c>
      <c r="H731" s="1" t="s">
        <v>7412</v>
      </c>
      <c r="I731" s="1" t="s">
        <v>7701</v>
      </c>
      <c r="J731" s="4" t="s">
        <v>8146</v>
      </c>
      <c r="K731" s="1" t="s">
        <v>7411</v>
      </c>
      <c r="L731" s="4"/>
    </row>
    <row r="732" spans="1:12" ht="30">
      <c r="A732" s="594" t="s">
        <v>7438</v>
      </c>
      <c r="B732" s="49" t="s">
        <v>7438</v>
      </c>
      <c r="C732" s="49" t="s">
        <v>7438</v>
      </c>
      <c r="D732" s="181" t="s">
        <v>7606</v>
      </c>
      <c r="E732" s="2" t="s">
        <v>2343</v>
      </c>
      <c r="F732" s="1" t="s">
        <v>2344</v>
      </c>
      <c r="G732" s="13" t="s">
        <v>5204</v>
      </c>
      <c r="H732" s="1" t="s">
        <v>7412</v>
      </c>
      <c r="I732" s="1" t="s">
        <v>7701</v>
      </c>
      <c r="J732" s="4" t="s">
        <v>8146</v>
      </c>
      <c r="K732" s="1" t="s">
        <v>7411</v>
      </c>
      <c r="L732" s="4"/>
    </row>
    <row r="733" spans="1:12" ht="30">
      <c r="A733" s="594" t="s">
        <v>7438</v>
      </c>
      <c r="B733" s="49" t="s">
        <v>7438</v>
      </c>
      <c r="C733" s="49" t="s">
        <v>7438</v>
      </c>
      <c r="D733" s="181" t="s">
        <v>7606</v>
      </c>
      <c r="E733" s="2" t="s">
        <v>2333</v>
      </c>
      <c r="F733" s="1" t="s">
        <v>2334</v>
      </c>
      <c r="G733" s="13" t="s">
        <v>5204</v>
      </c>
      <c r="H733" s="1" t="s">
        <v>7412</v>
      </c>
      <c r="I733" s="1" t="s">
        <v>7701</v>
      </c>
      <c r="J733" s="4" t="s">
        <v>8146</v>
      </c>
      <c r="K733" s="1" t="s">
        <v>7411</v>
      </c>
      <c r="L733" s="4"/>
    </row>
    <row r="734" spans="1:12" ht="30">
      <c r="A734" s="594" t="s">
        <v>7438</v>
      </c>
      <c r="B734" s="49" t="s">
        <v>7438</v>
      </c>
      <c r="C734" s="49" t="s">
        <v>7438</v>
      </c>
      <c r="D734" s="181" t="s">
        <v>7606</v>
      </c>
      <c r="E734" s="2" t="s">
        <v>2265</v>
      </c>
      <c r="F734" s="1" t="s">
        <v>2266</v>
      </c>
      <c r="G734" s="13" t="s">
        <v>5204</v>
      </c>
      <c r="H734" s="1" t="s">
        <v>7412</v>
      </c>
      <c r="I734" s="1" t="s">
        <v>7688</v>
      </c>
      <c r="J734" s="4" t="s">
        <v>8146</v>
      </c>
      <c r="K734" s="1" t="s">
        <v>7411</v>
      </c>
      <c r="L734" s="4"/>
    </row>
    <row r="735" spans="1:12" ht="30">
      <c r="A735" s="594" t="s">
        <v>7438</v>
      </c>
      <c r="B735" s="49" t="s">
        <v>7438</v>
      </c>
      <c r="C735" s="49" t="s">
        <v>7438</v>
      </c>
      <c r="D735" s="181" t="s">
        <v>7606</v>
      </c>
      <c r="E735" s="2" t="s">
        <v>5483</v>
      </c>
      <c r="F735" s="1" t="s">
        <v>5484</v>
      </c>
      <c r="G735" s="13" t="s">
        <v>5204</v>
      </c>
      <c r="H735" s="1" t="s">
        <v>7412</v>
      </c>
      <c r="I735" s="1" t="s">
        <v>7688</v>
      </c>
      <c r="J735" s="4" t="s">
        <v>8146</v>
      </c>
      <c r="K735" s="1" t="s">
        <v>7411</v>
      </c>
      <c r="L735" s="4"/>
    </row>
    <row r="736" spans="1:12" ht="30">
      <c r="A736" s="594" t="s">
        <v>7438</v>
      </c>
      <c r="B736" s="49" t="s">
        <v>7438</v>
      </c>
      <c r="C736" s="49" t="s">
        <v>7438</v>
      </c>
      <c r="D736" s="181" t="s">
        <v>7606</v>
      </c>
      <c r="E736" s="400" t="s">
        <v>2335</v>
      </c>
      <c r="F736" s="1" t="s">
        <v>2336</v>
      </c>
      <c r="G736" s="13" t="s">
        <v>5204</v>
      </c>
      <c r="H736" s="1" t="s">
        <v>7412</v>
      </c>
      <c r="I736" s="1" t="s">
        <v>7701</v>
      </c>
      <c r="J736" s="4" t="s">
        <v>8146</v>
      </c>
      <c r="K736" s="1" t="s">
        <v>7411</v>
      </c>
      <c r="L736" s="4"/>
    </row>
    <row r="737" spans="1:12" ht="30">
      <c r="A737" s="594" t="s">
        <v>7438</v>
      </c>
      <c r="B737" s="49" t="s">
        <v>7438</v>
      </c>
      <c r="C737" s="49" t="s">
        <v>7438</v>
      </c>
      <c r="D737" s="181" t="s">
        <v>7606</v>
      </c>
      <c r="E737" s="2" t="s">
        <v>2339</v>
      </c>
      <c r="F737" s="1" t="s">
        <v>2340</v>
      </c>
      <c r="G737" s="13" t="s">
        <v>5204</v>
      </c>
      <c r="H737" s="1" t="s">
        <v>7412</v>
      </c>
      <c r="I737" s="1" t="s">
        <v>7701</v>
      </c>
      <c r="J737" s="4" t="s">
        <v>8146</v>
      </c>
      <c r="K737" s="1" t="s">
        <v>7411</v>
      </c>
      <c r="L737" s="4"/>
    </row>
    <row r="738" spans="1:12" ht="30">
      <c r="A738" s="594" t="s">
        <v>7438</v>
      </c>
      <c r="B738" s="49" t="s">
        <v>7438</v>
      </c>
      <c r="C738" s="49" t="s">
        <v>7438</v>
      </c>
      <c r="D738" s="181" t="s">
        <v>7606</v>
      </c>
      <c r="E738" s="2" t="s">
        <v>1690</v>
      </c>
      <c r="F738" s="1" t="s">
        <v>1691</v>
      </c>
      <c r="G738" s="13" t="s">
        <v>5204</v>
      </c>
      <c r="H738" s="1" t="s">
        <v>7411</v>
      </c>
      <c r="I738" s="1" t="s">
        <v>7699</v>
      </c>
      <c r="J738" s="4" t="s">
        <v>8146</v>
      </c>
      <c r="K738" s="1" t="s">
        <v>7411</v>
      </c>
      <c r="L738" s="4"/>
    </row>
    <row r="739" spans="1:12" ht="30">
      <c r="A739" s="594" t="s">
        <v>7438</v>
      </c>
      <c r="B739" s="49" t="s">
        <v>7438</v>
      </c>
      <c r="C739" s="49" t="s">
        <v>7438</v>
      </c>
      <c r="D739" s="181" t="s">
        <v>7606</v>
      </c>
      <c r="E739" s="2" t="s">
        <v>274</v>
      </c>
      <c r="F739" s="1" t="s">
        <v>2291</v>
      </c>
      <c r="G739" s="13" t="s">
        <v>5204</v>
      </c>
      <c r="H739" s="1" t="s">
        <v>7412</v>
      </c>
      <c r="I739" s="1" t="s">
        <v>7701</v>
      </c>
      <c r="J739" s="4" t="s">
        <v>8146</v>
      </c>
      <c r="K739" s="1" t="s">
        <v>7411</v>
      </c>
      <c r="L739" s="4"/>
    </row>
    <row r="740" spans="1:12" ht="30">
      <c r="A740" s="594" t="s">
        <v>7438</v>
      </c>
      <c r="B740" s="49" t="s">
        <v>7438</v>
      </c>
      <c r="C740" s="49" t="s">
        <v>7438</v>
      </c>
      <c r="D740" s="181" t="s">
        <v>7606</v>
      </c>
      <c r="E740" s="2" t="s">
        <v>2285</v>
      </c>
      <c r="F740" s="1" t="s">
        <v>2286</v>
      </c>
      <c r="G740" s="13" t="s">
        <v>5204</v>
      </c>
      <c r="H740" s="1" t="s">
        <v>7412</v>
      </c>
      <c r="I740" s="1" t="s">
        <v>7701</v>
      </c>
      <c r="J740" s="4" t="s">
        <v>8146</v>
      </c>
      <c r="K740" s="1" t="s">
        <v>7411</v>
      </c>
      <c r="L740" s="4"/>
    </row>
    <row r="741" spans="1:12" ht="30">
      <c r="A741" s="594" t="s">
        <v>7438</v>
      </c>
      <c r="B741" s="49" t="s">
        <v>7438</v>
      </c>
      <c r="C741" s="49" t="s">
        <v>7438</v>
      </c>
      <c r="D741" s="181" t="s">
        <v>7606</v>
      </c>
      <c r="E741" s="2" t="s">
        <v>1706</v>
      </c>
      <c r="F741" s="1" t="s">
        <v>1707</v>
      </c>
      <c r="G741" s="13" t="s">
        <v>5204</v>
      </c>
      <c r="H741" s="1" t="s">
        <v>7411</v>
      </c>
      <c r="I741" s="1" t="s">
        <v>7699</v>
      </c>
      <c r="J741" s="4" t="s">
        <v>8146</v>
      </c>
      <c r="K741" s="1" t="s">
        <v>7411</v>
      </c>
      <c r="L741" s="4"/>
    </row>
    <row r="742" spans="1:12" ht="30">
      <c r="A742" s="594" t="s">
        <v>7438</v>
      </c>
      <c r="B742" s="49" t="s">
        <v>7438</v>
      </c>
      <c r="C742" s="49" t="s">
        <v>7438</v>
      </c>
      <c r="D742" s="181" t="s">
        <v>7606</v>
      </c>
      <c r="E742" s="2" t="s">
        <v>2275</v>
      </c>
      <c r="F742" s="1" t="s">
        <v>2276</v>
      </c>
      <c r="G742" s="13" t="s">
        <v>5204</v>
      </c>
      <c r="H742" s="1" t="s">
        <v>7412</v>
      </c>
      <c r="I742" s="1" t="s">
        <v>7701</v>
      </c>
      <c r="J742" s="4" t="s">
        <v>8146</v>
      </c>
      <c r="K742" s="1" t="s">
        <v>7411</v>
      </c>
      <c r="L742" s="4"/>
    </row>
    <row r="743" spans="1:12" ht="30">
      <c r="A743" s="594" t="s">
        <v>7438</v>
      </c>
      <c r="B743" s="49" t="s">
        <v>7438</v>
      </c>
      <c r="C743" s="49" t="s">
        <v>7438</v>
      </c>
      <c r="D743" s="181" t="s">
        <v>7606</v>
      </c>
      <c r="E743" s="2" t="s">
        <v>2253</v>
      </c>
      <c r="F743" s="1" t="s">
        <v>2254</v>
      </c>
      <c r="G743" s="13" t="s">
        <v>5204</v>
      </c>
      <c r="H743" s="1" t="s">
        <v>7412</v>
      </c>
      <c r="I743" s="1" t="s">
        <v>7701</v>
      </c>
      <c r="J743" s="4" t="s">
        <v>8146</v>
      </c>
      <c r="K743" s="1" t="s">
        <v>7411</v>
      </c>
      <c r="L743" s="4"/>
    </row>
    <row r="744" spans="1:12" ht="30">
      <c r="A744" s="594" t="s">
        <v>7438</v>
      </c>
      <c r="B744" s="49" t="s">
        <v>7438</v>
      </c>
      <c r="C744" s="49" t="s">
        <v>7438</v>
      </c>
      <c r="D744" s="181" t="s">
        <v>7606</v>
      </c>
      <c r="E744" s="2" t="s">
        <v>1788</v>
      </c>
      <c r="F744" s="1" t="s">
        <v>1789</v>
      </c>
      <c r="G744" s="13" t="s">
        <v>3911</v>
      </c>
      <c r="H744" s="1" t="s">
        <v>7411</v>
      </c>
      <c r="I744" s="1" t="s">
        <v>8149</v>
      </c>
      <c r="J744" s="4" t="s">
        <v>8146</v>
      </c>
      <c r="K744" s="1" t="s">
        <v>7411</v>
      </c>
      <c r="L744" s="4"/>
    </row>
    <row r="745" spans="1:12" ht="30">
      <c r="A745" s="594" t="s">
        <v>7438</v>
      </c>
      <c r="B745" s="49" t="s">
        <v>7438</v>
      </c>
      <c r="C745" s="49" t="s">
        <v>7438</v>
      </c>
      <c r="D745" s="181" t="s">
        <v>7606</v>
      </c>
      <c r="E745" s="2" t="s">
        <v>2253</v>
      </c>
      <c r="F745" s="1" t="s">
        <v>2254</v>
      </c>
      <c r="G745" s="13" t="s">
        <v>5204</v>
      </c>
      <c r="H745" s="1" t="s">
        <v>7412</v>
      </c>
      <c r="I745" s="1" t="s">
        <v>7701</v>
      </c>
      <c r="J745" s="4" t="s">
        <v>8146</v>
      </c>
      <c r="K745" s="1" t="s">
        <v>7411</v>
      </c>
      <c r="L745" s="4"/>
    </row>
    <row r="746" spans="1:12" ht="30">
      <c r="A746" s="594" t="s">
        <v>7438</v>
      </c>
      <c r="B746" s="49" t="s">
        <v>7438</v>
      </c>
      <c r="C746" s="49" t="s">
        <v>7438</v>
      </c>
      <c r="D746" s="181" t="s">
        <v>7606</v>
      </c>
      <c r="E746" s="2" t="s">
        <v>2275</v>
      </c>
      <c r="F746" s="1" t="s">
        <v>2276</v>
      </c>
      <c r="G746" s="13" t="s">
        <v>5204</v>
      </c>
      <c r="H746" s="1" t="s">
        <v>7412</v>
      </c>
      <c r="I746" s="1" t="s">
        <v>7701</v>
      </c>
      <c r="J746" s="4" t="s">
        <v>8146</v>
      </c>
      <c r="K746" s="1" t="s">
        <v>7411</v>
      </c>
      <c r="L746" s="4"/>
    </row>
    <row r="747" spans="1:12" ht="30">
      <c r="A747" s="594" t="s">
        <v>7438</v>
      </c>
      <c r="B747" s="49" t="s">
        <v>7438</v>
      </c>
      <c r="C747" s="49" t="s">
        <v>7438</v>
      </c>
      <c r="D747" s="181" t="s">
        <v>7606</v>
      </c>
      <c r="E747" s="2" t="s">
        <v>2366</v>
      </c>
      <c r="F747" s="1" t="s">
        <v>2367</v>
      </c>
      <c r="G747" s="13" t="s">
        <v>5204</v>
      </c>
      <c r="H747" s="1" t="s">
        <v>7412</v>
      </c>
      <c r="I747" s="1" t="s">
        <v>7701</v>
      </c>
      <c r="J747" s="4" t="s">
        <v>8146</v>
      </c>
      <c r="K747" s="1" t="s">
        <v>7411</v>
      </c>
      <c r="L747" s="4"/>
    </row>
    <row r="748" spans="1:12" ht="30">
      <c r="A748" s="594" t="s">
        <v>7438</v>
      </c>
      <c r="B748" s="49" t="s">
        <v>7438</v>
      </c>
      <c r="C748" s="49" t="s">
        <v>7438</v>
      </c>
      <c r="D748" s="181" t="s">
        <v>7606</v>
      </c>
      <c r="E748" s="2" t="s">
        <v>2245</v>
      </c>
      <c r="F748" s="1" t="s">
        <v>2246</v>
      </c>
      <c r="G748" s="13" t="s">
        <v>5204</v>
      </c>
      <c r="H748" s="1" t="s">
        <v>7412</v>
      </c>
      <c r="I748" s="1" t="s">
        <v>7688</v>
      </c>
      <c r="J748" s="4" t="s">
        <v>8146</v>
      </c>
      <c r="K748" s="1" t="s">
        <v>7411</v>
      </c>
      <c r="L748" s="4"/>
    </row>
    <row r="749" spans="1:12" ht="30">
      <c r="A749" s="594" t="s">
        <v>7438</v>
      </c>
      <c r="B749" s="49" t="s">
        <v>7438</v>
      </c>
      <c r="C749" s="49" t="s">
        <v>7438</v>
      </c>
      <c r="D749" s="181" t="s">
        <v>7606</v>
      </c>
      <c r="E749" s="400" t="s">
        <v>140</v>
      </c>
      <c r="F749" s="1" t="s">
        <v>2361</v>
      </c>
      <c r="G749" s="13" t="s">
        <v>5204</v>
      </c>
      <c r="H749" s="1" t="s">
        <v>7412</v>
      </c>
      <c r="I749" s="1" t="s">
        <v>7701</v>
      </c>
      <c r="J749" s="1" t="s">
        <v>8146</v>
      </c>
      <c r="K749" s="1" t="s">
        <v>7411</v>
      </c>
      <c r="L749" s="4"/>
    </row>
    <row r="750" spans="1:12" ht="30">
      <c r="A750" s="594" t="s">
        <v>7438</v>
      </c>
      <c r="B750" s="49" t="s">
        <v>7438</v>
      </c>
      <c r="C750" s="49" t="s">
        <v>7438</v>
      </c>
      <c r="D750" s="181" t="s">
        <v>7606</v>
      </c>
      <c r="E750" s="2" t="s">
        <v>1656</v>
      </c>
      <c r="F750" s="1" t="s">
        <v>1657</v>
      </c>
      <c r="G750" s="13" t="s">
        <v>5204</v>
      </c>
      <c r="H750" s="1" t="s">
        <v>7411</v>
      </c>
      <c r="I750" s="1" t="s">
        <v>8167</v>
      </c>
      <c r="J750" s="4" t="s">
        <v>8146</v>
      </c>
      <c r="K750" s="1" t="s">
        <v>7411</v>
      </c>
      <c r="L750" s="4"/>
    </row>
    <row r="751" spans="1:12" ht="30">
      <c r="A751" s="594" t="s">
        <v>7438</v>
      </c>
      <c r="B751" s="49" t="s">
        <v>7438</v>
      </c>
      <c r="C751" s="49" t="s">
        <v>7438</v>
      </c>
      <c r="D751" s="181" t="s">
        <v>7606</v>
      </c>
      <c r="E751" s="2" t="s">
        <v>1790</v>
      </c>
      <c r="F751" s="1" t="s">
        <v>1791</v>
      </c>
      <c r="G751" s="13" t="s">
        <v>3911</v>
      </c>
      <c r="H751" s="1" t="s">
        <v>7411</v>
      </c>
      <c r="I751" s="1" t="s">
        <v>8149</v>
      </c>
      <c r="J751" s="4" t="s">
        <v>8146</v>
      </c>
      <c r="K751" s="1" t="s">
        <v>7411</v>
      </c>
      <c r="L751" s="4"/>
    </row>
    <row r="752" spans="1:12" ht="30">
      <c r="A752" s="594" t="s">
        <v>7438</v>
      </c>
      <c r="B752" s="49" t="s">
        <v>7438</v>
      </c>
      <c r="C752" s="49" t="s">
        <v>7438</v>
      </c>
      <c r="D752" s="181" t="s">
        <v>7606</v>
      </c>
      <c r="E752" s="2" t="s">
        <v>1792</v>
      </c>
      <c r="F752" s="1" t="s">
        <v>1793</v>
      </c>
      <c r="G752" s="13" t="s">
        <v>3911</v>
      </c>
      <c r="H752" s="1" t="s">
        <v>7411</v>
      </c>
      <c r="I752" s="1" t="s">
        <v>8149</v>
      </c>
      <c r="J752" s="4" t="s">
        <v>8146</v>
      </c>
      <c r="K752" s="1" t="s">
        <v>7411</v>
      </c>
      <c r="L752" s="4"/>
    </row>
    <row r="753" spans="1:12" ht="30">
      <c r="A753" s="594" t="s">
        <v>7438</v>
      </c>
      <c r="B753" s="49" t="s">
        <v>7438</v>
      </c>
      <c r="C753" s="49" t="s">
        <v>7438</v>
      </c>
      <c r="D753" s="181" t="s">
        <v>7606</v>
      </c>
      <c r="E753" s="2" t="s">
        <v>5485</v>
      </c>
      <c r="F753" s="1" t="s">
        <v>5486</v>
      </c>
      <c r="G753" s="13" t="s">
        <v>5204</v>
      </c>
      <c r="H753" s="1" t="s">
        <v>7412</v>
      </c>
      <c r="I753" s="1" t="s">
        <v>7688</v>
      </c>
      <c r="J753" s="4" t="s">
        <v>8146</v>
      </c>
      <c r="K753" s="1" t="s">
        <v>7411</v>
      </c>
      <c r="L753" s="4"/>
    </row>
    <row r="754" spans="1:12" ht="30">
      <c r="A754" s="594" t="s">
        <v>7438</v>
      </c>
      <c r="B754" s="49" t="s">
        <v>7438</v>
      </c>
      <c r="C754" s="49" t="s">
        <v>7438</v>
      </c>
      <c r="D754" s="181" t="s">
        <v>7606</v>
      </c>
      <c r="E754" s="2" t="s">
        <v>1832</v>
      </c>
      <c r="F754" s="1" t="s">
        <v>1833</v>
      </c>
      <c r="G754" s="13" t="s">
        <v>5217</v>
      </c>
      <c r="H754" s="1" t="s">
        <v>7411</v>
      </c>
      <c r="I754" s="1" t="s">
        <v>7703</v>
      </c>
      <c r="J754" s="4" t="s">
        <v>8146</v>
      </c>
      <c r="K754" s="1" t="s">
        <v>7411</v>
      </c>
      <c r="L754" s="4"/>
    </row>
    <row r="755" spans="1:12" ht="30">
      <c r="A755" s="594" t="s">
        <v>7438</v>
      </c>
      <c r="B755" s="49" t="s">
        <v>7438</v>
      </c>
      <c r="C755" s="49" t="s">
        <v>7438</v>
      </c>
      <c r="D755" s="181" t="s">
        <v>7606</v>
      </c>
      <c r="E755" s="2" t="s">
        <v>2368</v>
      </c>
      <c r="F755" s="1" t="s">
        <v>2369</v>
      </c>
      <c r="G755" s="13" t="s">
        <v>5204</v>
      </c>
      <c r="H755" s="1" t="s">
        <v>7412</v>
      </c>
      <c r="I755" s="1" t="s">
        <v>7688</v>
      </c>
      <c r="J755" s="4" t="s">
        <v>8146</v>
      </c>
      <c r="K755" s="1" t="s">
        <v>7411</v>
      </c>
      <c r="L755" s="4"/>
    </row>
    <row r="756" spans="1:12" ht="30">
      <c r="A756" s="594" t="s">
        <v>7438</v>
      </c>
      <c r="B756" s="49" t="s">
        <v>7438</v>
      </c>
      <c r="C756" s="49" t="s">
        <v>7438</v>
      </c>
      <c r="D756" s="181" t="s">
        <v>7606</v>
      </c>
      <c r="E756" s="2" t="s">
        <v>5487</v>
      </c>
      <c r="F756" s="1" t="s">
        <v>5488</v>
      </c>
      <c r="G756" s="13" t="s">
        <v>5204</v>
      </c>
      <c r="H756" s="1" t="s">
        <v>7412</v>
      </c>
      <c r="I756" s="1" t="s">
        <v>7688</v>
      </c>
      <c r="J756" s="4" t="s">
        <v>8146</v>
      </c>
      <c r="K756" s="1" t="s">
        <v>7411</v>
      </c>
      <c r="L756" s="4"/>
    </row>
    <row r="757" spans="1:12" ht="30">
      <c r="A757" s="594" t="s">
        <v>7438</v>
      </c>
      <c r="B757" s="49" t="s">
        <v>7438</v>
      </c>
      <c r="C757" s="49" t="s">
        <v>7438</v>
      </c>
      <c r="D757" s="181" t="s">
        <v>7606</v>
      </c>
      <c r="E757" s="2" t="s">
        <v>5489</v>
      </c>
      <c r="F757" s="1" t="s">
        <v>5490</v>
      </c>
      <c r="G757" s="13" t="s">
        <v>5204</v>
      </c>
      <c r="H757" s="1" t="s">
        <v>7412</v>
      </c>
      <c r="I757" s="1" t="s">
        <v>7688</v>
      </c>
      <c r="J757" s="4" t="s">
        <v>8146</v>
      </c>
      <c r="K757" s="1" t="s">
        <v>7411</v>
      </c>
      <c r="L757" s="4"/>
    </row>
    <row r="758" spans="1:12" ht="30">
      <c r="A758" s="594" t="s">
        <v>7438</v>
      </c>
      <c r="B758" s="49" t="s">
        <v>7438</v>
      </c>
      <c r="C758" s="49" t="s">
        <v>7438</v>
      </c>
      <c r="D758" s="181" t="s">
        <v>7606</v>
      </c>
      <c r="E758" s="2" t="s">
        <v>5491</v>
      </c>
      <c r="F758" s="1" t="s">
        <v>5492</v>
      </c>
      <c r="G758" s="13" t="s">
        <v>5204</v>
      </c>
      <c r="H758" s="1" t="s">
        <v>7412</v>
      </c>
      <c r="I758" s="1" t="s">
        <v>7688</v>
      </c>
      <c r="J758" s="4" t="s">
        <v>8146</v>
      </c>
      <c r="K758" s="1" t="s">
        <v>7411</v>
      </c>
      <c r="L758" s="4"/>
    </row>
    <row r="759" spans="1:12" ht="30">
      <c r="A759" s="594" t="s">
        <v>7438</v>
      </c>
      <c r="B759" s="49" t="s">
        <v>7438</v>
      </c>
      <c r="C759" s="49" t="s">
        <v>7438</v>
      </c>
      <c r="D759" s="181" t="s">
        <v>7606</v>
      </c>
      <c r="E759" s="2" t="s">
        <v>5493</v>
      </c>
      <c r="F759" s="1" t="s">
        <v>5494</v>
      </c>
      <c r="G759" s="13" t="s">
        <v>5204</v>
      </c>
      <c r="H759" s="1" t="s">
        <v>7412</v>
      </c>
      <c r="I759" s="1" t="s">
        <v>7688</v>
      </c>
      <c r="J759" s="4" t="s">
        <v>8146</v>
      </c>
      <c r="K759" s="1" t="s">
        <v>7411</v>
      </c>
      <c r="L759" s="4"/>
    </row>
    <row r="760" spans="1:12" ht="30">
      <c r="A760" s="594" t="s">
        <v>7438</v>
      </c>
      <c r="B760" s="49" t="s">
        <v>7438</v>
      </c>
      <c r="C760" s="49" t="s">
        <v>7438</v>
      </c>
      <c r="D760" s="181" t="s">
        <v>7606</v>
      </c>
      <c r="E760" s="2" t="s">
        <v>5495</v>
      </c>
      <c r="F760" s="1" t="s">
        <v>5496</v>
      </c>
      <c r="G760" s="13" t="s">
        <v>5204</v>
      </c>
      <c r="H760" s="1" t="s">
        <v>7412</v>
      </c>
      <c r="I760" s="1" t="s">
        <v>7688</v>
      </c>
      <c r="J760" s="4" t="s">
        <v>8146</v>
      </c>
      <c r="K760" s="1" t="s">
        <v>7411</v>
      </c>
      <c r="L760" s="4"/>
    </row>
    <row r="761" spans="1:12" ht="30">
      <c r="A761" s="594" t="s">
        <v>7438</v>
      </c>
      <c r="B761" s="49" t="s">
        <v>7438</v>
      </c>
      <c r="C761" s="49" t="s">
        <v>7438</v>
      </c>
      <c r="D761" s="181" t="s">
        <v>7606</v>
      </c>
      <c r="E761" s="2" t="s">
        <v>5497</v>
      </c>
      <c r="F761" s="1" t="s">
        <v>5498</v>
      </c>
      <c r="G761" s="13" t="s">
        <v>5204</v>
      </c>
      <c r="H761" s="1" t="s">
        <v>7412</v>
      </c>
      <c r="I761" s="1" t="s">
        <v>7688</v>
      </c>
      <c r="J761" s="4" t="s">
        <v>8146</v>
      </c>
      <c r="K761" s="1" t="s">
        <v>7411</v>
      </c>
      <c r="L761" s="4"/>
    </row>
    <row r="762" spans="1:12" ht="30">
      <c r="A762" s="594" t="s">
        <v>7438</v>
      </c>
      <c r="B762" s="49" t="s">
        <v>7438</v>
      </c>
      <c r="C762" s="49" t="s">
        <v>7438</v>
      </c>
      <c r="D762" s="181" t="s">
        <v>7606</v>
      </c>
      <c r="E762" s="2" t="s">
        <v>3334</v>
      </c>
      <c r="F762" s="1" t="s">
        <v>3335</v>
      </c>
      <c r="G762" s="13" t="s">
        <v>5204</v>
      </c>
      <c r="H762" s="1" t="s">
        <v>7412</v>
      </c>
      <c r="I762" s="1" t="s">
        <v>7688</v>
      </c>
      <c r="J762" s="4" t="s">
        <v>8146</v>
      </c>
      <c r="K762" s="1" t="s">
        <v>7411</v>
      </c>
      <c r="L762" s="4"/>
    </row>
    <row r="763" spans="1:12" ht="30">
      <c r="A763" s="594" t="s">
        <v>7438</v>
      </c>
      <c r="B763" s="49" t="s">
        <v>7438</v>
      </c>
      <c r="C763" s="49" t="s">
        <v>7438</v>
      </c>
      <c r="D763" s="181" t="s">
        <v>7606</v>
      </c>
      <c r="E763" s="2" t="s">
        <v>3362</v>
      </c>
      <c r="F763" s="1" t="s">
        <v>3363</v>
      </c>
      <c r="G763" s="13" t="s">
        <v>5204</v>
      </c>
      <c r="H763" s="1" t="s">
        <v>7412</v>
      </c>
      <c r="I763" s="1" t="s">
        <v>7701</v>
      </c>
      <c r="J763" s="4" t="s">
        <v>8146</v>
      </c>
      <c r="K763" s="1" t="s">
        <v>7411</v>
      </c>
      <c r="L763" s="4"/>
    </row>
    <row r="764" spans="1:12" ht="30">
      <c r="A764" s="594" t="s">
        <v>7438</v>
      </c>
      <c r="B764" s="49" t="s">
        <v>7438</v>
      </c>
      <c r="C764" s="49" t="s">
        <v>7438</v>
      </c>
      <c r="D764" s="181" t="s">
        <v>7606</v>
      </c>
      <c r="E764" s="2" t="s">
        <v>5499</v>
      </c>
      <c r="F764" s="1" t="s">
        <v>5500</v>
      </c>
      <c r="G764" s="13" t="s">
        <v>5204</v>
      </c>
      <c r="H764" s="1" t="s">
        <v>7412</v>
      </c>
      <c r="I764" s="1" t="s">
        <v>7688</v>
      </c>
      <c r="J764" s="4" t="s">
        <v>8146</v>
      </c>
      <c r="K764" s="1" t="s">
        <v>7411</v>
      </c>
      <c r="L764" s="4"/>
    </row>
    <row r="765" spans="1:12" ht="30">
      <c r="A765" s="594" t="s">
        <v>7438</v>
      </c>
      <c r="B765" s="49" t="s">
        <v>7438</v>
      </c>
      <c r="C765" s="49" t="s">
        <v>7438</v>
      </c>
      <c r="D765" s="181" t="s">
        <v>7606</v>
      </c>
      <c r="E765" s="2" t="s">
        <v>3310</v>
      </c>
      <c r="F765" s="1" t="s">
        <v>3311</v>
      </c>
      <c r="G765" s="13" t="s">
        <v>5204</v>
      </c>
      <c r="H765" s="1" t="s">
        <v>7412</v>
      </c>
      <c r="I765" s="1" t="s">
        <v>7688</v>
      </c>
      <c r="J765" s="4" t="s">
        <v>8146</v>
      </c>
      <c r="K765" s="1" t="s">
        <v>7411</v>
      </c>
      <c r="L765" s="4"/>
    </row>
    <row r="766" spans="1:12" ht="30">
      <c r="A766" s="594" t="s">
        <v>7438</v>
      </c>
      <c r="B766" s="49" t="s">
        <v>7438</v>
      </c>
      <c r="C766" s="49" t="s">
        <v>7438</v>
      </c>
      <c r="D766" s="181" t="s">
        <v>7606</v>
      </c>
      <c r="E766" s="2" t="s">
        <v>3312</v>
      </c>
      <c r="F766" s="1" t="s">
        <v>3313</v>
      </c>
      <c r="G766" s="13" t="s">
        <v>5204</v>
      </c>
      <c r="H766" s="1" t="s">
        <v>7412</v>
      </c>
      <c r="I766" s="1" t="s">
        <v>7688</v>
      </c>
      <c r="J766" s="4" t="s">
        <v>8146</v>
      </c>
      <c r="K766" s="1" t="s">
        <v>7411</v>
      </c>
      <c r="L766" s="4"/>
    </row>
    <row r="767" spans="1:12" ht="30">
      <c r="A767" s="594" t="s">
        <v>7438</v>
      </c>
      <c r="B767" s="49" t="s">
        <v>7438</v>
      </c>
      <c r="C767" s="49" t="s">
        <v>7438</v>
      </c>
      <c r="D767" s="181" t="s">
        <v>7606</v>
      </c>
      <c r="E767" s="2" t="s">
        <v>3018</v>
      </c>
      <c r="F767" s="1" t="s">
        <v>3522</v>
      </c>
      <c r="G767" s="13" t="s">
        <v>5204</v>
      </c>
      <c r="H767" s="1" t="s">
        <v>7412</v>
      </c>
      <c r="I767" s="1" t="s">
        <v>7688</v>
      </c>
      <c r="J767" s="4" t="s">
        <v>8146</v>
      </c>
      <c r="K767" s="1" t="s">
        <v>7411</v>
      </c>
      <c r="L767" s="4"/>
    </row>
    <row r="768" spans="1:12" ht="29.1" customHeight="1">
      <c r="A768" s="594" t="s">
        <v>7438</v>
      </c>
      <c r="B768" s="49" t="s">
        <v>7438</v>
      </c>
      <c r="C768" s="49" t="s">
        <v>7438</v>
      </c>
      <c r="D768" s="181" t="s">
        <v>7606</v>
      </c>
      <c r="E768" s="2" t="s">
        <v>1830</v>
      </c>
      <c r="F768" s="1" t="s">
        <v>1831</v>
      </c>
      <c r="G768" s="13" t="s">
        <v>5217</v>
      </c>
      <c r="H768" s="1" t="s">
        <v>7411</v>
      </c>
      <c r="I768" s="1" t="s">
        <v>7703</v>
      </c>
      <c r="J768" s="4" t="s">
        <v>8146</v>
      </c>
      <c r="K768" s="1" t="s">
        <v>7411</v>
      </c>
      <c r="L768" s="4"/>
    </row>
    <row r="769" spans="1:12" ht="30">
      <c r="A769" s="594" t="s">
        <v>7438</v>
      </c>
      <c r="B769" s="49" t="s">
        <v>7438</v>
      </c>
      <c r="C769" s="49" t="s">
        <v>7438</v>
      </c>
      <c r="D769" s="181" t="s">
        <v>7606</v>
      </c>
      <c r="E769" s="2" t="s">
        <v>2374</v>
      </c>
      <c r="F769" s="1" t="s">
        <v>2375</v>
      </c>
      <c r="G769" s="13" t="s">
        <v>5204</v>
      </c>
      <c r="H769" s="1" t="s">
        <v>7412</v>
      </c>
      <c r="I769" s="1" t="s">
        <v>7701</v>
      </c>
      <c r="J769" s="4" t="s">
        <v>8146</v>
      </c>
      <c r="K769" s="1" t="s">
        <v>7411</v>
      </c>
      <c r="L769" s="4"/>
    </row>
    <row r="770" spans="1:12" ht="30">
      <c r="A770" s="594" t="s">
        <v>7438</v>
      </c>
      <c r="B770" s="49" t="s">
        <v>7438</v>
      </c>
      <c r="C770" s="49" t="s">
        <v>7438</v>
      </c>
      <c r="D770" s="181" t="s">
        <v>7606</v>
      </c>
      <c r="E770" s="2" t="s">
        <v>1604</v>
      </c>
      <c r="F770" s="1" t="s">
        <v>1605</v>
      </c>
      <c r="G770" s="13" t="s">
        <v>5204</v>
      </c>
      <c r="H770" s="1" t="s">
        <v>7411</v>
      </c>
      <c r="I770" s="1" t="s">
        <v>8167</v>
      </c>
      <c r="J770" s="4" t="s">
        <v>8146</v>
      </c>
      <c r="K770" s="1" t="s">
        <v>7411</v>
      </c>
      <c r="L770" s="4"/>
    </row>
    <row r="771" spans="1:12" ht="30">
      <c r="A771" s="594" t="s">
        <v>7438</v>
      </c>
      <c r="B771" s="49" t="s">
        <v>7438</v>
      </c>
      <c r="C771" s="49" t="s">
        <v>7438</v>
      </c>
      <c r="D771" s="181" t="s">
        <v>7606</v>
      </c>
      <c r="E771" s="2" t="s">
        <v>5501</v>
      </c>
      <c r="F771" s="1" t="s">
        <v>5502</v>
      </c>
      <c r="G771" s="13" t="s">
        <v>5204</v>
      </c>
      <c r="H771" s="1" t="s">
        <v>7412</v>
      </c>
      <c r="I771" s="1" t="s">
        <v>7688</v>
      </c>
      <c r="J771" s="4" t="s">
        <v>8146</v>
      </c>
      <c r="K771" s="1" t="s">
        <v>7411</v>
      </c>
      <c r="L771" s="4"/>
    </row>
    <row r="772" spans="1:12" ht="30">
      <c r="A772" s="594" t="s">
        <v>7438</v>
      </c>
      <c r="B772" s="49" t="s">
        <v>7438</v>
      </c>
      <c r="C772" s="49" t="s">
        <v>7438</v>
      </c>
      <c r="D772" s="181" t="s">
        <v>7606</v>
      </c>
      <c r="E772" s="2" t="s">
        <v>2355</v>
      </c>
      <c r="F772" s="1" t="s">
        <v>2356</v>
      </c>
      <c r="G772" s="13" t="s">
        <v>5204</v>
      </c>
      <c r="H772" s="1" t="s">
        <v>7412</v>
      </c>
      <c r="I772" s="1" t="s">
        <v>7688</v>
      </c>
      <c r="J772" s="4" t="s">
        <v>8146</v>
      </c>
      <c r="K772" s="1" t="s">
        <v>7411</v>
      </c>
      <c r="L772" s="4"/>
    </row>
    <row r="773" spans="1:12" ht="30">
      <c r="A773" s="594" t="s">
        <v>7438</v>
      </c>
      <c r="B773" s="49" t="s">
        <v>7438</v>
      </c>
      <c r="C773" s="49" t="s">
        <v>7438</v>
      </c>
      <c r="D773" s="181" t="s">
        <v>7606</v>
      </c>
      <c r="E773" s="2" t="s">
        <v>5503</v>
      </c>
      <c r="F773" s="1" t="s">
        <v>5504</v>
      </c>
      <c r="G773" s="13" t="s">
        <v>5383</v>
      </c>
      <c r="H773" s="1" t="s">
        <v>7412</v>
      </c>
      <c r="I773" s="1" t="s">
        <v>7701</v>
      </c>
      <c r="J773" s="1" t="s">
        <v>8146</v>
      </c>
      <c r="K773" s="1" t="s">
        <v>7411</v>
      </c>
      <c r="L773" s="4"/>
    </row>
    <row r="774" spans="1:12" ht="30">
      <c r="A774" s="594" t="s">
        <v>7438</v>
      </c>
      <c r="B774" s="49" t="s">
        <v>7438</v>
      </c>
      <c r="C774" s="49" t="s">
        <v>7438</v>
      </c>
      <c r="D774" s="181" t="s">
        <v>7606</v>
      </c>
      <c r="E774" s="2" t="s">
        <v>5505</v>
      </c>
      <c r="F774" s="1" t="s">
        <v>5506</v>
      </c>
      <c r="G774" s="13" t="s">
        <v>5204</v>
      </c>
      <c r="H774" s="1" t="s">
        <v>7412</v>
      </c>
      <c r="I774" s="1" t="s">
        <v>7688</v>
      </c>
      <c r="J774" s="4" t="s">
        <v>8146</v>
      </c>
      <c r="K774" s="1" t="s">
        <v>7411</v>
      </c>
      <c r="L774" s="4"/>
    </row>
    <row r="775" spans="1:12" ht="30">
      <c r="A775" s="594" t="s">
        <v>7438</v>
      </c>
      <c r="B775" s="49" t="s">
        <v>7438</v>
      </c>
      <c r="C775" s="49" t="s">
        <v>7438</v>
      </c>
      <c r="D775" s="181" t="s">
        <v>7606</v>
      </c>
      <c r="E775" s="2" t="s">
        <v>5507</v>
      </c>
      <c r="F775" s="1" t="s">
        <v>5508</v>
      </c>
      <c r="G775" s="13" t="s">
        <v>5204</v>
      </c>
      <c r="H775" s="1" t="s">
        <v>7412</v>
      </c>
      <c r="I775" s="1" t="s">
        <v>7688</v>
      </c>
      <c r="J775" s="4" t="s">
        <v>8146</v>
      </c>
      <c r="K775" s="1" t="s">
        <v>7411</v>
      </c>
      <c r="L775" s="4"/>
    </row>
    <row r="776" spans="1:12" ht="30">
      <c r="A776" s="594" t="s">
        <v>7438</v>
      </c>
      <c r="B776" s="49" t="s">
        <v>7438</v>
      </c>
      <c r="C776" s="49" t="s">
        <v>7438</v>
      </c>
      <c r="D776" s="181" t="s">
        <v>7606</v>
      </c>
      <c r="E776" s="2" t="s">
        <v>5509</v>
      </c>
      <c r="F776" s="1" t="s">
        <v>5510</v>
      </c>
      <c r="G776" s="13" t="s">
        <v>5204</v>
      </c>
      <c r="H776" s="1" t="s">
        <v>7412</v>
      </c>
      <c r="I776" s="1" t="s">
        <v>7688</v>
      </c>
      <c r="J776" s="4" t="s">
        <v>8146</v>
      </c>
      <c r="K776" s="1" t="s">
        <v>7411</v>
      </c>
      <c r="L776" s="4"/>
    </row>
    <row r="777" spans="1:12" ht="30">
      <c r="A777" s="594" t="s">
        <v>7438</v>
      </c>
      <c r="B777" s="49" t="s">
        <v>7438</v>
      </c>
      <c r="C777" s="49" t="s">
        <v>7438</v>
      </c>
      <c r="D777" s="181" t="s">
        <v>7606</v>
      </c>
      <c r="E777" s="2" t="s">
        <v>3370</v>
      </c>
      <c r="F777" s="1" t="s">
        <v>3371</v>
      </c>
      <c r="G777" s="13" t="s">
        <v>5204</v>
      </c>
      <c r="H777" s="1" t="s">
        <v>7412</v>
      </c>
      <c r="I777" s="1" t="s">
        <v>7701</v>
      </c>
      <c r="J777" s="4" t="s">
        <v>8146</v>
      </c>
      <c r="K777" s="1" t="s">
        <v>7411</v>
      </c>
      <c r="L777" s="4"/>
    </row>
    <row r="778" spans="1:12" ht="30">
      <c r="A778" s="594" t="s">
        <v>7438</v>
      </c>
      <c r="B778" s="49" t="s">
        <v>7438</v>
      </c>
      <c r="C778" s="49" t="s">
        <v>7438</v>
      </c>
      <c r="D778" s="181" t="s">
        <v>7606</v>
      </c>
      <c r="E778" s="2" t="s">
        <v>1606</v>
      </c>
      <c r="F778" s="1" t="s">
        <v>1607</v>
      </c>
      <c r="G778" s="13" t="s">
        <v>5204</v>
      </c>
      <c r="H778" s="1" t="s">
        <v>7411</v>
      </c>
      <c r="I778" s="1" t="s">
        <v>8167</v>
      </c>
      <c r="J778" s="4" t="s">
        <v>8146</v>
      </c>
      <c r="K778" s="1" t="s">
        <v>7411</v>
      </c>
      <c r="L778" s="4"/>
    </row>
    <row r="779" spans="1:12" ht="30">
      <c r="A779" s="594" t="s">
        <v>7438</v>
      </c>
      <c r="B779" s="49" t="s">
        <v>7438</v>
      </c>
      <c r="C779" s="49" t="s">
        <v>7438</v>
      </c>
      <c r="D779" s="181" t="s">
        <v>7606</v>
      </c>
      <c r="E779" s="2" t="s">
        <v>3247</v>
      </c>
      <c r="F779" s="1" t="s">
        <v>3248</v>
      </c>
      <c r="G779" s="13" t="s">
        <v>5204</v>
      </c>
      <c r="H779" s="1" t="s">
        <v>7412</v>
      </c>
      <c r="I779" s="1" t="s">
        <v>7688</v>
      </c>
      <c r="J779" s="4" t="s">
        <v>8146</v>
      </c>
      <c r="K779" s="1" t="s">
        <v>7411</v>
      </c>
      <c r="L779" s="4"/>
    </row>
    <row r="780" spans="1:12" ht="30">
      <c r="A780" s="594" t="s">
        <v>7438</v>
      </c>
      <c r="B780" s="49" t="s">
        <v>7438</v>
      </c>
      <c r="C780" s="49" t="s">
        <v>7438</v>
      </c>
      <c r="D780" s="181" t="s">
        <v>7606</v>
      </c>
      <c r="E780" s="2" t="s">
        <v>5511</v>
      </c>
      <c r="F780" s="1" t="s">
        <v>5512</v>
      </c>
      <c r="G780" s="13" t="s">
        <v>5204</v>
      </c>
      <c r="H780" s="1" t="s">
        <v>7412</v>
      </c>
      <c r="I780" s="1" t="s">
        <v>7688</v>
      </c>
      <c r="J780" s="4" t="s">
        <v>8146</v>
      </c>
      <c r="K780" s="1" t="s">
        <v>7411</v>
      </c>
      <c r="L780" s="4"/>
    </row>
    <row r="781" spans="1:12" ht="30">
      <c r="A781" s="594" t="s">
        <v>7438</v>
      </c>
      <c r="B781" s="49" t="s">
        <v>7438</v>
      </c>
      <c r="C781" s="49" t="s">
        <v>7438</v>
      </c>
      <c r="D781" s="181" t="s">
        <v>7606</v>
      </c>
      <c r="E781" s="2" t="s">
        <v>5513</v>
      </c>
      <c r="F781" s="1" t="s">
        <v>5514</v>
      </c>
      <c r="G781" s="13" t="s">
        <v>5204</v>
      </c>
      <c r="H781" s="1" t="s">
        <v>7412</v>
      </c>
      <c r="I781" s="1" t="s">
        <v>7688</v>
      </c>
      <c r="J781" s="4" t="s">
        <v>8146</v>
      </c>
      <c r="K781" s="1" t="s">
        <v>7411</v>
      </c>
      <c r="L781" s="4"/>
    </row>
    <row r="782" spans="1:12" ht="30">
      <c r="A782" s="594" t="s">
        <v>7438</v>
      </c>
      <c r="B782" s="49" t="s">
        <v>7438</v>
      </c>
      <c r="C782" s="49" t="s">
        <v>7438</v>
      </c>
      <c r="D782" s="181" t="s">
        <v>7606</v>
      </c>
      <c r="E782" s="2" t="s">
        <v>2283</v>
      </c>
      <c r="F782" s="1" t="s">
        <v>2284</v>
      </c>
      <c r="G782" s="13" t="s">
        <v>5204</v>
      </c>
      <c r="H782" s="1" t="s">
        <v>7412</v>
      </c>
      <c r="I782" s="1" t="s">
        <v>7688</v>
      </c>
      <c r="J782" s="4" t="s">
        <v>8146</v>
      </c>
      <c r="K782" s="1" t="s">
        <v>7411</v>
      </c>
      <c r="L782" s="4"/>
    </row>
    <row r="783" spans="1:12" ht="30">
      <c r="A783" s="594" t="s">
        <v>7438</v>
      </c>
      <c r="B783" s="49" t="s">
        <v>7438</v>
      </c>
      <c r="C783" s="49" t="s">
        <v>7438</v>
      </c>
      <c r="D783" s="181" t="s">
        <v>7606</v>
      </c>
      <c r="E783" s="2" t="s">
        <v>1634</v>
      </c>
      <c r="F783" s="1" t="s">
        <v>1635</v>
      </c>
      <c r="G783" s="13" t="s">
        <v>5204</v>
      </c>
      <c r="H783" s="1" t="s">
        <v>7411</v>
      </c>
      <c r="I783" s="1" t="s">
        <v>8167</v>
      </c>
      <c r="J783" s="4" t="s">
        <v>8146</v>
      </c>
      <c r="K783" s="1" t="s">
        <v>7411</v>
      </c>
      <c r="L783" s="4"/>
    </row>
    <row r="784" spans="1:12" ht="30">
      <c r="A784" s="594" t="s">
        <v>7438</v>
      </c>
      <c r="B784" s="49" t="s">
        <v>7438</v>
      </c>
      <c r="C784" s="49" t="s">
        <v>7438</v>
      </c>
      <c r="D784" s="181" t="s">
        <v>7606</v>
      </c>
      <c r="E784" s="2" t="s">
        <v>1626</v>
      </c>
      <c r="F784" s="1" t="s">
        <v>1627</v>
      </c>
      <c r="G784" s="13" t="s">
        <v>5204</v>
      </c>
      <c r="H784" s="1" t="s">
        <v>7411</v>
      </c>
      <c r="I784" s="1" t="s">
        <v>8167</v>
      </c>
      <c r="J784" s="4" t="s">
        <v>8146</v>
      </c>
      <c r="K784" s="1" t="s">
        <v>7411</v>
      </c>
      <c r="L784" s="4"/>
    </row>
    <row r="785" spans="1:12" ht="30">
      <c r="A785" s="594" t="s">
        <v>7438</v>
      </c>
      <c r="B785" s="49" t="s">
        <v>7438</v>
      </c>
      <c r="C785" s="49" t="s">
        <v>7438</v>
      </c>
      <c r="D785" s="181" t="s">
        <v>7606</v>
      </c>
      <c r="E785" s="2" t="s">
        <v>1628</v>
      </c>
      <c r="F785" s="1" t="s">
        <v>1629</v>
      </c>
      <c r="G785" s="13" t="s">
        <v>5204</v>
      </c>
      <c r="H785" s="1" t="s">
        <v>7411</v>
      </c>
      <c r="I785" s="1" t="s">
        <v>8167</v>
      </c>
      <c r="J785" s="4" t="s">
        <v>8146</v>
      </c>
      <c r="K785" s="1" t="s">
        <v>7411</v>
      </c>
      <c r="L785" s="4"/>
    </row>
    <row r="786" spans="1:12" ht="30">
      <c r="A786" s="594" t="s">
        <v>7438</v>
      </c>
      <c r="B786" s="49" t="s">
        <v>7438</v>
      </c>
      <c r="C786" s="49" t="s">
        <v>7438</v>
      </c>
      <c r="D786" s="181" t="s">
        <v>7606</v>
      </c>
      <c r="E786" s="2" t="s">
        <v>1630</v>
      </c>
      <c r="F786" s="1" t="s">
        <v>1631</v>
      </c>
      <c r="G786" s="13" t="s">
        <v>5204</v>
      </c>
      <c r="H786" s="1" t="s">
        <v>7411</v>
      </c>
      <c r="I786" s="1" t="s">
        <v>8167</v>
      </c>
      <c r="J786" s="4" t="s">
        <v>8146</v>
      </c>
      <c r="K786" s="1" t="s">
        <v>7411</v>
      </c>
      <c r="L786" s="4"/>
    </row>
    <row r="787" spans="1:12" ht="30">
      <c r="A787" s="594" t="s">
        <v>7438</v>
      </c>
      <c r="B787" s="49" t="s">
        <v>7438</v>
      </c>
      <c r="C787" s="49" t="s">
        <v>7438</v>
      </c>
      <c r="D787" s="181" t="s">
        <v>7606</v>
      </c>
      <c r="E787" s="2" t="s">
        <v>1622</v>
      </c>
      <c r="F787" s="1" t="s">
        <v>1623</v>
      </c>
      <c r="G787" s="13" t="s">
        <v>5204</v>
      </c>
      <c r="H787" s="1" t="s">
        <v>7411</v>
      </c>
      <c r="I787" s="1" t="s">
        <v>8167</v>
      </c>
      <c r="J787" s="4" t="s">
        <v>8146</v>
      </c>
      <c r="K787" s="1" t="s">
        <v>7411</v>
      </c>
      <c r="L787" s="4"/>
    </row>
    <row r="788" spans="1:12" ht="30">
      <c r="A788" s="594" t="s">
        <v>7438</v>
      </c>
      <c r="B788" s="49" t="s">
        <v>7438</v>
      </c>
      <c r="C788" s="49" t="s">
        <v>7438</v>
      </c>
      <c r="D788" s="181" t="s">
        <v>7606</v>
      </c>
      <c r="E788" s="2" t="s">
        <v>1632</v>
      </c>
      <c r="F788" s="1" t="s">
        <v>1633</v>
      </c>
      <c r="G788" s="13" t="s">
        <v>5204</v>
      </c>
      <c r="H788" s="1" t="s">
        <v>7411</v>
      </c>
      <c r="I788" s="1" t="s">
        <v>8167</v>
      </c>
      <c r="J788" s="4" t="s">
        <v>8146</v>
      </c>
      <c r="K788" s="1" t="s">
        <v>7411</v>
      </c>
      <c r="L788" s="4"/>
    </row>
    <row r="789" spans="1:12" ht="30">
      <c r="A789" s="594" t="s">
        <v>7438</v>
      </c>
      <c r="B789" s="49" t="s">
        <v>7438</v>
      </c>
      <c r="C789" s="49" t="s">
        <v>7438</v>
      </c>
      <c r="D789" s="181" t="s">
        <v>7606</v>
      </c>
      <c r="E789" s="2" t="s">
        <v>1624</v>
      </c>
      <c r="F789" s="1" t="s">
        <v>1625</v>
      </c>
      <c r="G789" s="13" t="s">
        <v>5204</v>
      </c>
      <c r="H789" s="1" t="s">
        <v>7411</v>
      </c>
      <c r="I789" s="1" t="s">
        <v>8167</v>
      </c>
      <c r="J789" s="4" t="s">
        <v>8146</v>
      </c>
      <c r="K789" s="1" t="s">
        <v>7411</v>
      </c>
      <c r="L789" s="4"/>
    </row>
    <row r="790" spans="1:12" ht="30">
      <c r="A790" s="594" t="s">
        <v>7438</v>
      </c>
      <c r="B790" s="49" t="s">
        <v>7438</v>
      </c>
      <c r="C790" s="49" t="s">
        <v>7438</v>
      </c>
      <c r="D790" s="181" t="s">
        <v>7606</v>
      </c>
      <c r="E790" s="2" t="s">
        <v>5515</v>
      </c>
      <c r="F790" s="1" t="s">
        <v>5516</v>
      </c>
      <c r="G790" s="13" t="s">
        <v>5204</v>
      </c>
      <c r="H790" s="1" t="s">
        <v>7412</v>
      </c>
      <c r="I790" s="1" t="s">
        <v>7688</v>
      </c>
      <c r="J790" s="4" t="s">
        <v>8146</v>
      </c>
      <c r="K790" s="1" t="s">
        <v>7411</v>
      </c>
      <c r="L790" s="4"/>
    </row>
    <row r="791" spans="1:12" ht="30">
      <c r="A791" s="594" t="s">
        <v>7438</v>
      </c>
      <c r="B791" s="49" t="s">
        <v>7438</v>
      </c>
      <c r="C791" s="49" t="s">
        <v>7438</v>
      </c>
      <c r="D791" s="181" t="s">
        <v>7606</v>
      </c>
      <c r="E791" s="2" t="s">
        <v>5517</v>
      </c>
      <c r="F791" s="1" t="s">
        <v>5518</v>
      </c>
      <c r="G791" s="13" t="s">
        <v>5204</v>
      </c>
      <c r="H791" s="1" t="s">
        <v>7412</v>
      </c>
      <c r="I791" s="1" t="s">
        <v>7688</v>
      </c>
      <c r="J791" s="4" t="s">
        <v>8146</v>
      </c>
      <c r="K791" s="1" t="s">
        <v>7411</v>
      </c>
      <c r="L791" s="4"/>
    </row>
    <row r="792" spans="1:12" ht="30">
      <c r="A792" s="594" t="s">
        <v>7438</v>
      </c>
      <c r="B792" s="49" t="s">
        <v>7438</v>
      </c>
      <c r="C792" s="49" t="s">
        <v>7438</v>
      </c>
      <c r="D792" s="181" t="s">
        <v>7606</v>
      </c>
      <c r="E792" s="2" t="s">
        <v>2400</v>
      </c>
      <c r="F792" s="1" t="s">
        <v>2401</v>
      </c>
      <c r="G792" s="13" t="s">
        <v>5204</v>
      </c>
      <c r="H792" s="1" t="s">
        <v>7412</v>
      </c>
      <c r="I792" s="1" t="s">
        <v>7688</v>
      </c>
      <c r="J792" s="4" t="s">
        <v>8146</v>
      </c>
      <c r="K792" s="1" t="s">
        <v>7411</v>
      </c>
      <c r="L792" s="4"/>
    </row>
    <row r="793" spans="1:12" ht="30">
      <c r="A793" s="594" t="s">
        <v>7438</v>
      </c>
      <c r="B793" s="49" t="s">
        <v>7438</v>
      </c>
      <c r="C793" s="49" t="s">
        <v>7438</v>
      </c>
      <c r="D793" s="181" t="s">
        <v>7606</v>
      </c>
      <c r="E793" s="2" t="s">
        <v>5519</v>
      </c>
      <c r="F793" s="1" t="s">
        <v>5520</v>
      </c>
      <c r="G793" s="13" t="s">
        <v>5204</v>
      </c>
      <c r="H793" s="1" t="s">
        <v>7412</v>
      </c>
      <c r="I793" s="1" t="s">
        <v>7688</v>
      </c>
      <c r="J793" s="4" t="s">
        <v>8146</v>
      </c>
      <c r="K793" s="1" t="s">
        <v>7411</v>
      </c>
      <c r="L793" s="4"/>
    </row>
    <row r="794" spans="1:12" ht="30">
      <c r="A794" s="594" t="s">
        <v>7438</v>
      </c>
      <c r="B794" s="49" t="s">
        <v>7438</v>
      </c>
      <c r="C794" s="49" t="s">
        <v>7438</v>
      </c>
      <c r="D794" s="181" t="s">
        <v>7606</v>
      </c>
      <c r="E794" s="2" t="s">
        <v>2277</v>
      </c>
      <c r="F794" s="1" t="s">
        <v>2278</v>
      </c>
      <c r="G794" s="13" t="s">
        <v>5204</v>
      </c>
      <c r="H794" s="1" t="s">
        <v>7412</v>
      </c>
      <c r="I794" s="1" t="s">
        <v>7688</v>
      </c>
      <c r="J794" s="4" t="s">
        <v>8146</v>
      </c>
      <c r="K794" s="1" t="s">
        <v>7411</v>
      </c>
      <c r="L794" s="4"/>
    </row>
    <row r="795" spans="1:12" ht="30">
      <c r="A795" s="594" t="s">
        <v>7438</v>
      </c>
      <c r="B795" s="49" t="s">
        <v>7438</v>
      </c>
      <c r="C795" s="49" t="s">
        <v>7438</v>
      </c>
      <c r="D795" s="181" t="s">
        <v>7606</v>
      </c>
      <c r="E795" s="2" t="s">
        <v>5521</v>
      </c>
      <c r="F795" s="1" t="s">
        <v>5522</v>
      </c>
      <c r="G795" s="13" t="s">
        <v>5204</v>
      </c>
      <c r="H795" s="1" t="s">
        <v>7412</v>
      </c>
      <c r="I795" s="1" t="s">
        <v>7688</v>
      </c>
      <c r="J795" s="4" t="s">
        <v>8146</v>
      </c>
      <c r="K795" s="1" t="s">
        <v>7411</v>
      </c>
      <c r="L795" s="4"/>
    </row>
    <row r="796" spans="1:12" ht="30">
      <c r="A796" s="594" t="s">
        <v>7438</v>
      </c>
      <c r="B796" s="49" t="s">
        <v>7438</v>
      </c>
      <c r="C796" s="49" t="s">
        <v>7438</v>
      </c>
      <c r="D796" s="181" t="s">
        <v>7606</v>
      </c>
      <c r="E796" s="2" t="s">
        <v>2229</v>
      </c>
      <c r="F796" s="1" t="s">
        <v>2230</v>
      </c>
      <c r="G796" s="13" t="s">
        <v>5204</v>
      </c>
      <c r="H796" s="1" t="s">
        <v>7412</v>
      </c>
      <c r="I796" s="1" t="s">
        <v>7688</v>
      </c>
      <c r="J796" s="4" t="s">
        <v>8146</v>
      </c>
      <c r="K796" s="1" t="s">
        <v>7411</v>
      </c>
      <c r="L796" s="4"/>
    </row>
    <row r="797" spans="1:12" ht="30">
      <c r="A797" s="594" t="s">
        <v>7438</v>
      </c>
      <c r="B797" s="49" t="s">
        <v>7438</v>
      </c>
      <c r="C797" s="49" t="s">
        <v>7438</v>
      </c>
      <c r="D797" s="181" t="s">
        <v>7606</v>
      </c>
      <c r="E797" s="2" t="s">
        <v>5523</v>
      </c>
      <c r="F797" s="1" t="s">
        <v>5524</v>
      </c>
      <c r="G797" s="13" t="s">
        <v>5204</v>
      </c>
      <c r="H797" s="1" t="s">
        <v>7412</v>
      </c>
      <c r="I797" s="1" t="s">
        <v>7688</v>
      </c>
      <c r="J797" s="4" t="s">
        <v>8146</v>
      </c>
      <c r="K797" s="1" t="s">
        <v>7411</v>
      </c>
      <c r="L797" s="4"/>
    </row>
    <row r="798" spans="1:12" ht="30">
      <c r="A798" s="594" t="s">
        <v>7438</v>
      </c>
      <c r="B798" s="49" t="s">
        <v>7438</v>
      </c>
      <c r="C798" s="49" t="s">
        <v>7438</v>
      </c>
      <c r="D798" s="181" t="s">
        <v>7606</v>
      </c>
      <c r="E798" s="2" t="s">
        <v>5525</v>
      </c>
      <c r="F798" s="1" t="s">
        <v>5526</v>
      </c>
      <c r="G798" s="13" t="s">
        <v>5204</v>
      </c>
      <c r="H798" s="1" t="s">
        <v>7412</v>
      </c>
      <c r="I798" s="1" t="s">
        <v>7688</v>
      </c>
      <c r="J798" s="4" t="s">
        <v>8146</v>
      </c>
      <c r="K798" s="1" t="s">
        <v>7411</v>
      </c>
      <c r="L798" s="4"/>
    </row>
    <row r="799" spans="1:12" ht="30">
      <c r="A799" s="594" t="s">
        <v>7438</v>
      </c>
      <c r="B799" s="49" t="s">
        <v>7438</v>
      </c>
      <c r="C799" s="49" t="s">
        <v>7438</v>
      </c>
      <c r="D799" s="181" t="s">
        <v>7606</v>
      </c>
      <c r="E799" s="2" t="s">
        <v>5527</v>
      </c>
      <c r="F799" s="1" t="s">
        <v>5528</v>
      </c>
      <c r="G799" s="13" t="s">
        <v>5204</v>
      </c>
      <c r="H799" s="1" t="s">
        <v>7412</v>
      </c>
      <c r="I799" s="1" t="s">
        <v>7688</v>
      </c>
      <c r="J799" s="4" t="s">
        <v>8146</v>
      </c>
      <c r="K799" s="1" t="s">
        <v>7411</v>
      </c>
      <c r="L799" s="4"/>
    </row>
    <row r="800" spans="1:12" ht="30">
      <c r="A800" s="594" t="s">
        <v>7438</v>
      </c>
      <c r="B800" s="49" t="s">
        <v>7438</v>
      </c>
      <c r="C800" s="49" t="s">
        <v>7438</v>
      </c>
      <c r="D800" s="181" t="s">
        <v>7606</v>
      </c>
      <c r="E800" s="2" t="s">
        <v>5529</v>
      </c>
      <c r="F800" s="1" t="s">
        <v>5530</v>
      </c>
      <c r="G800" s="13" t="s">
        <v>5204</v>
      </c>
      <c r="H800" s="1" t="s">
        <v>7412</v>
      </c>
      <c r="I800" s="1" t="s">
        <v>7688</v>
      </c>
      <c r="J800" s="4" t="s">
        <v>8146</v>
      </c>
      <c r="K800" s="1" t="s">
        <v>7411</v>
      </c>
      <c r="L800" s="4"/>
    </row>
    <row r="801" spans="1:12" ht="30">
      <c r="A801" s="594" t="s">
        <v>7438</v>
      </c>
      <c r="B801" s="49" t="s">
        <v>7438</v>
      </c>
      <c r="C801" s="49" t="s">
        <v>7438</v>
      </c>
      <c r="D801" s="181" t="s">
        <v>7606</v>
      </c>
      <c r="E801" s="2" t="s">
        <v>2235</v>
      </c>
      <c r="F801" s="1" t="s">
        <v>2236</v>
      </c>
      <c r="G801" s="13" t="s">
        <v>5204</v>
      </c>
      <c r="H801" s="1" t="s">
        <v>7412</v>
      </c>
      <c r="I801" s="1" t="s">
        <v>7688</v>
      </c>
      <c r="J801" s="4" t="s">
        <v>8146</v>
      </c>
      <c r="K801" s="1" t="s">
        <v>7411</v>
      </c>
      <c r="L801" s="4"/>
    </row>
    <row r="802" spans="1:12" ht="30">
      <c r="A802" s="594" t="s">
        <v>7438</v>
      </c>
      <c r="B802" s="49" t="s">
        <v>7438</v>
      </c>
      <c r="C802" s="49" t="s">
        <v>7438</v>
      </c>
      <c r="D802" s="181" t="s">
        <v>7606</v>
      </c>
      <c r="E802" s="2" t="s">
        <v>5531</v>
      </c>
      <c r="F802" s="1" t="s">
        <v>5532</v>
      </c>
      <c r="G802" s="13" t="s">
        <v>5204</v>
      </c>
      <c r="H802" s="1" t="s">
        <v>7412</v>
      </c>
      <c r="I802" s="1" t="s">
        <v>7688</v>
      </c>
      <c r="J802" s="4" t="s">
        <v>8146</v>
      </c>
      <c r="K802" s="1" t="s">
        <v>7411</v>
      </c>
      <c r="L802" s="4"/>
    </row>
    <row r="803" spans="1:12" ht="30">
      <c r="A803" s="594" t="s">
        <v>7438</v>
      </c>
      <c r="B803" s="49" t="s">
        <v>7438</v>
      </c>
      <c r="C803" s="49" t="s">
        <v>7438</v>
      </c>
      <c r="D803" s="181" t="s">
        <v>7606</v>
      </c>
      <c r="E803" s="2" t="s">
        <v>5533</v>
      </c>
      <c r="F803" s="1" t="s">
        <v>5534</v>
      </c>
      <c r="G803" s="13" t="s">
        <v>5204</v>
      </c>
      <c r="H803" s="1" t="s">
        <v>7412</v>
      </c>
      <c r="I803" s="1" t="s">
        <v>7688</v>
      </c>
      <c r="J803" s="4" t="s">
        <v>8146</v>
      </c>
      <c r="K803" s="1" t="s">
        <v>7411</v>
      </c>
      <c r="L803" s="4"/>
    </row>
    <row r="804" spans="1:12" ht="30">
      <c r="A804" s="594" t="s">
        <v>7438</v>
      </c>
      <c r="B804" s="49" t="s">
        <v>7438</v>
      </c>
      <c r="C804" s="49" t="s">
        <v>7438</v>
      </c>
      <c r="D804" s="181" t="s">
        <v>7606</v>
      </c>
      <c r="E804" s="2" t="s">
        <v>2213</v>
      </c>
      <c r="F804" s="1" t="s">
        <v>2214</v>
      </c>
      <c r="G804" s="13" t="s">
        <v>5204</v>
      </c>
      <c r="H804" s="1" t="s">
        <v>7412</v>
      </c>
      <c r="I804" s="1" t="s">
        <v>7688</v>
      </c>
      <c r="J804" s="4" t="s">
        <v>8146</v>
      </c>
      <c r="K804" s="1" t="s">
        <v>7411</v>
      </c>
      <c r="L804" s="4"/>
    </row>
    <row r="805" spans="1:12" ht="30">
      <c r="A805" s="594" t="s">
        <v>7438</v>
      </c>
      <c r="B805" s="49" t="s">
        <v>7438</v>
      </c>
      <c r="C805" s="49" t="s">
        <v>7438</v>
      </c>
      <c r="D805" s="181" t="s">
        <v>7606</v>
      </c>
      <c r="E805" s="2" t="s">
        <v>2215</v>
      </c>
      <c r="F805" s="1" t="s">
        <v>2216</v>
      </c>
      <c r="G805" s="13" t="s">
        <v>5204</v>
      </c>
      <c r="H805" s="1" t="s">
        <v>7412</v>
      </c>
      <c r="I805" s="1" t="s">
        <v>7688</v>
      </c>
      <c r="J805" s="4" t="s">
        <v>8146</v>
      </c>
      <c r="K805" s="1" t="s">
        <v>7411</v>
      </c>
      <c r="L805" s="4"/>
    </row>
    <row r="806" spans="1:12" ht="30">
      <c r="A806" s="594" t="s">
        <v>7438</v>
      </c>
      <c r="B806" s="49" t="s">
        <v>7438</v>
      </c>
      <c r="C806" s="49" t="s">
        <v>7438</v>
      </c>
      <c r="D806" s="181" t="s">
        <v>7606</v>
      </c>
      <c r="E806" s="2" t="s">
        <v>5535</v>
      </c>
      <c r="F806" s="1" t="s">
        <v>5536</v>
      </c>
      <c r="G806" s="13" t="s">
        <v>5204</v>
      </c>
      <c r="H806" s="1" t="s">
        <v>7412</v>
      </c>
      <c r="I806" s="1" t="s">
        <v>7688</v>
      </c>
      <c r="J806" s="4" t="s">
        <v>8146</v>
      </c>
      <c r="K806" s="1" t="s">
        <v>7411</v>
      </c>
      <c r="L806" s="4"/>
    </row>
    <row r="807" spans="1:12" ht="30">
      <c r="A807" s="594" t="s">
        <v>7438</v>
      </c>
      <c r="B807" s="49" t="s">
        <v>7438</v>
      </c>
      <c r="C807" s="49" t="s">
        <v>7438</v>
      </c>
      <c r="D807" s="181" t="s">
        <v>7606</v>
      </c>
      <c r="E807" s="2" t="s">
        <v>2359</v>
      </c>
      <c r="F807" s="1" t="s">
        <v>2360</v>
      </c>
      <c r="G807" s="13" t="s">
        <v>5204</v>
      </c>
      <c r="H807" s="1" t="s">
        <v>7412</v>
      </c>
      <c r="I807" s="1" t="s">
        <v>7688</v>
      </c>
      <c r="J807" s="4" t="s">
        <v>8146</v>
      </c>
      <c r="K807" s="1" t="s">
        <v>7411</v>
      </c>
      <c r="L807" s="4"/>
    </row>
    <row r="808" spans="1:12" ht="30">
      <c r="A808" s="594" t="s">
        <v>7438</v>
      </c>
      <c r="B808" s="49" t="s">
        <v>7438</v>
      </c>
      <c r="C808" s="49" t="s">
        <v>7438</v>
      </c>
      <c r="D808" s="181" t="s">
        <v>7606</v>
      </c>
      <c r="E808" s="2" t="s">
        <v>2279</v>
      </c>
      <c r="F808" s="1" t="s">
        <v>2280</v>
      </c>
      <c r="G808" s="13" t="s">
        <v>5204</v>
      </c>
      <c r="H808" s="1" t="s">
        <v>7412</v>
      </c>
      <c r="I808" s="1" t="s">
        <v>7688</v>
      </c>
      <c r="J808" s="4" t="s">
        <v>8146</v>
      </c>
      <c r="K808" s="1" t="s">
        <v>7411</v>
      </c>
      <c r="L808" s="4"/>
    </row>
    <row r="809" spans="1:12" ht="30">
      <c r="A809" s="594" t="s">
        <v>7438</v>
      </c>
      <c r="B809" s="49" t="s">
        <v>7438</v>
      </c>
      <c r="C809" s="49" t="s">
        <v>7438</v>
      </c>
      <c r="D809" s="181" t="s">
        <v>7606</v>
      </c>
      <c r="E809" s="2" t="s">
        <v>2225</v>
      </c>
      <c r="F809" s="1" t="s">
        <v>2226</v>
      </c>
      <c r="G809" s="13" t="s">
        <v>5204</v>
      </c>
      <c r="H809" s="1" t="s">
        <v>7412</v>
      </c>
      <c r="I809" s="1" t="s">
        <v>7688</v>
      </c>
      <c r="J809" s="4" t="s">
        <v>8146</v>
      </c>
      <c r="K809" s="1" t="s">
        <v>7411</v>
      </c>
      <c r="L809" s="4"/>
    </row>
    <row r="810" spans="1:12" ht="30">
      <c r="A810" s="594" t="s">
        <v>7438</v>
      </c>
      <c r="B810" s="49" t="s">
        <v>7438</v>
      </c>
      <c r="C810" s="49" t="s">
        <v>7438</v>
      </c>
      <c r="D810" s="181" t="s">
        <v>7606</v>
      </c>
      <c r="E810" s="2" t="s">
        <v>2233</v>
      </c>
      <c r="F810" s="1" t="s">
        <v>2234</v>
      </c>
      <c r="G810" s="13" t="s">
        <v>5204</v>
      </c>
      <c r="H810" s="1" t="s">
        <v>7412</v>
      </c>
      <c r="I810" s="1" t="s">
        <v>7688</v>
      </c>
      <c r="J810" s="4" t="s">
        <v>8146</v>
      </c>
      <c r="K810" s="1" t="s">
        <v>7411</v>
      </c>
      <c r="L810" s="4"/>
    </row>
    <row r="811" spans="1:12" ht="30">
      <c r="A811" s="594" t="s">
        <v>7438</v>
      </c>
      <c r="B811" s="49" t="s">
        <v>7438</v>
      </c>
      <c r="C811" s="49" t="s">
        <v>7438</v>
      </c>
      <c r="D811" s="181" t="s">
        <v>7606</v>
      </c>
      <c r="E811" s="2" t="s">
        <v>5537</v>
      </c>
      <c r="F811" s="1" t="s">
        <v>5538</v>
      </c>
      <c r="G811" s="13" t="s">
        <v>5204</v>
      </c>
      <c r="H811" s="1" t="s">
        <v>7412</v>
      </c>
      <c r="I811" s="1" t="s">
        <v>7688</v>
      </c>
      <c r="J811" s="4" t="s">
        <v>8146</v>
      </c>
      <c r="K811" s="1" t="s">
        <v>7411</v>
      </c>
      <c r="L811" s="4"/>
    </row>
    <row r="812" spans="1:12" ht="30">
      <c r="A812" s="594" t="s">
        <v>7438</v>
      </c>
      <c r="B812" s="49" t="s">
        <v>7438</v>
      </c>
      <c r="C812" s="49" t="s">
        <v>7438</v>
      </c>
      <c r="D812" s="181" t="s">
        <v>7606</v>
      </c>
      <c r="E812" s="2" t="s">
        <v>5539</v>
      </c>
      <c r="F812" s="1" t="s">
        <v>5540</v>
      </c>
      <c r="G812" s="13" t="s">
        <v>5204</v>
      </c>
      <c r="H812" s="1" t="s">
        <v>7412</v>
      </c>
      <c r="I812" s="1" t="s">
        <v>7688</v>
      </c>
      <c r="J812" s="4" t="s">
        <v>8146</v>
      </c>
      <c r="K812" s="1" t="s">
        <v>7411</v>
      </c>
      <c r="L812" s="4"/>
    </row>
    <row r="813" spans="1:12" ht="30">
      <c r="A813" s="594" t="s">
        <v>7438</v>
      </c>
      <c r="B813" s="49" t="s">
        <v>7438</v>
      </c>
      <c r="C813" s="49" t="s">
        <v>7438</v>
      </c>
      <c r="D813" s="181" t="s">
        <v>7606</v>
      </c>
      <c r="E813" s="2" t="s">
        <v>5541</v>
      </c>
      <c r="F813" s="1" t="s">
        <v>5542</v>
      </c>
      <c r="G813" s="13" t="s">
        <v>5204</v>
      </c>
      <c r="H813" s="1" t="s">
        <v>7412</v>
      </c>
      <c r="I813" s="1" t="s">
        <v>7688</v>
      </c>
      <c r="J813" s="4" t="s">
        <v>8146</v>
      </c>
      <c r="K813" s="1" t="s">
        <v>7411</v>
      </c>
      <c r="L813" s="4"/>
    </row>
    <row r="814" spans="1:12" ht="30">
      <c r="A814" s="594" t="s">
        <v>7438</v>
      </c>
      <c r="B814" s="49" t="s">
        <v>7438</v>
      </c>
      <c r="C814" s="49" t="s">
        <v>7438</v>
      </c>
      <c r="D814" s="181" t="s">
        <v>7606</v>
      </c>
      <c r="E814" s="2" t="s">
        <v>2310</v>
      </c>
      <c r="F814" s="1" t="s">
        <v>2311</v>
      </c>
      <c r="G814" s="13" t="s">
        <v>5204</v>
      </c>
      <c r="H814" s="1" t="s">
        <v>7412</v>
      </c>
      <c r="I814" s="1" t="s">
        <v>7688</v>
      </c>
      <c r="J814" s="4" t="s">
        <v>8146</v>
      </c>
      <c r="K814" s="1" t="s">
        <v>7411</v>
      </c>
      <c r="L814" s="4"/>
    </row>
    <row r="815" spans="1:12" ht="30">
      <c r="A815" s="594" t="s">
        <v>7438</v>
      </c>
      <c r="B815" s="49" t="s">
        <v>7438</v>
      </c>
      <c r="C815" s="49" t="s">
        <v>7438</v>
      </c>
      <c r="D815" s="181" t="s">
        <v>7606</v>
      </c>
      <c r="E815" s="2" t="s">
        <v>5543</v>
      </c>
      <c r="F815" s="1" t="s">
        <v>5544</v>
      </c>
      <c r="G815" s="13" t="s">
        <v>5204</v>
      </c>
      <c r="H815" s="1" t="s">
        <v>7412</v>
      </c>
      <c r="I815" s="1" t="s">
        <v>7688</v>
      </c>
      <c r="J815" s="4" t="s">
        <v>8146</v>
      </c>
      <c r="K815" s="1" t="s">
        <v>7411</v>
      </c>
      <c r="L815" s="4"/>
    </row>
    <row r="816" spans="1:12" ht="30">
      <c r="A816" s="594" t="s">
        <v>7438</v>
      </c>
      <c r="B816" s="49" t="s">
        <v>7438</v>
      </c>
      <c r="C816" s="49" t="s">
        <v>7438</v>
      </c>
      <c r="D816" s="181" t="s">
        <v>7606</v>
      </c>
      <c r="E816" s="61" t="s">
        <v>2402</v>
      </c>
      <c r="F816" s="1" t="s">
        <v>2403</v>
      </c>
      <c r="G816" s="13" t="s">
        <v>5204</v>
      </c>
      <c r="H816" s="1" t="s">
        <v>7412</v>
      </c>
      <c r="I816" s="1" t="s">
        <v>7688</v>
      </c>
      <c r="J816" s="4" t="s">
        <v>8146</v>
      </c>
      <c r="K816" s="1" t="s">
        <v>7411</v>
      </c>
      <c r="L816" s="4"/>
    </row>
    <row r="817" spans="1:12" ht="30">
      <c r="A817" s="594" t="s">
        <v>7438</v>
      </c>
      <c r="B817" s="49" t="s">
        <v>7438</v>
      </c>
      <c r="C817" s="49" t="s">
        <v>7438</v>
      </c>
      <c r="D817" s="181" t="s">
        <v>7606</v>
      </c>
      <c r="E817" s="2" t="s">
        <v>3456</v>
      </c>
      <c r="F817" s="1" t="s">
        <v>3457</v>
      </c>
      <c r="G817" s="13" t="s">
        <v>5204</v>
      </c>
      <c r="H817" s="1" t="s">
        <v>7412</v>
      </c>
      <c r="I817" s="1" t="s">
        <v>7688</v>
      </c>
      <c r="J817" s="1" t="s">
        <v>8146</v>
      </c>
      <c r="K817" s="1" t="s">
        <v>7411</v>
      </c>
      <c r="L817" s="4"/>
    </row>
    <row r="818" spans="1:12" ht="30">
      <c r="A818" s="594" t="s">
        <v>7438</v>
      </c>
      <c r="B818" s="49" t="s">
        <v>7438</v>
      </c>
      <c r="C818" s="49" t="s">
        <v>7438</v>
      </c>
      <c r="D818" s="181" t="s">
        <v>7606</v>
      </c>
      <c r="E818" s="2" t="s">
        <v>1694</v>
      </c>
      <c r="F818" s="1" t="s">
        <v>1695</v>
      </c>
      <c r="G818" s="13" t="s">
        <v>5204</v>
      </c>
      <c r="H818" s="1" t="s">
        <v>7411</v>
      </c>
      <c r="I818" s="1" t="s">
        <v>7699</v>
      </c>
      <c r="J818" s="4" t="s">
        <v>8146</v>
      </c>
      <c r="K818" s="1" t="s">
        <v>7411</v>
      </c>
      <c r="L818" s="4"/>
    </row>
    <row r="819" spans="1:12" ht="30">
      <c r="A819" s="594" t="s">
        <v>7438</v>
      </c>
      <c r="B819" s="49" t="s">
        <v>7438</v>
      </c>
      <c r="C819" s="49" t="s">
        <v>7438</v>
      </c>
      <c r="D819" s="181" t="s">
        <v>7606</v>
      </c>
      <c r="E819" s="2" t="s">
        <v>2404</v>
      </c>
      <c r="F819" s="1" t="s">
        <v>2405</v>
      </c>
      <c r="G819" s="13" t="s">
        <v>5204</v>
      </c>
      <c r="H819" s="1" t="s">
        <v>7412</v>
      </c>
      <c r="I819" s="1" t="s">
        <v>8165</v>
      </c>
      <c r="J819" s="4" t="s">
        <v>8146</v>
      </c>
      <c r="K819" s="1" t="s">
        <v>7411</v>
      </c>
      <c r="L819" s="4"/>
    </row>
    <row r="820" spans="1:12" ht="30">
      <c r="A820" s="594" t="s">
        <v>7438</v>
      </c>
      <c r="B820" s="49" t="s">
        <v>7438</v>
      </c>
      <c r="C820" s="49" t="s">
        <v>7438</v>
      </c>
      <c r="D820" s="181" t="s">
        <v>7606</v>
      </c>
      <c r="E820" s="2" t="s">
        <v>2386</v>
      </c>
      <c r="F820" s="1" t="s">
        <v>2387</v>
      </c>
      <c r="G820" s="13" t="s">
        <v>5204</v>
      </c>
      <c r="H820" s="1" t="s">
        <v>7412</v>
      </c>
      <c r="I820" s="1" t="s">
        <v>8165</v>
      </c>
      <c r="J820" s="4" t="s">
        <v>8146</v>
      </c>
      <c r="K820" s="1" t="s">
        <v>7411</v>
      </c>
      <c r="L820" s="4"/>
    </row>
    <row r="821" spans="1:12" ht="30">
      <c r="A821" s="594" t="s">
        <v>7438</v>
      </c>
      <c r="B821" s="49" t="s">
        <v>7438</v>
      </c>
      <c r="C821" s="49" t="s">
        <v>7438</v>
      </c>
      <c r="D821" s="181" t="s">
        <v>7606</v>
      </c>
      <c r="E821" s="2" t="s">
        <v>2219</v>
      </c>
      <c r="F821" s="1" t="s">
        <v>2220</v>
      </c>
      <c r="G821" s="13" t="s">
        <v>5204</v>
      </c>
      <c r="H821" s="1" t="s">
        <v>7412</v>
      </c>
      <c r="I821" s="1" t="s">
        <v>7688</v>
      </c>
      <c r="J821" s="4" t="s">
        <v>8146</v>
      </c>
      <c r="K821" s="1" t="s">
        <v>7411</v>
      </c>
      <c r="L821" s="4"/>
    </row>
    <row r="822" spans="1:12" ht="30">
      <c r="A822" s="594" t="s">
        <v>7438</v>
      </c>
      <c r="B822" s="49" t="s">
        <v>7438</v>
      </c>
      <c r="C822" s="49" t="s">
        <v>7438</v>
      </c>
      <c r="D822" s="181" t="s">
        <v>7606</v>
      </c>
      <c r="E822" s="2" t="s">
        <v>2347</v>
      </c>
      <c r="F822" s="1" t="s">
        <v>2348</v>
      </c>
      <c r="G822" s="13" t="s">
        <v>5204</v>
      </c>
      <c r="H822" s="1" t="s">
        <v>7412</v>
      </c>
      <c r="I822" s="1" t="s">
        <v>7688</v>
      </c>
      <c r="J822" s="4" t="s">
        <v>8146</v>
      </c>
      <c r="K822" s="1" t="s">
        <v>7411</v>
      </c>
      <c r="L822" s="4"/>
    </row>
    <row r="823" spans="1:12" ht="30">
      <c r="A823" s="594" t="s">
        <v>7438</v>
      </c>
      <c r="B823" s="49" t="s">
        <v>7438</v>
      </c>
      <c r="C823" s="49" t="s">
        <v>7438</v>
      </c>
      <c r="D823" s="181" t="s">
        <v>7606</v>
      </c>
      <c r="E823" s="2" t="s">
        <v>2217</v>
      </c>
      <c r="F823" s="1" t="s">
        <v>2218</v>
      </c>
      <c r="G823" s="13" t="s">
        <v>5204</v>
      </c>
      <c r="H823" s="1" t="s">
        <v>7412</v>
      </c>
      <c r="I823" s="1" t="s">
        <v>7688</v>
      </c>
      <c r="J823" s="4" t="s">
        <v>8146</v>
      </c>
      <c r="K823" s="1" t="s">
        <v>7411</v>
      </c>
      <c r="L823" s="4"/>
    </row>
    <row r="824" spans="1:12" ht="30">
      <c r="A824" s="594" t="s">
        <v>7438</v>
      </c>
      <c r="B824" s="49" t="s">
        <v>7438</v>
      </c>
      <c r="C824" s="49" t="s">
        <v>7438</v>
      </c>
      <c r="D824" s="181" t="s">
        <v>7606</v>
      </c>
      <c r="E824" s="2" t="s">
        <v>2306</v>
      </c>
      <c r="F824" s="1" t="s">
        <v>2307</v>
      </c>
      <c r="G824" s="13" t="s">
        <v>5204</v>
      </c>
      <c r="H824" s="1" t="s">
        <v>7412</v>
      </c>
      <c r="I824" s="1" t="s">
        <v>7688</v>
      </c>
      <c r="J824" s="4" t="s">
        <v>8146</v>
      </c>
      <c r="K824" s="1" t="s">
        <v>7411</v>
      </c>
      <c r="L824" s="4"/>
    </row>
    <row r="825" spans="1:12" ht="30">
      <c r="A825" s="594" t="s">
        <v>7438</v>
      </c>
      <c r="B825" s="49" t="s">
        <v>7438</v>
      </c>
      <c r="C825" s="49" t="s">
        <v>7438</v>
      </c>
      <c r="D825" s="181" t="s">
        <v>7606</v>
      </c>
      <c r="E825" s="2" t="s">
        <v>5545</v>
      </c>
      <c r="F825" s="1" t="s">
        <v>5546</v>
      </c>
      <c r="G825" s="13" t="s">
        <v>5204</v>
      </c>
      <c r="H825" s="1" t="s">
        <v>7412</v>
      </c>
      <c r="I825" s="1" t="s">
        <v>7688</v>
      </c>
      <c r="J825" s="4" t="s">
        <v>8146</v>
      </c>
      <c r="K825" s="1" t="s">
        <v>7411</v>
      </c>
      <c r="L825" s="4"/>
    </row>
    <row r="826" spans="1:12" ht="30">
      <c r="A826" s="594" t="s">
        <v>7438</v>
      </c>
      <c r="B826" s="49" t="s">
        <v>7438</v>
      </c>
      <c r="C826" s="49" t="s">
        <v>7438</v>
      </c>
      <c r="D826" s="181" t="s">
        <v>7606</v>
      </c>
      <c r="E826" s="2" t="s">
        <v>2304</v>
      </c>
      <c r="F826" s="1" t="s">
        <v>2305</v>
      </c>
      <c r="G826" s="13" t="s">
        <v>5204</v>
      </c>
      <c r="H826" s="1" t="s">
        <v>7412</v>
      </c>
      <c r="I826" s="1" t="s">
        <v>7688</v>
      </c>
      <c r="J826" s="4" t="s">
        <v>8146</v>
      </c>
      <c r="K826" s="1" t="s">
        <v>7411</v>
      </c>
      <c r="L826" s="4"/>
    </row>
    <row r="827" spans="1:12" ht="30">
      <c r="A827" s="594" t="s">
        <v>7438</v>
      </c>
      <c r="B827" s="49" t="s">
        <v>7438</v>
      </c>
      <c r="C827" s="49" t="s">
        <v>7438</v>
      </c>
      <c r="D827" s="181" t="s">
        <v>7606</v>
      </c>
      <c r="E827" s="2" t="s">
        <v>5547</v>
      </c>
      <c r="F827" s="1" t="s">
        <v>5548</v>
      </c>
      <c r="G827" s="13" t="s">
        <v>5204</v>
      </c>
      <c r="H827" s="1" t="s">
        <v>7412</v>
      </c>
      <c r="I827" s="1" t="s">
        <v>7688</v>
      </c>
      <c r="J827" s="4" t="s">
        <v>8146</v>
      </c>
      <c r="K827" s="1" t="s">
        <v>7411</v>
      </c>
      <c r="L827" s="4"/>
    </row>
    <row r="828" spans="1:12" ht="30">
      <c r="A828" s="594" t="s">
        <v>7438</v>
      </c>
      <c r="B828" s="49" t="s">
        <v>7438</v>
      </c>
      <c r="C828" s="49" t="s">
        <v>7438</v>
      </c>
      <c r="D828" s="181" t="s">
        <v>7606</v>
      </c>
      <c r="E828" s="114" t="s">
        <v>5549</v>
      </c>
      <c r="F828" s="1" t="s">
        <v>5550</v>
      </c>
      <c r="G828" s="13" t="s">
        <v>5204</v>
      </c>
      <c r="H828" s="1" t="s">
        <v>7412</v>
      </c>
      <c r="I828" s="1" t="s">
        <v>7688</v>
      </c>
      <c r="J828" s="4" t="s">
        <v>8146</v>
      </c>
      <c r="K828" s="1" t="s">
        <v>7411</v>
      </c>
      <c r="L828" s="4"/>
    </row>
    <row r="829" spans="1:12" ht="30">
      <c r="A829" s="594" t="s">
        <v>7438</v>
      </c>
      <c r="B829" s="49" t="s">
        <v>7438</v>
      </c>
      <c r="C829" s="49" t="s">
        <v>7438</v>
      </c>
      <c r="D829" s="181" t="s">
        <v>7606</v>
      </c>
      <c r="E829" s="2" t="s">
        <v>5551</v>
      </c>
      <c r="F829" s="1" t="s">
        <v>5552</v>
      </c>
      <c r="G829" s="13" t="s">
        <v>5204</v>
      </c>
      <c r="H829" s="1" t="s">
        <v>7411</v>
      </c>
      <c r="I829" s="1" t="s">
        <v>7699</v>
      </c>
      <c r="J829" s="4" t="s">
        <v>8159</v>
      </c>
      <c r="K829" s="1" t="s">
        <v>7411</v>
      </c>
      <c r="L829" s="4"/>
    </row>
    <row r="830" spans="1:12" ht="30">
      <c r="A830" s="594" t="s">
        <v>7438</v>
      </c>
      <c r="B830" s="49" t="s">
        <v>7438</v>
      </c>
      <c r="C830" s="49" t="s">
        <v>7438</v>
      </c>
      <c r="D830" s="181" t="s">
        <v>7606</v>
      </c>
      <c r="E830" s="2" t="s">
        <v>5553</v>
      </c>
      <c r="F830" s="1" t="s">
        <v>5554</v>
      </c>
      <c r="G830" s="13" t="s">
        <v>5204</v>
      </c>
      <c r="H830" s="1" t="s">
        <v>7412</v>
      </c>
      <c r="I830" s="1" t="s">
        <v>7688</v>
      </c>
      <c r="J830" s="4" t="s">
        <v>8159</v>
      </c>
      <c r="K830" s="1" t="s">
        <v>7411</v>
      </c>
      <c r="L830" s="4"/>
    </row>
    <row r="831" spans="1:12" ht="30">
      <c r="A831" s="594" t="s">
        <v>7438</v>
      </c>
      <c r="B831" s="49" t="s">
        <v>7438</v>
      </c>
      <c r="C831" s="49" t="s">
        <v>7438</v>
      </c>
      <c r="D831" s="181" t="s">
        <v>7606</v>
      </c>
      <c r="E831" s="2" t="s">
        <v>5555</v>
      </c>
      <c r="F831" s="1" t="s">
        <v>5556</v>
      </c>
      <c r="G831" s="13" t="s">
        <v>5204</v>
      </c>
      <c r="H831" s="1" t="s">
        <v>7411</v>
      </c>
      <c r="I831" s="1" t="s">
        <v>7699</v>
      </c>
      <c r="J831" s="4" t="s">
        <v>8159</v>
      </c>
      <c r="K831" s="1" t="s">
        <v>7411</v>
      </c>
      <c r="L831" s="4"/>
    </row>
    <row r="832" spans="1:12" ht="30">
      <c r="A832" s="594" t="s">
        <v>7438</v>
      </c>
      <c r="B832" s="49" t="s">
        <v>7438</v>
      </c>
      <c r="C832" s="49" t="s">
        <v>7438</v>
      </c>
      <c r="D832" s="181" t="s">
        <v>7606</v>
      </c>
      <c r="E832" s="2" t="s">
        <v>5557</v>
      </c>
      <c r="F832" s="1" t="s">
        <v>5558</v>
      </c>
      <c r="G832" s="13" t="s">
        <v>5204</v>
      </c>
      <c r="H832" s="1" t="s">
        <v>7412</v>
      </c>
      <c r="I832" s="1" t="s">
        <v>7688</v>
      </c>
      <c r="J832" s="4" t="s">
        <v>8159</v>
      </c>
      <c r="K832" s="1" t="s">
        <v>7411</v>
      </c>
      <c r="L832" s="4"/>
    </row>
    <row r="833" spans="1:12" ht="30">
      <c r="A833" s="594" t="s">
        <v>7438</v>
      </c>
      <c r="B833" s="49" t="s">
        <v>7438</v>
      </c>
      <c r="C833" s="49" t="s">
        <v>7438</v>
      </c>
      <c r="D833" s="181" t="s">
        <v>7606</v>
      </c>
      <c r="E833" s="2" t="s">
        <v>5559</v>
      </c>
      <c r="F833" s="1" t="s">
        <v>5560</v>
      </c>
      <c r="G833" s="13" t="s">
        <v>5204</v>
      </c>
      <c r="H833" s="1" t="s">
        <v>7412</v>
      </c>
      <c r="I833" s="1" t="s">
        <v>7688</v>
      </c>
      <c r="J833" s="4" t="s">
        <v>8159</v>
      </c>
      <c r="K833" s="1" t="s">
        <v>7411</v>
      </c>
      <c r="L833" s="4"/>
    </row>
    <row r="834" spans="1:12" ht="30">
      <c r="A834" s="594" t="s">
        <v>7438</v>
      </c>
      <c r="B834" s="49" t="s">
        <v>7438</v>
      </c>
      <c r="C834" s="49" t="s">
        <v>7438</v>
      </c>
      <c r="D834" s="181" t="s">
        <v>7606</v>
      </c>
      <c r="E834" s="2" t="s">
        <v>5561</v>
      </c>
      <c r="F834" s="1" t="s">
        <v>5562</v>
      </c>
      <c r="G834" s="13" t="s">
        <v>5204</v>
      </c>
      <c r="H834" s="1" t="s">
        <v>7412</v>
      </c>
      <c r="I834" s="1" t="s">
        <v>7688</v>
      </c>
      <c r="J834" s="4" t="s">
        <v>8159</v>
      </c>
      <c r="K834" s="1" t="s">
        <v>7411</v>
      </c>
      <c r="L834" s="4"/>
    </row>
    <row r="835" spans="1:12" ht="30">
      <c r="A835" s="594" t="s">
        <v>7438</v>
      </c>
      <c r="B835" s="49" t="s">
        <v>7438</v>
      </c>
      <c r="C835" s="49" t="s">
        <v>7438</v>
      </c>
      <c r="D835" s="181" t="s">
        <v>7606</v>
      </c>
      <c r="E835" s="2" t="s">
        <v>5563</v>
      </c>
      <c r="F835" s="1" t="s">
        <v>5564</v>
      </c>
      <c r="G835" s="13" t="s">
        <v>5204</v>
      </c>
      <c r="H835" s="1" t="s">
        <v>7412</v>
      </c>
      <c r="I835" s="1" t="s">
        <v>7688</v>
      </c>
      <c r="J835" s="4" t="s">
        <v>8159</v>
      </c>
      <c r="K835" s="1" t="s">
        <v>7411</v>
      </c>
      <c r="L835" s="4"/>
    </row>
    <row r="836" spans="1:12" ht="30">
      <c r="A836" s="594" t="s">
        <v>7438</v>
      </c>
      <c r="B836" s="49" t="s">
        <v>7438</v>
      </c>
      <c r="C836" s="49" t="s">
        <v>7438</v>
      </c>
      <c r="D836" s="181" t="s">
        <v>7606</v>
      </c>
      <c r="E836" s="2" t="s">
        <v>2388</v>
      </c>
      <c r="F836" s="1" t="s">
        <v>2389</v>
      </c>
      <c r="G836" s="13" t="s">
        <v>5204</v>
      </c>
      <c r="H836" s="1" t="s">
        <v>7412</v>
      </c>
      <c r="I836" s="1" t="s">
        <v>7688</v>
      </c>
      <c r="J836" s="4" t="s">
        <v>8146</v>
      </c>
      <c r="K836" s="1" t="s">
        <v>7411</v>
      </c>
      <c r="L836" s="4"/>
    </row>
    <row r="837" spans="1:12" ht="30">
      <c r="A837" s="594" t="s">
        <v>7438</v>
      </c>
      <c r="B837" s="49" t="s">
        <v>7438</v>
      </c>
      <c r="C837" s="49" t="s">
        <v>7438</v>
      </c>
      <c r="D837" s="181" t="s">
        <v>7606</v>
      </c>
      <c r="E837" s="2" t="s">
        <v>1794</v>
      </c>
      <c r="F837" s="1" t="s">
        <v>1795</v>
      </c>
      <c r="G837" s="13" t="s">
        <v>3911</v>
      </c>
      <c r="H837" s="1" t="s">
        <v>7411</v>
      </c>
      <c r="I837" s="1" t="s">
        <v>8149</v>
      </c>
      <c r="J837" s="4" t="s">
        <v>8146</v>
      </c>
      <c r="K837" s="1" t="s">
        <v>7411</v>
      </c>
      <c r="L837" s="4"/>
    </row>
    <row r="838" spans="1:12" ht="30">
      <c r="A838" s="594" t="s">
        <v>7438</v>
      </c>
      <c r="B838" s="49" t="s">
        <v>7438</v>
      </c>
      <c r="C838" s="49" t="s">
        <v>7438</v>
      </c>
      <c r="D838" s="181" t="s">
        <v>7606</v>
      </c>
      <c r="E838" s="2" t="s">
        <v>1796</v>
      </c>
      <c r="F838" s="1" t="s">
        <v>1797</v>
      </c>
      <c r="G838" s="13" t="s">
        <v>3911</v>
      </c>
      <c r="H838" s="1" t="s">
        <v>7411</v>
      </c>
      <c r="I838" s="1" t="s">
        <v>8149</v>
      </c>
      <c r="J838" s="4" t="s">
        <v>8146</v>
      </c>
      <c r="K838" s="1" t="s">
        <v>7411</v>
      </c>
      <c r="L838" s="4"/>
    </row>
    <row r="839" spans="1:12" ht="30">
      <c r="A839" s="594" t="s">
        <v>7438</v>
      </c>
      <c r="B839" s="49" t="s">
        <v>7438</v>
      </c>
      <c r="C839" s="49" t="s">
        <v>7438</v>
      </c>
      <c r="D839" s="181" t="s">
        <v>7606</v>
      </c>
      <c r="E839" s="2" t="s">
        <v>1798</v>
      </c>
      <c r="F839" s="1" t="s">
        <v>1799</v>
      </c>
      <c r="G839" s="13" t="s">
        <v>3911</v>
      </c>
      <c r="H839" s="1" t="s">
        <v>7411</v>
      </c>
      <c r="I839" s="1" t="s">
        <v>8149</v>
      </c>
      <c r="J839" s="4" t="s">
        <v>8146</v>
      </c>
      <c r="K839" s="1" t="s">
        <v>7411</v>
      </c>
      <c r="L839" s="4"/>
    </row>
    <row r="840" spans="1:12" ht="30">
      <c r="A840" s="594" t="s">
        <v>7438</v>
      </c>
      <c r="B840" s="49" t="s">
        <v>7438</v>
      </c>
      <c r="C840" s="49" t="s">
        <v>7438</v>
      </c>
      <c r="D840" s="181" t="s">
        <v>7606</v>
      </c>
      <c r="E840" s="2" t="s">
        <v>1978</v>
      </c>
      <c r="F840" s="1" t="s">
        <v>1979</v>
      </c>
      <c r="G840" s="13" t="s">
        <v>186</v>
      </c>
      <c r="H840" s="1" t="s">
        <v>7411</v>
      </c>
      <c r="I840" s="1" t="s">
        <v>7516</v>
      </c>
      <c r="J840" s="4"/>
      <c r="K840" s="1" t="s">
        <v>7411</v>
      </c>
      <c r="L840" s="4"/>
    </row>
    <row r="841" spans="1:12" ht="30">
      <c r="A841" s="594" t="s">
        <v>7438</v>
      </c>
      <c r="B841" s="49" t="s">
        <v>7438</v>
      </c>
      <c r="C841" s="49" t="s">
        <v>7438</v>
      </c>
      <c r="D841" s="181" t="s">
        <v>7606</v>
      </c>
      <c r="E841" s="2" t="s">
        <v>1740</v>
      </c>
      <c r="F841" s="1" t="s">
        <v>1741</v>
      </c>
      <c r="G841" s="13" t="s">
        <v>5204</v>
      </c>
      <c r="H841" s="1" t="s">
        <v>7411</v>
      </c>
      <c r="I841" s="1" t="s">
        <v>7703</v>
      </c>
      <c r="J841" s="4" t="s">
        <v>8146</v>
      </c>
      <c r="K841" s="1" t="s">
        <v>7411</v>
      </c>
      <c r="L841" s="4"/>
    </row>
    <row r="842" spans="1:12" ht="30">
      <c r="A842" s="594" t="s">
        <v>7438</v>
      </c>
      <c r="B842" s="49" t="s">
        <v>7438</v>
      </c>
      <c r="C842" s="49" t="s">
        <v>7438</v>
      </c>
      <c r="D842" s="181" t="s">
        <v>7606</v>
      </c>
      <c r="E842" s="2" t="s">
        <v>5565</v>
      </c>
      <c r="F842" s="1" t="s">
        <v>5566</v>
      </c>
      <c r="G842" s="13" t="s">
        <v>5204</v>
      </c>
      <c r="H842" s="1" t="s">
        <v>7412</v>
      </c>
      <c r="I842" s="1" t="s">
        <v>7688</v>
      </c>
      <c r="J842" s="4" t="s">
        <v>8348</v>
      </c>
      <c r="K842" s="1" t="s">
        <v>7411</v>
      </c>
      <c r="L842" s="4"/>
    </row>
    <row r="843" spans="1:12" ht="30">
      <c r="A843" s="594" t="s">
        <v>7438</v>
      </c>
      <c r="B843" s="49" t="s">
        <v>7438</v>
      </c>
      <c r="C843" s="49" t="s">
        <v>7438</v>
      </c>
      <c r="D843" s="181" t="s">
        <v>7606</v>
      </c>
      <c r="E843" s="2" t="s">
        <v>2209</v>
      </c>
      <c r="F843" s="1" t="s">
        <v>2210</v>
      </c>
      <c r="G843" s="13" t="s">
        <v>5204</v>
      </c>
      <c r="H843" s="1" t="s">
        <v>7412</v>
      </c>
      <c r="I843" s="1" t="s">
        <v>7688</v>
      </c>
      <c r="J843" s="4" t="s">
        <v>8146</v>
      </c>
      <c r="K843" s="1" t="s">
        <v>7411</v>
      </c>
      <c r="L843" s="4"/>
    </row>
    <row r="844" spans="1:12" ht="30">
      <c r="A844" s="594" t="s">
        <v>7438</v>
      </c>
      <c r="B844" s="49" t="s">
        <v>7438</v>
      </c>
      <c r="C844" s="49" t="s">
        <v>7438</v>
      </c>
      <c r="D844" s="181" t="s">
        <v>7606</v>
      </c>
      <c r="E844" s="2" t="s">
        <v>2353</v>
      </c>
      <c r="F844" s="1" t="s">
        <v>2354</v>
      </c>
      <c r="G844" s="13" t="s">
        <v>5204</v>
      </c>
      <c r="H844" s="1" t="s">
        <v>7412</v>
      </c>
      <c r="I844" s="1" t="s">
        <v>7688</v>
      </c>
      <c r="J844" s="4" t="s">
        <v>8146</v>
      </c>
      <c r="K844" s="1" t="s">
        <v>7411</v>
      </c>
      <c r="L844" s="4"/>
    </row>
    <row r="845" spans="1:12" ht="30">
      <c r="A845" s="594" t="s">
        <v>7438</v>
      </c>
      <c r="B845" s="49" t="s">
        <v>7438</v>
      </c>
      <c r="C845" s="49" t="s">
        <v>7438</v>
      </c>
      <c r="D845" s="181" t="s">
        <v>7606</v>
      </c>
      <c r="E845" s="2" t="s">
        <v>5567</v>
      </c>
      <c r="F845" s="1" t="s">
        <v>5568</v>
      </c>
      <c r="G845" s="13" t="s">
        <v>5204</v>
      </c>
      <c r="H845" s="1" t="s">
        <v>7412</v>
      </c>
      <c r="I845" s="1" t="s">
        <v>7688</v>
      </c>
      <c r="J845" s="4" t="s">
        <v>8146</v>
      </c>
      <c r="K845" s="1" t="s">
        <v>7411</v>
      </c>
      <c r="L845" s="4"/>
    </row>
    <row r="846" spans="1:12" ht="30">
      <c r="A846" s="594" t="s">
        <v>7438</v>
      </c>
      <c r="B846" s="49" t="s">
        <v>7438</v>
      </c>
      <c r="C846" s="49" t="s">
        <v>7438</v>
      </c>
      <c r="D846" s="181" t="s">
        <v>7606</v>
      </c>
      <c r="E846" s="2" t="s">
        <v>5569</v>
      </c>
      <c r="F846" s="1" t="s">
        <v>5570</v>
      </c>
      <c r="G846" s="13" t="s">
        <v>5204</v>
      </c>
      <c r="H846" s="1" t="s">
        <v>7412</v>
      </c>
      <c r="I846" s="1" t="s">
        <v>7688</v>
      </c>
      <c r="J846" s="4" t="s">
        <v>8146</v>
      </c>
      <c r="K846" s="1" t="s">
        <v>7411</v>
      </c>
      <c r="L846" s="4"/>
    </row>
    <row r="847" spans="1:12" ht="30">
      <c r="A847" s="594" t="s">
        <v>7438</v>
      </c>
      <c r="B847" s="49" t="s">
        <v>7438</v>
      </c>
      <c r="C847" s="49" t="s">
        <v>7438</v>
      </c>
      <c r="D847" s="181" t="s">
        <v>7606</v>
      </c>
      <c r="E847" s="2" t="s">
        <v>5571</v>
      </c>
      <c r="F847" s="1" t="s">
        <v>5572</v>
      </c>
      <c r="G847" s="13" t="s">
        <v>5204</v>
      </c>
      <c r="H847" s="1" t="s">
        <v>7412</v>
      </c>
      <c r="I847" s="1" t="s">
        <v>7688</v>
      </c>
      <c r="J847" s="4" t="s">
        <v>8146</v>
      </c>
      <c r="K847" s="1" t="s">
        <v>7411</v>
      </c>
      <c r="L847" s="4"/>
    </row>
    <row r="848" spans="1:12" ht="30">
      <c r="A848" s="594" t="s">
        <v>7438</v>
      </c>
      <c r="B848" s="49" t="s">
        <v>7438</v>
      </c>
      <c r="C848" s="49" t="s">
        <v>7438</v>
      </c>
      <c r="D848" s="181" t="s">
        <v>7606</v>
      </c>
      <c r="E848" s="2" t="s">
        <v>5573</v>
      </c>
      <c r="F848" s="1" t="s">
        <v>5574</v>
      </c>
      <c r="G848" s="13" t="s">
        <v>5204</v>
      </c>
      <c r="H848" s="1" t="s">
        <v>7412</v>
      </c>
      <c r="I848" s="1" t="s">
        <v>7688</v>
      </c>
      <c r="J848" s="4" t="s">
        <v>8146</v>
      </c>
      <c r="K848" s="1" t="s">
        <v>7411</v>
      </c>
      <c r="L848" s="4"/>
    </row>
    <row r="849" spans="1:12" ht="30">
      <c r="A849" s="594" t="s">
        <v>7438</v>
      </c>
      <c r="B849" s="49" t="s">
        <v>7438</v>
      </c>
      <c r="C849" s="49" t="s">
        <v>7438</v>
      </c>
      <c r="D849" s="181" t="s">
        <v>7606</v>
      </c>
      <c r="E849" s="2" t="s">
        <v>5575</v>
      </c>
      <c r="F849" s="1" t="s">
        <v>5576</v>
      </c>
      <c r="G849" s="13" t="s">
        <v>5204</v>
      </c>
      <c r="H849" s="1" t="s">
        <v>7412</v>
      </c>
      <c r="I849" s="1" t="s">
        <v>7701</v>
      </c>
      <c r="J849" s="4" t="s">
        <v>8146</v>
      </c>
      <c r="K849" s="1" t="s">
        <v>7411</v>
      </c>
      <c r="L849" s="4"/>
    </row>
    <row r="850" spans="1:12" ht="30">
      <c r="A850" s="594" t="s">
        <v>7438</v>
      </c>
      <c r="B850" s="49" t="s">
        <v>7438</v>
      </c>
      <c r="C850" s="49" t="s">
        <v>7438</v>
      </c>
      <c r="D850" s="181" t="s">
        <v>7606</v>
      </c>
      <c r="E850" s="2" t="s">
        <v>1748</v>
      </c>
      <c r="F850" s="1" t="s">
        <v>1749</v>
      </c>
      <c r="G850" s="13" t="s">
        <v>5204</v>
      </c>
      <c r="H850" s="1" t="s">
        <v>7411</v>
      </c>
      <c r="I850" s="1" t="s">
        <v>7703</v>
      </c>
      <c r="J850" s="4" t="s">
        <v>8146</v>
      </c>
      <c r="K850" s="1" t="s">
        <v>7411</v>
      </c>
      <c r="L850" s="4"/>
    </row>
    <row r="851" spans="1:12" ht="30">
      <c r="A851" s="594" t="s">
        <v>7438</v>
      </c>
      <c r="B851" s="49" t="s">
        <v>7438</v>
      </c>
      <c r="C851" s="49" t="s">
        <v>7438</v>
      </c>
      <c r="D851" s="181" t="s">
        <v>7606</v>
      </c>
      <c r="E851" s="2" t="s">
        <v>1742</v>
      </c>
      <c r="F851" s="1" t="s">
        <v>1743</v>
      </c>
      <c r="G851" s="13" t="s">
        <v>5204</v>
      </c>
      <c r="H851" s="1" t="s">
        <v>7411</v>
      </c>
      <c r="I851" s="1" t="s">
        <v>7703</v>
      </c>
      <c r="J851" s="4" t="s">
        <v>8146</v>
      </c>
      <c r="K851" s="1" t="s">
        <v>7411</v>
      </c>
      <c r="L851" s="4"/>
    </row>
    <row r="852" spans="1:12" ht="30">
      <c r="A852" s="594" t="s">
        <v>7438</v>
      </c>
      <c r="B852" s="49" t="s">
        <v>7438</v>
      </c>
      <c r="C852" s="49" t="s">
        <v>7438</v>
      </c>
      <c r="D852" s="181" t="s">
        <v>7606</v>
      </c>
      <c r="E852" s="2" t="s">
        <v>5577</v>
      </c>
      <c r="F852" s="1" t="s">
        <v>5578</v>
      </c>
      <c r="G852" s="13" t="s">
        <v>5204</v>
      </c>
      <c r="H852" s="1" t="s">
        <v>7411</v>
      </c>
      <c r="I852" s="1" t="s">
        <v>7703</v>
      </c>
      <c r="J852" s="4" t="s">
        <v>8146</v>
      </c>
      <c r="K852" s="1" t="s">
        <v>7411</v>
      </c>
      <c r="L852" s="4"/>
    </row>
    <row r="853" spans="1:12" ht="30">
      <c r="A853" s="594" t="s">
        <v>7438</v>
      </c>
      <c r="B853" s="49" t="s">
        <v>7438</v>
      </c>
      <c r="C853" s="49" t="s">
        <v>7438</v>
      </c>
      <c r="D853" s="181" t="s">
        <v>7606</v>
      </c>
      <c r="E853" s="2" t="s">
        <v>1700</v>
      </c>
      <c r="F853" s="1" t="s">
        <v>1701</v>
      </c>
      <c r="G853" s="13" t="s">
        <v>5204</v>
      </c>
      <c r="H853" s="1" t="s">
        <v>7411</v>
      </c>
      <c r="I853" s="1" t="s">
        <v>7699</v>
      </c>
      <c r="J853" s="4" t="s">
        <v>8146</v>
      </c>
      <c r="K853" s="1" t="s">
        <v>7411</v>
      </c>
      <c r="L853" s="4"/>
    </row>
    <row r="854" spans="1:12" ht="30">
      <c r="A854" s="594" t="s">
        <v>7438</v>
      </c>
      <c r="B854" s="49" t="s">
        <v>7438</v>
      </c>
      <c r="C854" s="49" t="s">
        <v>7438</v>
      </c>
      <c r="D854" s="181" t="s">
        <v>7606</v>
      </c>
      <c r="E854" s="2" t="s">
        <v>5579</v>
      </c>
      <c r="F854" s="1" t="s">
        <v>5580</v>
      </c>
      <c r="G854" s="13" t="s">
        <v>5204</v>
      </c>
      <c r="H854" s="1" t="s">
        <v>7412</v>
      </c>
      <c r="I854" s="1" t="s">
        <v>8165</v>
      </c>
      <c r="J854" s="4" t="s">
        <v>8146</v>
      </c>
      <c r="K854" s="1" t="s">
        <v>7411</v>
      </c>
      <c r="L854" s="4"/>
    </row>
    <row r="855" spans="1:12" ht="30">
      <c r="A855" s="594" t="s">
        <v>7438</v>
      </c>
      <c r="B855" s="49" t="s">
        <v>7438</v>
      </c>
      <c r="C855" s="49" t="s">
        <v>7438</v>
      </c>
      <c r="D855" s="181" t="s">
        <v>7606</v>
      </c>
      <c r="E855" s="2" t="s">
        <v>1746</v>
      </c>
      <c r="F855" s="1" t="s">
        <v>1747</v>
      </c>
      <c r="G855" s="13" t="s">
        <v>5204</v>
      </c>
      <c r="H855" s="1" t="s">
        <v>7411</v>
      </c>
      <c r="I855" s="1" t="s">
        <v>7703</v>
      </c>
      <c r="J855" s="4" t="s">
        <v>8146</v>
      </c>
      <c r="K855" s="1" t="s">
        <v>7411</v>
      </c>
      <c r="L855" s="4"/>
    </row>
    <row r="856" spans="1:12" ht="30">
      <c r="A856" s="594" t="s">
        <v>7438</v>
      </c>
      <c r="B856" s="49" t="s">
        <v>7438</v>
      </c>
      <c r="C856" s="49" t="s">
        <v>7438</v>
      </c>
      <c r="D856" s="181" t="s">
        <v>7606</v>
      </c>
      <c r="E856" s="2" t="s">
        <v>2207</v>
      </c>
      <c r="F856" s="1" t="s">
        <v>2208</v>
      </c>
      <c r="G856" s="13" t="s">
        <v>5204</v>
      </c>
      <c r="H856" s="1" t="s">
        <v>7412</v>
      </c>
      <c r="I856" s="1" t="s">
        <v>7688</v>
      </c>
      <c r="J856" s="4" t="s">
        <v>8146</v>
      </c>
      <c r="K856" s="1" t="s">
        <v>7411</v>
      </c>
      <c r="L856" s="4"/>
    </row>
    <row r="857" spans="1:12" ht="30">
      <c r="A857" s="594" t="s">
        <v>7438</v>
      </c>
      <c r="B857" s="49" t="s">
        <v>7438</v>
      </c>
      <c r="C857" s="49" t="s">
        <v>7438</v>
      </c>
      <c r="D857" s="181" t="s">
        <v>7606</v>
      </c>
      <c r="E857" s="2" t="s">
        <v>2300</v>
      </c>
      <c r="F857" s="1" t="s">
        <v>2301</v>
      </c>
      <c r="G857" s="13" t="s">
        <v>5204</v>
      </c>
      <c r="H857" s="1" t="s">
        <v>7412</v>
      </c>
      <c r="I857" s="1" t="s">
        <v>7688</v>
      </c>
      <c r="J857" s="4" t="s">
        <v>8146</v>
      </c>
      <c r="K857" s="1" t="s">
        <v>7411</v>
      </c>
      <c r="L857" s="4"/>
    </row>
    <row r="858" spans="1:12" ht="29.1" customHeight="1">
      <c r="A858" s="594" t="s">
        <v>7438</v>
      </c>
      <c r="B858" s="49" t="s">
        <v>7438</v>
      </c>
      <c r="C858" s="49" t="s">
        <v>7438</v>
      </c>
      <c r="D858" s="181" t="s">
        <v>7606</v>
      </c>
      <c r="E858" s="2" t="s">
        <v>1702</v>
      </c>
      <c r="F858" s="1" t="s">
        <v>1703</v>
      </c>
      <c r="G858" s="13" t="s">
        <v>5204</v>
      </c>
      <c r="H858" s="1" t="s">
        <v>7411</v>
      </c>
      <c r="I858" s="1" t="s">
        <v>7699</v>
      </c>
      <c r="J858" s="4" t="s">
        <v>8146</v>
      </c>
      <c r="K858" s="1" t="s">
        <v>7411</v>
      </c>
      <c r="L858" s="4"/>
    </row>
    <row r="859" spans="1:12" ht="30">
      <c r="A859" s="594" t="s">
        <v>7438</v>
      </c>
      <c r="B859" s="49" t="s">
        <v>7438</v>
      </c>
      <c r="C859" s="49" t="s">
        <v>7438</v>
      </c>
      <c r="D859" s="181" t="s">
        <v>7606</v>
      </c>
      <c r="E859" s="2" t="s">
        <v>3332</v>
      </c>
      <c r="F859" s="1" t="s">
        <v>3333</v>
      </c>
      <c r="G859" s="13" t="s">
        <v>5204</v>
      </c>
      <c r="H859" s="1" t="s">
        <v>7412</v>
      </c>
      <c r="I859" s="1" t="s">
        <v>7701</v>
      </c>
      <c r="J859" s="4" t="s">
        <v>8146</v>
      </c>
      <c r="K859" s="1" t="s">
        <v>7411</v>
      </c>
      <c r="L859" s="4"/>
    </row>
    <row r="860" spans="1:12" ht="30">
      <c r="A860" s="594" t="s">
        <v>7438</v>
      </c>
      <c r="B860" s="49" t="s">
        <v>7438</v>
      </c>
      <c r="C860" s="49" t="s">
        <v>7438</v>
      </c>
      <c r="D860" s="181" t="s">
        <v>7606</v>
      </c>
      <c r="E860" s="2" t="s">
        <v>5581</v>
      </c>
      <c r="F860" s="1" t="s">
        <v>5582</v>
      </c>
      <c r="G860" s="13" t="s">
        <v>5204</v>
      </c>
      <c r="H860" s="1" t="s">
        <v>7412</v>
      </c>
      <c r="I860" s="1" t="s">
        <v>7688</v>
      </c>
      <c r="J860" s="4" t="s">
        <v>8146</v>
      </c>
      <c r="K860" s="1" t="s">
        <v>7411</v>
      </c>
      <c r="L860" s="4"/>
    </row>
    <row r="861" spans="1:12" ht="30">
      <c r="A861" s="594" t="s">
        <v>7438</v>
      </c>
      <c r="B861" s="49" t="s">
        <v>7438</v>
      </c>
      <c r="C861" s="49" t="s">
        <v>7438</v>
      </c>
      <c r="D861" s="181" t="s">
        <v>7606</v>
      </c>
      <c r="E861" s="2" t="s">
        <v>1636</v>
      </c>
      <c r="F861" s="1" t="s">
        <v>1637</v>
      </c>
      <c r="G861" s="13" t="s">
        <v>5204</v>
      </c>
      <c r="H861" s="1" t="s">
        <v>7411</v>
      </c>
      <c r="I861" s="1" t="s">
        <v>8167</v>
      </c>
      <c r="J861" s="4" t="s">
        <v>8146</v>
      </c>
      <c r="K861" s="1" t="s">
        <v>7411</v>
      </c>
      <c r="L861" s="4"/>
    </row>
    <row r="862" spans="1:12" ht="30">
      <c r="A862" s="594" t="s">
        <v>7438</v>
      </c>
      <c r="B862" s="49" t="s">
        <v>7438</v>
      </c>
      <c r="C862" s="49" t="s">
        <v>7438</v>
      </c>
      <c r="D862" s="181" t="s">
        <v>7606</v>
      </c>
      <c r="E862" s="2" t="s">
        <v>5583</v>
      </c>
      <c r="F862" s="1" t="s">
        <v>5584</v>
      </c>
      <c r="G862" s="13" t="s">
        <v>5204</v>
      </c>
      <c r="H862" s="1" t="s">
        <v>7411</v>
      </c>
      <c r="I862" s="1" t="s">
        <v>7703</v>
      </c>
      <c r="J862" s="4" t="s">
        <v>8146</v>
      </c>
      <c r="K862" s="1" t="s">
        <v>7411</v>
      </c>
      <c r="L862" s="4"/>
    </row>
    <row r="863" spans="1:12" ht="30">
      <c r="A863" s="594" t="s">
        <v>7438</v>
      </c>
      <c r="B863" s="49" t="s">
        <v>7438</v>
      </c>
      <c r="C863" s="49" t="s">
        <v>7438</v>
      </c>
      <c r="D863" s="181" t="s">
        <v>7606</v>
      </c>
      <c r="E863" s="2" t="s">
        <v>5585</v>
      </c>
      <c r="F863" s="1" t="s">
        <v>5586</v>
      </c>
      <c r="G863" s="13" t="s">
        <v>5204</v>
      </c>
      <c r="H863" s="1" t="s">
        <v>7411</v>
      </c>
      <c r="I863" s="1" t="s">
        <v>8167</v>
      </c>
      <c r="J863" s="4" t="s">
        <v>8146</v>
      </c>
      <c r="K863" s="1" t="s">
        <v>7411</v>
      </c>
      <c r="L863" s="4"/>
    </row>
    <row r="864" spans="1:12" ht="30">
      <c r="A864" s="594" t="s">
        <v>7438</v>
      </c>
      <c r="B864" s="49" t="s">
        <v>7438</v>
      </c>
      <c r="C864" s="49" t="s">
        <v>7438</v>
      </c>
      <c r="D864" s="181" t="s">
        <v>7606</v>
      </c>
      <c r="E864" s="2" t="s">
        <v>5587</v>
      </c>
      <c r="F864" s="1" t="s">
        <v>5588</v>
      </c>
      <c r="G864" s="13" t="s">
        <v>5204</v>
      </c>
      <c r="H864" s="1" t="s">
        <v>7411</v>
      </c>
      <c r="I864" s="1" t="s">
        <v>7703</v>
      </c>
      <c r="J864" s="4" t="s">
        <v>8146</v>
      </c>
      <c r="K864" s="1" t="s">
        <v>7411</v>
      </c>
      <c r="L864" s="4"/>
    </row>
    <row r="865" spans="1:12" ht="30">
      <c r="A865" s="594" t="s">
        <v>7438</v>
      </c>
      <c r="B865" s="49" t="s">
        <v>7438</v>
      </c>
      <c r="C865" s="49" t="s">
        <v>7438</v>
      </c>
      <c r="D865" s="181" t="s">
        <v>7606</v>
      </c>
      <c r="E865" s="2" t="s">
        <v>1750</v>
      </c>
      <c r="F865" s="1" t="s">
        <v>1751</v>
      </c>
      <c r="G865" s="13" t="s">
        <v>5204</v>
      </c>
      <c r="H865" s="1" t="s">
        <v>7411</v>
      </c>
      <c r="I865" s="1" t="s">
        <v>7703</v>
      </c>
      <c r="J865" s="4" t="s">
        <v>8146</v>
      </c>
      <c r="K865" s="1" t="s">
        <v>7411</v>
      </c>
      <c r="L865" s="4"/>
    </row>
    <row r="866" spans="1:12" ht="30">
      <c r="A866" s="594" t="s">
        <v>7438</v>
      </c>
      <c r="B866" s="49" t="s">
        <v>7438</v>
      </c>
      <c r="C866" s="49" t="s">
        <v>7438</v>
      </c>
      <c r="D866" s="181" t="s">
        <v>7606</v>
      </c>
      <c r="E866" s="2" t="s">
        <v>1752</v>
      </c>
      <c r="F866" s="1" t="s">
        <v>1753</v>
      </c>
      <c r="G866" s="13" t="s">
        <v>5204</v>
      </c>
      <c r="H866" s="1" t="s">
        <v>7411</v>
      </c>
      <c r="I866" s="1" t="s">
        <v>7703</v>
      </c>
      <c r="J866" s="4" t="s">
        <v>8146</v>
      </c>
      <c r="K866" s="1" t="s">
        <v>7411</v>
      </c>
      <c r="L866" s="4"/>
    </row>
    <row r="867" spans="1:12" ht="30">
      <c r="A867" s="594" t="s">
        <v>7438</v>
      </c>
      <c r="B867" s="49" t="s">
        <v>7438</v>
      </c>
      <c r="C867" s="49" t="s">
        <v>7438</v>
      </c>
      <c r="D867" s="181" t="s">
        <v>7606</v>
      </c>
      <c r="E867" s="351" t="s">
        <v>3514</v>
      </c>
      <c r="F867" s="1" t="s">
        <v>3515</v>
      </c>
      <c r="G867" s="13" t="s">
        <v>5204</v>
      </c>
      <c r="H867" s="1" t="s">
        <v>7412</v>
      </c>
      <c r="I867" s="1" t="s">
        <v>7701</v>
      </c>
      <c r="J867" s="4" t="s">
        <v>8146</v>
      </c>
      <c r="K867" s="1" t="s">
        <v>7411</v>
      </c>
      <c r="L867" s="4"/>
    </row>
    <row r="868" spans="1:12" ht="30">
      <c r="A868" s="594" t="s">
        <v>7438</v>
      </c>
      <c r="B868" s="49" t="s">
        <v>7438</v>
      </c>
      <c r="C868" s="49" t="s">
        <v>7438</v>
      </c>
      <c r="D868" s="181" t="s">
        <v>7606</v>
      </c>
      <c r="E868" s="2" t="s">
        <v>1646</v>
      </c>
      <c r="F868" s="1" t="s">
        <v>1647</v>
      </c>
      <c r="G868" s="13" t="s">
        <v>5204</v>
      </c>
      <c r="H868" s="1" t="s">
        <v>7411</v>
      </c>
      <c r="I868" s="1" t="s">
        <v>8167</v>
      </c>
      <c r="J868" s="4" t="s">
        <v>8146</v>
      </c>
      <c r="K868" s="1" t="s">
        <v>7411</v>
      </c>
      <c r="L868" s="4"/>
    </row>
    <row r="869" spans="1:12" ht="30">
      <c r="A869" s="594" t="s">
        <v>7438</v>
      </c>
      <c r="B869" s="49" t="s">
        <v>7438</v>
      </c>
      <c r="C869" s="49" t="s">
        <v>7438</v>
      </c>
      <c r="D869" s="181" t="s">
        <v>7606</v>
      </c>
      <c r="E869" s="2" t="s">
        <v>1648</v>
      </c>
      <c r="F869" s="1" t="s">
        <v>1649</v>
      </c>
      <c r="G869" s="13" t="s">
        <v>5204</v>
      </c>
      <c r="H869" s="1" t="s">
        <v>7411</v>
      </c>
      <c r="I869" s="1" t="s">
        <v>8167</v>
      </c>
      <c r="J869" s="4" t="s">
        <v>8146</v>
      </c>
      <c r="K869" s="1" t="s">
        <v>7411</v>
      </c>
      <c r="L869" s="4"/>
    </row>
    <row r="870" spans="1:12" ht="30">
      <c r="A870" s="594" t="s">
        <v>7438</v>
      </c>
      <c r="B870" s="49" t="s">
        <v>7438</v>
      </c>
      <c r="C870" s="49" t="s">
        <v>7438</v>
      </c>
      <c r="D870" s="181" t="s">
        <v>7606</v>
      </c>
      <c r="E870" s="2" t="s">
        <v>1650</v>
      </c>
      <c r="F870" s="1" t="s">
        <v>1651</v>
      </c>
      <c r="G870" s="13" t="s">
        <v>5204</v>
      </c>
      <c r="H870" s="1" t="s">
        <v>7411</v>
      </c>
      <c r="I870" s="1" t="s">
        <v>8167</v>
      </c>
      <c r="J870" s="4" t="s">
        <v>8146</v>
      </c>
      <c r="K870" s="1" t="s">
        <v>7411</v>
      </c>
      <c r="L870" s="4"/>
    </row>
    <row r="871" spans="1:12" ht="30">
      <c r="A871" s="594" t="s">
        <v>7438</v>
      </c>
      <c r="B871" s="49" t="s">
        <v>7438</v>
      </c>
      <c r="C871" s="49" t="s">
        <v>7438</v>
      </c>
      <c r="D871" s="181" t="s">
        <v>7606</v>
      </c>
      <c r="E871" s="2" t="s">
        <v>5589</v>
      </c>
      <c r="F871" s="1" t="s">
        <v>5590</v>
      </c>
      <c r="G871" s="13" t="s">
        <v>5204</v>
      </c>
      <c r="H871" s="1" t="s">
        <v>7411</v>
      </c>
      <c r="I871" s="1" t="s">
        <v>7703</v>
      </c>
      <c r="J871" s="4" t="s">
        <v>8146</v>
      </c>
      <c r="K871" s="1" t="s">
        <v>7411</v>
      </c>
      <c r="L871" s="4"/>
    </row>
    <row r="872" spans="1:12" ht="30">
      <c r="A872" s="594" t="s">
        <v>7438</v>
      </c>
      <c r="B872" s="49" t="s">
        <v>7438</v>
      </c>
      <c r="C872" s="49" t="s">
        <v>7438</v>
      </c>
      <c r="D872" s="181" t="s">
        <v>7606</v>
      </c>
      <c r="E872" s="2" t="s">
        <v>1716</v>
      </c>
      <c r="F872" s="1" t="s">
        <v>1717</v>
      </c>
      <c r="G872" s="13" t="s">
        <v>5204</v>
      </c>
      <c r="H872" s="1" t="s">
        <v>7411</v>
      </c>
      <c r="I872" s="1" t="s">
        <v>7699</v>
      </c>
      <c r="J872" s="4" t="s">
        <v>8146</v>
      </c>
      <c r="K872" s="1" t="s">
        <v>7411</v>
      </c>
      <c r="L872" s="4"/>
    </row>
    <row r="873" spans="1:12" ht="30">
      <c r="A873" s="594" t="s">
        <v>7438</v>
      </c>
      <c r="B873" s="49" t="s">
        <v>7438</v>
      </c>
      <c r="C873" s="49" t="s">
        <v>7438</v>
      </c>
      <c r="D873" s="181" t="s">
        <v>7606</v>
      </c>
      <c r="E873" s="35" t="s">
        <v>3283</v>
      </c>
      <c r="F873" s="1" t="s">
        <v>3284</v>
      </c>
      <c r="G873" s="13" t="s">
        <v>5204</v>
      </c>
      <c r="H873" s="1" t="s">
        <v>7412</v>
      </c>
      <c r="I873" s="1" t="s">
        <v>7688</v>
      </c>
      <c r="J873" s="1" t="s">
        <v>8348</v>
      </c>
      <c r="K873" s="1" t="s">
        <v>7411</v>
      </c>
      <c r="L873" s="4"/>
    </row>
    <row r="874" spans="1:12" ht="30">
      <c r="A874" s="594" t="s">
        <v>7438</v>
      </c>
      <c r="B874" s="49" t="s">
        <v>7438</v>
      </c>
      <c r="C874" s="49" t="s">
        <v>7438</v>
      </c>
      <c r="D874" s="181" t="s">
        <v>7606</v>
      </c>
      <c r="E874" s="2" t="s">
        <v>5591</v>
      </c>
      <c r="F874" s="1" t="s">
        <v>5592</v>
      </c>
      <c r="G874" s="13" t="s">
        <v>5204</v>
      </c>
      <c r="H874" s="1" t="s">
        <v>7412</v>
      </c>
      <c r="I874" s="1" t="s">
        <v>7688</v>
      </c>
      <c r="J874" s="4" t="s">
        <v>8146</v>
      </c>
      <c r="K874" s="1" t="s">
        <v>7411</v>
      </c>
      <c r="L874" s="4"/>
    </row>
    <row r="875" spans="1:12" ht="30">
      <c r="A875" s="594" t="s">
        <v>7438</v>
      </c>
      <c r="B875" s="49" t="s">
        <v>7438</v>
      </c>
      <c r="C875" s="49" t="s">
        <v>7438</v>
      </c>
      <c r="D875" s="181" t="s">
        <v>7606</v>
      </c>
      <c r="E875" s="2" t="s">
        <v>1714</v>
      </c>
      <c r="F875" s="1" t="s">
        <v>1715</v>
      </c>
      <c r="G875" s="13" t="s">
        <v>5204</v>
      </c>
      <c r="H875" s="1" t="s">
        <v>7411</v>
      </c>
      <c r="I875" s="1" t="s">
        <v>7699</v>
      </c>
      <c r="J875" s="4" t="s">
        <v>8146</v>
      </c>
      <c r="K875" s="1" t="s">
        <v>7411</v>
      </c>
      <c r="L875" s="4"/>
    </row>
    <row r="876" spans="1:12" ht="30">
      <c r="A876" s="594" t="s">
        <v>7438</v>
      </c>
      <c r="B876" s="49" t="s">
        <v>7438</v>
      </c>
      <c r="C876" s="49" t="s">
        <v>7438</v>
      </c>
      <c r="D876" s="181" t="s">
        <v>7606</v>
      </c>
      <c r="E876" s="2" t="s">
        <v>1704</v>
      </c>
      <c r="F876" s="1" t="s">
        <v>1705</v>
      </c>
      <c r="G876" s="13" t="s">
        <v>5204</v>
      </c>
      <c r="H876" s="1" t="s">
        <v>7411</v>
      </c>
      <c r="I876" s="1" t="s">
        <v>7699</v>
      </c>
      <c r="J876" s="4" t="s">
        <v>8146</v>
      </c>
      <c r="K876" s="1" t="s">
        <v>7411</v>
      </c>
      <c r="L876" s="4"/>
    </row>
    <row r="877" spans="1:12" ht="30">
      <c r="A877" s="594" t="s">
        <v>7438</v>
      </c>
      <c r="B877" s="49" t="s">
        <v>7438</v>
      </c>
      <c r="C877" s="49" t="s">
        <v>7438</v>
      </c>
      <c r="D877" s="181" t="s">
        <v>7606</v>
      </c>
      <c r="E877" s="2" t="s">
        <v>2490</v>
      </c>
      <c r="F877" s="1" t="s">
        <v>5593</v>
      </c>
      <c r="G877" s="13" t="s">
        <v>5204</v>
      </c>
      <c r="H877" s="1" t="s">
        <v>7412</v>
      </c>
      <c r="I877" s="1" t="s">
        <v>7688</v>
      </c>
      <c r="J877" s="4" t="s">
        <v>8146</v>
      </c>
      <c r="K877" s="1" t="s">
        <v>7411</v>
      </c>
      <c r="L877" s="4"/>
    </row>
    <row r="878" spans="1:12" ht="30">
      <c r="A878" s="594" t="s">
        <v>7438</v>
      </c>
      <c r="B878" s="49" t="s">
        <v>7438</v>
      </c>
      <c r="C878" s="49" t="s">
        <v>7438</v>
      </c>
      <c r="D878" s="181" t="s">
        <v>7606</v>
      </c>
      <c r="E878" s="2" t="s">
        <v>1726</v>
      </c>
      <c r="F878" s="1" t="s">
        <v>1727</v>
      </c>
      <c r="G878" s="13" t="s">
        <v>5204</v>
      </c>
      <c r="H878" s="1" t="s">
        <v>7411</v>
      </c>
      <c r="I878" s="1" t="s">
        <v>7699</v>
      </c>
      <c r="J878" s="4" t="s">
        <v>8146</v>
      </c>
      <c r="K878" s="1" t="s">
        <v>7411</v>
      </c>
      <c r="L878" s="4"/>
    </row>
    <row r="879" spans="1:12" ht="30">
      <c r="A879" s="594" t="s">
        <v>7438</v>
      </c>
      <c r="B879" s="49" t="s">
        <v>7438</v>
      </c>
      <c r="C879" s="49" t="s">
        <v>7438</v>
      </c>
      <c r="D879" s="181" t="s">
        <v>7606</v>
      </c>
      <c r="E879" s="2" t="s">
        <v>1800</v>
      </c>
      <c r="F879" s="1" t="s">
        <v>1801</v>
      </c>
      <c r="G879" s="13" t="s">
        <v>3911</v>
      </c>
      <c r="H879" s="1" t="s">
        <v>7411</v>
      </c>
      <c r="I879" s="1" t="s">
        <v>8149</v>
      </c>
      <c r="J879" s="4" t="s">
        <v>8146</v>
      </c>
      <c r="K879" s="1" t="s">
        <v>7411</v>
      </c>
      <c r="L879" s="4"/>
    </row>
    <row r="880" spans="1:12" ht="30">
      <c r="A880" s="594" t="s">
        <v>7438</v>
      </c>
      <c r="B880" s="49" t="s">
        <v>7438</v>
      </c>
      <c r="C880" s="49" t="s">
        <v>7438</v>
      </c>
      <c r="D880" s="181" t="s">
        <v>7606</v>
      </c>
      <c r="E880" s="2" t="s">
        <v>1802</v>
      </c>
      <c r="F880" s="1" t="s">
        <v>1803</v>
      </c>
      <c r="G880" s="13" t="s">
        <v>3911</v>
      </c>
      <c r="H880" s="1" t="s">
        <v>7411</v>
      </c>
      <c r="I880" s="1" t="s">
        <v>8149</v>
      </c>
      <c r="J880" s="4" t="s">
        <v>8146</v>
      </c>
      <c r="K880" s="1" t="s">
        <v>7411</v>
      </c>
      <c r="L880" s="4"/>
    </row>
    <row r="881" spans="1:12" ht="30">
      <c r="A881" s="594" t="s">
        <v>7438</v>
      </c>
      <c r="B881" s="49" t="s">
        <v>7438</v>
      </c>
      <c r="C881" s="49" t="s">
        <v>7438</v>
      </c>
      <c r="D881" s="181" t="s">
        <v>7606</v>
      </c>
      <c r="E881" s="2" t="s">
        <v>1804</v>
      </c>
      <c r="F881" s="1" t="s">
        <v>1805</v>
      </c>
      <c r="G881" s="13" t="s">
        <v>3911</v>
      </c>
      <c r="H881" s="1" t="s">
        <v>7411</v>
      </c>
      <c r="I881" s="1" t="s">
        <v>8149</v>
      </c>
      <c r="J881" s="4" t="s">
        <v>8146</v>
      </c>
      <c r="K881" s="1" t="s">
        <v>7411</v>
      </c>
      <c r="L881" s="4"/>
    </row>
    <row r="882" spans="1:12" ht="30">
      <c r="A882" s="594" t="s">
        <v>7438</v>
      </c>
      <c r="B882" s="49" t="s">
        <v>7438</v>
      </c>
      <c r="C882" s="49" t="s">
        <v>7438</v>
      </c>
      <c r="D882" s="181" t="s">
        <v>7606</v>
      </c>
      <c r="E882" s="2" t="s">
        <v>3512</v>
      </c>
      <c r="F882" s="1" t="s">
        <v>3513</v>
      </c>
      <c r="G882" s="13" t="s">
        <v>5204</v>
      </c>
      <c r="H882" s="1" t="s">
        <v>7411</v>
      </c>
      <c r="I882" s="1" t="s">
        <v>7699</v>
      </c>
      <c r="J882" s="4" t="s">
        <v>8146</v>
      </c>
      <c r="K882" s="1" t="s">
        <v>7411</v>
      </c>
      <c r="L882" s="4"/>
    </row>
    <row r="883" spans="1:12" ht="30">
      <c r="A883" s="594" t="s">
        <v>7438</v>
      </c>
      <c r="B883" s="49" t="s">
        <v>7438</v>
      </c>
      <c r="C883" s="49" t="s">
        <v>7438</v>
      </c>
      <c r="D883" s="181" t="s">
        <v>7606</v>
      </c>
      <c r="E883" s="2" t="s">
        <v>1660</v>
      </c>
      <c r="F883" s="1" t="s">
        <v>1661</v>
      </c>
      <c r="G883" s="13" t="s">
        <v>5204</v>
      </c>
      <c r="H883" s="1" t="s">
        <v>7411</v>
      </c>
      <c r="I883" s="1" t="s">
        <v>8167</v>
      </c>
      <c r="J883" s="4" t="s">
        <v>8146</v>
      </c>
      <c r="K883" s="1" t="s">
        <v>7411</v>
      </c>
      <c r="L883" s="4"/>
    </row>
    <row r="884" spans="1:12" ht="30">
      <c r="A884" s="594" t="s">
        <v>7438</v>
      </c>
      <c r="B884" s="49" t="s">
        <v>7438</v>
      </c>
      <c r="C884" s="49" t="s">
        <v>7438</v>
      </c>
      <c r="D884" s="181" t="s">
        <v>7606</v>
      </c>
      <c r="E884" s="2" t="s">
        <v>5594</v>
      </c>
      <c r="F884" s="1" t="s">
        <v>5595</v>
      </c>
      <c r="G884" s="13" t="s">
        <v>5204</v>
      </c>
      <c r="H884" s="1" t="s">
        <v>7411</v>
      </c>
      <c r="I884" s="1" t="s">
        <v>7703</v>
      </c>
      <c r="J884" s="4" t="s">
        <v>8146</v>
      </c>
      <c r="K884" s="1" t="s">
        <v>7411</v>
      </c>
      <c r="L884" s="4"/>
    </row>
    <row r="885" spans="1:12" ht="30">
      <c r="A885" s="594" t="s">
        <v>7438</v>
      </c>
      <c r="B885" s="49" t="s">
        <v>7438</v>
      </c>
      <c r="C885" s="49" t="s">
        <v>7438</v>
      </c>
      <c r="D885" s="181" t="s">
        <v>7606</v>
      </c>
      <c r="E885" s="2" t="s">
        <v>1658</v>
      </c>
      <c r="F885" s="1" t="s">
        <v>1659</v>
      </c>
      <c r="G885" s="13" t="s">
        <v>5204</v>
      </c>
      <c r="H885" s="1" t="s">
        <v>7411</v>
      </c>
      <c r="I885" s="1" t="s">
        <v>8167</v>
      </c>
      <c r="J885" s="4" t="s">
        <v>8146</v>
      </c>
      <c r="K885" s="1" t="s">
        <v>7411</v>
      </c>
      <c r="L885" s="4"/>
    </row>
    <row r="886" spans="1:12" ht="30">
      <c r="A886" s="594" t="s">
        <v>7438</v>
      </c>
      <c r="B886" s="49" t="s">
        <v>7438</v>
      </c>
      <c r="C886" s="49" t="s">
        <v>7438</v>
      </c>
      <c r="D886" s="181" t="s">
        <v>7606</v>
      </c>
      <c r="E886" s="2" t="s">
        <v>1654</v>
      </c>
      <c r="F886" s="1" t="s">
        <v>1655</v>
      </c>
      <c r="G886" s="13" t="s">
        <v>5204</v>
      </c>
      <c r="H886" s="1" t="s">
        <v>7411</v>
      </c>
      <c r="I886" s="1" t="s">
        <v>8167</v>
      </c>
      <c r="J886" s="4" t="s">
        <v>8146</v>
      </c>
      <c r="K886" s="1" t="s">
        <v>7411</v>
      </c>
      <c r="L886" s="4"/>
    </row>
    <row r="887" spans="1:12" ht="30">
      <c r="A887" s="594" t="s">
        <v>7438</v>
      </c>
      <c r="B887" s="49" t="s">
        <v>7438</v>
      </c>
      <c r="C887" s="49" t="s">
        <v>7438</v>
      </c>
      <c r="D887" s="181" t="s">
        <v>7606</v>
      </c>
      <c r="E887" s="2" t="s">
        <v>1754</v>
      </c>
      <c r="F887" s="1" t="s">
        <v>1755</v>
      </c>
      <c r="G887" s="13" t="s">
        <v>5204</v>
      </c>
      <c r="H887" s="1" t="s">
        <v>7411</v>
      </c>
      <c r="I887" s="1" t="s">
        <v>7703</v>
      </c>
      <c r="J887" s="4" t="s">
        <v>8146</v>
      </c>
      <c r="K887" s="1" t="s">
        <v>7411</v>
      </c>
      <c r="L887" s="4"/>
    </row>
    <row r="888" spans="1:12" ht="30">
      <c r="A888" s="594" t="s">
        <v>7438</v>
      </c>
      <c r="B888" s="49" t="s">
        <v>7438</v>
      </c>
      <c r="C888" s="49" t="s">
        <v>7438</v>
      </c>
      <c r="D888" s="181" t="s">
        <v>7606</v>
      </c>
      <c r="E888" s="2" t="s">
        <v>3319</v>
      </c>
      <c r="F888" s="1" t="s">
        <v>3320</v>
      </c>
      <c r="G888" s="13" t="s">
        <v>5204</v>
      </c>
      <c r="H888" s="1" t="s">
        <v>7411</v>
      </c>
      <c r="I888" s="1" t="s">
        <v>8383</v>
      </c>
      <c r="J888" s="4" t="s">
        <v>8146</v>
      </c>
      <c r="K888" s="1" t="s">
        <v>7411</v>
      </c>
      <c r="L888" s="4"/>
    </row>
    <row r="889" spans="1:12" ht="30">
      <c r="A889" s="594" t="s">
        <v>7438</v>
      </c>
      <c r="B889" s="49" t="s">
        <v>7438</v>
      </c>
      <c r="C889" s="49" t="s">
        <v>7438</v>
      </c>
      <c r="D889" s="181" t="s">
        <v>7606</v>
      </c>
      <c r="E889" s="2" t="s">
        <v>3275</v>
      </c>
      <c r="F889" s="1" t="s">
        <v>3276</v>
      </c>
      <c r="G889" s="13" t="s">
        <v>5204</v>
      </c>
      <c r="H889" s="1" t="s">
        <v>7412</v>
      </c>
      <c r="I889" s="1" t="s">
        <v>7688</v>
      </c>
      <c r="J889" s="4" t="s">
        <v>8146</v>
      </c>
      <c r="K889" s="1" t="s">
        <v>7411</v>
      </c>
      <c r="L889" s="4"/>
    </row>
    <row r="890" spans="1:12" ht="30">
      <c r="A890" s="594" t="s">
        <v>7438</v>
      </c>
      <c r="B890" s="49" t="s">
        <v>7438</v>
      </c>
      <c r="C890" s="49" t="s">
        <v>7438</v>
      </c>
      <c r="D890" s="181" t="s">
        <v>7606</v>
      </c>
      <c r="E890" s="2" t="s">
        <v>3415</v>
      </c>
      <c r="F890" s="1" t="s">
        <v>3416</v>
      </c>
      <c r="G890" s="13" t="s">
        <v>5204</v>
      </c>
      <c r="H890" s="1" t="s">
        <v>7412</v>
      </c>
      <c r="I890" s="1" t="s">
        <v>7688</v>
      </c>
      <c r="J890" s="4" t="s">
        <v>8146</v>
      </c>
      <c r="K890" s="1" t="s">
        <v>7411</v>
      </c>
      <c r="L890" s="4"/>
    </row>
    <row r="891" spans="1:12" ht="30">
      <c r="A891" s="594" t="s">
        <v>7438</v>
      </c>
      <c r="B891" s="49" t="s">
        <v>7438</v>
      </c>
      <c r="C891" s="49" t="s">
        <v>7438</v>
      </c>
      <c r="D891" s="181" t="s">
        <v>7606</v>
      </c>
      <c r="E891" s="2" t="s">
        <v>3358</v>
      </c>
      <c r="F891" s="1" t="s">
        <v>3359</v>
      </c>
      <c r="G891" s="13" t="s">
        <v>5204</v>
      </c>
      <c r="H891" s="1" t="s">
        <v>7412</v>
      </c>
      <c r="I891" s="1" t="s">
        <v>7688</v>
      </c>
      <c r="J891" s="4" t="s">
        <v>8146</v>
      </c>
      <c r="K891" s="1" t="s">
        <v>7411</v>
      </c>
      <c r="L891" s="4"/>
    </row>
    <row r="892" spans="1:12" ht="29.1" customHeight="1">
      <c r="A892" s="594" t="s">
        <v>7438</v>
      </c>
      <c r="B892" s="49" t="s">
        <v>7438</v>
      </c>
      <c r="C892" s="49" t="s">
        <v>7438</v>
      </c>
      <c r="D892" s="181" t="s">
        <v>7606</v>
      </c>
      <c r="E892" s="2" t="s">
        <v>3235</v>
      </c>
      <c r="F892" s="1" t="s">
        <v>3236</v>
      </c>
      <c r="G892" s="13" t="s">
        <v>5204</v>
      </c>
      <c r="H892" s="1" t="s">
        <v>7412</v>
      </c>
      <c r="I892" s="1" t="s">
        <v>7688</v>
      </c>
      <c r="J892" s="4" t="s">
        <v>8146</v>
      </c>
      <c r="K892" s="1" t="s">
        <v>7411</v>
      </c>
      <c r="L892" s="4"/>
    </row>
    <row r="893" spans="1:12" ht="30">
      <c r="A893" s="594" t="s">
        <v>7438</v>
      </c>
      <c r="B893" s="49" t="s">
        <v>7438</v>
      </c>
      <c r="C893" s="49" t="s">
        <v>7438</v>
      </c>
      <c r="D893" s="181" t="s">
        <v>7606</v>
      </c>
      <c r="E893" s="2" t="s">
        <v>1836</v>
      </c>
      <c r="F893" s="1" t="s">
        <v>1837</v>
      </c>
      <c r="G893" s="13" t="s">
        <v>5217</v>
      </c>
      <c r="H893" s="1" t="s">
        <v>7411</v>
      </c>
      <c r="I893" s="1" t="s">
        <v>7703</v>
      </c>
      <c r="J893" s="4" t="s">
        <v>8146</v>
      </c>
      <c r="K893" s="1" t="s">
        <v>7411</v>
      </c>
      <c r="L893" s="4"/>
    </row>
    <row r="894" spans="1:12" ht="30">
      <c r="A894" s="594" t="s">
        <v>7438</v>
      </c>
      <c r="B894" s="49" t="s">
        <v>7438</v>
      </c>
      <c r="C894" s="49" t="s">
        <v>7438</v>
      </c>
      <c r="D894" s="181" t="s">
        <v>7606</v>
      </c>
      <c r="E894" s="2" t="s">
        <v>1806</v>
      </c>
      <c r="F894" s="1" t="s">
        <v>1807</v>
      </c>
      <c r="G894" s="13" t="s">
        <v>3911</v>
      </c>
      <c r="H894" s="1" t="s">
        <v>7411</v>
      </c>
      <c r="I894" s="1" t="s">
        <v>8149</v>
      </c>
      <c r="J894" s="4" t="s">
        <v>8146</v>
      </c>
      <c r="K894" s="1" t="s">
        <v>7411</v>
      </c>
      <c r="L894" s="4"/>
    </row>
    <row r="895" spans="1:12" ht="30">
      <c r="A895" s="594" t="s">
        <v>7438</v>
      </c>
      <c r="B895" s="49" t="s">
        <v>7438</v>
      </c>
      <c r="C895" s="49" t="s">
        <v>7438</v>
      </c>
      <c r="D895" s="181" t="s">
        <v>7606</v>
      </c>
      <c r="E895" s="2" t="s">
        <v>1808</v>
      </c>
      <c r="F895" s="1" t="s">
        <v>1809</v>
      </c>
      <c r="G895" s="13" t="s">
        <v>3911</v>
      </c>
      <c r="H895" s="1" t="s">
        <v>7411</v>
      </c>
      <c r="I895" s="1" t="s">
        <v>8149</v>
      </c>
      <c r="J895" s="4" t="s">
        <v>8146</v>
      </c>
      <c r="K895" s="1" t="s">
        <v>7411</v>
      </c>
      <c r="L895" s="4"/>
    </row>
    <row r="896" spans="1:12" ht="30">
      <c r="A896" s="594" t="s">
        <v>7438</v>
      </c>
      <c r="B896" s="49" t="s">
        <v>7438</v>
      </c>
      <c r="C896" s="49" t="s">
        <v>7438</v>
      </c>
      <c r="D896" s="181" t="s">
        <v>7606</v>
      </c>
      <c r="E896" s="2" t="s">
        <v>3157</v>
      </c>
      <c r="F896" s="1" t="s">
        <v>3158</v>
      </c>
      <c r="G896" s="13" t="s">
        <v>370</v>
      </c>
      <c r="H896" s="1" t="s">
        <v>7411</v>
      </c>
      <c r="I896" s="1" t="s">
        <v>7516</v>
      </c>
      <c r="J896" s="4"/>
      <c r="K896" s="1" t="s">
        <v>7411</v>
      </c>
      <c r="L896" s="4"/>
    </row>
    <row r="897" spans="1:12" ht="30">
      <c r="A897" s="594" t="s">
        <v>7438</v>
      </c>
      <c r="B897" s="49" t="s">
        <v>7438</v>
      </c>
      <c r="C897" s="49" t="s">
        <v>7438</v>
      </c>
      <c r="D897" s="181" t="s">
        <v>7606</v>
      </c>
      <c r="E897" s="2" t="s">
        <v>1662</v>
      </c>
      <c r="F897" s="1" t="s">
        <v>1663</v>
      </c>
      <c r="G897" s="13" t="s">
        <v>5204</v>
      </c>
      <c r="H897" s="1" t="s">
        <v>7411</v>
      </c>
      <c r="I897" s="1" t="s">
        <v>8167</v>
      </c>
      <c r="J897" s="4" t="s">
        <v>8146</v>
      </c>
      <c r="K897" s="1" t="s">
        <v>7411</v>
      </c>
      <c r="L897" s="4"/>
    </row>
    <row r="898" spans="1:12" ht="30">
      <c r="A898" s="594" t="s">
        <v>7438</v>
      </c>
      <c r="B898" s="49" t="s">
        <v>7438</v>
      </c>
      <c r="C898" s="49" t="s">
        <v>7438</v>
      </c>
      <c r="D898" s="181" t="s">
        <v>7606</v>
      </c>
      <c r="E898" s="2" t="s">
        <v>3161</v>
      </c>
      <c r="F898" s="1" t="s">
        <v>3162</v>
      </c>
      <c r="G898" s="13" t="s">
        <v>370</v>
      </c>
      <c r="H898" s="1" t="s">
        <v>7411</v>
      </c>
      <c r="I898" s="1" t="s">
        <v>7516</v>
      </c>
      <c r="J898" s="4"/>
      <c r="K898" s="1" t="s">
        <v>7411</v>
      </c>
      <c r="L898" s="4"/>
    </row>
    <row r="899" spans="1:12" ht="30">
      <c r="A899" s="594" t="s">
        <v>7438</v>
      </c>
      <c r="B899" s="49" t="s">
        <v>7438</v>
      </c>
      <c r="C899" s="49" t="s">
        <v>7438</v>
      </c>
      <c r="D899" s="181" t="s">
        <v>7606</v>
      </c>
      <c r="E899" s="2" t="s">
        <v>1644</v>
      </c>
      <c r="F899" s="1" t="s">
        <v>1645</v>
      </c>
      <c r="G899" s="13" t="s">
        <v>5204</v>
      </c>
      <c r="H899" s="1" t="s">
        <v>7411</v>
      </c>
      <c r="I899" s="1" t="s">
        <v>8167</v>
      </c>
      <c r="J899" s="4" t="s">
        <v>8146</v>
      </c>
      <c r="K899" s="1" t="s">
        <v>7411</v>
      </c>
      <c r="L899" s="4"/>
    </row>
    <row r="900" spans="1:12" ht="30">
      <c r="A900" s="594" t="s">
        <v>7438</v>
      </c>
      <c r="B900" s="49" t="s">
        <v>7438</v>
      </c>
      <c r="C900" s="49" t="s">
        <v>7438</v>
      </c>
      <c r="D900" s="181" t="s">
        <v>7606</v>
      </c>
      <c r="E900" s="2" t="s">
        <v>3279</v>
      </c>
      <c r="F900" s="1" t="s">
        <v>3280</v>
      </c>
      <c r="G900" s="13" t="s">
        <v>5204</v>
      </c>
      <c r="H900" s="1" t="s">
        <v>7412</v>
      </c>
      <c r="I900" s="1" t="s">
        <v>7701</v>
      </c>
      <c r="J900" s="4" t="s">
        <v>8159</v>
      </c>
      <c r="K900" s="1" t="s">
        <v>7411</v>
      </c>
      <c r="L900" s="4"/>
    </row>
    <row r="901" spans="1:12" ht="30">
      <c r="A901" s="594" t="s">
        <v>7438</v>
      </c>
      <c r="B901" s="49" t="s">
        <v>7438</v>
      </c>
      <c r="C901" s="49" t="s">
        <v>7438</v>
      </c>
      <c r="D901" s="181" t="s">
        <v>7606</v>
      </c>
      <c r="E901" s="2" t="s">
        <v>1838</v>
      </c>
      <c r="F901" s="1" t="s">
        <v>1839</v>
      </c>
      <c r="G901" s="13" t="s">
        <v>5217</v>
      </c>
      <c r="H901" s="1" t="s">
        <v>7411</v>
      </c>
      <c r="I901" s="1" t="s">
        <v>7703</v>
      </c>
      <c r="J901" s="4" t="s">
        <v>8146</v>
      </c>
      <c r="K901" s="1" t="s">
        <v>7411</v>
      </c>
      <c r="L901" s="4"/>
    </row>
    <row r="902" spans="1:12" s="5" customFormat="1" ht="30">
      <c r="A902" s="371" t="s">
        <v>7438</v>
      </c>
      <c r="B902" s="22" t="s">
        <v>7438</v>
      </c>
      <c r="C902" s="22" t="s">
        <v>7438</v>
      </c>
      <c r="D902" s="390" t="s">
        <v>7606</v>
      </c>
      <c r="E902" s="35" t="s">
        <v>5596</v>
      </c>
      <c r="F902" s="1" t="s">
        <v>5597</v>
      </c>
      <c r="G902" s="13" t="s">
        <v>151</v>
      </c>
      <c r="H902" s="1" t="s">
        <v>7411</v>
      </c>
      <c r="I902" s="1" t="s">
        <v>7516</v>
      </c>
      <c r="J902" s="1"/>
      <c r="K902" s="1" t="s">
        <v>7411</v>
      </c>
      <c r="L902" s="1"/>
    </row>
    <row r="903" spans="1:12" ht="30">
      <c r="A903" s="594" t="s">
        <v>7438</v>
      </c>
      <c r="B903" s="49" t="s">
        <v>7438</v>
      </c>
      <c r="C903" s="49" t="s">
        <v>7438</v>
      </c>
      <c r="D903" s="181" t="s">
        <v>7606</v>
      </c>
      <c r="E903" s="2" t="s">
        <v>3223</v>
      </c>
      <c r="F903" s="1" t="s">
        <v>3224</v>
      </c>
      <c r="G903" s="13" t="s">
        <v>151</v>
      </c>
      <c r="H903" s="1" t="s">
        <v>7411</v>
      </c>
      <c r="I903" s="1" t="s">
        <v>7516</v>
      </c>
      <c r="J903" s="4"/>
      <c r="K903" s="1" t="s">
        <v>7411</v>
      </c>
      <c r="L903" s="4"/>
    </row>
    <row r="904" spans="1:12" ht="30">
      <c r="A904" s="594" t="s">
        <v>7438</v>
      </c>
      <c r="B904" s="49" t="s">
        <v>7438</v>
      </c>
      <c r="C904" s="49" t="s">
        <v>7438</v>
      </c>
      <c r="D904" s="181" t="s">
        <v>7606</v>
      </c>
      <c r="E904" s="2" t="s">
        <v>3273</v>
      </c>
      <c r="F904" s="1" t="s">
        <v>3274</v>
      </c>
      <c r="G904" s="13" t="s">
        <v>5204</v>
      </c>
      <c r="H904" s="1" t="s">
        <v>7412</v>
      </c>
      <c r="I904" s="1" t="s">
        <v>7688</v>
      </c>
      <c r="J904" s="4" t="s">
        <v>8146</v>
      </c>
      <c r="K904" s="1" t="s">
        <v>7411</v>
      </c>
      <c r="L904" s="4"/>
    </row>
    <row r="905" spans="1:12" ht="30">
      <c r="A905" s="594" t="s">
        <v>7438</v>
      </c>
      <c r="B905" s="49" t="s">
        <v>7438</v>
      </c>
      <c r="C905" s="49" t="s">
        <v>7438</v>
      </c>
      <c r="D905" s="181" t="s">
        <v>7606</v>
      </c>
      <c r="E905" s="2" t="s">
        <v>1620</v>
      </c>
      <c r="F905" s="1" t="s">
        <v>1621</v>
      </c>
      <c r="G905" s="13" t="s">
        <v>5204</v>
      </c>
      <c r="H905" s="1" t="s">
        <v>7411</v>
      </c>
      <c r="I905" s="1" t="s">
        <v>8167</v>
      </c>
      <c r="J905" s="4" t="s">
        <v>8146</v>
      </c>
      <c r="K905" s="1" t="s">
        <v>7411</v>
      </c>
      <c r="L905" s="4"/>
    </row>
    <row r="906" spans="1:12" ht="30">
      <c r="A906" s="594" t="s">
        <v>7438</v>
      </c>
      <c r="B906" s="49" t="s">
        <v>7438</v>
      </c>
      <c r="C906" s="49" t="s">
        <v>7438</v>
      </c>
      <c r="D906" s="181" t="s">
        <v>7606</v>
      </c>
      <c r="E906" s="2" t="s">
        <v>3152</v>
      </c>
      <c r="F906" s="1" t="s">
        <v>3153</v>
      </c>
      <c r="G906" s="13" t="s">
        <v>52</v>
      </c>
      <c r="H906" s="1" t="s">
        <v>7411</v>
      </c>
      <c r="I906" s="1" t="s">
        <v>7516</v>
      </c>
      <c r="J906" s="4"/>
      <c r="K906" s="1" t="s">
        <v>7411</v>
      </c>
      <c r="L906" s="4"/>
    </row>
    <row r="907" spans="1:12" ht="30">
      <c r="A907" s="594" t="s">
        <v>7438</v>
      </c>
      <c r="B907" s="49" t="s">
        <v>7438</v>
      </c>
      <c r="C907" s="49" t="s">
        <v>7438</v>
      </c>
      <c r="D907" s="181" t="s">
        <v>7606</v>
      </c>
      <c r="E907" s="2" t="s">
        <v>5598</v>
      </c>
      <c r="F907" s="1" t="s">
        <v>5599</v>
      </c>
      <c r="G907" s="13" t="s">
        <v>3097</v>
      </c>
      <c r="H907" s="1" t="s">
        <v>7411</v>
      </c>
      <c r="I907" s="1" t="s">
        <v>7516</v>
      </c>
      <c r="J907" s="4"/>
      <c r="K907" s="1" t="s">
        <v>7411</v>
      </c>
      <c r="L907" s="4"/>
    </row>
    <row r="908" spans="1:12" ht="30">
      <c r="A908" s="594" t="s">
        <v>7438</v>
      </c>
      <c r="B908" s="49" t="s">
        <v>7438</v>
      </c>
      <c r="C908" s="49" t="s">
        <v>7438</v>
      </c>
      <c r="D908" s="181" t="s">
        <v>7606</v>
      </c>
      <c r="E908" s="2" t="s">
        <v>3231</v>
      </c>
      <c r="F908" s="1" t="s">
        <v>3232</v>
      </c>
      <c r="G908" s="13" t="s">
        <v>5204</v>
      </c>
      <c r="H908" s="1" t="s">
        <v>7412</v>
      </c>
      <c r="I908" s="1" t="s">
        <v>7688</v>
      </c>
      <c r="J908" s="4" t="s">
        <v>8159</v>
      </c>
      <c r="K908" s="1" t="s">
        <v>7411</v>
      </c>
      <c r="L908" s="4"/>
    </row>
    <row r="909" spans="1:12" ht="30">
      <c r="A909" s="594" t="s">
        <v>7438</v>
      </c>
      <c r="B909" s="49" t="s">
        <v>7438</v>
      </c>
      <c r="C909" s="49" t="s">
        <v>7438</v>
      </c>
      <c r="D909" s="181" t="s">
        <v>7606</v>
      </c>
      <c r="E909" s="2" t="s">
        <v>3251</v>
      </c>
      <c r="F909" s="1" t="s">
        <v>3252</v>
      </c>
      <c r="G909" s="13" t="s">
        <v>5204</v>
      </c>
      <c r="H909" s="1" t="s">
        <v>7412</v>
      </c>
      <c r="I909" s="1" t="s">
        <v>7688</v>
      </c>
      <c r="J909" s="4" t="s">
        <v>8159</v>
      </c>
      <c r="K909" s="1" t="s">
        <v>7411</v>
      </c>
      <c r="L909" s="4"/>
    </row>
    <row r="910" spans="1:12" ht="30">
      <c r="A910" s="594" t="s">
        <v>7438</v>
      </c>
      <c r="B910" s="49" t="s">
        <v>7438</v>
      </c>
      <c r="C910" s="49" t="s">
        <v>7438</v>
      </c>
      <c r="D910" s="181" t="s">
        <v>7606</v>
      </c>
      <c r="E910" s="41" t="s">
        <v>2201</v>
      </c>
      <c r="F910" s="1" t="s">
        <v>2202</v>
      </c>
      <c r="G910" s="13" t="s">
        <v>5204</v>
      </c>
      <c r="H910" s="1" t="s">
        <v>7412</v>
      </c>
      <c r="I910" s="1" t="s">
        <v>7688</v>
      </c>
      <c r="J910" s="1" t="s">
        <v>8146</v>
      </c>
      <c r="K910" s="1" t="s">
        <v>7411</v>
      </c>
      <c r="L910" s="4"/>
    </row>
    <row r="911" spans="1:12" ht="30">
      <c r="A911" s="594" t="s">
        <v>7438</v>
      </c>
      <c r="B911" s="49" t="s">
        <v>7438</v>
      </c>
      <c r="C911" s="49" t="s">
        <v>7438</v>
      </c>
      <c r="D911" s="181" t="s">
        <v>7606</v>
      </c>
      <c r="E911" s="2" t="s">
        <v>3255</v>
      </c>
      <c r="F911" s="1" t="s">
        <v>3256</v>
      </c>
      <c r="G911" s="13" t="s">
        <v>5204</v>
      </c>
      <c r="H911" s="1" t="s">
        <v>7412</v>
      </c>
      <c r="I911" s="1" t="s">
        <v>7701</v>
      </c>
      <c r="J911" s="4" t="s">
        <v>8146</v>
      </c>
      <c r="K911" s="1" t="s">
        <v>7411</v>
      </c>
      <c r="L911" s="4"/>
    </row>
    <row r="912" spans="1:12" ht="30">
      <c r="A912" s="594" t="s">
        <v>7438</v>
      </c>
      <c r="B912" s="49" t="s">
        <v>7438</v>
      </c>
      <c r="C912" s="49" t="s">
        <v>7438</v>
      </c>
      <c r="D912" s="181" t="s">
        <v>7606</v>
      </c>
      <c r="E912" s="2" t="s">
        <v>5600</v>
      </c>
      <c r="F912" s="1" t="s">
        <v>5601</v>
      </c>
      <c r="G912" s="13" t="s">
        <v>5204</v>
      </c>
      <c r="H912" s="1" t="s">
        <v>7412</v>
      </c>
      <c r="I912" s="1" t="s">
        <v>7688</v>
      </c>
      <c r="J912" s="4" t="s">
        <v>8146</v>
      </c>
      <c r="K912" s="1" t="s">
        <v>7411</v>
      </c>
      <c r="L912" s="4"/>
    </row>
    <row r="913" spans="1:12" ht="30">
      <c r="A913" s="594" t="s">
        <v>7438</v>
      </c>
      <c r="B913" s="49" t="s">
        <v>7438</v>
      </c>
      <c r="C913" s="49" t="s">
        <v>7438</v>
      </c>
      <c r="D913" s="181" t="s">
        <v>7606</v>
      </c>
      <c r="E913" s="2" t="s">
        <v>5602</v>
      </c>
      <c r="F913" s="1" t="s">
        <v>5603</v>
      </c>
      <c r="G913" s="13" t="s">
        <v>5204</v>
      </c>
      <c r="H913" s="1" t="s">
        <v>7412</v>
      </c>
      <c r="I913" s="1" t="s">
        <v>7688</v>
      </c>
      <c r="J913" s="4" t="s">
        <v>8146</v>
      </c>
      <c r="K913" s="1" t="s">
        <v>7411</v>
      </c>
      <c r="L913" s="4"/>
    </row>
    <row r="914" spans="1:12" ht="30">
      <c r="A914" s="594" t="s">
        <v>7438</v>
      </c>
      <c r="B914" s="49" t="s">
        <v>7438</v>
      </c>
      <c r="C914" s="49" t="s">
        <v>7438</v>
      </c>
      <c r="D914" s="181" t="s">
        <v>7606</v>
      </c>
      <c r="E914" s="2" t="s">
        <v>5604</v>
      </c>
      <c r="F914" s="1" t="s">
        <v>5605</v>
      </c>
      <c r="G914" s="13" t="s">
        <v>5204</v>
      </c>
      <c r="H914" s="1" t="s">
        <v>7412</v>
      </c>
      <c r="I914" s="1" t="s">
        <v>7688</v>
      </c>
      <c r="J914" s="4" t="s">
        <v>8146</v>
      </c>
      <c r="K914" s="1" t="s">
        <v>7411</v>
      </c>
      <c r="L914" s="4"/>
    </row>
    <row r="915" spans="1:12" ht="30">
      <c r="A915" s="594" t="s">
        <v>7438</v>
      </c>
      <c r="B915" s="49" t="s">
        <v>7438</v>
      </c>
      <c r="C915" s="49" t="s">
        <v>7438</v>
      </c>
      <c r="D915" s="181" t="s">
        <v>7606</v>
      </c>
      <c r="E915" s="2" t="s">
        <v>5606</v>
      </c>
      <c r="F915" s="1" t="s">
        <v>5607</v>
      </c>
      <c r="G915" s="13" t="s">
        <v>5204</v>
      </c>
      <c r="H915" s="1" t="s">
        <v>7412</v>
      </c>
      <c r="I915" s="1" t="s">
        <v>7688</v>
      </c>
      <c r="J915" s="4" t="s">
        <v>8159</v>
      </c>
      <c r="K915" s="1" t="s">
        <v>7411</v>
      </c>
      <c r="L915" s="4"/>
    </row>
    <row r="916" spans="1:12" ht="30">
      <c r="A916" s="594" t="s">
        <v>7438</v>
      </c>
      <c r="B916" s="49" t="s">
        <v>7438</v>
      </c>
      <c r="C916" s="49" t="s">
        <v>7438</v>
      </c>
      <c r="D916" s="181" t="s">
        <v>7606</v>
      </c>
      <c r="E916" s="2" t="s">
        <v>5608</v>
      </c>
      <c r="F916" s="1" t="s">
        <v>5609</v>
      </c>
      <c r="G916" s="13" t="s">
        <v>5204</v>
      </c>
      <c r="H916" s="1" t="s">
        <v>7412</v>
      </c>
      <c r="I916" s="1" t="s">
        <v>7688</v>
      </c>
      <c r="J916" s="4" t="s">
        <v>8159</v>
      </c>
      <c r="K916" s="1" t="s">
        <v>7411</v>
      </c>
      <c r="L916" s="4"/>
    </row>
    <row r="917" spans="1:12" ht="30">
      <c r="A917" s="594" t="s">
        <v>7438</v>
      </c>
      <c r="B917" s="49" t="s">
        <v>7438</v>
      </c>
      <c r="C917" s="49" t="s">
        <v>7438</v>
      </c>
      <c r="D917" s="181" t="s">
        <v>7606</v>
      </c>
      <c r="E917" s="2" t="s">
        <v>5610</v>
      </c>
      <c r="F917" s="1" t="s">
        <v>5611</v>
      </c>
      <c r="G917" s="13" t="s">
        <v>5204</v>
      </c>
      <c r="H917" s="1" t="s">
        <v>7412</v>
      </c>
      <c r="I917" s="1" t="s">
        <v>7688</v>
      </c>
      <c r="J917" s="4" t="s">
        <v>8159</v>
      </c>
      <c r="K917" s="1" t="s">
        <v>7411</v>
      </c>
      <c r="L917" s="4"/>
    </row>
    <row r="918" spans="1:12" ht="30">
      <c r="A918" s="594" t="s">
        <v>7438</v>
      </c>
      <c r="B918" s="49" t="s">
        <v>7438</v>
      </c>
      <c r="C918" s="49" t="s">
        <v>7438</v>
      </c>
      <c r="D918" s="181" t="s">
        <v>7606</v>
      </c>
      <c r="E918" s="2" t="s">
        <v>5612</v>
      </c>
      <c r="F918" s="1" t="s">
        <v>5613</v>
      </c>
      <c r="G918" s="13" t="s">
        <v>5204</v>
      </c>
      <c r="H918" s="1" t="s">
        <v>7412</v>
      </c>
      <c r="I918" s="1" t="s">
        <v>7688</v>
      </c>
      <c r="J918" s="4" t="s">
        <v>8159</v>
      </c>
      <c r="K918" s="1" t="s">
        <v>7411</v>
      </c>
      <c r="L918" s="4"/>
    </row>
    <row r="919" spans="1:12" ht="30">
      <c r="A919" s="594" t="s">
        <v>7438</v>
      </c>
      <c r="B919" s="49" t="s">
        <v>7438</v>
      </c>
      <c r="C919" s="49" t="s">
        <v>7438</v>
      </c>
      <c r="D919" s="181" t="s">
        <v>7606</v>
      </c>
      <c r="E919" s="2" t="s">
        <v>5614</v>
      </c>
      <c r="F919" s="1" t="s">
        <v>5615</v>
      </c>
      <c r="G919" s="13" t="s">
        <v>5204</v>
      </c>
      <c r="H919" s="1" t="s">
        <v>7412</v>
      </c>
      <c r="I919" s="1" t="s">
        <v>7688</v>
      </c>
      <c r="J919" s="4" t="s">
        <v>8159</v>
      </c>
      <c r="K919" s="1" t="s">
        <v>7411</v>
      </c>
      <c r="L919" s="4"/>
    </row>
    <row r="920" spans="1:12" ht="30">
      <c r="A920" s="594" t="s">
        <v>7438</v>
      </c>
      <c r="B920" s="49" t="s">
        <v>7438</v>
      </c>
      <c r="C920" s="49" t="s">
        <v>7438</v>
      </c>
      <c r="D920" s="181" t="s">
        <v>7606</v>
      </c>
      <c r="E920" s="2" t="s">
        <v>5616</v>
      </c>
      <c r="F920" s="1" t="s">
        <v>5617</v>
      </c>
      <c r="G920" s="13" t="s">
        <v>5204</v>
      </c>
      <c r="H920" s="1" t="s">
        <v>7412</v>
      </c>
      <c r="I920" s="1" t="s">
        <v>7688</v>
      </c>
      <c r="J920" s="4" t="s">
        <v>8146</v>
      </c>
      <c r="K920" s="1" t="s">
        <v>7411</v>
      </c>
      <c r="L920" s="4"/>
    </row>
    <row r="921" spans="1:12" ht="30">
      <c r="A921" s="594" t="s">
        <v>7438</v>
      </c>
      <c r="B921" s="49" t="s">
        <v>7438</v>
      </c>
      <c r="C921" s="49" t="s">
        <v>7438</v>
      </c>
      <c r="D921" s="181" t="s">
        <v>7606</v>
      </c>
      <c r="E921" s="2" t="s">
        <v>5618</v>
      </c>
      <c r="F921" s="1" t="s">
        <v>5619</v>
      </c>
      <c r="G921" s="13" t="s">
        <v>5204</v>
      </c>
      <c r="H921" s="1" t="s">
        <v>7412</v>
      </c>
      <c r="I921" s="1" t="s">
        <v>7688</v>
      </c>
      <c r="J921" s="4" t="s">
        <v>8146</v>
      </c>
      <c r="K921" s="1" t="s">
        <v>7411</v>
      </c>
      <c r="L921" s="4"/>
    </row>
    <row r="922" spans="1:12" ht="30">
      <c r="A922" s="594" t="s">
        <v>7438</v>
      </c>
      <c r="B922" s="49" t="s">
        <v>7438</v>
      </c>
      <c r="C922" s="49" t="s">
        <v>7438</v>
      </c>
      <c r="D922" s="181" t="s">
        <v>7606</v>
      </c>
      <c r="E922" s="2" t="s">
        <v>3352</v>
      </c>
      <c r="F922" s="1" t="s">
        <v>3353</v>
      </c>
      <c r="G922" s="13" t="s">
        <v>5204</v>
      </c>
      <c r="H922" s="1" t="s">
        <v>7412</v>
      </c>
      <c r="I922" s="1" t="s">
        <v>7688</v>
      </c>
      <c r="J922" s="4" t="s">
        <v>8146</v>
      </c>
      <c r="K922" s="1" t="s">
        <v>7411</v>
      </c>
      <c r="L922" s="4"/>
    </row>
    <row r="923" spans="1:12" ht="30">
      <c r="A923" s="594" t="s">
        <v>7438</v>
      </c>
      <c r="B923" s="49" t="s">
        <v>7438</v>
      </c>
      <c r="C923" s="49" t="s">
        <v>7438</v>
      </c>
      <c r="D923" s="181" t="s">
        <v>7606</v>
      </c>
      <c r="E923" s="2" t="s">
        <v>5620</v>
      </c>
      <c r="F923" s="1" t="s">
        <v>5621</v>
      </c>
      <c r="G923" s="13" t="s">
        <v>5204</v>
      </c>
      <c r="H923" s="1" t="s">
        <v>7412</v>
      </c>
      <c r="I923" s="1" t="s">
        <v>7688</v>
      </c>
      <c r="J923" s="4" t="s">
        <v>8159</v>
      </c>
      <c r="K923" s="1" t="s">
        <v>7411</v>
      </c>
      <c r="L923" s="4"/>
    </row>
    <row r="924" spans="1:12" ht="30">
      <c r="A924" s="594" t="s">
        <v>7438</v>
      </c>
      <c r="B924" s="49" t="s">
        <v>7438</v>
      </c>
      <c r="C924" s="49" t="s">
        <v>7438</v>
      </c>
      <c r="D924" s="181" t="s">
        <v>7606</v>
      </c>
      <c r="E924" s="2" t="s">
        <v>5622</v>
      </c>
      <c r="F924" s="1" t="s">
        <v>5623</v>
      </c>
      <c r="G924" s="13" t="s">
        <v>5204</v>
      </c>
      <c r="H924" s="1" t="s">
        <v>7412</v>
      </c>
      <c r="I924" s="1" t="s">
        <v>7688</v>
      </c>
      <c r="J924" s="4" t="s">
        <v>8159</v>
      </c>
      <c r="K924" s="1" t="s">
        <v>7411</v>
      </c>
      <c r="L924" s="4"/>
    </row>
    <row r="925" spans="1:12" ht="30">
      <c r="A925" s="594" t="s">
        <v>7438</v>
      </c>
      <c r="B925" s="49" t="s">
        <v>7438</v>
      </c>
      <c r="C925" s="49" t="s">
        <v>7438</v>
      </c>
      <c r="D925" s="181" t="s">
        <v>7606</v>
      </c>
      <c r="E925" s="2" t="s">
        <v>5624</v>
      </c>
      <c r="F925" s="1" t="s">
        <v>5625</v>
      </c>
      <c r="G925" s="13" t="s">
        <v>5204</v>
      </c>
      <c r="H925" s="1" t="s">
        <v>7412</v>
      </c>
      <c r="I925" s="1" t="s">
        <v>7688</v>
      </c>
      <c r="J925" s="4" t="s">
        <v>8159</v>
      </c>
      <c r="K925" s="1" t="s">
        <v>7411</v>
      </c>
      <c r="L925" s="4"/>
    </row>
    <row r="926" spans="1:12" ht="30">
      <c r="A926" s="594" t="s">
        <v>7438</v>
      </c>
      <c r="B926" s="49" t="s">
        <v>7438</v>
      </c>
      <c r="C926" s="49" t="s">
        <v>7438</v>
      </c>
      <c r="D926" s="181" t="s">
        <v>7606</v>
      </c>
      <c r="E926" s="2" t="s">
        <v>5626</v>
      </c>
      <c r="F926" s="1" t="s">
        <v>5627</v>
      </c>
      <c r="G926" s="13" t="s">
        <v>5204</v>
      </c>
      <c r="H926" s="1" t="s">
        <v>7412</v>
      </c>
      <c r="I926" s="1" t="s">
        <v>7688</v>
      </c>
      <c r="J926" s="4" t="s">
        <v>8159</v>
      </c>
      <c r="K926" s="1" t="s">
        <v>7411</v>
      </c>
      <c r="L926" s="4"/>
    </row>
    <row r="927" spans="1:12" ht="30">
      <c r="A927" s="594" t="s">
        <v>7438</v>
      </c>
      <c r="B927" s="49" t="s">
        <v>7438</v>
      </c>
      <c r="C927" s="49" t="s">
        <v>7438</v>
      </c>
      <c r="D927" s="181" t="s">
        <v>7606</v>
      </c>
      <c r="E927" s="2" t="s">
        <v>5628</v>
      </c>
      <c r="F927" s="1" t="s">
        <v>5629</v>
      </c>
      <c r="G927" s="13" t="s">
        <v>5204</v>
      </c>
      <c r="H927" s="1" t="s">
        <v>7412</v>
      </c>
      <c r="I927" s="1" t="s">
        <v>7688</v>
      </c>
      <c r="J927" s="4" t="s">
        <v>8159</v>
      </c>
      <c r="K927" s="1" t="s">
        <v>7411</v>
      </c>
      <c r="L927" s="4"/>
    </row>
    <row r="928" spans="1:12" ht="30">
      <c r="A928" s="594" t="s">
        <v>7438</v>
      </c>
      <c r="B928" s="49" t="s">
        <v>7438</v>
      </c>
      <c r="C928" s="49" t="s">
        <v>7438</v>
      </c>
      <c r="D928" s="181" t="s">
        <v>7606</v>
      </c>
      <c r="E928" s="2" t="s">
        <v>5630</v>
      </c>
      <c r="F928" s="1" t="s">
        <v>5631</v>
      </c>
      <c r="G928" s="13" t="s">
        <v>5204</v>
      </c>
      <c r="H928" s="1" t="s">
        <v>7412</v>
      </c>
      <c r="I928" s="1" t="s">
        <v>7688</v>
      </c>
      <c r="J928" s="4" t="s">
        <v>8159</v>
      </c>
      <c r="K928" s="1" t="s">
        <v>7411</v>
      </c>
      <c r="L928" s="4"/>
    </row>
    <row r="929" spans="1:12" ht="30">
      <c r="A929" s="594" t="s">
        <v>7438</v>
      </c>
      <c r="B929" s="49" t="s">
        <v>7438</v>
      </c>
      <c r="C929" s="49" t="s">
        <v>7438</v>
      </c>
      <c r="D929" s="181" t="s">
        <v>7606</v>
      </c>
      <c r="E929" s="2" t="s">
        <v>5632</v>
      </c>
      <c r="F929" s="1" t="s">
        <v>5633</v>
      </c>
      <c r="G929" s="13" t="s">
        <v>5204</v>
      </c>
      <c r="H929" s="1" t="s">
        <v>7412</v>
      </c>
      <c r="I929" s="1" t="s">
        <v>7688</v>
      </c>
      <c r="J929" s="4" t="s">
        <v>8159</v>
      </c>
      <c r="K929" s="1" t="s">
        <v>7411</v>
      </c>
      <c r="L929" s="4"/>
    </row>
    <row r="930" spans="1:12" ht="30">
      <c r="A930" s="594" t="s">
        <v>7438</v>
      </c>
      <c r="B930" s="49" t="s">
        <v>7438</v>
      </c>
      <c r="C930" s="49" t="s">
        <v>7438</v>
      </c>
      <c r="D930" s="181" t="s">
        <v>7606</v>
      </c>
      <c r="E930" s="2" t="s">
        <v>5634</v>
      </c>
      <c r="F930" s="1" t="s">
        <v>5635</v>
      </c>
      <c r="G930" s="13" t="s">
        <v>5204</v>
      </c>
      <c r="H930" s="1" t="s">
        <v>7412</v>
      </c>
      <c r="I930" s="1" t="s">
        <v>7688</v>
      </c>
      <c r="J930" s="4" t="s">
        <v>8159</v>
      </c>
      <c r="K930" s="1" t="s">
        <v>7411</v>
      </c>
      <c r="L930" s="4"/>
    </row>
    <row r="931" spans="1:12" ht="30">
      <c r="A931" s="594" t="s">
        <v>7438</v>
      </c>
      <c r="B931" s="49" t="s">
        <v>7438</v>
      </c>
      <c r="C931" s="49" t="s">
        <v>7438</v>
      </c>
      <c r="D931" s="181" t="s">
        <v>7606</v>
      </c>
      <c r="E931" s="2" t="s">
        <v>5636</v>
      </c>
      <c r="F931" s="1" t="s">
        <v>5637</v>
      </c>
      <c r="G931" s="13" t="s">
        <v>5204</v>
      </c>
      <c r="H931" s="1" t="s">
        <v>7412</v>
      </c>
      <c r="I931" s="1" t="s">
        <v>7688</v>
      </c>
      <c r="J931" s="4" t="s">
        <v>8146</v>
      </c>
      <c r="K931" s="1" t="s">
        <v>7411</v>
      </c>
      <c r="L931" s="4"/>
    </row>
    <row r="932" spans="1:12" ht="30">
      <c r="A932" s="594" t="s">
        <v>7438</v>
      </c>
      <c r="B932" s="49" t="s">
        <v>7438</v>
      </c>
      <c r="C932" s="49" t="s">
        <v>7438</v>
      </c>
      <c r="D932" s="181" t="s">
        <v>7606</v>
      </c>
      <c r="E932" s="2" t="s">
        <v>5638</v>
      </c>
      <c r="F932" s="1" t="s">
        <v>5639</v>
      </c>
      <c r="G932" s="13" t="s">
        <v>5204</v>
      </c>
      <c r="H932" s="1" t="s">
        <v>7412</v>
      </c>
      <c r="I932" s="1" t="s">
        <v>7688</v>
      </c>
      <c r="J932" s="4" t="s">
        <v>8159</v>
      </c>
      <c r="K932" s="1" t="s">
        <v>7411</v>
      </c>
      <c r="L932" s="4"/>
    </row>
    <row r="933" spans="1:12" ht="30">
      <c r="A933" s="594" t="s">
        <v>7438</v>
      </c>
      <c r="B933" s="49" t="s">
        <v>7438</v>
      </c>
      <c r="C933" s="49" t="s">
        <v>7438</v>
      </c>
      <c r="D933" s="181" t="s">
        <v>7606</v>
      </c>
      <c r="E933" s="2" t="s">
        <v>5640</v>
      </c>
      <c r="F933" s="1" t="s">
        <v>5641</v>
      </c>
      <c r="G933" s="13" t="s">
        <v>5204</v>
      </c>
      <c r="H933" s="1" t="s">
        <v>7412</v>
      </c>
      <c r="I933" s="1" t="s">
        <v>7688</v>
      </c>
      <c r="J933" s="4" t="s">
        <v>8146</v>
      </c>
      <c r="K933" s="1" t="s">
        <v>7411</v>
      </c>
      <c r="L933" s="4"/>
    </row>
    <row r="934" spans="1:12" ht="30">
      <c r="A934" s="594" t="s">
        <v>7438</v>
      </c>
      <c r="B934" s="49" t="s">
        <v>7438</v>
      </c>
      <c r="C934" s="49" t="s">
        <v>7438</v>
      </c>
      <c r="D934" s="181" t="s">
        <v>7606</v>
      </c>
      <c r="E934" s="2" t="s">
        <v>5642</v>
      </c>
      <c r="F934" s="1" t="s">
        <v>5643</v>
      </c>
      <c r="G934" s="13" t="s">
        <v>5204</v>
      </c>
      <c r="H934" s="1" t="s">
        <v>7412</v>
      </c>
      <c r="I934" s="1" t="s">
        <v>7688</v>
      </c>
      <c r="J934" s="4" t="s">
        <v>8159</v>
      </c>
      <c r="K934" s="1" t="s">
        <v>7411</v>
      </c>
      <c r="L934" s="4"/>
    </row>
    <row r="935" spans="1:12" ht="30">
      <c r="A935" s="594" t="s">
        <v>7438</v>
      </c>
      <c r="B935" s="49" t="s">
        <v>7438</v>
      </c>
      <c r="C935" s="49" t="s">
        <v>7438</v>
      </c>
      <c r="D935" s="181" t="s">
        <v>7606</v>
      </c>
      <c r="E935" s="2" t="s">
        <v>5644</v>
      </c>
      <c r="F935" s="1" t="s">
        <v>5645</v>
      </c>
      <c r="G935" s="13" t="s">
        <v>5204</v>
      </c>
      <c r="H935" s="1" t="s">
        <v>7412</v>
      </c>
      <c r="I935" s="1" t="s">
        <v>7688</v>
      </c>
      <c r="J935" s="4" t="s">
        <v>8159</v>
      </c>
      <c r="K935" s="1" t="s">
        <v>7411</v>
      </c>
      <c r="L935" s="4"/>
    </row>
    <row r="936" spans="1:12" ht="30">
      <c r="A936" s="594" t="s">
        <v>7438</v>
      </c>
      <c r="B936" s="49" t="s">
        <v>7438</v>
      </c>
      <c r="C936" s="49" t="s">
        <v>7438</v>
      </c>
      <c r="D936" s="181" t="s">
        <v>7606</v>
      </c>
      <c r="E936" s="2" t="s">
        <v>3265</v>
      </c>
      <c r="F936" s="1" t="s">
        <v>3266</v>
      </c>
      <c r="G936" s="13" t="s">
        <v>5204</v>
      </c>
      <c r="H936" s="1" t="s">
        <v>7412</v>
      </c>
      <c r="I936" s="1" t="s">
        <v>7688</v>
      </c>
      <c r="J936" s="4" t="s">
        <v>8146</v>
      </c>
      <c r="K936" s="1" t="s">
        <v>7411</v>
      </c>
      <c r="L936" s="4"/>
    </row>
    <row r="937" spans="1:12" ht="30">
      <c r="A937" s="594" t="s">
        <v>7438</v>
      </c>
      <c r="B937" s="49" t="s">
        <v>7438</v>
      </c>
      <c r="C937" s="49" t="s">
        <v>7438</v>
      </c>
      <c r="D937" s="181" t="s">
        <v>7606</v>
      </c>
      <c r="E937" s="2" t="s">
        <v>5646</v>
      </c>
      <c r="F937" s="1" t="s">
        <v>5647</v>
      </c>
      <c r="G937" s="13" t="s">
        <v>5204</v>
      </c>
      <c r="H937" s="1" t="s">
        <v>7412</v>
      </c>
      <c r="I937" s="1" t="s">
        <v>7688</v>
      </c>
      <c r="J937" s="4" t="s">
        <v>8159</v>
      </c>
      <c r="K937" s="1" t="s">
        <v>7411</v>
      </c>
      <c r="L937" s="4"/>
    </row>
    <row r="938" spans="1:12" ht="30">
      <c r="A938" s="594" t="s">
        <v>7438</v>
      </c>
      <c r="B938" s="49" t="s">
        <v>7438</v>
      </c>
      <c r="C938" s="49" t="s">
        <v>7438</v>
      </c>
      <c r="D938" s="181" t="s">
        <v>7606</v>
      </c>
      <c r="E938" s="2" t="s">
        <v>3390</v>
      </c>
      <c r="F938" s="1" t="s">
        <v>3391</v>
      </c>
      <c r="G938" s="13" t="s">
        <v>5204</v>
      </c>
      <c r="H938" s="1" t="s">
        <v>7412</v>
      </c>
      <c r="I938" s="1" t="s">
        <v>7688</v>
      </c>
      <c r="J938" s="4" t="s">
        <v>8146</v>
      </c>
      <c r="K938" s="1" t="s">
        <v>7411</v>
      </c>
      <c r="L938" s="4"/>
    </row>
    <row r="939" spans="1:12" ht="30">
      <c r="A939" s="594" t="s">
        <v>7438</v>
      </c>
      <c r="B939" s="49" t="s">
        <v>7438</v>
      </c>
      <c r="C939" s="49" t="s">
        <v>7438</v>
      </c>
      <c r="D939" s="181" t="s">
        <v>7606</v>
      </c>
      <c r="E939" s="2" t="s">
        <v>3243</v>
      </c>
      <c r="F939" s="1" t="s">
        <v>3244</v>
      </c>
      <c r="G939" s="13" t="s">
        <v>5204</v>
      </c>
      <c r="H939" s="1" t="s">
        <v>7412</v>
      </c>
      <c r="I939" s="1" t="s">
        <v>7688</v>
      </c>
      <c r="J939" s="4" t="s">
        <v>8146</v>
      </c>
      <c r="K939" s="1" t="s">
        <v>7411</v>
      </c>
      <c r="L939" s="4"/>
    </row>
    <row r="940" spans="1:12" ht="30">
      <c r="A940" s="594" t="s">
        <v>7438</v>
      </c>
      <c r="B940" s="49" t="s">
        <v>7438</v>
      </c>
      <c r="C940" s="49" t="s">
        <v>7438</v>
      </c>
      <c r="D940" s="181" t="s">
        <v>7606</v>
      </c>
      <c r="E940" s="2" t="s">
        <v>5648</v>
      </c>
      <c r="F940" s="1" t="s">
        <v>5649</v>
      </c>
      <c r="G940" s="13" t="s">
        <v>5204</v>
      </c>
      <c r="H940" s="1" t="s">
        <v>7412</v>
      </c>
      <c r="I940" s="1" t="s">
        <v>7688</v>
      </c>
      <c r="J940" s="4" t="s">
        <v>8159</v>
      </c>
      <c r="K940" s="1" t="s">
        <v>7411</v>
      </c>
      <c r="L940" s="4"/>
    </row>
    <row r="941" spans="1:12" ht="30">
      <c r="A941" s="594" t="s">
        <v>7438</v>
      </c>
      <c r="B941" s="49" t="s">
        <v>7438</v>
      </c>
      <c r="C941" s="49" t="s">
        <v>7438</v>
      </c>
      <c r="D941" s="181" t="s">
        <v>7606</v>
      </c>
      <c r="E941" s="2" t="s">
        <v>5650</v>
      </c>
      <c r="F941" s="1" t="s">
        <v>5651</v>
      </c>
      <c r="G941" s="13" t="s">
        <v>5204</v>
      </c>
      <c r="H941" s="1" t="s">
        <v>7412</v>
      </c>
      <c r="I941" s="1" t="s">
        <v>7688</v>
      </c>
      <c r="J941" s="4" t="s">
        <v>8159</v>
      </c>
      <c r="K941" s="1" t="s">
        <v>7411</v>
      </c>
      <c r="L941" s="4"/>
    </row>
    <row r="942" spans="1:12" ht="30">
      <c r="A942" s="594" t="s">
        <v>7438</v>
      </c>
      <c r="B942" s="49" t="s">
        <v>7438</v>
      </c>
      <c r="C942" s="49" t="s">
        <v>7438</v>
      </c>
      <c r="D942" s="181" t="s">
        <v>7606</v>
      </c>
      <c r="E942" s="2" t="s">
        <v>3342</v>
      </c>
      <c r="F942" s="1" t="s">
        <v>3343</v>
      </c>
      <c r="G942" s="13" t="s">
        <v>5204</v>
      </c>
      <c r="H942" s="1" t="s">
        <v>7412</v>
      </c>
      <c r="I942" s="1" t="s">
        <v>7688</v>
      </c>
      <c r="J942" s="4" t="s">
        <v>8146</v>
      </c>
      <c r="K942" s="1" t="s">
        <v>7411</v>
      </c>
      <c r="L942" s="4"/>
    </row>
    <row r="943" spans="1:12" ht="30">
      <c r="A943" s="594" t="s">
        <v>7438</v>
      </c>
      <c r="B943" s="49" t="s">
        <v>7438</v>
      </c>
      <c r="C943" s="49" t="s">
        <v>7438</v>
      </c>
      <c r="D943" s="181" t="s">
        <v>7606</v>
      </c>
      <c r="E943" s="2" t="s">
        <v>5652</v>
      </c>
      <c r="F943" s="1" t="s">
        <v>5653</v>
      </c>
      <c r="G943" s="13" t="s">
        <v>5204</v>
      </c>
      <c r="H943" s="1" t="s">
        <v>7412</v>
      </c>
      <c r="I943" s="1" t="s">
        <v>7688</v>
      </c>
      <c r="J943" s="4" t="s">
        <v>8159</v>
      </c>
      <c r="K943" s="1" t="s">
        <v>7411</v>
      </c>
      <c r="L943" s="4"/>
    </row>
    <row r="944" spans="1:12" ht="30">
      <c r="A944" s="594" t="s">
        <v>7438</v>
      </c>
      <c r="B944" s="49" t="s">
        <v>7438</v>
      </c>
      <c r="C944" s="49" t="s">
        <v>7438</v>
      </c>
      <c r="D944" s="181" t="s">
        <v>7606</v>
      </c>
      <c r="E944" s="2" t="s">
        <v>5654</v>
      </c>
      <c r="F944" s="1" t="s">
        <v>5655</v>
      </c>
      <c r="G944" s="13" t="s">
        <v>5204</v>
      </c>
      <c r="H944" s="1" t="s">
        <v>7412</v>
      </c>
      <c r="I944" s="1" t="s">
        <v>7688</v>
      </c>
      <c r="J944" s="4" t="s">
        <v>8146</v>
      </c>
      <c r="K944" s="1" t="s">
        <v>7411</v>
      </c>
      <c r="L944" s="4"/>
    </row>
    <row r="945" spans="1:12" ht="30">
      <c r="A945" s="594" t="s">
        <v>7438</v>
      </c>
      <c r="B945" s="49" t="s">
        <v>7438</v>
      </c>
      <c r="C945" s="49" t="s">
        <v>7438</v>
      </c>
      <c r="D945" s="181" t="s">
        <v>7606</v>
      </c>
      <c r="E945" s="2" t="s">
        <v>5656</v>
      </c>
      <c r="F945" s="1" t="s">
        <v>5657</v>
      </c>
      <c r="G945" s="13" t="s">
        <v>5204</v>
      </c>
      <c r="H945" s="1" t="s">
        <v>7412</v>
      </c>
      <c r="I945" s="1" t="s">
        <v>7688</v>
      </c>
      <c r="J945" s="4" t="s">
        <v>8146</v>
      </c>
      <c r="K945" s="1" t="s">
        <v>7411</v>
      </c>
      <c r="L945" s="4"/>
    </row>
    <row r="946" spans="1:12" ht="30">
      <c r="A946" s="594" t="s">
        <v>7438</v>
      </c>
      <c r="B946" s="49" t="s">
        <v>7438</v>
      </c>
      <c r="C946" s="49" t="s">
        <v>7438</v>
      </c>
      <c r="D946" s="181" t="s">
        <v>7606</v>
      </c>
      <c r="E946" s="2" t="s">
        <v>5658</v>
      </c>
      <c r="F946" s="1" t="s">
        <v>5659</v>
      </c>
      <c r="G946" s="13" t="s">
        <v>5204</v>
      </c>
      <c r="H946" s="1" t="s">
        <v>7412</v>
      </c>
      <c r="I946" s="1" t="s">
        <v>7688</v>
      </c>
      <c r="J946" s="4" t="s">
        <v>8159</v>
      </c>
      <c r="K946" s="1" t="s">
        <v>7411</v>
      </c>
      <c r="L946" s="4"/>
    </row>
    <row r="947" spans="1:12" ht="30">
      <c r="A947" s="594" t="s">
        <v>7438</v>
      </c>
      <c r="B947" s="49" t="s">
        <v>7438</v>
      </c>
      <c r="C947" s="49" t="s">
        <v>7438</v>
      </c>
      <c r="D947" s="181" t="s">
        <v>7606</v>
      </c>
      <c r="E947" s="2" t="s">
        <v>5660</v>
      </c>
      <c r="F947" s="1" t="s">
        <v>5661</v>
      </c>
      <c r="G947" s="13" t="s">
        <v>5204</v>
      </c>
      <c r="H947" s="1" t="s">
        <v>7412</v>
      </c>
      <c r="I947" s="1" t="s">
        <v>7688</v>
      </c>
      <c r="J947" s="4" t="s">
        <v>8159</v>
      </c>
      <c r="K947" s="1" t="s">
        <v>7411</v>
      </c>
      <c r="L947" s="4"/>
    </row>
    <row r="948" spans="1:12" ht="30">
      <c r="A948" s="594" t="s">
        <v>7438</v>
      </c>
      <c r="B948" s="49" t="s">
        <v>7438</v>
      </c>
      <c r="C948" s="49" t="s">
        <v>7438</v>
      </c>
      <c r="D948" s="181" t="s">
        <v>7606</v>
      </c>
      <c r="E948" s="2" t="s">
        <v>5662</v>
      </c>
      <c r="F948" s="1" t="s">
        <v>5663</v>
      </c>
      <c r="G948" s="13" t="s">
        <v>5204</v>
      </c>
      <c r="H948" s="1" t="s">
        <v>7412</v>
      </c>
      <c r="I948" s="1" t="s">
        <v>7688</v>
      </c>
      <c r="J948" s="4" t="s">
        <v>8159</v>
      </c>
      <c r="K948" s="1" t="s">
        <v>7411</v>
      </c>
      <c r="L948" s="4"/>
    </row>
    <row r="949" spans="1:12" ht="30">
      <c r="A949" s="594" t="s">
        <v>7438</v>
      </c>
      <c r="B949" s="49" t="s">
        <v>7438</v>
      </c>
      <c r="C949" s="49" t="s">
        <v>7438</v>
      </c>
      <c r="D949" s="181" t="s">
        <v>7606</v>
      </c>
      <c r="E949" s="2" t="s">
        <v>5664</v>
      </c>
      <c r="F949" s="1" t="s">
        <v>5665</v>
      </c>
      <c r="G949" s="13" t="s">
        <v>5204</v>
      </c>
      <c r="H949" s="1" t="s">
        <v>7412</v>
      </c>
      <c r="I949" s="1" t="s">
        <v>7688</v>
      </c>
      <c r="J949" s="4" t="s">
        <v>8159</v>
      </c>
      <c r="K949" s="1" t="s">
        <v>7411</v>
      </c>
      <c r="L949" s="4"/>
    </row>
    <row r="950" spans="1:12" ht="30">
      <c r="A950" s="594" t="s">
        <v>7438</v>
      </c>
      <c r="B950" s="49" t="s">
        <v>7438</v>
      </c>
      <c r="C950" s="49" t="s">
        <v>7438</v>
      </c>
      <c r="D950" s="181" t="s">
        <v>7606</v>
      </c>
      <c r="E950" s="2" t="s">
        <v>1708</v>
      </c>
      <c r="F950" s="1" t="s">
        <v>1709</v>
      </c>
      <c r="G950" s="13" t="s">
        <v>5204</v>
      </c>
      <c r="H950" s="1" t="s">
        <v>7411</v>
      </c>
      <c r="I950" s="1" t="s">
        <v>7699</v>
      </c>
      <c r="J950" s="4" t="s">
        <v>8146</v>
      </c>
      <c r="K950" s="1" t="s">
        <v>7411</v>
      </c>
      <c r="L950" s="4"/>
    </row>
    <row r="951" spans="1:12" ht="30">
      <c r="A951" s="594" t="s">
        <v>7438</v>
      </c>
      <c r="B951" s="49" t="s">
        <v>7438</v>
      </c>
      <c r="C951" s="49" t="s">
        <v>7438</v>
      </c>
      <c r="D951" s="181" t="s">
        <v>7606</v>
      </c>
      <c r="E951" s="2" t="s">
        <v>929</v>
      </c>
      <c r="F951" s="1" t="s">
        <v>931</v>
      </c>
      <c r="G951" s="13" t="s">
        <v>5204</v>
      </c>
      <c r="H951" s="1" t="s">
        <v>7412</v>
      </c>
      <c r="I951" s="1" t="s">
        <v>7688</v>
      </c>
      <c r="J951" s="4" t="s">
        <v>8146</v>
      </c>
      <c r="K951" s="1" t="s">
        <v>7411</v>
      </c>
      <c r="L951" s="4"/>
    </row>
    <row r="952" spans="1:12" ht="30">
      <c r="A952" s="594" t="s">
        <v>7438</v>
      </c>
      <c r="B952" s="49" t="s">
        <v>7438</v>
      </c>
      <c r="C952" s="49" t="s">
        <v>7438</v>
      </c>
      <c r="D952" s="181" t="s">
        <v>7606</v>
      </c>
      <c r="E952" s="2" t="s">
        <v>5666</v>
      </c>
      <c r="F952" s="1" t="s">
        <v>5667</v>
      </c>
      <c r="G952" s="13" t="s">
        <v>5204</v>
      </c>
      <c r="H952" s="1" t="s">
        <v>7412</v>
      </c>
      <c r="I952" s="1" t="s">
        <v>7688</v>
      </c>
      <c r="J952" s="4" t="s">
        <v>8146</v>
      </c>
      <c r="K952" s="1" t="s">
        <v>7411</v>
      </c>
      <c r="L952" s="4"/>
    </row>
    <row r="953" spans="1:12" ht="30">
      <c r="A953" s="594" t="s">
        <v>7438</v>
      </c>
      <c r="B953" s="49" t="s">
        <v>7438</v>
      </c>
      <c r="C953" s="49" t="s">
        <v>7438</v>
      </c>
      <c r="D953" s="181" t="s">
        <v>7606</v>
      </c>
      <c r="E953" s="2" t="s">
        <v>5668</v>
      </c>
      <c r="F953" s="1" t="s">
        <v>5669</v>
      </c>
      <c r="G953" s="13" t="s">
        <v>5204</v>
      </c>
      <c r="H953" s="1" t="s">
        <v>7412</v>
      </c>
      <c r="I953" s="1" t="s">
        <v>7688</v>
      </c>
      <c r="J953" s="4" t="s">
        <v>8159</v>
      </c>
      <c r="K953" s="1" t="s">
        <v>7411</v>
      </c>
      <c r="L953" s="4"/>
    </row>
    <row r="954" spans="1:12" ht="30">
      <c r="A954" s="594" t="s">
        <v>7438</v>
      </c>
      <c r="B954" s="49" t="s">
        <v>7438</v>
      </c>
      <c r="C954" s="49" t="s">
        <v>7438</v>
      </c>
      <c r="D954" s="181" t="s">
        <v>7606</v>
      </c>
      <c r="E954" s="2" t="s">
        <v>5670</v>
      </c>
      <c r="F954" s="1" t="s">
        <v>5671</v>
      </c>
      <c r="G954" s="13" t="s">
        <v>5204</v>
      </c>
      <c r="H954" s="1" t="s">
        <v>7412</v>
      </c>
      <c r="I954" s="1" t="s">
        <v>7688</v>
      </c>
      <c r="J954" s="4" t="s">
        <v>8159</v>
      </c>
      <c r="K954" s="1" t="s">
        <v>7411</v>
      </c>
      <c r="L954" s="4"/>
    </row>
    <row r="955" spans="1:12" ht="30">
      <c r="A955" s="594" t="s">
        <v>7438</v>
      </c>
      <c r="B955" s="49" t="s">
        <v>7438</v>
      </c>
      <c r="C955" s="49" t="s">
        <v>7438</v>
      </c>
      <c r="D955" s="181" t="s">
        <v>7606</v>
      </c>
      <c r="E955" s="2" t="s">
        <v>5672</v>
      </c>
      <c r="F955" s="1" t="s">
        <v>5673</v>
      </c>
      <c r="G955" s="13" t="s">
        <v>5204</v>
      </c>
      <c r="H955" s="1" t="s">
        <v>7412</v>
      </c>
      <c r="I955" s="1" t="s">
        <v>7688</v>
      </c>
      <c r="J955" s="4" t="s">
        <v>8159</v>
      </c>
      <c r="K955" s="1" t="s">
        <v>7411</v>
      </c>
      <c r="L955" s="4"/>
    </row>
    <row r="956" spans="1:12" ht="30">
      <c r="A956" s="594" t="s">
        <v>7438</v>
      </c>
      <c r="B956" s="49" t="s">
        <v>7438</v>
      </c>
      <c r="C956" s="49" t="s">
        <v>7438</v>
      </c>
      <c r="D956" s="181" t="s">
        <v>7606</v>
      </c>
      <c r="E956" s="2" t="s">
        <v>5674</v>
      </c>
      <c r="F956" s="1" t="s">
        <v>5675</v>
      </c>
      <c r="G956" s="13" t="s">
        <v>5204</v>
      </c>
      <c r="H956" s="1" t="s">
        <v>7412</v>
      </c>
      <c r="I956" s="1" t="s">
        <v>7688</v>
      </c>
      <c r="J956" s="4" t="s">
        <v>8159</v>
      </c>
      <c r="K956" s="1" t="s">
        <v>7411</v>
      </c>
      <c r="L956" s="4"/>
    </row>
    <row r="957" spans="1:12" ht="30">
      <c r="A957" s="594" t="s">
        <v>7438</v>
      </c>
      <c r="B957" s="49" t="s">
        <v>7438</v>
      </c>
      <c r="C957" s="49" t="s">
        <v>7438</v>
      </c>
      <c r="D957" s="181" t="s">
        <v>7606</v>
      </c>
      <c r="E957" s="2" t="s">
        <v>5676</v>
      </c>
      <c r="F957" s="1" t="s">
        <v>5677</v>
      </c>
      <c r="G957" s="13" t="s">
        <v>5204</v>
      </c>
      <c r="H957" s="1" t="s">
        <v>7412</v>
      </c>
      <c r="I957" s="1" t="s">
        <v>7688</v>
      </c>
      <c r="J957" s="4" t="s">
        <v>8159</v>
      </c>
      <c r="K957" s="1" t="s">
        <v>7411</v>
      </c>
      <c r="L957" s="4"/>
    </row>
    <row r="958" spans="1:12" ht="30">
      <c r="A958" s="594" t="s">
        <v>7438</v>
      </c>
      <c r="B958" s="49" t="s">
        <v>7438</v>
      </c>
      <c r="C958" s="49" t="s">
        <v>7438</v>
      </c>
      <c r="D958" s="181" t="s">
        <v>7606</v>
      </c>
      <c r="E958" s="2" t="s">
        <v>5678</v>
      </c>
      <c r="F958" s="1" t="s">
        <v>5679</v>
      </c>
      <c r="G958" s="13" t="s">
        <v>5204</v>
      </c>
      <c r="H958" s="1" t="s">
        <v>7412</v>
      </c>
      <c r="I958" s="1" t="s">
        <v>7688</v>
      </c>
      <c r="J958" s="4" t="s">
        <v>8146</v>
      </c>
      <c r="K958" s="1" t="s">
        <v>7411</v>
      </c>
      <c r="L958" s="4"/>
    </row>
    <row r="959" spans="1:12" ht="30">
      <c r="A959" s="594" t="s">
        <v>7438</v>
      </c>
      <c r="B959" s="49" t="s">
        <v>7438</v>
      </c>
      <c r="C959" s="49" t="s">
        <v>7438</v>
      </c>
      <c r="D959" s="181" t="s">
        <v>7606</v>
      </c>
      <c r="E959" s="2" t="s">
        <v>5680</v>
      </c>
      <c r="F959" s="1" t="s">
        <v>5681</v>
      </c>
      <c r="G959" s="13" t="s">
        <v>5204</v>
      </c>
      <c r="H959" s="1" t="s">
        <v>7412</v>
      </c>
      <c r="I959" s="1" t="s">
        <v>7688</v>
      </c>
      <c r="J959" s="4" t="s">
        <v>8146</v>
      </c>
      <c r="K959" s="1" t="s">
        <v>7411</v>
      </c>
      <c r="L959" s="4"/>
    </row>
    <row r="960" spans="1:12" ht="30">
      <c r="A960" s="594" t="s">
        <v>7438</v>
      </c>
      <c r="B960" s="49" t="s">
        <v>7438</v>
      </c>
      <c r="C960" s="49" t="s">
        <v>7438</v>
      </c>
      <c r="D960" s="181" t="s">
        <v>7606</v>
      </c>
      <c r="E960" s="2" t="s">
        <v>5682</v>
      </c>
      <c r="F960" s="1" t="s">
        <v>5683</v>
      </c>
      <c r="G960" s="13" t="s">
        <v>5204</v>
      </c>
      <c r="H960" s="1" t="s">
        <v>7412</v>
      </c>
      <c r="I960" s="1" t="s">
        <v>7688</v>
      </c>
      <c r="J960" s="4" t="s">
        <v>8146</v>
      </c>
      <c r="K960" s="1" t="s">
        <v>7411</v>
      </c>
      <c r="L960" s="4"/>
    </row>
    <row r="961" spans="1:12" ht="30">
      <c r="A961" s="594" t="s">
        <v>7438</v>
      </c>
      <c r="B961" s="49" t="s">
        <v>7438</v>
      </c>
      <c r="C961" s="49" t="s">
        <v>7438</v>
      </c>
      <c r="D961" s="181" t="s">
        <v>7606</v>
      </c>
      <c r="E961" s="2" t="s">
        <v>1710</v>
      </c>
      <c r="F961" s="1" t="s">
        <v>1711</v>
      </c>
      <c r="G961" s="13" t="s">
        <v>5204</v>
      </c>
      <c r="H961" s="1" t="s">
        <v>7411</v>
      </c>
      <c r="I961" s="1" t="s">
        <v>7699</v>
      </c>
      <c r="J961" s="4" t="s">
        <v>8146</v>
      </c>
      <c r="K961" s="1" t="s">
        <v>7411</v>
      </c>
      <c r="L961" s="4"/>
    </row>
    <row r="962" spans="1:12" ht="30">
      <c r="A962" s="594" t="s">
        <v>7438</v>
      </c>
      <c r="B962" s="49" t="s">
        <v>7438</v>
      </c>
      <c r="C962" s="49" t="s">
        <v>7438</v>
      </c>
      <c r="D962" s="181" t="s">
        <v>7606</v>
      </c>
      <c r="E962" s="2" t="s">
        <v>3227</v>
      </c>
      <c r="F962" s="1" t="s">
        <v>3228</v>
      </c>
      <c r="G962" s="13" t="s">
        <v>5204</v>
      </c>
      <c r="H962" s="1" t="s">
        <v>7412</v>
      </c>
      <c r="I962" s="1" t="s">
        <v>7688</v>
      </c>
      <c r="J962" s="4" t="s">
        <v>8146</v>
      </c>
      <c r="K962" s="1" t="s">
        <v>7411</v>
      </c>
      <c r="L962" s="4"/>
    </row>
    <row r="963" spans="1:12" ht="30">
      <c r="A963" s="594" t="s">
        <v>7438</v>
      </c>
      <c r="B963" s="49" t="s">
        <v>7438</v>
      </c>
      <c r="C963" s="49" t="s">
        <v>7438</v>
      </c>
      <c r="D963" s="181" t="s">
        <v>7606</v>
      </c>
      <c r="E963" s="2" t="s">
        <v>1738</v>
      </c>
      <c r="F963" s="1" t="s">
        <v>1739</v>
      </c>
      <c r="G963" s="13" t="s">
        <v>5204</v>
      </c>
      <c r="H963" s="1" t="s">
        <v>7411</v>
      </c>
      <c r="I963" s="1" t="s">
        <v>7703</v>
      </c>
      <c r="J963" s="4" t="s">
        <v>8146</v>
      </c>
      <c r="K963" s="1" t="s">
        <v>7411</v>
      </c>
      <c r="L963" s="4"/>
    </row>
    <row r="964" spans="1:12" ht="30">
      <c r="A964" s="594" t="s">
        <v>7438</v>
      </c>
      <c r="B964" s="49" t="s">
        <v>7438</v>
      </c>
      <c r="C964" s="49" t="s">
        <v>7438</v>
      </c>
      <c r="D964" s="181" t="s">
        <v>7606</v>
      </c>
      <c r="E964" s="2" t="s">
        <v>1810</v>
      </c>
      <c r="F964" s="1" t="s">
        <v>1811</v>
      </c>
      <c r="G964" s="13" t="s">
        <v>3911</v>
      </c>
      <c r="H964" s="1" t="s">
        <v>7411</v>
      </c>
      <c r="I964" s="1" t="s">
        <v>8149</v>
      </c>
      <c r="J964" s="4" t="s">
        <v>8146</v>
      </c>
      <c r="K964" s="1" t="s">
        <v>7411</v>
      </c>
      <c r="L964" s="4"/>
    </row>
    <row r="965" spans="1:12" ht="30">
      <c r="A965" s="594" t="s">
        <v>7438</v>
      </c>
      <c r="B965" s="49" t="s">
        <v>7438</v>
      </c>
      <c r="C965" s="49" t="s">
        <v>7438</v>
      </c>
      <c r="D965" s="181" t="s">
        <v>7606</v>
      </c>
      <c r="E965" s="2" t="s">
        <v>5684</v>
      </c>
      <c r="F965" s="1" t="s">
        <v>5685</v>
      </c>
      <c r="G965" s="13" t="s">
        <v>126</v>
      </c>
      <c r="H965" s="1" t="s">
        <v>7411</v>
      </c>
      <c r="I965" s="1" t="s">
        <v>7516</v>
      </c>
      <c r="J965" s="4"/>
      <c r="K965" s="1" t="s">
        <v>7411</v>
      </c>
      <c r="L965" s="4"/>
    </row>
    <row r="966" spans="1:12" ht="30">
      <c r="A966" s="594" t="s">
        <v>7438</v>
      </c>
      <c r="B966" s="49" t="s">
        <v>7438</v>
      </c>
      <c r="C966" s="49" t="s">
        <v>7438</v>
      </c>
      <c r="D966" s="181" t="s">
        <v>7606</v>
      </c>
      <c r="E966" s="2" t="s">
        <v>5686</v>
      </c>
      <c r="F966" s="1" t="s">
        <v>5687</v>
      </c>
      <c r="G966" s="13" t="s">
        <v>5204</v>
      </c>
      <c r="H966" s="1" t="s">
        <v>7411</v>
      </c>
      <c r="I966" s="1" t="s">
        <v>7516</v>
      </c>
      <c r="J966" s="4"/>
      <c r="K966" s="1" t="s">
        <v>7411</v>
      </c>
      <c r="L966" s="4"/>
    </row>
    <row r="967" spans="1:12" ht="30">
      <c r="A967" s="594" t="s">
        <v>7438</v>
      </c>
      <c r="B967" s="49" t="s">
        <v>7438</v>
      </c>
      <c r="C967" s="49" t="s">
        <v>7438</v>
      </c>
      <c r="D967" s="181" t="s">
        <v>7606</v>
      </c>
      <c r="E967" s="2" t="s">
        <v>5688</v>
      </c>
      <c r="F967" s="1" t="s">
        <v>5689</v>
      </c>
      <c r="G967" s="13" t="s">
        <v>5204</v>
      </c>
      <c r="H967" s="1" t="s">
        <v>7411</v>
      </c>
      <c r="I967" s="1" t="s">
        <v>7516</v>
      </c>
      <c r="J967" s="4"/>
      <c r="K967" s="1" t="s">
        <v>7411</v>
      </c>
      <c r="L967" s="4"/>
    </row>
    <row r="968" spans="1:12" ht="30">
      <c r="A968" s="594" t="s">
        <v>7438</v>
      </c>
      <c r="B968" s="49" t="s">
        <v>7438</v>
      </c>
      <c r="C968" s="49" t="s">
        <v>7438</v>
      </c>
      <c r="D968" s="181" t="s">
        <v>7606</v>
      </c>
      <c r="E968" s="2" t="s">
        <v>1730</v>
      </c>
      <c r="F968" s="1" t="s">
        <v>1731</v>
      </c>
      <c r="G968" s="13" t="s">
        <v>5204</v>
      </c>
      <c r="H968" s="1" t="s">
        <v>7411</v>
      </c>
      <c r="I968" s="1" t="s">
        <v>7703</v>
      </c>
      <c r="J968" s="4" t="s">
        <v>8146</v>
      </c>
      <c r="K968" s="1" t="s">
        <v>7411</v>
      </c>
      <c r="L968" s="4"/>
    </row>
    <row r="969" spans="1:12" ht="30">
      <c r="A969" s="594" t="s">
        <v>7438</v>
      </c>
      <c r="B969" s="49" t="s">
        <v>7438</v>
      </c>
      <c r="C969" s="49" t="s">
        <v>7438</v>
      </c>
      <c r="D969" s="181" t="s">
        <v>7606</v>
      </c>
      <c r="E969" s="2" t="s">
        <v>5690</v>
      </c>
      <c r="F969" s="1" t="s">
        <v>5691</v>
      </c>
      <c r="G969" s="13" t="s">
        <v>5204</v>
      </c>
      <c r="H969" s="1" t="s">
        <v>7412</v>
      </c>
      <c r="I969" s="1" t="s">
        <v>7688</v>
      </c>
      <c r="J969" s="4" t="s">
        <v>8159</v>
      </c>
      <c r="K969" s="1" t="s">
        <v>7411</v>
      </c>
      <c r="L969" s="4"/>
    </row>
    <row r="970" spans="1:12" ht="30">
      <c r="A970" s="594" t="s">
        <v>7438</v>
      </c>
      <c r="B970" s="49" t="s">
        <v>7438</v>
      </c>
      <c r="C970" s="49" t="s">
        <v>7438</v>
      </c>
      <c r="D970" s="181" t="s">
        <v>7606</v>
      </c>
      <c r="E970" s="2" t="s">
        <v>5692</v>
      </c>
      <c r="F970" s="1" t="s">
        <v>5693</v>
      </c>
      <c r="G970" s="13" t="s">
        <v>5204</v>
      </c>
      <c r="H970" s="1" t="s">
        <v>7412</v>
      </c>
      <c r="I970" s="1" t="s">
        <v>7688</v>
      </c>
      <c r="J970" s="4" t="s">
        <v>8159</v>
      </c>
      <c r="K970" s="1" t="s">
        <v>7411</v>
      </c>
      <c r="L970" s="4"/>
    </row>
    <row r="971" spans="1:12" ht="30">
      <c r="A971" s="594" t="s">
        <v>7438</v>
      </c>
      <c r="B971" s="49" t="s">
        <v>7438</v>
      </c>
      <c r="C971" s="49" t="s">
        <v>7438</v>
      </c>
      <c r="D971" s="181" t="s">
        <v>7606</v>
      </c>
      <c r="E971" s="2" t="s">
        <v>5694</v>
      </c>
      <c r="F971" s="1" t="s">
        <v>5695</v>
      </c>
      <c r="G971" s="13" t="s">
        <v>5204</v>
      </c>
      <c r="H971" s="1" t="s">
        <v>7412</v>
      </c>
      <c r="I971" s="1" t="s">
        <v>7688</v>
      </c>
      <c r="J971" s="4" t="s">
        <v>8159</v>
      </c>
      <c r="K971" s="1" t="s">
        <v>7411</v>
      </c>
      <c r="L971" s="4"/>
    </row>
    <row r="972" spans="1:12" ht="30">
      <c r="A972" s="594" t="s">
        <v>7438</v>
      </c>
      <c r="B972" s="49" t="s">
        <v>7438</v>
      </c>
      <c r="C972" s="49" t="s">
        <v>7438</v>
      </c>
      <c r="D972" s="181" t="s">
        <v>7606</v>
      </c>
      <c r="E972" s="2" t="s">
        <v>5696</v>
      </c>
      <c r="F972" s="1" t="s">
        <v>5697</v>
      </c>
      <c r="G972" s="13" t="s">
        <v>5204</v>
      </c>
      <c r="H972" s="1" t="s">
        <v>7412</v>
      </c>
      <c r="I972" s="1" t="s">
        <v>7688</v>
      </c>
      <c r="J972" s="4" t="s">
        <v>8159</v>
      </c>
      <c r="K972" s="1" t="s">
        <v>7411</v>
      </c>
      <c r="L972" s="4"/>
    </row>
    <row r="973" spans="1:12" ht="30">
      <c r="A973" s="594" t="s">
        <v>7438</v>
      </c>
      <c r="B973" s="49" t="s">
        <v>7438</v>
      </c>
      <c r="C973" s="49" t="s">
        <v>7438</v>
      </c>
      <c r="D973" s="181" t="s">
        <v>7606</v>
      </c>
      <c r="E973" s="2" t="s">
        <v>5698</v>
      </c>
      <c r="F973" s="1" t="s">
        <v>5699</v>
      </c>
      <c r="G973" s="13" t="s">
        <v>5204</v>
      </c>
      <c r="H973" s="1" t="s">
        <v>7412</v>
      </c>
      <c r="I973" s="1" t="s">
        <v>7688</v>
      </c>
      <c r="J973" s="4" t="s">
        <v>8159</v>
      </c>
      <c r="K973" s="1" t="s">
        <v>7411</v>
      </c>
      <c r="L973" s="4"/>
    </row>
    <row r="974" spans="1:12" ht="30">
      <c r="A974" s="594" t="s">
        <v>7438</v>
      </c>
      <c r="B974" s="49" t="s">
        <v>7438</v>
      </c>
      <c r="C974" s="49" t="s">
        <v>7438</v>
      </c>
      <c r="D974" s="181" t="s">
        <v>7606</v>
      </c>
      <c r="E974" s="2" t="s">
        <v>5700</v>
      </c>
      <c r="F974" s="1" t="s">
        <v>5701</v>
      </c>
      <c r="G974" s="13" t="s">
        <v>5204</v>
      </c>
      <c r="H974" s="1" t="s">
        <v>7412</v>
      </c>
      <c r="I974" s="1" t="s">
        <v>7688</v>
      </c>
      <c r="J974" s="4" t="s">
        <v>8159</v>
      </c>
      <c r="K974" s="1" t="s">
        <v>7411</v>
      </c>
      <c r="L974" s="4"/>
    </row>
    <row r="975" spans="1:12" ht="30">
      <c r="A975" s="594" t="s">
        <v>7438</v>
      </c>
      <c r="B975" s="49" t="s">
        <v>7438</v>
      </c>
      <c r="C975" s="49" t="s">
        <v>7438</v>
      </c>
      <c r="D975" s="181" t="s">
        <v>7606</v>
      </c>
      <c r="E975" s="2" t="s">
        <v>5702</v>
      </c>
      <c r="F975" s="1" t="s">
        <v>5703</v>
      </c>
      <c r="G975" s="13" t="s">
        <v>5204</v>
      </c>
      <c r="H975" s="1" t="s">
        <v>7412</v>
      </c>
      <c r="I975" s="1" t="s">
        <v>7688</v>
      </c>
      <c r="J975" s="4" t="s">
        <v>8159</v>
      </c>
      <c r="K975" s="1" t="s">
        <v>7411</v>
      </c>
      <c r="L975" s="4"/>
    </row>
    <row r="976" spans="1:12" ht="30">
      <c r="A976" s="594" t="s">
        <v>7438</v>
      </c>
      <c r="B976" s="49" t="s">
        <v>7438</v>
      </c>
      <c r="C976" s="49" t="s">
        <v>7438</v>
      </c>
      <c r="D976" s="181" t="s">
        <v>7606</v>
      </c>
      <c r="E976" s="2" t="s">
        <v>5704</v>
      </c>
      <c r="F976" s="1" t="s">
        <v>5705</v>
      </c>
      <c r="G976" s="13" t="s">
        <v>5204</v>
      </c>
      <c r="H976" s="1" t="s">
        <v>7412</v>
      </c>
      <c r="I976" s="1" t="s">
        <v>7688</v>
      </c>
      <c r="J976" s="4" t="s">
        <v>8159</v>
      </c>
      <c r="K976" s="1" t="s">
        <v>7411</v>
      </c>
      <c r="L976" s="4"/>
    </row>
    <row r="977" spans="1:12" ht="30">
      <c r="A977" s="594" t="s">
        <v>7438</v>
      </c>
      <c r="B977" s="49" t="s">
        <v>7438</v>
      </c>
      <c r="C977" s="49" t="s">
        <v>7438</v>
      </c>
      <c r="D977" s="181" t="s">
        <v>7606</v>
      </c>
      <c r="E977" s="2" t="s">
        <v>5706</v>
      </c>
      <c r="F977" s="1" t="s">
        <v>5707</v>
      </c>
      <c r="G977" s="13" t="s">
        <v>5204</v>
      </c>
      <c r="H977" s="1" t="s">
        <v>7412</v>
      </c>
      <c r="I977" s="1" t="s">
        <v>7688</v>
      </c>
      <c r="J977" s="4" t="s">
        <v>8159</v>
      </c>
      <c r="K977" s="1" t="s">
        <v>7411</v>
      </c>
      <c r="L977" s="4"/>
    </row>
    <row r="978" spans="1:12" ht="30">
      <c r="A978" s="594" t="s">
        <v>7438</v>
      </c>
      <c r="B978" s="49" t="s">
        <v>7438</v>
      </c>
      <c r="C978" s="49" t="s">
        <v>7438</v>
      </c>
      <c r="D978" s="181" t="s">
        <v>7606</v>
      </c>
      <c r="E978" s="2" t="s">
        <v>5708</v>
      </c>
      <c r="F978" s="1" t="s">
        <v>5709</v>
      </c>
      <c r="G978" s="13" t="s">
        <v>5204</v>
      </c>
      <c r="H978" s="1" t="s">
        <v>7412</v>
      </c>
      <c r="I978" s="1" t="s">
        <v>7688</v>
      </c>
      <c r="J978" s="4" t="s">
        <v>8159</v>
      </c>
      <c r="K978" s="1" t="s">
        <v>7411</v>
      </c>
      <c r="L978" s="4"/>
    </row>
    <row r="979" spans="1:12" ht="30">
      <c r="A979" s="594" t="s">
        <v>7438</v>
      </c>
      <c r="B979" s="49" t="s">
        <v>7438</v>
      </c>
      <c r="C979" s="49" t="s">
        <v>7438</v>
      </c>
      <c r="D979" s="181" t="s">
        <v>7606</v>
      </c>
      <c r="E979" s="2" t="s">
        <v>5710</v>
      </c>
      <c r="F979" s="1" t="s">
        <v>5711</v>
      </c>
      <c r="G979" s="13" t="s">
        <v>5204</v>
      </c>
      <c r="H979" s="1" t="s">
        <v>7412</v>
      </c>
      <c r="I979" s="1" t="s">
        <v>7688</v>
      </c>
      <c r="J979" s="4" t="s">
        <v>8159</v>
      </c>
      <c r="K979" s="1" t="s">
        <v>7411</v>
      </c>
      <c r="L979" s="4"/>
    </row>
    <row r="980" spans="1:12" ht="30">
      <c r="A980" s="594" t="s">
        <v>7438</v>
      </c>
      <c r="B980" s="49" t="s">
        <v>7438</v>
      </c>
      <c r="C980" s="49" t="s">
        <v>7438</v>
      </c>
      <c r="D980" s="181" t="s">
        <v>7606</v>
      </c>
      <c r="E980" s="2" t="s">
        <v>5712</v>
      </c>
      <c r="F980" s="1" t="s">
        <v>5713</v>
      </c>
      <c r="G980" s="13" t="s">
        <v>5204</v>
      </c>
      <c r="H980" s="1" t="s">
        <v>7412</v>
      </c>
      <c r="I980" s="1" t="s">
        <v>7688</v>
      </c>
      <c r="J980" s="4" t="s">
        <v>8159</v>
      </c>
      <c r="K980" s="1" t="s">
        <v>7411</v>
      </c>
      <c r="L980" s="4"/>
    </row>
    <row r="981" spans="1:12" ht="30">
      <c r="A981" s="594" t="s">
        <v>7438</v>
      </c>
      <c r="B981" s="49" t="s">
        <v>7438</v>
      </c>
      <c r="C981" s="49" t="s">
        <v>7438</v>
      </c>
      <c r="D981" s="181" t="s">
        <v>7606</v>
      </c>
      <c r="E981" s="2" t="s">
        <v>5714</v>
      </c>
      <c r="F981" s="1" t="s">
        <v>5715</v>
      </c>
      <c r="G981" s="13" t="s">
        <v>5204</v>
      </c>
      <c r="H981" s="1" t="s">
        <v>7412</v>
      </c>
      <c r="I981" s="1" t="s">
        <v>7688</v>
      </c>
      <c r="J981" s="4" t="s">
        <v>8159</v>
      </c>
      <c r="K981" s="1" t="s">
        <v>7411</v>
      </c>
      <c r="L981" s="4"/>
    </row>
    <row r="982" spans="1:12" ht="30">
      <c r="A982" s="594" t="s">
        <v>7438</v>
      </c>
      <c r="B982" s="49" t="s">
        <v>7438</v>
      </c>
      <c r="C982" s="49" t="s">
        <v>7438</v>
      </c>
      <c r="D982" s="181" t="s">
        <v>7606</v>
      </c>
      <c r="E982" s="2" t="s">
        <v>5716</v>
      </c>
      <c r="F982" s="1" t="s">
        <v>5717</v>
      </c>
      <c r="G982" s="13" t="s">
        <v>5204</v>
      </c>
      <c r="H982" s="1" t="s">
        <v>7412</v>
      </c>
      <c r="I982" s="1" t="s">
        <v>7688</v>
      </c>
      <c r="J982" s="4" t="s">
        <v>8159</v>
      </c>
      <c r="K982" s="1" t="s">
        <v>7411</v>
      </c>
      <c r="L982" s="4"/>
    </row>
    <row r="983" spans="1:12" ht="30">
      <c r="A983" s="594" t="s">
        <v>7438</v>
      </c>
      <c r="B983" s="49" t="s">
        <v>7438</v>
      </c>
      <c r="C983" s="49" t="s">
        <v>7438</v>
      </c>
      <c r="D983" s="181" t="s">
        <v>7606</v>
      </c>
      <c r="E983" s="2" t="s">
        <v>5718</v>
      </c>
      <c r="F983" s="1" t="s">
        <v>5719</v>
      </c>
      <c r="G983" s="13" t="s">
        <v>5204</v>
      </c>
      <c r="H983" s="1" t="s">
        <v>7412</v>
      </c>
      <c r="I983" s="1" t="s">
        <v>7688</v>
      </c>
      <c r="J983" s="4" t="s">
        <v>8159</v>
      </c>
      <c r="K983" s="1" t="s">
        <v>7411</v>
      </c>
      <c r="L983" s="4"/>
    </row>
    <row r="984" spans="1:12" ht="30">
      <c r="A984" s="594" t="s">
        <v>7438</v>
      </c>
      <c r="B984" s="49" t="s">
        <v>7438</v>
      </c>
      <c r="C984" s="49" t="s">
        <v>7438</v>
      </c>
      <c r="D984" s="181" t="s">
        <v>7606</v>
      </c>
      <c r="E984" s="2" t="s">
        <v>5720</v>
      </c>
      <c r="F984" s="1" t="s">
        <v>5721</v>
      </c>
      <c r="G984" s="13" t="s">
        <v>5204</v>
      </c>
      <c r="H984" s="1" t="s">
        <v>7412</v>
      </c>
      <c r="I984" s="1" t="s">
        <v>7688</v>
      </c>
      <c r="J984" s="4" t="s">
        <v>8146</v>
      </c>
      <c r="K984" s="1" t="s">
        <v>7411</v>
      </c>
      <c r="L984" s="4"/>
    </row>
    <row r="985" spans="1:12" ht="30">
      <c r="A985" s="594" t="s">
        <v>7438</v>
      </c>
      <c r="B985" s="49" t="s">
        <v>7438</v>
      </c>
      <c r="C985" s="49" t="s">
        <v>7438</v>
      </c>
      <c r="D985" s="181" t="s">
        <v>7606</v>
      </c>
      <c r="E985" s="2" t="s">
        <v>5722</v>
      </c>
      <c r="F985" s="1" t="s">
        <v>5723</v>
      </c>
      <c r="G985" s="13" t="s">
        <v>5204</v>
      </c>
      <c r="H985" s="1" t="s">
        <v>7412</v>
      </c>
      <c r="I985" s="1" t="s">
        <v>7688</v>
      </c>
      <c r="J985" s="4" t="s">
        <v>8146</v>
      </c>
      <c r="K985" s="1" t="s">
        <v>7411</v>
      </c>
      <c r="L985" s="4"/>
    </row>
    <row r="986" spans="1:12" ht="30">
      <c r="A986" s="594" t="s">
        <v>7438</v>
      </c>
      <c r="B986" s="49" t="s">
        <v>7438</v>
      </c>
      <c r="C986" s="49" t="s">
        <v>7438</v>
      </c>
      <c r="D986" s="181" t="s">
        <v>7606</v>
      </c>
      <c r="E986" s="2" t="s">
        <v>5724</v>
      </c>
      <c r="F986" s="1" t="s">
        <v>5725</v>
      </c>
      <c r="G986" s="13" t="s">
        <v>5204</v>
      </c>
      <c r="H986" s="1" t="s">
        <v>7412</v>
      </c>
      <c r="I986" s="1" t="s">
        <v>7688</v>
      </c>
      <c r="J986" s="4" t="s">
        <v>8146</v>
      </c>
      <c r="K986" s="1" t="s">
        <v>7411</v>
      </c>
      <c r="L986" s="4"/>
    </row>
    <row r="987" spans="1:12" ht="30">
      <c r="A987" s="594" t="s">
        <v>7438</v>
      </c>
      <c r="B987" s="49" t="s">
        <v>7438</v>
      </c>
      <c r="C987" s="49" t="s">
        <v>7438</v>
      </c>
      <c r="D987" s="181" t="s">
        <v>7606</v>
      </c>
      <c r="E987" s="2" t="s">
        <v>5726</v>
      </c>
      <c r="F987" s="1" t="s">
        <v>5727</v>
      </c>
      <c r="G987" s="13" t="s">
        <v>5204</v>
      </c>
      <c r="H987" s="1" t="s">
        <v>7412</v>
      </c>
      <c r="I987" s="1" t="s">
        <v>7688</v>
      </c>
      <c r="J987" s="4" t="s">
        <v>8159</v>
      </c>
      <c r="K987" s="1" t="s">
        <v>7411</v>
      </c>
      <c r="L987" s="4"/>
    </row>
    <row r="988" spans="1:12" ht="30">
      <c r="A988" s="594" t="s">
        <v>7438</v>
      </c>
      <c r="B988" s="49" t="s">
        <v>7438</v>
      </c>
      <c r="C988" s="49" t="s">
        <v>7438</v>
      </c>
      <c r="D988" s="181" t="s">
        <v>7606</v>
      </c>
      <c r="E988" s="2" t="s">
        <v>5728</v>
      </c>
      <c r="F988" s="1" t="s">
        <v>5729</v>
      </c>
      <c r="G988" s="13" t="s">
        <v>5204</v>
      </c>
      <c r="H988" s="1" t="s">
        <v>7412</v>
      </c>
      <c r="I988" s="1" t="s">
        <v>7688</v>
      </c>
      <c r="J988" s="4" t="s">
        <v>8159</v>
      </c>
      <c r="K988" s="1" t="s">
        <v>7411</v>
      </c>
      <c r="L988" s="4"/>
    </row>
    <row r="989" spans="1:12" ht="30">
      <c r="A989" s="594" t="s">
        <v>7438</v>
      </c>
      <c r="B989" s="49" t="s">
        <v>7438</v>
      </c>
      <c r="C989" s="49" t="s">
        <v>7438</v>
      </c>
      <c r="D989" s="181" t="s">
        <v>7606</v>
      </c>
      <c r="E989" s="2" t="s">
        <v>5730</v>
      </c>
      <c r="F989" s="1" t="s">
        <v>5731</v>
      </c>
      <c r="G989" s="13" t="s">
        <v>5204</v>
      </c>
      <c r="H989" s="1" t="s">
        <v>7412</v>
      </c>
      <c r="I989" s="1" t="s">
        <v>7688</v>
      </c>
      <c r="J989" s="4" t="s">
        <v>8159</v>
      </c>
      <c r="K989" s="1" t="s">
        <v>7411</v>
      </c>
      <c r="L989" s="4"/>
    </row>
    <row r="990" spans="1:12" ht="30">
      <c r="A990" s="594" t="s">
        <v>7438</v>
      </c>
      <c r="B990" s="49" t="s">
        <v>7438</v>
      </c>
      <c r="C990" s="49" t="s">
        <v>7438</v>
      </c>
      <c r="D990" s="181" t="s">
        <v>7606</v>
      </c>
      <c r="E990" s="2" t="s">
        <v>5732</v>
      </c>
      <c r="F990" s="1" t="s">
        <v>5733</v>
      </c>
      <c r="G990" s="13" t="s">
        <v>5204</v>
      </c>
      <c r="H990" s="1" t="s">
        <v>7412</v>
      </c>
      <c r="I990" s="1" t="s">
        <v>7688</v>
      </c>
      <c r="J990" s="4" t="s">
        <v>8159</v>
      </c>
      <c r="K990" s="1" t="s">
        <v>7411</v>
      </c>
      <c r="L990" s="4"/>
    </row>
    <row r="991" spans="1:12" ht="30">
      <c r="A991" s="594" t="s">
        <v>7438</v>
      </c>
      <c r="B991" s="49" t="s">
        <v>7438</v>
      </c>
      <c r="C991" s="49" t="s">
        <v>7438</v>
      </c>
      <c r="D991" s="181" t="s">
        <v>7606</v>
      </c>
      <c r="E991" s="2" t="s">
        <v>5734</v>
      </c>
      <c r="F991" s="1" t="s">
        <v>5735</v>
      </c>
      <c r="G991" s="13" t="s">
        <v>5204</v>
      </c>
      <c r="H991" s="1" t="s">
        <v>7412</v>
      </c>
      <c r="I991" s="1" t="s">
        <v>7688</v>
      </c>
      <c r="J991" s="4" t="s">
        <v>8159</v>
      </c>
      <c r="K991" s="1" t="s">
        <v>7411</v>
      </c>
      <c r="L991" s="4"/>
    </row>
    <row r="992" spans="1:12" ht="30">
      <c r="A992" s="594" t="s">
        <v>7438</v>
      </c>
      <c r="B992" s="49" t="s">
        <v>7438</v>
      </c>
      <c r="C992" s="49" t="s">
        <v>7438</v>
      </c>
      <c r="D992" s="181" t="s">
        <v>7606</v>
      </c>
      <c r="E992" s="2" t="s">
        <v>5736</v>
      </c>
      <c r="F992" s="1" t="s">
        <v>5737</v>
      </c>
      <c r="G992" s="13" t="s">
        <v>5204</v>
      </c>
      <c r="H992" s="1" t="s">
        <v>7412</v>
      </c>
      <c r="I992" s="1" t="s">
        <v>7688</v>
      </c>
      <c r="J992" s="4" t="s">
        <v>8159</v>
      </c>
      <c r="K992" s="1" t="s">
        <v>7411</v>
      </c>
      <c r="L992" s="4"/>
    </row>
    <row r="993" spans="1:12" ht="30">
      <c r="A993" s="594" t="s">
        <v>7438</v>
      </c>
      <c r="B993" s="49" t="s">
        <v>7438</v>
      </c>
      <c r="C993" s="49" t="s">
        <v>7438</v>
      </c>
      <c r="D993" s="181" t="s">
        <v>7606</v>
      </c>
      <c r="E993" s="2" t="s">
        <v>5738</v>
      </c>
      <c r="F993" s="1" t="s">
        <v>5739</v>
      </c>
      <c r="G993" s="13" t="s">
        <v>5204</v>
      </c>
      <c r="H993" s="1" t="s">
        <v>7412</v>
      </c>
      <c r="I993" s="1" t="s">
        <v>7688</v>
      </c>
      <c r="J993" s="4" t="s">
        <v>8159</v>
      </c>
      <c r="K993" s="1" t="s">
        <v>7411</v>
      </c>
      <c r="L993" s="4"/>
    </row>
    <row r="994" spans="1:12" ht="30">
      <c r="A994" s="594" t="s">
        <v>7438</v>
      </c>
      <c r="B994" s="49" t="s">
        <v>7438</v>
      </c>
      <c r="C994" s="49" t="s">
        <v>7438</v>
      </c>
      <c r="D994" s="181" t="s">
        <v>7606</v>
      </c>
      <c r="E994" s="2" t="s">
        <v>5740</v>
      </c>
      <c r="F994" s="1" t="s">
        <v>5741</v>
      </c>
      <c r="G994" s="13" t="s">
        <v>5204</v>
      </c>
      <c r="H994" s="1" t="s">
        <v>7412</v>
      </c>
      <c r="I994" s="1" t="s">
        <v>7688</v>
      </c>
      <c r="J994" s="4" t="s">
        <v>8159</v>
      </c>
      <c r="K994" s="1" t="s">
        <v>7411</v>
      </c>
      <c r="L994" s="4"/>
    </row>
    <row r="995" spans="1:12" ht="30">
      <c r="A995" s="594" t="s">
        <v>7438</v>
      </c>
      <c r="B995" s="49" t="s">
        <v>7438</v>
      </c>
      <c r="C995" s="49" t="s">
        <v>7438</v>
      </c>
      <c r="D995" s="181" t="s">
        <v>7606</v>
      </c>
      <c r="E995" s="2" t="s">
        <v>5742</v>
      </c>
      <c r="F995" s="1" t="s">
        <v>5743</v>
      </c>
      <c r="G995" s="13" t="s">
        <v>5204</v>
      </c>
      <c r="H995" s="1" t="s">
        <v>7412</v>
      </c>
      <c r="I995" s="1" t="s">
        <v>7688</v>
      </c>
      <c r="J995" s="4" t="s">
        <v>8159</v>
      </c>
      <c r="K995" s="1" t="s">
        <v>7411</v>
      </c>
      <c r="L995" s="4"/>
    </row>
    <row r="996" spans="1:12" ht="30">
      <c r="A996" s="594" t="s">
        <v>7438</v>
      </c>
      <c r="B996" s="49" t="s">
        <v>7438</v>
      </c>
      <c r="C996" s="49" t="s">
        <v>7438</v>
      </c>
      <c r="D996" s="181" t="s">
        <v>7606</v>
      </c>
      <c r="E996" s="2" t="s">
        <v>5744</v>
      </c>
      <c r="F996" s="1" t="s">
        <v>5745</v>
      </c>
      <c r="G996" s="13" t="s">
        <v>5204</v>
      </c>
      <c r="H996" s="1" t="s">
        <v>7412</v>
      </c>
      <c r="I996" s="1" t="s">
        <v>7688</v>
      </c>
      <c r="J996" s="4" t="s">
        <v>8159</v>
      </c>
      <c r="K996" s="1" t="s">
        <v>7411</v>
      </c>
      <c r="L996" s="4"/>
    </row>
    <row r="997" spans="1:12" ht="30">
      <c r="A997" s="594" t="s">
        <v>7438</v>
      </c>
      <c r="B997" s="49" t="s">
        <v>7438</v>
      </c>
      <c r="C997" s="49" t="s">
        <v>7438</v>
      </c>
      <c r="D997" s="181" t="s">
        <v>7606</v>
      </c>
      <c r="E997" s="2" t="s">
        <v>5746</v>
      </c>
      <c r="F997" s="1" t="s">
        <v>5747</v>
      </c>
      <c r="G997" s="13" t="s">
        <v>5204</v>
      </c>
      <c r="H997" s="1" t="s">
        <v>7412</v>
      </c>
      <c r="I997" s="1" t="s">
        <v>7688</v>
      </c>
      <c r="J997" s="4" t="s">
        <v>8159</v>
      </c>
      <c r="K997" s="1" t="s">
        <v>7411</v>
      </c>
      <c r="L997" s="4"/>
    </row>
    <row r="998" spans="1:12" ht="30">
      <c r="A998" s="594" t="s">
        <v>7438</v>
      </c>
      <c r="B998" s="49" t="s">
        <v>7438</v>
      </c>
      <c r="C998" s="49" t="s">
        <v>7438</v>
      </c>
      <c r="D998" s="181" t="s">
        <v>7606</v>
      </c>
      <c r="E998" s="2" t="s">
        <v>5748</v>
      </c>
      <c r="F998" s="1" t="s">
        <v>5749</v>
      </c>
      <c r="G998" s="13" t="s">
        <v>5204</v>
      </c>
      <c r="H998" s="1" t="s">
        <v>7412</v>
      </c>
      <c r="I998" s="1" t="s">
        <v>7688</v>
      </c>
      <c r="J998" s="4" t="s">
        <v>8159</v>
      </c>
      <c r="K998" s="1" t="s">
        <v>7411</v>
      </c>
      <c r="L998" s="4"/>
    </row>
    <row r="999" spans="1:12" ht="30">
      <c r="A999" s="594" t="s">
        <v>7438</v>
      </c>
      <c r="B999" s="49" t="s">
        <v>7438</v>
      </c>
      <c r="C999" s="49" t="s">
        <v>7438</v>
      </c>
      <c r="D999" s="181" t="s">
        <v>7606</v>
      </c>
      <c r="E999" s="2" t="s">
        <v>5750</v>
      </c>
      <c r="F999" s="1" t="s">
        <v>5751</v>
      </c>
      <c r="G999" s="13" t="s">
        <v>5204</v>
      </c>
      <c r="H999" s="1" t="s">
        <v>7412</v>
      </c>
      <c r="I999" s="1" t="s">
        <v>7688</v>
      </c>
      <c r="J999" s="4" t="s">
        <v>8159</v>
      </c>
      <c r="K999" s="1" t="s">
        <v>7411</v>
      </c>
      <c r="L999" s="4"/>
    </row>
    <row r="1000" spans="1:12" ht="30">
      <c r="A1000" s="594" t="s">
        <v>7438</v>
      </c>
      <c r="B1000" s="49" t="s">
        <v>7438</v>
      </c>
      <c r="C1000" s="49" t="s">
        <v>7438</v>
      </c>
      <c r="D1000" s="181" t="s">
        <v>7606</v>
      </c>
      <c r="E1000" s="2" t="s">
        <v>5752</v>
      </c>
      <c r="F1000" s="1" t="s">
        <v>5753</v>
      </c>
      <c r="G1000" s="13" t="s">
        <v>5204</v>
      </c>
      <c r="H1000" s="1" t="s">
        <v>7412</v>
      </c>
      <c r="I1000" s="1" t="s">
        <v>7688</v>
      </c>
      <c r="J1000" s="4" t="s">
        <v>8159</v>
      </c>
      <c r="K1000" s="1" t="s">
        <v>7411</v>
      </c>
      <c r="L1000" s="4"/>
    </row>
    <row r="1001" spans="1:12" ht="30">
      <c r="A1001" s="594" t="s">
        <v>7438</v>
      </c>
      <c r="B1001" s="49" t="s">
        <v>7438</v>
      </c>
      <c r="C1001" s="49" t="s">
        <v>7438</v>
      </c>
      <c r="D1001" s="181" t="s">
        <v>7606</v>
      </c>
      <c r="E1001" s="2" t="s">
        <v>3412</v>
      </c>
      <c r="F1001" s="1" t="s">
        <v>3413</v>
      </c>
      <c r="G1001" s="13" t="s">
        <v>5204</v>
      </c>
      <c r="H1001" s="1" t="s">
        <v>7412</v>
      </c>
      <c r="I1001" s="1" t="s">
        <v>8165</v>
      </c>
      <c r="J1001" s="1" t="s">
        <v>8146</v>
      </c>
      <c r="K1001" s="1" t="s">
        <v>7411</v>
      </c>
      <c r="L1001" s="4"/>
    </row>
    <row r="1002" spans="1:12" ht="30">
      <c r="A1002" s="594" t="s">
        <v>7438</v>
      </c>
      <c r="B1002" s="49" t="s">
        <v>7438</v>
      </c>
      <c r="C1002" s="49" t="s">
        <v>7438</v>
      </c>
      <c r="D1002" s="181" t="s">
        <v>7606</v>
      </c>
      <c r="E1002" s="2" t="s">
        <v>5754</v>
      </c>
      <c r="F1002" s="1" t="s">
        <v>5755</v>
      </c>
      <c r="G1002" s="13" t="s">
        <v>5204</v>
      </c>
      <c r="H1002" s="1" t="s">
        <v>7412</v>
      </c>
      <c r="I1002" s="1" t="s">
        <v>7688</v>
      </c>
      <c r="J1002" s="4" t="s">
        <v>8146</v>
      </c>
      <c r="K1002" s="1" t="s">
        <v>7411</v>
      </c>
      <c r="L1002" s="4"/>
    </row>
    <row r="1003" spans="1:12" ht="30">
      <c r="A1003" s="594" t="s">
        <v>7438</v>
      </c>
      <c r="B1003" s="49" t="s">
        <v>7438</v>
      </c>
      <c r="C1003" s="49" t="s">
        <v>7438</v>
      </c>
      <c r="D1003" s="181" t="s">
        <v>7606</v>
      </c>
      <c r="E1003" s="2" t="s">
        <v>5756</v>
      </c>
      <c r="F1003" s="1" t="s">
        <v>5757</v>
      </c>
      <c r="G1003" s="13" t="s">
        <v>5204</v>
      </c>
      <c r="H1003" s="1" t="s">
        <v>7412</v>
      </c>
      <c r="I1003" s="1" t="s">
        <v>7688</v>
      </c>
      <c r="J1003" s="4" t="s">
        <v>8146</v>
      </c>
      <c r="K1003" s="1" t="s">
        <v>7411</v>
      </c>
      <c r="L1003" s="4"/>
    </row>
    <row r="1004" spans="1:12" ht="30">
      <c r="A1004" s="594" t="s">
        <v>7438</v>
      </c>
      <c r="B1004" s="49" t="s">
        <v>7438</v>
      </c>
      <c r="C1004" s="49" t="s">
        <v>7438</v>
      </c>
      <c r="D1004" s="181" t="s">
        <v>7606</v>
      </c>
      <c r="E1004" s="2" t="s">
        <v>3287</v>
      </c>
      <c r="F1004" s="1" t="s">
        <v>3288</v>
      </c>
      <c r="G1004" s="13" t="s">
        <v>5204</v>
      </c>
      <c r="H1004" s="1" t="s">
        <v>7412</v>
      </c>
      <c r="I1004" s="1" t="s">
        <v>8165</v>
      </c>
      <c r="J1004" s="4" t="s">
        <v>8159</v>
      </c>
      <c r="K1004" s="1" t="s">
        <v>7411</v>
      </c>
      <c r="L1004" s="4"/>
    </row>
    <row r="1005" spans="1:12" ht="30">
      <c r="A1005" s="594" t="s">
        <v>7438</v>
      </c>
      <c r="B1005" s="49" t="s">
        <v>7438</v>
      </c>
      <c r="C1005" s="49" t="s">
        <v>7438</v>
      </c>
      <c r="D1005" s="181" t="s">
        <v>7606</v>
      </c>
      <c r="E1005" s="2" t="s">
        <v>5758</v>
      </c>
      <c r="F1005" s="1" t="s">
        <v>5759</v>
      </c>
      <c r="G1005" s="13" t="s">
        <v>5204</v>
      </c>
      <c r="H1005" s="1" t="s">
        <v>7412</v>
      </c>
      <c r="I1005" s="1" t="s">
        <v>7688</v>
      </c>
      <c r="J1005" s="4" t="s">
        <v>8146</v>
      </c>
      <c r="K1005" s="1" t="s">
        <v>7411</v>
      </c>
      <c r="L1005" s="4"/>
    </row>
    <row r="1006" spans="1:12" ht="30">
      <c r="A1006" s="594" t="s">
        <v>7438</v>
      </c>
      <c r="B1006" s="49" t="s">
        <v>7438</v>
      </c>
      <c r="C1006" s="49" t="s">
        <v>7438</v>
      </c>
      <c r="D1006" s="181" t="s">
        <v>7606</v>
      </c>
      <c r="E1006" s="2" t="s">
        <v>1812</v>
      </c>
      <c r="F1006" s="1" t="s">
        <v>1813</v>
      </c>
      <c r="G1006" s="13" t="s">
        <v>3911</v>
      </c>
      <c r="H1006" s="1" t="s">
        <v>7411</v>
      </c>
      <c r="I1006" s="1" t="s">
        <v>8149</v>
      </c>
      <c r="J1006" s="4" t="s">
        <v>8146</v>
      </c>
      <c r="K1006" s="1" t="s">
        <v>7411</v>
      </c>
      <c r="L1006" s="4"/>
    </row>
    <row r="1007" spans="1:12" ht="30">
      <c r="A1007" s="594" t="s">
        <v>7438</v>
      </c>
      <c r="B1007" s="49" t="s">
        <v>7438</v>
      </c>
      <c r="C1007" s="49" t="s">
        <v>7438</v>
      </c>
      <c r="D1007" s="181" t="s">
        <v>7606</v>
      </c>
      <c r="E1007" s="2" t="s">
        <v>3384</v>
      </c>
      <c r="F1007" s="1" t="s">
        <v>3385</v>
      </c>
      <c r="G1007" s="13" t="s">
        <v>5204</v>
      </c>
      <c r="H1007" s="1" t="s">
        <v>7412</v>
      </c>
      <c r="I1007" s="1" t="s">
        <v>7701</v>
      </c>
      <c r="J1007" s="4" t="s">
        <v>8146</v>
      </c>
      <c r="K1007" s="1" t="s">
        <v>7411</v>
      </c>
      <c r="L1007" s="4"/>
    </row>
    <row r="1008" spans="1:12" ht="30">
      <c r="A1008" s="594" t="s">
        <v>7438</v>
      </c>
      <c r="B1008" s="49" t="s">
        <v>7438</v>
      </c>
      <c r="C1008" s="49" t="s">
        <v>7438</v>
      </c>
      <c r="D1008" s="181" t="s">
        <v>7606</v>
      </c>
      <c r="E1008" s="2" t="s">
        <v>5760</v>
      </c>
      <c r="F1008" s="1" t="s">
        <v>5761</v>
      </c>
      <c r="G1008" s="13" t="s">
        <v>113</v>
      </c>
      <c r="H1008" s="1" t="s">
        <v>7411</v>
      </c>
      <c r="I1008" s="1" t="s">
        <v>7516</v>
      </c>
      <c r="J1008" s="4"/>
      <c r="K1008" s="1" t="s">
        <v>7411</v>
      </c>
      <c r="L1008" s="4"/>
    </row>
    <row r="1009" spans="1:12" ht="30">
      <c r="A1009" s="594" t="s">
        <v>7438</v>
      </c>
      <c r="B1009" s="49" t="s">
        <v>7438</v>
      </c>
      <c r="C1009" s="49" t="s">
        <v>7438</v>
      </c>
      <c r="D1009" s="181" t="s">
        <v>7606</v>
      </c>
      <c r="E1009" s="2" t="s">
        <v>1666</v>
      </c>
      <c r="F1009" s="1" t="s">
        <v>1667</v>
      </c>
      <c r="G1009" s="13" t="s">
        <v>5204</v>
      </c>
      <c r="H1009" s="1" t="s">
        <v>7411</v>
      </c>
      <c r="I1009" s="1" t="s">
        <v>8167</v>
      </c>
      <c r="J1009" s="4" t="s">
        <v>8146</v>
      </c>
      <c r="K1009" s="1" t="s">
        <v>7411</v>
      </c>
      <c r="L1009" s="4"/>
    </row>
    <row r="1010" spans="1:12" ht="30">
      <c r="A1010" s="594" t="s">
        <v>7438</v>
      </c>
      <c r="B1010" s="49" t="s">
        <v>7438</v>
      </c>
      <c r="C1010" s="49" t="s">
        <v>7438</v>
      </c>
      <c r="D1010" s="181" t="s">
        <v>7606</v>
      </c>
      <c r="E1010" s="2" t="s">
        <v>5762</v>
      </c>
      <c r="F1010" s="1" t="s">
        <v>5763</v>
      </c>
      <c r="G1010" s="13" t="s">
        <v>113</v>
      </c>
      <c r="H1010" s="1" t="s">
        <v>7411</v>
      </c>
      <c r="I1010" s="1" t="s">
        <v>7516</v>
      </c>
      <c r="J1010" s="4"/>
      <c r="K1010" s="1" t="s">
        <v>7411</v>
      </c>
      <c r="L1010" s="4"/>
    </row>
    <row r="1011" spans="1:12" ht="30">
      <c r="A1011" s="594" t="s">
        <v>7438</v>
      </c>
      <c r="B1011" s="49" t="s">
        <v>7438</v>
      </c>
      <c r="C1011" s="49" t="s">
        <v>7438</v>
      </c>
      <c r="D1011" s="181" t="s">
        <v>7606</v>
      </c>
      <c r="E1011" s="2" t="s">
        <v>1762</v>
      </c>
      <c r="F1011" s="1" t="s">
        <v>1763</v>
      </c>
      <c r="G1011" s="13" t="s">
        <v>5204</v>
      </c>
      <c r="H1011" s="1" t="s">
        <v>7411</v>
      </c>
      <c r="I1011" s="1" t="s">
        <v>7703</v>
      </c>
      <c r="J1011" s="4" t="s">
        <v>8146</v>
      </c>
      <c r="K1011" s="1" t="s">
        <v>7411</v>
      </c>
      <c r="L1011" s="4"/>
    </row>
    <row r="1012" spans="1:12" ht="30">
      <c r="A1012" s="594" t="s">
        <v>7438</v>
      </c>
      <c r="B1012" s="49" t="s">
        <v>7438</v>
      </c>
      <c r="C1012" s="49" t="s">
        <v>7438</v>
      </c>
      <c r="D1012" s="181" t="s">
        <v>7606</v>
      </c>
      <c r="E1012" s="2" t="s">
        <v>3430</v>
      </c>
      <c r="F1012" s="1" t="s">
        <v>3431</v>
      </c>
      <c r="G1012" s="13" t="s">
        <v>113</v>
      </c>
      <c r="H1012" s="1" t="s">
        <v>7411</v>
      </c>
      <c r="I1012" s="1" t="s">
        <v>7516</v>
      </c>
      <c r="J1012" s="4"/>
      <c r="K1012" s="1" t="s">
        <v>7411</v>
      </c>
      <c r="L1012" s="4"/>
    </row>
    <row r="1013" spans="1:12" ht="30">
      <c r="A1013" s="594" t="s">
        <v>7438</v>
      </c>
      <c r="B1013" s="49" t="s">
        <v>7438</v>
      </c>
      <c r="C1013" s="49" t="s">
        <v>7438</v>
      </c>
      <c r="D1013" s="181" t="s">
        <v>7606</v>
      </c>
      <c r="E1013" s="2" t="s">
        <v>2044</v>
      </c>
      <c r="F1013" s="1" t="s">
        <v>2045</v>
      </c>
      <c r="G1013" s="13" t="s">
        <v>113</v>
      </c>
      <c r="H1013" s="1" t="s">
        <v>7411</v>
      </c>
      <c r="I1013" s="1" t="s">
        <v>7516</v>
      </c>
      <c r="J1013" s="4"/>
      <c r="K1013" s="1" t="s">
        <v>7411</v>
      </c>
      <c r="L1013" s="4"/>
    </row>
    <row r="1014" spans="1:12" ht="30">
      <c r="A1014" s="594" t="s">
        <v>7438</v>
      </c>
      <c r="B1014" s="49" t="s">
        <v>7438</v>
      </c>
      <c r="C1014" s="49" t="s">
        <v>7438</v>
      </c>
      <c r="D1014" s="181" t="s">
        <v>7606</v>
      </c>
      <c r="E1014" s="2" t="s">
        <v>1814</v>
      </c>
      <c r="F1014" s="1" t="s">
        <v>1815</v>
      </c>
      <c r="G1014" s="13" t="s">
        <v>3911</v>
      </c>
      <c r="H1014" s="1" t="s">
        <v>7411</v>
      </c>
      <c r="I1014" s="1" t="s">
        <v>8149</v>
      </c>
      <c r="J1014" s="4" t="s">
        <v>8146</v>
      </c>
      <c r="K1014" s="1" t="s">
        <v>7411</v>
      </c>
      <c r="L1014" s="4"/>
    </row>
    <row r="1015" spans="1:12" ht="30">
      <c r="A1015" s="594" t="s">
        <v>7438</v>
      </c>
      <c r="B1015" s="49" t="s">
        <v>7438</v>
      </c>
      <c r="C1015" s="49" t="s">
        <v>7438</v>
      </c>
      <c r="D1015" s="181" t="s">
        <v>7606</v>
      </c>
      <c r="E1015" s="2" t="s">
        <v>5764</v>
      </c>
      <c r="F1015" s="1" t="s">
        <v>5765</v>
      </c>
      <c r="G1015" s="13" t="s">
        <v>5204</v>
      </c>
      <c r="H1015" s="1" t="s">
        <v>7412</v>
      </c>
      <c r="I1015" s="1" t="s">
        <v>7701</v>
      </c>
      <c r="J1015" s="4" t="s">
        <v>8146</v>
      </c>
      <c r="K1015" s="1" t="s">
        <v>7411</v>
      </c>
      <c r="L1015" s="4"/>
    </row>
    <row r="1016" spans="1:12" ht="30">
      <c r="A1016" s="594" t="s">
        <v>7438</v>
      </c>
      <c r="B1016" s="49" t="s">
        <v>7438</v>
      </c>
      <c r="C1016" s="49" t="s">
        <v>7438</v>
      </c>
      <c r="D1016" s="181" t="s">
        <v>7606</v>
      </c>
      <c r="E1016" s="2" t="s">
        <v>5766</v>
      </c>
      <c r="F1016" s="1" t="s">
        <v>5767</v>
      </c>
      <c r="G1016" s="13" t="s">
        <v>5204</v>
      </c>
      <c r="H1016" s="1" t="s">
        <v>7412</v>
      </c>
      <c r="I1016" s="1" t="s">
        <v>7701</v>
      </c>
      <c r="J1016" s="4" t="s">
        <v>8146</v>
      </c>
      <c r="K1016" s="1" t="s">
        <v>7411</v>
      </c>
      <c r="L1016" s="4"/>
    </row>
    <row r="1017" spans="1:12" ht="30">
      <c r="A1017" s="594" t="s">
        <v>7438</v>
      </c>
      <c r="B1017" s="49" t="s">
        <v>7438</v>
      </c>
      <c r="C1017" s="49" t="s">
        <v>7438</v>
      </c>
      <c r="D1017" s="181" t="s">
        <v>7606</v>
      </c>
      <c r="E1017" s="2" t="s">
        <v>5768</v>
      </c>
      <c r="F1017" s="1" t="s">
        <v>5769</v>
      </c>
      <c r="G1017" s="13" t="s">
        <v>5204</v>
      </c>
      <c r="H1017" s="1" t="s">
        <v>7412</v>
      </c>
      <c r="I1017" s="1" t="s">
        <v>7701</v>
      </c>
      <c r="J1017" s="4" t="s">
        <v>8146</v>
      </c>
      <c r="K1017" s="1" t="s">
        <v>7411</v>
      </c>
      <c r="L1017" s="4"/>
    </row>
    <row r="1018" spans="1:12" ht="30">
      <c r="A1018" s="594" t="s">
        <v>7438</v>
      </c>
      <c r="B1018" s="49" t="s">
        <v>7438</v>
      </c>
      <c r="C1018" s="49" t="s">
        <v>7438</v>
      </c>
      <c r="D1018" s="181" t="s">
        <v>7606</v>
      </c>
      <c r="E1018" s="2" t="s">
        <v>1816</v>
      </c>
      <c r="F1018" s="1" t="s">
        <v>1817</v>
      </c>
      <c r="G1018" s="13" t="s">
        <v>3911</v>
      </c>
      <c r="H1018" s="1" t="s">
        <v>7411</v>
      </c>
      <c r="I1018" s="1" t="s">
        <v>8149</v>
      </c>
      <c r="J1018" s="4" t="s">
        <v>8146</v>
      </c>
      <c r="K1018" s="1" t="s">
        <v>7411</v>
      </c>
      <c r="L1018" s="4"/>
    </row>
    <row r="1019" spans="1:12" ht="30">
      <c r="A1019" s="594" t="s">
        <v>7438</v>
      </c>
      <c r="B1019" s="49" t="s">
        <v>7438</v>
      </c>
      <c r="C1019" s="49" t="s">
        <v>7438</v>
      </c>
      <c r="D1019" s="181" t="s">
        <v>7606</v>
      </c>
      <c r="E1019" s="2" t="s">
        <v>1818</v>
      </c>
      <c r="F1019" s="1" t="s">
        <v>1819</v>
      </c>
      <c r="G1019" s="13" t="s">
        <v>3911</v>
      </c>
      <c r="H1019" s="1" t="s">
        <v>7411</v>
      </c>
      <c r="I1019" s="1" t="s">
        <v>8149</v>
      </c>
      <c r="J1019" s="4" t="s">
        <v>8146</v>
      </c>
      <c r="K1019" s="1" t="s">
        <v>7411</v>
      </c>
      <c r="L1019" s="4"/>
    </row>
    <row r="1020" spans="1:12" ht="30">
      <c r="A1020" s="594" t="s">
        <v>7438</v>
      </c>
      <c r="B1020" s="49" t="s">
        <v>7438</v>
      </c>
      <c r="C1020" s="49" t="s">
        <v>7438</v>
      </c>
      <c r="D1020" s="181" t="s">
        <v>7606</v>
      </c>
      <c r="E1020" s="2" t="s">
        <v>1820</v>
      </c>
      <c r="F1020" s="1" t="s">
        <v>1821</v>
      </c>
      <c r="G1020" s="13" t="s">
        <v>3911</v>
      </c>
      <c r="H1020" s="1" t="s">
        <v>7411</v>
      </c>
      <c r="I1020" s="1" t="s">
        <v>8149</v>
      </c>
      <c r="J1020" s="4" t="s">
        <v>8146</v>
      </c>
      <c r="K1020" s="1" t="s">
        <v>7411</v>
      </c>
      <c r="L1020" s="4"/>
    </row>
    <row r="1021" spans="1:12" ht="30">
      <c r="A1021" s="594" t="s">
        <v>7438</v>
      </c>
      <c r="B1021" s="49" t="s">
        <v>7438</v>
      </c>
      <c r="C1021" s="49" t="s">
        <v>7438</v>
      </c>
      <c r="D1021" s="181" t="s">
        <v>7606</v>
      </c>
      <c r="E1021" s="2" t="s">
        <v>1724</v>
      </c>
      <c r="F1021" s="1" t="s">
        <v>1725</v>
      </c>
      <c r="G1021" s="13" t="s">
        <v>5204</v>
      </c>
      <c r="H1021" s="1" t="s">
        <v>7411</v>
      </c>
      <c r="I1021" s="1" t="s">
        <v>7699</v>
      </c>
      <c r="J1021" s="4" t="s">
        <v>8146</v>
      </c>
      <c r="K1021" s="1" t="s">
        <v>7411</v>
      </c>
      <c r="L1021" s="4"/>
    </row>
    <row r="1022" spans="1:12" ht="30">
      <c r="A1022" s="594" t="s">
        <v>7438</v>
      </c>
      <c r="B1022" s="49" t="s">
        <v>7438</v>
      </c>
      <c r="C1022" s="49" t="s">
        <v>7438</v>
      </c>
      <c r="D1022" s="181" t="s">
        <v>7606</v>
      </c>
      <c r="E1022" s="2" t="s">
        <v>1776</v>
      </c>
      <c r="F1022" s="1" t="s">
        <v>1777</v>
      </c>
      <c r="G1022" s="13" t="s">
        <v>5204</v>
      </c>
      <c r="H1022" s="1" t="s">
        <v>7411</v>
      </c>
      <c r="I1022" s="1" t="s">
        <v>7703</v>
      </c>
      <c r="J1022" s="4" t="s">
        <v>8146</v>
      </c>
      <c r="K1022" s="1" t="s">
        <v>7411</v>
      </c>
      <c r="L1022" s="4"/>
    </row>
    <row r="1023" spans="1:12" ht="30">
      <c r="A1023" s="594" t="s">
        <v>7438</v>
      </c>
      <c r="B1023" s="49" t="s">
        <v>7438</v>
      </c>
      <c r="C1023" s="49" t="s">
        <v>7438</v>
      </c>
      <c r="D1023" s="181" t="s">
        <v>7606</v>
      </c>
      <c r="E1023" s="2" t="s">
        <v>1770</v>
      </c>
      <c r="F1023" s="1" t="s">
        <v>1771</v>
      </c>
      <c r="G1023" s="13" t="s">
        <v>5204</v>
      </c>
      <c r="H1023" s="1" t="s">
        <v>7411</v>
      </c>
      <c r="I1023" s="1" t="s">
        <v>7703</v>
      </c>
      <c r="J1023" s="4" t="s">
        <v>8146</v>
      </c>
      <c r="K1023" s="1" t="s">
        <v>7411</v>
      </c>
      <c r="L1023" s="4"/>
    </row>
    <row r="1024" spans="1:12" ht="30">
      <c r="A1024" s="594" t="s">
        <v>7438</v>
      </c>
      <c r="B1024" s="49" t="s">
        <v>7438</v>
      </c>
      <c r="C1024" s="49" t="s">
        <v>7438</v>
      </c>
      <c r="D1024" s="181" t="s">
        <v>7606</v>
      </c>
      <c r="E1024" s="2" t="s">
        <v>3542</v>
      </c>
      <c r="F1024" s="1" t="s">
        <v>3543</v>
      </c>
      <c r="G1024" s="13" t="s">
        <v>3541</v>
      </c>
      <c r="H1024" s="1" t="s">
        <v>7411</v>
      </c>
      <c r="I1024" s="1" t="s">
        <v>7516</v>
      </c>
      <c r="J1024" s="4"/>
      <c r="K1024" s="1" t="s">
        <v>7411</v>
      </c>
      <c r="L1024" s="4"/>
    </row>
    <row r="1025" spans="1:12" ht="30">
      <c r="A1025" s="594" t="s">
        <v>7438</v>
      </c>
      <c r="B1025" s="49" t="s">
        <v>7438</v>
      </c>
      <c r="C1025" s="49" t="s">
        <v>7438</v>
      </c>
      <c r="D1025" s="181" t="s">
        <v>7606</v>
      </c>
      <c r="E1025" s="2" t="s">
        <v>1331</v>
      </c>
      <c r="F1025" s="1" t="s">
        <v>1332</v>
      </c>
      <c r="G1025" s="13" t="s">
        <v>70</v>
      </c>
      <c r="H1025" s="1" t="s">
        <v>7411</v>
      </c>
      <c r="I1025" s="1" t="s">
        <v>7516</v>
      </c>
      <c r="J1025" s="4"/>
      <c r="K1025" s="1" t="s">
        <v>7411</v>
      </c>
      <c r="L1025" s="4"/>
    </row>
    <row r="1026" spans="1:12" ht="30">
      <c r="A1026" s="594" t="s">
        <v>7438</v>
      </c>
      <c r="B1026" s="49" t="s">
        <v>7438</v>
      </c>
      <c r="C1026" s="49" t="s">
        <v>7438</v>
      </c>
      <c r="D1026" s="181" t="s">
        <v>7606</v>
      </c>
      <c r="E1026" s="2" t="s">
        <v>1334</v>
      </c>
      <c r="F1026" s="1" t="s">
        <v>1335</v>
      </c>
      <c r="G1026" s="13" t="s">
        <v>1160</v>
      </c>
      <c r="H1026" s="1" t="s">
        <v>7411</v>
      </c>
      <c r="I1026" s="1" t="s">
        <v>7516</v>
      </c>
      <c r="J1026" s="4"/>
      <c r="K1026" s="1" t="s">
        <v>7411</v>
      </c>
      <c r="L1026" s="4"/>
    </row>
    <row r="1027" spans="1:12" ht="30">
      <c r="A1027" s="594" t="s">
        <v>7438</v>
      </c>
      <c r="B1027" s="49" t="s">
        <v>7438</v>
      </c>
      <c r="C1027" s="49" t="s">
        <v>7438</v>
      </c>
      <c r="D1027" s="181" t="s">
        <v>7606</v>
      </c>
      <c r="E1027" s="2" t="s">
        <v>2193</v>
      </c>
      <c r="F1027" s="1" t="s">
        <v>2194</v>
      </c>
      <c r="G1027" s="13" t="s">
        <v>3071</v>
      </c>
      <c r="H1027" s="1" t="s">
        <v>7411</v>
      </c>
      <c r="I1027" s="1" t="s">
        <v>7516</v>
      </c>
      <c r="J1027" s="4"/>
      <c r="K1027" s="1" t="s">
        <v>7411</v>
      </c>
      <c r="L1027" s="4"/>
    </row>
    <row r="1028" spans="1:12" ht="30">
      <c r="A1028" s="594" t="s">
        <v>7438</v>
      </c>
      <c r="B1028" s="49" t="s">
        <v>7438</v>
      </c>
      <c r="C1028" s="49" t="s">
        <v>7438</v>
      </c>
      <c r="D1028" s="181" t="s">
        <v>7606</v>
      </c>
      <c r="E1028" s="2" t="s">
        <v>1668</v>
      </c>
      <c r="F1028" s="1" t="s">
        <v>1669</v>
      </c>
      <c r="G1028" s="13" t="s">
        <v>5204</v>
      </c>
      <c r="H1028" s="1" t="s">
        <v>7411</v>
      </c>
      <c r="I1028" s="1" t="s">
        <v>8167</v>
      </c>
      <c r="J1028" s="4" t="s">
        <v>8146</v>
      </c>
      <c r="K1028" s="1" t="s">
        <v>7411</v>
      </c>
      <c r="L1028" s="4"/>
    </row>
    <row r="1029" spans="1:12" ht="30">
      <c r="A1029" s="594" t="s">
        <v>7438</v>
      </c>
      <c r="B1029" s="49" t="s">
        <v>7438</v>
      </c>
      <c r="C1029" s="49" t="s">
        <v>7438</v>
      </c>
      <c r="D1029" s="181" t="s">
        <v>7606</v>
      </c>
      <c r="E1029" s="2" t="s">
        <v>1772</v>
      </c>
      <c r="F1029" s="1" t="s">
        <v>1773</v>
      </c>
      <c r="G1029" s="13" t="s">
        <v>5204</v>
      </c>
      <c r="H1029" s="1" t="s">
        <v>7411</v>
      </c>
      <c r="I1029" s="1" t="s">
        <v>7703</v>
      </c>
      <c r="J1029" s="4" t="s">
        <v>8146</v>
      </c>
      <c r="K1029" s="1" t="s">
        <v>7411</v>
      </c>
      <c r="L1029" s="4"/>
    </row>
    <row r="1030" spans="1:12" ht="30">
      <c r="A1030" s="594" t="s">
        <v>7438</v>
      </c>
      <c r="B1030" s="49" t="s">
        <v>7438</v>
      </c>
      <c r="C1030" s="49" t="s">
        <v>7438</v>
      </c>
      <c r="D1030" s="181" t="s">
        <v>7606</v>
      </c>
      <c r="E1030" s="2" t="s">
        <v>1774</v>
      </c>
      <c r="F1030" s="1" t="s">
        <v>1775</v>
      </c>
      <c r="G1030" s="13" t="s">
        <v>5204</v>
      </c>
      <c r="H1030" s="1" t="s">
        <v>7411</v>
      </c>
      <c r="I1030" s="1" t="s">
        <v>7703</v>
      </c>
      <c r="J1030" s="4" t="s">
        <v>8146</v>
      </c>
      <c r="K1030" s="1" t="s">
        <v>7411</v>
      </c>
      <c r="L1030" s="4"/>
    </row>
    <row r="1031" spans="1:12" ht="30">
      <c r="A1031" s="594" t="s">
        <v>7438</v>
      </c>
      <c r="B1031" s="49" t="s">
        <v>7438</v>
      </c>
      <c r="C1031" s="49" t="s">
        <v>7438</v>
      </c>
      <c r="D1031" s="181" t="s">
        <v>7606</v>
      </c>
      <c r="E1031" s="2" t="s">
        <v>1672</v>
      </c>
      <c r="F1031" s="1" t="s">
        <v>1673</v>
      </c>
      <c r="G1031" s="13" t="s">
        <v>5204</v>
      </c>
      <c r="H1031" s="1" t="s">
        <v>7411</v>
      </c>
      <c r="I1031" s="1" t="s">
        <v>8167</v>
      </c>
      <c r="J1031" s="4" t="s">
        <v>8146</v>
      </c>
      <c r="K1031" s="1" t="s">
        <v>7411</v>
      </c>
      <c r="L1031" s="4"/>
    </row>
    <row r="1032" spans="1:12" ht="30">
      <c r="A1032" s="594" t="s">
        <v>7438</v>
      </c>
      <c r="B1032" s="49" t="s">
        <v>7438</v>
      </c>
      <c r="C1032" s="49" t="s">
        <v>7438</v>
      </c>
      <c r="D1032" s="181" t="s">
        <v>7606</v>
      </c>
      <c r="E1032" s="2" t="s">
        <v>1822</v>
      </c>
      <c r="F1032" s="1" t="s">
        <v>1823</v>
      </c>
      <c r="G1032" s="13" t="s">
        <v>3911</v>
      </c>
      <c r="H1032" s="1" t="s">
        <v>7411</v>
      </c>
      <c r="I1032" s="1" t="s">
        <v>8149</v>
      </c>
      <c r="J1032" s="4" t="s">
        <v>8146</v>
      </c>
      <c r="K1032" s="1" t="s">
        <v>7411</v>
      </c>
      <c r="L1032" s="4"/>
    </row>
    <row r="1033" spans="1:12" ht="30">
      <c r="A1033" s="594" t="s">
        <v>7438</v>
      </c>
      <c r="B1033" s="49" t="s">
        <v>7438</v>
      </c>
      <c r="C1033" s="49" t="s">
        <v>7438</v>
      </c>
      <c r="D1033" s="181" t="s">
        <v>7606</v>
      </c>
      <c r="E1033" s="2" t="s">
        <v>1670</v>
      </c>
      <c r="F1033" s="1" t="s">
        <v>1671</v>
      </c>
      <c r="G1033" s="13" t="s">
        <v>5204</v>
      </c>
      <c r="H1033" s="1" t="s">
        <v>7411</v>
      </c>
      <c r="I1033" s="1" t="s">
        <v>8167</v>
      </c>
      <c r="J1033" s="4" t="s">
        <v>8146</v>
      </c>
      <c r="K1033" s="1" t="s">
        <v>7411</v>
      </c>
      <c r="L1033" s="4"/>
    </row>
    <row r="1034" spans="1:12" ht="30">
      <c r="A1034" s="594" t="s">
        <v>7438</v>
      </c>
      <c r="B1034" s="49" t="s">
        <v>7438</v>
      </c>
      <c r="C1034" s="49" t="s">
        <v>7438</v>
      </c>
      <c r="D1034" s="181" t="s">
        <v>7606</v>
      </c>
      <c r="E1034" s="2" t="s">
        <v>1722</v>
      </c>
      <c r="F1034" s="1" t="s">
        <v>1723</v>
      </c>
      <c r="G1034" s="13" t="s">
        <v>5204</v>
      </c>
      <c r="H1034" s="1" t="s">
        <v>7411</v>
      </c>
      <c r="I1034" s="1" t="s">
        <v>7699</v>
      </c>
      <c r="J1034" s="4" t="s">
        <v>8146</v>
      </c>
      <c r="K1034" s="1" t="s">
        <v>7411</v>
      </c>
      <c r="L1034" s="4"/>
    </row>
    <row r="1035" spans="1:12" ht="30">
      <c r="A1035" s="594" t="s">
        <v>7438</v>
      </c>
      <c r="B1035" s="49" t="s">
        <v>7438</v>
      </c>
      <c r="C1035" s="49" t="s">
        <v>7438</v>
      </c>
      <c r="D1035" s="181" t="s">
        <v>7606</v>
      </c>
      <c r="E1035" s="2" t="s">
        <v>5770</v>
      </c>
      <c r="F1035" s="1" t="s">
        <v>5771</v>
      </c>
      <c r="G1035" s="13" t="s">
        <v>5204</v>
      </c>
      <c r="H1035" s="1" t="s">
        <v>7411</v>
      </c>
      <c r="I1035" s="1" t="s">
        <v>7703</v>
      </c>
      <c r="J1035" s="4" t="s">
        <v>8146</v>
      </c>
      <c r="K1035" s="1" t="s">
        <v>7411</v>
      </c>
      <c r="L1035" s="4"/>
    </row>
    <row r="1036" spans="1:12" ht="30">
      <c r="A1036" s="594" t="s">
        <v>7438</v>
      </c>
      <c r="B1036" s="49" t="s">
        <v>7438</v>
      </c>
      <c r="C1036" s="49" t="s">
        <v>7438</v>
      </c>
      <c r="D1036" s="181" t="s">
        <v>7606</v>
      </c>
      <c r="E1036" s="2" t="s">
        <v>5772</v>
      </c>
      <c r="F1036" s="1" t="s">
        <v>5773</v>
      </c>
      <c r="G1036" s="13" t="s">
        <v>186</v>
      </c>
      <c r="H1036" s="1" t="s">
        <v>7411</v>
      </c>
      <c r="I1036" s="1" t="s">
        <v>7703</v>
      </c>
      <c r="J1036" s="4" t="s">
        <v>8146</v>
      </c>
      <c r="K1036" s="1" t="s">
        <v>7411</v>
      </c>
      <c r="L1036" s="4"/>
    </row>
    <row r="1037" spans="1:12" ht="30">
      <c r="A1037" s="594" t="s">
        <v>7438</v>
      </c>
      <c r="B1037" s="49" t="s">
        <v>7438</v>
      </c>
      <c r="C1037" s="49" t="s">
        <v>7438</v>
      </c>
      <c r="D1037" s="181" t="s">
        <v>7606</v>
      </c>
      <c r="E1037" s="2" t="s">
        <v>5774</v>
      </c>
      <c r="F1037" s="1" t="s">
        <v>5775</v>
      </c>
      <c r="G1037" s="13" t="s">
        <v>186</v>
      </c>
      <c r="H1037" s="1" t="s">
        <v>7411</v>
      </c>
      <c r="I1037" s="1" t="s">
        <v>7516</v>
      </c>
      <c r="J1037" s="4"/>
      <c r="K1037" s="1" t="s">
        <v>7411</v>
      </c>
      <c r="L1037" s="4"/>
    </row>
    <row r="1038" spans="1:12" ht="30">
      <c r="A1038" s="594" t="s">
        <v>7438</v>
      </c>
      <c r="B1038" s="49" t="s">
        <v>7438</v>
      </c>
      <c r="C1038" s="49" t="s">
        <v>7438</v>
      </c>
      <c r="D1038" s="181" t="s">
        <v>7606</v>
      </c>
      <c r="E1038" s="2" t="s">
        <v>1766</v>
      </c>
      <c r="F1038" s="1" t="s">
        <v>1767</v>
      </c>
      <c r="G1038" s="13" t="s">
        <v>5204</v>
      </c>
      <c r="H1038" s="1" t="s">
        <v>7411</v>
      </c>
      <c r="I1038" s="1" t="s">
        <v>7703</v>
      </c>
      <c r="J1038" s="4" t="s">
        <v>8146</v>
      </c>
      <c r="K1038" s="1" t="s">
        <v>7411</v>
      </c>
      <c r="L1038" s="4"/>
    </row>
    <row r="1039" spans="1:12" ht="30">
      <c r="A1039" s="594" t="s">
        <v>7438</v>
      </c>
      <c r="B1039" s="49" t="s">
        <v>7438</v>
      </c>
      <c r="C1039" s="49" t="s">
        <v>7438</v>
      </c>
      <c r="D1039" s="181" t="s">
        <v>7606</v>
      </c>
      <c r="E1039" s="2" t="s">
        <v>1840</v>
      </c>
      <c r="F1039" s="1" t="s">
        <v>1841</v>
      </c>
      <c r="G1039" s="13" t="s">
        <v>5217</v>
      </c>
      <c r="H1039" s="1" t="s">
        <v>7411</v>
      </c>
      <c r="I1039" s="1" t="s">
        <v>7703</v>
      </c>
      <c r="J1039" s="4" t="s">
        <v>8146</v>
      </c>
      <c r="K1039" s="1" t="s">
        <v>7411</v>
      </c>
      <c r="L1039" s="4"/>
    </row>
    <row r="1040" spans="1:12" ht="30">
      <c r="A1040" s="594" t="s">
        <v>7438</v>
      </c>
      <c r="B1040" s="49" t="s">
        <v>7438</v>
      </c>
      <c r="C1040" s="49" t="s">
        <v>7438</v>
      </c>
      <c r="D1040" s="181" t="s">
        <v>7606</v>
      </c>
      <c r="E1040" s="2" t="s">
        <v>1768</v>
      </c>
      <c r="F1040" s="1" t="s">
        <v>1769</v>
      </c>
      <c r="G1040" s="13" t="s">
        <v>5204</v>
      </c>
      <c r="H1040" s="1" t="s">
        <v>7411</v>
      </c>
      <c r="I1040" s="1" t="s">
        <v>7703</v>
      </c>
      <c r="J1040" s="4" t="s">
        <v>8146</v>
      </c>
      <c r="K1040" s="1" t="s">
        <v>7411</v>
      </c>
      <c r="L1040" s="4"/>
    </row>
    <row r="1041" spans="1:12" ht="30">
      <c r="A1041" s="594" t="s">
        <v>7438</v>
      </c>
      <c r="B1041" s="49" t="s">
        <v>7438</v>
      </c>
      <c r="C1041" s="49" t="s">
        <v>7438</v>
      </c>
      <c r="D1041" s="181" t="s">
        <v>7606</v>
      </c>
      <c r="E1041" s="2" t="s">
        <v>1824</v>
      </c>
      <c r="F1041" s="1" t="s">
        <v>1825</v>
      </c>
      <c r="G1041" s="13" t="s">
        <v>3911</v>
      </c>
      <c r="H1041" s="1" t="s">
        <v>7411</v>
      </c>
      <c r="I1041" s="1" t="s">
        <v>8149</v>
      </c>
      <c r="J1041" s="4" t="s">
        <v>8146</v>
      </c>
      <c r="K1041" s="1" t="s">
        <v>7411</v>
      </c>
      <c r="L1041" s="4"/>
    </row>
    <row r="1042" spans="1:12" ht="30">
      <c r="A1042" s="594" t="s">
        <v>7438</v>
      </c>
      <c r="B1042" s="49" t="s">
        <v>7438</v>
      </c>
      <c r="C1042" s="49" t="s">
        <v>7438</v>
      </c>
      <c r="D1042" s="181" t="s">
        <v>7606</v>
      </c>
      <c r="E1042" s="2" t="s">
        <v>1826</v>
      </c>
      <c r="F1042" s="1" t="s">
        <v>1827</v>
      </c>
      <c r="G1042" s="13" t="s">
        <v>3911</v>
      </c>
      <c r="H1042" s="1" t="s">
        <v>7411</v>
      </c>
      <c r="I1042" s="1" t="s">
        <v>8149</v>
      </c>
      <c r="J1042" s="4" t="s">
        <v>8146</v>
      </c>
      <c r="K1042" s="1" t="s">
        <v>7411</v>
      </c>
      <c r="L1042" s="4"/>
    </row>
    <row r="1043" spans="1:12" ht="30">
      <c r="A1043" s="594" t="s">
        <v>7438</v>
      </c>
      <c r="B1043" s="49" t="s">
        <v>7438</v>
      </c>
      <c r="C1043" s="49" t="s">
        <v>7438</v>
      </c>
      <c r="D1043" s="181" t="s">
        <v>7606</v>
      </c>
      <c r="E1043" s="2" t="s">
        <v>1828</v>
      </c>
      <c r="F1043" s="1" t="s">
        <v>1829</v>
      </c>
      <c r="G1043" s="13" t="s">
        <v>3911</v>
      </c>
      <c r="H1043" s="1" t="s">
        <v>7411</v>
      </c>
      <c r="I1043" s="1" t="s">
        <v>8149</v>
      </c>
      <c r="J1043" s="4" t="s">
        <v>8146</v>
      </c>
      <c r="K1043" s="1" t="s">
        <v>7411</v>
      </c>
      <c r="L1043" s="4"/>
    </row>
    <row r="1044" spans="1:12" ht="30">
      <c r="A1044" s="594" t="s">
        <v>7438</v>
      </c>
      <c r="B1044" s="49" t="s">
        <v>7438</v>
      </c>
      <c r="C1044" s="49" t="s">
        <v>7438</v>
      </c>
      <c r="D1044" s="181" t="s">
        <v>7606</v>
      </c>
      <c r="E1044" s="2" t="s">
        <v>5776</v>
      </c>
      <c r="F1044" s="1" t="s">
        <v>5777</v>
      </c>
      <c r="G1044" s="13" t="s">
        <v>5204</v>
      </c>
      <c r="H1044" s="1" t="s">
        <v>7411</v>
      </c>
      <c r="I1044" s="1" t="s">
        <v>7703</v>
      </c>
      <c r="J1044" s="4" t="s">
        <v>8146</v>
      </c>
      <c r="K1044" s="1" t="s">
        <v>7411</v>
      </c>
      <c r="L1044" s="4"/>
    </row>
    <row r="1045" spans="1:12" ht="30">
      <c r="A1045" s="594" t="s">
        <v>7438</v>
      </c>
      <c r="B1045" s="49" t="s">
        <v>7438</v>
      </c>
      <c r="C1045" s="49" t="s">
        <v>7438</v>
      </c>
      <c r="D1045" s="181" t="s">
        <v>7606</v>
      </c>
      <c r="E1045" s="2" t="s">
        <v>5778</v>
      </c>
      <c r="F1045" s="1" t="s">
        <v>5779</v>
      </c>
      <c r="G1045" s="13" t="s">
        <v>186</v>
      </c>
      <c r="H1045" s="1" t="s">
        <v>7411</v>
      </c>
      <c r="I1045" s="1" t="s">
        <v>7516</v>
      </c>
      <c r="J1045" s="4"/>
      <c r="K1045" s="1" t="s">
        <v>7411</v>
      </c>
      <c r="L1045" s="4"/>
    </row>
    <row r="1046" spans="1:12" ht="30">
      <c r="A1046" s="594" t="s">
        <v>7438</v>
      </c>
      <c r="B1046" s="49" t="s">
        <v>7438</v>
      </c>
      <c r="C1046" s="49" t="s">
        <v>7438</v>
      </c>
      <c r="D1046" s="181" t="s">
        <v>7606</v>
      </c>
      <c r="E1046" s="2" t="s">
        <v>1764</v>
      </c>
      <c r="F1046" s="1" t="s">
        <v>1765</v>
      </c>
      <c r="G1046" s="13" t="s">
        <v>5204</v>
      </c>
      <c r="H1046" s="1" t="s">
        <v>7411</v>
      </c>
      <c r="I1046" s="1" t="s">
        <v>7703</v>
      </c>
      <c r="J1046" s="4" t="s">
        <v>8146</v>
      </c>
      <c r="K1046" s="1" t="s">
        <v>7411</v>
      </c>
      <c r="L1046" s="4"/>
    </row>
    <row r="1047" spans="1:12" ht="30">
      <c r="A1047" s="594" t="s">
        <v>7438</v>
      </c>
      <c r="B1047" s="49" t="s">
        <v>7438</v>
      </c>
      <c r="C1047" s="49" t="s">
        <v>7438</v>
      </c>
      <c r="D1047" s="181" t="s">
        <v>7606</v>
      </c>
      <c r="E1047" s="2" t="s">
        <v>3239</v>
      </c>
      <c r="F1047" s="1" t="s">
        <v>3240</v>
      </c>
      <c r="G1047" s="13" t="s">
        <v>5204</v>
      </c>
      <c r="H1047" s="1" t="s">
        <v>7412</v>
      </c>
      <c r="I1047" s="1" t="s">
        <v>7688</v>
      </c>
      <c r="J1047" s="4" t="s">
        <v>8146</v>
      </c>
      <c r="K1047" s="1" t="s">
        <v>7411</v>
      </c>
      <c r="L1047" s="4"/>
    </row>
    <row r="1048" spans="1:12" ht="30">
      <c r="A1048" s="594" t="s">
        <v>7438</v>
      </c>
      <c r="B1048" s="49" t="s">
        <v>7438</v>
      </c>
      <c r="C1048" s="49" t="s">
        <v>7438</v>
      </c>
      <c r="D1048" s="181" t="s">
        <v>7606</v>
      </c>
      <c r="E1048" s="2" t="s">
        <v>5780</v>
      </c>
      <c r="F1048" s="1" t="s">
        <v>5781</v>
      </c>
      <c r="G1048" s="13" t="s">
        <v>5204</v>
      </c>
      <c r="H1048" s="1" t="s">
        <v>7412</v>
      </c>
      <c r="I1048" s="1" t="s">
        <v>7688</v>
      </c>
      <c r="J1048" s="4" t="s">
        <v>8159</v>
      </c>
      <c r="K1048" s="1" t="s">
        <v>7411</v>
      </c>
      <c r="L1048" s="4"/>
    </row>
    <row r="1049" spans="1:12" ht="30">
      <c r="A1049" s="594" t="s">
        <v>7438</v>
      </c>
      <c r="B1049" s="49" t="s">
        <v>7438</v>
      </c>
      <c r="C1049" s="49" t="s">
        <v>7438</v>
      </c>
      <c r="D1049" s="181" t="s">
        <v>7606</v>
      </c>
      <c r="E1049" s="2" t="s">
        <v>5782</v>
      </c>
      <c r="F1049" s="1" t="s">
        <v>5783</v>
      </c>
      <c r="G1049" s="13" t="s">
        <v>5204</v>
      </c>
      <c r="H1049" s="1" t="s">
        <v>7412</v>
      </c>
      <c r="I1049" s="1" t="s">
        <v>7688</v>
      </c>
      <c r="J1049" s="4" t="s">
        <v>8146</v>
      </c>
      <c r="K1049" s="1" t="s">
        <v>7411</v>
      </c>
      <c r="L1049" s="4"/>
    </row>
    <row r="1050" spans="1:12" ht="30">
      <c r="A1050" s="594" t="s">
        <v>7438</v>
      </c>
      <c r="B1050" s="49" t="s">
        <v>7438</v>
      </c>
      <c r="C1050" s="49" t="s">
        <v>7438</v>
      </c>
      <c r="D1050" s="181" t="s">
        <v>7606</v>
      </c>
      <c r="E1050" s="2" t="s">
        <v>5784</v>
      </c>
      <c r="F1050" s="1" t="s">
        <v>5785</v>
      </c>
      <c r="G1050" s="13" t="s">
        <v>5204</v>
      </c>
      <c r="H1050" s="1" t="s">
        <v>7412</v>
      </c>
      <c r="I1050" s="1" t="s">
        <v>7688</v>
      </c>
      <c r="J1050" s="4" t="s">
        <v>8146</v>
      </c>
      <c r="K1050" s="1" t="s">
        <v>7411</v>
      </c>
      <c r="L1050" s="4"/>
    </row>
    <row r="1051" spans="1:12" ht="30">
      <c r="A1051" s="594" t="s">
        <v>7438</v>
      </c>
      <c r="B1051" s="49" t="s">
        <v>7438</v>
      </c>
      <c r="C1051" s="49" t="s">
        <v>7438</v>
      </c>
      <c r="D1051" s="181" t="s">
        <v>7606</v>
      </c>
      <c r="E1051" s="2" t="s">
        <v>1732</v>
      </c>
      <c r="F1051" s="1" t="s">
        <v>1733</v>
      </c>
      <c r="G1051" s="13" t="s">
        <v>5204</v>
      </c>
      <c r="H1051" s="1" t="s">
        <v>7411</v>
      </c>
      <c r="I1051" s="1" t="s">
        <v>7703</v>
      </c>
      <c r="J1051" s="4" t="s">
        <v>8146</v>
      </c>
      <c r="K1051" s="1" t="s">
        <v>7411</v>
      </c>
      <c r="L1051" s="4"/>
    </row>
    <row r="1052" spans="1:12" ht="30">
      <c r="A1052" s="594" t="s">
        <v>7438</v>
      </c>
      <c r="B1052" s="49" t="s">
        <v>7438</v>
      </c>
      <c r="C1052" s="49" t="s">
        <v>7438</v>
      </c>
      <c r="D1052" s="181" t="s">
        <v>7606</v>
      </c>
      <c r="E1052" s="2" t="s">
        <v>5786</v>
      </c>
      <c r="F1052" s="1" t="s">
        <v>5787</v>
      </c>
      <c r="G1052" s="13" t="s">
        <v>5204</v>
      </c>
      <c r="H1052" s="1" t="s">
        <v>7411</v>
      </c>
      <c r="I1052" s="1" t="s">
        <v>7703</v>
      </c>
      <c r="J1052" s="4" t="s">
        <v>8146</v>
      </c>
      <c r="K1052" s="1" t="s">
        <v>7411</v>
      </c>
      <c r="L1052" s="4"/>
    </row>
    <row r="1053" spans="1:12" ht="30">
      <c r="A1053" s="594" t="s">
        <v>7438</v>
      </c>
      <c r="B1053" s="49" t="s">
        <v>7438</v>
      </c>
      <c r="C1053" s="49" t="s">
        <v>7438</v>
      </c>
      <c r="D1053" s="181" t="s">
        <v>7606</v>
      </c>
      <c r="E1053" s="2" t="s">
        <v>1608</v>
      </c>
      <c r="F1053" s="1" t="s">
        <v>1609</v>
      </c>
      <c r="G1053" s="13" t="s">
        <v>5204</v>
      </c>
      <c r="H1053" s="1" t="s">
        <v>7411</v>
      </c>
      <c r="I1053" s="1" t="s">
        <v>8167</v>
      </c>
      <c r="J1053" s="4" t="s">
        <v>8146</v>
      </c>
      <c r="K1053" s="1" t="s">
        <v>7411</v>
      </c>
      <c r="L1053" s="4"/>
    </row>
    <row r="1054" spans="1:12" ht="30">
      <c r="A1054" s="594" t="s">
        <v>7438</v>
      </c>
      <c r="B1054" s="49" t="s">
        <v>7438</v>
      </c>
      <c r="C1054" s="49" t="s">
        <v>7438</v>
      </c>
      <c r="D1054" s="181" t="s">
        <v>7606</v>
      </c>
      <c r="E1054" s="2" t="s">
        <v>3175</v>
      </c>
      <c r="F1054" s="1" t="s">
        <v>3176</v>
      </c>
      <c r="G1054" s="13" t="s">
        <v>70</v>
      </c>
      <c r="H1054" s="1" t="s">
        <v>7411</v>
      </c>
      <c r="I1054" s="1" t="s">
        <v>7516</v>
      </c>
      <c r="J1054" s="4"/>
      <c r="K1054" s="1" t="s">
        <v>7411</v>
      </c>
      <c r="L1054" s="4"/>
    </row>
    <row r="1055" spans="1:12" ht="30">
      <c r="A1055" s="594" t="s">
        <v>7438</v>
      </c>
      <c r="B1055" s="49" t="s">
        <v>7438</v>
      </c>
      <c r="C1055" s="49" t="s">
        <v>7438</v>
      </c>
      <c r="D1055" s="181" t="s">
        <v>7606</v>
      </c>
      <c r="E1055" s="2" t="s">
        <v>5788</v>
      </c>
      <c r="F1055" s="1" t="s">
        <v>5789</v>
      </c>
      <c r="G1055" s="13" t="s">
        <v>5204</v>
      </c>
      <c r="H1055" s="1" t="s">
        <v>7412</v>
      </c>
      <c r="I1055" s="1" t="s">
        <v>7688</v>
      </c>
      <c r="J1055" s="4" t="s">
        <v>8146</v>
      </c>
      <c r="K1055" s="1" t="s">
        <v>7411</v>
      </c>
      <c r="L1055" s="4"/>
    </row>
    <row r="1056" spans="1:12" ht="30">
      <c r="A1056" s="594" t="s">
        <v>7438</v>
      </c>
      <c r="B1056" s="49" t="s">
        <v>7438</v>
      </c>
      <c r="C1056" s="49" t="s">
        <v>7438</v>
      </c>
      <c r="D1056" s="181" t="s">
        <v>7606</v>
      </c>
      <c r="E1056" s="2" t="s">
        <v>3233</v>
      </c>
      <c r="F1056" s="1" t="s">
        <v>3234</v>
      </c>
      <c r="G1056" s="13" t="s">
        <v>5204</v>
      </c>
      <c r="H1056" s="1" t="s">
        <v>7412</v>
      </c>
      <c r="I1056" s="1" t="s">
        <v>7688</v>
      </c>
      <c r="J1056" s="4" t="s">
        <v>8146</v>
      </c>
      <c r="K1056" s="1" t="s">
        <v>7411</v>
      </c>
      <c r="L1056" s="4"/>
    </row>
    <row r="1057" spans="1:12" ht="30">
      <c r="A1057" s="594" t="s">
        <v>7438</v>
      </c>
      <c r="B1057" s="49" t="s">
        <v>7438</v>
      </c>
      <c r="C1057" s="49" t="s">
        <v>7438</v>
      </c>
      <c r="D1057" s="181" t="s">
        <v>7606</v>
      </c>
      <c r="E1057" s="2" t="s">
        <v>3229</v>
      </c>
      <c r="F1057" s="1" t="s">
        <v>3230</v>
      </c>
      <c r="G1057" s="13" t="s">
        <v>5204</v>
      </c>
      <c r="H1057" s="1" t="s">
        <v>7412</v>
      </c>
      <c r="I1057" s="1" t="s">
        <v>7688</v>
      </c>
      <c r="J1057" s="4" t="s">
        <v>8146</v>
      </c>
      <c r="K1057" s="1" t="s">
        <v>7411</v>
      </c>
      <c r="L1057" s="4"/>
    </row>
    <row r="1058" spans="1:12" ht="30">
      <c r="A1058" s="594" t="s">
        <v>7438</v>
      </c>
      <c r="B1058" s="49" t="s">
        <v>7438</v>
      </c>
      <c r="C1058" s="49" t="s">
        <v>7438</v>
      </c>
      <c r="D1058" s="181" t="s">
        <v>7606</v>
      </c>
      <c r="E1058" s="2" t="s">
        <v>3259</v>
      </c>
      <c r="F1058" s="1" t="s">
        <v>3260</v>
      </c>
      <c r="G1058" s="13" t="s">
        <v>5204</v>
      </c>
      <c r="H1058" s="1" t="s">
        <v>7412</v>
      </c>
      <c r="I1058" s="1" t="s">
        <v>7688</v>
      </c>
      <c r="J1058" s="4" t="s">
        <v>8146</v>
      </c>
      <c r="K1058" s="1" t="s">
        <v>7411</v>
      </c>
      <c r="L1058" s="4"/>
    </row>
    <row r="1059" spans="1:12" ht="30">
      <c r="A1059" s="594" t="s">
        <v>7438</v>
      </c>
      <c r="B1059" s="49" t="s">
        <v>7438</v>
      </c>
      <c r="C1059" s="49" t="s">
        <v>7438</v>
      </c>
      <c r="D1059" s="181" t="s">
        <v>7606</v>
      </c>
      <c r="E1059" s="2" t="s">
        <v>5790</v>
      </c>
      <c r="F1059" s="1" t="s">
        <v>5791</v>
      </c>
      <c r="G1059" s="13" t="s">
        <v>5204</v>
      </c>
      <c r="H1059" s="1" t="s">
        <v>7412</v>
      </c>
      <c r="I1059" s="1" t="s">
        <v>7688</v>
      </c>
      <c r="J1059" s="4" t="s">
        <v>8146</v>
      </c>
      <c r="K1059" s="1" t="s">
        <v>7411</v>
      </c>
      <c r="L1059" s="4"/>
    </row>
    <row r="1060" spans="1:12" ht="30">
      <c r="A1060" s="594" t="s">
        <v>7438</v>
      </c>
      <c r="B1060" s="49" t="s">
        <v>7438</v>
      </c>
      <c r="C1060" s="49" t="s">
        <v>7438</v>
      </c>
      <c r="D1060" s="181" t="s">
        <v>7606</v>
      </c>
      <c r="E1060" s="2" t="s">
        <v>950</v>
      </c>
      <c r="F1060" s="1" t="s">
        <v>951</v>
      </c>
      <c r="G1060" s="13" t="s">
        <v>5204</v>
      </c>
      <c r="H1060" s="1" t="s">
        <v>7412</v>
      </c>
      <c r="I1060" s="1" t="s">
        <v>7688</v>
      </c>
      <c r="J1060" s="4" t="s">
        <v>8348</v>
      </c>
      <c r="K1060" s="1" t="s">
        <v>7411</v>
      </c>
      <c r="L1060" s="4"/>
    </row>
    <row r="1061" spans="1:12" ht="30">
      <c r="A1061" s="594" t="s">
        <v>7438</v>
      </c>
      <c r="B1061" s="49" t="s">
        <v>7438</v>
      </c>
      <c r="C1061" s="49" t="s">
        <v>7438</v>
      </c>
      <c r="D1061" s="181" t="s">
        <v>7606</v>
      </c>
      <c r="E1061" s="2" t="s">
        <v>3306</v>
      </c>
      <c r="F1061" s="1" t="s">
        <v>3307</v>
      </c>
      <c r="G1061" s="13" t="s">
        <v>5204</v>
      </c>
      <c r="H1061" s="1" t="s">
        <v>7412</v>
      </c>
      <c r="I1061" s="1" t="s">
        <v>7688</v>
      </c>
      <c r="J1061" s="4" t="s">
        <v>8146</v>
      </c>
      <c r="K1061" s="1" t="s">
        <v>7411</v>
      </c>
      <c r="L1061" s="4"/>
    </row>
    <row r="1062" spans="1:12" ht="30">
      <c r="A1062" s="594" t="s">
        <v>7438</v>
      </c>
      <c r="B1062" s="49" t="s">
        <v>7438</v>
      </c>
      <c r="C1062" s="49" t="s">
        <v>7438</v>
      </c>
      <c r="D1062" s="181" t="s">
        <v>7606</v>
      </c>
      <c r="E1062" s="2" t="s">
        <v>3297</v>
      </c>
      <c r="F1062" s="1" t="s">
        <v>3298</v>
      </c>
      <c r="G1062" s="13" t="s">
        <v>5204</v>
      </c>
      <c r="H1062" s="1" t="s">
        <v>7412</v>
      </c>
      <c r="I1062" s="1" t="s">
        <v>7688</v>
      </c>
      <c r="J1062" s="4" t="s">
        <v>8146</v>
      </c>
      <c r="K1062" s="1" t="s">
        <v>7411</v>
      </c>
      <c r="L1062" s="4"/>
    </row>
    <row r="1063" spans="1:12" ht="30">
      <c r="A1063" s="594" t="s">
        <v>7438</v>
      </c>
      <c r="B1063" s="49" t="s">
        <v>7438</v>
      </c>
      <c r="C1063" s="49" t="s">
        <v>7438</v>
      </c>
      <c r="D1063" s="181" t="s">
        <v>7606</v>
      </c>
      <c r="E1063" s="2" t="s">
        <v>1778</v>
      </c>
      <c r="F1063" s="1" t="s">
        <v>1779</v>
      </c>
      <c r="G1063" s="13" t="s">
        <v>5204</v>
      </c>
      <c r="H1063" s="1" t="s">
        <v>7411</v>
      </c>
      <c r="I1063" s="1" t="s">
        <v>7703</v>
      </c>
      <c r="J1063" s="4" t="s">
        <v>8146</v>
      </c>
      <c r="K1063" s="1" t="s">
        <v>7411</v>
      </c>
      <c r="L1063" s="4"/>
    </row>
    <row r="1064" spans="1:12" ht="30">
      <c r="A1064" s="594" t="s">
        <v>7438</v>
      </c>
      <c r="B1064" s="49" t="s">
        <v>7438</v>
      </c>
      <c r="C1064" s="49" t="s">
        <v>7438</v>
      </c>
      <c r="D1064" s="181" t="s">
        <v>7606</v>
      </c>
      <c r="E1064" s="2" t="s">
        <v>1674</v>
      </c>
      <c r="F1064" s="1" t="s">
        <v>1675</v>
      </c>
      <c r="G1064" s="13" t="s">
        <v>5204</v>
      </c>
      <c r="H1064" s="1" t="s">
        <v>7411</v>
      </c>
      <c r="I1064" s="1" t="s">
        <v>8167</v>
      </c>
      <c r="J1064" s="4" t="s">
        <v>8146</v>
      </c>
      <c r="K1064" s="1" t="s">
        <v>7411</v>
      </c>
      <c r="L1064" s="4"/>
    </row>
    <row r="1065" spans="1:12" ht="30">
      <c r="A1065" s="594" t="s">
        <v>7438</v>
      </c>
      <c r="B1065" s="49" t="s">
        <v>7438</v>
      </c>
      <c r="C1065" s="49" t="s">
        <v>7438</v>
      </c>
      <c r="D1065" s="181" t="s">
        <v>7606</v>
      </c>
      <c r="E1065" s="2" t="s">
        <v>1780</v>
      </c>
      <c r="F1065" s="1" t="s">
        <v>1781</v>
      </c>
      <c r="G1065" s="13" t="s">
        <v>5204</v>
      </c>
      <c r="H1065" s="1" t="s">
        <v>7411</v>
      </c>
      <c r="I1065" s="1" t="s">
        <v>7703</v>
      </c>
      <c r="J1065" s="4" t="s">
        <v>8146</v>
      </c>
      <c r="K1065" s="1" t="s">
        <v>7411</v>
      </c>
      <c r="L1065" s="4"/>
    </row>
    <row r="1066" spans="1:12" ht="30">
      <c r="A1066" s="594" t="s">
        <v>7438</v>
      </c>
      <c r="B1066" s="49" t="s">
        <v>7438</v>
      </c>
      <c r="C1066" s="49" t="s">
        <v>7438</v>
      </c>
      <c r="D1066" s="181" t="s">
        <v>7606</v>
      </c>
      <c r="E1066" s="2" t="s">
        <v>5792</v>
      </c>
      <c r="F1066" s="1" t="s">
        <v>5793</v>
      </c>
      <c r="G1066" s="13" t="s">
        <v>186</v>
      </c>
      <c r="H1066" s="1" t="s">
        <v>7411</v>
      </c>
      <c r="I1066" s="1" t="s">
        <v>7516</v>
      </c>
      <c r="J1066" s="4"/>
      <c r="K1066" s="1" t="s">
        <v>7411</v>
      </c>
      <c r="L1066" s="4"/>
    </row>
    <row r="1067" spans="1:12" ht="30">
      <c r="A1067" s="594" t="s">
        <v>7438</v>
      </c>
      <c r="B1067" s="49" t="s">
        <v>7438</v>
      </c>
      <c r="C1067" s="49" t="s">
        <v>7438</v>
      </c>
      <c r="D1067" s="181" t="s">
        <v>7606</v>
      </c>
      <c r="E1067" s="2" t="s">
        <v>3417</v>
      </c>
      <c r="F1067" s="1" t="s">
        <v>3418</v>
      </c>
      <c r="G1067" s="13" t="s">
        <v>5204</v>
      </c>
      <c r="H1067" s="1" t="s">
        <v>7412</v>
      </c>
      <c r="I1067" s="1" t="s">
        <v>7701</v>
      </c>
      <c r="J1067" s="4" t="s">
        <v>8146</v>
      </c>
      <c r="K1067" s="1" t="s">
        <v>7411</v>
      </c>
      <c r="L1067" s="4"/>
    </row>
    <row r="1068" spans="1:12" ht="30">
      <c r="A1068" s="594" t="s">
        <v>7438</v>
      </c>
      <c r="B1068" s="49" t="s">
        <v>7438</v>
      </c>
      <c r="C1068" s="49" t="s">
        <v>7438</v>
      </c>
      <c r="D1068" s="181" t="s">
        <v>7606</v>
      </c>
      <c r="E1068" s="2" t="s">
        <v>5794</v>
      </c>
      <c r="F1068" s="1" t="s">
        <v>5795</v>
      </c>
      <c r="G1068" s="13" t="s">
        <v>5383</v>
      </c>
      <c r="H1068" s="1" t="s">
        <v>7412</v>
      </c>
      <c r="I1068" s="1" t="s">
        <v>7701</v>
      </c>
      <c r="J1068" s="1" t="s">
        <v>8146</v>
      </c>
      <c r="K1068" s="1" t="s">
        <v>7411</v>
      </c>
      <c r="L1068" s="4"/>
    </row>
    <row r="1069" spans="1:12" ht="30">
      <c r="A1069" s="594" t="s">
        <v>7438</v>
      </c>
      <c r="B1069" s="49" t="s">
        <v>7438</v>
      </c>
      <c r="C1069" s="49" t="s">
        <v>7438</v>
      </c>
      <c r="D1069" s="181" t="s">
        <v>7606</v>
      </c>
      <c r="E1069" s="2" t="s">
        <v>3321</v>
      </c>
      <c r="F1069" s="1" t="s">
        <v>3322</v>
      </c>
      <c r="G1069" s="13" t="s">
        <v>5204</v>
      </c>
      <c r="H1069" s="1" t="s">
        <v>7412</v>
      </c>
      <c r="I1069" s="1" t="s">
        <v>7688</v>
      </c>
      <c r="J1069" s="4" t="s">
        <v>8146</v>
      </c>
      <c r="K1069" s="1" t="s">
        <v>7411</v>
      </c>
      <c r="L1069" s="4"/>
    </row>
    <row r="1070" spans="1:12" ht="30">
      <c r="A1070" s="594" t="s">
        <v>7438</v>
      </c>
      <c r="B1070" s="49" t="s">
        <v>7438</v>
      </c>
      <c r="C1070" s="49" t="s">
        <v>7438</v>
      </c>
      <c r="D1070" s="181" t="s">
        <v>7606</v>
      </c>
      <c r="E1070" s="2" t="s">
        <v>3336</v>
      </c>
      <c r="F1070" s="1" t="s">
        <v>3337</v>
      </c>
      <c r="G1070" s="13" t="s">
        <v>5204</v>
      </c>
      <c r="H1070" s="1" t="s">
        <v>7412</v>
      </c>
      <c r="I1070" s="1" t="s">
        <v>7688</v>
      </c>
      <c r="J1070" s="4" t="s">
        <v>8146</v>
      </c>
      <c r="K1070" s="1" t="s">
        <v>7411</v>
      </c>
      <c r="L1070" s="4"/>
    </row>
    <row r="1071" spans="1:12" ht="30">
      <c r="A1071" s="594" t="s">
        <v>7438</v>
      </c>
      <c r="B1071" s="49" t="s">
        <v>7438</v>
      </c>
      <c r="C1071" s="49" t="s">
        <v>7438</v>
      </c>
      <c r="D1071" s="181" t="s">
        <v>7606</v>
      </c>
      <c r="E1071" s="2" t="s">
        <v>5796</v>
      </c>
      <c r="F1071" s="1" t="s">
        <v>5797</v>
      </c>
      <c r="G1071" s="13" t="s">
        <v>5204</v>
      </c>
      <c r="H1071" s="1" t="s">
        <v>7412</v>
      </c>
      <c r="I1071" s="1" t="s">
        <v>7688</v>
      </c>
      <c r="J1071" s="4" t="s">
        <v>8146</v>
      </c>
      <c r="K1071" s="1" t="s">
        <v>7411</v>
      </c>
      <c r="L1071" s="4"/>
    </row>
    <row r="1072" spans="1:12" ht="30">
      <c r="A1072" s="594" t="s">
        <v>7438</v>
      </c>
      <c r="B1072" s="49" t="s">
        <v>7438</v>
      </c>
      <c r="C1072" s="49" t="s">
        <v>7438</v>
      </c>
      <c r="D1072" s="181" t="s">
        <v>7606</v>
      </c>
      <c r="E1072" s="2" t="s">
        <v>3277</v>
      </c>
      <c r="F1072" s="1" t="s">
        <v>3278</v>
      </c>
      <c r="G1072" s="13" t="s">
        <v>5204</v>
      </c>
      <c r="H1072" s="1" t="s">
        <v>7412</v>
      </c>
      <c r="I1072" s="1" t="s">
        <v>7688</v>
      </c>
      <c r="J1072" s="4" t="s">
        <v>8146</v>
      </c>
      <c r="K1072" s="1" t="s">
        <v>7411</v>
      </c>
      <c r="L1072" s="4"/>
    </row>
    <row r="1073" spans="1:12" ht="30">
      <c r="A1073" s="594" t="s">
        <v>7438</v>
      </c>
      <c r="B1073" s="49" t="s">
        <v>7438</v>
      </c>
      <c r="C1073" s="49" t="s">
        <v>7438</v>
      </c>
      <c r="D1073" s="181" t="s">
        <v>7606</v>
      </c>
      <c r="E1073" s="2" t="s">
        <v>3291</v>
      </c>
      <c r="F1073" s="1" t="s">
        <v>3292</v>
      </c>
      <c r="G1073" s="13" t="s">
        <v>5204</v>
      </c>
      <c r="H1073" s="1" t="s">
        <v>7412</v>
      </c>
      <c r="I1073" s="1" t="s">
        <v>7688</v>
      </c>
      <c r="J1073" s="4" t="s">
        <v>8146</v>
      </c>
      <c r="K1073" s="1" t="s">
        <v>7411</v>
      </c>
      <c r="L1073" s="4"/>
    </row>
    <row r="1074" spans="1:12" ht="30">
      <c r="A1074" s="594" t="s">
        <v>7438</v>
      </c>
      <c r="B1074" s="49" t="s">
        <v>7438</v>
      </c>
      <c r="C1074" s="49" t="s">
        <v>7438</v>
      </c>
      <c r="D1074" s="181" t="s">
        <v>7606</v>
      </c>
      <c r="E1074" s="2" t="s">
        <v>3289</v>
      </c>
      <c r="F1074" s="1" t="s">
        <v>3290</v>
      </c>
      <c r="G1074" s="13" t="s">
        <v>5204</v>
      </c>
      <c r="H1074" s="1" t="s">
        <v>7412</v>
      </c>
      <c r="I1074" s="1" t="s">
        <v>7688</v>
      </c>
      <c r="J1074" s="4" t="s">
        <v>8146</v>
      </c>
      <c r="K1074" s="1" t="s">
        <v>7411</v>
      </c>
      <c r="L1074" s="4"/>
    </row>
    <row r="1075" spans="1:12" ht="30">
      <c r="A1075" s="594" t="s">
        <v>7438</v>
      </c>
      <c r="B1075" s="49" t="s">
        <v>7438</v>
      </c>
      <c r="C1075" s="49" t="s">
        <v>7438</v>
      </c>
      <c r="D1075" s="181" t="s">
        <v>7606</v>
      </c>
      <c r="E1075" s="2" t="s">
        <v>3354</v>
      </c>
      <c r="F1075" s="1" t="s">
        <v>3355</v>
      </c>
      <c r="G1075" s="13" t="s">
        <v>5204</v>
      </c>
      <c r="H1075" s="1" t="s">
        <v>7412</v>
      </c>
      <c r="I1075" s="1" t="s">
        <v>7688</v>
      </c>
      <c r="J1075" s="4" t="s">
        <v>8146</v>
      </c>
      <c r="K1075" s="1" t="s">
        <v>7411</v>
      </c>
      <c r="L1075" s="4"/>
    </row>
    <row r="1076" spans="1:12" ht="30">
      <c r="A1076" s="594" t="s">
        <v>7438</v>
      </c>
      <c r="B1076" s="49" t="s">
        <v>7438</v>
      </c>
      <c r="C1076" s="49" t="s">
        <v>7438</v>
      </c>
      <c r="D1076" s="181" t="s">
        <v>7606</v>
      </c>
      <c r="E1076" s="2" t="s">
        <v>3376</v>
      </c>
      <c r="F1076" s="1" t="s">
        <v>3377</v>
      </c>
      <c r="G1076" s="13" t="s">
        <v>5204</v>
      </c>
      <c r="H1076" s="1" t="s">
        <v>7412</v>
      </c>
      <c r="I1076" s="1" t="s">
        <v>7701</v>
      </c>
      <c r="J1076" s="4" t="s">
        <v>8146</v>
      </c>
      <c r="K1076" s="1" t="s">
        <v>7411</v>
      </c>
      <c r="L1076" s="4"/>
    </row>
    <row r="1077" spans="1:12" ht="30">
      <c r="A1077" s="594" t="s">
        <v>7438</v>
      </c>
      <c r="B1077" s="49" t="s">
        <v>7438</v>
      </c>
      <c r="C1077" s="49" t="s">
        <v>7438</v>
      </c>
      <c r="D1077" s="181" t="s">
        <v>7606</v>
      </c>
      <c r="E1077" s="2" t="s">
        <v>3372</v>
      </c>
      <c r="F1077" s="1" t="s">
        <v>3373</v>
      </c>
      <c r="G1077" s="13" t="s">
        <v>5204</v>
      </c>
      <c r="H1077" s="1" t="s">
        <v>7412</v>
      </c>
      <c r="I1077" s="1" t="s">
        <v>7701</v>
      </c>
      <c r="J1077" s="4" t="s">
        <v>8146</v>
      </c>
      <c r="K1077" s="1" t="s">
        <v>7411</v>
      </c>
      <c r="L1077" s="4"/>
    </row>
    <row r="1078" spans="1:12" ht="30">
      <c r="A1078" s="594" t="s">
        <v>7438</v>
      </c>
      <c r="B1078" s="49" t="s">
        <v>7438</v>
      </c>
      <c r="C1078" s="49" t="s">
        <v>7438</v>
      </c>
      <c r="D1078" s="181" t="s">
        <v>7606</v>
      </c>
      <c r="E1078" s="2" t="s">
        <v>3366</v>
      </c>
      <c r="F1078" s="1" t="s">
        <v>3367</v>
      </c>
      <c r="G1078" s="13" t="s">
        <v>5204</v>
      </c>
      <c r="H1078" s="1" t="s">
        <v>7412</v>
      </c>
      <c r="I1078" s="1" t="s">
        <v>7701</v>
      </c>
      <c r="J1078" s="4" t="s">
        <v>8146</v>
      </c>
      <c r="K1078" s="1" t="s">
        <v>7411</v>
      </c>
      <c r="L1078" s="4"/>
    </row>
    <row r="1079" spans="1:12" ht="30">
      <c r="A1079" s="594" t="s">
        <v>7438</v>
      </c>
      <c r="B1079" s="49" t="s">
        <v>7438</v>
      </c>
      <c r="C1079" s="49" t="s">
        <v>7438</v>
      </c>
      <c r="D1079" s="181" t="s">
        <v>7606</v>
      </c>
      <c r="E1079" s="2" t="s">
        <v>5798</v>
      </c>
      <c r="F1079" s="1" t="s">
        <v>5799</v>
      </c>
      <c r="G1079" s="13" t="s">
        <v>5204</v>
      </c>
      <c r="H1079" s="1" t="s">
        <v>7411</v>
      </c>
      <c r="I1079" s="1" t="s">
        <v>7703</v>
      </c>
      <c r="J1079" s="4" t="s">
        <v>8146</v>
      </c>
      <c r="K1079" s="1" t="s">
        <v>7411</v>
      </c>
      <c r="L1079" s="4"/>
    </row>
    <row r="1080" spans="1:12" ht="30">
      <c r="A1080" s="594" t="s">
        <v>7438</v>
      </c>
      <c r="B1080" s="49" t="s">
        <v>7438</v>
      </c>
      <c r="C1080" s="49" t="s">
        <v>7438</v>
      </c>
      <c r="D1080" s="181" t="s">
        <v>7606</v>
      </c>
      <c r="E1080" s="2" t="s">
        <v>3360</v>
      </c>
      <c r="F1080" s="1" t="s">
        <v>3361</v>
      </c>
      <c r="G1080" s="13" t="s">
        <v>5204</v>
      </c>
      <c r="H1080" s="1" t="s">
        <v>7412</v>
      </c>
      <c r="I1080" s="1" t="s">
        <v>7701</v>
      </c>
      <c r="J1080" s="4" t="s">
        <v>8146</v>
      </c>
      <c r="K1080" s="1" t="s">
        <v>7411</v>
      </c>
      <c r="L1080" s="4"/>
    </row>
    <row r="1081" spans="1:12" ht="30">
      <c r="A1081" s="594" t="s">
        <v>7438</v>
      </c>
      <c r="B1081" s="49" t="s">
        <v>7438</v>
      </c>
      <c r="C1081" s="49" t="s">
        <v>7438</v>
      </c>
      <c r="D1081" s="181" t="s">
        <v>7606</v>
      </c>
      <c r="E1081" s="2" t="s">
        <v>3368</v>
      </c>
      <c r="F1081" s="1" t="s">
        <v>3369</v>
      </c>
      <c r="G1081" s="13" t="s">
        <v>5204</v>
      </c>
      <c r="H1081" s="1" t="s">
        <v>7412</v>
      </c>
      <c r="I1081" s="1" t="s">
        <v>7701</v>
      </c>
      <c r="J1081" s="4" t="s">
        <v>8146</v>
      </c>
      <c r="K1081" s="1" t="s">
        <v>7411</v>
      </c>
      <c r="L1081" s="4"/>
    </row>
    <row r="1082" spans="1:12" s="3" customFormat="1" ht="30">
      <c r="A1082" s="371" t="s">
        <v>7438</v>
      </c>
      <c r="B1082" s="22" t="s">
        <v>7438</v>
      </c>
      <c r="C1082" s="22" t="s">
        <v>7438</v>
      </c>
      <c r="D1082" s="390" t="s">
        <v>7606</v>
      </c>
      <c r="E1082" s="39" t="s">
        <v>3295</v>
      </c>
      <c r="F1082" s="1" t="s">
        <v>3296</v>
      </c>
      <c r="G1082" s="13" t="s">
        <v>5204</v>
      </c>
      <c r="H1082" s="1" t="s">
        <v>7412</v>
      </c>
      <c r="I1082" s="1" t="s">
        <v>7701</v>
      </c>
      <c r="J1082" s="1" t="s">
        <v>8146</v>
      </c>
      <c r="K1082" s="1" t="s">
        <v>7411</v>
      </c>
      <c r="L1082" s="1"/>
    </row>
    <row r="1083" spans="1:12" ht="30">
      <c r="A1083" s="594" t="s">
        <v>7438</v>
      </c>
      <c r="B1083" s="49" t="s">
        <v>7438</v>
      </c>
      <c r="C1083" s="49" t="s">
        <v>7438</v>
      </c>
      <c r="D1083" s="181" t="s">
        <v>7606</v>
      </c>
      <c r="E1083" s="2" t="s">
        <v>1919</v>
      </c>
      <c r="F1083" s="1" t="s">
        <v>1920</v>
      </c>
      <c r="G1083" s="13" t="s">
        <v>157</v>
      </c>
      <c r="H1083" s="1" t="s">
        <v>7411</v>
      </c>
      <c r="I1083" s="1" t="s">
        <v>7516</v>
      </c>
      <c r="J1083" s="4"/>
      <c r="K1083" s="1" t="s">
        <v>7411</v>
      </c>
      <c r="L1083" s="41" t="s">
        <v>8481</v>
      </c>
    </row>
    <row r="1084" spans="1:12" ht="30">
      <c r="A1084" s="594" t="s">
        <v>7438</v>
      </c>
      <c r="B1084" s="49" t="s">
        <v>7438</v>
      </c>
      <c r="C1084" s="49" t="s">
        <v>7438</v>
      </c>
      <c r="D1084" s="181" t="s">
        <v>7606</v>
      </c>
      <c r="E1084" s="61" t="s">
        <v>1418</v>
      </c>
      <c r="F1084" s="1" t="s">
        <v>1419</v>
      </c>
      <c r="G1084" s="13" t="s">
        <v>157</v>
      </c>
      <c r="H1084" s="1" t="s">
        <v>7411</v>
      </c>
      <c r="I1084" s="1" t="s">
        <v>7688</v>
      </c>
      <c r="J1084" s="4" t="s">
        <v>8146</v>
      </c>
      <c r="K1084" s="1" t="s">
        <v>7411</v>
      </c>
      <c r="L1084" s="4"/>
    </row>
    <row r="1085" spans="1:12" ht="30">
      <c r="A1085" s="594" t="s">
        <v>7438</v>
      </c>
      <c r="B1085" s="49" t="s">
        <v>7438</v>
      </c>
      <c r="C1085" s="49" t="s">
        <v>7438</v>
      </c>
      <c r="D1085" s="181" t="s">
        <v>7606</v>
      </c>
      <c r="E1085" s="61" t="s">
        <v>5800</v>
      </c>
      <c r="F1085" s="1" t="s">
        <v>5801</v>
      </c>
      <c r="G1085" s="13" t="s">
        <v>193</v>
      </c>
      <c r="H1085" s="1" t="s">
        <v>7411</v>
      </c>
      <c r="I1085" s="1" t="s">
        <v>7516</v>
      </c>
      <c r="J1085" s="4" t="s">
        <v>8146</v>
      </c>
      <c r="K1085" s="1" t="s">
        <v>7411</v>
      </c>
      <c r="L1085" s="4"/>
    </row>
    <row r="1086" spans="1:12" ht="30">
      <c r="A1086" s="594" t="s">
        <v>7438</v>
      </c>
      <c r="B1086" s="49" t="s">
        <v>7438</v>
      </c>
      <c r="C1086" s="49" t="s">
        <v>7438</v>
      </c>
      <c r="D1086" s="181" t="s">
        <v>7606</v>
      </c>
      <c r="E1086" s="61" t="s">
        <v>5802</v>
      </c>
      <c r="F1086" s="1" t="s">
        <v>5803</v>
      </c>
      <c r="G1086" s="13" t="s">
        <v>193</v>
      </c>
      <c r="H1086" s="1" t="s">
        <v>7411</v>
      </c>
      <c r="I1086" s="1" t="s">
        <v>7516</v>
      </c>
      <c r="J1086" s="4" t="s">
        <v>8146</v>
      </c>
      <c r="K1086" s="1" t="s">
        <v>7411</v>
      </c>
      <c r="L1086" s="4"/>
    </row>
    <row r="1087" spans="1:12" ht="30">
      <c r="A1087" s="594" t="s">
        <v>7438</v>
      </c>
      <c r="B1087" s="49" t="s">
        <v>7438</v>
      </c>
      <c r="C1087" s="49" t="s">
        <v>7438</v>
      </c>
      <c r="D1087" s="118" t="s">
        <v>7606</v>
      </c>
      <c r="E1087" s="2" t="s">
        <v>1981</v>
      </c>
      <c r="F1087" s="1" t="s">
        <v>1982</v>
      </c>
      <c r="G1087" s="13" t="s">
        <v>194</v>
      </c>
      <c r="H1087" s="13" t="s">
        <v>7411</v>
      </c>
      <c r="I1087" s="13" t="s">
        <v>7516</v>
      </c>
      <c r="J1087" s="13"/>
      <c r="K1087" s="1" t="s">
        <v>7412</v>
      </c>
      <c r="L1087" s="39" t="s">
        <v>8483</v>
      </c>
    </row>
    <row r="1088" spans="1:12" ht="30">
      <c r="A1088" s="594" t="s">
        <v>7438</v>
      </c>
      <c r="B1088" s="49" t="s">
        <v>7438</v>
      </c>
      <c r="C1088" s="49" t="s">
        <v>7438</v>
      </c>
      <c r="D1088" s="181" t="s">
        <v>7606</v>
      </c>
      <c r="E1088" s="2" t="s">
        <v>2033</v>
      </c>
      <c r="F1088" s="1" t="s">
        <v>2034</v>
      </c>
      <c r="G1088" s="13" t="s">
        <v>126</v>
      </c>
      <c r="H1088" s="13" t="s">
        <v>7411</v>
      </c>
      <c r="I1088" s="13" t="s">
        <v>7516</v>
      </c>
      <c r="J1088" s="4"/>
      <c r="K1088" s="1" t="s">
        <v>7411</v>
      </c>
      <c r="L1088" s="41" t="s">
        <v>8485</v>
      </c>
    </row>
    <row r="1089" spans="1:12" ht="30">
      <c r="A1089" s="594" t="s">
        <v>7438</v>
      </c>
      <c r="B1089" s="49" t="s">
        <v>7438</v>
      </c>
      <c r="C1089" s="49" t="s">
        <v>7438</v>
      </c>
      <c r="D1089" s="118" t="s">
        <v>7606</v>
      </c>
      <c r="E1089" s="61" t="s">
        <v>5804</v>
      </c>
      <c r="F1089" s="1" t="s">
        <v>5806</v>
      </c>
      <c r="G1089" s="13" t="s">
        <v>5805</v>
      </c>
      <c r="H1089" s="199" t="s">
        <v>7411</v>
      </c>
      <c r="I1089" s="13" t="s">
        <v>7516</v>
      </c>
      <c r="J1089" s="4"/>
      <c r="K1089" s="1" t="s">
        <v>7411</v>
      </c>
      <c r="L1089" s="4"/>
    </row>
    <row r="1090" spans="1:12" ht="30">
      <c r="A1090" s="594" t="s">
        <v>7438</v>
      </c>
      <c r="B1090" s="49" t="s">
        <v>7438</v>
      </c>
      <c r="C1090" s="49" t="s">
        <v>7438</v>
      </c>
      <c r="D1090" s="118" t="s">
        <v>7606</v>
      </c>
      <c r="E1090" s="61" t="s">
        <v>5807</v>
      </c>
      <c r="F1090" s="1" t="s">
        <v>5808</v>
      </c>
      <c r="G1090" s="13" t="s">
        <v>141</v>
      </c>
      <c r="H1090" s="13" t="s">
        <v>7411</v>
      </c>
      <c r="I1090" s="13" t="s">
        <v>7516</v>
      </c>
      <c r="J1090" s="4"/>
      <c r="K1090" s="1" t="s">
        <v>7411</v>
      </c>
      <c r="L1090" s="50"/>
    </row>
    <row r="1091" spans="1:12" ht="30">
      <c r="A1091" s="594" t="s">
        <v>7438</v>
      </c>
      <c r="B1091" s="49" t="s">
        <v>7438</v>
      </c>
      <c r="C1091" s="49" t="s">
        <v>7438</v>
      </c>
      <c r="D1091" s="118" t="s">
        <v>7606</v>
      </c>
      <c r="E1091" s="61" t="s">
        <v>5809</v>
      </c>
      <c r="F1091" s="1" t="s">
        <v>5810</v>
      </c>
      <c r="G1091" s="13" t="s">
        <v>141</v>
      </c>
      <c r="H1091" s="13" t="s">
        <v>7411</v>
      </c>
      <c r="I1091" s="13" t="s">
        <v>7516</v>
      </c>
      <c r="J1091" s="4"/>
      <c r="K1091" s="1" t="s">
        <v>7411</v>
      </c>
      <c r="L1091" s="50"/>
    </row>
    <row r="1092" spans="1:12" ht="30">
      <c r="A1092" s="594" t="s">
        <v>7438</v>
      </c>
      <c r="B1092" s="49" t="s">
        <v>7438</v>
      </c>
      <c r="C1092" s="49" t="s">
        <v>7438</v>
      </c>
      <c r="D1092" s="118" t="s">
        <v>7606</v>
      </c>
      <c r="E1092" s="2" t="s">
        <v>5811</v>
      </c>
      <c r="F1092" s="1" t="s">
        <v>5812</v>
      </c>
      <c r="G1092" s="13" t="s">
        <v>151</v>
      </c>
      <c r="H1092" s="1" t="s">
        <v>7411</v>
      </c>
      <c r="I1092" s="13" t="s">
        <v>7516</v>
      </c>
      <c r="J1092" s="4"/>
      <c r="K1092" s="1" t="s">
        <v>7411</v>
      </c>
      <c r="L1092" s="41" t="s">
        <v>8487</v>
      </c>
    </row>
    <row r="1093" spans="1:12" ht="30">
      <c r="A1093" s="594" t="s">
        <v>7438</v>
      </c>
      <c r="B1093" s="49" t="s">
        <v>7438</v>
      </c>
      <c r="C1093" s="49" t="s">
        <v>7438</v>
      </c>
      <c r="D1093" s="181" t="s">
        <v>7606</v>
      </c>
      <c r="E1093" s="2" t="s">
        <v>1344</v>
      </c>
      <c r="F1093" s="1" t="s">
        <v>1345</v>
      </c>
      <c r="G1093" s="13" t="s">
        <v>1343</v>
      </c>
      <c r="H1093" s="1" t="s">
        <v>7411</v>
      </c>
      <c r="I1093" s="1" t="s">
        <v>7516</v>
      </c>
      <c r="J1093" s="4"/>
      <c r="K1093" s="1" t="s">
        <v>7411</v>
      </c>
      <c r="L1093" s="4"/>
    </row>
    <row r="1094" spans="1:12" ht="30">
      <c r="A1094" s="594" t="s">
        <v>7438</v>
      </c>
      <c r="B1094" s="49" t="s">
        <v>7438</v>
      </c>
      <c r="C1094" s="49" t="s">
        <v>7438</v>
      </c>
      <c r="D1094" s="181" t="s">
        <v>7606</v>
      </c>
      <c r="E1094" s="38" t="s">
        <v>5813</v>
      </c>
      <c r="F1094" s="1" t="s">
        <v>5814</v>
      </c>
      <c r="G1094" s="13" t="s">
        <v>223</v>
      </c>
      <c r="H1094" s="1" t="s">
        <v>7411</v>
      </c>
      <c r="I1094" s="1" t="s">
        <v>7516</v>
      </c>
      <c r="J1094" s="4"/>
      <c r="K1094" s="1" t="s">
        <v>7411</v>
      </c>
      <c r="L1094" s="4"/>
    </row>
    <row r="1095" spans="1:12" ht="30">
      <c r="A1095" s="594" t="s">
        <v>7438</v>
      </c>
      <c r="B1095" s="49" t="s">
        <v>7438</v>
      </c>
      <c r="C1095" s="49" t="s">
        <v>7438</v>
      </c>
      <c r="D1095" s="181" t="s">
        <v>7606</v>
      </c>
      <c r="E1095" s="39" t="s">
        <v>1341</v>
      </c>
      <c r="F1095" s="1" t="s">
        <v>1342</v>
      </c>
      <c r="G1095" s="13" t="s">
        <v>223</v>
      </c>
      <c r="H1095" s="1" t="s">
        <v>7411</v>
      </c>
      <c r="I1095" s="1" t="s">
        <v>7516</v>
      </c>
      <c r="J1095" s="4"/>
      <c r="K1095" s="1" t="s">
        <v>7411</v>
      </c>
      <c r="L1095" s="4"/>
    </row>
    <row r="1096" spans="1:12" ht="30">
      <c r="A1096" s="594" t="s">
        <v>7438</v>
      </c>
      <c r="B1096" s="49" t="s">
        <v>7438</v>
      </c>
      <c r="C1096" s="49" t="s">
        <v>7438</v>
      </c>
      <c r="D1096" s="181" t="s">
        <v>7606</v>
      </c>
      <c r="E1096" s="39" t="s">
        <v>5815</v>
      </c>
      <c r="F1096" s="1" t="s">
        <v>5816</v>
      </c>
      <c r="G1096" s="13" t="s">
        <v>159</v>
      </c>
      <c r="H1096" s="1" t="s">
        <v>7411</v>
      </c>
      <c r="I1096" s="1" t="s">
        <v>7516</v>
      </c>
      <c r="J1096" s="4"/>
      <c r="K1096" s="1" t="s">
        <v>7411</v>
      </c>
      <c r="L1096" s="4"/>
    </row>
    <row r="1097" spans="1:12" ht="30">
      <c r="A1097" s="594" t="s">
        <v>7438</v>
      </c>
      <c r="B1097" s="49" t="s">
        <v>7438</v>
      </c>
      <c r="C1097" s="49" t="s">
        <v>7438</v>
      </c>
      <c r="D1097" s="181" t="s">
        <v>7606</v>
      </c>
      <c r="E1097" s="39" t="s">
        <v>5817</v>
      </c>
      <c r="F1097" s="1" t="s">
        <v>5818</v>
      </c>
      <c r="G1097" s="13" t="s">
        <v>138</v>
      </c>
      <c r="H1097" s="1" t="s">
        <v>7411</v>
      </c>
      <c r="I1097" s="1" t="s">
        <v>7516</v>
      </c>
      <c r="J1097" s="4"/>
      <c r="K1097" s="1" t="s">
        <v>7411</v>
      </c>
      <c r="L1097" s="4"/>
    </row>
    <row r="1098" spans="1:12" ht="30">
      <c r="A1098" s="594" t="s">
        <v>7438</v>
      </c>
      <c r="B1098" s="49" t="s">
        <v>7438</v>
      </c>
      <c r="C1098" s="49" t="s">
        <v>7438</v>
      </c>
      <c r="D1098" s="181" t="s">
        <v>7606</v>
      </c>
      <c r="E1098" s="39" t="s">
        <v>1362</v>
      </c>
      <c r="F1098" s="1" t="s">
        <v>1363</v>
      </c>
      <c r="G1098" s="13" t="s">
        <v>159</v>
      </c>
      <c r="H1098" s="1" t="s">
        <v>7411</v>
      </c>
      <c r="I1098" s="1" t="s">
        <v>7516</v>
      </c>
      <c r="J1098" s="4"/>
      <c r="K1098" s="1" t="s">
        <v>7411</v>
      </c>
      <c r="L1098" s="4"/>
    </row>
    <row r="1099" spans="1:12" ht="30">
      <c r="A1099" s="594" t="s">
        <v>7438</v>
      </c>
      <c r="B1099" s="49" t="s">
        <v>7438</v>
      </c>
      <c r="C1099" s="49" t="s">
        <v>7438</v>
      </c>
      <c r="D1099" s="181" t="s">
        <v>7606</v>
      </c>
      <c r="E1099" s="401" t="s">
        <v>2150</v>
      </c>
      <c r="F1099" s="1" t="s">
        <v>2151</v>
      </c>
      <c r="G1099" s="13" t="s">
        <v>206</v>
      </c>
      <c r="H1099" s="70" t="s">
        <v>7411</v>
      </c>
      <c r="I1099" s="70" t="s">
        <v>7516</v>
      </c>
      <c r="J1099" s="70"/>
      <c r="K1099" s="65" t="s">
        <v>7411</v>
      </c>
      <c r="L1099" s="65"/>
    </row>
    <row r="1100" spans="1:12" ht="30">
      <c r="A1100" s="594" t="s">
        <v>7438</v>
      </c>
      <c r="B1100" s="49" t="s">
        <v>7438</v>
      </c>
      <c r="C1100" s="49" t="s">
        <v>7438</v>
      </c>
      <c r="D1100" s="181" t="s">
        <v>7606</v>
      </c>
      <c r="E1100" s="2" t="s">
        <v>5819</v>
      </c>
      <c r="F1100" s="1" t="s">
        <v>5820</v>
      </c>
      <c r="G1100" s="13" t="s">
        <v>194</v>
      </c>
      <c r="H1100" s="13" t="s">
        <v>7411</v>
      </c>
      <c r="I1100" s="13" t="s">
        <v>7516</v>
      </c>
      <c r="J1100" s="13"/>
      <c r="K1100" s="1" t="s">
        <v>7412</v>
      </c>
      <c r="L1100" s="4"/>
    </row>
    <row r="1101" spans="1:12" ht="30">
      <c r="A1101" s="594" t="s">
        <v>7438</v>
      </c>
      <c r="B1101" s="49" t="s">
        <v>7438</v>
      </c>
      <c r="C1101" s="49" t="s">
        <v>7438</v>
      </c>
      <c r="D1101" s="181" t="s">
        <v>7606</v>
      </c>
      <c r="E1101" s="2" t="s">
        <v>5821</v>
      </c>
      <c r="F1101" s="1" t="s">
        <v>5822</v>
      </c>
      <c r="G1101" s="13" t="s">
        <v>97</v>
      </c>
      <c r="H1101" s="55" t="s">
        <v>7411</v>
      </c>
      <c r="I1101" s="13" t="s">
        <v>7516</v>
      </c>
      <c r="J1101" s="50"/>
      <c r="K1101" s="55" t="s">
        <v>7411</v>
      </c>
      <c r="L1101" s="50"/>
    </row>
    <row r="1102" spans="1:12" ht="30">
      <c r="A1102" s="594" t="s">
        <v>7438</v>
      </c>
      <c r="B1102" s="49" t="s">
        <v>7438</v>
      </c>
      <c r="C1102" s="49" t="s">
        <v>7438</v>
      </c>
      <c r="D1102" s="181" t="s">
        <v>7606</v>
      </c>
      <c r="E1102" s="2" t="s">
        <v>5823</v>
      </c>
      <c r="F1102" s="1" t="s">
        <v>5824</v>
      </c>
      <c r="G1102" s="13" t="s">
        <v>97</v>
      </c>
      <c r="H1102" s="55" t="s">
        <v>7411</v>
      </c>
      <c r="I1102" s="13" t="s">
        <v>7516</v>
      </c>
      <c r="J1102" s="50"/>
      <c r="K1102" s="55" t="s">
        <v>7411</v>
      </c>
      <c r="L1102" s="50"/>
    </row>
    <row r="1103" spans="1:12" ht="30">
      <c r="A1103" s="594" t="s">
        <v>7438</v>
      </c>
      <c r="B1103" s="49" t="s">
        <v>7438</v>
      </c>
      <c r="C1103" s="49" t="s">
        <v>7438</v>
      </c>
      <c r="D1103" s="181" t="s">
        <v>7606</v>
      </c>
      <c r="E1103" s="2" t="s">
        <v>2057</v>
      </c>
      <c r="F1103" s="1" t="s">
        <v>2058</v>
      </c>
      <c r="G1103" s="13" t="s">
        <v>97</v>
      </c>
      <c r="H1103" s="55" t="s">
        <v>7411</v>
      </c>
      <c r="I1103" s="13" t="s">
        <v>7516</v>
      </c>
      <c r="J1103" s="50"/>
      <c r="K1103" s="55" t="s">
        <v>7411</v>
      </c>
      <c r="L1103" s="50"/>
    </row>
    <row r="1104" spans="1:12" ht="30">
      <c r="A1104" s="591" t="s">
        <v>7438</v>
      </c>
      <c r="B1104" s="207" t="s">
        <v>7438</v>
      </c>
      <c r="C1104" s="207" t="s">
        <v>7438</v>
      </c>
      <c r="D1104" s="396" t="s">
        <v>7606</v>
      </c>
      <c r="E1104" s="53" t="s">
        <v>1880</v>
      </c>
      <c r="F1104" s="1" t="s">
        <v>1881</v>
      </c>
      <c r="G1104" s="13" t="s">
        <v>52</v>
      </c>
      <c r="H1104" s="71" t="s">
        <v>7411</v>
      </c>
      <c r="I1104" s="71" t="s">
        <v>7516</v>
      </c>
      <c r="J1104" s="71"/>
      <c r="K1104" s="20" t="s">
        <v>7411</v>
      </c>
      <c r="L1104" s="92" t="s">
        <v>8494</v>
      </c>
    </row>
    <row r="1105" spans="1:12" ht="30">
      <c r="A1105" s="594" t="s">
        <v>7438</v>
      </c>
      <c r="B1105" s="49" t="s">
        <v>7438</v>
      </c>
      <c r="C1105" s="49" t="s">
        <v>7438</v>
      </c>
      <c r="D1105" s="181" t="s">
        <v>7606</v>
      </c>
      <c r="E1105" s="61" t="s">
        <v>5825</v>
      </c>
      <c r="F1105" s="1" t="s">
        <v>5826</v>
      </c>
      <c r="G1105" s="13" t="s">
        <v>680</v>
      </c>
      <c r="H1105" s="71" t="s">
        <v>7411</v>
      </c>
      <c r="I1105" s="71" t="s">
        <v>7516</v>
      </c>
      <c r="J1105" s="71"/>
      <c r="K1105" s="206" t="s">
        <v>7411</v>
      </c>
      <c r="L1105" s="200"/>
    </row>
    <row r="1106" spans="1:12" ht="30">
      <c r="A1106" s="597" t="s">
        <v>7438</v>
      </c>
      <c r="B1106" s="89" t="s">
        <v>7438</v>
      </c>
      <c r="C1106" s="89" t="s">
        <v>7438</v>
      </c>
      <c r="D1106" s="197" t="s">
        <v>7606</v>
      </c>
      <c r="E1106" s="329" t="s">
        <v>1407</v>
      </c>
      <c r="F1106" s="1" t="s">
        <v>1408</v>
      </c>
      <c r="G1106" s="13" t="s">
        <v>59</v>
      </c>
      <c r="H1106" s="65" t="s">
        <v>7411</v>
      </c>
      <c r="I1106" s="65" t="s">
        <v>7516</v>
      </c>
      <c r="J1106" s="65"/>
      <c r="K1106" s="65" t="s">
        <v>7411</v>
      </c>
      <c r="L1106" s="68"/>
    </row>
    <row r="1107" spans="1:12" ht="30">
      <c r="A1107" s="594" t="s">
        <v>7438</v>
      </c>
      <c r="B1107" s="49" t="s">
        <v>7438</v>
      </c>
      <c r="C1107" s="49" t="s">
        <v>7438</v>
      </c>
      <c r="D1107" s="181" t="s">
        <v>7606</v>
      </c>
      <c r="E1107" s="351" t="s">
        <v>1586</v>
      </c>
      <c r="F1107" s="1" t="s">
        <v>1587</v>
      </c>
      <c r="G1107" s="13" t="s">
        <v>143</v>
      </c>
      <c r="H1107" s="13" t="s">
        <v>7411</v>
      </c>
      <c r="I1107" s="13" t="s">
        <v>7516</v>
      </c>
      <c r="J1107" s="4"/>
      <c r="K1107" s="1" t="s">
        <v>7411</v>
      </c>
      <c r="L1107" s="4"/>
    </row>
    <row r="1108" spans="1:12" ht="30">
      <c r="A1108" s="594" t="s">
        <v>7438</v>
      </c>
      <c r="B1108" s="49" t="s">
        <v>7438</v>
      </c>
      <c r="C1108" s="49" t="s">
        <v>7438</v>
      </c>
      <c r="D1108" s="181" t="s">
        <v>7606</v>
      </c>
      <c r="E1108" s="443" t="s">
        <v>5827</v>
      </c>
      <c r="F1108" s="1" t="s">
        <v>5828</v>
      </c>
      <c r="G1108" s="13" t="s">
        <v>101</v>
      </c>
      <c r="H1108" s="101" t="s">
        <v>7411</v>
      </c>
      <c r="I1108" s="101" t="s">
        <v>7516</v>
      </c>
      <c r="J1108" s="91"/>
      <c r="K1108" s="73" t="s">
        <v>7411</v>
      </c>
      <c r="L1108" s="84"/>
    </row>
    <row r="1109" spans="1:12" ht="30">
      <c r="A1109" s="594" t="s">
        <v>7438</v>
      </c>
      <c r="B1109" s="49" t="s">
        <v>7438</v>
      </c>
      <c r="C1109" s="49" t="s">
        <v>7438</v>
      </c>
      <c r="D1109" s="181" t="s">
        <v>7606</v>
      </c>
      <c r="E1109" s="2" t="s">
        <v>2080</v>
      </c>
      <c r="F1109" s="1" t="s">
        <v>2081</v>
      </c>
      <c r="G1109" s="13" t="s">
        <v>101</v>
      </c>
      <c r="H1109" s="13" t="s">
        <v>7411</v>
      </c>
      <c r="I1109" s="13" t="s">
        <v>7516</v>
      </c>
      <c r="J1109" s="4"/>
      <c r="K1109" s="1" t="s">
        <v>7411</v>
      </c>
      <c r="L1109" s="77"/>
    </row>
    <row r="1110" spans="1:12" ht="30">
      <c r="A1110" s="594" t="s">
        <v>7438</v>
      </c>
      <c r="B1110" s="49" t="s">
        <v>7438</v>
      </c>
      <c r="C1110" s="49" t="s">
        <v>7438</v>
      </c>
      <c r="D1110" s="181" t="s">
        <v>7606</v>
      </c>
      <c r="E1110" s="61" t="s">
        <v>1539</v>
      </c>
      <c r="F1110" s="1" t="s">
        <v>1540</v>
      </c>
      <c r="G1110" s="13" t="s">
        <v>193</v>
      </c>
      <c r="H1110" s="1" t="s">
        <v>7411</v>
      </c>
      <c r="I1110" s="1" t="s">
        <v>7516</v>
      </c>
      <c r="J1110" s="4"/>
      <c r="K1110" s="1" t="s">
        <v>7411</v>
      </c>
      <c r="L1110" s="4"/>
    </row>
    <row r="1111" spans="1:12" ht="30">
      <c r="A1111" s="594" t="s">
        <v>7438</v>
      </c>
      <c r="B1111" s="49" t="s">
        <v>7438</v>
      </c>
      <c r="C1111" s="49" t="s">
        <v>7438</v>
      </c>
      <c r="D1111" s="181" t="s">
        <v>7606</v>
      </c>
      <c r="E1111" s="61" t="s">
        <v>1409</v>
      </c>
      <c r="F1111" s="1" t="s">
        <v>1410</v>
      </c>
      <c r="G1111" s="13" t="s">
        <v>59</v>
      </c>
      <c r="H1111" s="1" t="s">
        <v>7411</v>
      </c>
      <c r="I1111" s="1" t="s">
        <v>7516</v>
      </c>
      <c r="J1111" s="4"/>
      <c r="K1111" s="1" t="s">
        <v>7411</v>
      </c>
      <c r="L1111" s="4"/>
    </row>
    <row r="1112" spans="1:12" ht="30">
      <c r="A1112" s="594" t="s">
        <v>7438</v>
      </c>
      <c r="B1112" s="49" t="s">
        <v>7438</v>
      </c>
      <c r="C1112" s="49" t="s">
        <v>7438</v>
      </c>
      <c r="D1112" s="181" t="s">
        <v>7606</v>
      </c>
      <c r="E1112" s="2" t="s">
        <v>1461</v>
      </c>
      <c r="F1112" s="1" t="s">
        <v>1462</v>
      </c>
      <c r="G1112" s="13" t="s">
        <v>347</v>
      </c>
      <c r="H1112" s="1" t="s">
        <v>7411</v>
      </c>
      <c r="I1112" s="1"/>
      <c r="J1112" s="4"/>
      <c r="K1112" s="1" t="s">
        <v>7411</v>
      </c>
      <c r="L1112" s="4"/>
    </row>
    <row r="1113" spans="1:12" ht="30">
      <c r="A1113" s="594" t="s">
        <v>7438</v>
      </c>
      <c r="B1113" s="49" t="s">
        <v>7438</v>
      </c>
      <c r="C1113" s="49" t="s">
        <v>7438</v>
      </c>
      <c r="D1113" s="181" t="s">
        <v>7606</v>
      </c>
      <c r="E1113" s="2" t="s">
        <v>1849</v>
      </c>
      <c r="F1113" s="1" t="s">
        <v>1850</v>
      </c>
      <c r="G1113" s="13" t="s">
        <v>2432</v>
      </c>
      <c r="H1113" s="1" t="s">
        <v>7411</v>
      </c>
      <c r="I1113" s="13" t="s">
        <v>7516</v>
      </c>
      <c r="J1113" s="4"/>
      <c r="K1113" s="1" t="s">
        <v>7411</v>
      </c>
      <c r="L1113" s="4"/>
    </row>
    <row r="1114" spans="1:12" ht="30">
      <c r="A1114" s="591" t="s">
        <v>7438</v>
      </c>
      <c r="B1114" s="207" t="s">
        <v>7438</v>
      </c>
      <c r="C1114" s="207" t="s">
        <v>7438</v>
      </c>
      <c r="D1114" s="396" t="s">
        <v>7606</v>
      </c>
      <c r="E1114" s="2" t="s">
        <v>40</v>
      </c>
      <c r="F1114" s="1" t="s">
        <v>41</v>
      </c>
      <c r="G1114" s="13" t="s">
        <v>5204</v>
      </c>
      <c r="H1114" s="13" t="s">
        <v>7411</v>
      </c>
      <c r="I1114" s="13" t="s">
        <v>7516</v>
      </c>
      <c r="J1114" s="13"/>
      <c r="K1114" s="1" t="s">
        <v>7411</v>
      </c>
      <c r="L1114" s="41"/>
    </row>
    <row r="1115" spans="1:12" ht="30">
      <c r="A1115" s="591" t="s">
        <v>7438</v>
      </c>
      <c r="B1115" s="207" t="s">
        <v>7438</v>
      </c>
      <c r="C1115" s="207" t="s">
        <v>7438</v>
      </c>
      <c r="D1115" s="396" t="s">
        <v>7606</v>
      </c>
      <c r="E1115" s="2" t="s">
        <v>42</v>
      </c>
      <c r="F1115" s="1" t="s">
        <v>43</v>
      </c>
      <c r="G1115" s="13" t="s">
        <v>5204</v>
      </c>
      <c r="H1115" s="13" t="s">
        <v>7411</v>
      </c>
      <c r="I1115" s="13" t="s">
        <v>7516</v>
      </c>
      <c r="J1115" s="13"/>
      <c r="K1115" s="1" t="s">
        <v>7411</v>
      </c>
      <c r="L1115" s="41"/>
    </row>
    <row r="1116" spans="1:12" ht="30">
      <c r="A1116" s="591" t="s">
        <v>7438</v>
      </c>
      <c r="B1116" s="207" t="s">
        <v>7438</v>
      </c>
      <c r="C1116" s="207" t="s">
        <v>7438</v>
      </c>
      <c r="D1116" s="181" t="s">
        <v>7606</v>
      </c>
      <c r="E1116" s="2" t="s">
        <v>5829</v>
      </c>
      <c r="F1116" s="67" t="s">
        <v>5830</v>
      </c>
      <c r="G1116" s="13" t="s">
        <v>5204</v>
      </c>
      <c r="H1116" s="1" t="s">
        <v>7412</v>
      </c>
      <c r="I1116" s="1" t="s">
        <v>7688</v>
      </c>
      <c r="J1116" s="1" t="s">
        <v>8146</v>
      </c>
      <c r="K1116" s="1" t="s">
        <v>7411</v>
      </c>
      <c r="L1116" s="4"/>
    </row>
    <row r="1117" spans="1:12" ht="30">
      <c r="A1117" s="591" t="s">
        <v>7438</v>
      </c>
      <c r="B1117" s="207" t="s">
        <v>7438</v>
      </c>
      <c r="C1117" s="207" t="s">
        <v>7438</v>
      </c>
      <c r="D1117" s="396" t="s">
        <v>7606</v>
      </c>
      <c r="E1117" s="2" t="s">
        <v>1872</v>
      </c>
      <c r="F1117" s="1" t="s">
        <v>1873</v>
      </c>
      <c r="G1117" s="13" t="s">
        <v>52</v>
      </c>
      <c r="H1117" s="13" t="s">
        <v>7411</v>
      </c>
      <c r="I1117" s="13" t="s">
        <v>7516</v>
      </c>
      <c r="J1117" s="51"/>
      <c r="K1117" s="1" t="s">
        <v>7411</v>
      </c>
      <c r="L1117" s="41"/>
    </row>
    <row r="1118" spans="1:12" ht="30">
      <c r="A1118" s="594" t="s">
        <v>7438</v>
      </c>
      <c r="B1118" s="49" t="s">
        <v>7438</v>
      </c>
      <c r="C1118" s="49" t="s">
        <v>7438</v>
      </c>
      <c r="D1118" s="396" t="s">
        <v>7606</v>
      </c>
      <c r="E1118" s="35" t="s">
        <v>3319</v>
      </c>
      <c r="F1118" s="1" t="s">
        <v>3320</v>
      </c>
      <c r="G1118" s="13" t="s">
        <v>5204</v>
      </c>
      <c r="H1118" s="1" t="s">
        <v>7411</v>
      </c>
      <c r="I1118" s="13" t="s">
        <v>8500</v>
      </c>
      <c r="J1118" s="51" t="s">
        <v>8146</v>
      </c>
      <c r="K1118" s="1" t="s">
        <v>7411</v>
      </c>
      <c r="L1118" s="41"/>
    </row>
    <row r="1119" spans="1:12" ht="30">
      <c r="A1119" s="594" t="s">
        <v>7438</v>
      </c>
      <c r="B1119" s="49" t="s">
        <v>7438</v>
      </c>
      <c r="C1119" s="49" t="s">
        <v>7438</v>
      </c>
      <c r="D1119" s="181" t="s">
        <v>7606</v>
      </c>
      <c r="E1119" s="61" t="s">
        <v>3350</v>
      </c>
      <c r="F1119" s="1" t="s">
        <v>3351</v>
      </c>
      <c r="G1119" s="13" t="s">
        <v>5204</v>
      </c>
      <c r="H1119" s="1" t="s">
        <v>7412</v>
      </c>
      <c r="I1119" s="1" t="s">
        <v>7688</v>
      </c>
      <c r="J1119" s="55" t="s">
        <v>8146</v>
      </c>
      <c r="K1119" s="55" t="s">
        <v>7411</v>
      </c>
      <c r="L1119" s="50"/>
    </row>
    <row r="1120" spans="1:12" ht="30">
      <c r="A1120" s="591" t="s">
        <v>7438</v>
      </c>
      <c r="B1120" s="207" t="s">
        <v>7438</v>
      </c>
      <c r="C1120" s="207" t="s">
        <v>7438</v>
      </c>
      <c r="D1120" s="181" t="s">
        <v>7606</v>
      </c>
      <c r="E1120" s="351" t="s">
        <v>3154</v>
      </c>
      <c r="F1120" s="1" t="s">
        <v>3155</v>
      </c>
      <c r="G1120" s="13" t="s">
        <v>52</v>
      </c>
      <c r="H1120" s="1" t="s">
        <v>7411</v>
      </c>
      <c r="I1120" s="1" t="s">
        <v>7688</v>
      </c>
      <c r="J1120" s="1" t="s">
        <v>8146</v>
      </c>
      <c r="K1120" s="1" t="s">
        <v>7411</v>
      </c>
      <c r="L1120" s="1"/>
    </row>
    <row r="1121" spans="1:12" ht="30">
      <c r="A1121" s="594" t="s">
        <v>7438</v>
      </c>
      <c r="B1121" s="49" t="s">
        <v>7438</v>
      </c>
      <c r="C1121" s="49" t="s">
        <v>7438</v>
      </c>
      <c r="D1121" s="118" t="s">
        <v>7606</v>
      </c>
      <c r="E1121" s="61" t="s">
        <v>2302</v>
      </c>
      <c r="F1121" s="1" t="s">
        <v>2303</v>
      </c>
      <c r="G1121" s="13" t="s">
        <v>5204</v>
      </c>
      <c r="H1121" s="13" t="s">
        <v>7412</v>
      </c>
      <c r="I1121" s="13" t="s">
        <v>7688</v>
      </c>
      <c r="J1121" s="4" t="s">
        <v>8146</v>
      </c>
      <c r="K1121" s="1" t="s">
        <v>7411</v>
      </c>
      <c r="L1121" s="50"/>
    </row>
    <row r="1122" spans="1:12" ht="30">
      <c r="A1122" s="594" t="s">
        <v>7438</v>
      </c>
      <c r="B1122" s="49" t="s">
        <v>7438</v>
      </c>
      <c r="C1122" s="49" t="s">
        <v>7438</v>
      </c>
      <c r="D1122" s="118" t="s">
        <v>7606</v>
      </c>
      <c r="E1122" s="61" t="s">
        <v>3386</v>
      </c>
      <c r="F1122" s="1" t="s">
        <v>3387</v>
      </c>
      <c r="G1122" s="13" t="s">
        <v>5204</v>
      </c>
      <c r="H1122" s="13" t="s">
        <v>7412</v>
      </c>
      <c r="I1122" s="13" t="s">
        <v>7701</v>
      </c>
      <c r="J1122" s="4" t="s">
        <v>8146</v>
      </c>
      <c r="K1122" s="1" t="s">
        <v>7411</v>
      </c>
      <c r="L1122" s="50"/>
    </row>
    <row r="1123" spans="1:12" ht="30">
      <c r="A1123" s="594" t="s">
        <v>7438</v>
      </c>
      <c r="B1123" s="49" t="s">
        <v>7438</v>
      </c>
      <c r="C1123" s="49" t="s">
        <v>7438</v>
      </c>
      <c r="D1123" s="118" t="s">
        <v>7606</v>
      </c>
      <c r="E1123" s="61" t="s">
        <v>2088</v>
      </c>
      <c r="F1123" s="1" t="s">
        <v>2089</v>
      </c>
      <c r="G1123" s="13" t="s">
        <v>101</v>
      </c>
      <c r="H1123" s="13" t="s">
        <v>7411</v>
      </c>
      <c r="I1123" s="13" t="s">
        <v>7516</v>
      </c>
      <c r="J1123" s="1"/>
      <c r="K1123" s="1" t="s">
        <v>7411</v>
      </c>
      <c r="L1123" s="4"/>
    </row>
    <row r="1124" spans="1:12" ht="30">
      <c r="A1124" s="594" t="s">
        <v>7438</v>
      </c>
      <c r="B1124" s="49" t="s">
        <v>7438</v>
      </c>
      <c r="C1124" s="49" t="s">
        <v>7438</v>
      </c>
      <c r="D1124" s="181" t="s">
        <v>7606</v>
      </c>
      <c r="E1124" s="61" t="s">
        <v>2128</v>
      </c>
      <c r="F1124" s="1" t="s">
        <v>2129</v>
      </c>
      <c r="G1124" s="13" t="s">
        <v>370</v>
      </c>
      <c r="H1124" s="13" t="s">
        <v>7411</v>
      </c>
      <c r="I1124" s="13" t="s">
        <v>7516</v>
      </c>
      <c r="J1124" s="1"/>
      <c r="K1124" s="1" t="s">
        <v>7411</v>
      </c>
      <c r="L1124" s="4"/>
    </row>
    <row r="1125" spans="1:12" ht="30">
      <c r="A1125" s="594" t="s">
        <v>7438</v>
      </c>
      <c r="B1125" s="49" t="s">
        <v>7438</v>
      </c>
      <c r="C1125" s="49" t="s">
        <v>7438</v>
      </c>
      <c r="D1125" s="181" t="s">
        <v>7606</v>
      </c>
      <c r="E1125" s="61" t="s">
        <v>917</v>
      </c>
      <c r="F1125" s="1" t="s">
        <v>918</v>
      </c>
      <c r="G1125" s="13" t="s">
        <v>5204</v>
      </c>
      <c r="H1125" s="13" t="s">
        <v>7412</v>
      </c>
      <c r="I1125" s="13" t="s">
        <v>7688</v>
      </c>
      <c r="J1125" s="1" t="s">
        <v>8146</v>
      </c>
      <c r="K1125" s="1" t="s">
        <v>7411</v>
      </c>
      <c r="L1125" s="4"/>
    </row>
    <row r="1126" spans="1:12" ht="30">
      <c r="A1126" s="594" t="s">
        <v>7438</v>
      </c>
      <c r="B1126" s="49" t="s">
        <v>7438</v>
      </c>
      <c r="C1126" s="49" t="s">
        <v>7438</v>
      </c>
      <c r="D1126" s="181" t="s">
        <v>7606</v>
      </c>
      <c r="E1126" s="61" t="s">
        <v>3257</v>
      </c>
      <c r="F1126" s="1" t="s">
        <v>3258</v>
      </c>
      <c r="G1126" s="13" t="s">
        <v>5204</v>
      </c>
      <c r="H1126" s="13" t="s">
        <v>7412</v>
      </c>
      <c r="I1126" s="13" t="s">
        <v>8165</v>
      </c>
      <c r="J1126" s="1" t="s">
        <v>8146</v>
      </c>
      <c r="K1126" s="1" t="s">
        <v>7411</v>
      </c>
      <c r="L1126" s="4"/>
    </row>
    <row r="1127" spans="1:12" ht="30">
      <c r="A1127" s="594" t="s">
        <v>7438</v>
      </c>
      <c r="B1127" s="49" t="s">
        <v>7438</v>
      </c>
      <c r="C1127" s="49" t="s">
        <v>7438</v>
      </c>
      <c r="D1127" s="181" t="s">
        <v>7606</v>
      </c>
      <c r="E1127" s="61" t="s">
        <v>3400</v>
      </c>
      <c r="F1127" s="1" t="s">
        <v>3401</v>
      </c>
      <c r="G1127" s="13" t="s">
        <v>5204</v>
      </c>
      <c r="H1127" s="13" t="s">
        <v>7412</v>
      </c>
      <c r="I1127" s="13" t="s">
        <v>8165</v>
      </c>
      <c r="J1127" s="1" t="s">
        <v>8146</v>
      </c>
      <c r="K1127" s="1" t="s">
        <v>7411</v>
      </c>
      <c r="L1127" s="4"/>
    </row>
    <row r="1128" spans="1:12" ht="30">
      <c r="A1128" s="594" t="s">
        <v>7438</v>
      </c>
      <c r="B1128" s="49" t="s">
        <v>7438</v>
      </c>
      <c r="C1128" s="49" t="s">
        <v>7438</v>
      </c>
      <c r="D1128" s="181" t="s">
        <v>7606</v>
      </c>
      <c r="E1128" s="131" t="s">
        <v>3392</v>
      </c>
      <c r="F1128" s="1" t="s">
        <v>3393</v>
      </c>
      <c r="G1128" s="13" t="s">
        <v>5204</v>
      </c>
      <c r="H1128" s="70" t="s">
        <v>7412</v>
      </c>
      <c r="I1128" s="70" t="s">
        <v>7701</v>
      </c>
      <c r="J1128" s="65" t="s">
        <v>8146</v>
      </c>
      <c r="K1128" s="65" t="s">
        <v>7411</v>
      </c>
      <c r="L1128" s="68"/>
    </row>
    <row r="1129" spans="1:12" ht="30">
      <c r="A1129" s="594" t="s">
        <v>7438</v>
      </c>
      <c r="B1129" s="49" t="s">
        <v>7438</v>
      </c>
      <c r="C1129" s="49" t="s">
        <v>7438</v>
      </c>
      <c r="D1129" s="181" t="s">
        <v>7606</v>
      </c>
      <c r="E1129" s="351" t="s">
        <v>5831</v>
      </c>
      <c r="F1129" s="1" t="s">
        <v>5832</v>
      </c>
      <c r="G1129" s="13" t="s">
        <v>200</v>
      </c>
      <c r="H1129" s="1" t="s">
        <v>7411</v>
      </c>
      <c r="I1129" s="13" t="s">
        <v>7516</v>
      </c>
      <c r="J1129" s="4"/>
      <c r="K1129" s="1" t="s">
        <v>7411</v>
      </c>
      <c r="L1129" s="4"/>
    </row>
    <row r="1130" spans="1:12" ht="30">
      <c r="A1130" s="594" t="s">
        <v>7438</v>
      </c>
      <c r="B1130" s="49" t="s">
        <v>7438</v>
      </c>
      <c r="C1130" s="49" t="s">
        <v>7438</v>
      </c>
      <c r="D1130" s="181" t="s">
        <v>7606</v>
      </c>
      <c r="E1130" s="41" t="s">
        <v>2269</v>
      </c>
      <c r="F1130" s="1" t="s">
        <v>2270</v>
      </c>
      <c r="G1130" s="13" t="s">
        <v>5204</v>
      </c>
      <c r="H1130" s="1" t="s">
        <v>7411</v>
      </c>
      <c r="I1130" s="13" t="s">
        <v>7516</v>
      </c>
      <c r="J1130" s="4"/>
      <c r="K1130" s="1" t="s">
        <v>7411</v>
      </c>
      <c r="L1130" s="4"/>
    </row>
    <row r="1131" spans="1:12" ht="30">
      <c r="A1131" s="594" t="s">
        <v>7438</v>
      </c>
      <c r="B1131" s="49" t="s">
        <v>7438</v>
      </c>
      <c r="C1131" s="49" t="s">
        <v>7438</v>
      </c>
      <c r="D1131" s="181" t="s">
        <v>7606</v>
      </c>
      <c r="E1131" s="41" t="s">
        <v>2267</v>
      </c>
      <c r="F1131" s="1" t="s">
        <v>2268</v>
      </c>
      <c r="G1131" s="13" t="s">
        <v>5204</v>
      </c>
      <c r="H1131" s="1" t="s">
        <v>7411</v>
      </c>
      <c r="I1131" s="13" t="s">
        <v>7516</v>
      </c>
      <c r="J1131" s="4"/>
      <c r="K1131" s="1" t="s">
        <v>7411</v>
      </c>
      <c r="L1131" s="4"/>
    </row>
    <row r="1132" spans="1:12" ht="30">
      <c r="A1132" s="594" t="s">
        <v>7438</v>
      </c>
      <c r="B1132" s="49" t="s">
        <v>7438</v>
      </c>
      <c r="C1132" s="49" t="s">
        <v>7438</v>
      </c>
      <c r="D1132" s="118" t="s">
        <v>7606</v>
      </c>
      <c r="E1132" s="66" t="s">
        <v>1964</v>
      </c>
      <c r="F1132" s="1" t="s">
        <v>1965</v>
      </c>
      <c r="G1132" s="13" t="s">
        <v>151</v>
      </c>
      <c r="H1132" s="65" t="s">
        <v>7411</v>
      </c>
      <c r="I1132" s="70" t="s">
        <v>7516</v>
      </c>
      <c r="J1132" s="68"/>
      <c r="K1132" s="65" t="s">
        <v>7411</v>
      </c>
      <c r="L1132" s="194"/>
    </row>
    <row r="1133" spans="1:12" ht="30">
      <c r="A1133" s="594" t="s">
        <v>7438</v>
      </c>
      <c r="B1133" s="49" t="s">
        <v>7438</v>
      </c>
      <c r="C1133" s="49" t="s">
        <v>7438</v>
      </c>
      <c r="D1133" s="181" t="s">
        <v>7606</v>
      </c>
      <c r="E1133" s="61" t="s">
        <v>2074</v>
      </c>
      <c r="F1133" s="1" t="s">
        <v>2075</v>
      </c>
      <c r="G1133" s="13" t="s">
        <v>101</v>
      </c>
      <c r="H1133" s="13" t="s">
        <v>7411</v>
      </c>
      <c r="I1133" s="13" t="s">
        <v>7516</v>
      </c>
      <c r="J1133" s="1"/>
      <c r="K1133" s="1" t="s">
        <v>7411</v>
      </c>
      <c r="L1133" s="4"/>
    </row>
    <row r="1134" spans="1:12" ht="30">
      <c r="A1134" s="594" t="s">
        <v>7438</v>
      </c>
      <c r="B1134" s="49" t="s">
        <v>7438</v>
      </c>
      <c r="C1134" s="49" t="s">
        <v>7438</v>
      </c>
      <c r="D1134" s="181" t="s">
        <v>7606</v>
      </c>
      <c r="E1134" s="53" t="s">
        <v>5833</v>
      </c>
      <c r="F1134" s="1" t="s">
        <v>5834</v>
      </c>
      <c r="G1134" s="13" t="s">
        <v>2577</v>
      </c>
      <c r="H1134" s="20" t="s">
        <v>7411</v>
      </c>
      <c r="I1134" s="71" t="s">
        <v>7516</v>
      </c>
      <c r="J1134" s="84"/>
      <c r="K1134" s="20" t="s">
        <v>7411</v>
      </c>
      <c r="L1134" s="84"/>
    </row>
    <row r="1135" spans="1:12" ht="30">
      <c r="A1135" s="594" t="s">
        <v>7438</v>
      </c>
      <c r="B1135" s="49" t="s">
        <v>7438</v>
      </c>
      <c r="C1135" s="49" t="s">
        <v>7438</v>
      </c>
      <c r="D1135" s="118" t="s">
        <v>7606</v>
      </c>
      <c r="E1135" s="61" t="s">
        <v>2197</v>
      </c>
      <c r="F1135" s="1" t="s">
        <v>2198</v>
      </c>
      <c r="G1135" s="13" t="s">
        <v>5204</v>
      </c>
      <c r="H1135" s="13" t="s">
        <v>7412</v>
      </c>
      <c r="I1135" s="13" t="s">
        <v>7688</v>
      </c>
      <c r="J1135" s="1" t="s">
        <v>8146</v>
      </c>
      <c r="K1135" s="1"/>
      <c r="L1135" s="50"/>
    </row>
    <row r="1136" spans="1:12" ht="30">
      <c r="A1136" s="594" t="s">
        <v>7438</v>
      </c>
      <c r="B1136" s="49" t="s">
        <v>7438</v>
      </c>
      <c r="C1136" s="49" t="s">
        <v>7438</v>
      </c>
      <c r="D1136" s="181" t="s">
        <v>7606</v>
      </c>
      <c r="E1136" s="61" t="s">
        <v>2072</v>
      </c>
      <c r="F1136" s="1" t="s">
        <v>2073</v>
      </c>
      <c r="G1136" s="13" t="s">
        <v>101</v>
      </c>
      <c r="H1136" s="13" t="s">
        <v>7411</v>
      </c>
      <c r="I1136" s="13" t="s">
        <v>7516</v>
      </c>
      <c r="J1136" s="1"/>
      <c r="K1136" s="1" t="s">
        <v>7411</v>
      </c>
      <c r="L1136" s="4"/>
    </row>
    <row r="1137" spans="1:12" ht="30">
      <c r="A1137" s="591" t="s">
        <v>7438</v>
      </c>
      <c r="B1137" s="207" t="s">
        <v>7438</v>
      </c>
      <c r="C1137" s="207" t="s">
        <v>7438</v>
      </c>
      <c r="D1137" s="181" t="s">
        <v>7606</v>
      </c>
      <c r="E1137" s="53" t="s">
        <v>1878</v>
      </c>
      <c r="F1137" s="1" t="s">
        <v>1879</v>
      </c>
      <c r="G1137" s="13" t="s">
        <v>52</v>
      </c>
      <c r="H1137" s="71" t="s">
        <v>7411</v>
      </c>
      <c r="I1137" s="71" t="s">
        <v>7516</v>
      </c>
      <c r="J1137" s="71"/>
      <c r="K1137" s="20" t="s">
        <v>7411</v>
      </c>
      <c r="L1137" s="92"/>
    </row>
    <row r="1138" spans="1:12" ht="30">
      <c r="A1138" s="591" t="s">
        <v>7438</v>
      </c>
      <c r="B1138" s="207" t="s">
        <v>7438</v>
      </c>
      <c r="C1138" s="207" t="s">
        <v>7438</v>
      </c>
      <c r="D1138" s="181" t="s">
        <v>7606</v>
      </c>
      <c r="E1138" s="2" t="s">
        <v>2142</v>
      </c>
      <c r="F1138" s="1" t="s">
        <v>2143</v>
      </c>
      <c r="G1138" s="13" t="s">
        <v>235</v>
      </c>
      <c r="H1138" s="1" t="s">
        <v>7411</v>
      </c>
      <c r="I1138" s="13" t="s">
        <v>7516</v>
      </c>
      <c r="J1138" s="4"/>
      <c r="K1138" s="55" t="s">
        <v>7411</v>
      </c>
      <c r="L1138" s="4"/>
    </row>
    <row r="1139" spans="1:12" ht="30">
      <c r="A1139" s="594" t="s">
        <v>7438</v>
      </c>
      <c r="B1139" s="49" t="s">
        <v>7438</v>
      </c>
      <c r="C1139" s="49" t="s">
        <v>7438</v>
      </c>
      <c r="D1139" s="181" t="s">
        <v>7606</v>
      </c>
      <c r="E1139" s="35" t="s">
        <v>5835</v>
      </c>
      <c r="F1139" s="1" t="s">
        <v>5836</v>
      </c>
      <c r="G1139" s="13" t="s">
        <v>1012</v>
      </c>
      <c r="H1139" s="13" t="s">
        <v>7411</v>
      </c>
      <c r="I1139" s="13" t="s">
        <v>7516</v>
      </c>
      <c r="J1139" s="13"/>
      <c r="K1139" s="1" t="s">
        <v>7411</v>
      </c>
      <c r="L1139" s="39"/>
    </row>
    <row r="1140" spans="1:12" ht="30">
      <c r="A1140" s="591" t="s">
        <v>7438</v>
      </c>
      <c r="B1140" s="207" t="s">
        <v>7438</v>
      </c>
      <c r="C1140" s="207" t="s">
        <v>7438</v>
      </c>
      <c r="D1140" s="181" t="s">
        <v>7606</v>
      </c>
      <c r="E1140" s="404" t="s">
        <v>2247</v>
      </c>
      <c r="F1140" s="1" t="s">
        <v>2248</v>
      </c>
      <c r="G1140" s="13" t="s">
        <v>5204</v>
      </c>
      <c r="H1140" s="73" t="s">
        <v>7412</v>
      </c>
      <c r="I1140" s="73" t="s">
        <v>7688</v>
      </c>
      <c r="J1140" s="73" t="s">
        <v>8146</v>
      </c>
      <c r="K1140" s="73" t="s">
        <v>7411</v>
      </c>
      <c r="L1140" s="91"/>
    </row>
    <row r="1141" spans="1:12" ht="30">
      <c r="A1141" s="594" t="s">
        <v>7438</v>
      </c>
      <c r="B1141" s="49" t="s">
        <v>7438</v>
      </c>
      <c r="C1141" s="49" t="s">
        <v>7438</v>
      </c>
      <c r="D1141" s="181" t="s">
        <v>7606</v>
      </c>
      <c r="E1141" s="2" t="s">
        <v>2039</v>
      </c>
      <c r="F1141" s="1" t="s">
        <v>2040</v>
      </c>
      <c r="G1141" s="13" t="s">
        <v>118</v>
      </c>
      <c r="H1141" s="13" t="s">
        <v>7411</v>
      </c>
      <c r="I1141" s="13" t="s">
        <v>7516</v>
      </c>
      <c r="J1141" s="13"/>
      <c r="K1141" s="1" t="s">
        <v>7411</v>
      </c>
      <c r="L1141" s="50"/>
    </row>
    <row r="1142" spans="1:12" ht="30">
      <c r="A1142" s="594" t="s">
        <v>7438</v>
      </c>
      <c r="B1142" s="49" t="s">
        <v>7438</v>
      </c>
      <c r="C1142" s="49" t="s">
        <v>7438</v>
      </c>
      <c r="D1142" s="181" t="s">
        <v>7606</v>
      </c>
      <c r="E1142" s="194" t="s">
        <v>2134</v>
      </c>
      <c r="F1142" s="1" t="s">
        <v>2135</v>
      </c>
      <c r="G1142" s="13" t="s">
        <v>1012</v>
      </c>
      <c r="H1142" s="70" t="s">
        <v>7411</v>
      </c>
      <c r="I1142" s="70" t="s">
        <v>7516</v>
      </c>
      <c r="J1142" s="70"/>
      <c r="K1142" s="65" t="s">
        <v>7411</v>
      </c>
      <c r="L1142" s="76"/>
    </row>
    <row r="1143" spans="1:12" ht="30">
      <c r="A1143" s="594" t="s">
        <v>7438</v>
      </c>
      <c r="B1143" s="49" t="s">
        <v>7438</v>
      </c>
      <c r="C1143" s="49" t="s">
        <v>7438</v>
      </c>
      <c r="D1143" s="181" t="s">
        <v>7606</v>
      </c>
      <c r="E1143" s="58" t="s">
        <v>2069</v>
      </c>
      <c r="F1143" s="1" t="s">
        <v>2070</v>
      </c>
      <c r="G1143" s="13" t="s">
        <v>106</v>
      </c>
      <c r="H1143" s="55" t="s">
        <v>7411</v>
      </c>
      <c r="I1143" s="13" t="s">
        <v>7516</v>
      </c>
      <c r="J1143" s="50"/>
      <c r="K1143" s="55" t="s">
        <v>7411</v>
      </c>
      <c r="L1143" s="50"/>
    </row>
    <row r="1144" spans="1:12" ht="30">
      <c r="A1144" s="594" t="s">
        <v>7438</v>
      </c>
      <c r="B1144" s="49" t="s">
        <v>7438</v>
      </c>
      <c r="C1144" s="49" t="s">
        <v>7438</v>
      </c>
      <c r="D1144" s="181" t="s">
        <v>7606</v>
      </c>
      <c r="E1144" s="61" t="s">
        <v>2086</v>
      </c>
      <c r="F1144" s="1" t="s">
        <v>2087</v>
      </c>
      <c r="G1144" s="13" t="s">
        <v>101</v>
      </c>
      <c r="H1144" s="13" t="s">
        <v>7411</v>
      </c>
      <c r="I1144" s="13" t="s">
        <v>7516</v>
      </c>
      <c r="J1144" s="1"/>
      <c r="K1144" s="1" t="s">
        <v>7411</v>
      </c>
      <c r="L1144" s="4"/>
    </row>
    <row r="1145" spans="1:12" ht="30">
      <c r="A1145" s="594" t="s">
        <v>7438</v>
      </c>
      <c r="B1145" s="49" t="s">
        <v>7438</v>
      </c>
      <c r="C1145" s="49" t="s">
        <v>7438</v>
      </c>
      <c r="D1145" s="181" t="s">
        <v>7606</v>
      </c>
      <c r="E1145" s="61" t="s">
        <v>3253</v>
      </c>
      <c r="F1145" s="1" t="s">
        <v>3254</v>
      </c>
      <c r="G1145" s="13" t="s">
        <v>5204</v>
      </c>
      <c r="H1145" s="13" t="s">
        <v>7412</v>
      </c>
      <c r="I1145" s="13" t="s">
        <v>7688</v>
      </c>
      <c r="J1145" s="1" t="s">
        <v>8146</v>
      </c>
      <c r="K1145" s="1" t="s">
        <v>7411</v>
      </c>
      <c r="L1145" s="68"/>
    </row>
    <row r="1146" spans="1:12" ht="30">
      <c r="A1146" s="594" t="s">
        <v>7438</v>
      </c>
      <c r="B1146" s="49" t="s">
        <v>7438</v>
      </c>
      <c r="C1146" s="49" t="s">
        <v>7438</v>
      </c>
      <c r="D1146" s="181" t="s">
        <v>7606</v>
      </c>
      <c r="E1146" s="2" t="s">
        <v>1686</v>
      </c>
      <c r="F1146" s="1" t="s">
        <v>1687</v>
      </c>
      <c r="G1146" s="13" t="s">
        <v>5204</v>
      </c>
      <c r="H1146" s="1" t="s">
        <v>7411</v>
      </c>
      <c r="I1146" s="1" t="s">
        <v>7699</v>
      </c>
      <c r="J1146" s="4" t="s">
        <v>8146</v>
      </c>
      <c r="K1146" s="67" t="s">
        <v>7411</v>
      </c>
      <c r="L1146" s="4"/>
    </row>
    <row r="1147" spans="1:12" ht="30">
      <c r="A1147" s="594" t="s">
        <v>7438</v>
      </c>
      <c r="B1147" s="49" t="s">
        <v>7438</v>
      </c>
      <c r="C1147" s="49" t="s">
        <v>7438</v>
      </c>
      <c r="D1147" s="181" t="s">
        <v>7606</v>
      </c>
      <c r="E1147" s="351" t="s">
        <v>5837</v>
      </c>
      <c r="F1147" s="1" t="s">
        <v>5838</v>
      </c>
      <c r="G1147" s="13" t="s">
        <v>1599</v>
      </c>
      <c r="H1147" s="1" t="s">
        <v>7411</v>
      </c>
      <c r="I1147" s="1" t="s">
        <v>7516</v>
      </c>
      <c r="J1147" s="4"/>
      <c r="K1147" s="1" t="s">
        <v>7411</v>
      </c>
      <c r="L1147" s="4"/>
    </row>
    <row r="1148" spans="1:12" ht="30">
      <c r="A1148" s="594" t="s">
        <v>7438</v>
      </c>
      <c r="B1148" s="49" t="s">
        <v>7438</v>
      </c>
      <c r="C1148" s="49" t="s">
        <v>7438</v>
      </c>
      <c r="D1148" s="181" t="s">
        <v>7606</v>
      </c>
      <c r="E1148" s="2" t="s">
        <v>2013</v>
      </c>
      <c r="F1148" s="1" t="s">
        <v>2014</v>
      </c>
      <c r="G1148" s="13" t="s">
        <v>141</v>
      </c>
      <c r="H1148" s="13" t="s">
        <v>7411</v>
      </c>
      <c r="I1148" s="13" t="s">
        <v>7516</v>
      </c>
      <c r="J1148" s="4"/>
      <c r="K1148" s="1" t="s">
        <v>7411</v>
      </c>
      <c r="L1148" s="202"/>
    </row>
    <row r="1149" spans="1:12" ht="30">
      <c r="A1149" s="594" t="s">
        <v>7438</v>
      </c>
      <c r="B1149" s="49" t="s">
        <v>7438</v>
      </c>
      <c r="C1149" s="49" t="s">
        <v>7438</v>
      </c>
      <c r="D1149" s="181" t="s">
        <v>7606</v>
      </c>
      <c r="E1149" s="61" t="s">
        <v>5839</v>
      </c>
      <c r="F1149" s="1" t="s">
        <v>5840</v>
      </c>
      <c r="G1149" s="13" t="s">
        <v>5204</v>
      </c>
      <c r="H1149" s="13" t="s">
        <v>7412</v>
      </c>
      <c r="I1149" s="13" t="s">
        <v>7701</v>
      </c>
      <c r="J1149" s="1" t="s">
        <v>8146</v>
      </c>
      <c r="K1149" s="1" t="s">
        <v>7411</v>
      </c>
      <c r="L1149" s="4"/>
    </row>
    <row r="1150" spans="1:12" ht="30">
      <c r="A1150" s="594" t="s">
        <v>7438</v>
      </c>
      <c r="B1150" s="49" t="s">
        <v>7438</v>
      </c>
      <c r="C1150" s="49" t="s">
        <v>7438</v>
      </c>
      <c r="D1150" s="181" t="s">
        <v>7606</v>
      </c>
      <c r="E1150" s="61" t="s">
        <v>3110</v>
      </c>
      <c r="F1150" s="1" t="s">
        <v>3111</v>
      </c>
      <c r="G1150" s="13" t="s">
        <v>5204</v>
      </c>
      <c r="H1150" s="13" t="s">
        <v>7412</v>
      </c>
      <c r="I1150" s="13" t="s">
        <v>7688</v>
      </c>
      <c r="J1150" s="1" t="s">
        <v>8146</v>
      </c>
      <c r="K1150" s="1" t="s">
        <v>7411</v>
      </c>
      <c r="L1150" s="4"/>
    </row>
    <row r="1151" spans="1:12" ht="30">
      <c r="A1151" s="594" t="s">
        <v>7438</v>
      </c>
      <c r="B1151" s="49" t="s">
        <v>7438</v>
      </c>
      <c r="C1151" s="49" t="s">
        <v>7438</v>
      </c>
      <c r="D1151" s="181" t="s">
        <v>7606</v>
      </c>
      <c r="E1151" s="61" t="s">
        <v>5841</v>
      </c>
      <c r="F1151" s="1" t="s">
        <v>5842</v>
      </c>
      <c r="G1151" s="13" t="s">
        <v>5204</v>
      </c>
      <c r="H1151" s="13" t="s">
        <v>7412</v>
      </c>
      <c r="I1151" s="13" t="s">
        <v>7701</v>
      </c>
      <c r="J1151" s="1" t="s">
        <v>8146</v>
      </c>
      <c r="K1151" s="1" t="s">
        <v>7411</v>
      </c>
      <c r="L1151" s="4"/>
    </row>
    <row r="1152" spans="1:12" ht="30">
      <c r="A1152" s="594" t="s">
        <v>7438</v>
      </c>
      <c r="B1152" s="49" t="s">
        <v>7438</v>
      </c>
      <c r="C1152" s="49" t="s">
        <v>7438</v>
      </c>
      <c r="D1152" s="181" t="s">
        <v>7606</v>
      </c>
      <c r="E1152" s="61" t="s">
        <v>5843</v>
      </c>
      <c r="F1152" s="1" t="s">
        <v>5844</v>
      </c>
      <c r="G1152" s="13" t="s">
        <v>5204</v>
      </c>
      <c r="H1152" s="13" t="s">
        <v>7412</v>
      </c>
      <c r="I1152" s="13" t="s">
        <v>7701</v>
      </c>
      <c r="J1152" s="1" t="s">
        <v>8146</v>
      </c>
      <c r="K1152" s="1" t="s">
        <v>7411</v>
      </c>
      <c r="L1152" s="4"/>
    </row>
    <row r="1153" spans="1:12" ht="30">
      <c r="A1153" s="594" t="s">
        <v>7438</v>
      </c>
      <c r="B1153" s="49" t="s">
        <v>7438</v>
      </c>
      <c r="C1153" s="49" t="s">
        <v>7438</v>
      </c>
      <c r="D1153" s="181" t="s">
        <v>7606</v>
      </c>
      <c r="E1153" s="61" t="s">
        <v>5845</v>
      </c>
      <c r="F1153" s="1" t="s">
        <v>5846</v>
      </c>
      <c r="G1153" s="13" t="s">
        <v>5204</v>
      </c>
      <c r="H1153" s="13" t="s">
        <v>7412</v>
      </c>
      <c r="I1153" s="13" t="s">
        <v>7701</v>
      </c>
      <c r="J1153" s="1" t="s">
        <v>8146</v>
      </c>
      <c r="K1153" s="1" t="s">
        <v>7411</v>
      </c>
      <c r="L1153" s="4"/>
    </row>
    <row r="1154" spans="1:12" ht="30">
      <c r="A1154" s="594" t="s">
        <v>7438</v>
      </c>
      <c r="B1154" s="49" t="s">
        <v>7438</v>
      </c>
      <c r="C1154" s="49" t="s">
        <v>7438</v>
      </c>
      <c r="D1154" s="197" t="s">
        <v>7606</v>
      </c>
      <c r="E1154" s="131" t="s">
        <v>5847</v>
      </c>
      <c r="F1154" s="1" t="s">
        <v>5848</v>
      </c>
      <c r="G1154" s="13" t="s">
        <v>5204</v>
      </c>
      <c r="H1154" s="70" t="s">
        <v>7412</v>
      </c>
      <c r="I1154" s="70" t="s">
        <v>7701</v>
      </c>
      <c r="J1154" s="65" t="s">
        <v>8146</v>
      </c>
      <c r="K1154" s="65" t="s">
        <v>7411</v>
      </c>
      <c r="L1154" s="68"/>
    </row>
    <row r="1155" spans="1:12" ht="30">
      <c r="A1155" s="594" t="s">
        <v>7438</v>
      </c>
      <c r="B1155" s="49" t="s">
        <v>7438</v>
      </c>
      <c r="C1155" s="395" t="s">
        <v>7438</v>
      </c>
      <c r="D1155" s="118" t="s">
        <v>7606</v>
      </c>
      <c r="E1155" s="61" t="s">
        <v>5849</v>
      </c>
      <c r="F1155" s="1" t="s">
        <v>5850</v>
      </c>
      <c r="G1155" s="13" t="s">
        <v>5204</v>
      </c>
      <c r="H1155" s="13" t="s">
        <v>7412</v>
      </c>
      <c r="I1155" s="13" t="s">
        <v>7701</v>
      </c>
      <c r="J1155" s="1" t="s">
        <v>8146</v>
      </c>
      <c r="K1155" s="1" t="s">
        <v>7411</v>
      </c>
      <c r="L1155" s="4"/>
    </row>
    <row r="1156" spans="1:12" ht="30">
      <c r="A1156" s="594" t="s">
        <v>7438</v>
      </c>
      <c r="B1156" s="49" t="s">
        <v>7438</v>
      </c>
      <c r="C1156" s="49" t="s">
        <v>7438</v>
      </c>
      <c r="D1156" s="181" t="s">
        <v>7606</v>
      </c>
      <c r="E1156" s="2" t="s">
        <v>5851</v>
      </c>
      <c r="F1156" s="1" t="s">
        <v>5852</v>
      </c>
      <c r="G1156" s="13" t="s">
        <v>5204</v>
      </c>
      <c r="H1156" s="1" t="s">
        <v>7412</v>
      </c>
      <c r="I1156" s="1" t="s">
        <v>7688</v>
      </c>
      <c r="J1156" s="4" t="s">
        <v>8146</v>
      </c>
      <c r="K1156" s="1" t="s">
        <v>7411</v>
      </c>
      <c r="L1156" s="4"/>
    </row>
    <row r="1157" spans="1:12" ht="30">
      <c r="A1157" s="594" t="s">
        <v>7438</v>
      </c>
      <c r="B1157" s="49" t="s">
        <v>7438</v>
      </c>
      <c r="C1157" s="49" t="s">
        <v>7438</v>
      </c>
      <c r="D1157" s="181" t="s">
        <v>7606</v>
      </c>
      <c r="E1157" s="66" t="s">
        <v>5853</v>
      </c>
      <c r="F1157" s="1" t="s">
        <v>5854</v>
      </c>
      <c r="G1157" s="13" t="s">
        <v>5204</v>
      </c>
      <c r="H1157" s="65" t="s">
        <v>7412</v>
      </c>
      <c r="I1157" s="65" t="s">
        <v>7688</v>
      </c>
      <c r="J1157" s="68" t="s">
        <v>8146</v>
      </c>
      <c r="K1157" s="65" t="s">
        <v>7411</v>
      </c>
      <c r="L1157" s="68"/>
    </row>
    <row r="1158" spans="1:12" ht="30">
      <c r="A1158" s="594" t="s">
        <v>7438</v>
      </c>
      <c r="B1158" s="49" t="s">
        <v>7438</v>
      </c>
      <c r="C1158" s="49" t="s">
        <v>7438</v>
      </c>
      <c r="D1158" s="181" t="s">
        <v>7606</v>
      </c>
      <c r="E1158" s="2" t="s">
        <v>2112</v>
      </c>
      <c r="F1158" s="1" t="s">
        <v>2113</v>
      </c>
      <c r="G1158" s="13" t="s">
        <v>91</v>
      </c>
      <c r="H1158" s="13" t="s">
        <v>7411</v>
      </c>
      <c r="I1158" s="13" t="s">
        <v>7516</v>
      </c>
      <c r="J1158" s="1"/>
      <c r="K1158" s="1" t="s">
        <v>7411</v>
      </c>
      <c r="L1158" s="4"/>
    </row>
    <row r="1159" spans="1:12" ht="30">
      <c r="A1159" s="594" t="s">
        <v>7438</v>
      </c>
      <c r="B1159" s="49" t="s">
        <v>7438</v>
      </c>
      <c r="C1159" s="49" t="s">
        <v>7438</v>
      </c>
      <c r="D1159" s="181" t="s">
        <v>7606</v>
      </c>
      <c r="E1159" s="66" t="s">
        <v>5855</v>
      </c>
      <c r="F1159" s="1" t="s">
        <v>5856</v>
      </c>
      <c r="G1159" s="13" t="s">
        <v>5204</v>
      </c>
      <c r="H1159" s="65" t="s">
        <v>7412</v>
      </c>
      <c r="I1159" s="65" t="s">
        <v>7701</v>
      </c>
      <c r="J1159" s="68" t="s">
        <v>8146</v>
      </c>
      <c r="K1159" s="65" t="s">
        <v>7411</v>
      </c>
      <c r="L1159" s="68"/>
    </row>
    <row r="1160" spans="1:12" ht="30">
      <c r="A1160" s="594" t="s">
        <v>7438</v>
      </c>
      <c r="B1160" s="49" t="s">
        <v>7438</v>
      </c>
      <c r="C1160" s="49" t="s">
        <v>7438</v>
      </c>
      <c r="D1160" s="118" t="s">
        <v>7606</v>
      </c>
      <c r="E1160" s="139" t="s">
        <v>5857</v>
      </c>
      <c r="F1160" s="1" t="s">
        <v>5858</v>
      </c>
      <c r="G1160" s="13" t="s">
        <v>5204</v>
      </c>
      <c r="H1160" s="1" t="s">
        <v>7412</v>
      </c>
      <c r="I1160" s="1" t="s">
        <v>7701</v>
      </c>
      <c r="J1160" s="4" t="s">
        <v>7689</v>
      </c>
      <c r="K1160" s="1" t="s">
        <v>7411</v>
      </c>
      <c r="L1160" s="4"/>
    </row>
    <row r="1161" spans="1:12" ht="30">
      <c r="A1161" s="594" t="s">
        <v>7438</v>
      </c>
      <c r="B1161" s="49" t="s">
        <v>7438</v>
      </c>
      <c r="C1161" s="49" t="s">
        <v>7438</v>
      </c>
      <c r="D1161" s="181" t="s">
        <v>7606</v>
      </c>
      <c r="E1161" s="2" t="s">
        <v>5859</v>
      </c>
      <c r="F1161" s="1" t="s">
        <v>5860</v>
      </c>
      <c r="G1161" s="13" t="s">
        <v>5204</v>
      </c>
      <c r="H1161" s="1" t="s">
        <v>7412</v>
      </c>
      <c r="I1161" s="1" t="s">
        <v>7688</v>
      </c>
      <c r="J1161" s="4" t="s">
        <v>8146</v>
      </c>
      <c r="K1161" s="1" t="s">
        <v>7411</v>
      </c>
      <c r="L1161" s="4"/>
    </row>
    <row r="1162" spans="1:12" ht="30">
      <c r="A1162" s="594" t="s">
        <v>7438</v>
      </c>
      <c r="B1162" s="49" t="s">
        <v>7438</v>
      </c>
      <c r="C1162" s="49" t="s">
        <v>7438</v>
      </c>
      <c r="D1162" s="181" t="s">
        <v>7606</v>
      </c>
      <c r="E1162" s="2" t="s">
        <v>3556</v>
      </c>
      <c r="F1162" s="1" t="s">
        <v>3557</v>
      </c>
      <c r="G1162" s="13" t="s">
        <v>5204</v>
      </c>
      <c r="H1162" s="1" t="s">
        <v>7412</v>
      </c>
      <c r="I1162" s="1" t="s">
        <v>7688</v>
      </c>
      <c r="J1162" s="4" t="s">
        <v>8146</v>
      </c>
      <c r="K1162" s="1" t="s">
        <v>7411</v>
      </c>
      <c r="L1162" s="4"/>
    </row>
    <row r="1163" spans="1:12" ht="30">
      <c r="A1163" s="594" t="s">
        <v>7438</v>
      </c>
      <c r="B1163" s="49" t="s">
        <v>7438</v>
      </c>
      <c r="C1163" s="49" t="s">
        <v>7438</v>
      </c>
      <c r="D1163" s="181" t="s">
        <v>7606</v>
      </c>
      <c r="E1163" s="66" t="s">
        <v>249</v>
      </c>
      <c r="F1163" s="1" t="s">
        <v>5861</v>
      </c>
      <c r="G1163" s="13" t="s">
        <v>5204</v>
      </c>
      <c r="H1163" s="65" t="s">
        <v>7412</v>
      </c>
      <c r="I1163" s="65" t="s">
        <v>7701</v>
      </c>
      <c r="J1163" s="68" t="s">
        <v>8146</v>
      </c>
      <c r="K1163" s="65" t="s">
        <v>7411</v>
      </c>
      <c r="L1163" s="68"/>
    </row>
    <row r="1164" spans="1:12" ht="30">
      <c r="A1164" s="597" t="s">
        <v>7438</v>
      </c>
      <c r="B1164" s="89" t="s">
        <v>7438</v>
      </c>
      <c r="C1164" s="89" t="s">
        <v>7438</v>
      </c>
      <c r="D1164" s="197" t="s">
        <v>7606</v>
      </c>
      <c r="E1164" s="65" t="s">
        <v>3116</v>
      </c>
      <c r="F1164" s="1" t="s">
        <v>3117</v>
      </c>
      <c r="G1164" s="13" t="s">
        <v>5204</v>
      </c>
      <c r="H1164" s="65" t="s">
        <v>7412</v>
      </c>
      <c r="I1164" s="65" t="s">
        <v>7701</v>
      </c>
      <c r="J1164" s="68" t="s">
        <v>8146</v>
      </c>
      <c r="K1164" s="65" t="s">
        <v>7411</v>
      </c>
      <c r="L1164" s="68"/>
    </row>
    <row r="1165" spans="1:12" ht="30">
      <c r="A1165" s="594" t="s">
        <v>7438</v>
      </c>
      <c r="B1165" s="49" t="s">
        <v>7438</v>
      </c>
      <c r="C1165" s="49" t="s">
        <v>7438</v>
      </c>
      <c r="D1165" s="118" t="s">
        <v>7606</v>
      </c>
      <c r="E1165" s="2" t="s">
        <v>3118</v>
      </c>
      <c r="F1165" s="1" t="s">
        <v>3119</v>
      </c>
      <c r="G1165" s="13" t="s">
        <v>5204</v>
      </c>
      <c r="H1165" s="1" t="s">
        <v>7412</v>
      </c>
      <c r="I1165" s="1" t="s">
        <v>7701</v>
      </c>
      <c r="J1165" s="4" t="s">
        <v>8146</v>
      </c>
      <c r="K1165" s="1" t="s">
        <v>7411</v>
      </c>
      <c r="L1165" s="4"/>
    </row>
    <row r="1166" spans="1:12" ht="30">
      <c r="A1166" s="594" t="s">
        <v>7438</v>
      </c>
      <c r="B1166" s="49" t="s">
        <v>7438</v>
      </c>
      <c r="C1166" s="49" t="s">
        <v>7438</v>
      </c>
      <c r="D1166" s="118" t="s">
        <v>7606</v>
      </c>
      <c r="E1166" s="2" t="s">
        <v>5862</v>
      </c>
      <c r="F1166" s="1" t="s">
        <v>5863</v>
      </c>
      <c r="G1166" s="13" t="s">
        <v>5204</v>
      </c>
      <c r="H1166" s="1" t="s">
        <v>7412</v>
      </c>
      <c r="I1166" s="1" t="s">
        <v>7701</v>
      </c>
      <c r="J1166" s="4" t="s">
        <v>8146</v>
      </c>
      <c r="K1166" s="1" t="s">
        <v>7411</v>
      </c>
      <c r="L1166" s="4"/>
    </row>
    <row r="1167" spans="1:12" ht="30">
      <c r="A1167" s="594" t="s">
        <v>7438</v>
      </c>
      <c r="B1167" s="49" t="s">
        <v>7438</v>
      </c>
      <c r="C1167" s="49" t="s">
        <v>7438</v>
      </c>
      <c r="D1167" s="118" t="s">
        <v>7606</v>
      </c>
      <c r="E1167" s="2" t="s">
        <v>5864</v>
      </c>
      <c r="F1167" s="1" t="s">
        <v>5865</v>
      </c>
      <c r="G1167" s="13" t="s">
        <v>5204</v>
      </c>
      <c r="H1167" s="1" t="s">
        <v>7412</v>
      </c>
      <c r="I1167" s="1" t="s">
        <v>7701</v>
      </c>
      <c r="J1167" s="4" t="s">
        <v>8146</v>
      </c>
      <c r="K1167" s="1" t="s">
        <v>7411</v>
      </c>
      <c r="L1167" s="4"/>
    </row>
    <row r="1168" spans="1:12" ht="30">
      <c r="A1168" s="594" t="s">
        <v>7438</v>
      </c>
      <c r="B1168" s="49" t="s">
        <v>7438</v>
      </c>
      <c r="C1168" s="49" t="s">
        <v>7438</v>
      </c>
      <c r="D1168" s="118" t="s">
        <v>7606</v>
      </c>
      <c r="E1168" s="2" t="s">
        <v>3533</v>
      </c>
      <c r="F1168" s="1" t="s">
        <v>3534</v>
      </c>
      <c r="G1168" s="13" t="s">
        <v>5204</v>
      </c>
      <c r="H1168" s="1" t="s">
        <v>7412</v>
      </c>
      <c r="I1168" s="1" t="s">
        <v>7701</v>
      </c>
      <c r="J1168" s="4" t="s">
        <v>8146</v>
      </c>
      <c r="K1168" s="1" t="s">
        <v>7411</v>
      </c>
      <c r="L1168" s="4"/>
    </row>
    <row r="1169" spans="1:12" ht="30">
      <c r="A1169" s="594" t="s">
        <v>7438</v>
      </c>
      <c r="B1169" s="49" t="s">
        <v>7438</v>
      </c>
      <c r="C1169" s="49" t="s">
        <v>7438</v>
      </c>
      <c r="D1169" s="118" t="s">
        <v>7606</v>
      </c>
      <c r="E1169" s="2" t="s">
        <v>5866</v>
      </c>
      <c r="F1169" s="1" t="s">
        <v>5867</v>
      </c>
      <c r="G1169" s="13" t="s">
        <v>5204</v>
      </c>
      <c r="H1169" s="1" t="s">
        <v>7412</v>
      </c>
      <c r="I1169" s="1" t="s">
        <v>7701</v>
      </c>
      <c r="J1169" s="4" t="s">
        <v>8146</v>
      </c>
      <c r="K1169" s="1" t="s">
        <v>7411</v>
      </c>
      <c r="L1169" s="4"/>
    </row>
    <row r="1170" spans="1:12" ht="30">
      <c r="A1170" s="594" t="s">
        <v>7438</v>
      </c>
      <c r="B1170" s="49" t="s">
        <v>7438</v>
      </c>
      <c r="C1170" s="49" t="s">
        <v>7438</v>
      </c>
      <c r="D1170" s="118" t="s">
        <v>7606</v>
      </c>
      <c r="E1170" s="2" t="s">
        <v>5868</v>
      </c>
      <c r="F1170" s="1" t="s">
        <v>5869</v>
      </c>
      <c r="G1170" s="13" t="s">
        <v>5204</v>
      </c>
      <c r="H1170" s="1" t="s">
        <v>7412</v>
      </c>
      <c r="I1170" s="1" t="s">
        <v>7701</v>
      </c>
      <c r="J1170" s="4" t="s">
        <v>8146</v>
      </c>
      <c r="K1170" s="1" t="s">
        <v>7411</v>
      </c>
      <c r="L1170" s="4"/>
    </row>
    <row r="1171" spans="1:12" ht="30">
      <c r="A1171" s="594" t="s">
        <v>7438</v>
      </c>
      <c r="B1171" s="49" t="s">
        <v>7438</v>
      </c>
      <c r="C1171" s="49" t="s">
        <v>7438</v>
      </c>
      <c r="D1171" s="118" t="s">
        <v>7606</v>
      </c>
      <c r="E1171" s="2" t="s">
        <v>5870</v>
      </c>
      <c r="F1171" s="1" t="s">
        <v>5871</v>
      </c>
      <c r="G1171" s="13" t="s">
        <v>5204</v>
      </c>
      <c r="H1171" s="1" t="s">
        <v>7412</v>
      </c>
      <c r="I1171" s="1" t="s">
        <v>7701</v>
      </c>
      <c r="J1171" s="4" t="s">
        <v>8146</v>
      </c>
      <c r="K1171" s="1" t="s">
        <v>7411</v>
      </c>
      <c r="L1171" s="4"/>
    </row>
    <row r="1172" spans="1:12" ht="30">
      <c r="A1172" s="594" t="s">
        <v>7438</v>
      </c>
      <c r="B1172" s="49" t="s">
        <v>7438</v>
      </c>
      <c r="C1172" s="49" t="s">
        <v>7438</v>
      </c>
      <c r="D1172" s="118" t="s">
        <v>7606</v>
      </c>
      <c r="E1172" s="66" t="s">
        <v>5872</v>
      </c>
      <c r="F1172" s="1" t="s">
        <v>5873</v>
      </c>
      <c r="G1172" s="13" t="s">
        <v>5204</v>
      </c>
      <c r="H1172" s="65" t="s">
        <v>7412</v>
      </c>
      <c r="I1172" s="65" t="s">
        <v>7701</v>
      </c>
      <c r="J1172" s="68" t="s">
        <v>8146</v>
      </c>
      <c r="K1172" s="65" t="s">
        <v>7411</v>
      </c>
      <c r="L1172" s="68"/>
    </row>
    <row r="1173" spans="1:12" ht="30">
      <c r="A1173" s="594" t="s">
        <v>7438</v>
      </c>
      <c r="B1173" s="49" t="s">
        <v>7438</v>
      </c>
      <c r="C1173" s="49" t="s">
        <v>7438</v>
      </c>
      <c r="D1173" s="181" t="s">
        <v>7606</v>
      </c>
      <c r="E1173" s="66" t="s">
        <v>5874</v>
      </c>
      <c r="F1173" s="1" t="s">
        <v>5875</v>
      </c>
      <c r="G1173" s="13" t="s">
        <v>5204</v>
      </c>
      <c r="H1173" s="1" t="s">
        <v>7412</v>
      </c>
      <c r="I1173" s="1" t="s">
        <v>7701</v>
      </c>
      <c r="J1173" s="4" t="s">
        <v>8146</v>
      </c>
      <c r="K1173" s="1" t="s">
        <v>7411</v>
      </c>
      <c r="L1173" s="4"/>
    </row>
    <row r="1174" spans="1:12" ht="30">
      <c r="A1174" s="594" t="s">
        <v>7438</v>
      </c>
      <c r="B1174" s="49" t="s">
        <v>7438</v>
      </c>
      <c r="C1174" s="49" t="s">
        <v>7438</v>
      </c>
      <c r="D1174" s="181" t="s">
        <v>7606</v>
      </c>
      <c r="E1174" s="2" t="s">
        <v>5876</v>
      </c>
      <c r="F1174" s="1" t="s">
        <v>5877</v>
      </c>
      <c r="G1174" s="13" t="s">
        <v>5204</v>
      </c>
      <c r="H1174" s="1" t="s">
        <v>7412</v>
      </c>
      <c r="I1174" s="1" t="s">
        <v>7701</v>
      </c>
      <c r="J1174" s="4" t="s">
        <v>8146</v>
      </c>
      <c r="K1174" s="1" t="s">
        <v>7411</v>
      </c>
      <c r="L1174" s="4"/>
    </row>
    <row r="1175" spans="1:12" ht="30">
      <c r="A1175" s="594" t="s">
        <v>7438</v>
      </c>
      <c r="B1175" s="49" t="s">
        <v>7438</v>
      </c>
      <c r="C1175" s="49" t="s">
        <v>7438</v>
      </c>
      <c r="D1175" s="181" t="s">
        <v>7606</v>
      </c>
      <c r="E1175" s="2" t="s">
        <v>5878</v>
      </c>
      <c r="F1175" s="1" t="s">
        <v>5879</v>
      </c>
      <c r="G1175" s="13" t="s">
        <v>5204</v>
      </c>
      <c r="H1175" s="1" t="s">
        <v>7412</v>
      </c>
      <c r="I1175" s="1" t="s">
        <v>7701</v>
      </c>
      <c r="J1175" s="4" t="s">
        <v>8146</v>
      </c>
      <c r="K1175" s="1" t="s">
        <v>7411</v>
      </c>
      <c r="L1175" s="4"/>
    </row>
    <row r="1176" spans="1:12" ht="30">
      <c r="A1176" s="594" t="s">
        <v>7438</v>
      </c>
      <c r="B1176" s="49" t="s">
        <v>7438</v>
      </c>
      <c r="C1176" s="49" t="s">
        <v>7438</v>
      </c>
      <c r="D1176" s="181" t="s">
        <v>7606</v>
      </c>
      <c r="E1176" s="2" t="s">
        <v>5880</v>
      </c>
      <c r="F1176" s="1" t="s">
        <v>5881</v>
      </c>
      <c r="G1176" s="13" t="s">
        <v>5204</v>
      </c>
      <c r="H1176" s="1" t="s">
        <v>7412</v>
      </c>
      <c r="I1176" s="1" t="s">
        <v>7701</v>
      </c>
      <c r="J1176" s="4" t="s">
        <v>8146</v>
      </c>
      <c r="K1176" s="1" t="s">
        <v>7411</v>
      </c>
      <c r="L1176" s="4"/>
    </row>
    <row r="1177" spans="1:12" ht="30">
      <c r="A1177" s="594" t="s">
        <v>7438</v>
      </c>
      <c r="B1177" s="49" t="s">
        <v>7438</v>
      </c>
      <c r="C1177" s="49" t="s">
        <v>7438</v>
      </c>
      <c r="D1177" s="181" t="s">
        <v>7606</v>
      </c>
      <c r="E1177" s="2" t="s">
        <v>5882</v>
      </c>
      <c r="F1177" s="1" t="s">
        <v>5883</v>
      </c>
      <c r="G1177" s="13" t="s">
        <v>5204</v>
      </c>
      <c r="H1177" s="1" t="s">
        <v>7412</v>
      </c>
      <c r="I1177" s="1" t="s">
        <v>7701</v>
      </c>
      <c r="J1177" s="4" t="s">
        <v>8146</v>
      </c>
      <c r="K1177" s="1" t="s">
        <v>7411</v>
      </c>
      <c r="L1177" s="4"/>
    </row>
    <row r="1178" spans="1:12" ht="30">
      <c r="A1178" s="594" t="s">
        <v>7438</v>
      </c>
      <c r="B1178" s="49" t="s">
        <v>7438</v>
      </c>
      <c r="C1178" s="49" t="s">
        <v>7438</v>
      </c>
      <c r="D1178" s="181" t="s">
        <v>7606</v>
      </c>
      <c r="E1178" s="2" t="s">
        <v>3535</v>
      </c>
      <c r="F1178" s="1" t="s">
        <v>3536</v>
      </c>
      <c r="G1178" s="13" t="s">
        <v>5204</v>
      </c>
      <c r="H1178" s="1" t="s">
        <v>7412</v>
      </c>
      <c r="I1178" s="1" t="s">
        <v>7701</v>
      </c>
      <c r="J1178" s="4" t="s">
        <v>8146</v>
      </c>
      <c r="K1178" s="1" t="s">
        <v>7411</v>
      </c>
      <c r="L1178" s="4"/>
    </row>
    <row r="1179" spans="1:12" ht="30">
      <c r="A1179" s="594" t="s">
        <v>7438</v>
      </c>
      <c r="B1179" s="49" t="s">
        <v>7438</v>
      </c>
      <c r="C1179" s="49" t="s">
        <v>7438</v>
      </c>
      <c r="D1179" s="181" t="s">
        <v>7606</v>
      </c>
      <c r="E1179" s="2" t="s">
        <v>5884</v>
      </c>
      <c r="F1179" s="1" t="s">
        <v>5885</v>
      </c>
      <c r="G1179" s="13" t="s">
        <v>5204</v>
      </c>
      <c r="H1179" s="1" t="s">
        <v>7412</v>
      </c>
      <c r="I1179" s="1" t="s">
        <v>7701</v>
      </c>
      <c r="J1179" s="4" t="s">
        <v>8146</v>
      </c>
      <c r="K1179" s="1" t="s">
        <v>7411</v>
      </c>
      <c r="L1179" s="4"/>
    </row>
    <row r="1180" spans="1:12" ht="30">
      <c r="A1180" s="594" t="s">
        <v>7438</v>
      </c>
      <c r="B1180" s="49" t="s">
        <v>7438</v>
      </c>
      <c r="C1180" s="49" t="s">
        <v>7438</v>
      </c>
      <c r="D1180" s="181" t="s">
        <v>7606</v>
      </c>
      <c r="E1180" s="2" t="s">
        <v>5886</v>
      </c>
      <c r="F1180" s="1" t="s">
        <v>5887</v>
      </c>
      <c r="G1180" s="13" t="s">
        <v>5204</v>
      </c>
      <c r="H1180" s="1" t="s">
        <v>7412</v>
      </c>
      <c r="I1180" s="1" t="s">
        <v>7701</v>
      </c>
      <c r="J1180" s="4" t="s">
        <v>8146</v>
      </c>
      <c r="K1180" s="1" t="s">
        <v>7411</v>
      </c>
      <c r="L1180" s="4"/>
    </row>
    <row r="1181" spans="1:12" ht="30">
      <c r="A1181" s="594" t="s">
        <v>7438</v>
      </c>
      <c r="B1181" s="49" t="s">
        <v>7438</v>
      </c>
      <c r="C1181" s="49" t="s">
        <v>7438</v>
      </c>
      <c r="D1181" s="181" t="s">
        <v>7606</v>
      </c>
      <c r="E1181" s="2" t="s">
        <v>5888</v>
      </c>
      <c r="F1181" s="1" t="s">
        <v>5889</v>
      </c>
      <c r="G1181" s="13" t="s">
        <v>5204</v>
      </c>
      <c r="H1181" s="1" t="s">
        <v>7412</v>
      </c>
      <c r="I1181" s="1" t="s">
        <v>7701</v>
      </c>
      <c r="J1181" s="4" t="s">
        <v>8146</v>
      </c>
      <c r="K1181" s="1" t="s">
        <v>7411</v>
      </c>
      <c r="L1181" s="4"/>
    </row>
    <row r="1182" spans="1:12" ht="30">
      <c r="A1182" s="594" t="s">
        <v>7438</v>
      </c>
      <c r="B1182" s="49" t="s">
        <v>7438</v>
      </c>
      <c r="C1182" s="49" t="s">
        <v>7438</v>
      </c>
      <c r="D1182" s="181" t="s">
        <v>7606</v>
      </c>
      <c r="E1182" s="2" t="s">
        <v>5890</v>
      </c>
      <c r="F1182" s="1" t="s">
        <v>5891</v>
      </c>
      <c r="G1182" s="13" t="s">
        <v>5204</v>
      </c>
      <c r="H1182" s="1" t="s">
        <v>7412</v>
      </c>
      <c r="I1182" s="1" t="s">
        <v>7701</v>
      </c>
      <c r="J1182" s="4" t="s">
        <v>8146</v>
      </c>
      <c r="K1182" s="1" t="s">
        <v>7411</v>
      </c>
      <c r="L1182" s="4"/>
    </row>
    <row r="1183" spans="1:12" ht="30">
      <c r="A1183" s="594" t="s">
        <v>7438</v>
      </c>
      <c r="B1183" s="49" t="s">
        <v>7438</v>
      </c>
      <c r="C1183" s="49" t="s">
        <v>7438</v>
      </c>
      <c r="D1183" s="181" t="s">
        <v>7606</v>
      </c>
      <c r="E1183" s="2" t="s">
        <v>5892</v>
      </c>
      <c r="F1183" s="1" t="s">
        <v>5893</v>
      </c>
      <c r="G1183" s="13" t="s">
        <v>5204</v>
      </c>
      <c r="H1183" s="1" t="s">
        <v>7412</v>
      </c>
      <c r="I1183" s="1" t="s">
        <v>7701</v>
      </c>
      <c r="J1183" s="4" t="s">
        <v>8146</v>
      </c>
      <c r="K1183" s="1" t="s">
        <v>7411</v>
      </c>
      <c r="L1183" s="4"/>
    </row>
    <row r="1184" spans="1:12" ht="30">
      <c r="A1184" s="594" t="s">
        <v>7438</v>
      </c>
      <c r="B1184" s="49" t="s">
        <v>7438</v>
      </c>
      <c r="C1184" s="49" t="s">
        <v>7438</v>
      </c>
      <c r="D1184" s="181" t="s">
        <v>7606</v>
      </c>
      <c r="E1184" s="2" t="s">
        <v>5894</v>
      </c>
      <c r="F1184" s="1" t="s">
        <v>5895</v>
      </c>
      <c r="G1184" s="13" t="s">
        <v>5204</v>
      </c>
      <c r="H1184" s="1" t="s">
        <v>7412</v>
      </c>
      <c r="I1184" s="1" t="s">
        <v>7701</v>
      </c>
      <c r="J1184" s="4" t="s">
        <v>8146</v>
      </c>
      <c r="K1184" s="1" t="s">
        <v>7411</v>
      </c>
      <c r="L1184" s="4"/>
    </row>
    <row r="1185" spans="1:12" ht="30">
      <c r="A1185" s="594" t="s">
        <v>7438</v>
      </c>
      <c r="B1185" s="49" t="s">
        <v>7438</v>
      </c>
      <c r="C1185" s="49" t="s">
        <v>7438</v>
      </c>
      <c r="D1185" s="181" t="s">
        <v>7606</v>
      </c>
      <c r="E1185" s="2" t="s">
        <v>5896</v>
      </c>
      <c r="F1185" s="1" t="s">
        <v>5897</v>
      </c>
      <c r="G1185" s="13" t="s">
        <v>5204</v>
      </c>
      <c r="H1185" s="1" t="s">
        <v>7412</v>
      </c>
      <c r="I1185" s="1" t="s">
        <v>7701</v>
      </c>
      <c r="J1185" s="4" t="s">
        <v>8146</v>
      </c>
      <c r="K1185" s="1" t="s">
        <v>7411</v>
      </c>
      <c r="L1185" s="4"/>
    </row>
    <row r="1186" spans="1:12" ht="30">
      <c r="A1186" s="594" t="s">
        <v>7438</v>
      </c>
      <c r="B1186" s="49" t="s">
        <v>7438</v>
      </c>
      <c r="C1186" s="49" t="s">
        <v>7438</v>
      </c>
      <c r="D1186" s="181" t="s">
        <v>7606</v>
      </c>
      <c r="E1186" s="66" t="s">
        <v>5898</v>
      </c>
      <c r="F1186" s="1" t="s">
        <v>5899</v>
      </c>
      <c r="G1186" s="13" t="s">
        <v>5204</v>
      </c>
      <c r="H1186" s="65" t="s">
        <v>7412</v>
      </c>
      <c r="I1186" s="65" t="s">
        <v>7701</v>
      </c>
      <c r="J1186" s="68" t="s">
        <v>8146</v>
      </c>
      <c r="K1186" s="65" t="s">
        <v>7411</v>
      </c>
      <c r="L1186" s="68"/>
    </row>
    <row r="1187" spans="1:12" ht="30">
      <c r="A1187" s="594" t="s">
        <v>7438</v>
      </c>
      <c r="B1187" s="49" t="s">
        <v>7438</v>
      </c>
      <c r="C1187" s="49" t="s">
        <v>7438</v>
      </c>
      <c r="D1187" s="181" t="s">
        <v>7606</v>
      </c>
      <c r="E1187" s="2" t="s">
        <v>3560</v>
      </c>
      <c r="F1187" s="1" t="s">
        <v>3561</v>
      </c>
      <c r="G1187" s="13" t="s">
        <v>5204</v>
      </c>
      <c r="H1187" s="1" t="s">
        <v>7412</v>
      </c>
      <c r="I1187" s="1" t="s">
        <v>7701</v>
      </c>
      <c r="J1187" s="4" t="s">
        <v>8146</v>
      </c>
      <c r="K1187" s="1" t="s">
        <v>7411</v>
      </c>
      <c r="L1187" s="4"/>
    </row>
    <row r="1188" spans="1:12" ht="30">
      <c r="A1188" s="594" t="s">
        <v>7438</v>
      </c>
      <c r="B1188" s="49" t="s">
        <v>7438</v>
      </c>
      <c r="C1188" s="49" t="s">
        <v>7438</v>
      </c>
      <c r="D1188" s="118" t="s">
        <v>7606</v>
      </c>
      <c r="E1188" s="2" t="s">
        <v>8521</v>
      </c>
      <c r="F1188" s="1" t="s">
        <v>5903</v>
      </c>
      <c r="G1188" s="13" t="s">
        <v>5204</v>
      </c>
      <c r="H1188" s="1" t="s">
        <v>7412</v>
      </c>
      <c r="I1188" s="1" t="s">
        <v>7688</v>
      </c>
      <c r="J1188" s="4" t="s">
        <v>8146</v>
      </c>
      <c r="K1188" s="1" t="s">
        <v>7411</v>
      </c>
      <c r="L1188" s="4"/>
    </row>
    <row r="1189" spans="1:12" ht="30">
      <c r="A1189" s="594" t="s">
        <v>7438</v>
      </c>
      <c r="B1189" s="49" t="s">
        <v>7438</v>
      </c>
      <c r="C1189" s="49" t="s">
        <v>7438</v>
      </c>
      <c r="D1189" s="118" t="s">
        <v>7606</v>
      </c>
      <c r="E1189" s="2" t="s">
        <v>5900</v>
      </c>
      <c r="F1189" s="1" t="s">
        <v>5901</v>
      </c>
      <c r="G1189" s="13" t="s">
        <v>5204</v>
      </c>
      <c r="H1189" s="1" t="s">
        <v>7412</v>
      </c>
      <c r="I1189" s="1" t="s">
        <v>7688</v>
      </c>
      <c r="J1189" s="4" t="s">
        <v>8146</v>
      </c>
      <c r="K1189" s="1" t="s">
        <v>7411</v>
      </c>
      <c r="L1189" s="4"/>
    </row>
    <row r="1190" spans="1:12" ht="30">
      <c r="A1190" s="594" t="s">
        <v>7438</v>
      </c>
      <c r="B1190" s="49" t="s">
        <v>7438</v>
      </c>
      <c r="C1190" s="49" t="s">
        <v>7438</v>
      </c>
      <c r="D1190" s="118" t="s">
        <v>7606</v>
      </c>
      <c r="E1190" s="2" t="s">
        <v>5902</v>
      </c>
      <c r="F1190" s="1" t="s">
        <v>5903</v>
      </c>
      <c r="G1190" s="13" t="s">
        <v>5204</v>
      </c>
      <c r="H1190" s="1" t="s">
        <v>7412</v>
      </c>
      <c r="I1190" s="1" t="s">
        <v>7688</v>
      </c>
      <c r="J1190" s="4" t="s">
        <v>8146</v>
      </c>
      <c r="K1190" s="1" t="s">
        <v>7411</v>
      </c>
      <c r="L1190" s="4"/>
    </row>
    <row r="1191" spans="1:12" ht="30">
      <c r="A1191" s="594" t="s">
        <v>7438</v>
      </c>
      <c r="B1191" s="49" t="s">
        <v>7438</v>
      </c>
      <c r="C1191" s="49" t="s">
        <v>7438</v>
      </c>
      <c r="D1191" s="118" t="s">
        <v>7606</v>
      </c>
      <c r="E1191" s="2" t="s">
        <v>5904</v>
      </c>
      <c r="F1191" s="1" t="s">
        <v>5905</v>
      </c>
      <c r="G1191" s="13" t="s">
        <v>5204</v>
      </c>
      <c r="H1191" s="1" t="s">
        <v>7412</v>
      </c>
      <c r="I1191" s="1" t="s">
        <v>7688</v>
      </c>
      <c r="J1191" s="4" t="s">
        <v>8146</v>
      </c>
      <c r="K1191" s="1" t="s">
        <v>7411</v>
      </c>
      <c r="L1191" s="4"/>
    </row>
    <row r="1192" spans="1:12" ht="30">
      <c r="A1192" s="594" t="s">
        <v>7438</v>
      </c>
      <c r="B1192" s="49" t="s">
        <v>7438</v>
      </c>
      <c r="C1192" s="49" t="s">
        <v>7438</v>
      </c>
      <c r="D1192" s="118" t="s">
        <v>7606</v>
      </c>
      <c r="E1192" s="2" t="s">
        <v>3453</v>
      </c>
      <c r="F1192" s="1" t="s">
        <v>3454</v>
      </c>
      <c r="G1192" s="13" t="s">
        <v>5204</v>
      </c>
      <c r="H1192" s="1" t="s">
        <v>7412</v>
      </c>
      <c r="I1192" s="1" t="s">
        <v>7688</v>
      </c>
      <c r="J1192" s="4" t="s">
        <v>8146</v>
      </c>
      <c r="K1192" s="1" t="s">
        <v>7411</v>
      </c>
      <c r="L1192" s="4"/>
    </row>
    <row r="1193" spans="1:12" ht="30">
      <c r="A1193" s="594" t="s">
        <v>7438</v>
      </c>
      <c r="B1193" s="49" t="s">
        <v>7438</v>
      </c>
      <c r="C1193" s="49" t="s">
        <v>7438</v>
      </c>
      <c r="D1193" s="118" t="s">
        <v>7606</v>
      </c>
      <c r="E1193" s="2" t="s">
        <v>3481</v>
      </c>
      <c r="F1193" s="1" t="s">
        <v>3482</v>
      </c>
      <c r="G1193" s="13" t="s">
        <v>5204</v>
      </c>
      <c r="H1193" s="1" t="s">
        <v>7412</v>
      </c>
      <c r="I1193" s="1" t="s">
        <v>7688</v>
      </c>
      <c r="J1193" s="4" t="s">
        <v>8146</v>
      </c>
      <c r="K1193" s="1" t="s">
        <v>7411</v>
      </c>
      <c r="L1193" s="4"/>
    </row>
    <row r="1194" spans="1:12" ht="30">
      <c r="A1194" s="594" t="s">
        <v>7438</v>
      </c>
      <c r="B1194" s="49" t="s">
        <v>7438</v>
      </c>
      <c r="C1194" s="49" t="s">
        <v>7438</v>
      </c>
      <c r="D1194" s="118" t="s">
        <v>7606</v>
      </c>
      <c r="E1194" s="2" t="s">
        <v>5906</v>
      </c>
      <c r="F1194" s="1" t="s">
        <v>5907</v>
      </c>
      <c r="G1194" s="13" t="s">
        <v>5204</v>
      </c>
      <c r="H1194" s="1" t="s">
        <v>7412</v>
      </c>
      <c r="I1194" s="1" t="s">
        <v>7688</v>
      </c>
      <c r="J1194" s="4" t="s">
        <v>8146</v>
      </c>
      <c r="K1194" s="1" t="s">
        <v>7411</v>
      </c>
      <c r="L1194" s="4"/>
    </row>
    <row r="1195" spans="1:12" ht="30">
      <c r="A1195" s="594" t="s">
        <v>7438</v>
      </c>
      <c r="B1195" s="49" t="s">
        <v>7438</v>
      </c>
      <c r="C1195" s="49" t="s">
        <v>7438</v>
      </c>
      <c r="D1195" s="118" t="s">
        <v>7606</v>
      </c>
      <c r="E1195" s="2" t="s">
        <v>3479</v>
      </c>
      <c r="F1195" s="1" t="s">
        <v>3480</v>
      </c>
      <c r="G1195" s="13" t="s">
        <v>5204</v>
      </c>
      <c r="H1195" s="1" t="s">
        <v>7412</v>
      </c>
      <c r="I1195" s="1" t="s">
        <v>7688</v>
      </c>
      <c r="J1195" s="4" t="s">
        <v>8146</v>
      </c>
      <c r="K1195" s="1" t="s">
        <v>7411</v>
      </c>
      <c r="L1195" s="4"/>
    </row>
    <row r="1196" spans="1:12" ht="30">
      <c r="A1196" s="594" t="s">
        <v>7438</v>
      </c>
      <c r="B1196" s="49" t="s">
        <v>7438</v>
      </c>
      <c r="C1196" s="49" t="s">
        <v>7438</v>
      </c>
      <c r="D1196" s="118" t="s">
        <v>7606</v>
      </c>
      <c r="E1196" s="2" t="s">
        <v>5908</v>
      </c>
      <c r="F1196" s="1" t="s">
        <v>5909</v>
      </c>
      <c r="G1196" s="13" t="s">
        <v>5204</v>
      </c>
      <c r="H1196" s="1" t="s">
        <v>7412</v>
      </c>
      <c r="I1196" s="1" t="s">
        <v>7688</v>
      </c>
      <c r="J1196" s="4" t="s">
        <v>8146</v>
      </c>
      <c r="K1196" s="1" t="s">
        <v>7411</v>
      </c>
      <c r="L1196" s="4"/>
    </row>
    <row r="1197" spans="1:12" ht="30">
      <c r="A1197" s="594" t="s">
        <v>7438</v>
      </c>
      <c r="B1197" s="49" t="s">
        <v>7438</v>
      </c>
      <c r="C1197" s="49" t="s">
        <v>7438</v>
      </c>
      <c r="D1197" s="118" t="s">
        <v>7606</v>
      </c>
      <c r="E1197" s="2" t="s">
        <v>3483</v>
      </c>
      <c r="F1197" s="1" t="s">
        <v>3484</v>
      </c>
      <c r="G1197" s="13" t="s">
        <v>5204</v>
      </c>
      <c r="H1197" s="1" t="s">
        <v>7412</v>
      </c>
      <c r="I1197" s="1" t="s">
        <v>7688</v>
      </c>
      <c r="J1197" s="4" t="s">
        <v>8146</v>
      </c>
      <c r="K1197" s="1" t="s">
        <v>7411</v>
      </c>
      <c r="L1197" s="4"/>
    </row>
    <row r="1198" spans="1:12" ht="30">
      <c r="A1198" s="594" t="s">
        <v>7438</v>
      </c>
      <c r="B1198" s="49" t="s">
        <v>7438</v>
      </c>
      <c r="C1198" s="49" t="s">
        <v>7438</v>
      </c>
      <c r="D1198" s="118" t="s">
        <v>7606</v>
      </c>
      <c r="E1198" s="2" t="s">
        <v>3485</v>
      </c>
      <c r="F1198" s="1" t="s">
        <v>3486</v>
      </c>
      <c r="G1198" s="13" t="s">
        <v>5204</v>
      </c>
      <c r="H1198" s="65" t="s">
        <v>7412</v>
      </c>
      <c r="I1198" s="65" t="s">
        <v>7688</v>
      </c>
      <c r="J1198" s="68" t="s">
        <v>8146</v>
      </c>
      <c r="K1198" s="65" t="s">
        <v>7411</v>
      </c>
      <c r="L1198" s="68"/>
    </row>
    <row r="1199" spans="1:12" ht="30">
      <c r="A1199" s="594" t="s">
        <v>7438</v>
      </c>
      <c r="B1199" s="49" t="s">
        <v>7438</v>
      </c>
      <c r="C1199" s="49" t="s">
        <v>7438</v>
      </c>
      <c r="D1199" s="181" t="s">
        <v>7606</v>
      </c>
      <c r="E1199" s="2" t="s">
        <v>3558</v>
      </c>
      <c r="F1199" s="1" t="s">
        <v>3559</v>
      </c>
      <c r="G1199" s="13" t="s">
        <v>5204</v>
      </c>
      <c r="H1199" s="1" t="s">
        <v>7412</v>
      </c>
      <c r="I1199" s="1" t="s">
        <v>7688</v>
      </c>
      <c r="J1199" s="4" t="s">
        <v>8146</v>
      </c>
      <c r="K1199" s="1" t="s">
        <v>7411</v>
      </c>
      <c r="L1199" s="4"/>
    </row>
    <row r="1200" spans="1:12" ht="30">
      <c r="A1200" s="594" t="s">
        <v>7438</v>
      </c>
      <c r="B1200" s="49" t="s">
        <v>7438</v>
      </c>
      <c r="C1200" s="49" t="s">
        <v>7438</v>
      </c>
      <c r="D1200" s="181" t="s">
        <v>7606</v>
      </c>
      <c r="E1200" s="2" t="s">
        <v>3562</v>
      </c>
      <c r="F1200" s="1" t="s">
        <v>3563</v>
      </c>
      <c r="G1200" s="13" t="s">
        <v>5204</v>
      </c>
      <c r="H1200" s="1" t="s">
        <v>7412</v>
      </c>
      <c r="I1200" s="1" t="s">
        <v>7688</v>
      </c>
      <c r="J1200" s="4" t="s">
        <v>8146</v>
      </c>
      <c r="K1200" s="1" t="s">
        <v>7411</v>
      </c>
      <c r="L1200" s="4"/>
    </row>
    <row r="1201" spans="1:12" ht="30">
      <c r="A1201" s="594" t="s">
        <v>7438</v>
      </c>
      <c r="B1201" s="49" t="s">
        <v>7438</v>
      </c>
      <c r="C1201" s="49" t="s">
        <v>7438</v>
      </c>
      <c r="D1201" s="181" t="s">
        <v>7606</v>
      </c>
      <c r="E1201" s="2" t="s">
        <v>8524</v>
      </c>
      <c r="F1201" s="1" t="s">
        <v>3565</v>
      </c>
      <c r="G1201" s="13" t="s">
        <v>5204</v>
      </c>
      <c r="H1201" s="1" t="s">
        <v>7412</v>
      </c>
      <c r="I1201" s="1" t="s">
        <v>7688</v>
      </c>
      <c r="J1201" s="4" t="s">
        <v>8146</v>
      </c>
      <c r="K1201" s="1" t="s">
        <v>7411</v>
      </c>
      <c r="L1201" s="4"/>
    </row>
    <row r="1202" spans="1:12" ht="30">
      <c r="A1202" s="594" t="s">
        <v>7438</v>
      </c>
      <c r="B1202" s="49" t="s">
        <v>7438</v>
      </c>
      <c r="C1202" s="49" t="s">
        <v>7438</v>
      </c>
      <c r="D1202" s="181" t="s">
        <v>7606</v>
      </c>
      <c r="E1202" s="2" t="s">
        <v>5910</v>
      </c>
      <c r="F1202" s="1" t="s">
        <v>5911</v>
      </c>
      <c r="G1202" s="13" t="s">
        <v>5204</v>
      </c>
      <c r="H1202" s="1" t="s">
        <v>7412</v>
      </c>
      <c r="I1202" s="1" t="s">
        <v>7701</v>
      </c>
      <c r="J1202" s="4" t="s">
        <v>8146</v>
      </c>
      <c r="K1202" s="1" t="s">
        <v>7411</v>
      </c>
      <c r="L1202" s="4"/>
    </row>
    <row r="1203" spans="1:12" ht="30">
      <c r="A1203" s="594" t="s">
        <v>7438</v>
      </c>
      <c r="B1203" s="49" t="s">
        <v>7438</v>
      </c>
      <c r="C1203" s="49" t="s">
        <v>7438</v>
      </c>
      <c r="D1203" s="181" t="s">
        <v>7606</v>
      </c>
      <c r="E1203" s="2" t="s">
        <v>5912</v>
      </c>
      <c r="F1203" s="1" t="s">
        <v>5913</v>
      </c>
      <c r="G1203" s="13" t="s">
        <v>5204</v>
      </c>
      <c r="H1203" s="1" t="s">
        <v>7412</v>
      </c>
      <c r="I1203" s="1" t="s">
        <v>7701</v>
      </c>
      <c r="J1203" s="4" t="s">
        <v>8146</v>
      </c>
      <c r="K1203" s="1" t="s">
        <v>7411</v>
      </c>
      <c r="L1203" s="4"/>
    </row>
    <row r="1204" spans="1:12" ht="30">
      <c r="A1204" s="594" t="s">
        <v>7438</v>
      </c>
      <c r="B1204" s="49" t="s">
        <v>7438</v>
      </c>
      <c r="C1204" s="49" t="s">
        <v>7438</v>
      </c>
      <c r="D1204" s="181" t="s">
        <v>7606</v>
      </c>
      <c r="E1204" s="2" t="s">
        <v>5914</v>
      </c>
      <c r="F1204" s="1" t="s">
        <v>5915</v>
      </c>
      <c r="G1204" s="13" t="s">
        <v>5204</v>
      </c>
      <c r="H1204" s="1" t="s">
        <v>7412</v>
      </c>
      <c r="I1204" s="1" t="s">
        <v>7701</v>
      </c>
      <c r="J1204" s="4" t="s">
        <v>8146</v>
      </c>
      <c r="K1204" s="1" t="s">
        <v>7411</v>
      </c>
      <c r="L1204" s="4"/>
    </row>
    <row r="1205" spans="1:12" ht="30">
      <c r="A1205" s="594" t="s">
        <v>7438</v>
      </c>
      <c r="B1205" s="49" t="s">
        <v>7438</v>
      </c>
      <c r="C1205" s="49" t="s">
        <v>7438</v>
      </c>
      <c r="D1205" s="181" t="s">
        <v>7606</v>
      </c>
      <c r="E1205" s="66" t="s">
        <v>5916</v>
      </c>
      <c r="F1205" s="1" t="s">
        <v>5917</v>
      </c>
      <c r="G1205" s="13" t="s">
        <v>5204</v>
      </c>
      <c r="H1205" s="1" t="s">
        <v>7412</v>
      </c>
      <c r="I1205" s="1" t="s">
        <v>7701</v>
      </c>
      <c r="J1205" s="4" t="s">
        <v>8146</v>
      </c>
      <c r="K1205" s="1" t="s">
        <v>7411</v>
      </c>
      <c r="L1205" s="4"/>
    </row>
    <row r="1206" spans="1:12" ht="30">
      <c r="A1206" s="594" t="s">
        <v>7438</v>
      </c>
      <c r="B1206" s="49" t="s">
        <v>7438</v>
      </c>
      <c r="C1206" s="49" t="s">
        <v>7438</v>
      </c>
      <c r="D1206" s="181" t="s">
        <v>7606</v>
      </c>
      <c r="E1206" s="2" t="s">
        <v>5918</v>
      </c>
      <c r="F1206" s="1" t="s">
        <v>5919</v>
      </c>
      <c r="G1206" s="13" t="s">
        <v>5204</v>
      </c>
      <c r="H1206" s="1" t="s">
        <v>7412</v>
      </c>
      <c r="I1206" s="1" t="s">
        <v>7688</v>
      </c>
      <c r="J1206" s="4" t="s">
        <v>8146</v>
      </c>
      <c r="K1206" s="1" t="s">
        <v>7411</v>
      </c>
      <c r="L1206" s="4"/>
    </row>
    <row r="1207" spans="1:12" ht="30">
      <c r="A1207" s="594" t="s">
        <v>7438</v>
      </c>
      <c r="B1207" s="49" t="s">
        <v>7438</v>
      </c>
      <c r="C1207" s="49" t="s">
        <v>7438</v>
      </c>
      <c r="D1207" s="181" t="s">
        <v>7606</v>
      </c>
      <c r="E1207" s="2" t="s">
        <v>5920</v>
      </c>
      <c r="F1207" s="1" t="s">
        <v>5921</v>
      </c>
      <c r="G1207" s="13" t="s">
        <v>5204</v>
      </c>
      <c r="H1207" s="1" t="s">
        <v>7412</v>
      </c>
      <c r="I1207" s="1" t="s">
        <v>7688</v>
      </c>
      <c r="J1207" s="4" t="s">
        <v>8146</v>
      </c>
      <c r="K1207" s="1" t="s">
        <v>7411</v>
      </c>
      <c r="L1207" s="4"/>
    </row>
    <row r="1208" spans="1:12" ht="30">
      <c r="A1208" s="594" t="s">
        <v>7438</v>
      </c>
      <c r="B1208" s="49" t="s">
        <v>7438</v>
      </c>
      <c r="C1208" s="49" t="s">
        <v>7438</v>
      </c>
      <c r="D1208" s="181" t="s">
        <v>7606</v>
      </c>
      <c r="E1208" s="66" t="s">
        <v>5922</v>
      </c>
      <c r="F1208" s="65" t="s">
        <v>5923</v>
      </c>
      <c r="G1208" s="70" t="s">
        <v>5204</v>
      </c>
      <c r="H1208" s="65" t="s">
        <v>7412</v>
      </c>
      <c r="I1208" s="65" t="s">
        <v>7688</v>
      </c>
      <c r="J1208" s="68" t="s">
        <v>8146</v>
      </c>
      <c r="K1208" s="1" t="s">
        <v>7411</v>
      </c>
      <c r="L1208" s="4"/>
    </row>
    <row r="1209" spans="1:12" ht="30">
      <c r="A1209" s="594" t="s">
        <v>7438</v>
      </c>
      <c r="B1209" s="49" t="s">
        <v>7438</v>
      </c>
      <c r="C1209" s="49" t="s">
        <v>7438</v>
      </c>
      <c r="D1209" s="181" t="s">
        <v>7606</v>
      </c>
      <c r="E1209" s="2" t="s">
        <v>5206</v>
      </c>
      <c r="F1209" s="1" t="s">
        <v>5924</v>
      </c>
      <c r="G1209" s="13" t="s">
        <v>5204</v>
      </c>
      <c r="H1209" s="1" t="s">
        <v>7412</v>
      </c>
      <c r="I1209" s="1" t="s">
        <v>7688</v>
      </c>
      <c r="J1209" s="4" t="s">
        <v>8146</v>
      </c>
      <c r="K1209" s="32" t="s">
        <v>7411</v>
      </c>
      <c r="L1209" s="4"/>
    </row>
    <row r="1210" spans="1:12" ht="30">
      <c r="A1210" s="594" t="s">
        <v>7438</v>
      </c>
      <c r="B1210" s="49" t="s">
        <v>7438</v>
      </c>
      <c r="C1210" s="49" t="s">
        <v>7438</v>
      </c>
      <c r="D1210" s="181" t="s">
        <v>7606</v>
      </c>
      <c r="E1210" s="53" t="s">
        <v>5925</v>
      </c>
      <c r="F1210" s="20" t="s">
        <v>5926</v>
      </c>
      <c r="G1210" s="71" t="s">
        <v>5204</v>
      </c>
      <c r="H1210" s="20" t="s">
        <v>7412</v>
      </c>
      <c r="I1210" s="20" t="s">
        <v>7688</v>
      </c>
      <c r="J1210" s="84" t="s">
        <v>8146</v>
      </c>
      <c r="K1210" s="32" t="s">
        <v>7411</v>
      </c>
      <c r="L1210" s="4"/>
    </row>
    <row r="1211" spans="1:12" ht="30">
      <c r="A1211" s="594" t="s">
        <v>7438</v>
      </c>
      <c r="B1211" s="49" t="s">
        <v>7438</v>
      </c>
      <c r="C1211" s="49" t="s">
        <v>7438</v>
      </c>
      <c r="D1211" s="181" t="s">
        <v>7606</v>
      </c>
      <c r="E1211" s="2" t="s">
        <v>3120</v>
      </c>
      <c r="F1211" s="1" t="s">
        <v>3121</v>
      </c>
      <c r="G1211" s="13" t="s">
        <v>5204</v>
      </c>
      <c r="H1211" s="1" t="s">
        <v>7412</v>
      </c>
      <c r="I1211" s="1" t="s">
        <v>7688</v>
      </c>
      <c r="J1211" s="4" t="s">
        <v>8146</v>
      </c>
      <c r="K1211" s="32" t="s">
        <v>7411</v>
      </c>
      <c r="L1211" s="4"/>
    </row>
    <row r="1212" spans="1:12" ht="30">
      <c r="A1212" s="594" t="s">
        <v>7438</v>
      </c>
      <c r="B1212" s="49" t="s">
        <v>7438</v>
      </c>
      <c r="C1212" s="49" t="s">
        <v>7438</v>
      </c>
      <c r="D1212" s="181" t="s">
        <v>7606</v>
      </c>
      <c r="E1212" s="2" t="s">
        <v>3113</v>
      </c>
      <c r="F1212" s="1" t="s">
        <v>3114</v>
      </c>
      <c r="G1212" s="13" t="s">
        <v>5204</v>
      </c>
      <c r="H1212" s="1" t="s">
        <v>7412</v>
      </c>
      <c r="I1212" s="1" t="s">
        <v>7688</v>
      </c>
      <c r="J1212" s="4" t="s">
        <v>8146</v>
      </c>
      <c r="K1212" s="32" t="s">
        <v>7411</v>
      </c>
      <c r="L1212" s="4"/>
    </row>
    <row r="1213" spans="1:12" ht="30">
      <c r="A1213" s="594" t="s">
        <v>7438</v>
      </c>
      <c r="B1213" s="49" t="s">
        <v>7438</v>
      </c>
      <c r="C1213" s="49" t="s">
        <v>7438</v>
      </c>
      <c r="D1213" s="181" t="s">
        <v>7606</v>
      </c>
      <c r="E1213" s="2" t="s">
        <v>5927</v>
      </c>
      <c r="F1213" s="1" t="s">
        <v>5928</v>
      </c>
      <c r="G1213" s="13" t="s">
        <v>5204</v>
      </c>
      <c r="H1213" s="1" t="s">
        <v>7412</v>
      </c>
      <c r="I1213" s="1" t="s">
        <v>7688</v>
      </c>
      <c r="J1213" s="4" t="s">
        <v>8146</v>
      </c>
      <c r="K1213" s="32" t="s">
        <v>7411</v>
      </c>
      <c r="L1213" s="4"/>
    </row>
    <row r="1214" spans="1:12" ht="30">
      <c r="A1214" s="594" t="s">
        <v>7438</v>
      </c>
      <c r="B1214" s="49" t="s">
        <v>7438</v>
      </c>
      <c r="C1214" s="49" t="s">
        <v>7438</v>
      </c>
      <c r="D1214" s="181" t="s">
        <v>7606</v>
      </c>
      <c r="E1214" s="53" t="s">
        <v>1602</v>
      </c>
      <c r="F1214" s="1" t="s">
        <v>1603</v>
      </c>
      <c r="G1214" s="13" t="s">
        <v>126</v>
      </c>
      <c r="H1214" s="20" t="s">
        <v>7411</v>
      </c>
      <c r="I1214" s="71" t="s">
        <v>7516</v>
      </c>
      <c r="J1214" s="84"/>
      <c r="K1214" s="1" t="s">
        <v>7411</v>
      </c>
      <c r="L1214" s="201" t="s">
        <v>8085</v>
      </c>
    </row>
    <row r="1215" spans="1:12" ht="30">
      <c r="A1215" s="594" t="s">
        <v>7438</v>
      </c>
      <c r="B1215" s="49" t="s">
        <v>7438</v>
      </c>
      <c r="C1215" s="49" t="s">
        <v>7438</v>
      </c>
      <c r="D1215" s="181" t="s">
        <v>7606</v>
      </c>
      <c r="E1215" s="351" t="s">
        <v>1545</v>
      </c>
      <c r="F1215" s="1" t="s">
        <v>5929</v>
      </c>
      <c r="G1215" s="13" t="s">
        <v>59</v>
      </c>
      <c r="H1215" s="1" t="s">
        <v>7411</v>
      </c>
      <c r="I1215" s="13" t="s">
        <v>7516</v>
      </c>
      <c r="J1215" s="4"/>
      <c r="K1215" s="1" t="s">
        <v>7411</v>
      </c>
      <c r="L1215" s="4"/>
    </row>
    <row r="1216" spans="1:12" ht="30">
      <c r="A1216" s="594" t="s">
        <v>7438</v>
      </c>
      <c r="B1216" s="49" t="s">
        <v>7438</v>
      </c>
      <c r="C1216" s="49" t="s">
        <v>7438</v>
      </c>
      <c r="D1216" s="181" t="s">
        <v>7606</v>
      </c>
      <c r="E1216" s="484" t="s">
        <v>2136</v>
      </c>
      <c r="F1216" s="1" t="s">
        <v>2137</v>
      </c>
      <c r="G1216" s="13" t="s">
        <v>1012</v>
      </c>
      <c r="H1216" s="65" t="s">
        <v>7411</v>
      </c>
      <c r="I1216" s="70" t="s">
        <v>7516</v>
      </c>
      <c r="J1216" s="68"/>
      <c r="K1216" s="1" t="s">
        <v>7411</v>
      </c>
      <c r="L1216" s="4"/>
    </row>
    <row r="1217" spans="1:12" ht="30">
      <c r="A1217" s="594" t="s">
        <v>8525</v>
      </c>
      <c r="B1217" s="49" t="s">
        <v>7438</v>
      </c>
      <c r="C1217" s="49" t="s">
        <v>7438</v>
      </c>
      <c r="D1217" s="181" t="s">
        <v>7606</v>
      </c>
      <c r="E1217" s="351" t="s">
        <v>2221</v>
      </c>
      <c r="F1217" s="1" t="s">
        <v>2222</v>
      </c>
      <c r="G1217" s="13" t="s">
        <v>5204</v>
      </c>
      <c r="H1217" s="1" t="s">
        <v>7412</v>
      </c>
      <c r="I1217" s="1" t="s">
        <v>7688</v>
      </c>
      <c r="J1217" s="1" t="s">
        <v>8146</v>
      </c>
      <c r="K1217" s="32" t="s">
        <v>7411</v>
      </c>
      <c r="L1217" s="4"/>
    </row>
    <row r="1218" spans="1:12" ht="30">
      <c r="A1218" s="594" t="s">
        <v>7438</v>
      </c>
      <c r="B1218" s="49" t="s">
        <v>7438</v>
      </c>
      <c r="C1218" s="49" t="s">
        <v>7438</v>
      </c>
      <c r="D1218" s="181" t="s">
        <v>7606</v>
      </c>
      <c r="E1218" s="469" t="s">
        <v>2126</v>
      </c>
      <c r="F1218" s="1" t="s">
        <v>2127</v>
      </c>
      <c r="G1218" s="13" t="s">
        <v>91</v>
      </c>
      <c r="H1218" s="20" t="s">
        <v>7411</v>
      </c>
      <c r="I1218" s="71" t="s">
        <v>7516</v>
      </c>
      <c r="J1218" s="73"/>
      <c r="K1218" s="65" t="s">
        <v>7411</v>
      </c>
      <c r="L1218" s="68"/>
    </row>
    <row r="1219" spans="1:12" ht="30">
      <c r="A1219" s="371" t="s">
        <v>8525</v>
      </c>
      <c r="B1219" s="22" t="s">
        <v>7438</v>
      </c>
      <c r="C1219" s="22" t="s">
        <v>7438</v>
      </c>
      <c r="D1219" s="406" t="s">
        <v>7606</v>
      </c>
      <c r="E1219" s="131" t="s">
        <v>5930</v>
      </c>
      <c r="F1219" s="1" t="s">
        <v>5931</v>
      </c>
      <c r="G1219" s="13" t="s">
        <v>79</v>
      </c>
      <c r="H1219" s="65" t="s">
        <v>7411</v>
      </c>
      <c r="I1219" s="70" t="s">
        <v>7516</v>
      </c>
      <c r="J1219" s="65"/>
      <c r="K1219" s="1" t="s">
        <v>7411</v>
      </c>
      <c r="L1219" s="1"/>
    </row>
    <row r="1220" spans="1:12" ht="30">
      <c r="A1220" s="371" t="s">
        <v>8525</v>
      </c>
      <c r="B1220" s="22" t="s">
        <v>7438</v>
      </c>
      <c r="C1220" s="22" t="s">
        <v>7438</v>
      </c>
      <c r="D1220" s="390" t="s">
        <v>7606</v>
      </c>
      <c r="E1220" s="351" t="s">
        <v>3325</v>
      </c>
      <c r="F1220" s="1" t="s">
        <v>3326</v>
      </c>
      <c r="G1220" s="13" t="s">
        <v>5204</v>
      </c>
      <c r="H1220" s="1" t="s">
        <v>7412</v>
      </c>
      <c r="I1220" s="1" t="s">
        <v>7701</v>
      </c>
      <c r="J1220" s="1" t="s">
        <v>8146</v>
      </c>
      <c r="K1220" s="32" t="s">
        <v>7411</v>
      </c>
      <c r="L1220" s="1"/>
    </row>
    <row r="1221" spans="1:12" ht="30">
      <c r="A1221" s="594" t="s">
        <v>7438</v>
      </c>
      <c r="B1221" s="49" t="s">
        <v>7438</v>
      </c>
      <c r="C1221" s="49" t="s">
        <v>7438</v>
      </c>
      <c r="D1221" s="181" t="s">
        <v>7606</v>
      </c>
      <c r="E1221" s="351" t="s">
        <v>3269</v>
      </c>
      <c r="F1221" s="1" t="s">
        <v>3270</v>
      </c>
      <c r="G1221" s="13" t="s">
        <v>5204</v>
      </c>
      <c r="H1221" s="1" t="s">
        <v>7412</v>
      </c>
      <c r="I1221" s="1" t="s">
        <v>7688</v>
      </c>
      <c r="J1221" s="4" t="s">
        <v>8146</v>
      </c>
      <c r="K1221" s="32" t="s">
        <v>7411</v>
      </c>
      <c r="L1221" s="4"/>
    </row>
    <row r="1222" spans="1:12" ht="30">
      <c r="A1222" s="594" t="s">
        <v>7438</v>
      </c>
      <c r="B1222" s="49" t="s">
        <v>7438</v>
      </c>
      <c r="C1222" s="49" t="s">
        <v>7438</v>
      </c>
      <c r="D1222" s="118" t="s">
        <v>7606</v>
      </c>
      <c r="E1222" s="53" t="s">
        <v>3199</v>
      </c>
      <c r="F1222" s="1" t="s">
        <v>3200</v>
      </c>
      <c r="G1222" s="13" t="s">
        <v>79</v>
      </c>
      <c r="H1222" s="20" t="s">
        <v>7411</v>
      </c>
      <c r="I1222" s="71" t="s">
        <v>7516</v>
      </c>
      <c r="J1222" s="84"/>
      <c r="K1222" s="1" t="s">
        <v>7411</v>
      </c>
      <c r="L1222" s="4"/>
    </row>
    <row r="1223" spans="1:12" ht="30">
      <c r="A1223" s="594" t="s">
        <v>7438</v>
      </c>
      <c r="B1223" s="49" t="s">
        <v>7438</v>
      </c>
      <c r="C1223" s="49" t="s">
        <v>7438</v>
      </c>
      <c r="D1223" s="118" t="s">
        <v>7606</v>
      </c>
      <c r="E1223" s="2" t="s">
        <v>3445</v>
      </c>
      <c r="F1223" s="1" t="s">
        <v>3446</v>
      </c>
      <c r="G1223" s="13" t="s">
        <v>3443</v>
      </c>
      <c r="H1223" s="1" t="s">
        <v>7411</v>
      </c>
      <c r="I1223" s="13" t="s">
        <v>7516</v>
      </c>
      <c r="J1223" s="4"/>
      <c r="K1223" s="1" t="s">
        <v>7411</v>
      </c>
      <c r="L1223" s="4"/>
    </row>
    <row r="1224" spans="1:12" ht="30">
      <c r="A1224" s="594" t="s">
        <v>7438</v>
      </c>
      <c r="B1224" s="49" t="s">
        <v>7438</v>
      </c>
      <c r="C1224" s="49" t="s">
        <v>7438</v>
      </c>
      <c r="D1224" s="118" t="s">
        <v>7606</v>
      </c>
      <c r="E1224" s="471" t="s">
        <v>3203</v>
      </c>
      <c r="F1224" s="1" t="s">
        <v>3204</v>
      </c>
      <c r="G1224" s="13" t="s">
        <v>79</v>
      </c>
      <c r="H1224" s="1" t="s">
        <v>7411</v>
      </c>
      <c r="I1224" s="13" t="s">
        <v>7516</v>
      </c>
      <c r="J1224" s="4"/>
      <c r="K1224" s="1" t="s">
        <v>7411</v>
      </c>
      <c r="L1224" s="4"/>
    </row>
    <row r="1225" spans="1:12" ht="30">
      <c r="A1225" s="594" t="s">
        <v>7438</v>
      </c>
      <c r="B1225" s="49" t="s">
        <v>7438</v>
      </c>
      <c r="C1225" s="49" t="s">
        <v>7438</v>
      </c>
      <c r="D1225" s="118" t="s">
        <v>7606</v>
      </c>
      <c r="E1225" s="11" t="s">
        <v>3150</v>
      </c>
      <c r="F1225" s="1" t="s">
        <v>3151</v>
      </c>
      <c r="G1225" s="13" t="s">
        <v>52</v>
      </c>
      <c r="H1225" s="65" t="s">
        <v>7411</v>
      </c>
      <c r="I1225" s="70" t="s">
        <v>7516</v>
      </c>
      <c r="J1225" s="68"/>
      <c r="K1225" s="65" t="s">
        <v>7411</v>
      </c>
      <c r="L1225" s="68"/>
    </row>
    <row r="1226" spans="1:12" ht="30">
      <c r="A1226" s="594" t="s">
        <v>7438</v>
      </c>
      <c r="B1226" s="49" t="s">
        <v>7438</v>
      </c>
      <c r="C1226" s="49" t="s">
        <v>7438</v>
      </c>
      <c r="D1226" s="181" t="s">
        <v>7606</v>
      </c>
      <c r="E1226" s="351" t="s">
        <v>3441</v>
      </c>
      <c r="F1226" s="1" t="s">
        <v>3442</v>
      </c>
      <c r="G1226" s="13" t="s">
        <v>143</v>
      </c>
      <c r="H1226" s="1" t="s">
        <v>7411</v>
      </c>
      <c r="I1226" s="13" t="s">
        <v>7516</v>
      </c>
      <c r="J1226" s="4"/>
      <c r="K1226" s="1" t="s">
        <v>7411</v>
      </c>
      <c r="L1226" s="4"/>
    </row>
    <row r="1227" spans="1:12" ht="30">
      <c r="A1227" s="594" t="s">
        <v>7438</v>
      </c>
      <c r="B1227" s="49" t="s">
        <v>7438</v>
      </c>
      <c r="C1227" s="49" t="s">
        <v>7438</v>
      </c>
      <c r="D1227" s="181" t="s">
        <v>7606</v>
      </c>
      <c r="E1227" s="53" t="s">
        <v>5932</v>
      </c>
      <c r="F1227" s="1" t="s">
        <v>5933</v>
      </c>
      <c r="G1227" s="13" t="s">
        <v>347</v>
      </c>
      <c r="H1227" s="20" t="s">
        <v>7411</v>
      </c>
      <c r="I1227" s="71" t="s">
        <v>7516</v>
      </c>
      <c r="J1227" s="84"/>
      <c r="K1227" s="20" t="s">
        <v>7411</v>
      </c>
      <c r="L1227" s="84"/>
    </row>
    <row r="1228" spans="1:12" ht="30">
      <c r="A1228" s="594" t="s">
        <v>7438</v>
      </c>
      <c r="B1228" s="49" t="s">
        <v>7438</v>
      </c>
      <c r="C1228" s="49" t="s">
        <v>7438</v>
      </c>
      <c r="D1228" s="118" t="s">
        <v>7606</v>
      </c>
      <c r="E1228" s="351" t="s">
        <v>5934</v>
      </c>
      <c r="F1228" s="1" t="s">
        <v>5935</v>
      </c>
      <c r="G1228" s="13" t="s">
        <v>151</v>
      </c>
      <c r="H1228" s="1" t="s">
        <v>7411</v>
      </c>
      <c r="I1228" s="13" t="s">
        <v>7516</v>
      </c>
      <c r="J1228" s="4"/>
      <c r="K1228" s="1" t="s">
        <v>7411</v>
      </c>
      <c r="L1228" s="41"/>
    </row>
    <row r="1229" spans="1:12" ht="30">
      <c r="A1229" s="594" t="s">
        <v>7438</v>
      </c>
      <c r="B1229" s="49" t="s">
        <v>7438</v>
      </c>
      <c r="C1229" s="49" t="s">
        <v>7438</v>
      </c>
      <c r="D1229" s="118" t="s">
        <v>7606</v>
      </c>
      <c r="E1229" s="351" t="s">
        <v>2009</v>
      </c>
      <c r="F1229" s="1" t="s">
        <v>6454</v>
      </c>
      <c r="G1229" s="13" t="s">
        <v>151</v>
      </c>
      <c r="H1229" s="1" t="s">
        <v>7411</v>
      </c>
      <c r="I1229" s="13" t="s">
        <v>7516</v>
      </c>
      <c r="J1229" s="4"/>
      <c r="K1229" s="1" t="s">
        <v>7411</v>
      </c>
      <c r="L1229" s="41"/>
    </row>
    <row r="1230" spans="1:12" ht="30">
      <c r="A1230" s="594" t="s">
        <v>7438</v>
      </c>
      <c r="B1230" s="49" t="s">
        <v>7438</v>
      </c>
      <c r="C1230" s="49" t="s">
        <v>7438</v>
      </c>
      <c r="D1230" s="118" t="s">
        <v>7606</v>
      </c>
      <c r="E1230" s="58" t="s">
        <v>3197</v>
      </c>
      <c r="F1230" s="1" t="s">
        <v>3198</v>
      </c>
      <c r="G1230" s="13" t="s">
        <v>79</v>
      </c>
      <c r="H1230" s="1" t="s">
        <v>7411</v>
      </c>
      <c r="I1230" s="13" t="s">
        <v>7516</v>
      </c>
      <c r="J1230" s="4"/>
      <c r="K1230" s="1" t="s">
        <v>7411</v>
      </c>
      <c r="L1230" s="4"/>
    </row>
    <row r="1231" spans="1:12" ht="30">
      <c r="A1231" s="594" t="s">
        <v>7438</v>
      </c>
      <c r="B1231" s="49" t="s">
        <v>7438</v>
      </c>
      <c r="C1231" s="49" t="s">
        <v>7438</v>
      </c>
      <c r="D1231" s="118" t="s">
        <v>7606</v>
      </c>
      <c r="E1231" s="351" t="s">
        <v>3241</v>
      </c>
      <c r="F1231" s="1" t="s">
        <v>3242</v>
      </c>
      <c r="G1231" s="13" t="s">
        <v>5204</v>
      </c>
      <c r="H1231" s="1" t="s">
        <v>7412</v>
      </c>
      <c r="I1231" s="1" t="s">
        <v>7688</v>
      </c>
      <c r="J1231" s="1" t="s">
        <v>8348</v>
      </c>
      <c r="K1231" s="1" t="s">
        <v>7411</v>
      </c>
      <c r="L1231" s="4"/>
    </row>
    <row r="1232" spans="1:12" ht="30">
      <c r="A1232" s="594" t="s">
        <v>7438</v>
      </c>
      <c r="B1232" s="49" t="s">
        <v>7438</v>
      </c>
      <c r="C1232" s="49" t="s">
        <v>7438</v>
      </c>
      <c r="D1232" s="118" t="s">
        <v>7606</v>
      </c>
      <c r="E1232" s="474" t="s">
        <v>2015</v>
      </c>
      <c r="F1232" s="1" t="s">
        <v>2016</v>
      </c>
      <c r="G1232" s="13" t="s">
        <v>138</v>
      </c>
      <c r="H1232" s="1" t="s">
        <v>7411</v>
      </c>
      <c r="I1232" s="13" t="s">
        <v>7516</v>
      </c>
      <c r="J1232" s="4"/>
      <c r="K1232" s="1" t="s">
        <v>7411</v>
      </c>
      <c r="L1232" s="4"/>
    </row>
    <row r="1233" spans="1:12" ht="30">
      <c r="A1233" s="594" t="s">
        <v>7438</v>
      </c>
      <c r="B1233" s="49" t="s">
        <v>7438</v>
      </c>
      <c r="C1233" s="49" t="s">
        <v>7438</v>
      </c>
      <c r="D1233" s="181" t="s">
        <v>7606</v>
      </c>
      <c r="E1233" s="2" t="s">
        <v>3221</v>
      </c>
      <c r="F1233" s="1" t="s">
        <v>3222</v>
      </c>
      <c r="G1233" s="13" t="s">
        <v>151</v>
      </c>
      <c r="H1233" s="65" t="s">
        <v>7411</v>
      </c>
      <c r="I1233" s="70" t="s">
        <v>7516</v>
      </c>
      <c r="J1233" s="68"/>
      <c r="K1233" s="65" t="s">
        <v>7411</v>
      </c>
      <c r="L1233" s="194"/>
    </row>
    <row r="1234" spans="1:12" ht="30">
      <c r="A1234" s="594" t="s">
        <v>7438</v>
      </c>
      <c r="B1234" s="49" t="s">
        <v>7438</v>
      </c>
      <c r="C1234" s="49" t="s">
        <v>7438</v>
      </c>
      <c r="D1234" s="118" t="s">
        <v>7606</v>
      </c>
      <c r="E1234" s="82" t="s">
        <v>3299</v>
      </c>
      <c r="F1234" s="1" t="s">
        <v>3300</v>
      </c>
      <c r="G1234" s="13" t="s">
        <v>5204</v>
      </c>
      <c r="H1234" s="1" t="s">
        <v>7412</v>
      </c>
      <c r="I1234" s="1" t="s">
        <v>7688</v>
      </c>
      <c r="J1234" s="1" t="s">
        <v>7689</v>
      </c>
      <c r="K1234" s="1" t="s">
        <v>7411</v>
      </c>
      <c r="L1234" s="4"/>
    </row>
    <row r="1235" spans="1:12" ht="30">
      <c r="A1235" s="594" t="s">
        <v>7438</v>
      </c>
      <c r="B1235" s="49" t="s">
        <v>7438</v>
      </c>
      <c r="C1235" s="49" t="s">
        <v>7438</v>
      </c>
      <c r="D1235" s="118" t="s">
        <v>7606</v>
      </c>
      <c r="E1235" s="407" t="s">
        <v>3388</v>
      </c>
      <c r="F1235" s="1" t="s">
        <v>3389</v>
      </c>
      <c r="G1235" s="13" t="s">
        <v>5204</v>
      </c>
      <c r="H1235" s="1" t="s">
        <v>7412</v>
      </c>
      <c r="I1235" s="1" t="s">
        <v>7688</v>
      </c>
      <c r="J1235" s="1" t="s">
        <v>7689</v>
      </c>
      <c r="K1235" s="1" t="s">
        <v>7411</v>
      </c>
      <c r="L1235" s="4"/>
    </row>
    <row r="1236" spans="1:12" ht="30">
      <c r="A1236" s="594" t="s">
        <v>7438</v>
      </c>
      <c r="B1236" s="49" t="s">
        <v>7438</v>
      </c>
      <c r="C1236" s="49" t="s">
        <v>7438</v>
      </c>
      <c r="D1236" s="181" t="s">
        <v>7606</v>
      </c>
      <c r="E1236" s="351" t="s">
        <v>3427</v>
      </c>
      <c r="F1236" s="1" t="s">
        <v>3428</v>
      </c>
      <c r="G1236" s="13" t="s">
        <v>91</v>
      </c>
      <c r="H1236" s="1" t="s">
        <v>7411</v>
      </c>
      <c r="I1236" s="13" t="s">
        <v>7516</v>
      </c>
      <c r="J1236" s="1"/>
      <c r="K1236" s="1" t="s">
        <v>7411</v>
      </c>
      <c r="L1236" s="4"/>
    </row>
    <row r="1237" spans="1:12" ht="30">
      <c r="A1237" s="594" t="s">
        <v>7438</v>
      </c>
      <c r="B1237" s="49" t="s">
        <v>7438</v>
      </c>
      <c r="C1237" s="49" t="s">
        <v>7438</v>
      </c>
      <c r="D1237" s="181" t="s">
        <v>7606</v>
      </c>
      <c r="E1237" s="81" t="s">
        <v>5936</v>
      </c>
      <c r="F1237" s="1" t="s">
        <v>5937</v>
      </c>
      <c r="G1237" s="13" t="s">
        <v>106</v>
      </c>
      <c r="H1237" s="1" t="s">
        <v>7411</v>
      </c>
      <c r="I1237" s="13" t="s">
        <v>7516</v>
      </c>
      <c r="J1237" s="50"/>
      <c r="K1237" s="55" t="s">
        <v>7411</v>
      </c>
      <c r="L1237" s="50"/>
    </row>
    <row r="1238" spans="1:12" ht="30">
      <c r="A1238" s="594" t="s">
        <v>7438</v>
      </c>
      <c r="B1238" s="49" t="s">
        <v>7438</v>
      </c>
      <c r="C1238" s="49" t="s">
        <v>7438</v>
      </c>
      <c r="D1238" s="181" t="s">
        <v>7606</v>
      </c>
      <c r="E1238" s="39" t="s">
        <v>5938</v>
      </c>
      <c r="F1238" s="1" t="s">
        <v>5939</v>
      </c>
      <c r="G1238" s="13" t="s">
        <v>1600</v>
      </c>
      <c r="H1238" s="1" t="s">
        <v>7411</v>
      </c>
      <c r="I1238" s="1" t="s">
        <v>7516</v>
      </c>
      <c r="J1238" s="1"/>
      <c r="K1238" s="1" t="s">
        <v>7411</v>
      </c>
      <c r="L1238" s="39"/>
    </row>
    <row r="1239" spans="1:12" ht="30">
      <c r="A1239" s="594" t="s">
        <v>7438</v>
      </c>
      <c r="B1239" s="49" t="s">
        <v>7438</v>
      </c>
      <c r="C1239" s="49" t="s">
        <v>7438</v>
      </c>
      <c r="D1239" s="118" t="s">
        <v>7606</v>
      </c>
      <c r="E1239" s="351" t="s">
        <v>5940</v>
      </c>
      <c r="F1239" s="1" t="s">
        <v>5942</v>
      </c>
      <c r="G1239" s="13" t="s">
        <v>5941</v>
      </c>
      <c r="H1239" s="1" t="s">
        <v>7411</v>
      </c>
      <c r="I1239" s="13" t="s">
        <v>7516</v>
      </c>
      <c r="J1239" s="50"/>
      <c r="K1239" s="55" t="s">
        <v>7411</v>
      </c>
      <c r="L1239" s="50"/>
    </row>
    <row r="1240" spans="1:12" ht="30">
      <c r="A1240" s="594" t="s">
        <v>7438</v>
      </c>
      <c r="B1240" s="49" t="s">
        <v>7438</v>
      </c>
      <c r="C1240" s="49" t="s">
        <v>7438</v>
      </c>
      <c r="D1240" s="181" t="s">
        <v>7606</v>
      </c>
      <c r="E1240" s="351" t="s">
        <v>5943</v>
      </c>
      <c r="F1240" s="1" t="s">
        <v>5944</v>
      </c>
      <c r="G1240" s="13" t="s">
        <v>97</v>
      </c>
      <c r="H1240" s="1" t="s">
        <v>7411</v>
      </c>
      <c r="I1240" s="13" t="s">
        <v>7516</v>
      </c>
      <c r="J1240" s="50"/>
      <c r="K1240" s="55" t="s">
        <v>7411</v>
      </c>
      <c r="L1240" s="50"/>
    </row>
    <row r="1241" spans="1:12" ht="30">
      <c r="A1241" s="594" t="s">
        <v>7438</v>
      </c>
      <c r="B1241" s="49" t="s">
        <v>7438</v>
      </c>
      <c r="C1241" s="49" t="s">
        <v>7438</v>
      </c>
      <c r="D1241" s="181" t="s">
        <v>7606</v>
      </c>
      <c r="E1241" s="2" t="s">
        <v>3506</v>
      </c>
      <c r="F1241" s="1" t="s">
        <v>3507</v>
      </c>
      <c r="G1241" s="13" t="s">
        <v>97</v>
      </c>
      <c r="H1241" s="1" t="s">
        <v>7411</v>
      </c>
      <c r="I1241" s="13" t="s">
        <v>7516</v>
      </c>
      <c r="J1241" s="50"/>
      <c r="K1241" s="55" t="s">
        <v>7411</v>
      </c>
      <c r="L1241" s="50"/>
    </row>
    <row r="1242" spans="1:12" ht="30">
      <c r="A1242" s="594" t="s">
        <v>7438</v>
      </c>
      <c r="B1242" s="49" t="s">
        <v>7438</v>
      </c>
      <c r="C1242" s="49" t="s">
        <v>7438</v>
      </c>
      <c r="D1242" s="118" t="s">
        <v>7606</v>
      </c>
      <c r="E1242" s="2" t="s">
        <v>5945</v>
      </c>
      <c r="F1242" s="1" t="s">
        <v>5946</v>
      </c>
      <c r="G1242" s="13" t="s">
        <v>59</v>
      </c>
      <c r="H1242" s="1" t="s">
        <v>7411</v>
      </c>
      <c r="I1242" s="13" t="s">
        <v>7516</v>
      </c>
      <c r="J1242" s="4"/>
      <c r="K1242" s="1" t="s">
        <v>7411</v>
      </c>
      <c r="L1242" s="4"/>
    </row>
    <row r="1243" spans="1:12" ht="30">
      <c r="A1243" s="594" t="s">
        <v>7438</v>
      </c>
      <c r="B1243" s="49" t="s">
        <v>7438</v>
      </c>
      <c r="C1243" s="49" t="s">
        <v>7438</v>
      </c>
      <c r="D1243" s="118" t="s">
        <v>7606</v>
      </c>
      <c r="E1243" s="41" t="s">
        <v>5947</v>
      </c>
      <c r="F1243" s="1" t="s">
        <v>5948</v>
      </c>
      <c r="G1243" s="13" t="s">
        <v>144</v>
      </c>
      <c r="H1243" s="1" t="s">
        <v>7411</v>
      </c>
      <c r="I1243" s="13" t="s">
        <v>7516</v>
      </c>
      <c r="J1243" s="4"/>
      <c r="K1243" s="1" t="s">
        <v>7411</v>
      </c>
      <c r="L1243" s="4"/>
    </row>
    <row r="1244" spans="1:12" ht="30">
      <c r="A1244" s="594" t="s">
        <v>7438</v>
      </c>
      <c r="B1244" s="49" t="s">
        <v>7438</v>
      </c>
      <c r="C1244" s="49" t="s">
        <v>7438</v>
      </c>
      <c r="D1244" s="118" t="s">
        <v>7606</v>
      </c>
      <c r="E1244" s="61" t="s">
        <v>5949</v>
      </c>
      <c r="F1244" s="1" t="s">
        <v>5951</v>
      </c>
      <c r="G1244" s="13" t="s">
        <v>5950</v>
      </c>
      <c r="H1244" s="1" t="s">
        <v>7411</v>
      </c>
      <c r="I1244" s="13" t="s">
        <v>7516</v>
      </c>
      <c r="J1244" s="4"/>
      <c r="K1244" s="1" t="s">
        <v>7411</v>
      </c>
      <c r="L1244" s="4"/>
    </row>
    <row r="1245" spans="1:12" ht="30">
      <c r="A1245" s="594" t="s">
        <v>7438</v>
      </c>
      <c r="B1245" s="49" t="s">
        <v>7438</v>
      </c>
      <c r="C1245" s="49" t="s">
        <v>7438</v>
      </c>
      <c r="D1245" s="118" t="s">
        <v>7606</v>
      </c>
      <c r="E1245" s="61" t="s">
        <v>5952</v>
      </c>
      <c r="F1245" s="1" t="s">
        <v>5953</v>
      </c>
      <c r="G1245" s="13" t="s">
        <v>5950</v>
      </c>
      <c r="H1245" s="1" t="s">
        <v>7411</v>
      </c>
      <c r="I1245" s="13" t="s">
        <v>7516</v>
      </c>
      <c r="J1245" s="4"/>
      <c r="K1245" s="1" t="s">
        <v>7411</v>
      </c>
      <c r="L1245" s="4"/>
    </row>
    <row r="1246" spans="1:12" ht="30">
      <c r="A1246" s="594" t="s">
        <v>7438</v>
      </c>
      <c r="B1246" s="49" t="s">
        <v>7438</v>
      </c>
      <c r="C1246" s="49" t="s">
        <v>7438</v>
      </c>
      <c r="D1246" s="118" t="s">
        <v>7606</v>
      </c>
      <c r="E1246" s="61" t="s">
        <v>5954</v>
      </c>
      <c r="F1246" s="1" t="s">
        <v>5955</v>
      </c>
      <c r="G1246" s="13" t="s">
        <v>4487</v>
      </c>
      <c r="H1246" s="1" t="s">
        <v>7411</v>
      </c>
      <c r="I1246" s="13" t="s">
        <v>7516</v>
      </c>
      <c r="J1246" s="4"/>
      <c r="K1246" s="1" t="s">
        <v>7411</v>
      </c>
      <c r="L1246" s="4"/>
    </row>
    <row r="1247" spans="1:12" ht="30">
      <c r="A1247" s="594" t="s">
        <v>7438</v>
      </c>
      <c r="B1247" s="49" t="s">
        <v>7438</v>
      </c>
      <c r="C1247" s="49" t="s">
        <v>7438</v>
      </c>
      <c r="D1247" s="118" t="s">
        <v>7606</v>
      </c>
      <c r="E1247" s="61" t="s">
        <v>5956</v>
      </c>
      <c r="F1247" s="1" t="s">
        <v>5957</v>
      </c>
      <c r="G1247" s="13" t="s">
        <v>5941</v>
      </c>
      <c r="H1247" s="1" t="s">
        <v>7411</v>
      </c>
      <c r="I1247" s="13" t="s">
        <v>7516</v>
      </c>
      <c r="J1247" s="4"/>
      <c r="K1247" s="1" t="s">
        <v>7411</v>
      </c>
      <c r="L1247" s="4"/>
    </row>
    <row r="1248" spans="1:12" ht="30">
      <c r="A1248" s="594" t="s">
        <v>7438</v>
      </c>
      <c r="B1248" s="49" t="s">
        <v>7438</v>
      </c>
      <c r="C1248" s="49" t="s">
        <v>7438</v>
      </c>
      <c r="D1248" s="118" t="s">
        <v>7606</v>
      </c>
      <c r="E1248" s="61" t="s">
        <v>5958</v>
      </c>
      <c r="F1248" s="1" t="s">
        <v>5960</v>
      </c>
      <c r="G1248" s="13" t="s">
        <v>5959</v>
      </c>
      <c r="H1248" s="1" t="s">
        <v>7411</v>
      </c>
      <c r="I1248" s="13" t="s">
        <v>7516</v>
      </c>
      <c r="J1248" s="4"/>
      <c r="K1248" s="1" t="s">
        <v>7411</v>
      </c>
      <c r="L1248" s="4"/>
    </row>
    <row r="1249" spans="1:12" ht="30">
      <c r="A1249" s="594" t="s">
        <v>7438</v>
      </c>
      <c r="B1249" s="49" t="s">
        <v>7438</v>
      </c>
      <c r="C1249" s="49" t="s">
        <v>7438</v>
      </c>
      <c r="D1249" s="118" t="s">
        <v>7606</v>
      </c>
      <c r="E1249" s="61" t="s">
        <v>5961</v>
      </c>
      <c r="F1249" s="1" t="s">
        <v>5962</v>
      </c>
      <c r="G1249" s="13" t="s">
        <v>5147</v>
      </c>
      <c r="H1249" s="1" t="s">
        <v>7411</v>
      </c>
      <c r="I1249" s="13" t="s">
        <v>7516</v>
      </c>
      <c r="J1249" s="4"/>
      <c r="K1249" s="1" t="s">
        <v>7411</v>
      </c>
      <c r="L1249" s="4"/>
    </row>
    <row r="1250" spans="1:12" ht="30">
      <c r="A1250" s="594" t="s">
        <v>7438</v>
      </c>
      <c r="B1250" s="49" t="s">
        <v>7438</v>
      </c>
      <c r="C1250" s="49" t="s">
        <v>7438</v>
      </c>
      <c r="D1250" s="118" t="s">
        <v>7606</v>
      </c>
      <c r="E1250" s="35" t="s">
        <v>5963</v>
      </c>
      <c r="F1250" s="1" t="s">
        <v>5964</v>
      </c>
      <c r="G1250" s="13" t="s">
        <v>429</v>
      </c>
      <c r="H1250" s="1" t="s">
        <v>7411</v>
      </c>
      <c r="I1250" s="13" t="s">
        <v>7516</v>
      </c>
      <c r="J1250" s="4"/>
      <c r="K1250" s="1" t="s">
        <v>7411</v>
      </c>
      <c r="L1250" s="4"/>
    </row>
    <row r="1251" spans="1:12" ht="30">
      <c r="A1251" s="594" t="s">
        <v>7438</v>
      </c>
      <c r="B1251" s="49" t="s">
        <v>7438</v>
      </c>
      <c r="C1251" s="49" t="s">
        <v>7438</v>
      </c>
      <c r="D1251" s="118" t="s">
        <v>7606</v>
      </c>
      <c r="E1251" s="61" t="s">
        <v>5965</v>
      </c>
      <c r="F1251" s="1" t="s">
        <v>5966</v>
      </c>
      <c r="G1251" s="13" t="s">
        <v>429</v>
      </c>
      <c r="H1251" s="1" t="s">
        <v>7411</v>
      </c>
      <c r="I1251" s="13" t="s">
        <v>7516</v>
      </c>
      <c r="J1251" s="4"/>
      <c r="K1251" s="1" t="s">
        <v>7411</v>
      </c>
      <c r="L1251" s="4"/>
    </row>
    <row r="1252" spans="1:12" ht="30">
      <c r="A1252" s="594" t="s">
        <v>7438</v>
      </c>
      <c r="B1252" s="49" t="s">
        <v>7438</v>
      </c>
      <c r="C1252" s="49" t="s">
        <v>7438</v>
      </c>
      <c r="D1252" s="118" t="s">
        <v>7606</v>
      </c>
      <c r="E1252" s="35" t="s">
        <v>5967</v>
      </c>
      <c r="F1252" s="1" t="s">
        <v>5968</v>
      </c>
      <c r="G1252" s="13" t="s">
        <v>113</v>
      </c>
      <c r="H1252" s="1" t="s">
        <v>7411</v>
      </c>
      <c r="I1252" s="13" t="s">
        <v>7516</v>
      </c>
      <c r="J1252" s="1"/>
      <c r="K1252" s="1" t="s">
        <v>7411</v>
      </c>
      <c r="L1252" s="1"/>
    </row>
    <row r="1253" spans="1:12" ht="30">
      <c r="A1253" s="594" t="s">
        <v>7438</v>
      </c>
      <c r="B1253" s="49" t="s">
        <v>7438</v>
      </c>
      <c r="C1253" s="49" t="s">
        <v>7438</v>
      </c>
      <c r="D1253" s="118" t="s">
        <v>7606</v>
      </c>
      <c r="E1253" s="35" t="s">
        <v>5969</v>
      </c>
      <c r="F1253" s="1" t="s">
        <v>5970</v>
      </c>
      <c r="G1253" s="13" t="s">
        <v>680</v>
      </c>
      <c r="H1253" s="1" t="s">
        <v>7411</v>
      </c>
      <c r="I1253" s="13" t="s">
        <v>7516</v>
      </c>
      <c r="J1253" s="1"/>
      <c r="K1253" s="1" t="s">
        <v>7411</v>
      </c>
      <c r="L1253" s="1"/>
    </row>
    <row r="1254" spans="1:12" ht="30">
      <c r="A1254" s="594" t="s">
        <v>7438</v>
      </c>
      <c r="B1254" s="49" t="s">
        <v>7438</v>
      </c>
      <c r="C1254" s="49" t="s">
        <v>7438</v>
      </c>
      <c r="D1254" s="118" t="s">
        <v>7606</v>
      </c>
      <c r="E1254" s="35" t="s">
        <v>5971</v>
      </c>
      <c r="F1254" s="1" t="s">
        <v>5972</v>
      </c>
      <c r="G1254" s="13" t="s">
        <v>159</v>
      </c>
      <c r="H1254" s="1" t="s">
        <v>7411</v>
      </c>
      <c r="I1254" s="13" t="s">
        <v>7516</v>
      </c>
      <c r="J1254" s="1"/>
      <c r="K1254" s="1" t="s">
        <v>7411</v>
      </c>
      <c r="L1254" s="1"/>
    </row>
    <row r="1255" spans="1:12" ht="30">
      <c r="A1255" s="594" t="s">
        <v>7438</v>
      </c>
      <c r="B1255" s="49" t="s">
        <v>7438</v>
      </c>
      <c r="C1255" s="49" t="s">
        <v>7438</v>
      </c>
      <c r="D1255" s="118" t="s">
        <v>7606</v>
      </c>
      <c r="E1255" s="35" t="s">
        <v>5973</v>
      </c>
      <c r="F1255" s="1" t="s">
        <v>5974</v>
      </c>
      <c r="G1255" s="13" t="s">
        <v>4487</v>
      </c>
      <c r="H1255" s="1" t="s">
        <v>7411</v>
      </c>
      <c r="I1255" s="13" t="s">
        <v>7516</v>
      </c>
      <c r="J1255" s="1"/>
      <c r="K1255" s="1" t="s">
        <v>7411</v>
      </c>
      <c r="L1255" s="1"/>
    </row>
    <row r="1256" spans="1:12" ht="30">
      <c r="A1256" s="594" t="s">
        <v>7438</v>
      </c>
      <c r="B1256" s="49" t="s">
        <v>7438</v>
      </c>
      <c r="C1256" s="49" t="s">
        <v>7438</v>
      </c>
      <c r="D1256" s="118" t="s">
        <v>7606</v>
      </c>
      <c r="E1256" s="35" t="s">
        <v>5975</v>
      </c>
      <c r="F1256" s="1" t="s">
        <v>5976</v>
      </c>
      <c r="G1256" s="13" t="s">
        <v>91</v>
      </c>
      <c r="H1256" s="1" t="s">
        <v>7411</v>
      </c>
      <c r="I1256" s="13" t="s">
        <v>7516</v>
      </c>
      <c r="J1256" s="1"/>
      <c r="K1256" s="1" t="s">
        <v>7411</v>
      </c>
      <c r="L1256" s="1"/>
    </row>
    <row r="1257" spans="1:12" ht="30">
      <c r="A1257" s="594" t="s">
        <v>7438</v>
      </c>
      <c r="B1257" s="49" t="s">
        <v>7438</v>
      </c>
      <c r="C1257" s="49" t="s">
        <v>7438</v>
      </c>
      <c r="D1257" s="118" t="s">
        <v>7606</v>
      </c>
      <c r="E1257" s="35" t="s">
        <v>5977</v>
      </c>
      <c r="F1257" s="1" t="s">
        <v>5978</v>
      </c>
      <c r="G1257" s="13" t="s">
        <v>91</v>
      </c>
      <c r="H1257" s="1" t="s">
        <v>7411</v>
      </c>
      <c r="I1257" s="13" t="s">
        <v>7516</v>
      </c>
      <c r="J1257" s="1"/>
      <c r="K1257" s="1" t="s">
        <v>7411</v>
      </c>
      <c r="L1257" s="1"/>
    </row>
    <row r="1258" spans="1:12" ht="30">
      <c r="A1258" s="594" t="s">
        <v>7438</v>
      </c>
      <c r="B1258" s="49" t="s">
        <v>7438</v>
      </c>
      <c r="C1258" s="49" t="s">
        <v>7438</v>
      </c>
      <c r="D1258" s="118" t="s">
        <v>7606</v>
      </c>
      <c r="E1258" s="61" t="s">
        <v>5979</v>
      </c>
      <c r="F1258" s="1" t="s">
        <v>5980</v>
      </c>
      <c r="G1258" s="13" t="s">
        <v>141</v>
      </c>
      <c r="H1258" s="1" t="s">
        <v>7411</v>
      </c>
      <c r="I1258" s="13" t="s">
        <v>7516</v>
      </c>
      <c r="J1258" s="1"/>
      <c r="K1258" s="1" t="s">
        <v>7411</v>
      </c>
      <c r="L1258" s="1"/>
    </row>
    <row r="1259" spans="1:12" ht="30">
      <c r="A1259" s="594" t="s">
        <v>7438</v>
      </c>
      <c r="B1259" s="49" t="s">
        <v>7438</v>
      </c>
      <c r="C1259" s="49" t="s">
        <v>7438</v>
      </c>
      <c r="D1259" s="118" t="s">
        <v>7606</v>
      </c>
      <c r="E1259" s="39" t="s">
        <v>5981</v>
      </c>
      <c r="F1259" s="1" t="s">
        <v>5982</v>
      </c>
      <c r="G1259" s="13" t="s">
        <v>141</v>
      </c>
      <c r="H1259" s="1" t="s">
        <v>7411</v>
      </c>
      <c r="I1259" s="13" t="s">
        <v>7516</v>
      </c>
      <c r="J1259" s="1"/>
      <c r="K1259" s="1" t="s">
        <v>7411</v>
      </c>
      <c r="L1259" s="1"/>
    </row>
    <row r="1260" spans="1:12" ht="30">
      <c r="A1260" s="594" t="s">
        <v>7438</v>
      </c>
      <c r="B1260" s="49" t="s">
        <v>7438</v>
      </c>
      <c r="C1260" s="49" t="s">
        <v>7438</v>
      </c>
      <c r="D1260" s="181" t="s">
        <v>7606</v>
      </c>
      <c r="E1260" s="39" t="s">
        <v>5983</v>
      </c>
      <c r="F1260" s="1" t="s">
        <v>5984</v>
      </c>
      <c r="G1260" s="13" t="s">
        <v>223</v>
      </c>
      <c r="H1260" s="1" t="s">
        <v>7411</v>
      </c>
      <c r="I1260" s="1" t="s">
        <v>7516</v>
      </c>
      <c r="J1260" s="4"/>
      <c r="K1260" s="1" t="s">
        <v>7411</v>
      </c>
      <c r="L1260" s="4"/>
    </row>
    <row r="1261" spans="1:12" ht="30">
      <c r="A1261" s="594" t="s">
        <v>7438</v>
      </c>
      <c r="B1261" s="49" t="s">
        <v>7438</v>
      </c>
      <c r="C1261" s="49" t="s">
        <v>7438</v>
      </c>
      <c r="D1261" s="181" t="s">
        <v>7606</v>
      </c>
      <c r="E1261" s="39" t="s">
        <v>5985</v>
      </c>
      <c r="F1261" s="1" t="s">
        <v>5986</v>
      </c>
      <c r="G1261" s="13" t="s">
        <v>159</v>
      </c>
      <c r="H1261" s="1" t="s">
        <v>7411</v>
      </c>
      <c r="I1261" s="1" t="s">
        <v>7516</v>
      </c>
      <c r="J1261" s="4"/>
      <c r="K1261" s="1" t="s">
        <v>7411</v>
      </c>
      <c r="L1261" s="4"/>
    </row>
    <row r="1262" spans="1:12" ht="30">
      <c r="A1262" s="594" t="s">
        <v>7438</v>
      </c>
      <c r="B1262" s="49" t="s">
        <v>7438</v>
      </c>
      <c r="C1262" s="49" t="s">
        <v>7438</v>
      </c>
      <c r="D1262" s="181" t="s">
        <v>7606</v>
      </c>
      <c r="E1262" s="39" t="s">
        <v>5987</v>
      </c>
      <c r="F1262" s="1" t="s">
        <v>5988</v>
      </c>
      <c r="G1262" s="13" t="s">
        <v>138</v>
      </c>
      <c r="H1262" s="1" t="s">
        <v>7411</v>
      </c>
      <c r="I1262" s="1" t="s">
        <v>7516</v>
      </c>
      <c r="J1262" s="4"/>
      <c r="K1262" s="1" t="s">
        <v>7411</v>
      </c>
      <c r="L1262" s="4"/>
    </row>
    <row r="1263" spans="1:12" ht="30">
      <c r="A1263" s="594" t="s">
        <v>7438</v>
      </c>
      <c r="B1263" s="49" t="s">
        <v>7438</v>
      </c>
      <c r="C1263" s="49" t="s">
        <v>7438</v>
      </c>
      <c r="D1263" s="181" t="s">
        <v>7606</v>
      </c>
      <c r="E1263" s="61" t="s">
        <v>5989</v>
      </c>
      <c r="F1263" s="1" t="s">
        <v>5990</v>
      </c>
      <c r="G1263" s="13" t="s">
        <v>4485</v>
      </c>
      <c r="H1263" s="1" t="s">
        <v>7411</v>
      </c>
      <c r="I1263" s="1" t="s">
        <v>7516</v>
      </c>
      <c r="J1263" s="4"/>
      <c r="K1263" s="1" t="s">
        <v>7411</v>
      </c>
      <c r="L1263" s="4"/>
    </row>
    <row r="1264" spans="1:12" ht="30">
      <c r="A1264" s="594" t="s">
        <v>7438</v>
      </c>
      <c r="B1264" s="49" t="s">
        <v>7438</v>
      </c>
      <c r="C1264" s="49" t="s">
        <v>7438</v>
      </c>
      <c r="D1264" s="181" t="s">
        <v>7606</v>
      </c>
      <c r="E1264" s="61" t="s">
        <v>5991</v>
      </c>
      <c r="F1264" s="1" t="s">
        <v>5992</v>
      </c>
      <c r="G1264" s="13" t="s">
        <v>429</v>
      </c>
      <c r="H1264" s="1" t="s">
        <v>7411</v>
      </c>
      <c r="I1264" s="1" t="s">
        <v>7516</v>
      </c>
      <c r="J1264" s="4"/>
      <c r="K1264" s="1" t="s">
        <v>7411</v>
      </c>
      <c r="L1264" s="4"/>
    </row>
    <row r="1265" spans="1:12" ht="30">
      <c r="A1265" s="594" t="s">
        <v>7438</v>
      </c>
      <c r="B1265" s="49" t="s">
        <v>7438</v>
      </c>
      <c r="C1265" s="49" t="s">
        <v>7438</v>
      </c>
      <c r="D1265" s="118" t="s">
        <v>7606</v>
      </c>
      <c r="E1265" s="35" t="s">
        <v>5993</v>
      </c>
      <c r="F1265" s="1" t="s">
        <v>5994</v>
      </c>
      <c r="G1265" s="13" t="s">
        <v>113</v>
      </c>
      <c r="H1265" s="1" t="s">
        <v>7411</v>
      </c>
      <c r="I1265" s="13" t="s">
        <v>7516</v>
      </c>
      <c r="J1265" s="1"/>
      <c r="K1265" s="1" t="s">
        <v>7411</v>
      </c>
      <c r="L1265" s="1"/>
    </row>
    <row r="1266" spans="1:12" ht="30">
      <c r="A1266" s="594" t="s">
        <v>7438</v>
      </c>
      <c r="B1266" s="49" t="s">
        <v>7438</v>
      </c>
      <c r="C1266" s="49" t="s">
        <v>7438</v>
      </c>
      <c r="D1266" s="118" t="s">
        <v>7606</v>
      </c>
      <c r="E1266" s="35" t="s">
        <v>5995</v>
      </c>
      <c r="F1266" s="1" t="s">
        <v>5996</v>
      </c>
      <c r="G1266" s="13" t="s">
        <v>206</v>
      </c>
      <c r="H1266" s="1" t="s">
        <v>7411</v>
      </c>
      <c r="I1266" s="13" t="s">
        <v>7516</v>
      </c>
      <c r="J1266" s="1"/>
      <c r="K1266" s="1" t="s">
        <v>7411</v>
      </c>
      <c r="L1266" s="1"/>
    </row>
    <row r="1267" spans="1:12" ht="30">
      <c r="A1267" s="594" t="s">
        <v>7438</v>
      </c>
      <c r="B1267" s="49" t="s">
        <v>7438</v>
      </c>
      <c r="C1267" s="49" t="s">
        <v>7438</v>
      </c>
      <c r="D1267" s="118" t="s">
        <v>7606</v>
      </c>
      <c r="E1267" s="35" t="s">
        <v>5997</v>
      </c>
      <c r="F1267" s="1" t="s">
        <v>5998</v>
      </c>
      <c r="G1267" s="13" t="s">
        <v>126</v>
      </c>
      <c r="H1267" s="1" t="s">
        <v>7411</v>
      </c>
      <c r="I1267" s="13" t="s">
        <v>7516</v>
      </c>
      <c r="J1267" s="1"/>
      <c r="K1267" s="1" t="s">
        <v>7411</v>
      </c>
      <c r="L1267" s="1"/>
    </row>
    <row r="1268" spans="1:12" ht="30">
      <c r="A1268" s="594" t="s">
        <v>7438</v>
      </c>
      <c r="B1268" s="49" t="s">
        <v>7438</v>
      </c>
      <c r="C1268" s="49" t="s">
        <v>7438</v>
      </c>
      <c r="D1268" s="118" t="s">
        <v>7606</v>
      </c>
      <c r="E1268" s="35" t="s">
        <v>5999</v>
      </c>
      <c r="F1268" s="1" t="s">
        <v>6000</v>
      </c>
      <c r="G1268" s="13" t="s">
        <v>113</v>
      </c>
      <c r="H1268" s="1" t="s">
        <v>7411</v>
      </c>
      <c r="I1268" s="13" t="s">
        <v>7516</v>
      </c>
      <c r="J1268" s="1"/>
      <c r="K1268" s="1" t="s">
        <v>7411</v>
      </c>
      <c r="L1268" s="1"/>
    </row>
    <row r="1269" spans="1:12" ht="30">
      <c r="A1269" s="594" t="s">
        <v>7438</v>
      </c>
      <c r="B1269" s="49" t="s">
        <v>7438</v>
      </c>
      <c r="C1269" s="49" t="s">
        <v>7438</v>
      </c>
      <c r="D1269" s="118" t="s">
        <v>7606</v>
      </c>
      <c r="E1269" s="35" t="s">
        <v>6001</v>
      </c>
      <c r="F1269" s="1" t="s">
        <v>6002</v>
      </c>
      <c r="G1269" s="13" t="s">
        <v>4479</v>
      </c>
      <c r="H1269" s="1" t="s">
        <v>7411</v>
      </c>
      <c r="I1269" s="13" t="s">
        <v>7516</v>
      </c>
      <c r="J1269" s="1"/>
      <c r="K1269" s="1" t="s">
        <v>7411</v>
      </c>
      <c r="L1269" s="1"/>
    </row>
    <row r="1270" spans="1:12" ht="30">
      <c r="A1270" s="594" t="s">
        <v>7438</v>
      </c>
      <c r="B1270" s="49" t="s">
        <v>7438</v>
      </c>
      <c r="C1270" s="49" t="s">
        <v>7438</v>
      </c>
      <c r="D1270" s="118" t="s">
        <v>7606</v>
      </c>
      <c r="E1270" s="35" t="s">
        <v>6003</v>
      </c>
      <c r="F1270" s="1" t="s">
        <v>6004</v>
      </c>
      <c r="G1270" s="13" t="s">
        <v>52</v>
      </c>
      <c r="H1270" s="1" t="s">
        <v>7411</v>
      </c>
      <c r="I1270" s="13" t="s">
        <v>7516</v>
      </c>
      <c r="J1270" s="4"/>
      <c r="K1270" s="1" t="s">
        <v>7411</v>
      </c>
      <c r="L1270" s="4"/>
    </row>
    <row r="1271" spans="1:12" ht="30">
      <c r="A1271" s="594" t="s">
        <v>7438</v>
      </c>
      <c r="B1271" s="49" t="s">
        <v>7438</v>
      </c>
      <c r="C1271" s="49" t="s">
        <v>7438</v>
      </c>
      <c r="D1271" s="181" t="s">
        <v>7606</v>
      </c>
      <c r="E1271" s="35" t="s">
        <v>6005</v>
      </c>
      <c r="F1271" s="1" t="s">
        <v>6007</v>
      </c>
      <c r="G1271" s="13" t="s">
        <v>6006</v>
      </c>
      <c r="H1271" s="13" t="s">
        <v>7411</v>
      </c>
      <c r="I1271" s="13" t="s">
        <v>7516</v>
      </c>
      <c r="J1271" s="50"/>
      <c r="K1271" s="1" t="s">
        <v>7411</v>
      </c>
      <c r="L1271" s="50"/>
    </row>
    <row r="1272" spans="1:12" ht="30">
      <c r="A1272" s="594" t="s">
        <v>7438</v>
      </c>
      <c r="B1272" s="49" t="s">
        <v>7438</v>
      </c>
      <c r="C1272" s="49" t="s">
        <v>7438</v>
      </c>
      <c r="D1272" s="181" t="s">
        <v>7606</v>
      </c>
      <c r="E1272" s="35" t="s">
        <v>6008</v>
      </c>
      <c r="F1272" s="1" t="s">
        <v>6009</v>
      </c>
      <c r="G1272" s="13" t="s">
        <v>126</v>
      </c>
      <c r="H1272" s="13" t="s">
        <v>7411</v>
      </c>
      <c r="I1272" s="13" t="s">
        <v>7516</v>
      </c>
      <c r="J1272" s="50"/>
      <c r="K1272" s="1" t="s">
        <v>7411</v>
      </c>
      <c r="L1272" s="50"/>
    </row>
    <row r="1273" spans="1:12" ht="30">
      <c r="A1273" s="594" t="s">
        <v>7438</v>
      </c>
      <c r="B1273" s="49" t="s">
        <v>7438</v>
      </c>
      <c r="C1273" s="49" t="s">
        <v>7438</v>
      </c>
      <c r="D1273" s="181" t="s">
        <v>7606</v>
      </c>
      <c r="E1273" s="35" t="s">
        <v>6010</v>
      </c>
      <c r="F1273" s="1" t="s">
        <v>6011</v>
      </c>
      <c r="G1273" s="13" t="s">
        <v>141</v>
      </c>
      <c r="H1273" s="1" t="s">
        <v>7411</v>
      </c>
      <c r="I1273" s="13" t="s">
        <v>7516</v>
      </c>
      <c r="J1273" s="1"/>
      <c r="K1273" s="1" t="s">
        <v>7411</v>
      </c>
      <c r="L1273" s="1"/>
    </row>
    <row r="1274" spans="1:12" ht="30">
      <c r="A1274" s="594" t="s">
        <v>7438</v>
      </c>
      <c r="B1274" s="49" t="s">
        <v>7438</v>
      </c>
      <c r="C1274" s="49" t="s">
        <v>7438</v>
      </c>
      <c r="D1274" s="181" t="s">
        <v>7606</v>
      </c>
      <c r="E1274" s="61" t="s">
        <v>6012</v>
      </c>
      <c r="F1274" s="1" t="s">
        <v>6013</v>
      </c>
      <c r="G1274" s="13" t="s">
        <v>159</v>
      </c>
      <c r="H1274" s="1" t="s">
        <v>7411</v>
      </c>
      <c r="I1274" s="13" t="s">
        <v>7516</v>
      </c>
      <c r="J1274" s="1"/>
      <c r="K1274" s="1" t="s">
        <v>7411</v>
      </c>
      <c r="L1274" s="1"/>
    </row>
    <row r="1275" spans="1:12" ht="30">
      <c r="A1275" s="594" t="s">
        <v>7438</v>
      </c>
      <c r="B1275" s="49" t="s">
        <v>7438</v>
      </c>
      <c r="C1275" s="49" t="s">
        <v>7438</v>
      </c>
      <c r="D1275" s="181" t="s">
        <v>7606</v>
      </c>
      <c r="E1275" s="35" t="s">
        <v>6014</v>
      </c>
      <c r="F1275" s="1" t="s">
        <v>6015</v>
      </c>
      <c r="G1275" s="13" t="s">
        <v>143</v>
      </c>
      <c r="H1275" s="1" t="s">
        <v>7411</v>
      </c>
      <c r="I1275" s="13" t="s">
        <v>7516</v>
      </c>
      <c r="J1275" s="4"/>
      <c r="K1275" s="1" t="s">
        <v>7411</v>
      </c>
      <c r="L1275" s="4"/>
    </row>
    <row r="1276" spans="1:12" ht="30">
      <c r="A1276" s="594" t="s">
        <v>7438</v>
      </c>
      <c r="B1276" s="49" t="s">
        <v>7438</v>
      </c>
      <c r="C1276" s="49" t="s">
        <v>7438</v>
      </c>
      <c r="D1276" s="118" t="s">
        <v>7606</v>
      </c>
      <c r="E1276" s="2" t="s">
        <v>6016</v>
      </c>
      <c r="F1276" s="1" t="s">
        <v>6017</v>
      </c>
      <c r="G1276" s="13" t="s">
        <v>2577</v>
      </c>
      <c r="H1276" s="1" t="s">
        <v>7411</v>
      </c>
      <c r="I1276" s="13" t="s">
        <v>7516</v>
      </c>
      <c r="J1276" s="4"/>
      <c r="K1276" s="1" t="s">
        <v>7411</v>
      </c>
      <c r="L1276" s="4"/>
    </row>
    <row r="1277" spans="1:12" ht="30">
      <c r="A1277" s="594" t="s">
        <v>7438</v>
      </c>
      <c r="B1277" s="49" t="s">
        <v>7438</v>
      </c>
      <c r="C1277" s="49" t="s">
        <v>7438</v>
      </c>
      <c r="D1277" s="118" t="s">
        <v>7606</v>
      </c>
      <c r="E1277" s="2" t="s">
        <v>6016</v>
      </c>
      <c r="F1277" s="1" t="s">
        <v>6017</v>
      </c>
      <c r="G1277" s="13" t="s">
        <v>2577</v>
      </c>
      <c r="H1277" s="1" t="s">
        <v>7411</v>
      </c>
      <c r="I1277" s="13" t="s">
        <v>7516</v>
      </c>
      <c r="J1277" s="4"/>
      <c r="K1277" s="1" t="s">
        <v>7411</v>
      </c>
      <c r="L1277" s="4"/>
    </row>
    <row r="1278" spans="1:12" ht="30">
      <c r="A1278" s="594" t="s">
        <v>7438</v>
      </c>
      <c r="B1278" s="49" t="s">
        <v>7438</v>
      </c>
      <c r="C1278" s="49" t="s">
        <v>7438</v>
      </c>
      <c r="D1278" s="118" t="s">
        <v>7606</v>
      </c>
      <c r="E1278" s="39" t="s">
        <v>6018</v>
      </c>
      <c r="F1278" s="1" t="s">
        <v>6019</v>
      </c>
      <c r="G1278" s="13" t="s">
        <v>429</v>
      </c>
      <c r="H1278" s="1" t="s">
        <v>7411</v>
      </c>
      <c r="I1278" s="13" t="s">
        <v>7516</v>
      </c>
      <c r="J1278" s="4"/>
      <c r="K1278" s="1" t="s">
        <v>7411</v>
      </c>
      <c r="L1278" s="4"/>
    </row>
    <row r="1279" spans="1:12" ht="30">
      <c r="A1279" s="594" t="s">
        <v>7438</v>
      </c>
      <c r="B1279" s="49" t="s">
        <v>7438</v>
      </c>
      <c r="C1279" s="49" t="s">
        <v>7438</v>
      </c>
      <c r="D1279" s="118" t="s">
        <v>7606</v>
      </c>
      <c r="E1279" s="39" t="s">
        <v>6020</v>
      </c>
      <c r="F1279" s="1" t="s">
        <v>6021</v>
      </c>
      <c r="G1279" s="13" t="s">
        <v>429</v>
      </c>
      <c r="H1279" s="1" t="s">
        <v>7411</v>
      </c>
      <c r="I1279" s="13" t="s">
        <v>7516</v>
      </c>
      <c r="J1279" s="4"/>
      <c r="K1279" s="1" t="s">
        <v>7411</v>
      </c>
      <c r="L1279" s="4"/>
    </row>
    <row r="1280" spans="1:12" ht="30">
      <c r="A1280" s="594" t="s">
        <v>7438</v>
      </c>
      <c r="B1280" s="49" t="s">
        <v>7438</v>
      </c>
      <c r="C1280" s="49" t="s">
        <v>7438</v>
      </c>
      <c r="D1280" s="118" t="s">
        <v>7606</v>
      </c>
      <c r="E1280" s="35" t="s">
        <v>6022</v>
      </c>
      <c r="F1280" s="1" t="s">
        <v>6023</v>
      </c>
      <c r="G1280" s="13" t="s">
        <v>235</v>
      </c>
      <c r="H1280" s="1" t="s">
        <v>7411</v>
      </c>
      <c r="I1280" s="13" t="s">
        <v>7516</v>
      </c>
      <c r="J1280" s="4"/>
      <c r="K1280" s="1" t="s">
        <v>7411</v>
      </c>
      <c r="L1280" s="4"/>
    </row>
    <row r="1281" spans="1:12" ht="30">
      <c r="A1281" s="594" t="s">
        <v>7438</v>
      </c>
      <c r="B1281" s="49" t="s">
        <v>7438</v>
      </c>
      <c r="C1281" s="49" t="s">
        <v>7438</v>
      </c>
      <c r="D1281" s="118" t="s">
        <v>7606</v>
      </c>
      <c r="E1281" s="35" t="s">
        <v>6024</v>
      </c>
      <c r="F1281" s="1" t="s">
        <v>6025</v>
      </c>
      <c r="G1281" s="13" t="s">
        <v>235</v>
      </c>
      <c r="H1281" s="1" t="s">
        <v>7411</v>
      </c>
      <c r="I1281" s="13" t="s">
        <v>7516</v>
      </c>
      <c r="J1281" s="4"/>
      <c r="K1281" s="1" t="s">
        <v>7411</v>
      </c>
      <c r="L1281" s="4"/>
    </row>
    <row r="1282" spans="1:12" ht="30">
      <c r="A1282" s="594" t="s">
        <v>7438</v>
      </c>
      <c r="B1282" s="49" t="s">
        <v>7438</v>
      </c>
      <c r="C1282" s="49" t="s">
        <v>7438</v>
      </c>
      <c r="D1282" s="118" t="s">
        <v>7606</v>
      </c>
      <c r="E1282" s="39" t="s">
        <v>6026</v>
      </c>
      <c r="F1282" s="1" t="s">
        <v>6027</v>
      </c>
      <c r="G1282" s="13" t="s">
        <v>235</v>
      </c>
      <c r="H1282" s="1" t="s">
        <v>7411</v>
      </c>
      <c r="I1282" s="13" t="s">
        <v>7516</v>
      </c>
      <c r="J1282" s="4"/>
      <c r="K1282" s="1" t="s">
        <v>7411</v>
      </c>
      <c r="L1282" s="4"/>
    </row>
    <row r="1283" spans="1:12" ht="30">
      <c r="A1283" s="594" t="s">
        <v>7438</v>
      </c>
      <c r="B1283" s="49" t="s">
        <v>7438</v>
      </c>
      <c r="C1283" s="49" t="s">
        <v>7438</v>
      </c>
      <c r="D1283" s="118" t="s">
        <v>7606</v>
      </c>
      <c r="E1283" s="39" t="s">
        <v>6028</v>
      </c>
      <c r="F1283" s="1" t="s">
        <v>6029</v>
      </c>
      <c r="G1283" s="13" t="s">
        <v>235</v>
      </c>
      <c r="H1283" s="1" t="s">
        <v>7411</v>
      </c>
      <c r="I1283" s="13" t="s">
        <v>7516</v>
      </c>
      <c r="J1283" s="4"/>
      <c r="K1283" s="1" t="s">
        <v>7411</v>
      </c>
      <c r="L1283" s="4"/>
    </row>
    <row r="1284" spans="1:12" ht="30">
      <c r="A1284" s="594" t="s">
        <v>7438</v>
      </c>
      <c r="B1284" s="49" t="s">
        <v>7438</v>
      </c>
      <c r="C1284" s="49" t="s">
        <v>7438</v>
      </c>
      <c r="D1284" s="118" t="s">
        <v>7606</v>
      </c>
      <c r="E1284" s="39" t="s">
        <v>6030</v>
      </c>
      <c r="F1284" s="1" t="s">
        <v>6031</v>
      </c>
      <c r="G1284" s="13" t="s">
        <v>235</v>
      </c>
      <c r="H1284" s="1" t="s">
        <v>7411</v>
      </c>
      <c r="I1284" s="13" t="s">
        <v>7516</v>
      </c>
      <c r="J1284" s="4"/>
      <c r="K1284" s="1" t="s">
        <v>7411</v>
      </c>
      <c r="L1284" s="4"/>
    </row>
    <row r="1285" spans="1:12" ht="30">
      <c r="A1285" s="594" t="s">
        <v>7438</v>
      </c>
      <c r="B1285" s="49" t="s">
        <v>7438</v>
      </c>
      <c r="C1285" s="49" t="s">
        <v>7438</v>
      </c>
      <c r="D1285" s="118" t="s">
        <v>7606</v>
      </c>
      <c r="E1285" s="35" t="s">
        <v>6032</v>
      </c>
      <c r="F1285" s="1" t="s">
        <v>6033</v>
      </c>
      <c r="G1285" s="13" t="s">
        <v>79</v>
      </c>
      <c r="H1285" s="1" t="s">
        <v>7411</v>
      </c>
      <c r="I1285" s="13" t="s">
        <v>7516</v>
      </c>
      <c r="J1285" s="4"/>
      <c r="K1285" s="1" t="s">
        <v>7411</v>
      </c>
      <c r="L1285" s="4"/>
    </row>
    <row r="1286" spans="1:12" ht="30">
      <c r="A1286" s="594" t="s">
        <v>7438</v>
      </c>
      <c r="B1286" s="49" t="s">
        <v>7438</v>
      </c>
      <c r="C1286" s="49" t="s">
        <v>7438</v>
      </c>
      <c r="D1286" s="118" t="s">
        <v>7606</v>
      </c>
      <c r="E1286" s="35" t="s">
        <v>6034</v>
      </c>
      <c r="F1286" s="1" t="s">
        <v>6035</v>
      </c>
      <c r="G1286" s="13" t="s">
        <v>235</v>
      </c>
      <c r="H1286" s="1" t="s">
        <v>7411</v>
      </c>
      <c r="I1286" s="13" t="s">
        <v>7516</v>
      </c>
      <c r="J1286" s="4"/>
      <c r="K1286" s="1" t="s">
        <v>7411</v>
      </c>
      <c r="L1286" s="4"/>
    </row>
    <row r="1287" spans="1:12" ht="30">
      <c r="A1287" s="594" t="s">
        <v>7438</v>
      </c>
      <c r="B1287" s="49" t="s">
        <v>7438</v>
      </c>
      <c r="C1287" s="49" t="s">
        <v>7438</v>
      </c>
      <c r="D1287" s="118" t="s">
        <v>7606</v>
      </c>
      <c r="E1287" s="35" t="s">
        <v>6036</v>
      </c>
      <c r="F1287" s="1" t="s">
        <v>6037</v>
      </c>
      <c r="G1287" s="13" t="s">
        <v>906</v>
      </c>
      <c r="H1287" s="1" t="s">
        <v>7411</v>
      </c>
      <c r="I1287" s="13" t="s">
        <v>7516</v>
      </c>
      <c r="J1287" s="4"/>
      <c r="K1287" s="1" t="s">
        <v>7411</v>
      </c>
      <c r="L1287" s="4"/>
    </row>
    <row r="1288" spans="1:12" ht="30">
      <c r="A1288" s="594" t="s">
        <v>7438</v>
      </c>
      <c r="B1288" s="49" t="s">
        <v>7438</v>
      </c>
      <c r="C1288" s="49" t="s">
        <v>7438</v>
      </c>
      <c r="D1288" s="118" t="s">
        <v>7606</v>
      </c>
      <c r="E1288" s="35" t="s">
        <v>6038</v>
      </c>
      <c r="F1288" s="1" t="s">
        <v>6039</v>
      </c>
      <c r="G1288" s="13" t="s">
        <v>79</v>
      </c>
      <c r="H1288" s="1" t="s">
        <v>7411</v>
      </c>
      <c r="I1288" s="13" t="s">
        <v>7516</v>
      </c>
      <c r="J1288" s="4"/>
      <c r="K1288" s="1" t="s">
        <v>7411</v>
      </c>
      <c r="L1288" s="4"/>
    </row>
    <row r="1289" spans="1:12" ht="30">
      <c r="A1289" s="594" t="s">
        <v>7438</v>
      </c>
      <c r="B1289" s="49" t="s">
        <v>7438</v>
      </c>
      <c r="C1289" s="49" t="s">
        <v>7438</v>
      </c>
      <c r="D1289" s="118" t="s">
        <v>7606</v>
      </c>
      <c r="E1289" s="35" t="s">
        <v>6040</v>
      </c>
      <c r="F1289" s="1" t="s">
        <v>6041</v>
      </c>
      <c r="G1289" s="13" t="s">
        <v>906</v>
      </c>
      <c r="H1289" s="1" t="s">
        <v>7411</v>
      </c>
      <c r="I1289" s="13" t="s">
        <v>7516</v>
      </c>
      <c r="J1289" s="4"/>
      <c r="K1289" s="1" t="s">
        <v>7411</v>
      </c>
      <c r="L1289" s="4"/>
    </row>
    <row r="1290" spans="1:12" ht="30">
      <c r="A1290" s="594" t="s">
        <v>7438</v>
      </c>
      <c r="B1290" s="49" t="s">
        <v>7438</v>
      </c>
      <c r="C1290" s="49" t="s">
        <v>7438</v>
      </c>
      <c r="D1290" s="118" t="s">
        <v>7606</v>
      </c>
      <c r="E1290" s="35" t="s">
        <v>6042</v>
      </c>
      <c r="F1290" s="1" t="s">
        <v>6043</v>
      </c>
      <c r="G1290" s="13" t="s">
        <v>193</v>
      </c>
      <c r="H1290" s="1" t="s">
        <v>7411</v>
      </c>
      <c r="I1290" s="13" t="s">
        <v>7516</v>
      </c>
      <c r="J1290" s="4"/>
      <c r="K1290" s="1" t="s">
        <v>7411</v>
      </c>
      <c r="L1290" s="4"/>
    </row>
    <row r="1291" spans="1:12" ht="30">
      <c r="A1291" s="594" t="s">
        <v>7438</v>
      </c>
      <c r="B1291" s="49" t="s">
        <v>7438</v>
      </c>
      <c r="C1291" s="49" t="s">
        <v>7438</v>
      </c>
      <c r="D1291" s="118" t="s">
        <v>7606</v>
      </c>
      <c r="E1291" s="35" t="s">
        <v>6044</v>
      </c>
      <c r="F1291" s="1" t="s">
        <v>6045</v>
      </c>
      <c r="G1291" s="13" t="s">
        <v>235</v>
      </c>
      <c r="H1291" s="1" t="s">
        <v>7411</v>
      </c>
      <c r="I1291" s="13" t="s">
        <v>7516</v>
      </c>
      <c r="J1291" s="4"/>
      <c r="K1291" s="1" t="s">
        <v>7411</v>
      </c>
      <c r="L1291" s="4"/>
    </row>
    <row r="1292" spans="1:12" ht="30">
      <c r="A1292" s="594" t="s">
        <v>7438</v>
      </c>
      <c r="B1292" s="49" t="s">
        <v>7438</v>
      </c>
      <c r="C1292" s="49" t="s">
        <v>7438</v>
      </c>
      <c r="D1292" s="118" t="s">
        <v>7606</v>
      </c>
      <c r="E1292" s="35" t="s">
        <v>6046</v>
      </c>
      <c r="F1292" s="1" t="s">
        <v>6047</v>
      </c>
      <c r="G1292" s="13" t="s">
        <v>4479</v>
      </c>
      <c r="H1292" s="1" t="s">
        <v>7411</v>
      </c>
      <c r="I1292" s="13" t="s">
        <v>7516</v>
      </c>
      <c r="J1292" s="4"/>
      <c r="K1292" s="1" t="s">
        <v>7411</v>
      </c>
      <c r="L1292" s="4"/>
    </row>
    <row r="1293" spans="1:12" ht="30">
      <c r="A1293" s="594" t="s">
        <v>7438</v>
      </c>
      <c r="B1293" s="49" t="s">
        <v>7438</v>
      </c>
      <c r="C1293" s="49" t="s">
        <v>7438</v>
      </c>
      <c r="D1293" s="118" t="s">
        <v>7606</v>
      </c>
      <c r="E1293" s="35" t="s">
        <v>6048</v>
      </c>
      <c r="F1293" s="1" t="s">
        <v>6049</v>
      </c>
      <c r="G1293" s="13" t="s">
        <v>906</v>
      </c>
      <c r="H1293" s="1" t="s">
        <v>7411</v>
      </c>
      <c r="I1293" s="13" t="s">
        <v>7516</v>
      </c>
      <c r="J1293" s="4"/>
      <c r="K1293" s="1" t="s">
        <v>7411</v>
      </c>
      <c r="L1293" s="4"/>
    </row>
    <row r="1294" spans="1:12" ht="30">
      <c r="A1294" s="594" t="s">
        <v>7438</v>
      </c>
      <c r="B1294" s="49" t="s">
        <v>7438</v>
      </c>
      <c r="C1294" s="49" t="s">
        <v>7438</v>
      </c>
      <c r="D1294" s="118" t="s">
        <v>7606</v>
      </c>
      <c r="E1294" s="39" t="s">
        <v>6050</v>
      </c>
      <c r="F1294" s="1" t="s">
        <v>6051</v>
      </c>
      <c r="G1294" s="13" t="s">
        <v>4479</v>
      </c>
      <c r="H1294" s="1" t="s">
        <v>7411</v>
      </c>
      <c r="I1294" s="13" t="s">
        <v>7516</v>
      </c>
      <c r="J1294" s="4"/>
      <c r="K1294" s="1" t="s">
        <v>7411</v>
      </c>
      <c r="L1294" s="4"/>
    </row>
    <row r="1295" spans="1:12" ht="30">
      <c r="A1295" s="594" t="s">
        <v>7438</v>
      </c>
      <c r="B1295" s="49" t="s">
        <v>7438</v>
      </c>
      <c r="C1295" s="49" t="s">
        <v>7438</v>
      </c>
      <c r="D1295" s="118" t="s">
        <v>7606</v>
      </c>
      <c r="E1295" s="39" t="s">
        <v>6052</v>
      </c>
      <c r="F1295" s="1" t="s">
        <v>6053</v>
      </c>
      <c r="G1295" s="13" t="s">
        <v>347</v>
      </c>
      <c r="H1295" s="1" t="s">
        <v>7411</v>
      </c>
      <c r="I1295" s="13" t="s">
        <v>7516</v>
      </c>
      <c r="J1295" s="4"/>
      <c r="K1295" s="1" t="s">
        <v>7411</v>
      </c>
      <c r="L1295" s="4"/>
    </row>
    <row r="1296" spans="1:12" ht="30">
      <c r="A1296" s="594" t="s">
        <v>7438</v>
      </c>
      <c r="B1296" s="49" t="s">
        <v>7438</v>
      </c>
      <c r="C1296" s="49" t="s">
        <v>7438</v>
      </c>
      <c r="D1296" s="118" t="s">
        <v>7606</v>
      </c>
      <c r="E1296" s="35" t="s">
        <v>6054</v>
      </c>
      <c r="F1296" s="1" t="s">
        <v>6055</v>
      </c>
      <c r="G1296" s="13" t="s">
        <v>235</v>
      </c>
      <c r="H1296" s="1" t="s">
        <v>7411</v>
      </c>
      <c r="I1296" s="13" t="s">
        <v>7516</v>
      </c>
      <c r="J1296" s="4"/>
      <c r="K1296" s="1" t="s">
        <v>7411</v>
      </c>
      <c r="L1296" s="4"/>
    </row>
    <row r="1297" spans="1:12" ht="30">
      <c r="A1297" s="594" t="s">
        <v>7438</v>
      </c>
      <c r="B1297" s="49" t="s">
        <v>7438</v>
      </c>
      <c r="C1297" s="49" t="s">
        <v>7438</v>
      </c>
      <c r="D1297" s="118" t="s">
        <v>7606</v>
      </c>
      <c r="E1297" s="351" t="s">
        <v>6056</v>
      </c>
      <c r="F1297" s="1" t="s">
        <v>6057</v>
      </c>
      <c r="G1297" s="13" t="s">
        <v>159</v>
      </c>
      <c r="H1297" s="1" t="s">
        <v>7411</v>
      </c>
      <c r="I1297" s="13" t="s">
        <v>7516</v>
      </c>
      <c r="J1297" s="1"/>
      <c r="K1297" s="1" t="s">
        <v>7411</v>
      </c>
      <c r="L1297" s="1"/>
    </row>
    <row r="1298" spans="1:12" ht="30">
      <c r="A1298" s="594" t="s">
        <v>7438</v>
      </c>
      <c r="B1298" s="49" t="s">
        <v>7438</v>
      </c>
      <c r="C1298" s="49" t="s">
        <v>7438</v>
      </c>
      <c r="D1298" s="118" t="s">
        <v>7606</v>
      </c>
      <c r="E1298" s="351" t="s">
        <v>6058</v>
      </c>
      <c r="F1298" s="1" t="s">
        <v>6059</v>
      </c>
      <c r="G1298" s="13" t="s">
        <v>101</v>
      </c>
      <c r="H1298" s="1" t="s">
        <v>7411</v>
      </c>
      <c r="I1298" s="13" t="s">
        <v>7516</v>
      </c>
      <c r="J1298" s="1"/>
      <c r="K1298" s="1" t="s">
        <v>7411</v>
      </c>
      <c r="L1298" s="1"/>
    </row>
    <row r="1299" spans="1:12" ht="30">
      <c r="A1299" s="594" t="s">
        <v>7438</v>
      </c>
      <c r="B1299" s="49" t="s">
        <v>7438</v>
      </c>
      <c r="C1299" s="49" t="s">
        <v>7438</v>
      </c>
      <c r="D1299" s="118" t="s">
        <v>7606</v>
      </c>
      <c r="E1299" s="351" t="s">
        <v>6060</v>
      </c>
      <c r="F1299" s="1" t="s">
        <v>6061</v>
      </c>
      <c r="G1299" s="13" t="s">
        <v>101</v>
      </c>
      <c r="H1299" s="1" t="s">
        <v>7411</v>
      </c>
      <c r="I1299" s="13" t="s">
        <v>7516</v>
      </c>
      <c r="J1299" s="1"/>
      <c r="K1299" s="1" t="s">
        <v>7411</v>
      </c>
      <c r="L1299" s="1"/>
    </row>
    <row r="1300" spans="1:12" ht="30">
      <c r="A1300" s="594" t="s">
        <v>7438</v>
      </c>
      <c r="B1300" s="49" t="s">
        <v>7438</v>
      </c>
      <c r="C1300" s="49" t="s">
        <v>7438</v>
      </c>
      <c r="D1300" s="118" t="s">
        <v>7606</v>
      </c>
      <c r="E1300" s="351" t="s">
        <v>6062</v>
      </c>
      <c r="F1300" s="1" t="s">
        <v>6063</v>
      </c>
      <c r="G1300" s="13" t="s">
        <v>127</v>
      </c>
      <c r="H1300" s="1" t="s">
        <v>7411</v>
      </c>
      <c r="I1300" s="13" t="s">
        <v>7516</v>
      </c>
      <c r="J1300" s="4"/>
      <c r="K1300" s="1" t="s">
        <v>7411</v>
      </c>
      <c r="L1300" s="4"/>
    </row>
    <row r="1301" spans="1:12" ht="30">
      <c r="A1301" s="594" t="s">
        <v>7438</v>
      </c>
      <c r="B1301" s="49" t="s">
        <v>7438</v>
      </c>
      <c r="C1301" s="49" t="s">
        <v>7438</v>
      </c>
      <c r="D1301" s="181" t="s">
        <v>7606</v>
      </c>
      <c r="E1301" s="351" t="s">
        <v>6064</v>
      </c>
      <c r="F1301" s="1" t="s">
        <v>6065</v>
      </c>
      <c r="G1301" s="13" t="s">
        <v>126</v>
      </c>
      <c r="H1301" s="13" t="s">
        <v>7411</v>
      </c>
      <c r="I1301" s="13" t="s">
        <v>7516</v>
      </c>
      <c r="J1301" s="50"/>
      <c r="K1301" s="1" t="s">
        <v>7411</v>
      </c>
      <c r="L1301" s="50"/>
    </row>
    <row r="1302" spans="1:12" ht="30">
      <c r="A1302" s="594" t="s">
        <v>7438</v>
      </c>
      <c r="B1302" s="49" t="s">
        <v>7438</v>
      </c>
      <c r="C1302" s="49" t="s">
        <v>7438</v>
      </c>
      <c r="D1302" s="181" t="s">
        <v>7606</v>
      </c>
      <c r="E1302" s="351" t="s">
        <v>6066</v>
      </c>
      <c r="F1302" s="1" t="s">
        <v>6067</v>
      </c>
      <c r="G1302" s="13" t="s">
        <v>5204</v>
      </c>
      <c r="H1302" s="13" t="s">
        <v>7411</v>
      </c>
      <c r="I1302" s="13" t="s">
        <v>8167</v>
      </c>
      <c r="J1302" s="55" t="s">
        <v>8146</v>
      </c>
      <c r="K1302" s="1" t="s">
        <v>7411</v>
      </c>
      <c r="L1302" s="50"/>
    </row>
    <row r="1303" spans="1:12" ht="30">
      <c r="A1303" s="594" t="s">
        <v>7438</v>
      </c>
      <c r="B1303" s="49" t="s">
        <v>7438</v>
      </c>
      <c r="C1303" s="49" t="s">
        <v>7438</v>
      </c>
      <c r="D1303" s="181" t="s">
        <v>7606</v>
      </c>
      <c r="E1303" s="351" t="s">
        <v>6068</v>
      </c>
      <c r="F1303" s="1" t="s">
        <v>6069</v>
      </c>
      <c r="G1303" s="13" t="s">
        <v>1599</v>
      </c>
      <c r="H1303" s="13" t="s">
        <v>7411</v>
      </c>
      <c r="I1303" s="13" t="s">
        <v>7516</v>
      </c>
      <c r="J1303" s="50"/>
      <c r="K1303" s="1" t="s">
        <v>7411</v>
      </c>
      <c r="L1303" s="50"/>
    </row>
    <row r="1304" spans="1:12" ht="30">
      <c r="A1304" s="594" t="s">
        <v>7438</v>
      </c>
      <c r="B1304" s="49" t="s">
        <v>7438</v>
      </c>
      <c r="C1304" s="49" t="s">
        <v>7438</v>
      </c>
      <c r="D1304" s="181" t="s">
        <v>7606</v>
      </c>
      <c r="E1304" s="351" t="s">
        <v>4281</v>
      </c>
      <c r="F1304" s="1" t="s">
        <v>6070</v>
      </c>
      <c r="G1304" s="13" t="s">
        <v>5204</v>
      </c>
      <c r="H1304" s="13" t="s">
        <v>7411</v>
      </c>
      <c r="I1304" s="13" t="s">
        <v>7516</v>
      </c>
      <c r="J1304" s="50"/>
      <c r="K1304" s="1" t="s">
        <v>7411</v>
      </c>
      <c r="L1304" s="50"/>
    </row>
    <row r="1305" spans="1:12" ht="30">
      <c r="A1305" s="594" t="s">
        <v>7438</v>
      </c>
      <c r="B1305" s="49" t="s">
        <v>7438</v>
      </c>
      <c r="C1305" s="49" t="s">
        <v>7438</v>
      </c>
      <c r="D1305" s="181" t="s">
        <v>7606</v>
      </c>
      <c r="E1305" s="351" t="s">
        <v>6071</v>
      </c>
      <c r="F1305" s="1" t="s">
        <v>6072</v>
      </c>
      <c r="G1305" s="13" t="s">
        <v>3895</v>
      </c>
      <c r="H1305" s="1" t="s">
        <v>7411</v>
      </c>
      <c r="I1305" s="1" t="s">
        <v>7516</v>
      </c>
      <c r="J1305" s="4"/>
      <c r="K1305" s="1" t="s">
        <v>7411</v>
      </c>
      <c r="L1305" s="4"/>
    </row>
    <row r="1306" spans="1:12" ht="30">
      <c r="A1306" s="594" t="s">
        <v>7438</v>
      </c>
      <c r="B1306" s="49" t="s">
        <v>7438</v>
      </c>
      <c r="C1306" s="49" t="s">
        <v>7438</v>
      </c>
      <c r="D1306" s="181" t="s">
        <v>7606</v>
      </c>
      <c r="E1306" s="2" t="s">
        <v>6073</v>
      </c>
      <c r="F1306" s="1" t="s">
        <v>6074</v>
      </c>
      <c r="G1306" s="13" t="s">
        <v>5204</v>
      </c>
      <c r="H1306" s="1" t="s">
        <v>7412</v>
      </c>
      <c r="I1306" s="1" t="s">
        <v>7688</v>
      </c>
      <c r="J1306" s="4" t="s">
        <v>8146</v>
      </c>
      <c r="K1306" s="1" t="s">
        <v>7411</v>
      </c>
      <c r="L1306" s="4"/>
    </row>
    <row r="1307" spans="1:12" ht="30">
      <c r="A1307" s="591" t="s">
        <v>7438</v>
      </c>
      <c r="B1307" s="207" t="s">
        <v>7438</v>
      </c>
      <c r="C1307" s="207" t="s">
        <v>7438</v>
      </c>
      <c r="D1307" s="208" t="s">
        <v>7606</v>
      </c>
      <c r="E1307" s="114" t="s">
        <v>6075</v>
      </c>
      <c r="F1307" s="1" t="s">
        <v>6076</v>
      </c>
      <c r="G1307" s="13" t="s">
        <v>194</v>
      </c>
      <c r="H1307" s="13" t="s">
        <v>7411</v>
      </c>
      <c r="I1307" s="13" t="s">
        <v>7516</v>
      </c>
      <c r="J1307" s="13"/>
      <c r="K1307" s="1" t="s">
        <v>7411</v>
      </c>
      <c r="L1307" s="1"/>
    </row>
    <row r="1308" spans="1:12" ht="30">
      <c r="A1308" s="591" t="s">
        <v>7438</v>
      </c>
      <c r="B1308" s="207" t="s">
        <v>7438</v>
      </c>
      <c r="C1308" s="207" t="s">
        <v>7438</v>
      </c>
      <c r="D1308" s="208" t="s">
        <v>7606</v>
      </c>
      <c r="E1308" s="351" t="s">
        <v>3523</v>
      </c>
      <c r="F1308" s="1" t="s">
        <v>3524</v>
      </c>
      <c r="G1308" s="13" t="s">
        <v>151</v>
      </c>
      <c r="H1308" s="13" t="s">
        <v>7411</v>
      </c>
      <c r="I1308" s="13" t="s">
        <v>7516</v>
      </c>
      <c r="J1308" s="13"/>
      <c r="K1308" s="1" t="s">
        <v>7411</v>
      </c>
      <c r="L1308" s="1"/>
    </row>
    <row r="1309" spans="1:12" ht="30">
      <c r="A1309" s="591" t="s">
        <v>7438</v>
      </c>
      <c r="B1309" s="207" t="s">
        <v>7438</v>
      </c>
      <c r="C1309" s="207" t="s">
        <v>7438</v>
      </c>
      <c r="D1309" s="208" t="s">
        <v>7606</v>
      </c>
      <c r="E1309" s="351" t="s">
        <v>3225</v>
      </c>
      <c r="F1309" s="1" t="s">
        <v>3226</v>
      </c>
      <c r="G1309" s="13" t="s">
        <v>680</v>
      </c>
      <c r="H1309" s="71" t="s">
        <v>7411</v>
      </c>
      <c r="I1309" s="71" t="s">
        <v>7516</v>
      </c>
      <c r="J1309" s="71"/>
      <c r="K1309" s="206" t="s">
        <v>7411</v>
      </c>
      <c r="L1309" s="200"/>
    </row>
    <row r="1310" spans="1:12" ht="30">
      <c r="A1310" s="594" t="s">
        <v>7438</v>
      </c>
      <c r="B1310" s="49" t="s">
        <v>7438</v>
      </c>
      <c r="C1310" s="49" t="s">
        <v>7438</v>
      </c>
      <c r="D1310" s="118" t="s">
        <v>7606</v>
      </c>
      <c r="E1310" s="351" t="s">
        <v>6077</v>
      </c>
      <c r="F1310" s="1" t="s">
        <v>6078</v>
      </c>
      <c r="G1310" s="13" t="s">
        <v>59</v>
      </c>
      <c r="H1310" s="13" t="s">
        <v>7411</v>
      </c>
      <c r="I1310" s="13" t="s">
        <v>7516</v>
      </c>
      <c r="J1310" s="13"/>
      <c r="K1310" s="55" t="s">
        <v>7411</v>
      </c>
      <c r="L1310" s="50"/>
    </row>
    <row r="1311" spans="1:12" ht="30">
      <c r="A1311" s="594" t="s">
        <v>7438</v>
      </c>
      <c r="B1311" s="49" t="s">
        <v>7438</v>
      </c>
      <c r="C1311" s="49" t="s">
        <v>7438</v>
      </c>
      <c r="D1311" s="181" t="s">
        <v>7606</v>
      </c>
      <c r="E1311" s="66" t="s">
        <v>6079</v>
      </c>
      <c r="F1311" s="1" t="s">
        <v>6080</v>
      </c>
      <c r="G1311" s="13" t="s">
        <v>97</v>
      </c>
      <c r="H1311" s="1" t="s">
        <v>7411</v>
      </c>
      <c r="I1311" s="13" t="s">
        <v>7516</v>
      </c>
      <c r="J1311" s="50"/>
      <c r="K1311" s="55" t="s">
        <v>7411</v>
      </c>
      <c r="L1311" s="50"/>
    </row>
    <row r="1312" spans="1:12" ht="30">
      <c r="A1312" s="594" t="s">
        <v>7438</v>
      </c>
      <c r="B1312" s="49" t="s">
        <v>7438</v>
      </c>
      <c r="C1312" s="49" t="s">
        <v>7438</v>
      </c>
      <c r="D1312" s="181" t="s">
        <v>7606</v>
      </c>
      <c r="E1312" s="39" t="s">
        <v>6081</v>
      </c>
      <c r="F1312" s="1" t="s">
        <v>6082</v>
      </c>
      <c r="G1312" s="13" t="s">
        <v>159</v>
      </c>
      <c r="H1312" s="1" t="s">
        <v>7411</v>
      </c>
      <c r="I1312" s="13" t="s">
        <v>7516</v>
      </c>
      <c r="J1312" s="1"/>
      <c r="K1312" s="1" t="s">
        <v>7411</v>
      </c>
      <c r="L1312" s="1"/>
    </row>
    <row r="1313" spans="1:12" ht="30">
      <c r="A1313" s="594" t="s">
        <v>7438</v>
      </c>
      <c r="B1313" s="49" t="s">
        <v>7438</v>
      </c>
      <c r="C1313" s="49" t="s">
        <v>7438</v>
      </c>
      <c r="D1313" s="118" t="s">
        <v>7606</v>
      </c>
      <c r="E1313" s="2" t="s">
        <v>6083</v>
      </c>
      <c r="F1313" s="1" t="s">
        <v>6084</v>
      </c>
      <c r="G1313" s="13" t="s">
        <v>59</v>
      </c>
      <c r="H1313" s="1" t="s">
        <v>7411</v>
      </c>
      <c r="I1313" s="13" t="s">
        <v>7516</v>
      </c>
      <c r="J1313" s="4"/>
      <c r="K1313" s="55" t="s">
        <v>7411</v>
      </c>
      <c r="L1313" s="4"/>
    </row>
    <row r="1314" spans="1:12" ht="30">
      <c r="A1314" s="594" t="s">
        <v>7438</v>
      </c>
      <c r="B1314" s="49" t="s">
        <v>7438</v>
      </c>
      <c r="C1314" s="49" t="s">
        <v>7438</v>
      </c>
      <c r="D1314" s="118" t="s">
        <v>7606</v>
      </c>
      <c r="E1314" s="61" t="s">
        <v>3108</v>
      </c>
      <c r="F1314" s="1" t="s">
        <v>3109</v>
      </c>
      <c r="G1314" s="13" t="s">
        <v>91</v>
      </c>
      <c r="H1314" s="13" t="s">
        <v>7411</v>
      </c>
      <c r="I1314" s="13" t="s">
        <v>7516</v>
      </c>
      <c r="J1314" s="13"/>
      <c r="K1314" s="55" t="s">
        <v>7411</v>
      </c>
      <c r="L1314" s="50"/>
    </row>
    <row r="1315" spans="1:12" ht="30">
      <c r="A1315" s="594" t="s">
        <v>7438</v>
      </c>
      <c r="B1315" s="49" t="s">
        <v>7438</v>
      </c>
      <c r="C1315" s="49" t="s">
        <v>7438</v>
      </c>
      <c r="D1315" s="181" t="s">
        <v>7606</v>
      </c>
      <c r="E1315" s="2" t="s">
        <v>6085</v>
      </c>
      <c r="F1315" s="1" t="s">
        <v>6086</v>
      </c>
      <c r="G1315" s="13" t="s">
        <v>159</v>
      </c>
      <c r="H1315" s="1" t="s">
        <v>7411</v>
      </c>
      <c r="I1315" s="13" t="s">
        <v>7516</v>
      </c>
      <c r="J1315" s="1"/>
      <c r="K1315" s="1" t="s">
        <v>7411</v>
      </c>
      <c r="L1315" s="1"/>
    </row>
    <row r="1316" spans="1:12" ht="30">
      <c r="A1316" s="594" t="s">
        <v>7438</v>
      </c>
      <c r="B1316" s="49" t="s">
        <v>7438</v>
      </c>
      <c r="C1316" s="49" t="s">
        <v>7438</v>
      </c>
      <c r="D1316" s="118" t="s">
        <v>7606</v>
      </c>
      <c r="E1316" s="2" t="s">
        <v>6087</v>
      </c>
      <c r="F1316" s="1" t="s">
        <v>6088</v>
      </c>
      <c r="G1316" s="13" t="s">
        <v>157</v>
      </c>
      <c r="H1316" s="1" t="s">
        <v>7411</v>
      </c>
      <c r="I1316" s="13" t="s">
        <v>7516</v>
      </c>
      <c r="J1316" s="4"/>
      <c r="K1316" s="1" t="s">
        <v>7411</v>
      </c>
      <c r="L1316" s="4"/>
    </row>
    <row r="1317" spans="1:12" ht="30">
      <c r="A1317" s="594" t="s">
        <v>7438</v>
      </c>
      <c r="B1317" s="49" t="s">
        <v>7438</v>
      </c>
      <c r="C1317" s="49" t="s">
        <v>7438</v>
      </c>
      <c r="D1317" s="181" t="s">
        <v>7606</v>
      </c>
      <c r="E1317" s="66" t="s">
        <v>6089</v>
      </c>
      <c r="F1317" s="1" t="s">
        <v>6090</v>
      </c>
      <c r="G1317" s="13" t="s">
        <v>370</v>
      </c>
      <c r="H1317" s="1" t="s">
        <v>7411</v>
      </c>
      <c r="I1317" s="1" t="s">
        <v>7516</v>
      </c>
      <c r="J1317" s="4"/>
      <c r="K1317" s="1" t="s">
        <v>7411</v>
      </c>
      <c r="L1317" s="4"/>
    </row>
    <row r="1318" spans="1:12" ht="30">
      <c r="A1318" s="594" t="s">
        <v>7438</v>
      </c>
      <c r="B1318" s="49" t="s">
        <v>7438</v>
      </c>
      <c r="C1318" s="49" t="s">
        <v>7438</v>
      </c>
      <c r="D1318" s="181" t="s">
        <v>7606</v>
      </c>
      <c r="E1318" s="61" t="s">
        <v>6091</v>
      </c>
      <c r="F1318" s="1" t="s">
        <v>6092</v>
      </c>
      <c r="G1318" s="13" t="s">
        <v>680</v>
      </c>
      <c r="H1318" s="32" t="s">
        <v>7411</v>
      </c>
      <c r="I1318" s="13" t="s">
        <v>7516</v>
      </c>
      <c r="J1318" s="4"/>
      <c r="K1318" s="1" t="s">
        <v>7411</v>
      </c>
      <c r="L1318" s="4"/>
    </row>
    <row r="1319" spans="1:12" ht="30">
      <c r="A1319" s="594" t="s">
        <v>7438</v>
      </c>
      <c r="B1319" s="49" t="s">
        <v>7438</v>
      </c>
      <c r="C1319" s="49" t="s">
        <v>7438</v>
      </c>
      <c r="D1319" s="181" t="s">
        <v>7606</v>
      </c>
      <c r="E1319" s="66" t="s">
        <v>6093</v>
      </c>
      <c r="F1319" s="1" t="s">
        <v>6094</v>
      </c>
      <c r="G1319" s="13" t="s">
        <v>193</v>
      </c>
      <c r="H1319" s="32" t="s">
        <v>7411</v>
      </c>
      <c r="I1319" s="13" t="s">
        <v>7516</v>
      </c>
      <c r="J1319" s="4"/>
      <c r="K1319" s="1" t="s">
        <v>7411</v>
      </c>
      <c r="L1319" s="4"/>
    </row>
    <row r="1320" spans="1:12" ht="30">
      <c r="A1320" s="591" t="s">
        <v>7438</v>
      </c>
      <c r="B1320" s="207" t="s">
        <v>7438</v>
      </c>
      <c r="C1320" s="207" t="s">
        <v>7438</v>
      </c>
      <c r="D1320" s="396" t="s">
        <v>7606</v>
      </c>
      <c r="E1320" s="2" t="s">
        <v>6095</v>
      </c>
      <c r="F1320" s="1" t="s">
        <v>6096</v>
      </c>
      <c r="G1320" s="13" t="s">
        <v>680</v>
      </c>
      <c r="H1320" s="71" t="s">
        <v>7411</v>
      </c>
      <c r="I1320" s="71" t="s">
        <v>7516</v>
      </c>
      <c r="J1320" s="71"/>
      <c r="K1320" s="206" t="s">
        <v>7411</v>
      </c>
      <c r="L1320" s="200"/>
    </row>
    <row r="1321" spans="1:12" ht="30">
      <c r="A1321" s="594" t="s">
        <v>7438</v>
      </c>
      <c r="B1321" s="49" t="s">
        <v>7438</v>
      </c>
      <c r="C1321" s="49" t="s">
        <v>7438</v>
      </c>
      <c r="D1321" s="181" t="s">
        <v>7606</v>
      </c>
      <c r="E1321" s="76" t="s">
        <v>1364</v>
      </c>
      <c r="F1321" s="1" t="s">
        <v>1365</v>
      </c>
      <c r="G1321" s="13" t="s">
        <v>159</v>
      </c>
      <c r="H1321" s="13" t="s">
        <v>7411</v>
      </c>
      <c r="I1321" s="13" t="s">
        <v>7516</v>
      </c>
      <c r="J1321" s="13"/>
      <c r="K1321" s="1" t="s">
        <v>7411</v>
      </c>
      <c r="L1321" s="1"/>
    </row>
    <row r="1322" spans="1:12" ht="30">
      <c r="A1322" s="594" t="s">
        <v>7438</v>
      </c>
      <c r="B1322" s="49" t="s">
        <v>7438</v>
      </c>
      <c r="C1322" s="49" t="s">
        <v>7438</v>
      </c>
      <c r="D1322" s="181" t="s">
        <v>7606</v>
      </c>
      <c r="E1322" s="2" t="s">
        <v>6097</v>
      </c>
      <c r="F1322" s="1" t="s">
        <v>6098</v>
      </c>
      <c r="G1322" s="13" t="s">
        <v>91</v>
      </c>
      <c r="H1322" s="13" t="s">
        <v>7411</v>
      </c>
      <c r="I1322" s="13" t="s">
        <v>7516</v>
      </c>
      <c r="J1322" s="13"/>
      <c r="K1322" s="521" t="s">
        <v>7411</v>
      </c>
      <c r="L1322" s="198"/>
    </row>
    <row r="1323" spans="1:12" ht="30">
      <c r="A1323" s="594" t="s">
        <v>7438</v>
      </c>
      <c r="B1323" s="49" t="s">
        <v>7438</v>
      </c>
      <c r="C1323" s="49" t="s">
        <v>7438</v>
      </c>
      <c r="D1323" s="181" t="s">
        <v>7606</v>
      </c>
      <c r="E1323" s="53" t="s">
        <v>6099</v>
      </c>
      <c r="F1323" s="20" t="s">
        <v>6100</v>
      </c>
      <c r="G1323" s="71" t="s">
        <v>194</v>
      </c>
      <c r="H1323" s="20" t="s">
        <v>7411</v>
      </c>
      <c r="I1323" s="71" t="s">
        <v>7516</v>
      </c>
      <c r="J1323" s="71"/>
      <c r="K1323" s="214" t="s">
        <v>7411</v>
      </c>
      <c r="L1323" s="50"/>
    </row>
    <row r="1324" spans="1:12" ht="30">
      <c r="A1324" s="594" t="s">
        <v>7438</v>
      </c>
      <c r="B1324" s="49" t="s">
        <v>7438</v>
      </c>
      <c r="C1324" s="49" t="s">
        <v>7438</v>
      </c>
      <c r="D1324" s="181" t="s">
        <v>7606</v>
      </c>
      <c r="E1324" s="446" t="s">
        <v>6101</v>
      </c>
      <c r="F1324" s="1" t="s">
        <v>6102</v>
      </c>
      <c r="G1324" s="13" t="s">
        <v>194</v>
      </c>
      <c r="H1324" s="20" t="s">
        <v>7411</v>
      </c>
      <c r="I1324" s="204" t="s">
        <v>7516</v>
      </c>
      <c r="J1324" s="71"/>
      <c r="K1324" s="55" t="s">
        <v>7411</v>
      </c>
      <c r="L1324" s="50"/>
    </row>
    <row r="1325" spans="1:12" ht="30">
      <c r="A1325" s="594" t="s">
        <v>7438</v>
      </c>
      <c r="B1325" s="49" t="s">
        <v>7438</v>
      </c>
      <c r="C1325" s="49" t="s">
        <v>7438</v>
      </c>
      <c r="D1325" s="181" t="s">
        <v>7606</v>
      </c>
      <c r="E1325" s="2" t="s">
        <v>6103</v>
      </c>
      <c r="F1325" s="1" t="s">
        <v>6104</v>
      </c>
      <c r="G1325" s="13" t="s">
        <v>157</v>
      </c>
      <c r="H1325" s="1" t="s">
        <v>7411</v>
      </c>
      <c r="I1325" s="51" t="s">
        <v>7516</v>
      </c>
      <c r="J1325" s="13"/>
      <c r="K1325" s="55" t="s">
        <v>7411</v>
      </c>
      <c r="L1325" s="50"/>
    </row>
    <row r="1326" spans="1:12" ht="30">
      <c r="A1326" s="594" t="s">
        <v>7438</v>
      </c>
      <c r="B1326" s="49" t="s">
        <v>7438</v>
      </c>
      <c r="C1326" s="49" t="s">
        <v>7438</v>
      </c>
      <c r="D1326" s="181" t="s">
        <v>7606</v>
      </c>
      <c r="E1326" s="2" t="s">
        <v>6105</v>
      </c>
      <c r="F1326" s="1" t="s">
        <v>6106</v>
      </c>
      <c r="G1326" s="13" t="s">
        <v>159</v>
      </c>
      <c r="H1326" s="32" t="s">
        <v>7411</v>
      </c>
      <c r="I1326" s="13" t="s">
        <v>7516</v>
      </c>
      <c r="J1326" s="1"/>
      <c r="K1326" s="1" t="s">
        <v>7411</v>
      </c>
      <c r="L1326" s="1"/>
    </row>
    <row r="1327" spans="1:12" ht="30">
      <c r="A1327" s="594" t="s">
        <v>7438</v>
      </c>
      <c r="B1327" s="49" t="s">
        <v>7438</v>
      </c>
      <c r="C1327" s="49" t="s">
        <v>7438</v>
      </c>
      <c r="D1327" s="181" t="s">
        <v>7606</v>
      </c>
      <c r="E1327" s="2" t="s">
        <v>6107</v>
      </c>
      <c r="F1327" s="1" t="s">
        <v>6108</v>
      </c>
      <c r="G1327" s="13" t="s">
        <v>143</v>
      </c>
      <c r="H1327" s="1" t="s">
        <v>7411</v>
      </c>
      <c r="I1327" s="13" t="s">
        <v>7516</v>
      </c>
      <c r="J1327" s="4"/>
      <c r="K1327" s="1" t="s">
        <v>7411</v>
      </c>
      <c r="L1327" s="4"/>
    </row>
    <row r="1328" spans="1:12" ht="30">
      <c r="A1328" s="594" t="s">
        <v>7438</v>
      </c>
      <c r="B1328" s="49" t="s">
        <v>7438</v>
      </c>
      <c r="C1328" s="49" t="s">
        <v>7438</v>
      </c>
      <c r="D1328" s="181" t="s">
        <v>7606</v>
      </c>
      <c r="E1328" s="351" t="s">
        <v>6109</v>
      </c>
      <c r="F1328" s="1" t="s">
        <v>6110</v>
      </c>
      <c r="G1328" s="13" t="s">
        <v>186</v>
      </c>
      <c r="H1328" s="1" t="s">
        <v>7411</v>
      </c>
      <c r="I1328" s="4" t="s">
        <v>7516</v>
      </c>
      <c r="J1328" s="4" t="s">
        <v>7689</v>
      </c>
      <c r="K1328" s="1" t="s">
        <v>7411</v>
      </c>
      <c r="L1328" s="4"/>
    </row>
    <row r="1329" spans="1:12" ht="30">
      <c r="A1329" s="594" t="s">
        <v>7438</v>
      </c>
      <c r="B1329" s="49" t="s">
        <v>7438</v>
      </c>
      <c r="C1329" s="49" t="s">
        <v>7438</v>
      </c>
      <c r="D1329" s="181" t="s">
        <v>7606</v>
      </c>
      <c r="E1329" s="351" t="s">
        <v>6111</v>
      </c>
      <c r="F1329" s="1" t="s">
        <v>6112</v>
      </c>
      <c r="G1329" s="13" t="s">
        <v>186</v>
      </c>
      <c r="H1329" s="1" t="s">
        <v>7411</v>
      </c>
      <c r="I1329" s="4" t="s">
        <v>7516</v>
      </c>
      <c r="J1329" s="4" t="s">
        <v>7689</v>
      </c>
      <c r="K1329" s="1" t="s">
        <v>7411</v>
      </c>
      <c r="L1329" s="4"/>
    </row>
    <row r="1330" spans="1:12" ht="30">
      <c r="A1330" s="594" t="s">
        <v>7438</v>
      </c>
      <c r="B1330" s="49" t="s">
        <v>7438</v>
      </c>
      <c r="C1330" s="49" t="s">
        <v>7438</v>
      </c>
      <c r="D1330" s="181" t="s">
        <v>7606</v>
      </c>
      <c r="E1330" s="351" t="s">
        <v>6056</v>
      </c>
      <c r="F1330" s="1" t="s">
        <v>6057</v>
      </c>
      <c r="G1330" s="13" t="s">
        <v>159</v>
      </c>
      <c r="H1330" s="1" t="s">
        <v>7411</v>
      </c>
      <c r="I1330" s="13" t="s">
        <v>7516</v>
      </c>
      <c r="J1330" s="1"/>
      <c r="K1330" s="1" t="s">
        <v>7411</v>
      </c>
      <c r="L1330" s="4"/>
    </row>
    <row r="1331" spans="1:12" ht="30">
      <c r="A1331" s="594" t="s">
        <v>7438</v>
      </c>
      <c r="B1331" s="49" t="s">
        <v>7438</v>
      </c>
      <c r="C1331" s="49" t="s">
        <v>7438</v>
      </c>
      <c r="D1331" s="181" t="s">
        <v>7606</v>
      </c>
      <c r="E1331" s="2" t="s">
        <v>6114</v>
      </c>
      <c r="F1331" s="1" t="s">
        <v>6115</v>
      </c>
      <c r="G1331" s="13" t="s">
        <v>3944</v>
      </c>
      <c r="H1331" s="13" t="s">
        <v>7411</v>
      </c>
      <c r="I1331" s="13" t="s">
        <v>7516</v>
      </c>
      <c r="J1331" s="13"/>
      <c r="K1331" s="1" t="s">
        <v>7411</v>
      </c>
      <c r="L1331" s="1"/>
    </row>
    <row r="1332" spans="1:12" ht="30">
      <c r="A1332" s="594" t="s">
        <v>7438</v>
      </c>
      <c r="B1332" s="49" t="s">
        <v>7438</v>
      </c>
      <c r="C1332" s="49" t="s">
        <v>7438</v>
      </c>
      <c r="D1332" s="181" t="s">
        <v>7606</v>
      </c>
      <c r="E1332" s="2" t="s">
        <v>1060</v>
      </c>
      <c r="F1332" s="1" t="s">
        <v>1061</v>
      </c>
      <c r="G1332" s="13" t="s">
        <v>101</v>
      </c>
      <c r="H1332" s="1" t="s">
        <v>7411</v>
      </c>
      <c r="I1332" s="13" t="s">
        <v>7516</v>
      </c>
      <c r="J1332" s="4"/>
      <c r="K1332" s="1" t="s">
        <v>7411</v>
      </c>
      <c r="L1332" s="4"/>
    </row>
    <row r="1333" spans="1:12" ht="30">
      <c r="A1333" s="594" t="s">
        <v>7438</v>
      </c>
      <c r="B1333" s="49" t="s">
        <v>7438</v>
      </c>
      <c r="C1333" s="49" t="s">
        <v>7438</v>
      </c>
      <c r="D1333" s="118" t="s">
        <v>7606</v>
      </c>
      <c r="E1333" s="351" t="s">
        <v>6116</v>
      </c>
      <c r="F1333" s="1" t="s">
        <v>6117</v>
      </c>
      <c r="G1333" s="13" t="s">
        <v>186</v>
      </c>
      <c r="H1333" s="1" t="s">
        <v>7411</v>
      </c>
      <c r="I1333" s="1" t="s">
        <v>7516</v>
      </c>
      <c r="J1333" s="4"/>
      <c r="K1333" s="1" t="s">
        <v>7411</v>
      </c>
      <c r="L1333" s="4"/>
    </row>
    <row r="1334" spans="1:12" ht="30">
      <c r="A1334" s="594" t="s">
        <v>7438</v>
      </c>
      <c r="B1334" s="49" t="s">
        <v>7438</v>
      </c>
      <c r="C1334" s="49" t="s">
        <v>7438</v>
      </c>
      <c r="D1334" s="118" t="s">
        <v>7606</v>
      </c>
      <c r="E1334" s="351" t="s">
        <v>6442</v>
      </c>
      <c r="F1334" s="1" t="s">
        <v>6443</v>
      </c>
      <c r="G1334" s="13" t="s">
        <v>5383</v>
      </c>
      <c r="H1334" s="1" t="s">
        <v>7411</v>
      </c>
      <c r="I1334" s="1" t="s">
        <v>7516</v>
      </c>
      <c r="J1334" s="4"/>
      <c r="K1334" s="1" t="s">
        <v>7411</v>
      </c>
      <c r="L1334" s="4"/>
    </row>
    <row r="1335" spans="1:12" ht="30">
      <c r="A1335" s="594" t="s">
        <v>7438</v>
      </c>
      <c r="B1335" s="49" t="s">
        <v>7438</v>
      </c>
      <c r="C1335" s="49" t="s">
        <v>7438</v>
      </c>
      <c r="D1335" s="118" t="s">
        <v>7606</v>
      </c>
      <c r="E1335" s="351" t="s">
        <v>1298</v>
      </c>
      <c r="F1335" s="1" t="s">
        <v>6444</v>
      </c>
      <c r="G1335" s="13" t="s">
        <v>5383</v>
      </c>
      <c r="H1335" s="1" t="s">
        <v>7411</v>
      </c>
      <c r="I1335" s="1" t="s">
        <v>7516</v>
      </c>
      <c r="J1335" s="4"/>
      <c r="K1335" s="65" t="s">
        <v>7411</v>
      </c>
      <c r="L1335" s="68"/>
    </row>
    <row r="1336" spans="1:12" ht="30">
      <c r="A1336" s="594" t="s">
        <v>7438</v>
      </c>
      <c r="B1336" s="49" t="s">
        <v>7438</v>
      </c>
      <c r="C1336" s="49" t="s">
        <v>7438</v>
      </c>
      <c r="D1336" s="118" t="s">
        <v>7606</v>
      </c>
      <c r="E1336" s="2" t="s">
        <v>6448</v>
      </c>
      <c r="F1336" s="1" t="s">
        <v>6449</v>
      </c>
      <c r="G1336" s="13" t="s">
        <v>91</v>
      </c>
      <c r="H1336" s="13" t="s">
        <v>7411</v>
      </c>
      <c r="I1336" s="13" t="s">
        <v>7516</v>
      </c>
      <c r="J1336" s="13"/>
      <c r="K1336" s="55" t="s">
        <v>7411</v>
      </c>
      <c r="L1336" s="50"/>
    </row>
    <row r="1337" spans="1:12" ht="30">
      <c r="A1337" s="594" t="s">
        <v>7438</v>
      </c>
      <c r="B1337" s="49" t="s">
        <v>7438</v>
      </c>
      <c r="C1337" s="49" t="s">
        <v>7438</v>
      </c>
      <c r="D1337" s="118" t="s">
        <v>7606</v>
      </c>
      <c r="E1337" s="2" t="s">
        <v>6445</v>
      </c>
      <c r="F1337" s="1" t="s">
        <v>2330</v>
      </c>
      <c r="G1337" s="13" t="s">
        <v>5204</v>
      </c>
      <c r="H1337" s="1" t="s">
        <v>7412</v>
      </c>
      <c r="I1337" s="1" t="s">
        <v>7688</v>
      </c>
      <c r="J1337" s="4"/>
      <c r="K1337" s="206" t="s">
        <v>7411</v>
      </c>
      <c r="L1337" s="84"/>
    </row>
    <row r="1338" spans="1:12" ht="30">
      <c r="A1338" s="594" t="s">
        <v>7438</v>
      </c>
      <c r="B1338" s="49" t="s">
        <v>7438</v>
      </c>
      <c r="C1338" s="49" t="s">
        <v>7438</v>
      </c>
      <c r="D1338" s="118" t="s">
        <v>7606</v>
      </c>
      <c r="E1338" s="2" t="s">
        <v>6450</v>
      </c>
      <c r="F1338" s="1" t="s">
        <v>6451</v>
      </c>
      <c r="G1338" s="13" t="s">
        <v>680</v>
      </c>
      <c r="H1338" s="1" t="s">
        <v>7411</v>
      </c>
      <c r="I1338" s="13" t="s">
        <v>7516</v>
      </c>
      <c r="J1338" s="4"/>
      <c r="K1338" s="55" t="s">
        <v>7411</v>
      </c>
      <c r="L1338" s="4"/>
    </row>
    <row r="1339" spans="1:12" ht="30">
      <c r="A1339" s="594" t="s">
        <v>7438</v>
      </c>
      <c r="B1339" s="49" t="s">
        <v>7438</v>
      </c>
      <c r="C1339" s="49" t="s">
        <v>7438</v>
      </c>
      <c r="D1339" s="118" t="s">
        <v>7606</v>
      </c>
      <c r="E1339" s="2" t="s">
        <v>3471</v>
      </c>
      <c r="F1339" s="1" t="s">
        <v>3472</v>
      </c>
      <c r="G1339" s="13" t="s">
        <v>200</v>
      </c>
      <c r="H1339" s="1" t="s">
        <v>7411</v>
      </c>
      <c r="I1339" s="13" t="s">
        <v>7516</v>
      </c>
      <c r="J1339" s="4"/>
      <c r="K1339" s="205" t="s">
        <v>7411</v>
      </c>
      <c r="L1339" s="68"/>
    </row>
    <row r="1340" spans="1:12" ht="30">
      <c r="A1340" s="594" t="s">
        <v>7438</v>
      </c>
      <c r="B1340" s="49" t="s">
        <v>7438</v>
      </c>
      <c r="C1340" s="49" t="s">
        <v>7438</v>
      </c>
      <c r="D1340" s="118" t="s">
        <v>7606</v>
      </c>
      <c r="E1340" s="2" t="s">
        <v>6452</v>
      </c>
      <c r="F1340" s="1"/>
      <c r="G1340" s="1"/>
      <c r="H1340" s="1" t="s">
        <v>7411</v>
      </c>
      <c r="I1340" s="13" t="s">
        <v>7516</v>
      </c>
      <c r="J1340" s="4"/>
      <c r="K1340" s="55" t="s">
        <v>7411</v>
      </c>
      <c r="L1340" s="4"/>
    </row>
    <row r="1341" spans="1:12" ht="30">
      <c r="A1341" s="594" t="s">
        <v>7438</v>
      </c>
      <c r="B1341" s="49" t="s">
        <v>7438</v>
      </c>
      <c r="C1341" s="49" t="s">
        <v>7438</v>
      </c>
      <c r="D1341" s="118" t="s">
        <v>7606</v>
      </c>
      <c r="E1341" s="2" t="s">
        <v>6459</v>
      </c>
      <c r="F1341" s="1"/>
      <c r="G1341" s="1"/>
      <c r="H1341" s="1" t="s">
        <v>7411</v>
      </c>
      <c r="I1341" s="13" t="s">
        <v>7516</v>
      </c>
      <c r="J1341" s="4"/>
      <c r="K1341" s="55" t="s">
        <v>7411</v>
      </c>
      <c r="L1341" s="4"/>
    </row>
    <row r="1342" spans="1:12" ht="30">
      <c r="A1342" s="594" t="s">
        <v>7438</v>
      </c>
      <c r="B1342" s="49" t="s">
        <v>7438</v>
      </c>
      <c r="C1342" s="49" t="s">
        <v>7438</v>
      </c>
      <c r="D1342" s="118" t="s">
        <v>7606</v>
      </c>
      <c r="E1342" s="493" t="s">
        <v>211</v>
      </c>
      <c r="F1342" s="1" t="s">
        <v>212</v>
      </c>
      <c r="G1342" s="13" t="s">
        <v>214</v>
      </c>
      <c r="H1342" s="1" t="s">
        <v>7411</v>
      </c>
      <c r="I1342" s="1" t="s">
        <v>7516</v>
      </c>
      <c r="J1342" s="1"/>
      <c r="K1342" s="65" t="s">
        <v>7411</v>
      </c>
      <c r="L1342" s="76"/>
    </row>
    <row r="1343" spans="1:12" ht="30">
      <c r="A1343" s="591" t="s">
        <v>7438</v>
      </c>
      <c r="B1343" s="49" t="s">
        <v>7438</v>
      </c>
      <c r="C1343" s="49" t="s">
        <v>7438</v>
      </c>
      <c r="D1343" s="118" t="s">
        <v>7606</v>
      </c>
      <c r="E1343" s="2" t="s">
        <v>3500</v>
      </c>
      <c r="F1343" s="1"/>
      <c r="G1343" s="1"/>
      <c r="H1343" s="1" t="s">
        <v>7412</v>
      </c>
      <c r="I1343" s="1" t="s">
        <v>7701</v>
      </c>
      <c r="J1343" s="13"/>
      <c r="K1343" s="65" t="s">
        <v>7411</v>
      </c>
      <c r="L1343" s="65"/>
    </row>
    <row r="1344" spans="1:12" ht="30">
      <c r="A1344" s="594" t="s">
        <v>7438</v>
      </c>
      <c r="B1344" s="49" t="s">
        <v>7438</v>
      </c>
      <c r="C1344" s="49" t="s">
        <v>7438</v>
      </c>
      <c r="D1344" s="118" t="s">
        <v>7606</v>
      </c>
      <c r="E1344" s="2" t="s">
        <v>5206</v>
      </c>
      <c r="F1344" s="1" t="s">
        <v>5207</v>
      </c>
      <c r="G1344" s="1" t="s">
        <v>5204</v>
      </c>
      <c r="H1344" s="1" t="s">
        <v>7412</v>
      </c>
      <c r="I1344" s="1" t="s">
        <v>7701</v>
      </c>
      <c r="J1344" s="4" t="s">
        <v>8146</v>
      </c>
      <c r="K1344" s="1" t="s">
        <v>7411</v>
      </c>
      <c r="L1344" s="4"/>
    </row>
    <row r="1345" spans="1:12" ht="30">
      <c r="A1345" s="594" t="s">
        <v>7438</v>
      </c>
      <c r="B1345" s="49" t="s">
        <v>7438</v>
      </c>
      <c r="C1345" s="49" t="s">
        <v>7438</v>
      </c>
      <c r="D1345" s="118" t="s">
        <v>7606</v>
      </c>
      <c r="E1345" s="2" t="s">
        <v>5208</v>
      </c>
      <c r="F1345" s="1" t="s">
        <v>19237</v>
      </c>
      <c r="G1345" s="1" t="s">
        <v>5204</v>
      </c>
      <c r="H1345" s="1" t="s">
        <v>7412</v>
      </c>
      <c r="I1345" s="1" t="s">
        <v>7688</v>
      </c>
      <c r="J1345" s="4" t="s">
        <v>8146</v>
      </c>
      <c r="K1345" s="65" t="s">
        <v>7411</v>
      </c>
      <c r="L1345" s="68"/>
    </row>
    <row r="1346" spans="1:12" ht="30">
      <c r="A1346" s="594" t="s">
        <v>7438</v>
      </c>
      <c r="B1346" s="49" t="s">
        <v>7438</v>
      </c>
      <c r="C1346" s="49" t="s">
        <v>7438</v>
      </c>
      <c r="D1346" s="118" t="s">
        <v>7606</v>
      </c>
      <c r="E1346" s="2" t="s">
        <v>5210</v>
      </c>
      <c r="F1346" s="1"/>
      <c r="G1346" s="1"/>
      <c r="H1346" s="1" t="s">
        <v>7412</v>
      </c>
      <c r="I1346" s="1" t="s">
        <v>7701</v>
      </c>
      <c r="J1346" s="4" t="s">
        <v>8146</v>
      </c>
      <c r="K1346" s="1" t="s">
        <v>7411</v>
      </c>
      <c r="L1346" s="4"/>
    </row>
    <row r="1347" spans="1:12" ht="30">
      <c r="A1347" s="594" t="s">
        <v>7438</v>
      </c>
      <c r="B1347" s="49" t="s">
        <v>7438</v>
      </c>
      <c r="C1347" s="49" t="s">
        <v>7438</v>
      </c>
      <c r="D1347" s="118" t="s">
        <v>7606</v>
      </c>
      <c r="E1347" s="66" t="s">
        <v>8565</v>
      </c>
      <c r="F1347" s="65"/>
      <c r="G1347" s="65"/>
      <c r="H1347" s="65" t="s">
        <v>7411</v>
      </c>
      <c r="I1347" s="65" t="s">
        <v>7516</v>
      </c>
      <c r="J1347" s="68"/>
      <c r="K1347" s="65" t="s">
        <v>7411</v>
      </c>
      <c r="L1347" s="68"/>
    </row>
    <row r="1348" spans="1:12" ht="30">
      <c r="A1348" s="594" t="s">
        <v>7438</v>
      </c>
      <c r="B1348" s="49" t="s">
        <v>7438</v>
      </c>
      <c r="C1348" s="49" t="s">
        <v>7438</v>
      </c>
      <c r="D1348" s="181" t="s">
        <v>7606</v>
      </c>
      <c r="E1348" s="2" t="s">
        <v>6461</v>
      </c>
      <c r="F1348" s="1" t="s">
        <v>6462</v>
      </c>
      <c r="G1348" s="1" t="s">
        <v>151</v>
      </c>
      <c r="H1348" s="1" t="s">
        <v>7411</v>
      </c>
      <c r="I1348" s="13" t="s">
        <v>7516</v>
      </c>
      <c r="J1348" s="20"/>
      <c r="K1348" s="1" t="s">
        <v>7411</v>
      </c>
      <c r="L1348" s="4"/>
    </row>
    <row r="1349" spans="1:12" ht="30">
      <c r="A1349" s="594" t="s">
        <v>7438</v>
      </c>
      <c r="B1349" s="49" t="s">
        <v>7438</v>
      </c>
      <c r="C1349" s="49" t="s">
        <v>7438</v>
      </c>
      <c r="D1349" s="181" t="s">
        <v>7606</v>
      </c>
      <c r="E1349" s="2" t="s">
        <v>6463</v>
      </c>
      <c r="F1349" s="1" t="s">
        <v>6464</v>
      </c>
      <c r="G1349" s="1" t="s">
        <v>151</v>
      </c>
      <c r="H1349" s="1" t="s">
        <v>7411</v>
      </c>
      <c r="I1349" s="13" t="s">
        <v>7516</v>
      </c>
      <c r="J1349" s="20"/>
      <c r="K1349" s="1" t="s">
        <v>7411</v>
      </c>
      <c r="L1349" s="4"/>
    </row>
    <row r="1350" spans="1:12" ht="30">
      <c r="A1350" s="594" t="s">
        <v>7438</v>
      </c>
      <c r="B1350" s="49" t="s">
        <v>7438</v>
      </c>
      <c r="C1350" s="49" t="s">
        <v>7438</v>
      </c>
      <c r="D1350" s="181" t="s">
        <v>7606</v>
      </c>
      <c r="E1350" s="2" t="s">
        <v>8566</v>
      </c>
      <c r="F1350" s="1" t="e">
        <v>#N/A</v>
      </c>
      <c r="G1350" s="13" t="e">
        <v>#N/A</v>
      </c>
      <c r="H1350" s="1" t="s">
        <v>7411</v>
      </c>
      <c r="I1350" s="13" t="s">
        <v>7516</v>
      </c>
      <c r="J1350" s="20"/>
      <c r="K1350" s="1" t="s">
        <v>7411</v>
      </c>
      <c r="L1350" s="4"/>
    </row>
    <row r="1351" spans="1:12" ht="30">
      <c r="A1351" s="594" t="s">
        <v>7438</v>
      </c>
      <c r="B1351" s="49" t="s">
        <v>7438</v>
      </c>
      <c r="C1351" s="49" t="s">
        <v>7438</v>
      </c>
      <c r="D1351" s="181" t="s">
        <v>7606</v>
      </c>
      <c r="E1351" s="2" t="s">
        <v>8567</v>
      </c>
      <c r="F1351" s="1" t="e">
        <v>#N/A</v>
      </c>
      <c r="G1351" s="13" t="e">
        <v>#N/A</v>
      </c>
      <c r="H1351" s="1" t="s">
        <v>7411</v>
      </c>
      <c r="I1351" s="13" t="s">
        <v>7516</v>
      </c>
      <c r="J1351" s="20"/>
      <c r="K1351" s="1"/>
      <c r="L1351" s="4"/>
    </row>
    <row r="1352" spans="1:12" ht="30">
      <c r="A1352" s="594" t="s">
        <v>7438</v>
      </c>
      <c r="B1352" s="49" t="s">
        <v>7438</v>
      </c>
      <c r="C1352" s="49" t="s">
        <v>7438</v>
      </c>
      <c r="D1352" s="181" t="s">
        <v>7606</v>
      </c>
      <c r="E1352" s="2" t="s">
        <v>8568</v>
      </c>
      <c r="F1352" s="1" t="e">
        <v>#N/A</v>
      </c>
      <c r="G1352" s="13" t="e">
        <v>#N/A</v>
      </c>
      <c r="H1352" s="1" t="s">
        <v>7411</v>
      </c>
      <c r="I1352" s="13" t="s">
        <v>7516</v>
      </c>
      <c r="J1352" s="20"/>
      <c r="K1352" s="1"/>
      <c r="L1352" s="4"/>
    </row>
    <row r="1353" spans="1:12" ht="30">
      <c r="A1353" s="594" t="s">
        <v>7438</v>
      </c>
      <c r="B1353" s="49" t="s">
        <v>7438</v>
      </c>
      <c r="C1353" s="49" t="s">
        <v>7438</v>
      </c>
      <c r="D1353" s="181" t="s">
        <v>7606</v>
      </c>
      <c r="E1353" s="2" t="s">
        <v>8569</v>
      </c>
      <c r="F1353" s="1" t="e">
        <v>#N/A</v>
      </c>
      <c r="G1353" s="13" t="e">
        <v>#N/A</v>
      </c>
      <c r="H1353" s="1" t="s">
        <v>7411</v>
      </c>
      <c r="I1353" s="13" t="s">
        <v>7516</v>
      </c>
      <c r="J1353" s="20"/>
      <c r="K1353" s="1"/>
      <c r="L1353" s="4"/>
    </row>
    <row r="1354" spans="1:12" ht="30">
      <c r="A1354" s="594" t="s">
        <v>7438</v>
      </c>
      <c r="B1354" s="49" t="s">
        <v>7438</v>
      </c>
      <c r="C1354" s="49" t="s">
        <v>7438</v>
      </c>
      <c r="D1354" s="181" t="s">
        <v>7606</v>
      </c>
      <c r="E1354" s="2" t="s">
        <v>8570</v>
      </c>
      <c r="F1354" s="1" t="e">
        <v>#N/A</v>
      </c>
      <c r="G1354" s="13" t="e">
        <v>#N/A</v>
      </c>
      <c r="H1354" s="1" t="s">
        <v>7411</v>
      </c>
      <c r="I1354" s="13" t="s">
        <v>7516</v>
      </c>
      <c r="J1354" s="20"/>
      <c r="K1354" s="1"/>
      <c r="L1354" s="4"/>
    </row>
    <row r="1355" spans="1:12" ht="30">
      <c r="A1355" s="597" t="s">
        <v>7438</v>
      </c>
      <c r="B1355" s="89" t="s">
        <v>7438</v>
      </c>
      <c r="C1355" s="89" t="s">
        <v>7438</v>
      </c>
      <c r="D1355" s="603" t="s">
        <v>7606</v>
      </c>
      <c r="E1355" s="66" t="s">
        <v>6465</v>
      </c>
      <c r="F1355" s="68" t="s">
        <v>6466</v>
      </c>
      <c r="G1355" s="65" t="s">
        <v>680</v>
      </c>
      <c r="H1355" s="65" t="s">
        <v>7411</v>
      </c>
      <c r="I1355" s="65" t="s">
        <v>7516</v>
      </c>
      <c r="J1355" s="68"/>
      <c r="K1355" s="65" t="s">
        <v>7411</v>
      </c>
      <c r="L1355" s="68"/>
    </row>
  </sheetData>
  <sortState xmlns:xlrd2="http://schemas.microsoft.com/office/spreadsheetml/2017/richdata2" ref="A194:C533">
    <sortCondition ref="C194:C533"/>
  </sortState>
  <customSheetViews>
    <customSheetView guid="{56000FB1-B835-4E4A-9D5D-CC02DB73414E}" showAutoFilter="1" topLeftCell="A32">
      <selection activeCell="A51" sqref="A51"/>
      <pageMargins left="0" right="0" top="0" bottom="0" header="0" footer="0"/>
      <pageSetup paperSize="9" orientation="portrait" r:id="rId1"/>
      <autoFilter ref="A2:M144" xr:uid="{967E8681-8E9C-48C1-AD3A-38AD2A95331F}"/>
    </customSheetView>
  </customSheetViews>
  <mergeCells count="2">
    <mergeCell ref="A1:D1"/>
    <mergeCell ref="E1:L1"/>
  </mergeCells>
  <phoneticPr fontId="6" type="noConversion"/>
  <conditionalFormatting sqref="A34">
    <cfRule type="duplicateValues" dxfId="288" priority="5"/>
  </conditionalFormatting>
  <conditionalFormatting sqref="F2:F1104 F1106:F1354">
    <cfRule type="containsErrors" dxfId="287" priority="2">
      <formula>ISERROR(F2)</formula>
    </cfRule>
  </conditionalFormatting>
  <conditionalFormatting sqref="G2:G1347 G1350:G1355">
    <cfRule type="containsErrors" dxfId="286" priority="1">
      <formula>ISERROR(G2)</formula>
    </cfRule>
  </conditionalFormatting>
  <pageMargins left="0.7" right="0.7" top="0.75" bottom="0.75" header="0.3" footer="0.3"/>
  <pageSetup paperSize="9" orientation="portrait" r:id="rId2"/>
  <headerFooter>
    <oddHeader>&amp;L&amp;"Aptos"&amp;12&amp;K000000 EBA Regular Use&amp;1#_x000D_</oddHeader>
  </headerFooter>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87EF8-AC9B-4E3C-950D-8B78AC5308E6}">
  <sheetPr codeName="Sheet5">
    <tabColor rgb="FF00B0F0"/>
  </sheetPr>
  <dimension ref="A1:I58"/>
  <sheetViews>
    <sheetView zoomScale="85" zoomScaleNormal="85" workbookViewId="0">
      <selection activeCell="A2" sqref="A2"/>
    </sheetView>
  </sheetViews>
  <sheetFormatPr defaultColWidth="9.28515625" defaultRowHeight="15"/>
  <cols>
    <col min="1" max="2" width="11.42578125" customWidth="1"/>
    <col min="3" max="3" width="92" customWidth="1"/>
    <col min="4" max="4" width="12.7109375" customWidth="1"/>
    <col min="5" max="5" width="15.42578125" customWidth="1"/>
    <col min="6" max="6" width="23.7109375" customWidth="1"/>
    <col min="7" max="7" width="18.7109375" customWidth="1"/>
    <col min="8" max="8" width="71.28515625" customWidth="1"/>
    <col min="9" max="9" width="31.28515625" customWidth="1"/>
  </cols>
  <sheetData>
    <row r="1" spans="1:9" ht="14.85" customHeight="1">
      <c r="A1" s="619" t="s">
        <v>6499</v>
      </c>
      <c r="B1" s="619"/>
      <c r="C1" s="619"/>
      <c r="D1" s="619"/>
      <c r="E1" s="619"/>
      <c r="F1" s="620"/>
      <c r="G1" s="620"/>
      <c r="H1" s="620"/>
      <c r="I1" s="620"/>
    </row>
    <row r="2" spans="1:9" ht="30">
      <c r="A2" s="46" t="s">
        <v>6501</v>
      </c>
      <c r="B2" s="46" t="s">
        <v>6502</v>
      </c>
      <c r="C2" s="107" t="s">
        <v>6503</v>
      </c>
      <c r="D2" s="42" t="s">
        <v>6504</v>
      </c>
      <c r="E2" s="46" t="s">
        <v>6505</v>
      </c>
      <c r="F2" s="452" t="s">
        <v>6507</v>
      </c>
      <c r="G2" s="452" t="s">
        <v>8572</v>
      </c>
      <c r="H2" s="119" t="s">
        <v>8573</v>
      </c>
      <c r="I2" s="452" t="s">
        <v>6510</v>
      </c>
    </row>
    <row r="3" spans="1:9">
      <c r="A3" s="4" t="s">
        <v>6472</v>
      </c>
      <c r="B3" s="4" t="s">
        <v>6532</v>
      </c>
      <c r="C3" s="39" t="s">
        <v>6128</v>
      </c>
      <c r="D3" s="1" t="s">
        <v>6533</v>
      </c>
      <c r="E3" s="44" t="s">
        <v>6515</v>
      </c>
      <c r="F3" s="4" t="s">
        <v>186</v>
      </c>
      <c r="G3" s="4" t="s">
        <v>6537</v>
      </c>
      <c r="H3" s="608" t="s">
        <v>6128</v>
      </c>
      <c r="I3" s="1" t="s">
        <v>6129</v>
      </c>
    </row>
    <row r="4" spans="1:9">
      <c r="A4" s="4" t="s">
        <v>3895</v>
      </c>
      <c r="B4" s="4" t="s">
        <v>6593</v>
      </c>
      <c r="C4" s="2" t="s">
        <v>6232</v>
      </c>
      <c r="D4" s="4" t="s">
        <v>6594</v>
      </c>
      <c r="E4" s="44" t="s">
        <v>6515</v>
      </c>
      <c r="F4" s="4" t="s">
        <v>3895</v>
      </c>
      <c r="G4" s="4" t="s">
        <v>6596</v>
      </c>
      <c r="H4" s="607" t="s">
        <v>6232</v>
      </c>
      <c r="I4" s="68">
        <v>0</v>
      </c>
    </row>
    <row r="5" spans="1:9">
      <c r="A5" s="4" t="s">
        <v>6472</v>
      </c>
      <c r="B5" s="4" t="s">
        <v>6532</v>
      </c>
      <c r="C5" s="2" t="s">
        <v>6538</v>
      </c>
      <c r="D5" s="4" t="s">
        <v>6539</v>
      </c>
      <c r="E5" s="44" t="s">
        <v>6515</v>
      </c>
      <c r="F5" s="4" t="s">
        <v>186</v>
      </c>
      <c r="G5" s="4" t="s">
        <v>6541</v>
      </c>
      <c r="H5" s="605" t="s">
        <v>6144</v>
      </c>
      <c r="I5" s="50" t="s">
        <v>6145</v>
      </c>
    </row>
    <row r="6" spans="1:9">
      <c r="A6" s="4" t="s">
        <v>6472</v>
      </c>
      <c r="B6" s="4" t="s">
        <v>6532</v>
      </c>
      <c r="C6" s="2" t="s">
        <v>6146</v>
      </c>
      <c r="D6" s="4" t="s">
        <v>6542</v>
      </c>
      <c r="E6" s="44" t="s">
        <v>6515</v>
      </c>
      <c r="F6" s="4" t="s">
        <v>186</v>
      </c>
      <c r="G6" s="4" t="s">
        <v>6544</v>
      </c>
      <c r="H6" s="605" t="s">
        <v>6146</v>
      </c>
      <c r="I6" s="50" t="s">
        <v>6147</v>
      </c>
    </row>
    <row r="7" spans="1:9">
      <c r="A7" s="4" t="s">
        <v>6472</v>
      </c>
      <c r="B7" s="4" t="s">
        <v>6532</v>
      </c>
      <c r="C7" s="2" t="s">
        <v>6148</v>
      </c>
      <c r="D7" s="4" t="s">
        <v>6545</v>
      </c>
      <c r="E7" s="44" t="s">
        <v>6515</v>
      </c>
      <c r="F7" s="4" t="s">
        <v>186</v>
      </c>
      <c r="G7" s="4" t="s">
        <v>6547</v>
      </c>
      <c r="H7" s="605" t="s">
        <v>6148</v>
      </c>
      <c r="I7" s="50" t="s">
        <v>6149</v>
      </c>
    </row>
    <row r="8" spans="1:9">
      <c r="A8" s="4" t="s">
        <v>6472</v>
      </c>
      <c r="B8" s="4" t="s">
        <v>6532</v>
      </c>
      <c r="C8" s="2" t="s">
        <v>6150</v>
      </c>
      <c r="D8" s="4" t="s">
        <v>6548</v>
      </c>
      <c r="E8" s="44" t="s">
        <v>6515</v>
      </c>
      <c r="F8" s="4" t="s">
        <v>186</v>
      </c>
      <c r="G8" s="4" t="s">
        <v>6550</v>
      </c>
      <c r="H8" s="605" t="s">
        <v>6150</v>
      </c>
      <c r="I8" s="50" t="s">
        <v>6151</v>
      </c>
    </row>
    <row r="9" spans="1:9">
      <c r="A9" s="4" t="s">
        <v>6472</v>
      </c>
      <c r="B9" s="4" t="s">
        <v>6532</v>
      </c>
      <c r="C9" s="2" t="s">
        <v>6551</v>
      </c>
      <c r="D9" s="4" t="s">
        <v>6552</v>
      </c>
      <c r="E9" s="44" t="s">
        <v>6515</v>
      </c>
      <c r="F9" s="4" t="s">
        <v>186</v>
      </c>
      <c r="G9" s="4" t="s">
        <v>6554</v>
      </c>
      <c r="H9" s="605" t="s">
        <v>6152</v>
      </c>
      <c r="I9" s="50" t="s">
        <v>6153</v>
      </c>
    </row>
    <row r="10" spans="1:9">
      <c r="A10" s="4" t="s">
        <v>6472</v>
      </c>
      <c r="B10" s="4" t="s">
        <v>6532</v>
      </c>
      <c r="C10" s="2" t="s">
        <v>6555</v>
      </c>
      <c r="D10" s="4" t="s">
        <v>6556</v>
      </c>
      <c r="E10" s="44" t="s">
        <v>6515</v>
      </c>
      <c r="F10" s="4" t="s">
        <v>186</v>
      </c>
      <c r="G10" s="4" t="s">
        <v>6558</v>
      </c>
      <c r="H10" s="605" t="s">
        <v>6154</v>
      </c>
      <c r="I10" s="50" t="s">
        <v>6155</v>
      </c>
    </row>
    <row r="11" spans="1:9">
      <c r="A11" s="4" t="s">
        <v>6472</v>
      </c>
      <c r="B11" s="4" t="s">
        <v>6532</v>
      </c>
      <c r="C11" s="2" t="s">
        <v>6156</v>
      </c>
      <c r="D11" s="4" t="s">
        <v>6559</v>
      </c>
      <c r="E11" s="44" t="s">
        <v>6515</v>
      </c>
      <c r="F11" s="4" t="s">
        <v>186</v>
      </c>
      <c r="G11" s="4" t="s">
        <v>6561</v>
      </c>
      <c r="H11" s="605" t="s">
        <v>6156</v>
      </c>
      <c r="I11" s="50" t="s">
        <v>6157</v>
      </c>
    </row>
    <row r="12" spans="1:9">
      <c r="A12" s="4" t="s">
        <v>6472</v>
      </c>
      <c r="B12" s="4" t="s">
        <v>6532</v>
      </c>
      <c r="C12" s="2" t="s">
        <v>6160</v>
      </c>
      <c r="D12" s="4" t="s">
        <v>6562</v>
      </c>
      <c r="E12" s="44" t="s">
        <v>6515</v>
      </c>
      <c r="F12" s="4" t="s">
        <v>186</v>
      </c>
      <c r="G12" s="4" t="s">
        <v>6564</v>
      </c>
      <c r="H12" s="605" t="s">
        <v>6160</v>
      </c>
      <c r="I12" s="50" t="s">
        <v>6161</v>
      </c>
    </row>
    <row r="13" spans="1:9">
      <c r="A13" s="4" t="s">
        <v>6472</v>
      </c>
      <c r="B13" s="4" t="s">
        <v>6532</v>
      </c>
      <c r="C13" s="2" t="s">
        <v>6162</v>
      </c>
      <c r="D13" s="4" t="s">
        <v>6565</v>
      </c>
      <c r="E13" s="44" t="s">
        <v>6515</v>
      </c>
      <c r="F13" s="4" t="s">
        <v>186</v>
      </c>
      <c r="G13" s="4" t="s">
        <v>6567</v>
      </c>
      <c r="H13" s="605" t="s">
        <v>6162</v>
      </c>
      <c r="I13" s="50" t="s">
        <v>6163</v>
      </c>
    </row>
    <row r="14" spans="1:9">
      <c r="A14" s="4" t="s">
        <v>6472</v>
      </c>
      <c r="B14" s="4" t="s">
        <v>6532</v>
      </c>
      <c r="C14" s="2" t="s">
        <v>6172</v>
      </c>
      <c r="D14" s="4" t="s">
        <v>6568</v>
      </c>
      <c r="E14" s="44" t="s">
        <v>6515</v>
      </c>
      <c r="F14" s="4" t="s">
        <v>186</v>
      </c>
      <c r="G14" s="4" t="s">
        <v>6570</v>
      </c>
      <c r="H14" s="606" t="s">
        <v>6172</v>
      </c>
      <c r="I14" s="50" t="s">
        <v>6173</v>
      </c>
    </row>
    <row r="15" spans="1:9">
      <c r="A15" s="4" t="s">
        <v>6472</v>
      </c>
      <c r="B15" s="4" t="s">
        <v>6532</v>
      </c>
      <c r="C15" s="2" t="s">
        <v>6174</v>
      </c>
      <c r="D15" s="4" t="s">
        <v>6571</v>
      </c>
      <c r="E15" s="44" t="s">
        <v>6515</v>
      </c>
      <c r="F15" s="4" t="s">
        <v>186</v>
      </c>
      <c r="G15" s="4" t="s">
        <v>6573</v>
      </c>
      <c r="H15" s="605" t="s">
        <v>6174</v>
      </c>
      <c r="I15" s="50" t="s">
        <v>6175</v>
      </c>
    </row>
    <row r="16" spans="1:9">
      <c r="A16" s="4" t="s">
        <v>6472</v>
      </c>
      <c r="B16" s="4" t="s">
        <v>6532</v>
      </c>
      <c r="C16" s="2" t="s">
        <v>6180</v>
      </c>
      <c r="D16" s="4" t="s">
        <v>6574</v>
      </c>
      <c r="E16" s="44" t="s">
        <v>6515</v>
      </c>
      <c r="F16" s="4" t="s">
        <v>186</v>
      </c>
      <c r="G16" s="4" t="s">
        <v>6576</v>
      </c>
      <c r="H16" s="605" t="s">
        <v>6180</v>
      </c>
      <c r="I16" s="50" t="s">
        <v>6181</v>
      </c>
    </row>
    <row r="17" spans="1:9">
      <c r="A17" s="4" t="s">
        <v>6472</v>
      </c>
      <c r="B17" s="4" t="s">
        <v>6532</v>
      </c>
      <c r="C17" s="2" t="s">
        <v>6182</v>
      </c>
      <c r="D17" s="4" t="s">
        <v>6577</v>
      </c>
      <c r="E17" s="44" t="s">
        <v>6515</v>
      </c>
      <c r="F17" s="4" t="s">
        <v>186</v>
      </c>
      <c r="G17" s="4" t="s">
        <v>6579</v>
      </c>
      <c r="H17" s="607" t="s">
        <v>6182</v>
      </c>
      <c r="I17" s="50" t="s">
        <v>6183</v>
      </c>
    </row>
    <row r="18" spans="1:9">
      <c r="A18" s="4" t="s">
        <v>6472</v>
      </c>
      <c r="B18" s="4" t="s">
        <v>6532</v>
      </c>
      <c r="C18" s="2" t="s">
        <v>6203</v>
      </c>
      <c r="D18" s="4" t="s">
        <v>6580</v>
      </c>
      <c r="E18" s="44" t="s">
        <v>6515</v>
      </c>
      <c r="F18" s="4" t="s">
        <v>186</v>
      </c>
      <c r="G18" s="4" t="s">
        <v>6582</v>
      </c>
      <c r="H18" s="606" t="s">
        <v>6203</v>
      </c>
      <c r="I18" s="50" t="s">
        <v>6204</v>
      </c>
    </row>
    <row r="19" spans="1:9">
      <c r="A19" s="4" t="s">
        <v>6472</v>
      </c>
      <c r="B19" s="4" t="s">
        <v>6532</v>
      </c>
      <c r="C19" s="2" t="s">
        <v>6201</v>
      </c>
      <c r="D19" s="4" t="s">
        <v>6583</v>
      </c>
      <c r="E19" s="44" t="s">
        <v>6515</v>
      </c>
      <c r="F19" s="4" t="s">
        <v>186</v>
      </c>
      <c r="G19" s="4" t="s">
        <v>6585</v>
      </c>
      <c r="H19" s="605" t="s">
        <v>6201</v>
      </c>
      <c r="I19" s="50" t="s">
        <v>6202</v>
      </c>
    </row>
    <row r="20" spans="1:9">
      <c r="A20" s="4" t="s">
        <v>6472</v>
      </c>
      <c r="B20" s="4" t="s">
        <v>6532</v>
      </c>
      <c r="C20" s="2" t="s">
        <v>6192</v>
      </c>
      <c r="D20" s="4" t="s">
        <v>6586</v>
      </c>
      <c r="E20" s="44" t="s">
        <v>6515</v>
      </c>
      <c r="F20" s="4" t="s">
        <v>186</v>
      </c>
      <c r="G20" s="4" t="s">
        <v>6588</v>
      </c>
      <c r="H20" s="605" t="s">
        <v>6192</v>
      </c>
      <c r="I20" s="50" t="s">
        <v>6193</v>
      </c>
    </row>
    <row r="21" spans="1:9">
      <c r="A21" s="4" t="s">
        <v>34</v>
      </c>
      <c r="B21" s="4" t="s">
        <v>6589</v>
      </c>
      <c r="C21" s="2" t="s">
        <v>6228</v>
      </c>
      <c r="D21" s="4" t="s">
        <v>6590</v>
      </c>
      <c r="E21" s="55" t="s">
        <v>6515</v>
      </c>
      <c r="F21" s="4" t="s">
        <v>461</v>
      </c>
      <c r="G21" s="4" t="s">
        <v>6592</v>
      </c>
      <c r="H21" s="607" t="s">
        <v>6228</v>
      </c>
      <c r="I21" s="4">
        <v>0</v>
      </c>
    </row>
    <row r="22" spans="1:9">
      <c r="A22" s="4" t="s">
        <v>257</v>
      </c>
      <c r="B22" s="4" t="s">
        <v>6671</v>
      </c>
      <c r="C22" s="2" t="s">
        <v>4637</v>
      </c>
      <c r="D22" s="4" t="s">
        <v>6672</v>
      </c>
      <c r="E22" s="55" t="s">
        <v>6515</v>
      </c>
      <c r="F22" s="4" t="s">
        <v>113</v>
      </c>
      <c r="G22" s="4" t="s">
        <v>6675</v>
      </c>
      <c r="H22" s="607" t="s">
        <v>4637</v>
      </c>
      <c r="I22" s="4">
        <v>0</v>
      </c>
    </row>
    <row r="23" spans="1:9" ht="15" customHeight="1">
      <c r="A23" s="4" t="s">
        <v>5941</v>
      </c>
      <c r="B23" s="4" t="s">
        <v>6601</v>
      </c>
      <c r="C23" s="2" t="s">
        <v>6602</v>
      </c>
      <c r="D23" s="4" t="s">
        <v>6603</v>
      </c>
      <c r="E23" s="55" t="s">
        <v>6604</v>
      </c>
      <c r="F23" s="4" t="s">
        <v>5941</v>
      </c>
      <c r="G23" s="4" t="s">
        <v>6606</v>
      </c>
      <c r="H23" s="607" t="s">
        <v>6235</v>
      </c>
      <c r="I23" s="4">
        <v>0</v>
      </c>
    </row>
    <row r="24" spans="1:9">
      <c r="A24" s="4" t="s">
        <v>3097</v>
      </c>
      <c r="B24" s="4" t="s">
        <v>6607</v>
      </c>
      <c r="C24" s="2" t="s">
        <v>6239</v>
      </c>
      <c r="D24" s="4" t="s">
        <v>6608</v>
      </c>
      <c r="E24" s="55" t="s">
        <v>6604</v>
      </c>
      <c r="F24" s="4" t="s">
        <v>3097</v>
      </c>
      <c r="G24" s="4" t="s">
        <v>6610</v>
      </c>
      <c r="H24" s="607" t="s">
        <v>6239</v>
      </c>
      <c r="I24" s="4">
        <v>0</v>
      </c>
    </row>
    <row r="25" spans="1:9">
      <c r="A25" s="4" t="s">
        <v>3097</v>
      </c>
      <c r="B25" s="4" t="s">
        <v>6607</v>
      </c>
      <c r="C25" s="2" t="s">
        <v>2581</v>
      </c>
      <c r="D25" s="4" t="s">
        <v>6611</v>
      </c>
      <c r="E25" s="55" t="s">
        <v>6604</v>
      </c>
      <c r="F25" s="4" t="s">
        <v>3097</v>
      </c>
      <c r="G25" s="4" t="s">
        <v>6612</v>
      </c>
      <c r="H25" s="607" t="s">
        <v>2581</v>
      </c>
      <c r="I25" s="4" t="s">
        <v>2582</v>
      </c>
    </row>
    <row r="26" spans="1:9">
      <c r="A26" s="4" t="s">
        <v>3097</v>
      </c>
      <c r="B26" s="4" t="s">
        <v>6613</v>
      </c>
      <c r="C26" s="2" t="s">
        <v>6242</v>
      </c>
      <c r="D26" s="4" t="s">
        <v>6614</v>
      </c>
      <c r="E26" s="55" t="s">
        <v>6604</v>
      </c>
      <c r="F26" s="4" t="s">
        <v>3097</v>
      </c>
      <c r="G26" s="4" t="s">
        <v>6616</v>
      </c>
      <c r="H26" s="607" t="s">
        <v>6242</v>
      </c>
      <c r="I26" s="4">
        <v>0</v>
      </c>
    </row>
    <row r="27" spans="1:9">
      <c r="A27" s="4" t="s">
        <v>3097</v>
      </c>
      <c r="B27" s="4" t="s">
        <v>6613</v>
      </c>
      <c r="C27" s="2" t="s">
        <v>6617</v>
      </c>
      <c r="D27" s="4" t="s">
        <v>6618</v>
      </c>
      <c r="E27" s="55" t="s">
        <v>6604</v>
      </c>
      <c r="F27" s="4" t="s">
        <v>3097</v>
      </c>
      <c r="G27" s="4" t="s">
        <v>6619</v>
      </c>
      <c r="H27" s="607" t="s">
        <v>6247</v>
      </c>
      <c r="I27" s="4">
        <v>0</v>
      </c>
    </row>
    <row r="28" spans="1:9">
      <c r="A28" s="4" t="s">
        <v>3097</v>
      </c>
      <c r="B28" s="4" t="s">
        <v>6613</v>
      </c>
      <c r="C28" s="2" t="s">
        <v>6620</v>
      </c>
      <c r="D28" s="4" t="s">
        <v>6621</v>
      </c>
      <c r="E28" s="55" t="s">
        <v>6604</v>
      </c>
      <c r="F28" s="4" t="s">
        <v>3097</v>
      </c>
      <c r="G28" s="4" t="s">
        <v>6622</v>
      </c>
      <c r="H28" s="607" t="s">
        <v>6246</v>
      </c>
      <c r="I28" s="4">
        <v>0</v>
      </c>
    </row>
    <row r="29" spans="1:9">
      <c r="A29" s="4" t="s">
        <v>3097</v>
      </c>
      <c r="B29" s="4" t="s">
        <v>6613</v>
      </c>
      <c r="C29" s="2" t="s">
        <v>6623</v>
      </c>
      <c r="D29" s="4" t="s">
        <v>6624</v>
      </c>
      <c r="E29" s="55" t="s">
        <v>6604</v>
      </c>
      <c r="F29" s="4" t="s">
        <v>3097</v>
      </c>
      <c r="G29" s="4" t="s">
        <v>6625</v>
      </c>
      <c r="H29" s="607" t="s">
        <v>6245</v>
      </c>
      <c r="I29" s="4">
        <v>0</v>
      </c>
    </row>
    <row r="30" spans="1:9">
      <c r="A30" s="4" t="s">
        <v>3097</v>
      </c>
      <c r="B30" s="4" t="s">
        <v>6613</v>
      </c>
      <c r="C30" s="2" t="s">
        <v>6626</v>
      </c>
      <c r="D30" s="4" t="s">
        <v>6627</v>
      </c>
      <c r="E30" s="55" t="s">
        <v>6604</v>
      </c>
      <c r="F30" s="4" t="s">
        <v>3097</v>
      </c>
      <c r="G30" s="4" t="s">
        <v>6628</v>
      </c>
      <c r="H30" s="607" t="s">
        <v>6244</v>
      </c>
      <c r="I30" s="4">
        <v>0</v>
      </c>
    </row>
    <row r="31" spans="1:9">
      <c r="A31" s="4" t="s">
        <v>3097</v>
      </c>
      <c r="B31" s="4" t="s">
        <v>6613</v>
      </c>
      <c r="C31" s="2" t="s">
        <v>6629</v>
      </c>
      <c r="D31" s="4" t="s">
        <v>6630</v>
      </c>
      <c r="E31" s="55" t="s">
        <v>6604</v>
      </c>
      <c r="F31" s="4" t="s">
        <v>3097</v>
      </c>
      <c r="G31" s="4" t="s">
        <v>6631</v>
      </c>
      <c r="H31" s="607" t="s">
        <v>6243</v>
      </c>
      <c r="I31" s="4">
        <v>0</v>
      </c>
    </row>
    <row r="32" spans="1:9">
      <c r="A32" s="4" t="s">
        <v>3097</v>
      </c>
      <c r="B32" s="4" t="s">
        <v>6632</v>
      </c>
      <c r="C32" s="2" t="s">
        <v>6132</v>
      </c>
      <c r="D32" s="4" t="s">
        <v>6133</v>
      </c>
      <c r="E32" s="55" t="s">
        <v>6604</v>
      </c>
      <c r="F32" s="4" t="s">
        <v>3097</v>
      </c>
      <c r="G32" s="4" t="s">
        <v>6634</v>
      </c>
      <c r="H32" s="607" t="s">
        <v>6132</v>
      </c>
      <c r="I32" s="4" t="s">
        <v>6133</v>
      </c>
    </row>
    <row r="33" spans="1:9">
      <c r="A33" s="4" t="s">
        <v>3097</v>
      </c>
      <c r="B33" s="4" t="s">
        <v>6607</v>
      </c>
      <c r="C33" s="2" t="s">
        <v>6249</v>
      </c>
      <c r="D33" s="4" t="s">
        <v>6635</v>
      </c>
      <c r="E33" s="55" t="s">
        <v>6604</v>
      </c>
      <c r="F33" s="4" t="s">
        <v>3097</v>
      </c>
      <c r="G33" s="4" t="s">
        <v>6636</v>
      </c>
      <c r="H33" s="607" t="s">
        <v>6249</v>
      </c>
      <c r="I33" s="4">
        <v>0</v>
      </c>
    </row>
    <row r="34" spans="1:9">
      <c r="A34" s="4" t="s">
        <v>3097</v>
      </c>
      <c r="B34" s="4" t="s">
        <v>6607</v>
      </c>
      <c r="C34" s="2" t="s">
        <v>6132</v>
      </c>
      <c r="D34" s="4" t="s">
        <v>6133</v>
      </c>
      <c r="E34" s="55" t="s">
        <v>6604</v>
      </c>
      <c r="F34" s="4" t="s">
        <v>3097</v>
      </c>
      <c r="G34" s="4" t="s">
        <v>6634</v>
      </c>
      <c r="H34" s="607" t="s">
        <v>6132</v>
      </c>
      <c r="I34" s="4" t="s">
        <v>6133</v>
      </c>
    </row>
    <row r="35" spans="1:9">
      <c r="A35" s="4" t="s">
        <v>3097</v>
      </c>
      <c r="B35" s="4" t="s">
        <v>6638</v>
      </c>
      <c r="C35" s="2" t="s">
        <v>6250</v>
      </c>
      <c r="D35" s="4" t="s">
        <v>6639</v>
      </c>
      <c r="E35" s="55" t="s">
        <v>6604</v>
      </c>
      <c r="F35" s="4" t="s">
        <v>3097</v>
      </c>
      <c r="G35" s="4" t="s">
        <v>6641</v>
      </c>
      <c r="H35" s="607" t="s">
        <v>6250</v>
      </c>
      <c r="I35" s="4">
        <v>0</v>
      </c>
    </row>
    <row r="36" spans="1:9">
      <c r="A36" s="4" t="s">
        <v>3097</v>
      </c>
      <c r="B36" s="4" t="s">
        <v>6642</v>
      </c>
      <c r="C36" s="2" t="s">
        <v>6643</v>
      </c>
      <c r="D36" s="4" t="s">
        <v>6644</v>
      </c>
      <c r="E36" s="55" t="s">
        <v>6604</v>
      </c>
      <c r="F36" s="4" t="s">
        <v>3097</v>
      </c>
      <c r="G36" s="4" t="s">
        <v>6646</v>
      </c>
      <c r="H36" s="611" t="s">
        <v>6252</v>
      </c>
      <c r="I36" s="4">
        <v>0</v>
      </c>
    </row>
    <row r="37" spans="1:9">
      <c r="A37" s="4" t="s">
        <v>6480</v>
      </c>
      <c r="B37" s="4" t="s">
        <v>6647</v>
      </c>
      <c r="C37" s="2" t="s">
        <v>6648</v>
      </c>
      <c r="D37" s="4" t="s">
        <v>6649</v>
      </c>
      <c r="E37" s="55" t="s">
        <v>6604</v>
      </c>
      <c r="F37" s="4" t="s">
        <v>4048</v>
      </c>
      <c r="G37" s="4" t="s">
        <v>6651</v>
      </c>
      <c r="H37" s="607" t="s">
        <v>6254</v>
      </c>
      <c r="I37" s="4">
        <v>0</v>
      </c>
    </row>
    <row r="38" spans="1:9">
      <c r="A38" s="4" t="s">
        <v>6480</v>
      </c>
      <c r="B38" s="4" t="s">
        <v>6652</v>
      </c>
      <c r="C38" s="2" t="s">
        <v>6648</v>
      </c>
      <c r="D38" s="4" t="s">
        <v>6649</v>
      </c>
      <c r="E38" s="55" t="s">
        <v>6604</v>
      </c>
      <c r="F38" s="4" t="s">
        <v>4048</v>
      </c>
      <c r="G38" s="4" t="s">
        <v>6651</v>
      </c>
      <c r="H38" s="607" t="s">
        <v>6254</v>
      </c>
      <c r="I38" s="4">
        <v>0</v>
      </c>
    </row>
    <row r="39" spans="1:9">
      <c r="A39" s="4" t="s">
        <v>6485</v>
      </c>
      <c r="B39" s="4" t="s">
        <v>6676</v>
      </c>
      <c r="C39" s="2" t="s">
        <v>6343</v>
      </c>
      <c r="D39" s="4" t="s">
        <v>6677</v>
      </c>
      <c r="E39" s="55" t="s">
        <v>6515</v>
      </c>
      <c r="F39" s="4" t="s">
        <v>123</v>
      </c>
      <c r="G39" s="4" t="s">
        <v>6680</v>
      </c>
      <c r="H39" s="607" t="s">
        <v>6343</v>
      </c>
      <c r="I39" s="4" t="s">
        <v>6344</v>
      </c>
    </row>
    <row r="40" spans="1:9">
      <c r="A40" s="4" t="s">
        <v>30</v>
      </c>
      <c r="B40" s="4" t="s">
        <v>6597</v>
      </c>
      <c r="C40" s="2" t="s">
        <v>1420</v>
      </c>
      <c r="D40" s="4" t="s">
        <v>6598</v>
      </c>
      <c r="E40" s="55" t="s">
        <v>6515</v>
      </c>
      <c r="F40" s="4" t="s">
        <v>46</v>
      </c>
      <c r="G40" s="4" t="s">
        <v>6600</v>
      </c>
      <c r="H40" s="607" t="s">
        <v>1420</v>
      </c>
      <c r="I40" s="4" t="s">
        <v>1421</v>
      </c>
    </row>
    <row r="41" spans="1:9">
      <c r="A41" s="4" t="s">
        <v>147</v>
      </c>
      <c r="B41" s="4" t="s">
        <v>6704</v>
      </c>
      <c r="C41" s="2" t="s">
        <v>6705</v>
      </c>
      <c r="D41" s="4" t="s">
        <v>6706</v>
      </c>
      <c r="E41" s="55" t="s">
        <v>6515</v>
      </c>
      <c r="F41" s="4" t="s">
        <v>6407</v>
      </c>
      <c r="G41" s="4" t="s">
        <v>6709</v>
      </c>
      <c r="H41" s="607" t="s">
        <v>6413</v>
      </c>
      <c r="I41" s="4" t="s">
        <v>6414</v>
      </c>
    </row>
    <row r="42" spans="1:9">
      <c r="A42" s="4" t="s">
        <v>147</v>
      </c>
      <c r="B42" s="4" t="s">
        <v>6704</v>
      </c>
      <c r="C42" s="2" t="s">
        <v>6710</v>
      </c>
      <c r="D42" s="4" t="s">
        <v>6711</v>
      </c>
      <c r="E42" s="55" t="s">
        <v>6515</v>
      </c>
      <c r="F42" s="4" t="s">
        <v>6407</v>
      </c>
      <c r="G42" s="4" t="s">
        <v>6712</v>
      </c>
      <c r="H42" s="607" t="s">
        <v>6415</v>
      </c>
      <c r="I42" s="4" t="s">
        <v>6416</v>
      </c>
    </row>
    <row r="43" spans="1:9">
      <c r="A43" s="4" t="s">
        <v>147</v>
      </c>
      <c r="B43" s="4" t="s">
        <v>6704</v>
      </c>
      <c r="C43" s="2" t="s">
        <v>6713</v>
      </c>
      <c r="D43" s="4" t="s">
        <v>6714</v>
      </c>
      <c r="E43" s="55" t="s">
        <v>6515</v>
      </c>
      <c r="F43" s="4" t="s">
        <v>6407</v>
      </c>
      <c r="G43" s="4" t="s">
        <v>6715</v>
      </c>
      <c r="H43" s="607" t="s">
        <v>6411</v>
      </c>
      <c r="I43" s="4" t="s">
        <v>6412</v>
      </c>
    </row>
    <row r="44" spans="1:9">
      <c r="A44" s="4" t="s">
        <v>147</v>
      </c>
      <c r="B44" s="4" t="s">
        <v>6704</v>
      </c>
      <c r="C44" s="2" t="s">
        <v>6716</v>
      </c>
      <c r="D44" s="4" t="s">
        <v>6717</v>
      </c>
      <c r="E44" s="55" t="s">
        <v>6515</v>
      </c>
      <c r="F44" s="4" t="s">
        <v>6407</v>
      </c>
      <c r="G44" s="4" t="s">
        <v>6718</v>
      </c>
      <c r="H44" s="607" t="s">
        <v>6409</v>
      </c>
      <c r="I44" s="4" t="s">
        <v>6410</v>
      </c>
    </row>
    <row r="45" spans="1:9">
      <c r="A45" s="4" t="s">
        <v>147</v>
      </c>
      <c r="B45" s="4" t="s">
        <v>6704</v>
      </c>
      <c r="C45" s="2" t="s">
        <v>6719</v>
      </c>
      <c r="D45" s="4" t="s">
        <v>6720</v>
      </c>
      <c r="E45" s="55" t="s">
        <v>6515</v>
      </c>
      <c r="F45" s="4" t="s">
        <v>6407</v>
      </c>
      <c r="G45" s="4" t="s">
        <v>6721</v>
      </c>
      <c r="H45" s="607" t="s">
        <v>6406</v>
      </c>
      <c r="I45" s="4" t="s">
        <v>6408</v>
      </c>
    </row>
    <row r="46" spans="1:9">
      <c r="A46" s="4" t="s">
        <v>147</v>
      </c>
      <c r="B46" s="4" t="s">
        <v>6685</v>
      </c>
      <c r="C46" s="2" t="s">
        <v>6419</v>
      </c>
      <c r="D46" s="4" t="s">
        <v>6686</v>
      </c>
      <c r="E46" s="55" t="s">
        <v>6604</v>
      </c>
      <c r="F46" s="4" t="s">
        <v>159</v>
      </c>
      <c r="G46" s="4" t="s">
        <v>6688</v>
      </c>
      <c r="H46" s="607" t="s">
        <v>6419</v>
      </c>
      <c r="I46" s="4" t="s">
        <v>6420</v>
      </c>
    </row>
    <row r="47" spans="1:9">
      <c r="A47" s="4" t="s">
        <v>208</v>
      </c>
      <c r="B47" s="4" t="s">
        <v>6694</v>
      </c>
      <c r="C47" s="2" t="s">
        <v>6695</v>
      </c>
      <c r="D47" s="4" t="s">
        <v>6696</v>
      </c>
      <c r="E47" s="55" t="s">
        <v>6604</v>
      </c>
      <c r="F47" s="4" t="s">
        <v>144</v>
      </c>
      <c r="G47" s="4" t="s">
        <v>6698</v>
      </c>
      <c r="H47" s="609" t="s">
        <v>6429</v>
      </c>
      <c r="I47" s="4" t="s">
        <v>6430</v>
      </c>
    </row>
    <row r="48" spans="1:9">
      <c r="A48" s="4" t="s">
        <v>208</v>
      </c>
      <c r="B48" s="4" t="s">
        <v>6699</v>
      </c>
      <c r="C48" s="2" t="s">
        <v>6700</v>
      </c>
      <c r="D48" s="4" t="s">
        <v>6701</v>
      </c>
      <c r="E48" s="55" t="s">
        <v>6604</v>
      </c>
      <c r="F48" s="4" t="s">
        <v>144</v>
      </c>
      <c r="G48" s="4" t="s">
        <v>6703</v>
      </c>
      <c r="H48" s="610" t="s">
        <v>6427</v>
      </c>
      <c r="I48" s="4" t="s">
        <v>6428</v>
      </c>
    </row>
    <row r="49" spans="1:9">
      <c r="A49" s="4" t="s">
        <v>6492</v>
      </c>
      <c r="B49" s="4" t="s">
        <v>6664</v>
      </c>
      <c r="C49" s="2" t="s">
        <v>1566</v>
      </c>
      <c r="D49" s="4" t="s">
        <v>6665</v>
      </c>
      <c r="E49" s="55" t="s">
        <v>6515</v>
      </c>
      <c r="F49" s="4" t="s">
        <v>101</v>
      </c>
      <c r="G49" s="4" t="s">
        <v>7098</v>
      </c>
      <c r="H49" s="607" t="s">
        <v>1566</v>
      </c>
      <c r="I49" s="4" t="s">
        <v>1567</v>
      </c>
    </row>
    <row r="50" spans="1:9">
      <c r="A50" s="4" t="s">
        <v>6492</v>
      </c>
      <c r="B50" s="4" t="s">
        <v>6513</v>
      </c>
      <c r="C50" s="2" t="s">
        <v>5339</v>
      </c>
      <c r="D50" s="4" t="s">
        <v>6514</v>
      </c>
      <c r="E50" s="44" t="s">
        <v>6515</v>
      </c>
      <c r="F50" s="4" t="s">
        <v>48</v>
      </c>
      <c r="G50" s="4" t="s">
        <v>6519</v>
      </c>
      <c r="H50" s="607" t="s">
        <v>5339</v>
      </c>
      <c r="I50" s="4" t="s">
        <v>5340</v>
      </c>
    </row>
    <row r="51" spans="1:9">
      <c r="A51" s="4" t="s">
        <v>6492</v>
      </c>
      <c r="B51" s="4" t="s">
        <v>6655</v>
      </c>
      <c r="C51" s="2" t="s">
        <v>6437</v>
      </c>
      <c r="D51" s="4" t="s">
        <v>6656</v>
      </c>
      <c r="E51" s="44" t="s">
        <v>6515</v>
      </c>
      <c r="F51" s="4" t="s">
        <v>159</v>
      </c>
      <c r="G51" s="4" t="s">
        <v>6658</v>
      </c>
      <c r="H51" s="607" t="s">
        <v>6437</v>
      </c>
      <c r="I51" s="4" t="s">
        <v>6057</v>
      </c>
    </row>
    <row r="52" spans="1:9">
      <c r="A52" s="4" t="s">
        <v>6492</v>
      </c>
      <c r="B52" s="4" t="s">
        <v>6520</v>
      </c>
      <c r="C52" s="2" t="s">
        <v>5339</v>
      </c>
      <c r="D52" s="4" t="s">
        <v>6514</v>
      </c>
      <c r="E52" s="44" t="s">
        <v>6515</v>
      </c>
      <c r="F52" s="4" t="s">
        <v>52</v>
      </c>
      <c r="G52" s="4" t="s">
        <v>6519</v>
      </c>
      <c r="H52" s="607" t="s">
        <v>5339</v>
      </c>
      <c r="I52" s="4" t="s">
        <v>5340</v>
      </c>
    </row>
    <row r="53" spans="1:9">
      <c r="A53" s="4" t="s">
        <v>6492</v>
      </c>
      <c r="B53" s="4" t="s">
        <v>6525</v>
      </c>
      <c r="C53" s="2" t="s">
        <v>5339</v>
      </c>
      <c r="D53" s="4" t="s">
        <v>6514</v>
      </c>
      <c r="E53" s="44" t="s">
        <v>6515</v>
      </c>
      <c r="F53" s="4" t="s">
        <v>5342</v>
      </c>
      <c r="G53" s="4" t="s">
        <v>6519</v>
      </c>
      <c r="H53" s="612" t="s">
        <v>5339</v>
      </c>
      <c r="I53" s="4" t="s">
        <v>5340</v>
      </c>
    </row>
    <row r="54" spans="1:9">
      <c r="A54" s="4" t="s">
        <v>6492</v>
      </c>
      <c r="B54" s="4" t="s">
        <v>6529</v>
      </c>
      <c r="C54" s="2" t="s">
        <v>5339</v>
      </c>
      <c r="D54" s="4" t="s">
        <v>6514</v>
      </c>
      <c r="E54" s="44" t="s">
        <v>6515</v>
      </c>
      <c r="F54" s="4" t="s">
        <v>5342</v>
      </c>
      <c r="G54" s="4" t="s">
        <v>6519</v>
      </c>
      <c r="H54" s="612" t="s">
        <v>5339</v>
      </c>
      <c r="I54" s="4" t="s">
        <v>5340</v>
      </c>
    </row>
    <row r="55" spans="1:9">
      <c r="A55" s="4" t="s">
        <v>6492</v>
      </c>
      <c r="B55" s="4" t="s">
        <v>6689</v>
      </c>
      <c r="C55" s="2" t="s">
        <v>6690</v>
      </c>
      <c r="D55" s="4" t="s">
        <v>6691</v>
      </c>
      <c r="E55" s="55" t="s">
        <v>6515</v>
      </c>
      <c r="F55" s="4" t="s">
        <v>143</v>
      </c>
      <c r="G55" s="4" t="s">
        <v>6693</v>
      </c>
      <c r="H55" s="607" t="s">
        <v>6435</v>
      </c>
      <c r="I55" s="4" t="s">
        <v>6436</v>
      </c>
    </row>
    <row r="56" spans="1:9">
      <c r="A56" s="4" t="s">
        <v>6492</v>
      </c>
      <c r="B56" s="4" t="s">
        <v>6664</v>
      </c>
      <c r="C56" s="2" t="s">
        <v>6058</v>
      </c>
      <c r="D56" s="4" t="s">
        <v>6669</v>
      </c>
      <c r="E56" s="44" t="s">
        <v>6515</v>
      </c>
      <c r="F56" s="4" t="s">
        <v>101</v>
      </c>
      <c r="G56" s="4" t="s">
        <v>7098</v>
      </c>
      <c r="H56" s="611" t="s">
        <v>6058</v>
      </c>
      <c r="I56" s="109" t="s">
        <v>6059</v>
      </c>
    </row>
    <row r="57" spans="1:9">
      <c r="A57" s="4" t="s">
        <v>6492</v>
      </c>
      <c r="B57" s="4" t="s">
        <v>6681</v>
      </c>
      <c r="C57" s="2" t="s">
        <v>6440</v>
      </c>
      <c r="D57" s="4" t="s">
        <v>6682</v>
      </c>
      <c r="E57" s="44" t="s">
        <v>6515</v>
      </c>
      <c r="F57" s="4" t="s">
        <v>4675</v>
      </c>
      <c r="G57" s="4" t="s">
        <v>6684</v>
      </c>
      <c r="H57" s="612" t="s">
        <v>6440</v>
      </c>
      <c r="I57" s="4" t="s">
        <v>6441</v>
      </c>
    </row>
    <row r="58" spans="1:9">
      <c r="A58" s="4" t="s">
        <v>6492</v>
      </c>
      <c r="B58" s="4" t="s">
        <v>6659</v>
      </c>
      <c r="C58" s="2" t="s">
        <v>6438</v>
      </c>
      <c r="D58" s="4" t="s">
        <v>6660</v>
      </c>
      <c r="E58" s="44" t="s">
        <v>6515</v>
      </c>
      <c r="F58" s="4" t="s">
        <v>235</v>
      </c>
      <c r="G58" s="4" t="s">
        <v>6663</v>
      </c>
      <c r="H58" s="607" t="s">
        <v>6438</v>
      </c>
      <c r="I58" s="4" t="s">
        <v>6439</v>
      </c>
    </row>
  </sheetData>
  <autoFilter ref="A2:I58" xr:uid="{F2487EF8-AC9B-4E3C-950D-8B78AC5308E6}"/>
  <customSheetViews>
    <customSheetView guid="{56000FB1-B835-4E4A-9D5D-CC02DB73414E}" scale="90">
      <selection activeCell="G4" sqref="G4"/>
      <pageMargins left="0" right="0" top="0" bottom="0" header="0" footer="0"/>
      <pageSetup paperSize="9" orientation="portrait" r:id="rId1"/>
    </customSheetView>
  </customSheetViews>
  <mergeCells count="2">
    <mergeCell ref="A1:E1"/>
    <mergeCell ref="F1:I1"/>
  </mergeCells>
  <phoneticPr fontId="6" type="noConversion"/>
  <conditionalFormatting sqref="F2:G2">
    <cfRule type="containsErrors" dxfId="285" priority="1">
      <formula>ISERROR(F2)</formula>
    </cfRule>
  </conditionalFormatting>
  <conditionalFormatting sqref="I2">
    <cfRule type="containsErrors" dxfId="284" priority="2">
      <formula>ISERROR(I2)</formula>
    </cfRule>
  </conditionalFormatting>
  <pageMargins left="0.7" right="0.7" top="0.75" bottom="0.75" header="0.3" footer="0.3"/>
  <pageSetup paperSize="9" orientation="portrait" r:id="rId2"/>
  <headerFooter>
    <oddHeader>&amp;L&amp;"Aptos"&amp;12&amp;K000000 EBA Regular Use&amp;1#_x000D_</oddHead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4A483-C07F-4910-9BAC-725B13C5E222}">
  <sheetPr>
    <tabColor rgb="FF00B0F0"/>
  </sheetPr>
  <dimension ref="A1:XEI7076"/>
  <sheetViews>
    <sheetView zoomScale="70" zoomScaleNormal="70" workbookViewId="0">
      <pane ySplit="2" topLeftCell="A3" activePane="bottomLeft" state="frozen"/>
      <selection pane="bottomLeft" activeCell="A2" sqref="A2"/>
    </sheetView>
  </sheetViews>
  <sheetFormatPr defaultColWidth="31.42578125" defaultRowHeight="15"/>
  <cols>
    <col min="1" max="1" width="10.42578125" style="3" customWidth="1"/>
    <col min="2" max="2" width="10.28515625" style="3" customWidth="1"/>
    <col min="3" max="3" width="12.42578125" style="3" customWidth="1"/>
    <col min="4" max="4" width="66.140625" style="15" customWidth="1"/>
    <col min="5" max="5" width="50" style="16" customWidth="1"/>
    <col min="6" max="6" width="10.28515625" style="16" customWidth="1"/>
    <col min="7" max="7" width="5.28515625" style="16" customWidth="1"/>
    <col min="8" max="8" width="7.5703125" style="16" customWidth="1"/>
    <col min="9" max="9" width="5" style="16" customWidth="1"/>
    <col min="10" max="10" width="18" style="16" customWidth="1"/>
    <col min="11" max="11" width="17.7109375" style="16" customWidth="1"/>
    <col min="12" max="12" width="25" style="18" customWidth="1"/>
    <col min="13" max="14" width="28" style="21" customWidth="1"/>
    <col min="15" max="15" width="32" style="3" customWidth="1"/>
    <col min="16" max="16" width="25.7109375" style="3" hidden="1" customWidth="1"/>
    <col min="17" max="17" width="80.5703125" style="3" customWidth="1"/>
    <col min="18" max="18" width="32.5703125" style="21" customWidth="1"/>
    <col min="19" max="20" width="30.5703125" style="16" customWidth="1"/>
    <col min="21" max="21" width="43" customWidth="1"/>
    <col min="22" max="22" width="53.28515625" style="16" customWidth="1"/>
    <col min="23" max="23" width="20.5703125" style="16" hidden="1" customWidth="1"/>
    <col min="24" max="24" width="20.5703125" style="16" customWidth="1"/>
    <col min="25" max="25" width="44.28515625" style="3" customWidth="1"/>
    <col min="26" max="26" width="31.42578125" style="3" customWidth="1"/>
    <col min="27" max="27" width="33.5703125" style="3" customWidth="1"/>
    <col min="28" max="16384" width="31.42578125" style="5"/>
  </cols>
  <sheetData>
    <row r="1" spans="1:27">
      <c r="A1" s="621" t="s">
        <v>6499</v>
      </c>
      <c r="B1" s="621"/>
      <c r="C1" s="621"/>
      <c r="D1" s="621"/>
      <c r="E1" s="621"/>
      <c r="F1" s="621"/>
      <c r="G1" s="621"/>
      <c r="H1" s="621"/>
      <c r="I1" s="621"/>
      <c r="J1" s="621"/>
      <c r="K1" s="621"/>
      <c r="L1" s="621"/>
      <c r="M1" s="621"/>
      <c r="N1" s="621"/>
      <c r="O1" s="621"/>
      <c r="P1" s="621"/>
      <c r="Q1" s="621"/>
      <c r="R1" s="621"/>
      <c r="S1" s="621"/>
      <c r="T1" s="621"/>
      <c r="U1" s="621"/>
      <c r="V1" s="621"/>
      <c r="W1" s="621"/>
      <c r="X1" s="621"/>
      <c r="Y1" s="621"/>
      <c r="Z1" s="621"/>
      <c r="AA1" s="621"/>
    </row>
    <row r="2" spans="1:27" ht="44.1" customHeight="1">
      <c r="A2" s="579" t="s">
        <v>6467</v>
      </c>
      <c r="B2" s="580" t="s">
        <v>6722</v>
      </c>
      <c r="C2" s="580" t="s">
        <v>6723</v>
      </c>
      <c r="D2" s="581" t="s">
        <v>6724</v>
      </c>
      <c r="E2" s="580" t="s">
        <v>8574</v>
      </c>
      <c r="F2" s="582" t="s">
        <v>8575</v>
      </c>
      <c r="G2" s="582" t="s">
        <v>8576</v>
      </c>
      <c r="H2" s="580" t="s">
        <v>8577</v>
      </c>
      <c r="I2" s="580" t="s">
        <v>8578</v>
      </c>
      <c r="J2" s="580" t="s">
        <v>8579</v>
      </c>
      <c r="K2" s="580" t="s">
        <v>6505</v>
      </c>
      <c r="L2" s="583" t="s">
        <v>8580</v>
      </c>
      <c r="M2" s="585" t="s">
        <v>6507</v>
      </c>
      <c r="N2" s="586" t="s">
        <v>8581</v>
      </c>
      <c r="O2" s="588" t="s">
        <v>8582</v>
      </c>
      <c r="P2" s="588" t="s">
        <v>8583</v>
      </c>
      <c r="Q2" s="589" t="s">
        <v>8584</v>
      </c>
      <c r="R2" s="584" t="s">
        <v>8585</v>
      </c>
      <c r="S2" s="587" t="s">
        <v>8586</v>
      </c>
      <c r="T2" s="588" t="s">
        <v>6725</v>
      </c>
      <c r="U2" s="588" t="s">
        <v>8587</v>
      </c>
      <c r="V2" s="587" t="s">
        <v>8588</v>
      </c>
      <c r="W2" s="580" t="s">
        <v>8589</v>
      </c>
      <c r="X2" s="588" t="s">
        <v>8572</v>
      </c>
      <c r="Y2" s="587" t="s">
        <v>8590</v>
      </c>
      <c r="Z2" s="587" t="s">
        <v>8591</v>
      </c>
      <c r="AA2" s="587" t="s">
        <v>8592</v>
      </c>
    </row>
    <row r="3" spans="1:27" ht="17.100000000000001" customHeight="1">
      <c r="A3" s="32" t="s">
        <v>8</v>
      </c>
      <c r="B3" s="1" t="s">
        <v>210</v>
      </c>
      <c r="C3" s="1" t="s">
        <v>8593</v>
      </c>
      <c r="D3" s="35" t="s">
        <v>8594</v>
      </c>
      <c r="E3" s="1" t="s">
        <v>7411</v>
      </c>
      <c r="F3" s="1" t="s">
        <v>7411</v>
      </c>
      <c r="G3" s="1" t="s">
        <v>7411</v>
      </c>
      <c r="H3" s="1" t="s">
        <v>7411</v>
      </c>
      <c r="I3" s="1" t="s">
        <v>7411</v>
      </c>
      <c r="J3" s="1"/>
      <c r="K3" s="55" t="s">
        <v>6515</v>
      </c>
      <c r="L3" s="55" t="s">
        <v>7438</v>
      </c>
      <c r="M3" s="13" t="s">
        <v>157</v>
      </c>
      <c r="N3" s="13" t="s">
        <v>7411</v>
      </c>
      <c r="O3" s="1" t="s">
        <v>153</v>
      </c>
      <c r="P3" s="1" t="e">
        <f>LEFT(#REF!,2) = "BR"</f>
        <v>#REF!</v>
      </c>
      <c r="Q3" s="306" t="s">
        <v>421</v>
      </c>
      <c r="R3" s="39" t="s">
        <v>434</v>
      </c>
      <c r="S3" s="1" t="s">
        <v>7515</v>
      </c>
      <c r="T3" s="1" t="s">
        <v>435</v>
      </c>
      <c r="U3" s="182" t="s">
        <v>435</v>
      </c>
      <c r="V3" s="1"/>
      <c r="W3" s="1"/>
      <c r="X3" s="1"/>
      <c r="Y3" s="39" t="s">
        <v>8596</v>
      </c>
      <c r="Z3" s="39" t="s">
        <v>8597</v>
      </c>
      <c r="AA3" s="64" t="s">
        <v>422</v>
      </c>
    </row>
    <row r="4" spans="1:27" ht="17.100000000000001" customHeight="1">
      <c r="A4" s="32" t="s">
        <v>8</v>
      </c>
      <c r="B4" s="1" t="s">
        <v>8598</v>
      </c>
      <c r="C4" s="25" t="s">
        <v>8599</v>
      </c>
      <c r="D4" s="64" t="s">
        <v>8600</v>
      </c>
      <c r="E4" s="1" t="s">
        <v>7411</v>
      </c>
      <c r="F4" s="1" t="s">
        <v>7411</v>
      </c>
      <c r="G4" s="1" t="s">
        <v>7411</v>
      </c>
      <c r="H4" s="1" t="s">
        <v>7411</v>
      </c>
      <c r="I4" s="1" t="s">
        <v>7411</v>
      </c>
      <c r="J4" s="1"/>
      <c r="K4" s="55" t="s">
        <v>7635</v>
      </c>
      <c r="L4" s="55" t="s">
        <v>7438</v>
      </c>
      <c r="M4" s="13"/>
      <c r="N4" s="13" t="s">
        <v>7438</v>
      </c>
      <c r="O4" s="1" t="s">
        <v>7438</v>
      </c>
      <c r="P4" s="1" t="e">
        <f>LEFT(#REF!,2) = "BR"</f>
        <v>#REF!</v>
      </c>
      <c r="Q4" s="1" t="s">
        <v>7438</v>
      </c>
      <c r="R4" s="463" t="s">
        <v>7438</v>
      </c>
      <c r="S4" s="25" t="s">
        <v>7438</v>
      </c>
      <c r="T4" s="25"/>
      <c r="U4" s="182" t="s">
        <v>7438</v>
      </c>
      <c r="V4" s="19"/>
      <c r="W4" s="1"/>
      <c r="X4" s="1"/>
      <c r="Y4" s="39" t="s">
        <v>8596</v>
      </c>
      <c r="Z4" s="39" t="s">
        <v>8601</v>
      </c>
      <c r="AA4" s="64" t="s">
        <v>8602</v>
      </c>
    </row>
    <row r="5" spans="1:27" ht="17.100000000000001" customHeight="1">
      <c r="A5" s="32" t="s">
        <v>8</v>
      </c>
      <c r="B5" s="1" t="s">
        <v>8603</v>
      </c>
      <c r="C5" s="25" t="s">
        <v>8604</v>
      </c>
      <c r="D5" s="64" t="s">
        <v>8605</v>
      </c>
      <c r="E5" s="1" t="s">
        <v>7411</v>
      </c>
      <c r="F5" s="1" t="s">
        <v>7411</v>
      </c>
      <c r="G5" s="1" t="s">
        <v>7411</v>
      </c>
      <c r="H5" s="1" t="s">
        <v>7411</v>
      </c>
      <c r="I5" s="1" t="s">
        <v>7411</v>
      </c>
      <c r="J5" s="1"/>
      <c r="K5" s="55" t="s">
        <v>6515</v>
      </c>
      <c r="L5" s="55" t="s">
        <v>7438</v>
      </c>
      <c r="M5" s="13" t="s">
        <v>157</v>
      </c>
      <c r="N5" s="13" t="s">
        <v>7411</v>
      </c>
      <c r="O5" s="1" t="s">
        <v>124</v>
      </c>
      <c r="P5" s="1" t="e">
        <f>LEFT(#REF!,2) = "BR"</f>
        <v>#REF!</v>
      </c>
      <c r="Q5" s="306" t="s">
        <v>423</v>
      </c>
      <c r="R5" s="39" t="s">
        <v>434</v>
      </c>
      <c r="S5" s="1" t="s">
        <v>7515</v>
      </c>
      <c r="T5" s="1" t="s">
        <v>435</v>
      </c>
      <c r="U5" s="182" t="s">
        <v>435</v>
      </c>
      <c r="V5" s="1"/>
      <c r="W5" s="1"/>
      <c r="X5" s="1"/>
      <c r="Y5" s="39" t="s">
        <v>8596</v>
      </c>
      <c r="Z5" s="39" t="s">
        <v>8607</v>
      </c>
      <c r="AA5" s="64" t="s">
        <v>424</v>
      </c>
    </row>
    <row r="6" spans="1:27" ht="17.100000000000001" customHeight="1">
      <c r="A6" s="32" t="s">
        <v>6471</v>
      </c>
      <c r="B6" s="1" t="s">
        <v>8608</v>
      </c>
      <c r="C6" s="25" t="s">
        <v>8609</v>
      </c>
      <c r="D6" s="64" t="s">
        <v>799</v>
      </c>
      <c r="E6" s="1" t="s">
        <v>7411</v>
      </c>
      <c r="F6" s="1" t="s">
        <v>7411</v>
      </c>
      <c r="G6" s="1" t="s">
        <v>7411</v>
      </c>
      <c r="H6" s="6" t="s">
        <v>7411</v>
      </c>
      <c r="I6" s="6" t="s">
        <v>7411</v>
      </c>
      <c r="J6" s="6"/>
      <c r="K6" s="182" t="s">
        <v>8610</v>
      </c>
      <c r="L6" s="13" t="s">
        <v>8610</v>
      </c>
      <c r="M6" s="13" t="s">
        <v>87</v>
      </c>
      <c r="N6" s="13" t="s">
        <v>7412</v>
      </c>
      <c r="O6" s="1" t="s">
        <v>153</v>
      </c>
      <c r="P6" s="1" t="e">
        <f>LEFT(#REF!,2) = "BR"</f>
        <v>#REF!</v>
      </c>
      <c r="Q6" s="187" t="s">
        <v>799</v>
      </c>
      <c r="R6" s="39" t="s">
        <v>891</v>
      </c>
      <c r="S6" s="109" t="s">
        <v>7650</v>
      </c>
      <c r="T6" s="109" t="s">
        <v>892</v>
      </c>
      <c r="U6" s="182" t="s">
        <v>892</v>
      </c>
      <c r="V6" s="1"/>
      <c r="W6" s="1"/>
      <c r="X6" s="1"/>
      <c r="Y6" s="35" t="s">
        <v>8611</v>
      </c>
      <c r="Z6" s="35" t="s">
        <v>8612</v>
      </c>
      <c r="AA6" s="41" t="s">
        <v>8613</v>
      </c>
    </row>
    <row r="7" spans="1:27" ht="17.100000000000001" customHeight="1">
      <c r="A7" s="32" t="s">
        <v>6471</v>
      </c>
      <c r="B7" s="1" t="s">
        <v>8608</v>
      </c>
      <c r="C7" s="25" t="s">
        <v>8609</v>
      </c>
      <c r="D7" s="64" t="s">
        <v>799</v>
      </c>
      <c r="E7" s="1" t="s">
        <v>7411</v>
      </c>
      <c r="F7" s="1" t="s">
        <v>7411</v>
      </c>
      <c r="G7" s="1" t="s">
        <v>7411</v>
      </c>
      <c r="H7" s="6" t="s">
        <v>7411</v>
      </c>
      <c r="I7" s="6" t="s">
        <v>7411</v>
      </c>
      <c r="J7" s="6"/>
      <c r="K7" s="182" t="s">
        <v>8610</v>
      </c>
      <c r="L7" s="55" t="s">
        <v>7520</v>
      </c>
      <c r="M7" s="13" t="s">
        <v>52</v>
      </c>
      <c r="N7" s="13" t="s">
        <v>7411</v>
      </c>
      <c r="O7" s="1" t="s">
        <v>107</v>
      </c>
      <c r="P7" s="1" t="e">
        <f>LEFT(#REF!,2) = "BR"</f>
        <v>#REF!</v>
      </c>
      <c r="Q7" s="35" t="s">
        <v>1283</v>
      </c>
      <c r="R7" s="39" t="s">
        <v>361</v>
      </c>
      <c r="S7" s="109" t="s">
        <v>7521</v>
      </c>
      <c r="T7" s="109" t="s">
        <v>362</v>
      </c>
      <c r="U7" s="182" t="s">
        <v>7438</v>
      </c>
      <c r="V7" s="27"/>
      <c r="W7" s="1"/>
      <c r="X7" s="1"/>
      <c r="Y7" s="22"/>
      <c r="Z7" s="22"/>
      <c r="AA7" s="22"/>
    </row>
    <row r="8" spans="1:27" ht="17.100000000000001" customHeight="1">
      <c r="A8" s="32" t="s">
        <v>6471</v>
      </c>
      <c r="B8" s="1" t="s">
        <v>8608</v>
      </c>
      <c r="C8" s="25" t="s">
        <v>8609</v>
      </c>
      <c r="D8" s="64" t="s">
        <v>799</v>
      </c>
      <c r="E8" s="1" t="s">
        <v>7411</v>
      </c>
      <c r="F8" s="1" t="s">
        <v>7411</v>
      </c>
      <c r="G8" s="1" t="s">
        <v>7411</v>
      </c>
      <c r="H8" s="6" t="s">
        <v>7411</v>
      </c>
      <c r="I8" s="6" t="s">
        <v>7411</v>
      </c>
      <c r="J8" s="6"/>
      <c r="K8" s="182" t="s">
        <v>8610</v>
      </c>
      <c r="L8" s="55" t="s">
        <v>7520</v>
      </c>
      <c r="M8" s="13" t="s">
        <v>87</v>
      </c>
      <c r="N8" s="13" t="s">
        <v>7411</v>
      </c>
      <c r="O8" s="1" t="s">
        <v>259</v>
      </c>
      <c r="P8" s="1" t="e">
        <f>LEFT(#REF!,2) = "BR"</f>
        <v>#REF!</v>
      </c>
      <c r="Q8" s="35" t="s">
        <v>3095</v>
      </c>
      <c r="R8" s="39" t="s">
        <v>891</v>
      </c>
      <c r="S8" s="4" t="s">
        <v>7650</v>
      </c>
      <c r="T8" s="4" t="s">
        <v>892</v>
      </c>
      <c r="U8" s="182" t="s">
        <v>7438</v>
      </c>
      <c r="V8" s="27"/>
      <c r="W8" s="1"/>
      <c r="X8" s="1"/>
      <c r="Y8" s="35" t="s">
        <v>8611</v>
      </c>
      <c r="Z8" s="35" t="s">
        <v>8612</v>
      </c>
      <c r="AA8" s="88" t="s">
        <v>8613</v>
      </c>
    </row>
    <row r="9" spans="1:27" ht="17.100000000000001" customHeight="1">
      <c r="A9" s="32" t="s">
        <v>6471</v>
      </c>
      <c r="B9" s="1" t="s">
        <v>20</v>
      </c>
      <c r="C9" s="23" t="s">
        <v>8614</v>
      </c>
      <c r="D9" s="7" t="s">
        <v>8615</v>
      </c>
      <c r="E9" s="1" t="s">
        <v>7411</v>
      </c>
      <c r="F9" s="1" t="s">
        <v>7411</v>
      </c>
      <c r="G9" s="1" t="s">
        <v>7411</v>
      </c>
      <c r="H9" s="6" t="s">
        <v>7411</v>
      </c>
      <c r="I9" s="6" t="s">
        <v>7411</v>
      </c>
      <c r="J9" s="6"/>
      <c r="K9" s="55" t="s">
        <v>6515</v>
      </c>
      <c r="L9" s="55" t="s">
        <v>7438</v>
      </c>
      <c r="M9" s="13" t="s">
        <v>171</v>
      </c>
      <c r="N9" s="13" t="s">
        <v>7411</v>
      </c>
      <c r="O9" s="1" t="s">
        <v>189</v>
      </c>
      <c r="P9" s="1" t="e">
        <f>LEFT(#REF!,2) = "BR"</f>
        <v>#REF!</v>
      </c>
      <c r="Q9" s="35" t="s">
        <v>1297</v>
      </c>
      <c r="R9" s="41" t="s">
        <v>1306</v>
      </c>
      <c r="S9" s="4" t="s">
        <v>7951</v>
      </c>
      <c r="T9" s="4" t="s">
        <v>1307</v>
      </c>
      <c r="U9" s="182" t="s">
        <v>1307</v>
      </c>
      <c r="V9" s="27"/>
      <c r="W9" s="1"/>
      <c r="X9" s="1"/>
      <c r="Y9" s="22"/>
      <c r="Z9" s="22"/>
      <c r="AA9" s="22"/>
    </row>
    <row r="10" spans="1:27">
      <c r="A10" s="32" t="s">
        <v>6471</v>
      </c>
      <c r="B10" s="1" t="s">
        <v>8616</v>
      </c>
      <c r="C10" s="23" t="s">
        <v>8617</v>
      </c>
      <c r="D10" s="7" t="s">
        <v>1298</v>
      </c>
      <c r="E10" s="1" t="s">
        <v>7411</v>
      </c>
      <c r="F10" s="1" t="s">
        <v>7411</v>
      </c>
      <c r="G10" s="1" t="s">
        <v>7411</v>
      </c>
      <c r="H10" s="6" t="s">
        <v>7411</v>
      </c>
      <c r="I10" s="6" t="s">
        <v>7411</v>
      </c>
      <c r="J10" s="6"/>
      <c r="K10" s="55" t="s">
        <v>6515</v>
      </c>
      <c r="L10" s="55" t="s">
        <v>7438</v>
      </c>
      <c r="M10" s="13" t="s">
        <v>171</v>
      </c>
      <c r="N10" s="13" t="s">
        <v>7411</v>
      </c>
      <c r="O10" s="1" t="s">
        <v>190</v>
      </c>
      <c r="P10" s="1" t="e">
        <f>LEFT(#REF!,2) = "BR"</f>
        <v>#REF!</v>
      </c>
      <c r="Q10" s="187" t="s">
        <v>1298</v>
      </c>
      <c r="R10" s="41" t="s">
        <v>1306</v>
      </c>
      <c r="S10" s="4" t="s">
        <v>7951</v>
      </c>
      <c r="T10" s="4" t="s">
        <v>1307</v>
      </c>
      <c r="U10" s="182" t="s">
        <v>1307</v>
      </c>
      <c r="V10" s="8"/>
      <c r="W10" s="1"/>
      <c r="X10" s="1"/>
      <c r="Y10" s="45"/>
      <c r="Z10" s="228"/>
      <c r="AA10" s="228"/>
    </row>
    <row r="11" spans="1:27" ht="17.100000000000001" customHeight="1">
      <c r="A11" s="32" t="s">
        <v>6471</v>
      </c>
      <c r="B11" s="1" t="s">
        <v>3</v>
      </c>
      <c r="C11" s="23" t="s">
        <v>8618</v>
      </c>
      <c r="D11" s="7" t="s">
        <v>8619</v>
      </c>
      <c r="E11" s="1" t="s">
        <v>7411</v>
      </c>
      <c r="F11" s="1" t="s">
        <v>7411</v>
      </c>
      <c r="G11" s="1" t="s">
        <v>7411</v>
      </c>
      <c r="H11" s="6" t="s">
        <v>7411</v>
      </c>
      <c r="I11" s="6" t="s">
        <v>7411</v>
      </c>
      <c r="J11" s="6"/>
      <c r="K11" s="55" t="s">
        <v>6515</v>
      </c>
      <c r="L11" s="55" t="s">
        <v>7438</v>
      </c>
      <c r="M11" s="13" t="s">
        <v>171</v>
      </c>
      <c r="N11" s="13" t="s">
        <v>7411</v>
      </c>
      <c r="O11" s="1" t="s">
        <v>354</v>
      </c>
      <c r="P11" s="1" t="e">
        <f>LEFT(#REF!,2) = "BR"</f>
        <v>#REF!</v>
      </c>
      <c r="Q11" s="35" t="s">
        <v>1299</v>
      </c>
      <c r="R11" s="41" t="s">
        <v>1306</v>
      </c>
      <c r="S11" s="4" t="s">
        <v>7951</v>
      </c>
      <c r="T11" s="4" t="s">
        <v>1307</v>
      </c>
      <c r="U11" s="182" t="s">
        <v>1307</v>
      </c>
      <c r="V11" s="27"/>
      <c r="W11" s="1"/>
      <c r="X11" s="1"/>
      <c r="Y11" s="22"/>
      <c r="Z11" s="22"/>
      <c r="AA11" s="22"/>
    </row>
    <row r="12" spans="1:27" ht="17.100000000000001" customHeight="1">
      <c r="A12" s="32" t="s">
        <v>6471</v>
      </c>
      <c r="B12" s="1" t="s">
        <v>8620</v>
      </c>
      <c r="C12" s="23" t="s">
        <v>8621</v>
      </c>
      <c r="D12" s="7" t="s">
        <v>1284</v>
      </c>
      <c r="E12" s="1" t="s">
        <v>7411</v>
      </c>
      <c r="F12" s="1" t="s">
        <v>7411</v>
      </c>
      <c r="G12" s="1" t="s">
        <v>7411</v>
      </c>
      <c r="H12" s="6" t="s">
        <v>7411</v>
      </c>
      <c r="I12" s="6" t="s">
        <v>7411</v>
      </c>
      <c r="J12" s="6"/>
      <c r="K12" s="55" t="s">
        <v>6515</v>
      </c>
      <c r="L12" s="55" t="s">
        <v>7438</v>
      </c>
      <c r="M12" s="13" t="s">
        <v>52</v>
      </c>
      <c r="N12" s="13" t="s">
        <v>7411</v>
      </c>
      <c r="O12" s="1" t="s">
        <v>109</v>
      </c>
      <c r="P12" s="1" t="e">
        <f>LEFT(#REF!,2) = "BR"</f>
        <v>#REF!</v>
      </c>
      <c r="Q12" s="187" t="s">
        <v>1284</v>
      </c>
      <c r="R12" s="39" t="s">
        <v>361</v>
      </c>
      <c r="S12" s="1" t="s">
        <v>7521</v>
      </c>
      <c r="T12" s="1" t="s">
        <v>362</v>
      </c>
      <c r="U12" s="182" t="s">
        <v>362</v>
      </c>
      <c r="V12" s="8"/>
      <c r="W12" s="1"/>
      <c r="X12" s="1"/>
      <c r="Y12" s="22"/>
      <c r="Z12" s="22"/>
      <c r="AA12" s="22"/>
    </row>
    <row r="13" spans="1:27">
      <c r="A13" s="32" t="s">
        <v>6471</v>
      </c>
      <c r="B13" s="1" t="s">
        <v>35</v>
      </c>
      <c r="C13" s="23" t="s">
        <v>8622</v>
      </c>
      <c r="D13" s="7" t="s">
        <v>8623</v>
      </c>
      <c r="E13" s="1" t="s">
        <v>7411</v>
      </c>
      <c r="F13" s="1" t="s">
        <v>7411</v>
      </c>
      <c r="G13" s="1" t="s">
        <v>7411</v>
      </c>
      <c r="H13" s="6" t="s">
        <v>7411</v>
      </c>
      <c r="I13" s="6" t="s">
        <v>7411</v>
      </c>
      <c r="J13" s="6"/>
      <c r="K13" s="55" t="s">
        <v>6515</v>
      </c>
      <c r="L13" s="55" t="s">
        <v>7438</v>
      </c>
      <c r="M13" s="13" t="s">
        <v>52</v>
      </c>
      <c r="N13" s="13" t="s">
        <v>7411</v>
      </c>
      <c r="O13" s="1" t="s">
        <v>58</v>
      </c>
      <c r="P13" s="1" t="e">
        <f>LEFT(#REF!,2) = "BR"</f>
        <v>#REF!</v>
      </c>
      <c r="Q13" s="351" t="s">
        <v>8624</v>
      </c>
      <c r="R13" s="39" t="s">
        <v>361</v>
      </c>
      <c r="S13" s="1" t="s">
        <v>7521</v>
      </c>
      <c r="T13" s="1" t="s">
        <v>362</v>
      </c>
      <c r="U13" s="182" t="s">
        <v>362</v>
      </c>
      <c r="V13" s="27"/>
      <c r="W13" s="1"/>
      <c r="X13" s="1"/>
      <c r="Y13" s="48" t="s">
        <v>8625</v>
      </c>
      <c r="Z13" s="1" t="s">
        <v>8626</v>
      </c>
      <c r="AA13" s="39" t="s">
        <v>8627</v>
      </c>
    </row>
    <row r="14" spans="1:27" ht="17.100000000000001" customHeight="1">
      <c r="A14" s="32" t="s">
        <v>6471</v>
      </c>
      <c r="B14" s="1" t="s">
        <v>1</v>
      </c>
      <c r="C14" s="25" t="s">
        <v>8628</v>
      </c>
      <c r="D14" s="64" t="s">
        <v>8629</v>
      </c>
      <c r="E14" s="1" t="s">
        <v>7411</v>
      </c>
      <c r="F14" s="1" t="s">
        <v>7411</v>
      </c>
      <c r="G14" s="1" t="s">
        <v>7411</v>
      </c>
      <c r="H14" s="6" t="s">
        <v>7411</v>
      </c>
      <c r="I14" s="6" t="s">
        <v>7411</v>
      </c>
      <c r="J14" s="6"/>
      <c r="K14" s="55" t="s">
        <v>7635</v>
      </c>
      <c r="L14" s="55" t="s">
        <v>7438</v>
      </c>
      <c r="M14" s="13"/>
      <c r="N14" s="13" t="s">
        <v>7438</v>
      </c>
      <c r="O14" s="1" t="s">
        <v>7438</v>
      </c>
      <c r="P14" s="1" t="e">
        <f>LEFT(#REF!,2) = "BR"</f>
        <v>#REF!</v>
      </c>
      <c r="Q14" s="1" t="s">
        <v>7438</v>
      </c>
      <c r="R14" s="463" t="s">
        <v>7438</v>
      </c>
      <c r="S14" s="25" t="s">
        <v>7438</v>
      </c>
      <c r="T14" s="25"/>
      <c r="U14" s="182" t="s">
        <v>7438</v>
      </c>
      <c r="V14" s="25"/>
      <c r="W14" s="1"/>
      <c r="X14" s="1"/>
      <c r="Y14" s="22"/>
      <c r="Z14" s="22"/>
      <c r="AA14" s="22"/>
    </row>
    <row r="15" spans="1:27" ht="17.100000000000001" customHeight="1">
      <c r="A15" s="32" t="s">
        <v>6471</v>
      </c>
      <c r="B15" s="1" t="s">
        <v>8630</v>
      </c>
      <c r="C15" s="25" t="s">
        <v>8631</v>
      </c>
      <c r="D15" s="64" t="s">
        <v>1300</v>
      </c>
      <c r="E15" s="1" t="s">
        <v>7411</v>
      </c>
      <c r="F15" s="1" t="s">
        <v>7411</v>
      </c>
      <c r="G15" s="1" t="s">
        <v>7411</v>
      </c>
      <c r="H15" s="6" t="s">
        <v>7411</v>
      </c>
      <c r="I15" s="6" t="s">
        <v>7411</v>
      </c>
      <c r="J15" s="6"/>
      <c r="K15" s="55" t="s">
        <v>6515</v>
      </c>
      <c r="L15" s="55" t="s">
        <v>7438</v>
      </c>
      <c r="M15" s="13" t="s">
        <v>171</v>
      </c>
      <c r="N15" s="13" t="s">
        <v>7411</v>
      </c>
      <c r="O15" s="1" t="s">
        <v>383</v>
      </c>
      <c r="P15" s="1" t="e">
        <f>LEFT(#REF!,2) = "BR"</f>
        <v>#REF!</v>
      </c>
      <c r="Q15" s="306" t="s">
        <v>1300</v>
      </c>
      <c r="R15" s="41" t="s">
        <v>1306</v>
      </c>
      <c r="S15" s="4" t="s">
        <v>7951</v>
      </c>
      <c r="T15" s="4" t="s">
        <v>1307</v>
      </c>
      <c r="U15" s="182" t="s">
        <v>1307</v>
      </c>
      <c r="V15" s="19"/>
      <c r="W15" s="1"/>
      <c r="X15" s="1"/>
      <c r="Y15" s="45"/>
      <c r="Z15" s="228"/>
      <c r="AA15" s="230"/>
    </row>
    <row r="16" spans="1:27" ht="17.100000000000001" customHeight="1">
      <c r="A16" s="32" t="s">
        <v>6471</v>
      </c>
      <c r="B16" s="1" t="s">
        <v>5</v>
      </c>
      <c r="C16" s="25" t="s">
        <v>8632</v>
      </c>
      <c r="D16" s="64" t="s">
        <v>1301</v>
      </c>
      <c r="E16" s="1" t="s">
        <v>7411</v>
      </c>
      <c r="F16" s="1" t="s">
        <v>7411</v>
      </c>
      <c r="G16" s="1" t="s">
        <v>7411</v>
      </c>
      <c r="H16" s="6" t="s">
        <v>7411</v>
      </c>
      <c r="I16" s="6" t="s">
        <v>7411</v>
      </c>
      <c r="J16" s="6"/>
      <c r="K16" s="55" t="s">
        <v>6515</v>
      </c>
      <c r="L16" s="55" t="s">
        <v>7438</v>
      </c>
      <c r="M16" s="13" t="s">
        <v>171</v>
      </c>
      <c r="N16" s="13" t="s">
        <v>7411</v>
      </c>
      <c r="O16" s="1" t="s">
        <v>86</v>
      </c>
      <c r="P16" s="1" t="e">
        <f>LEFT(#REF!,2) = "BR"</f>
        <v>#REF!</v>
      </c>
      <c r="Q16" s="306" t="s">
        <v>1301</v>
      </c>
      <c r="R16" s="41" t="s">
        <v>1306</v>
      </c>
      <c r="S16" s="4" t="s">
        <v>7951</v>
      </c>
      <c r="T16" s="4" t="s">
        <v>1307</v>
      </c>
      <c r="U16" s="182" t="s">
        <v>1307</v>
      </c>
      <c r="V16" s="27"/>
      <c r="W16" s="1"/>
      <c r="X16" s="1"/>
      <c r="Y16" s="22"/>
      <c r="Z16" s="22"/>
      <c r="AA16" s="22"/>
    </row>
    <row r="17" spans="1:27" ht="17.100000000000001" customHeight="1">
      <c r="A17" s="32" t="s">
        <v>6471</v>
      </c>
      <c r="B17" s="1" t="s">
        <v>8633</v>
      </c>
      <c r="C17" s="25" t="s">
        <v>8634</v>
      </c>
      <c r="D17" s="64" t="s">
        <v>8635</v>
      </c>
      <c r="E17" s="1" t="s">
        <v>7411</v>
      </c>
      <c r="F17" s="1" t="s">
        <v>7411</v>
      </c>
      <c r="G17" s="1" t="s">
        <v>7411</v>
      </c>
      <c r="H17" s="6" t="s">
        <v>7411</v>
      </c>
      <c r="I17" s="6" t="s">
        <v>7411</v>
      </c>
      <c r="J17" s="6"/>
      <c r="K17" s="55" t="s">
        <v>6515</v>
      </c>
      <c r="L17" s="55" t="s">
        <v>7438</v>
      </c>
      <c r="M17" s="13" t="s">
        <v>52</v>
      </c>
      <c r="N17" s="13" t="s">
        <v>7411</v>
      </c>
      <c r="O17" s="1" t="s">
        <v>111</v>
      </c>
      <c r="P17" s="1" t="e">
        <f>LEFT(#REF!,2) = "BR"</f>
        <v>#REF!</v>
      </c>
      <c r="Q17" s="351" t="s">
        <v>1286</v>
      </c>
      <c r="R17" s="39" t="s">
        <v>361</v>
      </c>
      <c r="S17" s="1" t="s">
        <v>7521</v>
      </c>
      <c r="T17" s="1" t="s">
        <v>362</v>
      </c>
      <c r="U17" s="182" t="s">
        <v>362</v>
      </c>
      <c r="V17" s="30"/>
      <c r="W17" s="1"/>
      <c r="X17" s="1"/>
      <c r="Y17" s="22"/>
      <c r="Z17" s="22"/>
      <c r="AA17" s="22"/>
    </row>
    <row r="18" spans="1:27" ht="17.100000000000001" customHeight="1">
      <c r="A18" s="32" t="s">
        <v>6471</v>
      </c>
      <c r="B18" s="1" t="s">
        <v>8636</v>
      </c>
      <c r="C18" s="25" t="s">
        <v>8637</v>
      </c>
      <c r="D18" s="64" t="s">
        <v>8638</v>
      </c>
      <c r="E18" s="1" t="s">
        <v>7411</v>
      </c>
      <c r="F18" s="1" t="s">
        <v>7411</v>
      </c>
      <c r="G18" s="1" t="s">
        <v>7411</v>
      </c>
      <c r="H18" s="6" t="s">
        <v>7411</v>
      </c>
      <c r="I18" s="6" t="s">
        <v>7411</v>
      </c>
      <c r="J18" s="6"/>
      <c r="K18" s="55" t="s">
        <v>7635</v>
      </c>
      <c r="L18" s="55" t="s">
        <v>7438</v>
      </c>
      <c r="M18" s="13"/>
      <c r="N18" s="13" t="s">
        <v>7438</v>
      </c>
      <c r="O18" s="1" t="s">
        <v>7438</v>
      </c>
      <c r="P18" s="1" t="e">
        <f>LEFT(#REF!,2) = "BR"</f>
        <v>#REF!</v>
      </c>
      <c r="Q18" s="1" t="s">
        <v>7438</v>
      </c>
      <c r="R18" s="463" t="s">
        <v>7438</v>
      </c>
      <c r="S18" s="25" t="s">
        <v>7438</v>
      </c>
      <c r="T18" s="25"/>
      <c r="U18" s="182" t="s">
        <v>7438</v>
      </c>
      <c r="V18" s="25"/>
      <c r="W18" s="1"/>
      <c r="X18" s="1"/>
      <c r="Y18" s="22"/>
      <c r="Z18" s="22"/>
      <c r="AA18" s="22"/>
    </row>
    <row r="19" spans="1:27" ht="17.100000000000001" customHeight="1">
      <c r="A19" s="32" t="s">
        <v>6472</v>
      </c>
      <c r="B19" s="1" t="s">
        <v>4</v>
      </c>
      <c r="C19" s="23" t="s">
        <v>8639</v>
      </c>
      <c r="D19" s="7" t="s">
        <v>1020</v>
      </c>
      <c r="E19" s="1" t="s">
        <v>7411</v>
      </c>
      <c r="F19" s="1" t="s">
        <v>7411</v>
      </c>
      <c r="G19" s="1" t="s">
        <v>7411</v>
      </c>
      <c r="H19" s="6" t="s">
        <v>7411</v>
      </c>
      <c r="I19" s="6" t="s">
        <v>7411</v>
      </c>
      <c r="J19" s="6"/>
      <c r="K19" s="55" t="s">
        <v>6515</v>
      </c>
      <c r="L19" s="55" t="s">
        <v>7438</v>
      </c>
      <c r="M19" s="13" t="s">
        <v>101</v>
      </c>
      <c r="N19" s="13" t="s">
        <v>7411</v>
      </c>
      <c r="O19" s="1" t="s">
        <v>153</v>
      </c>
      <c r="P19" s="1" t="e">
        <f>LEFT(#REF!,2) = "BR"</f>
        <v>#REF!</v>
      </c>
      <c r="Q19" s="187" t="s">
        <v>1020</v>
      </c>
      <c r="R19" s="39" t="s">
        <v>1052</v>
      </c>
      <c r="S19" s="1" t="s">
        <v>7609</v>
      </c>
      <c r="T19" s="1" t="s">
        <v>1053</v>
      </c>
      <c r="U19" s="182" t="s">
        <v>1053</v>
      </c>
      <c r="V19" s="1"/>
      <c r="W19" s="1"/>
      <c r="X19" s="1"/>
      <c r="Y19" s="39" t="s">
        <v>8596</v>
      </c>
      <c r="Z19" s="39" t="s">
        <v>8640</v>
      </c>
      <c r="AA19" s="39" t="s">
        <v>1021</v>
      </c>
    </row>
    <row r="20" spans="1:27" ht="17.100000000000001" customHeight="1">
      <c r="A20" s="32" t="s">
        <v>6472</v>
      </c>
      <c r="B20" s="1" t="s">
        <v>3</v>
      </c>
      <c r="C20" s="23" t="s">
        <v>8641</v>
      </c>
      <c r="D20" s="7" t="s">
        <v>1022</v>
      </c>
      <c r="E20" s="1" t="s">
        <v>7411</v>
      </c>
      <c r="F20" s="1" t="s">
        <v>7411</v>
      </c>
      <c r="G20" s="1" t="s">
        <v>7411</v>
      </c>
      <c r="H20" s="6" t="s">
        <v>7411</v>
      </c>
      <c r="I20" s="6" t="s">
        <v>7411</v>
      </c>
      <c r="J20" s="6"/>
      <c r="K20" s="55" t="s">
        <v>6515</v>
      </c>
      <c r="L20" s="55" t="s">
        <v>7438</v>
      </c>
      <c r="M20" s="13" t="s">
        <v>101</v>
      </c>
      <c r="N20" s="13" t="s">
        <v>7411</v>
      </c>
      <c r="O20" s="1" t="s">
        <v>124</v>
      </c>
      <c r="P20" s="1" t="e">
        <f>LEFT(#REF!,2) = "BR"</f>
        <v>#REF!</v>
      </c>
      <c r="Q20" s="187" t="s">
        <v>1022</v>
      </c>
      <c r="R20" s="39" t="s">
        <v>1052</v>
      </c>
      <c r="S20" s="1" t="s">
        <v>7609</v>
      </c>
      <c r="T20" s="1" t="s">
        <v>1053</v>
      </c>
      <c r="U20" s="182" t="s">
        <v>1053</v>
      </c>
      <c r="V20" s="1"/>
      <c r="W20" s="1"/>
      <c r="X20" s="1"/>
      <c r="Y20" s="39" t="s">
        <v>8596</v>
      </c>
      <c r="Z20" s="39" t="s">
        <v>8640</v>
      </c>
      <c r="AA20" s="39" t="s">
        <v>1021</v>
      </c>
    </row>
    <row r="21" spans="1:27" ht="17.100000000000001" customHeight="1">
      <c r="A21" s="32" t="s">
        <v>6472</v>
      </c>
      <c r="B21" s="1" t="s">
        <v>8642</v>
      </c>
      <c r="C21" s="23" t="s">
        <v>8643</v>
      </c>
      <c r="D21" s="7" t="s">
        <v>3797</v>
      </c>
      <c r="E21" s="39" t="s">
        <v>8644</v>
      </c>
      <c r="F21" s="6" t="s">
        <v>7412</v>
      </c>
      <c r="G21" s="1" t="s">
        <v>7411</v>
      </c>
      <c r="H21" s="6" t="s">
        <v>7411</v>
      </c>
      <c r="I21" s="6" t="s">
        <v>7411</v>
      </c>
      <c r="J21" s="6"/>
      <c r="K21" s="55" t="s">
        <v>6515</v>
      </c>
      <c r="L21" s="55" t="s">
        <v>7438</v>
      </c>
      <c r="M21" s="13" t="s">
        <v>186</v>
      </c>
      <c r="N21" s="13" t="s">
        <v>7411</v>
      </c>
      <c r="O21" s="1" t="s">
        <v>354</v>
      </c>
      <c r="P21" s="1" t="e">
        <f>LEFT(#REF!,2) = "BR"</f>
        <v>#REF!</v>
      </c>
      <c r="Q21" s="187" t="s">
        <v>3797</v>
      </c>
      <c r="R21" s="39" t="s">
        <v>6128</v>
      </c>
      <c r="S21" s="1" t="s">
        <v>6535</v>
      </c>
      <c r="T21" s="1" t="s">
        <v>6129</v>
      </c>
      <c r="U21" s="182" t="s">
        <v>6129</v>
      </c>
      <c r="V21" s="1"/>
      <c r="W21" s="1"/>
      <c r="X21" s="1"/>
      <c r="Y21" s="22"/>
      <c r="Z21" s="22"/>
      <c r="AA21" s="22"/>
    </row>
    <row r="22" spans="1:27" ht="17.100000000000001" customHeight="1">
      <c r="A22" s="32" t="s">
        <v>6472</v>
      </c>
      <c r="B22" s="1" t="s">
        <v>8636</v>
      </c>
      <c r="C22" s="23" t="s">
        <v>8645</v>
      </c>
      <c r="D22" s="7" t="s">
        <v>3798</v>
      </c>
      <c r="E22" s="39" t="s">
        <v>8644</v>
      </c>
      <c r="F22" s="6" t="s">
        <v>7412</v>
      </c>
      <c r="G22" s="1" t="s">
        <v>7411</v>
      </c>
      <c r="H22" s="6" t="s">
        <v>7411</v>
      </c>
      <c r="I22" s="6" t="s">
        <v>7411</v>
      </c>
      <c r="J22" s="6"/>
      <c r="K22" s="55" t="s">
        <v>6515</v>
      </c>
      <c r="L22" s="55" t="s">
        <v>7438</v>
      </c>
      <c r="M22" s="13" t="s">
        <v>186</v>
      </c>
      <c r="N22" s="13" t="s">
        <v>7411</v>
      </c>
      <c r="O22" s="1" t="s">
        <v>383</v>
      </c>
      <c r="P22" s="1" t="e">
        <f>LEFT(#REF!,2) = "BR"</f>
        <v>#REF!</v>
      </c>
      <c r="Q22" s="187" t="s">
        <v>3798</v>
      </c>
      <c r="R22" s="39" t="s">
        <v>6128</v>
      </c>
      <c r="S22" s="1" t="s">
        <v>6535</v>
      </c>
      <c r="T22" s="1" t="s">
        <v>6129</v>
      </c>
      <c r="U22" s="182" t="s">
        <v>6129</v>
      </c>
      <c r="V22" s="1"/>
      <c r="W22" s="1"/>
      <c r="X22" s="1"/>
      <c r="Y22" s="22"/>
      <c r="Z22" s="22"/>
      <c r="AA22" s="22"/>
    </row>
    <row r="23" spans="1:27" ht="17.100000000000001" customHeight="1">
      <c r="A23" s="32" t="s">
        <v>6473</v>
      </c>
      <c r="B23" s="1" t="s">
        <v>8647</v>
      </c>
      <c r="C23" s="23" t="s">
        <v>8648</v>
      </c>
      <c r="D23" s="7" t="s">
        <v>365</v>
      </c>
      <c r="E23" s="1" t="s">
        <v>7411</v>
      </c>
      <c r="F23" s="1" t="s">
        <v>7411</v>
      </c>
      <c r="G23" s="1" t="s">
        <v>7411</v>
      </c>
      <c r="H23" s="6" t="s">
        <v>7411</v>
      </c>
      <c r="I23" s="6" t="s">
        <v>7411</v>
      </c>
      <c r="J23" s="6"/>
      <c r="K23" s="55" t="s">
        <v>6604</v>
      </c>
      <c r="L23" s="55" t="s">
        <v>7438</v>
      </c>
      <c r="M23" s="13" t="s">
        <v>366</v>
      </c>
      <c r="N23" s="13" t="s">
        <v>7411</v>
      </c>
      <c r="O23" s="1" t="s">
        <v>153</v>
      </c>
      <c r="P23" s="1" t="e">
        <f>LEFT(#REF!,2) = "BR"</f>
        <v>#REF!</v>
      </c>
      <c r="Q23" s="187" t="s">
        <v>3725</v>
      </c>
      <c r="R23" s="39" t="s">
        <v>367</v>
      </c>
      <c r="S23" s="109" t="s">
        <v>7610</v>
      </c>
      <c r="T23" s="109" t="s">
        <v>368</v>
      </c>
      <c r="U23" s="183" t="s">
        <v>368</v>
      </c>
      <c r="V23" s="1"/>
      <c r="W23" s="1"/>
      <c r="X23" s="1"/>
      <c r="Y23" s="22"/>
      <c r="Z23" s="22"/>
      <c r="AA23" s="22"/>
    </row>
    <row r="24" spans="1:27" ht="17.100000000000001" customHeight="1">
      <c r="A24" s="32" t="s">
        <v>6474</v>
      </c>
      <c r="B24" s="1" t="s">
        <v>5</v>
      </c>
      <c r="C24" s="23" t="s">
        <v>8649</v>
      </c>
      <c r="D24" s="7" t="s">
        <v>369</v>
      </c>
      <c r="E24" s="1" t="s">
        <v>7411</v>
      </c>
      <c r="F24" s="1" t="s">
        <v>7411</v>
      </c>
      <c r="G24" s="1" t="s">
        <v>7411</v>
      </c>
      <c r="H24" s="6" t="s">
        <v>7411</v>
      </c>
      <c r="I24" s="6" t="s">
        <v>7411</v>
      </c>
      <c r="J24" s="6"/>
      <c r="K24" s="55" t="s">
        <v>6604</v>
      </c>
      <c r="L24" s="55" t="s">
        <v>7438</v>
      </c>
      <c r="M24" s="13" t="s">
        <v>370</v>
      </c>
      <c r="N24" s="13" t="s">
        <v>7411</v>
      </c>
      <c r="O24" s="1" t="s">
        <v>153</v>
      </c>
      <c r="P24" s="1" t="e">
        <f>LEFT(#REF!,2) = "BR"</f>
        <v>#REF!</v>
      </c>
      <c r="Q24" s="187" t="s">
        <v>369</v>
      </c>
      <c r="R24" s="39" t="s">
        <v>405</v>
      </c>
      <c r="S24" s="1" t="s">
        <v>7613</v>
      </c>
      <c r="T24" s="1" t="s">
        <v>406</v>
      </c>
      <c r="U24" s="182" t="s">
        <v>406</v>
      </c>
      <c r="V24" s="1"/>
      <c r="W24" s="1"/>
      <c r="X24" s="1"/>
      <c r="Y24" s="22"/>
      <c r="Z24" s="22"/>
      <c r="AA24" s="22"/>
    </row>
    <row r="25" spans="1:27" ht="17.100000000000001" customHeight="1">
      <c r="A25" s="32" t="s">
        <v>6474</v>
      </c>
      <c r="B25" s="1" t="s">
        <v>8650</v>
      </c>
      <c r="C25" s="23" t="s">
        <v>8651</v>
      </c>
      <c r="D25" s="7" t="s">
        <v>371</v>
      </c>
      <c r="E25" s="1" t="s">
        <v>7411</v>
      </c>
      <c r="F25" s="1" t="s">
        <v>7411</v>
      </c>
      <c r="G25" s="1" t="s">
        <v>7411</v>
      </c>
      <c r="H25" s="6" t="s">
        <v>7411</v>
      </c>
      <c r="I25" s="6" t="s">
        <v>7411</v>
      </c>
      <c r="J25" s="6"/>
      <c r="K25" s="55" t="s">
        <v>6604</v>
      </c>
      <c r="L25" s="55" t="s">
        <v>7438</v>
      </c>
      <c r="M25" s="13" t="s">
        <v>370</v>
      </c>
      <c r="N25" s="13" t="s">
        <v>7411</v>
      </c>
      <c r="O25" s="1" t="s">
        <v>124</v>
      </c>
      <c r="P25" s="1" t="e">
        <f>LEFT(#REF!,2) = "BR"</f>
        <v>#REF!</v>
      </c>
      <c r="Q25" s="187" t="s">
        <v>371</v>
      </c>
      <c r="R25" s="39" t="s">
        <v>405</v>
      </c>
      <c r="S25" s="1" t="s">
        <v>7613</v>
      </c>
      <c r="T25" s="1" t="s">
        <v>406</v>
      </c>
      <c r="U25" s="182" t="s">
        <v>406</v>
      </c>
      <c r="V25" s="1"/>
      <c r="W25" s="1"/>
      <c r="X25" s="1"/>
      <c r="Y25" s="22"/>
      <c r="Z25" s="22"/>
      <c r="AA25" s="22"/>
    </row>
    <row r="26" spans="1:27" ht="17.100000000000001" customHeight="1">
      <c r="A26" s="32" t="s">
        <v>6474</v>
      </c>
      <c r="B26" s="1" t="s">
        <v>8616</v>
      </c>
      <c r="C26" s="23" t="s">
        <v>8652</v>
      </c>
      <c r="D26" s="7" t="s">
        <v>372</v>
      </c>
      <c r="E26" s="1" t="s">
        <v>7411</v>
      </c>
      <c r="F26" s="1" t="s">
        <v>7411</v>
      </c>
      <c r="G26" s="1" t="s">
        <v>7411</v>
      </c>
      <c r="H26" s="6" t="s">
        <v>7411</v>
      </c>
      <c r="I26" s="6" t="s">
        <v>7411</v>
      </c>
      <c r="J26" s="6"/>
      <c r="K26" s="55" t="s">
        <v>6604</v>
      </c>
      <c r="L26" s="55" t="s">
        <v>7438</v>
      </c>
      <c r="M26" s="13" t="s">
        <v>370</v>
      </c>
      <c r="N26" s="13" t="s">
        <v>7411</v>
      </c>
      <c r="O26" s="1" t="s">
        <v>125</v>
      </c>
      <c r="P26" s="1" t="e">
        <f>LEFT(#REF!,2) = "BR"</f>
        <v>#REF!</v>
      </c>
      <c r="Q26" s="187" t="s">
        <v>372</v>
      </c>
      <c r="R26" s="41" t="s">
        <v>3159</v>
      </c>
      <c r="S26" s="4" t="s">
        <v>7790</v>
      </c>
      <c r="T26" s="4" t="s">
        <v>3160</v>
      </c>
      <c r="U26" s="182" t="s">
        <v>3160</v>
      </c>
      <c r="V26" s="1"/>
      <c r="W26" s="1"/>
      <c r="X26" s="1"/>
      <c r="Y26" s="7" t="s">
        <v>8653</v>
      </c>
      <c r="Z26" s="39" t="s">
        <v>8654</v>
      </c>
      <c r="AA26" s="7" t="s">
        <v>8655</v>
      </c>
    </row>
    <row r="27" spans="1:27" ht="17.100000000000001" customHeight="1">
      <c r="A27" s="32" t="s">
        <v>6474</v>
      </c>
      <c r="B27" s="1" t="s">
        <v>19</v>
      </c>
      <c r="C27" s="23" t="s">
        <v>8656</v>
      </c>
      <c r="D27" s="7" t="s">
        <v>8657</v>
      </c>
      <c r="E27" s="1" t="s">
        <v>7411</v>
      </c>
      <c r="F27" s="1" t="s">
        <v>7411</v>
      </c>
      <c r="G27" s="1" t="s">
        <v>7411</v>
      </c>
      <c r="H27" s="6" t="s">
        <v>7411</v>
      </c>
      <c r="I27" s="6" t="s">
        <v>7411</v>
      </c>
      <c r="J27" s="6"/>
      <c r="K27" s="55" t="s">
        <v>6515</v>
      </c>
      <c r="L27" s="55" t="s">
        <v>7438</v>
      </c>
      <c r="M27" s="13" t="s">
        <v>370</v>
      </c>
      <c r="N27" s="13" t="s">
        <v>7411</v>
      </c>
      <c r="O27" s="1" t="s">
        <v>125</v>
      </c>
      <c r="P27" s="1" t="e">
        <f>LEFT(#REF!,2) = "BR"</f>
        <v>#REF!</v>
      </c>
      <c r="Q27" s="187" t="s">
        <v>372</v>
      </c>
      <c r="R27" s="39" t="s">
        <v>405</v>
      </c>
      <c r="S27" s="1" t="s">
        <v>7613</v>
      </c>
      <c r="T27" s="1" t="s">
        <v>406</v>
      </c>
      <c r="U27" s="182" t="s">
        <v>406</v>
      </c>
      <c r="V27" s="1"/>
      <c r="W27" s="1"/>
      <c r="X27" s="1"/>
      <c r="Y27" s="22"/>
      <c r="Z27" s="22"/>
      <c r="AA27" s="22"/>
    </row>
    <row r="28" spans="1:27" ht="17.100000000000001" customHeight="1">
      <c r="A28" s="32" t="s">
        <v>6474</v>
      </c>
      <c r="B28" s="1" t="s">
        <v>226</v>
      </c>
      <c r="C28" s="23" t="s">
        <v>8658</v>
      </c>
      <c r="D28" s="7" t="s">
        <v>373</v>
      </c>
      <c r="E28" s="1" t="s">
        <v>7411</v>
      </c>
      <c r="F28" s="1" t="s">
        <v>7411</v>
      </c>
      <c r="G28" s="1" t="s">
        <v>7411</v>
      </c>
      <c r="H28" s="6" t="s">
        <v>7411</v>
      </c>
      <c r="I28" s="6" t="s">
        <v>7411</v>
      </c>
      <c r="J28" s="6"/>
      <c r="K28" s="55" t="s">
        <v>6604</v>
      </c>
      <c r="L28" s="55" t="s">
        <v>7438</v>
      </c>
      <c r="M28" s="13" t="s">
        <v>370</v>
      </c>
      <c r="N28" s="13" t="s">
        <v>7411</v>
      </c>
      <c r="O28" s="1" t="s">
        <v>100</v>
      </c>
      <c r="P28" s="1" t="e">
        <f>LEFT(#REF!,2) = "BR"</f>
        <v>#REF!</v>
      </c>
      <c r="Q28" s="187" t="s">
        <v>373</v>
      </c>
      <c r="R28" s="39" t="s">
        <v>405</v>
      </c>
      <c r="S28" s="1" t="s">
        <v>7613</v>
      </c>
      <c r="T28" s="1" t="s">
        <v>406</v>
      </c>
      <c r="U28" s="182" t="s">
        <v>406</v>
      </c>
      <c r="V28" s="1"/>
      <c r="W28" s="1"/>
      <c r="X28" s="1"/>
      <c r="Y28" s="22"/>
      <c r="Z28" s="22"/>
      <c r="AA28" s="22"/>
    </row>
    <row r="29" spans="1:27" ht="17.100000000000001" customHeight="1">
      <c r="A29" s="575" t="s">
        <v>6476</v>
      </c>
      <c r="B29" s="87" t="s">
        <v>8659</v>
      </c>
      <c r="C29" s="87" t="s">
        <v>8660</v>
      </c>
      <c r="D29" s="60" t="s">
        <v>485</v>
      </c>
      <c r="E29" s="1" t="s">
        <v>7411</v>
      </c>
      <c r="F29" s="1" t="s">
        <v>7411</v>
      </c>
      <c r="G29" s="1" t="s">
        <v>7411</v>
      </c>
      <c r="H29" s="6" t="s">
        <v>7411</v>
      </c>
      <c r="I29" s="6" t="s">
        <v>7411</v>
      </c>
      <c r="J29" s="6"/>
      <c r="K29" s="182" t="s">
        <v>8610</v>
      </c>
      <c r="L29" s="44" t="s">
        <v>8610</v>
      </c>
      <c r="M29" s="13" t="s">
        <v>151</v>
      </c>
      <c r="N29" s="13" t="s">
        <v>7412</v>
      </c>
      <c r="O29" s="1" t="s">
        <v>153</v>
      </c>
      <c r="P29" s="1" t="e">
        <f>LEFT(#REF!,2) = "BR"</f>
        <v>#REF!</v>
      </c>
      <c r="Q29" s="187" t="s">
        <v>485</v>
      </c>
      <c r="R29" s="39" t="s">
        <v>664</v>
      </c>
      <c r="S29" s="1" t="s">
        <v>7537</v>
      </c>
      <c r="T29" s="1" t="s">
        <v>665</v>
      </c>
      <c r="U29" s="182" t="s">
        <v>665</v>
      </c>
      <c r="V29" s="1"/>
      <c r="W29" s="1"/>
      <c r="X29" s="1"/>
      <c r="Y29" s="22"/>
      <c r="Z29" s="22"/>
      <c r="AA29" s="22"/>
    </row>
    <row r="30" spans="1:27" ht="17.100000000000001" customHeight="1">
      <c r="A30" s="575" t="s">
        <v>6476</v>
      </c>
      <c r="B30" s="87" t="s">
        <v>8659</v>
      </c>
      <c r="C30" s="87" t="s">
        <v>8660</v>
      </c>
      <c r="D30" s="60" t="s">
        <v>485</v>
      </c>
      <c r="E30" s="1" t="s">
        <v>7411</v>
      </c>
      <c r="F30" s="1" t="s">
        <v>7411</v>
      </c>
      <c r="G30" s="1" t="s">
        <v>7411</v>
      </c>
      <c r="H30" s="6" t="s">
        <v>7411</v>
      </c>
      <c r="I30" s="6" t="s">
        <v>7411</v>
      </c>
      <c r="J30" s="6"/>
      <c r="K30" s="182" t="s">
        <v>8610</v>
      </c>
      <c r="L30" s="44" t="s">
        <v>7618</v>
      </c>
      <c r="M30" s="13" t="s">
        <v>151</v>
      </c>
      <c r="N30" s="13" t="s">
        <v>7411</v>
      </c>
      <c r="O30" s="80" t="s">
        <v>124</v>
      </c>
      <c r="P30" s="1" t="e">
        <f>LEFT(#REF!,2) = "BR"</f>
        <v>#REF!</v>
      </c>
      <c r="Q30" s="187" t="s">
        <v>486</v>
      </c>
      <c r="R30" s="39" t="s">
        <v>664</v>
      </c>
      <c r="S30" s="1" t="s">
        <v>7537</v>
      </c>
      <c r="T30" s="1" t="s">
        <v>665</v>
      </c>
      <c r="U30" s="182" t="s">
        <v>7438</v>
      </c>
      <c r="V30" s="1"/>
      <c r="W30" s="1"/>
      <c r="X30" s="1"/>
      <c r="Y30" s="22"/>
      <c r="Z30" s="22"/>
      <c r="AA30" s="22"/>
    </row>
    <row r="31" spans="1:27" ht="17.100000000000001" customHeight="1">
      <c r="A31" s="575" t="s">
        <v>6476</v>
      </c>
      <c r="B31" s="87" t="s">
        <v>8659</v>
      </c>
      <c r="C31" s="87" t="s">
        <v>8660</v>
      </c>
      <c r="D31" s="60" t="s">
        <v>485</v>
      </c>
      <c r="E31" s="1" t="s">
        <v>7411</v>
      </c>
      <c r="F31" s="1" t="s">
        <v>7411</v>
      </c>
      <c r="G31" s="1" t="s">
        <v>7411</v>
      </c>
      <c r="H31" s="6" t="s">
        <v>7411</v>
      </c>
      <c r="I31" s="6" t="s">
        <v>7411</v>
      </c>
      <c r="J31" s="6"/>
      <c r="K31" s="182" t="s">
        <v>8610</v>
      </c>
      <c r="L31" s="44" t="s">
        <v>7618</v>
      </c>
      <c r="M31" s="13" t="s">
        <v>370</v>
      </c>
      <c r="N31" s="13" t="s">
        <v>7411</v>
      </c>
      <c r="O31" s="1" t="s">
        <v>153</v>
      </c>
      <c r="P31" s="1" t="e">
        <f>LEFT(#REF!,2) = "BR"</f>
        <v>#REF!</v>
      </c>
      <c r="Q31" s="187" t="s">
        <v>369</v>
      </c>
      <c r="R31" s="39" t="s">
        <v>405</v>
      </c>
      <c r="S31" s="1" t="s">
        <v>7613</v>
      </c>
      <c r="T31" s="1" t="s">
        <v>406</v>
      </c>
      <c r="U31" s="182" t="s">
        <v>7438</v>
      </c>
      <c r="V31" s="1"/>
      <c r="W31" s="1"/>
      <c r="X31" s="1"/>
      <c r="Y31" s="22"/>
      <c r="Z31" s="22"/>
      <c r="AA31" s="22"/>
    </row>
    <row r="32" spans="1:27" ht="17.100000000000001" customHeight="1">
      <c r="A32" s="575" t="s">
        <v>6476</v>
      </c>
      <c r="B32" s="87" t="s">
        <v>8659</v>
      </c>
      <c r="C32" s="87" t="s">
        <v>8660</v>
      </c>
      <c r="D32" s="60" t="s">
        <v>485</v>
      </c>
      <c r="E32" s="1" t="s">
        <v>7411</v>
      </c>
      <c r="F32" s="1" t="s">
        <v>7411</v>
      </c>
      <c r="G32" s="1" t="s">
        <v>7411</v>
      </c>
      <c r="H32" s="6" t="s">
        <v>7411</v>
      </c>
      <c r="I32" s="6" t="s">
        <v>7411</v>
      </c>
      <c r="J32" s="6"/>
      <c r="K32" s="182" t="s">
        <v>8610</v>
      </c>
      <c r="L32" s="44" t="s">
        <v>7618</v>
      </c>
      <c r="M32" s="13" t="s">
        <v>206</v>
      </c>
      <c r="N32" s="13" t="s">
        <v>7411</v>
      </c>
      <c r="O32" s="13" t="s">
        <v>153</v>
      </c>
      <c r="P32" s="1" t="e">
        <f>LEFT(#REF!,2) = "BR"</f>
        <v>#REF!</v>
      </c>
      <c r="Q32" s="464" t="s">
        <v>962</v>
      </c>
      <c r="R32" s="61" t="s">
        <v>968</v>
      </c>
      <c r="S32" s="1" t="s">
        <v>7659</v>
      </c>
      <c r="T32" s="1" t="s">
        <v>969</v>
      </c>
      <c r="U32" s="182" t="s">
        <v>7438</v>
      </c>
      <c r="V32" s="1"/>
      <c r="W32" s="1"/>
      <c r="X32" s="1"/>
      <c r="Y32" s="243" t="s">
        <v>8661</v>
      </c>
      <c r="Z32" s="240" t="s">
        <v>8662</v>
      </c>
      <c r="AA32" s="17" t="s">
        <v>963</v>
      </c>
    </row>
    <row r="33" spans="1:27" ht="17.100000000000001" customHeight="1">
      <c r="A33" s="32" t="s">
        <v>26</v>
      </c>
      <c r="B33" s="1" t="s">
        <v>5</v>
      </c>
      <c r="C33" s="23" t="s">
        <v>8663</v>
      </c>
      <c r="D33" s="7" t="s">
        <v>8664</v>
      </c>
      <c r="E33" s="1" t="s">
        <v>7411</v>
      </c>
      <c r="F33" s="1" t="s">
        <v>7411</v>
      </c>
      <c r="G33" s="1" t="s">
        <v>7411</v>
      </c>
      <c r="H33" s="6" t="s">
        <v>7411</v>
      </c>
      <c r="I33" s="6" t="s">
        <v>7411</v>
      </c>
      <c r="J33" s="6"/>
      <c r="K33" s="55" t="s">
        <v>6515</v>
      </c>
      <c r="L33" s="55" t="s">
        <v>7438</v>
      </c>
      <c r="M33" s="13" t="s">
        <v>194</v>
      </c>
      <c r="N33" s="13" t="s">
        <v>7411</v>
      </c>
      <c r="O33" s="1" t="s">
        <v>153</v>
      </c>
      <c r="P33" s="1" t="e">
        <f>LEFT(#REF!,2) = "BR"</f>
        <v>#REF!</v>
      </c>
      <c r="Q33" s="187" t="s">
        <v>438</v>
      </c>
      <c r="R33" s="2" t="s">
        <v>3447</v>
      </c>
      <c r="S33" s="1" t="s">
        <v>5819</v>
      </c>
      <c r="T33" s="1" t="s">
        <v>3448</v>
      </c>
      <c r="U33" s="182" t="s">
        <v>8665</v>
      </c>
      <c r="V33" s="8"/>
      <c r="W33" s="1"/>
      <c r="X33" s="1"/>
      <c r="Y33" s="22"/>
      <c r="Z33" s="22"/>
      <c r="AA33" s="22"/>
    </row>
    <row r="34" spans="1:27" ht="17.100000000000001" customHeight="1">
      <c r="A34" s="32" t="s">
        <v>26</v>
      </c>
      <c r="B34" s="1" t="s">
        <v>8666</v>
      </c>
      <c r="C34" s="23" t="s">
        <v>8667</v>
      </c>
      <c r="D34" s="7" t="s">
        <v>439</v>
      </c>
      <c r="E34" s="1" t="s">
        <v>7411</v>
      </c>
      <c r="F34" s="1" t="s">
        <v>7411</v>
      </c>
      <c r="G34" s="1" t="s">
        <v>7411</v>
      </c>
      <c r="H34" s="6" t="s">
        <v>7411</v>
      </c>
      <c r="I34" s="6" t="s">
        <v>7411</v>
      </c>
      <c r="J34" s="6"/>
      <c r="K34" s="55" t="s">
        <v>6604</v>
      </c>
      <c r="L34" s="55" t="s">
        <v>7438</v>
      </c>
      <c r="M34" s="13" t="s">
        <v>194</v>
      </c>
      <c r="N34" s="13" t="s">
        <v>7411</v>
      </c>
      <c r="O34" s="1" t="s">
        <v>124</v>
      </c>
      <c r="P34" s="1" t="e">
        <f>LEFT(#REF!,2) = "BR"</f>
        <v>#REF!</v>
      </c>
      <c r="Q34" s="187" t="s">
        <v>439</v>
      </c>
      <c r="R34" s="2" t="s">
        <v>3447</v>
      </c>
      <c r="S34" s="1" t="s">
        <v>5819</v>
      </c>
      <c r="T34" s="1" t="s">
        <v>3448</v>
      </c>
      <c r="U34" s="182" t="s">
        <v>8665</v>
      </c>
      <c r="V34" s="8"/>
      <c r="W34" s="1"/>
      <c r="X34" s="1"/>
      <c r="Y34" s="22"/>
      <c r="Z34" s="22"/>
      <c r="AA34" s="22"/>
    </row>
    <row r="35" spans="1:27" ht="17.100000000000001" customHeight="1">
      <c r="A35" s="32" t="s">
        <v>26</v>
      </c>
      <c r="B35" s="1" t="s">
        <v>8659</v>
      </c>
      <c r="C35" s="23" t="s">
        <v>8668</v>
      </c>
      <c r="D35" s="7" t="s">
        <v>440</v>
      </c>
      <c r="E35" s="1" t="s">
        <v>7411</v>
      </c>
      <c r="F35" s="1" t="s">
        <v>7411</v>
      </c>
      <c r="G35" s="1" t="s">
        <v>7411</v>
      </c>
      <c r="H35" s="6" t="s">
        <v>7411</v>
      </c>
      <c r="I35" s="6" t="s">
        <v>7411</v>
      </c>
      <c r="J35" s="6"/>
      <c r="K35" s="55" t="s">
        <v>6604</v>
      </c>
      <c r="L35" s="55" t="s">
        <v>7438</v>
      </c>
      <c r="M35" s="13" t="s">
        <v>194</v>
      </c>
      <c r="N35" s="13" t="s">
        <v>7411</v>
      </c>
      <c r="O35" s="1" t="s">
        <v>125</v>
      </c>
      <c r="P35" s="1" t="e">
        <f>LEFT(#REF!,2) = "BR"</f>
        <v>#REF!</v>
      </c>
      <c r="Q35" s="187" t="s">
        <v>440</v>
      </c>
      <c r="R35" s="2" t="s">
        <v>458</v>
      </c>
      <c r="S35" s="4" t="s">
        <v>7616</v>
      </c>
      <c r="T35" s="4" t="s">
        <v>459</v>
      </c>
      <c r="U35" s="182" t="s">
        <v>459</v>
      </c>
      <c r="V35" s="8"/>
      <c r="W35" s="1"/>
      <c r="X35" s="1"/>
      <c r="Y35" s="22"/>
      <c r="Z35" s="22"/>
      <c r="AA35" s="22"/>
    </row>
    <row r="36" spans="1:27" ht="17.100000000000001" customHeight="1">
      <c r="A36" s="32" t="s">
        <v>26</v>
      </c>
      <c r="B36" s="1" t="s">
        <v>8633</v>
      </c>
      <c r="C36" s="23" t="s">
        <v>8669</v>
      </c>
      <c r="D36" s="7" t="s">
        <v>441</v>
      </c>
      <c r="E36" s="1" t="s">
        <v>7411</v>
      </c>
      <c r="F36" s="1" t="s">
        <v>7411</v>
      </c>
      <c r="G36" s="1" t="s">
        <v>7411</v>
      </c>
      <c r="H36" s="6" t="s">
        <v>7411</v>
      </c>
      <c r="I36" s="6" t="s">
        <v>7411</v>
      </c>
      <c r="J36" s="6"/>
      <c r="K36" s="55" t="s">
        <v>6604</v>
      </c>
      <c r="L36" s="55" t="s">
        <v>7438</v>
      </c>
      <c r="M36" s="13" t="s">
        <v>194</v>
      </c>
      <c r="N36" s="13" t="s">
        <v>7411</v>
      </c>
      <c r="O36" s="1" t="s">
        <v>100</v>
      </c>
      <c r="P36" s="1" t="e">
        <f>LEFT(#REF!,2) = "BR"</f>
        <v>#REF!</v>
      </c>
      <c r="Q36" s="187" t="s">
        <v>441</v>
      </c>
      <c r="R36" s="2" t="s">
        <v>3447</v>
      </c>
      <c r="S36" s="1" t="s">
        <v>5819</v>
      </c>
      <c r="T36" s="1" t="s">
        <v>3448</v>
      </c>
      <c r="U36" s="182" t="s">
        <v>8665</v>
      </c>
      <c r="V36" s="8"/>
      <c r="W36" s="1"/>
      <c r="X36" s="1"/>
      <c r="Y36" s="22"/>
      <c r="Z36" s="22"/>
      <c r="AA36" s="22"/>
    </row>
    <row r="37" spans="1:27" ht="17.100000000000001" customHeight="1">
      <c r="A37" s="32" t="s">
        <v>26</v>
      </c>
      <c r="B37" s="1" t="s">
        <v>8670</v>
      </c>
      <c r="C37" s="23" t="s">
        <v>8671</v>
      </c>
      <c r="D37" s="7" t="s">
        <v>442</v>
      </c>
      <c r="E37" s="1" t="s">
        <v>7411</v>
      </c>
      <c r="F37" s="1" t="s">
        <v>7411</v>
      </c>
      <c r="G37" s="1" t="s">
        <v>7411</v>
      </c>
      <c r="H37" s="6" t="s">
        <v>7411</v>
      </c>
      <c r="I37" s="6" t="s">
        <v>7411</v>
      </c>
      <c r="J37" s="6"/>
      <c r="K37" s="55" t="s">
        <v>6604</v>
      </c>
      <c r="L37" s="55" t="s">
        <v>7438</v>
      </c>
      <c r="M37" s="13" t="s">
        <v>194</v>
      </c>
      <c r="N37" s="13" t="s">
        <v>7411</v>
      </c>
      <c r="O37" s="1" t="s">
        <v>215</v>
      </c>
      <c r="P37" s="1" t="e">
        <f>LEFT(#REF!,2) = "BR"</f>
        <v>#REF!</v>
      </c>
      <c r="Q37" s="187" t="s">
        <v>442</v>
      </c>
      <c r="R37" s="2" t="s">
        <v>3447</v>
      </c>
      <c r="S37" s="1" t="s">
        <v>5819</v>
      </c>
      <c r="T37" s="1" t="s">
        <v>3448</v>
      </c>
      <c r="U37" s="182" t="s">
        <v>8665</v>
      </c>
      <c r="V37" s="8"/>
      <c r="W37" s="1"/>
      <c r="X37" s="1"/>
      <c r="Y37" s="22"/>
      <c r="Z37" s="22"/>
      <c r="AA37" s="22"/>
    </row>
    <row r="38" spans="1:27" ht="17.100000000000001" customHeight="1">
      <c r="A38" s="32" t="s">
        <v>26</v>
      </c>
      <c r="B38" s="1" t="s">
        <v>19</v>
      </c>
      <c r="C38" s="23" t="s">
        <v>8672</v>
      </c>
      <c r="D38" s="7" t="s">
        <v>443</v>
      </c>
      <c r="E38" s="1" t="s">
        <v>7411</v>
      </c>
      <c r="F38" s="1" t="s">
        <v>7411</v>
      </c>
      <c r="G38" s="1" t="s">
        <v>7411</v>
      </c>
      <c r="H38" s="6" t="s">
        <v>7411</v>
      </c>
      <c r="I38" s="6" t="s">
        <v>7411</v>
      </c>
      <c r="J38" s="6"/>
      <c r="K38" s="55" t="s">
        <v>6604</v>
      </c>
      <c r="L38" s="55" t="s">
        <v>7438</v>
      </c>
      <c r="M38" s="13" t="s">
        <v>194</v>
      </c>
      <c r="N38" s="13" t="s">
        <v>7411</v>
      </c>
      <c r="O38" s="1" t="s">
        <v>197</v>
      </c>
      <c r="P38" s="1" t="e">
        <f>LEFT(#REF!,2) = "BR"</f>
        <v>#REF!</v>
      </c>
      <c r="Q38" s="187" t="s">
        <v>443</v>
      </c>
      <c r="R38" s="2" t="s">
        <v>3447</v>
      </c>
      <c r="S38" s="1" t="s">
        <v>5819</v>
      </c>
      <c r="T38" s="1" t="s">
        <v>3448</v>
      </c>
      <c r="U38" s="182" t="s">
        <v>8665</v>
      </c>
      <c r="V38" s="8"/>
      <c r="W38" s="1"/>
      <c r="X38" s="1"/>
      <c r="Y38" s="22"/>
      <c r="Z38" s="22"/>
      <c r="AA38" s="22"/>
    </row>
    <row r="39" spans="1:27" ht="17.100000000000001" customHeight="1">
      <c r="A39" s="32" t="s">
        <v>26</v>
      </c>
      <c r="B39" s="1" t="s">
        <v>8673</v>
      </c>
      <c r="C39" s="23" t="s">
        <v>8674</v>
      </c>
      <c r="D39" s="7" t="s">
        <v>444</v>
      </c>
      <c r="E39" s="1" t="s">
        <v>7411</v>
      </c>
      <c r="F39" s="1" t="s">
        <v>7411</v>
      </c>
      <c r="G39" s="1" t="s">
        <v>7411</v>
      </c>
      <c r="H39" s="6" t="s">
        <v>7411</v>
      </c>
      <c r="I39" s="6" t="s">
        <v>7411</v>
      </c>
      <c r="J39" s="6"/>
      <c r="K39" s="55" t="s">
        <v>6604</v>
      </c>
      <c r="L39" s="55" t="s">
        <v>7438</v>
      </c>
      <c r="M39" s="13" t="s">
        <v>194</v>
      </c>
      <c r="N39" s="13" t="s">
        <v>7411</v>
      </c>
      <c r="O39" s="1" t="s">
        <v>187</v>
      </c>
      <c r="P39" s="1" t="e">
        <f>LEFT(#REF!,2) = "BR"</f>
        <v>#REF!</v>
      </c>
      <c r="Q39" s="187" t="s">
        <v>444</v>
      </c>
      <c r="R39" s="2" t="s">
        <v>3447</v>
      </c>
      <c r="S39" s="1" t="s">
        <v>5819</v>
      </c>
      <c r="T39" s="1" t="s">
        <v>3448</v>
      </c>
      <c r="U39" s="182" t="s">
        <v>8675</v>
      </c>
      <c r="V39" s="8"/>
      <c r="W39" s="1"/>
      <c r="X39" s="1"/>
      <c r="Y39" s="22"/>
      <c r="Z39" s="22"/>
      <c r="AA39" s="22"/>
    </row>
    <row r="40" spans="1:27" ht="17.100000000000001" customHeight="1">
      <c r="A40" s="32" t="s">
        <v>26</v>
      </c>
      <c r="B40" s="1" t="s">
        <v>3</v>
      </c>
      <c r="C40" s="23" t="s">
        <v>8676</v>
      </c>
      <c r="D40" s="7" t="s">
        <v>445</v>
      </c>
      <c r="E40" s="1" t="s">
        <v>7411</v>
      </c>
      <c r="F40" s="1" t="s">
        <v>7411</v>
      </c>
      <c r="G40" s="1" t="s">
        <v>7411</v>
      </c>
      <c r="H40" s="6" t="s">
        <v>7411</v>
      </c>
      <c r="I40" s="6" t="s">
        <v>7411</v>
      </c>
      <c r="J40" s="6"/>
      <c r="K40" s="55" t="s">
        <v>6604</v>
      </c>
      <c r="L40" s="55" t="s">
        <v>7438</v>
      </c>
      <c r="M40" s="13" t="s">
        <v>194</v>
      </c>
      <c r="N40" s="13" t="s">
        <v>7411</v>
      </c>
      <c r="O40" s="1" t="s">
        <v>188</v>
      </c>
      <c r="P40" s="1" t="e">
        <f>LEFT(#REF!,2) = "BR"</f>
        <v>#REF!</v>
      </c>
      <c r="Q40" s="187" t="s">
        <v>445</v>
      </c>
      <c r="R40" s="2" t="s">
        <v>3447</v>
      </c>
      <c r="S40" s="1" t="s">
        <v>5819</v>
      </c>
      <c r="T40" s="1" t="s">
        <v>3448</v>
      </c>
      <c r="U40" s="182" t="s">
        <v>8675</v>
      </c>
      <c r="V40" s="8"/>
      <c r="W40" s="1"/>
      <c r="X40" s="1"/>
      <c r="Y40" s="22"/>
      <c r="Z40" s="22"/>
      <c r="AA40" s="22"/>
    </row>
    <row r="41" spans="1:27" ht="17.100000000000001" customHeight="1">
      <c r="A41" s="32" t="s">
        <v>26</v>
      </c>
      <c r="B41" s="1" t="s">
        <v>20</v>
      </c>
      <c r="C41" s="23" t="s">
        <v>8677</v>
      </c>
      <c r="D41" s="7" t="s">
        <v>446</v>
      </c>
      <c r="E41" s="1" t="s">
        <v>7411</v>
      </c>
      <c r="F41" s="1" t="s">
        <v>7411</v>
      </c>
      <c r="G41" s="1" t="s">
        <v>7411</v>
      </c>
      <c r="H41" s="6" t="s">
        <v>7411</v>
      </c>
      <c r="I41" s="6" t="s">
        <v>7411</v>
      </c>
      <c r="J41" s="6"/>
      <c r="K41" s="55" t="s">
        <v>6604</v>
      </c>
      <c r="L41" s="55" t="s">
        <v>7438</v>
      </c>
      <c r="M41" s="13" t="s">
        <v>194</v>
      </c>
      <c r="N41" s="13" t="s">
        <v>7411</v>
      </c>
      <c r="O41" s="1" t="s">
        <v>189</v>
      </c>
      <c r="P41" s="1" t="e">
        <f>LEFT(#REF!,2) = "BR"</f>
        <v>#REF!</v>
      </c>
      <c r="Q41" s="187" t="s">
        <v>446</v>
      </c>
      <c r="R41" s="2" t="s">
        <v>3447</v>
      </c>
      <c r="S41" s="1" t="s">
        <v>5819</v>
      </c>
      <c r="T41" s="1" t="s">
        <v>3448</v>
      </c>
      <c r="U41" s="182" t="s">
        <v>8675</v>
      </c>
      <c r="V41" s="8"/>
      <c r="W41" s="1"/>
      <c r="X41" s="1"/>
      <c r="Y41" s="22"/>
      <c r="Z41" s="22"/>
      <c r="AA41" s="22"/>
    </row>
    <row r="42" spans="1:27" ht="17.100000000000001" customHeight="1">
      <c r="A42" s="32" t="s">
        <v>26</v>
      </c>
      <c r="B42" s="1" t="s">
        <v>8670</v>
      </c>
      <c r="C42" s="23" t="s">
        <v>8671</v>
      </c>
      <c r="D42" s="7" t="s">
        <v>442</v>
      </c>
      <c r="E42" s="1" t="s">
        <v>6864</v>
      </c>
      <c r="F42" s="1" t="s">
        <v>7411</v>
      </c>
      <c r="G42" s="1" t="s">
        <v>7411</v>
      </c>
      <c r="H42" s="6" t="s">
        <v>7411</v>
      </c>
      <c r="I42" s="6" t="s">
        <v>7411</v>
      </c>
      <c r="J42" s="6"/>
      <c r="K42" s="55" t="s">
        <v>6604</v>
      </c>
      <c r="L42" s="55" t="s">
        <v>7438</v>
      </c>
      <c r="M42" s="13" t="s">
        <v>194</v>
      </c>
      <c r="N42" s="13" t="s">
        <v>7411</v>
      </c>
      <c r="O42" s="1" t="s">
        <v>215</v>
      </c>
      <c r="P42" s="1" t="e">
        <f>LEFT(#REF!,2) = "BR"</f>
        <v>#REF!</v>
      </c>
      <c r="Q42" s="187" t="s">
        <v>442</v>
      </c>
      <c r="R42" s="2" t="s">
        <v>3447</v>
      </c>
      <c r="S42" s="1" t="s">
        <v>5819</v>
      </c>
      <c r="T42" s="1" t="s">
        <v>3448</v>
      </c>
      <c r="U42" s="182" t="s">
        <v>8665</v>
      </c>
      <c r="V42" s="8"/>
      <c r="W42" s="1"/>
      <c r="X42" s="1"/>
      <c r="Y42" s="22"/>
      <c r="Z42" s="22"/>
      <c r="AA42" s="22"/>
    </row>
    <row r="43" spans="1:27" ht="17.100000000000001" customHeight="1">
      <c r="A43" s="32" t="s">
        <v>26</v>
      </c>
      <c r="B43" s="1" t="s">
        <v>8666</v>
      </c>
      <c r="C43" s="23" t="s">
        <v>8667</v>
      </c>
      <c r="D43" s="7" t="s">
        <v>439</v>
      </c>
      <c r="E43" s="1" t="s">
        <v>6864</v>
      </c>
      <c r="F43" s="1" t="s">
        <v>7411</v>
      </c>
      <c r="G43" s="1" t="s">
        <v>7411</v>
      </c>
      <c r="H43" s="6" t="s">
        <v>7411</v>
      </c>
      <c r="I43" s="6" t="s">
        <v>7411</v>
      </c>
      <c r="J43" s="6"/>
      <c r="K43" s="55" t="s">
        <v>6604</v>
      </c>
      <c r="L43" s="55" t="s">
        <v>7438</v>
      </c>
      <c r="M43" s="13" t="s">
        <v>194</v>
      </c>
      <c r="N43" s="13" t="s">
        <v>7411</v>
      </c>
      <c r="O43" s="1" t="s">
        <v>124</v>
      </c>
      <c r="P43" s="1" t="e">
        <f>LEFT(#REF!,2) = "BR"</f>
        <v>#REF!</v>
      </c>
      <c r="Q43" s="187" t="s">
        <v>439</v>
      </c>
      <c r="R43" s="2" t="s">
        <v>3447</v>
      </c>
      <c r="S43" s="1" t="s">
        <v>5819</v>
      </c>
      <c r="T43" s="1" t="s">
        <v>3448</v>
      </c>
      <c r="U43" s="182" t="s">
        <v>8665</v>
      </c>
      <c r="V43" s="8"/>
      <c r="W43" s="1"/>
      <c r="X43" s="1"/>
      <c r="Y43" s="22"/>
      <c r="Z43" s="22"/>
      <c r="AA43" s="22"/>
    </row>
    <row r="44" spans="1:27" ht="17.100000000000001" customHeight="1">
      <c r="A44" s="32" t="s">
        <v>26</v>
      </c>
      <c r="B44" s="1" t="s">
        <v>8620</v>
      </c>
      <c r="C44" s="23" t="s">
        <v>8678</v>
      </c>
      <c r="D44" s="7" t="s">
        <v>447</v>
      </c>
      <c r="E44" s="1" t="s">
        <v>6864</v>
      </c>
      <c r="F44" s="1" t="s">
        <v>7411</v>
      </c>
      <c r="G44" s="1" t="s">
        <v>7411</v>
      </c>
      <c r="H44" s="6" t="s">
        <v>7411</v>
      </c>
      <c r="I44" s="6" t="s">
        <v>7411</v>
      </c>
      <c r="J44" s="6"/>
      <c r="K44" s="55" t="s">
        <v>6604</v>
      </c>
      <c r="L44" s="55" t="s">
        <v>7438</v>
      </c>
      <c r="M44" s="13" t="s">
        <v>194</v>
      </c>
      <c r="N44" s="13" t="s">
        <v>7411</v>
      </c>
      <c r="O44" s="1" t="s">
        <v>190</v>
      </c>
      <c r="P44" s="1" t="e">
        <f>LEFT(#REF!,2) = "BR"</f>
        <v>#REF!</v>
      </c>
      <c r="Q44" s="187" t="s">
        <v>447</v>
      </c>
      <c r="R44" s="2" t="s">
        <v>3447</v>
      </c>
      <c r="S44" s="1" t="s">
        <v>5819</v>
      </c>
      <c r="T44" s="1" t="s">
        <v>3448</v>
      </c>
      <c r="U44" s="182" t="s">
        <v>8665</v>
      </c>
      <c r="V44" s="8"/>
      <c r="W44" s="1"/>
      <c r="X44" s="1"/>
      <c r="Y44" s="22"/>
      <c r="Z44" s="22"/>
      <c r="AA44" s="22"/>
    </row>
    <row r="45" spans="1:27" ht="17.100000000000001" customHeight="1">
      <c r="A45" s="32" t="s">
        <v>26</v>
      </c>
      <c r="B45" s="1" t="s">
        <v>8679</v>
      </c>
      <c r="C45" s="23" t="s">
        <v>8680</v>
      </c>
      <c r="D45" s="7" t="s">
        <v>448</v>
      </c>
      <c r="E45" s="1" t="s">
        <v>6864</v>
      </c>
      <c r="F45" s="1" t="s">
        <v>7411</v>
      </c>
      <c r="G45" s="1" t="s">
        <v>7411</v>
      </c>
      <c r="H45" s="6" t="s">
        <v>7411</v>
      </c>
      <c r="I45" s="6" t="s">
        <v>7411</v>
      </c>
      <c r="J45" s="6"/>
      <c r="K45" s="55" t="s">
        <v>6604</v>
      </c>
      <c r="L45" s="55" t="s">
        <v>7438</v>
      </c>
      <c r="M45" s="13" t="s">
        <v>194</v>
      </c>
      <c r="N45" s="13" t="s">
        <v>7411</v>
      </c>
      <c r="O45" s="1" t="s">
        <v>354</v>
      </c>
      <c r="P45" s="1" t="e">
        <f>LEFT(#REF!,2) = "BR"</f>
        <v>#REF!</v>
      </c>
      <c r="Q45" s="187" t="s">
        <v>448</v>
      </c>
      <c r="R45" s="2" t="s">
        <v>3447</v>
      </c>
      <c r="S45" s="1" t="s">
        <v>5819</v>
      </c>
      <c r="T45" s="1" t="s">
        <v>3448</v>
      </c>
      <c r="U45" s="182" t="s">
        <v>8665</v>
      </c>
      <c r="V45" s="8"/>
      <c r="W45" s="1"/>
      <c r="X45" s="1"/>
      <c r="Y45" s="22"/>
      <c r="Z45" s="22"/>
      <c r="AA45" s="22"/>
    </row>
    <row r="46" spans="1:27" ht="17.100000000000001" customHeight="1">
      <c r="A46" s="32" t="s">
        <v>26</v>
      </c>
      <c r="B46" s="1" t="s">
        <v>8681</v>
      </c>
      <c r="C46" s="23" t="s">
        <v>8682</v>
      </c>
      <c r="D46" s="7" t="s">
        <v>449</v>
      </c>
      <c r="E46" s="1" t="s">
        <v>6864</v>
      </c>
      <c r="F46" s="1" t="s">
        <v>7411</v>
      </c>
      <c r="G46" s="1" t="s">
        <v>7411</v>
      </c>
      <c r="H46" s="6" t="s">
        <v>7411</v>
      </c>
      <c r="I46" s="6" t="s">
        <v>7411</v>
      </c>
      <c r="J46" s="6"/>
      <c r="K46" s="55" t="s">
        <v>6604</v>
      </c>
      <c r="L46" s="55" t="s">
        <v>7438</v>
      </c>
      <c r="M46" s="13" t="s">
        <v>194</v>
      </c>
      <c r="N46" s="13" t="s">
        <v>7411</v>
      </c>
      <c r="O46" s="1" t="s">
        <v>383</v>
      </c>
      <c r="P46" s="1" t="e">
        <f>LEFT(#REF!,2) = "BR"</f>
        <v>#REF!</v>
      </c>
      <c r="Q46" s="187" t="s">
        <v>449</v>
      </c>
      <c r="R46" s="2" t="s">
        <v>3447</v>
      </c>
      <c r="S46" s="1" t="s">
        <v>5819</v>
      </c>
      <c r="T46" s="1" t="s">
        <v>3448</v>
      </c>
      <c r="U46" s="182" t="s">
        <v>8665</v>
      </c>
      <c r="V46" s="8"/>
      <c r="W46" s="1"/>
      <c r="X46" s="1"/>
      <c r="Y46" s="22"/>
      <c r="Z46" s="22"/>
      <c r="AA46" s="22"/>
    </row>
    <row r="47" spans="1:27" ht="17.100000000000001" customHeight="1">
      <c r="A47" s="32" t="s">
        <v>26</v>
      </c>
      <c r="B47" s="1" t="s">
        <v>8683</v>
      </c>
      <c r="C47" s="23" t="s">
        <v>8684</v>
      </c>
      <c r="D47" s="7" t="s">
        <v>450</v>
      </c>
      <c r="E47" s="1" t="s">
        <v>6864</v>
      </c>
      <c r="F47" s="1" t="s">
        <v>7411</v>
      </c>
      <c r="G47" s="1" t="s">
        <v>7411</v>
      </c>
      <c r="H47" s="6" t="s">
        <v>7411</v>
      </c>
      <c r="I47" s="6" t="s">
        <v>7411</v>
      </c>
      <c r="J47" s="6"/>
      <c r="K47" s="55" t="s">
        <v>6604</v>
      </c>
      <c r="L47" s="55" t="s">
        <v>7438</v>
      </c>
      <c r="M47" s="13" t="s">
        <v>194</v>
      </c>
      <c r="N47" s="13" t="s">
        <v>7411</v>
      </c>
      <c r="O47" s="1" t="s">
        <v>86</v>
      </c>
      <c r="P47" s="1" t="e">
        <f>LEFT(#REF!,2) = "BR"</f>
        <v>#REF!</v>
      </c>
      <c r="Q47" s="187" t="s">
        <v>450</v>
      </c>
      <c r="R47" s="2" t="s">
        <v>3447</v>
      </c>
      <c r="S47" s="1" t="s">
        <v>5819</v>
      </c>
      <c r="T47" s="1" t="s">
        <v>3448</v>
      </c>
      <c r="U47" s="182" t="s">
        <v>8665</v>
      </c>
      <c r="V47" s="8"/>
      <c r="W47" s="1"/>
      <c r="X47" s="1"/>
      <c r="Y47" s="22"/>
      <c r="Z47" s="22"/>
      <c r="AA47" s="22"/>
    </row>
    <row r="48" spans="1:27" ht="17.100000000000001" customHeight="1">
      <c r="A48" s="32" t="s">
        <v>26</v>
      </c>
      <c r="B48" s="1" t="s">
        <v>4</v>
      </c>
      <c r="C48" s="23" t="s">
        <v>8685</v>
      </c>
      <c r="D48" s="7" t="s">
        <v>451</v>
      </c>
      <c r="E48" s="1" t="s">
        <v>6864</v>
      </c>
      <c r="F48" s="1" t="s">
        <v>7411</v>
      </c>
      <c r="G48" s="1" t="s">
        <v>7411</v>
      </c>
      <c r="H48" s="6" t="s">
        <v>7411</v>
      </c>
      <c r="I48" s="6" t="s">
        <v>7411</v>
      </c>
      <c r="J48" s="6"/>
      <c r="K48" s="55" t="s">
        <v>6604</v>
      </c>
      <c r="L48" s="55" t="s">
        <v>7438</v>
      </c>
      <c r="M48" s="13" t="s">
        <v>194</v>
      </c>
      <c r="N48" s="13" t="s">
        <v>7411</v>
      </c>
      <c r="O48" s="1" t="s">
        <v>356</v>
      </c>
      <c r="P48" s="1" t="e">
        <f>LEFT(#REF!,2) = "BR"</f>
        <v>#REF!</v>
      </c>
      <c r="Q48" s="187" t="s">
        <v>451</v>
      </c>
      <c r="R48" s="2" t="s">
        <v>3447</v>
      </c>
      <c r="S48" s="1" t="s">
        <v>5819</v>
      </c>
      <c r="T48" s="1" t="s">
        <v>3448</v>
      </c>
      <c r="U48" s="182" t="s">
        <v>8665</v>
      </c>
      <c r="V48" s="8"/>
      <c r="W48" s="1"/>
      <c r="X48" s="1"/>
      <c r="Y48" s="22"/>
      <c r="Z48" s="22"/>
      <c r="AA48" s="22"/>
    </row>
    <row r="49" spans="1:27" ht="17.100000000000001" customHeight="1">
      <c r="A49" s="32" t="s">
        <v>26</v>
      </c>
      <c r="B49" s="1" t="s">
        <v>8608</v>
      </c>
      <c r="C49" s="23" t="s">
        <v>8686</v>
      </c>
      <c r="D49" s="7" t="s">
        <v>452</v>
      </c>
      <c r="E49" s="1" t="s">
        <v>6864</v>
      </c>
      <c r="F49" s="1" t="s">
        <v>7411</v>
      </c>
      <c r="G49" s="1" t="s">
        <v>7411</v>
      </c>
      <c r="H49" s="6" t="s">
        <v>7411</v>
      </c>
      <c r="I49" s="6" t="s">
        <v>7411</v>
      </c>
      <c r="J49" s="6"/>
      <c r="K49" s="55" t="s">
        <v>6604</v>
      </c>
      <c r="L49" s="55" t="s">
        <v>7438</v>
      </c>
      <c r="M49" s="13" t="s">
        <v>194</v>
      </c>
      <c r="N49" s="13" t="s">
        <v>7411</v>
      </c>
      <c r="O49" s="1" t="s">
        <v>224</v>
      </c>
      <c r="P49" s="1" t="e">
        <f>LEFT(#REF!,2) = "BR"</f>
        <v>#REF!</v>
      </c>
      <c r="Q49" s="187" t="s">
        <v>452</v>
      </c>
      <c r="R49" s="2" t="s">
        <v>3447</v>
      </c>
      <c r="S49" s="1" t="s">
        <v>5819</v>
      </c>
      <c r="T49" s="1" t="s">
        <v>3448</v>
      </c>
      <c r="U49" s="182" t="s">
        <v>8665</v>
      </c>
      <c r="V49" s="8"/>
      <c r="W49" s="1"/>
      <c r="X49" s="1"/>
      <c r="Y49" s="22"/>
      <c r="Z49" s="22"/>
      <c r="AA49" s="22"/>
    </row>
    <row r="50" spans="1:27" ht="17.100000000000001" customHeight="1">
      <c r="A50" s="32" t="s">
        <v>26</v>
      </c>
      <c r="B50" s="1" t="s">
        <v>8630</v>
      </c>
      <c r="C50" s="23" t="s">
        <v>8687</v>
      </c>
      <c r="D50" s="7" t="s">
        <v>453</v>
      </c>
      <c r="E50" s="1" t="s">
        <v>6864</v>
      </c>
      <c r="F50" s="1" t="s">
        <v>7411</v>
      </c>
      <c r="G50" s="1" t="s">
        <v>7411</v>
      </c>
      <c r="H50" s="6" t="s">
        <v>7411</v>
      </c>
      <c r="I50" s="6" t="s">
        <v>7411</v>
      </c>
      <c r="J50" s="6"/>
      <c r="K50" s="55" t="s">
        <v>6604</v>
      </c>
      <c r="L50" s="55" t="s">
        <v>7438</v>
      </c>
      <c r="M50" s="13" t="s">
        <v>194</v>
      </c>
      <c r="N50" s="13" t="s">
        <v>7411</v>
      </c>
      <c r="O50" s="1" t="s">
        <v>142</v>
      </c>
      <c r="P50" s="1" t="e">
        <f>LEFT(#REF!,2) = "BR"</f>
        <v>#REF!</v>
      </c>
      <c r="Q50" s="187" t="s">
        <v>453</v>
      </c>
      <c r="R50" s="2" t="s">
        <v>3447</v>
      </c>
      <c r="S50" s="1" t="s">
        <v>5819</v>
      </c>
      <c r="T50" s="1" t="s">
        <v>3448</v>
      </c>
      <c r="U50" s="182" t="s">
        <v>8665</v>
      </c>
      <c r="V50" s="8"/>
      <c r="W50" s="1"/>
      <c r="X50" s="1"/>
      <c r="Y50" s="22"/>
      <c r="Z50" s="22"/>
      <c r="AA50" s="22"/>
    </row>
    <row r="51" spans="1:27" ht="17.100000000000001" customHeight="1">
      <c r="A51" s="32" t="s">
        <v>26</v>
      </c>
      <c r="B51" s="1" t="s">
        <v>8688</v>
      </c>
      <c r="C51" s="23" t="s">
        <v>8689</v>
      </c>
      <c r="D51" s="7" t="s">
        <v>454</v>
      </c>
      <c r="E51" s="1" t="s">
        <v>6864</v>
      </c>
      <c r="F51" s="1" t="s">
        <v>7411</v>
      </c>
      <c r="G51" s="1" t="s">
        <v>7411</v>
      </c>
      <c r="H51" s="6" t="s">
        <v>7411</v>
      </c>
      <c r="I51" s="6" t="s">
        <v>7411</v>
      </c>
      <c r="J51" s="6"/>
      <c r="K51" s="55" t="s">
        <v>6604</v>
      </c>
      <c r="L51" s="55" t="s">
        <v>7438</v>
      </c>
      <c r="M51" s="13" t="s">
        <v>194</v>
      </c>
      <c r="N51" s="13" t="s">
        <v>7411</v>
      </c>
      <c r="O51" s="1" t="s">
        <v>201</v>
      </c>
      <c r="P51" s="1" t="e">
        <f>LEFT(#REF!,2) = "BR"</f>
        <v>#REF!</v>
      </c>
      <c r="Q51" s="187" t="s">
        <v>454</v>
      </c>
      <c r="R51" s="2" t="s">
        <v>3447</v>
      </c>
      <c r="S51" s="1" t="s">
        <v>5819</v>
      </c>
      <c r="T51" s="1" t="s">
        <v>3448</v>
      </c>
      <c r="U51" s="182" t="s">
        <v>8665</v>
      </c>
      <c r="V51" s="8"/>
      <c r="W51" s="1"/>
      <c r="X51" s="1"/>
      <c r="Y51" s="22"/>
      <c r="Z51" s="22"/>
      <c r="AA51" s="22"/>
    </row>
    <row r="52" spans="1:27" ht="17.100000000000001" customHeight="1">
      <c r="A52" s="32" t="s">
        <v>26</v>
      </c>
      <c r="B52" s="1" t="s">
        <v>8690</v>
      </c>
      <c r="C52" s="23" t="s">
        <v>8691</v>
      </c>
      <c r="D52" s="7" t="s">
        <v>455</v>
      </c>
      <c r="E52" s="1" t="s">
        <v>6864</v>
      </c>
      <c r="F52" s="1" t="s">
        <v>7411</v>
      </c>
      <c r="G52" s="1" t="s">
        <v>7411</v>
      </c>
      <c r="H52" s="6" t="s">
        <v>7411</v>
      </c>
      <c r="I52" s="6" t="s">
        <v>7411</v>
      </c>
      <c r="J52" s="6"/>
      <c r="K52" s="55" t="s">
        <v>6604</v>
      </c>
      <c r="L52" s="55" t="s">
        <v>7438</v>
      </c>
      <c r="M52" s="13" t="s">
        <v>194</v>
      </c>
      <c r="N52" s="13" t="s">
        <v>7411</v>
      </c>
      <c r="O52" s="1" t="s">
        <v>107</v>
      </c>
      <c r="P52" s="1" t="e">
        <f>LEFT(#REF!,2) = "BR"</f>
        <v>#REF!</v>
      </c>
      <c r="Q52" s="187" t="s">
        <v>455</v>
      </c>
      <c r="R52" s="2" t="s">
        <v>3447</v>
      </c>
      <c r="S52" s="1" t="s">
        <v>5819</v>
      </c>
      <c r="T52" s="1" t="s">
        <v>3448</v>
      </c>
      <c r="U52" s="182" t="s">
        <v>8665</v>
      </c>
      <c r="V52" s="8"/>
      <c r="W52" s="1"/>
      <c r="X52" s="1"/>
      <c r="Y52" s="22"/>
      <c r="Z52" s="22"/>
      <c r="AA52" s="22"/>
    </row>
    <row r="53" spans="1:27" ht="17.100000000000001" customHeight="1">
      <c r="A53" s="32" t="s">
        <v>26</v>
      </c>
      <c r="B53" s="1" t="s">
        <v>8642</v>
      </c>
      <c r="C53" s="23" t="s">
        <v>8692</v>
      </c>
      <c r="D53" s="7" t="s">
        <v>456</v>
      </c>
      <c r="E53" s="1" t="s">
        <v>6864</v>
      </c>
      <c r="F53" s="1" t="s">
        <v>7411</v>
      </c>
      <c r="G53" s="1" t="s">
        <v>7411</v>
      </c>
      <c r="H53" s="6" t="s">
        <v>7411</v>
      </c>
      <c r="I53" s="6" t="s">
        <v>7411</v>
      </c>
      <c r="J53" s="6"/>
      <c r="K53" s="55" t="s">
        <v>6604</v>
      </c>
      <c r="L53" s="55" t="s">
        <v>7438</v>
      </c>
      <c r="M53" s="13" t="s">
        <v>194</v>
      </c>
      <c r="N53" s="13" t="s">
        <v>7411</v>
      </c>
      <c r="O53" s="1" t="s">
        <v>394</v>
      </c>
      <c r="P53" s="1" t="e">
        <f>LEFT(#REF!,2) = "BR"</f>
        <v>#REF!</v>
      </c>
      <c r="Q53" s="187" t="s">
        <v>3824</v>
      </c>
      <c r="R53" s="2" t="s">
        <v>3447</v>
      </c>
      <c r="S53" s="1" t="s">
        <v>5819</v>
      </c>
      <c r="T53" s="1" t="s">
        <v>3448</v>
      </c>
      <c r="U53" s="182" t="s">
        <v>8665</v>
      </c>
      <c r="V53" s="8"/>
      <c r="W53" s="1"/>
      <c r="X53" s="1"/>
      <c r="Y53" s="22"/>
      <c r="Z53" s="22"/>
      <c r="AA53" s="22"/>
    </row>
    <row r="54" spans="1:27" ht="17.100000000000001" customHeight="1">
      <c r="A54" s="32" t="s">
        <v>34</v>
      </c>
      <c r="B54" s="1" t="s">
        <v>5</v>
      </c>
      <c r="C54" s="23" t="s">
        <v>8693</v>
      </c>
      <c r="D54" s="64" t="s">
        <v>8694</v>
      </c>
      <c r="E54" s="1" t="s">
        <v>7411</v>
      </c>
      <c r="F54" s="1" t="s">
        <v>7411</v>
      </c>
      <c r="G54" s="1" t="s">
        <v>7411</v>
      </c>
      <c r="H54" s="1" t="s">
        <v>7411</v>
      </c>
      <c r="I54" s="1" t="s">
        <v>7411</v>
      </c>
      <c r="J54" s="1"/>
      <c r="K54" s="182" t="s">
        <v>8695</v>
      </c>
      <c r="L54" s="44" t="s">
        <v>7520</v>
      </c>
      <c r="M54" s="13" t="s">
        <v>461</v>
      </c>
      <c r="N54" s="13" t="s">
        <v>7411</v>
      </c>
      <c r="O54" s="13" t="s">
        <v>124</v>
      </c>
      <c r="P54" s="1" t="e">
        <f>LEFT(#REF!,2) = "BR"</f>
        <v>#REF!</v>
      </c>
      <c r="Q54" s="39" t="s">
        <v>460</v>
      </c>
      <c r="R54" s="39" t="s">
        <v>469</v>
      </c>
      <c r="S54" s="109" t="s">
        <v>7636</v>
      </c>
      <c r="T54" s="109" t="s">
        <v>470</v>
      </c>
      <c r="U54" s="182" t="s">
        <v>7438</v>
      </c>
      <c r="V54" s="1"/>
      <c r="W54" s="1"/>
      <c r="X54" s="1"/>
      <c r="Y54" s="22"/>
      <c r="Z54" s="22"/>
      <c r="AA54" s="22"/>
    </row>
    <row r="55" spans="1:27" ht="17.100000000000001" customHeight="1">
      <c r="A55" s="32" t="s">
        <v>34</v>
      </c>
      <c r="B55" s="1" t="s">
        <v>5</v>
      </c>
      <c r="C55" s="23" t="s">
        <v>8693</v>
      </c>
      <c r="D55" s="64" t="s">
        <v>8694</v>
      </c>
      <c r="E55" s="1" t="s">
        <v>7411</v>
      </c>
      <c r="F55" s="1" t="s">
        <v>7411</v>
      </c>
      <c r="G55" s="1" t="s">
        <v>7411</v>
      </c>
      <c r="H55" s="1" t="s">
        <v>7411</v>
      </c>
      <c r="I55" s="1" t="s">
        <v>7411</v>
      </c>
      <c r="J55" s="1"/>
      <c r="K55" s="182" t="s">
        <v>8695</v>
      </c>
      <c r="L55" s="44" t="s">
        <v>7520</v>
      </c>
      <c r="M55" s="13" t="s">
        <v>193</v>
      </c>
      <c r="N55" s="13" t="s">
        <v>7411</v>
      </c>
      <c r="O55" s="1" t="s">
        <v>153</v>
      </c>
      <c r="P55" s="1" t="e">
        <f>LEFT(#REF!,2) = "BR"</f>
        <v>#REF!</v>
      </c>
      <c r="Q55" s="35" t="s">
        <v>1235</v>
      </c>
      <c r="R55" s="39" t="s">
        <v>1271</v>
      </c>
      <c r="S55" s="109" t="s">
        <v>7620</v>
      </c>
      <c r="T55" s="109" t="s">
        <v>1272</v>
      </c>
      <c r="U55" s="182" t="s">
        <v>7438</v>
      </c>
      <c r="V55" s="1"/>
      <c r="W55" s="1"/>
      <c r="X55" s="1"/>
      <c r="Y55" s="22"/>
      <c r="Z55" s="22"/>
      <c r="AA55" s="22"/>
    </row>
    <row r="56" spans="1:27" ht="17.100000000000001" customHeight="1">
      <c r="A56" s="32" t="s">
        <v>34</v>
      </c>
      <c r="B56" s="1" t="s">
        <v>8636</v>
      </c>
      <c r="C56" s="23" t="s">
        <v>8696</v>
      </c>
      <c r="D56" s="64" t="s">
        <v>8697</v>
      </c>
      <c r="E56" s="1" t="s">
        <v>7411</v>
      </c>
      <c r="F56" s="1" t="s">
        <v>7411</v>
      </c>
      <c r="G56" s="1" t="s">
        <v>7411</v>
      </c>
      <c r="H56" s="1" t="s">
        <v>7411</v>
      </c>
      <c r="I56" s="1" t="s">
        <v>7411</v>
      </c>
      <c r="J56" s="1"/>
      <c r="K56" s="182" t="s">
        <v>8695</v>
      </c>
      <c r="L56" s="44" t="s">
        <v>7520</v>
      </c>
      <c r="M56" s="13" t="s">
        <v>87</v>
      </c>
      <c r="N56" s="13" t="s">
        <v>7411</v>
      </c>
      <c r="O56" s="1" t="s">
        <v>125</v>
      </c>
      <c r="P56" s="1" t="e">
        <f>LEFT(#REF!,2) = "BR"</f>
        <v>#REF!</v>
      </c>
      <c r="Q56" s="39" t="s">
        <v>800</v>
      </c>
      <c r="R56" s="39" t="s">
        <v>889</v>
      </c>
      <c r="S56" s="1" t="s">
        <v>7522</v>
      </c>
      <c r="T56" s="1" t="s">
        <v>890</v>
      </c>
      <c r="U56" s="182" t="s">
        <v>7438</v>
      </c>
      <c r="V56" s="1"/>
      <c r="W56" s="1"/>
      <c r="X56" s="1"/>
      <c r="Y56" s="22"/>
      <c r="Z56" s="22"/>
      <c r="AA56" s="22"/>
    </row>
    <row r="57" spans="1:27" ht="17.100000000000001" customHeight="1">
      <c r="A57" s="32" t="s">
        <v>34</v>
      </c>
      <c r="B57" s="1" t="s">
        <v>8636</v>
      </c>
      <c r="C57" s="23" t="s">
        <v>8696</v>
      </c>
      <c r="D57" s="64" t="s">
        <v>8697</v>
      </c>
      <c r="E57" s="1" t="s">
        <v>7411</v>
      </c>
      <c r="F57" s="1" t="s">
        <v>7411</v>
      </c>
      <c r="G57" s="1" t="s">
        <v>7411</v>
      </c>
      <c r="H57" s="1" t="s">
        <v>7411</v>
      </c>
      <c r="I57" s="1" t="s">
        <v>7411</v>
      </c>
      <c r="J57" s="1"/>
      <c r="K57" s="182" t="s">
        <v>8695</v>
      </c>
      <c r="L57" s="44" t="s">
        <v>7520</v>
      </c>
      <c r="M57" s="13" t="s">
        <v>52</v>
      </c>
      <c r="N57" s="13" t="s">
        <v>7411</v>
      </c>
      <c r="O57" s="1" t="s">
        <v>51</v>
      </c>
      <c r="P57" s="1" t="e">
        <f>LEFT(#REF!,2) = "BR"</f>
        <v>#REF!</v>
      </c>
      <c r="Q57" s="39" t="s">
        <v>487</v>
      </c>
      <c r="R57" s="39" t="s">
        <v>361</v>
      </c>
      <c r="S57" s="1" t="s">
        <v>7521</v>
      </c>
      <c r="T57" s="1" t="s">
        <v>362</v>
      </c>
      <c r="U57" s="182" t="s">
        <v>7438</v>
      </c>
      <c r="V57" s="1"/>
      <c r="W57" s="1"/>
      <c r="X57" s="1"/>
      <c r="Y57" s="22"/>
      <c r="Z57" s="22"/>
      <c r="AA57" s="22"/>
    </row>
    <row r="58" spans="1:27" ht="17.100000000000001" customHeight="1">
      <c r="A58" s="32" t="s">
        <v>34</v>
      </c>
      <c r="B58" s="1" t="s">
        <v>8688</v>
      </c>
      <c r="C58" s="23" t="s">
        <v>8698</v>
      </c>
      <c r="D58" s="64" t="s">
        <v>8699</v>
      </c>
      <c r="E58" s="1" t="s">
        <v>7411</v>
      </c>
      <c r="F58" s="1" t="s">
        <v>7411</v>
      </c>
      <c r="G58" s="1" t="s">
        <v>7411</v>
      </c>
      <c r="H58" s="1" t="s">
        <v>7411</v>
      </c>
      <c r="I58" s="1" t="s">
        <v>7411</v>
      </c>
      <c r="J58" s="1"/>
      <c r="K58" s="55" t="s">
        <v>6515</v>
      </c>
      <c r="L58" s="55" t="s">
        <v>7438</v>
      </c>
      <c r="M58" s="13" t="s">
        <v>461</v>
      </c>
      <c r="N58" s="13" t="s">
        <v>7411</v>
      </c>
      <c r="O58" s="1" t="s">
        <v>125</v>
      </c>
      <c r="P58" s="1" t="e">
        <f>LEFT(#REF!,2) = "BR"</f>
        <v>#REF!</v>
      </c>
      <c r="Q58" s="35" t="s">
        <v>462</v>
      </c>
      <c r="R58" s="39" t="s">
        <v>469</v>
      </c>
      <c r="S58" s="109" t="s">
        <v>7636</v>
      </c>
      <c r="T58" s="109" t="s">
        <v>470</v>
      </c>
      <c r="U58" s="182" t="s">
        <v>470</v>
      </c>
      <c r="V58" s="1"/>
      <c r="W58" s="1"/>
      <c r="X58" s="1"/>
      <c r="Y58" s="35" t="s">
        <v>8700</v>
      </c>
      <c r="Z58" s="35"/>
      <c r="AA58" s="35" t="s">
        <v>463</v>
      </c>
    </row>
    <row r="59" spans="1:27" ht="17.100000000000001" customHeight="1">
      <c r="A59" s="32" t="s">
        <v>34</v>
      </c>
      <c r="B59" s="1" t="s">
        <v>8681</v>
      </c>
      <c r="C59" s="23" t="s">
        <v>8701</v>
      </c>
      <c r="D59" s="64" t="s">
        <v>464</v>
      </c>
      <c r="E59" s="1" t="s">
        <v>7411</v>
      </c>
      <c r="F59" s="1" t="s">
        <v>7411</v>
      </c>
      <c r="G59" s="1" t="s">
        <v>7411</v>
      </c>
      <c r="H59" s="1" t="s">
        <v>7411</v>
      </c>
      <c r="I59" s="1" t="s">
        <v>7411</v>
      </c>
      <c r="J59" s="1"/>
      <c r="K59" s="55" t="s">
        <v>6515</v>
      </c>
      <c r="L59" s="55" t="s">
        <v>7438</v>
      </c>
      <c r="M59" s="13" t="s">
        <v>461</v>
      </c>
      <c r="N59" s="13" t="s">
        <v>7411</v>
      </c>
      <c r="O59" s="1" t="s">
        <v>100</v>
      </c>
      <c r="P59" s="1" t="e">
        <f>LEFT(#REF!,2) = "BR"</f>
        <v>#REF!</v>
      </c>
      <c r="Q59" s="187" t="s">
        <v>464</v>
      </c>
      <c r="R59" s="39" t="s">
        <v>469</v>
      </c>
      <c r="S59" s="1" t="s">
        <v>7636</v>
      </c>
      <c r="T59" s="1" t="s">
        <v>470</v>
      </c>
      <c r="U59" s="182" t="s">
        <v>470</v>
      </c>
      <c r="V59" s="1"/>
      <c r="W59" s="1"/>
      <c r="X59" s="1"/>
      <c r="Y59" s="35" t="s">
        <v>8611</v>
      </c>
      <c r="Z59" s="35" t="s">
        <v>8702</v>
      </c>
      <c r="AA59" s="35" t="s">
        <v>465</v>
      </c>
    </row>
    <row r="60" spans="1:27" ht="17.100000000000001" customHeight="1">
      <c r="A60" s="32" t="s">
        <v>34</v>
      </c>
      <c r="B60" s="1" t="s">
        <v>8683</v>
      </c>
      <c r="C60" s="23" t="s">
        <v>8703</v>
      </c>
      <c r="D60" s="64" t="s">
        <v>8704</v>
      </c>
      <c r="E60" s="1" t="s">
        <v>7411</v>
      </c>
      <c r="F60" s="1" t="s">
        <v>7411</v>
      </c>
      <c r="G60" s="1" t="s">
        <v>7411</v>
      </c>
      <c r="H60" s="1" t="s">
        <v>7411</v>
      </c>
      <c r="I60" s="1" t="s">
        <v>7411</v>
      </c>
      <c r="J60" s="1"/>
      <c r="K60" s="182" t="s">
        <v>8695</v>
      </c>
      <c r="L60" s="44" t="s">
        <v>7520</v>
      </c>
      <c r="M60" s="13" t="s">
        <v>461</v>
      </c>
      <c r="N60" s="13" t="s">
        <v>7411</v>
      </c>
      <c r="O60" s="13" t="s">
        <v>197</v>
      </c>
      <c r="P60" s="1" t="e">
        <f>LEFT(#REF!,2) = "BR"</f>
        <v>#REF!</v>
      </c>
      <c r="Q60" s="39" t="s">
        <v>466</v>
      </c>
      <c r="R60" s="39" t="s">
        <v>469</v>
      </c>
      <c r="S60" s="109" t="s">
        <v>7636</v>
      </c>
      <c r="T60" s="109" t="s">
        <v>470</v>
      </c>
      <c r="U60" s="182" t="s">
        <v>7438</v>
      </c>
      <c r="V60" s="1"/>
      <c r="W60" s="1"/>
      <c r="X60" s="1"/>
      <c r="Y60" s="22"/>
      <c r="Z60" s="22"/>
      <c r="AA60" s="22"/>
    </row>
    <row r="61" spans="1:27" ht="17.100000000000001" customHeight="1">
      <c r="A61" s="32" t="s">
        <v>34</v>
      </c>
      <c r="B61" s="1" t="s">
        <v>8683</v>
      </c>
      <c r="C61" s="23" t="s">
        <v>8703</v>
      </c>
      <c r="D61" s="64" t="s">
        <v>8704</v>
      </c>
      <c r="E61" s="1" t="s">
        <v>7411</v>
      </c>
      <c r="F61" s="1" t="s">
        <v>7411</v>
      </c>
      <c r="G61" s="1" t="s">
        <v>7411</v>
      </c>
      <c r="H61" s="1" t="s">
        <v>7411</v>
      </c>
      <c r="I61" s="1" t="s">
        <v>7411</v>
      </c>
      <c r="J61" s="1"/>
      <c r="K61" s="182" t="s">
        <v>8695</v>
      </c>
      <c r="L61" s="44" t="s">
        <v>7520</v>
      </c>
      <c r="M61" s="13" t="s">
        <v>193</v>
      </c>
      <c r="N61" s="13" t="s">
        <v>7411</v>
      </c>
      <c r="O61" s="1" t="s">
        <v>153</v>
      </c>
      <c r="P61" s="1" t="e">
        <f>LEFT(#REF!,2) = "BR"</f>
        <v>#REF!</v>
      </c>
      <c r="Q61" s="35" t="s">
        <v>1235</v>
      </c>
      <c r="R61" s="39" t="s">
        <v>1271</v>
      </c>
      <c r="S61" s="109" t="s">
        <v>7620</v>
      </c>
      <c r="T61" s="109" t="s">
        <v>1272</v>
      </c>
      <c r="U61" s="182" t="s">
        <v>7438</v>
      </c>
      <c r="V61" s="1"/>
      <c r="W61" s="1"/>
      <c r="X61" s="1"/>
      <c r="Y61" s="22"/>
      <c r="Z61" s="22"/>
      <c r="AA61" s="22"/>
    </row>
    <row r="62" spans="1:27" ht="17.100000000000001" customHeight="1">
      <c r="A62" s="32" t="s">
        <v>34</v>
      </c>
      <c r="B62" s="1" t="s">
        <v>8679</v>
      </c>
      <c r="C62" s="23" t="s">
        <v>8706</v>
      </c>
      <c r="D62" s="64" t="s">
        <v>467</v>
      </c>
      <c r="E62" s="1" t="s">
        <v>7411</v>
      </c>
      <c r="F62" s="1" t="s">
        <v>7411</v>
      </c>
      <c r="G62" s="1" t="s">
        <v>7411</v>
      </c>
      <c r="H62" s="1" t="s">
        <v>7411</v>
      </c>
      <c r="I62" s="1" t="s">
        <v>7411</v>
      </c>
      <c r="J62" s="1"/>
      <c r="K62" s="55" t="s">
        <v>6604</v>
      </c>
      <c r="L62" s="55" t="s">
        <v>7438</v>
      </c>
      <c r="M62" s="13" t="s">
        <v>461</v>
      </c>
      <c r="N62" s="13" t="s">
        <v>7411</v>
      </c>
      <c r="O62" s="1" t="s">
        <v>187</v>
      </c>
      <c r="P62" s="1" t="e">
        <f>LEFT(#REF!,2) = "BR"</f>
        <v>#REF!</v>
      </c>
      <c r="Q62" s="306" t="s">
        <v>467</v>
      </c>
      <c r="R62" s="39" t="s">
        <v>469</v>
      </c>
      <c r="S62" s="109" t="s">
        <v>7636</v>
      </c>
      <c r="T62" s="109" t="s">
        <v>470</v>
      </c>
      <c r="U62" s="182" t="s">
        <v>470</v>
      </c>
      <c r="V62" s="1"/>
      <c r="W62" s="1"/>
      <c r="X62" s="1"/>
      <c r="Y62" s="35" t="s">
        <v>8611</v>
      </c>
      <c r="Z62" s="7" t="s">
        <v>8707</v>
      </c>
      <c r="AA62" s="35" t="s">
        <v>468</v>
      </c>
    </row>
    <row r="63" spans="1:27" ht="17.100000000000001" customHeight="1">
      <c r="A63" s="32" t="s">
        <v>34</v>
      </c>
      <c r="B63" s="1" t="s">
        <v>8642</v>
      </c>
      <c r="C63" s="23" t="s">
        <v>8708</v>
      </c>
      <c r="D63" s="64" t="s">
        <v>8709</v>
      </c>
      <c r="E63" s="1" t="s">
        <v>7411</v>
      </c>
      <c r="F63" s="1" t="s">
        <v>7411</v>
      </c>
      <c r="G63" s="1" t="s">
        <v>7411</v>
      </c>
      <c r="H63" s="1" t="s">
        <v>7411</v>
      </c>
      <c r="I63" s="1" t="s">
        <v>7411</v>
      </c>
      <c r="J63" s="1"/>
      <c r="K63" s="182" t="s">
        <v>8610</v>
      </c>
      <c r="L63" s="44" t="s">
        <v>8610</v>
      </c>
      <c r="M63" s="13" t="s">
        <v>101</v>
      </c>
      <c r="N63" s="13" t="s">
        <v>7412</v>
      </c>
      <c r="O63" s="1" t="s">
        <v>47</v>
      </c>
      <c r="P63" s="1" t="e">
        <f>LEFT(#REF!,2) = "BR"</f>
        <v>#REF!</v>
      </c>
      <c r="Q63" s="306" t="s">
        <v>4432</v>
      </c>
      <c r="R63" s="61" t="s">
        <v>1062</v>
      </c>
      <c r="S63" s="1" t="s">
        <v>7664</v>
      </c>
      <c r="T63" s="1" t="s">
        <v>1063</v>
      </c>
      <c r="U63" s="182" t="s">
        <v>1063</v>
      </c>
      <c r="V63" s="1"/>
      <c r="W63" s="1"/>
      <c r="X63" s="1"/>
      <c r="Y63" s="35" t="s">
        <v>8611</v>
      </c>
      <c r="Z63" s="7" t="s">
        <v>8710</v>
      </c>
      <c r="AA63" s="35" t="s">
        <v>543</v>
      </c>
    </row>
    <row r="64" spans="1:27" ht="17.100000000000001" customHeight="1">
      <c r="A64" s="32" t="s">
        <v>34</v>
      </c>
      <c r="B64" s="1" t="s">
        <v>8642</v>
      </c>
      <c r="C64" s="23" t="s">
        <v>8708</v>
      </c>
      <c r="D64" s="64" t="s">
        <v>8709</v>
      </c>
      <c r="E64" s="1" t="s">
        <v>7411</v>
      </c>
      <c r="F64" s="1" t="s">
        <v>7411</v>
      </c>
      <c r="G64" s="1" t="s">
        <v>7411</v>
      </c>
      <c r="H64" s="1" t="s">
        <v>7411</v>
      </c>
      <c r="I64" s="1" t="s">
        <v>7411</v>
      </c>
      <c r="J64" s="1"/>
      <c r="K64" s="182" t="s">
        <v>8610</v>
      </c>
      <c r="L64" s="44" t="s">
        <v>7520</v>
      </c>
      <c r="M64" s="13" t="s">
        <v>101</v>
      </c>
      <c r="N64" s="13" t="s">
        <v>7411</v>
      </c>
      <c r="O64" s="1" t="s">
        <v>100</v>
      </c>
      <c r="P64" s="1" t="e">
        <f>LEFT(#REF!,2) = "BR"</f>
        <v>#REF!</v>
      </c>
      <c r="Q64" s="306" t="s">
        <v>1023</v>
      </c>
      <c r="R64" s="61" t="s">
        <v>1062</v>
      </c>
      <c r="S64" s="1" t="s">
        <v>7664</v>
      </c>
      <c r="T64" s="1" t="s">
        <v>1063</v>
      </c>
      <c r="U64" s="182" t="s">
        <v>7438</v>
      </c>
      <c r="V64" s="1"/>
      <c r="W64" s="1"/>
      <c r="X64" s="1"/>
      <c r="Y64" s="22"/>
      <c r="Z64" s="22"/>
      <c r="AA64" s="22"/>
    </row>
    <row r="65" spans="1:27" ht="17.100000000000001" customHeight="1">
      <c r="A65" s="32" t="s">
        <v>34</v>
      </c>
      <c r="B65" s="1" t="s">
        <v>8642</v>
      </c>
      <c r="C65" s="23" t="s">
        <v>8708</v>
      </c>
      <c r="D65" s="64" t="s">
        <v>8709</v>
      </c>
      <c r="E65" s="1" t="s">
        <v>7411</v>
      </c>
      <c r="F65" s="1" t="s">
        <v>7411</v>
      </c>
      <c r="G65" s="1" t="s">
        <v>7411</v>
      </c>
      <c r="H65" s="1" t="s">
        <v>7411</v>
      </c>
      <c r="I65" s="1" t="s">
        <v>7411</v>
      </c>
      <c r="J65" s="1"/>
      <c r="K65" s="182" t="s">
        <v>8610</v>
      </c>
      <c r="L65" s="44" t="s">
        <v>7520</v>
      </c>
      <c r="M65" s="13" t="s">
        <v>101</v>
      </c>
      <c r="N65" s="13" t="s">
        <v>7411</v>
      </c>
      <c r="O65" s="1" t="s">
        <v>215</v>
      </c>
      <c r="P65" s="1" t="e">
        <f>LEFT(#REF!,2) = "BR"</f>
        <v>#REF!</v>
      </c>
      <c r="Q65" s="306" t="s">
        <v>1024</v>
      </c>
      <c r="R65" s="61" t="s">
        <v>1064</v>
      </c>
      <c r="S65" s="1" t="s">
        <v>7665</v>
      </c>
      <c r="T65" s="1" t="s">
        <v>1065</v>
      </c>
      <c r="U65" s="182" t="s">
        <v>7438</v>
      </c>
      <c r="V65" s="1"/>
      <c r="W65" s="1"/>
      <c r="X65" s="1"/>
      <c r="Y65" s="22"/>
      <c r="Z65" s="22"/>
      <c r="AA65" s="22"/>
    </row>
    <row r="66" spans="1:27" ht="17.100000000000001" customHeight="1">
      <c r="A66" s="32" t="s">
        <v>34</v>
      </c>
      <c r="B66" s="1" t="s">
        <v>8616</v>
      </c>
      <c r="C66" s="25" t="s">
        <v>8711</v>
      </c>
      <c r="D66" s="64" t="s">
        <v>8712</v>
      </c>
      <c r="E66" s="1" t="s">
        <v>7411</v>
      </c>
      <c r="F66" s="1" t="s">
        <v>7411</v>
      </c>
      <c r="G66" s="1" t="s">
        <v>7411</v>
      </c>
      <c r="H66" s="1" t="s">
        <v>7411</v>
      </c>
      <c r="I66" s="1" t="s">
        <v>7411</v>
      </c>
      <c r="J66" s="1"/>
      <c r="K66" s="182" t="s">
        <v>8610</v>
      </c>
      <c r="L66" s="44" t="s">
        <v>8610</v>
      </c>
      <c r="M66" s="13" t="s">
        <v>87</v>
      </c>
      <c r="N66" s="13" t="s">
        <v>7412</v>
      </c>
      <c r="O66" s="1" t="s">
        <v>595</v>
      </c>
      <c r="P66" s="1" t="e">
        <f>LEFT(#REF!,2) = "BR"</f>
        <v>#REF!</v>
      </c>
      <c r="Q66" s="347" t="s">
        <v>4211</v>
      </c>
      <c r="R66" s="39" t="s">
        <v>887</v>
      </c>
      <c r="S66" s="1" t="s">
        <v>7570</v>
      </c>
      <c r="T66" s="1" t="s">
        <v>888</v>
      </c>
      <c r="U66" s="182" t="s">
        <v>888</v>
      </c>
      <c r="V66" s="1"/>
      <c r="W66" s="1"/>
      <c r="X66" s="1"/>
      <c r="Y66" s="35" t="s">
        <v>8611</v>
      </c>
      <c r="Z66" s="64" t="s">
        <v>8713</v>
      </c>
      <c r="AA66" s="39" t="s">
        <v>8714</v>
      </c>
    </row>
    <row r="67" spans="1:27" ht="17.100000000000001" customHeight="1">
      <c r="A67" s="32" t="s">
        <v>34</v>
      </c>
      <c r="B67" s="1" t="s">
        <v>8616</v>
      </c>
      <c r="C67" s="23" t="s">
        <v>8711</v>
      </c>
      <c r="D67" s="64" t="s">
        <v>8712</v>
      </c>
      <c r="E67" s="1" t="s">
        <v>7411</v>
      </c>
      <c r="F67" s="1" t="s">
        <v>7411</v>
      </c>
      <c r="G67" s="1" t="s">
        <v>7411</v>
      </c>
      <c r="H67" s="1" t="s">
        <v>7411</v>
      </c>
      <c r="I67" s="1" t="s">
        <v>7411</v>
      </c>
      <c r="J67" s="1"/>
      <c r="K67" s="182" t="s">
        <v>8610</v>
      </c>
      <c r="L67" s="44" t="s">
        <v>7601</v>
      </c>
      <c r="M67" s="1" t="s">
        <v>3097</v>
      </c>
      <c r="N67" s="1" t="s">
        <v>7411</v>
      </c>
      <c r="O67" s="1" t="s">
        <v>86</v>
      </c>
      <c r="P67" s="1" t="e">
        <f>LEFT(#REF!,2) = "BR"</f>
        <v>#REF!</v>
      </c>
      <c r="Q67" s="306" t="s">
        <v>4046</v>
      </c>
      <c r="R67" s="39" t="s">
        <v>6132</v>
      </c>
      <c r="S67" s="109" t="s">
        <v>6133</v>
      </c>
      <c r="T67" s="109" t="s">
        <v>6133</v>
      </c>
      <c r="U67" s="182" t="s">
        <v>7438</v>
      </c>
      <c r="V67" s="8"/>
      <c r="W67" s="1"/>
      <c r="X67" s="1"/>
      <c r="Y67" s="22"/>
      <c r="Z67" s="22"/>
      <c r="AA67" s="22"/>
    </row>
    <row r="68" spans="1:27" ht="17.100000000000001" customHeight="1">
      <c r="A68" s="32" t="s">
        <v>34</v>
      </c>
      <c r="B68" s="1" t="s">
        <v>8616</v>
      </c>
      <c r="C68" s="23" t="s">
        <v>8711</v>
      </c>
      <c r="D68" s="64" t="s">
        <v>8712</v>
      </c>
      <c r="E68" s="1" t="s">
        <v>7411</v>
      </c>
      <c r="F68" s="1" t="s">
        <v>7411</v>
      </c>
      <c r="G68" s="1" t="s">
        <v>7411</v>
      </c>
      <c r="H68" s="1" t="s">
        <v>7411</v>
      </c>
      <c r="I68" s="1" t="s">
        <v>7411</v>
      </c>
      <c r="J68" s="1"/>
      <c r="K68" s="182" t="s">
        <v>8610</v>
      </c>
      <c r="L68" s="44" t="s">
        <v>7601</v>
      </c>
      <c r="M68" s="13" t="s">
        <v>138</v>
      </c>
      <c r="N68" s="13" t="s">
        <v>7411</v>
      </c>
      <c r="O68" s="1" t="s">
        <v>153</v>
      </c>
      <c r="P68" s="1" t="e">
        <f>LEFT(#REF!,2) = "BR"</f>
        <v>#REF!</v>
      </c>
      <c r="Q68" s="39" t="s">
        <v>1130</v>
      </c>
      <c r="R68" s="39" t="s">
        <v>1189</v>
      </c>
      <c r="S68" s="1" t="s">
        <v>7526</v>
      </c>
      <c r="T68" s="1" t="s">
        <v>1190</v>
      </c>
      <c r="U68" s="182" t="s">
        <v>7438</v>
      </c>
      <c r="V68" s="1"/>
      <c r="W68" s="1"/>
      <c r="X68" s="1"/>
      <c r="Y68" s="22"/>
      <c r="Z68" s="22"/>
      <c r="AA68" s="22"/>
    </row>
    <row r="69" spans="1:27" ht="17.100000000000001" customHeight="1">
      <c r="A69" s="32" t="s">
        <v>34</v>
      </c>
      <c r="B69" s="1" t="s">
        <v>8616</v>
      </c>
      <c r="C69" s="23" t="s">
        <v>8711</v>
      </c>
      <c r="D69" s="64" t="s">
        <v>8712</v>
      </c>
      <c r="E69" s="1" t="s">
        <v>7411</v>
      </c>
      <c r="F69" s="1" t="s">
        <v>7411</v>
      </c>
      <c r="G69" s="1" t="s">
        <v>7411</v>
      </c>
      <c r="H69" s="1" t="s">
        <v>7411</v>
      </c>
      <c r="I69" s="1" t="s">
        <v>7411</v>
      </c>
      <c r="J69" s="1"/>
      <c r="K69" s="182" t="s">
        <v>8610</v>
      </c>
      <c r="L69" s="44" t="s">
        <v>7601</v>
      </c>
      <c r="M69" s="13" t="s">
        <v>194</v>
      </c>
      <c r="N69" s="13" t="s">
        <v>7411</v>
      </c>
      <c r="O69" s="1" t="s">
        <v>110</v>
      </c>
      <c r="P69" s="1" t="e">
        <f>LEFT(#REF!,2) = "BR"</f>
        <v>#REF!</v>
      </c>
      <c r="Q69" s="306" t="s">
        <v>457</v>
      </c>
      <c r="R69" s="2" t="s">
        <v>3447</v>
      </c>
      <c r="S69" s="1" t="s">
        <v>5819</v>
      </c>
      <c r="T69" s="1" t="s">
        <v>3448</v>
      </c>
      <c r="U69" s="182" t="s">
        <v>7438</v>
      </c>
      <c r="V69" s="1"/>
      <c r="W69" s="1"/>
      <c r="X69" s="1"/>
      <c r="Y69" s="22"/>
      <c r="Z69" s="22"/>
      <c r="AA69" s="22"/>
    </row>
    <row r="70" spans="1:27" ht="17.100000000000001" customHeight="1">
      <c r="A70" s="32" t="s">
        <v>34</v>
      </c>
      <c r="B70" s="1" t="s">
        <v>8616</v>
      </c>
      <c r="C70" s="23" t="s">
        <v>8711</v>
      </c>
      <c r="D70" s="64" t="s">
        <v>8712</v>
      </c>
      <c r="E70" s="1" t="s">
        <v>7411</v>
      </c>
      <c r="F70" s="1" t="s">
        <v>7411</v>
      </c>
      <c r="G70" s="1" t="s">
        <v>7411</v>
      </c>
      <c r="H70" s="1" t="s">
        <v>7411</v>
      </c>
      <c r="I70" s="1" t="s">
        <v>7411</v>
      </c>
      <c r="J70" s="1"/>
      <c r="K70" s="182" t="s">
        <v>8610</v>
      </c>
      <c r="L70" s="44" t="s">
        <v>7601</v>
      </c>
      <c r="M70" s="13" t="s">
        <v>87</v>
      </c>
      <c r="N70" s="13" t="s">
        <v>7411</v>
      </c>
      <c r="O70" s="1" t="s">
        <v>597</v>
      </c>
      <c r="P70" s="1" t="e">
        <f>LEFT(#REF!,2) = "BR"</f>
        <v>#REF!</v>
      </c>
      <c r="Q70" s="35" t="s">
        <v>4212</v>
      </c>
      <c r="R70" s="39" t="s">
        <v>887</v>
      </c>
      <c r="S70" s="1" t="s">
        <v>7570</v>
      </c>
      <c r="T70" s="1" t="s">
        <v>888</v>
      </c>
      <c r="U70" s="182" t="s">
        <v>7438</v>
      </c>
      <c r="V70" s="1"/>
      <c r="W70" s="1"/>
      <c r="X70" s="1"/>
      <c r="Y70" s="22"/>
      <c r="Z70" s="22"/>
      <c r="AA70" s="22"/>
    </row>
    <row r="71" spans="1:27" ht="17.100000000000001" customHeight="1">
      <c r="A71" s="32" t="s">
        <v>34</v>
      </c>
      <c r="B71" s="1" t="s">
        <v>8630</v>
      </c>
      <c r="C71" s="23" t="s">
        <v>8716</v>
      </c>
      <c r="D71" s="64" t="s">
        <v>8717</v>
      </c>
      <c r="E71" s="1" t="s">
        <v>7411</v>
      </c>
      <c r="F71" s="1" t="s">
        <v>7411</v>
      </c>
      <c r="G71" s="1" t="s">
        <v>7411</v>
      </c>
      <c r="H71" s="1" t="s">
        <v>7411</v>
      </c>
      <c r="I71" s="1" t="s">
        <v>7411</v>
      </c>
      <c r="J71" s="1"/>
      <c r="K71" s="55" t="s">
        <v>6515</v>
      </c>
      <c r="L71" s="55" t="s">
        <v>7438</v>
      </c>
      <c r="M71" s="13" t="s">
        <v>87</v>
      </c>
      <c r="N71" s="13" t="s">
        <v>7411</v>
      </c>
      <c r="O71" s="1" t="s">
        <v>197</v>
      </c>
      <c r="P71" s="1" t="e">
        <f>LEFT(#REF!,2) = "BR"</f>
        <v>#REF!</v>
      </c>
      <c r="Q71" s="35" t="s">
        <v>801</v>
      </c>
      <c r="R71" s="39" t="s">
        <v>891</v>
      </c>
      <c r="S71" s="1" t="s">
        <v>7650</v>
      </c>
      <c r="T71" s="1" t="s">
        <v>892</v>
      </c>
      <c r="U71" s="182" t="s">
        <v>892</v>
      </c>
      <c r="V71" s="1"/>
      <c r="W71" s="1"/>
      <c r="X71" s="1"/>
      <c r="Y71" s="35" t="s">
        <v>8611</v>
      </c>
      <c r="Z71" s="7" t="s">
        <v>8718</v>
      </c>
      <c r="AA71" s="39" t="s">
        <v>802</v>
      </c>
    </row>
    <row r="72" spans="1:27" ht="17.100000000000001" customHeight="1">
      <c r="A72" s="32" t="s">
        <v>34</v>
      </c>
      <c r="B72" s="1" t="s">
        <v>8608</v>
      </c>
      <c r="C72" s="25" t="s">
        <v>8719</v>
      </c>
      <c r="D72" s="64" t="s">
        <v>4427</v>
      </c>
      <c r="E72" s="1" t="s">
        <v>7411</v>
      </c>
      <c r="F72" s="1" t="s">
        <v>7411</v>
      </c>
      <c r="G72" s="1" t="s">
        <v>7411</v>
      </c>
      <c r="H72" s="1" t="s">
        <v>7411</v>
      </c>
      <c r="I72" s="1" t="s">
        <v>7411</v>
      </c>
      <c r="J72" s="1"/>
      <c r="K72" s="182" t="s">
        <v>8610</v>
      </c>
      <c r="L72" s="44" t="s">
        <v>8610</v>
      </c>
      <c r="M72" s="13" t="s">
        <v>101</v>
      </c>
      <c r="N72" s="13" t="s">
        <v>7412</v>
      </c>
      <c r="O72" s="13" t="s">
        <v>566</v>
      </c>
      <c r="P72" s="1" t="e">
        <f>LEFT(#REF!,2) = "BR"</f>
        <v>#REF!</v>
      </c>
      <c r="Q72" s="306" t="s">
        <v>4427</v>
      </c>
      <c r="R72" s="61" t="s">
        <v>1072</v>
      </c>
      <c r="S72" s="1" t="s">
        <v>7637</v>
      </c>
      <c r="T72" s="1" t="s">
        <v>1073</v>
      </c>
      <c r="U72" s="182" t="s">
        <v>1073</v>
      </c>
      <c r="V72" s="1"/>
      <c r="W72" s="1"/>
      <c r="X72" s="1"/>
      <c r="Y72" s="35" t="s">
        <v>8611</v>
      </c>
      <c r="Z72" s="64" t="s">
        <v>8720</v>
      </c>
      <c r="AA72" s="39" t="s">
        <v>8721</v>
      </c>
    </row>
    <row r="73" spans="1:27" ht="17.100000000000001" customHeight="1">
      <c r="A73" s="32" t="s">
        <v>34</v>
      </c>
      <c r="B73" s="1" t="s">
        <v>8608</v>
      </c>
      <c r="C73" s="23" t="s">
        <v>8719</v>
      </c>
      <c r="D73" s="7" t="s">
        <v>4427</v>
      </c>
      <c r="E73" s="1" t="s">
        <v>7411</v>
      </c>
      <c r="F73" s="1" t="s">
        <v>7411</v>
      </c>
      <c r="G73" s="1" t="s">
        <v>7411</v>
      </c>
      <c r="H73" s="1" t="s">
        <v>7411</v>
      </c>
      <c r="I73" s="1" t="s">
        <v>7411</v>
      </c>
      <c r="J73" s="1"/>
      <c r="K73" s="182" t="s">
        <v>8610</v>
      </c>
      <c r="L73" s="44" t="s">
        <v>7520</v>
      </c>
      <c r="M73" s="13" t="s">
        <v>101</v>
      </c>
      <c r="N73" s="13" t="s">
        <v>7411</v>
      </c>
      <c r="O73" s="1" t="s">
        <v>187</v>
      </c>
      <c r="P73" s="1" t="e">
        <f>LEFT(#REF!,2) = "BR"</f>
        <v>#REF!</v>
      </c>
      <c r="Q73" s="35" t="s">
        <v>1025</v>
      </c>
      <c r="R73" s="61" t="s">
        <v>1072</v>
      </c>
      <c r="S73" s="1" t="s">
        <v>7637</v>
      </c>
      <c r="T73" s="1" t="s">
        <v>1073</v>
      </c>
      <c r="U73" s="182" t="s">
        <v>7438</v>
      </c>
      <c r="V73" s="1"/>
      <c r="W73" s="1"/>
      <c r="X73" s="1"/>
      <c r="Y73" s="22"/>
      <c r="Z73" s="22"/>
      <c r="AA73" s="22"/>
    </row>
    <row r="74" spans="1:27" ht="17.100000000000001" customHeight="1">
      <c r="A74" s="32" t="s">
        <v>34</v>
      </c>
      <c r="B74" s="1" t="s">
        <v>8608</v>
      </c>
      <c r="C74" s="23" t="s">
        <v>8719</v>
      </c>
      <c r="D74" s="7" t="s">
        <v>4427</v>
      </c>
      <c r="E74" s="1" t="s">
        <v>7411</v>
      </c>
      <c r="F74" s="1" t="s">
        <v>7411</v>
      </c>
      <c r="G74" s="1" t="s">
        <v>7411</v>
      </c>
      <c r="H74" s="1" t="s">
        <v>7411</v>
      </c>
      <c r="I74" s="1" t="s">
        <v>7411</v>
      </c>
      <c r="J74" s="1"/>
      <c r="K74" s="182" t="s">
        <v>8610</v>
      </c>
      <c r="L74" s="44" t="s">
        <v>7520</v>
      </c>
      <c r="M74" s="13" t="s">
        <v>138</v>
      </c>
      <c r="N74" s="13" t="s">
        <v>7411</v>
      </c>
      <c r="O74" s="1" t="s">
        <v>124</v>
      </c>
      <c r="P74" s="1" t="e">
        <f>LEFT(#REF!,2) = "BR"</f>
        <v>#REF!</v>
      </c>
      <c r="Q74" s="35" t="s">
        <v>1131</v>
      </c>
      <c r="R74" s="39" t="s">
        <v>5817</v>
      </c>
      <c r="S74" s="1" t="s">
        <v>8490</v>
      </c>
      <c r="T74" s="1" t="s">
        <v>5818</v>
      </c>
      <c r="U74" s="182" t="s">
        <v>7438</v>
      </c>
      <c r="V74" s="1"/>
      <c r="W74" s="1"/>
      <c r="X74" s="1"/>
      <c r="Y74" s="22"/>
      <c r="Z74" s="22"/>
      <c r="AA74" s="22"/>
    </row>
    <row r="75" spans="1:27" ht="17.100000000000001" customHeight="1">
      <c r="A75" s="32" t="s">
        <v>257</v>
      </c>
      <c r="B75" s="1" t="s">
        <v>8722</v>
      </c>
      <c r="C75" s="23" t="s">
        <v>8723</v>
      </c>
      <c r="D75" s="7" t="s">
        <v>1132</v>
      </c>
      <c r="E75" s="1" t="s">
        <v>7411</v>
      </c>
      <c r="F75" s="1" t="s">
        <v>7411</v>
      </c>
      <c r="G75" s="1" t="s">
        <v>7411</v>
      </c>
      <c r="H75" s="6" t="s">
        <v>7411</v>
      </c>
      <c r="I75" s="6" t="s">
        <v>7411</v>
      </c>
      <c r="J75" s="6"/>
      <c r="K75" s="55" t="s">
        <v>6515</v>
      </c>
      <c r="L75" s="55" t="s">
        <v>7438</v>
      </c>
      <c r="M75" s="13" t="s">
        <v>91</v>
      </c>
      <c r="N75" s="13" t="s">
        <v>7411</v>
      </c>
      <c r="O75" s="1" t="s">
        <v>1133</v>
      </c>
      <c r="P75" s="1" t="e">
        <f>LEFT(#REF!,2) = "BR"</f>
        <v>#REF!</v>
      </c>
      <c r="Q75" s="306" t="s">
        <v>1132</v>
      </c>
      <c r="R75" s="2" t="s">
        <v>1387</v>
      </c>
      <c r="S75" s="4" t="s">
        <v>7524</v>
      </c>
      <c r="T75" s="4" t="s">
        <v>1388</v>
      </c>
      <c r="U75" s="182" t="s">
        <v>61</v>
      </c>
      <c r="V75" s="1"/>
      <c r="W75" s="1"/>
      <c r="X75" s="1"/>
      <c r="Y75" s="22"/>
      <c r="Z75" s="22"/>
      <c r="AA75" s="22"/>
    </row>
    <row r="76" spans="1:27" ht="17.100000000000001" customHeight="1">
      <c r="A76" s="32" t="s">
        <v>257</v>
      </c>
      <c r="B76" s="1" t="s">
        <v>8724</v>
      </c>
      <c r="C76" s="25" t="s">
        <v>8725</v>
      </c>
      <c r="D76" s="7" t="s">
        <v>1134</v>
      </c>
      <c r="E76" s="1" t="s">
        <v>7411</v>
      </c>
      <c r="F76" s="1" t="s">
        <v>7411</v>
      </c>
      <c r="G76" s="1" t="s">
        <v>7411</v>
      </c>
      <c r="H76" s="6" t="s">
        <v>7411</v>
      </c>
      <c r="I76" s="6" t="s">
        <v>7411</v>
      </c>
      <c r="J76" s="6"/>
      <c r="K76" s="55" t="s">
        <v>6515</v>
      </c>
      <c r="L76" s="55" t="s">
        <v>7438</v>
      </c>
      <c r="M76" s="13" t="s">
        <v>159</v>
      </c>
      <c r="N76" s="13" t="s">
        <v>7411</v>
      </c>
      <c r="O76" s="4" t="s">
        <v>153</v>
      </c>
      <c r="P76" s="1" t="e">
        <f>LEFT(#REF!,2) = "BR"</f>
        <v>#REF!</v>
      </c>
      <c r="Q76" s="306" t="s">
        <v>1134</v>
      </c>
      <c r="R76" s="39" t="s">
        <v>1362</v>
      </c>
      <c r="S76" s="4" t="s">
        <v>7253</v>
      </c>
      <c r="T76" s="4" t="s">
        <v>1363</v>
      </c>
      <c r="U76" s="182" t="s">
        <v>1363</v>
      </c>
      <c r="V76" s="1"/>
      <c r="W76" s="1"/>
      <c r="X76" s="1"/>
      <c r="Y76" s="35" t="s">
        <v>8726</v>
      </c>
      <c r="Z76" s="35" t="s">
        <v>8727</v>
      </c>
      <c r="AA76" s="35" t="s">
        <v>8728</v>
      </c>
    </row>
    <row r="77" spans="1:27" ht="17.100000000000001" customHeight="1">
      <c r="A77" s="32" t="s">
        <v>257</v>
      </c>
      <c r="B77" s="1" t="s">
        <v>8650</v>
      </c>
      <c r="C77" s="25" t="s">
        <v>8729</v>
      </c>
      <c r="D77" s="7" t="s">
        <v>8730</v>
      </c>
      <c r="E77" s="1" t="s">
        <v>7411</v>
      </c>
      <c r="F77" s="1" t="s">
        <v>7411</v>
      </c>
      <c r="G77" s="1" t="s">
        <v>7411</v>
      </c>
      <c r="H77" s="6" t="s">
        <v>7411</v>
      </c>
      <c r="I77" s="6" t="s">
        <v>7411</v>
      </c>
      <c r="J77" s="6"/>
      <c r="K77" s="55" t="s">
        <v>6515</v>
      </c>
      <c r="L77" s="55" t="s">
        <v>7438</v>
      </c>
      <c r="M77" s="13" t="s">
        <v>138</v>
      </c>
      <c r="N77" s="13" t="s">
        <v>7411</v>
      </c>
      <c r="O77" s="1" t="s">
        <v>215</v>
      </c>
      <c r="P77" s="1" t="e">
        <f>LEFT(#REF!,2) = "BR"</f>
        <v>#REF!</v>
      </c>
      <c r="Q77" s="306" t="s">
        <v>1135</v>
      </c>
      <c r="R77" s="39" t="s">
        <v>1189</v>
      </c>
      <c r="S77" s="1" t="s">
        <v>7526</v>
      </c>
      <c r="T77" s="1" t="s">
        <v>1190</v>
      </c>
      <c r="U77" s="182" t="s">
        <v>61</v>
      </c>
      <c r="V77" s="1"/>
      <c r="W77" s="1"/>
      <c r="X77" s="1"/>
      <c r="Y77" s="35" t="s">
        <v>8731</v>
      </c>
      <c r="Z77" s="35" t="s">
        <v>8732</v>
      </c>
      <c r="AA77" s="35" t="s">
        <v>8733</v>
      </c>
    </row>
    <row r="78" spans="1:27" ht="17.100000000000001" customHeight="1">
      <c r="A78" s="32" t="s">
        <v>257</v>
      </c>
      <c r="B78" s="1" t="s">
        <v>8734</v>
      </c>
      <c r="C78" s="25" t="s">
        <v>8735</v>
      </c>
      <c r="D78" s="64" t="s">
        <v>8736</v>
      </c>
      <c r="E78" s="1" t="s">
        <v>7411</v>
      </c>
      <c r="F78" s="1" t="s">
        <v>7411</v>
      </c>
      <c r="G78" s="1" t="s">
        <v>7411</v>
      </c>
      <c r="H78" s="6" t="s">
        <v>7411</v>
      </c>
      <c r="I78" s="6" t="s">
        <v>7411</v>
      </c>
      <c r="J78" s="6"/>
      <c r="K78" s="55" t="s">
        <v>6515</v>
      </c>
      <c r="L78" s="55" t="s">
        <v>7438</v>
      </c>
      <c r="M78" s="13" t="s">
        <v>235</v>
      </c>
      <c r="N78" s="13" t="s">
        <v>7411</v>
      </c>
      <c r="O78" s="1" t="s">
        <v>153</v>
      </c>
      <c r="P78" s="1" t="e">
        <f>LEFT(#REF!,2) = "BR"</f>
        <v>#REF!</v>
      </c>
      <c r="Q78" s="39" t="s">
        <v>970</v>
      </c>
      <c r="R78" s="39" t="s">
        <v>982</v>
      </c>
      <c r="S78" s="1" t="s">
        <v>8738</v>
      </c>
      <c r="T78" s="1" t="s">
        <v>983</v>
      </c>
      <c r="U78" s="182" t="s">
        <v>61</v>
      </c>
      <c r="V78" s="1"/>
      <c r="W78" s="1"/>
      <c r="X78" s="1"/>
      <c r="Y78" s="22"/>
      <c r="Z78" s="22"/>
      <c r="AA78" s="22"/>
    </row>
    <row r="79" spans="1:27" ht="17.100000000000001" customHeight="1">
      <c r="A79" s="32" t="s">
        <v>257</v>
      </c>
      <c r="B79" s="1" t="s">
        <v>8739</v>
      </c>
      <c r="C79" s="25" t="s">
        <v>8740</v>
      </c>
      <c r="D79" s="64" t="s">
        <v>8741</v>
      </c>
      <c r="E79" s="1" t="s">
        <v>7411</v>
      </c>
      <c r="F79" s="1" t="s">
        <v>7411</v>
      </c>
      <c r="G79" s="1" t="s">
        <v>7411</v>
      </c>
      <c r="H79" s="6" t="s">
        <v>7411</v>
      </c>
      <c r="I79" s="6" t="s">
        <v>7411</v>
      </c>
      <c r="J79" s="6"/>
      <c r="K79" s="182" t="s">
        <v>8695</v>
      </c>
      <c r="L79" s="44" t="s">
        <v>7520</v>
      </c>
      <c r="M79" s="13" t="s">
        <v>70</v>
      </c>
      <c r="N79" s="13" t="s">
        <v>7411</v>
      </c>
      <c r="O79" s="1" t="s">
        <v>322</v>
      </c>
      <c r="P79" s="1" t="e">
        <f>LEFT(#REF!,2) = "BR"</f>
        <v>#REF!</v>
      </c>
      <c r="Q79" s="35" t="s">
        <v>321</v>
      </c>
      <c r="R79" s="39" t="s">
        <v>1329</v>
      </c>
      <c r="S79" s="1" t="s">
        <v>5221</v>
      </c>
      <c r="T79" s="1" t="s">
        <v>1330</v>
      </c>
      <c r="U79" s="182" t="s">
        <v>7438</v>
      </c>
      <c r="V79" s="27"/>
      <c r="W79" s="1"/>
      <c r="X79" s="1"/>
      <c r="Y79" s="22"/>
      <c r="Z79" s="22"/>
      <c r="AA79" s="22"/>
    </row>
    <row r="80" spans="1:27" ht="17.100000000000001" customHeight="1">
      <c r="A80" s="32" t="s">
        <v>257</v>
      </c>
      <c r="B80" s="1" t="s">
        <v>8739</v>
      </c>
      <c r="C80" s="25" t="s">
        <v>8740</v>
      </c>
      <c r="D80" s="64" t="s">
        <v>8741</v>
      </c>
      <c r="E80" s="1" t="s">
        <v>7411</v>
      </c>
      <c r="F80" s="1" t="s">
        <v>7411</v>
      </c>
      <c r="G80" s="1" t="s">
        <v>7411</v>
      </c>
      <c r="H80" s="6" t="s">
        <v>7411</v>
      </c>
      <c r="I80" s="6" t="s">
        <v>7411</v>
      </c>
      <c r="J80" s="6"/>
      <c r="K80" s="182" t="s">
        <v>8695</v>
      </c>
      <c r="L80" s="44" t="s">
        <v>7520</v>
      </c>
      <c r="M80" s="13" t="s">
        <v>159</v>
      </c>
      <c r="N80" s="13" t="s">
        <v>7411</v>
      </c>
      <c r="O80" s="1" t="s">
        <v>124</v>
      </c>
      <c r="P80" s="1" t="e">
        <f>LEFT(#REF!,2) = "BR"</f>
        <v>#REF!</v>
      </c>
      <c r="Q80" s="35" t="s">
        <v>1137</v>
      </c>
      <c r="R80" s="39" t="s">
        <v>1362</v>
      </c>
      <c r="S80" s="1" t="s">
        <v>7253</v>
      </c>
      <c r="T80" s="1" t="s">
        <v>1363</v>
      </c>
      <c r="U80" s="182" t="s">
        <v>7438</v>
      </c>
      <c r="V80" s="27"/>
      <c r="W80" s="1"/>
      <c r="X80" s="1"/>
      <c r="Y80" s="22"/>
      <c r="Z80" s="22"/>
      <c r="AA80" s="22"/>
    </row>
    <row r="81" spans="1:27" ht="17.100000000000001" customHeight="1">
      <c r="A81" s="32" t="s">
        <v>257</v>
      </c>
      <c r="B81" s="1" t="s">
        <v>8743</v>
      </c>
      <c r="C81" s="23" t="s">
        <v>8744</v>
      </c>
      <c r="D81" s="7" t="s">
        <v>8745</v>
      </c>
      <c r="E81" s="1" t="s">
        <v>7411</v>
      </c>
      <c r="F81" s="1" t="s">
        <v>7411</v>
      </c>
      <c r="G81" s="1" t="s">
        <v>7411</v>
      </c>
      <c r="H81" s="6" t="s">
        <v>7411</v>
      </c>
      <c r="I81" s="6" t="s">
        <v>7411</v>
      </c>
      <c r="J81" s="6"/>
      <c r="K81" s="55" t="s">
        <v>6515</v>
      </c>
      <c r="L81" s="55" t="s">
        <v>7438</v>
      </c>
      <c r="M81" s="13" t="s">
        <v>235</v>
      </c>
      <c r="N81" s="13" t="s">
        <v>7411</v>
      </c>
      <c r="O81" s="1" t="s">
        <v>124</v>
      </c>
      <c r="P81" s="1" t="e">
        <f>LEFT(#REF!,2) = "BR"</f>
        <v>#REF!</v>
      </c>
      <c r="Q81" s="35" t="s">
        <v>971</v>
      </c>
      <c r="R81" s="39" t="s">
        <v>982</v>
      </c>
      <c r="S81" s="1" t="s">
        <v>8738</v>
      </c>
      <c r="T81" s="1" t="s">
        <v>983</v>
      </c>
      <c r="U81" s="182" t="s">
        <v>61</v>
      </c>
      <c r="V81" s="1"/>
      <c r="W81" s="1"/>
      <c r="X81" s="1"/>
      <c r="Y81" s="22"/>
      <c r="Z81" s="22"/>
      <c r="AA81" s="22"/>
    </row>
    <row r="82" spans="1:27" ht="17.100000000000001" customHeight="1">
      <c r="A82" s="32" t="s">
        <v>257</v>
      </c>
      <c r="B82" s="1" t="s">
        <v>8746</v>
      </c>
      <c r="C82" s="23" t="s">
        <v>8747</v>
      </c>
      <c r="D82" s="7" t="s">
        <v>1175</v>
      </c>
      <c r="E82" s="1" t="s">
        <v>7411</v>
      </c>
      <c r="F82" s="1" t="s">
        <v>7411</v>
      </c>
      <c r="G82" s="1" t="s">
        <v>7411</v>
      </c>
      <c r="H82" s="6" t="s">
        <v>7411</v>
      </c>
      <c r="I82" s="6" t="s">
        <v>7411</v>
      </c>
      <c r="J82" s="6"/>
      <c r="K82" s="55" t="s">
        <v>6515</v>
      </c>
      <c r="L82" s="55" t="s">
        <v>7438</v>
      </c>
      <c r="M82" s="13" t="s">
        <v>159</v>
      </c>
      <c r="N82" s="13" t="s">
        <v>7411</v>
      </c>
      <c r="O82" s="4" t="s">
        <v>394</v>
      </c>
      <c r="P82" s="1" t="e">
        <f>LEFT(#REF!,2) = "BR"</f>
        <v>#REF!</v>
      </c>
      <c r="Q82" s="61" t="s">
        <v>1175</v>
      </c>
      <c r="R82" s="39" t="s">
        <v>1362</v>
      </c>
      <c r="S82" s="1" t="s">
        <v>7253</v>
      </c>
      <c r="T82" s="1" t="s">
        <v>1363</v>
      </c>
      <c r="U82" s="182" t="s">
        <v>61</v>
      </c>
      <c r="V82" s="1"/>
      <c r="W82" s="1"/>
      <c r="X82" s="1"/>
      <c r="Y82" s="35" t="s">
        <v>8731</v>
      </c>
      <c r="Z82" s="35" t="s">
        <v>8748</v>
      </c>
      <c r="AA82" s="35" t="s">
        <v>8749</v>
      </c>
    </row>
    <row r="83" spans="1:27" ht="17.100000000000001" customHeight="1">
      <c r="A83" s="32" t="s">
        <v>257</v>
      </c>
      <c r="B83" s="1" t="s">
        <v>8750</v>
      </c>
      <c r="C83" s="25" t="s">
        <v>8751</v>
      </c>
      <c r="D83" s="64" t="s">
        <v>8752</v>
      </c>
      <c r="E83" s="1" t="s">
        <v>7411</v>
      </c>
      <c r="F83" s="1" t="s">
        <v>7411</v>
      </c>
      <c r="G83" s="1" t="s">
        <v>7411</v>
      </c>
      <c r="H83" s="6" t="s">
        <v>7411</v>
      </c>
      <c r="I83" s="6" t="s">
        <v>7411</v>
      </c>
      <c r="J83" s="6"/>
      <c r="K83" s="55" t="s">
        <v>6515</v>
      </c>
      <c r="L83" s="55" t="s">
        <v>7438</v>
      </c>
      <c r="M83" s="13" t="s">
        <v>159</v>
      </c>
      <c r="N83" s="13" t="s">
        <v>7411</v>
      </c>
      <c r="O83" s="1" t="s">
        <v>124</v>
      </c>
      <c r="P83" s="1" t="e">
        <f>LEFT(#REF!,2) = "BR"</f>
        <v>#REF!</v>
      </c>
      <c r="Q83" s="35" t="s">
        <v>1137</v>
      </c>
      <c r="R83" s="39" t="s">
        <v>1362</v>
      </c>
      <c r="S83" s="1" t="s">
        <v>7253</v>
      </c>
      <c r="T83" s="1" t="s">
        <v>1363</v>
      </c>
      <c r="U83" s="182" t="s">
        <v>8753</v>
      </c>
      <c r="V83" s="1"/>
      <c r="W83" s="1"/>
      <c r="X83" s="1"/>
      <c r="Y83" s="22"/>
      <c r="Z83" s="22"/>
      <c r="AA83" s="22"/>
    </row>
    <row r="84" spans="1:27" ht="43.5" customHeight="1">
      <c r="A84" s="32" t="s">
        <v>257</v>
      </c>
      <c r="B84" s="1" t="s">
        <v>8754</v>
      </c>
      <c r="C84" s="25" t="s">
        <v>8755</v>
      </c>
      <c r="D84" s="7" t="s">
        <v>8756</v>
      </c>
      <c r="E84" s="1" t="s">
        <v>7411</v>
      </c>
      <c r="F84" s="1" t="s">
        <v>7411</v>
      </c>
      <c r="G84" s="1" t="s">
        <v>7411</v>
      </c>
      <c r="H84" s="6" t="s">
        <v>7411</v>
      </c>
      <c r="I84" s="6" t="s">
        <v>7411</v>
      </c>
      <c r="J84" s="6"/>
      <c r="K84" s="55" t="s">
        <v>8757</v>
      </c>
      <c r="L84" s="55" t="s">
        <v>8757</v>
      </c>
      <c r="M84" s="13" t="s">
        <v>1160</v>
      </c>
      <c r="N84" s="13" t="s">
        <v>7411</v>
      </c>
      <c r="O84" s="13" t="s">
        <v>153</v>
      </c>
      <c r="P84" s="1" t="e">
        <f>LEFT(#REF!,2) = "BR"</f>
        <v>#REF!</v>
      </c>
      <c r="Q84" s="35" t="s">
        <v>1138</v>
      </c>
      <c r="R84" s="35" t="s">
        <v>1334</v>
      </c>
      <c r="S84" s="1" t="s">
        <v>8443</v>
      </c>
      <c r="T84" s="1" t="s">
        <v>1335</v>
      </c>
      <c r="U84" s="182" t="s">
        <v>1335</v>
      </c>
      <c r="V84" s="1"/>
      <c r="W84" s="1"/>
      <c r="X84" s="1"/>
      <c r="Y84" s="22"/>
      <c r="Z84" s="22"/>
      <c r="AA84" s="22"/>
    </row>
    <row r="85" spans="1:27" ht="43.5" customHeight="1">
      <c r="A85" s="32" t="s">
        <v>257</v>
      </c>
      <c r="B85" s="1" t="s">
        <v>8754</v>
      </c>
      <c r="C85" s="25" t="s">
        <v>8755</v>
      </c>
      <c r="D85" s="7" t="s">
        <v>8756</v>
      </c>
      <c r="E85" s="1" t="s">
        <v>7411</v>
      </c>
      <c r="F85" s="1" t="s">
        <v>7411</v>
      </c>
      <c r="G85" s="1" t="s">
        <v>7411</v>
      </c>
      <c r="H85" s="6" t="s">
        <v>7411</v>
      </c>
      <c r="I85" s="6" t="s">
        <v>7411</v>
      </c>
      <c r="J85" s="6"/>
      <c r="K85" s="55" t="s">
        <v>8757</v>
      </c>
      <c r="L85" s="44" t="s">
        <v>7520</v>
      </c>
      <c r="M85" s="13" t="s">
        <v>70</v>
      </c>
      <c r="N85" s="13" t="s">
        <v>7411</v>
      </c>
      <c r="O85" s="1" t="s">
        <v>311</v>
      </c>
      <c r="P85" s="1" t="e">
        <f>LEFT(#REF!,2) = "BR"</f>
        <v>#REF!</v>
      </c>
      <c r="Q85" s="35" t="s">
        <v>310</v>
      </c>
      <c r="R85" s="39" t="s">
        <v>1329</v>
      </c>
      <c r="S85" s="1" t="s">
        <v>5221</v>
      </c>
      <c r="T85" s="1" t="s">
        <v>1330</v>
      </c>
      <c r="U85" s="182" t="s">
        <v>7438</v>
      </c>
      <c r="V85" s="1"/>
      <c r="W85" s="1"/>
      <c r="X85" s="1"/>
      <c r="Y85" s="22"/>
      <c r="Z85" s="22"/>
      <c r="AA85" s="22"/>
    </row>
    <row r="86" spans="1:27" ht="43.5" customHeight="1">
      <c r="A86" s="32" t="s">
        <v>257</v>
      </c>
      <c r="B86" s="1" t="s">
        <v>8754</v>
      </c>
      <c r="C86" s="25" t="s">
        <v>8755</v>
      </c>
      <c r="D86" s="7" t="s">
        <v>8756</v>
      </c>
      <c r="E86" s="1" t="s">
        <v>7411</v>
      </c>
      <c r="F86" s="1" t="s">
        <v>7411</v>
      </c>
      <c r="G86" s="1" t="s">
        <v>7411</v>
      </c>
      <c r="H86" s="6" t="s">
        <v>7411</v>
      </c>
      <c r="I86" s="6" t="s">
        <v>7411</v>
      </c>
      <c r="J86" s="6"/>
      <c r="K86" s="55" t="s">
        <v>8757</v>
      </c>
      <c r="L86" s="44" t="s">
        <v>7520</v>
      </c>
      <c r="M86" s="13" t="s">
        <v>138</v>
      </c>
      <c r="N86" s="13" t="s">
        <v>7411</v>
      </c>
      <c r="O86" s="1" t="s">
        <v>236</v>
      </c>
      <c r="P86" s="1" t="e">
        <f>LEFT(#REF!,2) = "BR"</f>
        <v>#REF!</v>
      </c>
      <c r="Q86" s="35" t="s">
        <v>1167</v>
      </c>
      <c r="R86" s="39" t="s">
        <v>1189</v>
      </c>
      <c r="S86" s="1" t="s">
        <v>7526</v>
      </c>
      <c r="T86" s="1" t="s">
        <v>1190</v>
      </c>
      <c r="U86" s="182" t="s">
        <v>7438</v>
      </c>
      <c r="V86" s="1"/>
      <c r="W86" s="1"/>
      <c r="X86" s="1"/>
      <c r="Y86" s="22"/>
      <c r="Z86" s="22"/>
      <c r="AA86" s="22"/>
    </row>
    <row r="87" spans="1:27" ht="17.100000000000001" customHeight="1">
      <c r="A87" s="32" t="s">
        <v>257</v>
      </c>
      <c r="B87" s="1" t="s">
        <v>8758</v>
      </c>
      <c r="C87" s="23" t="s">
        <v>8759</v>
      </c>
      <c r="D87" s="7" t="s">
        <v>8760</v>
      </c>
      <c r="E87" s="1" t="s">
        <v>7411</v>
      </c>
      <c r="F87" s="1" t="s">
        <v>7411</v>
      </c>
      <c r="G87" s="1" t="s">
        <v>7411</v>
      </c>
      <c r="H87" s="6" t="s">
        <v>7411</v>
      </c>
      <c r="I87" s="6" t="s">
        <v>7411</v>
      </c>
      <c r="J87" s="6"/>
      <c r="K87" s="55" t="s">
        <v>6515</v>
      </c>
      <c r="L87" s="55" t="s">
        <v>7438</v>
      </c>
      <c r="M87" s="13" t="s">
        <v>235</v>
      </c>
      <c r="N87" s="13" t="s">
        <v>7411</v>
      </c>
      <c r="O87" s="1" t="s">
        <v>125</v>
      </c>
      <c r="P87" s="1" t="e">
        <f>LEFT(#REF!,2) = "BR"</f>
        <v>#REF!</v>
      </c>
      <c r="Q87" s="35" t="s">
        <v>972</v>
      </c>
      <c r="R87" s="39" t="s">
        <v>982</v>
      </c>
      <c r="S87" s="1" t="s">
        <v>8738</v>
      </c>
      <c r="T87" s="1" t="s">
        <v>983</v>
      </c>
      <c r="U87" s="182" t="s">
        <v>61</v>
      </c>
      <c r="V87" s="1"/>
      <c r="W87" s="1"/>
      <c r="X87" s="1"/>
      <c r="Y87" s="22"/>
      <c r="Z87" s="22"/>
      <c r="AA87" s="22"/>
    </row>
    <row r="88" spans="1:27" ht="17.100000000000001" customHeight="1">
      <c r="A88" s="32" t="s">
        <v>257</v>
      </c>
      <c r="B88" s="1" t="s">
        <v>8761</v>
      </c>
      <c r="C88" s="25" t="s">
        <v>8762</v>
      </c>
      <c r="D88" s="64" t="s">
        <v>1139</v>
      </c>
      <c r="E88" s="1" t="s">
        <v>7411</v>
      </c>
      <c r="F88" s="1" t="s">
        <v>7411</v>
      </c>
      <c r="G88" s="1" t="s">
        <v>7411</v>
      </c>
      <c r="H88" s="6" t="s">
        <v>7411</v>
      </c>
      <c r="I88" s="6" t="s">
        <v>7411</v>
      </c>
      <c r="J88" s="6"/>
      <c r="K88" s="55" t="s">
        <v>6515</v>
      </c>
      <c r="L88" s="55" t="s">
        <v>7438</v>
      </c>
      <c r="M88" s="13" t="s">
        <v>159</v>
      </c>
      <c r="N88" s="13" t="s">
        <v>7411</v>
      </c>
      <c r="O88" s="1" t="s">
        <v>544</v>
      </c>
      <c r="P88" s="1" t="e">
        <f>LEFT(#REF!,2) = "BR"</f>
        <v>#REF!</v>
      </c>
      <c r="Q88" s="35" t="s">
        <v>1139</v>
      </c>
      <c r="R88" s="39" t="s">
        <v>1362</v>
      </c>
      <c r="S88" s="1" t="s">
        <v>7253</v>
      </c>
      <c r="T88" s="1" t="s">
        <v>1363</v>
      </c>
      <c r="U88" s="182" t="s">
        <v>61</v>
      </c>
      <c r="V88" s="1"/>
      <c r="W88" s="1"/>
      <c r="X88" s="1"/>
      <c r="Y88" s="35" t="s">
        <v>8731</v>
      </c>
      <c r="Z88" s="35" t="s">
        <v>8763</v>
      </c>
      <c r="AA88" s="35" t="s">
        <v>1140</v>
      </c>
    </row>
    <row r="89" spans="1:27" ht="17.100000000000001" customHeight="1">
      <c r="A89" s="32" t="s">
        <v>257</v>
      </c>
      <c r="B89" s="1" t="s">
        <v>3</v>
      </c>
      <c r="C89" s="23" t="s">
        <v>8764</v>
      </c>
      <c r="D89" s="7" t="s">
        <v>1141</v>
      </c>
      <c r="E89" s="1" t="s">
        <v>7411</v>
      </c>
      <c r="F89" s="1" t="s">
        <v>7411</v>
      </c>
      <c r="G89" s="1" t="s">
        <v>7411</v>
      </c>
      <c r="H89" s="6" t="s">
        <v>7411</v>
      </c>
      <c r="I89" s="6" t="s">
        <v>7411</v>
      </c>
      <c r="J89" s="6"/>
      <c r="K89" s="55" t="s">
        <v>6515</v>
      </c>
      <c r="L89" s="55" t="s">
        <v>7438</v>
      </c>
      <c r="M89" s="13" t="s">
        <v>138</v>
      </c>
      <c r="N89" s="13" t="s">
        <v>7411</v>
      </c>
      <c r="O89" s="1" t="s">
        <v>354</v>
      </c>
      <c r="P89" s="1" t="e">
        <f>LEFT(#REF!,2) = "BR"</f>
        <v>#REF!</v>
      </c>
      <c r="Q89" s="306" t="s">
        <v>1141</v>
      </c>
      <c r="R89" s="39" t="s">
        <v>1189</v>
      </c>
      <c r="S89" s="1" t="s">
        <v>7526</v>
      </c>
      <c r="T89" s="1" t="s">
        <v>1190</v>
      </c>
      <c r="U89" s="182" t="s">
        <v>61</v>
      </c>
      <c r="V89" s="1"/>
      <c r="W89" s="1"/>
      <c r="X89" s="1"/>
      <c r="Y89" s="35" t="s">
        <v>8731</v>
      </c>
      <c r="Z89" s="35" t="s">
        <v>8765</v>
      </c>
      <c r="AA89" s="106" t="s">
        <v>8766</v>
      </c>
    </row>
    <row r="90" spans="1:27" ht="17.100000000000001" customHeight="1">
      <c r="A90" s="32" t="s">
        <v>257</v>
      </c>
      <c r="B90" s="1" t="s">
        <v>8767</v>
      </c>
      <c r="C90" s="23" t="s">
        <v>8768</v>
      </c>
      <c r="D90" s="7" t="s">
        <v>8769</v>
      </c>
      <c r="E90" s="1" t="s">
        <v>7411</v>
      </c>
      <c r="F90" s="1" t="s">
        <v>7411</v>
      </c>
      <c r="G90" s="1" t="s">
        <v>7411</v>
      </c>
      <c r="H90" s="6" t="s">
        <v>7411</v>
      </c>
      <c r="I90" s="6" t="s">
        <v>7411</v>
      </c>
      <c r="J90" s="6"/>
      <c r="K90" s="55" t="s">
        <v>6515</v>
      </c>
      <c r="L90" s="55" t="s">
        <v>7438</v>
      </c>
      <c r="M90" s="13" t="s">
        <v>235</v>
      </c>
      <c r="N90" s="13" t="s">
        <v>7411</v>
      </c>
      <c r="O90" s="1" t="s">
        <v>100</v>
      </c>
      <c r="P90" s="1" t="e">
        <f>LEFT(#REF!,2) = "BR"</f>
        <v>#REF!</v>
      </c>
      <c r="Q90" s="35" t="s">
        <v>973</v>
      </c>
      <c r="R90" s="39" t="s">
        <v>982</v>
      </c>
      <c r="S90" s="1" t="s">
        <v>8738</v>
      </c>
      <c r="T90" s="1" t="s">
        <v>983</v>
      </c>
      <c r="U90" s="182" t="s">
        <v>61</v>
      </c>
      <c r="V90" s="1"/>
      <c r="W90" s="1"/>
      <c r="X90" s="1"/>
      <c r="Y90" s="22"/>
      <c r="Z90" s="22"/>
      <c r="AA90" s="22"/>
    </row>
    <row r="91" spans="1:27" ht="17.100000000000001" customHeight="1">
      <c r="A91" s="32" t="s">
        <v>257</v>
      </c>
      <c r="B91" s="1" t="s">
        <v>8771</v>
      </c>
      <c r="C91" s="23" t="s">
        <v>8772</v>
      </c>
      <c r="D91" s="7" t="s">
        <v>8773</v>
      </c>
      <c r="E91" s="1" t="s">
        <v>7411</v>
      </c>
      <c r="F91" s="1" t="s">
        <v>7411</v>
      </c>
      <c r="G91" s="1" t="s">
        <v>7411</v>
      </c>
      <c r="H91" s="6" t="s">
        <v>7411</v>
      </c>
      <c r="I91" s="6" t="s">
        <v>7411</v>
      </c>
      <c r="J91" s="6"/>
      <c r="K91" s="55" t="s">
        <v>6515</v>
      </c>
      <c r="L91" s="55" t="s">
        <v>7438</v>
      </c>
      <c r="M91" s="13" t="s">
        <v>235</v>
      </c>
      <c r="N91" s="13" t="s">
        <v>7411</v>
      </c>
      <c r="O91" s="1" t="s">
        <v>215</v>
      </c>
      <c r="P91" s="1" t="e">
        <f>LEFT(#REF!,2) = "BR"</f>
        <v>#REF!</v>
      </c>
      <c r="Q91" s="35" t="s">
        <v>974</v>
      </c>
      <c r="R91" s="39" t="s">
        <v>982</v>
      </c>
      <c r="S91" s="1" t="s">
        <v>8738</v>
      </c>
      <c r="T91" s="1" t="s">
        <v>983</v>
      </c>
      <c r="U91" s="182" t="s">
        <v>61</v>
      </c>
      <c r="V91" s="1"/>
      <c r="W91" s="1"/>
      <c r="X91" s="1"/>
      <c r="Y91" s="22"/>
      <c r="Z91" s="22"/>
      <c r="AA91" s="22"/>
    </row>
    <row r="92" spans="1:27" ht="17.100000000000001" customHeight="1">
      <c r="A92" s="32" t="s">
        <v>257</v>
      </c>
      <c r="B92" s="1" t="s">
        <v>8775</v>
      </c>
      <c r="C92" s="23" t="s">
        <v>8776</v>
      </c>
      <c r="D92" s="7" t="s">
        <v>8777</v>
      </c>
      <c r="E92" s="1" t="s">
        <v>7411</v>
      </c>
      <c r="F92" s="1" t="s">
        <v>7411</v>
      </c>
      <c r="G92" s="1" t="s">
        <v>7411</v>
      </c>
      <c r="H92" s="6" t="s">
        <v>7411</v>
      </c>
      <c r="I92" s="6" t="s">
        <v>7411</v>
      </c>
      <c r="J92" s="6"/>
      <c r="K92" s="209" t="s">
        <v>6515</v>
      </c>
      <c r="L92" s="13" t="s">
        <v>7438</v>
      </c>
      <c r="M92" s="13" t="s">
        <v>138</v>
      </c>
      <c r="N92" s="13" t="s">
        <v>7411</v>
      </c>
      <c r="O92" s="1" t="s">
        <v>531</v>
      </c>
      <c r="P92" s="1" t="e">
        <f>LEFT(#REF!,2) = "BR"</f>
        <v>#REF!</v>
      </c>
      <c r="Q92" s="306" t="s">
        <v>1367</v>
      </c>
      <c r="R92" s="39" t="s">
        <v>1189</v>
      </c>
      <c r="S92" s="1" t="s">
        <v>7526</v>
      </c>
      <c r="T92" s="1" t="s">
        <v>1190</v>
      </c>
      <c r="U92" s="182" t="s">
        <v>61</v>
      </c>
      <c r="V92" s="1"/>
      <c r="W92" s="1"/>
      <c r="X92" s="1"/>
      <c r="Y92" s="22"/>
      <c r="Z92" s="22"/>
      <c r="AA92" s="22"/>
    </row>
    <row r="93" spans="1:27" ht="17.100000000000001" customHeight="1">
      <c r="A93" s="32" t="s">
        <v>257</v>
      </c>
      <c r="B93" s="1" t="s">
        <v>8636</v>
      </c>
      <c r="C93" s="25" t="s">
        <v>8778</v>
      </c>
      <c r="D93" s="7" t="s">
        <v>1142</v>
      </c>
      <c r="E93" s="1" t="s">
        <v>7411</v>
      </c>
      <c r="F93" s="1" t="s">
        <v>7411</v>
      </c>
      <c r="G93" s="1" t="s">
        <v>7411</v>
      </c>
      <c r="H93" s="6" t="s">
        <v>7411</v>
      </c>
      <c r="I93" s="6" t="s">
        <v>7411</v>
      </c>
      <c r="J93" s="6"/>
      <c r="K93" s="55" t="s">
        <v>8757</v>
      </c>
      <c r="L93" s="55" t="s">
        <v>8757</v>
      </c>
      <c r="M93" s="13" t="s">
        <v>138</v>
      </c>
      <c r="N93" s="13" t="s">
        <v>7411</v>
      </c>
      <c r="O93" s="1" t="s">
        <v>383</v>
      </c>
      <c r="P93" s="1" t="e">
        <f>LEFT(#REF!,2) = "BR"</f>
        <v>#REF!</v>
      </c>
      <c r="Q93" s="306" t="s">
        <v>1142</v>
      </c>
      <c r="R93" s="39" t="s">
        <v>1189</v>
      </c>
      <c r="S93" s="1" t="s">
        <v>7526</v>
      </c>
      <c r="T93" s="1" t="s">
        <v>1190</v>
      </c>
      <c r="U93" s="182" t="s">
        <v>1190</v>
      </c>
      <c r="V93" s="1"/>
      <c r="W93" s="1"/>
      <c r="X93" s="1"/>
      <c r="Y93" s="22"/>
      <c r="Z93" s="22"/>
      <c r="AA93" s="22"/>
    </row>
    <row r="94" spans="1:27" ht="17.100000000000001" customHeight="1">
      <c r="A94" s="32" t="s">
        <v>257</v>
      </c>
      <c r="B94" s="1" t="s">
        <v>8636</v>
      </c>
      <c r="C94" s="25" t="s">
        <v>8778</v>
      </c>
      <c r="D94" s="7" t="s">
        <v>1142</v>
      </c>
      <c r="E94" s="1" t="s">
        <v>7411</v>
      </c>
      <c r="F94" s="1" t="s">
        <v>7411</v>
      </c>
      <c r="G94" s="1" t="s">
        <v>7411</v>
      </c>
      <c r="H94" s="6" t="s">
        <v>7411</v>
      </c>
      <c r="I94" s="6" t="s">
        <v>7411</v>
      </c>
      <c r="J94" s="6"/>
      <c r="K94" s="55" t="s">
        <v>8757</v>
      </c>
      <c r="L94" s="44" t="s">
        <v>7520</v>
      </c>
      <c r="M94" s="13" t="s">
        <v>138</v>
      </c>
      <c r="N94" s="13" t="s">
        <v>7411</v>
      </c>
      <c r="O94" s="1" t="s">
        <v>529</v>
      </c>
      <c r="P94" s="1" t="e">
        <f>LEFT(#REF!,2) = "BR"</f>
        <v>#REF!</v>
      </c>
      <c r="Q94" s="306" t="s">
        <v>1366</v>
      </c>
      <c r="R94" s="39" t="s">
        <v>1189</v>
      </c>
      <c r="S94" s="1" t="s">
        <v>7526</v>
      </c>
      <c r="T94" s="1" t="s">
        <v>1190</v>
      </c>
      <c r="U94" s="182" t="s">
        <v>7438</v>
      </c>
      <c r="V94" s="1"/>
      <c r="W94" s="1"/>
      <c r="X94" s="1"/>
      <c r="Y94" s="22"/>
      <c r="Z94" s="22"/>
      <c r="AA94" s="22"/>
    </row>
    <row r="95" spans="1:27" ht="17.100000000000001" customHeight="1">
      <c r="A95" s="32" t="s">
        <v>257</v>
      </c>
      <c r="B95" s="1" t="s">
        <v>8636</v>
      </c>
      <c r="C95" s="25" t="s">
        <v>8778</v>
      </c>
      <c r="D95" s="7" t="s">
        <v>1142</v>
      </c>
      <c r="E95" s="1" t="s">
        <v>7411</v>
      </c>
      <c r="F95" s="1" t="s">
        <v>7411</v>
      </c>
      <c r="G95" s="1" t="s">
        <v>7411</v>
      </c>
      <c r="H95" s="6" t="s">
        <v>7411</v>
      </c>
      <c r="I95" s="6" t="s">
        <v>7411</v>
      </c>
      <c r="J95" s="6"/>
      <c r="K95" s="55" t="s">
        <v>8757</v>
      </c>
      <c r="L95" s="44" t="s">
        <v>7520</v>
      </c>
      <c r="M95" s="13" t="s">
        <v>138</v>
      </c>
      <c r="N95" s="13" t="s">
        <v>7411</v>
      </c>
      <c r="O95" s="1" t="s">
        <v>531</v>
      </c>
      <c r="P95" s="1" t="e">
        <f>LEFT(#REF!,2) = "BR"</f>
        <v>#REF!</v>
      </c>
      <c r="Q95" s="306" t="s">
        <v>1367</v>
      </c>
      <c r="R95" s="39" t="s">
        <v>1189</v>
      </c>
      <c r="S95" s="1" t="s">
        <v>7526</v>
      </c>
      <c r="T95" s="1" t="s">
        <v>1190</v>
      </c>
      <c r="U95" s="182" t="s">
        <v>7438</v>
      </c>
      <c r="V95" s="1"/>
      <c r="W95" s="1"/>
      <c r="X95" s="1"/>
      <c r="Y95" s="22"/>
      <c r="Z95" s="22"/>
      <c r="AA95" s="22"/>
    </row>
    <row r="96" spans="1:27" ht="17.100000000000001" customHeight="1">
      <c r="A96" s="32" t="s">
        <v>257</v>
      </c>
      <c r="B96" s="1" t="s">
        <v>8779</v>
      </c>
      <c r="C96" s="23" t="s">
        <v>8780</v>
      </c>
      <c r="D96" s="7" t="s">
        <v>8781</v>
      </c>
      <c r="E96" s="1" t="s">
        <v>7411</v>
      </c>
      <c r="F96" s="1" t="s">
        <v>7411</v>
      </c>
      <c r="G96" s="1" t="s">
        <v>7411</v>
      </c>
      <c r="H96" s="6" t="s">
        <v>7411</v>
      </c>
      <c r="I96" s="6" t="s">
        <v>7411</v>
      </c>
      <c r="J96" s="6"/>
      <c r="K96" s="55" t="s">
        <v>6515</v>
      </c>
      <c r="L96" s="55" t="s">
        <v>7438</v>
      </c>
      <c r="M96" s="13" t="s">
        <v>235</v>
      </c>
      <c r="N96" s="13" t="s">
        <v>7411</v>
      </c>
      <c r="O96" s="1" t="s">
        <v>197</v>
      </c>
      <c r="P96" s="1" t="e">
        <f>LEFT(#REF!,2) = "BR"</f>
        <v>#REF!</v>
      </c>
      <c r="Q96" s="35" t="s">
        <v>975</v>
      </c>
      <c r="R96" s="39" t="s">
        <v>982</v>
      </c>
      <c r="S96" s="1" t="s">
        <v>8738</v>
      </c>
      <c r="T96" s="1" t="s">
        <v>983</v>
      </c>
      <c r="U96" s="182" t="s">
        <v>61</v>
      </c>
      <c r="V96" s="1"/>
      <c r="W96" s="1"/>
      <c r="X96" s="1"/>
      <c r="Y96" s="22"/>
      <c r="Z96" s="22"/>
      <c r="AA96" s="22"/>
    </row>
    <row r="97" spans="1:27" ht="17.100000000000001" customHeight="1">
      <c r="A97" s="32" t="s">
        <v>257</v>
      </c>
      <c r="B97" s="1" t="s">
        <v>8681</v>
      </c>
      <c r="C97" s="25" t="s">
        <v>8782</v>
      </c>
      <c r="D97" s="64" t="s">
        <v>345</v>
      </c>
      <c r="E97" s="1" t="s">
        <v>6904</v>
      </c>
      <c r="F97" s="1" t="s">
        <v>7411</v>
      </c>
      <c r="G97" s="1" t="s">
        <v>7411</v>
      </c>
      <c r="H97" s="6" t="s">
        <v>7411</v>
      </c>
      <c r="I97" s="6" t="s">
        <v>7411</v>
      </c>
      <c r="J97" s="6"/>
      <c r="K97" s="55" t="s">
        <v>6515</v>
      </c>
      <c r="L97" s="55" t="s">
        <v>7438</v>
      </c>
      <c r="M97" s="13" t="s">
        <v>138</v>
      </c>
      <c r="N97" s="13" t="s">
        <v>7411</v>
      </c>
      <c r="O97" s="1" t="s">
        <v>86</v>
      </c>
      <c r="P97" s="1" t="e">
        <f>LEFT(#REF!,2) = "BR"</f>
        <v>#REF!</v>
      </c>
      <c r="Q97" s="306" t="s">
        <v>345</v>
      </c>
      <c r="R97" s="39" t="s">
        <v>1341</v>
      </c>
      <c r="S97" s="1" t="s">
        <v>6907</v>
      </c>
      <c r="T97" s="1" t="s">
        <v>1342</v>
      </c>
      <c r="U97" s="182" t="s">
        <v>61</v>
      </c>
      <c r="V97" s="1"/>
      <c r="W97" s="1"/>
      <c r="X97" s="1"/>
      <c r="Y97" s="1" t="s">
        <v>8731</v>
      </c>
      <c r="Z97" s="1" t="s">
        <v>8732</v>
      </c>
      <c r="AA97" s="35" t="s">
        <v>8783</v>
      </c>
    </row>
    <row r="98" spans="1:27" ht="17.100000000000001" customHeight="1">
      <c r="A98" s="32" t="s">
        <v>257</v>
      </c>
      <c r="B98" s="1" t="s">
        <v>8784</v>
      </c>
      <c r="C98" s="23" t="s">
        <v>8785</v>
      </c>
      <c r="D98" s="7" t="s">
        <v>8786</v>
      </c>
      <c r="E98" s="1" t="s">
        <v>7411</v>
      </c>
      <c r="F98" s="1" t="s">
        <v>7411</v>
      </c>
      <c r="G98" s="1" t="s">
        <v>7411</v>
      </c>
      <c r="H98" s="6" t="s">
        <v>7411</v>
      </c>
      <c r="I98" s="6" t="s">
        <v>7411</v>
      </c>
      <c r="J98" s="6"/>
      <c r="K98" s="182" t="s">
        <v>8757</v>
      </c>
      <c r="L98" s="44" t="s">
        <v>8757</v>
      </c>
      <c r="M98" s="13" t="s">
        <v>1160</v>
      </c>
      <c r="N98" s="13" t="s">
        <v>7411</v>
      </c>
      <c r="O98" s="13" t="s">
        <v>124</v>
      </c>
      <c r="P98" s="1" t="e">
        <f>LEFT(#REF!,2) = "BR"</f>
        <v>#REF!</v>
      </c>
      <c r="Q98" s="35" t="s">
        <v>1144</v>
      </c>
      <c r="R98" s="2" t="s">
        <v>1334</v>
      </c>
      <c r="S98" s="4" t="s">
        <v>8443</v>
      </c>
      <c r="T98" s="4" t="s">
        <v>1335</v>
      </c>
      <c r="U98" s="182" t="s">
        <v>1190</v>
      </c>
      <c r="V98" s="1"/>
      <c r="W98" s="1"/>
      <c r="X98" s="1"/>
      <c r="Y98" s="22"/>
      <c r="Z98" s="22"/>
      <c r="AA98" s="22"/>
    </row>
    <row r="99" spans="1:27" ht="12" customHeight="1">
      <c r="A99" s="32" t="s">
        <v>257</v>
      </c>
      <c r="B99" s="1" t="s">
        <v>8784</v>
      </c>
      <c r="C99" s="23" t="s">
        <v>8785</v>
      </c>
      <c r="D99" s="7" t="s">
        <v>8786</v>
      </c>
      <c r="E99" s="1" t="s">
        <v>7411</v>
      </c>
      <c r="F99" s="1" t="s">
        <v>7411</v>
      </c>
      <c r="G99" s="1" t="s">
        <v>7411</v>
      </c>
      <c r="H99" s="6" t="s">
        <v>7411</v>
      </c>
      <c r="I99" s="6" t="s">
        <v>7411</v>
      </c>
      <c r="J99" s="6"/>
      <c r="K99" s="182" t="s">
        <v>8757</v>
      </c>
      <c r="L99" s="44" t="s">
        <v>7618</v>
      </c>
      <c r="M99" s="13" t="s">
        <v>138</v>
      </c>
      <c r="N99" s="13" t="s">
        <v>7411</v>
      </c>
      <c r="O99" s="1" t="s">
        <v>192</v>
      </c>
      <c r="P99" s="1" t="e">
        <f>LEFT(#REF!,2) = "BR"</f>
        <v>#REF!</v>
      </c>
      <c r="Q99" s="39" t="s">
        <v>1153</v>
      </c>
      <c r="R99" s="39" t="s">
        <v>1189</v>
      </c>
      <c r="S99" s="1" t="s">
        <v>7526</v>
      </c>
      <c r="T99" s="1" t="s">
        <v>1190</v>
      </c>
      <c r="U99" s="182" t="s">
        <v>7438</v>
      </c>
      <c r="V99" s="1"/>
      <c r="W99" s="1"/>
      <c r="X99" s="1"/>
      <c r="Y99" s="22"/>
      <c r="Z99" s="22"/>
      <c r="AA99" s="22"/>
    </row>
    <row r="100" spans="1:27" ht="17.100000000000001" customHeight="1">
      <c r="A100" s="32" t="s">
        <v>257</v>
      </c>
      <c r="B100" s="1" t="s">
        <v>8784</v>
      </c>
      <c r="C100" s="23" t="s">
        <v>8785</v>
      </c>
      <c r="D100" s="7" t="s">
        <v>8786</v>
      </c>
      <c r="E100" s="1" t="s">
        <v>7411</v>
      </c>
      <c r="F100" s="1" t="s">
        <v>7411</v>
      </c>
      <c r="G100" s="1" t="s">
        <v>7411</v>
      </c>
      <c r="H100" s="6" t="s">
        <v>7411</v>
      </c>
      <c r="I100" s="6" t="s">
        <v>7411</v>
      </c>
      <c r="J100" s="6"/>
      <c r="K100" s="182" t="s">
        <v>8757</v>
      </c>
      <c r="L100" s="44" t="s">
        <v>7618</v>
      </c>
      <c r="M100" s="13" t="s">
        <v>70</v>
      </c>
      <c r="N100" s="13" t="s">
        <v>7411</v>
      </c>
      <c r="O100" s="1" t="s">
        <v>293</v>
      </c>
      <c r="P100" s="1" t="e">
        <f>LEFT(#REF!,2) = "BR"</f>
        <v>#REF!</v>
      </c>
      <c r="Q100" s="39" t="s">
        <v>292</v>
      </c>
      <c r="R100" s="2" t="s">
        <v>1331</v>
      </c>
      <c r="S100" s="1" t="s">
        <v>8442</v>
      </c>
      <c r="T100" s="1" t="s">
        <v>1332</v>
      </c>
      <c r="U100" s="182" t="s">
        <v>7438</v>
      </c>
      <c r="V100" s="1"/>
      <c r="W100" s="1"/>
      <c r="X100" s="1"/>
      <c r="Y100" s="22"/>
      <c r="Z100" s="22"/>
      <c r="AA100" s="22"/>
    </row>
    <row r="101" spans="1:27" ht="17.100000000000001" customHeight="1">
      <c r="A101" s="32" t="s">
        <v>257</v>
      </c>
      <c r="B101" s="1" t="s">
        <v>8784</v>
      </c>
      <c r="C101" s="23" t="s">
        <v>8785</v>
      </c>
      <c r="D101" s="7" t="s">
        <v>8786</v>
      </c>
      <c r="E101" s="1" t="s">
        <v>7411</v>
      </c>
      <c r="F101" s="1" t="s">
        <v>7411</v>
      </c>
      <c r="G101" s="1" t="s">
        <v>7411</v>
      </c>
      <c r="H101" s="6" t="s">
        <v>7411</v>
      </c>
      <c r="I101" s="6" t="s">
        <v>7411</v>
      </c>
      <c r="J101" s="6"/>
      <c r="K101" s="182" t="s">
        <v>8757</v>
      </c>
      <c r="L101" s="44" t="s">
        <v>7618</v>
      </c>
      <c r="M101" s="13" t="s">
        <v>138</v>
      </c>
      <c r="N101" s="13" t="s">
        <v>7411</v>
      </c>
      <c r="O101" s="1" t="s">
        <v>354</v>
      </c>
      <c r="P101" s="1" t="e">
        <f>LEFT(#REF!,2) = "BR"</f>
        <v>#REF!</v>
      </c>
      <c r="Q101" s="39" t="s">
        <v>1141</v>
      </c>
      <c r="R101" s="39" t="s">
        <v>1189</v>
      </c>
      <c r="S101" s="1" t="s">
        <v>7526</v>
      </c>
      <c r="T101" s="1" t="s">
        <v>1190</v>
      </c>
      <c r="U101" s="182" t="s">
        <v>7438</v>
      </c>
      <c r="V101" s="1"/>
      <c r="W101" s="1"/>
      <c r="X101" s="1"/>
      <c r="Y101" s="22"/>
      <c r="Z101" s="22"/>
      <c r="AA101" s="22"/>
    </row>
    <row r="102" spans="1:27" ht="17.100000000000001" customHeight="1">
      <c r="A102" s="32" t="s">
        <v>257</v>
      </c>
      <c r="B102" s="1" t="s">
        <v>8788</v>
      </c>
      <c r="C102" s="25" t="s">
        <v>8789</v>
      </c>
      <c r="D102" s="64" t="s">
        <v>8790</v>
      </c>
      <c r="E102" s="1" t="s">
        <v>7411</v>
      </c>
      <c r="F102" s="1" t="s">
        <v>7411</v>
      </c>
      <c r="G102" s="1" t="s">
        <v>7411</v>
      </c>
      <c r="H102" s="6" t="s">
        <v>7411</v>
      </c>
      <c r="I102" s="6" t="s">
        <v>7411</v>
      </c>
      <c r="J102" s="6"/>
      <c r="K102" s="182" t="s">
        <v>8695</v>
      </c>
      <c r="L102" s="44" t="s">
        <v>7520</v>
      </c>
      <c r="M102" s="13" t="s">
        <v>70</v>
      </c>
      <c r="N102" s="13" t="s">
        <v>7411</v>
      </c>
      <c r="O102" s="1" t="s">
        <v>322</v>
      </c>
      <c r="P102" s="1" t="e">
        <f>LEFT(#REF!,2) = "BR"</f>
        <v>#REF!</v>
      </c>
      <c r="Q102" s="35" t="s">
        <v>321</v>
      </c>
      <c r="R102" s="2" t="s">
        <v>1331</v>
      </c>
      <c r="S102" s="4" t="s">
        <v>8442</v>
      </c>
      <c r="T102" s="4" t="s">
        <v>1332</v>
      </c>
      <c r="U102" s="182" t="s">
        <v>7438</v>
      </c>
      <c r="V102" s="1"/>
      <c r="W102" s="1"/>
      <c r="X102" s="1"/>
      <c r="Y102" s="22"/>
      <c r="Z102" s="22"/>
      <c r="AA102" s="22"/>
    </row>
    <row r="103" spans="1:27" ht="17.100000000000001" customHeight="1">
      <c r="A103" s="32" t="s">
        <v>257</v>
      </c>
      <c r="B103" s="1" t="s">
        <v>8788</v>
      </c>
      <c r="C103" s="25" t="s">
        <v>8789</v>
      </c>
      <c r="D103" s="64" t="s">
        <v>8790</v>
      </c>
      <c r="E103" s="1" t="s">
        <v>7411</v>
      </c>
      <c r="F103" s="1" t="s">
        <v>7411</v>
      </c>
      <c r="G103" s="1" t="s">
        <v>7411</v>
      </c>
      <c r="H103" s="6" t="s">
        <v>7411</v>
      </c>
      <c r="I103" s="6" t="s">
        <v>7411</v>
      </c>
      <c r="J103" s="6"/>
      <c r="K103" s="182" t="s">
        <v>8695</v>
      </c>
      <c r="L103" s="44" t="s">
        <v>7520</v>
      </c>
      <c r="M103" s="13" t="s">
        <v>159</v>
      </c>
      <c r="N103" s="13" t="s">
        <v>7411</v>
      </c>
      <c r="O103" s="1" t="s">
        <v>124</v>
      </c>
      <c r="P103" s="1" t="e">
        <f>LEFT(#REF!,2) = "BR"</f>
        <v>#REF!</v>
      </c>
      <c r="Q103" s="35" t="s">
        <v>1137</v>
      </c>
      <c r="R103" s="39" t="s">
        <v>1362</v>
      </c>
      <c r="S103" s="1" t="s">
        <v>7253</v>
      </c>
      <c r="T103" s="1" t="s">
        <v>1363</v>
      </c>
      <c r="U103" s="182" t="s">
        <v>7438</v>
      </c>
      <c r="V103" s="1"/>
      <c r="W103" s="1"/>
      <c r="X103" s="1"/>
      <c r="Y103" s="22"/>
      <c r="Z103" s="22"/>
      <c r="AA103" s="22"/>
    </row>
    <row r="104" spans="1:27" ht="17.100000000000001" customHeight="1">
      <c r="A104" s="32" t="s">
        <v>257</v>
      </c>
      <c r="B104" s="1" t="s">
        <v>8791</v>
      </c>
      <c r="C104" s="23" t="s">
        <v>8792</v>
      </c>
      <c r="D104" s="7" t="s">
        <v>1145</v>
      </c>
      <c r="E104" s="1" t="s">
        <v>7411</v>
      </c>
      <c r="F104" s="1" t="s">
        <v>7411</v>
      </c>
      <c r="G104" s="1" t="s">
        <v>7411</v>
      </c>
      <c r="H104" s="6" t="s">
        <v>7411</v>
      </c>
      <c r="I104" s="6" t="s">
        <v>7411</v>
      </c>
      <c r="J104" s="6"/>
      <c r="K104" s="44" t="s">
        <v>8695</v>
      </c>
      <c r="L104" s="44" t="s">
        <v>7520</v>
      </c>
      <c r="M104" s="13" t="s">
        <v>138</v>
      </c>
      <c r="N104" s="13" t="s">
        <v>7411</v>
      </c>
      <c r="O104" s="1" t="s">
        <v>86</v>
      </c>
      <c r="P104" s="1" t="e">
        <f>LEFT(#REF!,2) = "BR"</f>
        <v>#REF!</v>
      </c>
      <c r="Q104" s="306" t="s">
        <v>345</v>
      </c>
      <c r="R104" s="39" t="s">
        <v>1189</v>
      </c>
      <c r="S104" s="1" t="s">
        <v>7526</v>
      </c>
      <c r="T104" s="1" t="s">
        <v>1190</v>
      </c>
      <c r="U104" s="182" t="s">
        <v>7438</v>
      </c>
      <c r="V104" s="1"/>
      <c r="W104" s="1"/>
      <c r="X104" s="1"/>
      <c r="Y104" s="35" t="s">
        <v>8731</v>
      </c>
      <c r="Z104" s="35" t="s">
        <v>8732</v>
      </c>
      <c r="AA104" s="35" t="s">
        <v>1143</v>
      </c>
    </row>
    <row r="105" spans="1:27" ht="17.100000000000001" customHeight="1">
      <c r="A105" s="32" t="s">
        <v>257</v>
      </c>
      <c r="B105" s="1" t="s">
        <v>8791</v>
      </c>
      <c r="C105" s="23" t="s">
        <v>8792</v>
      </c>
      <c r="D105" s="7" t="s">
        <v>1145</v>
      </c>
      <c r="E105" s="1" t="s">
        <v>7411</v>
      </c>
      <c r="F105" s="1" t="s">
        <v>7411</v>
      </c>
      <c r="G105" s="1" t="s">
        <v>7411</v>
      </c>
      <c r="H105" s="6" t="s">
        <v>7411</v>
      </c>
      <c r="I105" s="6" t="s">
        <v>7411</v>
      </c>
      <c r="J105" s="6"/>
      <c r="K105" s="44" t="s">
        <v>8695</v>
      </c>
      <c r="L105" s="44" t="s">
        <v>7520</v>
      </c>
      <c r="M105" s="13" t="s">
        <v>3097</v>
      </c>
      <c r="N105" s="13" t="s">
        <v>7411</v>
      </c>
      <c r="O105" s="1" t="s">
        <v>86</v>
      </c>
      <c r="P105" s="1" t="e">
        <f>LEFT(#REF!,2) = "BR"</f>
        <v>#REF!</v>
      </c>
      <c r="Q105" s="35" t="s">
        <v>4046</v>
      </c>
      <c r="R105" s="39" t="s">
        <v>2581</v>
      </c>
      <c r="S105" s="110" t="s">
        <v>6611</v>
      </c>
      <c r="T105" s="110" t="s">
        <v>2582</v>
      </c>
      <c r="U105" s="182" t="s">
        <v>7438</v>
      </c>
      <c r="V105" s="27"/>
      <c r="W105" s="1"/>
      <c r="X105" s="1"/>
      <c r="Y105" s="22"/>
      <c r="Z105" s="22"/>
      <c r="AA105" s="22"/>
    </row>
    <row r="106" spans="1:27" ht="17.100000000000001" customHeight="1">
      <c r="A106" s="32" t="s">
        <v>257</v>
      </c>
      <c r="B106" s="1" t="s">
        <v>8793</v>
      </c>
      <c r="C106" s="25" t="s">
        <v>8794</v>
      </c>
      <c r="D106" s="64" t="s">
        <v>1146</v>
      </c>
      <c r="E106" s="1" t="s">
        <v>7411</v>
      </c>
      <c r="F106" s="1" t="s">
        <v>7411</v>
      </c>
      <c r="G106" s="1" t="s">
        <v>7411</v>
      </c>
      <c r="H106" s="6" t="s">
        <v>7411</v>
      </c>
      <c r="I106" s="6" t="s">
        <v>7411</v>
      </c>
      <c r="J106" s="6"/>
      <c r="K106" s="182" t="s">
        <v>8757</v>
      </c>
      <c r="L106" s="44" t="s">
        <v>8757</v>
      </c>
      <c r="M106" s="13" t="s">
        <v>223</v>
      </c>
      <c r="N106" s="13" t="s">
        <v>7411</v>
      </c>
      <c r="O106" s="4" t="s">
        <v>142</v>
      </c>
      <c r="P106" s="1" t="e">
        <f>LEFT(#REF!,2) = "BR"</f>
        <v>#REF!</v>
      </c>
      <c r="Q106" s="58" t="s">
        <v>1146</v>
      </c>
      <c r="R106" s="39" t="s">
        <v>1341</v>
      </c>
      <c r="S106" s="4" t="s">
        <v>6907</v>
      </c>
      <c r="T106" s="4" t="s">
        <v>1342</v>
      </c>
      <c r="U106" s="182" t="s">
        <v>6393</v>
      </c>
      <c r="V106" s="1"/>
      <c r="W106" s="1"/>
      <c r="X106" s="1"/>
      <c r="Y106" s="22"/>
      <c r="Z106" s="22"/>
      <c r="AA106" s="22"/>
    </row>
    <row r="107" spans="1:27" ht="17.100000000000001" customHeight="1">
      <c r="A107" s="32" t="s">
        <v>257</v>
      </c>
      <c r="B107" s="1" t="s">
        <v>8793</v>
      </c>
      <c r="C107" s="25" t="s">
        <v>8794</v>
      </c>
      <c r="D107" s="64" t="s">
        <v>1146</v>
      </c>
      <c r="E107" s="1" t="s">
        <v>7411</v>
      </c>
      <c r="F107" s="1" t="s">
        <v>7411</v>
      </c>
      <c r="G107" s="1" t="s">
        <v>7411</v>
      </c>
      <c r="H107" s="6" t="s">
        <v>7411</v>
      </c>
      <c r="I107" s="6" t="s">
        <v>7411</v>
      </c>
      <c r="J107" s="6"/>
      <c r="K107" s="182" t="s">
        <v>8757</v>
      </c>
      <c r="L107" s="44" t="s">
        <v>7520</v>
      </c>
      <c r="M107" s="13" t="s">
        <v>159</v>
      </c>
      <c r="N107" s="13" t="s">
        <v>7411</v>
      </c>
      <c r="O107" s="1" t="s">
        <v>544</v>
      </c>
      <c r="P107" s="1" t="e">
        <f>LEFT(#REF!,2) = "BR"</f>
        <v>#REF!</v>
      </c>
      <c r="Q107" s="35" t="s">
        <v>1139</v>
      </c>
      <c r="R107" s="39" t="s">
        <v>1362</v>
      </c>
      <c r="S107" s="1" t="s">
        <v>7253</v>
      </c>
      <c r="T107" s="1" t="s">
        <v>1363</v>
      </c>
      <c r="U107" s="182" t="s">
        <v>7438</v>
      </c>
      <c r="V107" s="1"/>
      <c r="W107" s="1"/>
      <c r="X107" s="1"/>
      <c r="Y107" s="22"/>
      <c r="Z107" s="22"/>
      <c r="AA107" s="22"/>
    </row>
    <row r="108" spans="1:27" ht="17.100000000000001" customHeight="1">
      <c r="A108" s="32" t="s">
        <v>257</v>
      </c>
      <c r="B108" s="1" t="s">
        <v>8793</v>
      </c>
      <c r="C108" s="25" t="s">
        <v>8794</v>
      </c>
      <c r="D108" s="64" t="s">
        <v>1146</v>
      </c>
      <c r="E108" s="1" t="s">
        <v>7411</v>
      </c>
      <c r="F108" s="1" t="s">
        <v>7411</v>
      </c>
      <c r="G108" s="1" t="s">
        <v>7411</v>
      </c>
      <c r="H108" s="6" t="s">
        <v>7411</v>
      </c>
      <c r="I108" s="6" t="s">
        <v>7411</v>
      </c>
      <c r="J108" s="6"/>
      <c r="K108" s="182" t="s">
        <v>8757</v>
      </c>
      <c r="L108" s="44" t="s">
        <v>7520</v>
      </c>
      <c r="M108" s="13" t="s">
        <v>138</v>
      </c>
      <c r="N108" s="13" t="s">
        <v>7411</v>
      </c>
      <c r="O108" s="1" t="s">
        <v>86</v>
      </c>
      <c r="P108" s="1" t="e">
        <f>LEFT(#REF!,2) = "BR"</f>
        <v>#REF!</v>
      </c>
      <c r="Q108" s="306" t="s">
        <v>345</v>
      </c>
      <c r="R108" s="39" t="s">
        <v>1189</v>
      </c>
      <c r="S108" s="1" t="s">
        <v>7526</v>
      </c>
      <c r="T108" s="1" t="s">
        <v>1190</v>
      </c>
      <c r="U108" s="182" t="s">
        <v>7438</v>
      </c>
      <c r="V108" s="1"/>
      <c r="W108" s="1"/>
      <c r="X108" s="1"/>
      <c r="Y108" s="22"/>
      <c r="Z108" s="22"/>
      <c r="AA108" s="22"/>
    </row>
    <row r="109" spans="1:27" ht="17.100000000000001" customHeight="1">
      <c r="A109" s="32" t="s">
        <v>257</v>
      </c>
      <c r="B109" s="1" t="s">
        <v>8795</v>
      </c>
      <c r="C109" s="23" t="s">
        <v>8796</v>
      </c>
      <c r="D109" s="7" t="s">
        <v>8797</v>
      </c>
      <c r="E109" s="1" t="s">
        <v>7411</v>
      </c>
      <c r="F109" s="1" t="s">
        <v>7411</v>
      </c>
      <c r="G109" s="1" t="s">
        <v>7411</v>
      </c>
      <c r="H109" s="6" t="s">
        <v>7411</v>
      </c>
      <c r="I109" s="6" t="s">
        <v>7411</v>
      </c>
      <c r="J109" s="6"/>
      <c r="K109" s="55" t="s">
        <v>6515</v>
      </c>
      <c r="L109" s="55" t="s">
        <v>7438</v>
      </c>
      <c r="M109" s="13" t="s">
        <v>235</v>
      </c>
      <c r="N109" s="13" t="s">
        <v>7411</v>
      </c>
      <c r="O109" s="1" t="s">
        <v>187</v>
      </c>
      <c r="P109" s="1" t="e">
        <f>LEFT(#REF!,2) = "BR"</f>
        <v>#REF!</v>
      </c>
      <c r="Q109" s="35" t="s">
        <v>976</v>
      </c>
      <c r="R109" s="39" t="s">
        <v>982</v>
      </c>
      <c r="S109" s="1" t="s">
        <v>8738</v>
      </c>
      <c r="T109" s="1" t="s">
        <v>983</v>
      </c>
      <c r="U109" s="182" t="s">
        <v>61</v>
      </c>
      <c r="V109" s="1"/>
      <c r="W109" s="1"/>
      <c r="X109" s="1"/>
      <c r="Y109" s="22"/>
      <c r="Z109" s="22"/>
      <c r="AA109" s="22"/>
    </row>
    <row r="110" spans="1:27" ht="17.100000000000001" customHeight="1">
      <c r="A110" s="32" t="s">
        <v>257</v>
      </c>
      <c r="B110" s="1" t="s">
        <v>8798</v>
      </c>
      <c r="C110" s="25" t="s">
        <v>8799</v>
      </c>
      <c r="D110" s="64" t="s">
        <v>8800</v>
      </c>
      <c r="E110" s="1" t="s">
        <v>7411</v>
      </c>
      <c r="F110" s="1" t="s">
        <v>7411</v>
      </c>
      <c r="G110" s="1" t="s">
        <v>7411</v>
      </c>
      <c r="H110" s="6" t="s">
        <v>7411</v>
      </c>
      <c r="I110" s="6" t="s">
        <v>7411</v>
      </c>
      <c r="J110" s="6"/>
      <c r="K110" s="55" t="s">
        <v>6515</v>
      </c>
      <c r="L110" s="55" t="s">
        <v>7438</v>
      </c>
      <c r="M110" s="13" t="s">
        <v>138</v>
      </c>
      <c r="N110" s="13" t="s">
        <v>7411</v>
      </c>
      <c r="O110" s="1" t="s">
        <v>107</v>
      </c>
      <c r="P110" s="1" t="e">
        <f>LEFT(#REF!,2) = "BR"</f>
        <v>#REF!</v>
      </c>
      <c r="Q110" s="35" t="s">
        <v>1147</v>
      </c>
      <c r="R110" s="39" t="s">
        <v>1189</v>
      </c>
      <c r="S110" s="1" t="s">
        <v>7526</v>
      </c>
      <c r="T110" s="1" t="s">
        <v>1190</v>
      </c>
      <c r="U110" s="182" t="s">
        <v>61</v>
      </c>
      <c r="V110" s="1"/>
      <c r="W110" s="1"/>
      <c r="X110" s="1"/>
      <c r="Y110" s="35" t="s">
        <v>8731</v>
      </c>
      <c r="Z110" s="35" t="s">
        <v>8801</v>
      </c>
      <c r="AA110" s="106" t="s">
        <v>1148</v>
      </c>
    </row>
    <row r="111" spans="1:27" ht="17.100000000000001" customHeight="1">
      <c r="A111" s="32" t="s">
        <v>257</v>
      </c>
      <c r="B111" s="1" t="s">
        <v>19</v>
      </c>
      <c r="C111" s="25" t="s">
        <v>8802</v>
      </c>
      <c r="D111" s="64" t="s">
        <v>1149</v>
      </c>
      <c r="E111" s="1" t="s">
        <v>7411</v>
      </c>
      <c r="F111" s="1" t="s">
        <v>7411</v>
      </c>
      <c r="G111" s="1" t="s">
        <v>7411</v>
      </c>
      <c r="H111" s="6" t="s">
        <v>7411</v>
      </c>
      <c r="I111" s="6" t="s">
        <v>7411</v>
      </c>
      <c r="J111" s="6"/>
      <c r="K111" s="55" t="s">
        <v>6515</v>
      </c>
      <c r="L111" s="55" t="s">
        <v>7438</v>
      </c>
      <c r="M111" s="13" t="s">
        <v>70</v>
      </c>
      <c r="N111" s="13" t="s">
        <v>7411</v>
      </c>
      <c r="O111" s="1" t="s">
        <v>303</v>
      </c>
      <c r="P111" s="1" t="e">
        <f>LEFT(#REF!,2) = "BR"</f>
        <v>#REF!</v>
      </c>
      <c r="Q111" s="35" t="s">
        <v>302</v>
      </c>
      <c r="R111" s="2" t="s">
        <v>1331</v>
      </c>
      <c r="S111" s="4" t="s">
        <v>8442</v>
      </c>
      <c r="T111" s="4" t="s">
        <v>1332</v>
      </c>
      <c r="U111" s="182" t="s">
        <v>61</v>
      </c>
      <c r="V111" s="1"/>
      <c r="W111" s="1"/>
      <c r="X111" s="1"/>
      <c r="Y111" s="22"/>
      <c r="Z111" s="22"/>
      <c r="AA111" s="22"/>
    </row>
    <row r="112" spans="1:27" ht="17.100000000000001" customHeight="1">
      <c r="A112" s="32" t="s">
        <v>257</v>
      </c>
      <c r="B112" s="1" t="s">
        <v>8803</v>
      </c>
      <c r="C112" s="25" t="s">
        <v>8804</v>
      </c>
      <c r="D112" s="64" t="s">
        <v>1150</v>
      </c>
      <c r="E112" s="1" t="s">
        <v>7411</v>
      </c>
      <c r="F112" s="1" t="s">
        <v>7411</v>
      </c>
      <c r="G112" s="1" t="s">
        <v>7411</v>
      </c>
      <c r="H112" s="6" t="s">
        <v>7411</v>
      </c>
      <c r="I112" s="6" t="s">
        <v>7411</v>
      </c>
      <c r="J112" s="6"/>
      <c r="K112" s="55" t="s">
        <v>6515</v>
      </c>
      <c r="L112" s="55" t="s">
        <v>7438</v>
      </c>
      <c r="M112" s="13" t="s">
        <v>223</v>
      </c>
      <c r="N112" s="13" t="s">
        <v>7411</v>
      </c>
      <c r="O112" s="4" t="s">
        <v>356</v>
      </c>
      <c r="P112" s="1" t="e">
        <f>LEFT(#REF!,2) = "BR"</f>
        <v>#REF!</v>
      </c>
      <c r="Q112" s="39" t="s">
        <v>1150</v>
      </c>
      <c r="R112" s="39" t="s">
        <v>1341</v>
      </c>
      <c r="S112" s="4" t="s">
        <v>6907</v>
      </c>
      <c r="T112" s="4" t="s">
        <v>1342</v>
      </c>
      <c r="U112" s="182" t="s">
        <v>61</v>
      </c>
      <c r="V112" s="1"/>
      <c r="W112" s="1"/>
      <c r="X112" s="1"/>
      <c r="Y112" s="22"/>
      <c r="Z112" s="22"/>
      <c r="AA112" s="22"/>
    </row>
    <row r="113" spans="1:27" ht="17.100000000000001" customHeight="1">
      <c r="A113" s="32" t="s">
        <v>257</v>
      </c>
      <c r="B113" s="1" t="s">
        <v>8805</v>
      </c>
      <c r="C113" s="23" t="s">
        <v>8806</v>
      </c>
      <c r="D113" s="7" t="s">
        <v>8807</v>
      </c>
      <c r="E113" s="1" t="s">
        <v>7411</v>
      </c>
      <c r="F113" s="1" t="s">
        <v>7411</v>
      </c>
      <c r="G113" s="1" t="s">
        <v>7411</v>
      </c>
      <c r="H113" s="6" t="s">
        <v>7411</v>
      </c>
      <c r="I113" s="6" t="s">
        <v>7411</v>
      </c>
      <c r="J113" s="6"/>
      <c r="K113" s="55" t="s">
        <v>6515</v>
      </c>
      <c r="L113" s="55" t="s">
        <v>7438</v>
      </c>
      <c r="M113" s="13" t="s">
        <v>235</v>
      </c>
      <c r="N113" s="13" t="s">
        <v>7411</v>
      </c>
      <c r="O113" s="1" t="s">
        <v>188</v>
      </c>
      <c r="P113" s="1" t="e">
        <f>LEFT(#REF!,2) = "BR"</f>
        <v>#REF!</v>
      </c>
      <c r="Q113" s="35" t="s">
        <v>977</v>
      </c>
      <c r="R113" s="39" t="s">
        <v>982</v>
      </c>
      <c r="S113" s="1" t="s">
        <v>8738</v>
      </c>
      <c r="T113" s="1" t="s">
        <v>983</v>
      </c>
      <c r="U113" s="182" t="s">
        <v>61</v>
      </c>
      <c r="V113" s="1"/>
      <c r="W113" s="1"/>
      <c r="X113" s="1"/>
      <c r="Y113" s="22"/>
      <c r="Z113" s="22"/>
      <c r="AA113" s="22"/>
    </row>
    <row r="114" spans="1:27" ht="17.100000000000001" customHeight="1">
      <c r="A114" s="32" t="s">
        <v>257</v>
      </c>
      <c r="B114" s="1" t="s">
        <v>8809</v>
      </c>
      <c r="C114" s="25" t="s">
        <v>8810</v>
      </c>
      <c r="D114" s="64" t="s">
        <v>1137</v>
      </c>
      <c r="E114" s="1" t="s">
        <v>7411</v>
      </c>
      <c r="F114" s="1" t="s">
        <v>7411</v>
      </c>
      <c r="G114" s="1" t="s">
        <v>7411</v>
      </c>
      <c r="H114" s="6" t="s">
        <v>7411</v>
      </c>
      <c r="I114" s="6" t="s">
        <v>7411</v>
      </c>
      <c r="J114" s="6"/>
      <c r="K114" s="55" t="s">
        <v>6515</v>
      </c>
      <c r="L114" s="55" t="s">
        <v>7438</v>
      </c>
      <c r="M114" s="13" t="s">
        <v>159</v>
      </c>
      <c r="N114" s="13" t="s">
        <v>7411</v>
      </c>
      <c r="O114" s="1" t="s">
        <v>124</v>
      </c>
      <c r="P114" s="1" t="e">
        <f>LEFT(#REF!,2) = "BR"</f>
        <v>#REF!</v>
      </c>
      <c r="Q114" s="35" t="s">
        <v>1137</v>
      </c>
      <c r="R114" s="39" t="s">
        <v>1362</v>
      </c>
      <c r="S114" s="1" t="s">
        <v>7253</v>
      </c>
      <c r="T114" s="1" t="s">
        <v>1363</v>
      </c>
      <c r="U114" s="182" t="s">
        <v>8753</v>
      </c>
      <c r="V114" s="1"/>
      <c r="W114" s="1"/>
      <c r="X114" s="1"/>
      <c r="Y114" s="22"/>
      <c r="Z114" s="22"/>
      <c r="AA114" s="22"/>
    </row>
    <row r="115" spans="1:27" ht="17.100000000000001" customHeight="1">
      <c r="A115" s="32" t="s">
        <v>257</v>
      </c>
      <c r="B115" s="1" t="s">
        <v>8811</v>
      </c>
      <c r="C115" s="23" t="s">
        <v>8812</v>
      </c>
      <c r="D115" s="7" t="s">
        <v>8813</v>
      </c>
      <c r="E115" s="1" t="s">
        <v>7411</v>
      </c>
      <c r="F115" s="1" t="s">
        <v>7411</v>
      </c>
      <c r="G115" s="1" t="s">
        <v>7411</v>
      </c>
      <c r="H115" s="6" t="s">
        <v>7411</v>
      </c>
      <c r="I115" s="6" t="s">
        <v>7411</v>
      </c>
      <c r="J115" s="6"/>
      <c r="K115" s="55" t="s">
        <v>6515</v>
      </c>
      <c r="L115" s="55" t="s">
        <v>7438</v>
      </c>
      <c r="M115" s="13" t="s">
        <v>906</v>
      </c>
      <c r="N115" s="13" t="s">
        <v>7411</v>
      </c>
      <c r="O115" s="1" t="s">
        <v>153</v>
      </c>
      <c r="P115" s="1" t="e">
        <f>LEFT(#REF!,2) = "BR"</f>
        <v>#REF!</v>
      </c>
      <c r="Q115" s="35" t="s">
        <v>905</v>
      </c>
      <c r="R115" s="39" t="s">
        <v>7629</v>
      </c>
      <c r="S115" s="109" t="s">
        <v>7630</v>
      </c>
      <c r="T115" s="109" t="s">
        <v>912</v>
      </c>
      <c r="U115" s="182" t="s">
        <v>912</v>
      </c>
      <c r="V115" s="1"/>
      <c r="W115" s="1"/>
      <c r="X115" s="1"/>
      <c r="Y115" s="22"/>
      <c r="Z115" s="22"/>
      <c r="AA115" s="22"/>
    </row>
    <row r="116" spans="1:27" ht="17.100000000000001" customHeight="1">
      <c r="A116" s="32" t="s">
        <v>257</v>
      </c>
      <c r="B116" s="1" t="s">
        <v>8814</v>
      </c>
      <c r="C116" s="25" t="s">
        <v>8815</v>
      </c>
      <c r="D116" s="85" t="s">
        <v>375</v>
      </c>
      <c r="E116" s="1" t="s">
        <v>7411</v>
      </c>
      <c r="F116" s="1" t="s">
        <v>7411</v>
      </c>
      <c r="G116" s="1" t="s">
        <v>7411</v>
      </c>
      <c r="H116" s="6" t="s">
        <v>7412</v>
      </c>
      <c r="I116" s="6" t="s">
        <v>7411</v>
      </c>
      <c r="J116" s="6"/>
      <c r="K116" s="44" t="s">
        <v>8757</v>
      </c>
      <c r="L116" s="44" t="s">
        <v>8757</v>
      </c>
      <c r="M116" s="13" t="s">
        <v>370</v>
      </c>
      <c r="N116" s="13" t="s">
        <v>7411</v>
      </c>
      <c r="O116" s="1" t="s">
        <v>69</v>
      </c>
      <c r="P116" s="1" t="e">
        <f>LEFT(#REF!,2) = "BR"</f>
        <v>#REF!</v>
      </c>
      <c r="Q116" s="306" t="s">
        <v>3532</v>
      </c>
      <c r="R116" s="39" t="s">
        <v>419</v>
      </c>
      <c r="S116" s="1" t="s">
        <v>7731</v>
      </c>
      <c r="T116" s="1" t="s">
        <v>420</v>
      </c>
      <c r="U116" s="182" t="s">
        <v>420</v>
      </c>
      <c r="V116" s="2"/>
      <c r="W116" s="1"/>
      <c r="X116" s="1"/>
      <c r="Y116" s="22"/>
      <c r="Z116" s="22"/>
      <c r="AA116" s="22"/>
    </row>
    <row r="117" spans="1:27" ht="17.100000000000001" customHeight="1">
      <c r="A117" s="32" t="s">
        <v>257</v>
      </c>
      <c r="B117" s="1" t="s">
        <v>8814</v>
      </c>
      <c r="C117" s="25" t="s">
        <v>8815</v>
      </c>
      <c r="D117" s="85" t="s">
        <v>375</v>
      </c>
      <c r="E117" s="1" t="s">
        <v>7411</v>
      </c>
      <c r="F117" s="1" t="s">
        <v>7411</v>
      </c>
      <c r="G117" s="1" t="s">
        <v>7411</v>
      </c>
      <c r="H117" s="6" t="s">
        <v>7412</v>
      </c>
      <c r="I117" s="6" t="s">
        <v>7411</v>
      </c>
      <c r="J117" s="6"/>
      <c r="K117" s="44" t="s">
        <v>8757</v>
      </c>
      <c r="L117" s="44" t="s">
        <v>7520</v>
      </c>
      <c r="M117" s="13" t="s">
        <v>370</v>
      </c>
      <c r="N117" s="13" t="s">
        <v>7411</v>
      </c>
      <c r="O117" s="13" t="s">
        <v>188</v>
      </c>
      <c r="P117" s="1" t="e">
        <f>LEFT(#REF!,2) = "BR"</f>
        <v>#REF!</v>
      </c>
      <c r="Q117" s="39" t="s">
        <v>376</v>
      </c>
      <c r="R117" s="39" t="s">
        <v>419</v>
      </c>
      <c r="S117" s="1" t="s">
        <v>7731</v>
      </c>
      <c r="T117" s="1" t="s">
        <v>420</v>
      </c>
      <c r="U117" s="182" t="s">
        <v>7438</v>
      </c>
      <c r="V117" s="2"/>
      <c r="W117" s="1"/>
      <c r="X117" s="1"/>
      <c r="Y117" s="22"/>
      <c r="Z117" s="22"/>
      <c r="AA117" s="22"/>
    </row>
    <row r="118" spans="1:27" ht="17.100000000000001" customHeight="1">
      <c r="A118" s="32" t="s">
        <v>257</v>
      </c>
      <c r="B118" s="1" t="s">
        <v>8814</v>
      </c>
      <c r="C118" s="25" t="s">
        <v>8815</v>
      </c>
      <c r="D118" s="85" t="s">
        <v>375</v>
      </c>
      <c r="E118" s="1" t="s">
        <v>7411</v>
      </c>
      <c r="F118" s="1" t="s">
        <v>7411</v>
      </c>
      <c r="G118" s="1" t="s">
        <v>7411</v>
      </c>
      <c r="H118" s="6" t="s">
        <v>7412</v>
      </c>
      <c r="I118" s="6" t="s">
        <v>7411</v>
      </c>
      <c r="J118" s="6"/>
      <c r="K118" s="44" t="s">
        <v>8757</v>
      </c>
      <c r="L118" s="182" t="s">
        <v>8610</v>
      </c>
      <c r="M118" s="13" t="s">
        <v>370</v>
      </c>
      <c r="N118" s="13" t="s">
        <v>7412</v>
      </c>
      <c r="O118" s="1" t="s">
        <v>119</v>
      </c>
      <c r="P118" s="1" t="e">
        <f>LEFT(#REF!,2) = "BR"</f>
        <v>#REF!</v>
      </c>
      <c r="Q118" s="39" t="s">
        <v>3727</v>
      </c>
      <c r="R118" s="39" t="s">
        <v>419</v>
      </c>
      <c r="S118" s="1" t="s">
        <v>7731</v>
      </c>
      <c r="T118" s="1" t="s">
        <v>420</v>
      </c>
      <c r="U118" s="182" t="s">
        <v>7438</v>
      </c>
      <c r="V118" s="2"/>
      <c r="W118" s="1"/>
      <c r="X118" s="1"/>
      <c r="Y118" s="22"/>
      <c r="Z118" s="22"/>
      <c r="AA118" s="22"/>
    </row>
    <row r="119" spans="1:27" ht="17.100000000000001" customHeight="1">
      <c r="A119" s="32" t="s">
        <v>257</v>
      </c>
      <c r="B119" s="1" t="s">
        <v>8814</v>
      </c>
      <c r="C119" s="25" t="s">
        <v>8815</v>
      </c>
      <c r="D119" s="85" t="s">
        <v>375</v>
      </c>
      <c r="E119" s="1" t="s">
        <v>7411</v>
      </c>
      <c r="F119" s="1" t="s">
        <v>7411</v>
      </c>
      <c r="G119" s="1" t="s">
        <v>7411</v>
      </c>
      <c r="H119" s="6" t="s">
        <v>7412</v>
      </c>
      <c r="I119" s="6" t="s">
        <v>7411</v>
      </c>
      <c r="J119" s="6"/>
      <c r="K119" s="44" t="s">
        <v>8757</v>
      </c>
      <c r="L119" s="44" t="s">
        <v>7520</v>
      </c>
      <c r="M119" s="13" t="s">
        <v>159</v>
      </c>
      <c r="N119" s="13" t="s">
        <v>7411</v>
      </c>
      <c r="O119" s="4" t="s">
        <v>378</v>
      </c>
      <c r="P119" s="1" t="e">
        <f>LEFT(#REF!,2) = "BR"</f>
        <v>#REF!</v>
      </c>
      <c r="Q119" s="39" t="s">
        <v>377</v>
      </c>
      <c r="R119" s="39" t="s">
        <v>1364</v>
      </c>
      <c r="S119" s="1" t="s">
        <v>7531</v>
      </c>
      <c r="T119" s="1" t="s">
        <v>1365</v>
      </c>
      <c r="U119" s="182" t="s">
        <v>7438</v>
      </c>
      <c r="V119" s="2"/>
      <c r="W119" s="1"/>
      <c r="X119" s="1"/>
      <c r="Y119" s="22"/>
      <c r="Z119" s="22"/>
      <c r="AA119" s="22"/>
    </row>
    <row r="120" spans="1:27" ht="17.100000000000001" customHeight="1">
      <c r="A120" s="32" t="s">
        <v>257</v>
      </c>
      <c r="B120" s="1" t="s">
        <v>8814</v>
      </c>
      <c r="C120" s="25" t="s">
        <v>8815</v>
      </c>
      <c r="D120" s="85" t="s">
        <v>375</v>
      </c>
      <c r="E120" s="1" t="s">
        <v>7411</v>
      </c>
      <c r="F120" s="1" t="s">
        <v>7411</v>
      </c>
      <c r="G120" s="1" t="s">
        <v>7411</v>
      </c>
      <c r="H120" s="6" t="s">
        <v>7412</v>
      </c>
      <c r="I120" s="6" t="s">
        <v>7411</v>
      </c>
      <c r="J120" s="6"/>
      <c r="K120" s="44" t="s">
        <v>8757</v>
      </c>
      <c r="L120" s="44" t="s">
        <v>7520</v>
      </c>
      <c r="M120" s="13" t="s">
        <v>370</v>
      </c>
      <c r="N120" s="13" t="s">
        <v>7411</v>
      </c>
      <c r="O120" s="1" t="s">
        <v>197</v>
      </c>
      <c r="P120" s="1" t="e">
        <f>LEFT(#REF!,2) = "BR"</f>
        <v>#REF!</v>
      </c>
      <c r="Q120" s="39" t="s">
        <v>374</v>
      </c>
      <c r="R120" s="39" t="s">
        <v>419</v>
      </c>
      <c r="S120" s="1" t="s">
        <v>7731</v>
      </c>
      <c r="T120" s="1" t="s">
        <v>420</v>
      </c>
      <c r="U120" s="182" t="s">
        <v>7438</v>
      </c>
      <c r="V120" s="2"/>
      <c r="W120" s="1"/>
      <c r="X120" s="1"/>
      <c r="Y120" s="22"/>
      <c r="Z120" s="22"/>
      <c r="AA120" s="22"/>
    </row>
    <row r="121" spans="1:27" ht="17.100000000000001" customHeight="1">
      <c r="A121" s="32" t="s">
        <v>257</v>
      </c>
      <c r="B121" s="1" t="s">
        <v>35</v>
      </c>
      <c r="C121" s="23" t="s">
        <v>8816</v>
      </c>
      <c r="D121" s="7" t="s">
        <v>8817</v>
      </c>
      <c r="E121" s="1" t="s">
        <v>7411</v>
      </c>
      <c r="F121" s="1" t="s">
        <v>7411</v>
      </c>
      <c r="G121" s="1" t="s">
        <v>7411</v>
      </c>
      <c r="H121" s="6" t="s">
        <v>7411</v>
      </c>
      <c r="I121" s="6" t="s">
        <v>7411</v>
      </c>
      <c r="J121" s="6"/>
      <c r="K121" s="55" t="s">
        <v>6515</v>
      </c>
      <c r="L121" s="55" t="s">
        <v>7438</v>
      </c>
      <c r="M121" s="13" t="s">
        <v>138</v>
      </c>
      <c r="N121" s="13" t="s">
        <v>7411</v>
      </c>
      <c r="O121" s="1" t="s">
        <v>163</v>
      </c>
      <c r="P121" s="1" t="e">
        <f>LEFT(#REF!,2) = "BR"</f>
        <v>#REF!</v>
      </c>
      <c r="Q121" s="35" t="s">
        <v>1151</v>
      </c>
      <c r="R121" s="39" t="s">
        <v>1189</v>
      </c>
      <c r="S121" s="1" t="s">
        <v>7526</v>
      </c>
      <c r="T121" s="1" t="s">
        <v>1190</v>
      </c>
      <c r="U121" s="182" t="s">
        <v>61</v>
      </c>
      <c r="V121" s="1"/>
      <c r="W121" s="1"/>
      <c r="X121" s="1"/>
      <c r="Y121" s="22"/>
      <c r="Z121" s="22"/>
      <c r="AA121" s="22"/>
    </row>
    <row r="122" spans="1:27" ht="17.100000000000001" customHeight="1">
      <c r="A122" s="32" t="s">
        <v>257</v>
      </c>
      <c r="B122" s="1" t="s">
        <v>8818</v>
      </c>
      <c r="C122" s="25" t="s">
        <v>8819</v>
      </c>
      <c r="D122" s="64" t="s">
        <v>1152</v>
      </c>
      <c r="E122" s="1" t="s">
        <v>7411</v>
      </c>
      <c r="F122" s="1" t="s">
        <v>7411</v>
      </c>
      <c r="G122" s="1" t="s">
        <v>7411</v>
      </c>
      <c r="H122" s="6" t="s">
        <v>7411</v>
      </c>
      <c r="I122" s="6" t="s">
        <v>7411</v>
      </c>
      <c r="J122" s="6"/>
      <c r="K122" s="44" t="s">
        <v>8695</v>
      </c>
      <c r="L122" s="44" t="s">
        <v>7520</v>
      </c>
      <c r="M122" s="13" t="s">
        <v>138</v>
      </c>
      <c r="N122" s="13" t="s">
        <v>7411</v>
      </c>
      <c r="O122" s="1" t="s">
        <v>192</v>
      </c>
      <c r="P122" s="1" t="e">
        <f>LEFT(#REF!,2) = "BR"</f>
        <v>#REF!</v>
      </c>
      <c r="Q122" s="35" t="s">
        <v>1153</v>
      </c>
      <c r="R122" s="39" t="s">
        <v>1189</v>
      </c>
      <c r="S122" s="1" t="s">
        <v>7526</v>
      </c>
      <c r="T122" s="1" t="s">
        <v>1190</v>
      </c>
      <c r="U122" s="182" t="s">
        <v>7438</v>
      </c>
      <c r="V122" s="1"/>
      <c r="W122" s="1"/>
      <c r="X122" s="1"/>
      <c r="Y122" s="22"/>
      <c r="Z122" s="22"/>
      <c r="AA122" s="22"/>
    </row>
    <row r="123" spans="1:27" ht="17.100000000000001" customHeight="1">
      <c r="A123" s="32" t="s">
        <v>257</v>
      </c>
      <c r="B123" s="1" t="s">
        <v>8818</v>
      </c>
      <c r="C123" s="25" t="s">
        <v>8819</v>
      </c>
      <c r="D123" s="64" t="s">
        <v>1152</v>
      </c>
      <c r="E123" s="1" t="s">
        <v>7411</v>
      </c>
      <c r="F123" s="1" t="s">
        <v>7411</v>
      </c>
      <c r="G123" s="1" t="s">
        <v>7411</v>
      </c>
      <c r="H123" s="6" t="s">
        <v>7411</v>
      </c>
      <c r="I123" s="6" t="s">
        <v>7411</v>
      </c>
      <c r="J123" s="6"/>
      <c r="K123" s="44" t="s">
        <v>8695</v>
      </c>
      <c r="L123" s="44" t="s">
        <v>7520</v>
      </c>
      <c r="M123" s="13" t="s">
        <v>126</v>
      </c>
      <c r="N123" s="13" t="s">
        <v>7411</v>
      </c>
      <c r="O123" s="1" t="s">
        <v>153</v>
      </c>
      <c r="P123" s="1" t="e">
        <f>LEFT(#REF!,2) = "BR"</f>
        <v>#REF!</v>
      </c>
      <c r="Q123" s="58" t="s">
        <v>1110</v>
      </c>
      <c r="R123" s="39" t="s">
        <v>1124</v>
      </c>
      <c r="S123" s="4" t="s">
        <v>7189</v>
      </c>
      <c r="T123" s="4" t="s">
        <v>1125</v>
      </c>
      <c r="U123" s="182" t="s">
        <v>7438</v>
      </c>
      <c r="V123" s="1"/>
      <c r="W123" s="1"/>
      <c r="X123" s="1"/>
      <c r="Y123" s="22"/>
      <c r="Z123" s="22"/>
      <c r="AA123" s="22"/>
    </row>
    <row r="124" spans="1:27" ht="17.100000000000001" customHeight="1">
      <c r="A124" s="32" t="s">
        <v>257</v>
      </c>
      <c r="B124" s="1" t="s">
        <v>8670</v>
      </c>
      <c r="C124" s="23" t="s">
        <v>8820</v>
      </c>
      <c r="D124" s="7" t="s">
        <v>1130</v>
      </c>
      <c r="E124" s="1" t="s">
        <v>7411</v>
      </c>
      <c r="F124" s="1" t="s">
        <v>7411</v>
      </c>
      <c r="G124" s="1" t="s">
        <v>7411</v>
      </c>
      <c r="H124" s="6" t="s">
        <v>7411</v>
      </c>
      <c r="I124" s="6" t="s">
        <v>7411</v>
      </c>
      <c r="J124" s="6"/>
      <c r="K124" s="182" t="s">
        <v>8757</v>
      </c>
      <c r="L124" s="44" t="s">
        <v>8757</v>
      </c>
      <c r="M124" s="13" t="s">
        <v>138</v>
      </c>
      <c r="N124" s="13" t="s">
        <v>7411</v>
      </c>
      <c r="O124" s="1" t="s">
        <v>153</v>
      </c>
      <c r="P124" s="1" t="e">
        <f>LEFT(#REF!,2) = "BR"</f>
        <v>#REF!</v>
      </c>
      <c r="Q124" s="39" t="s">
        <v>1130</v>
      </c>
      <c r="R124" s="39" t="s">
        <v>1189</v>
      </c>
      <c r="S124" s="1" t="s">
        <v>7526</v>
      </c>
      <c r="T124" s="1" t="s">
        <v>1190</v>
      </c>
      <c r="U124" s="182" t="s">
        <v>1190</v>
      </c>
      <c r="V124" s="1"/>
      <c r="W124" s="1"/>
      <c r="X124" s="1"/>
      <c r="Y124" s="22"/>
      <c r="Z124" s="22"/>
      <c r="AA124" s="22"/>
    </row>
    <row r="125" spans="1:27" ht="17.100000000000001" customHeight="1">
      <c r="A125" s="32" t="s">
        <v>257</v>
      </c>
      <c r="B125" s="1" t="s">
        <v>8670</v>
      </c>
      <c r="C125" s="23" t="s">
        <v>8820</v>
      </c>
      <c r="D125" s="7" t="s">
        <v>1130</v>
      </c>
      <c r="E125" s="1" t="s">
        <v>7411</v>
      </c>
      <c r="F125" s="1" t="s">
        <v>7411</v>
      </c>
      <c r="G125" s="1" t="s">
        <v>7411</v>
      </c>
      <c r="H125" s="6" t="s">
        <v>7411</v>
      </c>
      <c r="I125" s="6" t="s">
        <v>7411</v>
      </c>
      <c r="J125" s="6"/>
      <c r="K125" s="182" t="s">
        <v>8757</v>
      </c>
      <c r="L125" s="44" t="s">
        <v>7520</v>
      </c>
      <c r="M125" s="13" t="s">
        <v>138</v>
      </c>
      <c r="N125" s="13" t="s">
        <v>7411</v>
      </c>
      <c r="O125" s="1" t="s">
        <v>160</v>
      </c>
      <c r="P125" s="1" t="e">
        <f>LEFT(#REF!,2) = "BR"</f>
        <v>#REF!</v>
      </c>
      <c r="Q125" s="306" t="s">
        <v>1164</v>
      </c>
      <c r="R125" s="39" t="s">
        <v>1189</v>
      </c>
      <c r="S125" s="1" t="s">
        <v>7526</v>
      </c>
      <c r="T125" s="1" t="s">
        <v>1190</v>
      </c>
      <c r="U125" s="182" t="s">
        <v>7438</v>
      </c>
      <c r="V125" s="1"/>
      <c r="W125" s="1"/>
      <c r="X125" s="1"/>
      <c r="Y125" s="22"/>
      <c r="Z125" s="22"/>
      <c r="AA125" s="22"/>
    </row>
    <row r="126" spans="1:27" ht="17.100000000000001" customHeight="1">
      <c r="A126" s="32" t="s">
        <v>257</v>
      </c>
      <c r="B126" s="1" t="s">
        <v>8670</v>
      </c>
      <c r="C126" s="23" t="s">
        <v>8820</v>
      </c>
      <c r="D126" s="7" t="s">
        <v>1130</v>
      </c>
      <c r="E126" s="1" t="s">
        <v>7411</v>
      </c>
      <c r="F126" s="1" t="s">
        <v>7411</v>
      </c>
      <c r="G126" s="1" t="s">
        <v>7411</v>
      </c>
      <c r="H126" s="6" t="s">
        <v>7411</v>
      </c>
      <c r="I126" s="6" t="s">
        <v>7411</v>
      </c>
      <c r="J126" s="6"/>
      <c r="K126" s="182" t="s">
        <v>8757</v>
      </c>
      <c r="L126" s="44" t="s">
        <v>7520</v>
      </c>
      <c r="M126" s="13" t="s">
        <v>138</v>
      </c>
      <c r="N126" s="13" t="s">
        <v>7411</v>
      </c>
      <c r="O126" s="1" t="s">
        <v>86</v>
      </c>
      <c r="P126" s="1" t="e">
        <f>LEFT(#REF!,2) = "BR"</f>
        <v>#REF!</v>
      </c>
      <c r="Q126" s="306" t="s">
        <v>345</v>
      </c>
      <c r="R126" s="39" t="s">
        <v>1189</v>
      </c>
      <c r="S126" s="1" t="s">
        <v>7526</v>
      </c>
      <c r="T126" s="1" t="s">
        <v>1190</v>
      </c>
      <c r="U126" s="182" t="s">
        <v>7438</v>
      </c>
      <c r="V126" s="1"/>
      <c r="W126" s="1"/>
      <c r="X126" s="1"/>
      <c r="Y126" s="22"/>
      <c r="Z126" s="22"/>
      <c r="AA126" s="22"/>
    </row>
    <row r="127" spans="1:27" ht="17.100000000000001" customHeight="1">
      <c r="A127" s="32" t="s">
        <v>257</v>
      </c>
      <c r="B127" s="1" t="s">
        <v>8821</v>
      </c>
      <c r="C127" s="23" t="s">
        <v>8822</v>
      </c>
      <c r="D127" s="7" t="s">
        <v>8823</v>
      </c>
      <c r="E127" s="1" t="s">
        <v>7411</v>
      </c>
      <c r="F127" s="1" t="s">
        <v>7411</v>
      </c>
      <c r="G127" s="1" t="s">
        <v>7411</v>
      </c>
      <c r="H127" s="6" t="s">
        <v>7411</v>
      </c>
      <c r="I127" s="6" t="s">
        <v>7411</v>
      </c>
      <c r="J127" s="6"/>
      <c r="K127" s="55" t="s">
        <v>6515</v>
      </c>
      <c r="L127" s="55" t="s">
        <v>7438</v>
      </c>
      <c r="M127" s="13" t="s">
        <v>235</v>
      </c>
      <c r="N127" s="13" t="s">
        <v>7411</v>
      </c>
      <c r="O127" s="1" t="s">
        <v>189</v>
      </c>
      <c r="P127" s="1" t="e">
        <f>LEFT(#REF!,2) = "BR"</f>
        <v>#REF!</v>
      </c>
      <c r="Q127" s="35" t="s">
        <v>978</v>
      </c>
      <c r="R127" s="39" t="s">
        <v>982</v>
      </c>
      <c r="S127" s="1" t="s">
        <v>8738</v>
      </c>
      <c r="T127" s="1" t="s">
        <v>983</v>
      </c>
      <c r="U127" s="182" t="s">
        <v>61</v>
      </c>
      <c r="V127" s="1"/>
      <c r="W127" s="1"/>
      <c r="X127" s="1"/>
      <c r="Y127" s="22"/>
      <c r="Z127" s="22"/>
      <c r="AA127" s="22"/>
    </row>
    <row r="128" spans="1:27" ht="12.75" customHeight="1">
      <c r="A128" s="32" t="s">
        <v>257</v>
      </c>
      <c r="B128" s="1" t="s">
        <v>8673</v>
      </c>
      <c r="C128" s="25" t="s">
        <v>8824</v>
      </c>
      <c r="D128" s="7" t="s">
        <v>1154</v>
      </c>
      <c r="E128" s="1" t="s">
        <v>7411</v>
      </c>
      <c r="F128" s="1" t="s">
        <v>7411</v>
      </c>
      <c r="G128" s="1" t="s">
        <v>7411</v>
      </c>
      <c r="H128" s="6" t="s">
        <v>7411</v>
      </c>
      <c r="I128" s="6" t="s">
        <v>7411</v>
      </c>
      <c r="J128" s="6"/>
      <c r="K128" s="55" t="s">
        <v>6515</v>
      </c>
      <c r="L128" s="55" t="s">
        <v>7438</v>
      </c>
      <c r="M128" s="13" t="s">
        <v>70</v>
      </c>
      <c r="N128" s="13" t="s">
        <v>7411</v>
      </c>
      <c r="O128" s="1" t="s">
        <v>311</v>
      </c>
      <c r="P128" s="1" t="e">
        <f>LEFT(#REF!,2) = "BR"</f>
        <v>#REF!</v>
      </c>
      <c r="Q128" s="39" t="s">
        <v>310</v>
      </c>
      <c r="R128" s="2" t="s">
        <v>1331</v>
      </c>
      <c r="S128" s="1" t="s">
        <v>8442</v>
      </c>
      <c r="T128" s="1" t="s">
        <v>1332</v>
      </c>
      <c r="U128" s="182" t="s">
        <v>61</v>
      </c>
      <c r="V128" s="1"/>
      <c r="W128" s="1"/>
      <c r="X128" s="1"/>
      <c r="Y128" s="22"/>
      <c r="Z128" s="22"/>
      <c r="AA128" s="22"/>
    </row>
    <row r="129" spans="1:27" ht="17.100000000000001" customHeight="1">
      <c r="A129" s="32" t="s">
        <v>257</v>
      </c>
      <c r="B129" s="1" t="s">
        <v>8642</v>
      </c>
      <c r="C129" s="25" t="s">
        <v>8825</v>
      </c>
      <c r="D129" s="7" t="s">
        <v>1155</v>
      </c>
      <c r="E129" s="1" t="s">
        <v>7411</v>
      </c>
      <c r="F129" s="1" t="s">
        <v>7411</v>
      </c>
      <c r="G129" s="1" t="s">
        <v>7411</v>
      </c>
      <c r="H129" s="6" t="s">
        <v>7411</v>
      </c>
      <c r="I129" s="6" t="s">
        <v>7411</v>
      </c>
      <c r="J129" s="6"/>
      <c r="K129" s="55" t="s">
        <v>6515</v>
      </c>
      <c r="L129" s="55" t="s">
        <v>7438</v>
      </c>
      <c r="M129" s="70" t="s">
        <v>70</v>
      </c>
      <c r="N129" s="70" t="s">
        <v>7411</v>
      </c>
      <c r="O129" s="65" t="s">
        <v>293</v>
      </c>
      <c r="P129" s="1" t="e">
        <f>LEFT(#REF!,2) = "BR"</f>
        <v>#REF!</v>
      </c>
      <c r="Q129" s="76" t="s">
        <v>292</v>
      </c>
      <c r="R129" s="2" t="s">
        <v>1331</v>
      </c>
      <c r="S129" s="1" t="s">
        <v>8442</v>
      </c>
      <c r="T129" s="1" t="s">
        <v>1332</v>
      </c>
      <c r="U129" s="182" t="s">
        <v>61</v>
      </c>
      <c r="V129" s="1"/>
      <c r="W129" s="1"/>
      <c r="X129" s="1"/>
      <c r="Y129" s="35" t="s">
        <v>8731</v>
      </c>
      <c r="Z129" s="35" t="s">
        <v>8826</v>
      </c>
      <c r="AA129" s="35" t="s">
        <v>8827</v>
      </c>
    </row>
    <row r="130" spans="1:27" ht="29.25" customHeight="1">
      <c r="A130" s="32" t="s">
        <v>257</v>
      </c>
      <c r="B130" s="1" t="s">
        <v>8828</v>
      </c>
      <c r="C130" s="23" t="s">
        <v>8829</v>
      </c>
      <c r="D130" s="7" t="s">
        <v>8830</v>
      </c>
      <c r="E130" s="1" t="s">
        <v>7411</v>
      </c>
      <c r="F130" s="1" t="s">
        <v>7411</v>
      </c>
      <c r="G130" s="1" t="s">
        <v>7411</v>
      </c>
      <c r="H130" s="6" t="s">
        <v>7411</v>
      </c>
      <c r="I130" s="6" t="s">
        <v>7411</v>
      </c>
      <c r="J130" s="6"/>
      <c r="K130" s="182" t="s">
        <v>6515</v>
      </c>
      <c r="L130" s="44" t="s">
        <v>7438</v>
      </c>
      <c r="M130" s="80" t="s">
        <v>1343</v>
      </c>
      <c r="N130" s="80" t="s">
        <v>7411</v>
      </c>
      <c r="O130" s="1" t="s">
        <v>125</v>
      </c>
      <c r="P130" s="510" t="e">
        <f>LEFT(#REF!,2) = "BR"</f>
        <v>#REF!</v>
      </c>
      <c r="Q130" s="35" t="s">
        <v>1156</v>
      </c>
      <c r="R130" s="403" t="s">
        <v>1344</v>
      </c>
      <c r="S130" s="4" t="s">
        <v>8488</v>
      </c>
      <c r="T130" s="4" t="s">
        <v>1345</v>
      </c>
      <c r="U130" s="182" t="s">
        <v>61</v>
      </c>
      <c r="V130" s="1"/>
      <c r="W130" s="1"/>
      <c r="X130" s="1"/>
      <c r="Y130" s="22"/>
      <c r="Z130" s="22"/>
      <c r="AA130" s="22"/>
    </row>
    <row r="131" spans="1:27" ht="17.100000000000001" customHeight="1">
      <c r="A131" s="32" t="s">
        <v>257</v>
      </c>
      <c r="B131" s="1" t="s">
        <v>8831</v>
      </c>
      <c r="C131" s="23" t="s">
        <v>8832</v>
      </c>
      <c r="D131" s="7" t="s">
        <v>8833</v>
      </c>
      <c r="E131" s="1" t="s">
        <v>7411</v>
      </c>
      <c r="F131" s="1" t="s">
        <v>7411</v>
      </c>
      <c r="G131" s="1" t="s">
        <v>7411</v>
      </c>
      <c r="H131" s="6" t="s">
        <v>7411</v>
      </c>
      <c r="I131" s="6" t="s">
        <v>7411</v>
      </c>
      <c r="J131" s="6"/>
      <c r="K131" s="55" t="s">
        <v>6515</v>
      </c>
      <c r="L131" s="55" t="s">
        <v>7438</v>
      </c>
      <c r="M131" s="71" t="s">
        <v>70</v>
      </c>
      <c r="N131" s="71" t="s">
        <v>7411</v>
      </c>
      <c r="O131" s="20" t="s">
        <v>322</v>
      </c>
      <c r="P131" s="1" t="e">
        <f>LEFT(#REF!,2) = "BR"</f>
        <v>#REF!</v>
      </c>
      <c r="Q131" s="242" t="s">
        <v>321</v>
      </c>
      <c r="R131" s="2" t="s">
        <v>1331</v>
      </c>
      <c r="S131" s="4" t="s">
        <v>8442</v>
      </c>
      <c r="T131" s="4" t="s">
        <v>1332</v>
      </c>
      <c r="U131" s="182" t="s">
        <v>7438</v>
      </c>
      <c r="V131" s="27"/>
      <c r="W131" s="1"/>
      <c r="X131" s="1"/>
      <c r="Y131" s="22"/>
      <c r="Z131" s="22"/>
      <c r="AA131" s="22"/>
    </row>
    <row r="132" spans="1:27" ht="17.100000000000001" customHeight="1">
      <c r="A132" s="32" t="s">
        <v>257</v>
      </c>
      <c r="B132" s="1" t="s">
        <v>8616</v>
      </c>
      <c r="C132" s="25" t="s">
        <v>8834</v>
      </c>
      <c r="D132" s="7" t="s">
        <v>1153</v>
      </c>
      <c r="E132" s="1" t="s">
        <v>6904</v>
      </c>
      <c r="F132" s="1" t="s">
        <v>7411</v>
      </c>
      <c r="G132" s="1" t="s">
        <v>7411</v>
      </c>
      <c r="H132" s="6" t="s">
        <v>7411</v>
      </c>
      <c r="I132" s="6" t="s">
        <v>7411</v>
      </c>
      <c r="J132" s="6"/>
      <c r="K132" s="55" t="s">
        <v>6515</v>
      </c>
      <c r="L132" s="55" t="s">
        <v>7438</v>
      </c>
      <c r="M132" s="13" t="s">
        <v>138</v>
      </c>
      <c r="N132" s="13" t="s">
        <v>7411</v>
      </c>
      <c r="O132" s="1" t="s">
        <v>192</v>
      </c>
      <c r="P132" s="1" t="e">
        <f>LEFT(#REF!,2) = "BR"</f>
        <v>#REF!</v>
      </c>
      <c r="Q132" s="35" t="s">
        <v>1153</v>
      </c>
      <c r="R132" s="39" t="s">
        <v>1341</v>
      </c>
      <c r="S132" s="1" t="s">
        <v>6907</v>
      </c>
      <c r="T132" s="1" t="s">
        <v>1342</v>
      </c>
      <c r="U132" s="182" t="s">
        <v>61</v>
      </c>
      <c r="V132" s="1"/>
      <c r="W132" s="1"/>
      <c r="X132" s="1"/>
      <c r="Y132" s="1" t="s">
        <v>8731</v>
      </c>
      <c r="Z132" s="1" t="s">
        <v>8835</v>
      </c>
      <c r="AA132" s="106" t="s">
        <v>8836</v>
      </c>
    </row>
    <row r="133" spans="1:27" ht="17.100000000000001" customHeight="1">
      <c r="A133" s="32" t="s">
        <v>257</v>
      </c>
      <c r="B133" s="1" t="s">
        <v>8837</v>
      </c>
      <c r="C133" s="23" t="s">
        <v>8838</v>
      </c>
      <c r="D133" s="7" t="s">
        <v>1157</v>
      </c>
      <c r="E133" s="1" t="s">
        <v>7411</v>
      </c>
      <c r="F133" s="1" t="s">
        <v>7411</v>
      </c>
      <c r="G133" s="1" t="s">
        <v>7411</v>
      </c>
      <c r="H133" s="6" t="s">
        <v>7411</v>
      </c>
      <c r="I133" s="6" t="s">
        <v>7411</v>
      </c>
      <c r="J133" s="6"/>
      <c r="K133" s="55" t="s">
        <v>6515</v>
      </c>
      <c r="L133" s="55" t="s">
        <v>7438</v>
      </c>
      <c r="M133" s="13" t="s">
        <v>159</v>
      </c>
      <c r="N133" s="13" t="s">
        <v>7411</v>
      </c>
      <c r="O133" s="1" t="s">
        <v>215</v>
      </c>
      <c r="P133" s="1" t="e">
        <f>LEFT(#REF!,2) = "BR"</f>
        <v>#REF!</v>
      </c>
      <c r="Q133" s="306" t="s">
        <v>1157</v>
      </c>
      <c r="R133" s="39" t="s">
        <v>1362</v>
      </c>
      <c r="S133" s="4" t="s">
        <v>7253</v>
      </c>
      <c r="T133" s="4" t="s">
        <v>1363</v>
      </c>
      <c r="U133" s="182" t="s">
        <v>7438</v>
      </c>
      <c r="V133" s="1"/>
      <c r="W133" s="1"/>
      <c r="X133" s="1"/>
      <c r="Y133" s="35" t="s">
        <v>8731</v>
      </c>
      <c r="Z133" s="35" t="s">
        <v>8839</v>
      </c>
      <c r="AA133" s="106" t="s">
        <v>1158</v>
      </c>
    </row>
    <row r="134" spans="1:27">
      <c r="A134" s="32" t="s">
        <v>257</v>
      </c>
      <c r="B134" s="1" t="s">
        <v>8840</v>
      </c>
      <c r="C134" s="23" t="s">
        <v>8841</v>
      </c>
      <c r="D134" s="7" t="s">
        <v>1159</v>
      </c>
      <c r="E134" s="1" t="s">
        <v>7411</v>
      </c>
      <c r="F134" s="1" t="s">
        <v>7411</v>
      </c>
      <c r="G134" s="1" t="s">
        <v>7411</v>
      </c>
      <c r="H134" s="6" t="s">
        <v>7411</v>
      </c>
      <c r="I134" s="6" t="s">
        <v>7411</v>
      </c>
      <c r="J134" s="6"/>
      <c r="K134" s="182" t="s">
        <v>8757</v>
      </c>
      <c r="L134" s="44" t="s">
        <v>8757</v>
      </c>
      <c r="M134" s="13" t="s">
        <v>1160</v>
      </c>
      <c r="N134" s="13" t="s">
        <v>7411</v>
      </c>
      <c r="O134" s="13" t="s">
        <v>187</v>
      </c>
      <c r="P134" s="1" t="e">
        <f>LEFT(#REF!,2) = "BR"</f>
        <v>#REF!</v>
      </c>
      <c r="Q134" s="306" t="s">
        <v>1159</v>
      </c>
      <c r="R134" s="2" t="s">
        <v>1334</v>
      </c>
      <c r="S134" s="4" t="s">
        <v>8443</v>
      </c>
      <c r="T134" s="4" t="s">
        <v>1335</v>
      </c>
      <c r="U134" s="182" t="s">
        <v>1190</v>
      </c>
      <c r="V134" s="1"/>
      <c r="W134" s="1"/>
      <c r="X134" s="1"/>
      <c r="Y134" s="22"/>
      <c r="Z134" s="22"/>
      <c r="AA134" s="22"/>
    </row>
    <row r="135" spans="1:27">
      <c r="A135" s="32" t="s">
        <v>257</v>
      </c>
      <c r="B135" s="1" t="s">
        <v>8840</v>
      </c>
      <c r="C135" s="23" t="s">
        <v>8841</v>
      </c>
      <c r="D135" s="7" t="s">
        <v>1159</v>
      </c>
      <c r="E135" s="1" t="s">
        <v>7411</v>
      </c>
      <c r="F135" s="1" t="s">
        <v>7411</v>
      </c>
      <c r="G135" s="1" t="s">
        <v>7411</v>
      </c>
      <c r="H135" s="6" t="s">
        <v>7411</v>
      </c>
      <c r="I135" s="6" t="s">
        <v>7411</v>
      </c>
      <c r="J135" s="6"/>
      <c r="K135" s="182" t="s">
        <v>8757</v>
      </c>
      <c r="L135" s="44" t="s">
        <v>7618</v>
      </c>
      <c r="M135" s="13" t="s">
        <v>138</v>
      </c>
      <c r="N135" s="13" t="s">
        <v>7411</v>
      </c>
      <c r="O135" s="1" t="s">
        <v>160</v>
      </c>
      <c r="P135" s="1" t="e">
        <f>LEFT(#REF!,2) = "BR"</f>
        <v>#REF!</v>
      </c>
      <c r="Q135" s="39" t="s">
        <v>1164</v>
      </c>
      <c r="R135" s="39" t="s">
        <v>1189</v>
      </c>
      <c r="S135" s="1" t="s">
        <v>7526</v>
      </c>
      <c r="T135" s="1" t="s">
        <v>1190</v>
      </c>
      <c r="U135" s="182" t="s">
        <v>7438</v>
      </c>
      <c r="V135" s="1"/>
      <c r="W135" s="1"/>
      <c r="X135" s="1"/>
      <c r="Y135" s="22"/>
      <c r="Z135" s="22"/>
      <c r="AA135" s="22"/>
    </row>
    <row r="136" spans="1:27">
      <c r="A136" s="32" t="s">
        <v>257</v>
      </c>
      <c r="B136" s="1" t="s">
        <v>8840</v>
      </c>
      <c r="C136" s="23" t="s">
        <v>8841</v>
      </c>
      <c r="D136" s="7" t="s">
        <v>1159</v>
      </c>
      <c r="E136" s="1" t="s">
        <v>7411</v>
      </c>
      <c r="F136" s="1" t="s">
        <v>7411</v>
      </c>
      <c r="G136" s="1" t="s">
        <v>7411</v>
      </c>
      <c r="H136" s="6" t="s">
        <v>7411</v>
      </c>
      <c r="I136" s="6" t="s">
        <v>7411</v>
      </c>
      <c r="J136" s="6"/>
      <c r="K136" s="182" t="s">
        <v>8757</v>
      </c>
      <c r="L136" s="44" t="s">
        <v>7618</v>
      </c>
      <c r="M136" s="13" t="s">
        <v>70</v>
      </c>
      <c r="N136" s="13" t="s">
        <v>7411</v>
      </c>
      <c r="O136" s="1" t="s">
        <v>293</v>
      </c>
      <c r="P136" s="1" t="e">
        <f>LEFT(#REF!,2) = "BR"</f>
        <v>#REF!</v>
      </c>
      <c r="Q136" s="39" t="s">
        <v>292</v>
      </c>
      <c r="R136" s="2" t="s">
        <v>1331</v>
      </c>
      <c r="S136" s="1" t="s">
        <v>8442</v>
      </c>
      <c r="T136" s="1" t="s">
        <v>1332</v>
      </c>
      <c r="U136" s="182" t="s">
        <v>7438</v>
      </c>
      <c r="V136" s="1"/>
      <c r="W136" s="1"/>
      <c r="X136" s="1"/>
      <c r="Y136" s="22"/>
      <c r="Z136" s="22"/>
      <c r="AA136" s="22"/>
    </row>
    <row r="137" spans="1:27">
      <c r="A137" s="32" t="s">
        <v>257</v>
      </c>
      <c r="B137" s="1" t="s">
        <v>8840</v>
      </c>
      <c r="C137" s="23" t="s">
        <v>8841</v>
      </c>
      <c r="D137" s="7" t="s">
        <v>1159</v>
      </c>
      <c r="E137" s="1" t="s">
        <v>7411</v>
      </c>
      <c r="F137" s="1" t="s">
        <v>7411</v>
      </c>
      <c r="G137" s="1" t="s">
        <v>7411</v>
      </c>
      <c r="H137" s="6" t="s">
        <v>7411</v>
      </c>
      <c r="I137" s="6" t="s">
        <v>7411</v>
      </c>
      <c r="J137" s="6"/>
      <c r="K137" s="182" t="s">
        <v>8757</v>
      </c>
      <c r="L137" s="44" t="s">
        <v>7618</v>
      </c>
      <c r="M137" s="13" t="s">
        <v>138</v>
      </c>
      <c r="N137" s="13" t="s">
        <v>7411</v>
      </c>
      <c r="O137" s="1" t="s">
        <v>354</v>
      </c>
      <c r="P137" s="1" t="e">
        <f>LEFT(#REF!,2) = "BR"</f>
        <v>#REF!</v>
      </c>
      <c r="Q137" s="39" t="s">
        <v>1141</v>
      </c>
      <c r="R137" s="39" t="s">
        <v>1189</v>
      </c>
      <c r="S137" s="1" t="s">
        <v>7526</v>
      </c>
      <c r="T137" s="1" t="s">
        <v>1190</v>
      </c>
      <c r="U137" s="182" t="s">
        <v>7438</v>
      </c>
      <c r="V137" s="1"/>
      <c r="W137" s="1"/>
      <c r="X137" s="1"/>
      <c r="Y137" s="22"/>
      <c r="Z137" s="22"/>
      <c r="AA137" s="22"/>
    </row>
    <row r="138" spans="1:27">
      <c r="A138" s="32" t="s">
        <v>257</v>
      </c>
      <c r="B138" s="1" t="s">
        <v>8842</v>
      </c>
      <c r="C138" s="23" t="s">
        <v>8843</v>
      </c>
      <c r="D138" s="7" t="s">
        <v>1161</v>
      </c>
      <c r="E138" s="1" t="s">
        <v>7411</v>
      </c>
      <c r="F138" s="1" t="s">
        <v>7411</v>
      </c>
      <c r="G138" s="1" t="s">
        <v>7411</v>
      </c>
      <c r="H138" s="6" t="s">
        <v>7411</v>
      </c>
      <c r="I138" s="6" t="s">
        <v>7411</v>
      </c>
      <c r="J138" s="6"/>
      <c r="K138" s="182" t="s">
        <v>8757</v>
      </c>
      <c r="L138" s="44" t="s">
        <v>8757</v>
      </c>
      <c r="M138" s="13" t="s">
        <v>1160</v>
      </c>
      <c r="N138" s="13" t="s">
        <v>7411</v>
      </c>
      <c r="O138" s="13" t="s">
        <v>188</v>
      </c>
      <c r="P138" s="1" t="e">
        <f>LEFT(#REF!,2) = "BR"</f>
        <v>#REF!</v>
      </c>
      <c r="Q138" s="306" t="s">
        <v>1161</v>
      </c>
      <c r="R138" s="35" t="s">
        <v>1334</v>
      </c>
      <c r="S138" s="1" t="s">
        <v>8443</v>
      </c>
      <c r="T138" s="1" t="s">
        <v>1335</v>
      </c>
      <c r="U138" s="182" t="s">
        <v>1190</v>
      </c>
      <c r="V138" s="1"/>
      <c r="W138" s="1"/>
      <c r="X138" s="1"/>
      <c r="Y138" s="22"/>
      <c r="Z138" s="22"/>
      <c r="AA138" s="22"/>
    </row>
    <row r="139" spans="1:27">
      <c r="A139" s="32" t="s">
        <v>257</v>
      </c>
      <c r="B139" s="1" t="s">
        <v>8842</v>
      </c>
      <c r="C139" s="23" t="s">
        <v>8843</v>
      </c>
      <c r="D139" s="7" t="s">
        <v>1161</v>
      </c>
      <c r="E139" s="1" t="s">
        <v>7411</v>
      </c>
      <c r="F139" s="1" t="s">
        <v>7411</v>
      </c>
      <c r="G139" s="1" t="s">
        <v>7411</v>
      </c>
      <c r="H139" s="6" t="s">
        <v>7411</v>
      </c>
      <c r="I139" s="6" t="s">
        <v>7411</v>
      </c>
      <c r="J139" s="6"/>
      <c r="K139" s="182" t="s">
        <v>8757</v>
      </c>
      <c r="L139" s="44" t="s">
        <v>7618</v>
      </c>
      <c r="M139" s="13" t="s">
        <v>138</v>
      </c>
      <c r="N139" s="13" t="s">
        <v>7411</v>
      </c>
      <c r="O139" s="1" t="s">
        <v>153</v>
      </c>
      <c r="P139" s="1" t="e">
        <f>LEFT(#REF!,2) = "BR"</f>
        <v>#REF!</v>
      </c>
      <c r="Q139" s="39" t="s">
        <v>1130</v>
      </c>
      <c r="R139" s="39" t="s">
        <v>1189</v>
      </c>
      <c r="S139" s="1" t="s">
        <v>7526</v>
      </c>
      <c r="T139" s="1" t="s">
        <v>1190</v>
      </c>
      <c r="U139" s="182" t="s">
        <v>7438</v>
      </c>
      <c r="V139" s="1"/>
      <c r="W139" s="1"/>
      <c r="X139" s="1"/>
      <c r="Y139" s="22"/>
      <c r="Z139" s="22"/>
      <c r="AA139" s="22"/>
    </row>
    <row r="140" spans="1:27">
      <c r="A140" s="32" t="s">
        <v>257</v>
      </c>
      <c r="B140" s="1" t="s">
        <v>8842</v>
      </c>
      <c r="C140" s="23" t="s">
        <v>8843</v>
      </c>
      <c r="D140" s="7" t="s">
        <v>1161</v>
      </c>
      <c r="E140" s="1" t="s">
        <v>7411</v>
      </c>
      <c r="F140" s="1" t="s">
        <v>7411</v>
      </c>
      <c r="G140" s="1" t="s">
        <v>7411</v>
      </c>
      <c r="H140" s="6" t="s">
        <v>7411</v>
      </c>
      <c r="I140" s="6" t="s">
        <v>7411</v>
      </c>
      <c r="J140" s="6"/>
      <c r="K140" s="182" t="s">
        <v>8757</v>
      </c>
      <c r="L140" s="44" t="s">
        <v>7618</v>
      </c>
      <c r="M140" s="13" t="s">
        <v>70</v>
      </c>
      <c r="N140" s="13" t="s">
        <v>7411</v>
      </c>
      <c r="O140" s="1" t="s">
        <v>293</v>
      </c>
      <c r="P140" s="1" t="e">
        <f>LEFT(#REF!,2) = "BR"</f>
        <v>#REF!</v>
      </c>
      <c r="Q140" s="39" t="s">
        <v>292</v>
      </c>
      <c r="R140" s="2" t="s">
        <v>1331</v>
      </c>
      <c r="S140" s="1" t="s">
        <v>8442</v>
      </c>
      <c r="T140" s="1" t="s">
        <v>1332</v>
      </c>
      <c r="U140" s="182" t="s">
        <v>7438</v>
      </c>
      <c r="V140" s="1"/>
      <c r="W140" s="1"/>
      <c r="X140" s="1"/>
      <c r="Y140" s="22"/>
      <c r="Z140" s="22"/>
      <c r="AA140" s="22"/>
    </row>
    <row r="141" spans="1:27">
      <c r="A141" s="32" t="s">
        <v>257</v>
      </c>
      <c r="B141" s="1" t="s">
        <v>8842</v>
      </c>
      <c r="C141" s="23" t="s">
        <v>8843</v>
      </c>
      <c r="D141" s="7" t="s">
        <v>1161</v>
      </c>
      <c r="E141" s="1" t="s">
        <v>7411</v>
      </c>
      <c r="F141" s="1" t="s">
        <v>7411</v>
      </c>
      <c r="G141" s="1" t="s">
        <v>7411</v>
      </c>
      <c r="H141" s="6" t="s">
        <v>7411</v>
      </c>
      <c r="I141" s="6" t="s">
        <v>7411</v>
      </c>
      <c r="J141" s="6"/>
      <c r="K141" s="182" t="s">
        <v>8757</v>
      </c>
      <c r="L141" s="44" t="s">
        <v>7618</v>
      </c>
      <c r="M141" s="13" t="s">
        <v>138</v>
      </c>
      <c r="N141" s="13" t="s">
        <v>7411</v>
      </c>
      <c r="O141" s="1" t="s">
        <v>354</v>
      </c>
      <c r="P141" s="1" t="e">
        <f>LEFT(#REF!,2) = "BR"</f>
        <v>#REF!</v>
      </c>
      <c r="Q141" s="284" t="s">
        <v>1141</v>
      </c>
      <c r="R141" s="39" t="s">
        <v>1189</v>
      </c>
      <c r="S141" s="1" t="s">
        <v>7526</v>
      </c>
      <c r="T141" s="1" t="s">
        <v>1190</v>
      </c>
      <c r="U141" s="182" t="s">
        <v>7438</v>
      </c>
      <c r="V141" s="1"/>
      <c r="W141" s="1"/>
      <c r="X141" s="1"/>
      <c r="Y141" s="22"/>
      <c r="Z141" s="22"/>
      <c r="AA141" s="22"/>
    </row>
    <row r="142" spans="1:27" ht="17.100000000000001" customHeight="1">
      <c r="A142" s="32" t="s">
        <v>257</v>
      </c>
      <c r="B142" s="1" t="s">
        <v>8844</v>
      </c>
      <c r="C142" s="23" t="s">
        <v>8845</v>
      </c>
      <c r="D142" s="7" t="s">
        <v>1162</v>
      </c>
      <c r="E142" s="1" t="s">
        <v>7411</v>
      </c>
      <c r="F142" s="1" t="s">
        <v>7411</v>
      </c>
      <c r="G142" s="1" t="s">
        <v>7411</v>
      </c>
      <c r="H142" s="6" t="s">
        <v>7411</v>
      </c>
      <c r="I142" s="6" t="s">
        <v>7411</v>
      </c>
      <c r="J142" s="6"/>
      <c r="K142" s="182" t="s">
        <v>8695</v>
      </c>
      <c r="L142" s="44" t="s">
        <v>7520</v>
      </c>
      <c r="M142" s="13" t="s">
        <v>138</v>
      </c>
      <c r="N142" s="13" t="s">
        <v>7411</v>
      </c>
      <c r="O142" s="1" t="s">
        <v>86</v>
      </c>
      <c r="P142" s="1" t="e">
        <f>LEFT(#REF!,2) = "BR"</f>
        <v>#REF!</v>
      </c>
      <c r="Q142" s="306" t="s">
        <v>345</v>
      </c>
      <c r="R142" s="39" t="s">
        <v>1189</v>
      </c>
      <c r="S142" s="1" t="s">
        <v>7526</v>
      </c>
      <c r="T142" s="1" t="s">
        <v>1190</v>
      </c>
      <c r="U142" s="182" t="s">
        <v>7438</v>
      </c>
      <c r="V142" s="27"/>
      <c r="W142" s="1"/>
      <c r="X142" s="1"/>
      <c r="Y142" s="22"/>
      <c r="Z142" s="22"/>
      <c r="AA142" s="22"/>
    </row>
    <row r="143" spans="1:27" ht="17.100000000000001" customHeight="1">
      <c r="A143" s="32" t="s">
        <v>257</v>
      </c>
      <c r="B143" s="1" t="s">
        <v>8844</v>
      </c>
      <c r="C143" s="23" t="s">
        <v>8845</v>
      </c>
      <c r="D143" s="7" t="s">
        <v>1162</v>
      </c>
      <c r="E143" s="1" t="s">
        <v>7411</v>
      </c>
      <c r="F143" s="1" t="s">
        <v>7411</v>
      </c>
      <c r="G143" s="1" t="s">
        <v>7411</v>
      </c>
      <c r="H143" s="6" t="s">
        <v>7411</v>
      </c>
      <c r="I143" s="6" t="s">
        <v>7411</v>
      </c>
      <c r="J143" s="6"/>
      <c r="K143" s="182" t="s">
        <v>8695</v>
      </c>
      <c r="L143" s="44" t="s">
        <v>7520</v>
      </c>
      <c r="M143" s="13" t="s">
        <v>3097</v>
      </c>
      <c r="N143" s="13" t="s">
        <v>7411</v>
      </c>
      <c r="O143" s="1" t="s">
        <v>383</v>
      </c>
      <c r="P143" s="1" t="e">
        <f>LEFT(#REF!,2) = "BR"</f>
        <v>#REF!</v>
      </c>
      <c r="Q143" s="306" t="s">
        <v>4045</v>
      </c>
      <c r="R143" s="39" t="s">
        <v>2581</v>
      </c>
      <c r="S143" s="110" t="s">
        <v>6611</v>
      </c>
      <c r="T143" s="110" t="s">
        <v>2582</v>
      </c>
      <c r="U143" s="182" t="s">
        <v>7438</v>
      </c>
      <c r="V143" s="27"/>
      <c r="W143" s="1"/>
      <c r="X143" s="1"/>
      <c r="Y143" s="22"/>
      <c r="Z143" s="22"/>
      <c r="AA143" s="22"/>
    </row>
    <row r="144" spans="1:27" s="11" customFormat="1" ht="17.100000000000001" customHeight="1">
      <c r="A144" s="51" t="s">
        <v>257</v>
      </c>
      <c r="B144" s="13" t="s">
        <v>8847</v>
      </c>
      <c r="C144" s="14" t="s">
        <v>8848</v>
      </c>
      <c r="D144" s="17" t="s">
        <v>8849</v>
      </c>
      <c r="E144" s="1" t="s">
        <v>7411</v>
      </c>
      <c r="F144" s="1" t="s">
        <v>7411</v>
      </c>
      <c r="G144" s="1" t="s">
        <v>7411</v>
      </c>
      <c r="H144" s="6" t="s">
        <v>7411</v>
      </c>
      <c r="I144" s="6" t="s">
        <v>7411</v>
      </c>
      <c r="J144" s="6"/>
      <c r="K144" s="182" t="s">
        <v>8695</v>
      </c>
      <c r="L144" s="44" t="s">
        <v>7520</v>
      </c>
      <c r="M144" s="13" t="s">
        <v>138</v>
      </c>
      <c r="N144" s="13" t="s">
        <v>7411</v>
      </c>
      <c r="O144" s="1" t="s">
        <v>207</v>
      </c>
      <c r="P144" s="1" t="e">
        <f>LEFT(#REF!,2) = "BR"</f>
        <v>#REF!</v>
      </c>
      <c r="Q144" s="35" t="s">
        <v>1163</v>
      </c>
      <c r="R144" s="39" t="s">
        <v>1189</v>
      </c>
      <c r="S144" s="1" t="s">
        <v>7526</v>
      </c>
      <c r="T144" s="1" t="s">
        <v>1190</v>
      </c>
      <c r="U144" s="182" t="s">
        <v>7438</v>
      </c>
      <c r="V144" s="27"/>
      <c r="W144" s="1"/>
      <c r="X144" s="1"/>
      <c r="Y144" s="22"/>
      <c r="Z144" s="22"/>
      <c r="AA144" s="22"/>
    </row>
    <row r="145" spans="1:27" s="11" customFormat="1" ht="17.100000000000001" customHeight="1">
      <c r="A145" s="51" t="s">
        <v>257</v>
      </c>
      <c r="B145" s="13" t="s">
        <v>8847</v>
      </c>
      <c r="C145" s="14" t="s">
        <v>8848</v>
      </c>
      <c r="D145" s="17" t="s">
        <v>8849</v>
      </c>
      <c r="E145" s="1" t="s">
        <v>7411</v>
      </c>
      <c r="F145" s="1" t="s">
        <v>7411</v>
      </c>
      <c r="G145" s="1" t="s">
        <v>7411</v>
      </c>
      <c r="H145" s="6" t="s">
        <v>7411</v>
      </c>
      <c r="I145" s="6" t="s">
        <v>7411</v>
      </c>
      <c r="J145" s="6"/>
      <c r="K145" s="182" t="s">
        <v>8695</v>
      </c>
      <c r="L145" s="44" t="s">
        <v>7520</v>
      </c>
      <c r="M145" s="13" t="s">
        <v>138</v>
      </c>
      <c r="N145" s="13" t="s">
        <v>7411</v>
      </c>
      <c r="O145" s="1" t="s">
        <v>207</v>
      </c>
      <c r="P145" s="1" t="e">
        <f>LEFT(#REF!,2) = "BR"</f>
        <v>#REF!</v>
      </c>
      <c r="Q145" s="35" t="s">
        <v>1163</v>
      </c>
      <c r="R145" s="82" t="s">
        <v>5259</v>
      </c>
      <c r="S145" s="1" t="s">
        <v>7670</v>
      </c>
      <c r="T145" s="1" t="s">
        <v>5260</v>
      </c>
      <c r="U145" s="182" t="s">
        <v>7438</v>
      </c>
      <c r="V145" s="27"/>
      <c r="W145" s="1"/>
      <c r="X145" s="1"/>
      <c r="Y145" s="22"/>
      <c r="Z145" s="22"/>
      <c r="AA145" s="22"/>
    </row>
    <row r="146" spans="1:27" ht="17.100000000000001" customHeight="1">
      <c r="A146" s="32" t="s">
        <v>257</v>
      </c>
      <c r="B146" s="1" t="s">
        <v>8846</v>
      </c>
      <c r="C146" s="25" t="s">
        <v>8850</v>
      </c>
      <c r="D146" s="64" t="s">
        <v>1164</v>
      </c>
      <c r="E146" s="1" t="s">
        <v>7411</v>
      </c>
      <c r="F146" s="1" t="s">
        <v>7411</v>
      </c>
      <c r="G146" s="1" t="s">
        <v>7411</v>
      </c>
      <c r="H146" s="6" t="s">
        <v>7411</v>
      </c>
      <c r="I146" s="6" t="s">
        <v>7411</v>
      </c>
      <c r="J146" s="6"/>
      <c r="K146" s="55" t="s">
        <v>6515</v>
      </c>
      <c r="L146" s="55" t="s">
        <v>7438</v>
      </c>
      <c r="M146" s="13" t="s">
        <v>138</v>
      </c>
      <c r="N146" s="13" t="s">
        <v>7411</v>
      </c>
      <c r="O146" s="1" t="s">
        <v>160</v>
      </c>
      <c r="P146" s="1" t="e">
        <f>LEFT(#REF!,2) = "BR"</f>
        <v>#REF!</v>
      </c>
      <c r="Q146" s="306" t="s">
        <v>1164</v>
      </c>
      <c r="R146" s="39" t="s">
        <v>1189</v>
      </c>
      <c r="S146" s="1" t="s">
        <v>7526</v>
      </c>
      <c r="T146" s="1" t="s">
        <v>1190</v>
      </c>
      <c r="U146" s="182" t="s">
        <v>61</v>
      </c>
      <c r="V146" s="1"/>
      <c r="W146" s="1"/>
      <c r="X146" s="1"/>
      <c r="Y146" s="22"/>
      <c r="Z146" s="22"/>
      <c r="AA146" s="22"/>
    </row>
    <row r="147" spans="1:27" ht="17.100000000000001" customHeight="1">
      <c r="A147" s="32" t="s">
        <v>257</v>
      </c>
      <c r="B147" s="1" t="s">
        <v>8851</v>
      </c>
      <c r="C147" s="25" t="s">
        <v>8852</v>
      </c>
      <c r="D147" s="64" t="s">
        <v>3921</v>
      </c>
      <c r="E147" s="1" t="s">
        <v>7411</v>
      </c>
      <c r="F147" s="1" t="s">
        <v>7411</v>
      </c>
      <c r="G147" s="1" t="s">
        <v>7411</v>
      </c>
      <c r="H147" s="6" t="s">
        <v>7411</v>
      </c>
      <c r="I147" s="6" t="s">
        <v>7411</v>
      </c>
      <c r="J147" s="6"/>
      <c r="K147" s="55" t="s">
        <v>6515</v>
      </c>
      <c r="L147" s="55" t="s">
        <v>7438</v>
      </c>
      <c r="M147" s="13" t="s">
        <v>223</v>
      </c>
      <c r="N147" s="13" t="s">
        <v>7411</v>
      </c>
      <c r="O147" s="1" t="s">
        <v>383</v>
      </c>
      <c r="P147" s="1" t="e">
        <f>LEFT(#REF!,2) = "BR"</f>
        <v>#REF!</v>
      </c>
      <c r="Q147" s="306" t="s">
        <v>3921</v>
      </c>
      <c r="R147" s="39" t="s">
        <v>1341</v>
      </c>
      <c r="S147" s="4" t="s">
        <v>6907</v>
      </c>
      <c r="T147" s="4" t="s">
        <v>1342</v>
      </c>
      <c r="U147" s="182" t="s">
        <v>61</v>
      </c>
      <c r="V147" s="1"/>
      <c r="W147" s="1"/>
      <c r="X147" s="1"/>
      <c r="Y147" s="22"/>
      <c r="Z147" s="22"/>
      <c r="AA147" s="22"/>
    </row>
    <row r="148" spans="1:27" ht="17.100000000000001" customHeight="1">
      <c r="A148" s="32" t="s">
        <v>257</v>
      </c>
      <c r="B148" s="1" t="s">
        <v>8853</v>
      </c>
      <c r="C148" s="25" t="s">
        <v>8854</v>
      </c>
      <c r="D148" s="64" t="s">
        <v>1165</v>
      </c>
      <c r="E148" s="1" t="s">
        <v>7411</v>
      </c>
      <c r="F148" s="1" t="s">
        <v>7411</v>
      </c>
      <c r="G148" s="1" t="s">
        <v>7411</v>
      </c>
      <c r="H148" s="6" t="s">
        <v>7411</v>
      </c>
      <c r="I148" s="6" t="s">
        <v>7411</v>
      </c>
      <c r="J148" s="6"/>
      <c r="K148" s="55" t="s">
        <v>6515</v>
      </c>
      <c r="L148" s="55" t="s">
        <v>7438</v>
      </c>
      <c r="M148" s="13" t="s">
        <v>70</v>
      </c>
      <c r="N148" s="13" t="s">
        <v>7411</v>
      </c>
      <c r="O148" s="307" t="s">
        <v>134</v>
      </c>
      <c r="P148" s="1" t="e">
        <f>LEFT(#REF!,2) = "BR"</f>
        <v>#REF!</v>
      </c>
      <c r="Q148" s="61" t="s">
        <v>269</v>
      </c>
      <c r="R148" s="2" t="s">
        <v>1331</v>
      </c>
      <c r="S148" s="4" t="s">
        <v>8442</v>
      </c>
      <c r="T148" s="4" t="s">
        <v>1332</v>
      </c>
      <c r="U148" s="182" t="s">
        <v>61</v>
      </c>
      <c r="V148" s="1"/>
      <c r="W148" s="1"/>
      <c r="X148" s="1"/>
      <c r="Y148" s="22"/>
      <c r="Z148" s="22"/>
      <c r="AA148" s="22"/>
    </row>
    <row r="149" spans="1:27" ht="17.100000000000001" customHeight="1">
      <c r="A149" s="32" t="s">
        <v>257</v>
      </c>
      <c r="B149" s="1" t="s">
        <v>8855</v>
      </c>
      <c r="C149" s="23" t="s">
        <v>8856</v>
      </c>
      <c r="D149" s="7" t="s">
        <v>1166</v>
      </c>
      <c r="E149" s="1" t="s">
        <v>7411</v>
      </c>
      <c r="F149" s="1" t="s">
        <v>7411</v>
      </c>
      <c r="G149" s="1" t="s">
        <v>7411</v>
      </c>
      <c r="H149" s="6" t="s">
        <v>7411</v>
      </c>
      <c r="I149" s="6" t="s">
        <v>7411</v>
      </c>
      <c r="J149" s="6"/>
      <c r="K149" s="182" t="s">
        <v>8757</v>
      </c>
      <c r="L149" s="44" t="s">
        <v>8757</v>
      </c>
      <c r="M149" s="13" t="s">
        <v>159</v>
      </c>
      <c r="N149" s="13" t="s">
        <v>7411</v>
      </c>
      <c r="O149" s="1" t="s">
        <v>197</v>
      </c>
      <c r="P149" s="1" t="e">
        <f>LEFT(#REF!,2) = "BR"</f>
        <v>#REF!</v>
      </c>
      <c r="Q149" s="306" t="s">
        <v>1166</v>
      </c>
      <c r="R149" s="39" t="s">
        <v>1362</v>
      </c>
      <c r="S149" s="4" t="s">
        <v>7253</v>
      </c>
      <c r="T149" s="4" t="s">
        <v>1363</v>
      </c>
      <c r="U149" s="182" t="s">
        <v>1363</v>
      </c>
      <c r="V149" s="1"/>
      <c r="W149" s="1"/>
      <c r="X149" s="1"/>
      <c r="Y149" s="22"/>
      <c r="Z149" s="22"/>
      <c r="AA149" s="22"/>
    </row>
    <row r="150" spans="1:27" ht="17.100000000000001" customHeight="1">
      <c r="A150" s="32" t="s">
        <v>257</v>
      </c>
      <c r="B150" s="1" t="s">
        <v>8855</v>
      </c>
      <c r="C150" s="23" t="s">
        <v>8856</v>
      </c>
      <c r="D150" s="7" t="s">
        <v>1166</v>
      </c>
      <c r="E150" s="1" t="s">
        <v>7411</v>
      </c>
      <c r="F150" s="1" t="s">
        <v>7411</v>
      </c>
      <c r="G150" s="1" t="s">
        <v>7411</v>
      </c>
      <c r="H150" s="6" t="s">
        <v>7411</v>
      </c>
      <c r="I150" s="6" t="s">
        <v>7411</v>
      </c>
      <c r="J150" s="6"/>
      <c r="K150" s="182" t="s">
        <v>8757</v>
      </c>
      <c r="L150" s="44" t="s">
        <v>7618</v>
      </c>
      <c r="M150" s="13" t="s">
        <v>159</v>
      </c>
      <c r="N150" s="13" t="s">
        <v>7411</v>
      </c>
      <c r="O150" s="4" t="s">
        <v>187</v>
      </c>
      <c r="P150" s="1" t="e">
        <f>LEFT(#REF!,2) = "BR"</f>
        <v>#REF!</v>
      </c>
      <c r="Q150" s="35" t="s">
        <v>1347</v>
      </c>
      <c r="R150" s="39" t="s">
        <v>1362</v>
      </c>
      <c r="S150" s="4" t="s">
        <v>7253</v>
      </c>
      <c r="T150" s="4" t="s">
        <v>1363</v>
      </c>
      <c r="U150" s="182" t="s">
        <v>7438</v>
      </c>
      <c r="V150" s="1"/>
      <c r="W150" s="1"/>
      <c r="X150" s="1"/>
      <c r="Y150" s="22"/>
      <c r="Z150" s="22"/>
      <c r="AA150" s="22"/>
    </row>
    <row r="151" spans="1:27" ht="17.100000000000001" customHeight="1">
      <c r="A151" s="32" t="s">
        <v>257</v>
      </c>
      <c r="B151" s="1" t="s">
        <v>8855</v>
      </c>
      <c r="C151" s="23" t="s">
        <v>8856</v>
      </c>
      <c r="D151" s="7" t="s">
        <v>1166</v>
      </c>
      <c r="E151" s="1" t="s">
        <v>7411</v>
      </c>
      <c r="F151" s="1" t="s">
        <v>7411</v>
      </c>
      <c r="G151" s="1" t="s">
        <v>7411</v>
      </c>
      <c r="H151" s="6" t="s">
        <v>7411</v>
      </c>
      <c r="I151" s="6" t="s">
        <v>7411</v>
      </c>
      <c r="J151" s="6"/>
      <c r="K151" s="182" t="s">
        <v>8757</v>
      </c>
      <c r="L151" s="44" t="s">
        <v>7618</v>
      </c>
      <c r="M151" s="13" t="s">
        <v>159</v>
      </c>
      <c r="N151" s="13" t="s">
        <v>7411</v>
      </c>
      <c r="O151" s="4" t="s">
        <v>188</v>
      </c>
      <c r="P151" s="1" t="e">
        <f>LEFT(#REF!,2) = "BR"</f>
        <v>#REF!</v>
      </c>
      <c r="Q151" s="35" t="s">
        <v>1172</v>
      </c>
      <c r="R151" s="39" t="s">
        <v>1362</v>
      </c>
      <c r="S151" s="4" t="s">
        <v>7253</v>
      </c>
      <c r="T151" s="4" t="s">
        <v>1363</v>
      </c>
      <c r="U151" s="182" t="s">
        <v>7438</v>
      </c>
      <c r="V151" s="1"/>
      <c r="W151" s="1"/>
      <c r="X151" s="1"/>
      <c r="Y151" s="22"/>
      <c r="Z151" s="22"/>
      <c r="AA151" s="22"/>
    </row>
    <row r="152" spans="1:27" ht="17.100000000000001" customHeight="1">
      <c r="A152" s="32" t="s">
        <v>257</v>
      </c>
      <c r="B152" s="1" t="s">
        <v>8855</v>
      </c>
      <c r="C152" s="23" t="s">
        <v>8856</v>
      </c>
      <c r="D152" s="7" t="s">
        <v>1166</v>
      </c>
      <c r="E152" s="1" t="s">
        <v>7411</v>
      </c>
      <c r="F152" s="1" t="s">
        <v>7411</v>
      </c>
      <c r="G152" s="1" t="s">
        <v>7411</v>
      </c>
      <c r="H152" s="6" t="s">
        <v>7411</v>
      </c>
      <c r="I152" s="6" t="s">
        <v>7411</v>
      </c>
      <c r="J152" s="6"/>
      <c r="K152" s="182" t="s">
        <v>8757</v>
      </c>
      <c r="L152" s="44" t="s">
        <v>7618</v>
      </c>
      <c r="M152" s="13" t="s">
        <v>159</v>
      </c>
      <c r="N152" s="13" t="s">
        <v>7411</v>
      </c>
      <c r="O152" s="4" t="s">
        <v>189</v>
      </c>
      <c r="P152" s="1" t="e">
        <f>LEFT(#REF!,2) = "BR"</f>
        <v>#REF!</v>
      </c>
      <c r="Q152" s="35" t="s">
        <v>1348</v>
      </c>
      <c r="R152" s="39" t="s">
        <v>1362</v>
      </c>
      <c r="S152" s="4" t="s">
        <v>7253</v>
      </c>
      <c r="T152" s="4" t="s">
        <v>1363</v>
      </c>
      <c r="U152" s="182" t="s">
        <v>7438</v>
      </c>
      <c r="V152" s="1"/>
      <c r="W152" s="1"/>
      <c r="X152" s="1"/>
      <c r="Y152" s="22"/>
      <c r="Z152" s="22"/>
      <c r="AA152" s="22"/>
    </row>
    <row r="153" spans="1:27" ht="17.100000000000001" customHeight="1">
      <c r="A153" s="32" t="s">
        <v>257</v>
      </c>
      <c r="B153" s="1" t="s">
        <v>8857</v>
      </c>
      <c r="C153" s="25" t="s">
        <v>8858</v>
      </c>
      <c r="D153" s="64" t="s">
        <v>8859</v>
      </c>
      <c r="E153" s="1" t="s">
        <v>7411</v>
      </c>
      <c r="F153" s="1" t="s">
        <v>7411</v>
      </c>
      <c r="G153" s="1" t="s">
        <v>7411</v>
      </c>
      <c r="H153" s="6" t="s">
        <v>7411</v>
      </c>
      <c r="I153" s="6" t="s">
        <v>7411</v>
      </c>
      <c r="J153" s="6"/>
      <c r="K153" s="182" t="s">
        <v>8695</v>
      </c>
      <c r="L153" s="44" t="s">
        <v>7618</v>
      </c>
      <c r="M153" s="13" t="s">
        <v>159</v>
      </c>
      <c r="N153" s="13" t="s">
        <v>7411</v>
      </c>
      <c r="O153" s="1" t="s">
        <v>124</v>
      </c>
      <c r="P153" s="1" t="e">
        <f>LEFT(#REF!,2) = "BR"</f>
        <v>#REF!</v>
      </c>
      <c r="Q153" s="35" t="s">
        <v>1137</v>
      </c>
      <c r="R153" s="39" t="s">
        <v>1362</v>
      </c>
      <c r="S153" s="1" t="s">
        <v>7253</v>
      </c>
      <c r="T153" s="1" t="s">
        <v>1363</v>
      </c>
      <c r="U153" s="182" t="s">
        <v>7438</v>
      </c>
      <c r="V153" s="1"/>
      <c r="W153" s="1"/>
      <c r="X153" s="1"/>
      <c r="Y153" s="22"/>
      <c r="Z153" s="22"/>
      <c r="AA153" s="22"/>
    </row>
    <row r="154" spans="1:27" ht="17.100000000000001" customHeight="1">
      <c r="A154" s="32" t="s">
        <v>257</v>
      </c>
      <c r="B154" s="1" t="s">
        <v>8857</v>
      </c>
      <c r="C154" s="23" t="s">
        <v>8858</v>
      </c>
      <c r="D154" s="7" t="s">
        <v>8859</v>
      </c>
      <c r="E154" s="1" t="s">
        <v>7411</v>
      </c>
      <c r="F154" s="1" t="s">
        <v>7411</v>
      </c>
      <c r="G154" s="1" t="s">
        <v>7411</v>
      </c>
      <c r="H154" s="6" t="s">
        <v>7411</v>
      </c>
      <c r="I154" s="6" t="s">
        <v>7411</v>
      </c>
      <c r="J154" s="6"/>
      <c r="K154" s="182" t="s">
        <v>8695</v>
      </c>
      <c r="L154" s="44" t="s">
        <v>7618</v>
      </c>
      <c r="M154" s="13" t="s">
        <v>138</v>
      </c>
      <c r="N154" s="13" t="s">
        <v>7411</v>
      </c>
      <c r="O154" s="1" t="s">
        <v>75</v>
      </c>
      <c r="P154" s="1" t="e">
        <f>LEFT(#REF!,2) = "BR"</f>
        <v>#REF!</v>
      </c>
      <c r="Q154" s="35" t="s">
        <v>4847</v>
      </c>
      <c r="R154" s="39" t="s">
        <v>1189</v>
      </c>
      <c r="S154" s="1" t="s">
        <v>7526</v>
      </c>
      <c r="T154" s="1" t="s">
        <v>1190</v>
      </c>
      <c r="U154" s="182" t="s">
        <v>7438</v>
      </c>
      <c r="V154" s="1"/>
      <c r="W154" s="1"/>
      <c r="X154" s="1"/>
      <c r="Y154" s="22"/>
      <c r="Z154" s="22"/>
      <c r="AA154" s="22"/>
    </row>
    <row r="155" spans="1:27" ht="17.100000000000001" customHeight="1">
      <c r="A155" s="32" t="s">
        <v>257</v>
      </c>
      <c r="B155" s="1" t="s">
        <v>8857</v>
      </c>
      <c r="C155" s="25" t="s">
        <v>8858</v>
      </c>
      <c r="D155" s="64" t="s">
        <v>8859</v>
      </c>
      <c r="E155" s="1" t="s">
        <v>7411</v>
      </c>
      <c r="F155" s="1" t="s">
        <v>7411</v>
      </c>
      <c r="G155" s="1" t="s">
        <v>7411</v>
      </c>
      <c r="H155" s="6" t="s">
        <v>7411</v>
      </c>
      <c r="I155" s="6" t="s">
        <v>7411</v>
      </c>
      <c r="J155" s="6"/>
      <c r="K155" s="182" t="s">
        <v>8695</v>
      </c>
      <c r="L155" s="44" t="s">
        <v>7618</v>
      </c>
      <c r="M155" s="13" t="s">
        <v>70</v>
      </c>
      <c r="N155" s="13" t="s">
        <v>7411</v>
      </c>
      <c r="O155" s="1" t="s">
        <v>322</v>
      </c>
      <c r="P155" s="1" t="e">
        <f>LEFT(#REF!,2) = "BR"</f>
        <v>#REF!</v>
      </c>
      <c r="Q155" s="35" t="s">
        <v>321</v>
      </c>
      <c r="R155" s="2" t="s">
        <v>1331</v>
      </c>
      <c r="S155" s="4" t="s">
        <v>8442</v>
      </c>
      <c r="T155" s="4" t="s">
        <v>1332</v>
      </c>
      <c r="U155" s="182" t="s">
        <v>7438</v>
      </c>
      <c r="V155" s="1"/>
      <c r="W155" s="1"/>
      <c r="X155" s="1"/>
      <c r="Y155" s="22"/>
      <c r="Z155" s="22"/>
      <c r="AA155" s="22"/>
    </row>
    <row r="156" spans="1:27" ht="17.100000000000001" customHeight="1">
      <c r="A156" s="32" t="s">
        <v>257</v>
      </c>
      <c r="B156" s="1" t="s">
        <v>8860</v>
      </c>
      <c r="C156" s="25" t="s">
        <v>8861</v>
      </c>
      <c r="D156" s="7" t="s">
        <v>8862</v>
      </c>
      <c r="E156" s="1" t="s">
        <v>7411</v>
      </c>
      <c r="F156" s="1" t="s">
        <v>7411</v>
      </c>
      <c r="G156" s="1" t="s">
        <v>7411</v>
      </c>
      <c r="H156" s="6" t="s">
        <v>7411</v>
      </c>
      <c r="I156" s="6" t="s">
        <v>7411</v>
      </c>
      <c r="J156" s="6"/>
      <c r="K156" s="182" t="s">
        <v>8757</v>
      </c>
      <c r="L156" s="44" t="s">
        <v>8757</v>
      </c>
      <c r="M156" s="13" t="s">
        <v>138</v>
      </c>
      <c r="N156" s="13" t="s">
        <v>7411</v>
      </c>
      <c r="O156" s="1" t="s">
        <v>236</v>
      </c>
      <c r="P156" s="1" t="e">
        <f>LEFT(#REF!,2) = "BR"</f>
        <v>#REF!</v>
      </c>
      <c r="Q156" s="35" t="s">
        <v>1167</v>
      </c>
      <c r="R156" s="39" t="s">
        <v>1189</v>
      </c>
      <c r="S156" s="1" t="s">
        <v>7526</v>
      </c>
      <c r="T156" s="1" t="s">
        <v>1190</v>
      </c>
      <c r="U156" s="182" t="s">
        <v>1190</v>
      </c>
      <c r="V156" s="1"/>
      <c r="W156" s="1"/>
      <c r="X156" s="1"/>
      <c r="Y156" s="22"/>
      <c r="Z156" s="22"/>
      <c r="AA156" s="22"/>
    </row>
    <row r="157" spans="1:27" ht="17.100000000000001" customHeight="1">
      <c r="A157" s="32" t="s">
        <v>257</v>
      </c>
      <c r="B157" s="1" t="s">
        <v>8860</v>
      </c>
      <c r="C157" s="25" t="s">
        <v>8861</v>
      </c>
      <c r="D157" s="7" t="s">
        <v>8862</v>
      </c>
      <c r="E157" s="1" t="s">
        <v>7411</v>
      </c>
      <c r="F157" s="1" t="s">
        <v>7411</v>
      </c>
      <c r="G157" s="1" t="s">
        <v>7411</v>
      </c>
      <c r="H157" s="6" t="s">
        <v>7411</v>
      </c>
      <c r="I157" s="6" t="s">
        <v>7411</v>
      </c>
      <c r="J157" s="6"/>
      <c r="K157" s="182" t="s">
        <v>8757</v>
      </c>
      <c r="L157" s="44" t="s">
        <v>7601</v>
      </c>
      <c r="M157" s="13" t="s">
        <v>138</v>
      </c>
      <c r="N157" s="13" t="s">
        <v>7411</v>
      </c>
      <c r="O157" s="1" t="s">
        <v>86</v>
      </c>
      <c r="P157" s="1" t="e">
        <f>LEFT(#REF!,2) = "BR"</f>
        <v>#REF!</v>
      </c>
      <c r="Q157" s="308" t="s">
        <v>345</v>
      </c>
      <c r="R157" s="39" t="s">
        <v>1189</v>
      </c>
      <c r="S157" s="1" t="s">
        <v>7526</v>
      </c>
      <c r="T157" s="1" t="s">
        <v>1190</v>
      </c>
      <c r="U157" s="182" t="s">
        <v>7438</v>
      </c>
      <c r="V157" s="5"/>
      <c r="W157" s="1"/>
      <c r="X157" s="1"/>
      <c r="Y157" s="22"/>
      <c r="Z157" s="22"/>
      <c r="AA157" s="22"/>
    </row>
    <row r="158" spans="1:27" ht="17.100000000000001" customHeight="1">
      <c r="A158" s="32" t="s">
        <v>257</v>
      </c>
      <c r="B158" s="1" t="s">
        <v>8860</v>
      </c>
      <c r="C158" s="25" t="s">
        <v>8861</v>
      </c>
      <c r="D158" s="7" t="s">
        <v>8862</v>
      </c>
      <c r="E158" s="1" t="s">
        <v>7411</v>
      </c>
      <c r="F158" s="1" t="s">
        <v>7411</v>
      </c>
      <c r="G158" s="1" t="s">
        <v>7411</v>
      </c>
      <c r="H158" s="6" t="s">
        <v>7411</v>
      </c>
      <c r="I158" s="6" t="s">
        <v>7411</v>
      </c>
      <c r="J158" s="6"/>
      <c r="K158" s="182" t="s">
        <v>8757</v>
      </c>
      <c r="L158" s="44" t="s">
        <v>7601</v>
      </c>
      <c r="M158" s="13" t="s">
        <v>138</v>
      </c>
      <c r="N158" s="13" t="s">
        <v>7411</v>
      </c>
      <c r="O158" s="1" t="s">
        <v>160</v>
      </c>
      <c r="P158" s="1" t="e">
        <f>LEFT(#REF!,2) = "BR"</f>
        <v>#REF!</v>
      </c>
      <c r="Q158" s="306" t="s">
        <v>1164</v>
      </c>
      <c r="R158" s="39" t="s">
        <v>1189</v>
      </c>
      <c r="S158" s="1" t="s">
        <v>7526</v>
      </c>
      <c r="T158" s="1" t="s">
        <v>1190</v>
      </c>
      <c r="U158" s="182" t="s">
        <v>7438</v>
      </c>
      <c r="V158" s="1"/>
      <c r="W158" s="1"/>
      <c r="X158" s="1"/>
      <c r="Y158" s="22"/>
      <c r="Z158" s="22"/>
      <c r="AA158" s="22"/>
    </row>
    <row r="159" spans="1:27" ht="17.100000000000001" customHeight="1">
      <c r="A159" s="32" t="s">
        <v>257</v>
      </c>
      <c r="B159" s="1" t="s">
        <v>8860</v>
      </c>
      <c r="C159" s="25" t="s">
        <v>8861</v>
      </c>
      <c r="D159" s="7" t="s">
        <v>8862</v>
      </c>
      <c r="E159" s="1" t="s">
        <v>7411</v>
      </c>
      <c r="F159" s="1" t="s">
        <v>7411</v>
      </c>
      <c r="G159" s="1" t="s">
        <v>7411</v>
      </c>
      <c r="H159" s="6" t="s">
        <v>7411</v>
      </c>
      <c r="I159" s="6" t="s">
        <v>7411</v>
      </c>
      <c r="J159" s="6"/>
      <c r="K159" s="182" t="s">
        <v>8757</v>
      </c>
      <c r="L159" s="44" t="s">
        <v>7601</v>
      </c>
      <c r="M159" s="13" t="s">
        <v>138</v>
      </c>
      <c r="N159" s="13" t="s">
        <v>7411</v>
      </c>
      <c r="O159" s="1" t="s">
        <v>383</v>
      </c>
      <c r="P159" s="1" t="e">
        <f>LEFT(#REF!,2) = "BR"</f>
        <v>#REF!</v>
      </c>
      <c r="Q159" s="35" t="s">
        <v>1142</v>
      </c>
      <c r="R159" s="39" t="s">
        <v>1189</v>
      </c>
      <c r="S159" s="1" t="s">
        <v>7526</v>
      </c>
      <c r="T159" s="1" t="s">
        <v>1190</v>
      </c>
      <c r="U159" s="182" t="s">
        <v>7438</v>
      </c>
      <c r="V159" s="1"/>
      <c r="W159" s="1"/>
      <c r="X159" s="1"/>
      <c r="Y159" s="22"/>
      <c r="Z159" s="22"/>
      <c r="AA159" s="22"/>
    </row>
    <row r="160" spans="1:27" ht="17.100000000000001" customHeight="1">
      <c r="A160" s="32" t="s">
        <v>257</v>
      </c>
      <c r="B160" s="1" t="s">
        <v>8860</v>
      </c>
      <c r="C160" s="25" t="s">
        <v>8861</v>
      </c>
      <c r="D160" s="7" t="s">
        <v>8862</v>
      </c>
      <c r="E160" s="1" t="s">
        <v>7411</v>
      </c>
      <c r="F160" s="1" t="s">
        <v>7411</v>
      </c>
      <c r="G160" s="1" t="s">
        <v>7411</v>
      </c>
      <c r="H160" s="6" t="s">
        <v>7411</v>
      </c>
      <c r="I160" s="6" t="s">
        <v>7411</v>
      </c>
      <c r="J160" s="6"/>
      <c r="K160" s="182" t="s">
        <v>8757</v>
      </c>
      <c r="L160" s="44" t="s">
        <v>7601</v>
      </c>
      <c r="M160" s="13" t="s">
        <v>138</v>
      </c>
      <c r="N160" s="13" t="s">
        <v>7411</v>
      </c>
      <c r="O160" s="1" t="s">
        <v>354</v>
      </c>
      <c r="P160" s="1" t="e">
        <f>LEFT(#REF!,2) = "BR"</f>
        <v>#REF!</v>
      </c>
      <c r="Q160" s="35" t="s">
        <v>1141</v>
      </c>
      <c r="R160" s="39" t="s">
        <v>1189</v>
      </c>
      <c r="S160" s="1" t="s">
        <v>7526</v>
      </c>
      <c r="T160" s="1" t="s">
        <v>1190</v>
      </c>
      <c r="U160" s="182" t="s">
        <v>7438</v>
      </c>
      <c r="V160" s="1"/>
      <c r="W160" s="1"/>
      <c r="X160" s="1"/>
      <c r="Y160" s="22"/>
      <c r="Z160" s="22"/>
      <c r="AA160" s="22"/>
    </row>
    <row r="161" spans="1:27" ht="17.100000000000001" customHeight="1">
      <c r="A161" s="32" t="s">
        <v>257</v>
      </c>
      <c r="B161" s="1" t="s">
        <v>8863</v>
      </c>
      <c r="C161" s="23" t="s">
        <v>8864</v>
      </c>
      <c r="D161" s="7" t="s">
        <v>8865</v>
      </c>
      <c r="E161" s="1" t="s">
        <v>7411</v>
      </c>
      <c r="F161" s="1" t="s">
        <v>7411</v>
      </c>
      <c r="G161" s="1" t="s">
        <v>7411</v>
      </c>
      <c r="H161" s="6" t="s">
        <v>7411</v>
      </c>
      <c r="I161" s="6" t="s">
        <v>7411</v>
      </c>
      <c r="J161" s="6"/>
      <c r="K161" s="55" t="s">
        <v>6515</v>
      </c>
      <c r="L161" s="55" t="s">
        <v>7438</v>
      </c>
      <c r="M161" s="13" t="s">
        <v>235</v>
      </c>
      <c r="N161" s="13" t="s">
        <v>7411</v>
      </c>
      <c r="O161" s="1" t="s">
        <v>190</v>
      </c>
      <c r="P161" s="1" t="e">
        <f>LEFT(#REF!,2) = "BR"</f>
        <v>#REF!</v>
      </c>
      <c r="Q161" s="35" t="s">
        <v>979</v>
      </c>
      <c r="R161" s="39" t="s">
        <v>982</v>
      </c>
      <c r="S161" s="1" t="s">
        <v>8738</v>
      </c>
      <c r="T161" s="1" t="s">
        <v>983</v>
      </c>
      <c r="U161" s="182" t="s">
        <v>61</v>
      </c>
      <c r="V161" s="1"/>
      <c r="W161" s="1"/>
      <c r="X161" s="1"/>
      <c r="Y161" s="22"/>
      <c r="Z161" s="22"/>
      <c r="AA161" s="22"/>
    </row>
    <row r="162" spans="1:27" ht="17.100000000000001" customHeight="1">
      <c r="A162" s="32" t="s">
        <v>257</v>
      </c>
      <c r="B162" s="1" t="s">
        <v>4</v>
      </c>
      <c r="C162" s="25" t="s">
        <v>8866</v>
      </c>
      <c r="D162" s="7" t="s">
        <v>1168</v>
      </c>
      <c r="E162" s="1" t="s">
        <v>6904</v>
      </c>
      <c r="F162" s="1" t="s">
        <v>7411</v>
      </c>
      <c r="G162" s="1" t="s">
        <v>7411</v>
      </c>
      <c r="H162" s="6" t="s">
        <v>7411</v>
      </c>
      <c r="I162" s="6" t="s">
        <v>7411</v>
      </c>
      <c r="J162" s="6"/>
      <c r="K162" s="55" t="s">
        <v>6515</v>
      </c>
      <c r="L162" s="55" t="s">
        <v>7438</v>
      </c>
      <c r="M162" s="13" t="s">
        <v>138</v>
      </c>
      <c r="N162" s="13" t="s">
        <v>7411</v>
      </c>
      <c r="O162" s="1" t="s">
        <v>65</v>
      </c>
      <c r="P162" s="1" t="e">
        <f>LEFT(#REF!,2) = "BR"</f>
        <v>#REF!</v>
      </c>
      <c r="Q162" s="306" t="s">
        <v>1168</v>
      </c>
      <c r="R162" s="39" t="s">
        <v>1341</v>
      </c>
      <c r="S162" s="1" t="s">
        <v>6907</v>
      </c>
      <c r="T162" s="1" t="s">
        <v>1342</v>
      </c>
      <c r="U162" s="182" t="s">
        <v>61</v>
      </c>
      <c r="V162" s="1"/>
      <c r="W162" s="1"/>
      <c r="X162" s="1"/>
      <c r="Y162" s="75" t="s">
        <v>8867</v>
      </c>
      <c r="Z162" s="75" t="s">
        <v>8868</v>
      </c>
      <c r="AA162" s="7" t="s">
        <v>8869</v>
      </c>
    </row>
    <row r="163" spans="1:27" ht="17.100000000000001" customHeight="1">
      <c r="A163" s="32" t="s">
        <v>257</v>
      </c>
      <c r="B163" s="1" t="s">
        <v>8870</v>
      </c>
      <c r="C163" s="23" t="s">
        <v>8871</v>
      </c>
      <c r="D163" s="7" t="s">
        <v>8872</v>
      </c>
      <c r="E163" s="1" t="s">
        <v>7411</v>
      </c>
      <c r="F163" s="1" t="s">
        <v>7411</v>
      </c>
      <c r="G163" s="1" t="s">
        <v>7411</v>
      </c>
      <c r="H163" s="6" t="s">
        <v>7411</v>
      </c>
      <c r="I163" s="6" t="s">
        <v>7411</v>
      </c>
      <c r="J163" s="6"/>
      <c r="K163" s="55" t="s">
        <v>6515</v>
      </c>
      <c r="L163" s="55" t="s">
        <v>7438</v>
      </c>
      <c r="M163" s="13" t="s">
        <v>235</v>
      </c>
      <c r="N163" s="13" t="s">
        <v>7411</v>
      </c>
      <c r="O163" s="1" t="s">
        <v>354</v>
      </c>
      <c r="P163" s="1" t="e">
        <f>LEFT(#REF!,2) = "BR"</f>
        <v>#REF!</v>
      </c>
      <c r="Q163" s="35" t="s">
        <v>980</v>
      </c>
      <c r="R163" s="39" t="s">
        <v>982</v>
      </c>
      <c r="S163" s="1" t="s">
        <v>8738</v>
      </c>
      <c r="T163" s="1" t="s">
        <v>983</v>
      </c>
      <c r="U163" s="182" t="s">
        <v>61</v>
      </c>
      <c r="V163" s="1"/>
      <c r="W163" s="1"/>
      <c r="X163" s="1"/>
      <c r="Y163" s="22"/>
      <c r="Z163" s="22"/>
      <c r="AA163" s="22"/>
    </row>
    <row r="164" spans="1:27" ht="17.100000000000001" customHeight="1">
      <c r="A164" s="32" t="s">
        <v>257</v>
      </c>
      <c r="B164" s="1" t="s">
        <v>8688</v>
      </c>
      <c r="C164" s="25" t="s">
        <v>8873</v>
      </c>
      <c r="D164" s="7" t="s">
        <v>1169</v>
      </c>
      <c r="E164" s="1" t="s">
        <v>7411</v>
      </c>
      <c r="F164" s="1" t="s">
        <v>7411</v>
      </c>
      <c r="G164" s="1" t="s">
        <v>7411</v>
      </c>
      <c r="H164" s="6" t="s">
        <v>7411</v>
      </c>
      <c r="I164" s="6" t="s">
        <v>7411</v>
      </c>
      <c r="J164" s="6"/>
      <c r="K164" s="55" t="s">
        <v>6515</v>
      </c>
      <c r="L164" s="55" t="s">
        <v>7438</v>
      </c>
      <c r="M164" s="13" t="s">
        <v>138</v>
      </c>
      <c r="N164" s="13" t="s">
        <v>7411</v>
      </c>
      <c r="O164" s="1" t="s">
        <v>76</v>
      </c>
      <c r="P164" s="1" t="e">
        <f>LEFT(#REF!,2) = "BR"</f>
        <v>#REF!</v>
      </c>
      <c r="Q164" s="306" t="s">
        <v>4848</v>
      </c>
      <c r="R164" s="39" t="s">
        <v>1197</v>
      </c>
      <c r="S164" s="1" t="s">
        <v>7669</v>
      </c>
      <c r="T164" s="1" t="s">
        <v>1198</v>
      </c>
      <c r="U164" s="182" t="s">
        <v>61</v>
      </c>
      <c r="V164" s="27"/>
      <c r="W164" s="1"/>
      <c r="X164" s="1"/>
      <c r="Y164" s="22"/>
      <c r="Z164" s="22"/>
      <c r="AA164" s="22"/>
    </row>
    <row r="165" spans="1:27" ht="17.100000000000001" customHeight="1">
      <c r="A165" s="32" t="s">
        <v>257</v>
      </c>
      <c r="B165" s="1" t="s">
        <v>8874</v>
      </c>
      <c r="C165" s="23" t="s">
        <v>8875</v>
      </c>
      <c r="D165" s="7" t="s">
        <v>1111</v>
      </c>
      <c r="E165" s="1" t="s">
        <v>7411</v>
      </c>
      <c r="F165" s="1" t="s">
        <v>7411</v>
      </c>
      <c r="G165" s="1" t="s">
        <v>7411</v>
      </c>
      <c r="H165" s="6" t="s">
        <v>7411</v>
      </c>
      <c r="I165" s="6" t="s">
        <v>7411</v>
      </c>
      <c r="J165" s="6"/>
      <c r="K165" s="182" t="s">
        <v>8695</v>
      </c>
      <c r="L165" s="44" t="s">
        <v>7520</v>
      </c>
      <c r="M165" s="13" t="s">
        <v>126</v>
      </c>
      <c r="N165" s="13" t="s">
        <v>7411</v>
      </c>
      <c r="O165" s="1" t="s">
        <v>125</v>
      </c>
      <c r="P165" s="1" t="e">
        <f>LEFT(#REF!,2) = "BR"</f>
        <v>#REF!</v>
      </c>
      <c r="Q165" s="114" t="s">
        <v>1112</v>
      </c>
      <c r="R165" s="39" t="s">
        <v>5287</v>
      </c>
      <c r="S165" s="4" t="s">
        <v>7730</v>
      </c>
      <c r="T165" s="4" t="s">
        <v>5288</v>
      </c>
      <c r="U165" s="182" t="s">
        <v>7438</v>
      </c>
      <c r="V165" s="1"/>
      <c r="W165" s="1"/>
      <c r="X165" s="1"/>
      <c r="Y165" s="22"/>
      <c r="Z165" s="22"/>
      <c r="AA165" s="22"/>
    </row>
    <row r="166" spans="1:27" ht="17.100000000000001" customHeight="1">
      <c r="A166" s="32" t="s">
        <v>257</v>
      </c>
      <c r="B166" s="1" t="s">
        <v>8874</v>
      </c>
      <c r="C166" s="23" t="s">
        <v>8875</v>
      </c>
      <c r="D166" s="7" t="s">
        <v>1111</v>
      </c>
      <c r="E166" s="1" t="s">
        <v>7411</v>
      </c>
      <c r="F166" s="1" t="s">
        <v>7411</v>
      </c>
      <c r="G166" s="1" t="s">
        <v>7411</v>
      </c>
      <c r="H166" s="6" t="s">
        <v>7411</v>
      </c>
      <c r="I166" s="6" t="s">
        <v>7411</v>
      </c>
      <c r="J166" s="6"/>
      <c r="K166" s="182" t="s">
        <v>8695</v>
      </c>
      <c r="L166" s="44" t="s">
        <v>7520</v>
      </c>
      <c r="M166" s="13" t="s">
        <v>126</v>
      </c>
      <c r="N166" s="13" t="s">
        <v>7411</v>
      </c>
      <c r="O166" s="1" t="s">
        <v>100</v>
      </c>
      <c r="P166" s="1" t="e">
        <f>LEFT(#REF!,2) = "BR"</f>
        <v>#REF!</v>
      </c>
      <c r="Q166" s="306" t="s">
        <v>1113</v>
      </c>
      <c r="R166" s="61" t="s">
        <v>1325</v>
      </c>
      <c r="S166" s="13" t="s">
        <v>8136</v>
      </c>
      <c r="T166" s="13" t="s">
        <v>1326</v>
      </c>
      <c r="U166" s="182" t="s">
        <v>7438</v>
      </c>
      <c r="V166" s="1"/>
      <c r="W166" s="1"/>
      <c r="X166" s="1"/>
      <c r="Y166" s="22"/>
      <c r="Z166" s="22"/>
      <c r="AA166" s="22"/>
    </row>
    <row r="167" spans="1:27" ht="17.100000000000001" customHeight="1">
      <c r="A167" s="32" t="s">
        <v>257</v>
      </c>
      <c r="B167" s="1" t="s">
        <v>8876</v>
      </c>
      <c r="C167" s="25" t="s">
        <v>8877</v>
      </c>
      <c r="D167" s="64" t="s">
        <v>8878</v>
      </c>
      <c r="E167" s="1" t="s">
        <v>7411</v>
      </c>
      <c r="F167" s="1" t="s">
        <v>7411</v>
      </c>
      <c r="G167" s="1" t="s">
        <v>7411</v>
      </c>
      <c r="H167" s="6" t="s">
        <v>7411</v>
      </c>
      <c r="I167" s="6" t="s">
        <v>7411</v>
      </c>
      <c r="J167" s="6"/>
      <c r="K167" s="55" t="s">
        <v>6515</v>
      </c>
      <c r="L167" s="55" t="s">
        <v>7438</v>
      </c>
      <c r="M167" s="13" t="s">
        <v>159</v>
      </c>
      <c r="N167" s="13" t="s">
        <v>7411</v>
      </c>
      <c r="O167" s="1" t="s">
        <v>544</v>
      </c>
      <c r="P167" s="1" t="e">
        <f>LEFT(#REF!,2) = "BR"</f>
        <v>#REF!</v>
      </c>
      <c r="Q167" s="35" t="s">
        <v>1139</v>
      </c>
      <c r="R167" s="39" t="s">
        <v>1362</v>
      </c>
      <c r="S167" s="1" t="s">
        <v>7253</v>
      </c>
      <c r="T167" s="1" t="s">
        <v>1363</v>
      </c>
      <c r="U167" s="182" t="s">
        <v>1190</v>
      </c>
      <c r="V167" s="19"/>
      <c r="W167" s="1"/>
      <c r="X167" s="1"/>
      <c r="Y167" s="22"/>
      <c r="Z167" s="22"/>
      <c r="AA167" s="22"/>
    </row>
    <row r="168" spans="1:27" ht="17.100000000000001" customHeight="1">
      <c r="A168" s="32" t="s">
        <v>257</v>
      </c>
      <c r="B168" s="1" t="s">
        <v>8879</v>
      </c>
      <c r="C168" s="23" t="s">
        <v>8880</v>
      </c>
      <c r="D168" s="7" t="s">
        <v>8881</v>
      </c>
      <c r="E168" s="1" t="s">
        <v>7411</v>
      </c>
      <c r="F168" s="1" t="s">
        <v>7411</v>
      </c>
      <c r="G168" s="1" t="s">
        <v>7411</v>
      </c>
      <c r="H168" s="6" t="s">
        <v>7411</v>
      </c>
      <c r="I168" s="6" t="s">
        <v>7411</v>
      </c>
      <c r="J168" s="6"/>
      <c r="K168" s="55" t="s">
        <v>6515</v>
      </c>
      <c r="L168" s="55" t="s">
        <v>7438</v>
      </c>
      <c r="M168" s="13" t="s">
        <v>235</v>
      </c>
      <c r="N168" s="13" t="s">
        <v>7411</v>
      </c>
      <c r="O168" s="1" t="s">
        <v>383</v>
      </c>
      <c r="P168" s="1" t="e">
        <f>LEFT(#REF!,2) = "BR"</f>
        <v>#REF!</v>
      </c>
      <c r="Q168" s="35" t="s">
        <v>981</v>
      </c>
      <c r="R168" s="39" t="s">
        <v>982</v>
      </c>
      <c r="S168" s="1" t="s">
        <v>8738</v>
      </c>
      <c r="T168" s="1" t="s">
        <v>983</v>
      </c>
      <c r="U168" s="182" t="s">
        <v>61</v>
      </c>
      <c r="V168" s="1"/>
      <c r="W168" s="1"/>
      <c r="X168" s="1"/>
      <c r="Y168" s="22"/>
      <c r="Z168" s="22"/>
      <c r="AA168" s="22"/>
    </row>
    <row r="169" spans="1:27" ht="17.100000000000001" customHeight="1">
      <c r="A169" s="32" t="s">
        <v>257</v>
      </c>
      <c r="B169" s="1" t="s">
        <v>8647</v>
      </c>
      <c r="C169" s="25" t="s">
        <v>8882</v>
      </c>
      <c r="D169" s="64" t="s">
        <v>1131</v>
      </c>
      <c r="E169" s="1" t="s">
        <v>6904</v>
      </c>
      <c r="F169" s="1" t="s">
        <v>7411</v>
      </c>
      <c r="G169" s="1" t="s">
        <v>7411</v>
      </c>
      <c r="H169" s="6" t="s">
        <v>7411</v>
      </c>
      <c r="I169" s="6" t="s">
        <v>7411</v>
      </c>
      <c r="J169" s="6"/>
      <c r="K169" s="55" t="s">
        <v>6515</v>
      </c>
      <c r="L169" s="55" t="s">
        <v>7438</v>
      </c>
      <c r="M169" s="13" t="s">
        <v>138</v>
      </c>
      <c r="N169" s="13" t="s">
        <v>7411</v>
      </c>
      <c r="O169" s="1" t="s">
        <v>124</v>
      </c>
      <c r="P169" s="1" t="e">
        <f>LEFT(#REF!,2) = "BR"</f>
        <v>#REF!</v>
      </c>
      <c r="Q169" s="35" t="s">
        <v>1131</v>
      </c>
      <c r="R169" s="39" t="s">
        <v>1341</v>
      </c>
      <c r="S169" s="1" t="s">
        <v>6907</v>
      </c>
      <c r="T169" s="1" t="s">
        <v>1342</v>
      </c>
      <c r="U169" s="182" t="s">
        <v>61</v>
      </c>
      <c r="V169" s="1"/>
      <c r="W169" s="1"/>
      <c r="X169" s="1"/>
      <c r="Y169" s="1" t="s">
        <v>8867</v>
      </c>
      <c r="Z169" s="1" t="s">
        <v>8883</v>
      </c>
      <c r="AA169" s="1" t="s">
        <v>8884</v>
      </c>
    </row>
    <row r="170" spans="1:27" ht="17.100000000000001" customHeight="1">
      <c r="A170" s="32" t="s">
        <v>257</v>
      </c>
      <c r="B170" s="1" t="s">
        <v>2</v>
      </c>
      <c r="C170" s="25" t="s">
        <v>8885</v>
      </c>
      <c r="D170" s="7" t="s">
        <v>1170</v>
      </c>
      <c r="E170" s="1" t="s">
        <v>6904</v>
      </c>
      <c r="F170" s="1" t="s">
        <v>7411</v>
      </c>
      <c r="G170" s="1" t="s">
        <v>7411</v>
      </c>
      <c r="H170" s="6" t="s">
        <v>7411</v>
      </c>
      <c r="I170" s="6" t="s">
        <v>7411</v>
      </c>
      <c r="J170" s="6"/>
      <c r="K170" s="55" t="s">
        <v>6515</v>
      </c>
      <c r="L170" s="55" t="s">
        <v>7438</v>
      </c>
      <c r="M170" s="13" t="s">
        <v>138</v>
      </c>
      <c r="N170" s="13" t="s">
        <v>7411</v>
      </c>
      <c r="O170" s="1" t="s">
        <v>50</v>
      </c>
      <c r="P170" s="1" t="e">
        <f>LEFT(#REF!,2) = "BR"</f>
        <v>#REF!</v>
      </c>
      <c r="Q170" s="306" t="s">
        <v>1170</v>
      </c>
      <c r="R170" s="39" t="s">
        <v>1341</v>
      </c>
      <c r="S170" s="1" t="s">
        <v>6907</v>
      </c>
      <c r="T170" s="1" t="s">
        <v>1342</v>
      </c>
      <c r="U170" s="182" t="s">
        <v>61</v>
      </c>
      <c r="V170" s="27"/>
      <c r="W170" s="1"/>
      <c r="X170" s="1"/>
      <c r="Y170" s="22"/>
      <c r="Z170" s="22"/>
      <c r="AA170" s="22"/>
    </row>
    <row r="171" spans="1:27" ht="17.100000000000001" customHeight="1">
      <c r="A171" s="32" t="s">
        <v>257</v>
      </c>
      <c r="B171" s="1" t="s">
        <v>8886</v>
      </c>
      <c r="C171" s="25" t="s">
        <v>8887</v>
      </c>
      <c r="D171" s="7" t="s">
        <v>8888</v>
      </c>
      <c r="E171" s="1" t="s">
        <v>6904</v>
      </c>
      <c r="F171" s="1" t="s">
        <v>7411</v>
      </c>
      <c r="G171" s="1" t="s">
        <v>7411</v>
      </c>
      <c r="H171" s="6" t="s">
        <v>7411</v>
      </c>
      <c r="I171" s="6" t="s">
        <v>7411</v>
      </c>
      <c r="J171" s="6"/>
      <c r="K171" s="55" t="s">
        <v>6515</v>
      </c>
      <c r="L171" s="55" t="s">
        <v>7438</v>
      </c>
      <c r="M171" s="13" t="s">
        <v>223</v>
      </c>
      <c r="N171" s="13" t="s">
        <v>7411</v>
      </c>
      <c r="O171" s="1" t="s">
        <v>190</v>
      </c>
      <c r="P171" s="1" t="e">
        <f>LEFT(#REF!,2) = "BR"</f>
        <v>#REF!</v>
      </c>
      <c r="Q171" s="306" t="s">
        <v>3499</v>
      </c>
      <c r="R171" s="39" t="s">
        <v>1341</v>
      </c>
      <c r="S171" s="1" t="s">
        <v>6907</v>
      </c>
      <c r="T171" s="1" t="s">
        <v>1342</v>
      </c>
      <c r="U171" s="182" t="s">
        <v>61</v>
      </c>
      <c r="V171" s="27"/>
      <c r="W171" s="1"/>
      <c r="X171" s="1"/>
      <c r="Y171" s="22"/>
      <c r="Z171" s="22"/>
      <c r="AA171" s="22"/>
    </row>
    <row r="172" spans="1:27" ht="17.100000000000001" customHeight="1">
      <c r="A172" s="32" t="s">
        <v>257</v>
      </c>
      <c r="B172" s="1" t="s">
        <v>8746</v>
      </c>
      <c r="C172" s="25" t="s">
        <v>8747</v>
      </c>
      <c r="D172" s="7" t="s">
        <v>1175</v>
      </c>
      <c r="E172" s="1" t="s">
        <v>6904</v>
      </c>
      <c r="F172" s="1" t="s">
        <v>7411</v>
      </c>
      <c r="G172" s="1" t="s">
        <v>7411</v>
      </c>
      <c r="H172" s="6" t="s">
        <v>7411</v>
      </c>
      <c r="I172" s="6" t="s">
        <v>7411</v>
      </c>
      <c r="J172" s="6"/>
      <c r="K172" s="55" t="s">
        <v>6515</v>
      </c>
      <c r="L172" s="55" t="s">
        <v>7438</v>
      </c>
      <c r="M172" s="13" t="s">
        <v>159</v>
      </c>
      <c r="N172" s="13" t="s">
        <v>7411</v>
      </c>
      <c r="O172" s="4" t="s">
        <v>394</v>
      </c>
      <c r="P172" s="1" t="e">
        <f>LEFT(#REF!,2) = "BR"</f>
        <v>#REF!</v>
      </c>
      <c r="Q172" s="306" t="s">
        <v>1175</v>
      </c>
      <c r="R172" s="39" t="s">
        <v>1341</v>
      </c>
      <c r="S172" s="1" t="s">
        <v>6907</v>
      </c>
      <c r="T172" s="1" t="s">
        <v>1342</v>
      </c>
      <c r="U172" s="182" t="s">
        <v>61</v>
      </c>
      <c r="V172" s="27"/>
      <c r="W172" s="1"/>
      <c r="X172" s="1"/>
      <c r="Y172" s="22"/>
      <c r="Z172" s="22"/>
      <c r="AA172" s="22"/>
    </row>
    <row r="173" spans="1:27" ht="17.100000000000001" customHeight="1">
      <c r="A173" s="32" t="s">
        <v>257</v>
      </c>
      <c r="B173" s="1" t="s">
        <v>8690</v>
      </c>
      <c r="C173" s="25" t="s">
        <v>8889</v>
      </c>
      <c r="D173" s="7" t="s">
        <v>1171</v>
      </c>
      <c r="E173" s="1" t="s">
        <v>6904</v>
      </c>
      <c r="F173" s="1" t="s">
        <v>7411</v>
      </c>
      <c r="G173" s="1" t="s">
        <v>7411</v>
      </c>
      <c r="H173" s="6" t="s">
        <v>7411</v>
      </c>
      <c r="I173" s="6" t="s">
        <v>7411</v>
      </c>
      <c r="J173" s="6"/>
      <c r="K173" s="55" t="s">
        <v>6515</v>
      </c>
      <c r="L173" s="55" t="s">
        <v>7438</v>
      </c>
      <c r="M173" s="13" t="s">
        <v>138</v>
      </c>
      <c r="N173" s="13" t="s">
        <v>7411</v>
      </c>
      <c r="O173" s="1" t="s">
        <v>51</v>
      </c>
      <c r="P173" s="1" t="e">
        <f>LEFT(#REF!,2) = "BR"</f>
        <v>#REF!</v>
      </c>
      <c r="Q173" s="306" t="s">
        <v>1171</v>
      </c>
      <c r="R173" s="39" t="s">
        <v>1341</v>
      </c>
      <c r="S173" s="1" t="s">
        <v>6907</v>
      </c>
      <c r="T173" s="1" t="s">
        <v>1342</v>
      </c>
      <c r="U173" s="182" t="s">
        <v>61</v>
      </c>
      <c r="V173" s="27"/>
      <c r="W173" s="1"/>
      <c r="X173" s="1"/>
      <c r="Y173" s="75" t="s">
        <v>8867</v>
      </c>
      <c r="Z173" s="75" t="s">
        <v>8890</v>
      </c>
      <c r="AA173" s="7" t="s">
        <v>8891</v>
      </c>
    </row>
    <row r="174" spans="1:27" ht="17.100000000000001" customHeight="1">
      <c r="A174" s="32" t="s">
        <v>3895</v>
      </c>
      <c r="B174" s="1" t="s">
        <v>226</v>
      </c>
      <c r="C174" s="23" t="s">
        <v>8892</v>
      </c>
      <c r="D174" s="7" t="s">
        <v>8893</v>
      </c>
      <c r="E174" s="39" t="s">
        <v>8894</v>
      </c>
      <c r="F174" s="6" t="s">
        <v>7412</v>
      </c>
      <c r="G174" s="1" t="s">
        <v>7411</v>
      </c>
      <c r="H174" s="6" t="s">
        <v>7411</v>
      </c>
      <c r="I174" s="6" t="s">
        <v>7411</v>
      </c>
      <c r="J174" s="6"/>
      <c r="K174" s="55" t="s">
        <v>6604</v>
      </c>
      <c r="L174" s="55" t="s">
        <v>7438</v>
      </c>
      <c r="M174" s="1" t="s">
        <v>7438</v>
      </c>
      <c r="N174" s="1" t="s">
        <v>7411</v>
      </c>
      <c r="O174" s="1" t="s">
        <v>7438</v>
      </c>
      <c r="P174" s="1" t="e">
        <f>LEFT(#REF!,2) = "BR"</f>
        <v>#REF!</v>
      </c>
      <c r="Q174" s="500" t="s">
        <v>8893</v>
      </c>
      <c r="R174" s="500" t="s">
        <v>5261</v>
      </c>
      <c r="S174" s="68" t="s">
        <v>7675</v>
      </c>
      <c r="T174" s="68" t="s">
        <v>5262</v>
      </c>
      <c r="U174" s="182" t="s">
        <v>5262</v>
      </c>
      <c r="V174" s="27"/>
      <c r="W174" s="1"/>
      <c r="X174" s="1"/>
      <c r="Y174" s="22"/>
      <c r="Z174" s="22"/>
      <c r="AA174" s="22"/>
    </row>
    <row r="175" spans="1:27" ht="17.100000000000001" customHeight="1">
      <c r="A175" s="32" t="s">
        <v>3895</v>
      </c>
      <c r="B175" s="1" t="s">
        <v>8895</v>
      </c>
      <c r="C175" s="23" t="s">
        <v>8896</v>
      </c>
      <c r="D175" s="7" t="s">
        <v>8897</v>
      </c>
      <c r="E175" s="39" t="s">
        <v>8894</v>
      </c>
      <c r="F175" s="6" t="s">
        <v>7412</v>
      </c>
      <c r="G175" s="1" t="s">
        <v>7411</v>
      </c>
      <c r="H175" s="6" t="s">
        <v>7411</v>
      </c>
      <c r="I175" s="6" t="s">
        <v>7411</v>
      </c>
      <c r="J175" s="6"/>
      <c r="K175" s="55" t="s">
        <v>6604</v>
      </c>
      <c r="L175" s="55" t="s">
        <v>7438</v>
      </c>
      <c r="M175" s="13" t="s">
        <v>7438</v>
      </c>
      <c r="N175" s="13" t="s">
        <v>7411</v>
      </c>
      <c r="O175" s="1" t="s">
        <v>7438</v>
      </c>
      <c r="P175" s="67" t="e">
        <f>LEFT(#REF!,2) = "BR"</f>
        <v>#REF!</v>
      </c>
      <c r="Q175" s="35" t="s">
        <v>8897</v>
      </c>
      <c r="R175" s="39" t="s">
        <v>61</v>
      </c>
      <c r="S175" s="29"/>
      <c r="T175" s="249" t="s">
        <v>7438</v>
      </c>
      <c r="U175" s="182" t="s">
        <v>61</v>
      </c>
      <c r="V175" s="29"/>
      <c r="W175" s="1"/>
      <c r="X175" s="1"/>
      <c r="Y175" s="22"/>
      <c r="Z175" s="22"/>
      <c r="AA175" s="22"/>
    </row>
    <row r="176" spans="1:27" ht="17.100000000000001" customHeight="1">
      <c r="A176" s="32" t="s">
        <v>3895</v>
      </c>
      <c r="B176" s="1" t="s">
        <v>8898</v>
      </c>
      <c r="C176" s="23" t="s">
        <v>8899</v>
      </c>
      <c r="D176" s="7" t="s">
        <v>8900</v>
      </c>
      <c r="E176" s="39" t="s">
        <v>8894</v>
      </c>
      <c r="F176" s="6" t="s">
        <v>7412</v>
      </c>
      <c r="G176" s="1" t="s">
        <v>7411</v>
      </c>
      <c r="H176" s="6" t="s">
        <v>7411</v>
      </c>
      <c r="I176" s="6" t="s">
        <v>7411</v>
      </c>
      <c r="J176" s="6"/>
      <c r="K176" s="55" t="s">
        <v>6604</v>
      </c>
      <c r="L176" s="55" t="s">
        <v>7438</v>
      </c>
      <c r="M176" s="13" t="s">
        <v>7438</v>
      </c>
      <c r="N176" s="13" t="s">
        <v>7411</v>
      </c>
      <c r="O176" s="1" t="s">
        <v>7438</v>
      </c>
      <c r="P176" s="67" t="e">
        <f>LEFT(#REF!,2) = "BR"</f>
        <v>#REF!</v>
      </c>
      <c r="Q176" s="35" t="s">
        <v>8900</v>
      </c>
      <c r="R176" s="39" t="s">
        <v>61</v>
      </c>
      <c r="S176" s="29"/>
      <c r="T176" s="249" t="s">
        <v>7438</v>
      </c>
      <c r="U176" s="182" t="s">
        <v>61</v>
      </c>
      <c r="V176" s="29"/>
      <c r="W176" s="1"/>
      <c r="X176" s="1"/>
      <c r="Y176" s="22"/>
      <c r="Z176" s="22"/>
      <c r="AA176" s="22"/>
    </row>
    <row r="177" spans="1:27" ht="17.100000000000001" customHeight="1">
      <c r="A177" s="32" t="s">
        <v>3895</v>
      </c>
      <c r="B177" s="1" t="s">
        <v>8901</v>
      </c>
      <c r="C177" s="23" t="s">
        <v>8902</v>
      </c>
      <c r="D177" s="7" t="s">
        <v>8903</v>
      </c>
      <c r="E177" s="39" t="s">
        <v>8894</v>
      </c>
      <c r="F177" s="6" t="s">
        <v>7412</v>
      </c>
      <c r="G177" s="1" t="s">
        <v>7411</v>
      </c>
      <c r="H177" s="6" t="s">
        <v>7411</v>
      </c>
      <c r="I177" s="6" t="s">
        <v>7411</v>
      </c>
      <c r="J177" s="6"/>
      <c r="K177" s="55" t="s">
        <v>6604</v>
      </c>
      <c r="L177" s="55" t="s">
        <v>7438</v>
      </c>
      <c r="M177" s="13" t="s">
        <v>7438</v>
      </c>
      <c r="N177" s="13" t="s">
        <v>7411</v>
      </c>
      <c r="O177" s="1" t="s">
        <v>7438</v>
      </c>
      <c r="P177" s="1" t="e">
        <f>LEFT(#REF!,2) = "BR"</f>
        <v>#REF!</v>
      </c>
      <c r="Q177" s="501" t="s">
        <v>8903</v>
      </c>
      <c r="R177" s="502" t="s">
        <v>5261</v>
      </c>
      <c r="S177" s="91" t="s">
        <v>7675</v>
      </c>
      <c r="T177" s="91" t="s">
        <v>5262</v>
      </c>
      <c r="U177" s="182" t="s">
        <v>5262</v>
      </c>
      <c r="V177" s="249"/>
      <c r="W177" s="1"/>
      <c r="X177" s="1"/>
      <c r="Y177" s="22"/>
      <c r="Z177" s="22"/>
      <c r="AA177" s="22"/>
    </row>
    <row r="178" spans="1:27" ht="17.100000000000001" customHeight="1">
      <c r="A178" s="32" t="s">
        <v>3895</v>
      </c>
      <c r="B178" s="1" t="s">
        <v>8904</v>
      </c>
      <c r="C178" s="23" t="s">
        <v>8905</v>
      </c>
      <c r="D178" s="7" t="s">
        <v>8906</v>
      </c>
      <c r="E178" s="39" t="s">
        <v>8894</v>
      </c>
      <c r="F178" s="6" t="s">
        <v>7412</v>
      </c>
      <c r="G178" s="1" t="s">
        <v>7411</v>
      </c>
      <c r="H178" s="6" t="s">
        <v>7411</v>
      </c>
      <c r="I178" s="6" t="s">
        <v>7411</v>
      </c>
      <c r="J178" s="6"/>
      <c r="K178" s="55" t="s">
        <v>6604</v>
      </c>
      <c r="L178" s="55" t="s">
        <v>7438</v>
      </c>
      <c r="M178" s="13" t="s">
        <v>7438</v>
      </c>
      <c r="N178" s="13" t="s">
        <v>7411</v>
      </c>
      <c r="O178" s="1" t="s">
        <v>7438</v>
      </c>
      <c r="P178" s="67" t="e">
        <f>LEFT(#REF!,2) = "BR"</f>
        <v>#REF!</v>
      </c>
      <c r="Q178" s="35" t="s">
        <v>8906</v>
      </c>
      <c r="R178" s="39" t="s">
        <v>61</v>
      </c>
      <c r="S178" s="29"/>
      <c r="T178" s="249" t="s">
        <v>7438</v>
      </c>
      <c r="U178" s="182" t="s">
        <v>61</v>
      </c>
      <c r="V178" s="29"/>
      <c r="W178" s="1"/>
      <c r="X178" s="1"/>
      <c r="Y178" s="22"/>
      <c r="Z178" s="22"/>
      <c r="AA178" s="22"/>
    </row>
    <row r="179" spans="1:27" ht="17.100000000000001" customHeight="1">
      <c r="A179" s="32" t="s">
        <v>3895</v>
      </c>
      <c r="B179" s="1" t="s">
        <v>8907</v>
      </c>
      <c r="C179" s="23" t="s">
        <v>8908</v>
      </c>
      <c r="D179" s="7" t="s">
        <v>8909</v>
      </c>
      <c r="E179" s="39" t="s">
        <v>8894</v>
      </c>
      <c r="F179" s="6" t="s">
        <v>7412</v>
      </c>
      <c r="G179" s="1" t="s">
        <v>7411</v>
      </c>
      <c r="H179" s="6" t="s">
        <v>7411</v>
      </c>
      <c r="I179" s="6" t="s">
        <v>7411</v>
      </c>
      <c r="J179" s="6"/>
      <c r="K179" s="55" t="s">
        <v>6604</v>
      </c>
      <c r="L179" s="55" t="s">
        <v>7438</v>
      </c>
      <c r="M179" s="13" t="s">
        <v>7438</v>
      </c>
      <c r="N179" s="13" t="s">
        <v>7411</v>
      </c>
      <c r="O179" s="1" t="s">
        <v>7438</v>
      </c>
      <c r="P179" s="67" t="e">
        <f>LEFT(#REF!,2) = "BR"</f>
        <v>#REF!</v>
      </c>
      <c r="Q179" s="35" t="s">
        <v>8909</v>
      </c>
      <c r="R179" s="39" t="s">
        <v>61</v>
      </c>
      <c r="S179" s="29"/>
      <c r="T179" s="249" t="s">
        <v>7438</v>
      </c>
      <c r="U179" s="182" t="s">
        <v>61</v>
      </c>
      <c r="V179" s="29"/>
      <c r="W179" s="1"/>
      <c r="X179" s="1"/>
      <c r="Y179" s="22"/>
      <c r="Z179" s="22"/>
      <c r="AA179" s="22"/>
    </row>
    <row r="180" spans="1:27" ht="17.100000000000001" customHeight="1">
      <c r="A180" s="32" t="s">
        <v>3895</v>
      </c>
      <c r="B180" s="1" t="s">
        <v>8910</v>
      </c>
      <c r="C180" s="23" t="s">
        <v>8911</v>
      </c>
      <c r="D180" s="7" t="s">
        <v>8912</v>
      </c>
      <c r="E180" s="39" t="s">
        <v>8894</v>
      </c>
      <c r="F180" s="6" t="s">
        <v>7412</v>
      </c>
      <c r="G180" s="1" t="s">
        <v>7411</v>
      </c>
      <c r="H180" s="6" t="s">
        <v>7411</v>
      </c>
      <c r="I180" s="6" t="s">
        <v>7411</v>
      </c>
      <c r="J180" s="6"/>
      <c r="K180" s="55" t="s">
        <v>6604</v>
      </c>
      <c r="L180" s="55" t="s">
        <v>7438</v>
      </c>
      <c r="M180" s="13" t="s">
        <v>7438</v>
      </c>
      <c r="N180" s="13" t="s">
        <v>7411</v>
      </c>
      <c r="O180" s="1" t="s">
        <v>7438</v>
      </c>
      <c r="P180" s="67" t="e">
        <f>LEFT(#REF!,2) = "BR"</f>
        <v>#REF!</v>
      </c>
      <c r="Q180" s="35" t="s">
        <v>8912</v>
      </c>
      <c r="R180" s="39" t="s">
        <v>61</v>
      </c>
      <c r="S180" s="29"/>
      <c r="T180" s="249" t="s">
        <v>7438</v>
      </c>
      <c r="U180" s="182" t="s">
        <v>61</v>
      </c>
      <c r="V180" s="29"/>
      <c r="W180" s="1"/>
      <c r="X180" s="1"/>
      <c r="Y180" s="22"/>
      <c r="Z180" s="22"/>
      <c r="AA180" s="22"/>
    </row>
    <row r="181" spans="1:27" ht="17.100000000000001" customHeight="1">
      <c r="A181" s="32" t="s">
        <v>3895</v>
      </c>
      <c r="B181" s="1" t="s">
        <v>8273</v>
      </c>
      <c r="C181" s="23" t="s">
        <v>8913</v>
      </c>
      <c r="D181" s="7" t="s">
        <v>8914</v>
      </c>
      <c r="E181" s="39" t="s">
        <v>8894</v>
      </c>
      <c r="F181" s="6" t="s">
        <v>7412</v>
      </c>
      <c r="G181" s="1" t="s">
        <v>7411</v>
      </c>
      <c r="H181" s="6" t="s">
        <v>7411</v>
      </c>
      <c r="I181" s="6" t="s">
        <v>7411</v>
      </c>
      <c r="J181" s="6"/>
      <c r="K181" s="55" t="s">
        <v>6604</v>
      </c>
      <c r="L181" s="55" t="s">
        <v>7438</v>
      </c>
      <c r="M181" s="13" t="s">
        <v>7438</v>
      </c>
      <c r="N181" s="13" t="s">
        <v>7411</v>
      </c>
      <c r="O181" s="1" t="s">
        <v>7438</v>
      </c>
      <c r="P181" s="1" t="e">
        <f>LEFT(#REF!,2) = "BR"</f>
        <v>#REF!</v>
      </c>
      <c r="Q181" s="242" t="s">
        <v>8914</v>
      </c>
      <c r="R181" s="503" t="s">
        <v>5261</v>
      </c>
      <c r="S181" s="84" t="s">
        <v>7675</v>
      </c>
      <c r="T181" s="84" t="s">
        <v>5262</v>
      </c>
      <c r="U181" s="182" t="s">
        <v>5262</v>
      </c>
      <c r="V181" s="29"/>
      <c r="W181" s="1"/>
      <c r="X181" s="1"/>
      <c r="Y181" s="22"/>
      <c r="Z181" s="22"/>
      <c r="AA181" s="22"/>
    </row>
    <row r="182" spans="1:27" ht="17.100000000000001" customHeight="1">
      <c r="A182" s="32" t="s">
        <v>3895</v>
      </c>
      <c r="B182" s="1" t="s">
        <v>8915</v>
      </c>
      <c r="C182" s="23" t="s">
        <v>8916</v>
      </c>
      <c r="D182" s="7" t="s">
        <v>8917</v>
      </c>
      <c r="E182" s="39" t="s">
        <v>8894</v>
      </c>
      <c r="F182" s="6" t="s">
        <v>7412</v>
      </c>
      <c r="G182" s="1" t="s">
        <v>7411</v>
      </c>
      <c r="H182" s="6" t="s">
        <v>7411</v>
      </c>
      <c r="I182" s="6" t="s">
        <v>7411</v>
      </c>
      <c r="J182" s="6"/>
      <c r="K182" s="55" t="s">
        <v>6604</v>
      </c>
      <c r="L182" s="55" t="s">
        <v>7438</v>
      </c>
      <c r="M182" s="13" t="s">
        <v>7438</v>
      </c>
      <c r="N182" s="13" t="s">
        <v>7411</v>
      </c>
      <c r="O182" s="1" t="s">
        <v>7438</v>
      </c>
      <c r="P182" s="1" t="e">
        <f>LEFT(#REF!,2) = "BR"</f>
        <v>#REF!</v>
      </c>
      <c r="Q182" s="329" t="s">
        <v>8917</v>
      </c>
      <c r="R182" s="500" t="s">
        <v>5261</v>
      </c>
      <c r="S182" s="68" t="s">
        <v>7675</v>
      </c>
      <c r="T182" s="68" t="s">
        <v>5262</v>
      </c>
      <c r="U182" s="182" t="s">
        <v>5262</v>
      </c>
      <c r="V182" s="29"/>
      <c r="W182" s="1"/>
      <c r="X182" s="1"/>
      <c r="Y182" s="22"/>
      <c r="Z182" s="22"/>
      <c r="AA182" s="22"/>
    </row>
    <row r="183" spans="1:27" ht="17.100000000000001" customHeight="1">
      <c r="A183" s="32" t="s">
        <v>3895</v>
      </c>
      <c r="B183" s="1" t="s">
        <v>8918</v>
      </c>
      <c r="C183" s="23" t="s">
        <v>8919</v>
      </c>
      <c r="D183" s="7" t="s">
        <v>8920</v>
      </c>
      <c r="E183" s="39" t="s">
        <v>8894</v>
      </c>
      <c r="F183" s="6" t="s">
        <v>7412</v>
      </c>
      <c r="G183" s="1" t="s">
        <v>7411</v>
      </c>
      <c r="H183" s="6" t="s">
        <v>7411</v>
      </c>
      <c r="I183" s="6" t="s">
        <v>7411</v>
      </c>
      <c r="J183" s="6"/>
      <c r="K183" s="55" t="s">
        <v>6604</v>
      </c>
      <c r="L183" s="55" t="s">
        <v>7438</v>
      </c>
      <c r="M183" s="13" t="s">
        <v>7438</v>
      </c>
      <c r="N183" s="13" t="s">
        <v>7411</v>
      </c>
      <c r="O183" s="1" t="s">
        <v>7438</v>
      </c>
      <c r="P183" s="67" t="e">
        <f>LEFT(#REF!,2) = "BR"</f>
        <v>#REF!</v>
      </c>
      <c r="Q183" s="35" t="s">
        <v>8920</v>
      </c>
      <c r="R183" s="39" t="s">
        <v>61</v>
      </c>
      <c r="S183" s="29"/>
      <c r="T183" s="249" t="s">
        <v>7438</v>
      </c>
      <c r="U183" s="182" t="s">
        <v>61</v>
      </c>
      <c r="V183" s="29"/>
      <c r="W183" s="1"/>
      <c r="X183" s="1"/>
      <c r="Y183" s="22"/>
      <c r="Z183" s="22"/>
      <c r="AA183" s="22"/>
    </row>
    <row r="184" spans="1:27" ht="17.100000000000001" customHeight="1">
      <c r="A184" s="32" t="s">
        <v>3895</v>
      </c>
      <c r="B184" s="1" t="s">
        <v>8921</v>
      </c>
      <c r="C184" s="23" t="s">
        <v>8922</v>
      </c>
      <c r="D184" s="7" t="s">
        <v>8923</v>
      </c>
      <c r="E184" s="39" t="s">
        <v>8894</v>
      </c>
      <c r="F184" s="6" t="s">
        <v>7412</v>
      </c>
      <c r="G184" s="1" t="s">
        <v>7411</v>
      </c>
      <c r="H184" s="6" t="s">
        <v>7411</v>
      </c>
      <c r="I184" s="6" t="s">
        <v>7411</v>
      </c>
      <c r="J184" s="6"/>
      <c r="K184" s="55" t="s">
        <v>6604</v>
      </c>
      <c r="L184" s="55" t="s">
        <v>7438</v>
      </c>
      <c r="M184" s="13" t="s">
        <v>7438</v>
      </c>
      <c r="N184" s="13" t="s">
        <v>7411</v>
      </c>
      <c r="O184" s="1" t="s">
        <v>7438</v>
      </c>
      <c r="P184" s="1" t="e">
        <f>LEFT(#REF!,2) = "BR"</f>
        <v>#REF!</v>
      </c>
      <c r="Q184" s="242" t="s">
        <v>8923</v>
      </c>
      <c r="R184" s="83" t="s">
        <v>61</v>
      </c>
      <c r="S184" s="247"/>
      <c r="T184" s="614" t="s">
        <v>7438</v>
      </c>
      <c r="U184" s="182" t="s">
        <v>61</v>
      </c>
      <c r="V184" s="29"/>
      <c r="W184" s="1"/>
      <c r="X184" s="1"/>
      <c r="Y184" s="22"/>
      <c r="Z184" s="22"/>
      <c r="AA184" s="22"/>
    </row>
    <row r="185" spans="1:27" ht="17.100000000000001" customHeight="1">
      <c r="A185" s="32"/>
      <c r="B185" s="1" t="s">
        <v>8924</v>
      </c>
      <c r="C185" s="23" t="s">
        <v>8925</v>
      </c>
      <c r="D185" s="7" t="s">
        <v>8926</v>
      </c>
      <c r="E185" s="39" t="s">
        <v>8894</v>
      </c>
      <c r="F185" s="6" t="s">
        <v>7412</v>
      </c>
      <c r="G185" s="1" t="s">
        <v>7411</v>
      </c>
      <c r="H185" s="6" t="s">
        <v>7411</v>
      </c>
      <c r="I185" s="6" t="s">
        <v>7411</v>
      </c>
      <c r="J185" s="6"/>
      <c r="K185" s="55" t="s">
        <v>6604</v>
      </c>
      <c r="L185" s="55" t="s">
        <v>7438</v>
      </c>
      <c r="M185" s="13" t="s">
        <v>7438</v>
      </c>
      <c r="N185" s="13" t="s">
        <v>7411</v>
      </c>
      <c r="O185" s="1" t="s">
        <v>7438</v>
      </c>
      <c r="P185" s="1" t="e">
        <f>LEFT(#REF!,2) = "BR"</f>
        <v>#REF!</v>
      </c>
      <c r="Q185" s="35" t="s">
        <v>8926</v>
      </c>
      <c r="R185" s="39" t="s">
        <v>61</v>
      </c>
      <c r="S185" s="29"/>
      <c r="T185" s="249" t="s">
        <v>7438</v>
      </c>
      <c r="U185" s="182" t="s">
        <v>61</v>
      </c>
      <c r="V185" s="29"/>
      <c r="W185" s="1"/>
      <c r="X185" s="1"/>
      <c r="Y185" s="22"/>
      <c r="Z185" s="22"/>
      <c r="AA185" s="22"/>
    </row>
    <row r="186" spans="1:27" ht="17.100000000000001" customHeight="1">
      <c r="A186" s="32" t="s">
        <v>3895</v>
      </c>
      <c r="B186" s="1" t="s">
        <v>8927</v>
      </c>
      <c r="C186" s="23" t="s">
        <v>8928</v>
      </c>
      <c r="D186" s="7" t="s">
        <v>8929</v>
      </c>
      <c r="E186" s="39" t="s">
        <v>8894</v>
      </c>
      <c r="F186" s="6" t="s">
        <v>7412</v>
      </c>
      <c r="G186" s="1" t="s">
        <v>7411</v>
      </c>
      <c r="H186" s="6" t="s">
        <v>7411</v>
      </c>
      <c r="I186" s="6" t="s">
        <v>7411</v>
      </c>
      <c r="J186" s="6"/>
      <c r="K186" s="55" t="s">
        <v>6604</v>
      </c>
      <c r="L186" s="55" t="s">
        <v>7438</v>
      </c>
      <c r="M186" s="13" t="s">
        <v>7438</v>
      </c>
      <c r="N186" s="13" t="s">
        <v>7411</v>
      </c>
      <c r="O186" s="1" t="s">
        <v>7438</v>
      </c>
      <c r="P186" s="1" t="e">
        <f>LEFT(#REF!,2) = "BR"</f>
        <v>#REF!</v>
      </c>
      <c r="Q186" s="35" t="s">
        <v>8929</v>
      </c>
      <c r="R186" s="39" t="s">
        <v>61</v>
      </c>
      <c r="S186" s="29"/>
      <c r="T186" s="249" t="s">
        <v>7438</v>
      </c>
      <c r="U186" s="182" t="s">
        <v>61</v>
      </c>
      <c r="V186" s="29"/>
      <c r="W186" s="1"/>
      <c r="X186" s="1"/>
      <c r="Y186" s="22"/>
      <c r="Z186" s="22"/>
      <c r="AA186" s="22"/>
    </row>
    <row r="187" spans="1:27" ht="17.100000000000001" customHeight="1">
      <c r="A187" s="32" t="s">
        <v>3895</v>
      </c>
      <c r="B187" s="1" t="s">
        <v>8930</v>
      </c>
      <c r="C187" s="23" t="s">
        <v>8931</v>
      </c>
      <c r="D187" s="7" t="s">
        <v>8932</v>
      </c>
      <c r="E187" s="39" t="s">
        <v>8894</v>
      </c>
      <c r="F187" s="6" t="s">
        <v>7412</v>
      </c>
      <c r="G187" s="1" t="s">
        <v>7411</v>
      </c>
      <c r="H187" s="6" t="s">
        <v>7411</v>
      </c>
      <c r="I187" s="6" t="s">
        <v>7411</v>
      </c>
      <c r="J187" s="6"/>
      <c r="K187" s="55" t="s">
        <v>6604</v>
      </c>
      <c r="L187" s="55" t="s">
        <v>7438</v>
      </c>
      <c r="M187" s="13" t="s">
        <v>7438</v>
      </c>
      <c r="N187" s="13" t="s">
        <v>7411</v>
      </c>
      <c r="O187" s="1" t="s">
        <v>7438</v>
      </c>
      <c r="P187" s="1" t="e">
        <f>LEFT(#REF!,2) = "BR"</f>
        <v>#REF!</v>
      </c>
      <c r="Q187" s="35" t="s">
        <v>8932</v>
      </c>
      <c r="R187" s="39" t="s">
        <v>61</v>
      </c>
      <c r="S187" s="29"/>
      <c r="T187" s="249" t="s">
        <v>7438</v>
      </c>
      <c r="U187" s="182" t="s">
        <v>61</v>
      </c>
      <c r="V187" s="29"/>
      <c r="W187" s="1"/>
      <c r="X187" s="1"/>
      <c r="Y187" s="22"/>
      <c r="Z187" s="22"/>
      <c r="AA187" s="22"/>
    </row>
    <row r="188" spans="1:27" ht="17.100000000000001" customHeight="1">
      <c r="A188" s="32" t="s">
        <v>3895</v>
      </c>
      <c r="B188" s="1" t="s">
        <v>8933</v>
      </c>
      <c r="C188" s="23" t="s">
        <v>8934</v>
      </c>
      <c r="D188" s="7" t="s">
        <v>8935</v>
      </c>
      <c r="E188" s="39" t="s">
        <v>8894</v>
      </c>
      <c r="F188" s="6" t="s">
        <v>7412</v>
      </c>
      <c r="G188" s="1" t="s">
        <v>7411</v>
      </c>
      <c r="H188" s="6" t="s">
        <v>7411</v>
      </c>
      <c r="I188" s="6" t="s">
        <v>7411</v>
      </c>
      <c r="J188" s="6"/>
      <c r="K188" s="55" t="s">
        <v>6604</v>
      </c>
      <c r="L188" s="55" t="s">
        <v>7438</v>
      </c>
      <c r="M188" s="13" t="s">
        <v>7438</v>
      </c>
      <c r="N188" s="13" t="s">
        <v>7411</v>
      </c>
      <c r="O188" s="1" t="s">
        <v>7438</v>
      </c>
      <c r="P188" s="1" t="e">
        <f>LEFT(#REF!,2) = "BR"</f>
        <v>#REF!</v>
      </c>
      <c r="Q188" s="35" t="s">
        <v>8935</v>
      </c>
      <c r="R188" s="187" t="s">
        <v>5261</v>
      </c>
      <c r="S188" s="4" t="s">
        <v>7675</v>
      </c>
      <c r="T188" s="4" t="s">
        <v>5262</v>
      </c>
      <c r="U188" s="182" t="s">
        <v>5262</v>
      </c>
      <c r="V188" s="29"/>
      <c r="W188" s="1"/>
      <c r="X188" s="1"/>
      <c r="Y188" s="22"/>
      <c r="Z188" s="22"/>
      <c r="AA188" s="22"/>
    </row>
    <row r="189" spans="1:27" ht="17.100000000000001" customHeight="1">
      <c r="A189" s="32" t="s">
        <v>3895</v>
      </c>
      <c r="B189" s="1" t="s">
        <v>8936</v>
      </c>
      <c r="C189" s="23" t="s">
        <v>8937</v>
      </c>
      <c r="D189" s="7" t="s">
        <v>8938</v>
      </c>
      <c r="E189" s="39" t="s">
        <v>8894</v>
      </c>
      <c r="F189" s="6" t="s">
        <v>7412</v>
      </c>
      <c r="G189" s="1" t="s">
        <v>7411</v>
      </c>
      <c r="H189" s="6" t="s">
        <v>7411</v>
      </c>
      <c r="I189" s="6" t="s">
        <v>7411</v>
      </c>
      <c r="J189" s="6"/>
      <c r="K189" s="55" t="s">
        <v>6604</v>
      </c>
      <c r="L189" s="55" t="s">
        <v>7438</v>
      </c>
      <c r="M189" s="13" t="s">
        <v>7438</v>
      </c>
      <c r="N189" s="13" t="s">
        <v>7411</v>
      </c>
      <c r="O189" s="1" t="s">
        <v>7438</v>
      </c>
      <c r="P189" s="1" t="e">
        <f>LEFT(#REF!,2) = "BR"</f>
        <v>#REF!</v>
      </c>
      <c r="Q189" s="35" t="s">
        <v>8938</v>
      </c>
      <c r="R189" s="39" t="s">
        <v>61</v>
      </c>
      <c r="S189" s="29"/>
      <c r="T189" s="249" t="s">
        <v>7438</v>
      </c>
      <c r="U189" s="182" t="s">
        <v>61</v>
      </c>
      <c r="V189" s="29"/>
      <c r="W189" s="1"/>
      <c r="X189" s="1"/>
      <c r="Y189" s="22"/>
      <c r="Z189" s="22"/>
      <c r="AA189" s="22"/>
    </row>
    <row r="190" spans="1:27" ht="17.100000000000001" customHeight="1">
      <c r="A190" s="32" t="s">
        <v>3895</v>
      </c>
      <c r="B190" s="1" t="s">
        <v>8939</v>
      </c>
      <c r="C190" s="23" t="s">
        <v>8940</v>
      </c>
      <c r="D190" s="7" t="s">
        <v>8941</v>
      </c>
      <c r="E190" s="39" t="s">
        <v>8894</v>
      </c>
      <c r="F190" s="6" t="s">
        <v>7412</v>
      </c>
      <c r="G190" s="1" t="s">
        <v>7411</v>
      </c>
      <c r="H190" s="6" t="s">
        <v>7411</v>
      </c>
      <c r="I190" s="6" t="s">
        <v>7411</v>
      </c>
      <c r="J190" s="6"/>
      <c r="K190" s="55" t="s">
        <v>6604</v>
      </c>
      <c r="L190" s="55" t="s">
        <v>7438</v>
      </c>
      <c r="M190" s="13" t="s">
        <v>7438</v>
      </c>
      <c r="N190" s="13" t="s">
        <v>7411</v>
      </c>
      <c r="O190" s="1" t="s">
        <v>7438</v>
      </c>
      <c r="P190" s="1" t="e">
        <f>LEFT(#REF!,2) = "BR"</f>
        <v>#REF!</v>
      </c>
      <c r="Q190" s="35" t="s">
        <v>8941</v>
      </c>
      <c r="R190" s="39" t="s">
        <v>61</v>
      </c>
      <c r="S190" s="29"/>
      <c r="T190" s="249" t="s">
        <v>7438</v>
      </c>
      <c r="U190" s="182" t="s">
        <v>61</v>
      </c>
      <c r="V190" s="29"/>
      <c r="W190" s="1"/>
      <c r="X190" s="1"/>
      <c r="Y190" s="22"/>
      <c r="Z190" s="22"/>
      <c r="AA190" s="22"/>
    </row>
    <row r="191" spans="1:27" ht="17.100000000000001" customHeight="1">
      <c r="A191" s="32" t="s">
        <v>3895</v>
      </c>
      <c r="B191" s="1" t="s">
        <v>8942</v>
      </c>
      <c r="C191" s="23" t="s">
        <v>8943</v>
      </c>
      <c r="D191" s="7" t="s">
        <v>8944</v>
      </c>
      <c r="E191" s="39" t="s">
        <v>8894</v>
      </c>
      <c r="F191" s="6" t="s">
        <v>7412</v>
      </c>
      <c r="G191" s="1" t="s">
        <v>7411</v>
      </c>
      <c r="H191" s="6" t="s">
        <v>7411</v>
      </c>
      <c r="I191" s="6" t="s">
        <v>7411</v>
      </c>
      <c r="J191" s="6"/>
      <c r="K191" s="55" t="s">
        <v>6604</v>
      </c>
      <c r="L191" s="55" t="s">
        <v>7438</v>
      </c>
      <c r="M191" s="13" t="s">
        <v>7438</v>
      </c>
      <c r="N191" s="13" t="s">
        <v>7411</v>
      </c>
      <c r="O191" s="1" t="s">
        <v>7438</v>
      </c>
      <c r="P191" s="1" t="e">
        <f>LEFT(#REF!,2) = "BR"</f>
        <v>#REF!</v>
      </c>
      <c r="Q191" s="35" t="s">
        <v>8944</v>
      </c>
      <c r="R191" s="39" t="s">
        <v>61</v>
      </c>
      <c r="S191" s="29"/>
      <c r="T191" s="249" t="s">
        <v>7438</v>
      </c>
      <c r="U191" s="182" t="s">
        <v>61</v>
      </c>
      <c r="V191" s="29"/>
      <c r="W191" s="1"/>
      <c r="X191" s="1"/>
      <c r="Y191" s="22"/>
      <c r="Z191" s="22"/>
      <c r="AA191" s="22"/>
    </row>
    <row r="192" spans="1:27" ht="17.100000000000001" customHeight="1">
      <c r="A192" s="32" t="s">
        <v>3895</v>
      </c>
      <c r="B192" s="1" t="s">
        <v>8945</v>
      </c>
      <c r="C192" s="23" t="s">
        <v>8946</v>
      </c>
      <c r="D192" s="7" t="s">
        <v>8947</v>
      </c>
      <c r="E192" s="39" t="s">
        <v>8894</v>
      </c>
      <c r="F192" s="6" t="s">
        <v>7412</v>
      </c>
      <c r="G192" s="1" t="s">
        <v>7411</v>
      </c>
      <c r="H192" s="6" t="s">
        <v>7411</v>
      </c>
      <c r="I192" s="6" t="s">
        <v>7411</v>
      </c>
      <c r="J192" s="6"/>
      <c r="K192" s="55" t="s">
        <v>6604</v>
      </c>
      <c r="L192" s="55" t="s">
        <v>7438</v>
      </c>
      <c r="M192" s="13" t="s">
        <v>7438</v>
      </c>
      <c r="N192" s="13" t="s">
        <v>7411</v>
      </c>
      <c r="O192" s="1" t="s">
        <v>7438</v>
      </c>
      <c r="P192" s="1" t="e">
        <f>LEFT(#REF!,2) = "BR"</f>
        <v>#REF!</v>
      </c>
      <c r="Q192" s="35" t="s">
        <v>8947</v>
      </c>
      <c r="R192" s="39" t="s">
        <v>61</v>
      </c>
      <c r="S192" s="29"/>
      <c r="T192" s="249" t="s">
        <v>7438</v>
      </c>
      <c r="U192" s="182" t="s">
        <v>61</v>
      </c>
      <c r="V192" s="29"/>
      <c r="W192" s="1"/>
      <c r="X192" s="1"/>
      <c r="Y192" s="22"/>
      <c r="Z192" s="22"/>
      <c r="AA192" s="22"/>
    </row>
    <row r="193" spans="1:27" ht="17.100000000000001" customHeight="1">
      <c r="A193" s="32" t="s">
        <v>3895</v>
      </c>
      <c r="B193" s="1" t="s">
        <v>8948</v>
      </c>
      <c r="C193" s="23" t="s">
        <v>8949</v>
      </c>
      <c r="D193" s="7" t="s">
        <v>8950</v>
      </c>
      <c r="E193" s="39" t="s">
        <v>8894</v>
      </c>
      <c r="F193" s="6" t="s">
        <v>7412</v>
      </c>
      <c r="G193" s="1" t="s">
        <v>7411</v>
      </c>
      <c r="H193" s="6" t="s">
        <v>7411</v>
      </c>
      <c r="I193" s="6" t="s">
        <v>7411</v>
      </c>
      <c r="J193" s="6"/>
      <c r="K193" s="55" t="s">
        <v>6604</v>
      </c>
      <c r="L193" s="55" t="s">
        <v>7438</v>
      </c>
      <c r="M193" s="13" t="s">
        <v>7438</v>
      </c>
      <c r="N193" s="13" t="s">
        <v>7411</v>
      </c>
      <c r="O193" s="1" t="s">
        <v>7438</v>
      </c>
      <c r="P193" s="1" t="e">
        <f>LEFT(#REF!,2) = "BR"</f>
        <v>#REF!</v>
      </c>
      <c r="Q193" s="35" t="s">
        <v>8950</v>
      </c>
      <c r="R193" s="39" t="s">
        <v>61</v>
      </c>
      <c r="S193" s="29"/>
      <c r="T193" s="249" t="s">
        <v>7438</v>
      </c>
      <c r="U193" s="182" t="s">
        <v>61</v>
      </c>
      <c r="V193" s="29"/>
      <c r="W193" s="1"/>
      <c r="X193" s="1"/>
      <c r="Y193" s="22"/>
      <c r="Z193" s="22"/>
      <c r="AA193" s="22"/>
    </row>
    <row r="194" spans="1:27" ht="17.100000000000001" customHeight="1">
      <c r="A194" s="32" t="s">
        <v>3895</v>
      </c>
      <c r="B194" s="1" t="s">
        <v>8951</v>
      </c>
      <c r="C194" s="23" t="s">
        <v>8952</v>
      </c>
      <c r="D194" s="7" t="s">
        <v>8953</v>
      </c>
      <c r="E194" s="39" t="s">
        <v>8894</v>
      </c>
      <c r="F194" s="6" t="s">
        <v>7412</v>
      </c>
      <c r="G194" s="1" t="s">
        <v>7411</v>
      </c>
      <c r="H194" s="6" t="s">
        <v>7411</v>
      </c>
      <c r="I194" s="6" t="s">
        <v>7411</v>
      </c>
      <c r="J194" s="6"/>
      <c r="K194" s="55" t="s">
        <v>6604</v>
      </c>
      <c r="L194" s="55" t="s">
        <v>7438</v>
      </c>
      <c r="M194" s="13" t="s">
        <v>7438</v>
      </c>
      <c r="N194" s="13" t="s">
        <v>7411</v>
      </c>
      <c r="O194" s="1" t="s">
        <v>7438</v>
      </c>
      <c r="P194" s="1" t="e">
        <f>LEFT(#REF!,2) = "BR"</f>
        <v>#REF!</v>
      </c>
      <c r="Q194" s="35" t="s">
        <v>8953</v>
      </c>
      <c r="R194" s="39" t="s">
        <v>61</v>
      </c>
      <c r="S194" s="29"/>
      <c r="T194" s="249" t="s">
        <v>7438</v>
      </c>
      <c r="U194" s="182" t="s">
        <v>61</v>
      </c>
      <c r="V194" s="29"/>
      <c r="W194" s="1"/>
      <c r="X194" s="1"/>
      <c r="Y194" s="22"/>
      <c r="Z194" s="22"/>
      <c r="AA194" s="22"/>
    </row>
    <row r="195" spans="1:27" ht="17.100000000000001" customHeight="1">
      <c r="A195" s="32" t="s">
        <v>3895</v>
      </c>
      <c r="B195" s="1" t="s">
        <v>8954</v>
      </c>
      <c r="C195" s="23" t="s">
        <v>8955</v>
      </c>
      <c r="D195" s="7" t="s">
        <v>8956</v>
      </c>
      <c r="E195" s="39" t="s">
        <v>8894</v>
      </c>
      <c r="F195" s="6" t="s">
        <v>7412</v>
      </c>
      <c r="G195" s="1" t="s">
        <v>7411</v>
      </c>
      <c r="H195" s="6" t="s">
        <v>7411</v>
      </c>
      <c r="I195" s="6" t="s">
        <v>7411</v>
      </c>
      <c r="J195" s="6"/>
      <c r="K195" s="55" t="s">
        <v>6604</v>
      </c>
      <c r="L195" s="55" t="s">
        <v>7438</v>
      </c>
      <c r="M195" s="13" t="s">
        <v>7438</v>
      </c>
      <c r="N195" s="13" t="s">
        <v>7411</v>
      </c>
      <c r="O195" s="1" t="s">
        <v>7438</v>
      </c>
      <c r="P195" s="1" t="e">
        <f>LEFT(#REF!,2) = "BR"</f>
        <v>#REF!</v>
      </c>
      <c r="Q195" s="35" t="s">
        <v>8956</v>
      </c>
      <c r="R195" s="187" t="s">
        <v>5261</v>
      </c>
      <c r="S195" s="4" t="s">
        <v>7675</v>
      </c>
      <c r="T195" s="4" t="s">
        <v>5262</v>
      </c>
      <c r="U195" s="182" t="s">
        <v>5262</v>
      </c>
      <c r="V195" s="29"/>
      <c r="W195" s="1"/>
      <c r="X195" s="1"/>
      <c r="Y195" s="22"/>
      <c r="Z195" s="22"/>
      <c r="AA195" s="22"/>
    </row>
    <row r="196" spans="1:27" ht="17.100000000000001" customHeight="1">
      <c r="A196" s="32" t="s">
        <v>3895</v>
      </c>
      <c r="B196" s="1" t="s">
        <v>8957</v>
      </c>
      <c r="C196" s="23" t="s">
        <v>8958</v>
      </c>
      <c r="D196" s="7" t="s">
        <v>8959</v>
      </c>
      <c r="E196" s="39" t="s">
        <v>8894</v>
      </c>
      <c r="F196" s="6" t="s">
        <v>7412</v>
      </c>
      <c r="G196" s="1" t="s">
        <v>7411</v>
      </c>
      <c r="H196" s="6" t="s">
        <v>7411</v>
      </c>
      <c r="I196" s="6" t="s">
        <v>7411</v>
      </c>
      <c r="J196" s="6"/>
      <c r="K196" s="55" t="s">
        <v>6604</v>
      </c>
      <c r="L196" s="55" t="s">
        <v>7438</v>
      </c>
      <c r="M196" s="13" t="s">
        <v>7438</v>
      </c>
      <c r="N196" s="13" t="s">
        <v>7411</v>
      </c>
      <c r="O196" s="1" t="s">
        <v>7438</v>
      </c>
      <c r="P196" s="1" t="e">
        <f>LEFT(#REF!,2) = "BR"</f>
        <v>#REF!</v>
      </c>
      <c r="Q196" s="35" t="s">
        <v>8959</v>
      </c>
      <c r="R196" s="39" t="s">
        <v>61</v>
      </c>
      <c r="S196" s="29"/>
      <c r="T196" s="249" t="s">
        <v>7438</v>
      </c>
      <c r="U196" s="182" t="s">
        <v>61</v>
      </c>
      <c r="V196" s="29"/>
      <c r="W196" s="1"/>
      <c r="X196" s="1"/>
      <c r="Y196" s="22"/>
      <c r="Z196" s="22"/>
      <c r="AA196" s="22"/>
    </row>
    <row r="197" spans="1:27" ht="17.100000000000001" customHeight="1">
      <c r="A197" s="32" t="s">
        <v>3895</v>
      </c>
      <c r="B197" s="1" t="s">
        <v>8960</v>
      </c>
      <c r="C197" s="23" t="s">
        <v>8961</v>
      </c>
      <c r="D197" s="7" t="s">
        <v>8962</v>
      </c>
      <c r="E197" s="39" t="s">
        <v>8894</v>
      </c>
      <c r="F197" s="6" t="s">
        <v>7412</v>
      </c>
      <c r="G197" s="1" t="s">
        <v>7411</v>
      </c>
      <c r="H197" s="6" t="s">
        <v>7411</v>
      </c>
      <c r="I197" s="6" t="s">
        <v>7411</v>
      </c>
      <c r="J197" s="6"/>
      <c r="K197" s="55" t="s">
        <v>6604</v>
      </c>
      <c r="L197" s="55" t="s">
        <v>7438</v>
      </c>
      <c r="M197" s="13" t="s">
        <v>7438</v>
      </c>
      <c r="N197" s="13" t="s">
        <v>7411</v>
      </c>
      <c r="O197" s="1" t="s">
        <v>7438</v>
      </c>
      <c r="P197" s="1" t="e">
        <f>LEFT(#REF!,2) = "BR"</f>
        <v>#REF!</v>
      </c>
      <c r="Q197" s="35" t="s">
        <v>8962</v>
      </c>
      <c r="R197" s="39" t="s">
        <v>61</v>
      </c>
      <c r="S197" s="29"/>
      <c r="T197" s="249" t="s">
        <v>7438</v>
      </c>
      <c r="U197" s="182" t="s">
        <v>61</v>
      </c>
      <c r="V197" s="29"/>
      <c r="W197" s="1"/>
      <c r="X197" s="1"/>
      <c r="Y197" s="22"/>
      <c r="Z197" s="22"/>
      <c r="AA197" s="22"/>
    </row>
    <row r="198" spans="1:27" ht="17.100000000000001" customHeight="1">
      <c r="A198" s="32" t="s">
        <v>3895</v>
      </c>
      <c r="B198" s="1" t="s">
        <v>8963</v>
      </c>
      <c r="C198" s="23" t="s">
        <v>8964</v>
      </c>
      <c r="D198" s="7" t="s">
        <v>8965</v>
      </c>
      <c r="E198" s="39" t="s">
        <v>8894</v>
      </c>
      <c r="F198" s="6" t="s">
        <v>7412</v>
      </c>
      <c r="G198" s="1" t="s">
        <v>7411</v>
      </c>
      <c r="H198" s="6" t="s">
        <v>7411</v>
      </c>
      <c r="I198" s="6" t="s">
        <v>7411</v>
      </c>
      <c r="J198" s="6"/>
      <c r="K198" s="55" t="s">
        <v>6604</v>
      </c>
      <c r="L198" s="55" t="s">
        <v>7438</v>
      </c>
      <c r="M198" s="13" t="s">
        <v>7438</v>
      </c>
      <c r="N198" s="13" t="s">
        <v>7411</v>
      </c>
      <c r="O198" s="1" t="s">
        <v>7438</v>
      </c>
      <c r="P198" s="1" t="e">
        <f>LEFT(#REF!,2) = "BR"</f>
        <v>#REF!</v>
      </c>
      <c r="Q198" s="35" t="s">
        <v>8965</v>
      </c>
      <c r="R198" s="39" t="s">
        <v>61</v>
      </c>
      <c r="S198" s="29"/>
      <c r="T198" s="249" t="s">
        <v>7438</v>
      </c>
      <c r="U198" s="182" t="s">
        <v>61</v>
      </c>
      <c r="V198" s="29"/>
      <c r="W198" s="1"/>
      <c r="X198" s="1"/>
      <c r="Y198" s="22"/>
      <c r="Z198" s="22"/>
      <c r="AA198" s="22"/>
    </row>
    <row r="199" spans="1:27" ht="17.100000000000001" customHeight="1">
      <c r="A199" s="32" t="s">
        <v>3895</v>
      </c>
      <c r="B199" s="1" t="s">
        <v>8966</v>
      </c>
      <c r="C199" s="23" t="s">
        <v>8967</v>
      </c>
      <c r="D199" s="7" t="s">
        <v>8968</v>
      </c>
      <c r="E199" s="39" t="s">
        <v>8894</v>
      </c>
      <c r="F199" s="6" t="s">
        <v>7412</v>
      </c>
      <c r="G199" s="1" t="s">
        <v>7411</v>
      </c>
      <c r="H199" s="6" t="s">
        <v>7411</v>
      </c>
      <c r="I199" s="6" t="s">
        <v>7411</v>
      </c>
      <c r="J199" s="6"/>
      <c r="K199" s="55" t="s">
        <v>6604</v>
      </c>
      <c r="L199" s="55" t="s">
        <v>7438</v>
      </c>
      <c r="M199" s="13" t="s">
        <v>7438</v>
      </c>
      <c r="N199" s="13" t="s">
        <v>7411</v>
      </c>
      <c r="O199" s="1" t="s">
        <v>7438</v>
      </c>
      <c r="P199" s="1" t="e">
        <f>LEFT(#REF!,2) = "BR"</f>
        <v>#REF!</v>
      </c>
      <c r="Q199" s="35" t="s">
        <v>8968</v>
      </c>
      <c r="R199" s="39" t="s">
        <v>61</v>
      </c>
      <c r="S199" s="29"/>
      <c r="T199" s="249" t="s">
        <v>7438</v>
      </c>
      <c r="U199" s="182" t="s">
        <v>61</v>
      </c>
      <c r="V199" s="29"/>
      <c r="W199" s="1"/>
      <c r="X199" s="1"/>
      <c r="Y199" s="22"/>
      <c r="Z199" s="22"/>
      <c r="AA199" s="22"/>
    </row>
    <row r="200" spans="1:27" ht="17.100000000000001" customHeight="1">
      <c r="A200" s="32" t="s">
        <v>3895</v>
      </c>
      <c r="B200" s="1" t="s">
        <v>8969</v>
      </c>
      <c r="C200" s="23" t="s">
        <v>8970</v>
      </c>
      <c r="D200" s="7" t="s">
        <v>8971</v>
      </c>
      <c r="E200" s="39" t="s">
        <v>8894</v>
      </c>
      <c r="F200" s="6" t="s">
        <v>7412</v>
      </c>
      <c r="G200" s="1" t="s">
        <v>7411</v>
      </c>
      <c r="H200" s="6" t="s">
        <v>7411</v>
      </c>
      <c r="I200" s="6" t="s">
        <v>7411</v>
      </c>
      <c r="J200" s="6"/>
      <c r="K200" s="55" t="s">
        <v>6604</v>
      </c>
      <c r="L200" s="55" t="s">
        <v>7438</v>
      </c>
      <c r="M200" s="13" t="s">
        <v>7438</v>
      </c>
      <c r="N200" s="13" t="s">
        <v>7411</v>
      </c>
      <c r="O200" s="1" t="s">
        <v>7438</v>
      </c>
      <c r="P200" s="1" t="e">
        <f>LEFT(#REF!,2) = "BR"</f>
        <v>#REF!</v>
      </c>
      <c r="Q200" s="35" t="s">
        <v>8971</v>
      </c>
      <c r="R200" s="39" t="s">
        <v>61</v>
      </c>
      <c r="S200" s="29"/>
      <c r="T200" s="249" t="s">
        <v>7438</v>
      </c>
      <c r="U200" s="182" t="s">
        <v>61</v>
      </c>
      <c r="V200" s="29"/>
      <c r="W200" s="1"/>
      <c r="X200" s="1"/>
      <c r="Y200" s="22"/>
      <c r="Z200" s="22"/>
      <c r="AA200" s="22"/>
    </row>
    <row r="201" spans="1:27" ht="17.100000000000001" customHeight="1">
      <c r="A201" s="32" t="s">
        <v>3895</v>
      </c>
      <c r="B201" s="1" t="s">
        <v>8972</v>
      </c>
      <c r="C201" s="23" t="s">
        <v>8973</v>
      </c>
      <c r="D201" s="7" t="s">
        <v>8974</v>
      </c>
      <c r="E201" s="39" t="s">
        <v>8894</v>
      </c>
      <c r="F201" s="6" t="s">
        <v>7412</v>
      </c>
      <c r="G201" s="1" t="s">
        <v>7411</v>
      </c>
      <c r="H201" s="6" t="s">
        <v>7411</v>
      </c>
      <c r="I201" s="6" t="s">
        <v>7411</v>
      </c>
      <c r="J201" s="6"/>
      <c r="K201" s="55" t="s">
        <v>6604</v>
      </c>
      <c r="L201" s="55" t="s">
        <v>7438</v>
      </c>
      <c r="M201" s="13" t="s">
        <v>7438</v>
      </c>
      <c r="N201" s="13" t="s">
        <v>7411</v>
      </c>
      <c r="O201" s="1" t="s">
        <v>7438</v>
      </c>
      <c r="P201" s="1" t="e">
        <f>LEFT(#REF!,2) = "BR"</f>
        <v>#REF!</v>
      </c>
      <c r="Q201" s="35" t="s">
        <v>8974</v>
      </c>
      <c r="R201" s="39" t="s">
        <v>61</v>
      </c>
      <c r="S201" s="29"/>
      <c r="T201" s="249" t="s">
        <v>7438</v>
      </c>
      <c r="U201" s="182" t="s">
        <v>61</v>
      </c>
      <c r="V201" s="29"/>
      <c r="W201" s="1"/>
      <c r="X201" s="1"/>
      <c r="Y201" s="22"/>
      <c r="Z201" s="22"/>
      <c r="AA201" s="22"/>
    </row>
    <row r="202" spans="1:27" ht="17.100000000000001" customHeight="1">
      <c r="A202" s="32" t="s">
        <v>3895</v>
      </c>
      <c r="B202" s="1" t="s">
        <v>8975</v>
      </c>
      <c r="C202" s="23" t="s">
        <v>8976</v>
      </c>
      <c r="D202" s="7" t="s">
        <v>8977</v>
      </c>
      <c r="E202" s="39" t="s">
        <v>8894</v>
      </c>
      <c r="F202" s="6" t="s">
        <v>7412</v>
      </c>
      <c r="G202" s="1" t="s">
        <v>7411</v>
      </c>
      <c r="H202" s="6" t="s">
        <v>7411</v>
      </c>
      <c r="I202" s="6" t="s">
        <v>7411</v>
      </c>
      <c r="J202" s="6"/>
      <c r="K202" s="55" t="s">
        <v>6604</v>
      </c>
      <c r="L202" s="55" t="s">
        <v>7438</v>
      </c>
      <c r="M202" s="13" t="s">
        <v>7438</v>
      </c>
      <c r="N202" s="13" t="s">
        <v>7411</v>
      </c>
      <c r="O202" s="1" t="s">
        <v>7438</v>
      </c>
      <c r="P202" s="1" t="e">
        <f>LEFT(#REF!,2) = "BR"</f>
        <v>#REF!</v>
      </c>
      <c r="Q202" s="35" t="s">
        <v>8977</v>
      </c>
      <c r="R202" s="187" t="s">
        <v>5261</v>
      </c>
      <c r="S202" s="4" t="s">
        <v>7675</v>
      </c>
      <c r="T202" s="4" t="s">
        <v>5262</v>
      </c>
      <c r="U202" s="182" t="s">
        <v>5262</v>
      </c>
      <c r="V202" s="29"/>
      <c r="W202" s="1"/>
      <c r="X202" s="1"/>
      <c r="Y202" s="22"/>
      <c r="Z202" s="22"/>
      <c r="AA202" s="22"/>
    </row>
    <row r="203" spans="1:27" ht="17.100000000000001" customHeight="1">
      <c r="A203" s="32" t="s">
        <v>3895</v>
      </c>
      <c r="B203" s="1" t="s">
        <v>8978</v>
      </c>
      <c r="C203" s="23" t="s">
        <v>8979</v>
      </c>
      <c r="D203" s="7" t="s">
        <v>8980</v>
      </c>
      <c r="E203" s="39" t="s">
        <v>8894</v>
      </c>
      <c r="F203" s="6" t="s">
        <v>7412</v>
      </c>
      <c r="G203" s="1" t="s">
        <v>7411</v>
      </c>
      <c r="H203" s="6" t="s">
        <v>7411</v>
      </c>
      <c r="I203" s="6" t="s">
        <v>7411</v>
      </c>
      <c r="J203" s="6"/>
      <c r="K203" s="55" t="s">
        <v>6604</v>
      </c>
      <c r="L203" s="55" t="s">
        <v>7438</v>
      </c>
      <c r="M203" s="13" t="s">
        <v>7438</v>
      </c>
      <c r="N203" s="13" t="s">
        <v>7411</v>
      </c>
      <c r="O203" s="1" t="s">
        <v>7438</v>
      </c>
      <c r="P203" s="1" t="e">
        <f>LEFT(#REF!,2) = "BR"</f>
        <v>#REF!</v>
      </c>
      <c r="Q203" s="35" t="s">
        <v>8980</v>
      </c>
      <c r="R203" s="39" t="s">
        <v>61</v>
      </c>
      <c r="S203" s="29"/>
      <c r="T203" s="249" t="s">
        <v>7438</v>
      </c>
      <c r="U203" s="182" t="s">
        <v>61</v>
      </c>
      <c r="V203" s="29"/>
      <c r="W203" s="1"/>
      <c r="X203" s="1"/>
      <c r="Y203" s="22"/>
      <c r="Z203" s="22"/>
      <c r="AA203" s="22"/>
    </row>
    <row r="204" spans="1:27" ht="17.100000000000001" customHeight="1">
      <c r="A204" s="32" t="s">
        <v>3895</v>
      </c>
      <c r="B204" s="1" t="s">
        <v>8981</v>
      </c>
      <c r="C204" s="23" t="s">
        <v>8982</v>
      </c>
      <c r="D204" s="7" t="s">
        <v>8983</v>
      </c>
      <c r="E204" s="39" t="s">
        <v>8894</v>
      </c>
      <c r="F204" s="6" t="s">
        <v>7412</v>
      </c>
      <c r="G204" s="1" t="s">
        <v>7411</v>
      </c>
      <c r="H204" s="6" t="s">
        <v>7411</v>
      </c>
      <c r="I204" s="6" t="s">
        <v>7411</v>
      </c>
      <c r="J204" s="6"/>
      <c r="K204" s="55" t="s">
        <v>6604</v>
      </c>
      <c r="L204" s="55" t="s">
        <v>7438</v>
      </c>
      <c r="M204" s="13" t="s">
        <v>7438</v>
      </c>
      <c r="N204" s="13" t="s">
        <v>7411</v>
      </c>
      <c r="O204" s="1" t="s">
        <v>7438</v>
      </c>
      <c r="P204" s="1" t="e">
        <f>LEFT(#REF!,2) = "BR"</f>
        <v>#REF!</v>
      </c>
      <c r="Q204" s="35" t="s">
        <v>8983</v>
      </c>
      <c r="R204" s="39" t="s">
        <v>61</v>
      </c>
      <c r="S204" s="29"/>
      <c r="T204" s="249" t="s">
        <v>7438</v>
      </c>
      <c r="U204" s="182" t="s">
        <v>61</v>
      </c>
      <c r="V204" s="29"/>
      <c r="W204" s="1"/>
      <c r="X204" s="1"/>
      <c r="Y204" s="22"/>
      <c r="Z204" s="22"/>
      <c r="AA204" s="22"/>
    </row>
    <row r="205" spans="1:27" ht="17.100000000000001" customHeight="1">
      <c r="A205" s="32" t="s">
        <v>3895</v>
      </c>
      <c r="B205" s="1" t="s">
        <v>8984</v>
      </c>
      <c r="C205" s="23" t="s">
        <v>8985</v>
      </c>
      <c r="D205" s="7" t="s">
        <v>8986</v>
      </c>
      <c r="E205" s="39" t="s">
        <v>8894</v>
      </c>
      <c r="F205" s="6" t="s">
        <v>7412</v>
      </c>
      <c r="G205" s="1" t="s">
        <v>7411</v>
      </c>
      <c r="H205" s="6" t="s">
        <v>7411</v>
      </c>
      <c r="I205" s="6" t="s">
        <v>7411</v>
      </c>
      <c r="J205" s="6"/>
      <c r="K205" s="55" t="s">
        <v>6604</v>
      </c>
      <c r="L205" s="55" t="s">
        <v>7438</v>
      </c>
      <c r="M205" s="13" t="s">
        <v>7438</v>
      </c>
      <c r="N205" s="13" t="s">
        <v>7411</v>
      </c>
      <c r="O205" s="1" t="s">
        <v>7438</v>
      </c>
      <c r="P205" s="1" t="e">
        <f>LEFT(#REF!,2) = "BR"</f>
        <v>#REF!</v>
      </c>
      <c r="Q205" s="35" t="s">
        <v>8986</v>
      </c>
      <c r="R205" s="187" t="s">
        <v>5261</v>
      </c>
      <c r="S205" s="4" t="s">
        <v>7675</v>
      </c>
      <c r="T205" s="4" t="s">
        <v>5262</v>
      </c>
      <c r="U205" s="182" t="s">
        <v>5262</v>
      </c>
      <c r="V205" s="29"/>
      <c r="W205" s="1"/>
      <c r="X205" s="1"/>
      <c r="Y205" s="22"/>
      <c r="Z205" s="22"/>
      <c r="AA205" s="22"/>
    </row>
    <row r="206" spans="1:27" ht="17.100000000000001" customHeight="1">
      <c r="A206" s="32" t="s">
        <v>3895</v>
      </c>
      <c r="B206" s="1" t="s">
        <v>8987</v>
      </c>
      <c r="C206" s="23" t="s">
        <v>8988</v>
      </c>
      <c r="D206" s="7" t="s">
        <v>8989</v>
      </c>
      <c r="E206" s="39" t="s">
        <v>8894</v>
      </c>
      <c r="F206" s="6" t="s">
        <v>7412</v>
      </c>
      <c r="G206" s="1" t="s">
        <v>7411</v>
      </c>
      <c r="H206" s="6" t="s">
        <v>7411</v>
      </c>
      <c r="I206" s="6" t="s">
        <v>7411</v>
      </c>
      <c r="J206" s="6"/>
      <c r="K206" s="55" t="s">
        <v>6604</v>
      </c>
      <c r="L206" s="55" t="s">
        <v>7438</v>
      </c>
      <c r="M206" s="13" t="s">
        <v>7438</v>
      </c>
      <c r="N206" s="13" t="s">
        <v>7411</v>
      </c>
      <c r="O206" s="1" t="s">
        <v>7438</v>
      </c>
      <c r="P206" s="1" t="e">
        <f>LEFT(#REF!,2) = "BR"</f>
        <v>#REF!</v>
      </c>
      <c r="Q206" s="35" t="s">
        <v>8989</v>
      </c>
      <c r="R206" s="39" t="s">
        <v>61</v>
      </c>
      <c r="S206" s="29"/>
      <c r="T206" s="249" t="s">
        <v>7438</v>
      </c>
      <c r="U206" s="182" t="s">
        <v>61</v>
      </c>
      <c r="V206" s="29"/>
      <c r="W206" s="1"/>
      <c r="X206" s="1"/>
      <c r="Y206" s="22"/>
      <c r="Z206" s="22"/>
      <c r="AA206" s="22"/>
    </row>
    <row r="207" spans="1:27" ht="17.100000000000001" customHeight="1">
      <c r="A207" s="32" t="s">
        <v>3895</v>
      </c>
      <c r="B207" s="1" t="s">
        <v>7666</v>
      </c>
      <c r="C207" s="23" t="s">
        <v>8990</v>
      </c>
      <c r="D207" s="7" t="s">
        <v>8991</v>
      </c>
      <c r="E207" s="39" t="s">
        <v>8894</v>
      </c>
      <c r="F207" s="6" t="s">
        <v>7412</v>
      </c>
      <c r="G207" s="1" t="s">
        <v>7411</v>
      </c>
      <c r="H207" s="6" t="s">
        <v>7411</v>
      </c>
      <c r="I207" s="6" t="s">
        <v>7411</v>
      </c>
      <c r="J207" s="6"/>
      <c r="K207" s="55" t="s">
        <v>6604</v>
      </c>
      <c r="L207" s="55" t="s">
        <v>7438</v>
      </c>
      <c r="M207" s="13" t="s">
        <v>7438</v>
      </c>
      <c r="N207" s="13" t="s">
        <v>7411</v>
      </c>
      <c r="O207" s="1" t="s">
        <v>7438</v>
      </c>
      <c r="P207" s="1" t="e">
        <f>LEFT(#REF!,2) = "BR"</f>
        <v>#REF!</v>
      </c>
      <c r="Q207" s="35" t="s">
        <v>8991</v>
      </c>
      <c r="R207" s="39" t="s">
        <v>61</v>
      </c>
      <c r="S207" s="29"/>
      <c r="T207" s="249" t="s">
        <v>7438</v>
      </c>
      <c r="U207" s="182" t="s">
        <v>61</v>
      </c>
      <c r="V207" s="29"/>
      <c r="W207" s="1"/>
      <c r="X207" s="1"/>
      <c r="Y207" s="22"/>
      <c r="Z207" s="22"/>
      <c r="AA207" s="22"/>
    </row>
    <row r="208" spans="1:27" ht="17.100000000000001" customHeight="1">
      <c r="A208" s="32" t="s">
        <v>3895</v>
      </c>
      <c r="B208" s="1" t="s">
        <v>7613</v>
      </c>
      <c r="C208" s="23" t="s">
        <v>8992</v>
      </c>
      <c r="D208" s="7" t="s">
        <v>8993</v>
      </c>
      <c r="E208" s="39" t="s">
        <v>8894</v>
      </c>
      <c r="F208" s="6" t="s">
        <v>7412</v>
      </c>
      <c r="G208" s="1" t="s">
        <v>7411</v>
      </c>
      <c r="H208" s="6" t="s">
        <v>7411</v>
      </c>
      <c r="I208" s="6" t="s">
        <v>7411</v>
      </c>
      <c r="J208" s="6"/>
      <c r="K208" s="55" t="s">
        <v>6604</v>
      </c>
      <c r="L208" s="55" t="s">
        <v>7438</v>
      </c>
      <c r="M208" s="13" t="s">
        <v>7438</v>
      </c>
      <c r="N208" s="13" t="s">
        <v>7411</v>
      </c>
      <c r="O208" s="1" t="s">
        <v>7438</v>
      </c>
      <c r="P208" s="1" t="e">
        <f>LEFT(#REF!,2) = "BR"</f>
        <v>#REF!</v>
      </c>
      <c r="Q208" s="35" t="s">
        <v>8993</v>
      </c>
      <c r="R208" s="39" t="s">
        <v>61</v>
      </c>
      <c r="S208" s="29"/>
      <c r="T208" s="249" t="s">
        <v>7438</v>
      </c>
      <c r="U208" s="182" t="s">
        <v>61</v>
      </c>
      <c r="V208" s="29"/>
      <c r="W208" s="1"/>
      <c r="X208" s="1"/>
      <c r="Y208" s="22"/>
      <c r="Z208" s="22"/>
      <c r="AA208" s="22"/>
    </row>
    <row r="209" spans="1:27" ht="17.100000000000001" customHeight="1">
      <c r="A209" s="32" t="s">
        <v>3895</v>
      </c>
      <c r="B209" s="1" t="s">
        <v>8994</v>
      </c>
      <c r="C209" s="23" t="s">
        <v>8995</v>
      </c>
      <c r="D209" s="7" t="s">
        <v>8996</v>
      </c>
      <c r="E209" s="39" t="s">
        <v>8894</v>
      </c>
      <c r="F209" s="6" t="s">
        <v>7412</v>
      </c>
      <c r="G209" s="1" t="s">
        <v>7411</v>
      </c>
      <c r="H209" s="6" t="s">
        <v>7411</v>
      </c>
      <c r="I209" s="6" t="s">
        <v>7411</v>
      </c>
      <c r="J209" s="6"/>
      <c r="K209" s="55" t="s">
        <v>6604</v>
      </c>
      <c r="L209" s="55" t="s">
        <v>7438</v>
      </c>
      <c r="M209" s="13" t="s">
        <v>7438</v>
      </c>
      <c r="N209" s="13" t="s">
        <v>7411</v>
      </c>
      <c r="O209" s="1" t="s">
        <v>7438</v>
      </c>
      <c r="P209" s="1" t="e">
        <f>LEFT(#REF!,2) = "BR"</f>
        <v>#REF!</v>
      </c>
      <c r="Q209" s="35" t="s">
        <v>8996</v>
      </c>
      <c r="R209" s="187" t="s">
        <v>5261</v>
      </c>
      <c r="S209" s="4" t="s">
        <v>7675</v>
      </c>
      <c r="T209" s="4" t="s">
        <v>5262</v>
      </c>
      <c r="U209" s="182" t="s">
        <v>5262</v>
      </c>
      <c r="V209" s="29"/>
      <c r="W209" s="1"/>
      <c r="X209" s="1"/>
      <c r="Y209" s="22"/>
      <c r="Z209" s="22"/>
      <c r="AA209" s="22"/>
    </row>
    <row r="210" spans="1:27" ht="17.100000000000001" customHeight="1">
      <c r="A210" s="32" t="s">
        <v>3895</v>
      </c>
      <c r="B210" s="1" t="s">
        <v>8997</v>
      </c>
      <c r="C210" s="23" t="s">
        <v>8998</v>
      </c>
      <c r="D210" s="7" t="s">
        <v>8999</v>
      </c>
      <c r="E210" s="39" t="s">
        <v>8894</v>
      </c>
      <c r="F210" s="6" t="s">
        <v>7412</v>
      </c>
      <c r="G210" s="1" t="s">
        <v>7411</v>
      </c>
      <c r="H210" s="6" t="s">
        <v>7411</v>
      </c>
      <c r="I210" s="6" t="s">
        <v>7411</v>
      </c>
      <c r="J210" s="6"/>
      <c r="K210" s="55" t="s">
        <v>6604</v>
      </c>
      <c r="L210" s="55" t="s">
        <v>7438</v>
      </c>
      <c r="M210" s="13" t="s">
        <v>7438</v>
      </c>
      <c r="N210" s="13" t="s">
        <v>7411</v>
      </c>
      <c r="O210" s="1" t="s">
        <v>7438</v>
      </c>
      <c r="P210" s="1" t="e">
        <f>LEFT(#REF!,2) = "BR"</f>
        <v>#REF!</v>
      </c>
      <c r="Q210" s="35" t="s">
        <v>8999</v>
      </c>
      <c r="R210" s="39" t="s">
        <v>61</v>
      </c>
      <c r="S210" s="29"/>
      <c r="T210" s="249" t="s">
        <v>7438</v>
      </c>
      <c r="U210" s="182" t="s">
        <v>61</v>
      </c>
      <c r="V210" s="29"/>
      <c r="W210" s="1"/>
      <c r="X210" s="1"/>
      <c r="Y210" s="22"/>
      <c r="Z210" s="22"/>
      <c r="AA210" s="22"/>
    </row>
    <row r="211" spans="1:27" ht="17.100000000000001" customHeight="1">
      <c r="A211" s="32" t="s">
        <v>3895</v>
      </c>
      <c r="B211" s="1" t="s">
        <v>9000</v>
      </c>
      <c r="C211" s="23" t="s">
        <v>9001</v>
      </c>
      <c r="D211" s="7" t="s">
        <v>9002</v>
      </c>
      <c r="E211" s="39" t="s">
        <v>8894</v>
      </c>
      <c r="F211" s="6" t="s">
        <v>7412</v>
      </c>
      <c r="G211" s="1" t="s">
        <v>7411</v>
      </c>
      <c r="H211" s="6" t="s">
        <v>7411</v>
      </c>
      <c r="I211" s="6" t="s">
        <v>7411</v>
      </c>
      <c r="J211" s="6"/>
      <c r="K211" s="55" t="s">
        <v>6604</v>
      </c>
      <c r="L211" s="55" t="s">
        <v>7438</v>
      </c>
      <c r="M211" s="13" t="s">
        <v>7438</v>
      </c>
      <c r="N211" s="13" t="s">
        <v>7411</v>
      </c>
      <c r="O211" s="1" t="s">
        <v>7438</v>
      </c>
      <c r="P211" s="1" t="e">
        <f>LEFT(#REF!,2) = "BR"</f>
        <v>#REF!</v>
      </c>
      <c r="Q211" s="35" t="s">
        <v>9002</v>
      </c>
      <c r="R211" s="39" t="s">
        <v>61</v>
      </c>
      <c r="S211" s="29"/>
      <c r="T211" s="249" t="s">
        <v>7438</v>
      </c>
      <c r="U211" s="182" t="s">
        <v>61</v>
      </c>
      <c r="V211" s="29"/>
      <c r="W211" s="1"/>
      <c r="X211" s="1"/>
      <c r="Y211" s="22"/>
      <c r="Z211" s="22"/>
      <c r="AA211" s="22"/>
    </row>
    <row r="212" spans="1:27" ht="17.100000000000001" customHeight="1">
      <c r="A212" s="32" t="s">
        <v>3895</v>
      </c>
      <c r="B212" s="1" t="s">
        <v>9003</v>
      </c>
      <c r="C212" s="23" t="s">
        <v>9004</v>
      </c>
      <c r="D212" s="7" t="s">
        <v>9005</v>
      </c>
      <c r="E212" s="39" t="s">
        <v>8894</v>
      </c>
      <c r="F212" s="6" t="s">
        <v>7412</v>
      </c>
      <c r="G212" s="1" t="s">
        <v>7411</v>
      </c>
      <c r="H212" s="6" t="s">
        <v>7411</v>
      </c>
      <c r="I212" s="6" t="s">
        <v>7411</v>
      </c>
      <c r="J212" s="6"/>
      <c r="K212" s="55" t="s">
        <v>6604</v>
      </c>
      <c r="L212" s="55" t="s">
        <v>7438</v>
      </c>
      <c r="M212" s="13" t="s">
        <v>7438</v>
      </c>
      <c r="N212" s="13" t="s">
        <v>7411</v>
      </c>
      <c r="O212" s="1" t="s">
        <v>7438</v>
      </c>
      <c r="P212" s="1" t="e">
        <f>LEFT(#REF!,2) = "BR"</f>
        <v>#REF!</v>
      </c>
      <c r="Q212" s="35" t="s">
        <v>9005</v>
      </c>
      <c r="R212" s="39" t="s">
        <v>61</v>
      </c>
      <c r="S212" s="29"/>
      <c r="T212" s="249" t="s">
        <v>7438</v>
      </c>
      <c r="U212" s="182" t="s">
        <v>61</v>
      </c>
      <c r="V212" s="29"/>
      <c r="W212" s="1"/>
      <c r="X212" s="1"/>
      <c r="Y212" s="22"/>
      <c r="Z212" s="22"/>
      <c r="AA212" s="22"/>
    </row>
    <row r="213" spans="1:27" ht="17.100000000000001" customHeight="1">
      <c r="A213" s="32" t="s">
        <v>3895</v>
      </c>
      <c r="B213" s="1" t="s">
        <v>6876</v>
      </c>
      <c r="C213" s="23" t="s">
        <v>9006</v>
      </c>
      <c r="D213" s="7" t="s">
        <v>9007</v>
      </c>
      <c r="E213" s="39" t="s">
        <v>8894</v>
      </c>
      <c r="F213" s="6" t="s">
        <v>7412</v>
      </c>
      <c r="G213" s="1" t="s">
        <v>7411</v>
      </c>
      <c r="H213" s="6" t="s">
        <v>7411</v>
      </c>
      <c r="I213" s="6" t="s">
        <v>7411</v>
      </c>
      <c r="J213" s="6"/>
      <c r="K213" s="55" t="s">
        <v>6604</v>
      </c>
      <c r="L213" s="55" t="s">
        <v>7438</v>
      </c>
      <c r="M213" s="13" t="s">
        <v>7438</v>
      </c>
      <c r="N213" s="13" t="s">
        <v>7411</v>
      </c>
      <c r="O213" s="1" t="s">
        <v>7438</v>
      </c>
      <c r="P213" s="1" t="e">
        <f>LEFT(#REF!,2) = "BR"</f>
        <v>#REF!</v>
      </c>
      <c r="Q213" s="35" t="s">
        <v>9007</v>
      </c>
      <c r="R213" s="39" t="s">
        <v>61</v>
      </c>
      <c r="S213" s="29"/>
      <c r="T213" s="249" t="s">
        <v>7438</v>
      </c>
      <c r="U213" s="182" t="s">
        <v>61</v>
      </c>
      <c r="V213" s="29"/>
      <c r="W213" s="1"/>
      <c r="X213" s="1"/>
      <c r="Y213" s="22"/>
      <c r="Z213" s="22"/>
      <c r="AA213" s="22"/>
    </row>
    <row r="214" spans="1:27" ht="17.100000000000001" customHeight="1">
      <c r="A214" s="32" t="s">
        <v>3895</v>
      </c>
      <c r="B214" s="1" t="s">
        <v>9008</v>
      </c>
      <c r="C214" s="23" t="s">
        <v>9009</v>
      </c>
      <c r="D214" s="7" t="s">
        <v>9010</v>
      </c>
      <c r="E214" s="39" t="s">
        <v>8894</v>
      </c>
      <c r="F214" s="6" t="s">
        <v>7412</v>
      </c>
      <c r="G214" s="1" t="s">
        <v>7411</v>
      </c>
      <c r="H214" s="6" t="s">
        <v>7411</v>
      </c>
      <c r="I214" s="6" t="s">
        <v>7411</v>
      </c>
      <c r="J214" s="6"/>
      <c r="K214" s="55" t="s">
        <v>6604</v>
      </c>
      <c r="L214" s="55" t="s">
        <v>7438</v>
      </c>
      <c r="M214" s="13" t="s">
        <v>7438</v>
      </c>
      <c r="N214" s="13" t="s">
        <v>7411</v>
      </c>
      <c r="O214" s="1" t="s">
        <v>7438</v>
      </c>
      <c r="P214" s="1" t="e">
        <f>LEFT(#REF!,2) = "BR"</f>
        <v>#REF!</v>
      </c>
      <c r="Q214" s="35" t="s">
        <v>9010</v>
      </c>
      <c r="R214" s="39" t="s">
        <v>61</v>
      </c>
      <c r="S214" s="29"/>
      <c r="T214" s="249" t="s">
        <v>7438</v>
      </c>
      <c r="U214" s="182" t="s">
        <v>61</v>
      </c>
      <c r="V214" s="29"/>
      <c r="W214" s="1"/>
      <c r="X214" s="1"/>
      <c r="Y214" s="22"/>
      <c r="Z214" s="22"/>
      <c r="AA214" s="22"/>
    </row>
    <row r="215" spans="1:27" ht="17.100000000000001" customHeight="1">
      <c r="A215" s="32" t="s">
        <v>3895</v>
      </c>
      <c r="B215" s="1" t="s">
        <v>9011</v>
      </c>
      <c r="C215" s="23" t="s">
        <v>9012</v>
      </c>
      <c r="D215" s="7" t="s">
        <v>9013</v>
      </c>
      <c r="E215" s="39" t="s">
        <v>8894</v>
      </c>
      <c r="F215" s="6" t="s">
        <v>7412</v>
      </c>
      <c r="G215" s="1" t="s">
        <v>7411</v>
      </c>
      <c r="H215" s="6" t="s">
        <v>7411</v>
      </c>
      <c r="I215" s="6" t="s">
        <v>7411</v>
      </c>
      <c r="J215" s="6"/>
      <c r="K215" s="55" t="s">
        <v>6604</v>
      </c>
      <c r="L215" s="55" t="s">
        <v>7438</v>
      </c>
      <c r="M215" s="13" t="s">
        <v>7438</v>
      </c>
      <c r="N215" s="13" t="s">
        <v>7411</v>
      </c>
      <c r="O215" s="1" t="s">
        <v>7438</v>
      </c>
      <c r="P215" s="1" t="e">
        <f>LEFT(#REF!,2) = "BR"</f>
        <v>#REF!</v>
      </c>
      <c r="Q215" s="35" t="s">
        <v>9013</v>
      </c>
      <c r="R215" s="39" t="s">
        <v>61</v>
      </c>
      <c r="S215" s="29"/>
      <c r="T215" s="249" t="s">
        <v>7438</v>
      </c>
      <c r="U215" s="182" t="s">
        <v>61</v>
      </c>
      <c r="V215" s="29"/>
      <c r="W215" s="1"/>
      <c r="X215" s="1"/>
      <c r="Y215" s="22"/>
      <c r="Z215" s="22"/>
      <c r="AA215" s="22"/>
    </row>
    <row r="216" spans="1:27" ht="17.100000000000001" customHeight="1">
      <c r="A216" s="32" t="s">
        <v>3895</v>
      </c>
      <c r="B216" s="1" t="s">
        <v>9014</v>
      </c>
      <c r="C216" s="23" t="s">
        <v>9015</v>
      </c>
      <c r="D216" s="7" t="s">
        <v>9016</v>
      </c>
      <c r="E216" s="39" t="s">
        <v>8894</v>
      </c>
      <c r="F216" s="6" t="s">
        <v>7412</v>
      </c>
      <c r="G216" s="1" t="s">
        <v>7411</v>
      </c>
      <c r="H216" s="6" t="s">
        <v>7411</v>
      </c>
      <c r="I216" s="6" t="s">
        <v>7411</v>
      </c>
      <c r="J216" s="6"/>
      <c r="K216" s="55" t="s">
        <v>6604</v>
      </c>
      <c r="L216" s="55" t="s">
        <v>7438</v>
      </c>
      <c r="M216" s="13" t="s">
        <v>7438</v>
      </c>
      <c r="N216" s="13" t="s">
        <v>7411</v>
      </c>
      <c r="O216" s="1" t="s">
        <v>7438</v>
      </c>
      <c r="P216" s="1" t="e">
        <f>LEFT(#REF!,2) = "BR"</f>
        <v>#REF!</v>
      </c>
      <c r="Q216" s="35" t="s">
        <v>9016</v>
      </c>
      <c r="R216" s="187" t="s">
        <v>5261</v>
      </c>
      <c r="S216" s="4" t="s">
        <v>7675</v>
      </c>
      <c r="T216" s="4" t="s">
        <v>5262</v>
      </c>
      <c r="U216" s="182" t="s">
        <v>5262</v>
      </c>
      <c r="V216" s="29"/>
      <c r="W216" s="1"/>
      <c r="X216" s="1"/>
      <c r="Y216" s="22"/>
      <c r="Z216" s="22"/>
      <c r="AA216" s="22"/>
    </row>
    <row r="217" spans="1:27" ht="17.100000000000001" customHeight="1">
      <c r="A217" s="32" t="s">
        <v>3895</v>
      </c>
      <c r="B217" s="1" t="s">
        <v>9017</v>
      </c>
      <c r="C217" s="23" t="s">
        <v>9018</v>
      </c>
      <c r="D217" s="7" t="s">
        <v>9019</v>
      </c>
      <c r="E217" s="39" t="s">
        <v>8894</v>
      </c>
      <c r="F217" s="6" t="s">
        <v>7412</v>
      </c>
      <c r="G217" s="1" t="s">
        <v>7411</v>
      </c>
      <c r="H217" s="6" t="s">
        <v>7411</v>
      </c>
      <c r="I217" s="6" t="s">
        <v>7411</v>
      </c>
      <c r="J217" s="6"/>
      <c r="K217" s="55" t="s">
        <v>6604</v>
      </c>
      <c r="L217" s="55" t="s">
        <v>7438</v>
      </c>
      <c r="M217" s="13" t="s">
        <v>7438</v>
      </c>
      <c r="N217" s="13" t="s">
        <v>7411</v>
      </c>
      <c r="O217" s="1" t="s">
        <v>7438</v>
      </c>
      <c r="P217" s="1" t="e">
        <f>LEFT(#REF!,2) = "BR"</f>
        <v>#REF!</v>
      </c>
      <c r="Q217" s="35" t="s">
        <v>9019</v>
      </c>
      <c r="R217" s="39" t="s">
        <v>61</v>
      </c>
      <c r="S217" s="29"/>
      <c r="T217" s="249" t="s">
        <v>7438</v>
      </c>
      <c r="U217" s="182" t="s">
        <v>61</v>
      </c>
      <c r="V217" s="29"/>
      <c r="W217" s="1"/>
      <c r="X217" s="1"/>
      <c r="Y217" s="22"/>
      <c r="Z217" s="22"/>
      <c r="AA217" s="22"/>
    </row>
    <row r="218" spans="1:27" ht="17.100000000000001" customHeight="1">
      <c r="A218" s="32" t="s">
        <v>3895</v>
      </c>
      <c r="B218" s="1" t="s">
        <v>9020</v>
      </c>
      <c r="C218" s="23" t="s">
        <v>9021</v>
      </c>
      <c r="D218" s="7" t="s">
        <v>9022</v>
      </c>
      <c r="E218" s="39" t="s">
        <v>8894</v>
      </c>
      <c r="F218" s="6" t="s">
        <v>7412</v>
      </c>
      <c r="G218" s="1" t="s">
        <v>7411</v>
      </c>
      <c r="H218" s="6" t="s">
        <v>7411</v>
      </c>
      <c r="I218" s="6" t="s">
        <v>7411</v>
      </c>
      <c r="J218" s="6"/>
      <c r="K218" s="55" t="s">
        <v>6604</v>
      </c>
      <c r="L218" s="55" t="s">
        <v>7438</v>
      </c>
      <c r="M218" s="13" t="s">
        <v>7438</v>
      </c>
      <c r="N218" s="13" t="s">
        <v>7411</v>
      </c>
      <c r="O218" s="1" t="s">
        <v>7438</v>
      </c>
      <c r="P218" s="1" t="e">
        <f>LEFT(#REF!,2) = "BR"</f>
        <v>#REF!</v>
      </c>
      <c r="Q218" s="35" t="s">
        <v>9022</v>
      </c>
      <c r="R218" s="187" t="s">
        <v>5261</v>
      </c>
      <c r="S218" s="4" t="s">
        <v>7675</v>
      </c>
      <c r="T218" s="4" t="s">
        <v>5262</v>
      </c>
      <c r="U218" s="182" t="s">
        <v>5262</v>
      </c>
      <c r="V218" s="29"/>
      <c r="W218" s="1"/>
      <c r="X218" s="1"/>
      <c r="Y218" s="22"/>
      <c r="Z218" s="22"/>
      <c r="AA218" s="22"/>
    </row>
    <row r="219" spans="1:27" ht="17.100000000000001" customHeight="1">
      <c r="A219" s="32" t="s">
        <v>3895</v>
      </c>
      <c r="B219" s="1" t="s">
        <v>9023</v>
      </c>
      <c r="C219" s="23" t="s">
        <v>9024</v>
      </c>
      <c r="D219" s="7" t="s">
        <v>9025</v>
      </c>
      <c r="E219" s="39" t="s">
        <v>8894</v>
      </c>
      <c r="F219" s="6" t="s">
        <v>7412</v>
      </c>
      <c r="G219" s="1" t="s">
        <v>7411</v>
      </c>
      <c r="H219" s="6" t="s">
        <v>7411</v>
      </c>
      <c r="I219" s="6" t="s">
        <v>7411</v>
      </c>
      <c r="J219" s="6"/>
      <c r="K219" s="55" t="s">
        <v>6604</v>
      </c>
      <c r="L219" s="55" t="s">
        <v>7438</v>
      </c>
      <c r="M219" s="13" t="s">
        <v>7438</v>
      </c>
      <c r="N219" s="13" t="s">
        <v>7411</v>
      </c>
      <c r="O219" s="1" t="s">
        <v>7438</v>
      </c>
      <c r="P219" s="1" t="e">
        <f>LEFT(#REF!,2) = "BR"</f>
        <v>#REF!</v>
      </c>
      <c r="Q219" s="35" t="s">
        <v>9025</v>
      </c>
      <c r="R219" s="39" t="s">
        <v>61</v>
      </c>
      <c r="S219" s="29"/>
      <c r="T219" s="249" t="s">
        <v>7438</v>
      </c>
      <c r="U219" s="182" t="s">
        <v>61</v>
      </c>
      <c r="V219" s="29"/>
      <c r="W219" s="1"/>
      <c r="X219" s="1"/>
      <c r="Y219" s="22"/>
      <c r="Z219" s="22"/>
      <c r="AA219" s="22"/>
    </row>
    <row r="220" spans="1:27" ht="17.100000000000001" customHeight="1">
      <c r="A220" s="32" t="s">
        <v>3895</v>
      </c>
      <c r="B220" s="1" t="s">
        <v>9026</v>
      </c>
      <c r="C220" s="23" t="s">
        <v>9027</v>
      </c>
      <c r="D220" s="7" t="s">
        <v>9028</v>
      </c>
      <c r="E220" s="39" t="s">
        <v>8894</v>
      </c>
      <c r="F220" s="6" t="s">
        <v>7412</v>
      </c>
      <c r="G220" s="1" t="s">
        <v>7411</v>
      </c>
      <c r="H220" s="6" t="s">
        <v>7411</v>
      </c>
      <c r="I220" s="6" t="s">
        <v>7411</v>
      </c>
      <c r="J220" s="6"/>
      <c r="K220" s="55" t="s">
        <v>6604</v>
      </c>
      <c r="L220" s="55" t="s">
        <v>7438</v>
      </c>
      <c r="M220" s="13" t="s">
        <v>7438</v>
      </c>
      <c r="N220" s="13" t="s">
        <v>7411</v>
      </c>
      <c r="O220" s="1" t="s">
        <v>7438</v>
      </c>
      <c r="P220" s="1" t="e">
        <f>LEFT(#REF!,2) = "BR"</f>
        <v>#REF!</v>
      </c>
      <c r="Q220" s="35" t="s">
        <v>9028</v>
      </c>
      <c r="R220" s="39" t="s">
        <v>61</v>
      </c>
      <c r="S220" s="29"/>
      <c r="T220" s="249" t="s">
        <v>7438</v>
      </c>
      <c r="U220" s="182" t="s">
        <v>61</v>
      </c>
      <c r="V220" s="29"/>
      <c r="W220" s="1"/>
      <c r="X220" s="1"/>
      <c r="Y220" s="22"/>
      <c r="Z220" s="22"/>
      <c r="AA220" s="22"/>
    </row>
    <row r="221" spans="1:27" ht="17.100000000000001" customHeight="1">
      <c r="A221" s="32" t="s">
        <v>3895</v>
      </c>
      <c r="B221" s="1" t="s">
        <v>9029</v>
      </c>
      <c r="C221" s="23" t="s">
        <v>9030</v>
      </c>
      <c r="D221" s="7" t="s">
        <v>9031</v>
      </c>
      <c r="E221" s="39" t="s">
        <v>8894</v>
      </c>
      <c r="F221" s="6" t="s">
        <v>7412</v>
      </c>
      <c r="G221" s="1" t="s">
        <v>7411</v>
      </c>
      <c r="H221" s="6" t="s">
        <v>7411</v>
      </c>
      <c r="I221" s="6" t="s">
        <v>7411</v>
      </c>
      <c r="J221" s="6"/>
      <c r="K221" s="55" t="s">
        <v>6604</v>
      </c>
      <c r="L221" s="55" t="s">
        <v>7438</v>
      </c>
      <c r="M221" s="13" t="s">
        <v>7438</v>
      </c>
      <c r="N221" s="13" t="s">
        <v>7411</v>
      </c>
      <c r="O221" s="1" t="s">
        <v>7438</v>
      </c>
      <c r="P221" s="1" t="e">
        <f>LEFT(#REF!,2) = "BR"</f>
        <v>#REF!</v>
      </c>
      <c r="Q221" s="35" t="s">
        <v>9031</v>
      </c>
      <c r="R221" s="187" t="s">
        <v>5261</v>
      </c>
      <c r="S221" s="4" t="s">
        <v>7675</v>
      </c>
      <c r="T221" s="4" t="s">
        <v>5262</v>
      </c>
      <c r="U221" s="182" t="s">
        <v>5262</v>
      </c>
      <c r="V221" s="29"/>
      <c r="W221" s="1"/>
      <c r="X221" s="1"/>
      <c r="Y221" s="22"/>
      <c r="Z221" s="22"/>
      <c r="AA221" s="22"/>
    </row>
    <row r="222" spans="1:27" ht="17.100000000000001" customHeight="1">
      <c r="A222" s="32" t="s">
        <v>3895</v>
      </c>
      <c r="B222" s="1" t="s">
        <v>9032</v>
      </c>
      <c r="C222" s="23" t="s">
        <v>9033</v>
      </c>
      <c r="D222" s="7" t="s">
        <v>9034</v>
      </c>
      <c r="E222" s="39" t="s">
        <v>8894</v>
      </c>
      <c r="F222" s="6" t="s">
        <v>7412</v>
      </c>
      <c r="G222" s="1" t="s">
        <v>7411</v>
      </c>
      <c r="H222" s="6" t="s">
        <v>7411</v>
      </c>
      <c r="I222" s="6" t="s">
        <v>7411</v>
      </c>
      <c r="J222" s="6"/>
      <c r="K222" s="55" t="s">
        <v>6604</v>
      </c>
      <c r="L222" s="55" t="s">
        <v>7438</v>
      </c>
      <c r="M222" s="13" t="s">
        <v>7438</v>
      </c>
      <c r="N222" s="13" t="s">
        <v>7411</v>
      </c>
      <c r="O222" s="1" t="s">
        <v>7438</v>
      </c>
      <c r="P222" s="1" t="e">
        <f>LEFT(#REF!,2) = "BR"</f>
        <v>#REF!</v>
      </c>
      <c r="Q222" s="35" t="s">
        <v>9034</v>
      </c>
      <c r="R222" s="39" t="s">
        <v>61</v>
      </c>
      <c r="S222" s="29"/>
      <c r="T222" s="249" t="s">
        <v>7438</v>
      </c>
      <c r="U222" s="182" t="s">
        <v>61</v>
      </c>
      <c r="V222" s="29"/>
      <c r="W222" s="1"/>
      <c r="X222" s="1"/>
      <c r="Y222" s="22"/>
      <c r="Z222" s="22"/>
      <c r="AA222" s="22"/>
    </row>
    <row r="223" spans="1:27" ht="17.100000000000001" customHeight="1">
      <c r="A223" s="32" t="s">
        <v>3895</v>
      </c>
      <c r="B223" s="1" t="s">
        <v>9035</v>
      </c>
      <c r="C223" s="23" t="s">
        <v>9036</v>
      </c>
      <c r="D223" s="7" t="s">
        <v>9037</v>
      </c>
      <c r="E223" s="39" t="s">
        <v>8894</v>
      </c>
      <c r="F223" s="6" t="s">
        <v>7412</v>
      </c>
      <c r="G223" s="1" t="s">
        <v>7411</v>
      </c>
      <c r="H223" s="6" t="s">
        <v>7411</v>
      </c>
      <c r="I223" s="6" t="s">
        <v>7411</v>
      </c>
      <c r="J223" s="6"/>
      <c r="K223" s="55" t="s">
        <v>6604</v>
      </c>
      <c r="L223" s="55" t="s">
        <v>7438</v>
      </c>
      <c r="M223" s="13" t="s">
        <v>7438</v>
      </c>
      <c r="N223" s="13" t="s">
        <v>7411</v>
      </c>
      <c r="O223" s="1" t="s">
        <v>7438</v>
      </c>
      <c r="P223" s="1" t="e">
        <f>LEFT(#REF!,2) = "BR"</f>
        <v>#REF!</v>
      </c>
      <c r="Q223" s="35" t="s">
        <v>9037</v>
      </c>
      <c r="R223" s="76" t="s">
        <v>61</v>
      </c>
      <c r="S223" s="246"/>
      <c r="T223" s="615" t="s">
        <v>7438</v>
      </c>
      <c r="U223" s="182" t="s">
        <v>61</v>
      </c>
      <c r="V223" s="29"/>
      <c r="W223" s="1"/>
      <c r="X223" s="1"/>
      <c r="Y223" s="22"/>
      <c r="Z223" s="22"/>
      <c r="AA223" s="22"/>
    </row>
    <row r="224" spans="1:27" ht="17.100000000000001" customHeight="1">
      <c r="A224" s="32" t="s">
        <v>3895</v>
      </c>
      <c r="B224" s="1" t="s">
        <v>9038</v>
      </c>
      <c r="C224" s="23" t="s">
        <v>9039</v>
      </c>
      <c r="D224" s="7" t="s">
        <v>9040</v>
      </c>
      <c r="E224" s="39" t="s">
        <v>9041</v>
      </c>
      <c r="F224" s="6" t="s">
        <v>7412</v>
      </c>
      <c r="G224" s="1" t="s">
        <v>7411</v>
      </c>
      <c r="H224" s="6" t="s">
        <v>7411</v>
      </c>
      <c r="I224" s="6" t="s">
        <v>7411</v>
      </c>
      <c r="J224" s="6"/>
      <c r="K224" s="55" t="s">
        <v>6604</v>
      </c>
      <c r="L224" s="55" t="s">
        <v>7438</v>
      </c>
      <c r="M224" s="13" t="s">
        <v>7438</v>
      </c>
      <c r="N224" s="13" t="s">
        <v>7411</v>
      </c>
      <c r="O224" s="1" t="s">
        <v>7438</v>
      </c>
      <c r="P224" s="1" t="e">
        <f>LEFT(#REF!,2) = "BR"</f>
        <v>#REF!</v>
      </c>
      <c r="Q224" s="284" t="s">
        <v>9040</v>
      </c>
      <c r="R224" s="187" t="s">
        <v>5261</v>
      </c>
      <c r="S224" s="4" t="s">
        <v>7675</v>
      </c>
      <c r="T224" s="4" t="s">
        <v>5262</v>
      </c>
      <c r="U224" s="182" t="s">
        <v>5262</v>
      </c>
      <c r="V224" s="29"/>
      <c r="W224" s="1"/>
      <c r="X224" s="1"/>
      <c r="Y224" s="22"/>
      <c r="Z224" s="22"/>
      <c r="AA224" s="22"/>
    </row>
    <row r="225" spans="1:27" ht="17.100000000000001" customHeight="1">
      <c r="A225" s="32" t="s">
        <v>3895</v>
      </c>
      <c r="B225" s="1" t="s">
        <v>9042</v>
      </c>
      <c r="C225" s="23" t="s">
        <v>9043</v>
      </c>
      <c r="D225" s="7" t="s">
        <v>9044</v>
      </c>
      <c r="E225" s="39" t="s">
        <v>8894</v>
      </c>
      <c r="F225" s="6" t="s">
        <v>7412</v>
      </c>
      <c r="G225" s="1" t="s">
        <v>7411</v>
      </c>
      <c r="H225" s="6" t="s">
        <v>7411</v>
      </c>
      <c r="I225" s="6" t="s">
        <v>7411</v>
      </c>
      <c r="J225" s="6"/>
      <c r="K225" s="55" t="s">
        <v>6604</v>
      </c>
      <c r="L225" s="55" t="s">
        <v>7438</v>
      </c>
      <c r="M225" s="13" t="s">
        <v>7438</v>
      </c>
      <c r="N225" s="13" t="s">
        <v>7411</v>
      </c>
      <c r="O225" s="1" t="s">
        <v>7438</v>
      </c>
      <c r="P225" s="1" t="e">
        <f>LEFT(#REF!,2) = "BR"</f>
        <v>#REF!</v>
      </c>
      <c r="Q225" s="35" t="s">
        <v>9044</v>
      </c>
      <c r="R225" s="83" t="s">
        <v>61</v>
      </c>
      <c r="S225" s="247"/>
      <c r="T225" s="614" t="s">
        <v>7438</v>
      </c>
      <c r="U225" s="182" t="s">
        <v>61</v>
      </c>
      <c r="V225" s="29"/>
      <c r="W225" s="1"/>
      <c r="X225" s="1"/>
      <c r="Y225" s="22"/>
      <c r="Z225" s="22"/>
      <c r="AA225" s="22"/>
    </row>
    <row r="226" spans="1:27" ht="17.100000000000001" customHeight="1">
      <c r="A226" s="32" t="s">
        <v>3895</v>
      </c>
      <c r="B226" s="1" t="s">
        <v>9045</v>
      </c>
      <c r="C226" s="23" t="s">
        <v>9046</v>
      </c>
      <c r="D226" s="7" t="s">
        <v>9047</v>
      </c>
      <c r="E226" s="39" t="s">
        <v>8894</v>
      </c>
      <c r="F226" s="6" t="s">
        <v>7412</v>
      </c>
      <c r="G226" s="1" t="s">
        <v>7411</v>
      </c>
      <c r="H226" s="6" t="s">
        <v>7411</v>
      </c>
      <c r="I226" s="6" t="s">
        <v>7411</v>
      </c>
      <c r="J226" s="6"/>
      <c r="K226" s="55" t="s">
        <v>6604</v>
      </c>
      <c r="L226" s="55" t="s">
        <v>7438</v>
      </c>
      <c r="M226" s="13" t="s">
        <v>7438</v>
      </c>
      <c r="N226" s="13" t="s">
        <v>7411</v>
      </c>
      <c r="O226" s="1" t="s">
        <v>7438</v>
      </c>
      <c r="P226" s="1" t="e">
        <f>LEFT(#REF!,2) = "BR"</f>
        <v>#REF!</v>
      </c>
      <c r="Q226" s="35" t="s">
        <v>9047</v>
      </c>
      <c r="R226" s="39" t="s">
        <v>61</v>
      </c>
      <c r="S226" s="29"/>
      <c r="T226" s="249" t="s">
        <v>7438</v>
      </c>
      <c r="U226" s="182" t="s">
        <v>61</v>
      </c>
      <c r="V226" s="29"/>
      <c r="W226" s="1"/>
      <c r="X226" s="1"/>
      <c r="Y226" s="22"/>
      <c r="Z226" s="22"/>
      <c r="AA226" s="22"/>
    </row>
    <row r="227" spans="1:27" ht="17.100000000000001" customHeight="1">
      <c r="A227" s="32" t="s">
        <v>3895</v>
      </c>
      <c r="B227" s="1" t="s">
        <v>9048</v>
      </c>
      <c r="C227" s="23" t="s">
        <v>9049</v>
      </c>
      <c r="D227" s="7" t="s">
        <v>9050</v>
      </c>
      <c r="E227" s="39" t="s">
        <v>8894</v>
      </c>
      <c r="F227" s="6" t="s">
        <v>7412</v>
      </c>
      <c r="G227" s="1" t="s">
        <v>7411</v>
      </c>
      <c r="H227" s="6" t="s">
        <v>7411</v>
      </c>
      <c r="I227" s="6" t="s">
        <v>7411</v>
      </c>
      <c r="J227" s="6"/>
      <c r="K227" s="55" t="s">
        <v>6604</v>
      </c>
      <c r="L227" s="55" t="s">
        <v>7438</v>
      </c>
      <c r="M227" s="13" t="s">
        <v>7438</v>
      </c>
      <c r="N227" s="13" t="s">
        <v>7411</v>
      </c>
      <c r="O227" s="1" t="s">
        <v>7438</v>
      </c>
      <c r="P227" s="1" t="e">
        <f>LEFT(#REF!,2) = "BR"</f>
        <v>#REF!</v>
      </c>
      <c r="Q227" s="35" t="s">
        <v>9050</v>
      </c>
      <c r="R227" s="187" t="s">
        <v>5261</v>
      </c>
      <c r="S227" s="4" t="s">
        <v>7675</v>
      </c>
      <c r="T227" s="4" t="s">
        <v>5262</v>
      </c>
      <c r="U227" s="182" t="s">
        <v>5262</v>
      </c>
      <c r="V227" s="29"/>
      <c r="W227" s="1"/>
      <c r="X227" s="1"/>
      <c r="Y227" s="22"/>
      <c r="Z227" s="22"/>
      <c r="AA227" s="22"/>
    </row>
    <row r="228" spans="1:27" ht="17.100000000000001" customHeight="1">
      <c r="A228" s="32" t="s">
        <v>3895</v>
      </c>
      <c r="B228" s="1" t="s">
        <v>9051</v>
      </c>
      <c r="C228" s="23" t="s">
        <v>9052</v>
      </c>
      <c r="D228" s="7" t="s">
        <v>9053</v>
      </c>
      <c r="E228" s="39" t="s">
        <v>8894</v>
      </c>
      <c r="F228" s="6" t="s">
        <v>7412</v>
      </c>
      <c r="G228" s="1" t="s">
        <v>7411</v>
      </c>
      <c r="H228" s="6" t="s">
        <v>7411</v>
      </c>
      <c r="I228" s="6" t="s">
        <v>7411</v>
      </c>
      <c r="J228" s="6"/>
      <c r="K228" s="55" t="s">
        <v>6604</v>
      </c>
      <c r="L228" s="55" t="s">
        <v>7438</v>
      </c>
      <c r="M228" s="13" t="s">
        <v>7438</v>
      </c>
      <c r="N228" s="13" t="s">
        <v>7411</v>
      </c>
      <c r="O228" s="1" t="s">
        <v>7438</v>
      </c>
      <c r="P228" s="1" t="e">
        <f>LEFT(#REF!,2) = "BR"</f>
        <v>#REF!</v>
      </c>
      <c r="Q228" s="35" t="s">
        <v>9053</v>
      </c>
      <c r="R228" s="39" t="s">
        <v>61</v>
      </c>
      <c r="S228" s="29"/>
      <c r="T228" s="249" t="s">
        <v>7438</v>
      </c>
      <c r="U228" s="182" t="s">
        <v>61</v>
      </c>
      <c r="V228" s="29"/>
      <c r="W228" s="1"/>
      <c r="X228" s="1"/>
      <c r="Y228" s="22"/>
      <c r="Z228" s="22"/>
      <c r="AA228" s="22"/>
    </row>
    <row r="229" spans="1:27" ht="17.100000000000001" customHeight="1">
      <c r="A229" s="32" t="s">
        <v>3895</v>
      </c>
      <c r="B229" s="1" t="s">
        <v>9054</v>
      </c>
      <c r="C229" s="23" t="s">
        <v>9055</v>
      </c>
      <c r="D229" s="7" t="s">
        <v>9056</v>
      </c>
      <c r="E229" s="39" t="s">
        <v>8894</v>
      </c>
      <c r="F229" s="6" t="s">
        <v>7412</v>
      </c>
      <c r="G229" s="1" t="s">
        <v>7411</v>
      </c>
      <c r="H229" s="6" t="s">
        <v>7411</v>
      </c>
      <c r="I229" s="6" t="s">
        <v>7411</v>
      </c>
      <c r="J229" s="6"/>
      <c r="K229" s="55" t="s">
        <v>6604</v>
      </c>
      <c r="L229" s="55" t="s">
        <v>7438</v>
      </c>
      <c r="M229" s="13" t="s">
        <v>7438</v>
      </c>
      <c r="N229" s="13" t="s">
        <v>7411</v>
      </c>
      <c r="O229" s="1" t="s">
        <v>7438</v>
      </c>
      <c r="P229" s="1" t="e">
        <f>LEFT(#REF!,2) = "BR"</f>
        <v>#REF!</v>
      </c>
      <c r="Q229" s="35" t="s">
        <v>9056</v>
      </c>
      <c r="R229" s="39" t="s">
        <v>61</v>
      </c>
      <c r="S229" s="29"/>
      <c r="T229" s="249" t="s">
        <v>7438</v>
      </c>
      <c r="U229" s="182" t="s">
        <v>61</v>
      </c>
      <c r="V229" s="29"/>
      <c r="W229" s="1"/>
      <c r="X229" s="1"/>
      <c r="Y229" s="22"/>
      <c r="Z229" s="22"/>
      <c r="AA229" s="22"/>
    </row>
    <row r="230" spans="1:27" ht="17.100000000000001" customHeight="1">
      <c r="A230" s="32" t="s">
        <v>3895</v>
      </c>
      <c r="B230" s="1" t="s">
        <v>9057</v>
      </c>
      <c r="C230" s="23" t="s">
        <v>9058</v>
      </c>
      <c r="D230" s="7" t="s">
        <v>9059</v>
      </c>
      <c r="E230" s="39" t="s">
        <v>8894</v>
      </c>
      <c r="F230" s="6" t="s">
        <v>7412</v>
      </c>
      <c r="G230" s="1" t="s">
        <v>7411</v>
      </c>
      <c r="H230" s="6" t="s">
        <v>7411</v>
      </c>
      <c r="I230" s="6" t="s">
        <v>7411</v>
      </c>
      <c r="J230" s="6"/>
      <c r="K230" s="55" t="s">
        <v>6604</v>
      </c>
      <c r="L230" s="55" t="s">
        <v>7438</v>
      </c>
      <c r="M230" s="13" t="s">
        <v>7438</v>
      </c>
      <c r="N230" s="13" t="s">
        <v>7411</v>
      </c>
      <c r="O230" s="1" t="s">
        <v>7438</v>
      </c>
      <c r="P230" s="1" t="e">
        <f>LEFT(#REF!,2) = "BR"</f>
        <v>#REF!</v>
      </c>
      <c r="Q230" s="35" t="s">
        <v>9059</v>
      </c>
      <c r="R230" s="39" t="s">
        <v>61</v>
      </c>
      <c r="S230" s="29"/>
      <c r="T230" s="249" t="s">
        <v>7438</v>
      </c>
      <c r="U230" s="182" t="s">
        <v>61</v>
      </c>
      <c r="V230" s="29"/>
      <c r="W230" s="1"/>
      <c r="X230" s="1"/>
      <c r="Y230" s="22"/>
      <c r="Z230" s="22"/>
      <c r="AA230" s="22"/>
    </row>
    <row r="231" spans="1:27" ht="17.100000000000001" customHeight="1">
      <c r="A231" s="32" t="s">
        <v>3895</v>
      </c>
      <c r="B231" s="1" t="s">
        <v>9060</v>
      </c>
      <c r="C231" s="23" t="s">
        <v>9061</v>
      </c>
      <c r="D231" s="7" t="s">
        <v>9062</v>
      </c>
      <c r="E231" s="39" t="s">
        <v>8894</v>
      </c>
      <c r="F231" s="6" t="s">
        <v>7412</v>
      </c>
      <c r="G231" s="1" t="s">
        <v>7411</v>
      </c>
      <c r="H231" s="6" t="s">
        <v>7411</v>
      </c>
      <c r="I231" s="6" t="s">
        <v>7411</v>
      </c>
      <c r="J231" s="6"/>
      <c r="K231" s="55" t="s">
        <v>6604</v>
      </c>
      <c r="L231" s="55" t="s">
        <v>7438</v>
      </c>
      <c r="M231" s="13" t="s">
        <v>7438</v>
      </c>
      <c r="N231" s="13" t="s">
        <v>7411</v>
      </c>
      <c r="O231" s="1" t="s">
        <v>7438</v>
      </c>
      <c r="P231" s="1" t="e">
        <f>LEFT(#REF!,2) = "BR"</f>
        <v>#REF!</v>
      </c>
      <c r="Q231" s="35" t="s">
        <v>9062</v>
      </c>
      <c r="R231" s="39" t="s">
        <v>61</v>
      </c>
      <c r="S231" s="29"/>
      <c r="T231" s="249" t="s">
        <v>7438</v>
      </c>
      <c r="U231" s="182" t="s">
        <v>61</v>
      </c>
      <c r="V231" s="29"/>
      <c r="W231" s="1"/>
      <c r="X231" s="1"/>
      <c r="Y231" s="22"/>
      <c r="Z231" s="22"/>
      <c r="AA231" s="22"/>
    </row>
    <row r="232" spans="1:27" ht="17.100000000000001" customHeight="1">
      <c r="A232" s="32" t="s">
        <v>3895</v>
      </c>
      <c r="B232" s="1" t="s">
        <v>9063</v>
      </c>
      <c r="C232" s="23" t="s">
        <v>9064</v>
      </c>
      <c r="D232" s="7" t="s">
        <v>9065</v>
      </c>
      <c r="E232" s="39" t="s">
        <v>8894</v>
      </c>
      <c r="F232" s="6" t="s">
        <v>7412</v>
      </c>
      <c r="G232" s="1" t="s">
        <v>7411</v>
      </c>
      <c r="H232" s="6" t="s">
        <v>7411</v>
      </c>
      <c r="I232" s="6" t="s">
        <v>7411</v>
      </c>
      <c r="J232" s="6"/>
      <c r="K232" s="55" t="s">
        <v>6604</v>
      </c>
      <c r="L232" s="55" t="s">
        <v>7438</v>
      </c>
      <c r="M232" s="13" t="s">
        <v>7438</v>
      </c>
      <c r="N232" s="13" t="s">
        <v>7411</v>
      </c>
      <c r="O232" s="1" t="s">
        <v>7438</v>
      </c>
      <c r="P232" s="1" t="e">
        <f>LEFT(#REF!,2) = "BR"</f>
        <v>#REF!</v>
      </c>
      <c r="Q232" s="35" t="s">
        <v>9065</v>
      </c>
      <c r="R232" s="39" t="s">
        <v>61</v>
      </c>
      <c r="S232" s="29"/>
      <c r="T232" s="249" t="s">
        <v>7438</v>
      </c>
      <c r="U232" s="182" t="s">
        <v>61</v>
      </c>
      <c r="V232" s="29"/>
      <c r="W232" s="1"/>
      <c r="X232" s="1"/>
      <c r="Y232" s="22"/>
      <c r="Z232" s="22"/>
      <c r="AA232" s="22"/>
    </row>
    <row r="233" spans="1:27" ht="17.100000000000001" customHeight="1">
      <c r="A233" s="32" t="s">
        <v>3895</v>
      </c>
      <c r="B233" s="1" t="s">
        <v>9066</v>
      </c>
      <c r="C233" s="23" t="s">
        <v>9067</v>
      </c>
      <c r="D233" s="7" t="s">
        <v>9068</v>
      </c>
      <c r="E233" s="39" t="s">
        <v>8894</v>
      </c>
      <c r="F233" s="6" t="s">
        <v>7412</v>
      </c>
      <c r="G233" s="1" t="s">
        <v>7411</v>
      </c>
      <c r="H233" s="6" t="s">
        <v>7411</v>
      </c>
      <c r="I233" s="6" t="s">
        <v>7411</v>
      </c>
      <c r="J233" s="6"/>
      <c r="K233" s="55" t="s">
        <v>6604</v>
      </c>
      <c r="L233" s="55" t="s">
        <v>7438</v>
      </c>
      <c r="M233" s="13" t="s">
        <v>7438</v>
      </c>
      <c r="N233" s="13" t="s">
        <v>7411</v>
      </c>
      <c r="O233" s="1" t="s">
        <v>7438</v>
      </c>
      <c r="P233" s="1" t="e">
        <f>LEFT(#REF!,2) = "BR"</f>
        <v>#REF!</v>
      </c>
      <c r="Q233" s="35" t="s">
        <v>9068</v>
      </c>
      <c r="R233" s="39" t="s">
        <v>61</v>
      </c>
      <c r="S233" s="29"/>
      <c r="T233" s="249" t="s">
        <v>7438</v>
      </c>
      <c r="U233" s="182" t="s">
        <v>61</v>
      </c>
      <c r="V233" s="29"/>
      <c r="W233" s="1"/>
      <c r="X233" s="1"/>
      <c r="Y233" s="22"/>
      <c r="Z233" s="22"/>
      <c r="AA233" s="22"/>
    </row>
    <row r="234" spans="1:27" ht="17.100000000000001" customHeight="1">
      <c r="A234" s="32" t="s">
        <v>3895</v>
      </c>
      <c r="B234" s="1" t="s">
        <v>9069</v>
      </c>
      <c r="C234" s="23" t="s">
        <v>9070</v>
      </c>
      <c r="D234" s="7" t="s">
        <v>9071</v>
      </c>
      <c r="E234" s="39" t="s">
        <v>8894</v>
      </c>
      <c r="F234" s="6" t="s">
        <v>7412</v>
      </c>
      <c r="G234" s="1" t="s">
        <v>7411</v>
      </c>
      <c r="H234" s="6" t="s">
        <v>7411</v>
      </c>
      <c r="I234" s="6" t="s">
        <v>7411</v>
      </c>
      <c r="J234" s="6"/>
      <c r="K234" s="55" t="s">
        <v>6604</v>
      </c>
      <c r="L234" s="55" t="s">
        <v>7438</v>
      </c>
      <c r="M234" s="13" t="s">
        <v>7438</v>
      </c>
      <c r="N234" s="13" t="s">
        <v>7411</v>
      </c>
      <c r="O234" s="1" t="s">
        <v>7438</v>
      </c>
      <c r="P234" s="1" t="e">
        <f>LEFT(#REF!,2) = "BR"</f>
        <v>#REF!</v>
      </c>
      <c r="Q234" s="35" t="s">
        <v>9071</v>
      </c>
      <c r="R234" s="39" t="s">
        <v>61</v>
      </c>
      <c r="S234" s="29"/>
      <c r="T234" s="249" t="s">
        <v>7438</v>
      </c>
      <c r="U234" s="182" t="s">
        <v>61</v>
      </c>
      <c r="V234" s="29"/>
      <c r="W234" s="1"/>
      <c r="X234" s="1"/>
      <c r="Y234" s="22"/>
      <c r="Z234" s="22"/>
      <c r="AA234" s="22"/>
    </row>
    <row r="235" spans="1:27" ht="17.100000000000001" customHeight="1">
      <c r="A235" s="32" t="s">
        <v>3895</v>
      </c>
      <c r="B235" s="1" t="s">
        <v>9072</v>
      </c>
      <c r="C235" s="23" t="s">
        <v>9073</v>
      </c>
      <c r="D235" s="7" t="s">
        <v>9074</v>
      </c>
      <c r="E235" s="39" t="s">
        <v>8894</v>
      </c>
      <c r="F235" s="6" t="s">
        <v>7412</v>
      </c>
      <c r="G235" s="1" t="s">
        <v>7411</v>
      </c>
      <c r="H235" s="6" t="s">
        <v>7411</v>
      </c>
      <c r="I235" s="6" t="s">
        <v>7411</v>
      </c>
      <c r="J235" s="6"/>
      <c r="K235" s="55" t="s">
        <v>6604</v>
      </c>
      <c r="L235" s="55" t="s">
        <v>7438</v>
      </c>
      <c r="M235" s="13" t="s">
        <v>7438</v>
      </c>
      <c r="N235" s="13" t="s">
        <v>7411</v>
      </c>
      <c r="O235" s="1" t="s">
        <v>7438</v>
      </c>
      <c r="P235" s="1" t="e">
        <f>LEFT(#REF!,2) = "BR"</f>
        <v>#REF!</v>
      </c>
      <c r="Q235" s="35" t="s">
        <v>9074</v>
      </c>
      <c r="R235" s="187" t="s">
        <v>5261</v>
      </c>
      <c r="S235" s="4" t="s">
        <v>7675</v>
      </c>
      <c r="T235" s="4" t="s">
        <v>5262</v>
      </c>
      <c r="U235" s="182" t="s">
        <v>5262</v>
      </c>
      <c r="V235" s="29"/>
      <c r="W235" s="1"/>
      <c r="X235" s="1"/>
      <c r="Y235" s="22"/>
      <c r="Z235" s="22"/>
      <c r="AA235" s="22"/>
    </row>
    <row r="236" spans="1:27" ht="17.100000000000001" customHeight="1">
      <c r="A236" s="32" t="s">
        <v>3895</v>
      </c>
      <c r="B236" s="1" t="s">
        <v>9075</v>
      </c>
      <c r="C236" s="23" t="s">
        <v>9076</v>
      </c>
      <c r="D236" s="7" t="s">
        <v>9077</v>
      </c>
      <c r="E236" s="39" t="s">
        <v>8894</v>
      </c>
      <c r="F236" s="6" t="s">
        <v>7412</v>
      </c>
      <c r="G236" s="1" t="s">
        <v>7411</v>
      </c>
      <c r="H236" s="6" t="s">
        <v>7411</v>
      </c>
      <c r="I236" s="6" t="s">
        <v>7411</v>
      </c>
      <c r="J236" s="6"/>
      <c r="K236" s="55" t="s">
        <v>6604</v>
      </c>
      <c r="L236" s="55" t="s">
        <v>7438</v>
      </c>
      <c r="M236" s="13" t="s">
        <v>7438</v>
      </c>
      <c r="N236" s="13" t="s">
        <v>7411</v>
      </c>
      <c r="O236" s="1" t="s">
        <v>7438</v>
      </c>
      <c r="P236" s="1" t="e">
        <f>LEFT(#REF!,2) = "BR"</f>
        <v>#REF!</v>
      </c>
      <c r="Q236" s="35" t="s">
        <v>9077</v>
      </c>
      <c r="R236" s="39" t="s">
        <v>61</v>
      </c>
      <c r="S236" s="29"/>
      <c r="T236" s="249" t="s">
        <v>7438</v>
      </c>
      <c r="U236" s="182" t="s">
        <v>61</v>
      </c>
      <c r="V236" s="29"/>
      <c r="W236" s="1"/>
      <c r="X236" s="1"/>
      <c r="Y236" s="22"/>
      <c r="Z236" s="22"/>
      <c r="AA236" s="22"/>
    </row>
    <row r="237" spans="1:27" ht="17.100000000000001" customHeight="1">
      <c r="A237" s="32" t="s">
        <v>3895</v>
      </c>
      <c r="B237" s="1" t="s">
        <v>9078</v>
      </c>
      <c r="C237" s="23" t="s">
        <v>9079</v>
      </c>
      <c r="D237" s="7" t="s">
        <v>9080</v>
      </c>
      <c r="E237" s="39" t="s">
        <v>8894</v>
      </c>
      <c r="F237" s="6" t="s">
        <v>7412</v>
      </c>
      <c r="G237" s="1" t="s">
        <v>7411</v>
      </c>
      <c r="H237" s="6" t="s">
        <v>7411</v>
      </c>
      <c r="I237" s="6" t="s">
        <v>7411</v>
      </c>
      <c r="J237" s="6"/>
      <c r="K237" s="55" t="s">
        <v>7635</v>
      </c>
      <c r="L237" s="55" t="s">
        <v>7438</v>
      </c>
      <c r="M237" s="13"/>
      <c r="N237" s="13" t="s">
        <v>7438</v>
      </c>
      <c r="O237" s="1" t="s">
        <v>7438</v>
      </c>
      <c r="P237" s="1" t="e">
        <f>LEFT(#REF!,2) = "BR"</f>
        <v>#REF!</v>
      </c>
      <c r="Q237" s="1" t="s">
        <v>7438</v>
      </c>
      <c r="R237" s="463" t="s">
        <v>7438</v>
      </c>
      <c r="S237" s="25" t="s">
        <v>7438</v>
      </c>
      <c r="T237" s="25"/>
      <c r="U237" s="182" t="s">
        <v>7438</v>
      </c>
      <c r="V237" s="29"/>
      <c r="W237" s="1"/>
      <c r="X237" s="1"/>
      <c r="Y237" s="22"/>
      <c r="Z237" s="22"/>
      <c r="AA237" s="22"/>
    </row>
    <row r="238" spans="1:27" ht="17.100000000000001" customHeight="1">
      <c r="A238" s="32" t="s">
        <v>3895</v>
      </c>
      <c r="B238" s="1" t="s">
        <v>9081</v>
      </c>
      <c r="C238" s="23" t="s">
        <v>9082</v>
      </c>
      <c r="D238" s="7" t="s">
        <v>9083</v>
      </c>
      <c r="E238" s="39" t="s">
        <v>8894</v>
      </c>
      <c r="F238" s="6" t="s">
        <v>7412</v>
      </c>
      <c r="G238" s="1" t="s">
        <v>7411</v>
      </c>
      <c r="H238" s="6" t="s">
        <v>7411</v>
      </c>
      <c r="I238" s="6" t="s">
        <v>7411</v>
      </c>
      <c r="J238" s="6"/>
      <c r="K238" s="55" t="s">
        <v>6604</v>
      </c>
      <c r="L238" s="55" t="s">
        <v>7438</v>
      </c>
      <c r="M238" s="13" t="s">
        <v>7438</v>
      </c>
      <c r="N238" s="13" t="s">
        <v>7411</v>
      </c>
      <c r="O238" s="1" t="s">
        <v>7438</v>
      </c>
      <c r="P238" s="1" t="e">
        <f>LEFT(#REF!,2) = "BR"</f>
        <v>#REF!</v>
      </c>
      <c r="Q238" s="35" t="s">
        <v>9083</v>
      </c>
      <c r="R238" s="39" t="s">
        <v>61</v>
      </c>
      <c r="S238" s="29"/>
      <c r="T238" s="249" t="s">
        <v>7438</v>
      </c>
      <c r="U238" s="182" t="s">
        <v>61</v>
      </c>
      <c r="V238" s="29"/>
      <c r="W238" s="1"/>
      <c r="X238" s="1"/>
      <c r="Y238" s="22"/>
      <c r="Z238" s="22"/>
      <c r="AA238" s="22"/>
    </row>
    <row r="239" spans="1:27" ht="17.100000000000001" customHeight="1">
      <c r="A239" s="32" t="s">
        <v>3895</v>
      </c>
      <c r="B239" s="1" t="s">
        <v>9084</v>
      </c>
      <c r="C239" s="23" t="s">
        <v>9085</v>
      </c>
      <c r="D239" s="7" t="s">
        <v>9086</v>
      </c>
      <c r="E239" s="39" t="s">
        <v>8894</v>
      </c>
      <c r="F239" s="6" t="s">
        <v>7412</v>
      </c>
      <c r="G239" s="1" t="s">
        <v>7411</v>
      </c>
      <c r="H239" s="6" t="s">
        <v>7411</v>
      </c>
      <c r="I239" s="6" t="s">
        <v>7411</v>
      </c>
      <c r="J239" s="6"/>
      <c r="K239" s="55" t="s">
        <v>6604</v>
      </c>
      <c r="L239" s="55" t="s">
        <v>7438</v>
      </c>
      <c r="M239" s="13" t="s">
        <v>7438</v>
      </c>
      <c r="N239" s="13" t="s">
        <v>7411</v>
      </c>
      <c r="O239" s="1" t="s">
        <v>7438</v>
      </c>
      <c r="P239" s="1" t="e">
        <f>LEFT(#REF!,2) = "BR"</f>
        <v>#REF!</v>
      </c>
      <c r="Q239" s="35" t="s">
        <v>9086</v>
      </c>
      <c r="R239" s="187" t="s">
        <v>5261</v>
      </c>
      <c r="S239" s="4" t="s">
        <v>7675</v>
      </c>
      <c r="T239" s="4" t="s">
        <v>5262</v>
      </c>
      <c r="U239" s="182" t="s">
        <v>5262</v>
      </c>
      <c r="V239" s="29"/>
      <c r="W239" s="1"/>
      <c r="X239" s="1"/>
      <c r="Y239" s="22"/>
      <c r="Z239" s="22"/>
      <c r="AA239" s="22"/>
    </row>
    <row r="240" spans="1:27" ht="17.100000000000001" customHeight="1">
      <c r="A240" s="32" t="s">
        <v>3895</v>
      </c>
      <c r="B240" s="1" t="s">
        <v>6839</v>
      </c>
      <c r="C240" s="23" t="s">
        <v>9087</v>
      </c>
      <c r="D240" s="7" t="s">
        <v>9088</v>
      </c>
      <c r="E240" s="39" t="s">
        <v>8894</v>
      </c>
      <c r="F240" s="6" t="s">
        <v>7412</v>
      </c>
      <c r="G240" s="1" t="s">
        <v>7411</v>
      </c>
      <c r="H240" s="6" t="s">
        <v>7411</v>
      </c>
      <c r="I240" s="6" t="s">
        <v>7411</v>
      </c>
      <c r="J240" s="6"/>
      <c r="K240" s="55" t="s">
        <v>6604</v>
      </c>
      <c r="L240" s="55" t="s">
        <v>7438</v>
      </c>
      <c r="M240" s="13" t="s">
        <v>7438</v>
      </c>
      <c r="N240" s="13" t="s">
        <v>7411</v>
      </c>
      <c r="O240" s="1" t="s">
        <v>7438</v>
      </c>
      <c r="P240" s="1" t="e">
        <f>LEFT(#REF!,2) = "BR"</f>
        <v>#REF!</v>
      </c>
      <c r="Q240" s="35" t="s">
        <v>9088</v>
      </c>
      <c r="R240" s="39" t="s">
        <v>61</v>
      </c>
      <c r="S240" s="29"/>
      <c r="T240" s="249" t="s">
        <v>7438</v>
      </c>
      <c r="U240" s="182" t="s">
        <v>61</v>
      </c>
      <c r="V240" s="29"/>
      <c r="W240" s="1"/>
      <c r="X240" s="1"/>
      <c r="Y240" s="22"/>
      <c r="Z240" s="22"/>
      <c r="AA240" s="22"/>
    </row>
    <row r="241" spans="1:27" ht="17.100000000000001" customHeight="1">
      <c r="A241" s="32" t="s">
        <v>3895</v>
      </c>
      <c r="B241" s="1" t="s">
        <v>9089</v>
      </c>
      <c r="C241" s="23" t="s">
        <v>9090</v>
      </c>
      <c r="D241" s="7" t="s">
        <v>9091</v>
      </c>
      <c r="E241" s="39" t="s">
        <v>8894</v>
      </c>
      <c r="F241" s="6" t="s">
        <v>7412</v>
      </c>
      <c r="G241" s="1" t="s">
        <v>7411</v>
      </c>
      <c r="H241" s="6" t="s">
        <v>7411</v>
      </c>
      <c r="I241" s="6" t="s">
        <v>7411</v>
      </c>
      <c r="J241" s="6"/>
      <c r="K241" s="55" t="s">
        <v>6604</v>
      </c>
      <c r="L241" s="55" t="s">
        <v>7438</v>
      </c>
      <c r="M241" s="13" t="s">
        <v>7438</v>
      </c>
      <c r="N241" s="13" t="s">
        <v>7411</v>
      </c>
      <c r="O241" s="1" t="s">
        <v>7438</v>
      </c>
      <c r="P241" s="1" t="e">
        <f>LEFT(#REF!,2) = "BR"</f>
        <v>#REF!</v>
      </c>
      <c r="Q241" s="35" t="s">
        <v>9091</v>
      </c>
      <c r="R241" s="39" t="s">
        <v>61</v>
      </c>
      <c r="S241" s="29"/>
      <c r="T241" s="249" t="s">
        <v>7438</v>
      </c>
      <c r="U241" s="182" t="s">
        <v>61</v>
      </c>
      <c r="V241" s="29"/>
      <c r="W241" s="1"/>
      <c r="X241" s="1"/>
      <c r="Y241" s="22"/>
      <c r="Z241" s="22"/>
      <c r="AA241" s="22"/>
    </row>
    <row r="242" spans="1:27" ht="17.100000000000001" customHeight="1">
      <c r="A242" s="32" t="s">
        <v>3895</v>
      </c>
      <c r="B242" s="1" t="s">
        <v>9092</v>
      </c>
      <c r="C242" s="23" t="s">
        <v>9093</v>
      </c>
      <c r="D242" s="7" t="s">
        <v>9094</v>
      </c>
      <c r="E242" s="39" t="s">
        <v>8894</v>
      </c>
      <c r="F242" s="6" t="s">
        <v>7412</v>
      </c>
      <c r="G242" s="1" t="s">
        <v>7411</v>
      </c>
      <c r="H242" s="6" t="s">
        <v>7411</v>
      </c>
      <c r="I242" s="6" t="s">
        <v>7411</v>
      </c>
      <c r="J242" s="6"/>
      <c r="K242" s="55" t="s">
        <v>6604</v>
      </c>
      <c r="L242" s="55" t="s">
        <v>7438</v>
      </c>
      <c r="M242" s="13" t="s">
        <v>7438</v>
      </c>
      <c r="N242" s="13" t="s">
        <v>7411</v>
      </c>
      <c r="O242" s="1" t="s">
        <v>7438</v>
      </c>
      <c r="P242" s="1" t="e">
        <f>LEFT(#REF!,2) = "BR"</f>
        <v>#REF!</v>
      </c>
      <c r="Q242" s="35" t="s">
        <v>9094</v>
      </c>
      <c r="R242" s="39" t="s">
        <v>61</v>
      </c>
      <c r="S242" s="29"/>
      <c r="T242" s="249" t="s">
        <v>7438</v>
      </c>
      <c r="U242" s="182" t="s">
        <v>61</v>
      </c>
      <c r="V242" s="29"/>
      <c r="W242" s="1"/>
      <c r="X242" s="1"/>
      <c r="Y242" s="22"/>
      <c r="Z242" s="22"/>
      <c r="AA242" s="22"/>
    </row>
    <row r="243" spans="1:27" ht="17.100000000000001" customHeight="1">
      <c r="A243" s="32" t="s">
        <v>3895</v>
      </c>
      <c r="B243" s="1" t="s">
        <v>9095</v>
      </c>
      <c r="C243" s="23" t="s">
        <v>9096</v>
      </c>
      <c r="D243" s="7" t="s">
        <v>9097</v>
      </c>
      <c r="E243" s="39" t="s">
        <v>8894</v>
      </c>
      <c r="F243" s="6" t="s">
        <v>7412</v>
      </c>
      <c r="G243" s="1" t="s">
        <v>7411</v>
      </c>
      <c r="H243" s="6" t="s">
        <v>7411</v>
      </c>
      <c r="I243" s="6" t="s">
        <v>7411</v>
      </c>
      <c r="J243" s="6"/>
      <c r="K243" s="55" t="s">
        <v>6604</v>
      </c>
      <c r="L243" s="55" t="s">
        <v>7438</v>
      </c>
      <c r="M243" s="13" t="s">
        <v>7438</v>
      </c>
      <c r="N243" s="13" t="s">
        <v>7411</v>
      </c>
      <c r="O243" s="1" t="s">
        <v>7438</v>
      </c>
      <c r="P243" s="1" t="e">
        <f>LEFT(#REF!,2) = "BR"</f>
        <v>#REF!</v>
      </c>
      <c r="Q243" s="35" t="s">
        <v>9097</v>
      </c>
      <c r="R243" s="39" t="s">
        <v>61</v>
      </c>
      <c r="S243" s="29"/>
      <c r="T243" s="249" t="s">
        <v>7438</v>
      </c>
      <c r="U243" s="182" t="s">
        <v>61</v>
      </c>
      <c r="V243" s="29"/>
      <c r="W243" s="1"/>
      <c r="X243" s="1"/>
      <c r="Y243" s="22"/>
      <c r="Z243" s="22"/>
      <c r="AA243" s="22"/>
    </row>
    <row r="244" spans="1:27" ht="17.100000000000001" customHeight="1">
      <c r="A244" s="32" t="s">
        <v>3895</v>
      </c>
      <c r="B244" s="1" t="s">
        <v>9098</v>
      </c>
      <c r="C244" s="23" t="s">
        <v>9099</v>
      </c>
      <c r="D244" s="7" t="s">
        <v>9100</v>
      </c>
      <c r="E244" s="39" t="s">
        <v>8894</v>
      </c>
      <c r="F244" s="6" t="s">
        <v>7412</v>
      </c>
      <c r="G244" s="1" t="s">
        <v>7411</v>
      </c>
      <c r="H244" s="6" t="s">
        <v>7411</v>
      </c>
      <c r="I244" s="6" t="s">
        <v>7411</v>
      </c>
      <c r="J244" s="6"/>
      <c r="K244" s="55" t="s">
        <v>6604</v>
      </c>
      <c r="L244" s="55" t="s">
        <v>7438</v>
      </c>
      <c r="M244" s="13" t="s">
        <v>7438</v>
      </c>
      <c r="N244" s="13" t="s">
        <v>7411</v>
      </c>
      <c r="O244" s="1" t="s">
        <v>7438</v>
      </c>
      <c r="P244" s="1" t="e">
        <f>LEFT(#REF!,2) = "BR"</f>
        <v>#REF!</v>
      </c>
      <c r="Q244" s="35" t="s">
        <v>9100</v>
      </c>
      <c r="R244" s="39" t="s">
        <v>61</v>
      </c>
      <c r="S244" s="29"/>
      <c r="T244" s="249" t="s">
        <v>7438</v>
      </c>
      <c r="U244" s="182" t="s">
        <v>61</v>
      </c>
      <c r="V244" s="29"/>
      <c r="W244" s="1"/>
      <c r="X244" s="1"/>
      <c r="Y244" s="22"/>
      <c r="Z244" s="22"/>
      <c r="AA244" s="22"/>
    </row>
    <row r="245" spans="1:27" ht="17.100000000000001" customHeight="1">
      <c r="A245" s="32" t="s">
        <v>3895</v>
      </c>
      <c r="B245" s="1" t="s">
        <v>9101</v>
      </c>
      <c r="C245" s="23" t="s">
        <v>9102</v>
      </c>
      <c r="D245" s="7" t="s">
        <v>9103</v>
      </c>
      <c r="E245" s="39" t="s">
        <v>8894</v>
      </c>
      <c r="F245" s="6" t="s">
        <v>7412</v>
      </c>
      <c r="G245" s="1" t="s">
        <v>7411</v>
      </c>
      <c r="H245" s="6" t="s">
        <v>7411</v>
      </c>
      <c r="I245" s="6" t="s">
        <v>7411</v>
      </c>
      <c r="J245" s="6"/>
      <c r="K245" s="55" t="s">
        <v>6604</v>
      </c>
      <c r="L245" s="55" t="s">
        <v>7438</v>
      </c>
      <c r="M245" s="13" t="s">
        <v>7438</v>
      </c>
      <c r="N245" s="13" t="s">
        <v>7411</v>
      </c>
      <c r="O245" s="1" t="s">
        <v>7438</v>
      </c>
      <c r="P245" s="1" t="e">
        <f>LEFT(#REF!,2) = "BR"</f>
        <v>#REF!</v>
      </c>
      <c r="Q245" s="35" t="s">
        <v>9103</v>
      </c>
      <c r="R245" s="187" t="s">
        <v>5261</v>
      </c>
      <c r="S245" s="4" t="s">
        <v>7675</v>
      </c>
      <c r="T245" s="4" t="s">
        <v>5262</v>
      </c>
      <c r="U245" s="182" t="s">
        <v>5262</v>
      </c>
      <c r="V245" s="29"/>
      <c r="W245" s="1"/>
      <c r="X245" s="1"/>
      <c r="Y245" s="22"/>
      <c r="Z245" s="22"/>
      <c r="AA245" s="22"/>
    </row>
    <row r="246" spans="1:27" ht="17.100000000000001" customHeight="1">
      <c r="A246" s="32" t="s">
        <v>3895</v>
      </c>
      <c r="B246" s="1" t="s">
        <v>9104</v>
      </c>
      <c r="C246" s="23" t="s">
        <v>9105</v>
      </c>
      <c r="D246" s="7" t="s">
        <v>9106</v>
      </c>
      <c r="E246" s="39" t="s">
        <v>8894</v>
      </c>
      <c r="F246" s="6" t="s">
        <v>7412</v>
      </c>
      <c r="G246" s="1" t="s">
        <v>7411</v>
      </c>
      <c r="H246" s="6" t="s">
        <v>7411</v>
      </c>
      <c r="I246" s="6" t="s">
        <v>7411</v>
      </c>
      <c r="J246" s="6"/>
      <c r="K246" s="55" t="s">
        <v>6604</v>
      </c>
      <c r="L246" s="55" t="s">
        <v>7438</v>
      </c>
      <c r="M246" s="13" t="s">
        <v>7438</v>
      </c>
      <c r="N246" s="13" t="s">
        <v>7411</v>
      </c>
      <c r="O246" s="1" t="s">
        <v>7438</v>
      </c>
      <c r="P246" s="1" t="e">
        <f>LEFT(#REF!,2) = "BR"</f>
        <v>#REF!</v>
      </c>
      <c r="Q246" s="35" t="s">
        <v>9106</v>
      </c>
      <c r="R246" s="39" t="s">
        <v>61</v>
      </c>
      <c r="S246" s="29"/>
      <c r="T246" s="249" t="s">
        <v>7438</v>
      </c>
      <c r="U246" s="182" t="s">
        <v>61</v>
      </c>
      <c r="V246" s="29"/>
      <c r="W246" s="1"/>
      <c r="X246" s="1"/>
      <c r="Y246" s="22"/>
      <c r="Z246" s="22"/>
      <c r="AA246" s="22"/>
    </row>
    <row r="247" spans="1:27" ht="17.100000000000001" customHeight="1">
      <c r="A247" s="32" t="s">
        <v>3895</v>
      </c>
      <c r="B247" s="1" t="s">
        <v>9107</v>
      </c>
      <c r="C247" s="23" t="s">
        <v>9108</v>
      </c>
      <c r="D247" s="7" t="s">
        <v>9109</v>
      </c>
      <c r="E247" s="39" t="s">
        <v>8894</v>
      </c>
      <c r="F247" s="6" t="s">
        <v>7412</v>
      </c>
      <c r="G247" s="1" t="s">
        <v>7411</v>
      </c>
      <c r="H247" s="6" t="s">
        <v>7411</v>
      </c>
      <c r="I247" s="6" t="s">
        <v>7411</v>
      </c>
      <c r="J247" s="6"/>
      <c r="K247" s="55" t="s">
        <v>6604</v>
      </c>
      <c r="L247" s="55" t="s">
        <v>7438</v>
      </c>
      <c r="M247" s="13" t="s">
        <v>7438</v>
      </c>
      <c r="N247" s="13" t="s">
        <v>7411</v>
      </c>
      <c r="O247" s="1" t="s">
        <v>7438</v>
      </c>
      <c r="P247" s="1" t="e">
        <f>LEFT(#REF!,2) = "BR"</f>
        <v>#REF!</v>
      </c>
      <c r="Q247" s="35" t="s">
        <v>9109</v>
      </c>
      <c r="R247" s="39" t="s">
        <v>61</v>
      </c>
      <c r="S247" s="29"/>
      <c r="T247" s="249" t="s">
        <v>7438</v>
      </c>
      <c r="U247" s="182" t="s">
        <v>61</v>
      </c>
      <c r="V247" s="29"/>
      <c r="W247" s="1"/>
      <c r="X247" s="1"/>
      <c r="Y247" s="22"/>
      <c r="Z247" s="22"/>
      <c r="AA247" s="22"/>
    </row>
    <row r="248" spans="1:27" ht="17.100000000000001" customHeight="1">
      <c r="A248" s="32" t="s">
        <v>3895</v>
      </c>
      <c r="B248" s="1" t="s">
        <v>9110</v>
      </c>
      <c r="C248" s="23" t="s">
        <v>9111</v>
      </c>
      <c r="D248" s="7" t="s">
        <v>9112</v>
      </c>
      <c r="E248" s="39" t="s">
        <v>8894</v>
      </c>
      <c r="F248" s="6" t="s">
        <v>7412</v>
      </c>
      <c r="G248" s="1" t="s">
        <v>7411</v>
      </c>
      <c r="H248" s="6" t="s">
        <v>7411</v>
      </c>
      <c r="I248" s="6" t="s">
        <v>7411</v>
      </c>
      <c r="J248" s="6"/>
      <c r="K248" s="55" t="s">
        <v>6604</v>
      </c>
      <c r="L248" s="55" t="s">
        <v>7438</v>
      </c>
      <c r="M248" s="13" t="s">
        <v>7438</v>
      </c>
      <c r="N248" s="13" t="s">
        <v>7411</v>
      </c>
      <c r="O248" s="1" t="s">
        <v>7438</v>
      </c>
      <c r="P248" s="1" t="e">
        <f>LEFT(#REF!,2) = "BR"</f>
        <v>#REF!</v>
      </c>
      <c r="Q248" s="35" t="s">
        <v>9112</v>
      </c>
      <c r="R248" s="187" t="s">
        <v>5261</v>
      </c>
      <c r="S248" s="4" t="s">
        <v>7675</v>
      </c>
      <c r="T248" s="4" t="s">
        <v>5262</v>
      </c>
      <c r="U248" s="182" t="s">
        <v>5262</v>
      </c>
      <c r="V248" s="29"/>
      <c r="W248" s="1"/>
      <c r="X248" s="1"/>
      <c r="Y248" s="22"/>
      <c r="Z248" s="22"/>
      <c r="AA248" s="22"/>
    </row>
    <row r="249" spans="1:27" ht="17.100000000000001" customHeight="1">
      <c r="A249" s="32" t="s">
        <v>3895</v>
      </c>
      <c r="B249" s="1" t="s">
        <v>9113</v>
      </c>
      <c r="C249" s="23" t="s">
        <v>9114</v>
      </c>
      <c r="D249" s="7" t="s">
        <v>9115</v>
      </c>
      <c r="E249" s="39" t="s">
        <v>8894</v>
      </c>
      <c r="F249" s="6" t="s">
        <v>7412</v>
      </c>
      <c r="G249" s="1" t="s">
        <v>7411</v>
      </c>
      <c r="H249" s="6" t="s">
        <v>7411</v>
      </c>
      <c r="I249" s="6" t="s">
        <v>7411</v>
      </c>
      <c r="J249" s="6"/>
      <c r="K249" s="55" t="s">
        <v>6604</v>
      </c>
      <c r="L249" s="55" t="s">
        <v>7438</v>
      </c>
      <c r="M249" s="13" t="s">
        <v>7438</v>
      </c>
      <c r="N249" s="13" t="s">
        <v>7411</v>
      </c>
      <c r="O249" s="1" t="s">
        <v>7438</v>
      </c>
      <c r="P249" s="1" t="e">
        <f>LEFT(#REF!,2) = "BR"</f>
        <v>#REF!</v>
      </c>
      <c r="Q249" s="35" t="s">
        <v>9115</v>
      </c>
      <c r="R249" s="39" t="s">
        <v>61</v>
      </c>
      <c r="S249" s="29"/>
      <c r="T249" s="249" t="s">
        <v>7438</v>
      </c>
      <c r="U249" s="182" t="s">
        <v>61</v>
      </c>
      <c r="V249" s="29"/>
      <c r="W249" s="1"/>
      <c r="X249" s="1"/>
      <c r="Y249" s="22"/>
      <c r="Z249" s="22"/>
      <c r="AA249" s="22"/>
    </row>
    <row r="250" spans="1:27" ht="17.100000000000001" customHeight="1">
      <c r="A250" s="32" t="s">
        <v>3895</v>
      </c>
      <c r="B250" s="1" t="s">
        <v>9116</v>
      </c>
      <c r="C250" s="23" t="s">
        <v>9117</v>
      </c>
      <c r="D250" s="7" t="s">
        <v>9118</v>
      </c>
      <c r="E250" s="39" t="s">
        <v>8894</v>
      </c>
      <c r="F250" s="6" t="s">
        <v>7412</v>
      </c>
      <c r="G250" s="1" t="s">
        <v>7411</v>
      </c>
      <c r="H250" s="6" t="s">
        <v>7411</v>
      </c>
      <c r="I250" s="6" t="s">
        <v>7411</v>
      </c>
      <c r="J250" s="6"/>
      <c r="K250" s="55" t="s">
        <v>6604</v>
      </c>
      <c r="L250" s="55" t="s">
        <v>7438</v>
      </c>
      <c r="M250" s="13" t="s">
        <v>7438</v>
      </c>
      <c r="N250" s="13" t="s">
        <v>7411</v>
      </c>
      <c r="O250" s="1" t="s">
        <v>7438</v>
      </c>
      <c r="P250" s="1" t="e">
        <f>LEFT(#REF!,2) = "BR"</f>
        <v>#REF!</v>
      </c>
      <c r="Q250" s="35" t="s">
        <v>9118</v>
      </c>
      <c r="R250" s="39" t="s">
        <v>61</v>
      </c>
      <c r="S250" s="29"/>
      <c r="T250" s="249" t="s">
        <v>7438</v>
      </c>
      <c r="U250" s="182" t="s">
        <v>61</v>
      </c>
      <c r="V250" s="29"/>
      <c r="W250" s="1"/>
      <c r="X250" s="1"/>
      <c r="Y250" s="22"/>
      <c r="Z250" s="22"/>
      <c r="AA250" s="22"/>
    </row>
    <row r="251" spans="1:27" ht="17.100000000000001" customHeight="1">
      <c r="A251" s="32" t="s">
        <v>3895</v>
      </c>
      <c r="B251" s="1" t="s">
        <v>9119</v>
      </c>
      <c r="C251" s="23" t="s">
        <v>9120</v>
      </c>
      <c r="D251" s="7" t="s">
        <v>9121</v>
      </c>
      <c r="E251" s="39" t="s">
        <v>8894</v>
      </c>
      <c r="F251" s="6" t="s">
        <v>7412</v>
      </c>
      <c r="G251" s="1" t="s">
        <v>7411</v>
      </c>
      <c r="H251" s="6" t="s">
        <v>7411</v>
      </c>
      <c r="I251" s="6" t="s">
        <v>7411</v>
      </c>
      <c r="J251" s="6"/>
      <c r="K251" s="55" t="s">
        <v>6604</v>
      </c>
      <c r="L251" s="55" t="s">
        <v>7438</v>
      </c>
      <c r="M251" s="13" t="s">
        <v>7438</v>
      </c>
      <c r="N251" s="13" t="s">
        <v>7411</v>
      </c>
      <c r="O251" s="1" t="s">
        <v>7438</v>
      </c>
      <c r="P251" s="1" t="e">
        <f>LEFT(#REF!,2) = "BR"</f>
        <v>#REF!</v>
      </c>
      <c r="Q251" s="35" t="s">
        <v>9121</v>
      </c>
      <c r="R251" s="39" t="s">
        <v>61</v>
      </c>
      <c r="S251" s="29"/>
      <c r="T251" s="249" t="s">
        <v>7438</v>
      </c>
      <c r="U251" s="182" t="s">
        <v>61</v>
      </c>
      <c r="V251" s="29"/>
      <c r="W251" s="1"/>
      <c r="X251" s="1"/>
      <c r="Y251" s="22"/>
      <c r="Z251" s="22"/>
      <c r="AA251" s="22"/>
    </row>
    <row r="252" spans="1:27" ht="17.100000000000001" customHeight="1">
      <c r="A252" s="32" t="s">
        <v>3895</v>
      </c>
      <c r="B252" s="1" t="s">
        <v>9122</v>
      </c>
      <c r="C252" s="23" t="s">
        <v>9123</v>
      </c>
      <c r="D252" s="7" t="s">
        <v>9124</v>
      </c>
      <c r="E252" s="39" t="s">
        <v>8894</v>
      </c>
      <c r="F252" s="6" t="s">
        <v>7412</v>
      </c>
      <c r="G252" s="1" t="s">
        <v>7411</v>
      </c>
      <c r="H252" s="6" t="s">
        <v>7411</v>
      </c>
      <c r="I252" s="6" t="s">
        <v>7411</v>
      </c>
      <c r="J252" s="6"/>
      <c r="K252" s="55" t="s">
        <v>6604</v>
      </c>
      <c r="L252" s="55" t="s">
        <v>7438</v>
      </c>
      <c r="M252" s="13" t="s">
        <v>7438</v>
      </c>
      <c r="N252" s="13" t="s">
        <v>7411</v>
      </c>
      <c r="O252" s="1" t="s">
        <v>7438</v>
      </c>
      <c r="P252" s="1" t="e">
        <f>LEFT(#REF!,2) = "BR"</f>
        <v>#REF!</v>
      </c>
      <c r="Q252" s="35" t="s">
        <v>9124</v>
      </c>
      <c r="R252" s="39" t="s">
        <v>61</v>
      </c>
      <c r="S252" s="29"/>
      <c r="T252" s="249" t="s">
        <v>7438</v>
      </c>
      <c r="U252" s="182" t="s">
        <v>61</v>
      </c>
      <c r="V252" s="29"/>
      <c r="W252" s="1"/>
      <c r="X252" s="1"/>
      <c r="Y252" s="22"/>
      <c r="Z252" s="22"/>
      <c r="AA252" s="22"/>
    </row>
    <row r="253" spans="1:27" ht="17.100000000000001" customHeight="1">
      <c r="A253" s="32" t="s">
        <v>3895</v>
      </c>
      <c r="B253" s="1" t="s">
        <v>9125</v>
      </c>
      <c r="C253" s="23" t="s">
        <v>9126</v>
      </c>
      <c r="D253" s="7" t="s">
        <v>9127</v>
      </c>
      <c r="E253" s="39" t="s">
        <v>8894</v>
      </c>
      <c r="F253" s="6" t="s">
        <v>7412</v>
      </c>
      <c r="G253" s="1" t="s">
        <v>7411</v>
      </c>
      <c r="H253" s="6" t="s">
        <v>7411</v>
      </c>
      <c r="I253" s="6" t="s">
        <v>7411</v>
      </c>
      <c r="J253" s="6"/>
      <c r="K253" s="55" t="s">
        <v>6604</v>
      </c>
      <c r="L253" s="55" t="s">
        <v>7438</v>
      </c>
      <c r="M253" s="13" t="s">
        <v>7438</v>
      </c>
      <c r="N253" s="13" t="s">
        <v>7411</v>
      </c>
      <c r="O253" s="1" t="s">
        <v>7438</v>
      </c>
      <c r="P253" s="1" t="e">
        <f>LEFT(#REF!,2) = "BR"</f>
        <v>#REF!</v>
      </c>
      <c r="Q253" s="35" t="s">
        <v>9127</v>
      </c>
      <c r="R253" s="39" t="s">
        <v>61</v>
      </c>
      <c r="S253" s="29"/>
      <c r="T253" s="249" t="s">
        <v>7438</v>
      </c>
      <c r="U253" s="182" t="s">
        <v>61</v>
      </c>
      <c r="V253" s="29"/>
      <c r="W253" s="1"/>
      <c r="X253" s="1"/>
      <c r="Y253" s="22"/>
      <c r="Z253" s="22"/>
      <c r="AA253" s="22"/>
    </row>
    <row r="254" spans="1:27" ht="17.100000000000001" customHeight="1">
      <c r="A254" s="32" t="s">
        <v>3895</v>
      </c>
      <c r="B254" s="1" t="s">
        <v>9128</v>
      </c>
      <c r="C254" s="23" t="s">
        <v>9129</v>
      </c>
      <c r="D254" s="7" t="s">
        <v>9130</v>
      </c>
      <c r="E254" s="39" t="s">
        <v>8894</v>
      </c>
      <c r="F254" s="6" t="s">
        <v>7412</v>
      </c>
      <c r="G254" s="1" t="s">
        <v>7411</v>
      </c>
      <c r="H254" s="6" t="s">
        <v>7411</v>
      </c>
      <c r="I254" s="6" t="s">
        <v>7411</v>
      </c>
      <c r="J254" s="6"/>
      <c r="K254" s="55" t="s">
        <v>6604</v>
      </c>
      <c r="L254" s="55" t="s">
        <v>7438</v>
      </c>
      <c r="M254" s="13" t="s">
        <v>7438</v>
      </c>
      <c r="N254" s="13" t="s">
        <v>7411</v>
      </c>
      <c r="O254" s="1" t="s">
        <v>7438</v>
      </c>
      <c r="P254" s="1" t="e">
        <f>LEFT(#REF!,2) = "BR"</f>
        <v>#REF!</v>
      </c>
      <c r="Q254" s="35" t="s">
        <v>9130</v>
      </c>
      <c r="R254" s="187" t="s">
        <v>5261</v>
      </c>
      <c r="S254" s="4" t="s">
        <v>7675</v>
      </c>
      <c r="T254" s="4" t="s">
        <v>5262</v>
      </c>
      <c r="U254" s="182" t="s">
        <v>5262</v>
      </c>
      <c r="V254" s="29"/>
      <c r="W254" s="1"/>
      <c r="X254" s="1"/>
      <c r="Y254" s="22"/>
      <c r="Z254" s="22"/>
      <c r="AA254" s="22"/>
    </row>
    <row r="255" spans="1:27" ht="17.100000000000001" customHeight="1">
      <c r="A255" s="32" t="s">
        <v>3895</v>
      </c>
      <c r="B255" s="1" t="s">
        <v>9131</v>
      </c>
      <c r="C255" s="23" t="s">
        <v>9132</v>
      </c>
      <c r="D255" s="7" t="s">
        <v>9133</v>
      </c>
      <c r="E255" s="39" t="s">
        <v>8894</v>
      </c>
      <c r="F255" s="6" t="s">
        <v>7412</v>
      </c>
      <c r="G255" s="1" t="s">
        <v>7411</v>
      </c>
      <c r="H255" s="6" t="s">
        <v>7411</v>
      </c>
      <c r="I255" s="6" t="s">
        <v>7411</v>
      </c>
      <c r="J255" s="6"/>
      <c r="K255" s="55" t="s">
        <v>6604</v>
      </c>
      <c r="L255" s="55" t="s">
        <v>7438</v>
      </c>
      <c r="M255" s="13" t="s">
        <v>7438</v>
      </c>
      <c r="N255" s="13" t="s">
        <v>7411</v>
      </c>
      <c r="O255" s="1" t="s">
        <v>7438</v>
      </c>
      <c r="P255" s="1" t="e">
        <f>LEFT(#REF!,2) = "BR"</f>
        <v>#REF!</v>
      </c>
      <c r="Q255" s="35" t="s">
        <v>9133</v>
      </c>
      <c r="R255" s="39" t="s">
        <v>61</v>
      </c>
      <c r="S255" s="29"/>
      <c r="T255" s="249" t="s">
        <v>7438</v>
      </c>
      <c r="U255" s="182" t="s">
        <v>61</v>
      </c>
      <c r="V255" s="29"/>
      <c r="W255" s="1"/>
      <c r="X255" s="1"/>
      <c r="Y255" s="22"/>
      <c r="Z255" s="22"/>
      <c r="AA255" s="22"/>
    </row>
    <row r="256" spans="1:27" ht="17.100000000000001" customHeight="1">
      <c r="A256" s="32" t="s">
        <v>3895</v>
      </c>
      <c r="B256" s="1" t="s">
        <v>9134</v>
      </c>
      <c r="C256" s="23" t="s">
        <v>9135</v>
      </c>
      <c r="D256" s="7" t="s">
        <v>9136</v>
      </c>
      <c r="E256" s="39" t="s">
        <v>8894</v>
      </c>
      <c r="F256" s="6" t="s">
        <v>7412</v>
      </c>
      <c r="G256" s="1" t="s">
        <v>7411</v>
      </c>
      <c r="H256" s="6" t="s">
        <v>7411</v>
      </c>
      <c r="I256" s="6" t="s">
        <v>7411</v>
      </c>
      <c r="J256" s="6"/>
      <c r="K256" s="55" t="s">
        <v>6604</v>
      </c>
      <c r="L256" s="55" t="s">
        <v>7438</v>
      </c>
      <c r="M256" s="13" t="s">
        <v>7438</v>
      </c>
      <c r="N256" s="13" t="s">
        <v>7411</v>
      </c>
      <c r="O256" s="1" t="s">
        <v>7438</v>
      </c>
      <c r="P256" s="1" t="e">
        <f>LEFT(#REF!,2) = "BR"</f>
        <v>#REF!</v>
      </c>
      <c r="Q256" s="35" t="s">
        <v>9136</v>
      </c>
      <c r="R256" s="39" t="s">
        <v>61</v>
      </c>
      <c r="S256" s="29"/>
      <c r="T256" s="249" t="s">
        <v>7438</v>
      </c>
      <c r="U256" s="182" t="s">
        <v>61</v>
      </c>
      <c r="V256" s="29"/>
      <c r="W256" s="1"/>
      <c r="X256" s="1"/>
      <c r="Y256" s="22"/>
      <c r="Z256" s="22"/>
      <c r="AA256" s="22"/>
    </row>
    <row r="257" spans="1:27" ht="17.100000000000001" customHeight="1">
      <c r="A257" s="32" t="s">
        <v>3895</v>
      </c>
      <c r="B257" s="1" t="s">
        <v>9137</v>
      </c>
      <c r="C257" s="23" t="s">
        <v>9138</v>
      </c>
      <c r="D257" s="7" t="s">
        <v>9139</v>
      </c>
      <c r="E257" s="39" t="s">
        <v>8894</v>
      </c>
      <c r="F257" s="6" t="s">
        <v>7412</v>
      </c>
      <c r="G257" s="1" t="s">
        <v>7411</v>
      </c>
      <c r="H257" s="6" t="s">
        <v>7411</v>
      </c>
      <c r="I257" s="6" t="s">
        <v>7411</v>
      </c>
      <c r="J257" s="6"/>
      <c r="K257" s="55" t="s">
        <v>6604</v>
      </c>
      <c r="L257" s="55" t="s">
        <v>7438</v>
      </c>
      <c r="M257" s="13" t="s">
        <v>7438</v>
      </c>
      <c r="N257" s="13" t="s">
        <v>7411</v>
      </c>
      <c r="O257" s="1" t="s">
        <v>7438</v>
      </c>
      <c r="P257" s="1" t="e">
        <f>LEFT(#REF!,2) = "BR"</f>
        <v>#REF!</v>
      </c>
      <c r="Q257" s="35" t="s">
        <v>9139</v>
      </c>
      <c r="R257" s="39" t="s">
        <v>61</v>
      </c>
      <c r="S257" s="29"/>
      <c r="T257" s="249" t="s">
        <v>7438</v>
      </c>
      <c r="U257" s="182" t="s">
        <v>61</v>
      </c>
      <c r="V257" s="29"/>
      <c r="W257" s="1"/>
      <c r="X257" s="1"/>
      <c r="Y257" s="22"/>
      <c r="Z257" s="22"/>
      <c r="AA257" s="22"/>
    </row>
    <row r="258" spans="1:27" ht="17.100000000000001" customHeight="1">
      <c r="A258" s="32" t="s">
        <v>3895</v>
      </c>
      <c r="B258" s="1" t="s">
        <v>9140</v>
      </c>
      <c r="C258" s="23" t="s">
        <v>9141</v>
      </c>
      <c r="D258" s="7" t="s">
        <v>9142</v>
      </c>
      <c r="E258" s="39" t="s">
        <v>8894</v>
      </c>
      <c r="F258" s="6" t="s">
        <v>7412</v>
      </c>
      <c r="G258" s="1" t="s">
        <v>7411</v>
      </c>
      <c r="H258" s="6" t="s">
        <v>7411</v>
      </c>
      <c r="I258" s="6" t="s">
        <v>7411</v>
      </c>
      <c r="J258" s="6"/>
      <c r="K258" s="55" t="s">
        <v>6604</v>
      </c>
      <c r="L258" s="55" t="s">
        <v>7438</v>
      </c>
      <c r="M258" s="13" t="s">
        <v>7438</v>
      </c>
      <c r="N258" s="13" t="s">
        <v>7411</v>
      </c>
      <c r="O258" s="1" t="s">
        <v>7438</v>
      </c>
      <c r="P258" s="1" t="e">
        <f>LEFT(#REF!,2) = "BR"</f>
        <v>#REF!</v>
      </c>
      <c r="Q258" s="35" t="s">
        <v>9142</v>
      </c>
      <c r="R258" s="39" t="s">
        <v>61</v>
      </c>
      <c r="S258" s="29"/>
      <c r="T258" s="249" t="s">
        <v>7438</v>
      </c>
      <c r="U258" s="182" t="s">
        <v>61</v>
      </c>
      <c r="V258" s="29"/>
      <c r="W258" s="1"/>
      <c r="X258" s="1"/>
      <c r="Y258" s="22"/>
      <c r="Z258" s="22"/>
      <c r="AA258" s="22"/>
    </row>
    <row r="259" spans="1:27" ht="17.100000000000001" customHeight="1">
      <c r="A259" s="32" t="s">
        <v>3895</v>
      </c>
      <c r="B259" s="1" t="s">
        <v>9143</v>
      </c>
      <c r="C259" s="23" t="s">
        <v>9144</v>
      </c>
      <c r="D259" s="7" t="s">
        <v>9145</v>
      </c>
      <c r="E259" s="39" t="s">
        <v>8894</v>
      </c>
      <c r="F259" s="6" t="s">
        <v>7412</v>
      </c>
      <c r="G259" s="1" t="s">
        <v>7411</v>
      </c>
      <c r="H259" s="6" t="s">
        <v>7411</v>
      </c>
      <c r="I259" s="6" t="s">
        <v>7411</v>
      </c>
      <c r="J259" s="6"/>
      <c r="K259" s="55" t="s">
        <v>6604</v>
      </c>
      <c r="L259" s="55" t="s">
        <v>7438</v>
      </c>
      <c r="M259" s="13" t="s">
        <v>7438</v>
      </c>
      <c r="N259" s="13" t="s">
        <v>7411</v>
      </c>
      <c r="O259" s="1" t="s">
        <v>7438</v>
      </c>
      <c r="P259" s="1" t="e">
        <f>LEFT(#REF!,2) = "BR"</f>
        <v>#REF!</v>
      </c>
      <c r="Q259" s="35" t="s">
        <v>9145</v>
      </c>
      <c r="R259" s="39" t="s">
        <v>61</v>
      </c>
      <c r="S259" s="29"/>
      <c r="T259" s="249" t="s">
        <v>7438</v>
      </c>
      <c r="U259" s="182" t="s">
        <v>61</v>
      </c>
      <c r="V259" s="29"/>
      <c r="W259" s="1"/>
      <c r="X259" s="1"/>
      <c r="Y259" s="22"/>
      <c r="Z259" s="22"/>
      <c r="AA259" s="22"/>
    </row>
    <row r="260" spans="1:27" ht="17.100000000000001" customHeight="1">
      <c r="A260" s="32" t="s">
        <v>3895</v>
      </c>
      <c r="B260" s="1" t="s">
        <v>9146</v>
      </c>
      <c r="C260" s="23" t="s">
        <v>9147</v>
      </c>
      <c r="D260" s="7" t="s">
        <v>9148</v>
      </c>
      <c r="E260" s="39" t="s">
        <v>8894</v>
      </c>
      <c r="F260" s="6" t="s">
        <v>7412</v>
      </c>
      <c r="G260" s="1" t="s">
        <v>7411</v>
      </c>
      <c r="H260" s="6" t="s">
        <v>7411</v>
      </c>
      <c r="I260" s="6" t="s">
        <v>7411</v>
      </c>
      <c r="J260" s="6"/>
      <c r="K260" s="55" t="s">
        <v>6604</v>
      </c>
      <c r="L260" s="55" t="s">
        <v>7438</v>
      </c>
      <c r="M260" s="13" t="s">
        <v>7438</v>
      </c>
      <c r="N260" s="13" t="s">
        <v>7411</v>
      </c>
      <c r="O260" s="1" t="s">
        <v>7438</v>
      </c>
      <c r="P260" s="1" t="e">
        <f>LEFT(#REF!,2) = "BR"</f>
        <v>#REF!</v>
      </c>
      <c r="Q260" s="35" t="s">
        <v>9148</v>
      </c>
      <c r="R260" s="39" t="s">
        <v>61</v>
      </c>
      <c r="S260" s="29"/>
      <c r="T260" s="249" t="s">
        <v>7438</v>
      </c>
      <c r="U260" s="182" t="s">
        <v>61</v>
      </c>
      <c r="V260" s="29"/>
      <c r="W260" s="1"/>
      <c r="X260" s="1"/>
      <c r="Y260" s="22"/>
      <c r="Z260" s="22"/>
      <c r="AA260" s="22"/>
    </row>
    <row r="261" spans="1:27" ht="17.100000000000001" customHeight="1">
      <c r="A261" s="32" t="s">
        <v>3895</v>
      </c>
      <c r="B261" s="1" t="s">
        <v>9149</v>
      </c>
      <c r="C261" s="23" t="s">
        <v>9150</v>
      </c>
      <c r="D261" s="7" t="s">
        <v>9151</v>
      </c>
      <c r="E261" s="39" t="s">
        <v>8894</v>
      </c>
      <c r="F261" s="6" t="s">
        <v>7412</v>
      </c>
      <c r="G261" s="1" t="s">
        <v>7411</v>
      </c>
      <c r="H261" s="6" t="s">
        <v>7411</v>
      </c>
      <c r="I261" s="6" t="s">
        <v>7411</v>
      </c>
      <c r="J261" s="6"/>
      <c r="K261" s="55" t="s">
        <v>6604</v>
      </c>
      <c r="L261" s="55" t="s">
        <v>7438</v>
      </c>
      <c r="M261" s="13" t="s">
        <v>7438</v>
      </c>
      <c r="N261" s="13" t="s">
        <v>7411</v>
      </c>
      <c r="O261" s="1" t="s">
        <v>7438</v>
      </c>
      <c r="P261" s="1" t="e">
        <f>LEFT(#REF!,2) = "BR"</f>
        <v>#REF!</v>
      </c>
      <c r="Q261" s="35" t="s">
        <v>9151</v>
      </c>
      <c r="R261" s="39" t="s">
        <v>61</v>
      </c>
      <c r="S261" s="29"/>
      <c r="T261" s="249" t="s">
        <v>7438</v>
      </c>
      <c r="U261" s="182" t="s">
        <v>61</v>
      </c>
      <c r="V261" s="29"/>
      <c r="W261" s="1"/>
      <c r="X261" s="1"/>
      <c r="Y261" s="22"/>
      <c r="Z261" s="22"/>
      <c r="AA261" s="22"/>
    </row>
    <row r="262" spans="1:27" ht="17.100000000000001" customHeight="1">
      <c r="A262" s="32" t="s">
        <v>3895</v>
      </c>
      <c r="B262" s="1" t="s">
        <v>9152</v>
      </c>
      <c r="C262" s="23" t="s">
        <v>9153</v>
      </c>
      <c r="D262" s="7" t="s">
        <v>9154</v>
      </c>
      <c r="E262" s="39" t="s">
        <v>8894</v>
      </c>
      <c r="F262" s="6" t="s">
        <v>7412</v>
      </c>
      <c r="G262" s="1" t="s">
        <v>7411</v>
      </c>
      <c r="H262" s="6" t="s">
        <v>7411</v>
      </c>
      <c r="I262" s="6" t="s">
        <v>7411</v>
      </c>
      <c r="J262" s="6"/>
      <c r="K262" s="55" t="s">
        <v>6604</v>
      </c>
      <c r="L262" s="55" t="s">
        <v>7438</v>
      </c>
      <c r="M262" s="13" t="s">
        <v>7438</v>
      </c>
      <c r="N262" s="13" t="s">
        <v>7411</v>
      </c>
      <c r="O262" s="1" t="s">
        <v>7438</v>
      </c>
      <c r="P262" s="1" t="e">
        <f>LEFT(#REF!,2) = "BR"</f>
        <v>#REF!</v>
      </c>
      <c r="Q262" s="35" t="s">
        <v>9154</v>
      </c>
      <c r="R262" s="39" t="s">
        <v>61</v>
      </c>
      <c r="S262" s="29"/>
      <c r="T262" s="249" t="s">
        <v>7438</v>
      </c>
      <c r="U262" s="182" t="s">
        <v>61</v>
      </c>
      <c r="V262" s="29"/>
      <c r="W262" s="1"/>
      <c r="X262" s="1"/>
      <c r="Y262" s="22"/>
      <c r="Z262" s="22"/>
      <c r="AA262" s="22"/>
    </row>
    <row r="263" spans="1:27" ht="17.100000000000001" customHeight="1">
      <c r="A263" s="32" t="s">
        <v>3895</v>
      </c>
      <c r="B263" s="1" t="s">
        <v>9155</v>
      </c>
      <c r="C263" s="23" t="s">
        <v>9156</v>
      </c>
      <c r="D263" s="7" t="s">
        <v>9157</v>
      </c>
      <c r="E263" s="39" t="s">
        <v>8894</v>
      </c>
      <c r="F263" s="6" t="s">
        <v>7412</v>
      </c>
      <c r="G263" s="1" t="s">
        <v>7411</v>
      </c>
      <c r="H263" s="6" t="s">
        <v>7411</v>
      </c>
      <c r="I263" s="6" t="s">
        <v>7411</v>
      </c>
      <c r="J263" s="6"/>
      <c r="K263" s="55" t="s">
        <v>7635</v>
      </c>
      <c r="L263" s="55" t="s">
        <v>7438</v>
      </c>
      <c r="M263" s="13"/>
      <c r="N263" s="13" t="s">
        <v>7438</v>
      </c>
      <c r="O263" s="1" t="s">
        <v>7438</v>
      </c>
      <c r="P263" s="1" t="e">
        <f>LEFT(#REF!,2) = "BR"</f>
        <v>#REF!</v>
      </c>
      <c r="Q263" s="1" t="s">
        <v>7438</v>
      </c>
      <c r="R263" s="463" t="s">
        <v>7438</v>
      </c>
      <c r="S263" s="25" t="s">
        <v>7438</v>
      </c>
      <c r="T263" s="25"/>
      <c r="U263" s="182" t="s">
        <v>7438</v>
      </c>
      <c r="V263" s="29"/>
      <c r="W263" s="1"/>
      <c r="X263" s="1"/>
      <c r="Y263" s="22"/>
      <c r="Z263" s="22"/>
      <c r="AA263" s="22"/>
    </row>
    <row r="264" spans="1:27" ht="17.100000000000001" customHeight="1">
      <c r="A264" s="32" t="s">
        <v>3895</v>
      </c>
      <c r="B264" s="1" t="s">
        <v>9158</v>
      </c>
      <c r="C264" s="23" t="s">
        <v>9159</v>
      </c>
      <c r="D264" s="7" t="s">
        <v>9160</v>
      </c>
      <c r="E264" s="39" t="s">
        <v>8894</v>
      </c>
      <c r="F264" s="6" t="s">
        <v>7412</v>
      </c>
      <c r="G264" s="1" t="s">
        <v>7411</v>
      </c>
      <c r="H264" s="6" t="s">
        <v>7411</v>
      </c>
      <c r="I264" s="6" t="s">
        <v>7411</v>
      </c>
      <c r="J264" s="6"/>
      <c r="K264" s="55" t="s">
        <v>6604</v>
      </c>
      <c r="L264" s="55" t="s">
        <v>7438</v>
      </c>
      <c r="M264" s="13" t="s">
        <v>7438</v>
      </c>
      <c r="N264" s="13" t="s">
        <v>7411</v>
      </c>
      <c r="O264" s="1" t="s">
        <v>7438</v>
      </c>
      <c r="P264" s="1" t="e">
        <f>LEFT(#REF!,2) = "BR"</f>
        <v>#REF!</v>
      </c>
      <c r="Q264" s="35" t="s">
        <v>9160</v>
      </c>
      <c r="R264" s="39" t="s">
        <v>61</v>
      </c>
      <c r="S264" s="29"/>
      <c r="T264" s="249" t="s">
        <v>7438</v>
      </c>
      <c r="U264" s="182" t="s">
        <v>61</v>
      </c>
      <c r="V264" s="29"/>
      <c r="W264" s="1"/>
      <c r="X264" s="1"/>
      <c r="Y264" s="22"/>
      <c r="Z264" s="22"/>
      <c r="AA264" s="22"/>
    </row>
    <row r="265" spans="1:27" ht="17.100000000000001" customHeight="1">
      <c r="A265" s="32" t="s">
        <v>3895</v>
      </c>
      <c r="B265" s="1" t="s">
        <v>9161</v>
      </c>
      <c r="C265" s="23" t="s">
        <v>9162</v>
      </c>
      <c r="D265" s="7" t="s">
        <v>9163</v>
      </c>
      <c r="E265" s="39" t="s">
        <v>8894</v>
      </c>
      <c r="F265" s="6" t="s">
        <v>7412</v>
      </c>
      <c r="G265" s="1" t="s">
        <v>7411</v>
      </c>
      <c r="H265" s="6" t="s">
        <v>7411</v>
      </c>
      <c r="I265" s="6" t="s">
        <v>7411</v>
      </c>
      <c r="J265" s="6"/>
      <c r="K265" s="55" t="s">
        <v>6604</v>
      </c>
      <c r="L265" s="55" t="s">
        <v>7438</v>
      </c>
      <c r="M265" s="13" t="s">
        <v>7438</v>
      </c>
      <c r="N265" s="13" t="s">
        <v>7411</v>
      </c>
      <c r="O265" s="1" t="s">
        <v>7438</v>
      </c>
      <c r="P265" s="1" t="e">
        <f>LEFT(#REF!,2) = "BR"</f>
        <v>#REF!</v>
      </c>
      <c r="Q265" s="35" t="s">
        <v>9163</v>
      </c>
      <c r="R265" s="39" t="s">
        <v>61</v>
      </c>
      <c r="S265" s="29"/>
      <c r="T265" s="249" t="s">
        <v>7438</v>
      </c>
      <c r="U265" s="182" t="s">
        <v>61</v>
      </c>
      <c r="V265" s="29"/>
      <c r="W265" s="1"/>
      <c r="X265" s="1"/>
      <c r="Y265" s="22"/>
      <c r="Z265" s="22"/>
      <c r="AA265" s="22"/>
    </row>
    <row r="266" spans="1:27" ht="17.100000000000001" customHeight="1">
      <c r="A266" s="32" t="s">
        <v>3895</v>
      </c>
      <c r="B266" s="1" t="s">
        <v>9164</v>
      </c>
      <c r="C266" s="23" t="s">
        <v>9165</v>
      </c>
      <c r="D266" s="7" t="s">
        <v>9166</v>
      </c>
      <c r="E266" s="39" t="s">
        <v>8894</v>
      </c>
      <c r="F266" s="6" t="s">
        <v>7412</v>
      </c>
      <c r="G266" s="1" t="s">
        <v>7411</v>
      </c>
      <c r="H266" s="6" t="s">
        <v>7411</v>
      </c>
      <c r="I266" s="6" t="s">
        <v>7411</v>
      </c>
      <c r="J266" s="6"/>
      <c r="K266" s="55" t="s">
        <v>6604</v>
      </c>
      <c r="L266" s="55" t="s">
        <v>7438</v>
      </c>
      <c r="M266" s="13" t="s">
        <v>7438</v>
      </c>
      <c r="N266" s="13" t="s">
        <v>7411</v>
      </c>
      <c r="O266" s="1" t="s">
        <v>7438</v>
      </c>
      <c r="P266" s="1" t="e">
        <f>LEFT(#REF!,2) = "BR"</f>
        <v>#REF!</v>
      </c>
      <c r="Q266" s="35" t="s">
        <v>9166</v>
      </c>
      <c r="R266" s="39" t="s">
        <v>61</v>
      </c>
      <c r="S266" s="29"/>
      <c r="T266" s="249" t="s">
        <v>7438</v>
      </c>
      <c r="U266" s="182" t="s">
        <v>61</v>
      </c>
      <c r="V266" s="29"/>
      <c r="W266" s="1"/>
      <c r="X266" s="1"/>
      <c r="Y266" s="22"/>
      <c r="Z266" s="22"/>
      <c r="AA266" s="22"/>
    </row>
    <row r="267" spans="1:27" ht="17.100000000000001" customHeight="1">
      <c r="A267" s="32" t="s">
        <v>3895</v>
      </c>
      <c r="B267" s="1" t="s">
        <v>9167</v>
      </c>
      <c r="C267" s="23" t="s">
        <v>9168</v>
      </c>
      <c r="D267" s="7" t="s">
        <v>9169</v>
      </c>
      <c r="E267" s="39" t="s">
        <v>8894</v>
      </c>
      <c r="F267" s="6" t="s">
        <v>7412</v>
      </c>
      <c r="G267" s="1" t="s">
        <v>7411</v>
      </c>
      <c r="H267" s="6" t="s">
        <v>7411</v>
      </c>
      <c r="I267" s="6" t="s">
        <v>7411</v>
      </c>
      <c r="J267" s="6"/>
      <c r="K267" s="55" t="s">
        <v>6604</v>
      </c>
      <c r="L267" s="55" t="s">
        <v>7438</v>
      </c>
      <c r="M267" s="13" t="s">
        <v>7438</v>
      </c>
      <c r="N267" s="13" t="s">
        <v>7411</v>
      </c>
      <c r="O267" s="1" t="s">
        <v>7438</v>
      </c>
      <c r="P267" s="1" t="e">
        <f>LEFT(#REF!,2) = "BR"</f>
        <v>#REF!</v>
      </c>
      <c r="Q267" s="35" t="s">
        <v>9169</v>
      </c>
      <c r="R267" s="39" t="s">
        <v>61</v>
      </c>
      <c r="S267" s="29"/>
      <c r="T267" s="249" t="s">
        <v>7438</v>
      </c>
      <c r="U267" s="182" t="s">
        <v>61</v>
      </c>
      <c r="V267" s="29"/>
      <c r="W267" s="1"/>
      <c r="X267" s="1"/>
      <c r="Y267" s="22"/>
      <c r="Z267" s="22"/>
      <c r="AA267" s="22"/>
    </row>
    <row r="268" spans="1:27" ht="17.100000000000001" customHeight="1">
      <c r="A268" s="32" t="s">
        <v>3895</v>
      </c>
      <c r="B268" s="1" t="s">
        <v>9170</v>
      </c>
      <c r="C268" s="23" t="s">
        <v>9171</v>
      </c>
      <c r="D268" s="7" t="s">
        <v>9172</v>
      </c>
      <c r="E268" s="39" t="s">
        <v>8894</v>
      </c>
      <c r="F268" s="6" t="s">
        <v>7412</v>
      </c>
      <c r="G268" s="1" t="s">
        <v>7411</v>
      </c>
      <c r="H268" s="6" t="s">
        <v>7411</v>
      </c>
      <c r="I268" s="6" t="s">
        <v>7411</v>
      </c>
      <c r="J268" s="6"/>
      <c r="K268" s="55" t="s">
        <v>6604</v>
      </c>
      <c r="L268" s="55" t="s">
        <v>7438</v>
      </c>
      <c r="M268" s="13" t="s">
        <v>7438</v>
      </c>
      <c r="N268" s="13" t="s">
        <v>7411</v>
      </c>
      <c r="O268" s="1" t="s">
        <v>7438</v>
      </c>
      <c r="P268" s="1" t="e">
        <f>LEFT(#REF!,2) = "BR"</f>
        <v>#REF!</v>
      </c>
      <c r="Q268" s="35" t="s">
        <v>9172</v>
      </c>
      <c r="R268" s="39" t="s">
        <v>61</v>
      </c>
      <c r="S268" s="29"/>
      <c r="T268" s="249" t="s">
        <v>7438</v>
      </c>
      <c r="U268" s="182" t="s">
        <v>61</v>
      </c>
      <c r="V268" s="29"/>
      <c r="W268" s="1"/>
      <c r="X268" s="1"/>
      <c r="Y268" s="22"/>
      <c r="Z268" s="22"/>
      <c r="AA268" s="22"/>
    </row>
    <row r="269" spans="1:27" ht="17.100000000000001" customHeight="1">
      <c r="A269" s="32" t="s">
        <v>3895</v>
      </c>
      <c r="B269" s="1" t="s">
        <v>9173</v>
      </c>
      <c r="C269" s="23" t="s">
        <v>9174</v>
      </c>
      <c r="D269" s="7" t="s">
        <v>9175</v>
      </c>
      <c r="E269" s="39" t="s">
        <v>8894</v>
      </c>
      <c r="F269" s="6" t="s">
        <v>7412</v>
      </c>
      <c r="G269" s="1" t="s">
        <v>7411</v>
      </c>
      <c r="H269" s="6" t="s">
        <v>7411</v>
      </c>
      <c r="I269" s="6" t="s">
        <v>7411</v>
      </c>
      <c r="J269" s="6"/>
      <c r="K269" s="55" t="s">
        <v>6604</v>
      </c>
      <c r="L269" s="55" t="s">
        <v>7438</v>
      </c>
      <c r="M269" s="13" t="s">
        <v>7438</v>
      </c>
      <c r="N269" s="13" t="s">
        <v>7411</v>
      </c>
      <c r="O269" s="1" t="s">
        <v>7438</v>
      </c>
      <c r="P269" s="1" t="e">
        <f>LEFT(#REF!,2) = "BR"</f>
        <v>#REF!</v>
      </c>
      <c r="Q269" s="35" t="s">
        <v>9175</v>
      </c>
      <c r="R269" s="187" t="s">
        <v>5261</v>
      </c>
      <c r="S269" s="4" t="s">
        <v>7675</v>
      </c>
      <c r="T269" s="4" t="s">
        <v>5262</v>
      </c>
      <c r="U269" s="182" t="s">
        <v>5262</v>
      </c>
      <c r="V269" s="29"/>
      <c r="W269" s="1"/>
      <c r="X269" s="1"/>
      <c r="Y269" s="22"/>
      <c r="Z269" s="22"/>
      <c r="AA269" s="22"/>
    </row>
    <row r="270" spans="1:27" ht="17.100000000000001" customHeight="1">
      <c r="A270" s="32" t="s">
        <v>3895</v>
      </c>
      <c r="B270" s="1" t="s">
        <v>9176</v>
      </c>
      <c r="C270" s="23" t="s">
        <v>9177</v>
      </c>
      <c r="D270" s="7" t="s">
        <v>9178</v>
      </c>
      <c r="E270" s="39" t="s">
        <v>8894</v>
      </c>
      <c r="F270" s="6" t="s">
        <v>7412</v>
      </c>
      <c r="G270" s="1" t="s">
        <v>7411</v>
      </c>
      <c r="H270" s="6" t="s">
        <v>7411</v>
      </c>
      <c r="I270" s="6" t="s">
        <v>7411</v>
      </c>
      <c r="J270" s="6"/>
      <c r="K270" s="55" t="s">
        <v>6604</v>
      </c>
      <c r="L270" s="55" t="s">
        <v>7438</v>
      </c>
      <c r="M270" s="13" t="s">
        <v>7438</v>
      </c>
      <c r="N270" s="13" t="s">
        <v>7411</v>
      </c>
      <c r="O270" s="1" t="s">
        <v>7438</v>
      </c>
      <c r="P270" s="1" t="e">
        <f>LEFT(#REF!,2) = "BR"</f>
        <v>#REF!</v>
      </c>
      <c r="Q270" s="35" t="s">
        <v>9178</v>
      </c>
      <c r="R270" s="39" t="s">
        <v>61</v>
      </c>
      <c r="S270" s="29"/>
      <c r="T270" s="249" t="s">
        <v>7438</v>
      </c>
      <c r="U270" s="182" t="s">
        <v>61</v>
      </c>
      <c r="V270" s="29"/>
      <c r="W270" s="1"/>
      <c r="X270" s="1"/>
      <c r="Y270" s="22"/>
      <c r="Z270" s="22"/>
      <c r="AA270" s="22"/>
    </row>
    <row r="271" spans="1:27" ht="17.100000000000001" customHeight="1">
      <c r="A271" s="32" t="s">
        <v>3895</v>
      </c>
      <c r="B271" s="1" t="s">
        <v>9179</v>
      </c>
      <c r="C271" s="23" t="s">
        <v>9180</v>
      </c>
      <c r="D271" s="7" t="s">
        <v>9181</v>
      </c>
      <c r="E271" s="39" t="s">
        <v>8894</v>
      </c>
      <c r="F271" s="6" t="s">
        <v>7412</v>
      </c>
      <c r="G271" s="1" t="s">
        <v>7411</v>
      </c>
      <c r="H271" s="6" t="s">
        <v>7411</v>
      </c>
      <c r="I271" s="6" t="s">
        <v>7411</v>
      </c>
      <c r="J271" s="6"/>
      <c r="K271" s="55" t="s">
        <v>6604</v>
      </c>
      <c r="L271" s="55" t="s">
        <v>7438</v>
      </c>
      <c r="M271" s="13" t="s">
        <v>7438</v>
      </c>
      <c r="N271" s="13" t="s">
        <v>7411</v>
      </c>
      <c r="O271" s="1" t="s">
        <v>7438</v>
      </c>
      <c r="P271" s="1" t="e">
        <f>LEFT(#REF!,2) = "BR"</f>
        <v>#REF!</v>
      </c>
      <c r="Q271" s="35" t="s">
        <v>9181</v>
      </c>
      <c r="R271" s="39" t="s">
        <v>61</v>
      </c>
      <c r="S271" s="29"/>
      <c r="T271" s="249" t="s">
        <v>7438</v>
      </c>
      <c r="U271" s="182" t="s">
        <v>61</v>
      </c>
      <c r="V271" s="29"/>
      <c r="W271" s="1"/>
      <c r="X271" s="1"/>
      <c r="Y271" s="22"/>
      <c r="Z271" s="22"/>
      <c r="AA271" s="22"/>
    </row>
    <row r="272" spans="1:27" ht="17.100000000000001" customHeight="1">
      <c r="A272" s="32" t="s">
        <v>3895</v>
      </c>
      <c r="B272" s="1" t="s">
        <v>9182</v>
      </c>
      <c r="C272" s="23" t="s">
        <v>9183</v>
      </c>
      <c r="D272" s="7" t="s">
        <v>9184</v>
      </c>
      <c r="E272" s="39" t="s">
        <v>8894</v>
      </c>
      <c r="F272" s="6" t="s">
        <v>7412</v>
      </c>
      <c r="G272" s="1" t="s">
        <v>7411</v>
      </c>
      <c r="H272" s="6" t="s">
        <v>7411</v>
      </c>
      <c r="I272" s="6" t="s">
        <v>7411</v>
      </c>
      <c r="J272" s="6"/>
      <c r="K272" s="55" t="s">
        <v>6604</v>
      </c>
      <c r="L272" s="55" t="s">
        <v>7438</v>
      </c>
      <c r="M272" s="13" t="s">
        <v>7438</v>
      </c>
      <c r="N272" s="13" t="s">
        <v>7411</v>
      </c>
      <c r="O272" s="1" t="s">
        <v>7438</v>
      </c>
      <c r="P272" s="1" t="e">
        <f>LEFT(#REF!,2) = "BR"</f>
        <v>#REF!</v>
      </c>
      <c r="Q272" s="35" t="s">
        <v>9184</v>
      </c>
      <c r="R272" s="39" t="s">
        <v>61</v>
      </c>
      <c r="S272" s="29"/>
      <c r="T272" s="249" t="s">
        <v>7438</v>
      </c>
      <c r="U272" s="182" t="s">
        <v>61</v>
      </c>
      <c r="V272" s="29"/>
      <c r="W272" s="1"/>
      <c r="X272" s="1"/>
      <c r="Y272" s="22"/>
      <c r="Z272" s="22"/>
      <c r="AA272" s="22"/>
    </row>
    <row r="273" spans="1:27" ht="17.100000000000001" customHeight="1">
      <c r="A273" s="32" t="s">
        <v>3895</v>
      </c>
      <c r="B273" s="1" t="s">
        <v>9185</v>
      </c>
      <c r="C273" s="23" t="s">
        <v>9186</v>
      </c>
      <c r="D273" s="7" t="s">
        <v>9187</v>
      </c>
      <c r="E273" s="39" t="s">
        <v>8894</v>
      </c>
      <c r="F273" s="6" t="s">
        <v>7412</v>
      </c>
      <c r="G273" s="1" t="s">
        <v>7411</v>
      </c>
      <c r="H273" s="6" t="s">
        <v>7411</v>
      </c>
      <c r="I273" s="6" t="s">
        <v>7411</v>
      </c>
      <c r="J273" s="6"/>
      <c r="K273" s="55" t="s">
        <v>6604</v>
      </c>
      <c r="L273" s="55" t="s">
        <v>7438</v>
      </c>
      <c r="M273" s="13" t="s">
        <v>7438</v>
      </c>
      <c r="N273" s="13" t="s">
        <v>7411</v>
      </c>
      <c r="O273" s="1" t="s">
        <v>7438</v>
      </c>
      <c r="P273" s="1" t="e">
        <f>LEFT(#REF!,2) = "BR"</f>
        <v>#REF!</v>
      </c>
      <c r="Q273" s="35" t="s">
        <v>9187</v>
      </c>
      <c r="R273" s="39" t="s">
        <v>61</v>
      </c>
      <c r="S273" s="29"/>
      <c r="T273" s="249" t="s">
        <v>7438</v>
      </c>
      <c r="U273" s="182" t="s">
        <v>61</v>
      </c>
      <c r="V273" s="29"/>
      <c r="W273" s="1"/>
      <c r="X273" s="1"/>
      <c r="Y273" s="22"/>
      <c r="Z273" s="22"/>
      <c r="AA273" s="22"/>
    </row>
    <row r="274" spans="1:27" ht="17.100000000000001" customHeight="1">
      <c r="A274" s="32" t="s">
        <v>3895</v>
      </c>
      <c r="B274" s="1" t="s">
        <v>9188</v>
      </c>
      <c r="C274" s="23" t="s">
        <v>9189</v>
      </c>
      <c r="D274" s="7" t="s">
        <v>9190</v>
      </c>
      <c r="E274" s="39" t="s">
        <v>8894</v>
      </c>
      <c r="F274" s="6" t="s">
        <v>7412</v>
      </c>
      <c r="G274" s="1" t="s">
        <v>7411</v>
      </c>
      <c r="H274" s="6" t="s">
        <v>7411</v>
      </c>
      <c r="I274" s="6" t="s">
        <v>7411</v>
      </c>
      <c r="J274" s="6"/>
      <c r="K274" s="55" t="s">
        <v>6604</v>
      </c>
      <c r="L274" s="55" t="s">
        <v>7438</v>
      </c>
      <c r="M274" s="13" t="s">
        <v>7438</v>
      </c>
      <c r="N274" s="13" t="s">
        <v>7411</v>
      </c>
      <c r="O274" s="1" t="s">
        <v>7438</v>
      </c>
      <c r="P274" s="1" t="e">
        <f>LEFT(#REF!,2) = "BR"</f>
        <v>#REF!</v>
      </c>
      <c r="Q274" s="35" t="s">
        <v>9190</v>
      </c>
      <c r="R274" s="39" t="s">
        <v>61</v>
      </c>
      <c r="S274" s="29"/>
      <c r="T274" s="249" t="s">
        <v>7438</v>
      </c>
      <c r="U274" s="182" t="s">
        <v>61</v>
      </c>
      <c r="V274" s="29"/>
      <c r="W274" s="1"/>
      <c r="X274" s="1"/>
      <c r="Y274" s="22"/>
      <c r="Z274" s="22"/>
      <c r="AA274" s="22"/>
    </row>
    <row r="275" spans="1:27" ht="17.100000000000001" customHeight="1">
      <c r="A275" s="32" t="s">
        <v>3895</v>
      </c>
      <c r="B275" s="1" t="s">
        <v>8522</v>
      </c>
      <c r="C275" s="23" t="s">
        <v>9191</v>
      </c>
      <c r="D275" s="7" t="s">
        <v>9192</v>
      </c>
      <c r="E275" s="39" t="s">
        <v>8894</v>
      </c>
      <c r="F275" s="6" t="s">
        <v>7412</v>
      </c>
      <c r="G275" s="1" t="s">
        <v>7411</v>
      </c>
      <c r="H275" s="6" t="s">
        <v>7411</v>
      </c>
      <c r="I275" s="6" t="s">
        <v>7411</v>
      </c>
      <c r="J275" s="6"/>
      <c r="K275" s="55" t="s">
        <v>6604</v>
      </c>
      <c r="L275" s="55" t="s">
        <v>7438</v>
      </c>
      <c r="M275" s="13" t="s">
        <v>7438</v>
      </c>
      <c r="N275" s="13" t="s">
        <v>7411</v>
      </c>
      <c r="O275" s="1" t="s">
        <v>7438</v>
      </c>
      <c r="P275" s="1" t="e">
        <f>LEFT(#REF!,2) = "BR"</f>
        <v>#REF!</v>
      </c>
      <c r="Q275" s="35" t="s">
        <v>9192</v>
      </c>
      <c r="R275" s="39" t="s">
        <v>61</v>
      </c>
      <c r="S275" s="29"/>
      <c r="T275" s="249" t="s">
        <v>7438</v>
      </c>
      <c r="U275" s="182" t="s">
        <v>61</v>
      </c>
      <c r="V275" s="29"/>
      <c r="W275" s="1"/>
      <c r="X275" s="1"/>
      <c r="Y275" s="22"/>
      <c r="Z275" s="22"/>
      <c r="AA275" s="22"/>
    </row>
    <row r="276" spans="1:27" ht="17.100000000000001" customHeight="1">
      <c r="A276" s="32" t="s">
        <v>3895</v>
      </c>
      <c r="B276" s="1" t="s">
        <v>9193</v>
      </c>
      <c r="C276" s="23" t="s">
        <v>9194</v>
      </c>
      <c r="D276" s="7" t="s">
        <v>9195</v>
      </c>
      <c r="E276" s="39" t="s">
        <v>8894</v>
      </c>
      <c r="F276" s="6" t="s">
        <v>7412</v>
      </c>
      <c r="G276" s="1" t="s">
        <v>7411</v>
      </c>
      <c r="H276" s="6" t="s">
        <v>7411</v>
      </c>
      <c r="I276" s="6" t="s">
        <v>7411</v>
      </c>
      <c r="J276" s="6"/>
      <c r="K276" s="55" t="s">
        <v>6604</v>
      </c>
      <c r="L276" s="55" t="s">
        <v>7438</v>
      </c>
      <c r="M276" s="13" t="s">
        <v>7438</v>
      </c>
      <c r="N276" s="13" t="s">
        <v>7411</v>
      </c>
      <c r="O276" s="1" t="s">
        <v>7438</v>
      </c>
      <c r="P276" s="1" t="e">
        <f>LEFT(#REF!,2) = "BR"</f>
        <v>#REF!</v>
      </c>
      <c r="Q276" s="35" t="s">
        <v>9195</v>
      </c>
      <c r="R276" s="39" t="s">
        <v>61</v>
      </c>
      <c r="S276" s="29"/>
      <c r="T276" s="249" t="s">
        <v>7438</v>
      </c>
      <c r="U276" s="182" t="s">
        <v>61</v>
      </c>
      <c r="V276" s="29"/>
      <c r="W276" s="1"/>
      <c r="X276" s="1"/>
      <c r="Y276" s="22"/>
      <c r="Z276" s="22"/>
      <c r="AA276" s="22"/>
    </row>
    <row r="277" spans="1:27" ht="17.100000000000001" customHeight="1">
      <c r="A277" s="32" t="s">
        <v>3895</v>
      </c>
      <c r="B277" s="1" t="s">
        <v>9196</v>
      </c>
      <c r="C277" s="23" t="s">
        <v>9197</v>
      </c>
      <c r="D277" s="7" t="s">
        <v>9198</v>
      </c>
      <c r="E277" s="39" t="s">
        <v>8894</v>
      </c>
      <c r="F277" s="6" t="s">
        <v>7412</v>
      </c>
      <c r="G277" s="1" t="s">
        <v>7411</v>
      </c>
      <c r="H277" s="6" t="s">
        <v>7411</v>
      </c>
      <c r="I277" s="6" t="s">
        <v>7411</v>
      </c>
      <c r="J277" s="6"/>
      <c r="K277" s="55" t="s">
        <v>6604</v>
      </c>
      <c r="L277" s="55" t="s">
        <v>7438</v>
      </c>
      <c r="M277" s="13" t="s">
        <v>7438</v>
      </c>
      <c r="N277" s="13" t="s">
        <v>7411</v>
      </c>
      <c r="O277" s="1" t="s">
        <v>7438</v>
      </c>
      <c r="P277" s="1" t="e">
        <f>LEFT(#REF!,2) = "BR"</f>
        <v>#REF!</v>
      </c>
      <c r="Q277" s="35" t="s">
        <v>9198</v>
      </c>
      <c r="R277" s="187" t="s">
        <v>5261</v>
      </c>
      <c r="S277" s="4" t="s">
        <v>7675</v>
      </c>
      <c r="T277" s="4" t="s">
        <v>5262</v>
      </c>
      <c r="U277" s="182" t="s">
        <v>5262</v>
      </c>
      <c r="V277" s="29"/>
      <c r="W277" s="1"/>
      <c r="X277" s="1"/>
      <c r="Y277" s="22"/>
      <c r="Z277" s="22"/>
      <c r="AA277" s="22"/>
    </row>
    <row r="278" spans="1:27" ht="17.100000000000001" customHeight="1">
      <c r="A278" s="32" t="s">
        <v>3895</v>
      </c>
      <c r="B278" s="1" t="s">
        <v>9199</v>
      </c>
      <c r="C278" s="23" t="s">
        <v>9200</v>
      </c>
      <c r="D278" s="7" t="s">
        <v>9201</v>
      </c>
      <c r="E278" s="39" t="s">
        <v>8894</v>
      </c>
      <c r="F278" s="6" t="s">
        <v>7412</v>
      </c>
      <c r="G278" s="1" t="s">
        <v>7411</v>
      </c>
      <c r="H278" s="6" t="s">
        <v>7411</v>
      </c>
      <c r="I278" s="6" t="s">
        <v>7411</v>
      </c>
      <c r="J278" s="6"/>
      <c r="K278" s="55" t="s">
        <v>6604</v>
      </c>
      <c r="L278" s="55" t="s">
        <v>7438</v>
      </c>
      <c r="M278" s="13" t="s">
        <v>7438</v>
      </c>
      <c r="N278" s="13" t="s">
        <v>7411</v>
      </c>
      <c r="O278" s="1" t="s">
        <v>7438</v>
      </c>
      <c r="P278" s="1" t="e">
        <f>LEFT(#REF!,2) = "BR"</f>
        <v>#REF!</v>
      </c>
      <c r="Q278" s="35" t="s">
        <v>9201</v>
      </c>
      <c r="R278" s="39" t="s">
        <v>61</v>
      </c>
      <c r="S278" s="29"/>
      <c r="T278" s="249" t="s">
        <v>7438</v>
      </c>
      <c r="U278" s="182" t="s">
        <v>61</v>
      </c>
      <c r="V278" s="29"/>
      <c r="W278" s="1"/>
      <c r="X278" s="1"/>
      <c r="Y278" s="22"/>
      <c r="Z278" s="22"/>
      <c r="AA278" s="22"/>
    </row>
    <row r="279" spans="1:27" ht="17.100000000000001" customHeight="1">
      <c r="A279" s="32" t="s">
        <v>3895</v>
      </c>
      <c r="B279" s="1" t="s">
        <v>9202</v>
      </c>
      <c r="C279" s="23" t="s">
        <v>9203</v>
      </c>
      <c r="D279" s="7" t="s">
        <v>9204</v>
      </c>
      <c r="E279" s="39" t="s">
        <v>8894</v>
      </c>
      <c r="F279" s="6" t="s">
        <v>7412</v>
      </c>
      <c r="G279" s="1" t="s">
        <v>7411</v>
      </c>
      <c r="H279" s="6" t="s">
        <v>7411</v>
      </c>
      <c r="I279" s="6" t="s">
        <v>7411</v>
      </c>
      <c r="J279" s="6"/>
      <c r="K279" s="55" t="s">
        <v>6604</v>
      </c>
      <c r="L279" s="55" t="s">
        <v>7438</v>
      </c>
      <c r="M279" s="13" t="s">
        <v>7438</v>
      </c>
      <c r="N279" s="13" t="s">
        <v>7411</v>
      </c>
      <c r="O279" s="1" t="s">
        <v>7438</v>
      </c>
      <c r="P279" s="1" t="e">
        <f>LEFT(#REF!,2) = "BR"</f>
        <v>#REF!</v>
      </c>
      <c r="Q279" s="35" t="s">
        <v>9204</v>
      </c>
      <c r="R279" s="39" t="s">
        <v>61</v>
      </c>
      <c r="S279" s="29"/>
      <c r="T279" s="249" t="s">
        <v>7438</v>
      </c>
      <c r="U279" s="182" t="s">
        <v>61</v>
      </c>
      <c r="V279" s="29"/>
      <c r="W279" s="1"/>
      <c r="X279" s="1"/>
      <c r="Y279" s="22"/>
      <c r="Z279" s="22"/>
      <c r="AA279" s="22"/>
    </row>
    <row r="280" spans="1:27" ht="17.100000000000001" customHeight="1">
      <c r="A280" s="32" t="s">
        <v>3895</v>
      </c>
      <c r="B280" s="1" t="s">
        <v>9205</v>
      </c>
      <c r="C280" s="23" t="s">
        <v>9206</v>
      </c>
      <c r="D280" s="7" t="s">
        <v>9207</v>
      </c>
      <c r="E280" s="39" t="s">
        <v>8894</v>
      </c>
      <c r="F280" s="6" t="s">
        <v>7412</v>
      </c>
      <c r="G280" s="1" t="s">
        <v>7411</v>
      </c>
      <c r="H280" s="6" t="s">
        <v>7411</v>
      </c>
      <c r="I280" s="6" t="s">
        <v>7411</v>
      </c>
      <c r="J280" s="6"/>
      <c r="K280" s="55" t="s">
        <v>6604</v>
      </c>
      <c r="L280" s="55" t="s">
        <v>7438</v>
      </c>
      <c r="M280" s="13" t="s">
        <v>7438</v>
      </c>
      <c r="N280" s="13" t="s">
        <v>7411</v>
      </c>
      <c r="O280" s="1" t="s">
        <v>7438</v>
      </c>
      <c r="P280" s="1" t="e">
        <f>LEFT(#REF!,2) = "BR"</f>
        <v>#REF!</v>
      </c>
      <c r="Q280" s="35" t="s">
        <v>9207</v>
      </c>
      <c r="R280" s="39" t="s">
        <v>61</v>
      </c>
      <c r="S280" s="29"/>
      <c r="T280" s="249" t="s">
        <v>7438</v>
      </c>
      <c r="U280" s="182" t="s">
        <v>61</v>
      </c>
      <c r="V280" s="29"/>
      <c r="W280" s="1"/>
      <c r="X280" s="1"/>
      <c r="Y280" s="22"/>
      <c r="Z280" s="22"/>
      <c r="AA280" s="22"/>
    </row>
    <row r="281" spans="1:27" ht="17.100000000000001" customHeight="1">
      <c r="A281" s="32" t="s">
        <v>3895</v>
      </c>
      <c r="B281" s="1" t="s">
        <v>9208</v>
      </c>
      <c r="C281" s="23" t="s">
        <v>9209</v>
      </c>
      <c r="D281" s="7" t="s">
        <v>9210</v>
      </c>
      <c r="E281" s="39" t="s">
        <v>8894</v>
      </c>
      <c r="F281" s="6" t="s">
        <v>7412</v>
      </c>
      <c r="G281" s="1" t="s">
        <v>7411</v>
      </c>
      <c r="H281" s="6" t="s">
        <v>7411</v>
      </c>
      <c r="I281" s="6" t="s">
        <v>7411</v>
      </c>
      <c r="J281" s="6"/>
      <c r="K281" s="55" t="s">
        <v>6604</v>
      </c>
      <c r="L281" s="55" t="s">
        <v>7438</v>
      </c>
      <c r="M281" s="13" t="s">
        <v>7438</v>
      </c>
      <c r="N281" s="13" t="s">
        <v>7411</v>
      </c>
      <c r="O281" s="1" t="s">
        <v>7438</v>
      </c>
      <c r="P281" s="1" t="e">
        <f>LEFT(#REF!,2) = "BR"</f>
        <v>#REF!</v>
      </c>
      <c r="Q281" s="35" t="s">
        <v>9210</v>
      </c>
      <c r="R281" s="39" t="s">
        <v>61</v>
      </c>
      <c r="S281" s="29"/>
      <c r="T281" s="249" t="s">
        <v>7438</v>
      </c>
      <c r="U281" s="182" t="s">
        <v>61</v>
      </c>
      <c r="V281" s="29"/>
      <c r="W281" s="1"/>
      <c r="X281" s="1"/>
      <c r="Y281" s="22"/>
      <c r="Z281" s="22"/>
      <c r="AA281" s="22"/>
    </row>
    <row r="282" spans="1:27" ht="17.100000000000001" customHeight="1">
      <c r="A282" s="32" t="s">
        <v>3895</v>
      </c>
      <c r="B282" s="1" t="s">
        <v>9211</v>
      </c>
      <c r="C282" s="23" t="s">
        <v>9212</v>
      </c>
      <c r="D282" s="7" t="s">
        <v>9213</v>
      </c>
      <c r="E282" s="39" t="s">
        <v>8894</v>
      </c>
      <c r="F282" s="6" t="s">
        <v>7412</v>
      </c>
      <c r="G282" s="1" t="s">
        <v>7411</v>
      </c>
      <c r="H282" s="6" t="s">
        <v>7411</v>
      </c>
      <c r="I282" s="6" t="s">
        <v>7411</v>
      </c>
      <c r="J282" s="6"/>
      <c r="K282" s="55" t="s">
        <v>6604</v>
      </c>
      <c r="L282" s="55" t="s">
        <v>7438</v>
      </c>
      <c r="M282" s="13" t="s">
        <v>7438</v>
      </c>
      <c r="N282" s="13" t="s">
        <v>7411</v>
      </c>
      <c r="O282" s="1" t="s">
        <v>7438</v>
      </c>
      <c r="P282" s="1" t="e">
        <f>LEFT(#REF!,2) = "BR"</f>
        <v>#REF!</v>
      </c>
      <c r="Q282" s="35" t="s">
        <v>9213</v>
      </c>
      <c r="R282" s="39" t="s">
        <v>61</v>
      </c>
      <c r="S282" s="29"/>
      <c r="T282" s="249" t="s">
        <v>7438</v>
      </c>
      <c r="U282" s="182" t="s">
        <v>61</v>
      </c>
      <c r="V282" s="29"/>
      <c r="W282" s="1"/>
      <c r="X282" s="1"/>
      <c r="Y282" s="22"/>
      <c r="Z282" s="22"/>
      <c r="AA282" s="22"/>
    </row>
    <row r="283" spans="1:27" ht="17.100000000000001" customHeight="1">
      <c r="A283" s="32" t="s">
        <v>3895</v>
      </c>
      <c r="B283" s="1" t="s">
        <v>8449</v>
      </c>
      <c r="C283" s="23" t="s">
        <v>9214</v>
      </c>
      <c r="D283" s="7" t="s">
        <v>9215</v>
      </c>
      <c r="E283" s="39" t="s">
        <v>8894</v>
      </c>
      <c r="F283" s="6" t="s">
        <v>7412</v>
      </c>
      <c r="G283" s="1" t="s">
        <v>7411</v>
      </c>
      <c r="H283" s="6" t="s">
        <v>7411</v>
      </c>
      <c r="I283" s="6" t="s">
        <v>7411</v>
      </c>
      <c r="J283" s="6"/>
      <c r="K283" s="55" t="s">
        <v>6604</v>
      </c>
      <c r="L283" s="55" t="s">
        <v>7438</v>
      </c>
      <c r="M283" s="13" t="s">
        <v>7438</v>
      </c>
      <c r="N283" s="13" t="s">
        <v>7411</v>
      </c>
      <c r="O283" s="1" t="s">
        <v>7438</v>
      </c>
      <c r="P283" s="1" t="e">
        <f>LEFT(#REF!,2) = "BR"</f>
        <v>#REF!</v>
      </c>
      <c r="Q283" s="35" t="s">
        <v>9215</v>
      </c>
      <c r="R283" s="187" t="s">
        <v>5261</v>
      </c>
      <c r="S283" s="4" t="s">
        <v>7675</v>
      </c>
      <c r="T283" s="4" t="s">
        <v>5262</v>
      </c>
      <c r="U283" s="182" t="s">
        <v>5262</v>
      </c>
      <c r="V283" s="29"/>
      <c r="W283" s="1"/>
      <c r="X283" s="1"/>
      <c r="Y283" s="22"/>
      <c r="Z283" s="22"/>
      <c r="AA283" s="22"/>
    </row>
    <row r="284" spans="1:27" ht="17.100000000000001" customHeight="1">
      <c r="A284" s="32" t="s">
        <v>3895</v>
      </c>
      <c r="B284" s="1" t="s">
        <v>7624</v>
      </c>
      <c r="C284" s="23" t="s">
        <v>9216</v>
      </c>
      <c r="D284" s="7" t="s">
        <v>9217</v>
      </c>
      <c r="E284" s="39" t="s">
        <v>8894</v>
      </c>
      <c r="F284" s="6" t="s">
        <v>7412</v>
      </c>
      <c r="G284" s="1" t="s">
        <v>7411</v>
      </c>
      <c r="H284" s="6" t="s">
        <v>7411</v>
      </c>
      <c r="I284" s="6" t="s">
        <v>7411</v>
      </c>
      <c r="J284" s="6"/>
      <c r="K284" s="55" t="s">
        <v>6604</v>
      </c>
      <c r="L284" s="55" t="s">
        <v>7438</v>
      </c>
      <c r="M284" s="13" t="s">
        <v>7438</v>
      </c>
      <c r="N284" s="13" t="s">
        <v>7411</v>
      </c>
      <c r="O284" s="1" t="s">
        <v>7438</v>
      </c>
      <c r="P284" s="1" t="e">
        <f>LEFT(#REF!,2) = "BR"</f>
        <v>#REF!</v>
      </c>
      <c r="Q284" s="35" t="s">
        <v>9217</v>
      </c>
      <c r="R284" s="39" t="s">
        <v>61</v>
      </c>
      <c r="S284" s="29"/>
      <c r="T284" s="249" t="s">
        <v>7438</v>
      </c>
      <c r="U284" s="182" t="s">
        <v>61</v>
      </c>
      <c r="V284" s="29"/>
      <c r="W284" s="1"/>
      <c r="X284" s="1"/>
      <c r="Y284" s="22"/>
      <c r="Z284" s="22"/>
      <c r="AA284" s="22"/>
    </row>
    <row r="285" spans="1:27" ht="17.100000000000001" customHeight="1">
      <c r="A285" s="32" t="s">
        <v>3895</v>
      </c>
      <c r="B285" s="1" t="s">
        <v>9218</v>
      </c>
      <c r="C285" s="23" t="s">
        <v>9219</v>
      </c>
      <c r="D285" s="7" t="s">
        <v>9220</v>
      </c>
      <c r="E285" s="39" t="s">
        <v>8894</v>
      </c>
      <c r="F285" s="6" t="s">
        <v>7412</v>
      </c>
      <c r="G285" s="1" t="s">
        <v>7411</v>
      </c>
      <c r="H285" s="6" t="s">
        <v>7411</v>
      </c>
      <c r="I285" s="6" t="s">
        <v>7411</v>
      </c>
      <c r="J285" s="6"/>
      <c r="K285" s="55" t="s">
        <v>6604</v>
      </c>
      <c r="L285" s="55" t="s">
        <v>7438</v>
      </c>
      <c r="M285" s="13" t="s">
        <v>7438</v>
      </c>
      <c r="N285" s="13" t="s">
        <v>7411</v>
      </c>
      <c r="O285" s="1" t="s">
        <v>7438</v>
      </c>
      <c r="P285" s="1" t="e">
        <f>LEFT(#REF!,2) = "BR"</f>
        <v>#REF!</v>
      </c>
      <c r="Q285" s="35" t="s">
        <v>9220</v>
      </c>
      <c r="R285" s="187" t="s">
        <v>5261</v>
      </c>
      <c r="S285" s="4" t="s">
        <v>7675</v>
      </c>
      <c r="T285" s="4" t="s">
        <v>5262</v>
      </c>
      <c r="U285" s="182" t="s">
        <v>5262</v>
      </c>
      <c r="V285" s="29"/>
      <c r="W285" s="1"/>
      <c r="X285" s="1"/>
      <c r="Y285" s="22"/>
      <c r="Z285" s="22"/>
      <c r="AA285" s="22"/>
    </row>
    <row r="286" spans="1:27" ht="17.100000000000001" customHeight="1">
      <c r="A286" s="32" t="s">
        <v>3895</v>
      </c>
      <c r="B286" s="1" t="s">
        <v>9221</v>
      </c>
      <c r="C286" s="23" t="s">
        <v>9222</v>
      </c>
      <c r="D286" s="7" t="s">
        <v>9223</v>
      </c>
      <c r="E286" s="39" t="s">
        <v>8894</v>
      </c>
      <c r="F286" s="6" t="s">
        <v>7412</v>
      </c>
      <c r="G286" s="1" t="s">
        <v>7411</v>
      </c>
      <c r="H286" s="6" t="s">
        <v>7411</v>
      </c>
      <c r="I286" s="6" t="s">
        <v>7411</v>
      </c>
      <c r="J286" s="6"/>
      <c r="K286" s="55" t="s">
        <v>6604</v>
      </c>
      <c r="L286" s="55" t="s">
        <v>7438</v>
      </c>
      <c r="M286" s="13" t="s">
        <v>7438</v>
      </c>
      <c r="N286" s="13" t="s">
        <v>7411</v>
      </c>
      <c r="O286" s="1" t="s">
        <v>7438</v>
      </c>
      <c r="P286" s="1" t="e">
        <f>LEFT(#REF!,2) = "BR"</f>
        <v>#REF!</v>
      </c>
      <c r="Q286" s="35" t="s">
        <v>9223</v>
      </c>
      <c r="R286" s="39" t="s">
        <v>61</v>
      </c>
      <c r="S286" s="29"/>
      <c r="T286" s="249" t="s">
        <v>7438</v>
      </c>
      <c r="U286" s="182" t="s">
        <v>61</v>
      </c>
      <c r="V286" s="29"/>
      <c r="W286" s="1"/>
      <c r="X286" s="1"/>
      <c r="Y286" s="22"/>
      <c r="Z286" s="22"/>
      <c r="AA286" s="22"/>
    </row>
    <row r="287" spans="1:27" ht="17.100000000000001" customHeight="1">
      <c r="A287" s="32" t="s">
        <v>3895</v>
      </c>
      <c r="B287" s="1" t="s">
        <v>9224</v>
      </c>
      <c r="C287" s="23" t="s">
        <v>9225</v>
      </c>
      <c r="D287" s="7" t="s">
        <v>9226</v>
      </c>
      <c r="E287" s="39" t="s">
        <v>8894</v>
      </c>
      <c r="F287" s="6" t="s">
        <v>7412</v>
      </c>
      <c r="G287" s="1" t="s">
        <v>7411</v>
      </c>
      <c r="H287" s="6" t="s">
        <v>7411</v>
      </c>
      <c r="I287" s="6" t="s">
        <v>7411</v>
      </c>
      <c r="J287" s="6"/>
      <c r="K287" s="55" t="s">
        <v>6604</v>
      </c>
      <c r="L287" s="55" t="s">
        <v>7438</v>
      </c>
      <c r="M287" s="13" t="s">
        <v>7438</v>
      </c>
      <c r="N287" s="13" t="s">
        <v>7411</v>
      </c>
      <c r="O287" s="1" t="s">
        <v>7438</v>
      </c>
      <c r="P287" s="1" t="e">
        <f>LEFT(#REF!,2) = "BR"</f>
        <v>#REF!</v>
      </c>
      <c r="Q287" s="35" t="s">
        <v>9226</v>
      </c>
      <c r="R287" s="39" t="s">
        <v>61</v>
      </c>
      <c r="S287" s="29"/>
      <c r="T287" s="249" t="s">
        <v>7438</v>
      </c>
      <c r="U287" s="182" t="s">
        <v>61</v>
      </c>
      <c r="V287" s="29"/>
      <c r="W287" s="1"/>
      <c r="X287" s="1"/>
      <c r="Y287" s="22"/>
      <c r="Z287" s="22"/>
      <c r="AA287" s="22"/>
    </row>
    <row r="288" spans="1:27" ht="17.100000000000001" customHeight="1">
      <c r="A288" s="32" t="s">
        <v>3895</v>
      </c>
      <c r="B288" s="1" t="s">
        <v>9227</v>
      </c>
      <c r="C288" s="23" t="s">
        <v>9228</v>
      </c>
      <c r="D288" s="7" t="s">
        <v>9229</v>
      </c>
      <c r="E288" s="39" t="s">
        <v>8894</v>
      </c>
      <c r="F288" s="6" t="s">
        <v>7412</v>
      </c>
      <c r="G288" s="1" t="s">
        <v>7411</v>
      </c>
      <c r="H288" s="6" t="s">
        <v>7411</v>
      </c>
      <c r="I288" s="6" t="s">
        <v>7411</v>
      </c>
      <c r="J288" s="6"/>
      <c r="K288" s="55" t="s">
        <v>6604</v>
      </c>
      <c r="L288" s="55" t="s">
        <v>7438</v>
      </c>
      <c r="M288" s="13" t="s">
        <v>7438</v>
      </c>
      <c r="N288" s="13" t="s">
        <v>7411</v>
      </c>
      <c r="O288" s="1" t="s">
        <v>7438</v>
      </c>
      <c r="P288" s="1" t="e">
        <f>LEFT(#REF!,2) = "BR"</f>
        <v>#REF!</v>
      </c>
      <c r="Q288" s="35" t="s">
        <v>9229</v>
      </c>
      <c r="R288" s="39" t="s">
        <v>61</v>
      </c>
      <c r="S288" s="29"/>
      <c r="T288" s="249" t="s">
        <v>7438</v>
      </c>
      <c r="U288" s="182" t="s">
        <v>61</v>
      </c>
      <c r="V288" s="29"/>
      <c r="W288" s="1"/>
      <c r="X288" s="1"/>
      <c r="Y288" s="22"/>
      <c r="Z288" s="22"/>
      <c r="AA288" s="22"/>
    </row>
    <row r="289" spans="1:27" ht="17.100000000000001" customHeight="1">
      <c r="A289" s="32" t="s">
        <v>3895</v>
      </c>
      <c r="B289" s="1" t="s">
        <v>9230</v>
      </c>
      <c r="C289" s="23" t="s">
        <v>9231</v>
      </c>
      <c r="D289" s="7" t="s">
        <v>9232</v>
      </c>
      <c r="E289" s="39" t="s">
        <v>8894</v>
      </c>
      <c r="F289" s="6" t="s">
        <v>7412</v>
      </c>
      <c r="G289" s="1" t="s">
        <v>7411</v>
      </c>
      <c r="H289" s="6" t="s">
        <v>7411</v>
      </c>
      <c r="I289" s="6" t="s">
        <v>7411</v>
      </c>
      <c r="J289" s="6"/>
      <c r="K289" s="55" t="s">
        <v>6604</v>
      </c>
      <c r="L289" s="55" t="s">
        <v>7438</v>
      </c>
      <c r="M289" s="13" t="s">
        <v>7438</v>
      </c>
      <c r="N289" s="13" t="s">
        <v>7411</v>
      </c>
      <c r="O289" s="1" t="s">
        <v>7438</v>
      </c>
      <c r="P289" s="1" t="e">
        <f>LEFT(#REF!,2) = "BR"</f>
        <v>#REF!</v>
      </c>
      <c r="Q289" s="35" t="s">
        <v>9232</v>
      </c>
      <c r="R289" s="39" t="s">
        <v>61</v>
      </c>
      <c r="S289" s="29"/>
      <c r="T289" s="249" t="s">
        <v>7438</v>
      </c>
      <c r="U289" s="182" t="s">
        <v>61</v>
      </c>
      <c r="V289" s="29"/>
      <c r="W289" s="1"/>
      <c r="X289" s="1"/>
      <c r="Y289" s="22"/>
      <c r="Z289" s="22"/>
      <c r="AA289" s="22"/>
    </row>
    <row r="290" spans="1:27" ht="17.100000000000001" customHeight="1">
      <c r="A290" s="32" t="s">
        <v>3895</v>
      </c>
      <c r="B290" s="1" t="s">
        <v>9233</v>
      </c>
      <c r="C290" s="23" t="s">
        <v>9234</v>
      </c>
      <c r="D290" s="7" t="s">
        <v>9235</v>
      </c>
      <c r="E290" s="39" t="s">
        <v>8894</v>
      </c>
      <c r="F290" s="6" t="s">
        <v>7412</v>
      </c>
      <c r="G290" s="1" t="s">
        <v>7411</v>
      </c>
      <c r="H290" s="6" t="s">
        <v>7411</v>
      </c>
      <c r="I290" s="6" t="s">
        <v>7411</v>
      </c>
      <c r="J290" s="6"/>
      <c r="K290" s="55" t="s">
        <v>6604</v>
      </c>
      <c r="L290" s="55" t="s">
        <v>7438</v>
      </c>
      <c r="M290" s="13" t="s">
        <v>7438</v>
      </c>
      <c r="N290" s="13" t="s">
        <v>7411</v>
      </c>
      <c r="O290" s="1" t="s">
        <v>7438</v>
      </c>
      <c r="P290" s="1" t="e">
        <f>LEFT(#REF!,2) = "BR"</f>
        <v>#REF!</v>
      </c>
      <c r="Q290" s="35" t="s">
        <v>9235</v>
      </c>
      <c r="R290" s="39" t="s">
        <v>61</v>
      </c>
      <c r="S290" s="29"/>
      <c r="T290" s="249" t="s">
        <v>7438</v>
      </c>
      <c r="U290" s="182" t="s">
        <v>61</v>
      </c>
      <c r="V290" s="29"/>
      <c r="W290" s="1"/>
      <c r="X290" s="1"/>
      <c r="Y290" s="22"/>
      <c r="Z290" s="22"/>
      <c r="AA290" s="22"/>
    </row>
    <row r="291" spans="1:27" ht="17.100000000000001" customHeight="1">
      <c r="A291" s="32" t="s">
        <v>3895</v>
      </c>
      <c r="B291" s="1" t="s">
        <v>9236</v>
      </c>
      <c r="C291" s="23" t="s">
        <v>9237</v>
      </c>
      <c r="D291" s="7" t="s">
        <v>9238</v>
      </c>
      <c r="E291" s="39" t="s">
        <v>8894</v>
      </c>
      <c r="F291" s="6" t="s">
        <v>7412</v>
      </c>
      <c r="G291" s="1" t="s">
        <v>7411</v>
      </c>
      <c r="H291" s="6" t="s">
        <v>7411</v>
      </c>
      <c r="I291" s="6" t="s">
        <v>7411</v>
      </c>
      <c r="J291" s="6"/>
      <c r="K291" s="55" t="s">
        <v>6604</v>
      </c>
      <c r="L291" s="55" t="s">
        <v>7438</v>
      </c>
      <c r="M291" s="13" t="s">
        <v>7438</v>
      </c>
      <c r="N291" s="13" t="s">
        <v>7411</v>
      </c>
      <c r="O291" s="1" t="s">
        <v>7438</v>
      </c>
      <c r="P291" s="1" t="e">
        <f>LEFT(#REF!,2) = "BR"</f>
        <v>#REF!</v>
      </c>
      <c r="Q291" s="35" t="s">
        <v>9238</v>
      </c>
      <c r="R291" s="39" t="s">
        <v>61</v>
      </c>
      <c r="S291" s="29"/>
      <c r="T291" s="249" t="s">
        <v>7438</v>
      </c>
      <c r="U291" s="182" t="s">
        <v>61</v>
      </c>
      <c r="V291" s="29"/>
      <c r="W291" s="1"/>
      <c r="X291" s="1"/>
      <c r="Y291" s="22"/>
      <c r="Z291" s="22"/>
      <c r="AA291" s="22"/>
    </row>
    <row r="292" spans="1:27" ht="17.100000000000001" customHeight="1">
      <c r="A292" s="32" t="s">
        <v>3895</v>
      </c>
      <c r="B292" s="1" t="s">
        <v>9239</v>
      </c>
      <c r="C292" s="23" t="s">
        <v>9240</v>
      </c>
      <c r="D292" s="7" t="s">
        <v>9241</v>
      </c>
      <c r="E292" s="39" t="s">
        <v>8894</v>
      </c>
      <c r="F292" s="6" t="s">
        <v>7412</v>
      </c>
      <c r="G292" s="1" t="s">
        <v>7411</v>
      </c>
      <c r="H292" s="6" t="s">
        <v>7411</v>
      </c>
      <c r="I292" s="6" t="s">
        <v>7411</v>
      </c>
      <c r="J292" s="6"/>
      <c r="K292" s="55" t="s">
        <v>6604</v>
      </c>
      <c r="L292" s="55" t="s">
        <v>7438</v>
      </c>
      <c r="M292" s="13" t="s">
        <v>7438</v>
      </c>
      <c r="N292" s="13" t="s">
        <v>7411</v>
      </c>
      <c r="O292" s="1" t="s">
        <v>7438</v>
      </c>
      <c r="P292" s="1" t="e">
        <f>LEFT(#REF!,2) = "BR"</f>
        <v>#REF!</v>
      </c>
      <c r="Q292" s="35" t="s">
        <v>9241</v>
      </c>
      <c r="R292" s="187" t="s">
        <v>5261</v>
      </c>
      <c r="S292" s="4" t="s">
        <v>7675</v>
      </c>
      <c r="T292" s="4" t="s">
        <v>5262</v>
      </c>
      <c r="U292" s="182" t="s">
        <v>5262</v>
      </c>
      <c r="V292" s="29"/>
      <c r="W292" s="1"/>
      <c r="X292" s="1"/>
      <c r="Y292" s="22"/>
      <c r="Z292" s="22"/>
      <c r="AA292" s="22"/>
    </row>
    <row r="293" spans="1:27" ht="17.100000000000001" customHeight="1">
      <c r="A293" s="32" t="s">
        <v>3895</v>
      </c>
      <c r="B293" s="1" t="s">
        <v>9242</v>
      </c>
      <c r="C293" s="23" t="s">
        <v>9243</v>
      </c>
      <c r="D293" s="7" t="s">
        <v>9244</v>
      </c>
      <c r="E293" s="39" t="s">
        <v>8894</v>
      </c>
      <c r="F293" s="6" t="s">
        <v>7412</v>
      </c>
      <c r="G293" s="1" t="s">
        <v>7411</v>
      </c>
      <c r="H293" s="6" t="s">
        <v>7411</v>
      </c>
      <c r="I293" s="6" t="s">
        <v>7411</v>
      </c>
      <c r="J293" s="6"/>
      <c r="K293" s="55" t="s">
        <v>6604</v>
      </c>
      <c r="L293" s="55" t="s">
        <v>7438</v>
      </c>
      <c r="M293" s="13" t="s">
        <v>7438</v>
      </c>
      <c r="N293" s="13" t="s">
        <v>7411</v>
      </c>
      <c r="O293" s="1" t="s">
        <v>7438</v>
      </c>
      <c r="P293" s="1" t="e">
        <f>LEFT(#REF!,2) = "BR"</f>
        <v>#REF!</v>
      </c>
      <c r="Q293" s="35" t="s">
        <v>9244</v>
      </c>
      <c r="R293" s="39" t="s">
        <v>61</v>
      </c>
      <c r="S293" s="29"/>
      <c r="T293" s="249" t="s">
        <v>7438</v>
      </c>
      <c r="U293" s="182" t="s">
        <v>61</v>
      </c>
      <c r="V293" s="29"/>
      <c r="W293" s="1"/>
      <c r="X293" s="1"/>
      <c r="Y293" s="22"/>
      <c r="Z293" s="22"/>
      <c r="AA293" s="22"/>
    </row>
    <row r="294" spans="1:27" ht="17.100000000000001" customHeight="1">
      <c r="A294" s="32" t="s">
        <v>3895</v>
      </c>
      <c r="B294" s="1" t="s">
        <v>9245</v>
      </c>
      <c r="C294" s="23" t="s">
        <v>9246</v>
      </c>
      <c r="D294" s="7" t="s">
        <v>9247</v>
      </c>
      <c r="E294" s="39" t="s">
        <v>8894</v>
      </c>
      <c r="F294" s="6" t="s">
        <v>7412</v>
      </c>
      <c r="G294" s="1" t="s">
        <v>7411</v>
      </c>
      <c r="H294" s="6" t="s">
        <v>7411</v>
      </c>
      <c r="I294" s="6" t="s">
        <v>7411</v>
      </c>
      <c r="J294" s="6"/>
      <c r="K294" s="55" t="s">
        <v>6604</v>
      </c>
      <c r="L294" s="55" t="s">
        <v>7438</v>
      </c>
      <c r="M294" s="13" t="s">
        <v>7438</v>
      </c>
      <c r="N294" s="13" t="s">
        <v>7411</v>
      </c>
      <c r="O294" s="1" t="s">
        <v>7438</v>
      </c>
      <c r="P294" s="1" t="e">
        <f>LEFT(#REF!,2) = "BR"</f>
        <v>#REF!</v>
      </c>
      <c r="Q294" s="35" t="s">
        <v>9247</v>
      </c>
      <c r="R294" s="76" t="s">
        <v>61</v>
      </c>
      <c r="S294" s="246"/>
      <c r="T294" s="615" t="s">
        <v>7438</v>
      </c>
      <c r="U294" s="182" t="s">
        <v>61</v>
      </c>
      <c r="V294" s="29"/>
      <c r="W294" s="1"/>
      <c r="X294" s="1"/>
      <c r="Y294" s="22"/>
      <c r="Z294" s="22"/>
      <c r="AA294" s="22"/>
    </row>
    <row r="295" spans="1:27" ht="17.100000000000001" customHeight="1">
      <c r="A295" s="32" t="s">
        <v>3895</v>
      </c>
      <c r="B295" s="1" t="s">
        <v>9248</v>
      </c>
      <c r="C295" s="23" t="s">
        <v>9249</v>
      </c>
      <c r="D295" s="7" t="s">
        <v>9250</v>
      </c>
      <c r="E295" s="39" t="s">
        <v>8894</v>
      </c>
      <c r="F295" s="6" t="s">
        <v>7412</v>
      </c>
      <c r="G295" s="1" t="s">
        <v>7411</v>
      </c>
      <c r="H295" s="6" t="s">
        <v>7411</v>
      </c>
      <c r="I295" s="6" t="s">
        <v>7411</v>
      </c>
      <c r="J295" s="6"/>
      <c r="K295" s="55" t="s">
        <v>6604</v>
      </c>
      <c r="L295" s="55" t="s">
        <v>7438</v>
      </c>
      <c r="M295" s="13" t="s">
        <v>7438</v>
      </c>
      <c r="N295" s="13" t="s">
        <v>7411</v>
      </c>
      <c r="O295" s="1" t="s">
        <v>7438</v>
      </c>
      <c r="P295" s="1" t="e">
        <f>LEFT(#REF!,2) = "BR"</f>
        <v>#REF!</v>
      </c>
      <c r="Q295" s="284" t="s">
        <v>9250</v>
      </c>
      <c r="R295" s="187" t="s">
        <v>5261</v>
      </c>
      <c r="S295" s="4" t="s">
        <v>7675</v>
      </c>
      <c r="T295" s="4" t="s">
        <v>5262</v>
      </c>
      <c r="U295" s="182" t="s">
        <v>5262</v>
      </c>
      <c r="V295" s="249"/>
      <c r="W295" s="1"/>
      <c r="X295" s="1"/>
      <c r="Y295" s="22"/>
      <c r="Z295" s="22"/>
      <c r="AA295" s="22"/>
    </row>
    <row r="296" spans="1:27" ht="17.100000000000001" customHeight="1">
      <c r="A296" s="32" t="s">
        <v>3895</v>
      </c>
      <c r="B296" s="1" t="s">
        <v>9251</v>
      </c>
      <c r="C296" s="23" t="s">
        <v>9252</v>
      </c>
      <c r="D296" s="7" t="s">
        <v>9253</v>
      </c>
      <c r="E296" s="39" t="s">
        <v>8894</v>
      </c>
      <c r="F296" s="6" t="s">
        <v>7412</v>
      </c>
      <c r="G296" s="1" t="s">
        <v>7411</v>
      </c>
      <c r="H296" s="6" t="s">
        <v>7411</v>
      </c>
      <c r="I296" s="6" t="s">
        <v>7411</v>
      </c>
      <c r="J296" s="6"/>
      <c r="K296" s="55" t="s">
        <v>6604</v>
      </c>
      <c r="L296" s="55" t="s">
        <v>7438</v>
      </c>
      <c r="M296" s="13" t="s">
        <v>7438</v>
      </c>
      <c r="N296" s="13" t="s">
        <v>7411</v>
      </c>
      <c r="O296" s="1" t="s">
        <v>7438</v>
      </c>
      <c r="P296" s="1" t="e">
        <f>LEFT(#REF!,2) = "BR"</f>
        <v>#REF!</v>
      </c>
      <c r="Q296" s="35" t="s">
        <v>9253</v>
      </c>
      <c r="R296" s="187" t="s">
        <v>5261</v>
      </c>
      <c r="S296" s="4" t="s">
        <v>7675</v>
      </c>
      <c r="T296" s="4" t="s">
        <v>5262</v>
      </c>
      <c r="U296" s="182" t="s">
        <v>5262</v>
      </c>
      <c r="V296" s="29"/>
      <c r="W296" s="1"/>
      <c r="X296" s="1"/>
      <c r="Y296" s="22"/>
      <c r="Z296" s="22"/>
      <c r="AA296" s="22"/>
    </row>
    <row r="297" spans="1:27" ht="17.100000000000001" customHeight="1">
      <c r="A297" s="32" t="s">
        <v>3895</v>
      </c>
      <c r="B297" s="1" t="s">
        <v>9254</v>
      </c>
      <c r="C297" s="23" t="s">
        <v>9255</v>
      </c>
      <c r="D297" s="7" t="s">
        <v>9256</v>
      </c>
      <c r="E297" s="39" t="s">
        <v>8894</v>
      </c>
      <c r="F297" s="6" t="s">
        <v>7412</v>
      </c>
      <c r="G297" s="1" t="s">
        <v>7411</v>
      </c>
      <c r="H297" s="6" t="s">
        <v>7411</v>
      </c>
      <c r="I297" s="6" t="s">
        <v>7411</v>
      </c>
      <c r="J297" s="6"/>
      <c r="K297" s="55" t="s">
        <v>6604</v>
      </c>
      <c r="L297" s="55" t="s">
        <v>7438</v>
      </c>
      <c r="M297" s="13" t="s">
        <v>7438</v>
      </c>
      <c r="N297" s="13" t="s">
        <v>7411</v>
      </c>
      <c r="O297" s="1" t="s">
        <v>7438</v>
      </c>
      <c r="P297" s="1" t="e">
        <f>LEFT(#REF!,2) = "BR"</f>
        <v>#REF!</v>
      </c>
      <c r="Q297" s="35" t="s">
        <v>9256</v>
      </c>
      <c r="R297" s="187" t="s">
        <v>5261</v>
      </c>
      <c r="S297" s="4" t="s">
        <v>7675</v>
      </c>
      <c r="T297" s="4" t="s">
        <v>5262</v>
      </c>
      <c r="U297" s="182" t="s">
        <v>5262</v>
      </c>
      <c r="V297" s="29"/>
      <c r="W297" s="1"/>
      <c r="X297" s="1"/>
      <c r="Y297" s="22"/>
      <c r="Z297" s="22"/>
      <c r="AA297" s="22"/>
    </row>
    <row r="298" spans="1:27" ht="17.100000000000001" customHeight="1">
      <c r="A298" s="32" t="s">
        <v>3895</v>
      </c>
      <c r="B298" s="1" t="s">
        <v>9257</v>
      </c>
      <c r="C298" s="23" t="s">
        <v>9258</v>
      </c>
      <c r="D298" s="7" t="s">
        <v>9259</v>
      </c>
      <c r="E298" s="39" t="s">
        <v>8894</v>
      </c>
      <c r="F298" s="6" t="s">
        <v>7412</v>
      </c>
      <c r="G298" s="1" t="s">
        <v>7411</v>
      </c>
      <c r="H298" s="6" t="s">
        <v>7411</v>
      </c>
      <c r="I298" s="6" t="s">
        <v>7411</v>
      </c>
      <c r="J298" s="6"/>
      <c r="K298" s="55" t="s">
        <v>6604</v>
      </c>
      <c r="L298" s="55" t="s">
        <v>7438</v>
      </c>
      <c r="M298" s="13" t="s">
        <v>7438</v>
      </c>
      <c r="N298" s="13" t="s">
        <v>7411</v>
      </c>
      <c r="O298" s="1" t="s">
        <v>7438</v>
      </c>
      <c r="P298" s="1" t="e">
        <f>LEFT(#REF!,2) = "BR"</f>
        <v>#REF!</v>
      </c>
      <c r="Q298" s="35" t="s">
        <v>9259</v>
      </c>
      <c r="R298" s="39" t="s">
        <v>61</v>
      </c>
      <c r="S298" s="29"/>
      <c r="T298" s="249" t="s">
        <v>7438</v>
      </c>
      <c r="U298" s="182" t="s">
        <v>61</v>
      </c>
      <c r="V298" s="29"/>
      <c r="W298" s="1"/>
      <c r="X298" s="1"/>
      <c r="Y298" s="22"/>
      <c r="Z298" s="22"/>
      <c r="AA298" s="22"/>
    </row>
    <row r="299" spans="1:27" ht="17.100000000000001" customHeight="1">
      <c r="A299" s="32" t="s">
        <v>3895</v>
      </c>
      <c r="B299" s="1" t="s">
        <v>9260</v>
      </c>
      <c r="C299" s="23" t="s">
        <v>9261</v>
      </c>
      <c r="D299" s="7" t="s">
        <v>9262</v>
      </c>
      <c r="E299" s="39" t="s">
        <v>8894</v>
      </c>
      <c r="F299" s="6" t="s">
        <v>7412</v>
      </c>
      <c r="G299" s="1" t="s">
        <v>7411</v>
      </c>
      <c r="H299" s="6" t="s">
        <v>7411</v>
      </c>
      <c r="I299" s="6" t="s">
        <v>7411</v>
      </c>
      <c r="J299" s="6"/>
      <c r="K299" s="55" t="s">
        <v>6604</v>
      </c>
      <c r="L299" s="55" t="s">
        <v>7438</v>
      </c>
      <c r="M299" s="13" t="s">
        <v>7438</v>
      </c>
      <c r="N299" s="13" t="s">
        <v>7411</v>
      </c>
      <c r="O299" s="1" t="s">
        <v>7438</v>
      </c>
      <c r="P299" s="1" t="e">
        <f>LEFT(#REF!,2) = "BR"</f>
        <v>#REF!</v>
      </c>
      <c r="Q299" s="35" t="s">
        <v>9262</v>
      </c>
      <c r="R299" s="39" t="s">
        <v>61</v>
      </c>
      <c r="S299" s="29"/>
      <c r="T299" s="249" t="s">
        <v>7438</v>
      </c>
      <c r="U299" s="182" t="s">
        <v>61</v>
      </c>
      <c r="V299" s="29"/>
      <c r="W299" s="1"/>
      <c r="X299" s="1"/>
      <c r="Y299" s="22"/>
      <c r="Z299" s="22"/>
      <c r="AA299" s="22"/>
    </row>
    <row r="300" spans="1:27" ht="17.100000000000001" customHeight="1">
      <c r="A300" s="32" t="s">
        <v>3895</v>
      </c>
      <c r="B300" s="1" t="s">
        <v>9263</v>
      </c>
      <c r="C300" s="23" t="s">
        <v>9264</v>
      </c>
      <c r="D300" s="7" t="s">
        <v>9265</v>
      </c>
      <c r="E300" s="39" t="s">
        <v>8894</v>
      </c>
      <c r="F300" s="6" t="s">
        <v>7412</v>
      </c>
      <c r="G300" s="1" t="s">
        <v>7411</v>
      </c>
      <c r="H300" s="6" t="s">
        <v>7411</v>
      </c>
      <c r="I300" s="6" t="s">
        <v>7411</v>
      </c>
      <c r="J300" s="6"/>
      <c r="K300" s="55" t="s">
        <v>6604</v>
      </c>
      <c r="L300" s="55" t="s">
        <v>7438</v>
      </c>
      <c r="M300" s="13" t="s">
        <v>7438</v>
      </c>
      <c r="N300" s="13" t="s">
        <v>7411</v>
      </c>
      <c r="O300" s="1" t="s">
        <v>7438</v>
      </c>
      <c r="P300" s="1" t="e">
        <f>LEFT(#REF!,2) = "BR"</f>
        <v>#REF!</v>
      </c>
      <c r="Q300" s="35" t="s">
        <v>9265</v>
      </c>
      <c r="R300" s="39" t="s">
        <v>61</v>
      </c>
      <c r="S300" s="29"/>
      <c r="T300" s="249" t="s">
        <v>7438</v>
      </c>
      <c r="U300" s="182" t="s">
        <v>61</v>
      </c>
      <c r="V300" s="29"/>
      <c r="W300" s="1"/>
      <c r="X300" s="1"/>
      <c r="Y300" s="22"/>
      <c r="Z300" s="22"/>
      <c r="AA300" s="22"/>
    </row>
    <row r="301" spans="1:27" ht="17.100000000000001" customHeight="1">
      <c r="A301" s="32" t="s">
        <v>3895</v>
      </c>
      <c r="B301" s="1" t="s">
        <v>9266</v>
      </c>
      <c r="C301" s="23" t="s">
        <v>9267</v>
      </c>
      <c r="D301" s="7" t="s">
        <v>9268</v>
      </c>
      <c r="E301" s="39" t="s">
        <v>8894</v>
      </c>
      <c r="F301" s="6" t="s">
        <v>7412</v>
      </c>
      <c r="G301" s="1" t="s">
        <v>7411</v>
      </c>
      <c r="H301" s="6" t="s">
        <v>7411</v>
      </c>
      <c r="I301" s="6" t="s">
        <v>7411</v>
      </c>
      <c r="J301" s="6"/>
      <c r="K301" s="55" t="s">
        <v>6604</v>
      </c>
      <c r="L301" s="55" t="s">
        <v>7438</v>
      </c>
      <c r="M301" s="13" t="s">
        <v>7438</v>
      </c>
      <c r="N301" s="13" t="s">
        <v>7411</v>
      </c>
      <c r="O301" s="1" t="s">
        <v>7438</v>
      </c>
      <c r="P301" s="1" t="e">
        <f>LEFT(#REF!,2) = "BR"</f>
        <v>#REF!</v>
      </c>
      <c r="Q301" s="35" t="s">
        <v>9268</v>
      </c>
      <c r="R301" s="39" t="s">
        <v>61</v>
      </c>
      <c r="S301" s="29"/>
      <c r="T301" s="249" t="s">
        <v>7438</v>
      </c>
      <c r="U301" s="182" t="s">
        <v>61</v>
      </c>
      <c r="V301" s="29"/>
      <c r="W301" s="1"/>
      <c r="X301" s="1"/>
      <c r="Y301" s="22"/>
      <c r="Z301" s="22"/>
      <c r="AA301" s="22"/>
    </row>
    <row r="302" spans="1:27" ht="17.100000000000001" customHeight="1">
      <c r="A302" s="32" t="s">
        <v>3895</v>
      </c>
      <c r="B302" s="1" t="s">
        <v>9269</v>
      </c>
      <c r="C302" s="23" t="s">
        <v>9270</v>
      </c>
      <c r="D302" s="7" t="s">
        <v>9271</v>
      </c>
      <c r="E302" s="39" t="s">
        <v>8894</v>
      </c>
      <c r="F302" s="6" t="s">
        <v>7412</v>
      </c>
      <c r="G302" s="1" t="s">
        <v>7411</v>
      </c>
      <c r="H302" s="6" t="s">
        <v>7411</v>
      </c>
      <c r="I302" s="6" t="s">
        <v>7411</v>
      </c>
      <c r="J302" s="6"/>
      <c r="K302" s="55" t="s">
        <v>6604</v>
      </c>
      <c r="L302" s="55" t="s">
        <v>7438</v>
      </c>
      <c r="M302" s="13" t="s">
        <v>7438</v>
      </c>
      <c r="N302" s="13" t="s">
        <v>7411</v>
      </c>
      <c r="O302" s="1" t="s">
        <v>7438</v>
      </c>
      <c r="P302" s="1" t="e">
        <f>LEFT(#REF!,2) = "BR"</f>
        <v>#REF!</v>
      </c>
      <c r="Q302" s="35" t="s">
        <v>9271</v>
      </c>
      <c r="R302" s="39" t="s">
        <v>61</v>
      </c>
      <c r="S302" s="29"/>
      <c r="T302" s="249" t="s">
        <v>7438</v>
      </c>
      <c r="U302" s="182" t="s">
        <v>61</v>
      </c>
      <c r="V302" s="29"/>
      <c r="W302" s="1"/>
      <c r="X302" s="1"/>
      <c r="Y302" s="22"/>
      <c r="Z302" s="22"/>
      <c r="AA302" s="22"/>
    </row>
    <row r="303" spans="1:27" ht="17.100000000000001" customHeight="1">
      <c r="A303" s="32" t="s">
        <v>3895</v>
      </c>
      <c r="B303" s="1" t="s">
        <v>9272</v>
      </c>
      <c r="C303" s="23" t="s">
        <v>9273</v>
      </c>
      <c r="D303" s="7" t="s">
        <v>9274</v>
      </c>
      <c r="E303" s="39" t="s">
        <v>8894</v>
      </c>
      <c r="F303" s="6" t="s">
        <v>7412</v>
      </c>
      <c r="G303" s="1" t="s">
        <v>7411</v>
      </c>
      <c r="H303" s="6" t="s">
        <v>7411</v>
      </c>
      <c r="I303" s="6" t="s">
        <v>7411</v>
      </c>
      <c r="J303" s="6"/>
      <c r="K303" s="55" t="s">
        <v>6604</v>
      </c>
      <c r="L303" s="55" t="s">
        <v>7438</v>
      </c>
      <c r="M303" s="13" t="s">
        <v>7438</v>
      </c>
      <c r="N303" s="13" t="s">
        <v>7411</v>
      </c>
      <c r="O303" s="1" t="s">
        <v>7438</v>
      </c>
      <c r="P303" s="1" t="e">
        <f>LEFT(#REF!,2) = "BR"</f>
        <v>#REF!</v>
      </c>
      <c r="Q303" s="35" t="s">
        <v>9274</v>
      </c>
      <c r="R303" s="187" t="s">
        <v>5261</v>
      </c>
      <c r="S303" s="4" t="s">
        <v>7675</v>
      </c>
      <c r="T303" s="4" t="s">
        <v>5262</v>
      </c>
      <c r="U303" s="182" t="s">
        <v>5262</v>
      </c>
      <c r="V303" s="29"/>
      <c r="W303" s="1"/>
      <c r="X303" s="1"/>
      <c r="Y303" s="22"/>
      <c r="Z303" s="22"/>
      <c r="AA303" s="22"/>
    </row>
    <row r="304" spans="1:27" ht="17.100000000000001" customHeight="1">
      <c r="A304" s="32" t="s">
        <v>3895</v>
      </c>
      <c r="B304" s="1" t="s">
        <v>9275</v>
      </c>
      <c r="C304" s="23" t="s">
        <v>9276</v>
      </c>
      <c r="D304" s="7" t="s">
        <v>9277</v>
      </c>
      <c r="E304" s="39" t="s">
        <v>8894</v>
      </c>
      <c r="F304" s="6" t="s">
        <v>7412</v>
      </c>
      <c r="G304" s="1" t="s">
        <v>7411</v>
      </c>
      <c r="H304" s="6" t="s">
        <v>7411</v>
      </c>
      <c r="I304" s="6" t="s">
        <v>7411</v>
      </c>
      <c r="J304" s="6"/>
      <c r="K304" s="55" t="s">
        <v>6604</v>
      </c>
      <c r="L304" s="55" t="s">
        <v>7438</v>
      </c>
      <c r="M304" s="13" t="s">
        <v>7438</v>
      </c>
      <c r="N304" s="13" t="s">
        <v>7411</v>
      </c>
      <c r="O304" s="1" t="s">
        <v>7438</v>
      </c>
      <c r="P304" s="1" t="e">
        <f>LEFT(#REF!,2) = "BR"</f>
        <v>#REF!</v>
      </c>
      <c r="Q304" s="35" t="s">
        <v>9277</v>
      </c>
      <c r="R304" s="187" t="s">
        <v>5261</v>
      </c>
      <c r="S304" s="4" t="s">
        <v>7675</v>
      </c>
      <c r="T304" s="4" t="s">
        <v>5262</v>
      </c>
      <c r="U304" s="182" t="s">
        <v>5262</v>
      </c>
      <c r="V304" s="29"/>
      <c r="W304" s="1"/>
      <c r="X304" s="1"/>
      <c r="Y304" s="22"/>
      <c r="Z304" s="22"/>
      <c r="AA304" s="22"/>
    </row>
    <row r="305" spans="1:27" ht="17.100000000000001" customHeight="1">
      <c r="A305" s="32" t="s">
        <v>3895</v>
      </c>
      <c r="B305" s="1" t="s">
        <v>9278</v>
      </c>
      <c r="C305" s="23" t="s">
        <v>9279</v>
      </c>
      <c r="D305" s="7" t="s">
        <v>9280</v>
      </c>
      <c r="E305" s="39" t="s">
        <v>8894</v>
      </c>
      <c r="F305" s="6" t="s">
        <v>7412</v>
      </c>
      <c r="G305" s="1" t="s">
        <v>7411</v>
      </c>
      <c r="H305" s="6" t="s">
        <v>7411</v>
      </c>
      <c r="I305" s="6" t="s">
        <v>7411</v>
      </c>
      <c r="J305" s="6"/>
      <c r="K305" s="55" t="s">
        <v>6604</v>
      </c>
      <c r="L305" s="55" t="s">
        <v>7438</v>
      </c>
      <c r="M305" s="13" t="s">
        <v>7438</v>
      </c>
      <c r="N305" s="13" t="s">
        <v>7411</v>
      </c>
      <c r="O305" s="1" t="s">
        <v>7438</v>
      </c>
      <c r="P305" s="1" t="e">
        <f>LEFT(#REF!,2) = "BR"</f>
        <v>#REF!</v>
      </c>
      <c r="Q305" s="35" t="s">
        <v>9280</v>
      </c>
      <c r="R305" s="39" t="s">
        <v>61</v>
      </c>
      <c r="S305" s="29"/>
      <c r="T305" s="249" t="s">
        <v>7438</v>
      </c>
      <c r="U305" s="182" t="s">
        <v>61</v>
      </c>
      <c r="V305" s="29"/>
      <c r="W305" s="1"/>
      <c r="X305" s="1"/>
      <c r="Y305" s="22"/>
      <c r="Z305" s="22"/>
      <c r="AA305" s="22"/>
    </row>
    <row r="306" spans="1:27" ht="17.100000000000001" customHeight="1">
      <c r="A306" s="32" t="s">
        <v>3895</v>
      </c>
      <c r="B306" s="1" t="s">
        <v>9281</v>
      </c>
      <c r="C306" s="23" t="s">
        <v>9282</v>
      </c>
      <c r="D306" s="7" t="s">
        <v>9283</v>
      </c>
      <c r="E306" s="39" t="s">
        <v>8894</v>
      </c>
      <c r="F306" s="6" t="s">
        <v>7412</v>
      </c>
      <c r="G306" s="1" t="s">
        <v>7411</v>
      </c>
      <c r="H306" s="6" t="s">
        <v>7411</v>
      </c>
      <c r="I306" s="6" t="s">
        <v>7411</v>
      </c>
      <c r="J306" s="6"/>
      <c r="K306" s="55" t="s">
        <v>6604</v>
      </c>
      <c r="L306" s="55" t="s">
        <v>7438</v>
      </c>
      <c r="M306" s="13" t="s">
        <v>7438</v>
      </c>
      <c r="N306" s="13" t="s">
        <v>7411</v>
      </c>
      <c r="O306" s="1" t="s">
        <v>7438</v>
      </c>
      <c r="P306" s="1" t="e">
        <f>LEFT(#REF!,2) = "BR"</f>
        <v>#REF!</v>
      </c>
      <c r="Q306" s="35" t="s">
        <v>9283</v>
      </c>
      <c r="R306" s="39" t="s">
        <v>61</v>
      </c>
      <c r="S306" s="29"/>
      <c r="T306" s="249" t="s">
        <v>7438</v>
      </c>
      <c r="U306" s="182" t="s">
        <v>61</v>
      </c>
      <c r="V306" s="29"/>
      <c r="W306" s="1"/>
      <c r="X306" s="1"/>
      <c r="Y306" s="22"/>
      <c r="Z306" s="22"/>
      <c r="AA306" s="22"/>
    </row>
    <row r="307" spans="1:27" ht="17.100000000000001" customHeight="1">
      <c r="A307" s="32" t="s">
        <v>3895</v>
      </c>
      <c r="B307" s="1" t="s">
        <v>9284</v>
      </c>
      <c r="C307" s="23" t="s">
        <v>9285</v>
      </c>
      <c r="D307" s="7" t="s">
        <v>9286</v>
      </c>
      <c r="E307" s="39" t="s">
        <v>8894</v>
      </c>
      <c r="F307" s="6" t="s">
        <v>7412</v>
      </c>
      <c r="G307" s="1" t="s">
        <v>7411</v>
      </c>
      <c r="H307" s="6" t="s">
        <v>7411</v>
      </c>
      <c r="I307" s="6" t="s">
        <v>7411</v>
      </c>
      <c r="J307" s="6"/>
      <c r="K307" s="55" t="s">
        <v>6604</v>
      </c>
      <c r="L307" s="55" t="s">
        <v>7438</v>
      </c>
      <c r="M307" s="13" t="s">
        <v>7438</v>
      </c>
      <c r="N307" s="13" t="s">
        <v>7411</v>
      </c>
      <c r="O307" s="1" t="s">
        <v>7438</v>
      </c>
      <c r="P307" s="1" t="e">
        <f>LEFT(#REF!,2) = "BR"</f>
        <v>#REF!</v>
      </c>
      <c r="Q307" s="35" t="s">
        <v>9286</v>
      </c>
      <c r="R307" s="39" t="s">
        <v>61</v>
      </c>
      <c r="S307" s="29"/>
      <c r="T307" s="249" t="s">
        <v>7438</v>
      </c>
      <c r="U307" s="182" t="s">
        <v>61</v>
      </c>
      <c r="V307" s="29"/>
      <c r="W307" s="1"/>
      <c r="X307" s="1"/>
      <c r="Y307" s="22"/>
      <c r="Z307" s="22"/>
      <c r="AA307" s="22"/>
    </row>
    <row r="308" spans="1:27" ht="17.100000000000001" customHeight="1">
      <c r="A308" s="32" t="s">
        <v>3895</v>
      </c>
      <c r="B308" s="1" t="s">
        <v>9287</v>
      </c>
      <c r="C308" s="23" t="s">
        <v>9288</v>
      </c>
      <c r="D308" s="7" t="s">
        <v>9289</v>
      </c>
      <c r="E308" s="39" t="s">
        <v>8894</v>
      </c>
      <c r="F308" s="6" t="s">
        <v>7412</v>
      </c>
      <c r="G308" s="1" t="s">
        <v>7411</v>
      </c>
      <c r="H308" s="6" t="s">
        <v>7411</v>
      </c>
      <c r="I308" s="6" t="s">
        <v>7411</v>
      </c>
      <c r="J308" s="6"/>
      <c r="K308" s="55" t="s">
        <v>6604</v>
      </c>
      <c r="L308" s="55" t="s">
        <v>7438</v>
      </c>
      <c r="M308" s="13" t="s">
        <v>7438</v>
      </c>
      <c r="N308" s="13" t="s">
        <v>7411</v>
      </c>
      <c r="O308" s="1" t="s">
        <v>7438</v>
      </c>
      <c r="P308" s="1" t="e">
        <f>LEFT(#REF!,2) = "BR"</f>
        <v>#REF!</v>
      </c>
      <c r="Q308" s="35" t="s">
        <v>9289</v>
      </c>
      <c r="R308" s="39" t="s">
        <v>61</v>
      </c>
      <c r="S308" s="29"/>
      <c r="T308" s="249" t="s">
        <v>7438</v>
      </c>
      <c r="U308" s="182" t="s">
        <v>61</v>
      </c>
      <c r="V308" s="29"/>
      <c r="W308" s="1"/>
      <c r="X308" s="1"/>
      <c r="Y308" s="22"/>
      <c r="Z308" s="22"/>
      <c r="AA308" s="22"/>
    </row>
    <row r="309" spans="1:27" ht="17.100000000000001" customHeight="1">
      <c r="A309" s="32" t="s">
        <v>3895</v>
      </c>
      <c r="B309" s="1" t="s">
        <v>9290</v>
      </c>
      <c r="C309" s="23" t="s">
        <v>9291</v>
      </c>
      <c r="D309" s="7" t="s">
        <v>9292</v>
      </c>
      <c r="E309" s="39" t="s">
        <v>8894</v>
      </c>
      <c r="F309" s="6" t="s">
        <v>7412</v>
      </c>
      <c r="G309" s="1" t="s">
        <v>7411</v>
      </c>
      <c r="H309" s="6" t="s">
        <v>7411</v>
      </c>
      <c r="I309" s="6" t="s">
        <v>7411</v>
      </c>
      <c r="J309" s="6"/>
      <c r="K309" s="55" t="s">
        <v>6604</v>
      </c>
      <c r="L309" s="55" t="s">
        <v>7438</v>
      </c>
      <c r="M309" s="13" t="s">
        <v>7438</v>
      </c>
      <c r="N309" s="13" t="s">
        <v>7411</v>
      </c>
      <c r="O309" s="1" t="s">
        <v>7438</v>
      </c>
      <c r="P309" s="1" t="e">
        <f>LEFT(#REF!,2) = "BR"</f>
        <v>#REF!</v>
      </c>
      <c r="Q309" s="35" t="s">
        <v>9292</v>
      </c>
      <c r="R309" s="39" t="s">
        <v>61</v>
      </c>
      <c r="S309" s="29"/>
      <c r="T309" s="249" t="s">
        <v>7438</v>
      </c>
      <c r="U309" s="182" t="s">
        <v>61</v>
      </c>
      <c r="V309" s="29"/>
      <c r="W309" s="1"/>
      <c r="X309" s="1"/>
      <c r="Y309" s="22"/>
      <c r="Z309" s="22"/>
      <c r="AA309" s="22"/>
    </row>
    <row r="310" spans="1:27" ht="17.100000000000001" customHeight="1">
      <c r="A310" s="32" t="s">
        <v>3895</v>
      </c>
      <c r="B310" s="1" t="s">
        <v>9293</v>
      </c>
      <c r="C310" s="23" t="s">
        <v>9294</v>
      </c>
      <c r="D310" s="7" t="s">
        <v>9295</v>
      </c>
      <c r="E310" s="39" t="s">
        <v>8894</v>
      </c>
      <c r="F310" s="6" t="s">
        <v>7412</v>
      </c>
      <c r="G310" s="1" t="s">
        <v>7411</v>
      </c>
      <c r="H310" s="6" t="s">
        <v>7411</v>
      </c>
      <c r="I310" s="6" t="s">
        <v>7411</v>
      </c>
      <c r="J310" s="6"/>
      <c r="K310" s="55" t="s">
        <v>6604</v>
      </c>
      <c r="L310" s="55" t="s">
        <v>7438</v>
      </c>
      <c r="M310" s="13" t="s">
        <v>7438</v>
      </c>
      <c r="N310" s="13" t="s">
        <v>7411</v>
      </c>
      <c r="O310" s="1" t="s">
        <v>7438</v>
      </c>
      <c r="P310" s="1" t="e">
        <f>LEFT(#REF!,2) = "BR"</f>
        <v>#REF!</v>
      </c>
      <c r="Q310" s="35" t="s">
        <v>9295</v>
      </c>
      <c r="R310" s="39" t="s">
        <v>61</v>
      </c>
      <c r="S310" s="29"/>
      <c r="T310" s="249" t="s">
        <v>7438</v>
      </c>
      <c r="U310" s="182" t="s">
        <v>61</v>
      </c>
      <c r="V310" s="29"/>
      <c r="W310" s="1"/>
      <c r="X310" s="1"/>
      <c r="Y310" s="22"/>
      <c r="Z310" s="22"/>
      <c r="AA310" s="22"/>
    </row>
    <row r="311" spans="1:27" ht="17.100000000000001" customHeight="1">
      <c r="A311" s="32" t="s">
        <v>3895</v>
      </c>
      <c r="B311" s="1" t="s">
        <v>7092</v>
      </c>
      <c r="C311" s="23" t="s">
        <v>9296</v>
      </c>
      <c r="D311" s="7" t="s">
        <v>9297</v>
      </c>
      <c r="E311" s="39" t="s">
        <v>8894</v>
      </c>
      <c r="F311" s="6" t="s">
        <v>7412</v>
      </c>
      <c r="G311" s="1" t="s">
        <v>7411</v>
      </c>
      <c r="H311" s="6" t="s">
        <v>7411</v>
      </c>
      <c r="I311" s="6" t="s">
        <v>7411</v>
      </c>
      <c r="J311" s="6"/>
      <c r="K311" s="55" t="s">
        <v>6604</v>
      </c>
      <c r="L311" s="55" t="s">
        <v>7438</v>
      </c>
      <c r="M311" s="13" t="s">
        <v>7438</v>
      </c>
      <c r="N311" s="13" t="s">
        <v>7411</v>
      </c>
      <c r="O311" s="1" t="s">
        <v>7438</v>
      </c>
      <c r="P311" s="1" t="e">
        <f>LEFT(#REF!,2) = "BR"</f>
        <v>#REF!</v>
      </c>
      <c r="Q311" s="35" t="s">
        <v>9297</v>
      </c>
      <c r="R311" s="39" t="s">
        <v>61</v>
      </c>
      <c r="S311" s="29"/>
      <c r="T311" s="249" t="s">
        <v>7438</v>
      </c>
      <c r="U311" s="182" t="s">
        <v>61</v>
      </c>
      <c r="V311" s="29"/>
      <c r="W311" s="1"/>
      <c r="X311" s="1"/>
      <c r="Y311" s="22"/>
      <c r="Z311" s="22"/>
      <c r="AA311" s="22"/>
    </row>
    <row r="312" spans="1:27" ht="17.100000000000001" customHeight="1">
      <c r="A312" s="32" t="s">
        <v>3895</v>
      </c>
      <c r="B312" s="1" t="s">
        <v>9298</v>
      </c>
      <c r="C312" s="23" t="s">
        <v>9299</v>
      </c>
      <c r="D312" s="7" t="s">
        <v>9300</v>
      </c>
      <c r="E312" s="39" t="s">
        <v>8894</v>
      </c>
      <c r="F312" s="6" t="s">
        <v>7412</v>
      </c>
      <c r="G312" s="1" t="s">
        <v>7411</v>
      </c>
      <c r="H312" s="6" t="s">
        <v>7411</v>
      </c>
      <c r="I312" s="6" t="s">
        <v>7411</v>
      </c>
      <c r="J312" s="6"/>
      <c r="K312" s="55" t="s">
        <v>6604</v>
      </c>
      <c r="L312" s="55" t="s">
        <v>7438</v>
      </c>
      <c r="M312" s="13" t="s">
        <v>7438</v>
      </c>
      <c r="N312" s="13" t="s">
        <v>7411</v>
      </c>
      <c r="O312" s="1" t="s">
        <v>7438</v>
      </c>
      <c r="P312" s="1" t="e">
        <f>LEFT(#REF!,2) = "BR"</f>
        <v>#REF!</v>
      </c>
      <c r="Q312" s="35" t="s">
        <v>9300</v>
      </c>
      <c r="R312" s="39" t="s">
        <v>61</v>
      </c>
      <c r="S312" s="29"/>
      <c r="T312" s="249" t="s">
        <v>7438</v>
      </c>
      <c r="U312" s="182" t="s">
        <v>61</v>
      </c>
      <c r="V312" s="29"/>
      <c r="W312" s="1"/>
      <c r="X312" s="1"/>
      <c r="Y312" s="22"/>
      <c r="Z312" s="22"/>
      <c r="AA312" s="22"/>
    </row>
    <row r="313" spans="1:27" ht="17.100000000000001" customHeight="1">
      <c r="A313" s="32" t="s">
        <v>3895</v>
      </c>
      <c r="B313" s="1" t="s">
        <v>9301</v>
      </c>
      <c r="C313" s="23" t="s">
        <v>9302</v>
      </c>
      <c r="D313" s="7" t="s">
        <v>9303</v>
      </c>
      <c r="E313" s="39" t="s">
        <v>8894</v>
      </c>
      <c r="F313" s="6" t="s">
        <v>7412</v>
      </c>
      <c r="G313" s="1" t="s">
        <v>7411</v>
      </c>
      <c r="H313" s="6" t="s">
        <v>7411</v>
      </c>
      <c r="I313" s="6" t="s">
        <v>7411</v>
      </c>
      <c r="J313" s="6"/>
      <c r="K313" s="55" t="s">
        <v>6604</v>
      </c>
      <c r="L313" s="55" t="s">
        <v>7438</v>
      </c>
      <c r="M313" s="13" t="s">
        <v>7438</v>
      </c>
      <c r="N313" s="13" t="s">
        <v>7411</v>
      </c>
      <c r="O313" s="1" t="s">
        <v>7438</v>
      </c>
      <c r="P313" s="1" t="e">
        <f>LEFT(#REF!,2) = "BR"</f>
        <v>#REF!</v>
      </c>
      <c r="Q313" s="35" t="s">
        <v>9303</v>
      </c>
      <c r="R313" s="39" t="s">
        <v>61</v>
      </c>
      <c r="S313" s="29"/>
      <c r="T313" s="249" t="s">
        <v>7438</v>
      </c>
      <c r="U313" s="182" t="s">
        <v>61</v>
      </c>
      <c r="V313" s="29"/>
      <c r="W313" s="1"/>
      <c r="X313" s="1"/>
      <c r="Y313" s="22"/>
      <c r="Z313" s="22"/>
      <c r="AA313" s="22"/>
    </row>
    <row r="314" spans="1:27" ht="17.100000000000001" customHeight="1">
      <c r="A314" s="32" t="s">
        <v>3895</v>
      </c>
      <c r="B314" s="1" t="s">
        <v>9304</v>
      </c>
      <c r="C314" s="23" t="s">
        <v>9305</v>
      </c>
      <c r="D314" s="7" t="s">
        <v>9306</v>
      </c>
      <c r="E314" s="39" t="s">
        <v>8894</v>
      </c>
      <c r="F314" s="6" t="s">
        <v>7412</v>
      </c>
      <c r="G314" s="1" t="s">
        <v>7411</v>
      </c>
      <c r="H314" s="6" t="s">
        <v>7411</v>
      </c>
      <c r="I314" s="6" t="s">
        <v>7411</v>
      </c>
      <c r="J314" s="6"/>
      <c r="K314" s="55" t="s">
        <v>6604</v>
      </c>
      <c r="L314" s="55" t="s">
        <v>7438</v>
      </c>
      <c r="M314" s="13" t="s">
        <v>7438</v>
      </c>
      <c r="N314" s="13" t="s">
        <v>7411</v>
      </c>
      <c r="O314" s="1" t="s">
        <v>7438</v>
      </c>
      <c r="P314" s="1" t="e">
        <f>LEFT(#REF!,2) = "BR"</f>
        <v>#REF!</v>
      </c>
      <c r="Q314" s="35" t="s">
        <v>9306</v>
      </c>
      <c r="R314" s="39" t="s">
        <v>61</v>
      </c>
      <c r="S314" s="29"/>
      <c r="T314" s="249" t="s">
        <v>7438</v>
      </c>
      <c r="U314" s="182" t="s">
        <v>61</v>
      </c>
      <c r="V314" s="29"/>
      <c r="W314" s="1"/>
      <c r="X314" s="1"/>
      <c r="Y314" s="22"/>
      <c r="Z314" s="22"/>
      <c r="AA314" s="22"/>
    </row>
    <row r="315" spans="1:27" ht="17.100000000000001" customHeight="1">
      <c r="A315" s="32" t="s">
        <v>3895</v>
      </c>
      <c r="B315" s="1" t="s">
        <v>9307</v>
      </c>
      <c r="C315" s="23" t="s">
        <v>9308</v>
      </c>
      <c r="D315" s="7" t="s">
        <v>9309</v>
      </c>
      <c r="E315" s="39" t="s">
        <v>8894</v>
      </c>
      <c r="F315" s="6" t="s">
        <v>7412</v>
      </c>
      <c r="G315" s="1" t="s">
        <v>7411</v>
      </c>
      <c r="H315" s="6" t="s">
        <v>7411</v>
      </c>
      <c r="I315" s="6" t="s">
        <v>7411</v>
      </c>
      <c r="J315" s="6"/>
      <c r="K315" s="55" t="s">
        <v>6604</v>
      </c>
      <c r="L315" s="55" t="s">
        <v>7438</v>
      </c>
      <c r="M315" s="13" t="s">
        <v>7438</v>
      </c>
      <c r="N315" s="13" t="s">
        <v>7411</v>
      </c>
      <c r="O315" s="1" t="s">
        <v>7438</v>
      </c>
      <c r="P315" s="1" t="e">
        <f>LEFT(#REF!,2) = "BR"</f>
        <v>#REF!</v>
      </c>
      <c r="Q315" s="35" t="s">
        <v>9309</v>
      </c>
      <c r="R315" s="39" t="s">
        <v>61</v>
      </c>
      <c r="S315" s="29"/>
      <c r="T315" s="249" t="s">
        <v>7438</v>
      </c>
      <c r="U315" s="182" t="s">
        <v>61</v>
      </c>
      <c r="V315" s="29"/>
      <c r="W315" s="1"/>
      <c r="X315" s="1"/>
      <c r="Y315" s="22"/>
      <c r="Z315" s="22"/>
      <c r="AA315" s="22"/>
    </row>
    <row r="316" spans="1:27" ht="17.100000000000001" customHeight="1">
      <c r="A316" s="32" t="s">
        <v>3895</v>
      </c>
      <c r="B316" s="1" t="s">
        <v>6822</v>
      </c>
      <c r="C316" s="23" t="s">
        <v>9310</v>
      </c>
      <c r="D316" s="7" t="s">
        <v>9311</v>
      </c>
      <c r="E316" s="39" t="s">
        <v>8894</v>
      </c>
      <c r="F316" s="6" t="s">
        <v>7412</v>
      </c>
      <c r="G316" s="1" t="s">
        <v>7411</v>
      </c>
      <c r="H316" s="6" t="s">
        <v>7411</v>
      </c>
      <c r="I316" s="6" t="s">
        <v>7411</v>
      </c>
      <c r="J316" s="6"/>
      <c r="K316" s="55" t="s">
        <v>6604</v>
      </c>
      <c r="L316" s="55" t="s">
        <v>7438</v>
      </c>
      <c r="M316" s="13" t="s">
        <v>7438</v>
      </c>
      <c r="N316" s="13" t="s">
        <v>7411</v>
      </c>
      <c r="O316" s="1" t="s">
        <v>7438</v>
      </c>
      <c r="P316" s="1" t="e">
        <f>LEFT(#REF!,2) = "BR"</f>
        <v>#REF!</v>
      </c>
      <c r="Q316" s="35" t="s">
        <v>9311</v>
      </c>
      <c r="R316" s="39" t="s">
        <v>61</v>
      </c>
      <c r="S316" s="29"/>
      <c r="T316" s="249" t="s">
        <v>7438</v>
      </c>
      <c r="U316" s="182" t="s">
        <v>61</v>
      </c>
      <c r="V316" s="29"/>
      <c r="W316" s="1"/>
      <c r="X316" s="1"/>
      <c r="Y316" s="22"/>
      <c r="Z316" s="22"/>
      <c r="AA316" s="22"/>
    </row>
    <row r="317" spans="1:27" ht="17.100000000000001" customHeight="1">
      <c r="A317" s="32" t="s">
        <v>3895</v>
      </c>
      <c r="B317" s="1" t="s">
        <v>9312</v>
      </c>
      <c r="C317" s="23" t="s">
        <v>9313</v>
      </c>
      <c r="D317" s="7" t="s">
        <v>9314</v>
      </c>
      <c r="E317" s="39" t="s">
        <v>8894</v>
      </c>
      <c r="F317" s="6" t="s">
        <v>7412</v>
      </c>
      <c r="G317" s="1" t="s">
        <v>7411</v>
      </c>
      <c r="H317" s="6" t="s">
        <v>7411</v>
      </c>
      <c r="I317" s="6" t="s">
        <v>7411</v>
      </c>
      <c r="J317" s="6"/>
      <c r="K317" s="55" t="s">
        <v>6604</v>
      </c>
      <c r="L317" s="55" t="s">
        <v>7438</v>
      </c>
      <c r="M317" s="13" t="s">
        <v>7438</v>
      </c>
      <c r="N317" s="13" t="s">
        <v>7411</v>
      </c>
      <c r="O317" s="1" t="s">
        <v>7438</v>
      </c>
      <c r="P317" s="1" t="e">
        <f>LEFT(#REF!,2) = "BR"</f>
        <v>#REF!</v>
      </c>
      <c r="Q317" s="35" t="s">
        <v>9314</v>
      </c>
      <c r="R317" s="39" t="s">
        <v>61</v>
      </c>
      <c r="S317" s="29"/>
      <c r="T317" s="249" t="s">
        <v>7438</v>
      </c>
      <c r="U317" s="182" t="s">
        <v>61</v>
      </c>
      <c r="V317" s="29"/>
      <c r="W317" s="1"/>
      <c r="X317" s="1"/>
      <c r="Y317" s="22"/>
      <c r="Z317" s="22"/>
      <c r="AA317" s="22"/>
    </row>
    <row r="318" spans="1:27" ht="17.100000000000001" customHeight="1">
      <c r="A318" s="32" t="s">
        <v>3895</v>
      </c>
      <c r="B318" s="1" t="s">
        <v>8543</v>
      </c>
      <c r="C318" s="23" t="s">
        <v>9315</v>
      </c>
      <c r="D318" s="7" t="s">
        <v>9316</v>
      </c>
      <c r="E318" s="39" t="s">
        <v>8894</v>
      </c>
      <c r="F318" s="6" t="s">
        <v>7412</v>
      </c>
      <c r="G318" s="1" t="s">
        <v>7411</v>
      </c>
      <c r="H318" s="6" t="s">
        <v>7411</v>
      </c>
      <c r="I318" s="6" t="s">
        <v>7411</v>
      </c>
      <c r="J318" s="6"/>
      <c r="K318" s="55" t="s">
        <v>6604</v>
      </c>
      <c r="L318" s="55" t="s">
        <v>7438</v>
      </c>
      <c r="M318" s="13" t="s">
        <v>7438</v>
      </c>
      <c r="N318" s="13" t="s">
        <v>7411</v>
      </c>
      <c r="O318" s="1" t="s">
        <v>7438</v>
      </c>
      <c r="P318" s="1" t="e">
        <f>LEFT(#REF!,2) = "BR"</f>
        <v>#REF!</v>
      </c>
      <c r="Q318" s="35" t="s">
        <v>9316</v>
      </c>
      <c r="R318" s="39" t="s">
        <v>61</v>
      </c>
      <c r="S318" s="29"/>
      <c r="T318" s="249" t="s">
        <v>7438</v>
      </c>
      <c r="U318" s="182" t="s">
        <v>61</v>
      </c>
      <c r="V318" s="29"/>
      <c r="W318" s="1"/>
      <c r="X318" s="1"/>
      <c r="Y318" s="22"/>
      <c r="Z318" s="22"/>
      <c r="AA318" s="22"/>
    </row>
    <row r="319" spans="1:27" ht="17.100000000000001" customHeight="1">
      <c r="A319" s="32" t="s">
        <v>3895</v>
      </c>
      <c r="B319" s="1" t="s">
        <v>9317</v>
      </c>
      <c r="C319" s="23" t="s">
        <v>9318</v>
      </c>
      <c r="D319" s="7" t="s">
        <v>9319</v>
      </c>
      <c r="E319" s="39" t="s">
        <v>8894</v>
      </c>
      <c r="F319" s="6" t="s">
        <v>7412</v>
      </c>
      <c r="G319" s="1" t="s">
        <v>7411</v>
      </c>
      <c r="H319" s="6" t="s">
        <v>7411</v>
      </c>
      <c r="I319" s="6" t="s">
        <v>7411</v>
      </c>
      <c r="J319" s="6"/>
      <c r="K319" s="55" t="s">
        <v>6604</v>
      </c>
      <c r="L319" s="55" t="s">
        <v>7438</v>
      </c>
      <c r="M319" s="13" t="s">
        <v>7438</v>
      </c>
      <c r="N319" s="13" t="s">
        <v>7411</v>
      </c>
      <c r="O319" s="1" t="s">
        <v>7438</v>
      </c>
      <c r="P319" s="1" t="e">
        <f>LEFT(#REF!,2) = "BR"</f>
        <v>#REF!</v>
      </c>
      <c r="Q319" s="35" t="s">
        <v>9319</v>
      </c>
      <c r="R319" s="187" t="s">
        <v>5261</v>
      </c>
      <c r="S319" s="4" t="s">
        <v>7675</v>
      </c>
      <c r="T319" s="4" t="s">
        <v>5262</v>
      </c>
      <c r="U319" s="182" t="s">
        <v>5262</v>
      </c>
      <c r="V319" s="29"/>
      <c r="W319" s="1"/>
      <c r="X319" s="1"/>
      <c r="Y319" s="22"/>
      <c r="Z319" s="22"/>
      <c r="AA319" s="22"/>
    </row>
    <row r="320" spans="1:27" ht="17.100000000000001" customHeight="1">
      <c r="A320" s="32" t="s">
        <v>3895</v>
      </c>
      <c r="B320" s="1" t="s">
        <v>9320</v>
      </c>
      <c r="C320" s="23" t="s">
        <v>9321</v>
      </c>
      <c r="D320" s="7" t="s">
        <v>9322</v>
      </c>
      <c r="E320" s="39" t="s">
        <v>8894</v>
      </c>
      <c r="F320" s="6" t="s">
        <v>7412</v>
      </c>
      <c r="G320" s="1" t="s">
        <v>7411</v>
      </c>
      <c r="H320" s="6" t="s">
        <v>7411</v>
      </c>
      <c r="I320" s="6" t="s">
        <v>7411</v>
      </c>
      <c r="J320" s="6"/>
      <c r="K320" s="55" t="s">
        <v>6604</v>
      </c>
      <c r="L320" s="55" t="s">
        <v>7438</v>
      </c>
      <c r="M320" s="13" t="s">
        <v>7438</v>
      </c>
      <c r="N320" s="13" t="s">
        <v>7411</v>
      </c>
      <c r="O320" s="1" t="s">
        <v>7438</v>
      </c>
      <c r="P320" s="1" t="e">
        <f>LEFT(#REF!,2) = "BR"</f>
        <v>#REF!</v>
      </c>
      <c r="Q320" s="35" t="s">
        <v>9322</v>
      </c>
      <c r="R320" s="39" t="s">
        <v>61</v>
      </c>
      <c r="S320" s="29"/>
      <c r="T320" s="249" t="s">
        <v>7438</v>
      </c>
      <c r="U320" s="182" t="s">
        <v>61</v>
      </c>
      <c r="V320" s="29"/>
      <c r="W320" s="1"/>
      <c r="X320" s="1"/>
      <c r="Y320" s="22"/>
      <c r="Z320" s="22"/>
      <c r="AA320" s="22"/>
    </row>
    <row r="321" spans="1:27" ht="17.100000000000001" customHeight="1">
      <c r="A321" s="32" t="s">
        <v>3895</v>
      </c>
      <c r="B321" s="1" t="s">
        <v>9323</v>
      </c>
      <c r="C321" s="23" t="s">
        <v>9324</v>
      </c>
      <c r="D321" s="7" t="s">
        <v>9325</v>
      </c>
      <c r="E321" s="39" t="s">
        <v>8894</v>
      </c>
      <c r="F321" s="6" t="s">
        <v>7412</v>
      </c>
      <c r="G321" s="1" t="s">
        <v>7411</v>
      </c>
      <c r="H321" s="6" t="s">
        <v>7411</v>
      </c>
      <c r="I321" s="6" t="s">
        <v>7411</v>
      </c>
      <c r="J321" s="6"/>
      <c r="K321" s="55" t="s">
        <v>6604</v>
      </c>
      <c r="L321" s="55" t="s">
        <v>7438</v>
      </c>
      <c r="M321" s="13" t="s">
        <v>7438</v>
      </c>
      <c r="N321" s="13" t="s">
        <v>7411</v>
      </c>
      <c r="O321" s="1" t="s">
        <v>7438</v>
      </c>
      <c r="P321" s="1" t="e">
        <f>LEFT(#REF!,2) = "BR"</f>
        <v>#REF!</v>
      </c>
      <c r="Q321" s="35" t="s">
        <v>9325</v>
      </c>
      <c r="R321" s="187" t="s">
        <v>5261</v>
      </c>
      <c r="S321" s="4" t="s">
        <v>7675</v>
      </c>
      <c r="T321" s="4" t="s">
        <v>5262</v>
      </c>
      <c r="U321" s="182" t="s">
        <v>5262</v>
      </c>
      <c r="V321" s="29"/>
      <c r="W321" s="1"/>
      <c r="X321" s="1"/>
      <c r="Y321" s="22"/>
      <c r="Z321" s="22"/>
      <c r="AA321" s="22"/>
    </row>
    <row r="322" spans="1:27" ht="17.100000000000001" customHeight="1">
      <c r="A322" s="32" t="s">
        <v>3895</v>
      </c>
      <c r="B322" s="1" t="s">
        <v>9326</v>
      </c>
      <c r="C322" s="23" t="s">
        <v>9327</v>
      </c>
      <c r="D322" s="7" t="s">
        <v>9328</v>
      </c>
      <c r="E322" s="39" t="s">
        <v>8894</v>
      </c>
      <c r="F322" s="6" t="s">
        <v>7412</v>
      </c>
      <c r="G322" s="1" t="s">
        <v>7411</v>
      </c>
      <c r="H322" s="6" t="s">
        <v>7411</v>
      </c>
      <c r="I322" s="6" t="s">
        <v>7411</v>
      </c>
      <c r="J322" s="6"/>
      <c r="K322" s="55" t="s">
        <v>6604</v>
      </c>
      <c r="L322" s="55" t="s">
        <v>7438</v>
      </c>
      <c r="M322" s="13" t="s">
        <v>7438</v>
      </c>
      <c r="N322" s="13" t="s">
        <v>7411</v>
      </c>
      <c r="O322" s="1" t="s">
        <v>7438</v>
      </c>
      <c r="P322" s="1" t="e">
        <f>LEFT(#REF!,2) = "BR"</f>
        <v>#REF!</v>
      </c>
      <c r="Q322" s="35" t="s">
        <v>9328</v>
      </c>
      <c r="R322" s="39" t="s">
        <v>61</v>
      </c>
      <c r="S322" s="29"/>
      <c r="T322" s="249" t="s">
        <v>7438</v>
      </c>
      <c r="U322" s="182" t="s">
        <v>61</v>
      </c>
      <c r="V322" s="29"/>
      <c r="W322" s="1"/>
      <c r="X322" s="1"/>
      <c r="Y322" s="22"/>
      <c r="Z322" s="22"/>
      <c r="AA322" s="22"/>
    </row>
    <row r="323" spans="1:27" ht="17.100000000000001" customHeight="1">
      <c r="A323" s="32" t="s">
        <v>3895</v>
      </c>
      <c r="B323" s="1" t="s">
        <v>9329</v>
      </c>
      <c r="C323" s="23" t="s">
        <v>9330</v>
      </c>
      <c r="D323" s="7" t="s">
        <v>9331</v>
      </c>
      <c r="E323" s="39" t="s">
        <v>8894</v>
      </c>
      <c r="F323" s="6" t="s">
        <v>7412</v>
      </c>
      <c r="G323" s="1" t="s">
        <v>7411</v>
      </c>
      <c r="H323" s="6" t="s">
        <v>7411</v>
      </c>
      <c r="I323" s="6" t="s">
        <v>7411</v>
      </c>
      <c r="J323" s="6"/>
      <c r="K323" s="55" t="s">
        <v>6604</v>
      </c>
      <c r="L323" s="55" t="s">
        <v>7438</v>
      </c>
      <c r="M323" s="13" t="s">
        <v>7438</v>
      </c>
      <c r="N323" s="13" t="s">
        <v>7411</v>
      </c>
      <c r="O323" s="1" t="s">
        <v>7438</v>
      </c>
      <c r="P323" s="1" t="e">
        <f>LEFT(#REF!,2) = "BR"</f>
        <v>#REF!</v>
      </c>
      <c r="Q323" s="35" t="s">
        <v>9331</v>
      </c>
      <c r="R323" s="187" t="s">
        <v>5261</v>
      </c>
      <c r="S323" s="4" t="s">
        <v>7675</v>
      </c>
      <c r="T323" s="4" t="s">
        <v>5262</v>
      </c>
      <c r="U323" s="182" t="s">
        <v>5262</v>
      </c>
      <c r="V323" s="29"/>
      <c r="W323" s="1"/>
      <c r="X323" s="1"/>
      <c r="Y323" s="22"/>
      <c r="Z323" s="22"/>
      <c r="AA323" s="22"/>
    </row>
    <row r="324" spans="1:27" ht="17.100000000000001" customHeight="1">
      <c r="A324" s="32" t="s">
        <v>3895</v>
      </c>
      <c r="B324" s="1" t="s">
        <v>9332</v>
      </c>
      <c r="C324" s="23" t="s">
        <v>9333</v>
      </c>
      <c r="D324" s="7" t="s">
        <v>9334</v>
      </c>
      <c r="E324" s="39" t="s">
        <v>8894</v>
      </c>
      <c r="F324" s="6" t="s">
        <v>7412</v>
      </c>
      <c r="G324" s="1" t="s">
        <v>7411</v>
      </c>
      <c r="H324" s="6" t="s">
        <v>7411</v>
      </c>
      <c r="I324" s="6" t="s">
        <v>7411</v>
      </c>
      <c r="J324" s="6"/>
      <c r="K324" s="55" t="s">
        <v>6604</v>
      </c>
      <c r="L324" s="55" t="s">
        <v>7438</v>
      </c>
      <c r="M324" s="13" t="s">
        <v>7438</v>
      </c>
      <c r="N324" s="13" t="s">
        <v>7411</v>
      </c>
      <c r="O324" s="1" t="s">
        <v>7438</v>
      </c>
      <c r="P324" s="1" t="e">
        <f>LEFT(#REF!,2) = "BR"</f>
        <v>#REF!</v>
      </c>
      <c r="Q324" s="35" t="s">
        <v>9334</v>
      </c>
      <c r="R324" s="39" t="s">
        <v>61</v>
      </c>
      <c r="S324" s="29"/>
      <c r="T324" s="249" t="s">
        <v>7438</v>
      </c>
      <c r="U324" s="182" t="s">
        <v>61</v>
      </c>
      <c r="V324" s="29"/>
      <c r="W324" s="1"/>
      <c r="X324" s="1"/>
      <c r="Y324" s="22"/>
      <c r="Z324" s="22"/>
      <c r="AA324" s="22"/>
    </row>
    <row r="325" spans="1:27" ht="17.100000000000001" customHeight="1">
      <c r="A325" s="32" t="s">
        <v>3895</v>
      </c>
      <c r="B325" s="1" t="s">
        <v>9335</v>
      </c>
      <c r="C325" s="23" t="s">
        <v>9336</v>
      </c>
      <c r="D325" s="7" t="s">
        <v>9337</v>
      </c>
      <c r="E325" s="39" t="s">
        <v>8894</v>
      </c>
      <c r="F325" s="6" t="s">
        <v>7412</v>
      </c>
      <c r="G325" s="1" t="s">
        <v>7411</v>
      </c>
      <c r="H325" s="6" t="s">
        <v>7411</v>
      </c>
      <c r="I325" s="6" t="s">
        <v>7411</v>
      </c>
      <c r="J325" s="6"/>
      <c r="K325" s="55" t="s">
        <v>6604</v>
      </c>
      <c r="L325" s="55" t="s">
        <v>7438</v>
      </c>
      <c r="M325" s="13" t="s">
        <v>7438</v>
      </c>
      <c r="N325" s="13" t="s">
        <v>7411</v>
      </c>
      <c r="O325" s="1" t="s">
        <v>7438</v>
      </c>
      <c r="P325" s="1" t="e">
        <f>LEFT(#REF!,2) = "BR"</f>
        <v>#REF!</v>
      </c>
      <c r="Q325" s="35" t="s">
        <v>9337</v>
      </c>
      <c r="R325" s="39" t="s">
        <v>61</v>
      </c>
      <c r="S325" s="29"/>
      <c r="T325" s="249" t="s">
        <v>7438</v>
      </c>
      <c r="U325" s="182" t="s">
        <v>61</v>
      </c>
      <c r="V325" s="29"/>
      <c r="W325" s="1"/>
      <c r="X325" s="1"/>
      <c r="Y325" s="22"/>
      <c r="Z325" s="22"/>
      <c r="AA325" s="22"/>
    </row>
    <row r="326" spans="1:27" ht="17.100000000000001" customHeight="1">
      <c r="A326" s="32" t="s">
        <v>3895</v>
      </c>
      <c r="B326" s="1" t="s">
        <v>9338</v>
      </c>
      <c r="C326" s="23" t="s">
        <v>9339</v>
      </c>
      <c r="D326" s="7" t="s">
        <v>9340</v>
      </c>
      <c r="E326" s="39" t="s">
        <v>8894</v>
      </c>
      <c r="F326" s="6" t="s">
        <v>7412</v>
      </c>
      <c r="G326" s="1" t="s">
        <v>7411</v>
      </c>
      <c r="H326" s="6" t="s">
        <v>7411</v>
      </c>
      <c r="I326" s="6" t="s">
        <v>7411</v>
      </c>
      <c r="J326" s="6"/>
      <c r="K326" s="55" t="s">
        <v>6604</v>
      </c>
      <c r="L326" s="55" t="s">
        <v>7438</v>
      </c>
      <c r="M326" s="13" t="s">
        <v>7438</v>
      </c>
      <c r="N326" s="13" t="s">
        <v>7411</v>
      </c>
      <c r="O326" s="1" t="s">
        <v>7438</v>
      </c>
      <c r="P326" s="1" t="e">
        <f>LEFT(#REF!,2) = "BR"</f>
        <v>#REF!</v>
      </c>
      <c r="Q326" s="35" t="s">
        <v>9340</v>
      </c>
      <c r="R326" s="39" t="s">
        <v>61</v>
      </c>
      <c r="S326" s="29"/>
      <c r="T326" s="249" t="s">
        <v>7438</v>
      </c>
      <c r="U326" s="182" t="s">
        <v>61</v>
      </c>
      <c r="V326" s="29"/>
      <c r="W326" s="1"/>
      <c r="X326" s="1"/>
      <c r="Y326" s="22"/>
      <c r="Z326" s="22"/>
      <c r="AA326" s="22"/>
    </row>
    <row r="327" spans="1:27" ht="17.100000000000001" customHeight="1">
      <c r="A327" s="32" t="s">
        <v>3895</v>
      </c>
      <c r="B327" s="1" t="s">
        <v>9341</v>
      </c>
      <c r="C327" s="23" t="s">
        <v>9342</v>
      </c>
      <c r="D327" s="7" t="s">
        <v>9343</v>
      </c>
      <c r="E327" s="39" t="s">
        <v>8894</v>
      </c>
      <c r="F327" s="6" t="s">
        <v>7412</v>
      </c>
      <c r="G327" s="1" t="s">
        <v>7411</v>
      </c>
      <c r="H327" s="6" t="s">
        <v>7411</v>
      </c>
      <c r="I327" s="6" t="s">
        <v>7411</v>
      </c>
      <c r="J327" s="6"/>
      <c r="K327" s="55" t="s">
        <v>6604</v>
      </c>
      <c r="L327" s="55" t="s">
        <v>7438</v>
      </c>
      <c r="M327" s="13" t="s">
        <v>7438</v>
      </c>
      <c r="N327" s="13" t="s">
        <v>7411</v>
      </c>
      <c r="O327" s="1" t="s">
        <v>7438</v>
      </c>
      <c r="P327" s="1" t="e">
        <f>LEFT(#REF!,2) = "BR"</f>
        <v>#REF!</v>
      </c>
      <c r="Q327" s="35" t="s">
        <v>9343</v>
      </c>
      <c r="R327" s="39" t="s">
        <v>61</v>
      </c>
      <c r="S327" s="29"/>
      <c r="T327" s="249" t="s">
        <v>7438</v>
      </c>
      <c r="U327" s="182" t="s">
        <v>61</v>
      </c>
      <c r="V327" s="29"/>
      <c r="W327" s="1"/>
      <c r="X327" s="1"/>
      <c r="Y327" s="22"/>
      <c r="Z327" s="22"/>
      <c r="AA327" s="22"/>
    </row>
    <row r="328" spans="1:27" ht="17.100000000000001" customHeight="1">
      <c r="A328" s="32" t="s">
        <v>3895</v>
      </c>
      <c r="B328" s="1" t="s">
        <v>9344</v>
      </c>
      <c r="C328" s="23" t="s">
        <v>9345</v>
      </c>
      <c r="D328" s="7" t="s">
        <v>9346</v>
      </c>
      <c r="E328" s="39" t="s">
        <v>8894</v>
      </c>
      <c r="F328" s="6" t="s">
        <v>7412</v>
      </c>
      <c r="G328" s="1" t="s">
        <v>7411</v>
      </c>
      <c r="H328" s="6" t="s">
        <v>7411</v>
      </c>
      <c r="I328" s="6" t="s">
        <v>7411</v>
      </c>
      <c r="J328" s="6"/>
      <c r="K328" s="55" t="s">
        <v>6604</v>
      </c>
      <c r="L328" s="55" t="s">
        <v>7438</v>
      </c>
      <c r="M328" s="13" t="s">
        <v>7438</v>
      </c>
      <c r="N328" s="13" t="s">
        <v>7411</v>
      </c>
      <c r="O328" s="1" t="s">
        <v>7438</v>
      </c>
      <c r="P328" s="1" t="e">
        <f>LEFT(#REF!,2) = "BR"</f>
        <v>#REF!</v>
      </c>
      <c r="Q328" s="35" t="s">
        <v>9346</v>
      </c>
      <c r="R328" s="39" t="s">
        <v>61</v>
      </c>
      <c r="S328" s="29"/>
      <c r="T328" s="249" t="s">
        <v>7438</v>
      </c>
      <c r="U328" s="182" t="s">
        <v>61</v>
      </c>
      <c r="V328" s="29"/>
      <c r="W328" s="1"/>
      <c r="X328" s="1"/>
      <c r="Y328" s="22"/>
      <c r="Z328" s="22"/>
      <c r="AA328" s="22"/>
    </row>
    <row r="329" spans="1:27" ht="17.100000000000001" customHeight="1">
      <c r="A329" s="32" t="s">
        <v>3895</v>
      </c>
      <c r="B329" s="1" t="s">
        <v>9347</v>
      </c>
      <c r="C329" s="23" t="s">
        <v>9348</v>
      </c>
      <c r="D329" s="7" t="s">
        <v>9349</v>
      </c>
      <c r="E329" s="39" t="s">
        <v>8894</v>
      </c>
      <c r="F329" s="6" t="s">
        <v>7412</v>
      </c>
      <c r="G329" s="1" t="s">
        <v>7411</v>
      </c>
      <c r="H329" s="6" t="s">
        <v>7411</v>
      </c>
      <c r="I329" s="6" t="s">
        <v>7411</v>
      </c>
      <c r="J329" s="6"/>
      <c r="K329" s="55" t="s">
        <v>6604</v>
      </c>
      <c r="L329" s="55" t="s">
        <v>7438</v>
      </c>
      <c r="M329" s="13" t="s">
        <v>7438</v>
      </c>
      <c r="N329" s="13" t="s">
        <v>7411</v>
      </c>
      <c r="O329" s="1" t="s">
        <v>7438</v>
      </c>
      <c r="P329" s="1" t="e">
        <f>LEFT(#REF!,2) = "BR"</f>
        <v>#REF!</v>
      </c>
      <c r="Q329" s="35" t="s">
        <v>9349</v>
      </c>
      <c r="R329" s="39" t="s">
        <v>61</v>
      </c>
      <c r="S329" s="29"/>
      <c r="T329" s="249" t="s">
        <v>7438</v>
      </c>
      <c r="U329" s="182" t="s">
        <v>61</v>
      </c>
      <c r="V329" s="29"/>
      <c r="W329" s="1"/>
      <c r="X329" s="1"/>
      <c r="Y329" s="22"/>
      <c r="Z329" s="22"/>
      <c r="AA329" s="22"/>
    </row>
    <row r="330" spans="1:27" ht="17.100000000000001" customHeight="1">
      <c r="A330" s="32" t="s">
        <v>3895</v>
      </c>
      <c r="B330" s="1" t="s">
        <v>9350</v>
      </c>
      <c r="C330" s="23" t="s">
        <v>9351</v>
      </c>
      <c r="D330" s="7" t="s">
        <v>9352</v>
      </c>
      <c r="E330" s="39" t="s">
        <v>8894</v>
      </c>
      <c r="F330" s="6" t="s">
        <v>7412</v>
      </c>
      <c r="G330" s="1" t="s">
        <v>7411</v>
      </c>
      <c r="H330" s="6" t="s">
        <v>7411</v>
      </c>
      <c r="I330" s="6" t="s">
        <v>7411</v>
      </c>
      <c r="J330" s="6"/>
      <c r="K330" s="55" t="s">
        <v>6604</v>
      </c>
      <c r="L330" s="55" t="s">
        <v>7438</v>
      </c>
      <c r="M330" s="13" t="s">
        <v>7438</v>
      </c>
      <c r="N330" s="13" t="s">
        <v>7411</v>
      </c>
      <c r="O330" s="1" t="s">
        <v>7438</v>
      </c>
      <c r="P330" s="1" t="e">
        <f>LEFT(#REF!,2) = "BR"</f>
        <v>#REF!</v>
      </c>
      <c r="Q330" s="35" t="s">
        <v>9352</v>
      </c>
      <c r="R330" s="39" t="s">
        <v>61</v>
      </c>
      <c r="S330" s="29"/>
      <c r="T330" s="249" t="s">
        <v>7438</v>
      </c>
      <c r="U330" s="182" t="s">
        <v>61</v>
      </c>
      <c r="V330" s="29"/>
      <c r="W330" s="1"/>
      <c r="X330" s="1"/>
      <c r="Y330" s="22"/>
      <c r="Z330" s="22"/>
      <c r="AA330" s="22"/>
    </row>
    <row r="331" spans="1:27" ht="17.100000000000001" customHeight="1">
      <c r="A331" s="32" t="s">
        <v>3895</v>
      </c>
      <c r="B331" s="1" t="s">
        <v>9353</v>
      </c>
      <c r="C331" s="23" t="s">
        <v>9354</v>
      </c>
      <c r="D331" s="7" t="s">
        <v>9355</v>
      </c>
      <c r="E331" s="39" t="s">
        <v>8894</v>
      </c>
      <c r="F331" s="6" t="s">
        <v>7412</v>
      </c>
      <c r="G331" s="1" t="s">
        <v>7411</v>
      </c>
      <c r="H331" s="6" t="s">
        <v>7411</v>
      </c>
      <c r="I331" s="6" t="s">
        <v>7411</v>
      </c>
      <c r="J331" s="6"/>
      <c r="K331" s="55" t="s">
        <v>6604</v>
      </c>
      <c r="L331" s="55" t="s">
        <v>7438</v>
      </c>
      <c r="M331" s="13" t="s">
        <v>7438</v>
      </c>
      <c r="N331" s="13" t="s">
        <v>7411</v>
      </c>
      <c r="O331" s="1" t="s">
        <v>7438</v>
      </c>
      <c r="P331" s="1" t="e">
        <f>LEFT(#REF!,2) = "BR"</f>
        <v>#REF!</v>
      </c>
      <c r="Q331" s="35" t="s">
        <v>9355</v>
      </c>
      <c r="R331" s="39" t="s">
        <v>61</v>
      </c>
      <c r="S331" s="29"/>
      <c r="T331" s="249" t="s">
        <v>7438</v>
      </c>
      <c r="U331" s="182" t="s">
        <v>61</v>
      </c>
      <c r="V331" s="29"/>
      <c r="W331" s="1"/>
      <c r="X331" s="1"/>
      <c r="Y331" s="22"/>
      <c r="Z331" s="22"/>
      <c r="AA331" s="22"/>
    </row>
    <row r="332" spans="1:27" ht="17.100000000000001" customHeight="1">
      <c r="A332" s="32" t="s">
        <v>3895</v>
      </c>
      <c r="B332" s="1" t="s">
        <v>9356</v>
      </c>
      <c r="C332" s="23" t="s">
        <v>9357</v>
      </c>
      <c r="D332" s="7" t="s">
        <v>9358</v>
      </c>
      <c r="E332" s="39" t="s">
        <v>8894</v>
      </c>
      <c r="F332" s="6" t="s">
        <v>7412</v>
      </c>
      <c r="G332" s="1" t="s">
        <v>7411</v>
      </c>
      <c r="H332" s="6" t="s">
        <v>7411</v>
      </c>
      <c r="I332" s="6" t="s">
        <v>7411</v>
      </c>
      <c r="J332" s="6"/>
      <c r="K332" s="55" t="s">
        <v>6604</v>
      </c>
      <c r="L332" s="55" t="s">
        <v>7438</v>
      </c>
      <c r="M332" s="13" t="s">
        <v>7438</v>
      </c>
      <c r="N332" s="13" t="s">
        <v>7411</v>
      </c>
      <c r="O332" s="1" t="s">
        <v>7438</v>
      </c>
      <c r="P332" s="1" t="e">
        <f>LEFT(#REF!,2) = "BR"</f>
        <v>#REF!</v>
      </c>
      <c r="Q332" s="35" t="s">
        <v>9358</v>
      </c>
      <c r="R332" s="39" t="s">
        <v>61</v>
      </c>
      <c r="S332" s="29"/>
      <c r="T332" s="249" t="s">
        <v>7438</v>
      </c>
      <c r="U332" s="182" t="s">
        <v>61</v>
      </c>
      <c r="V332" s="29"/>
      <c r="W332" s="1"/>
      <c r="X332" s="1"/>
      <c r="Y332" s="22"/>
      <c r="Z332" s="22"/>
      <c r="AA332" s="22"/>
    </row>
    <row r="333" spans="1:27" ht="17.100000000000001" customHeight="1">
      <c r="A333" s="32" t="s">
        <v>3895</v>
      </c>
      <c r="B333" s="1" t="s">
        <v>9359</v>
      </c>
      <c r="C333" s="23" t="s">
        <v>9360</v>
      </c>
      <c r="D333" s="7" t="s">
        <v>9361</v>
      </c>
      <c r="E333" s="39" t="s">
        <v>8894</v>
      </c>
      <c r="F333" s="6" t="s">
        <v>7412</v>
      </c>
      <c r="G333" s="1" t="s">
        <v>7411</v>
      </c>
      <c r="H333" s="6" t="s">
        <v>7411</v>
      </c>
      <c r="I333" s="6" t="s">
        <v>7411</v>
      </c>
      <c r="J333" s="6"/>
      <c r="K333" s="55" t="s">
        <v>6604</v>
      </c>
      <c r="L333" s="55" t="s">
        <v>7438</v>
      </c>
      <c r="M333" s="13" t="s">
        <v>7438</v>
      </c>
      <c r="N333" s="13" t="s">
        <v>7411</v>
      </c>
      <c r="O333" s="1" t="s">
        <v>7438</v>
      </c>
      <c r="P333" s="1" t="e">
        <f>LEFT(#REF!,2) = "BR"</f>
        <v>#REF!</v>
      </c>
      <c r="Q333" s="35" t="s">
        <v>9361</v>
      </c>
      <c r="R333" s="39" t="s">
        <v>61</v>
      </c>
      <c r="S333" s="29"/>
      <c r="T333" s="249" t="s">
        <v>7438</v>
      </c>
      <c r="U333" s="182" t="s">
        <v>61</v>
      </c>
      <c r="V333" s="29"/>
      <c r="W333" s="1"/>
      <c r="X333" s="1"/>
      <c r="Y333" s="22"/>
      <c r="Z333" s="22"/>
      <c r="AA333" s="22"/>
    </row>
    <row r="334" spans="1:27" ht="17.100000000000001" customHeight="1">
      <c r="A334" s="32" t="s">
        <v>3895</v>
      </c>
      <c r="B334" s="1" t="s">
        <v>9362</v>
      </c>
      <c r="C334" s="23" t="s">
        <v>9363</v>
      </c>
      <c r="D334" s="7" t="s">
        <v>9364</v>
      </c>
      <c r="E334" s="39" t="s">
        <v>8894</v>
      </c>
      <c r="F334" s="6" t="s">
        <v>7412</v>
      </c>
      <c r="G334" s="1" t="s">
        <v>7411</v>
      </c>
      <c r="H334" s="6" t="s">
        <v>7411</v>
      </c>
      <c r="I334" s="6" t="s">
        <v>7411</v>
      </c>
      <c r="J334" s="6"/>
      <c r="K334" s="55" t="s">
        <v>6604</v>
      </c>
      <c r="L334" s="55" t="s">
        <v>7438</v>
      </c>
      <c r="M334" s="13" t="s">
        <v>7438</v>
      </c>
      <c r="N334" s="13" t="s">
        <v>7411</v>
      </c>
      <c r="O334" s="1" t="s">
        <v>7438</v>
      </c>
      <c r="P334" s="1" t="e">
        <f>LEFT(#REF!,2) = "BR"</f>
        <v>#REF!</v>
      </c>
      <c r="Q334" s="35" t="s">
        <v>9364</v>
      </c>
      <c r="R334" s="39" t="s">
        <v>61</v>
      </c>
      <c r="S334" s="29"/>
      <c r="T334" s="249" t="s">
        <v>7438</v>
      </c>
      <c r="U334" s="182" t="s">
        <v>61</v>
      </c>
      <c r="V334" s="29"/>
      <c r="W334" s="1"/>
      <c r="X334" s="1"/>
      <c r="Y334" s="22"/>
      <c r="Z334" s="22"/>
      <c r="AA334" s="22"/>
    </row>
    <row r="335" spans="1:27" ht="17.100000000000001" customHeight="1">
      <c r="A335" s="32" t="s">
        <v>3895</v>
      </c>
      <c r="B335" s="1" t="s">
        <v>9365</v>
      </c>
      <c r="C335" s="23" t="s">
        <v>9366</v>
      </c>
      <c r="D335" s="7" t="s">
        <v>9367</v>
      </c>
      <c r="E335" s="39" t="s">
        <v>8894</v>
      </c>
      <c r="F335" s="6" t="s">
        <v>7412</v>
      </c>
      <c r="G335" s="1" t="s">
        <v>7411</v>
      </c>
      <c r="H335" s="6" t="s">
        <v>7411</v>
      </c>
      <c r="I335" s="6" t="s">
        <v>7411</v>
      </c>
      <c r="J335" s="6"/>
      <c r="K335" s="55" t="s">
        <v>6604</v>
      </c>
      <c r="L335" s="55" t="s">
        <v>7438</v>
      </c>
      <c r="M335" s="13" t="s">
        <v>7438</v>
      </c>
      <c r="N335" s="13" t="s">
        <v>7411</v>
      </c>
      <c r="O335" s="1" t="s">
        <v>7438</v>
      </c>
      <c r="P335" s="1" t="e">
        <f>LEFT(#REF!,2) = "BR"</f>
        <v>#REF!</v>
      </c>
      <c r="Q335" s="35" t="s">
        <v>9367</v>
      </c>
      <c r="R335" s="39" t="s">
        <v>61</v>
      </c>
      <c r="S335" s="29"/>
      <c r="T335" s="249" t="s">
        <v>7438</v>
      </c>
      <c r="U335" s="182" t="s">
        <v>61</v>
      </c>
      <c r="V335" s="29"/>
      <c r="W335" s="1"/>
      <c r="X335" s="1"/>
      <c r="Y335" s="22"/>
      <c r="Z335" s="22"/>
      <c r="AA335" s="22"/>
    </row>
    <row r="336" spans="1:27" ht="17.100000000000001" customHeight="1">
      <c r="A336" s="32" t="s">
        <v>3895</v>
      </c>
      <c r="B336" s="1" t="s">
        <v>9368</v>
      </c>
      <c r="C336" s="23" t="s">
        <v>9369</v>
      </c>
      <c r="D336" s="7" t="s">
        <v>9370</v>
      </c>
      <c r="E336" s="39" t="s">
        <v>8894</v>
      </c>
      <c r="F336" s="6" t="s">
        <v>7412</v>
      </c>
      <c r="G336" s="1" t="s">
        <v>7411</v>
      </c>
      <c r="H336" s="6" t="s">
        <v>7411</v>
      </c>
      <c r="I336" s="6" t="s">
        <v>7411</v>
      </c>
      <c r="J336" s="6"/>
      <c r="K336" s="55" t="s">
        <v>6604</v>
      </c>
      <c r="L336" s="55" t="s">
        <v>7438</v>
      </c>
      <c r="M336" s="13" t="s">
        <v>7438</v>
      </c>
      <c r="N336" s="13" t="s">
        <v>7411</v>
      </c>
      <c r="O336" s="1" t="s">
        <v>7438</v>
      </c>
      <c r="P336" s="1" t="e">
        <f>LEFT(#REF!,2) = "BR"</f>
        <v>#REF!</v>
      </c>
      <c r="Q336" s="35" t="s">
        <v>9370</v>
      </c>
      <c r="R336" s="39" t="s">
        <v>61</v>
      </c>
      <c r="S336" s="29"/>
      <c r="T336" s="249" t="s">
        <v>7438</v>
      </c>
      <c r="U336" s="182" t="s">
        <v>61</v>
      </c>
      <c r="V336" s="29"/>
      <c r="W336" s="1"/>
      <c r="X336" s="1"/>
      <c r="Y336" s="22"/>
      <c r="Z336" s="22"/>
      <c r="AA336" s="22"/>
    </row>
    <row r="337" spans="1:27" ht="17.100000000000001" customHeight="1">
      <c r="A337" s="32" t="s">
        <v>3895</v>
      </c>
      <c r="B337" s="1" t="s">
        <v>9371</v>
      </c>
      <c r="C337" s="23" t="s">
        <v>9372</v>
      </c>
      <c r="D337" s="7" t="s">
        <v>9373</v>
      </c>
      <c r="E337" s="39" t="s">
        <v>8894</v>
      </c>
      <c r="F337" s="6" t="s">
        <v>7412</v>
      </c>
      <c r="G337" s="1" t="s">
        <v>7411</v>
      </c>
      <c r="H337" s="6" t="s">
        <v>7411</v>
      </c>
      <c r="I337" s="6" t="s">
        <v>7411</v>
      </c>
      <c r="J337" s="6"/>
      <c r="K337" s="55" t="s">
        <v>6604</v>
      </c>
      <c r="L337" s="55" t="s">
        <v>7438</v>
      </c>
      <c r="M337" s="13" t="s">
        <v>7438</v>
      </c>
      <c r="N337" s="13" t="s">
        <v>7411</v>
      </c>
      <c r="O337" s="1" t="s">
        <v>7438</v>
      </c>
      <c r="P337" s="1" t="e">
        <f>LEFT(#REF!,2) = "BR"</f>
        <v>#REF!</v>
      </c>
      <c r="Q337" s="35" t="s">
        <v>9373</v>
      </c>
      <c r="R337" s="39" t="s">
        <v>61</v>
      </c>
      <c r="S337" s="29"/>
      <c r="T337" s="249" t="s">
        <v>7438</v>
      </c>
      <c r="U337" s="182" t="s">
        <v>61</v>
      </c>
      <c r="V337" s="29"/>
      <c r="W337" s="1"/>
      <c r="X337" s="1"/>
      <c r="Y337" s="22"/>
      <c r="Z337" s="22"/>
      <c r="AA337" s="22"/>
    </row>
    <row r="338" spans="1:27" ht="17.100000000000001" customHeight="1">
      <c r="A338" s="32" t="s">
        <v>3895</v>
      </c>
      <c r="B338" s="1" t="s">
        <v>9374</v>
      </c>
      <c r="C338" s="25" t="s">
        <v>9375</v>
      </c>
      <c r="D338" s="64" t="s">
        <v>9376</v>
      </c>
      <c r="E338" s="39" t="s">
        <v>9377</v>
      </c>
      <c r="F338" s="6" t="s">
        <v>7412</v>
      </c>
      <c r="G338" s="1" t="s">
        <v>7411</v>
      </c>
      <c r="H338" s="6" t="s">
        <v>7411</v>
      </c>
      <c r="I338" s="6" t="s">
        <v>7411</v>
      </c>
      <c r="J338" s="6"/>
      <c r="K338" s="55" t="s">
        <v>6515</v>
      </c>
      <c r="L338" s="55" t="s">
        <v>7438</v>
      </c>
      <c r="M338" s="13" t="s">
        <v>7438</v>
      </c>
      <c r="N338" s="13" t="s">
        <v>7411</v>
      </c>
      <c r="O338" s="1" t="s">
        <v>7438</v>
      </c>
      <c r="P338" s="1" t="e">
        <f>LEFT(#REF!,2) = "BR"</f>
        <v>#REF!</v>
      </c>
      <c r="Q338" s="35" t="s">
        <v>9378</v>
      </c>
      <c r="R338" s="39" t="s">
        <v>61</v>
      </c>
      <c r="S338" s="29"/>
      <c r="T338" s="249" t="s">
        <v>7438</v>
      </c>
      <c r="U338" s="182" t="s">
        <v>61</v>
      </c>
      <c r="V338" s="29"/>
      <c r="W338" s="1"/>
      <c r="X338" s="1"/>
      <c r="Y338" s="22"/>
      <c r="Z338" s="22"/>
      <c r="AA338" s="22"/>
    </row>
    <row r="339" spans="1:27" ht="17.100000000000001" customHeight="1">
      <c r="A339" s="32" t="s">
        <v>3895</v>
      </c>
      <c r="B339" s="1" t="s">
        <v>9379</v>
      </c>
      <c r="C339" s="23" t="s">
        <v>9380</v>
      </c>
      <c r="D339" s="7" t="s">
        <v>9381</v>
      </c>
      <c r="E339" s="39" t="s">
        <v>8894</v>
      </c>
      <c r="F339" s="6" t="s">
        <v>7412</v>
      </c>
      <c r="G339" s="1" t="s">
        <v>7411</v>
      </c>
      <c r="H339" s="6" t="s">
        <v>7411</v>
      </c>
      <c r="I339" s="6" t="s">
        <v>7411</v>
      </c>
      <c r="J339" s="6"/>
      <c r="K339" s="55" t="s">
        <v>6604</v>
      </c>
      <c r="L339" s="55" t="s">
        <v>7438</v>
      </c>
      <c r="M339" s="13" t="s">
        <v>7438</v>
      </c>
      <c r="N339" s="13" t="s">
        <v>7411</v>
      </c>
      <c r="O339" s="1" t="s">
        <v>7438</v>
      </c>
      <c r="P339" s="1" t="e">
        <f>LEFT(#REF!,2) = "BR"</f>
        <v>#REF!</v>
      </c>
      <c r="Q339" s="35" t="s">
        <v>9381</v>
      </c>
      <c r="R339" s="39" t="s">
        <v>61</v>
      </c>
      <c r="S339" s="29"/>
      <c r="T339" s="249" t="s">
        <v>7438</v>
      </c>
      <c r="U339" s="182" t="s">
        <v>61</v>
      </c>
      <c r="V339" s="29"/>
      <c r="W339" s="1"/>
      <c r="X339" s="1"/>
      <c r="Y339" s="22"/>
      <c r="Z339" s="22"/>
      <c r="AA339" s="22"/>
    </row>
    <row r="340" spans="1:27" ht="17.100000000000001" customHeight="1">
      <c r="A340" s="32" t="s">
        <v>3895</v>
      </c>
      <c r="B340" s="1" t="s">
        <v>9382</v>
      </c>
      <c r="C340" s="23" t="s">
        <v>9383</v>
      </c>
      <c r="D340" s="7" t="s">
        <v>9384</v>
      </c>
      <c r="E340" s="39" t="s">
        <v>8894</v>
      </c>
      <c r="F340" s="6" t="s">
        <v>7412</v>
      </c>
      <c r="G340" s="1" t="s">
        <v>7411</v>
      </c>
      <c r="H340" s="6" t="s">
        <v>7411</v>
      </c>
      <c r="I340" s="6" t="s">
        <v>7411</v>
      </c>
      <c r="J340" s="6"/>
      <c r="K340" s="55" t="s">
        <v>6604</v>
      </c>
      <c r="L340" s="55" t="s">
        <v>7438</v>
      </c>
      <c r="M340" s="13" t="s">
        <v>7438</v>
      </c>
      <c r="N340" s="13" t="s">
        <v>7411</v>
      </c>
      <c r="O340" s="1" t="s">
        <v>7438</v>
      </c>
      <c r="P340" s="1" t="e">
        <f>LEFT(#REF!,2) = "BR"</f>
        <v>#REF!</v>
      </c>
      <c r="Q340" s="35" t="s">
        <v>9384</v>
      </c>
      <c r="R340" s="39" t="s">
        <v>61</v>
      </c>
      <c r="S340" s="29"/>
      <c r="T340" s="249" t="s">
        <v>7438</v>
      </c>
      <c r="U340" s="182" t="s">
        <v>61</v>
      </c>
      <c r="V340" s="29"/>
      <c r="W340" s="1"/>
      <c r="X340" s="1"/>
      <c r="Y340" s="22"/>
      <c r="Z340" s="22"/>
      <c r="AA340" s="22"/>
    </row>
    <row r="341" spans="1:27" ht="31.5" customHeight="1">
      <c r="A341" s="32" t="s">
        <v>3895</v>
      </c>
      <c r="B341" s="1" t="s">
        <v>9385</v>
      </c>
      <c r="C341" s="25" t="s">
        <v>9386</v>
      </c>
      <c r="D341" s="64" t="s">
        <v>9387</v>
      </c>
      <c r="E341" s="39" t="s">
        <v>6874</v>
      </c>
      <c r="F341" s="1" t="s">
        <v>7411</v>
      </c>
      <c r="G341" s="1" t="s">
        <v>7411</v>
      </c>
      <c r="H341" s="6" t="s">
        <v>7411</v>
      </c>
      <c r="I341" s="6" t="s">
        <v>7411</v>
      </c>
      <c r="J341" s="6"/>
      <c r="K341" s="55" t="s">
        <v>6515</v>
      </c>
      <c r="L341" s="55" t="s">
        <v>7438</v>
      </c>
      <c r="M341" s="13" t="s">
        <v>235</v>
      </c>
      <c r="N341" s="13" t="s">
        <v>7411</v>
      </c>
      <c r="O341" s="25" t="s">
        <v>189</v>
      </c>
      <c r="P341" s="1" t="e">
        <f>LEFT(#REF!,2) = "BR"</f>
        <v>#REF!</v>
      </c>
      <c r="Q341" s="306" t="s">
        <v>978</v>
      </c>
      <c r="R341" s="187" t="s">
        <v>5261</v>
      </c>
      <c r="S341" s="4" t="s">
        <v>7676</v>
      </c>
      <c r="T341" s="4" t="s">
        <v>5262</v>
      </c>
      <c r="U341" s="182" t="s">
        <v>5262</v>
      </c>
      <c r="V341" s="19"/>
      <c r="W341" s="1"/>
      <c r="X341" s="1"/>
      <c r="Y341" s="22"/>
      <c r="Z341" s="22"/>
      <c r="AA341" s="22"/>
    </row>
    <row r="342" spans="1:27" ht="27" customHeight="1">
      <c r="A342" s="32" t="s">
        <v>3895</v>
      </c>
      <c r="B342" s="1" t="s">
        <v>9388</v>
      </c>
      <c r="C342" s="25" t="s">
        <v>9389</v>
      </c>
      <c r="D342" s="64" t="s">
        <v>9390</v>
      </c>
      <c r="E342" s="39" t="s">
        <v>6874</v>
      </c>
      <c r="F342" s="1" t="s">
        <v>7411</v>
      </c>
      <c r="G342" s="1" t="s">
        <v>7411</v>
      </c>
      <c r="H342" s="6" t="s">
        <v>7411</v>
      </c>
      <c r="I342" s="6" t="s">
        <v>7411</v>
      </c>
      <c r="J342" s="6"/>
      <c r="K342" s="55" t="s">
        <v>6515</v>
      </c>
      <c r="L342" s="55" t="s">
        <v>7438</v>
      </c>
      <c r="M342" s="13" t="s">
        <v>235</v>
      </c>
      <c r="N342" s="13" t="s">
        <v>7411</v>
      </c>
      <c r="O342" s="25" t="s">
        <v>125</v>
      </c>
      <c r="P342" s="1" t="e">
        <f>LEFT(#REF!,2) = "BR"</f>
        <v>#REF!</v>
      </c>
      <c r="Q342" s="306" t="s">
        <v>972</v>
      </c>
      <c r="R342" s="187" t="s">
        <v>5261</v>
      </c>
      <c r="S342" s="4" t="s">
        <v>7676</v>
      </c>
      <c r="T342" s="4" t="s">
        <v>5262</v>
      </c>
      <c r="U342" s="182" t="s">
        <v>5262</v>
      </c>
      <c r="V342" s="19"/>
      <c r="W342" s="1"/>
      <c r="X342" s="1"/>
      <c r="Y342" s="22"/>
      <c r="Z342" s="22"/>
      <c r="AA342" s="22"/>
    </row>
    <row r="343" spans="1:27" ht="17.100000000000001" customHeight="1">
      <c r="A343" s="32" t="s">
        <v>3895</v>
      </c>
      <c r="B343" s="1" t="s">
        <v>8853</v>
      </c>
      <c r="C343" s="25" t="s">
        <v>9391</v>
      </c>
      <c r="D343" s="64" t="s">
        <v>9392</v>
      </c>
      <c r="E343" s="39" t="s">
        <v>6874</v>
      </c>
      <c r="F343" s="1" t="s">
        <v>7411</v>
      </c>
      <c r="G343" s="1" t="s">
        <v>7411</v>
      </c>
      <c r="H343" s="6" t="s">
        <v>7411</v>
      </c>
      <c r="I343" s="6" t="s">
        <v>7411</v>
      </c>
      <c r="J343" s="6"/>
      <c r="K343" s="55" t="s">
        <v>6515</v>
      </c>
      <c r="L343" s="55" t="s">
        <v>7438</v>
      </c>
      <c r="M343" s="13" t="s">
        <v>235</v>
      </c>
      <c r="N343" s="13" t="s">
        <v>7411</v>
      </c>
      <c r="O343" s="25" t="s">
        <v>197</v>
      </c>
      <c r="P343" s="1" t="e">
        <f>LEFT(#REF!,2) = "BR"</f>
        <v>#REF!</v>
      </c>
      <c r="Q343" s="306" t="s">
        <v>975</v>
      </c>
      <c r="R343" s="187" t="s">
        <v>5261</v>
      </c>
      <c r="S343" s="4" t="s">
        <v>7676</v>
      </c>
      <c r="T343" s="4" t="s">
        <v>5262</v>
      </c>
      <c r="U343" s="182" t="s">
        <v>5262</v>
      </c>
      <c r="V343" s="19"/>
      <c r="W343" s="1"/>
      <c r="X343" s="1"/>
      <c r="Y343" s="22"/>
      <c r="Z343" s="22"/>
      <c r="AA343" s="22"/>
    </row>
    <row r="344" spans="1:27" ht="17.100000000000001" customHeight="1">
      <c r="A344" s="32" t="s">
        <v>3895</v>
      </c>
      <c r="B344" s="1" t="s">
        <v>9393</v>
      </c>
      <c r="C344" s="25" t="s">
        <v>9394</v>
      </c>
      <c r="D344" s="64" t="s">
        <v>9395</v>
      </c>
      <c r="E344" s="39" t="s">
        <v>6874</v>
      </c>
      <c r="F344" s="1" t="s">
        <v>7411</v>
      </c>
      <c r="G344" s="1" t="s">
        <v>7411</v>
      </c>
      <c r="H344" s="6" t="s">
        <v>7411</v>
      </c>
      <c r="I344" s="6" t="s">
        <v>7411</v>
      </c>
      <c r="J344" s="6"/>
      <c r="K344" s="55" t="s">
        <v>6515</v>
      </c>
      <c r="L344" s="55" t="s">
        <v>7438</v>
      </c>
      <c r="M344" s="13" t="s">
        <v>235</v>
      </c>
      <c r="N344" s="13" t="s">
        <v>7411</v>
      </c>
      <c r="O344" s="25" t="s">
        <v>187</v>
      </c>
      <c r="P344" s="1" t="e">
        <f>LEFT(#REF!,2) = "BR"</f>
        <v>#REF!</v>
      </c>
      <c r="Q344" s="306" t="s">
        <v>976</v>
      </c>
      <c r="R344" s="187" t="s">
        <v>5261</v>
      </c>
      <c r="S344" s="4" t="s">
        <v>7676</v>
      </c>
      <c r="T344" s="4" t="s">
        <v>5262</v>
      </c>
      <c r="U344" s="182" t="s">
        <v>5262</v>
      </c>
      <c r="V344" s="19"/>
      <c r="W344" s="1"/>
      <c r="X344" s="1"/>
      <c r="Y344" s="22"/>
      <c r="Z344" s="22"/>
      <c r="AA344" s="22"/>
    </row>
    <row r="345" spans="1:27" ht="17.100000000000001" customHeight="1">
      <c r="A345" s="32" t="s">
        <v>3895</v>
      </c>
      <c r="B345" s="1" t="s">
        <v>9396</v>
      </c>
      <c r="C345" s="23" t="s">
        <v>9397</v>
      </c>
      <c r="D345" s="64" t="s">
        <v>9398</v>
      </c>
      <c r="E345" s="39" t="s">
        <v>9399</v>
      </c>
      <c r="F345" s="1" t="s">
        <v>7411</v>
      </c>
      <c r="G345" s="1" t="s">
        <v>7411</v>
      </c>
      <c r="H345" s="6" t="s">
        <v>7411</v>
      </c>
      <c r="I345" s="6" t="s">
        <v>7411</v>
      </c>
      <c r="J345" s="6"/>
      <c r="K345" s="55" t="s">
        <v>6604</v>
      </c>
      <c r="L345" s="55" t="s">
        <v>7438</v>
      </c>
      <c r="M345" s="13" t="s">
        <v>7438</v>
      </c>
      <c r="N345" s="13" t="s">
        <v>7411</v>
      </c>
      <c r="O345" s="1" t="s">
        <v>7438</v>
      </c>
      <c r="P345" s="1" t="e">
        <f>LEFT(#REF!,2) = "BR"</f>
        <v>#REF!</v>
      </c>
      <c r="Q345" s="35" t="s">
        <v>9398</v>
      </c>
      <c r="R345" s="39" t="s">
        <v>61</v>
      </c>
      <c r="S345" s="29"/>
      <c r="T345" s="249" t="s">
        <v>7438</v>
      </c>
      <c r="U345" s="182" t="s">
        <v>61</v>
      </c>
      <c r="V345" s="29"/>
      <c r="W345" s="1"/>
      <c r="X345" s="1"/>
      <c r="Y345" s="22"/>
      <c r="Z345" s="22"/>
      <c r="AA345" s="22"/>
    </row>
    <row r="346" spans="1:27" ht="17.100000000000001" customHeight="1">
      <c r="A346" s="32" t="s">
        <v>3895</v>
      </c>
      <c r="B346" s="1" t="s">
        <v>9400</v>
      </c>
      <c r="C346" s="23" t="s">
        <v>9401</v>
      </c>
      <c r="D346" s="64" t="s">
        <v>9402</v>
      </c>
      <c r="E346" s="39" t="s">
        <v>9399</v>
      </c>
      <c r="F346" s="1" t="s">
        <v>7411</v>
      </c>
      <c r="G346" s="1" t="s">
        <v>7411</v>
      </c>
      <c r="H346" s="6" t="s">
        <v>7411</v>
      </c>
      <c r="I346" s="6" t="s">
        <v>7411</v>
      </c>
      <c r="J346" s="6"/>
      <c r="K346" s="55" t="s">
        <v>6604</v>
      </c>
      <c r="L346" s="55" t="s">
        <v>7438</v>
      </c>
      <c r="M346" s="13" t="s">
        <v>7438</v>
      </c>
      <c r="N346" s="13" t="s">
        <v>7411</v>
      </c>
      <c r="O346" s="1" t="s">
        <v>7438</v>
      </c>
      <c r="P346" s="1" t="e">
        <f>LEFT(#REF!,2) = "BR"</f>
        <v>#REF!</v>
      </c>
      <c r="Q346" s="35" t="s">
        <v>9402</v>
      </c>
      <c r="R346" s="39" t="s">
        <v>61</v>
      </c>
      <c r="S346" s="29"/>
      <c r="T346" s="249" t="s">
        <v>7438</v>
      </c>
      <c r="U346" s="182" t="s">
        <v>61</v>
      </c>
      <c r="V346" s="29"/>
      <c r="W346" s="1"/>
      <c r="X346" s="1"/>
      <c r="Y346" s="22"/>
      <c r="Z346" s="22"/>
      <c r="AA346" s="22"/>
    </row>
    <row r="347" spans="1:27" ht="17.100000000000001" customHeight="1">
      <c r="A347" s="32" t="s">
        <v>3895</v>
      </c>
      <c r="B347" s="1" t="s">
        <v>9403</v>
      </c>
      <c r="C347" s="23" t="s">
        <v>9404</v>
      </c>
      <c r="D347" s="64" t="s">
        <v>9405</v>
      </c>
      <c r="E347" s="39" t="s">
        <v>9399</v>
      </c>
      <c r="F347" s="1" t="s">
        <v>7411</v>
      </c>
      <c r="G347" s="1" t="s">
        <v>7411</v>
      </c>
      <c r="H347" s="6" t="s">
        <v>7411</v>
      </c>
      <c r="I347" s="6" t="s">
        <v>7411</v>
      </c>
      <c r="J347" s="6"/>
      <c r="K347" s="55" t="s">
        <v>6604</v>
      </c>
      <c r="L347" s="55" t="s">
        <v>7438</v>
      </c>
      <c r="M347" s="13" t="s">
        <v>7438</v>
      </c>
      <c r="N347" s="13" t="s">
        <v>7411</v>
      </c>
      <c r="O347" s="1" t="s">
        <v>7438</v>
      </c>
      <c r="P347" s="1" t="e">
        <f>LEFT(#REF!,2) = "BR"</f>
        <v>#REF!</v>
      </c>
      <c r="Q347" s="35" t="s">
        <v>9405</v>
      </c>
      <c r="R347" s="39" t="s">
        <v>61</v>
      </c>
      <c r="S347" s="29"/>
      <c r="T347" s="249" t="s">
        <v>7438</v>
      </c>
      <c r="U347" s="182" t="s">
        <v>61</v>
      </c>
      <c r="V347" s="29"/>
      <c r="W347" s="1"/>
      <c r="X347" s="1"/>
      <c r="Y347" s="22"/>
      <c r="Z347" s="22"/>
      <c r="AA347" s="22"/>
    </row>
    <row r="348" spans="1:27" ht="17.100000000000001" customHeight="1">
      <c r="A348" s="32" t="s">
        <v>3895</v>
      </c>
      <c r="B348" s="1" t="s">
        <v>9406</v>
      </c>
      <c r="C348" s="23" t="s">
        <v>9407</v>
      </c>
      <c r="D348" s="64" t="s">
        <v>9408</v>
      </c>
      <c r="E348" s="39" t="s">
        <v>9399</v>
      </c>
      <c r="F348" s="1" t="s">
        <v>7411</v>
      </c>
      <c r="G348" s="1" t="s">
        <v>7411</v>
      </c>
      <c r="H348" s="6" t="s">
        <v>7411</v>
      </c>
      <c r="I348" s="6" t="s">
        <v>7411</v>
      </c>
      <c r="J348" s="6"/>
      <c r="K348" s="55" t="s">
        <v>6604</v>
      </c>
      <c r="L348" s="55" t="s">
        <v>7438</v>
      </c>
      <c r="M348" s="13" t="s">
        <v>7438</v>
      </c>
      <c r="N348" s="13" t="s">
        <v>7411</v>
      </c>
      <c r="O348" s="1" t="s">
        <v>7438</v>
      </c>
      <c r="P348" s="1" t="e">
        <f>LEFT(#REF!,2) = "BR"</f>
        <v>#REF!</v>
      </c>
      <c r="Q348" s="35" t="s">
        <v>9408</v>
      </c>
      <c r="R348" s="39" t="s">
        <v>61</v>
      </c>
      <c r="S348" s="29"/>
      <c r="T348" s="249" t="s">
        <v>7438</v>
      </c>
      <c r="U348" s="182" t="s">
        <v>61</v>
      </c>
      <c r="V348" s="29"/>
      <c r="W348" s="1"/>
      <c r="X348" s="1"/>
      <c r="Y348" s="22"/>
      <c r="Z348" s="22"/>
      <c r="AA348" s="22"/>
    </row>
    <row r="349" spans="1:27" ht="17.100000000000001" customHeight="1">
      <c r="A349" s="32" t="s">
        <v>3895</v>
      </c>
      <c r="B349" s="1" t="s">
        <v>9409</v>
      </c>
      <c r="C349" s="23" t="s">
        <v>9410</v>
      </c>
      <c r="D349" s="64" t="s">
        <v>9411</v>
      </c>
      <c r="E349" s="39" t="s">
        <v>9399</v>
      </c>
      <c r="F349" s="1" t="s">
        <v>7411</v>
      </c>
      <c r="G349" s="1" t="s">
        <v>7411</v>
      </c>
      <c r="H349" s="6" t="s">
        <v>7411</v>
      </c>
      <c r="I349" s="6" t="s">
        <v>7411</v>
      </c>
      <c r="J349" s="6"/>
      <c r="K349" s="55" t="s">
        <v>6604</v>
      </c>
      <c r="L349" s="55" t="s">
        <v>7438</v>
      </c>
      <c r="M349" s="13" t="s">
        <v>7438</v>
      </c>
      <c r="N349" s="13" t="s">
        <v>7411</v>
      </c>
      <c r="O349" s="1" t="s">
        <v>7438</v>
      </c>
      <c r="P349" s="1" t="e">
        <f>LEFT(#REF!,2) = "BR"</f>
        <v>#REF!</v>
      </c>
      <c r="Q349" s="35" t="s">
        <v>9411</v>
      </c>
      <c r="R349" s="39" t="s">
        <v>61</v>
      </c>
      <c r="S349" s="29"/>
      <c r="T349" s="249" t="s">
        <v>7438</v>
      </c>
      <c r="U349" s="182" t="s">
        <v>61</v>
      </c>
      <c r="V349" s="29"/>
      <c r="W349" s="1"/>
      <c r="X349" s="1"/>
      <c r="Y349" s="22"/>
      <c r="Z349" s="22"/>
      <c r="AA349" s="22"/>
    </row>
    <row r="350" spans="1:27" ht="17.100000000000001" customHeight="1">
      <c r="A350" s="32" t="s">
        <v>3895</v>
      </c>
      <c r="B350" s="1" t="s">
        <v>9412</v>
      </c>
      <c r="C350" s="23" t="s">
        <v>9413</v>
      </c>
      <c r="D350" s="64" t="s">
        <v>9414</v>
      </c>
      <c r="E350" s="39" t="s">
        <v>9399</v>
      </c>
      <c r="F350" s="1" t="s">
        <v>7411</v>
      </c>
      <c r="G350" s="1" t="s">
        <v>7411</v>
      </c>
      <c r="H350" s="6" t="s">
        <v>7411</v>
      </c>
      <c r="I350" s="6" t="s">
        <v>7411</v>
      </c>
      <c r="J350" s="6"/>
      <c r="K350" s="55" t="s">
        <v>6604</v>
      </c>
      <c r="L350" s="55" t="s">
        <v>7438</v>
      </c>
      <c r="M350" s="13" t="s">
        <v>7438</v>
      </c>
      <c r="N350" s="13" t="s">
        <v>7411</v>
      </c>
      <c r="O350" s="1" t="s">
        <v>7438</v>
      </c>
      <c r="P350" s="1" t="e">
        <f>LEFT(#REF!,2) = "BR"</f>
        <v>#REF!</v>
      </c>
      <c r="Q350" s="35" t="s">
        <v>9414</v>
      </c>
      <c r="R350" s="39" t="s">
        <v>61</v>
      </c>
      <c r="S350" s="29"/>
      <c r="T350" s="249" t="s">
        <v>7438</v>
      </c>
      <c r="U350" s="182" t="s">
        <v>61</v>
      </c>
      <c r="V350" s="29"/>
      <c r="W350" s="1"/>
      <c r="X350" s="1"/>
      <c r="Y350" s="22"/>
      <c r="Z350" s="22"/>
      <c r="AA350" s="22"/>
    </row>
    <row r="351" spans="1:27" ht="17.100000000000001" customHeight="1">
      <c r="A351" s="32" t="s">
        <v>3895</v>
      </c>
      <c r="B351" s="1" t="s">
        <v>9415</v>
      </c>
      <c r="C351" s="23" t="s">
        <v>9416</v>
      </c>
      <c r="D351" s="64" t="s">
        <v>9417</v>
      </c>
      <c r="E351" s="39" t="s">
        <v>9399</v>
      </c>
      <c r="F351" s="1" t="s">
        <v>7411</v>
      </c>
      <c r="G351" s="1" t="s">
        <v>7411</v>
      </c>
      <c r="H351" s="6" t="s">
        <v>7411</v>
      </c>
      <c r="I351" s="6" t="s">
        <v>7411</v>
      </c>
      <c r="J351" s="6"/>
      <c r="K351" s="55" t="s">
        <v>6604</v>
      </c>
      <c r="L351" s="55" t="s">
        <v>7438</v>
      </c>
      <c r="M351" s="13" t="s">
        <v>7438</v>
      </c>
      <c r="N351" s="13" t="s">
        <v>7411</v>
      </c>
      <c r="O351" s="1" t="s">
        <v>7438</v>
      </c>
      <c r="P351" s="1" t="e">
        <f>LEFT(#REF!,2) = "BR"</f>
        <v>#REF!</v>
      </c>
      <c r="Q351" s="35" t="s">
        <v>9417</v>
      </c>
      <c r="R351" s="39" t="s">
        <v>61</v>
      </c>
      <c r="S351" s="29"/>
      <c r="T351" s="249" t="s">
        <v>7438</v>
      </c>
      <c r="U351" s="182" t="s">
        <v>61</v>
      </c>
      <c r="V351" s="29"/>
      <c r="W351" s="1"/>
      <c r="X351" s="1"/>
      <c r="Y351" s="22"/>
      <c r="Z351" s="22"/>
      <c r="AA351" s="22"/>
    </row>
    <row r="352" spans="1:27" ht="17.100000000000001" customHeight="1">
      <c r="A352" s="32" t="s">
        <v>3895</v>
      </c>
      <c r="B352" s="1" t="s">
        <v>9418</v>
      </c>
      <c r="C352" s="23" t="s">
        <v>9419</v>
      </c>
      <c r="D352" s="64" t="s">
        <v>9420</v>
      </c>
      <c r="E352" s="39" t="s">
        <v>9399</v>
      </c>
      <c r="F352" s="1" t="s">
        <v>7411</v>
      </c>
      <c r="G352" s="1" t="s">
        <v>7411</v>
      </c>
      <c r="H352" s="6" t="s">
        <v>7411</v>
      </c>
      <c r="I352" s="6" t="s">
        <v>7411</v>
      </c>
      <c r="J352" s="6"/>
      <c r="K352" s="55" t="s">
        <v>6604</v>
      </c>
      <c r="L352" s="55" t="s">
        <v>7438</v>
      </c>
      <c r="M352" s="13" t="s">
        <v>7438</v>
      </c>
      <c r="N352" s="13" t="s">
        <v>7411</v>
      </c>
      <c r="O352" s="1" t="s">
        <v>7438</v>
      </c>
      <c r="P352" s="1" t="e">
        <f>LEFT(#REF!,2) = "BR"</f>
        <v>#REF!</v>
      </c>
      <c r="Q352" s="35" t="s">
        <v>9420</v>
      </c>
      <c r="R352" s="39" t="s">
        <v>61</v>
      </c>
      <c r="S352" s="29"/>
      <c r="T352" s="249" t="s">
        <v>7438</v>
      </c>
      <c r="U352" s="182" t="s">
        <v>61</v>
      </c>
      <c r="V352" s="29"/>
      <c r="W352" s="1"/>
      <c r="X352" s="1"/>
      <c r="Y352" s="22"/>
      <c r="Z352" s="22"/>
      <c r="AA352" s="22"/>
    </row>
    <row r="353" spans="1:27" ht="17.100000000000001" customHeight="1">
      <c r="A353" s="32" t="s">
        <v>3895</v>
      </c>
      <c r="B353" s="1" t="s">
        <v>9421</v>
      </c>
      <c r="C353" s="23" t="s">
        <v>9422</v>
      </c>
      <c r="D353" s="64" t="s">
        <v>9423</v>
      </c>
      <c r="E353" s="39" t="s">
        <v>9399</v>
      </c>
      <c r="F353" s="1" t="s">
        <v>7411</v>
      </c>
      <c r="G353" s="1" t="s">
        <v>7411</v>
      </c>
      <c r="H353" s="6" t="s">
        <v>7411</v>
      </c>
      <c r="I353" s="6" t="s">
        <v>7411</v>
      </c>
      <c r="J353" s="6"/>
      <c r="K353" s="55" t="s">
        <v>6604</v>
      </c>
      <c r="L353" s="55" t="s">
        <v>7438</v>
      </c>
      <c r="M353" s="13" t="s">
        <v>7438</v>
      </c>
      <c r="N353" s="13" t="s">
        <v>7411</v>
      </c>
      <c r="O353" s="1" t="s">
        <v>7438</v>
      </c>
      <c r="P353" s="1" t="e">
        <f>LEFT(#REF!,2) = "BR"</f>
        <v>#REF!</v>
      </c>
      <c r="Q353" s="306" t="s">
        <v>9423</v>
      </c>
      <c r="R353" s="306" t="s">
        <v>61</v>
      </c>
      <c r="S353" s="19"/>
      <c r="T353" s="596" t="s">
        <v>7438</v>
      </c>
      <c r="U353" s="182" t="s">
        <v>61</v>
      </c>
      <c r="V353" s="19"/>
      <c r="W353" s="1"/>
      <c r="X353" s="1"/>
      <c r="Y353" s="22"/>
      <c r="Z353" s="22"/>
      <c r="AA353" s="22"/>
    </row>
    <row r="354" spans="1:27" ht="17.100000000000001" customHeight="1">
      <c r="A354" s="32" t="s">
        <v>3895</v>
      </c>
      <c r="B354" s="3" t="s">
        <v>8620</v>
      </c>
      <c r="C354" s="25" t="s">
        <v>9424</v>
      </c>
      <c r="D354" s="64" t="s">
        <v>3910</v>
      </c>
      <c r="E354" s="39" t="s">
        <v>6874</v>
      </c>
      <c r="F354" s="1" t="s">
        <v>7411</v>
      </c>
      <c r="G354" s="1" t="s">
        <v>7411</v>
      </c>
      <c r="H354" s="6" t="s">
        <v>7411</v>
      </c>
      <c r="I354" s="6" t="s">
        <v>7411</v>
      </c>
      <c r="J354" s="6"/>
      <c r="K354" s="55" t="s">
        <v>6604</v>
      </c>
      <c r="L354" s="55" t="s">
        <v>7438</v>
      </c>
      <c r="M354" s="13" t="s">
        <v>3895</v>
      </c>
      <c r="N354" s="13" t="s">
        <v>7411</v>
      </c>
      <c r="O354" s="1" t="s">
        <v>142</v>
      </c>
      <c r="P354" s="1" t="e">
        <f>LEFT(#REF!,2) = "BR"</f>
        <v>#REF!</v>
      </c>
      <c r="Q354" s="306" t="s">
        <v>3910</v>
      </c>
      <c r="R354" s="187" t="s">
        <v>5261</v>
      </c>
      <c r="S354" s="4" t="s">
        <v>7675</v>
      </c>
      <c r="T354" s="4" t="s">
        <v>5262</v>
      </c>
      <c r="U354" s="182" t="s">
        <v>5262</v>
      </c>
      <c r="V354" s="19"/>
      <c r="W354" s="1"/>
      <c r="X354" s="1"/>
      <c r="Y354" s="64" t="s">
        <v>9425</v>
      </c>
      <c r="Z354" s="64" t="s">
        <v>9426</v>
      </c>
      <c r="AA354" s="7" t="s">
        <v>9427</v>
      </c>
    </row>
    <row r="355" spans="1:27" ht="17.100000000000001" customHeight="1">
      <c r="A355" s="32" t="s">
        <v>3895</v>
      </c>
      <c r="B355" s="1" t="s">
        <v>9428</v>
      </c>
      <c r="C355" s="25" t="s">
        <v>9429</v>
      </c>
      <c r="D355" s="64" t="s">
        <v>3894</v>
      </c>
      <c r="E355" s="39" t="s">
        <v>6874</v>
      </c>
      <c r="F355" s="1" t="s">
        <v>7411</v>
      </c>
      <c r="G355" s="1" t="s">
        <v>7411</v>
      </c>
      <c r="H355" s="6" t="s">
        <v>7411</v>
      </c>
      <c r="I355" s="6" t="s">
        <v>7411</v>
      </c>
      <c r="J355" s="6"/>
      <c r="K355" s="182" t="s">
        <v>8610</v>
      </c>
      <c r="L355" s="44" t="s">
        <v>8610</v>
      </c>
      <c r="M355" s="13" t="s">
        <v>3895</v>
      </c>
      <c r="N355" s="13" t="s">
        <v>7412</v>
      </c>
      <c r="O355" s="1" t="s">
        <v>153</v>
      </c>
      <c r="P355" s="1" t="e">
        <f>LEFT(#REF!,2) = "BR"</f>
        <v>#REF!</v>
      </c>
      <c r="Q355" s="187" t="s">
        <v>3894</v>
      </c>
      <c r="R355" s="187" t="s">
        <v>5261</v>
      </c>
      <c r="S355" s="109" t="s">
        <v>7675</v>
      </c>
      <c r="T355" s="109" t="s">
        <v>5262</v>
      </c>
      <c r="U355" s="182" t="s">
        <v>5262</v>
      </c>
      <c r="V355" s="19"/>
      <c r="W355" s="1"/>
      <c r="X355" s="1"/>
      <c r="Y355" s="22"/>
      <c r="Z355" s="22"/>
      <c r="AA355" s="22"/>
    </row>
    <row r="356" spans="1:27" ht="17.100000000000001" customHeight="1">
      <c r="A356" s="32" t="s">
        <v>3895</v>
      </c>
      <c r="B356" s="1" t="s">
        <v>9428</v>
      </c>
      <c r="C356" s="25" t="s">
        <v>9429</v>
      </c>
      <c r="D356" s="64" t="s">
        <v>3894</v>
      </c>
      <c r="E356" s="39" t="s">
        <v>6874</v>
      </c>
      <c r="F356" s="1" t="s">
        <v>7411</v>
      </c>
      <c r="G356" s="1" t="s">
        <v>7411</v>
      </c>
      <c r="H356" s="6" t="s">
        <v>7411</v>
      </c>
      <c r="I356" s="6" t="s">
        <v>7411</v>
      </c>
      <c r="J356" s="6"/>
      <c r="K356" s="182" t="s">
        <v>8610</v>
      </c>
      <c r="L356" s="44" t="s">
        <v>7520</v>
      </c>
      <c r="M356" s="13" t="s">
        <v>3895</v>
      </c>
      <c r="N356" s="13" t="s">
        <v>7411</v>
      </c>
      <c r="O356" s="1" t="s">
        <v>142</v>
      </c>
      <c r="P356" s="1" t="e">
        <f>LEFT(#REF!,2) = "BR"</f>
        <v>#REF!</v>
      </c>
      <c r="Q356" s="306" t="s">
        <v>3910</v>
      </c>
      <c r="R356" s="39" t="s">
        <v>6134</v>
      </c>
      <c r="S356" s="4" t="s">
        <v>6135</v>
      </c>
      <c r="T356" s="4" t="s">
        <v>6135</v>
      </c>
      <c r="U356" s="182" t="s">
        <v>7438</v>
      </c>
      <c r="V356" s="19"/>
      <c r="W356" s="1"/>
      <c r="X356" s="1"/>
      <c r="Y356" s="22"/>
      <c r="Z356" s="22"/>
      <c r="AA356" s="22"/>
    </row>
    <row r="357" spans="1:27" ht="17.100000000000001" customHeight="1">
      <c r="A357" s="32" t="s">
        <v>3895</v>
      </c>
      <c r="B357" s="1" t="s">
        <v>9428</v>
      </c>
      <c r="C357" s="25" t="s">
        <v>9429</v>
      </c>
      <c r="D357" s="64" t="s">
        <v>3894</v>
      </c>
      <c r="E357" s="39" t="s">
        <v>6874</v>
      </c>
      <c r="F357" s="1" t="s">
        <v>7411</v>
      </c>
      <c r="G357" s="1" t="s">
        <v>7411</v>
      </c>
      <c r="H357" s="6" t="s">
        <v>7411</v>
      </c>
      <c r="I357" s="6" t="s">
        <v>7411</v>
      </c>
      <c r="J357" s="6"/>
      <c r="K357" s="182" t="s">
        <v>8610</v>
      </c>
      <c r="L357" s="44" t="s">
        <v>7520</v>
      </c>
      <c r="M357" s="13" t="s">
        <v>3895</v>
      </c>
      <c r="N357" s="13" t="s">
        <v>7411</v>
      </c>
      <c r="O357" s="1" t="s">
        <v>124</v>
      </c>
      <c r="P357" s="1" t="e">
        <f>LEFT(#REF!,2) = "BR"</f>
        <v>#REF!</v>
      </c>
      <c r="Q357" s="306" t="s">
        <v>3896</v>
      </c>
      <c r="R357" s="306" t="s">
        <v>5261</v>
      </c>
      <c r="S357" s="109" t="s">
        <v>7675</v>
      </c>
      <c r="T357" s="109" t="s">
        <v>5262</v>
      </c>
      <c r="U357" s="182" t="s">
        <v>7438</v>
      </c>
      <c r="V357" s="19"/>
      <c r="W357" s="1"/>
      <c r="X357" s="1"/>
      <c r="Y357" s="22"/>
      <c r="Z357" s="22"/>
      <c r="AA357" s="22"/>
    </row>
    <row r="358" spans="1:27" ht="17.100000000000001" customHeight="1">
      <c r="A358" s="32" t="s">
        <v>3895</v>
      </c>
      <c r="B358" s="1" t="s">
        <v>8679</v>
      </c>
      <c r="C358" s="25" t="s">
        <v>9430</v>
      </c>
      <c r="D358" s="64" t="s">
        <v>3897</v>
      </c>
      <c r="E358" s="39" t="s">
        <v>6874</v>
      </c>
      <c r="F358" s="1" t="s">
        <v>7411</v>
      </c>
      <c r="G358" s="1" t="s">
        <v>7411</v>
      </c>
      <c r="H358" s="6" t="s">
        <v>7411</v>
      </c>
      <c r="I358" s="6" t="s">
        <v>7411</v>
      </c>
      <c r="J358" s="6"/>
      <c r="K358" s="55" t="s">
        <v>6604</v>
      </c>
      <c r="L358" s="55" t="s">
        <v>7438</v>
      </c>
      <c r="M358" s="13" t="s">
        <v>3895</v>
      </c>
      <c r="N358" s="13" t="s">
        <v>7411</v>
      </c>
      <c r="O358" s="1" t="s">
        <v>125</v>
      </c>
      <c r="P358" s="1" t="e">
        <f>LEFT(#REF!,2) = "BR"</f>
        <v>#REF!</v>
      </c>
      <c r="Q358" s="306" t="s">
        <v>3897</v>
      </c>
      <c r="R358" s="187" t="s">
        <v>5261</v>
      </c>
      <c r="S358" s="4" t="s">
        <v>7675</v>
      </c>
      <c r="T358" s="4" t="s">
        <v>5262</v>
      </c>
      <c r="U358" s="182" t="s">
        <v>5262</v>
      </c>
      <c r="V358" s="19"/>
      <c r="W358" s="1"/>
      <c r="X358" s="1"/>
      <c r="Y358" s="22"/>
      <c r="Z358" s="22"/>
      <c r="AA358" s="22"/>
    </row>
    <row r="359" spans="1:27" ht="17.100000000000001" customHeight="1">
      <c r="A359" s="32" t="s">
        <v>3895</v>
      </c>
      <c r="B359" s="1" t="s">
        <v>9431</v>
      </c>
      <c r="C359" s="25" t="s">
        <v>9432</v>
      </c>
      <c r="D359" s="64" t="s">
        <v>3898</v>
      </c>
      <c r="E359" s="39" t="s">
        <v>6874</v>
      </c>
      <c r="F359" s="1" t="s">
        <v>7411</v>
      </c>
      <c r="G359" s="1" t="s">
        <v>7411</v>
      </c>
      <c r="H359" s="6" t="s">
        <v>7411</v>
      </c>
      <c r="I359" s="6" t="s">
        <v>7411</v>
      </c>
      <c r="J359" s="6"/>
      <c r="K359" s="55" t="s">
        <v>6604</v>
      </c>
      <c r="L359" s="55" t="s">
        <v>7438</v>
      </c>
      <c r="M359" s="13" t="s">
        <v>3895</v>
      </c>
      <c r="N359" s="13" t="s">
        <v>7411</v>
      </c>
      <c r="O359" s="1" t="s">
        <v>100</v>
      </c>
      <c r="P359" s="1" t="e">
        <f>LEFT(#REF!,2) = "BR"</f>
        <v>#REF!</v>
      </c>
      <c r="Q359" s="306" t="s">
        <v>3898</v>
      </c>
      <c r="R359" s="39" t="s">
        <v>6134</v>
      </c>
      <c r="S359" s="4" t="s">
        <v>6135</v>
      </c>
      <c r="T359" s="4" t="s">
        <v>6135</v>
      </c>
      <c r="U359" s="182" t="s">
        <v>6135</v>
      </c>
      <c r="V359" s="19"/>
      <c r="W359" s="1"/>
      <c r="X359" s="1"/>
      <c r="Y359" s="22"/>
      <c r="Z359" s="22"/>
      <c r="AA359" s="22"/>
    </row>
    <row r="360" spans="1:27" ht="17.100000000000001" customHeight="1">
      <c r="A360" s="32" t="s">
        <v>3895</v>
      </c>
      <c r="B360" s="1" t="s">
        <v>9433</v>
      </c>
      <c r="C360" s="25" t="s">
        <v>9434</v>
      </c>
      <c r="D360" s="64" t="s">
        <v>3899</v>
      </c>
      <c r="E360" s="39" t="s">
        <v>6874</v>
      </c>
      <c r="F360" s="1" t="s">
        <v>7411</v>
      </c>
      <c r="G360" s="1" t="s">
        <v>7411</v>
      </c>
      <c r="H360" s="6" t="s">
        <v>7411</v>
      </c>
      <c r="I360" s="6" t="s">
        <v>7411</v>
      </c>
      <c r="J360" s="6"/>
      <c r="K360" s="55" t="s">
        <v>6604</v>
      </c>
      <c r="L360" s="55" t="s">
        <v>7438</v>
      </c>
      <c r="M360" s="13" t="s">
        <v>3895</v>
      </c>
      <c r="N360" s="13" t="s">
        <v>7411</v>
      </c>
      <c r="O360" s="1" t="s">
        <v>215</v>
      </c>
      <c r="P360" s="1" t="e">
        <f>LEFT(#REF!,2) = "BR"</f>
        <v>#REF!</v>
      </c>
      <c r="Q360" s="306" t="s">
        <v>3899</v>
      </c>
      <c r="R360" s="187" t="s">
        <v>5261</v>
      </c>
      <c r="S360" s="4" t="s">
        <v>7675</v>
      </c>
      <c r="T360" s="4" t="s">
        <v>5262</v>
      </c>
      <c r="U360" s="182" t="s">
        <v>5262</v>
      </c>
      <c r="V360" s="19"/>
      <c r="W360" s="1"/>
      <c r="X360" s="1"/>
      <c r="Y360" s="22"/>
      <c r="Z360" s="22"/>
      <c r="AA360" s="22"/>
    </row>
    <row r="361" spans="1:27" ht="17.100000000000001" customHeight="1">
      <c r="A361" s="32" t="s">
        <v>3895</v>
      </c>
      <c r="B361" s="1" t="s">
        <v>8847</v>
      </c>
      <c r="C361" s="25" t="s">
        <v>9435</v>
      </c>
      <c r="D361" s="64" t="s">
        <v>3900</v>
      </c>
      <c r="E361" s="39" t="s">
        <v>6874</v>
      </c>
      <c r="F361" s="1" t="s">
        <v>7411</v>
      </c>
      <c r="G361" s="1" t="s">
        <v>7411</v>
      </c>
      <c r="H361" s="6" t="s">
        <v>7411</v>
      </c>
      <c r="I361" s="6" t="s">
        <v>7411</v>
      </c>
      <c r="J361" s="6"/>
      <c r="K361" s="55" t="s">
        <v>6604</v>
      </c>
      <c r="L361" s="55" t="s">
        <v>7438</v>
      </c>
      <c r="M361" s="13" t="s">
        <v>3895</v>
      </c>
      <c r="N361" s="13" t="s">
        <v>7411</v>
      </c>
      <c r="O361" s="1" t="s">
        <v>197</v>
      </c>
      <c r="P361" s="1" t="e">
        <f>LEFT(#REF!,2) = "BR"</f>
        <v>#REF!</v>
      </c>
      <c r="Q361" s="306" t="s">
        <v>3900</v>
      </c>
      <c r="R361" s="306" t="s">
        <v>61</v>
      </c>
      <c r="S361" s="19"/>
      <c r="T361" s="19" t="s">
        <v>7438</v>
      </c>
      <c r="U361" s="182" t="s">
        <v>61</v>
      </c>
      <c r="V361" s="19"/>
      <c r="W361" s="1"/>
      <c r="X361" s="1"/>
      <c r="Y361" s="22"/>
      <c r="Z361" s="22"/>
      <c r="AA361" s="22"/>
    </row>
    <row r="362" spans="1:27" ht="17.100000000000001" customHeight="1">
      <c r="A362" s="32" t="s">
        <v>3895</v>
      </c>
      <c r="B362" s="1" t="s">
        <v>8798</v>
      </c>
      <c r="C362" s="25" t="s">
        <v>9436</v>
      </c>
      <c r="D362" s="64" t="s">
        <v>3901</v>
      </c>
      <c r="E362" s="39" t="s">
        <v>6874</v>
      </c>
      <c r="F362" s="1" t="s">
        <v>7411</v>
      </c>
      <c r="G362" s="1" t="s">
        <v>7411</v>
      </c>
      <c r="H362" s="6" t="s">
        <v>7411</v>
      </c>
      <c r="I362" s="6" t="s">
        <v>7411</v>
      </c>
      <c r="J362" s="6"/>
      <c r="K362" s="55" t="s">
        <v>6604</v>
      </c>
      <c r="L362" s="55" t="s">
        <v>7438</v>
      </c>
      <c r="M362" s="13" t="s">
        <v>3895</v>
      </c>
      <c r="N362" s="13" t="s">
        <v>7411</v>
      </c>
      <c r="O362" s="1" t="s">
        <v>187</v>
      </c>
      <c r="P362" s="1" t="e">
        <f>LEFT(#REF!,2) = "BR"</f>
        <v>#REF!</v>
      </c>
      <c r="Q362" s="306" t="s">
        <v>3901</v>
      </c>
      <c r="R362" s="306" t="s">
        <v>61</v>
      </c>
      <c r="S362" s="19"/>
      <c r="T362" s="19" t="s">
        <v>7438</v>
      </c>
      <c r="U362" s="182" t="s">
        <v>61</v>
      </c>
      <c r="V362" s="19"/>
      <c r="W362" s="1"/>
      <c r="X362" s="1"/>
      <c r="Y362" s="22"/>
      <c r="Z362" s="22"/>
      <c r="AA362" s="22"/>
    </row>
    <row r="363" spans="1:27" ht="17.100000000000001" customHeight="1">
      <c r="A363" s="32" t="s">
        <v>3895</v>
      </c>
      <c r="B363" s="1" t="s">
        <v>9437</v>
      </c>
      <c r="C363" s="25" t="s">
        <v>9438</v>
      </c>
      <c r="D363" s="64" t="s">
        <v>3902</v>
      </c>
      <c r="E363" s="39" t="s">
        <v>6874</v>
      </c>
      <c r="F363" s="1" t="s">
        <v>7411</v>
      </c>
      <c r="G363" s="1" t="s">
        <v>7411</v>
      </c>
      <c r="H363" s="6" t="s">
        <v>7411</v>
      </c>
      <c r="I363" s="6" t="s">
        <v>7411</v>
      </c>
      <c r="J363" s="6"/>
      <c r="K363" s="55" t="s">
        <v>6604</v>
      </c>
      <c r="L363" s="55" t="s">
        <v>7438</v>
      </c>
      <c r="M363" s="13" t="s">
        <v>3895</v>
      </c>
      <c r="N363" s="13" t="s">
        <v>7411</v>
      </c>
      <c r="O363" s="1" t="s">
        <v>188</v>
      </c>
      <c r="P363" s="1" t="e">
        <f>LEFT(#REF!,2) = "BR"</f>
        <v>#REF!</v>
      </c>
      <c r="Q363" s="306" t="s">
        <v>3902</v>
      </c>
      <c r="R363" s="306" t="s">
        <v>61</v>
      </c>
      <c r="S363" s="19"/>
      <c r="T363" s="19" t="s">
        <v>7438</v>
      </c>
      <c r="U363" s="182" t="s">
        <v>61</v>
      </c>
      <c r="V363" s="19"/>
      <c r="W363" s="1"/>
      <c r="X363" s="1"/>
      <c r="Y363" s="22"/>
      <c r="Z363" s="22"/>
      <c r="AA363" s="22"/>
    </row>
    <row r="364" spans="1:27" ht="17.100000000000001" customHeight="1">
      <c r="A364" s="32" t="s">
        <v>3895</v>
      </c>
      <c r="B364" s="1" t="s">
        <v>9439</v>
      </c>
      <c r="C364" s="25" t="s">
        <v>9440</v>
      </c>
      <c r="D364" s="64" t="s">
        <v>3903</v>
      </c>
      <c r="E364" s="39" t="s">
        <v>6874</v>
      </c>
      <c r="F364" s="1" t="s">
        <v>7411</v>
      </c>
      <c r="G364" s="1" t="s">
        <v>7411</v>
      </c>
      <c r="H364" s="6" t="s">
        <v>7411</v>
      </c>
      <c r="I364" s="6" t="s">
        <v>7411</v>
      </c>
      <c r="J364" s="6"/>
      <c r="K364" s="55" t="s">
        <v>6604</v>
      </c>
      <c r="L364" s="55" t="s">
        <v>7438</v>
      </c>
      <c r="M364" s="13" t="s">
        <v>3895</v>
      </c>
      <c r="N364" s="13" t="s">
        <v>7411</v>
      </c>
      <c r="O364" s="1" t="s">
        <v>189</v>
      </c>
      <c r="P364" s="1" t="e">
        <f>LEFT(#REF!,2) = "BR"</f>
        <v>#REF!</v>
      </c>
      <c r="Q364" s="35" t="s">
        <v>3903</v>
      </c>
      <c r="R364" s="39" t="s">
        <v>6134</v>
      </c>
      <c r="S364" s="4" t="s">
        <v>6135</v>
      </c>
      <c r="T364" s="4" t="s">
        <v>6135</v>
      </c>
      <c r="U364" s="182" t="s">
        <v>6135</v>
      </c>
      <c r="V364" s="29"/>
      <c r="W364" s="1"/>
      <c r="X364" s="1"/>
      <c r="Y364" s="22"/>
      <c r="Z364" s="22"/>
      <c r="AA364" s="22"/>
    </row>
    <row r="365" spans="1:27" ht="17.100000000000001" customHeight="1">
      <c r="A365" s="32" t="s">
        <v>3895</v>
      </c>
      <c r="B365" s="1" t="s">
        <v>9441</v>
      </c>
      <c r="C365" s="23" t="s">
        <v>9442</v>
      </c>
      <c r="D365" s="64" t="s">
        <v>9443</v>
      </c>
      <c r="E365" s="39" t="s">
        <v>9399</v>
      </c>
      <c r="F365" s="1" t="s">
        <v>7411</v>
      </c>
      <c r="G365" s="1" t="s">
        <v>7411</v>
      </c>
      <c r="H365" s="6" t="s">
        <v>7411</v>
      </c>
      <c r="I365" s="6" t="s">
        <v>7411</v>
      </c>
      <c r="J365" s="6"/>
      <c r="K365" s="55" t="s">
        <v>6604</v>
      </c>
      <c r="L365" s="55" t="s">
        <v>7438</v>
      </c>
      <c r="M365" s="13" t="s">
        <v>7438</v>
      </c>
      <c r="N365" s="13" t="s">
        <v>7411</v>
      </c>
      <c r="O365" s="1" t="s">
        <v>7438</v>
      </c>
      <c r="P365" s="1" t="e">
        <f>LEFT(#REF!,2) = "BR"</f>
        <v>#REF!</v>
      </c>
      <c r="Q365" s="35" t="s">
        <v>9443</v>
      </c>
      <c r="R365" s="39" t="s">
        <v>61</v>
      </c>
      <c r="S365" s="29"/>
      <c r="T365" s="249" t="s">
        <v>7438</v>
      </c>
      <c r="U365" s="182" t="s">
        <v>61</v>
      </c>
      <c r="V365" s="29"/>
      <c r="W365" s="1"/>
      <c r="X365" s="1"/>
      <c r="Y365" s="22"/>
      <c r="Z365" s="22"/>
      <c r="AA365" s="22"/>
    </row>
    <row r="366" spans="1:27" ht="17.100000000000001" customHeight="1">
      <c r="A366" s="32" t="s">
        <v>3895</v>
      </c>
      <c r="B366" s="1" t="s">
        <v>9444</v>
      </c>
      <c r="C366" s="25" t="s">
        <v>9445</v>
      </c>
      <c r="D366" s="64" t="s">
        <v>9446</v>
      </c>
      <c r="E366" s="39" t="s">
        <v>6874</v>
      </c>
      <c r="F366" s="1" t="s">
        <v>7411</v>
      </c>
      <c r="G366" s="1" t="s">
        <v>7411</v>
      </c>
      <c r="H366" s="6" t="s">
        <v>7411</v>
      </c>
      <c r="I366" s="6" t="s">
        <v>7411</v>
      </c>
      <c r="J366" s="6"/>
      <c r="K366" s="55" t="s">
        <v>6515</v>
      </c>
      <c r="L366" s="55" t="s">
        <v>7438</v>
      </c>
      <c r="M366" s="13" t="s">
        <v>235</v>
      </c>
      <c r="N366" s="13" t="s">
        <v>7411</v>
      </c>
      <c r="O366" s="25" t="s">
        <v>354</v>
      </c>
      <c r="P366" s="1" t="e">
        <f>LEFT(#REF!,2) = "BR"</f>
        <v>#REF!</v>
      </c>
      <c r="Q366" s="306" t="s">
        <v>980</v>
      </c>
      <c r="R366" s="187" t="s">
        <v>5261</v>
      </c>
      <c r="S366" s="4" t="s">
        <v>7676</v>
      </c>
      <c r="T366" s="4" t="s">
        <v>5262</v>
      </c>
      <c r="U366" s="182" t="s">
        <v>5262</v>
      </c>
      <c r="V366" s="29"/>
      <c r="W366" s="1"/>
      <c r="X366" s="1"/>
      <c r="Y366" s="22"/>
      <c r="Z366" s="22"/>
      <c r="AA366" s="22"/>
    </row>
    <row r="367" spans="1:27" ht="17.100000000000001" customHeight="1">
      <c r="A367" s="32" t="s">
        <v>3895</v>
      </c>
      <c r="B367" s="1" t="s">
        <v>9447</v>
      </c>
      <c r="C367" s="25" t="s">
        <v>9448</v>
      </c>
      <c r="D367" s="64" t="s">
        <v>3904</v>
      </c>
      <c r="E367" s="39" t="s">
        <v>6874</v>
      </c>
      <c r="F367" s="1" t="s">
        <v>7411</v>
      </c>
      <c r="G367" s="1" t="s">
        <v>7411</v>
      </c>
      <c r="H367" s="6" t="s">
        <v>7411</v>
      </c>
      <c r="I367" s="6" t="s">
        <v>7411</v>
      </c>
      <c r="J367" s="6"/>
      <c r="K367" s="55" t="s">
        <v>6604</v>
      </c>
      <c r="L367" s="55" t="s">
        <v>7438</v>
      </c>
      <c r="M367" s="13" t="s">
        <v>3895</v>
      </c>
      <c r="N367" s="13" t="s">
        <v>7411</v>
      </c>
      <c r="O367" s="1" t="s">
        <v>190</v>
      </c>
      <c r="P367" s="1" t="e">
        <f>LEFT(#REF!,2) = "BR"</f>
        <v>#REF!</v>
      </c>
      <c r="Q367" s="35" t="s">
        <v>3904</v>
      </c>
      <c r="R367" s="39" t="s">
        <v>6134</v>
      </c>
      <c r="S367" s="4" t="s">
        <v>6135</v>
      </c>
      <c r="T367" s="4" t="s">
        <v>6135</v>
      </c>
      <c r="U367" s="182" t="s">
        <v>6135</v>
      </c>
      <c r="V367" s="29"/>
      <c r="W367" s="1"/>
      <c r="X367" s="1"/>
      <c r="Y367" s="22"/>
      <c r="Z367" s="22"/>
      <c r="AA367" s="22"/>
    </row>
    <row r="368" spans="1:27" ht="17.100000000000001" customHeight="1">
      <c r="A368" s="32" t="s">
        <v>3895</v>
      </c>
      <c r="B368" s="1" t="s">
        <v>9449</v>
      </c>
      <c r="C368" s="25" t="s">
        <v>9450</v>
      </c>
      <c r="D368" s="64" t="s">
        <v>3905</v>
      </c>
      <c r="E368" s="39" t="s">
        <v>6874</v>
      </c>
      <c r="F368" s="1" t="s">
        <v>7411</v>
      </c>
      <c r="G368" s="1" t="s">
        <v>7411</v>
      </c>
      <c r="H368" s="6" t="s">
        <v>7411</v>
      </c>
      <c r="I368" s="6" t="s">
        <v>7411</v>
      </c>
      <c r="J368" s="6"/>
      <c r="K368" s="55" t="s">
        <v>6604</v>
      </c>
      <c r="L368" s="55" t="s">
        <v>7438</v>
      </c>
      <c r="M368" s="13" t="s">
        <v>3895</v>
      </c>
      <c r="N368" s="13" t="s">
        <v>7411</v>
      </c>
      <c r="O368" s="1" t="s">
        <v>354</v>
      </c>
      <c r="P368" s="1" t="e">
        <f>LEFT(#REF!,2) = "BR"</f>
        <v>#REF!</v>
      </c>
      <c r="Q368" s="35" t="s">
        <v>3905</v>
      </c>
      <c r="R368" s="39" t="s">
        <v>6134</v>
      </c>
      <c r="S368" s="4" t="s">
        <v>6135</v>
      </c>
      <c r="T368" s="4" t="s">
        <v>6135</v>
      </c>
      <c r="U368" s="182" t="s">
        <v>6135</v>
      </c>
      <c r="V368" s="29"/>
      <c r="W368" s="1"/>
      <c r="X368" s="1"/>
      <c r="Y368" s="22"/>
      <c r="Z368" s="22"/>
      <c r="AA368" s="22"/>
    </row>
    <row r="369" spans="1:27" ht="17.100000000000001" customHeight="1">
      <c r="A369" s="32" t="s">
        <v>3895</v>
      </c>
      <c r="B369" s="1" t="s">
        <v>9451</v>
      </c>
      <c r="C369" s="23" t="s">
        <v>9452</v>
      </c>
      <c r="D369" s="64" t="s">
        <v>9453</v>
      </c>
      <c r="E369" s="39" t="s">
        <v>9399</v>
      </c>
      <c r="F369" s="1" t="s">
        <v>7411</v>
      </c>
      <c r="G369" s="1" t="s">
        <v>7411</v>
      </c>
      <c r="H369" s="6" t="s">
        <v>7411</v>
      </c>
      <c r="I369" s="6" t="s">
        <v>7411</v>
      </c>
      <c r="J369" s="6"/>
      <c r="K369" s="55" t="s">
        <v>6604</v>
      </c>
      <c r="L369" s="55" t="s">
        <v>7438</v>
      </c>
      <c r="M369" s="13" t="s">
        <v>7438</v>
      </c>
      <c r="N369" s="13" t="s">
        <v>7411</v>
      </c>
      <c r="O369" s="1" t="s">
        <v>7438</v>
      </c>
      <c r="P369" s="1" t="e">
        <f>LEFT(#REF!,2) = "BR"</f>
        <v>#REF!</v>
      </c>
      <c r="Q369" s="35" t="s">
        <v>9453</v>
      </c>
      <c r="R369" s="39" t="s">
        <v>61</v>
      </c>
      <c r="S369" s="29"/>
      <c r="T369" s="249" t="s">
        <v>7438</v>
      </c>
      <c r="U369" s="182" t="s">
        <v>61</v>
      </c>
      <c r="V369" s="29"/>
      <c r="W369" s="1"/>
      <c r="X369" s="1"/>
      <c r="Y369" s="22"/>
      <c r="Z369" s="22"/>
      <c r="AA369" s="22"/>
    </row>
    <row r="370" spans="1:27" ht="17.100000000000001" customHeight="1">
      <c r="A370" s="32" t="s">
        <v>3895</v>
      </c>
      <c r="B370" s="1" t="s">
        <v>19</v>
      </c>
      <c r="C370" s="23" t="s">
        <v>9454</v>
      </c>
      <c r="D370" s="64" t="s">
        <v>9455</v>
      </c>
      <c r="E370" s="39" t="s">
        <v>6874</v>
      </c>
      <c r="F370" s="1" t="s">
        <v>7411</v>
      </c>
      <c r="G370" s="1" t="s">
        <v>7411</v>
      </c>
      <c r="H370" s="6" t="s">
        <v>7411</v>
      </c>
      <c r="I370" s="6" t="s">
        <v>7411</v>
      </c>
      <c r="J370" s="6"/>
      <c r="K370" s="55" t="s">
        <v>6604</v>
      </c>
      <c r="L370" s="55" t="s">
        <v>7438</v>
      </c>
      <c r="M370" s="13" t="s">
        <v>3895</v>
      </c>
      <c r="N370" s="13" t="s">
        <v>7411</v>
      </c>
      <c r="O370" s="23" t="s">
        <v>383</v>
      </c>
      <c r="P370" s="1" t="e">
        <f>LEFT(#REF!,2) = "BR"</f>
        <v>#REF!</v>
      </c>
      <c r="Q370" s="187" t="s">
        <v>3906</v>
      </c>
      <c r="R370" s="187" t="s">
        <v>5261</v>
      </c>
      <c r="S370" s="4" t="s">
        <v>7675</v>
      </c>
      <c r="T370" s="4" t="s">
        <v>5262</v>
      </c>
      <c r="U370" s="182" t="s">
        <v>5262</v>
      </c>
      <c r="V370" s="8"/>
      <c r="W370" s="1"/>
      <c r="X370" s="1"/>
      <c r="Y370" s="22"/>
      <c r="Z370" s="22"/>
      <c r="AA370" s="22"/>
    </row>
    <row r="371" spans="1:27" ht="17.100000000000001" customHeight="1">
      <c r="A371" s="32" t="s">
        <v>3895</v>
      </c>
      <c r="B371" s="1" t="s">
        <v>19</v>
      </c>
      <c r="C371" s="25" t="s">
        <v>9454</v>
      </c>
      <c r="D371" s="64" t="s">
        <v>9455</v>
      </c>
      <c r="E371" s="39"/>
      <c r="F371" s="1" t="s">
        <v>7411</v>
      </c>
      <c r="G371" s="1" t="s">
        <v>7411</v>
      </c>
      <c r="H371" s="6" t="s">
        <v>7411</v>
      </c>
      <c r="I371" s="6" t="s">
        <v>7411</v>
      </c>
      <c r="J371" s="6"/>
      <c r="K371" s="55" t="s">
        <v>6604</v>
      </c>
      <c r="L371" s="55" t="s">
        <v>7438</v>
      </c>
      <c r="M371" s="13" t="s">
        <v>3895</v>
      </c>
      <c r="N371" s="13" t="s">
        <v>7411</v>
      </c>
      <c r="O371" s="441" t="s">
        <v>86</v>
      </c>
      <c r="P371" s="1" t="e">
        <f>LEFT(#REF!,2) = "BR"</f>
        <v>#REF!</v>
      </c>
      <c r="Q371" s="187" t="s">
        <v>3907</v>
      </c>
      <c r="R371" s="187" t="s">
        <v>5261</v>
      </c>
      <c r="S371" s="4" t="s">
        <v>7675</v>
      </c>
      <c r="T371" s="4" t="s">
        <v>5262</v>
      </c>
      <c r="U371" s="182" t="s">
        <v>5262</v>
      </c>
      <c r="V371" s="19"/>
      <c r="W371" s="1"/>
      <c r="X371" s="1"/>
      <c r="Y371" s="22"/>
      <c r="Z371" s="22"/>
      <c r="AA371" s="22"/>
    </row>
    <row r="372" spans="1:27" ht="17.100000000000001" customHeight="1">
      <c r="A372" s="32" t="s">
        <v>3895</v>
      </c>
      <c r="B372" s="1" t="s">
        <v>5</v>
      </c>
      <c r="C372" s="25" t="s">
        <v>9456</v>
      </c>
      <c r="D372" s="64" t="s">
        <v>9457</v>
      </c>
      <c r="E372" s="39" t="s">
        <v>6874</v>
      </c>
      <c r="F372" s="1" t="s">
        <v>7411</v>
      </c>
      <c r="G372" s="1" t="s">
        <v>7411</v>
      </c>
      <c r="H372" s="6" t="s">
        <v>7411</v>
      </c>
      <c r="I372" s="6" t="s">
        <v>7411</v>
      </c>
      <c r="J372" s="6"/>
      <c r="K372" s="55" t="s">
        <v>6604</v>
      </c>
      <c r="L372" s="55" t="s">
        <v>7438</v>
      </c>
      <c r="M372" s="13" t="s">
        <v>3895</v>
      </c>
      <c r="N372" s="13" t="s">
        <v>7411</v>
      </c>
      <c r="O372" s="25" t="s">
        <v>356</v>
      </c>
      <c r="P372" s="1" t="e">
        <f>LEFT(#REF!,2) = "BR"</f>
        <v>#REF!</v>
      </c>
      <c r="Q372" s="187" t="s">
        <v>3908</v>
      </c>
      <c r="R372" s="187" t="s">
        <v>5261</v>
      </c>
      <c r="S372" s="4" t="s">
        <v>7675</v>
      </c>
      <c r="T372" s="4" t="s">
        <v>5262</v>
      </c>
      <c r="U372" s="182" t="s">
        <v>5262</v>
      </c>
      <c r="V372" s="19"/>
      <c r="W372" s="1"/>
      <c r="X372" s="1"/>
      <c r="Y372" s="22"/>
      <c r="Z372" s="22"/>
      <c r="AA372" s="22"/>
    </row>
    <row r="373" spans="1:27" ht="17.100000000000001" customHeight="1">
      <c r="A373" s="32" t="s">
        <v>3895</v>
      </c>
      <c r="B373" s="1" t="s">
        <v>9458</v>
      </c>
      <c r="C373" s="23" t="s">
        <v>9459</v>
      </c>
      <c r="D373" s="64" t="s">
        <v>9460</v>
      </c>
      <c r="E373" s="39" t="s">
        <v>9399</v>
      </c>
      <c r="F373" s="1" t="s">
        <v>7411</v>
      </c>
      <c r="G373" s="1" t="s">
        <v>7411</v>
      </c>
      <c r="H373" s="6" t="s">
        <v>7411</v>
      </c>
      <c r="I373" s="6" t="s">
        <v>7411</v>
      </c>
      <c r="J373" s="6"/>
      <c r="K373" s="55" t="s">
        <v>6604</v>
      </c>
      <c r="L373" s="55" t="s">
        <v>7438</v>
      </c>
      <c r="M373" s="13" t="s">
        <v>7438</v>
      </c>
      <c r="N373" s="13" t="s">
        <v>7411</v>
      </c>
      <c r="O373" s="1" t="s">
        <v>7438</v>
      </c>
      <c r="P373" s="1" t="e">
        <f>LEFT(#REF!,2) = "BR"</f>
        <v>#REF!</v>
      </c>
      <c r="Q373" s="187" t="s">
        <v>9460</v>
      </c>
      <c r="R373" s="306" t="s">
        <v>61</v>
      </c>
      <c r="S373" s="19"/>
      <c r="T373" s="596" t="s">
        <v>7438</v>
      </c>
      <c r="U373" s="182" t="s">
        <v>61</v>
      </c>
      <c r="V373" s="19"/>
      <c r="W373" s="1"/>
      <c r="X373" s="1"/>
      <c r="Y373" s="22"/>
      <c r="Z373" s="22"/>
      <c r="AA373" s="22"/>
    </row>
    <row r="374" spans="1:27" ht="17.100000000000001" customHeight="1">
      <c r="A374" s="32" t="s">
        <v>3895</v>
      </c>
      <c r="B374" s="1" t="s">
        <v>9461</v>
      </c>
      <c r="C374" s="25" t="s">
        <v>9462</v>
      </c>
      <c r="D374" s="64" t="s">
        <v>9463</v>
      </c>
      <c r="E374" s="39" t="s">
        <v>9399</v>
      </c>
      <c r="F374" s="1" t="s">
        <v>7411</v>
      </c>
      <c r="G374" s="1" t="s">
        <v>7411</v>
      </c>
      <c r="H374" s="6" t="s">
        <v>7411</v>
      </c>
      <c r="I374" s="6" t="s">
        <v>7411</v>
      </c>
      <c r="J374" s="6"/>
      <c r="K374" s="55" t="s">
        <v>6604</v>
      </c>
      <c r="L374" s="55" t="s">
        <v>7438</v>
      </c>
      <c r="M374" s="13" t="s">
        <v>7438</v>
      </c>
      <c r="N374" s="13" t="s">
        <v>7411</v>
      </c>
      <c r="O374" s="1" t="s">
        <v>7438</v>
      </c>
      <c r="P374" s="1" t="e">
        <f>LEFT(#REF!,2) = "BR"</f>
        <v>#REF!</v>
      </c>
      <c r="Q374" s="35" t="s">
        <v>9463</v>
      </c>
      <c r="R374" s="39" t="s">
        <v>61</v>
      </c>
      <c r="S374" s="29"/>
      <c r="T374" s="249" t="s">
        <v>7438</v>
      </c>
      <c r="U374" s="182" t="s">
        <v>61</v>
      </c>
      <c r="V374" s="29"/>
      <c r="W374" s="1"/>
      <c r="X374" s="1"/>
      <c r="Y374" s="22"/>
      <c r="Z374" s="22"/>
      <c r="AA374" s="22"/>
    </row>
    <row r="375" spans="1:27" ht="17.100000000000001" customHeight="1">
      <c r="A375" s="32" t="s">
        <v>3895</v>
      </c>
      <c r="B375" s="1" t="s">
        <v>9464</v>
      </c>
      <c r="C375" s="23" t="s">
        <v>9465</v>
      </c>
      <c r="D375" s="64" t="s">
        <v>9466</v>
      </c>
      <c r="E375" s="39" t="s">
        <v>9399</v>
      </c>
      <c r="F375" s="1" t="s">
        <v>7411</v>
      </c>
      <c r="G375" s="1" t="s">
        <v>7411</v>
      </c>
      <c r="H375" s="6" t="s">
        <v>7411</v>
      </c>
      <c r="I375" s="6" t="s">
        <v>7411</v>
      </c>
      <c r="J375" s="6"/>
      <c r="K375" s="55" t="s">
        <v>6604</v>
      </c>
      <c r="L375" s="55" t="s">
        <v>7438</v>
      </c>
      <c r="M375" s="13" t="s">
        <v>7438</v>
      </c>
      <c r="N375" s="13" t="s">
        <v>7411</v>
      </c>
      <c r="O375" s="1" t="s">
        <v>7438</v>
      </c>
      <c r="P375" s="1" t="e">
        <f>LEFT(#REF!,2) = "BR"</f>
        <v>#REF!</v>
      </c>
      <c r="Q375" s="35" t="s">
        <v>9466</v>
      </c>
      <c r="R375" s="39" t="s">
        <v>61</v>
      </c>
      <c r="S375" s="29"/>
      <c r="T375" s="249" t="s">
        <v>7438</v>
      </c>
      <c r="U375" s="182" t="s">
        <v>61</v>
      </c>
      <c r="V375" s="29"/>
      <c r="W375" s="1"/>
      <c r="X375" s="1"/>
      <c r="Y375" s="22"/>
      <c r="Z375" s="22"/>
      <c r="AA375" s="22"/>
    </row>
    <row r="376" spans="1:27" ht="17.100000000000001" customHeight="1">
      <c r="A376" s="32" t="s">
        <v>3895</v>
      </c>
      <c r="B376" s="1" t="s">
        <v>9467</v>
      </c>
      <c r="C376" s="25" t="s">
        <v>9468</v>
      </c>
      <c r="D376" s="64" t="s">
        <v>9469</v>
      </c>
      <c r="E376" s="39" t="s">
        <v>9399</v>
      </c>
      <c r="F376" s="1" t="s">
        <v>7411</v>
      </c>
      <c r="G376" s="1" t="s">
        <v>7411</v>
      </c>
      <c r="H376" s="6" t="s">
        <v>7411</v>
      </c>
      <c r="I376" s="6" t="s">
        <v>7411</v>
      </c>
      <c r="J376" s="6"/>
      <c r="K376" s="55" t="s">
        <v>6604</v>
      </c>
      <c r="L376" s="55" t="s">
        <v>7438</v>
      </c>
      <c r="M376" s="13" t="s">
        <v>7438</v>
      </c>
      <c r="N376" s="13" t="s">
        <v>7411</v>
      </c>
      <c r="O376" s="1" t="s">
        <v>7438</v>
      </c>
      <c r="P376" s="1" t="e">
        <f>LEFT(#REF!,2) = "BR"</f>
        <v>#REF!</v>
      </c>
      <c r="Q376" s="306" t="s">
        <v>9469</v>
      </c>
      <c r="R376" s="306" t="s">
        <v>61</v>
      </c>
      <c r="S376" s="19"/>
      <c r="T376" s="596" t="s">
        <v>7438</v>
      </c>
      <c r="U376" s="182" t="s">
        <v>61</v>
      </c>
      <c r="V376" s="19"/>
      <c r="W376" s="1"/>
      <c r="X376" s="1"/>
      <c r="Y376" s="22"/>
      <c r="Z376" s="22"/>
      <c r="AA376" s="22"/>
    </row>
    <row r="377" spans="1:27" ht="17.100000000000001" customHeight="1">
      <c r="A377" s="32" t="s">
        <v>3895</v>
      </c>
      <c r="B377" s="1" t="s">
        <v>9470</v>
      </c>
      <c r="C377" s="23" t="s">
        <v>9471</v>
      </c>
      <c r="D377" s="64" t="s">
        <v>9472</v>
      </c>
      <c r="E377" s="39" t="s">
        <v>9399</v>
      </c>
      <c r="F377" s="1" t="s">
        <v>7411</v>
      </c>
      <c r="G377" s="1" t="s">
        <v>7411</v>
      </c>
      <c r="H377" s="6" t="s">
        <v>7411</v>
      </c>
      <c r="I377" s="6" t="s">
        <v>7411</v>
      </c>
      <c r="J377" s="6"/>
      <c r="K377" s="55" t="s">
        <v>6604</v>
      </c>
      <c r="L377" s="55" t="s">
        <v>7438</v>
      </c>
      <c r="M377" s="13" t="s">
        <v>7438</v>
      </c>
      <c r="N377" s="13" t="s">
        <v>7411</v>
      </c>
      <c r="O377" s="1" t="s">
        <v>7438</v>
      </c>
      <c r="P377" s="1" t="e">
        <f>LEFT(#REF!,2) = "BR"</f>
        <v>#REF!</v>
      </c>
      <c r="Q377" s="35" t="s">
        <v>9472</v>
      </c>
      <c r="R377" s="39" t="s">
        <v>61</v>
      </c>
      <c r="S377" s="29"/>
      <c r="T377" s="249" t="s">
        <v>7438</v>
      </c>
      <c r="U377" s="182" t="s">
        <v>61</v>
      </c>
      <c r="V377" s="29"/>
      <c r="W377" s="1"/>
      <c r="X377" s="1"/>
      <c r="Y377" s="22"/>
      <c r="Z377" s="22"/>
      <c r="AA377" s="22"/>
    </row>
    <row r="378" spans="1:27" ht="17.100000000000001" customHeight="1">
      <c r="A378" s="32" t="s">
        <v>3895</v>
      </c>
      <c r="B378" s="1" t="s">
        <v>9473</v>
      </c>
      <c r="C378" s="23" t="s">
        <v>9474</v>
      </c>
      <c r="D378" s="64" t="s">
        <v>9475</v>
      </c>
      <c r="E378" s="39" t="s">
        <v>9399</v>
      </c>
      <c r="F378" s="1" t="s">
        <v>7411</v>
      </c>
      <c r="G378" s="1" t="s">
        <v>7411</v>
      </c>
      <c r="H378" s="6" t="s">
        <v>7411</v>
      </c>
      <c r="I378" s="6" t="s">
        <v>7411</v>
      </c>
      <c r="J378" s="6"/>
      <c r="K378" s="55" t="s">
        <v>6604</v>
      </c>
      <c r="L378" s="55" t="s">
        <v>7438</v>
      </c>
      <c r="M378" s="13" t="s">
        <v>7438</v>
      </c>
      <c r="N378" s="13" t="s">
        <v>7411</v>
      </c>
      <c r="O378" s="1" t="s">
        <v>7438</v>
      </c>
      <c r="P378" s="1" t="e">
        <f>LEFT(#REF!,2) = "BR"</f>
        <v>#REF!</v>
      </c>
      <c r="Q378" s="35" t="s">
        <v>9475</v>
      </c>
      <c r="R378" s="39" t="s">
        <v>61</v>
      </c>
      <c r="S378" s="29"/>
      <c r="T378" s="249" t="s">
        <v>7438</v>
      </c>
      <c r="U378" s="182" t="s">
        <v>61</v>
      </c>
      <c r="V378" s="29"/>
      <c r="W378" s="1"/>
      <c r="X378" s="1"/>
      <c r="Y378" s="22"/>
      <c r="Z378" s="22"/>
      <c r="AA378" s="22"/>
    </row>
    <row r="379" spans="1:27" ht="17.100000000000001" customHeight="1">
      <c r="A379" s="32" t="s">
        <v>3895</v>
      </c>
      <c r="B379" s="1" t="s">
        <v>9476</v>
      </c>
      <c r="C379" s="23" t="s">
        <v>9477</v>
      </c>
      <c r="D379" s="7" t="s">
        <v>9478</v>
      </c>
      <c r="E379" s="39" t="s">
        <v>8894</v>
      </c>
      <c r="F379" s="6" t="s">
        <v>7412</v>
      </c>
      <c r="G379" s="1" t="s">
        <v>7411</v>
      </c>
      <c r="H379" s="6" t="s">
        <v>7411</v>
      </c>
      <c r="I379" s="6" t="s">
        <v>7411</v>
      </c>
      <c r="J379" s="6"/>
      <c r="K379" s="55" t="s">
        <v>6604</v>
      </c>
      <c r="L379" s="55" t="s">
        <v>7438</v>
      </c>
      <c r="M379" s="13" t="s">
        <v>7438</v>
      </c>
      <c r="N379" s="13" t="s">
        <v>7411</v>
      </c>
      <c r="O379" s="1" t="s">
        <v>7438</v>
      </c>
      <c r="P379" s="1" t="e">
        <f>LEFT(#REF!,2) = "BR"</f>
        <v>#REF!</v>
      </c>
      <c r="Q379" s="35" t="s">
        <v>9478</v>
      </c>
      <c r="R379" s="187" t="s">
        <v>5261</v>
      </c>
      <c r="S379" s="4" t="s">
        <v>7675</v>
      </c>
      <c r="T379" s="4" t="s">
        <v>5262</v>
      </c>
      <c r="U379" s="182" t="s">
        <v>5262</v>
      </c>
      <c r="V379" s="29"/>
      <c r="W379" s="1"/>
      <c r="X379" s="1"/>
      <c r="Y379" s="22"/>
      <c r="Z379" s="22"/>
      <c r="AA379" s="22"/>
    </row>
    <row r="380" spans="1:27" ht="17.100000000000001" customHeight="1">
      <c r="A380" s="32" t="s">
        <v>3895</v>
      </c>
      <c r="B380" s="1" t="s">
        <v>9479</v>
      </c>
      <c r="C380" s="25" t="s">
        <v>9480</v>
      </c>
      <c r="D380" s="7" t="s">
        <v>3909</v>
      </c>
      <c r="E380" s="39" t="s">
        <v>9399</v>
      </c>
      <c r="F380" s="1" t="s">
        <v>7411</v>
      </c>
      <c r="G380" s="1" t="s">
        <v>7411</v>
      </c>
      <c r="H380" s="6" t="s">
        <v>7411</v>
      </c>
      <c r="I380" s="6" t="s">
        <v>7411</v>
      </c>
      <c r="J380" s="6"/>
      <c r="K380" s="182" t="s">
        <v>8610</v>
      </c>
      <c r="L380" s="44" t="s">
        <v>8610</v>
      </c>
      <c r="M380" s="13" t="s">
        <v>3895</v>
      </c>
      <c r="N380" s="13" t="s">
        <v>7412</v>
      </c>
      <c r="O380" s="1" t="s">
        <v>224</v>
      </c>
      <c r="P380" s="1" t="e">
        <f>LEFT(#REF!,2) = "BR"</f>
        <v>#REF!</v>
      </c>
      <c r="Q380" s="187" t="s">
        <v>3909</v>
      </c>
      <c r="R380" s="306" t="s">
        <v>61</v>
      </c>
      <c r="S380" s="19"/>
      <c r="T380" s="19" t="s">
        <v>7438</v>
      </c>
      <c r="U380" s="182" t="s">
        <v>61</v>
      </c>
      <c r="V380" s="19"/>
      <c r="W380" s="1"/>
      <c r="X380" s="1"/>
      <c r="Y380" s="22"/>
      <c r="Z380" s="22"/>
      <c r="AA380" s="22"/>
    </row>
    <row r="381" spans="1:27" ht="17.100000000000001" customHeight="1">
      <c r="A381" s="32" t="s">
        <v>3895</v>
      </c>
      <c r="B381" s="1" t="s">
        <v>9479</v>
      </c>
      <c r="C381" s="25" t="s">
        <v>9480</v>
      </c>
      <c r="D381" s="7" t="s">
        <v>3909</v>
      </c>
      <c r="E381" s="39" t="s">
        <v>9399</v>
      </c>
      <c r="F381" s="1" t="s">
        <v>7411</v>
      </c>
      <c r="G381" s="1" t="s">
        <v>7411</v>
      </c>
      <c r="H381" s="6" t="s">
        <v>7411</v>
      </c>
      <c r="I381" s="6" t="s">
        <v>7411</v>
      </c>
      <c r="J381" s="6"/>
      <c r="K381" s="182" t="s">
        <v>8610</v>
      </c>
      <c r="L381" s="44" t="s">
        <v>7520</v>
      </c>
      <c r="M381" s="13" t="s">
        <v>7438</v>
      </c>
      <c r="N381" s="13" t="s">
        <v>7411</v>
      </c>
      <c r="O381" s="1" t="s">
        <v>7438</v>
      </c>
      <c r="P381" s="1" t="e">
        <f>LEFT(#REF!,2) = "BR"</f>
        <v>#REF!</v>
      </c>
      <c r="Q381" s="306" t="s">
        <v>9478</v>
      </c>
      <c r="R381" s="394" t="s">
        <v>5261</v>
      </c>
      <c r="S381" s="4" t="s">
        <v>7675</v>
      </c>
      <c r="T381" s="4" t="s">
        <v>5262</v>
      </c>
      <c r="U381" s="182" t="s">
        <v>7438</v>
      </c>
      <c r="V381" s="19"/>
      <c r="W381" s="1"/>
      <c r="X381" s="1"/>
      <c r="Y381" s="22"/>
      <c r="Z381" s="22"/>
      <c r="AA381" s="22"/>
    </row>
    <row r="382" spans="1:27" ht="17.100000000000001" customHeight="1">
      <c r="A382" s="32" t="s">
        <v>3895</v>
      </c>
      <c r="B382" s="1" t="s">
        <v>9479</v>
      </c>
      <c r="C382" s="25" t="s">
        <v>9480</v>
      </c>
      <c r="D382" s="7" t="s">
        <v>3909</v>
      </c>
      <c r="E382" s="39" t="s">
        <v>9399</v>
      </c>
      <c r="F382" s="1" t="s">
        <v>7411</v>
      </c>
      <c r="G382" s="1" t="s">
        <v>7411</v>
      </c>
      <c r="H382" s="6" t="s">
        <v>7411</v>
      </c>
      <c r="I382" s="6" t="s">
        <v>7411</v>
      </c>
      <c r="J382" s="6"/>
      <c r="K382" s="182" t="s">
        <v>8610</v>
      </c>
      <c r="L382" s="44" t="s">
        <v>7520</v>
      </c>
      <c r="M382" s="13" t="s">
        <v>118</v>
      </c>
      <c r="N382" s="13" t="s">
        <v>7411</v>
      </c>
      <c r="O382" s="1" t="s">
        <v>153</v>
      </c>
      <c r="P382" s="1" t="e">
        <f>LEFT(#REF!,2) = "BR"</f>
        <v>#REF!</v>
      </c>
      <c r="Q382" s="465" t="s">
        <v>1076</v>
      </c>
      <c r="R382" s="306" t="s">
        <v>1108</v>
      </c>
      <c r="S382" s="110" t="s">
        <v>7617</v>
      </c>
      <c r="T382" s="110" t="s">
        <v>1109</v>
      </c>
      <c r="U382" s="182" t="s">
        <v>7438</v>
      </c>
      <c r="V382" s="19"/>
      <c r="W382" s="1"/>
      <c r="X382" s="1"/>
      <c r="Y382" s="22"/>
      <c r="Z382" s="22"/>
      <c r="AA382" s="22"/>
    </row>
    <row r="383" spans="1:27" ht="17.100000000000001" customHeight="1">
      <c r="A383" s="32" t="s">
        <v>3895</v>
      </c>
      <c r="B383" s="1" t="s">
        <v>9481</v>
      </c>
      <c r="C383" s="25" t="s">
        <v>9482</v>
      </c>
      <c r="D383" s="7" t="s">
        <v>9483</v>
      </c>
      <c r="E383" s="39" t="s">
        <v>9399</v>
      </c>
      <c r="F383" s="1" t="s">
        <v>7411</v>
      </c>
      <c r="G383" s="1" t="s">
        <v>7411</v>
      </c>
      <c r="H383" s="6" t="s">
        <v>7411</v>
      </c>
      <c r="I383" s="6" t="s">
        <v>7411</v>
      </c>
      <c r="J383" s="6"/>
      <c r="K383" s="55" t="s">
        <v>6515</v>
      </c>
      <c r="L383" s="55" t="s">
        <v>7438</v>
      </c>
      <c r="M383" s="13" t="s">
        <v>7438</v>
      </c>
      <c r="N383" s="13" t="s">
        <v>7411</v>
      </c>
      <c r="O383" s="1" t="s">
        <v>7438</v>
      </c>
      <c r="P383" s="1" t="e">
        <f>LEFT(#REF!,2) = "BR"</f>
        <v>#REF!</v>
      </c>
      <c r="Q383" s="35" t="s">
        <v>9478</v>
      </c>
      <c r="R383" s="306" t="s">
        <v>61</v>
      </c>
      <c r="S383" s="19"/>
      <c r="T383" s="596" t="s">
        <v>7438</v>
      </c>
      <c r="U383" s="182" t="s">
        <v>61</v>
      </c>
      <c r="V383" s="19"/>
      <c r="W383" s="1"/>
      <c r="X383" s="1"/>
      <c r="Y383" s="22"/>
      <c r="Z383" s="22"/>
      <c r="AA383" s="22"/>
    </row>
    <row r="384" spans="1:27" ht="17.100000000000001" customHeight="1">
      <c r="A384" s="32" t="s">
        <v>3097</v>
      </c>
      <c r="B384" s="1" t="s">
        <v>9484</v>
      </c>
      <c r="C384" s="23" t="s">
        <v>9485</v>
      </c>
      <c r="D384" s="7" t="s">
        <v>9486</v>
      </c>
      <c r="E384" s="39" t="s">
        <v>9487</v>
      </c>
      <c r="F384" s="1" t="s">
        <v>7412</v>
      </c>
      <c r="G384" s="1" t="s">
        <v>7411</v>
      </c>
      <c r="H384" s="6" t="s">
        <v>7411</v>
      </c>
      <c r="I384" s="6" t="s">
        <v>7411</v>
      </c>
      <c r="J384" s="6"/>
      <c r="K384" s="55" t="s">
        <v>6604</v>
      </c>
      <c r="L384" s="55" t="s">
        <v>7438</v>
      </c>
      <c r="M384" s="13" t="s">
        <v>7438</v>
      </c>
      <c r="N384" s="13" t="s">
        <v>7411</v>
      </c>
      <c r="O384" s="1" t="s">
        <v>7438</v>
      </c>
      <c r="P384" s="1" t="e">
        <f>LEFT(#REF!,2) = "BR"</f>
        <v>#REF!</v>
      </c>
      <c r="Q384" s="35" t="s">
        <v>9486</v>
      </c>
      <c r="R384" s="2" t="s">
        <v>6238</v>
      </c>
      <c r="S384" s="4" t="s">
        <v>7811</v>
      </c>
      <c r="T384" s="4">
        <v>0</v>
      </c>
      <c r="U384" s="182" t="s">
        <v>7811</v>
      </c>
      <c r="V384" s="29"/>
      <c r="W384" s="1"/>
      <c r="X384" s="1"/>
      <c r="Y384" s="22"/>
      <c r="Z384" s="22"/>
      <c r="AA384" s="22"/>
    </row>
    <row r="385" spans="1:27" ht="17.100000000000001" customHeight="1">
      <c r="A385" s="32" t="s">
        <v>3097</v>
      </c>
      <c r="B385" s="1" t="s">
        <v>7425</v>
      </c>
      <c r="C385" s="23" t="s">
        <v>9488</v>
      </c>
      <c r="D385" s="7" t="s">
        <v>9489</v>
      </c>
      <c r="E385" s="39" t="s">
        <v>9490</v>
      </c>
      <c r="F385" s="1" t="s">
        <v>7412</v>
      </c>
      <c r="G385" s="1" t="s">
        <v>7411</v>
      </c>
      <c r="H385" s="6" t="s">
        <v>7411</v>
      </c>
      <c r="I385" s="6" t="s">
        <v>7411</v>
      </c>
      <c r="J385" s="6"/>
      <c r="K385" s="55" t="s">
        <v>6604</v>
      </c>
      <c r="L385" s="55" t="s">
        <v>7438</v>
      </c>
      <c r="M385" s="13" t="s">
        <v>7438</v>
      </c>
      <c r="N385" s="13" t="s">
        <v>7411</v>
      </c>
      <c r="O385" s="1" t="s">
        <v>7438</v>
      </c>
      <c r="P385" s="1" t="e">
        <f>LEFT(#REF!,2) = "BR"</f>
        <v>#REF!</v>
      </c>
      <c r="Q385" s="35" t="s">
        <v>9489</v>
      </c>
      <c r="R385" s="39" t="s">
        <v>61</v>
      </c>
      <c r="S385" s="29"/>
      <c r="T385" s="249" t="s">
        <v>7438</v>
      </c>
      <c r="U385" s="182" t="s">
        <v>61</v>
      </c>
      <c r="V385" s="29"/>
      <c r="W385" s="1"/>
      <c r="X385" s="1"/>
      <c r="Y385" s="22"/>
      <c r="Z385" s="22"/>
      <c r="AA385" s="22"/>
    </row>
    <row r="386" spans="1:27" ht="17.100000000000001" customHeight="1">
      <c r="A386" s="32" t="s">
        <v>3097</v>
      </c>
      <c r="B386" s="1" t="s">
        <v>9491</v>
      </c>
      <c r="C386" s="23" t="s">
        <v>9492</v>
      </c>
      <c r="D386" s="7" t="s">
        <v>9493</v>
      </c>
      <c r="E386" s="39" t="s">
        <v>9490</v>
      </c>
      <c r="F386" s="1" t="s">
        <v>7412</v>
      </c>
      <c r="G386" s="1" t="s">
        <v>7411</v>
      </c>
      <c r="H386" s="6" t="s">
        <v>7411</v>
      </c>
      <c r="I386" s="6" t="s">
        <v>7411</v>
      </c>
      <c r="J386" s="6"/>
      <c r="K386" s="55" t="s">
        <v>6604</v>
      </c>
      <c r="L386" s="55" t="s">
        <v>7438</v>
      </c>
      <c r="M386" s="13" t="s">
        <v>7438</v>
      </c>
      <c r="N386" s="13" t="s">
        <v>7411</v>
      </c>
      <c r="O386" s="1" t="s">
        <v>7438</v>
      </c>
      <c r="P386" s="1" t="e">
        <f>LEFT(#REF!,2) = "BR"</f>
        <v>#REF!</v>
      </c>
      <c r="Q386" s="35" t="s">
        <v>9493</v>
      </c>
      <c r="R386" s="39" t="s">
        <v>61</v>
      </c>
      <c r="S386" s="29"/>
      <c r="T386" s="249" t="s">
        <v>7438</v>
      </c>
      <c r="U386" s="182" t="s">
        <v>61</v>
      </c>
      <c r="V386" s="29"/>
      <c r="W386" s="1"/>
      <c r="X386" s="1"/>
      <c r="Y386" s="22"/>
      <c r="Z386" s="22"/>
      <c r="AA386" s="22"/>
    </row>
    <row r="387" spans="1:27" ht="17.100000000000001" customHeight="1">
      <c r="A387" s="32" t="s">
        <v>3097</v>
      </c>
      <c r="B387" s="1" t="s">
        <v>9494</v>
      </c>
      <c r="C387" s="23" t="s">
        <v>9495</v>
      </c>
      <c r="D387" s="7" t="s">
        <v>9496</v>
      </c>
      <c r="E387" s="39" t="s">
        <v>9490</v>
      </c>
      <c r="F387" s="1" t="s">
        <v>7412</v>
      </c>
      <c r="G387" s="1" t="s">
        <v>7411</v>
      </c>
      <c r="H387" s="6" t="s">
        <v>7411</v>
      </c>
      <c r="I387" s="6" t="s">
        <v>7411</v>
      </c>
      <c r="J387" s="6"/>
      <c r="K387" s="55" t="s">
        <v>6604</v>
      </c>
      <c r="L387" s="55" t="s">
        <v>7438</v>
      </c>
      <c r="M387" s="13" t="s">
        <v>7438</v>
      </c>
      <c r="N387" s="13" t="s">
        <v>7411</v>
      </c>
      <c r="O387" s="1" t="s">
        <v>7438</v>
      </c>
      <c r="P387" s="1" t="e">
        <f>LEFT(#REF!,2) = "BR"</f>
        <v>#REF!</v>
      </c>
      <c r="Q387" s="35" t="s">
        <v>9496</v>
      </c>
      <c r="R387" s="2" t="s">
        <v>6238</v>
      </c>
      <c r="S387" s="4" t="s">
        <v>7811</v>
      </c>
      <c r="T387" s="4">
        <v>0</v>
      </c>
      <c r="U387" s="182" t="s">
        <v>7811</v>
      </c>
      <c r="V387" s="29"/>
      <c r="W387" s="1"/>
      <c r="X387" s="1"/>
      <c r="Y387" s="22"/>
      <c r="Z387" s="22"/>
      <c r="AA387" s="22"/>
    </row>
    <row r="388" spans="1:27" ht="17.100000000000001" customHeight="1">
      <c r="A388" s="32" t="s">
        <v>3097</v>
      </c>
      <c r="B388" s="1" t="s">
        <v>9497</v>
      </c>
      <c r="C388" s="23" t="s">
        <v>9498</v>
      </c>
      <c r="D388" s="7" t="s">
        <v>9499</v>
      </c>
      <c r="E388" s="39" t="s">
        <v>9490</v>
      </c>
      <c r="F388" s="1" t="s">
        <v>7412</v>
      </c>
      <c r="G388" s="1" t="s">
        <v>7411</v>
      </c>
      <c r="H388" s="6" t="s">
        <v>7411</v>
      </c>
      <c r="I388" s="6" t="s">
        <v>7411</v>
      </c>
      <c r="J388" s="6"/>
      <c r="K388" s="55" t="s">
        <v>6604</v>
      </c>
      <c r="L388" s="55" t="s">
        <v>7438</v>
      </c>
      <c r="M388" s="13" t="s">
        <v>7438</v>
      </c>
      <c r="N388" s="13" t="s">
        <v>7411</v>
      </c>
      <c r="O388" s="1" t="s">
        <v>7438</v>
      </c>
      <c r="P388" s="1" t="e">
        <f>LEFT(#REF!,2) = "BR"</f>
        <v>#REF!</v>
      </c>
      <c r="Q388" s="35" t="s">
        <v>9499</v>
      </c>
      <c r="R388" s="39" t="s">
        <v>61</v>
      </c>
      <c r="S388" s="29"/>
      <c r="T388" s="249" t="s">
        <v>7438</v>
      </c>
      <c r="U388" s="182" t="s">
        <v>61</v>
      </c>
      <c r="V388" s="29"/>
      <c r="W388" s="1"/>
      <c r="X388" s="1"/>
      <c r="Y388" s="22"/>
      <c r="Z388" s="22"/>
      <c r="AA388" s="22"/>
    </row>
    <row r="389" spans="1:27" ht="17.100000000000001" customHeight="1">
      <c r="A389" s="32" t="s">
        <v>3097</v>
      </c>
      <c r="B389" s="1" t="s">
        <v>9500</v>
      </c>
      <c r="C389" s="23" t="s">
        <v>9501</v>
      </c>
      <c r="D389" s="7" t="s">
        <v>9502</v>
      </c>
      <c r="E389" s="39" t="s">
        <v>9490</v>
      </c>
      <c r="F389" s="1" t="s">
        <v>7412</v>
      </c>
      <c r="G389" s="1" t="s">
        <v>7411</v>
      </c>
      <c r="H389" s="6" t="s">
        <v>7411</v>
      </c>
      <c r="I389" s="6" t="s">
        <v>7411</v>
      </c>
      <c r="J389" s="6"/>
      <c r="K389" s="55" t="s">
        <v>6604</v>
      </c>
      <c r="L389" s="55" t="s">
        <v>7438</v>
      </c>
      <c r="M389" s="13" t="s">
        <v>7438</v>
      </c>
      <c r="N389" s="13" t="s">
        <v>7411</v>
      </c>
      <c r="O389" s="1" t="s">
        <v>7438</v>
      </c>
      <c r="P389" s="1" t="e">
        <f>LEFT(#REF!,2) = "BR"</f>
        <v>#REF!</v>
      </c>
      <c r="Q389" s="35" t="s">
        <v>9502</v>
      </c>
      <c r="R389" s="2" t="s">
        <v>6238</v>
      </c>
      <c r="S389" s="4" t="s">
        <v>7811</v>
      </c>
      <c r="T389" s="4">
        <v>0</v>
      </c>
      <c r="U389" s="182" t="s">
        <v>7811</v>
      </c>
      <c r="V389" s="29"/>
      <c r="W389" s="1"/>
      <c r="X389" s="1"/>
      <c r="Y389" s="22"/>
      <c r="Z389" s="22"/>
      <c r="AA389" s="22"/>
    </row>
    <row r="390" spans="1:27" ht="17.100000000000001" customHeight="1">
      <c r="A390" s="32" t="s">
        <v>3097</v>
      </c>
      <c r="B390" s="1" t="s">
        <v>9503</v>
      </c>
      <c r="C390" s="23" t="s">
        <v>9504</v>
      </c>
      <c r="D390" s="7" t="s">
        <v>9505</v>
      </c>
      <c r="E390" s="39" t="s">
        <v>9490</v>
      </c>
      <c r="F390" s="1" t="s">
        <v>7412</v>
      </c>
      <c r="G390" s="1" t="s">
        <v>7411</v>
      </c>
      <c r="H390" s="6" t="s">
        <v>7411</v>
      </c>
      <c r="I390" s="6" t="s">
        <v>7411</v>
      </c>
      <c r="J390" s="6"/>
      <c r="K390" s="55" t="s">
        <v>6604</v>
      </c>
      <c r="L390" s="55" t="s">
        <v>7438</v>
      </c>
      <c r="M390" s="13" t="s">
        <v>7438</v>
      </c>
      <c r="N390" s="13" t="s">
        <v>7411</v>
      </c>
      <c r="O390" s="1" t="s">
        <v>7438</v>
      </c>
      <c r="P390" s="1" t="e">
        <f>LEFT(#REF!,2) = "BR"</f>
        <v>#REF!</v>
      </c>
      <c r="Q390" s="35" t="s">
        <v>9505</v>
      </c>
      <c r="R390" s="2" t="s">
        <v>6238</v>
      </c>
      <c r="S390" s="4" t="s">
        <v>7811</v>
      </c>
      <c r="T390" s="4">
        <v>0</v>
      </c>
      <c r="U390" s="182" t="s">
        <v>7811</v>
      </c>
      <c r="V390" s="29"/>
      <c r="W390" s="1"/>
      <c r="X390" s="1"/>
      <c r="Y390" s="22"/>
      <c r="Z390" s="22"/>
      <c r="AA390" s="22"/>
    </row>
    <row r="391" spans="1:27" ht="17.100000000000001" customHeight="1">
      <c r="A391" s="32" t="s">
        <v>3097</v>
      </c>
      <c r="B391" s="1" t="s">
        <v>7444</v>
      </c>
      <c r="C391" s="23" t="s">
        <v>9506</v>
      </c>
      <c r="D391" s="7" t="s">
        <v>9507</v>
      </c>
      <c r="E391" s="39" t="s">
        <v>9490</v>
      </c>
      <c r="F391" s="1" t="s">
        <v>7412</v>
      </c>
      <c r="G391" s="1" t="s">
        <v>7411</v>
      </c>
      <c r="H391" s="6" t="s">
        <v>7411</v>
      </c>
      <c r="I391" s="6" t="s">
        <v>7411</v>
      </c>
      <c r="J391" s="6"/>
      <c r="K391" s="55" t="s">
        <v>6604</v>
      </c>
      <c r="L391" s="55" t="s">
        <v>7438</v>
      </c>
      <c r="M391" s="13" t="s">
        <v>7438</v>
      </c>
      <c r="N391" s="13" t="s">
        <v>7411</v>
      </c>
      <c r="O391" s="1" t="s">
        <v>7438</v>
      </c>
      <c r="P391" s="1" t="e">
        <f>LEFT(#REF!,2) = "BR"</f>
        <v>#REF!</v>
      </c>
      <c r="Q391" s="35" t="s">
        <v>9507</v>
      </c>
      <c r="R391" s="39" t="s">
        <v>61</v>
      </c>
      <c r="S391" s="29"/>
      <c r="T391" s="249" t="s">
        <v>7438</v>
      </c>
      <c r="U391" s="182" t="s">
        <v>61</v>
      </c>
      <c r="V391" s="29"/>
      <c r="W391" s="1"/>
      <c r="X391" s="1"/>
      <c r="Y391" s="22"/>
      <c r="Z391" s="22"/>
      <c r="AA391" s="22"/>
    </row>
    <row r="392" spans="1:27" ht="17.100000000000001" customHeight="1">
      <c r="A392" s="32" t="s">
        <v>3097</v>
      </c>
      <c r="B392" s="1" t="s">
        <v>6924</v>
      </c>
      <c r="C392" s="23" t="s">
        <v>9508</v>
      </c>
      <c r="D392" s="7" t="s">
        <v>9509</v>
      </c>
      <c r="E392" s="39" t="s">
        <v>9490</v>
      </c>
      <c r="F392" s="1" t="s">
        <v>7412</v>
      </c>
      <c r="G392" s="1" t="s">
        <v>7411</v>
      </c>
      <c r="H392" s="6" t="s">
        <v>7411</v>
      </c>
      <c r="I392" s="6" t="s">
        <v>7411</v>
      </c>
      <c r="J392" s="6"/>
      <c r="K392" s="55" t="s">
        <v>6604</v>
      </c>
      <c r="L392" s="55" t="s">
        <v>7438</v>
      </c>
      <c r="M392" s="13" t="s">
        <v>7438</v>
      </c>
      <c r="N392" s="13" t="s">
        <v>7411</v>
      </c>
      <c r="O392" s="1" t="s">
        <v>7438</v>
      </c>
      <c r="P392" s="1" t="e">
        <f>LEFT(#REF!,2) = "BR"</f>
        <v>#REF!</v>
      </c>
      <c r="Q392" s="35" t="s">
        <v>9509</v>
      </c>
      <c r="R392" s="39" t="s">
        <v>61</v>
      </c>
      <c r="S392" s="29"/>
      <c r="T392" s="249" t="s">
        <v>7438</v>
      </c>
      <c r="U392" s="182" t="s">
        <v>61</v>
      </c>
      <c r="V392" s="29"/>
      <c r="W392" s="1"/>
      <c r="X392" s="1"/>
      <c r="Y392" s="22"/>
      <c r="Z392" s="22"/>
      <c r="AA392" s="22"/>
    </row>
    <row r="393" spans="1:27" ht="17.100000000000001" customHeight="1">
      <c r="A393" s="32" t="s">
        <v>3097</v>
      </c>
      <c r="B393" s="1" t="s">
        <v>9510</v>
      </c>
      <c r="C393" s="23" t="s">
        <v>9511</v>
      </c>
      <c r="D393" s="7" t="s">
        <v>9512</v>
      </c>
      <c r="E393" s="39" t="s">
        <v>9490</v>
      </c>
      <c r="F393" s="1" t="s">
        <v>7412</v>
      </c>
      <c r="G393" s="1" t="s">
        <v>7411</v>
      </c>
      <c r="H393" s="6" t="s">
        <v>7411</v>
      </c>
      <c r="I393" s="6" t="s">
        <v>7411</v>
      </c>
      <c r="J393" s="6"/>
      <c r="K393" s="55" t="s">
        <v>6604</v>
      </c>
      <c r="L393" s="55" t="s">
        <v>7438</v>
      </c>
      <c r="M393" s="13" t="s">
        <v>7438</v>
      </c>
      <c r="N393" s="13" t="s">
        <v>7411</v>
      </c>
      <c r="O393" s="1" t="s">
        <v>7438</v>
      </c>
      <c r="P393" s="1" t="e">
        <f>LEFT(#REF!,2) = "BR"</f>
        <v>#REF!</v>
      </c>
      <c r="Q393" s="35" t="s">
        <v>9512</v>
      </c>
      <c r="R393" s="39" t="s">
        <v>61</v>
      </c>
      <c r="S393" s="29"/>
      <c r="T393" s="249" t="s">
        <v>7438</v>
      </c>
      <c r="U393" s="182" t="s">
        <v>61</v>
      </c>
      <c r="V393" s="29"/>
      <c r="W393" s="1"/>
      <c r="X393" s="1"/>
      <c r="Y393" s="22"/>
      <c r="Z393" s="22"/>
      <c r="AA393" s="22"/>
    </row>
    <row r="394" spans="1:27" ht="17.100000000000001" customHeight="1">
      <c r="A394" s="32" t="s">
        <v>3097</v>
      </c>
      <c r="B394" s="1" t="s">
        <v>9513</v>
      </c>
      <c r="C394" s="23" t="s">
        <v>9514</v>
      </c>
      <c r="D394" s="7" t="s">
        <v>9515</v>
      </c>
      <c r="E394" s="39" t="s">
        <v>9490</v>
      </c>
      <c r="F394" s="1" t="s">
        <v>7412</v>
      </c>
      <c r="G394" s="1" t="s">
        <v>7411</v>
      </c>
      <c r="H394" s="6" t="s">
        <v>7411</v>
      </c>
      <c r="I394" s="6" t="s">
        <v>7411</v>
      </c>
      <c r="J394" s="6"/>
      <c r="K394" s="55" t="s">
        <v>6604</v>
      </c>
      <c r="L394" s="55" t="s">
        <v>7438</v>
      </c>
      <c r="M394" s="13" t="s">
        <v>7438</v>
      </c>
      <c r="N394" s="13" t="s">
        <v>7411</v>
      </c>
      <c r="O394" s="1" t="s">
        <v>7438</v>
      </c>
      <c r="P394" s="1" t="e">
        <f>LEFT(#REF!,2) = "BR"</f>
        <v>#REF!</v>
      </c>
      <c r="Q394" s="35" t="s">
        <v>9515</v>
      </c>
      <c r="R394" s="39" t="s">
        <v>61</v>
      </c>
      <c r="S394" s="29"/>
      <c r="T394" s="249" t="s">
        <v>7438</v>
      </c>
      <c r="U394" s="182" t="s">
        <v>61</v>
      </c>
      <c r="V394" s="29"/>
      <c r="W394" s="1"/>
      <c r="X394" s="1"/>
      <c r="Y394" s="22"/>
      <c r="Z394" s="22"/>
      <c r="AA394" s="22"/>
    </row>
    <row r="395" spans="1:27" ht="17.100000000000001" customHeight="1">
      <c r="A395" s="32" t="s">
        <v>3097</v>
      </c>
      <c r="B395" s="1" t="s">
        <v>9516</v>
      </c>
      <c r="C395" s="23" t="s">
        <v>9517</v>
      </c>
      <c r="D395" s="7" t="s">
        <v>9518</v>
      </c>
      <c r="E395" s="39" t="s">
        <v>9490</v>
      </c>
      <c r="F395" s="1" t="s">
        <v>7412</v>
      </c>
      <c r="G395" s="1" t="s">
        <v>7411</v>
      </c>
      <c r="H395" s="6" t="s">
        <v>7411</v>
      </c>
      <c r="I395" s="6" t="s">
        <v>7411</v>
      </c>
      <c r="J395" s="6"/>
      <c r="K395" s="55" t="s">
        <v>6604</v>
      </c>
      <c r="L395" s="55" t="s">
        <v>7438</v>
      </c>
      <c r="M395" s="13" t="s">
        <v>7438</v>
      </c>
      <c r="N395" s="13" t="s">
        <v>7411</v>
      </c>
      <c r="O395" s="1" t="s">
        <v>7438</v>
      </c>
      <c r="P395" s="1" t="e">
        <f>LEFT(#REF!,2) = "BR"</f>
        <v>#REF!</v>
      </c>
      <c r="Q395" s="35" t="s">
        <v>9518</v>
      </c>
      <c r="R395" s="39" t="s">
        <v>61</v>
      </c>
      <c r="S395" s="29"/>
      <c r="T395" s="249" t="s">
        <v>7438</v>
      </c>
      <c r="U395" s="182" t="s">
        <v>61</v>
      </c>
      <c r="V395" s="29"/>
      <c r="W395" s="1"/>
      <c r="X395" s="1"/>
      <c r="Y395" s="22"/>
      <c r="Z395" s="22"/>
      <c r="AA395" s="22"/>
    </row>
    <row r="396" spans="1:27" ht="17.100000000000001" customHeight="1">
      <c r="A396" s="32" t="s">
        <v>3097</v>
      </c>
      <c r="B396" s="1" t="s">
        <v>9519</v>
      </c>
      <c r="C396" s="23" t="s">
        <v>9520</v>
      </c>
      <c r="D396" s="7" t="s">
        <v>9521</v>
      </c>
      <c r="E396" s="39" t="s">
        <v>9490</v>
      </c>
      <c r="F396" s="1" t="s">
        <v>7412</v>
      </c>
      <c r="G396" s="1" t="s">
        <v>7411</v>
      </c>
      <c r="H396" s="6" t="s">
        <v>7411</v>
      </c>
      <c r="I396" s="6" t="s">
        <v>7411</v>
      </c>
      <c r="J396" s="6"/>
      <c r="K396" s="55" t="s">
        <v>6604</v>
      </c>
      <c r="L396" s="55" t="s">
        <v>7438</v>
      </c>
      <c r="M396" s="13" t="s">
        <v>7438</v>
      </c>
      <c r="N396" s="13" t="s">
        <v>7411</v>
      </c>
      <c r="O396" s="1" t="s">
        <v>7438</v>
      </c>
      <c r="P396" s="1" t="e">
        <f>LEFT(#REF!,2) = "BR"</f>
        <v>#REF!</v>
      </c>
      <c r="Q396" s="35" t="s">
        <v>9521</v>
      </c>
      <c r="R396" s="2" t="s">
        <v>6238</v>
      </c>
      <c r="S396" s="4" t="s">
        <v>7811</v>
      </c>
      <c r="T396" s="4">
        <v>0</v>
      </c>
      <c r="U396" s="182" t="s">
        <v>7811</v>
      </c>
      <c r="V396" s="29"/>
      <c r="W396" s="1"/>
      <c r="X396" s="1"/>
      <c r="Y396" s="22"/>
      <c r="Z396" s="22"/>
      <c r="AA396" s="22"/>
    </row>
    <row r="397" spans="1:27" ht="17.100000000000001" customHeight="1">
      <c r="A397" s="32" t="s">
        <v>3097</v>
      </c>
      <c r="B397" s="1" t="s">
        <v>9522</v>
      </c>
      <c r="C397" s="23" t="s">
        <v>9523</v>
      </c>
      <c r="D397" s="7" t="s">
        <v>9524</v>
      </c>
      <c r="E397" s="39" t="s">
        <v>9490</v>
      </c>
      <c r="F397" s="1" t="s">
        <v>7412</v>
      </c>
      <c r="G397" s="1" t="s">
        <v>7411</v>
      </c>
      <c r="H397" s="6" t="s">
        <v>7411</v>
      </c>
      <c r="I397" s="6" t="s">
        <v>7411</v>
      </c>
      <c r="J397" s="6"/>
      <c r="K397" s="55" t="s">
        <v>6604</v>
      </c>
      <c r="L397" s="55" t="s">
        <v>7438</v>
      </c>
      <c r="M397" s="13" t="s">
        <v>7438</v>
      </c>
      <c r="N397" s="13" t="s">
        <v>7411</v>
      </c>
      <c r="O397" s="1" t="s">
        <v>7438</v>
      </c>
      <c r="P397" s="1" t="e">
        <f>LEFT(#REF!,2) = "BR"</f>
        <v>#REF!</v>
      </c>
      <c r="Q397" s="35" t="s">
        <v>9524</v>
      </c>
      <c r="R397" s="39" t="s">
        <v>61</v>
      </c>
      <c r="S397" s="29"/>
      <c r="T397" s="249" t="s">
        <v>7438</v>
      </c>
      <c r="U397" s="182" t="s">
        <v>61</v>
      </c>
      <c r="V397" s="29"/>
      <c r="W397" s="1"/>
      <c r="X397" s="1"/>
      <c r="Y397" s="22"/>
      <c r="Z397" s="22"/>
      <c r="AA397" s="22"/>
    </row>
    <row r="398" spans="1:27" ht="17.100000000000001" customHeight="1">
      <c r="A398" s="32" t="s">
        <v>3097</v>
      </c>
      <c r="B398" s="1" t="s">
        <v>9525</v>
      </c>
      <c r="C398" s="23" t="s">
        <v>9526</v>
      </c>
      <c r="D398" s="7" t="s">
        <v>9527</v>
      </c>
      <c r="E398" s="39" t="s">
        <v>9490</v>
      </c>
      <c r="F398" s="1" t="s">
        <v>7412</v>
      </c>
      <c r="G398" s="1" t="s">
        <v>7411</v>
      </c>
      <c r="H398" s="6" t="s">
        <v>7411</v>
      </c>
      <c r="I398" s="6" t="s">
        <v>7411</v>
      </c>
      <c r="J398" s="6"/>
      <c r="K398" s="55" t="s">
        <v>6604</v>
      </c>
      <c r="L398" s="55" t="s">
        <v>7438</v>
      </c>
      <c r="M398" s="13" t="s">
        <v>7438</v>
      </c>
      <c r="N398" s="13" t="s">
        <v>7411</v>
      </c>
      <c r="O398" s="1" t="s">
        <v>7438</v>
      </c>
      <c r="P398" s="1" t="e">
        <f>LEFT(#REF!,2) = "BR"</f>
        <v>#REF!</v>
      </c>
      <c r="Q398" s="35" t="s">
        <v>9527</v>
      </c>
      <c r="R398" s="39" t="s">
        <v>61</v>
      </c>
      <c r="S398" s="29"/>
      <c r="T398" s="249" t="s">
        <v>7438</v>
      </c>
      <c r="U398" s="182" t="s">
        <v>61</v>
      </c>
      <c r="V398" s="29"/>
      <c r="W398" s="1"/>
      <c r="X398" s="1"/>
      <c r="Y398" s="22"/>
      <c r="Z398" s="22"/>
      <c r="AA398" s="22"/>
    </row>
    <row r="399" spans="1:27" ht="17.100000000000001" customHeight="1">
      <c r="A399" s="32" t="s">
        <v>3097</v>
      </c>
      <c r="B399" s="1" t="s">
        <v>9528</v>
      </c>
      <c r="C399" s="23" t="s">
        <v>9529</v>
      </c>
      <c r="D399" s="7" t="s">
        <v>9530</v>
      </c>
      <c r="E399" s="39" t="s">
        <v>9487</v>
      </c>
      <c r="F399" s="1" t="s">
        <v>7412</v>
      </c>
      <c r="G399" s="1" t="s">
        <v>7411</v>
      </c>
      <c r="H399" s="6" t="s">
        <v>7411</v>
      </c>
      <c r="I399" s="6" t="s">
        <v>7411</v>
      </c>
      <c r="J399" s="6"/>
      <c r="K399" s="55" t="s">
        <v>6604</v>
      </c>
      <c r="L399" s="55" t="s">
        <v>7438</v>
      </c>
      <c r="M399" s="13" t="s">
        <v>7438</v>
      </c>
      <c r="N399" s="13" t="s">
        <v>7411</v>
      </c>
      <c r="O399" s="1" t="s">
        <v>7438</v>
      </c>
      <c r="P399" s="1" t="e">
        <f>LEFT(#REF!,2) = "BR"</f>
        <v>#REF!</v>
      </c>
      <c r="Q399" s="35" t="s">
        <v>9530</v>
      </c>
      <c r="R399" s="2" t="s">
        <v>6238</v>
      </c>
      <c r="S399" s="4" t="s">
        <v>7811</v>
      </c>
      <c r="T399" s="4">
        <v>0</v>
      </c>
      <c r="U399" s="182" t="s">
        <v>7811</v>
      </c>
      <c r="V399" s="29"/>
      <c r="W399" s="1"/>
      <c r="X399" s="1"/>
      <c r="Y399" s="22"/>
      <c r="Z399" s="22"/>
      <c r="AA399" s="22"/>
    </row>
    <row r="400" spans="1:27" ht="17.100000000000001" customHeight="1">
      <c r="A400" s="32" t="s">
        <v>3097</v>
      </c>
      <c r="B400" s="1" t="s">
        <v>9531</v>
      </c>
      <c r="C400" s="23" t="s">
        <v>9532</v>
      </c>
      <c r="D400" s="7" t="s">
        <v>9533</v>
      </c>
      <c r="E400" s="39" t="s">
        <v>9490</v>
      </c>
      <c r="F400" s="1" t="s">
        <v>7412</v>
      </c>
      <c r="G400" s="1" t="s">
        <v>7411</v>
      </c>
      <c r="H400" s="6" t="s">
        <v>7411</v>
      </c>
      <c r="I400" s="6" t="s">
        <v>7411</v>
      </c>
      <c r="J400" s="6"/>
      <c r="K400" s="55" t="s">
        <v>6604</v>
      </c>
      <c r="L400" s="55" t="s">
        <v>7438</v>
      </c>
      <c r="M400" s="13" t="s">
        <v>7438</v>
      </c>
      <c r="N400" s="13" t="s">
        <v>7411</v>
      </c>
      <c r="O400" s="1" t="s">
        <v>7438</v>
      </c>
      <c r="P400" s="1" t="e">
        <f>LEFT(#REF!,2) = "BR"</f>
        <v>#REF!</v>
      </c>
      <c r="Q400" s="35" t="s">
        <v>9533</v>
      </c>
      <c r="R400" s="39" t="s">
        <v>61</v>
      </c>
      <c r="S400" s="29"/>
      <c r="T400" s="249" t="s">
        <v>7438</v>
      </c>
      <c r="U400" s="182" t="s">
        <v>61</v>
      </c>
      <c r="V400" s="29"/>
      <c r="W400" s="1"/>
      <c r="X400" s="1"/>
      <c r="Y400" s="22"/>
      <c r="Z400" s="22"/>
      <c r="AA400" s="22"/>
    </row>
    <row r="401" spans="1:27" ht="17.100000000000001" customHeight="1">
      <c r="A401" s="32" t="s">
        <v>3097</v>
      </c>
      <c r="B401" s="1" t="s">
        <v>9534</v>
      </c>
      <c r="C401" s="23" t="s">
        <v>9535</v>
      </c>
      <c r="D401" s="7" t="s">
        <v>9536</v>
      </c>
      <c r="E401" s="39" t="s">
        <v>9490</v>
      </c>
      <c r="F401" s="1" t="s">
        <v>7412</v>
      </c>
      <c r="G401" s="1" t="s">
        <v>7411</v>
      </c>
      <c r="H401" s="6" t="s">
        <v>7411</v>
      </c>
      <c r="I401" s="6" t="s">
        <v>7411</v>
      </c>
      <c r="J401" s="6"/>
      <c r="K401" s="55" t="s">
        <v>6604</v>
      </c>
      <c r="L401" s="55" t="s">
        <v>7438</v>
      </c>
      <c r="M401" s="13" t="s">
        <v>7438</v>
      </c>
      <c r="N401" s="13" t="s">
        <v>7411</v>
      </c>
      <c r="O401" s="1" t="s">
        <v>7438</v>
      </c>
      <c r="P401" s="1" t="e">
        <f>LEFT(#REF!,2) = "BR"</f>
        <v>#REF!</v>
      </c>
      <c r="Q401" s="35" t="s">
        <v>9536</v>
      </c>
      <c r="R401" s="39" t="s">
        <v>61</v>
      </c>
      <c r="S401" s="29"/>
      <c r="T401" s="249" t="s">
        <v>7438</v>
      </c>
      <c r="U401" s="182" t="s">
        <v>61</v>
      </c>
      <c r="V401" s="29"/>
      <c r="W401" s="1"/>
      <c r="X401" s="1"/>
      <c r="Y401" s="22"/>
      <c r="Z401" s="22"/>
      <c r="AA401" s="22"/>
    </row>
    <row r="402" spans="1:27" ht="17.100000000000001" customHeight="1">
      <c r="A402" s="32" t="s">
        <v>3097</v>
      </c>
      <c r="B402" s="1" t="s">
        <v>9537</v>
      </c>
      <c r="C402" s="23" t="s">
        <v>9538</v>
      </c>
      <c r="D402" s="7" t="s">
        <v>9539</v>
      </c>
      <c r="E402" s="39" t="s">
        <v>9490</v>
      </c>
      <c r="F402" s="1" t="s">
        <v>7412</v>
      </c>
      <c r="G402" s="1" t="s">
        <v>7411</v>
      </c>
      <c r="H402" s="6" t="s">
        <v>7411</v>
      </c>
      <c r="I402" s="6" t="s">
        <v>7411</v>
      </c>
      <c r="J402" s="6"/>
      <c r="K402" s="55" t="s">
        <v>6604</v>
      </c>
      <c r="L402" s="55" t="s">
        <v>7438</v>
      </c>
      <c r="M402" s="13" t="s">
        <v>7438</v>
      </c>
      <c r="N402" s="13" t="s">
        <v>7411</v>
      </c>
      <c r="O402" s="1" t="s">
        <v>7438</v>
      </c>
      <c r="P402" s="1" t="e">
        <f>LEFT(#REF!,2) = "BR"</f>
        <v>#REF!</v>
      </c>
      <c r="Q402" s="35" t="s">
        <v>9539</v>
      </c>
      <c r="R402" s="39" t="s">
        <v>61</v>
      </c>
      <c r="S402" s="29"/>
      <c r="T402" s="249" t="s">
        <v>7438</v>
      </c>
      <c r="U402" s="182" t="s">
        <v>61</v>
      </c>
      <c r="V402" s="29"/>
      <c r="W402" s="1"/>
      <c r="X402" s="1"/>
      <c r="Y402" s="22"/>
      <c r="Z402" s="22"/>
      <c r="AA402" s="22"/>
    </row>
    <row r="403" spans="1:27" ht="17.100000000000001" customHeight="1">
      <c r="A403" s="32" t="s">
        <v>3097</v>
      </c>
      <c r="B403" s="1" t="s">
        <v>9540</v>
      </c>
      <c r="C403" s="23" t="s">
        <v>9541</v>
      </c>
      <c r="D403" s="7" t="s">
        <v>9542</v>
      </c>
      <c r="E403" s="39" t="s">
        <v>9487</v>
      </c>
      <c r="F403" s="1" t="s">
        <v>7412</v>
      </c>
      <c r="G403" s="1" t="s">
        <v>7411</v>
      </c>
      <c r="H403" s="6" t="s">
        <v>7411</v>
      </c>
      <c r="I403" s="6" t="s">
        <v>7411</v>
      </c>
      <c r="J403" s="6"/>
      <c r="K403" s="55" t="s">
        <v>6604</v>
      </c>
      <c r="L403" s="55" t="s">
        <v>7438</v>
      </c>
      <c r="M403" s="13" t="s">
        <v>7438</v>
      </c>
      <c r="N403" s="13" t="s">
        <v>7411</v>
      </c>
      <c r="O403" s="1" t="s">
        <v>7438</v>
      </c>
      <c r="P403" s="1" t="e">
        <f>LEFT(#REF!,2) = "BR"</f>
        <v>#REF!</v>
      </c>
      <c r="Q403" s="35" t="s">
        <v>9542</v>
      </c>
      <c r="R403" s="2" t="s">
        <v>6238</v>
      </c>
      <c r="S403" s="4" t="s">
        <v>7811</v>
      </c>
      <c r="T403" s="4">
        <v>0</v>
      </c>
      <c r="U403" s="182" t="s">
        <v>7811</v>
      </c>
      <c r="V403" s="29"/>
      <c r="W403" s="1"/>
      <c r="X403" s="1"/>
      <c r="Y403" s="22"/>
      <c r="Z403" s="22"/>
      <c r="AA403" s="22"/>
    </row>
    <row r="404" spans="1:27" ht="17.100000000000001" customHeight="1">
      <c r="A404" s="32" t="s">
        <v>3097</v>
      </c>
      <c r="B404" s="1" t="s">
        <v>9543</v>
      </c>
      <c r="C404" s="23" t="s">
        <v>9544</v>
      </c>
      <c r="D404" s="7" t="s">
        <v>9545</v>
      </c>
      <c r="E404" s="39" t="s">
        <v>9490</v>
      </c>
      <c r="F404" s="1" t="s">
        <v>7412</v>
      </c>
      <c r="G404" s="1" t="s">
        <v>7411</v>
      </c>
      <c r="H404" s="6" t="s">
        <v>7411</v>
      </c>
      <c r="I404" s="6" t="s">
        <v>7411</v>
      </c>
      <c r="J404" s="6"/>
      <c r="K404" s="55" t="s">
        <v>6604</v>
      </c>
      <c r="L404" s="55" t="s">
        <v>7438</v>
      </c>
      <c r="M404" s="13" t="s">
        <v>7438</v>
      </c>
      <c r="N404" s="13" t="s">
        <v>7411</v>
      </c>
      <c r="O404" s="1" t="s">
        <v>7438</v>
      </c>
      <c r="P404" s="1" t="e">
        <f>LEFT(#REF!,2) = "BR"</f>
        <v>#REF!</v>
      </c>
      <c r="Q404" s="35" t="s">
        <v>9545</v>
      </c>
      <c r="R404" s="39" t="s">
        <v>61</v>
      </c>
      <c r="S404" s="29"/>
      <c r="T404" s="249" t="s">
        <v>7438</v>
      </c>
      <c r="U404" s="182" t="s">
        <v>61</v>
      </c>
      <c r="V404" s="29"/>
      <c r="W404" s="1"/>
      <c r="X404" s="1"/>
      <c r="Y404" s="22"/>
      <c r="Z404" s="22"/>
      <c r="AA404" s="22"/>
    </row>
    <row r="405" spans="1:27" ht="17.100000000000001" customHeight="1">
      <c r="A405" s="32" t="s">
        <v>3097</v>
      </c>
      <c r="B405" s="1" t="s">
        <v>9546</v>
      </c>
      <c r="C405" s="23" t="s">
        <v>9547</v>
      </c>
      <c r="D405" s="7" t="s">
        <v>9548</v>
      </c>
      <c r="E405" s="39" t="s">
        <v>9490</v>
      </c>
      <c r="F405" s="1" t="s">
        <v>7412</v>
      </c>
      <c r="G405" s="1" t="s">
        <v>7411</v>
      </c>
      <c r="H405" s="6" t="s">
        <v>7411</v>
      </c>
      <c r="I405" s="6" t="s">
        <v>7411</v>
      </c>
      <c r="J405" s="6"/>
      <c r="K405" s="55" t="s">
        <v>6604</v>
      </c>
      <c r="L405" s="55" t="s">
        <v>7438</v>
      </c>
      <c r="M405" s="13" t="s">
        <v>7438</v>
      </c>
      <c r="N405" s="13" t="s">
        <v>7411</v>
      </c>
      <c r="O405" s="1" t="s">
        <v>7438</v>
      </c>
      <c r="P405" s="1" t="e">
        <f>LEFT(#REF!,2) = "BR"</f>
        <v>#REF!</v>
      </c>
      <c r="Q405" s="35" t="s">
        <v>9548</v>
      </c>
      <c r="R405" s="39" t="s">
        <v>61</v>
      </c>
      <c r="S405" s="29"/>
      <c r="T405" s="249" t="s">
        <v>7438</v>
      </c>
      <c r="U405" s="182" t="s">
        <v>61</v>
      </c>
      <c r="V405" s="29"/>
      <c r="W405" s="1"/>
      <c r="X405" s="1"/>
      <c r="Y405" s="22"/>
      <c r="Z405" s="22"/>
      <c r="AA405" s="22"/>
    </row>
    <row r="406" spans="1:27" ht="17.100000000000001" customHeight="1">
      <c r="A406" s="32" t="s">
        <v>3097</v>
      </c>
      <c r="B406" s="1" t="s">
        <v>7478</v>
      </c>
      <c r="C406" s="23" t="s">
        <v>9549</v>
      </c>
      <c r="D406" s="7" t="s">
        <v>9550</v>
      </c>
      <c r="E406" s="39" t="s">
        <v>9551</v>
      </c>
      <c r="F406" s="1" t="s">
        <v>7412</v>
      </c>
      <c r="G406" s="1" t="s">
        <v>7411</v>
      </c>
      <c r="H406" s="6" t="s">
        <v>7411</v>
      </c>
      <c r="I406" s="6" t="s">
        <v>7411</v>
      </c>
      <c r="J406" s="6"/>
      <c r="K406" s="55" t="s">
        <v>6604</v>
      </c>
      <c r="L406" s="55" t="s">
        <v>7438</v>
      </c>
      <c r="M406" s="13" t="s">
        <v>7438</v>
      </c>
      <c r="N406" s="13" t="s">
        <v>7411</v>
      </c>
      <c r="O406" s="1" t="s">
        <v>7438</v>
      </c>
      <c r="P406" s="1" t="e">
        <f>LEFT(#REF!,2) = "BR"</f>
        <v>#REF!</v>
      </c>
      <c r="Q406" s="35" t="s">
        <v>9550</v>
      </c>
      <c r="R406" s="2" t="s">
        <v>6238</v>
      </c>
      <c r="S406" s="4" t="s">
        <v>7811</v>
      </c>
      <c r="T406" s="4">
        <v>0</v>
      </c>
      <c r="U406" s="182" t="s">
        <v>7811</v>
      </c>
      <c r="V406" s="29"/>
      <c r="W406" s="1"/>
      <c r="X406" s="1"/>
      <c r="Y406" s="22"/>
      <c r="Z406" s="22"/>
      <c r="AA406" s="22"/>
    </row>
    <row r="407" spans="1:27" ht="17.100000000000001" customHeight="1">
      <c r="A407" s="32" t="s">
        <v>3097</v>
      </c>
      <c r="B407" s="1" t="s">
        <v>30</v>
      </c>
      <c r="C407" s="23" t="s">
        <v>9552</v>
      </c>
      <c r="D407" s="7" t="s">
        <v>9553</v>
      </c>
      <c r="E407" s="39" t="s">
        <v>9490</v>
      </c>
      <c r="F407" s="1" t="s">
        <v>7412</v>
      </c>
      <c r="G407" s="1" t="s">
        <v>7411</v>
      </c>
      <c r="H407" s="6" t="s">
        <v>7411</v>
      </c>
      <c r="I407" s="6" t="s">
        <v>7411</v>
      </c>
      <c r="J407" s="6"/>
      <c r="K407" s="55" t="s">
        <v>6604</v>
      </c>
      <c r="L407" s="55" t="s">
        <v>7438</v>
      </c>
      <c r="M407" s="13" t="s">
        <v>7438</v>
      </c>
      <c r="N407" s="13" t="s">
        <v>7411</v>
      </c>
      <c r="O407" s="1" t="s">
        <v>7438</v>
      </c>
      <c r="P407" s="1" t="e">
        <f>LEFT(#REF!,2) = "BR"</f>
        <v>#REF!</v>
      </c>
      <c r="Q407" s="35" t="s">
        <v>9553</v>
      </c>
      <c r="R407" s="2" t="s">
        <v>6238</v>
      </c>
      <c r="S407" s="4" t="s">
        <v>7811</v>
      </c>
      <c r="T407" s="4">
        <v>0</v>
      </c>
      <c r="U407" s="182" t="s">
        <v>7811</v>
      </c>
      <c r="V407" s="29"/>
      <c r="W407" s="1"/>
      <c r="X407" s="1"/>
      <c r="Y407" s="22"/>
      <c r="Z407" s="22"/>
      <c r="AA407" s="22"/>
    </row>
    <row r="408" spans="1:27" ht="17.100000000000001" customHeight="1">
      <c r="A408" s="32" t="s">
        <v>3097</v>
      </c>
      <c r="B408" s="1" t="s">
        <v>7110</v>
      </c>
      <c r="C408" s="23" t="s">
        <v>9554</v>
      </c>
      <c r="D408" s="7" t="s">
        <v>9555</v>
      </c>
      <c r="E408" s="39" t="s">
        <v>9490</v>
      </c>
      <c r="F408" s="1" t="s">
        <v>7412</v>
      </c>
      <c r="G408" s="1" t="s">
        <v>7411</v>
      </c>
      <c r="H408" s="6" t="s">
        <v>7411</v>
      </c>
      <c r="I408" s="6" t="s">
        <v>7411</v>
      </c>
      <c r="J408" s="6"/>
      <c r="K408" s="55" t="s">
        <v>6604</v>
      </c>
      <c r="L408" s="55" t="s">
        <v>7438</v>
      </c>
      <c r="M408" s="13" t="s">
        <v>7438</v>
      </c>
      <c r="N408" s="13" t="s">
        <v>7411</v>
      </c>
      <c r="O408" s="1" t="s">
        <v>7438</v>
      </c>
      <c r="P408" s="1" t="e">
        <f>LEFT(#REF!,2) = "BR"</f>
        <v>#REF!</v>
      </c>
      <c r="Q408" s="35" t="s">
        <v>9555</v>
      </c>
      <c r="R408" s="39" t="s">
        <v>61</v>
      </c>
      <c r="S408" s="29"/>
      <c r="T408" s="249" t="s">
        <v>7438</v>
      </c>
      <c r="U408" s="182" t="s">
        <v>61</v>
      </c>
      <c r="V408" s="29"/>
      <c r="W408" s="1"/>
      <c r="X408" s="1"/>
      <c r="Y408" s="22"/>
      <c r="Z408" s="22"/>
      <c r="AA408" s="22"/>
    </row>
    <row r="409" spans="1:27" ht="17.100000000000001" customHeight="1">
      <c r="A409" s="32" t="s">
        <v>3097</v>
      </c>
      <c r="B409" s="1" t="s">
        <v>6678</v>
      </c>
      <c r="C409" s="23" t="s">
        <v>9556</v>
      </c>
      <c r="D409" s="7" t="s">
        <v>9557</v>
      </c>
      <c r="E409" s="39" t="s">
        <v>9490</v>
      </c>
      <c r="F409" s="1" t="s">
        <v>7412</v>
      </c>
      <c r="G409" s="1" t="s">
        <v>7411</v>
      </c>
      <c r="H409" s="6" t="s">
        <v>7411</v>
      </c>
      <c r="I409" s="6" t="s">
        <v>7411</v>
      </c>
      <c r="J409" s="6"/>
      <c r="K409" s="55" t="s">
        <v>6604</v>
      </c>
      <c r="L409" s="55" t="s">
        <v>7438</v>
      </c>
      <c r="M409" s="13" t="s">
        <v>7438</v>
      </c>
      <c r="N409" s="13" t="s">
        <v>7411</v>
      </c>
      <c r="O409" s="1" t="s">
        <v>7438</v>
      </c>
      <c r="P409" s="1" t="e">
        <f>LEFT(#REF!,2) = "BR"</f>
        <v>#REF!</v>
      </c>
      <c r="Q409" s="35" t="s">
        <v>9557</v>
      </c>
      <c r="R409" s="2" t="s">
        <v>6238</v>
      </c>
      <c r="S409" s="4" t="s">
        <v>7811</v>
      </c>
      <c r="T409" s="4">
        <v>0</v>
      </c>
      <c r="U409" s="182" t="s">
        <v>7811</v>
      </c>
      <c r="V409" s="29"/>
      <c r="W409" s="1"/>
      <c r="X409" s="1"/>
      <c r="Y409" s="22"/>
      <c r="Z409" s="22"/>
      <c r="AA409" s="22"/>
    </row>
    <row r="410" spans="1:27" ht="17.100000000000001" customHeight="1">
      <c r="A410" s="32" t="s">
        <v>3097</v>
      </c>
      <c r="B410" s="1" t="s">
        <v>9558</v>
      </c>
      <c r="C410" s="23" t="s">
        <v>9559</v>
      </c>
      <c r="D410" s="7" t="s">
        <v>9560</v>
      </c>
      <c r="E410" s="39" t="s">
        <v>9487</v>
      </c>
      <c r="F410" s="1" t="s">
        <v>7412</v>
      </c>
      <c r="G410" s="1" t="s">
        <v>7411</v>
      </c>
      <c r="H410" s="6" t="s">
        <v>7411</v>
      </c>
      <c r="I410" s="6" t="s">
        <v>7411</v>
      </c>
      <c r="J410" s="6"/>
      <c r="K410" s="55" t="s">
        <v>6604</v>
      </c>
      <c r="L410" s="55" t="s">
        <v>7438</v>
      </c>
      <c r="M410" s="13" t="s">
        <v>7438</v>
      </c>
      <c r="N410" s="13" t="s">
        <v>7411</v>
      </c>
      <c r="O410" s="1" t="s">
        <v>7438</v>
      </c>
      <c r="P410" s="1" t="e">
        <f>LEFT(#REF!,2) = "BR"</f>
        <v>#REF!</v>
      </c>
      <c r="Q410" s="35" t="s">
        <v>9560</v>
      </c>
      <c r="R410" s="2" t="s">
        <v>6238</v>
      </c>
      <c r="S410" s="4" t="s">
        <v>7811</v>
      </c>
      <c r="T410" s="4">
        <v>0</v>
      </c>
      <c r="U410" s="182" t="s">
        <v>7811</v>
      </c>
      <c r="V410" s="29"/>
      <c r="W410" s="1"/>
      <c r="X410" s="1"/>
      <c r="Y410" s="22"/>
      <c r="Z410" s="22"/>
      <c r="AA410" s="22"/>
    </row>
    <row r="411" spans="1:27" ht="17.100000000000001" customHeight="1">
      <c r="A411" s="32" t="s">
        <v>3097</v>
      </c>
      <c r="B411" s="1" t="s">
        <v>6487</v>
      </c>
      <c r="C411" s="23" t="s">
        <v>9561</v>
      </c>
      <c r="D411" s="7" t="s">
        <v>9562</v>
      </c>
      <c r="E411" s="39" t="s">
        <v>9563</v>
      </c>
      <c r="F411" s="1" t="s">
        <v>7412</v>
      </c>
      <c r="G411" s="1" t="s">
        <v>7411</v>
      </c>
      <c r="H411" s="6" t="s">
        <v>7411</v>
      </c>
      <c r="I411" s="6" t="s">
        <v>7411</v>
      </c>
      <c r="J411" s="6"/>
      <c r="K411" s="55" t="s">
        <v>6604</v>
      </c>
      <c r="L411" s="55" t="s">
        <v>7438</v>
      </c>
      <c r="M411" s="13" t="s">
        <v>7438</v>
      </c>
      <c r="N411" s="13" t="s">
        <v>7411</v>
      </c>
      <c r="O411" s="1" t="s">
        <v>7438</v>
      </c>
      <c r="P411" s="1" t="e">
        <f>LEFT(#REF!,2) = "BR"</f>
        <v>#REF!</v>
      </c>
      <c r="Q411" s="35" t="s">
        <v>9562</v>
      </c>
      <c r="R411" s="2" t="s">
        <v>6238</v>
      </c>
      <c r="S411" s="4" t="s">
        <v>7811</v>
      </c>
      <c r="T411" s="4">
        <v>0</v>
      </c>
      <c r="U411" s="182" t="s">
        <v>7811</v>
      </c>
      <c r="V411" s="29"/>
      <c r="W411" s="1"/>
      <c r="X411" s="1"/>
      <c r="Y411" s="22"/>
      <c r="Z411" s="22"/>
      <c r="AA411" s="22"/>
    </row>
    <row r="412" spans="1:27" ht="17.100000000000001" customHeight="1">
      <c r="A412" s="32" t="s">
        <v>3097</v>
      </c>
      <c r="B412" s="1" t="s">
        <v>9564</v>
      </c>
      <c r="C412" s="23" t="s">
        <v>9565</v>
      </c>
      <c r="D412" s="7" t="s">
        <v>9566</v>
      </c>
      <c r="E412" s="39" t="s">
        <v>9490</v>
      </c>
      <c r="F412" s="1" t="s">
        <v>7412</v>
      </c>
      <c r="G412" s="1" t="s">
        <v>7411</v>
      </c>
      <c r="H412" s="6" t="s">
        <v>7411</v>
      </c>
      <c r="I412" s="6" t="s">
        <v>7411</v>
      </c>
      <c r="J412" s="6"/>
      <c r="K412" s="55" t="s">
        <v>6604</v>
      </c>
      <c r="L412" s="55" t="s">
        <v>7438</v>
      </c>
      <c r="M412" s="13" t="s">
        <v>7438</v>
      </c>
      <c r="N412" s="13" t="s">
        <v>7411</v>
      </c>
      <c r="O412" s="1" t="s">
        <v>7438</v>
      </c>
      <c r="P412" s="1" t="e">
        <f>LEFT(#REF!,2) = "BR"</f>
        <v>#REF!</v>
      </c>
      <c r="Q412" s="35" t="s">
        <v>9566</v>
      </c>
      <c r="R412" s="39" t="s">
        <v>61</v>
      </c>
      <c r="S412" s="29"/>
      <c r="T412" s="249" t="s">
        <v>7438</v>
      </c>
      <c r="U412" s="182" t="s">
        <v>61</v>
      </c>
      <c r="V412" s="29"/>
      <c r="W412" s="1"/>
      <c r="X412" s="1"/>
      <c r="Y412" s="22"/>
      <c r="Z412" s="22"/>
      <c r="AA412" s="22"/>
    </row>
    <row r="413" spans="1:27" ht="17.100000000000001" customHeight="1">
      <c r="A413" s="32" t="s">
        <v>3097</v>
      </c>
      <c r="B413" s="1" t="s">
        <v>9567</v>
      </c>
      <c r="C413" s="23" t="s">
        <v>9568</v>
      </c>
      <c r="D413" s="7" t="s">
        <v>9569</v>
      </c>
      <c r="E413" s="39" t="s">
        <v>9490</v>
      </c>
      <c r="F413" s="1" t="s">
        <v>7412</v>
      </c>
      <c r="G413" s="1" t="s">
        <v>7411</v>
      </c>
      <c r="H413" s="6" t="s">
        <v>7411</v>
      </c>
      <c r="I413" s="6" t="s">
        <v>7411</v>
      </c>
      <c r="J413" s="6"/>
      <c r="K413" s="55" t="s">
        <v>6604</v>
      </c>
      <c r="L413" s="55" t="s">
        <v>7438</v>
      </c>
      <c r="M413" s="13" t="s">
        <v>7438</v>
      </c>
      <c r="N413" s="13" t="s">
        <v>7411</v>
      </c>
      <c r="O413" s="1" t="s">
        <v>7438</v>
      </c>
      <c r="P413" s="1" t="e">
        <f>LEFT(#REF!,2) = "BR"</f>
        <v>#REF!</v>
      </c>
      <c r="Q413" s="35" t="s">
        <v>9569</v>
      </c>
      <c r="R413" s="39" t="s">
        <v>61</v>
      </c>
      <c r="S413" s="29"/>
      <c r="T413" s="249" t="s">
        <v>7438</v>
      </c>
      <c r="U413" s="182" t="s">
        <v>61</v>
      </c>
      <c r="V413" s="29"/>
      <c r="W413" s="1"/>
      <c r="X413" s="1"/>
      <c r="Y413" s="22"/>
      <c r="Z413" s="22"/>
      <c r="AA413" s="22"/>
    </row>
    <row r="414" spans="1:27" ht="17.100000000000001" customHeight="1">
      <c r="A414" s="32" t="s">
        <v>3097</v>
      </c>
      <c r="B414" s="1" t="s">
        <v>6906</v>
      </c>
      <c r="C414" s="23" t="s">
        <v>9570</v>
      </c>
      <c r="D414" s="7" t="s">
        <v>9571</v>
      </c>
      <c r="E414" s="39" t="s">
        <v>9490</v>
      </c>
      <c r="F414" s="1" t="s">
        <v>7412</v>
      </c>
      <c r="G414" s="1" t="s">
        <v>7411</v>
      </c>
      <c r="H414" s="6" t="s">
        <v>7411</v>
      </c>
      <c r="I414" s="6" t="s">
        <v>7411</v>
      </c>
      <c r="J414" s="6"/>
      <c r="K414" s="55" t="s">
        <v>6604</v>
      </c>
      <c r="L414" s="55" t="s">
        <v>7438</v>
      </c>
      <c r="M414" s="13" t="s">
        <v>7438</v>
      </c>
      <c r="N414" s="13" t="s">
        <v>7411</v>
      </c>
      <c r="O414" s="1" t="s">
        <v>7438</v>
      </c>
      <c r="P414" s="1" t="e">
        <f>LEFT(#REF!,2) = "BR"</f>
        <v>#REF!</v>
      </c>
      <c r="Q414" s="35" t="s">
        <v>9571</v>
      </c>
      <c r="R414" s="39" t="s">
        <v>61</v>
      </c>
      <c r="S414" s="29"/>
      <c r="T414" s="249" t="s">
        <v>7438</v>
      </c>
      <c r="U414" s="182" t="s">
        <v>61</v>
      </c>
      <c r="V414" s="29"/>
      <c r="W414" s="1"/>
      <c r="X414" s="1"/>
      <c r="Y414" s="22"/>
      <c r="Z414" s="22"/>
      <c r="AA414" s="22"/>
    </row>
    <row r="415" spans="1:27" ht="17.100000000000001" customHeight="1">
      <c r="A415" s="32" t="s">
        <v>3097</v>
      </c>
      <c r="B415" s="1" t="s">
        <v>7441</v>
      </c>
      <c r="C415" s="23" t="s">
        <v>9572</v>
      </c>
      <c r="D415" s="7" t="s">
        <v>9573</v>
      </c>
      <c r="E415" s="39" t="s">
        <v>9490</v>
      </c>
      <c r="F415" s="1" t="s">
        <v>7412</v>
      </c>
      <c r="G415" s="1" t="s">
        <v>7411</v>
      </c>
      <c r="H415" s="6" t="s">
        <v>7411</v>
      </c>
      <c r="I415" s="6" t="s">
        <v>7411</v>
      </c>
      <c r="J415" s="6"/>
      <c r="K415" s="55" t="s">
        <v>6604</v>
      </c>
      <c r="L415" s="55" t="s">
        <v>7438</v>
      </c>
      <c r="M415" s="13" t="s">
        <v>7438</v>
      </c>
      <c r="N415" s="13" t="s">
        <v>7411</v>
      </c>
      <c r="O415" s="1" t="s">
        <v>7438</v>
      </c>
      <c r="P415" s="1" t="e">
        <f>LEFT(#REF!,2) = "BR"</f>
        <v>#REF!</v>
      </c>
      <c r="Q415" s="35" t="s">
        <v>9573</v>
      </c>
      <c r="R415" s="2" t="s">
        <v>6238</v>
      </c>
      <c r="S415" s="4" t="s">
        <v>7811</v>
      </c>
      <c r="T415" s="4">
        <v>0</v>
      </c>
      <c r="U415" s="182" t="s">
        <v>7811</v>
      </c>
      <c r="V415" s="29"/>
      <c r="W415" s="1"/>
      <c r="X415" s="1"/>
      <c r="Y415" s="22"/>
      <c r="Z415" s="22"/>
      <c r="AA415" s="22"/>
    </row>
    <row r="416" spans="1:27" ht="17.100000000000001" customHeight="1">
      <c r="A416" s="32" t="s">
        <v>3097</v>
      </c>
      <c r="B416" s="1" t="s">
        <v>9574</v>
      </c>
      <c r="C416" s="23" t="s">
        <v>9575</v>
      </c>
      <c r="D416" s="7" t="s">
        <v>9576</v>
      </c>
      <c r="E416" s="39" t="s">
        <v>9487</v>
      </c>
      <c r="F416" s="1" t="s">
        <v>7412</v>
      </c>
      <c r="G416" s="1" t="s">
        <v>7411</v>
      </c>
      <c r="H416" s="6" t="s">
        <v>7411</v>
      </c>
      <c r="I416" s="6" t="s">
        <v>7411</v>
      </c>
      <c r="J416" s="6"/>
      <c r="K416" s="55" t="s">
        <v>6604</v>
      </c>
      <c r="L416" s="55" t="s">
        <v>7438</v>
      </c>
      <c r="M416" s="13" t="s">
        <v>7438</v>
      </c>
      <c r="N416" s="13" t="s">
        <v>7411</v>
      </c>
      <c r="O416" s="1" t="s">
        <v>7438</v>
      </c>
      <c r="P416" s="1" t="e">
        <f>LEFT(#REF!,2) = "BR"</f>
        <v>#REF!</v>
      </c>
      <c r="Q416" s="35" t="s">
        <v>9576</v>
      </c>
      <c r="R416" s="2" t="s">
        <v>6238</v>
      </c>
      <c r="S416" s="4" t="s">
        <v>7811</v>
      </c>
      <c r="T416" s="4">
        <v>0</v>
      </c>
      <c r="U416" s="182" t="s">
        <v>7811</v>
      </c>
      <c r="V416" s="29"/>
      <c r="W416" s="1"/>
      <c r="X416" s="1"/>
      <c r="Y416" s="22"/>
      <c r="Z416" s="22"/>
      <c r="AA416" s="22"/>
    </row>
    <row r="417" spans="1:27" ht="17.100000000000001" customHeight="1">
      <c r="A417" s="32" t="s">
        <v>3097</v>
      </c>
      <c r="B417" s="1" t="s">
        <v>208</v>
      </c>
      <c r="C417" s="23" t="s">
        <v>9577</v>
      </c>
      <c r="D417" s="7" t="s">
        <v>9578</v>
      </c>
      <c r="E417" s="39" t="s">
        <v>9487</v>
      </c>
      <c r="F417" s="1" t="s">
        <v>7412</v>
      </c>
      <c r="G417" s="1" t="s">
        <v>7411</v>
      </c>
      <c r="H417" s="6" t="s">
        <v>7411</v>
      </c>
      <c r="I417" s="6" t="s">
        <v>7411</v>
      </c>
      <c r="J417" s="6"/>
      <c r="K417" s="55" t="s">
        <v>6604</v>
      </c>
      <c r="L417" s="55" t="s">
        <v>7438</v>
      </c>
      <c r="M417" s="13" t="s">
        <v>7438</v>
      </c>
      <c r="N417" s="13" t="s">
        <v>7411</v>
      </c>
      <c r="O417" s="1" t="s">
        <v>7438</v>
      </c>
      <c r="P417" s="1" t="e">
        <f>LEFT(#REF!,2) = "BR"</f>
        <v>#REF!</v>
      </c>
      <c r="Q417" s="35" t="s">
        <v>9578</v>
      </c>
      <c r="R417" s="2" t="s">
        <v>6238</v>
      </c>
      <c r="S417" s="4" t="s">
        <v>7811</v>
      </c>
      <c r="T417" s="4">
        <v>0</v>
      </c>
      <c r="U417" s="182" t="s">
        <v>7811</v>
      </c>
      <c r="V417" s="29"/>
      <c r="W417" s="1"/>
      <c r="X417" s="1"/>
      <c r="Y417" s="22"/>
      <c r="Z417" s="22"/>
      <c r="AA417" s="22"/>
    </row>
    <row r="418" spans="1:27" ht="17.100000000000001" customHeight="1">
      <c r="A418" s="32" t="s">
        <v>3097</v>
      </c>
      <c r="B418" s="1" t="s">
        <v>9579</v>
      </c>
      <c r="C418" s="23" t="s">
        <v>9580</v>
      </c>
      <c r="D418" s="7" t="s">
        <v>9581</v>
      </c>
      <c r="E418" s="39" t="s">
        <v>9487</v>
      </c>
      <c r="F418" s="1" t="s">
        <v>7412</v>
      </c>
      <c r="G418" s="1" t="s">
        <v>7411</v>
      </c>
      <c r="H418" s="6" t="s">
        <v>7411</v>
      </c>
      <c r="I418" s="6" t="s">
        <v>7411</v>
      </c>
      <c r="J418" s="6"/>
      <c r="K418" s="55" t="s">
        <v>6604</v>
      </c>
      <c r="L418" s="55" t="s">
        <v>7438</v>
      </c>
      <c r="M418" s="13" t="s">
        <v>7438</v>
      </c>
      <c r="N418" s="13" t="s">
        <v>7411</v>
      </c>
      <c r="O418" s="1" t="s">
        <v>7438</v>
      </c>
      <c r="P418" s="1" t="e">
        <f>LEFT(#REF!,2) = "BR"</f>
        <v>#REF!</v>
      </c>
      <c r="Q418" s="35" t="s">
        <v>9581</v>
      </c>
      <c r="R418" s="2" t="s">
        <v>6238</v>
      </c>
      <c r="S418" s="4" t="s">
        <v>7811</v>
      </c>
      <c r="T418" s="4">
        <v>0</v>
      </c>
      <c r="U418" s="182" t="s">
        <v>7811</v>
      </c>
      <c r="V418" s="29"/>
      <c r="W418" s="1"/>
      <c r="X418" s="1"/>
      <c r="Y418" s="22"/>
      <c r="Z418" s="22"/>
      <c r="AA418" s="22"/>
    </row>
    <row r="419" spans="1:27" ht="17.100000000000001" customHeight="1">
      <c r="A419" s="32" t="s">
        <v>3097</v>
      </c>
      <c r="B419" s="1" t="s">
        <v>9582</v>
      </c>
      <c r="C419" s="23" t="s">
        <v>9583</v>
      </c>
      <c r="D419" s="7" t="s">
        <v>9584</v>
      </c>
      <c r="E419" s="39" t="s">
        <v>9585</v>
      </c>
      <c r="F419" s="1" t="s">
        <v>7412</v>
      </c>
      <c r="G419" s="1" t="s">
        <v>7411</v>
      </c>
      <c r="H419" s="6" t="s">
        <v>7411</v>
      </c>
      <c r="I419" s="6" t="s">
        <v>7411</v>
      </c>
      <c r="J419" s="6"/>
      <c r="K419" s="55" t="s">
        <v>6604</v>
      </c>
      <c r="L419" s="55" t="s">
        <v>7438</v>
      </c>
      <c r="M419" s="13" t="s">
        <v>7438</v>
      </c>
      <c r="N419" s="13" t="s">
        <v>7411</v>
      </c>
      <c r="O419" s="1" t="s">
        <v>7438</v>
      </c>
      <c r="P419" s="1" t="e">
        <f>LEFT(#REF!,2) = "BR"</f>
        <v>#REF!</v>
      </c>
      <c r="Q419" s="35" t="s">
        <v>9584</v>
      </c>
      <c r="R419" s="2" t="s">
        <v>6238</v>
      </c>
      <c r="S419" s="4" t="s">
        <v>7811</v>
      </c>
      <c r="T419" s="4">
        <v>0</v>
      </c>
      <c r="U419" s="182" t="s">
        <v>7811</v>
      </c>
      <c r="V419" s="29"/>
      <c r="W419" s="1"/>
      <c r="X419" s="1"/>
      <c r="Y419" s="22"/>
      <c r="Z419" s="22"/>
      <c r="AA419" s="22"/>
    </row>
    <row r="420" spans="1:27" ht="17.100000000000001" customHeight="1">
      <c r="A420" s="32" t="s">
        <v>3097</v>
      </c>
      <c r="B420" s="1" t="s">
        <v>9586</v>
      </c>
      <c r="C420" s="23" t="s">
        <v>9587</v>
      </c>
      <c r="D420" s="7" t="s">
        <v>9588</v>
      </c>
      <c r="E420" s="39" t="s">
        <v>9487</v>
      </c>
      <c r="F420" s="1" t="s">
        <v>7412</v>
      </c>
      <c r="G420" s="1" t="s">
        <v>7411</v>
      </c>
      <c r="H420" s="6" t="s">
        <v>7411</v>
      </c>
      <c r="I420" s="6" t="s">
        <v>7411</v>
      </c>
      <c r="J420" s="6"/>
      <c r="K420" s="55" t="s">
        <v>6604</v>
      </c>
      <c r="L420" s="55" t="s">
        <v>7438</v>
      </c>
      <c r="M420" s="13" t="s">
        <v>7438</v>
      </c>
      <c r="N420" s="13" t="s">
        <v>7411</v>
      </c>
      <c r="O420" s="1" t="s">
        <v>7438</v>
      </c>
      <c r="P420" s="1" t="e">
        <f>LEFT(#REF!,2) = "BR"</f>
        <v>#REF!</v>
      </c>
      <c r="Q420" s="35" t="s">
        <v>9588</v>
      </c>
      <c r="R420" s="2" t="s">
        <v>6238</v>
      </c>
      <c r="S420" s="4" t="s">
        <v>7811</v>
      </c>
      <c r="T420" s="4">
        <v>0</v>
      </c>
      <c r="U420" s="182" t="s">
        <v>7811</v>
      </c>
      <c r="V420" s="29"/>
      <c r="W420" s="1"/>
      <c r="X420" s="1"/>
      <c r="Y420" s="22"/>
      <c r="Z420" s="22"/>
      <c r="AA420" s="22"/>
    </row>
    <row r="421" spans="1:27" ht="17.100000000000001" customHeight="1">
      <c r="A421" s="32" t="s">
        <v>3097</v>
      </c>
      <c r="B421" s="1" t="s">
        <v>6516</v>
      </c>
      <c r="C421" s="23" t="s">
        <v>9589</v>
      </c>
      <c r="D421" s="7" t="s">
        <v>9590</v>
      </c>
      <c r="E421" s="39" t="s">
        <v>9487</v>
      </c>
      <c r="F421" s="1" t="s">
        <v>7412</v>
      </c>
      <c r="G421" s="1" t="s">
        <v>7411</v>
      </c>
      <c r="H421" s="6" t="s">
        <v>7411</v>
      </c>
      <c r="I421" s="6" t="s">
        <v>7411</v>
      </c>
      <c r="J421" s="6"/>
      <c r="K421" s="55" t="s">
        <v>6604</v>
      </c>
      <c r="L421" s="55" t="s">
        <v>7438</v>
      </c>
      <c r="M421" s="13" t="s">
        <v>7438</v>
      </c>
      <c r="N421" s="13" t="s">
        <v>7411</v>
      </c>
      <c r="O421" s="1" t="s">
        <v>7438</v>
      </c>
      <c r="P421" s="1" t="e">
        <f>LEFT(#REF!,2) = "BR"</f>
        <v>#REF!</v>
      </c>
      <c r="Q421" s="35" t="s">
        <v>9590</v>
      </c>
      <c r="R421" s="39" t="s">
        <v>61</v>
      </c>
      <c r="S421" s="29"/>
      <c r="T421" s="249" t="s">
        <v>7438</v>
      </c>
      <c r="U421" s="182" t="s">
        <v>61</v>
      </c>
      <c r="V421" s="29"/>
      <c r="W421" s="1"/>
      <c r="X421" s="1"/>
      <c r="Y421" s="22"/>
      <c r="Z421" s="22"/>
      <c r="AA421" s="22"/>
    </row>
    <row r="422" spans="1:27" ht="17.100000000000001" customHeight="1">
      <c r="A422" s="32" t="s">
        <v>3097</v>
      </c>
      <c r="B422" s="1" t="s">
        <v>7428</v>
      </c>
      <c r="C422" s="23" t="s">
        <v>9591</v>
      </c>
      <c r="D422" s="7" t="s">
        <v>9592</v>
      </c>
      <c r="E422" s="39" t="s">
        <v>9487</v>
      </c>
      <c r="F422" s="1" t="s">
        <v>7412</v>
      </c>
      <c r="G422" s="1" t="s">
        <v>7411</v>
      </c>
      <c r="H422" s="6" t="s">
        <v>7411</v>
      </c>
      <c r="I422" s="6" t="s">
        <v>7411</v>
      </c>
      <c r="J422" s="6"/>
      <c r="K422" s="55" t="s">
        <v>6604</v>
      </c>
      <c r="L422" s="55" t="s">
        <v>7438</v>
      </c>
      <c r="M422" s="13" t="s">
        <v>7438</v>
      </c>
      <c r="N422" s="13" t="s">
        <v>7411</v>
      </c>
      <c r="O422" s="1" t="s">
        <v>7438</v>
      </c>
      <c r="P422" s="1" t="e">
        <f>LEFT(#REF!,2) = "BR"</f>
        <v>#REF!</v>
      </c>
      <c r="Q422" s="35" t="s">
        <v>9592</v>
      </c>
      <c r="R422" s="39" t="s">
        <v>61</v>
      </c>
      <c r="S422" s="29"/>
      <c r="T422" s="249" t="s">
        <v>7438</v>
      </c>
      <c r="U422" s="182" t="s">
        <v>61</v>
      </c>
      <c r="V422" s="29"/>
      <c r="W422" s="1"/>
      <c r="X422" s="1"/>
      <c r="Y422" s="22"/>
      <c r="Z422" s="22"/>
      <c r="AA422" s="22"/>
    </row>
    <row r="423" spans="1:27" ht="17.100000000000001" customHeight="1">
      <c r="A423" s="32" t="s">
        <v>3097</v>
      </c>
      <c r="B423" s="1" t="s">
        <v>9593</v>
      </c>
      <c r="C423" s="23" t="s">
        <v>9594</v>
      </c>
      <c r="D423" s="7" t="s">
        <v>9595</v>
      </c>
      <c r="E423" s="39" t="s">
        <v>9487</v>
      </c>
      <c r="F423" s="1" t="s">
        <v>7412</v>
      </c>
      <c r="G423" s="1" t="s">
        <v>7411</v>
      </c>
      <c r="H423" s="6" t="s">
        <v>7411</v>
      </c>
      <c r="I423" s="6" t="s">
        <v>7411</v>
      </c>
      <c r="J423" s="6"/>
      <c r="K423" s="55" t="s">
        <v>6604</v>
      </c>
      <c r="L423" s="55" t="s">
        <v>7438</v>
      </c>
      <c r="M423" s="13" t="s">
        <v>7438</v>
      </c>
      <c r="N423" s="13" t="s">
        <v>7411</v>
      </c>
      <c r="O423" s="1" t="s">
        <v>7438</v>
      </c>
      <c r="P423" s="1" t="e">
        <f>LEFT(#REF!,2) = "BR"</f>
        <v>#REF!</v>
      </c>
      <c r="Q423" s="35" t="s">
        <v>9595</v>
      </c>
      <c r="R423" s="39" t="s">
        <v>61</v>
      </c>
      <c r="S423" s="29"/>
      <c r="T423" s="249" t="s">
        <v>7438</v>
      </c>
      <c r="U423" s="182" t="s">
        <v>61</v>
      </c>
      <c r="V423" s="29"/>
      <c r="W423" s="1"/>
      <c r="X423" s="1"/>
      <c r="Y423" s="22"/>
      <c r="Z423" s="22"/>
      <c r="AA423" s="22"/>
    </row>
    <row r="424" spans="1:27" ht="17.100000000000001" customHeight="1">
      <c r="A424" s="32" t="s">
        <v>3097</v>
      </c>
      <c r="B424" s="1" t="s">
        <v>6470</v>
      </c>
      <c r="C424" s="23" t="s">
        <v>9596</v>
      </c>
      <c r="D424" s="7" t="s">
        <v>9597</v>
      </c>
      <c r="E424" s="39" t="s">
        <v>9487</v>
      </c>
      <c r="F424" s="1" t="s">
        <v>7412</v>
      </c>
      <c r="G424" s="1" t="s">
        <v>7411</v>
      </c>
      <c r="H424" s="6" t="s">
        <v>7411</v>
      </c>
      <c r="I424" s="6" t="s">
        <v>7411</v>
      </c>
      <c r="J424" s="6"/>
      <c r="K424" s="55" t="s">
        <v>6604</v>
      </c>
      <c r="L424" s="55" t="s">
        <v>7438</v>
      </c>
      <c r="M424" s="13" t="s">
        <v>7438</v>
      </c>
      <c r="N424" s="13" t="s">
        <v>7411</v>
      </c>
      <c r="O424" s="1" t="s">
        <v>7438</v>
      </c>
      <c r="P424" s="1" t="e">
        <f>LEFT(#REF!,2) = "BR"</f>
        <v>#REF!</v>
      </c>
      <c r="Q424" s="35" t="s">
        <v>9597</v>
      </c>
      <c r="R424" s="39" t="s">
        <v>61</v>
      </c>
      <c r="S424" s="29"/>
      <c r="T424" s="249" t="s">
        <v>7438</v>
      </c>
      <c r="U424" s="182" t="s">
        <v>61</v>
      </c>
      <c r="V424" s="29"/>
      <c r="W424" s="1"/>
      <c r="X424" s="1"/>
      <c r="Y424" s="22"/>
      <c r="Z424" s="22"/>
      <c r="AA424" s="22"/>
    </row>
    <row r="425" spans="1:27" ht="17.100000000000001" customHeight="1">
      <c r="A425" s="32" t="s">
        <v>3097</v>
      </c>
      <c r="B425" s="1" t="s">
        <v>9598</v>
      </c>
      <c r="C425" s="23" t="s">
        <v>9599</v>
      </c>
      <c r="D425" s="7" t="s">
        <v>9600</v>
      </c>
      <c r="E425" s="39" t="s">
        <v>9487</v>
      </c>
      <c r="F425" s="1" t="s">
        <v>7412</v>
      </c>
      <c r="G425" s="1" t="s">
        <v>7411</v>
      </c>
      <c r="H425" s="6" t="s">
        <v>7411</v>
      </c>
      <c r="I425" s="6" t="s">
        <v>7411</v>
      </c>
      <c r="J425" s="6"/>
      <c r="K425" s="55" t="s">
        <v>6604</v>
      </c>
      <c r="L425" s="55" t="s">
        <v>7438</v>
      </c>
      <c r="M425" s="13" t="s">
        <v>7438</v>
      </c>
      <c r="N425" s="13" t="s">
        <v>7411</v>
      </c>
      <c r="O425" s="1" t="s">
        <v>7438</v>
      </c>
      <c r="P425" s="1" t="e">
        <f>LEFT(#REF!,2) = "BR"</f>
        <v>#REF!</v>
      </c>
      <c r="Q425" s="35" t="s">
        <v>9600</v>
      </c>
      <c r="R425" s="39" t="s">
        <v>61</v>
      </c>
      <c r="S425" s="29"/>
      <c r="T425" s="249" t="s">
        <v>7438</v>
      </c>
      <c r="U425" s="182" t="s">
        <v>61</v>
      </c>
      <c r="V425" s="29"/>
      <c r="W425" s="1"/>
      <c r="X425" s="1"/>
      <c r="Y425" s="22"/>
      <c r="Z425" s="22"/>
      <c r="AA425" s="22"/>
    </row>
    <row r="426" spans="1:27" ht="17.100000000000001" customHeight="1">
      <c r="A426" s="32" t="s">
        <v>3097</v>
      </c>
      <c r="B426" s="1" t="s">
        <v>7474</v>
      </c>
      <c r="C426" s="23" t="s">
        <v>9601</v>
      </c>
      <c r="D426" s="7" t="s">
        <v>9602</v>
      </c>
      <c r="E426" s="39" t="s">
        <v>9487</v>
      </c>
      <c r="F426" s="1" t="s">
        <v>7412</v>
      </c>
      <c r="G426" s="1" t="s">
        <v>7411</v>
      </c>
      <c r="H426" s="6" t="s">
        <v>7411</v>
      </c>
      <c r="I426" s="6" t="s">
        <v>7411</v>
      </c>
      <c r="J426" s="6"/>
      <c r="K426" s="55" t="s">
        <v>6604</v>
      </c>
      <c r="L426" s="55" t="s">
        <v>7438</v>
      </c>
      <c r="M426" s="13" t="s">
        <v>7438</v>
      </c>
      <c r="N426" s="13" t="s">
        <v>7411</v>
      </c>
      <c r="O426" s="1" t="s">
        <v>7438</v>
      </c>
      <c r="P426" s="1" t="e">
        <f>LEFT(#REF!,2) = "BR"</f>
        <v>#REF!</v>
      </c>
      <c r="Q426" s="35" t="s">
        <v>9602</v>
      </c>
      <c r="R426" s="39" t="s">
        <v>61</v>
      </c>
      <c r="S426" s="29"/>
      <c r="T426" s="249" t="s">
        <v>7438</v>
      </c>
      <c r="U426" s="182" t="s">
        <v>61</v>
      </c>
      <c r="V426" s="29"/>
      <c r="W426" s="1"/>
      <c r="X426" s="1"/>
      <c r="Y426" s="22"/>
      <c r="Z426" s="22"/>
      <c r="AA426" s="22"/>
    </row>
    <row r="427" spans="1:27" ht="17.100000000000001" customHeight="1">
      <c r="A427" s="32" t="s">
        <v>3097</v>
      </c>
      <c r="B427" s="1" t="s">
        <v>6521</v>
      </c>
      <c r="C427" s="23" t="s">
        <v>9603</v>
      </c>
      <c r="D427" s="7" t="s">
        <v>9604</v>
      </c>
      <c r="E427" s="39" t="s">
        <v>9487</v>
      </c>
      <c r="F427" s="1" t="s">
        <v>7412</v>
      </c>
      <c r="G427" s="1" t="s">
        <v>7411</v>
      </c>
      <c r="H427" s="6" t="s">
        <v>7411</v>
      </c>
      <c r="I427" s="6" t="s">
        <v>7411</v>
      </c>
      <c r="J427" s="6"/>
      <c r="K427" s="55" t="s">
        <v>6604</v>
      </c>
      <c r="L427" s="55" t="s">
        <v>7438</v>
      </c>
      <c r="M427" s="13" t="s">
        <v>7438</v>
      </c>
      <c r="N427" s="13" t="s">
        <v>7411</v>
      </c>
      <c r="O427" s="1" t="s">
        <v>7438</v>
      </c>
      <c r="P427" s="1" t="e">
        <f>LEFT(#REF!,2) = "BR"</f>
        <v>#REF!</v>
      </c>
      <c r="Q427" s="35" t="s">
        <v>9604</v>
      </c>
      <c r="R427" s="39" t="s">
        <v>61</v>
      </c>
      <c r="S427" s="29"/>
      <c r="T427" s="249" t="s">
        <v>7438</v>
      </c>
      <c r="U427" s="182" t="s">
        <v>61</v>
      </c>
      <c r="V427" s="29"/>
      <c r="W427" s="1"/>
      <c r="X427" s="1"/>
      <c r="Y427" s="22"/>
      <c r="Z427" s="22"/>
      <c r="AA427" s="22"/>
    </row>
    <row r="428" spans="1:27" ht="17.100000000000001" customHeight="1">
      <c r="A428" s="32" t="s">
        <v>3097</v>
      </c>
      <c r="B428" s="1" t="s">
        <v>9605</v>
      </c>
      <c r="C428" s="23" t="s">
        <v>9606</v>
      </c>
      <c r="D428" s="7" t="s">
        <v>9607</v>
      </c>
      <c r="E428" s="39" t="s">
        <v>9487</v>
      </c>
      <c r="F428" s="1" t="s">
        <v>7412</v>
      </c>
      <c r="G428" s="1" t="s">
        <v>7411</v>
      </c>
      <c r="H428" s="6" t="s">
        <v>7411</v>
      </c>
      <c r="I428" s="6" t="s">
        <v>7411</v>
      </c>
      <c r="J428" s="6"/>
      <c r="K428" s="55" t="s">
        <v>6604</v>
      </c>
      <c r="L428" s="55" t="s">
        <v>7438</v>
      </c>
      <c r="M428" s="13" t="s">
        <v>7438</v>
      </c>
      <c r="N428" s="13" t="s">
        <v>7411</v>
      </c>
      <c r="O428" s="1" t="s">
        <v>7438</v>
      </c>
      <c r="P428" s="1" t="e">
        <f>LEFT(#REF!,2) = "BR"</f>
        <v>#REF!</v>
      </c>
      <c r="Q428" s="35" t="s">
        <v>9607</v>
      </c>
      <c r="R428" s="39" t="s">
        <v>61</v>
      </c>
      <c r="S428" s="29"/>
      <c r="T428" s="249" t="s">
        <v>7438</v>
      </c>
      <c r="U428" s="182" t="s">
        <v>61</v>
      </c>
      <c r="V428" s="29"/>
      <c r="W428" s="1"/>
      <c r="X428" s="1"/>
      <c r="Y428" s="22"/>
      <c r="Z428" s="22"/>
      <c r="AA428" s="22"/>
    </row>
    <row r="429" spans="1:27" ht="17.100000000000001" customHeight="1">
      <c r="A429" s="32" t="s">
        <v>3097</v>
      </c>
      <c r="B429" s="1" t="s">
        <v>7429</v>
      </c>
      <c r="C429" s="23" t="s">
        <v>9608</v>
      </c>
      <c r="D429" s="7" t="s">
        <v>9609</v>
      </c>
      <c r="E429" s="39" t="s">
        <v>9487</v>
      </c>
      <c r="F429" s="1" t="s">
        <v>7412</v>
      </c>
      <c r="G429" s="1" t="s">
        <v>7411</v>
      </c>
      <c r="H429" s="6" t="s">
        <v>7411</v>
      </c>
      <c r="I429" s="6" t="s">
        <v>7411</v>
      </c>
      <c r="J429" s="6"/>
      <c r="K429" s="55" t="s">
        <v>6604</v>
      </c>
      <c r="L429" s="55" t="s">
        <v>7438</v>
      </c>
      <c r="M429" s="13" t="s">
        <v>7438</v>
      </c>
      <c r="N429" s="13" t="s">
        <v>7411</v>
      </c>
      <c r="O429" s="1" t="s">
        <v>7438</v>
      </c>
      <c r="P429" s="1" t="e">
        <f>LEFT(#REF!,2) = "BR"</f>
        <v>#REF!</v>
      </c>
      <c r="Q429" s="35" t="s">
        <v>9609</v>
      </c>
      <c r="R429" s="39" t="s">
        <v>61</v>
      </c>
      <c r="S429" s="29"/>
      <c r="T429" s="249" t="s">
        <v>7438</v>
      </c>
      <c r="U429" s="182" t="s">
        <v>61</v>
      </c>
      <c r="V429" s="29"/>
      <c r="W429" s="1"/>
      <c r="X429" s="1"/>
      <c r="Y429" s="22"/>
      <c r="Z429" s="22"/>
      <c r="AA429" s="22"/>
    </row>
    <row r="430" spans="1:27" ht="17.100000000000001" customHeight="1">
      <c r="A430" s="32" t="s">
        <v>3097</v>
      </c>
      <c r="B430" s="1" t="s">
        <v>9610</v>
      </c>
      <c r="C430" s="23" t="s">
        <v>9611</v>
      </c>
      <c r="D430" s="7" t="s">
        <v>9612</v>
      </c>
      <c r="E430" s="39" t="s">
        <v>9487</v>
      </c>
      <c r="F430" s="1" t="s">
        <v>7412</v>
      </c>
      <c r="G430" s="1" t="s">
        <v>7411</v>
      </c>
      <c r="H430" s="6" t="s">
        <v>7411</v>
      </c>
      <c r="I430" s="6" t="s">
        <v>7411</v>
      </c>
      <c r="J430" s="6"/>
      <c r="K430" s="55" t="s">
        <v>6604</v>
      </c>
      <c r="L430" s="55" t="s">
        <v>7438</v>
      </c>
      <c r="M430" s="13" t="s">
        <v>7438</v>
      </c>
      <c r="N430" s="13" t="s">
        <v>7411</v>
      </c>
      <c r="O430" s="1" t="s">
        <v>7438</v>
      </c>
      <c r="P430" s="1" t="e">
        <f>LEFT(#REF!,2) = "BR"</f>
        <v>#REF!</v>
      </c>
      <c r="Q430" s="35" t="s">
        <v>9612</v>
      </c>
      <c r="R430" s="39" t="s">
        <v>61</v>
      </c>
      <c r="S430" s="29"/>
      <c r="T430" s="249" t="s">
        <v>7438</v>
      </c>
      <c r="U430" s="182" t="s">
        <v>61</v>
      </c>
      <c r="V430" s="29"/>
      <c r="W430" s="1"/>
      <c r="X430" s="1"/>
      <c r="Y430" s="22"/>
      <c r="Z430" s="22"/>
      <c r="AA430" s="22"/>
    </row>
    <row r="431" spans="1:27" ht="17.100000000000001" customHeight="1">
      <c r="A431" s="32" t="s">
        <v>3097</v>
      </c>
      <c r="B431" s="1" t="s">
        <v>9613</v>
      </c>
      <c r="C431" s="23" t="s">
        <v>9614</v>
      </c>
      <c r="D431" s="7" t="s">
        <v>9615</v>
      </c>
      <c r="E431" s="39" t="s">
        <v>9487</v>
      </c>
      <c r="F431" s="1" t="s">
        <v>7412</v>
      </c>
      <c r="G431" s="1" t="s">
        <v>7411</v>
      </c>
      <c r="H431" s="6" t="s">
        <v>7411</v>
      </c>
      <c r="I431" s="6" t="s">
        <v>7411</v>
      </c>
      <c r="J431" s="6"/>
      <c r="K431" s="55" t="s">
        <v>6604</v>
      </c>
      <c r="L431" s="55" t="s">
        <v>7438</v>
      </c>
      <c r="M431" s="13" t="s">
        <v>7438</v>
      </c>
      <c r="N431" s="13" t="s">
        <v>7411</v>
      </c>
      <c r="O431" s="1" t="s">
        <v>7438</v>
      </c>
      <c r="P431" s="1" t="e">
        <f>LEFT(#REF!,2) = "BR"</f>
        <v>#REF!</v>
      </c>
      <c r="Q431" s="35" t="s">
        <v>9615</v>
      </c>
      <c r="R431" s="39" t="s">
        <v>61</v>
      </c>
      <c r="S431" s="29"/>
      <c r="T431" s="249" t="s">
        <v>7438</v>
      </c>
      <c r="U431" s="182" t="s">
        <v>61</v>
      </c>
      <c r="V431" s="29"/>
      <c r="W431" s="1"/>
      <c r="X431" s="1"/>
      <c r="Y431" s="22"/>
      <c r="Z431" s="22"/>
      <c r="AA431" s="22"/>
    </row>
    <row r="432" spans="1:27" ht="17.100000000000001" customHeight="1">
      <c r="A432" s="32" t="s">
        <v>3097</v>
      </c>
      <c r="B432" s="1" t="s">
        <v>6526</v>
      </c>
      <c r="C432" s="23" t="s">
        <v>9616</v>
      </c>
      <c r="D432" s="7" t="s">
        <v>9617</v>
      </c>
      <c r="E432" s="39" t="s">
        <v>9487</v>
      </c>
      <c r="F432" s="1" t="s">
        <v>7412</v>
      </c>
      <c r="G432" s="1" t="s">
        <v>7411</v>
      </c>
      <c r="H432" s="6" t="s">
        <v>7411</v>
      </c>
      <c r="I432" s="6" t="s">
        <v>7411</v>
      </c>
      <c r="J432" s="6"/>
      <c r="K432" s="55" t="s">
        <v>6604</v>
      </c>
      <c r="L432" s="55" t="s">
        <v>7438</v>
      </c>
      <c r="M432" s="13" t="s">
        <v>7438</v>
      </c>
      <c r="N432" s="13" t="s">
        <v>7411</v>
      </c>
      <c r="O432" s="1" t="s">
        <v>7438</v>
      </c>
      <c r="P432" s="1" t="e">
        <f>LEFT(#REF!,2) = "BR"</f>
        <v>#REF!</v>
      </c>
      <c r="Q432" s="35" t="s">
        <v>9617</v>
      </c>
      <c r="R432" s="39" t="s">
        <v>61</v>
      </c>
      <c r="S432" s="29"/>
      <c r="T432" s="249" t="s">
        <v>7438</v>
      </c>
      <c r="U432" s="182" t="s">
        <v>61</v>
      </c>
      <c r="V432" s="29"/>
      <c r="W432" s="1"/>
      <c r="X432" s="1"/>
      <c r="Y432" s="22"/>
      <c r="Z432" s="22"/>
      <c r="AA432" s="22"/>
    </row>
    <row r="433" spans="1:27" ht="17.100000000000001" customHeight="1">
      <c r="A433" s="32" t="s">
        <v>3097</v>
      </c>
      <c r="B433" s="1" t="s">
        <v>9618</v>
      </c>
      <c r="C433" s="23" t="s">
        <v>9619</v>
      </c>
      <c r="D433" s="7" t="s">
        <v>9620</v>
      </c>
      <c r="E433" s="39" t="s">
        <v>9487</v>
      </c>
      <c r="F433" s="1" t="s">
        <v>7412</v>
      </c>
      <c r="G433" s="1" t="s">
        <v>7411</v>
      </c>
      <c r="H433" s="6" t="s">
        <v>7411</v>
      </c>
      <c r="I433" s="6" t="s">
        <v>7411</v>
      </c>
      <c r="J433" s="6"/>
      <c r="K433" s="55" t="s">
        <v>6604</v>
      </c>
      <c r="L433" s="55" t="s">
        <v>7438</v>
      </c>
      <c r="M433" s="13" t="s">
        <v>7438</v>
      </c>
      <c r="N433" s="13" t="s">
        <v>7411</v>
      </c>
      <c r="O433" s="1" t="s">
        <v>7438</v>
      </c>
      <c r="P433" s="1" t="e">
        <f>LEFT(#REF!,2) = "BR"</f>
        <v>#REF!</v>
      </c>
      <c r="Q433" s="35" t="s">
        <v>9620</v>
      </c>
      <c r="R433" s="39" t="s">
        <v>61</v>
      </c>
      <c r="S433" s="29"/>
      <c r="T433" s="249" t="s">
        <v>7438</v>
      </c>
      <c r="U433" s="182" t="s">
        <v>61</v>
      </c>
      <c r="V433" s="29"/>
      <c r="W433" s="1"/>
      <c r="X433" s="1"/>
      <c r="Y433" s="22"/>
      <c r="Z433" s="22"/>
      <c r="AA433" s="22"/>
    </row>
    <row r="434" spans="1:27" ht="17.100000000000001" customHeight="1">
      <c r="A434" s="32" t="s">
        <v>3097</v>
      </c>
      <c r="B434" s="1" t="s">
        <v>7420</v>
      </c>
      <c r="C434" s="23" t="s">
        <v>9621</v>
      </c>
      <c r="D434" s="7" t="s">
        <v>9622</v>
      </c>
      <c r="E434" s="39" t="s">
        <v>9487</v>
      </c>
      <c r="F434" s="1" t="s">
        <v>7412</v>
      </c>
      <c r="G434" s="1" t="s">
        <v>7411</v>
      </c>
      <c r="H434" s="6" t="s">
        <v>7411</v>
      </c>
      <c r="I434" s="6" t="s">
        <v>7411</v>
      </c>
      <c r="J434" s="6"/>
      <c r="K434" s="55" t="s">
        <v>6604</v>
      </c>
      <c r="L434" s="55" t="s">
        <v>7438</v>
      </c>
      <c r="M434" s="13" t="s">
        <v>7438</v>
      </c>
      <c r="N434" s="13" t="s">
        <v>7411</v>
      </c>
      <c r="O434" s="1" t="s">
        <v>7438</v>
      </c>
      <c r="P434" s="1" t="e">
        <f>LEFT(#REF!,2) = "BR"</f>
        <v>#REF!</v>
      </c>
      <c r="Q434" s="35" t="s">
        <v>9622</v>
      </c>
      <c r="R434" s="39" t="s">
        <v>61</v>
      </c>
      <c r="S434" s="29"/>
      <c r="T434" s="249" t="s">
        <v>7438</v>
      </c>
      <c r="U434" s="182" t="s">
        <v>61</v>
      </c>
      <c r="V434" s="29"/>
      <c r="W434" s="1"/>
      <c r="X434" s="1"/>
      <c r="Y434" s="22"/>
      <c r="Z434" s="22"/>
      <c r="AA434" s="22"/>
    </row>
    <row r="435" spans="1:27" ht="17.100000000000001" customHeight="1">
      <c r="A435" s="32" t="s">
        <v>3097</v>
      </c>
      <c r="B435" s="1" t="s">
        <v>9623</v>
      </c>
      <c r="C435" s="23" t="s">
        <v>9624</v>
      </c>
      <c r="D435" s="7" t="s">
        <v>9625</v>
      </c>
      <c r="E435" s="39" t="s">
        <v>9487</v>
      </c>
      <c r="F435" s="1" t="s">
        <v>7412</v>
      </c>
      <c r="G435" s="1" t="s">
        <v>7411</v>
      </c>
      <c r="H435" s="6" t="s">
        <v>7411</v>
      </c>
      <c r="I435" s="6" t="s">
        <v>7411</v>
      </c>
      <c r="J435" s="6"/>
      <c r="K435" s="55" t="s">
        <v>6604</v>
      </c>
      <c r="L435" s="55" t="s">
        <v>7438</v>
      </c>
      <c r="M435" s="13" t="s">
        <v>7438</v>
      </c>
      <c r="N435" s="13" t="s">
        <v>7411</v>
      </c>
      <c r="O435" s="1" t="s">
        <v>7438</v>
      </c>
      <c r="P435" s="1" t="e">
        <f>LEFT(#REF!,2) = "BR"</f>
        <v>#REF!</v>
      </c>
      <c r="Q435" s="35" t="s">
        <v>9625</v>
      </c>
      <c r="R435" s="39" t="s">
        <v>61</v>
      </c>
      <c r="S435" s="29"/>
      <c r="T435" s="249" t="s">
        <v>7438</v>
      </c>
      <c r="U435" s="182" t="s">
        <v>61</v>
      </c>
      <c r="V435" s="29"/>
      <c r="W435" s="1"/>
      <c r="X435" s="1"/>
      <c r="Y435" s="22"/>
      <c r="Z435" s="22"/>
      <c r="AA435" s="22"/>
    </row>
    <row r="436" spans="1:27" ht="17.100000000000001" customHeight="1">
      <c r="A436" s="32" t="s">
        <v>3097</v>
      </c>
      <c r="B436" s="1" t="s">
        <v>9626</v>
      </c>
      <c r="C436" s="23" t="s">
        <v>9627</v>
      </c>
      <c r="D436" s="7" t="s">
        <v>9628</v>
      </c>
      <c r="E436" s="39" t="s">
        <v>9487</v>
      </c>
      <c r="F436" s="1" t="s">
        <v>7412</v>
      </c>
      <c r="G436" s="1" t="s">
        <v>7411</v>
      </c>
      <c r="H436" s="6" t="s">
        <v>7411</v>
      </c>
      <c r="I436" s="6" t="s">
        <v>7411</v>
      </c>
      <c r="J436" s="6"/>
      <c r="K436" s="55" t="s">
        <v>6604</v>
      </c>
      <c r="L436" s="55" t="s">
        <v>7438</v>
      </c>
      <c r="M436" s="13" t="s">
        <v>7438</v>
      </c>
      <c r="N436" s="13" t="s">
        <v>7411</v>
      </c>
      <c r="O436" s="1" t="s">
        <v>7438</v>
      </c>
      <c r="P436" s="1" t="e">
        <f>LEFT(#REF!,2) = "BR"</f>
        <v>#REF!</v>
      </c>
      <c r="Q436" s="35" t="s">
        <v>9628</v>
      </c>
      <c r="R436" s="39" t="s">
        <v>61</v>
      </c>
      <c r="S436" s="29"/>
      <c r="T436" s="249" t="s">
        <v>7438</v>
      </c>
      <c r="U436" s="182" t="s">
        <v>61</v>
      </c>
      <c r="V436" s="29"/>
      <c r="W436" s="1"/>
      <c r="X436" s="1"/>
      <c r="Y436" s="22"/>
      <c r="Z436" s="22"/>
      <c r="AA436" s="22"/>
    </row>
    <row r="437" spans="1:27" ht="17.100000000000001" customHeight="1">
      <c r="A437" s="32" t="s">
        <v>3097</v>
      </c>
      <c r="B437" s="1" t="s">
        <v>9629</v>
      </c>
      <c r="C437" s="23" t="s">
        <v>9630</v>
      </c>
      <c r="D437" s="7" t="s">
        <v>9631</v>
      </c>
      <c r="E437" s="39" t="s">
        <v>9487</v>
      </c>
      <c r="F437" s="1" t="s">
        <v>7412</v>
      </c>
      <c r="G437" s="1" t="s">
        <v>7411</v>
      </c>
      <c r="H437" s="6" t="s">
        <v>7411</v>
      </c>
      <c r="I437" s="6" t="s">
        <v>7411</v>
      </c>
      <c r="J437" s="6"/>
      <c r="K437" s="55" t="s">
        <v>6604</v>
      </c>
      <c r="L437" s="55" t="s">
        <v>7438</v>
      </c>
      <c r="M437" s="13" t="s">
        <v>7438</v>
      </c>
      <c r="N437" s="13" t="s">
        <v>7411</v>
      </c>
      <c r="O437" s="1" t="s">
        <v>7438</v>
      </c>
      <c r="P437" s="1" t="e">
        <f>LEFT(#REF!,2) = "BR"</f>
        <v>#REF!</v>
      </c>
      <c r="Q437" s="35" t="s">
        <v>9631</v>
      </c>
      <c r="R437" s="39" t="s">
        <v>61</v>
      </c>
      <c r="S437" s="29"/>
      <c r="T437" s="249" t="s">
        <v>7438</v>
      </c>
      <c r="U437" s="182" t="s">
        <v>61</v>
      </c>
      <c r="V437" s="29"/>
      <c r="W437" s="1"/>
      <c r="X437" s="1"/>
      <c r="Y437" s="22"/>
      <c r="Z437" s="22"/>
      <c r="AA437" s="22"/>
    </row>
    <row r="438" spans="1:27" ht="17.100000000000001" customHeight="1">
      <c r="A438" s="32" t="s">
        <v>3097</v>
      </c>
      <c r="B438" s="1" t="s">
        <v>9632</v>
      </c>
      <c r="C438" s="23" t="s">
        <v>9633</v>
      </c>
      <c r="D438" s="7" t="s">
        <v>9634</v>
      </c>
      <c r="E438" s="39" t="s">
        <v>9487</v>
      </c>
      <c r="F438" s="1" t="s">
        <v>7412</v>
      </c>
      <c r="G438" s="1" t="s">
        <v>7411</v>
      </c>
      <c r="H438" s="6" t="s">
        <v>7411</v>
      </c>
      <c r="I438" s="6" t="s">
        <v>7411</v>
      </c>
      <c r="J438" s="6"/>
      <c r="K438" s="55" t="s">
        <v>6604</v>
      </c>
      <c r="L438" s="55" t="s">
        <v>7438</v>
      </c>
      <c r="M438" s="13" t="s">
        <v>7438</v>
      </c>
      <c r="N438" s="13" t="s">
        <v>7411</v>
      </c>
      <c r="O438" s="1" t="s">
        <v>7438</v>
      </c>
      <c r="P438" s="1" t="e">
        <f>LEFT(#REF!,2) = "BR"</f>
        <v>#REF!</v>
      </c>
      <c r="Q438" s="35" t="s">
        <v>9634</v>
      </c>
      <c r="R438" s="39" t="s">
        <v>61</v>
      </c>
      <c r="S438" s="29"/>
      <c r="T438" s="249" t="s">
        <v>7438</v>
      </c>
      <c r="U438" s="182" t="s">
        <v>61</v>
      </c>
      <c r="V438" s="29"/>
      <c r="W438" s="1"/>
      <c r="X438" s="1"/>
      <c r="Y438" s="22"/>
      <c r="Z438" s="22"/>
      <c r="AA438" s="22"/>
    </row>
    <row r="439" spans="1:27" ht="17.100000000000001" customHeight="1">
      <c r="A439" s="32" t="s">
        <v>3097</v>
      </c>
      <c r="B439" s="1" t="s">
        <v>9635</v>
      </c>
      <c r="C439" s="23" t="s">
        <v>9636</v>
      </c>
      <c r="D439" s="7" t="s">
        <v>9637</v>
      </c>
      <c r="E439" s="39" t="s">
        <v>9487</v>
      </c>
      <c r="F439" s="1" t="s">
        <v>7412</v>
      </c>
      <c r="G439" s="1" t="s">
        <v>7411</v>
      </c>
      <c r="H439" s="6" t="s">
        <v>7411</v>
      </c>
      <c r="I439" s="6" t="s">
        <v>7411</v>
      </c>
      <c r="J439" s="6"/>
      <c r="K439" s="55" t="s">
        <v>6604</v>
      </c>
      <c r="L439" s="55" t="s">
        <v>7438</v>
      </c>
      <c r="M439" s="13" t="s">
        <v>7438</v>
      </c>
      <c r="N439" s="13" t="s">
        <v>7411</v>
      </c>
      <c r="O439" s="1" t="s">
        <v>7438</v>
      </c>
      <c r="P439" s="1" t="e">
        <f>LEFT(#REF!,2) = "BR"</f>
        <v>#REF!</v>
      </c>
      <c r="Q439" s="35" t="s">
        <v>9637</v>
      </c>
      <c r="R439" s="39" t="s">
        <v>61</v>
      </c>
      <c r="S439" s="29"/>
      <c r="T439" s="249" t="s">
        <v>7438</v>
      </c>
      <c r="U439" s="182" t="s">
        <v>61</v>
      </c>
      <c r="V439" s="29"/>
      <c r="W439" s="1"/>
      <c r="X439" s="1"/>
      <c r="Y439" s="22"/>
      <c r="Z439" s="22"/>
      <c r="AA439" s="22"/>
    </row>
    <row r="440" spans="1:27" ht="17.100000000000001" customHeight="1">
      <c r="A440" s="32" t="s">
        <v>3097</v>
      </c>
      <c r="B440" s="1" t="s">
        <v>9638</v>
      </c>
      <c r="C440" s="23" t="s">
        <v>9639</v>
      </c>
      <c r="D440" s="7" t="s">
        <v>9640</v>
      </c>
      <c r="E440" s="39" t="s">
        <v>9487</v>
      </c>
      <c r="F440" s="1" t="s">
        <v>7412</v>
      </c>
      <c r="G440" s="1" t="s">
        <v>7411</v>
      </c>
      <c r="H440" s="6" t="s">
        <v>7411</v>
      </c>
      <c r="I440" s="6" t="s">
        <v>7411</v>
      </c>
      <c r="J440" s="6"/>
      <c r="K440" s="55" t="s">
        <v>6604</v>
      </c>
      <c r="L440" s="55" t="s">
        <v>7438</v>
      </c>
      <c r="M440" s="13" t="s">
        <v>7438</v>
      </c>
      <c r="N440" s="13" t="s">
        <v>7411</v>
      </c>
      <c r="O440" s="1" t="s">
        <v>7438</v>
      </c>
      <c r="P440" s="1" t="e">
        <f>LEFT(#REF!,2) = "BR"</f>
        <v>#REF!</v>
      </c>
      <c r="Q440" s="35" t="s">
        <v>9640</v>
      </c>
      <c r="R440" s="39" t="s">
        <v>61</v>
      </c>
      <c r="S440" s="29"/>
      <c r="T440" s="249" t="s">
        <v>7438</v>
      </c>
      <c r="U440" s="182" t="s">
        <v>61</v>
      </c>
      <c r="V440" s="29"/>
      <c r="W440" s="1"/>
      <c r="X440" s="1"/>
      <c r="Y440" s="22"/>
      <c r="Z440" s="22"/>
      <c r="AA440" s="22"/>
    </row>
    <row r="441" spans="1:27" ht="17.100000000000001" customHeight="1">
      <c r="A441" s="32" t="s">
        <v>3097</v>
      </c>
      <c r="B441" s="1" t="s">
        <v>9641</v>
      </c>
      <c r="C441" s="23" t="s">
        <v>9642</v>
      </c>
      <c r="D441" s="7" t="s">
        <v>9643</v>
      </c>
      <c r="E441" s="39" t="s">
        <v>9487</v>
      </c>
      <c r="F441" s="1" t="s">
        <v>7412</v>
      </c>
      <c r="G441" s="1" t="s">
        <v>7411</v>
      </c>
      <c r="H441" s="6" t="s">
        <v>7411</v>
      </c>
      <c r="I441" s="6" t="s">
        <v>7411</v>
      </c>
      <c r="J441" s="6"/>
      <c r="K441" s="55" t="s">
        <v>6604</v>
      </c>
      <c r="L441" s="55" t="s">
        <v>7438</v>
      </c>
      <c r="M441" s="13" t="s">
        <v>7438</v>
      </c>
      <c r="N441" s="13" t="s">
        <v>7411</v>
      </c>
      <c r="O441" s="1" t="s">
        <v>7438</v>
      </c>
      <c r="P441" s="1" t="e">
        <f>LEFT(#REF!,2) = "BR"</f>
        <v>#REF!</v>
      </c>
      <c r="Q441" s="35" t="s">
        <v>9643</v>
      </c>
      <c r="R441" s="39" t="s">
        <v>61</v>
      </c>
      <c r="S441" s="29"/>
      <c r="T441" s="249" t="s">
        <v>7438</v>
      </c>
      <c r="U441" s="182" t="s">
        <v>61</v>
      </c>
      <c r="V441" s="29"/>
      <c r="W441" s="1"/>
      <c r="X441" s="1"/>
      <c r="Y441" s="22"/>
      <c r="Z441" s="22"/>
      <c r="AA441" s="22"/>
    </row>
    <row r="442" spans="1:27" ht="17.100000000000001" customHeight="1">
      <c r="A442" s="32" t="s">
        <v>3097</v>
      </c>
      <c r="B442" s="1" t="s">
        <v>9644</v>
      </c>
      <c r="C442" s="23" t="s">
        <v>9645</v>
      </c>
      <c r="D442" s="7" t="s">
        <v>9646</v>
      </c>
      <c r="E442" s="39" t="s">
        <v>9487</v>
      </c>
      <c r="F442" s="1" t="s">
        <v>7412</v>
      </c>
      <c r="G442" s="1" t="s">
        <v>7411</v>
      </c>
      <c r="H442" s="6" t="s">
        <v>7411</v>
      </c>
      <c r="I442" s="6" t="s">
        <v>7411</v>
      </c>
      <c r="J442" s="6"/>
      <c r="K442" s="55" t="s">
        <v>6604</v>
      </c>
      <c r="L442" s="55" t="s">
        <v>7438</v>
      </c>
      <c r="M442" s="13" t="s">
        <v>7438</v>
      </c>
      <c r="N442" s="13" t="s">
        <v>7411</v>
      </c>
      <c r="O442" s="1" t="s">
        <v>7438</v>
      </c>
      <c r="P442" s="1" t="e">
        <f>LEFT(#REF!,2) = "BR"</f>
        <v>#REF!</v>
      </c>
      <c r="Q442" s="35" t="s">
        <v>9646</v>
      </c>
      <c r="R442" s="39" t="s">
        <v>61</v>
      </c>
      <c r="S442" s="29"/>
      <c r="T442" s="249" t="s">
        <v>7438</v>
      </c>
      <c r="U442" s="182" t="s">
        <v>61</v>
      </c>
      <c r="V442" s="29"/>
      <c r="W442" s="1"/>
      <c r="X442" s="1"/>
      <c r="Y442" s="22"/>
      <c r="Z442" s="22"/>
      <c r="AA442" s="22"/>
    </row>
    <row r="443" spans="1:27" ht="17.100000000000001" customHeight="1">
      <c r="A443" s="32" t="s">
        <v>3097</v>
      </c>
      <c r="B443" s="1" t="s">
        <v>6472</v>
      </c>
      <c r="C443" s="23" t="s">
        <v>9647</v>
      </c>
      <c r="D443" s="7" t="s">
        <v>9648</v>
      </c>
      <c r="E443" s="39" t="s">
        <v>9487</v>
      </c>
      <c r="F443" s="1" t="s">
        <v>7412</v>
      </c>
      <c r="G443" s="1" t="s">
        <v>7411</v>
      </c>
      <c r="H443" s="6" t="s">
        <v>7411</v>
      </c>
      <c r="I443" s="6" t="s">
        <v>7411</v>
      </c>
      <c r="J443" s="6"/>
      <c r="K443" s="55" t="s">
        <v>6604</v>
      </c>
      <c r="L443" s="55" t="s">
        <v>7438</v>
      </c>
      <c r="M443" s="13" t="s">
        <v>7438</v>
      </c>
      <c r="N443" s="13" t="s">
        <v>7411</v>
      </c>
      <c r="O443" s="1" t="s">
        <v>7438</v>
      </c>
      <c r="P443" s="1" t="e">
        <f>LEFT(#REF!,2) = "BR"</f>
        <v>#REF!</v>
      </c>
      <c r="Q443" s="35" t="s">
        <v>9648</v>
      </c>
      <c r="R443" s="39" t="s">
        <v>61</v>
      </c>
      <c r="S443" s="29"/>
      <c r="T443" s="249" t="s">
        <v>7438</v>
      </c>
      <c r="U443" s="182" t="s">
        <v>61</v>
      </c>
      <c r="V443" s="29"/>
      <c r="W443" s="1"/>
      <c r="X443" s="1"/>
      <c r="Y443" s="22"/>
      <c r="Z443" s="22"/>
      <c r="AA443" s="22"/>
    </row>
    <row r="444" spans="1:27" ht="17.100000000000001" customHeight="1">
      <c r="A444" s="32" t="s">
        <v>3097</v>
      </c>
      <c r="B444" s="1" t="s">
        <v>9649</v>
      </c>
      <c r="C444" s="23" t="s">
        <v>9650</v>
      </c>
      <c r="D444" s="7" t="s">
        <v>9651</v>
      </c>
      <c r="E444" s="39" t="s">
        <v>9487</v>
      </c>
      <c r="F444" s="1" t="s">
        <v>7412</v>
      </c>
      <c r="G444" s="1" t="s">
        <v>7411</v>
      </c>
      <c r="H444" s="6" t="s">
        <v>7411</v>
      </c>
      <c r="I444" s="6" t="s">
        <v>7411</v>
      </c>
      <c r="J444" s="6"/>
      <c r="K444" s="55" t="s">
        <v>6604</v>
      </c>
      <c r="L444" s="55" t="s">
        <v>7438</v>
      </c>
      <c r="M444" s="13" t="s">
        <v>7438</v>
      </c>
      <c r="N444" s="13" t="s">
        <v>7411</v>
      </c>
      <c r="O444" s="1" t="s">
        <v>7438</v>
      </c>
      <c r="P444" s="1" t="e">
        <f>LEFT(#REF!,2) = "BR"</f>
        <v>#REF!</v>
      </c>
      <c r="Q444" s="35" t="s">
        <v>9651</v>
      </c>
      <c r="R444" s="39" t="s">
        <v>61</v>
      </c>
      <c r="S444" s="29"/>
      <c r="T444" s="249" t="s">
        <v>7438</v>
      </c>
      <c r="U444" s="182" t="s">
        <v>61</v>
      </c>
      <c r="V444" s="29"/>
      <c r="W444" s="1"/>
      <c r="X444" s="1"/>
      <c r="Y444" s="22"/>
      <c r="Z444" s="22"/>
      <c r="AA444" s="22"/>
    </row>
    <row r="445" spans="1:27" ht="17.100000000000001" customHeight="1">
      <c r="A445" s="32" t="s">
        <v>3097</v>
      </c>
      <c r="B445" s="1" t="s">
        <v>9652</v>
      </c>
      <c r="C445" s="23" t="s">
        <v>9653</v>
      </c>
      <c r="D445" s="7" t="s">
        <v>9654</v>
      </c>
      <c r="E445" s="39" t="s">
        <v>9487</v>
      </c>
      <c r="F445" s="1" t="s">
        <v>7412</v>
      </c>
      <c r="G445" s="1" t="s">
        <v>7411</v>
      </c>
      <c r="H445" s="6" t="s">
        <v>7411</v>
      </c>
      <c r="I445" s="6" t="s">
        <v>7411</v>
      </c>
      <c r="J445" s="6"/>
      <c r="K445" s="55" t="s">
        <v>6604</v>
      </c>
      <c r="L445" s="55" t="s">
        <v>7438</v>
      </c>
      <c r="M445" s="13" t="s">
        <v>7438</v>
      </c>
      <c r="N445" s="13" t="s">
        <v>7411</v>
      </c>
      <c r="O445" s="1" t="s">
        <v>7438</v>
      </c>
      <c r="P445" s="1" t="e">
        <f>LEFT(#REF!,2) = "BR"</f>
        <v>#REF!</v>
      </c>
      <c r="Q445" s="35" t="s">
        <v>9654</v>
      </c>
      <c r="R445" s="39" t="s">
        <v>61</v>
      </c>
      <c r="S445" s="29"/>
      <c r="T445" s="249" t="s">
        <v>7438</v>
      </c>
      <c r="U445" s="182" t="s">
        <v>61</v>
      </c>
      <c r="V445" s="29"/>
      <c r="W445" s="1"/>
      <c r="X445" s="1"/>
      <c r="Y445" s="22"/>
      <c r="Z445" s="22"/>
      <c r="AA445" s="22"/>
    </row>
    <row r="446" spans="1:27" ht="17.100000000000001" customHeight="1">
      <c r="A446" s="32" t="s">
        <v>3097</v>
      </c>
      <c r="B446" s="1" t="s">
        <v>6471</v>
      </c>
      <c r="C446" s="23" t="s">
        <v>9655</v>
      </c>
      <c r="D446" s="7" t="s">
        <v>9656</v>
      </c>
      <c r="E446" s="39" t="s">
        <v>9487</v>
      </c>
      <c r="F446" s="1" t="s">
        <v>7412</v>
      </c>
      <c r="G446" s="1" t="s">
        <v>7411</v>
      </c>
      <c r="H446" s="6" t="s">
        <v>7411</v>
      </c>
      <c r="I446" s="6" t="s">
        <v>7411</v>
      </c>
      <c r="J446" s="6"/>
      <c r="K446" s="55" t="s">
        <v>6604</v>
      </c>
      <c r="L446" s="55" t="s">
        <v>7438</v>
      </c>
      <c r="M446" s="13" t="s">
        <v>7438</v>
      </c>
      <c r="N446" s="13" t="s">
        <v>7411</v>
      </c>
      <c r="O446" s="1" t="s">
        <v>7438</v>
      </c>
      <c r="P446" s="1" t="e">
        <f>LEFT(#REF!,2) = "BR"</f>
        <v>#REF!</v>
      </c>
      <c r="Q446" s="35" t="s">
        <v>9656</v>
      </c>
      <c r="R446" s="39" t="s">
        <v>61</v>
      </c>
      <c r="S446" s="29"/>
      <c r="T446" s="249" t="s">
        <v>7438</v>
      </c>
      <c r="U446" s="182" t="s">
        <v>61</v>
      </c>
      <c r="V446" s="29"/>
      <c r="W446" s="1"/>
      <c r="X446" s="1"/>
      <c r="Y446" s="22"/>
      <c r="Z446" s="22"/>
      <c r="AA446" s="22"/>
    </row>
    <row r="447" spans="1:27" ht="17.100000000000001" customHeight="1">
      <c r="A447" s="32" t="s">
        <v>3097</v>
      </c>
      <c r="B447" s="1" t="s">
        <v>9657</v>
      </c>
      <c r="C447" s="23" t="s">
        <v>9658</v>
      </c>
      <c r="D447" s="7" t="s">
        <v>9659</v>
      </c>
      <c r="E447" s="39" t="s">
        <v>9487</v>
      </c>
      <c r="F447" s="1" t="s">
        <v>7412</v>
      </c>
      <c r="G447" s="1" t="s">
        <v>7411</v>
      </c>
      <c r="H447" s="6" t="s">
        <v>7411</v>
      </c>
      <c r="I447" s="6" t="s">
        <v>7411</v>
      </c>
      <c r="J447" s="6"/>
      <c r="K447" s="55" t="s">
        <v>6604</v>
      </c>
      <c r="L447" s="55" t="s">
        <v>7438</v>
      </c>
      <c r="M447" s="13" t="s">
        <v>7438</v>
      </c>
      <c r="N447" s="13" t="s">
        <v>7411</v>
      </c>
      <c r="O447" s="1" t="s">
        <v>7438</v>
      </c>
      <c r="P447" s="1" t="e">
        <f>LEFT(#REF!,2) = "BR"</f>
        <v>#REF!</v>
      </c>
      <c r="Q447" s="35" t="s">
        <v>9659</v>
      </c>
      <c r="R447" s="39" t="s">
        <v>61</v>
      </c>
      <c r="S447" s="29"/>
      <c r="T447" s="249" t="s">
        <v>7438</v>
      </c>
      <c r="U447" s="182" t="s">
        <v>61</v>
      </c>
      <c r="V447" s="29"/>
      <c r="W447" s="1"/>
      <c r="X447" s="1"/>
      <c r="Y447" s="22"/>
      <c r="Z447" s="22"/>
      <c r="AA447" s="22"/>
    </row>
    <row r="448" spans="1:27" ht="17.100000000000001" customHeight="1">
      <c r="A448" s="32" t="s">
        <v>3097</v>
      </c>
      <c r="B448" s="1" t="s">
        <v>9660</v>
      </c>
      <c r="C448" s="23" t="s">
        <v>9661</v>
      </c>
      <c r="D448" s="7" t="s">
        <v>9662</v>
      </c>
      <c r="E448" s="39" t="s">
        <v>9487</v>
      </c>
      <c r="F448" s="1" t="s">
        <v>7412</v>
      </c>
      <c r="G448" s="1" t="s">
        <v>7411</v>
      </c>
      <c r="H448" s="6" t="s">
        <v>7411</v>
      </c>
      <c r="I448" s="6" t="s">
        <v>7411</v>
      </c>
      <c r="J448" s="6"/>
      <c r="K448" s="55" t="s">
        <v>6604</v>
      </c>
      <c r="L448" s="55" t="s">
        <v>7438</v>
      </c>
      <c r="M448" s="13" t="s">
        <v>7438</v>
      </c>
      <c r="N448" s="13" t="s">
        <v>7411</v>
      </c>
      <c r="O448" s="1" t="s">
        <v>7438</v>
      </c>
      <c r="P448" s="1" t="e">
        <f>LEFT(#REF!,2) = "BR"</f>
        <v>#REF!</v>
      </c>
      <c r="Q448" s="35" t="s">
        <v>9662</v>
      </c>
      <c r="R448" s="39" t="s">
        <v>61</v>
      </c>
      <c r="S448" s="29"/>
      <c r="T448" s="249" t="s">
        <v>7438</v>
      </c>
      <c r="U448" s="182" t="s">
        <v>61</v>
      </c>
      <c r="V448" s="29"/>
      <c r="W448" s="1"/>
      <c r="X448" s="1"/>
      <c r="Y448" s="22"/>
      <c r="Z448" s="22"/>
      <c r="AA448" s="22"/>
    </row>
    <row r="449" spans="1:27" ht="17.100000000000001" customHeight="1">
      <c r="A449" s="32" t="s">
        <v>3097</v>
      </c>
      <c r="B449" s="1" t="s">
        <v>9663</v>
      </c>
      <c r="C449" s="23" t="s">
        <v>9664</v>
      </c>
      <c r="D449" s="7" t="s">
        <v>9665</v>
      </c>
      <c r="E449" s="39" t="s">
        <v>9487</v>
      </c>
      <c r="F449" s="1" t="s">
        <v>7412</v>
      </c>
      <c r="G449" s="1" t="s">
        <v>7411</v>
      </c>
      <c r="H449" s="6" t="s">
        <v>7411</v>
      </c>
      <c r="I449" s="6" t="s">
        <v>7411</v>
      </c>
      <c r="J449" s="6"/>
      <c r="K449" s="55" t="s">
        <v>6604</v>
      </c>
      <c r="L449" s="55" t="s">
        <v>7438</v>
      </c>
      <c r="M449" s="13" t="s">
        <v>7438</v>
      </c>
      <c r="N449" s="13" t="s">
        <v>7411</v>
      </c>
      <c r="O449" s="1" t="s">
        <v>7438</v>
      </c>
      <c r="P449" s="1" t="e">
        <f>LEFT(#REF!,2) = "BR"</f>
        <v>#REF!</v>
      </c>
      <c r="Q449" s="35" t="s">
        <v>9665</v>
      </c>
      <c r="R449" s="39" t="s">
        <v>61</v>
      </c>
      <c r="S449" s="29"/>
      <c r="T449" s="249" t="s">
        <v>7438</v>
      </c>
      <c r="U449" s="182" t="s">
        <v>61</v>
      </c>
      <c r="V449" s="29"/>
      <c r="W449" s="1"/>
      <c r="X449" s="1"/>
      <c r="Y449" s="22"/>
      <c r="Z449" s="22"/>
      <c r="AA449" s="22"/>
    </row>
    <row r="450" spans="1:27" ht="17.100000000000001" customHeight="1">
      <c r="A450" s="32" t="s">
        <v>3097</v>
      </c>
      <c r="B450" s="1" t="s">
        <v>7449</v>
      </c>
      <c r="C450" s="23" t="s">
        <v>9666</v>
      </c>
      <c r="D450" s="7" t="s">
        <v>9667</v>
      </c>
      <c r="E450" s="39" t="s">
        <v>9487</v>
      </c>
      <c r="F450" s="1" t="s">
        <v>7412</v>
      </c>
      <c r="G450" s="1" t="s">
        <v>7411</v>
      </c>
      <c r="H450" s="6" t="s">
        <v>7411</v>
      </c>
      <c r="I450" s="6" t="s">
        <v>7411</v>
      </c>
      <c r="J450" s="6"/>
      <c r="K450" s="55" t="s">
        <v>6604</v>
      </c>
      <c r="L450" s="55" t="s">
        <v>7438</v>
      </c>
      <c r="M450" s="13" t="s">
        <v>7438</v>
      </c>
      <c r="N450" s="13" t="s">
        <v>7411</v>
      </c>
      <c r="O450" s="1" t="s">
        <v>7438</v>
      </c>
      <c r="P450" s="1" t="e">
        <f>LEFT(#REF!,2) = "BR"</f>
        <v>#REF!</v>
      </c>
      <c r="Q450" s="35" t="s">
        <v>9667</v>
      </c>
      <c r="R450" s="39" t="s">
        <v>61</v>
      </c>
      <c r="S450" s="29"/>
      <c r="T450" s="249" t="s">
        <v>7438</v>
      </c>
      <c r="U450" s="182" t="s">
        <v>61</v>
      </c>
      <c r="V450" s="29"/>
      <c r="W450" s="1"/>
      <c r="X450" s="1"/>
      <c r="Y450" s="22"/>
      <c r="Z450" s="22"/>
      <c r="AA450" s="22"/>
    </row>
    <row r="451" spans="1:27" ht="17.100000000000001" customHeight="1">
      <c r="A451" s="32" t="s">
        <v>3097</v>
      </c>
      <c r="B451" s="1" t="s">
        <v>9668</v>
      </c>
      <c r="C451" s="23" t="s">
        <v>9669</v>
      </c>
      <c r="D451" s="7" t="s">
        <v>9670</v>
      </c>
      <c r="E451" s="39" t="s">
        <v>9487</v>
      </c>
      <c r="F451" s="1" t="s">
        <v>7412</v>
      </c>
      <c r="G451" s="1" t="s">
        <v>7411</v>
      </c>
      <c r="H451" s="6" t="s">
        <v>7411</v>
      </c>
      <c r="I451" s="6" t="s">
        <v>7411</v>
      </c>
      <c r="J451" s="6"/>
      <c r="K451" s="55" t="s">
        <v>6604</v>
      </c>
      <c r="L451" s="55" t="s">
        <v>7438</v>
      </c>
      <c r="M451" s="13" t="s">
        <v>7438</v>
      </c>
      <c r="N451" s="13" t="s">
        <v>7411</v>
      </c>
      <c r="O451" s="1" t="s">
        <v>7438</v>
      </c>
      <c r="P451" s="1" t="e">
        <f>LEFT(#REF!,2) = "BR"</f>
        <v>#REF!</v>
      </c>
      <c r="Q451" s="35" t="s">
        <v>9670</v>
      </c>
      <c r="R451" s="39" t="s">
        <v>61</v>
      </c>
      <c r="S451" s="29"/>
      <c r="T451" s="249" t="s">
        <v>7438</v>
      </c>
      <c r="U451" s="182" t="s">
        <v>61</v>
      </c>
      <c r="V451" s="29"/>
      <c r="W451" s="1"/>
      <c r="X451" s="1"/>
      <c r="Y451" s="22"/>
      <c r="Z451" s="22"/>
      <c r="AA451" s="22"/>
    </row>
    <row r="452" spans="1:27" ht="17.100000000000001" customHeight="1">
      <c r="A452" s="32" t="s">
        <v>3097</v>
      </c>
      <c r="B452" s="1" t="s">
        <v>9671</v>
      </c>
      <c r="C452" s="23" t="s">
        <v>9672</v>
      </c>
      <c r="D452" s="7" t="s">
        <v>9673</v>
      </c>
      <c r="E452" s="39" t="s">
        <v>9487</v>
      </c>
      <c r="F452" s="1" t="s">
        <v>7412</v>
      </c>
      <c r="G452" s="1" t="s">
        <v>7411</v>
      </c>
      <c r="H452" s="6" t="s">
        <v>7411</v>
      </c>
      <c r="I452" s="6" t="s">
        <v>7411</v>
      </c>
      <c r="J452" s="6"/>
      <c r="K452" s="55" t="s">
        <v>6604</v>
      </c>
      <c r="L452" s="55" t="s">
        <v>7438</v>
      </c>
      <c r="M452" s="13" t="s">
        <v>7438</v>
      </c>
      <c r="N452" s="13" t="s">
        <v>7411</v>
      </c>
      <c r="O452" s="1" t="s">
        <v>7438</v>
      </c>
      <c r="P452" s="1" t="e">
        <f>LEFT(#REF!,2) = "BR"</f>
        <v>#REF!</v>
      </c>
      <c r="Q452" s="35" t="s">
        <v>9673</v>
      </c>
      <c r="R452" s="39" t="s">
        <v>61</v>
      </c>
      <c r="S452" s="29"/>
      <c r="T452" s="249" t="s">
        <v>7438</v>
      </c>
      <c r="U452" s="182" t="s">
        <v>61</v>
      </c>
      <c r="V452" s="29"/>
      <c r="W452" s="1"/>
      <c r="X452" s="1"/>
      <c r="Y452" s="22"/>
      <c r="Z452" s="22"/>
      <c r="AA452" s="22"/>
    </row>
    <row r="453" spans="1:27" ht="17.100000000000001" customHeight="1">
      <c r="A453" s="32" t="s">
        <v>3097</v>
      </c>
      <c r="B453" s="1" t="s">
        <v>9674</v>
      </c>
      <c r="C453" s="23" t="s">
        <v>9675</v>
      </c>
      <c r="D453" s="7" t="s">
        <v>9676</v>
      </c>
      <c r="E453" s="39" t="s">
        <v>9487</v>
      </c>
      <c r="F453" s="1" t="s">
        <v>7412</v>
      </c>
      <c r="G453" s="1" t="s">
        <v>7411</v>
      </c>
      <c r="H453" s="6" t="s">
        <v>7411</v>
      </c>
      <c r="I453" s="6" t="s">
        <v>7411</v>
      </c>
      <c r="J453" s="6"/>
      <c r="K453" s="55" t="s">
        <v>6604</v>
      </c>
      <c r="L453" s="55" t="s">
        <v>7438</v>
      </c>
      <c r="M453" s="13" t="s">
        <v>7438</v>
      </c>
      <c r="N453" s="13" t="s">
        <v>7411</v>
      </c>
      <c r="O453" s="1" t="s">
        <v>7438</v>
      </c>
      <c r="P453" s="1" t="e">
        <f>LEFT(#REF!,2) = "BR"</f>
        <v>#REF!</v>
      </c>
      <c r="Q453" s="35" t="s">
        <v>9676</v>
      </c>
      <c r="R453" s="39" t="s">
        <v>61</v>
      </c>
      <c r="S453" s="29"/>
      <c r="T453" s="249" t="s">
        <v>7438</v>
      </c>
      <c r="U453" s="182" t="s">
        <v>61</v>
      </c>
      <c r="V453" s="29"/>
      <c r="W453" s="1"/>
      <c r="X453" s="1"/>
      <c r="Y453" s="22"/>
      <c r="Z453" s="22"/>
      <c r="AA453" s="22"/>
    </row>
    <row r="454" spans="1:27" ht="17.100000000000001" customHeight="1">
      <c r="A454" s="32" t="s">
        <v>3097</v>
      </c>
      <c r="B454" s="1" t="s">
        <v>9677</v>
      </c>
      <c r="C454" s="23" t="s">
        <v>9678</v>
      </c>
      <c r="D454" s="7" t="s">
        <v>9679</v>
      </c>
      <c r="E454" s="39" t="s">
        <v>9487</v>
      </c>
      <c r="F454" s="1" t="s">
        <v>7412</v>
      </c>
      <c r="G454" s="1" t="s">
        <v>7411</v>
      </c>
      <c r="H454" s="6" t="s">
        <v>7411</v>
      </c>
      <c r="I454" s="6" t="s">
        <v>7411</v>
      </c>
      <c r="J454" s="6"/>
      <c r="K454" s="55" t="s">
        <v>6604</v>
      </c>
      <c r="L454" s="55" t="s">
        <v>7438</v>
      </c>
      <c r="M454" s="13" t="s">
        <v>7438</v>
      </c>
      <c r="N454" s="13" t="s">
        <v>7411</v>
      </c>
      <c r="O454" s="1" t="s">
        <v>7438</v>
      </c>
      <c r="P454" s="1" t="e">
        <f>LEFT(#REF!,2) = "BR"</f>
        <v>#REF!</v>
      </c>
      <c r="Q454" s="35" t="s">
        <v>9679</v>
      </c>
      <c r="R454" s="39" t="s">
        <v>61</v>
      </c>
      <c r="S454" s="29"/>
      <c r="T454" s="249" t="s">
        <v>7438</v>
      </c>
      <c r="U454" s="182" t="s">
        <v>61</v>
      </c>
      <c r="V454" s="29"/>
      <c r="W454" s="1"/>
      <c r="X454" s="1"/>
      <c r="Y454" s="22"/>
      <c r="Z454" s="22"/>
      <c r="AA454" s="22"/>
    </row>
    <row r="455" spans="1:27" ht="17.100000000000001" customHeight="1">
      <c r="A455" s="32" t="s">
        <v>3097</v>
      </c>
      <c r="B455" s="1" t="s">
        <v>6803</v>
      </c>
      <c r="C455" s="23" t="s">
        <v>9680</v>
      </c>
      <c r="D455" s="7" t="s">
        <v>9681</v>
      </c>
      <c r="E455" s="39" t="s">
        <v>9487</v>
      </c>
      <c r="F455" s="1" t="s">
        <v>7412</v>
      </c>
      <c r="G455" s="1" t="s">
        <v>7411</v>
      </c>
      <c r="H455" s="6" t="s">
        <v>7411</v>
      </c>
      <c r="I455" s="6" t="s">
        <v>7411</v>
      </c>
      <c r="J455" s="6"/>
      <c r="K455" s="55" t="s">
        <v>6604</v>
      </c>
      <c r="L455" s="55" t="s">
        <v>7438</v>
      </c>
      <c r="M455" s="13" t="s">
        <v>7438</v>
      </c>
      <c r="N455" s="13" t="s">
        <v>7411</v>
      </c>
      <c r="O455" s="1" t="s">
        <v>7438</v>
      </c>
      <c r="P455" s="1" t="e">
        <f>LEFT(#REF!,2) = "BR"</f>
        <v>#REF!</v>
      </c>
      <c r="Q455" s="35" t="s">
        <v>9681</v>
      </c>
      <c r="R455" s="39" t="s">
        <v>61</v>
      </c>
      <c r="S455" s="29"/>
      <c r="T455" s="249" t="s">
        <v>7438</v>
      </c>
      <c r="U455" s="182" t="s">
        <v>61</v>
      </c>
      <c r="V455" s="29"/>
      <c r="W455" s="1"/>
      <c r="X455" s="1"/>
      <c r="Y455" s="22"/>
      <c r="Z455" s="22"/>
      <c r="AA455" s="22"/>
    </row>
    <row r="456" spans="1:27" ht="17.100000000000001" customHeight="1">
      <c r="A456" s="32" t="s">
        <v>3097</v>
      </c>
      <c r="B456" s="1" t="s">
        <v>6473</v>
      </c>
      <c r="C456" s="23" t="s">
        <v>9682</v>
      </c>
      <c r="D456" s="7" t="s">
        <v>9683</v>
      </c>
      <c r="E456" s="39" t="s">
        <v>9487</v>
      </c>
      <c r="F456" s="1" t="s">
        <v>7412</v>
      </c>
      <c r="G456" s="1" t="s">
        <v>7411</v>
      </c>
      <c r="H456" s="6" t="s">
        <v>7411</v>
      </c>
      <c r="I456" s="6" t="s">
        <v>7411</v>
      </c>
      <c r="J456" s="6"/>
      <c r="K456" s="55" t="s">
        <v>6604</v>
      </c>
      <c r="L456" s="55" t="s">
        <v>7438</v>
      </c>
      <c r="M456" s="13" t="s">
        <v>7438</v>
      </c>
      <c r="N456" s="13" t="s">
        <v>7411</v>
      </c>
      <c r="O456" s="1" t="s">
        <v>7438</v>
      </c>
      <c r="P456" s="1" t="e">
        <f>LEFT(#REF!,2) = "BR"</f>
        <v>#REF!</v>
      </c>
      <c r="Q456" s="35" t="s">
        <v>9683</v>
      </c>
      <c r="R456" s="39" t="s">
        <v>61</v>
      </c>
      <c r="S456" s="29"/>
      <c r="T456" s="249" t="s">
        <v>7438</v>
      </c>
      <c r="U456" s="182" t="s">
        <v>61</v>
      </c>
      <c r="V456" s="29"/>
      <c r="W456" s="1"/>
      <c r="X456" s="1"/>
      <c r="Y456" s="22"/>
      <c r="Z456" s="22"/>
      <c r="AA456" s="22"/>
    </row>
    <row r="457" spans="1:27" ht="17.100000000000001" customHeight="1">
      <c r="A457" s="32" t="s">
        <v>3097</v>
      </c>
      <c r="B457" s="1" t="s">
        <v>9684</v>
      </c>
      <c r="C457" s="23" t="s">
        <v>9685</v>
      </c>
      <c r="D457" s="7" t="s">
        <v>9686</v>
      </c>
      <c r="E457" s="39" t="s">
        <v>9487</v>
      </c>
      <c r="F457" s="1" t="s">
        <v>7412</v>
      </c>
      <c r="G457" s="1" t="s">
        <v>7411</v>
      </c>
      <c r="H457" s="6" t="s">
        <v>7411</v>
      </c>
      <c r="I457" s="6" t="s">
        <v>7411</v>
      </c>
      <c r="J457" s="6"/>
      <c r="K457" s="55" t="s">
        <v>6604</v>
      </c>
      <c r="L457" s="55" t="s">
        <v>7438</v>
      </c>
      <c r="M457" s="13" t="s">
        <v>7438</v>
      </c>
      <c r="N457" s="13" t="s">
        <v>7411</v>
      </c>
      <c r="O457" s="1" t="s">
        <v>7438</v>
      </c>
      <c r="P457" s="1" t="e">
        <f>LEFT(#REF!,2) = "BR"</f>
        <v>#REF!</v>
      </c>
      <c r="Q457" s="35" t="s">
        <v>9686</v>
      </c>
      <c r="R457" s="39" t="s">
        <v>61</v>
      </c>
      <c r="S457" s="29"/>
      <c r="T457" s="249" t="s">
        <v>7438</v>
      </c>
      <c r="U457" s="182" t="s">
        <v>61</v>
      </c>
      <c r="V457" s="29"/>
      <c r="W457" s="1"/>
      <c r="X457" s="1"/>
      <c r="Y457" s="22"/>
      <c r="Z457" s="22"/>
      <c r="AA457" s="22"/>
    </row>
    <row r="458" spans="1:27" ht="17.100000000000001" customHeight="1">
      <c r="A458" s="32" t="s">
        <v>3097</v>
      </c>
      <c r="B458" s="1" t="s">
        <v>9687</v>
      </c>
      <c r="C458" s="23" t="s">
        <v>9688</v>
      </c>
      <c r="D458" s="7" t="s">
        <v>9689</v>
      </c>
      <c r="E458" s="39" t="s">
        <v>9487</v>
      </c>
      <c r="F458" s="1" t="s">
        <v>7412</v>
      </c>
      <c r="G458" s="1" t="s">
        <v>7411</v>
      </c>
      <c r="H458" s="6" t="s">
        <v>7411</v>
      </c>
      <c r="I458" s="6" t="s">
        <v>7411</v>
      </c>
      <c r="J458" s="6"/>
      <c r="K458" s="55" t="s">
        <v>6604</v>
      </c>
      <c r="L458" s="55" t="s">
        <v>7438</v>
      </c>
      <c r="M458" s="13" t="s">
        <v>7438</v>
      </c>
      <c r="N458" s="13" t="s">
        <v>7411</v>
      </c>
      <c r="O458" s="1" t="s">
        <v>7438</v>
      </c>
      <c r="P458" s="1" t="e">
        <f>LEFT(#REF!,2) = "BR"</f>
        <v>#REF!</v>
      </c>
      <c r="Q458" s="35" t="s">
        <v>9689</v>
      </c>
      <c r="R458" s="39" t="s">
        <v>61</v>
      </c>
      <c r="S458" s="29"/>
      <c r="T458" s="249" t="s">
        <v>7438</v>
      </c>
      <c r="U458" s="182" t="s">
        <v>61</v>
      </c>
      <c r="V458" s="29"/>
      <c r="W458" s="1"/>
      <c r="X458" s="1"/>
      <c r="Y458" s="22"/>
      <c r="Z458" s="22"/>
      <c r="AA458" s="22"/>
    </row>
    <row r="459" spans="1:27" ht="17.100000000000001" customHeight="1">
      <c r="A459" s="32" t="s">
        <v>3097</v>
      </c>
      <c r="B459" s="1" t="s">
        <v>9690</v>
      </c>
      <c r="C459" s="23" t="s">
        <v>9691</v>
      </c>
      <c r="D459" s="7" t="s">
        <v>9692</v>
      </c>
      <c r="E459" s="39" t="s">
        <v>9487</v>
      </c>
      <c r="F459" s="1" t="s">
        <v>7412</v>
      </c>
      <c r="G459" s="1" t="s">
        <v>7411</v>
      </c>
      <c r="H459" s="6" t="s">
        <v>7411</v>
      </c>
      <c r="I459" s="6" t="s">
        <v>7411</v>
      </c>
      <c r="J459" s="6"/>
      <c r="K459" s="55" t="s">
        <v>6604</v>
      </c>
      <c r="L459" s="55" t="s">
        <v>7438</v>
      </c>
      <c r="M459" s="13" t="s">
        <v>7438</v>
      </c>
      <c r="N459" s="13" t="s">
        <v>7411</v>
      </c>
      <c r="O459" s="1" t="s">
        <v>7438</v>
      </c>
      <c r="P459" s="1" t="e">
        <f>LEFT(#REF!,2) = "BR"</f>
        <v>#REF!</v>
      </c>
      <c r="Q459" s="35" t="s">
        <v>9692</v>
      </c>
      <c r="R459" s="39" t="s">
        <v>61</v>
      </c>
      <c r="S459" s="29"/>
      <c r="T459" s="249" t="s">
        <v>7438</v>
      </c>
      <c r="U459" s="182" t="s">
        <v>61</v>
      </c>
      <c r="V459" s="29"/>
      <c r="W459" s="1"/>
      <c r="X459" s="1"/>
      <c r="Y459" s="22"/>
      <c r="Z459" s="22"/>
      <c r="AA459" s="22"/>
    </row>
    <row r="460" spans="1:27" ht="17.100000000000001" customHeight="1">
      <c r="A460" s="32" t="s">
        <v>3097</v>
      </c>
      <c r="B460" s="1" t="s">
        <v>9693</v>
      </c>
      <c r="C460" s="23" t="s">
        <v>9694</v>
      </c>
      <c r="D460" s="7" t="s">
        <v>9695</v>
      </c>
      <c r="E460" s="39" t="s">
        <v>9487</v>
      </c>
      <c r="F460" s="1" t="s">
        <v>7412</v>
      </c>
      <c r="G460" s="1" t="s">
        <v>7411</v>
      </c>
      <c r="H460" s="6" t="s">
        <v>7411</v>
      </c>
      <c r="I460" s="6" t="s">
        <v>7411</v>
      </c>
      <c r="J460" s="6"/>
      <c r="K460" s="55" t="s">
        <v>6604</v>
      </c>
      <c r="L460" s="55" t="s">
        <v>7438</v>
      </c>
      <c r="M460" s="13" t="s">
        <v>7438</v>
      </c>
      <c r="N460" s="13" t="s">
        <v>7411</v>
      </c>
      <c r="O460" s="1" t="s">
        <v>7438</v>
      </c>
      <c r="P460" s="1" t="e">
        <f>LEFT(#REF!,2) = "BR"</f>
        <v>#REF!</v>
      </c>
      <c r="Q460" s="35" t="s">
        <v>9695</v>
      </c>
      <c r="R460" s="39" t="s">
        <v>61</v>
      </c>
      <c r="S460" s="29"/>
      <c r="T460" s="249" t="s">
        <v>7438</v>
      </c>
      <c r="U460" s="182" t="s">
        <v>61</v>
      </c>
      <c r="V460" s="29"/>
      <c r="W460" s="1"/>
      <c r="X460" s="1"/>
      <c r="Y460" s="22"/>
      <c r="Z460" s="22"/>
      <c r="AA460" s="22"/>
    </row>
    <row r="461" spans="1:27" ht="17.100000000000001" customHeight="1">
      <c r="A461" s="32" t="s">
        <v>3097</v>
      </c>
      <c r="B461" s="1" t="s">
        <v>9696</v>
      </c>
      <c r="C461" s="23" t="s">
        <v>9697</v>
      </c>
      <c r="D461" s="7" t="s">
        <v>9698</v>
      </c>
      <c r="E461" s="39" t="s">
        <v>9487</v>
      </c>
      <c r="F461" s="1" t="s">
        <v>7412</v>
      </c>
      <c r="G461" s="1" t="s">
        <v>7411</v>
      </c>
      <c r="H461" s="6" t="s">
        <v>7411</v>
      </c>
      <c r="I461" s="6" t="s">
        <v>7411</v>
      </c>
      <c r="J461" s="6"/>
      <c r="K461" s="55" t="s">
        <v>6604</v>
      </c>
      <c r="L461" s="55" t="s">
        <v>7438</v>
      </c>
      <c r="M461" s="13" t="s">
        <v>7438</v>
      </c>
      <c r="N461" s="13" t="s">
        <v>7411</v>
      </c>
      <c r="O461" s="1" t="s">
        <v>7438</v>
      </c>
      <c r="P461" s="1" t="e">
        <f>LEFT(#REF!,2) = "BR"</f>
        <v>#REF!</v>
      </c>
      <c r="Q461" s="35" t="s">
        <v>9698</v>
      </c>
      <c r="R461" s="39" t="s">
        <v>61</v>
      </c>
      <c r="S461" s="29"/>
      <c r="T461" s="249" t="s">
        <v>7438</v>
      </c>
      <c r="U461" s="182" t="s">
        <v>61</v>
      </c>
      <c r="V461" s="29"/>
      <c r="W461" s="1"/>
      <c r="X461" s="1"/>
      <c r="Y461" s="22"/>
      <c r="Z461" s="22"/>
      <c r="AA461" s="22"/>
    </row>
    <row r="462" spans="1:27" ht="17.100000000000001" customHeight="1">
      <c r="A462" s="32" t="s">
        <v>3097</v>
      </c>
      <c r="B462" s="1" t="s">
        <v>6810</v>
      </c>
      <c r="C462" s="23" t="s">
        <v>9699</v>
      </c>
      <c r="D462" s="7" t="s">
        <v>9700</v>
      </c>
      <c r="E462" s="39" t="s">
        <v>9487</v>
      </c>
      <c r="F462" s="1" t="s">
        <v>7412</v>
      </c>
      <c r="G462" s="1" t="s">
        <v>7411</v>
      </c>
      <c r="H462" s="6" t="s">
        <v>7411</v>
      </c>
      <c r="I462" s="6" t="s">
        <v>7411</v>
      </c>
      <c r="J462" s="6"/>
      <c r="K462" s="55" t="s">
        <v>6604</v>
      </c>
      <c r="L462" s="55" t="s">
        <v>7438</v>
      </c>
      <c r="M462" s="13" t="s">
        <v>7438</v>
      </c>
      <c r="N462" s="13" t="s">
        <v>7411</v>
      </c>
      <c r="O462" s="1" t="s">
        <v>7438</v>
      </c>
      <c r="P462" s="1" t="e">
        <f>LEFT(#REF!,2) = "BR"</f>
        <v>#REF!</v>
      </c>
      <c r="Q462" s="35" t="s">
        <v>9700</v>
      </c>
      <c r="R462" s="39" t="s">
        <v>61</v>
      </c>
      <c r="S462" s="29"/>
      <c r="T462" s="249" t="s">
        <v>7438</v>
      </c>
      <c r="U462" s="182" t="s">
        <v>61</v>
      </c>
      <c r="V462" s="29"/>
      <c r="W462" s="1"/>
      <c r="X462" s="1"/>
      <c r="Y462" s="22"/>
      <c r="Z462" s="22"/>
      <c r="AA462" s="22"/>
    </row>
    <row r="463" spans="1:27" ht="17.100000000000001" customHeight="1">
      <c r="A463" s="32" t="s">
        <v>3097</v>
      </c>
      <c r="B463" s="1" t="s">
        <v>9701</v>
      </c>
      <c r="C463" s="23" t="s">
        <v>9702</v>
      </c>
      <c r="D463" s="7" t="s">
        <v>9703</v>
      </c>
      <c r="E463" s="39" t="s">
        <v>9487</v>
      </c>
      <c r="F463" s="1" t="s">
        <v>7412</v>
      </c>
      <c r="G463" s="1" t="s">
        <v>7411</v>
      </c>
      <c r="H463" s="6" t="s">
        <v>7411</v>
      </c>
      <c r="I463" s="6" t="s">
        <v>7411</v>
      </c>
      <c r="J463" s="6"/>
      <c r="K463" s="55" t="s">
        <v>6604</v>
      </c>
      <c r="L463" s="55" t="s">
        <v>7438</v>
      </c>
      <c r="M463" s="13" t="s">
        <v>7438</v>
      </c>
      <c r="N463" s="13" t="s">
        <v>7411</v>
      </c>
      <c r="O463" s="1" t="s">
        <v>7438</v>
      </c>
      <c r="P463" s="1" t="e">
        <f>LEFT(#REF!,2) = "BR"</f>
        <v>#REF!</v>
      </c>
      <c r="Q463" s="35" t="s">
        <v>9703</v>
      </c>
      <c r="R463" s="39" t="s">
        <v>61</v>
      </c>
      <c r="S463" s="29"/>
      <c r="T463" s="249" t="s">
        <v>7438</v>
      </c>
      <c r="U463" s="182" t="s">
        <v>61</v>
      </c>
      <c r="V463" s="29"/>
      <c r="W463" s="1"/>
      <c r="X463" s="1"/>
      <c r="Y463" s="22"/>
      <c r="Z463" s="22"/>
      <c r="AA463" s="22"/>
    </row>
    <row r="464" spans="1:27" ht="17.100000000000001" customHeight="1">
      <c r="A464" s="32" t="s">
        <v>3097</v>
      </c>
      <c r="B464" s="1" t="s">
        <v>7454</v>
      </c>
      <c r="C464" s="23" t="s">
        <v>9704</v>
      </c>
      <c r="D464" s="7" t="s">
        <v>9705</v>
      </c>
      <c r="E464" s="39" t="s">
        <v>9487</v>
      </c>
      <c r="F464" s="1" t="s">
        <v>7412</v>
      </c>
      <c r="G464" s="1" t="s">
        <v>7411</v>
      </c>
      <c r="H464" s="6" t="s">
        <v>7411</v>
      </c>
      <c r="I464" s="6" t="s">
        <v>7411</v>
      </c>
      <c r="J464" s="6"/>
      <c r="K464" s="55" t="s">
        <v>6604</v>
      </c>
      <c r="L464" s="55" t="s">
        <v>7438</v>
      </c>
      <c r="M464" s="13" t="s">
        <v>7438</v>
      </c>
      <c r="N464" s="13" t="s">
        <v>7411</v>
      </c>
      <c r="O464" s="1" t="s">
        <v>7438</v>
      </c>
      <c r="P464" s="1" t="e">
        <f>LEFT(#REF!,2) = "BR"</f>
        <v>#REF!</v>
      </c>
      <c r="Q464" s="35" t="s">
        <v>9705</v>
      </c>
      <c r="R464" s="39" t="s">
        <v>61</v>
      </c>
      <c r="S464" s="29"/>
      <c r="T464" s="249" t="s">
        <v>7438</v>
      </c>
      <c r="U464" s="182" t="s">
        <v>61</v>
      </c>
      <c r="V464" s="29"/>
      <c r="W464" s="1"/>
      <c r="X464" s="1"/>
      <c r="Y464" s="22"/>
      <c r="Z464" s="22"/>
      <c r="AA464" s="22"/>
    </row>
    <row r="465" spans="1:27" ht="17.100000000000001" customHeight="1">
      <c r="A465" s="32" t="s">
        <v>3097</v>
      </c>
      <c r="B465" s="1" t="s">
        <v>6534</v>
      </c>
      <c r="C465" s="23" t="s">
        <v>9706</v>
      </c>
      <c r="D465" s="7" t="s">
        <v>9707</v>
      </c>
      <c r="E465" s="39" t="s">
        <v>9487</v>
      </c>
      <c r="F465" s="1" t="s">
        <v>7412</v>
      </c>
      <c r="G465" s="1" t="s">
        <v>7411</v>
      </c>
      <c r="H465" s="6" t="s">
        <v>7411</v>
      </c>
      <c r="I465" s="6" t="s">
        <v>7411</v>
      </c>
      <c r="J465" s="6"/>
      <c r="K465" s="55" t="s">
        <v>6604</v>
      </c>
      <c r="L465" s="55" t="s">
        <v>7438</v>
      </c>
      <c r="M465" s="13" t="s">
        <v>7438</v>
      </c>
      <c r="N465" s="13" t="s">
        <v>7411</v>
      </c>
      <c r="O465" s="1" t="s">
        <v>7438</v>
      </c>
      <c r="P465" s="1" t="e">
        <f>LEFT(#REF!,2) = "BR"</f>
        <v>#REF!</v>
      </c>
      <c r="Q465" s="35" t="s">
        <v>9707</v>
      </c>
      <c r="R465" s="39" t="s">
        <v>61</v>
      </c>
      <c r="S465" s="29"/>
      <c r="T465" s="249" t="s">
        <v>7438</v>
      </c>
      <c r="U465" s="182" t="s">
        <v>61</v>
      </c>
      <c r="V465" s="29"/>
      <c r="W465" s="1"/>
      <c r="X465" s="1"/>
      <c r="Y465" s="22"/>
      <c r="Z465" s="22"/>
      <c r="AA465" s="22"/>
    </row>
    <row r="466" spans="1:27" ht="17.100000000000001" customHeight="1">
      <c r="A466" s="32" t="s">
        <v>3097</v>
      </c>
      <c r="B466" s="1" t="s">
        <v>9708</v>
      </c>
      <c r="C466" s="23" t="s">
        <v>9709</v>
      </c>
      <c r="D466" s="7" t="s">
        <v>9710</v>
      </c>
      <c r="E466" s="39" t="s">
        <v>9487</v>
      </c>
      <c r="F466" s="1" t="s">
        <v>7412</v>
      </c>
      <c r="G466" s="1" t="s">
        <v>7411</v>
      </c>
      <c r="H466" s="6" t="s">
        <v>7411</v>
      </c>
      <c r="I466" s="6" t="s">
        <v>7411</v>
      </c>
      <c r="J466" s="6"/>
      <c r="K466" s="55" t="s">
        <v>6604</v>
      </c>
      <c r="L466" s="55" t="s">
        <v>7438</v>
      </c>
      <c r="M466" s="13" t="s">
        <v>7438</v>
      </c>
      <c r="N466" s="13" t="s">
        <v>7411</v>
      </c>
      <c r="O466" s="1" t="s">
        <v>7438</v>
      </c>
      <c r="P466" s="1" t="e">
        <f>LEFT(#REF!,2) = "BR"</f>
        <v>#REF!</v>
      </c>
      <c r="Q466" s="35" t="s">
        <v>9710</v>
      </c>
      <c r="R466" s="39" t="s">
        <v>61</v>
      </c>
      <c r="S466" s="29"/>
      <c r="T466" s="249" t="s">
        <v>7438</v>
      </c>
      <c r="U466" s="182" t="s">
        <v>61</v>
      </c>
      <c r="V466" s="29"/>
      <c r="W466" s="1"/>
      <c r="X466" s="1"/>
      <c r="Y466" s="22"/>
      <c r="Z466" s="22"/>
      <c r="AA466" s="22"/>
    </row>
    <row r="467" spans="1:27" ht="17.100000000000001" customHeight="1">
      <c r="A467" s="32" t="s">
        <v>3097</v>
      </c>
      <c r="B467" s="1" t="s">
        <v>6474</v>
      </c>
      <c r="C467" s="23" t="s">
        <v>9711</v>
      </c>
      <c r="D467" s="7" t="s">
        <v>9712</v>
      </c>
      <c r="E467" s="39" t="s">
        <v>9487</v>
      </c>
      <c r="F467" s="1" t="s">
        <v>7412</v>
      </c>
      <c r="G467" s="1" t="s">
        <v>7411</v>
      </c>
      <c r="H467" s="6" t="s">
        <v>7411</v>
      </c>
      <c r="I467" s="6" t="s">
        <v>7411</v>
      </c>
      <c r="J467" s="6"/>
      <c r="K467" s="55" t="s">
        <v>6604</v>
      </c>
      <c r="L467" s="55" t="s">
        <v>7438</v>
      </c>
      <c r="M467" s="13" t="s">
        <v>7438</v>
      </c>
      <c r="N467" s="13" t="s">
        <v>7411</v>
      </c>
      <c r="O467" s="1" t="s">
        <v>7438</v>
      </c>
      <c r="P467" s="1" t="e">
        <f>LEFT(#REF!,2) = "BR"</f>
        <v>#REF!</v>
      </c>
      <c r="Q467" s="35" t="s">
        <v>9712</v>
      </c>
      <c r="R467" s="39" t="s">
        <v>61</v>
      </c>
      <c r="S467" s="29"/>
      <c r="T467" s="249" t="s">
        <v>7438</v>
      </c>
      <c r="U467" s="182" t="s">
        <v>61</v>
      </c>
      <c r="V467" s="29"/>
      <c r="W467" s="1"/>
      <c r="X467" s="1"/>
      <c r="Y467" s="22"/>
      <c r="Z467" s="22"/>
      <c r="AA467" s="22"/>
    </row>
    <row r="468" spans="1:27" ht="17.100000000000001" customHeight="1">
      <c r="A468" s="32" t="s">
        <v>3097</v>
      </c>
      <c r="B468" s="1" t="s">
        <v>9713</v>
      </c>
      <c r="C468" s="23" t="s">
        <v>9714</v>
      </c>
      <c r="D468" s="7" t="s">
        <v>9715</v>
      </c>
      <c r="E468" s="39" t="s">
        <v>9487</v>
      </c>
      <c r="F468" s="1" t="s">
        <v>7412</v>
      </c>
      <c r="G468" s="1" t="s">
        <v>7411</v>
      </c>
      <c r="H468" s="6" t="s">
        <v>7411</v>
      </c>
      <c r="I468" s="6" t="s">
        <v>7411</v>
      </c>
      <c r="J468" s="6"/>
      <c r="K468" s="55" t="s">
        <v>6604</v>
      </c>
      <c r="L468" s="55" t="s">
        <v>7438</v>
      </c>
      <c r="M468" s="13" t="s">
        <v>7438</v>
      </c>
      <c r="N468" s="13" t="s">
        <v>7411</v>
      </c>
      <c r="O468" s="1" t="s">
        <v>7438</v>
      </c>
      <c r="P468" s="1" t="e">
        <f>LEFT(#REF!,2) = "BR"</f>
        <v>#REF!</v>
      </c>
      <c r="Q468" s="35" t="s">
        <v>9715</v>
      </c>
      <c r="R468" s="39" t="s">
        <v>61</v>
      </c>
      <c r="S468" s="29"/>
      <c r="T468" s="249" t="s">
        <v>7438</v>
      </c>
      <c r="U468" s="182" t="s">
        <v>61</v>
      </c>
      <c r="V468" s="29"/>
      <c r="W468" s="1"/>
      <c r="X468" s="1"/>
      <c r="Y468" s="22"/>
      <c r="Z468" s="22"/>
      <c r="AA468" s="22"/>
    </row>
    <row r="469" spans="1:27" ht="17.100000000000001" customHeight="1">
      <c r="A469" s="32" t="s">
        <v>3097</v>
      </c>
      <c r="B469" s="1" t="s">
        <v>9716</v>
      </c>
      <c r="C469" s="23" t="s">
        <v>9717</v>
      </c>
      <c r="D469" s="7" t="s">
        <v>9718</v>
      </c>
      <c r="E469" s="39" t="s">
        <v>9487</v>
      </c>
      <c r="F469" s="1" t="s">
        <v>7412</v>
      </c>
      <c r="G469" s="1" t="s">
        <v>7411</v>
      </c>
      <c r="H469" s="6" t="s">
        <v>7411</v>
      </c>
      <c r="I469" s="6" t="s">
        <v>7411</v>
      </c>
      <c r="J469" s="6"/>
      <c r="K469" s="55" t="s">
        <v>6604</v>
      </c>
      <c r="L469" s="55" t="s">
        <v>7438</v>
      </c>
      <c r="M469" s="13" t="s">
        <v>7438</v>
      </c>
      <c r="N469" s="13" t="s">
        <v>7411</v>
      </c>
      <c r="O469" s="1" t="s">
        <v>7438</v>
      </c>
      <c r="P469" s="1" t="e">
        <f>LEFT(#REF!,2) = "BR"</f>
        <v>#REF!</v>
      </c>
      <c r="Q469" s="35" t="s">
        <v>9718</v>
      </c>
      <c r="R469" s="39" t="s">
        <v>61</v>
      </c>
      <c r="S469" s="29"/>
      <c r="T469" s="249" t="s">
        <v>7438</v>
      </c>
      <c r="U469" s="182" t="s">
        <v>61</v>
      </c>
      <c r="V469" s="29"/>
      <c r="W469" s="1"/>
      <c r="X469" s="1"/>
      <c r="Y469" s="22"/>
      <c r="Z469" s="22"/>
      <c r="AA469" s="22"/>
    </row>
    <row r="470" spans="1:27" ht="17.100000000000001" customHeight="1">
      <c r="A470" s="32" t="s">
        <v>3097</v>
      </c>
      <c r="B470" s="1" t="s">
        <v>7456</v>
      </c>
      <c r="C470" s="23" t="s">
        <v>9719</v>
      </c>
      <c r="D470" s="7" t="s">
        <v>9720</v>
      </c>
      <c r="E470" s="39" t="s">
        <v>9487</v>
      </c>
      <c r="F470" s="1" t="s">
        <v>7412</v>
      </c>
      <c r="G470" s="1" t="s">
        <v>7411</v>
      </c>
      <c r="H470" s="6" t="s">
        <v>7411</v>
      </c>
      <c r="I470" s="6" t="s">
        <v>7411</v>
      </c>
      <c r="J470" s="6"/>
      <c r="K470" s="55" t="s">
        <v>6604</v>
      </c>
      <c r="L470" s="55" t="s">
        <v>7438</v>
      </c>
      <c r="M470" s="13" t="s">
        <v>7438</v>
      </c>
      <c r="N470" s="13" t="s">
        <v>7411</v>
      </c>
      <c r="O470" s="1" t="s">
        <v>7438</v>
      </c>
      <c r="P470" s="1" t="e">
        <f>LEFT(#REF!,2) = "BR"</f>
        <v>#REF!</v>
      </c>
      <c r="Q470" s="35" t="s">
        <v>9720</v>
      </c>
      <c r="R470" s="39" t="s">
        <v>61</v>
      </c>
      <c r="S470" s="29"/>
      <c r="T470" s="249" t="s">
        <v>7438</v>
      </c>
      <c r="U470" s="182" t="s">
        <v>61</v>
      </c>
      <c r="V470" s="29"/>
      <c r="W470" s="1"/>
      <c r="X470" s="1"/>
      <c r="Y470" s="22"/>
      <c r="Z470" s="22"/>
      <c r="AA470" s="22"/>
    </row>
    <row r="471" spans="1:27" ht="17.100000000000001" customHeight="1">
      <c r="A471" s="32" t="s">
        <v>3097</v>
      </c>
      <c r="B471" s="1" t="s">
        <v>6475</v>
      </c>
      <c r="C471" s="23" t="s">
        <v>9721</v>
      </c>
      <c r="D471" s="7" t="s">
        <v>9722</v>
      </c>
      <c r="E471" s="39" t="s">
        <v>9487</v>
      </c>
      <c r="F471" s="1" t="s">
        <v>7412</v>
      </c>
      <c r="G471" s="1" t="s">
        <v>7411</v>
      </c>
      <c r="H471" s="6" t="s">
        <v>7411</v>
      </c>
      <c r="I471" s="6" t="s">
        <v>7411</v>
      </c>
      <c r="J471" s="6"/>
      <c r="K471" s="55" t="s">
        <v>6604</v>
      </c>
      <c r="L471" s="55" t="s">
        <v>7438</v>
      </c>
      <c r="M471" s="13" t="s">
        <v>7438</v>
      </c>
      <c r="N471" s="13" t="s">
        <v>7411</v>
      </c>
      <c r="O471" s="1" t="s">
        <v>7438</v>
      </c>
      <c r="P471" s="1" t="e">
        <f>LEFT(#REF!,2) = "BR"</f>
        <v>#REF!</v>
      </c>
      <c r="Q471" s="35" t="s">
        <v>9722</v>
      </c>
      <c r="R471" s="39" t="s">
        <v>61</v>
      </c>
      <c r="S471" s="29"/>
      <c r="T471" s="249" t="s">
        <v>7438</v>
      </c>
      <c r="U471" s="182" t="s">
        <v>61</v>
      </c>
      <c r="V471" s="29"/>
      <c r="W471" s="1"/>
      <c r="X471" s="1"/>
      <c r="Y471" s="22"/>
      <c r="Z471" s="22"/>
      <c r="AA471" s="22"/>
    </row>
    <row r="472" spans="1:27" ht="17.100000000000001" customHeight="1">
      <c r="A472" s="32" t="s">
        <v>3097</v>
      </c>
      <c r="B472" s="1" t="s">
        <v>9723</v>
      </c>
      <c r="C472" s="23" t="s">
        <v>9724</v>
      </c>
      <c r="D472" s="7" t="s">
        <v>9725</v>
      </c>
      <c r="E472" s="39" t="s">
        <v>9490</v>
      </c>
      <c r="F472" s="1" t="s">
        <v>7412</v>
      </c>
      <c r="G472" s="1" t="s">
        <v>7411</v>
      </c>
      <c r="H472" s="6" t="s">
        <v>7411</v>
      </c>
      <c r="I472" s="6" t="s">
        <v>7411</v>
      </c>
      <c r="J472" s="6"/>
      <c r="K472" s="55" t="s">
        <v>6604</v>
      </c>
      <c r="L472" s="55" t="s">
        <v>7438</v>
      </c>
      <c r="M472" s="13" t="s">
        <v>7438</v>
      </c>
      <c r="N472" s="13" t="s">
        <v>7411</v>
      </c>
      <c r="O472" s="1" t="s">
        <v>7438</v>
      </c>
      <c r="P472" s="1" t="e">
        <f>LEFT(#REF!,2) = "BR"</f>
        <v>#REF!</v>
      </c>
      <c r="Q472" s="35" t="s">
        <v>9725</v>
      </c>
      <c r="R472" s="2" t="s">
        <v>6238</v>
      </c>
      <c r="S472" s="4" t="s">
        <v>7811</v>
      </c>
      <c r="T472" s="4">
        <v>0</v>
      </c>
      <c r="U472" s="182" t="s">
        <v>7811</v>
      </c>
      <c r="V472" s="29"/>
      <c r="W472" s="1"/>
      <c r="X472" s="1"/>
      <c r="Y472" s="22"/>
      <c r="Z472" s="22"/>
      <c r="AA472" s="22"/>
    </row>
    <row r="473" spans="1:27" ht="17.100000000000001" customHeight="1">
      <c r="A473" s="32" t="s">
        <v>3097</v>
      </c>
      <c r="B473" s="1" t="s">
        <v>3895</v>
      </c>
      <c r="C473" s="23" t="s">
        <v>9726</v>
      </c>
      <c r="D473" s="7" t="s">
        <v>9727</v>
      </c>
      <c r="E473" s="39" t="s">
        <v>9487</v>
      </c>
      <c r="F473" s="1" t="s">
        <v>7412</v>
      </c>
      <c r="G473" s="1" t="s">
        <v>7411</v>
      </c>
      <c r="H473" s="6" t="s">
        <v>7411</v>
      </c>
      <c r="I473" s="6" t="s">
        <v>7411</v>
      </c>
      <c r="J473" s="6"/>
      <c r="K473" s="55" t="s">
        <v>6604</v>
      </c>
      <c r="L473" s="55" t="s">
        <v>7438</v>
      </c>
      <c r="M473" s="13" t="s">
        <v>7438</v>
      </c>
      <c r="N473" s="13" t="s">
        <v>7411</v>
      </c>
      <c r="O473" s="1" t="s">
        <v>7438</v>
      </c>
      <c r="P473" s="1" t="e">
        <f>LEFT(#REF!,2) = "BR"</f>
        <v>#REF!</v>
      </c>
      <c r="Q473" s="35" t="s">
        <v>9727</v>
      </c>
      <c r="R473" s="39" t="s">
        <v>61</v>
      </c>
      <c r="S473" s="29"/>
      <c r="T473" s="249" t="s">
        <v>7438</v>
      </c>
      <c r="U473" s="182" t="s">
        <v>61</v>
      </c>
      <c r="V473" s="29"/>
      <c r="W473" s="1"/>
      <c r="X473" s="1"/>
      <c r="Y473" s="22"/>
      <c r="Z473" s="22"/>
      <c r="AA473" s="22"/>
    </row>
    <row r="474" spans="1:27" ht="17.100000000000001" customHeight="1">
      <c r="A474" s="32" t="s">
        <v>3097</v>
      </c>
      <c r="B474" s="1" t="s">
        <v>9728</v>
      </c>
      <c r="C474" s="23" t="s">
        <v>9729</v>
      </c>
      <c r="D474" s="7" t="s">
        <v>9730</v>
      </c>
      <c r="E474" s="39" t="s">
        <v>9487</v>
      </c>
      <c r="F474" s="1" t="s">
        <v>7412</v>
      </c>
      <c r="G474" s="1" t="s">
        <v>7411</v>
      </c>
      <c r="H474" s="6" t="s">
        <v>7411</v>
      </c>
      <c r="I474" s="6" t="s">
        <v>7411</v>
      </c>
      <c r="J474" s="6"/>
      <c r="K474" s="55" t="s">
        <v>6604</v>
      </c>
      <c r="L474" s="55" t="s">
        <v>7438</v>
      </c>
      <c r="M474" s="13" t="s">
        <v>7438</v>
      </c>
      <c r="N474" s="13" t="s">
        <v>7411</v>
      </c>
      <c r="O474" s="1" t="s">
        <v>7438</v>
      </c>
      <c r="P474" s="1" t="e">
        <f>LEFT(#REF!,2) = "BR"</f>
        <v>#REF!</v>
      </c>
      <c r="Q474" s="35" t="s">
        <v>9730</v>
      </c>
      <c r="R474" s="39" t="s">
        <v>61</v>
      </c>
      <c r="S474" s="29"/>
      <c r="T474" s="249" t="s">
        <v>7438</v>
      </c>
      <c r="U474" s="182" t="s">
        <v>61</v>
      </c>
      <c r="V474" s="29"/>
      <c r="W474" s="1"/>
      <c r="X474" s="1"/>
      <c r="Y474" s="22"/>
      <c r="Z474" s="22"/>
      <c r="AA474" s="22"/>
    </row>
    <row r="475" spans="1:27" ht="17.100000000000001" customHeight="1">
      <c r="A475" s="32" t="s">
        <v>3097</v>
      </c>
      <c r="B475" s="1" t="s">
        <v>9731</v>
      </c>
      <c r="C475" s="23" t="s">
        <v>9732</v>
      </c>
      <c r="D475" s="7" t="s">
        <v>9733</v>
      </c>
      <c r="E475" s="39" t="s">
        <v>9734</v>
      </c>
      <c r="F475" s="1" t="s">
        <v>7412</v>
      </c>
      <c r="G475" s="1" t="s">
        <v>7411</v>
      </c>
      <c r="H475" s="6" t="s">
        <v>7411</v>
      </c>
      <c r="I475" s="6" t="s">
        <v>7411</v>
      </c>
      <c r="J475" s="6"/>
      <c r="K475" s="55" t="s">
        <v>6604</v>
      </c>
      <c r="L475" s="55" t="s">
        <v>7438</v>
      </c>
      <c r="M475" s="13" t="s">
        <v>7438</v>
      </c>
      <c r="N475" s="13" t="s">
        <v>7411</v>
      </c>
      <c r="O475" s="1" t="s">
        <v>7438</v>
      </c>
      <c r="P475" s="1" t="e">
        <f>LEFT(#REF!,2) = "BR"</f>
        <v>#REF!</v>
      </c>
      <c r="Q475" s="35" t="s">
        <v>9733</v>
      </c>
      <c r="R475" s="39" t="s">
        <v>61</v>
      </c>
      <c r="S475" s="29"/>
      <c r="T475" s="249" t="s">
        <v>7438</v>
      </c>
      <c r="U475" s="182" t="s">
        <v>61</v>
      </c>
      <c r="V475" s="29"/>
      <c r="W475" s="1"/>
      <c r="X475" s="1"/>
      <c r="Y475" s="22"/>
      <c r="Z475" s="22"/>
      <c r="AA475" s="22"/>
    </row>
    <row r="476" spans="1:27" ht="17.100000000000001" customHeight="1">
      <c r="A476" s="32" t="s">
        <v>3097</v>
      </c>
      <c r="B476" s="1" t="s">
        <v>9735</v>
      </c>
      <c r="C476" s="23" t="s">
        <v>9736</v>
      </c>
      <c r="D476" s="7" t="s">
        <v>9737</v>
      </c>
      <c r="E476" s="39" t="s">
        <v>9487</v>
      </c>
      <c r="F476" s="1" t="s">
        <v>7412</v>
      </c>
      <c r="G476" s="1" t="s">
        <v>7411</v>
      </c>
      <c r="H476" s="6" t="s">
        <v>7411</v>
      </c>
      <c r="I476" s="6" t="s">
        <v>7411</v>
      </c>
      <c r="J476" s="6"/>
      <c r="K476" s="55" t="s">
        <v>6604</v>
      </c>
      <c r="L476" s="55" t="s">
        <v>7438</v>
      </c>
      <c r="M476" s="13" t="s">
        <v>7438</v>
      </c>
      <c r="N476" s="13" t="s">
        <v>7411</v>
      </c>
      <c r="O476" s="1" t="s">
        <v>7438</v>
      </c>
      <c r="P476" s="1" t="e">
        <f>LEFT(#REF!,2) = "BR"</f>
        <v>#REF!</v>
      </c>
      <c r="Q476" s="35" t="s">
        <v>9737</v>
      </c>
      <c r="R476" s="39" t="s">
        <v>61</v>
      </c>
      <c r="S476" s="29"/>
      <c r="T476" s="249" t="s">
        <v>7438</v>
      </c>
      <c r="U476" s="182" t="s">
        <v>61</v>
      </c>
      <c r="V476" s="29"/>
      <c r="W476" s="1"/>
      <c r="X476" s="1"/>
      <c r="Y476" s="22"/>
      <c r="Z476" s="22"/>
      <c r="AA476" s="22"/>
    </row>
    <row r="477" spans="1:27" ht="17.100000000000001" customHeight="1">
      <c r="A477" s="32" t="s">
        <v>3097</v>
      </c>
      <c r="B477" s="1" t="s">
        <v>9738</v>
      </c>
      <c r="C477" s="23" t="s">
        <v>9739</v>
      </c>
      <c r="D477" s="7" t="s">
        <v>9740</v>
      </c>
      <c r="E477" s="39" t="s">
        <v>9487</v>
      </c>
      <c r="F477" s="1" t="s">
        <v>7412</v>
      </c>
      <c r="G477" s="1" t="s">
        <v>7411</v>
      </c>
      <c r="H477" s="6" t="s">
        <v>7411</v>
      </c>
      <c r="I477" s="6" t="s">
        <v>7411</v>
      </c>
      <c r="J477" s="6"/>
      <c r="K477" s="55" t="s">
        <v>6604</v>
      </c>
      <c r="L477" s="55" t="s">
        <v>7438</v>
      </c>
      <c r="M477" s="13" t="s">
        <v>7438</v>
      </c>
      <c r="N477" s="13" t="s">
        <v>7411</v>
      </c>
      <c r="O477" s="1" t="s">
        <v>7438</v>
      </c>
      <c r="P477" s="1" t="e">
        <f>LEFT(#REF!,2) = "BR"</f>
        <v>#REF!</v>
      </c>
      <c r="Q477" s="35" t="s">
        <v>9740</v>
      </c>
      <c r="R477" s="39" t="s">
        <v>61</v>
      </c>
      <c r="S477" s="29"/>
      <c r="T477" s="249" t="s">
        <v>7438</v>
      </c>
      <c r="U477" s="182" t="s">
        <v>61</v>
      </c>
      <c r="V477" s="29"/>
      <c r="W477" s="1"/>
      <c r="X477" s="1"/>
      <c r="Y477" s="22"/>
      <c r="Z477" s="22"/>
      <c r="AA477" s="22"/>
    </row>
    <row r="478" spans="1:27" ht="17.100000000000001" customHeight="1">
      <c r="A478" s="32" t="s">
        <v>3097</v>
      </c>
      <c r="B478" s="1" t="s">
        <v>6477</v>
      </c>
      <c r="C478" s="23" t="s">
        <v>9741</v>
      </c>
      <c r="D478" s="7" t="s">
        <v>9742</v>
      </c>
      <c r="E478" s="39" t="s">
        <v>9487</v>
      </c>
      <c r="F478" s="1" t="s">
        <v>7412</v>
      </c>
      <c r="G478" s="1" t="s">
        <v>7411</v>
      </c>
      <c r="H478" s="6" t="s">
        <v>7411</v>
      </c>
      <c r="I478" s="6" t="s">
        <v>7411</v>
      </c>
      <c r="J478" s="6"/>
      <c r="K478" s="55" t="s">
        <v>6604</v>
      </c>
      <c r="L478" s="55" t="s">
        <v>7438</v>
      </c>
      <c r="M478" s="13" t="s">
        <v>7438</v>
      </c>
      <c r="N478" s="13" t="s">
        <v>7411</v>
      </c>
      <c r="O478" s="1" t="s">
        <v>7438</v>
      </c>
      <c r="P478" s="1" t="e">
        <f>LEFT(#REF!,2) = "BR"</f>
        <v>#REF!</v>
      </c>
      <c r="Q478" s="35" t="s">
        <v>9742</v>
      </c>
      <c r="R478" s="39" t="s">
        <v>61</v>
      </c>
      <c r="S478" s="29"/>
      <c r="T478" s="249" t="s">
        <v>7438</v>
      </c>
      <c r="U478" s="182" t="s">
        <v>61</v>
      </c>
      <c r="V478" s="29"/>
      <c r="W478" s="1"/>
      <c r="X478" s="1"/>
      <c r="Y478" s="22"/>
      <c r="Z478" s="22"/>
      <c r="AA478" s="22"/>
    </row>
    <row r="479" spans="1:27" ht="17.100000000000001" customHeight="1">
      <c r="A479" s="32" t="s">
        <v>3097</v>
      </c>
      <c r="B479" s="1" t="s">
        <v>9743</v>
      </c>
      <c r="C479" s="23" t="s">
        <v>9744</v>
      </c>
      <c r="D479" s="7" t="s">
        <v>9745</v>
      </c>
      <c r="E479" s="39" t="s">
        <v>9487</v>
      </c>
      <c r="F479" s="1" t="s">
        <v>7412</v>
      </c>
      <c r="G479" s="1" t="s">
        <v>7411</v>
      </c>
      <c r="H479" s="6" t="s">
        <v>7411</v>
      </c>
      <c r="I479" s="6" t="s">
        <v>7411</v>
      </c>
      <c r="J479" s="6"/>
      <c r="K479" s="55" t="s">
        <v>6604</v>
      </c>
      <c r="L479" s="55" t="s">
        <v>7438</v>
      </c>
      <c r="M479" s="13" t="s">
        <v>7438</v>
      </c>
      <c r="N479" s="13" t="s">
        <v>7411</v>
      </c>
      <c r="O479" s="1" t="s">
        <v>7438</v>
      </c>
      <c r="P479" s="1" t="e">
        <f>LEFT(#REF!,2) = "BR"</f>
        <v>#REF!</v>
      </c>
      <c r="Q479" s="35" t="s">
        <v>9745</v>
      </c>
      <c r="R479" s="2" t="s">
        <v>6238</v>
      </c>
      <c r="S479" s="4" t="s">
        <v>7811</v>
      </c>
      <c r="T479" s="4">
        <v>0</v>
      </c>
      <c r="U479" s="182" t="s">
        <v>7811</v>
      </c>
      <c r="V479" s="29"/>
      <c r="W479" s="1"/>
      <c r="X479" s="1"/>
      <c r="Y479" s="22"/>
      <c r="Z479" s="22"/>
      <c r="AA479" s="22"/>
    </row>
    <row r="480" spans="1:27" ht="17.100000000000001" customHeight="1">
      <c r="A480" s="32" t="s">
        <v>3097</v>
      </c>
      <c r="B480" s="1" t="s">
        <v>9746</v>
      </c>
      <c r="C480" s="23" t="s">
        <v>9747</v>
      </c>
      <c r="D480" s="7" t="s">
        <v>9748</v>
      </c>
      <c r="E480" s="39" t="s">
        <v>9487</v>
      </c>
      <c r="F480" s="1" t="s">
        <v>7412</v>
      </c>
      <c r="G480" s="1" t="s">
        <v>7411</v>
      </c>
      <c r="H480" s="6" t="s">
        <v>7411</v>
      </c>
      <c r="I480" s="6" t="s">
        <v>7411</v>
      </c>
      <c r="J480" s="6"/>
      <c r="K480" s="55" t="s">
        <v>6604</v>
      </c>
      <c r="L480" s="55" t="s">
        <v>7438</v>
      </c>
      <c r="M480" s="13" t="s">
        <v>7438</v>
      </c>
      <c r="N480" s="13" t="s">
        <v>7411</v>
      </c>
      <c r="O480" s="1" t="s">
        <v>7438</v>
      </c>
      <c r="P480" s="1" t="e">
        <f>LEFT(#REF!,2) = "BR"</f>
        <v>#REF!</v>
      </c>
      <c r="Q480" s="35" t="s">
        <v>9748</v>
      </c>
      <c r="R480" s="39" t="s">
        <v>61</v>
      </c>
      <c r="S480" s="29"/>
      <c r="T480" s="249" t="s">
        <v>7438</v>
      </c>
      <c r="U480" s="182" t="s">
        <v>61</v>
      </c>
      <c r="V480" s="29"/>
      <c r="W480" s="1"/>
      <c r="X480" s="1"/>
      <c r="Y480" s="22"/>
      <c r="Z480" s="22"/>
      <c r="AA480" s="22"/>
    </row>
    <row r="481" spans="1:27" ht="17.100000000000001" customHeight="1">
      <c r="A481" s="32" t="s">
        <v>3097</v>
      </c>
      <c r="B481" s="1" t="s">
        <v>9749</v>
      </c>
      <c r="C481" s="23" t="s">
        <v>9750</v>
      </c>
      <c r="D481" s="7" t="s">
        <v>9751</v>
      </c>
      <c r="E481" s="39" t="s">
        <v>9487</v>
      </c>
      <c r="F481" s="1" t="s">
        <v>7412</v>
      </c>
      <c r="G481" s="1" t="s">
        <v>7411</v>
      </c>
      <c r="H481" s="6" t="s">
        <v>7411</v>
      </c>
      <c r="I481" s="6" t="s">
        <v>7411</v>
      </c>
      <c r="J481" s="6"/>
      <c r="K481" s="55" t="s">
        <v>6604</v>
      </c>
      <c r="L481" s="55" t="s">
        <v>7438</v>
      </c>
      <c r="M481" s="13" t="s">
        <v>7438</v>
      </c>
      <c r="N481" s="13" t="s">
        <v>7411</v>
      </c>
      <c r="O481" s="1" t="s">
        <v>7438</v>
      </c>
      <c r="P481" s="1" t="e">
        <f>LEFT(#REF!,2) = "BR"</f>
        <v>#REF!</v>
      </c>
      <c r="Q481" s="35" t="s">
        <v>9751</v>
      </c>
      <c r="R481" s="39" t="s">
        <v>61</v>
      </c>
      <c r="S481" s="29"/>
      <c r="T481" s="249" t="s">
        <v>7438</v>
      </c>
      <c r="U481" s="182" t="s">
        <v>61</v>
      </c>
      <c r="V481" s="29"/>
      <c r="W481" s="1"/>
      <c r="X481" s="1"/>
      <c r="Y481" s="22"/>
      <c r="Z481" s="22"/>
      <c r="AA481" s="22"/>
    </row>
    <row r="482" spans="1:27" ht="17.100000000000001" customHeight="1">
      <c r="A482" s="32" t="s">
        <v>3097</v>
      </c>
      <c r="B482" s="1" t="s">
        <v>6478</v>
      </c>
      <c r="C482" s="23" t="s">
        <v>9752</v>
      </c>
      <c r="D482" s="7" t="s">
        <v>9753</v>
      </c>
      <c r="E482" s="39" t="s">
        <v>9487</v>
      </c>
      <c r="F482" s="1" t="s">
        <v>7412</v>
      </c>
      <c r="G482" s="1" t="s">
        <v>7411</v>
      </c>
      <c r="H482" s="6" t="s">
        <v>7411</v>
      </c>
      <c r="I482" s="6" t="s">
        <v>7411</v>
      </c>
      <c r="J482" s="6"/>
      <c r="K482" s="55" t="s">
        <v>6604</v>
      </c>
      <c r="L482" s="55" t="s">
        <v>7438</v>
      </c>
      <c r="M482" s="13" t="s">
        <v>7438</v>
      </c>
      <c r="N482" s="13" t="s">
        <v>7411</v>
      </c>
      <c r="O482" s="1" t="s">
        <v>7438</v>
      </c>
      <c r="P482" s="1" t="e">
        <f>LEFT(#REF!,2) = "BR"</f>
        <v>#REF!</v>
      </c>
      <c r="Q482" s="35" t="s">
        <v>9753</v>
      </c>
      <c r="R482" s="39" t="s">
        <v>61</v>
      </c>
      <c r="S482" s="29"/>
      <c r="T482" s="249" t="s">
        <v>7438</v>
      </c>
      <c r="U482" s="182" t="s">
        <v>61</v>
      </c>
      <c r="V482" s="29"/>
      <c r="W482" s="1"/>
      <c r="X482" s="1"/>
      <c r="Y482" s="22"/>
      <c r="Z482" s="22"/>
      <c r="AA482" s="22"/>
    </row>
    <row r="483" spans="1:27" ht="17.100000000000001" customHeight="1">
      <c r="A483" s="32" t="s">
        <v>3097</v>
      </c>
      <c r="B483" s="1" t="s">
        <v>6479</v>
      </c>
      <c r="C483" s="23" t="s">
        <v>9754</v>
      </c>
      <c r="D483" s="7" t="s">
        <v>9755</v>
      </c>
      <c r="E483" s="39" t="s">
        <v>9487</v>
      </c>
      <c r="F483" s="1" t="s">
        <v>7412</v>
      </c>
      <c r="G483" s="1" t="s">
        <v>7411</v>
      </c>
      <c r="H483" s="6" t="s">
        <v>7411</v>
      </c>
      <c r="I483" s="6" t="s">
        <v>7411</v>
      </c>
      <c r="J483" s="6"/>
      <c r="K483" s="55" t="s">
        <v>6604</v>
      </c>
      <c r="L483" s="55" t="s">
        <v>7438</v>
      </c>
      <c r="M483" s="13" t="s">
        <v>7438</v>
      </c>
      <c r="N483" s="13" t="s">
        <v>7411</v>
      </c>
      <c r="O483" s="1" t="s">
        <v>7438</v>
      </c>
      <c r="P483" s="1" t="e">
        <f>LEFT(#REF!,2) = "BR"</f>
        <v>#REF!</v>
      </c>
      <c r="Q483" s="35" t="s">
        <v>9755</v>
      </c>
      <c r="R483" s="39" t="s">
        <v>61</v>
      </c>
      <c r="S483" s="29"/>
      <c r="T483" s="249" t="s">
        <v>7438</v>
      </c>
      <c r="U483" s="182" t="s">
        <v>61</v>
      </c>
      <c r="V483" s="29"/>
      <c r="W483" s="1"/>
      <c r="X483" s="1"/>
      <c r="Y483" s="22"/>
      <c r="Z483" s="22"/>
      <c r="AA483" s="22"/>
    </row>
    <row r="484" spans="1:27" ht="17.100000000000001" customHeight="1">
      <c r="A484" s="32" t="s">
        <v>3097</v>
      </c>
      <c r="B484" s="1" t="s">
        <v>9756</v>
      </c>
      <c r="C484" s="23" t="s">
        <v>9757</v>
      </c>
      <c r="D484" s="7" t="s">
        <v>9758</v>
      </c>
      <c r="E484" s="39" t="s">
        <v>9487</v>
      </c>
      <c r="F484" s="1" t="s">
        <v>7412</v>
      </c>
      <c r="G484" s="1" t="s">
        <v>7411</v>
      </c>
      <c r="H484" s="6" t="s">
        <v>7411</v>
      </c>
      <c r="I484" s="6" t="s">
        <v>7411</v>
      </c>
      <c r="J484" s="6"/>
      <c r="K484" s="55" t="s">
        <v>6604</v>
      </c>
      <c r="L484" s="55" t="s">
        <v>7438</v>
      </c>
      <c r="M484" s="13" t="s">
        <v>7438</v>
      </c>
      <c r="N484" s="13" t="s">
        <v>7411</v>
      </c>
      <c r="O484" s="1" t="s">
        <v>7438</v>
      </c>
      <c r="P484" s="1" t="e">
        <f>LEFT(#REF!,2) = "BR"</f>
        <v>#REF!</v>
      </c>
      <c r="Q484" s="35" t="s">
        <v>9758</v>
      </c>
      <c r="R484" s="39" t="s">
        <v>61</v>
      </c>
      <c r="S484" s="29"/>
      <c r="T484" s="249" t="s">
        <v>7438</v>
      </c>
      <c r="U484" s="182" t="s">
        <v>61</v>
      </c>
      <c r="V484" s="29"/>
      <c r="W484" s="1"/>
      <c r="X484" s="1"/>
      <c r="Y484" s="22"/>
      <c r="Z484" s="22"/>
      <c r="AA484" s="22"/>
    </row>
    <row r="485" spans="1:27" ht="17.100000000000001" customHeight="1">
      <c r="A485" s="32" t="s">
        <v>3097</v>
      </c>
      <c r="B485" s="1" t="s">
        <v>9759</v>
      </c>
      <c r="C485" s="23" t="s">
        <v>9760</v>
      </c>
      <c r="D485" s="7" t="s">
        <v>9761</v>
      </c>
      <c r="E485" s="39" t="s">
        <v>9487</v>
      </c>
      <c r="F485" s="1" t="s">
        <v>7412</v>
      </c>
      <c r="G485" s="1" t="s">
        <v>7411</v>
      </c>
      <c r="H485" s="6" t="s">
        <v>7411</v>
      </c>
      <c r="I485" s="6" t="s">
        <v>7411</v>
      </c>
      <c r="J485" s="6"/>
      <c r="K485" s="55" t="s">
        <v>6604</v>
      </c>
      <c r="L485" s="55" t="s">
        <v>7438</v>
      </c>
      <c r="M485" s="13" t="s">
        <v>7438</v>
      </c>
      <c r="N485" s="13" t="s">
        <v>7411</v>
      </c>
      <c r="O485" s="1" t="s">
        <v>7438</v>
      </c>
      <c r="P485" s="1" t="e">
        <f>LEFT(#REF!,2) = "BR"</f>
        <v>#REF!</v>
      </c>
      <c r="Q485" s="35" t="s">
        <v>9761</v>
      </c>
      <c r="R485" s="39" t="s">
        <v>61</v>
      </c>
      <c r="S485" s="29"/>
      <c r="T485" s="249" t="s">
        <v>7438</v>
      </c>
      <c r="U485" s="182" t="s">
        <v>61</v>
      </c>
      <c r="V485" s="29"/>
      <c r="W485" s="1"/>
      <c r="X485" s="1"/>
      <c r="Y485" s="22"/>
      <c r="Z485" s="22"/>
      <c r="AA485" s="22"/>
    </row>
    <row r="486" spans="1:27" ht="17.100000000000001" customHeight="1">
      <c r="A486" s="32" t="s">
        <v>3097</v>
      </c>
      <c r="B486" s="1" t="s">
        <v>9762</v>
      </c>
      <c r="C486" s="23" t="s">
        <v>9763</v>
      </c>
      <c r="D486" s="7" t="s">
        <v>9764</v>
      </c>
      <c r="E486" s="39" t="s">
        <v>9487</v>
      </c>
      <c r="F486" s="1" t="s">
        <v>7412</v>
      </c>
      <c r="G486" s="1" t="s">
        <v>7411</v>
      </c>
      <c r="H486" s="6" t="s">
        <v>7411</v>
      </c>
      <c r="I486" s="6" t="s">
        <v>7411</v>
      </c>
      <c r="J486" s="6"/>
      <c r="K486" s="55" t="s">
        <v>6604</v>
      </c>
      <c r="L486" s="55" t="s">
        <v>7438</v>
      </c>
      <c r="M486" s="13" t="s">
        <v>7438</v>
      </c>
      <c r="N486" s="13" t="s">
        <v>7411</v>
      </c>
      <c r="O486" s="1" t="s">
        <v>7438</v>
      </c>
      <c r="P486" s="1" t="e">
        <f>LEFT(#REF!,2) = "BR"</f>
        <v>#REF!</v>
      </c>
      <c r="Q486" s="35" t="s">
        <v>9764</v>
      </c>
      <c r="R486" s="39" t="s">
        <v>61</v>
      </c>
      <c r="S486" s="29"/>
      <c r="T486" s="249" t="s">
        <v>7438</v>
      </c>
      <c r="U486" s="182" t="s">
        <v>61</v>
      </c>
      <c r="V486" s="29"/>
      <c r="W486" s="1"/>
      <c r="X486" s="1"/>
      <c r="Y486" s="22"/>
      <c r="Z486" s="22"/>
      <c r="AA486" s="22"/>
    </row>
    <row r="487" spans="1:27" ht="17.100000000000001" customHeight="1">
      <c r="A487" s="32" t="s">
        <v>3097</v>
      </c>
      <c r="B487" s="1" t="s">
        <v>9765</v>
      </c>
      <c r="C487" s="23" t="s">
        <v>9766</v>
      </c>
      <c r="D487" s="7" t="s">
        <v>9767</v>
      </c>
      <c r="E487" s="39" t="s">
        <v>9487</v>
      </c>
      <c r="F487" s="1" t="s">
        <v>7412</v>
      </c>
      <c r="G487" s="1" t="s">
        <v>7411</v>
      </c>
      <c r="H487" s="6" t="s">
        <v>7411</v>
      </c>
      <c r="I487" s="6" t="s">
        <v>7411</v>
      </c>
      <c r="J487" s="6"/>
      <c r="K487" s="55" t="s">
        <v>6604</v>
      </c>
      <c r="L487" s="55" t="s">
        <v>7438</v>
      </c>
      <c r="M487" s="13" t="s">
        <v>7438</v>
      </c>
      <c r="N487" s="13" t="s">
        <v>7411</v>
      </c>
      <c r="O487" s="1" t="s">
        <v>7438</v>
      </c>
      <c r="P487" s="1" t="e">
        <f>LEFT(#REF!,2) = "BR"</f>
        <v>#REF!</v>
      </c>
      <c r="Q487" s="35" t="s">
        <v>9767</v>
      </c>
      <c r="R487" s="39" t="s">
        <v>61</v>
      </c>
      <c r="S487" s="29"/>
      <c r="T487" s="249" t="s">
        <v>7438</v>
      </c>
      <c r="U487" s="182" t="s">
        <v>61</v>
      </c>
      <c r="V487" s="29"/>
      <c r="W487" s="1"/>
      <c r="X487" s="1"/>
      <c r="Y487" s="22"/>
      <c r="Z487" s="22"/>
      <c r="AA487" s="22"/>
    </row>
    <row r="488" spans="1:27" ht="17.100000000000001" customHeight="1">
      <c r="A488" s="32" t="s">
        <v>3097</v>
      </c>
      <c r="B488" s="1" t="s">
        <v>9768</v>
      </c>
      <c r="C488" s="23" t="s">
        <v>9769</v>
      </c>
      <c r="D488" s="7" t="s">
        <v>9770</v>
      </c>
      <c r="E488" s="39" t="s">
        <v>9487</v>
      </c>
      <c r="F488" s="1" t="s">
        <v>7412</v>
      </c>
      <c r="G488" s="1" t="s">
        <v>7411</v>
      </c>
      <c r="H488" s="6" t="s">
        <v>7411</v>
      </c>
      <c r="I488" s="6" t="s">
        <v>7411</v>
      </c>
      <c r="J488" s="6"/>
      <c r="K488" s="55" t="s">
        <v>6604</v>
      </c>
      <c r="L488" s="55" t="s">
        <v>7438</v>
      </c>
      <c r="M488" s="13" t="s">
        <v>7438</v>
      </c>
      <c r="N488" s="13" t="s">
        <v>7411</v>
      </c>
      <c r="O488" s="1" t="s">
        <v>7438</v>
      </c>
      <c r="P488" s="1" t="e">
        <f>LEFT(#REF!,2) = "BR"</f>
        <v>#REF!</v>
      </c>
      <c r="Q488" s="35" t="s">
        <v>9770</v>
      </c>
      <c r="R488" s="39" t="s">
        <v>61</v>
      </c>
      <c r="S488" s="29"/>
      <c r="T488" s="249" t="s">
        <v>7438</v>
      </c>
      <c r="U488" s="182" t="s">
        <v>61</v>
      </c>
      <c r="V488" s="29"/>
      <c r="W488" s="1"/>
      <c r="X488" s="1"/>
      <c r="Y488" s="22"/>
      <c r="Z488" s="22"/>
      <c r="AA488" s="22"/>
    </row>
    <row r="489" spans="1:27" ht="17.100000000000001" customHeight="1">
      <c r="A489" s="32" t="s">
        <v>3097</v>
      </c>
      <c r="B489" s="1" t="s">
        <v>9771</v>
      </c>
      <c r="C489" s="23" t="s">
        <v>9772</v>
      </c>
      <c r="D489" s="7" t="s">
        <v>9773</v>
      </c>
      <c r="E489" s="39" t="s">
        <v>9487</v>
      </c>
      <c r="F489" s="1" t="s">
        <v>7412</v>
      </c>
      <c r="G489" s="1" t="s">
        <v>7411</v>
      </c>
      <c r="H489" s="6" t="s">
        <v>7411</v>
      </c>
      <c r="I489" s="6" t="s">
        <v>7411</v>
      </c>
      <c r="J489" s="6"/>
      <c r="K489" s="55" t="s">
        <v>6604</v>
      </c>
      <c r="L489" s="55" t="s">
        <v>7438</v>
      </c>
      <c r="M489" s="13" t="s">
        <v>7438</v>
      </c>
      <c r="N489" s="13" t="s">
        <v>7411</v>
      </c>
      <c r="O489" s="1" t="s">
        <v>7438</v>
      </c>
      <c r="P489" s="1" t="e">
        <f>LEFT(#REF!,2) = "BR"</f>
        <v>#REF!</v>
      </c>
      <c r="Q489" s="35" t="s">
        <v>9773</v>
      </c>
      <c r="R489" s="39" t="s">
        <v>61</v>
      </c>
      <c r="S489" s="29"/>
      <c r="T489" s="249" t="s">
        <v>7438</v>
      </c>
      <c r="U489" s="182" t="s">
        <v>61</v>
      </c>
      <c r="V489" s="29"/>
      <c r="W489" s="1"/>
      <c r="X489" s="1"/>
      <c r="Y489" s="22"/>
      <c r="Z489" s="22"/>
      <c r="AA489" s="22"/>
    </row>
    <row r="490" spans="1:27" ht="17.100000000000001" customHeight="1">
      <c r="A490" s="32" t="s">
        <v>3097</v>
      </c>
      <c r="B490" s="1" t="s">
        <v>3097</v>
      </c>
      <c r="C490" s="23" t="s">
        <v>9774</v>
      </c>
      <c r="D490" s="7" t="s">
        <v>9775</v>
      </c>
      <c r="E490" s="39" t="s">
        <v>9487</v>
      </c>
      <c r="F490" s="1" t="s">
        <v>7412</v>
      </c>
      <c r="G490" s="1" t="s">
        <v>7411</v>
      </c>
      <c r="H490" s="6" t="s">
        <v>7411</v>
      </c>
      <c r="I490" s="6" t="s">
        <v>7411</v>
      </c>
      <c r="J490" s="6"/>
      <c r="K490" s="55" t="s">
        <v>6604</v>
      </c>
      <c r="L490" s="55" t="s">
        <v>7438</v>
      </c>
      <c r="M490" s="13" t="s">
        <v>7438</v>
      </c>
      <c r="N490" s="13" t="s">
        <v>7411</v>
      </c>
      <c r="O490" s="1" t="s">
        <v>7438</v>
      </c>
      <c r="P490" s="1" t="e">
        <f>LEFT(#REF!,2) = "BR"</f>
        <v>#REF!</v>
      </c>
      <c r="Q490" s="35" t="s">
        <v>9775</v>
      </c>
      <c r="R490" s="39" t="s">
        <v>61</v>
      </c>
      <c r="S490" s="29"/>
      <c r="T490" s="249" t="s">
        <v>7438</v>
      </c>
      <c r="U490" s="182" t="s">
        <v>61</v>
      </c>
      <c r="V490" s="29"/>
      <c r="W490" s="1"/>
      <c r="X490" s="1"/>
      <c r="Y490" s="22"/>
      <c r="Z490" s="22"/>
      <c r="AA490" s="22"/>
    </row>
    <row r="491" spans="1:27" ht="17.100000000000001" customHeight="1">
      <c r="A491" s="32" t="s">
        <v>3097</v>
      </c>
      <c r="B491" s="1" t="s">
        <v>9776</v>
      </c>
      <c r="C491" s="23" t="s">
        <v>9777</v>
      </c>
      <c r="D491" s="7" t="s">
        <v>9778</v>
      </c>
      <c r="E491" s="39" t="s">
        <v>9487</v>
      </c>
      <c r="F491" s="1" t="s">
        <v>7412</v>
      </c>
      <c r="G491" s="1" t="s">
        <v>7411</v>
      </c>
      <c r="H491" s="6" t="s">
        <v>7411</v>
      </c>
      <c r="I491" s="6" t="s">
        <v>7411</v>
      </c>
      <c r="J491" s="6"/>
      <c r="K491" s="55" t="s">
        <v>6604</v>
      </c>
      <c r="L491" s="55" t="s">
        <v>7438</v>
      </c>
      <c r="M491" s="13" t="s">
        <v>7438</v>
      </c>
      <c r="N491" s="13" t="s">
        <v>7411</v>
      </c>
      <c r="O491" s="1" t="s">
        <v>7438</v>
      </c>
      <c r="P491" s="1" t="e">
        <f>LEFT(#REF!,2) = "BR"</f>
        <v>#REF!</v>
      </c>
      <c r="Q491" s="35" t="s">
        <v>9778</v>
      </c>
      <c r="R491" s="39" t="s">
        <v>61</v>
      </c>
      <c r="S491" s="29"/>
      <c r="T491" s="249" t="s">
        <v>7438</v>
      </c>
      <c r="U491" s="182" t="s">
        <v>61</v>
      </c>
      <c r="V491" s="29"/>
      <c r="W491" s="1"/>
      <c r="X491" s="1"/>
      <c r="Y491" s="22"/>
      <c r="Z491" s="22"/>
      <c r="AA491" s="22"/>
    </row>
    <row r="492" spans="1:27" ht="17.100000000000001" customHeight="1">
      <c r="A492" s="32" t="s">
        <v>3097</v>
      </c>
      <c r="B492" s="1" t="s">
        <v>9779</v>
      </c>
      <c r="C492" s="23" t="s">
        <v>9780</v>
      </c>
      <c r="D492" s="7" t="s">
        <v>9781</v>
      </c>
      <c r="E492" s="39" t="s">
        <v>9487</v>
      </c>
      <c r="F492" s="1" t="s">
        <v>7412</v>
      </c>
      <c r="G492" s="1" t="s">
        <v>7411</v>
      </c>
      <c r="H492" s="6" t="s">
        <v>7411</v>
      </c>
      <c r="I492" s="6" t="s">
        <v>7411</v>
      </c>
      <c r="J492" s="6"/>
      <c r="K492" s="55" t="s">
        <v>6604</v>
      </c>
      <c r="L492" s="55" t="s">
        <v>7438</v>
      </c>
      <c r="M492" s="13" t="s">
        <v>7438</v>
      </c>
      <c r="N492" s="13" t="s">
        <v>7411</v>
      </c>
      <c r="O492" s="1" t="s">
        <v>7438</v>
      </c>
      <c r="P492" s="1" t="e">
        <f>LEFT(#REF!,2) = "BR"</f>
        <v>#REF!</v>
      </c>
      <c r="Q492" s="35" t="s">
        <v>9781</v>
      </c>
      <c r="R492" s="39" t="s">
        <v>61</v>
      </c>
      <c r="S492" s="29"/>
      <c r="T492" s="249" t="s">
        <v>7438</v>
      </c>
      <c r="U492" s="182" t="s">
        <v>61</v>
      </c>
      <c r="V492" s="29"/>
      <c r="W492" s="1"/>
      <c r="X492" s="1"/>
      <c r="Y492" s="22"/>
      <c r="Z492" s="22"/>
      <c r="AA492" s="22"/>
    </row>
    <row r="493" spans="1:27" ht="17.100000000000001" customHeight="1">
      <c r="A493" s="32" t="s">
        <v>3097</v>
      </c>
      <c r="B493" s="1" t="s">
        <v>9782</v>
      </c>
      <c r="C493" s="23" t="s">
        <v>9783</v>
      </c>
      <c r="D493" s="7" t="s">
        <v>9784</v>
      </c>
      <c r="E493" s="39" t="s">
        <v>9487</v>
      </c>
      <c r="F493" s="1" t="s">
        <v>7412</v>
      </c>
      <c r="G493" s="1" t="s">
        <v>7411</v>
      </c>
      <c r="H493" s="6" t="s">
        <v>7411</v>
      </c>
      <c r="I493" s="6" t="s">
        <v>7411</v>
      </c>
      <c r="J493" s="6"/>
      <c r="K493" s="55" t="s">
        <v>6604</v>
      </c>
      <c r="L493" s="55" t="s">
        <v>7438</v>
      </c>
      <c r="M493" s="13" t="s">
        <v>7438</v>
      </c>
      <c r="N493" s="13" t="s">
        <v>7411</v>
      </c>
      <c r="O493" s="1" t="s">
        <v>7438</v>
      </c>
      <c r="P493" s="1" t="e">
        <f>LEFT(#REF!,2) = "BR"</f>
        <v>#REF!</v>
      </c>
      <c r="Q493" s="35" t="s">
        <v>9784</v>
      </c>
      <c r="R493" s="39" t="s">
        <v>61</v>
      </c>
      <c r="S493" s="29"/>
      <c r="T493" s="249" t="s">
        <v>7438</v>
      </c>
      <c r="U493" s="182" t="s">
        <v>61</v>
      </c>
      <c r="V493" s="29"/>
      <c r="W493" s="1"/>
      <c r="X493" s="1"/>
      <c r="Y493" s="22"/>
      <c r="Z493" s="22"/>
      <c r="AA493" s="22"/>
    </row>
    <row r="494" spans="1:27" ht="17.100000000000001" customHeight="1">
      <c r="A494" s="32" t="s">
        <v>3097</v>
      </c>
      <c r="B494" s="1" t="s">
        <v>9785</v>
      </c>
      <c r="C494" s="23" t="s">
        <v>9786</v>
      </c>
      <c r="D494" s="7" t="s">
        <v>9787</v>
      </c>
      <c r="E494" s="39" t="s">
        <v>9487</v>
      </c>
      <c r="F494" s="1" t="s">
        <v>7412</v>
      </c>
      <c r="G494" s="1" t="s">
        <v>7411</v>
      </c>
      <c r="H494" s="6" t="s">
        <v>7411</v>
      </c>
      <c r="I494" s="6" t="s">
        <v>7411</v>
      </c>
      <c r="J494" s="6"/>
      <c r="K494" s="55" t="s">
        <v>6604</v>
      </c>
      <c r="L494" s="55" t="s">
        <v>7438</v>
      </c>
      <c r="M494" s="13" t="s">
        <v>7438</v>
      </c>
      <c r="N494" s="13" t="s">
        <v>7411</v>
      </c>
      <c r="O494" s="1" t="s">
        <v>7438</v>
      </c>
      <c r="P494" s="1" t="e">
        <f>LEFT(#REF!,2) = "BR"</f>
        <v>#REF!</v>
      </c>
      <c r="Q494" s="35" t="s">
        <v>9787</v>
      </c>
      <c r="R494" s="39" t="s">
        <v>61</v>
      </c>
      <c r="S494" s="29"/>
      <c r="T494" s="249" t="s">
        <v>7438</v>
      </c>
      <c r="U494" s="182" t="s">
        <v>61</v>
      </c>
      <c r="V494" s="29"/>
      <c r="W494" s="1"/>
      <c r="X494" s="1"/>
      <c r="Y494" s="22"/>
      <c r="Z494" s="22"/>
      <c r="AA494" s="22"/>
    </row>
    <row r="495" spans="1:27" ht="17.100000000000001" customHeight="1">
      <c r="A495" s="32" t="s">
        <v>3097</v>
      </c>
      <c r="B495" s="1" t="s">
        <v>9788</v>
      </c>
      <c r="C495" s="23" t="s">
        <v>9789</v>
      </c>
      <c r="D495" s="7" t="s">
        <v>9790</v>
      </c>
      <c r="E495" s="39" t="s">
        <v>9487</v>
      </c>
      <c r="F495" s="1" t="s">
        <v>7412</v>
      </c>
      <c r="G495" s="1" t="s">
        <v>7411</v>
      </c>
      <c r="H495" s="6" t="s">
        <v>7411</v>
      </c>
      <c r="I495" s="6" t="s">
        <v>7411</v>
      </c>
      <c r="J495" s="6"/>
      <c r="K495" s="55" t="s">
        <v>6604</v>
      </c>
      <c r="L495" s="55" t="s">
        <v>7438</v>
      </c>
      <c r="M495" s="13" t="s">
        <v>7438</v>
      </c>
      <c r="N495" s="13" t="s">
        <v>7411</v>
      </c>
      <c r="O495" s="1" t="s">
        <v>7438</v>
      </c>
      <c r="P495" s="1" t="e">
        <f>LEFT(#REF!,2) = "BR"</f>
        <v>#REF!</v>
      </c>
      <c r="Q495" s="35" t="s">
        <v>9790</v>
      </c>
      <c r="R495" s="39" t="s">
        <v>61</v>
      </c>
      <c r="S495" s="29"/>
      <c r="T495" s="249" t="s">
        <v>7438</v>
      </c>
      <c r="U495" s="182" t="s">
        <v>61</v>
      </c>
      <c r="V495" s="29"/>
      <c r="W495" s="1"/>
      <c r="X495" s="1"/>
      <c r="Y495" s="22"/>
      <c r="Z495" s="22"/>
      <c r="AA495" s="22"/>
    </row>
    <row r="496" spans="1:27" ht="17.100000000000001" customHeight="1">
      <c r="A496" s="32" t="s">
        <v>3097</v>
      </c>
      <c r="B496" s="1" t="s">
        <v>9791</v>
      </c>
      <c r="C496" s="23" t="s">
        <v>9792</v>
      </c>
      <c r="D496" s="7" t="s">
        <v>9793</v>
      </c>
      <c r="E496" s="39" t="s">
        <v>9487</v>
      </c>
      <c r="F496" s="1" t="s">
        <v>7412</v>
      </c>
      <c r="G496" s="1" t="s">
        <v>7411</v>
      </c>
      <c r="H496" s="6" t="s">
        <v>7411</v>
      </c>
      <c r="I496" s="6" t="s">
        <v>7411</v>
      </c>
      <c r="J496" s="6"/>
      <c r="K496" s="55" t="s">
        <v>6604</v>
      </c>
      <c r="L496" s="55" t="s">
        <v>7438</v>
      </c>
      <c r="M496" s="13" t="s">
        <v>7438</v>
      </c>
      <c r="N496" s="13" t="s">
        <v>7411</v>
      </c>
      <c r="O496" s="1" t="s">
        <v>7438</v>
      </c>
      <c r="P496" s="1" t="e">
        <f>LEFT(#REF!,2) = "BR"</f>
        <v>#REF!</v>
      </c>
      <c r="Q496" s="35" t="s">
        <v>9793</v>
      </c>
      <c r="R496" s="39" t="s">
        <v>61</v>
      </c>
      <c r="S496" s="29"/>
      <c r="T496" s="249" t="s">
        <v>7438</v>
      </c>
      <c r="U496" s="182" t="s">
        <v>61</v>
      </c>
      <c r="V496" s="29"/>
      <c r="W496" s="1"/>
      <c r="X496" s="1"/>
      <c r="Y496" s="22"/>
      <c r="Z496" s="22"/>
      <c r="AA496" s="22"/>
    </row>
    <row r="497" spans="1:27" ht="17.100000000000001" customHeight="1">
      <c r="A497" s="32" t="s">
        <v>3097</v>
      </c>
      <c r="B497" s="1" t="s">
        <v>9794</v>
      </c>
      <c r="C497" s="23" t="s">
        <v>9795</v>
      </c>
      <c r="D497" s="7" t="s">
        <v>9796</v>
      </c>
      <c r="E497" s="39" t="s">
        <v>9487</v>
      </c>
      <c r="F497" s="1" t="s">
        <v>7412</v>
      </c>
      <c r="G497" s="1" t="s">
        <v>7411</v>
      </c>
      <c r="H497" s="6" t="s">
        <v>7411</v>
      </c>
      <c r="I497" s="6" t="s">
        <v>7411</v>
      </c>
      <c r="J497" s="6"/>
      <c r="K497" s="55" t="s">
        <v>6604</v>
      </c>
      <c r="L497" s="55" t="s">
        <v>7438</v>
      </c>
      <c r="M497" s="13" t="s">
        <v>7438</v>
      </c>
      <c r="N497" s="13" t="s">
        <v>7411</v>
      </c>
      <c r="O497" s="1" t="s">
        <v>7438</v>
      </c>
      <c r="P497" s="1" t="e">
        <f>LEFT(#REF!,2) = "BR"</f>
        <v>#REF!</v>
      </c>
      <c r="Q497" s="35" t="s">
        <v>9796</v>
      </c>
      <c r="R497" s="39" t="s">
        <v>61</v>
      </c>
      <c r="S497" s="29"/>
      <c r="T497" s="249" t="s">
        <v>7438</v>
      </c>
      <c r="U497" s="182" t="s">
        <v>61</v>
      </c>
      <c r="V497" s="29"/>
      <c r="W497" s="1"/>
      <c r="X497" s="1"/>
      <c r="Y497" s="22"/>
      <c r="Z497" s="22"/>
      <c r="AA497" s="22"/>
    </row>
    <row r="498" spans="1:27" ht="17.100000000000001" customHeight="1">
      <c r="A498" s="32" t="s">
        <v>3097</v>
      </c>
      <c r="B498" s="1" t="s">
        <v>9797</v>
      </c>
      <c r="C498" s="23" t="s">
        <v>9798</v>
      </c>
      <c r="D498" s="7" t="s">
        <v>9799</v>
      </c>
      <c r="E498" s="39" t="s">
        <v>9487</v>
      </c>
      <c r="F498" s="1" t="s">
        <v>7412</v>
      </c>
      <c r="G498" s="1" t="s">
        <v>7411</v>
      </c>
      <c r="H498" s="6" t="s">
        <v>7411</v>
      </c>
      <c r="I498" s="6" t="s">
        <v>7411</v>
      </c>
      <c r="J498" s="6"/>
      <c r="K498" s="55" t="s">
        <v>6604</v>
      </c>
      <c r="L498" s="55" t="s">
        <v>7438</v>
      </c>
      <c r="M498" s="13" t="s">
        <v>7438</v>
      </c>
      <c r="N498" s="13" t="s">
        <v>7411</v>
      </c>
      <c r="O498" s="1" t="s">
        <v>7438</v>
      </c>
      <c r="P498" s="1" t="e">
        <f>LEFT(#REF!,2) = "BR"</f>
        <v>#REF!</v>
      </c>
      <c r="Q498" s="35" t="s">
        <v>9799</v>
      </c>
      <c r="R498" s="39" t="s">
        <v>61</v>
      </c>
      <c r="S498" s="29"/>
      <c r="T498" s="249" t="s">
        <v>7438</v>
      </c>
      <c r="U498" s="182" t="s">
        <v>61</v>
      </c>
      <c r="V498" s="29"/>
      <c r="W498" s="1"/>
      <c r="X498" s="1"/>
      <c r="Y498" s="22"/>
      <c r="Z498" s="22"/>
      <c r="AA498" s="22"/>
    </row>
    <row r="499" spans="1:27" ht="17.100000000000001" customHeight="1">
      <c r="A499" s="32" t="s">
        <v>3097</v>
      </c>
      <c r="B499" s="1" t="s">
        <v>9800</v>
      </c>
      <c r="C499" s="23" t="s">
        <v>9801</v>
      </c>
      <c r="D499" s="7" t="s">
        <v>9802</v>
      </c>
      <c r="E499" s="39" t="s">
        <v>9487</v>
      </c>
      <c r="F499" s="1" t="s">
        <v>7412</v>
      </c>
      <c r="G499" s="1" t="s">
        <v>7411</v>
      </c>
      <c r="H499" s="6" t="s">
        <v>7411</v>
      </c>
      <c r="I499" s="6" t="s">
        <v>7411</v>
      </c>
      <c r="J499" s="6"/>
      <c r="K499" s="55" t="s">
        <v>6604</v>
      </c>
      <c r="L499" s="55" t="s">
        <v>7438</v>
      </c>
      <c r="M499" s="13" t="s">
        <v>7438</v>
      </c>
      <c r="N499" s="13" t="s">
        <v>7411</v>
      </c>
      <c r="O499" s="1" t="s">
        <v>7438</v>
      </c>
      <c r="P499" s="1" t="e">
        <f>LEFT(#REF!,2) = "BR"</f>
        <v>#REF!</v>
      </c>
      <c r="Q499" s="35" t="s">
        <v>9802</v>
      </c>
      <c r="R499" s="39" t="s">
        <v>61</v>
      </c>
      <c r="S499" s="29"/>
      <c r="T499" s="249" t="s">
        <v>7438</v>
      </c>
      <c r="U499" s="182" t="s">
        <v>61</v>
      </c>
      <c r="V499" s="29"/>
      <c r="W499" s="1"/>
      <c r="X499" s="1"/>
      <c r="Y499" s="22"/>
      <c r="Z499" s="22"/>
      <c r="AA499" s="22"/>
    </row>
    <row r="500" spans="1:27" ht="17.100000000000001" customHeight="1">
      <c r="A500" s="32" t="s">
        <v>3097</v>
      </c>
      <c r="B500" s="1" t="s">
        <v>9803</v>
      </c>
      <c r="C500" s="23" t="s">
        <v>9804</v>
      </c>
      <c r="D500" s="7" t="s">
        <v>9805</v>
      </c>
      <c r="E500" s="39" t="s">
        <v>9487</v>
      </c>
      <c r="F500" s="1" t="s">
        <v>7412</v>
      </c>
      <c r="G500" s="1" t="s">
        <v>7411</v>
      </c>
      <c r="H500" s="6" t="s">
        <v>7411</v>
      </c>
      <c r="I500" s="6" t="s">
        <v>7411</v>
      </c>
      <c r="J500" s="6"/>
      <c r="K500" s="55" t="s">
        <v>6604</v>
      </c>
      <c r="L500" s="55" t="s">
        <v>7438</v>
      </c>
      <c r="M500" s="13" t="s">
        <v>7438</v>
      </c>
      <c r="N500" s="13" t="s">
        <v>7411</v>
      </c>
      <c r="O500" s="1" t="s">
        <v>7438</v>
      </c>
      <c r="P500" s="1" t="e">
        <f>LEFT(#REF!,2) = "BR"</f>
        <v>#REF!</v>
      </c>
      <c r="Q500" s="35" t="s">
        <v>9805</v>
      </c>
      <c r="R500" s="39" t="s">
        <v>61</v>
      </c>
      <c r="S500" s="29"/>
      <c r="T500" s="249" t="s">
        <v>7438</v>
      </c>
      <c r="U500" s="182" t="s">
        <v>61</v>
      </c>
      <c r="V500" s="29"/>
      <c r="W500" s="1"/>
      <c r="X500" s="1"/>
      <c r="Y500" s="22"/>
      <c r="Z500" s="22"/>
      <c r="AA500" s="22"/>
    </row>
    <row r="501" spans="1:27" ht="17.100000000000001" customHeight="1">
      <c r="A501" s="32" t="s">
        <v>3097</v>
      </c>
      <c r="B501" s="1" t="s">
        <v>9806</v>
      </c>
      <c r="C501" s="23" t="s">
        <v>9807</v>
      </c>
      <c r="D501" s="7" t="s">
        <v>9808</v>
      </c>
      <c r="E501" s="39" t="s">
        <v>9487</v>
      </c>
      <c r="F501" s="1" t="s">
        <v>7412</v>
      </c>
      <c r="G501" s="1" t="s">
        <v>7411</v>
      </c>
      <c r="H501" s="6" t="s">
        <v>7411</v>
      </c>
      <c r="I501" s="6" t="s">
        <v>7411</v>
      </c>
      <c r="J501" s="6"/>
      <c r="K501" s="55" t="s">
        <v>6604</v>
      </c>
      <c r="L501" s="55" t="s">
        <v>7438</v>
      </c>
      <c r="M501" s="13" t="s">
        <v>7438</v>
      </c>
      <c r="N501" s="13" t="s">
        <v>7411</v>
      </c>
      <c r="O501" s="1" t="s">
        <v>7438</v>
      </c>
      <c r="P501" s="1" t="e">
        <f>LEFT(#REF!,2) = "BR"</f>
        <v>#REF!</v>
      </c>
      <c r="Q501" s="35" t="s">
        <v>9808</v>
      </c>
      <c r="R501" s="39" t="s">
        <v>61</v>
      </c>
      <c r="S501" s="29"/>
      <c r="T501" s="249" t="s">
        <v>7438</v>
      </c>
      <c r="U501" s="182" t="s">
        <v>61</v>
      </c>
      <c r="V501" s="29"/>
      <c r="W501" s="1"/>
      <c r="X501" s="1"/>
      <c r="Y501" s="22"/>
      <c r="Z501" s="22"/>
      <c r="AA501" s="22"/>
    </row>
    <row r="502" spans="1:27" ht="17.100000000000001" customHeight="1">
      <c r="A502" s="32" t="s">
        <v>3097</v>
      </c>
      <c r="B502" s="1" t="s">
        <v>9809</v>
      </c>
      <c r="C502" s="23" t="s">
        <v>9810</v>
      </c>
      <c r="D502" s="7" t="s">
        <v>9811</v>
      </c>
      <c r="E502" s="39" t="s">
        <v>9487</v>
      </c>
      <c r="F502" s="1" t="s">
        <v>7412</v>
      </c>
      <c r="G502" s="1" t="s">
        <v>7411</v>
      </c>
      <c r="H502" s="6" t="s">
        <v>7411</v>
      </c>
      <c r="I502" s="6" t="s">
        <v>7411</v>
      </c>
      <c r="J502" s="6"/>
      <c r="K502" s="55" t="s">
        <v>6604</v>
      </c>
      <c r="L502" s="55" t="s">
        <v>7438</v>
      </c>
      <c r="M502" s="13" t="s">
        <v>7438</v>
      </c>
      <c r="N502" s="13" t="s">
        <v>7411</v>
      </c>
      <c r="O502" s="1" t="s">
        <v>7438</v>
      </c>
      <c r="P502" s="1" t="e">
        <f>LEFT(#REF!,2) = "BR"</f>
        <v>#REF!</v>
      </c>
      <c r="Q502" s="35" t="s">
        <v>9811</v>
      </c>
      <c r="R502" s="39" t="s">
        <v>61</v>
      </c>
      <c r="S502" s="29"/>
      <c r="T502" s="249" t="s">
        <v>7438</v>
      </c>
      <c r="U502" s="182" t="s">
        <v>61</v>
      </c>
      <c r="V502" s="29"/>
      <c r="W502" s="1"/>
      <c r="X502" s="1"/>
      <c r="Y502" s="22"/>
      <c r="Z502" s="22"/>
      <c r="AA502" s="22"/>
    </row>
    <row r="503" spans="1:27" ht="17.100000000000001" customHeight="1">
      <c r="A503" s="32" t="s">
        <v>3097</v>
      </c>
      <c r="B503" s="1" t="s">
        <v>9812</v>
      </c>
      <c r="C503" s="23" t="s">
        <v>9813</v>
      </c>
      <c r="D503" s="7" t="s">
        <v>9814</v>
      </c>
      <c r="E503" s="39" t="s">
        <v>9487</v>
      </c>
      <c r="F503" s="1" t="s">
        <v>7412</v>
      </c>
      <c r="G503" s="1" t="s">
        <v>7411</v>
      </c>
      <c r="H503" s="6" t="s">
        <v>7411</v>
      </c>
      <c r="I503" s="6" t="s">
        <v>7411</v>
      </c>
      <c r="J503" s="6"/>
      <c r="K503" s="55" t="s">
        <v>6604</v>
      </c>
      <c r="L503" s="55" t="s">
        <v>7438</v>
      </c>
      <c r="M503" s="13" t="s">
        <v>7438</v>
      </c>
      <c r="N503" s="13" t="s">
        <v>7411</v>
      </c>
      <c r="O503" s="1" t="s">
        <v>7438</v>
      </c>
      <c r="P503" s="1" t="e">
        <f>LEFT(#REF!,2) = "BR"</f>
        <v>#REF!</v>
      </c>
      <c r="Q503" s="35" t="s">
        <v>9814</v>
      </c>
      <c r="R503" s="39" t="s">
        <v>61</v>
      </c>
      <c r="S503" s="29"/>
      <c r="T503" s="249" t="s">
        <v>7438</v>
      </c>
      <c r="U503" s="182" t="s">
        <v>61</v>
      </c>
      <c r="V503" s="29"/>
      <c r="W503" s="1"/>
      <c r="X503" s="1"/>
      <c r="Y503" s="22"/>
      <c r="Z503" s="22"/>
      <c r="AA503" s="22"/>
    </row>
    <row r="504" spans="1:27" ht="17.100000000000001" customHeight="1">
      <c r="A504" s="32" t="s">
        <v>3097</v>
      </c>
      <c r="B504" s="1" t="s">
        <v>9815</v>
      </c>
      <c r="C504" s="23" t="s">
        <v>9816</v>
      </c>
      <c r="D504" s="7" t="s">
        <v>9817</v>
      </c>
      <c r="E504" s="39" t="s">
        <v>9487</v>
      </c>
      <c r="F504" s="1" t="s">
        <v>7412</v>
      </c>
      <c r="G504" s="1" t="s">
        <v>7411</v>
      </c>
      <c r="H504" s="6" t="s">
        <v>7411</v>
      </c>
      <c r="I504" s="6" t="s">
        <v>7411</v>
      </c>
      <c r="J504" s="6"/>
      <c r="K504" s="55" t="s">
        <v>6604</v>
      </c>
      <c r="L504" s="55" t="s">
        <v>7438</v>
      </c>
      <c r="M504" s="13" t="s">
        <v>7438</v>
      </c>
      <c r="N504" s="13" t="s">
        <v>7411</v>
      </c>
      <c r="O504" s="1" t="s">
        <v>7438</v>
      </c>
      <c r="P504" s="1" t="e">
        <f>LEFT(#REF!,2) = "BR"</f>
        <v>#REF!</v>
      </c>
      <c r="Q504" s="35" t="s">
        <v>9817</v>
      </c>
      <c r="R504" s="39" t="s">
        <v>61</v>
      </c>
      <c r="S504" s="29"/>
      <c r="T504" s="249" t="s">
        <v>7438</v>
      </c>
      <c r="U504" s="182" t="s">
        <v>61</v>
      </c>
      <c r="V504" s="29"/>
      <c r="W504" s="1"/>
      <c r="X504" s="1"/>
      <c r="Y504" s="22"/>
      <c r="Z504" s="22"/>
      <c r="AA504" s="22"/>
    </row>
    <row r="505" spans="1:27" ht="17.100000000000001" customHeight="1">
      <c r="A505" s="32" t="s">
        <v>3097</v>
      </c>
      <c r="B505" s="1" t="s">
        <v>9818</v>
      </c>
      <c r="C505" s="23" t="s">
        <v>9819</v>
      </c>
      <c r="D505" s="7" t="s">
        <v>9820</v>
      </c>
      <c r="E505" s="39" t="s">
        <v>9487</v>
      </c>
      <c r="F505" s="1" t="s">
        <v>7412</v>
      </c>
      <c r="G505" s="1" t="s">
        <v>7411</v>
      </c>
      <c r="H505" s="6" t="s">
        <v>7411</v>
      </c>
      <c r="I505" s="6" t="s">
        <v>7411</v>
      </c>
      <c r="J505" s="6"/>
      <c r="K505" s="55" t="s">
        <v>6604</v>
      </c>
      <c r="L505" s="55" t="s">
        <v>7438</v>
      </c>
      <c r="M505" s="13" t="s">
        <v>7438</v>
      </c>
      <c r="N505" s="13" t="s">
        <v>7411</v>
      </c>
      <c r="O505" s="1" t="s">
        <v>7438</v>
      </c>
      <c r="P505" s="1" t="e">
        <f>LEFT(#REF!,2) = "BR"</f>
        <v>#REF!</v>
      </c>
      <c r="Q505" s="35" t="s">
        <v>9820</v>
      </c>
      <c r="R505" s="39" t="s">
        <v>61</v>
      </c>
      <c r="S505" s="29"/>
      <c r="T505" s="249" t="s">
        <v>7438</v>
      </c>
      <c r="U505" s="182" t="s">
        <v>61</v>
      </c>
      <c r="V505" s="29"/>
      <c r="W505" s="1"/>
      <c r="X505" s="1"/>
      <c r="Y505" s="22"/>
      <c r="Z505" s="22"/>
      <c r="AA505" s="22"/>
    </row>
    <row r="506" spans="1:27" ht="17.100000000000001" customHeight="1">
      <c r="A506" s="32" t="s">
        <v>3097</v>
      </c>
      <c r="B506" s="1" t="s">
        <v>9821</v>
      </c>
      <c r="C506" s="23" t="s">
        <v>9822</v>
      </c>
      <c r="D506" s="7" t="s">
        <v>9823</v>
      </c>
      <c r="E506" s="39" t="s">
        <v>9487</v>
      </c>
      <c r="F506" s="1" t="s">
        <v>7412</v>
      </c>
      <c r="G506" s="1" t="s">
        <v>7411</v>
      </c>
      <c r="H506" s="6" t="s">
        <v>7411</v>
      </c>
      <c r="I506" s="6" t="s">
        <v>7411</v>
      </c>
      <c r="J506" s="6"/>
      <c r="K506" s="55" t="s">
        <v>6604</v>
      </c>
      <c r="L506" s="55" t="s">
        <v>7438</v>
      </c>
      <c r="M506" s="13" t="s">
        <v>7438</v>
      </c>
      <c r="N506" s="13" t="s">
        <v>7411</v>
      </c>
      <c r="O506" s="1" t="s">
        <v>7438</v>
      </c>
      <c r="P506" s="1" t="e">
        <f>LEFT(#REF!,2) = "BR"</f>
        <v>#REF!</v>
      </c>
      <c r="Q506" s="35" t="s">
        <v>9823</v>
      </c>
      <c r="R506" s="39" t="s">
        <v>61</v>
      </c>
      <c r="S506" s="29"/>
      <c r="T506" s="249" t="s">
        <v>7438</v>
      </c>
      <c r="U506" s="182" t="s">
        <v>61</v>
      </c>
      <c r="V506" s="29"/>
      <c r="W506" s="1"/>
      <c r="X506" s="1"/>
      <c r="Y506" s="22"/>
      <c r="Z506" s="22"/>
      <c r="AA506" s="22"/>
    </row>
    <row r="507" spans="1:27" ht="17.100000000000001" customHeight="1">
      <c r="A507" s="32" t="s">
        <v>3097</v>
      </c>
      <c r="B507" s="1" t="s">
        <v>9824</v>
      </c>
      <c r="C507" s="23" t="s">
        <v>9825</v>
      </c>
      <c r="D507" s="7" t="s">
        <v>9826</v>
      </c>
      <c r="E507" s="39" t="s">
        <v>9487</v>
      </c>
      <c r="F507" s="1" t="s">
        <v>7412</v>
      </c>
      <c r="G507" s="1" t="s">
        <v>7411</v>
      </c>
      <c r="H507" s="6" t="s">
        <v>7411</v>
      </c>
      <c r="I507" s="6" t="s">
        <v>7411</v>
      </c>
      <c r="J507" s="6"/>
      <c r="K507" s="55" t="s">
        <v>6604</v>
      </c>
      <c r="L507" s="55" t="s">
        <v>7438</v>
      </c>
      <c r="M507" s="13" t="s">
        <v>7438</v>
      </c>
      <c r="N507" s="13" t="s">
        <v>7411</v>
      </c>
      <c r="O507" s="1" t="s">
        <v>7438</v>
      </c>
      <c r="P507" s="1" t="e">
        <f>LEFT(#REF!,2) = "BR"</f>
        <v>#REF!</v>
      </c>
      <c r="Q507" s="35" t="s">
        <v>9826</v>
      </c>
      <c r="R507" s="39" t="s">
        <v>61</v>
      </c>
      <c r="S507" s="29"/>
      <c r="T507" s="249" t="s">
        <v>7438</v>
      </c>
      <c r="U507" s="182" t="s">
        <v>61</v>
      </c>
      <c r="V507" s="29"/>
      <c r="W507" s="1"/>
      <c r="X507" s="1"/>
      <c r="Y507" s="22"/>
      <c r="Z507" s="22"/>
      <c r="AA507" s="22"/>
    </row>
    <row r="508" spans="1:27" ht="17.100000000000001" customHeight="1">
      <c r="A508" s="32" t="s">
        <v>3097</v>
      </c>
      <c r="B508" s="1" t="s">
        <v>9827</v>
      </c>
      <c r="C508" s="23" t="s">
        <v>9828</v>
      </c>
      <c r="D508" s="7" t="s">
        <v>9829</v>
      </c>
      <c r="E508" s="39" t="s">
        <v>9487</v>
      </c>
      <c r="F508" s="1" t="s">
        <v>7412</v>
      </c>
      <c r="G508" s="1" t="s">
        <v>7411</v>
      </c>
      <c r="H508" s="6" t="s">
        <v>7411</v>
      </c>
      <c r="I508" s="6" t="s">
        <v>7411</v>
      </c>
      <c r="J508" s="6"/>
      <c r="K508" s="55" t="s">
        <v>6604</v>
      </c>
      <c r="L508" s="55" t="s">
        <v>7438</v>
      </c>
      <c r="M508" s="13" t="s">
        <v>7438</v>
      </c>
      <c r="N508" s="13" t="s">
        <v>7411</v>
      </c>
      <c r="O508" s="1" t="s">
        <v>7438</v>
      </c>
      <c r="P508" s="1" t="e">
        <f>LEFT(#REF!,2) = "BR"</f>
        <v>#REF!</v>
      </c>
      <c r="Q508" s="35" t="s">
        <v>9829</v>
      </c>
      <c r="R508" s="39" t="s">
        <v>61</v>
      </c>
      <c r="S508" s="29"/>
      <c r="T508" s="249" t="s">
        <v>7438</v>
      </c>
      <c r="U508" s="182" t="s">
        <v>61</v>
      </c>
      <c r="V508" s="29"/>
      <c r="W508" s="1"/>
      <c r="X508" s="1"/>
      <c r="Y508" s="22"/>
      <c r="Z508" s="22"/>
      <c r="AA508" s="22"/>
    </row>
    <row r="509" spans="1:27" ht="17.100000000000001" customHeight="1">
      <c r="A509" s="32" t="s">
        <v>3097</v>
      </c>
      <c r="B509" s="1" t="s">
        <v>6</v>
      </c>
      <c r="C509" s="23" t="s">
        <v>9830</v>
      </c>
      <c r="D509" s="7" t="s">
        <v>9831</v>
      </c>
      <c r="E509" s="39" t="s">
        <v>9551</v>
      </c>
      <c r="F509" s="1" t="s">
        <v>7412</v>
      </c>
      <c r="G509" s="1" t="s">
        <v>7411</v>
      </c>
      <c r="H509" s="6" t="s">
        <v>7411</v>
      </c>
      <c r="I509" s="6" t="s">
        <v>7411</v>
      </c>
      <c r="J509" s="6"/>
      <c r="K509" s="55" t="s">
        <v>6604</v>
      </c>
      <c r="L509" s="55" t="s">
        <v>7438</v>
      </c>
      <c r="M509" s="13" t="s">
        <v>7438</v>
      </c>
      <c r="N509" s="13" t="s">
        <v>7411</v>
      </c>
      <c r="O509" s="1" t="s">
        <v>7438</v>
      </c>
      <c r="P509" s="1" t="e">
        <f>LEFT(#REF!,2) = "BR"</f>
        <v>#REF!</v>
      </c>
      <c r="Q509" s="35" t="s">
        <v>9831</v>
      </c>
      <c r="R509" s="2" t="s">
        <v>6238</v>
      </c>
      <c r="S509" s="4" t="s">
        <v>7811</v>
      </c>
      <c r="T509" s="4">
        <v>0</v>
      </c>
      <c r="U509" s="182" t="s">
        <v>7811</v>
      </c>
      <c r="V509" s="29"/>
      <c r="W509" s="1"/>
      <c r="X509" s="1"/>
      <c r="Y509" s="22"/>
      <c r="Z509" s="22"/>
      <c r="AA509" s="22"/>
    </row>
    <row r="510" spans="1:27" ht="17.100000000000001" customHeight="1">
      <c r="A510" s="32" t="s">
        <v>3097</v>
      </c>
      <c r="B510" s="1" t="s">
        <v>9832</v>
      </c>
      <c r="C510" s="23" t="s">
        <v>9833</v>
      </c>
      <c r="D510" s="7" t="s">
        <v>9834</v>
      </c>
      <c r="E510" s="39" t="s">
        <v>9487</v>
      </c>
      <c r="F510" s="1" t="s">
        <v>7412</v>
      </c>
      <c r="G510" s="1" t="s">
        <v>7411</v>
      </c>
      <c r="H510" s="6" t="s">
        <v>7411</v>
      </c>
      <c r="I510" s="6" t="s">
        <v>7411</v>
      </c>
      <c r="J510" s="6"/>
      <c r="K510" s="55" t="s">
        <v>6604</v>
      </c>
      <c r="L510" s="55" t="s">
        <v>7438</v>
      </c>
      <c r="M510" s="13" t="s">
        <v>7438</v>
      </c>
      <c r="N510" s="13" t="s">
        <v>7411</v>
      </c>
      <c r="O510" s="1" t="s">
        <v>7438</v>
      </c>
      <c r="P510" s="1" t="e">
        <f>LEFT(#REF!,2) = "BR"</f>
        <v>#REF!</v>
      </c>
      <c r="Q510" s="35" t="s">
        <v>9834</v>
      </c>
      <c r="R510" s="39" t="s">
        <v>61</v>
      </c>
      <c r="S510" s="29"/>
      <c r="T510" s="249" t="s">
        <v>7438</v>
      </c>
      <c r="U510" s="182" t="s">
        <v>61</v>
      </c>
      <c r="V510" s="29"/>
      <c r="W510" s="1"/>
      <c r="X510" s="1"/>
      <c r="Y510" s="22"/>
      <c r="Z510" s="22"/>
      <c r="AA510" s="22"/>
    </row>
    <row r="511" spans="1:27" ht="17.100000000000001" customHeight="1">
      <c r="A511" s="32" t="s">
        <v>3097</v>
      </c>
      <c r="B511" s="1" t="s">
        <v>7463</v>
      </c>
      <c r="C511" s="23" t="s">
        <v>9835</v>
      </c>
      <c r="D511" s="7" t="s">
        <v>9836</v>
      </c>
      <c r="E511" s="39" t="s">
        <v>9487</v>
      </c>
      <c r="F511" s="1" t="s">
        <v>7412</v>
      </c>
      <c r="G511" s="1" t="s">
        <v>7411</v>
      </c>
      <c r="H511" s="6" t="s">
        <v>7411</v>
      </c>
      <c r="I511" s="6" t="s">
        <v>7411</v>
      </c>
      <c r="J511" s="6"/>
      <c r="K511" s="55" t="s">
        <v>6604</v>
      </c>
      <c r="L511" s="55" t="s">
        <v>7438</v>
      </c>
      <c r="M511" s="13" t="s">
        <v>7438</v>
      </c>
      <c r="N511" s="13" t="s">
        <v>7411</v>
      </c>
      <c r="O511" s="1" t="s">
        <v>7438</v>
      </c>
      <c r="P511" s="1" t="e">
        <f>LEFT(#REF!,2) = "BR"</f>
        <v>#REF!</v>
      </c>
      <c r="Q511" s="35" t="s">
        <v>9836</v>
      </c>
      <c r="R511" s="39" t="s">
        <v>61</v>
      </c>
      <c r="S511" s="29"/>
      <c r="T511" s="249" t="s">
        <v>7438</v>
      </c>
      <c r="U511" s="182" t="s">
        <v>61</v>
      </c>
      <c r="V511" s="29"/>
      <c r="W511" s="1"/>
      <c r="X511" s="1"/>
      <c r="Y511" s="22"/>
      <c r="Z511" s="22"/>
      <c r="AA511" s="22"/>
    </row>
    <row r="512" spans="1:27" ht="17.100000000000001" customHeight="1">
      <c r="A512" s="32" t="s">
        <v>3097</v>
      </c>
      <c r="B512" s="1" t="s">
        <v>9837</v>
      </c>
      <c r="C512" s="23" t="s">
        <v>9838</v>
      </c>
      <c r="D512" s="7" t="s">
        <v>9839</v>
      </c>
      <c r="E512" s="39" t="s">
        <v>9487</v>
      </c>
      <c r="F512" s="1" t="s">
        <v>7412</v>
      </c>
      <c r="G512" s="1" t="s">
        <v>7411</v>
      </c>
      <c r="H512" s="6" t="s">
        <v>7411</v>
      </c>
      <c r="I512" s="6" t="s">
        <v>7411</v>
      </c>
      <c r="J512" s="6"/>
      <c r="K512" s="55" t="s">
        <v>6604</v>
      </c>
      <c r="L512" s="55" t="s">
        <v>7438</v>
      </c>
      <c r="M512" s="13" t="s">
        <v>7438</v>
      </c>
      <c r="N512" s="13" t="s">
        <v>7411</v>
      </c>
      <c r="O512" s="1" t="s">
        <v>7438</v>
      </c>
      <c r="P512" s="1" t="e">
        <f>LEFT(#REF!,2) = "BR"</f>
        <v>#REF!</v>
      </c>
      <c r="Q512" s="35" t="s">
        <v>9839</v>
      </c>
      <c r="R512" s="39" t="s">
        <v>61</v>
      </c>
      <c r="S512" s="29"/>
      <c r="T512" s="249" t="s">
        <v>7438</v>
      </c>
      <c r="U512" s="182" t="s">
        <v>61</v>
      </c>
      <c r="V512" s="29"/>
      <c r="W512" s="1"/>
      <c r="X512" s="1"/>
      <c r="Y512" s="22"/>
      <c r="Z512" s="22"/>
      <c r="AA512" s="22"/>
    </row>
    <row r="513" spans="1:27" ht="17.100000000000001" customHeight="1">
      <c r="A513" s="32" t="s">
        <v>3097</v>
      </c>
      <c r="B513" s="1" t="s">
        <v>9840</v>
      </c>
      <c r="C513" s="23" t="s">
        <v>9841</v>
      </c>
      <c r="D513" s="7" t="s">
        <v>9842</v>
      </c>
      <c r="E513" s="39" t="s">
        <v>9487</v>
      </c>
      <c r="F513" s="1" t="s">
        <v>7412</v>
      </c>
      <c r="G513" s="1" t="s">
        <v>7411</v>
      </c>
      <c r="H513" s="6" t="s">
        <v>7411</v>
      </c>
      <c r="I513" s="6" t="s">
        <v>7411</v>
      </c>
      <c r="J513" s="6"/>
      <c r="K513" s="55" t="s">
        <v>6604</v>
      </c>
      <c r="L513" s="55" t="s">
        <v>7438</v>
      </c>
      <c r="M513" s="13" t="s">
        <v>7438</v>
      </c>
      <c r="N513" s="13" t="s">
        <v>7411</v>
      </c>
      <c r="O513" s="1" t="s">
        <v>7438</v>
      </c>
      <c r="P513" s="1" t="e">
        <f>LEFT(#REF!,2) = "BR"</f>
        <v>#REF!</v>
      </c>
      <c r="Q513" s="35" t="s">
        <v>9842</v>
      </c>
      <c r="R513" s="39" t="s">
        <v>61</v>
      </c>
      <c r="S513" s="29"/>
      <c r="T513" s="249" t="s">
        <v>7438</v>
      </c>
      <c r="U513" s="182" t="s">
        <v>61</v>
      </c>
      <c r="V513" s="29"/>
      <c r="W513" s="1"/>
      <c r="X513" s="1"/>
      <c r="Y513" s="22"/>
      <c r="Z513" s="22"/>
      <c r="AA513" s="22"/>
    </row>
    <row r="514" spans="1:27" ht="17.100000000000001" customHeight="1">
      <c r="A514" s="32" t="s">
        <v>3097</v>
      </c>
      <c r="B514" s="1" t="s">
        <v>16</v>
      </c>
      <c r="C514" s="23" t="s">
        <v>9843</v>
      </c>
      <c r="D514" s="7" t="s">
        <v>9844</v>
      </c>
      <c r="E514" s="39" t="s">
        <v>9487</v>
      </c>
      <c r="F514" s="1" t="s">
        <v>7412</v>
      </c>
      <c r="G514" s="1" t="s">
        <v>7411</v>
      </c>
      <c r="H514" s="6" t="s">
        <v>7411</v>
      </c>
      <c r="I514" s="6" t="s">
        <v>7411</v>
      </c>
      <c r="J514" s="6"/>
      <c r="K514" s="55" t="s">
        <v>6604</v>
      </c>
      <c r="L514" s="55" t="s">
        <v>7438</v>
      </c>
      <c r="M514" s="13" t="s">
        <v>7438</v>
      </c>
      <c r="N514" s="13" t="s">
        <v>7411</v>
      </c>
      <c r="O514" s="1" t="s">
        <v>7438</v>
      </c>
      <c r="P514" s="1" t="e">
        <f>LEFT(#REF!,2) = "BR"</f>
        <v>#REF!</v>
      </c>
      <c r="Q514" s="35" t="s">
        <v>9844</v>
      </c>
      <c r="R514" s="39" t="s">
        <v>61</v>
      </c>
      <c r="S514" s="29"/>
      <c r="T514" s="249" t="s">
        <v>7438</v>
      </c>
      <c r="U514" s="182" t="s">
        <v>61</v>
      </c>
      <c r="V514" s="29"/>
      <c r="W514" s="1"/>
      <c r="X514" s="1"/>
      <c r="Y514" s="22"/>
      <c r="Z514" s="22"/>
      <c r="AA514" s="22"/>
    </row>
    <row r="515" spans="1:27" ht="17.100000000000001" customHeight="1">
      <c r="A515" s="32" t="s">
        <v>3097</v>
      </c>
      <c r="B515" s="1" t="s">
        <v>9845</v>
      </c>
      <c r="C515" s="23" t="s">
        <v>9846</v>
      </c>
      <c r="D515" s="7" t="s">
        <v>9847</v>
      </c>
      <c r="E515" s="39" t="s">
        <v>9487</v>
      </c>
      <c r="F515" s="1" t="s">
        <v>7412</v>
      </c>
      <c r="G515" s="1" t="s">
        <v>7411</v>
      </c>
      <c r="H515" s="6" t="s">
        <v>7411</v>
      </c>
      <c r="I515" s="6" t="s">
        <v>7411</v>
      </c>
      <c r="J515" s="6"/>
      <c r="K515" s="55" t="s">
        <v>6604</v>
      </c>
      <c r="L515" s="55" t="s">
        <v>7438</v>
      </c>
      <c r="M515" s="13" t="s">
        <v>7438</v>
      </c>
      <c r="N515" s="13" t="s">
        <v>7411</v>
      </c>
      <c r="O515" s="1" t="s">
        <v>7438</v>
      </c>
      <c r="P515" s="1" t="e">
        <f>LEFT(#REF!,2) = "BR"</f>
        <v>#REF!</v>
      </c>
      <c r="Q515" s="35" t="s">
        <v>9847</v>
      </c>
      <c r="R515" s="39" t="s">
        <v>61</v>
      </c>
      <c r="S515" s="29"/>
      <c r="T515" s="249" t="s">
        <v>7438</v>
      </c>
      <c r="U515" s="182" t="s">
        <v>61</v>
      </c>
      <c r="V515" s="29"/>
      <c r="W515" s="1"/>
      <c r="X515" s="1"/>
      <c r="Y515" s="22"/>
      <c r="Z515" s="22"/>
      <c r="AA515" s="22"/>
    </row>
    <row r="516" spans="1:27" ht="17.100000000000001" customHeight="1">
      <c r="A516" s="32" t="s">
        <v>3097</v>
      </c>
      <c r="B516" s="1" t="s">
        <v>9848</v>
      </c>
      <c r="C516" s="23" t="s">
        <v>9849</v>
      </c>
      <c r="D516" s="7" t="s">
        <v>9850</v>
      </c>
      <c r="E516" s="39" t="s">
        <v>9487</v>
      </c>
      <c r="F516" s="1" t="s">
        <v>7412</v>
      </c>
      <c r="G516" s="1" t="s">
        <v>7411</v>
      </c>
      <c r="H516" s="6" t="s">
        <v>7411</v>
      </c>
      <c r="I516" s="6" t="s">
        <v>7411</v>
      </c>
      <c r="J516" s="6"/>
      <c r="K516" s="55" t="s">
        <v>6604</v>
      </c>
      <c r="L516" s="55" t="s">
        <v>7438</v>
      </c>
      <c r="M516" s="13" t="s">
        <v>7438</v>
      </c>
      <c r="N516" s="13" t="s">
        <v>7411</v>
      </c>
      <c r="O516" s="1" t="s">
        <v>7438</v>
      </c>
      <c r="P516" s="1" t="e">
        <f>LEFT(#REF!,2) = "BR"</f>
        <v>#REF!</v>
      </c>
      <c r="Q516" s="35" t="s">
        <v>9850</v>
      </c>
      <c r="R516" s="39" t="s">
        <v>61</v>
      </c>
      <c r="S516" s="29"/>
      <c r="T516" s="249" t="s">
        <v>7438</v>
      </c>
      <c r="U516" s="182" t="s">
        <v>61</v>
      </c>
      <c r="V516" s="29"/>
      <c r="W516" s="1"/>
      <c r="X516" s="1"/>
      <c r="Y516" s="22"/>
      <c r="Z516" s="22"/>
      <c r="AA516" s="22"/>
    </row>
    <row r="517" spans="1:27" ht="17.100000000000001" customHeight="1">
      <c r="A517" s="32" t="s">
        <v>3097</v>
      </c>
      <c r="B517" s="1" t="s">
        <v>9851</v>
      </c>
      <c r="C517" s="23" t="s">
        <v>9852</v>
      </c>
      <c r="D517" s="7" t="s">
        <v>9853</v>
      </c>
      <c r="E517" s="39" t="s">
        <v>9487</v>
      </c>
      <c r="F517" s="1" t="s">
        <v>7412</v>
      </c>
      <c r="G517" s="1" t="s">
        <v>7411</v>
      </c>
      <c r="H517" s="6" t="s">
        <v>7411</v>
      </c>
      <c r="I517" s="6" t="s">
        <v>7411</v>
      </c>
      <c r="J517" s="6"/>
      <c r="K517" s="55" t="s">
        <v>6604</v>
      </c>
      <c r="L517" s="55" t="s">
        <v>7438</v>
      </c>
      <c r="M517" s="13" t="s">
        <v>7438</v>
      </c>
      <c r="N517" s="13" t="s">
        <v>7411</v>
      </c>
      <c r="O517" s="1" t="s">
        <v>7438</v>
      </c>
      <c r="P517" s="1" t="e">
        <f>LEFT(#REF!,2) = "BR"</f>
        <v>#REF!</v>
      </c>
      <c r="Q517" s="35" t="s">
        <v>9853</v>
      </c>
      <c r="R517" s="39" t="s">
        <v>61</v>
      </c>
      <c r="S517" s="29"/>
      <c r="T517" s="249" t="s">
        <v>7438</v>
      </c>
      <c r="U517" s="182" t="s">
        <v>61</v>
      </c>
      <c r="V517" s="29"/>
      <c r="W517" s="1"/>
      <c r="X517" s="1"/>
      <c r="Y517" s="22"/>
      <c r="Z517" s="22"/>
      <c r="AA517" s="22"/>
    </row>
    <row r="518" spans="1:27" ht="17.100000000000001" customHeight="1">
      <c r="A518" s="32" t="s">
        <v>3097</v>
      </c>
      <c r="B518" s="1" t="s">
        <v>9854</v>
      </c>
      <c r="C518" s="23" t="s">
        <v>9855</v>
      </c>
      <c r="D518" s="7" t="s">
        <v>9856</v>
      </c>
      <c r="E518" s="39" t="s">
        <v>9487</v>
      </c>
      <c r="F518" s="1" t="s">
        <v>7412</v>
      </c>
      <c r="G518" s="1" t="s">
        <v>7411</v>
      </c>
      <c r="H518" s="6" t="s">
        <v>7411</v>
      </c>
      <c r="I518" s="6" t="s">
        <v>7411</v>
      </c>
      <c r="J518" s="6"/>
      <c r="K518" s="55" t="s">
        <v>6604</v>
      </c>
      <c r="L518" s="55" t="s">
        <v>7438</v>
      </c>
      <c r="M518" s="13" t="s">
        <v>7438</v>
      </c>
      <c r="N518" s="13" t="s">
        <v>7411</v>
      </c>
      <c r="O518" s="1" t="s">
        <v>7438</v>
      </c>
      <c r="P518" s="1" t="e">
        <f>LEFT(#REF!,2) = "BR"</f>
        <v>#REF!</v>
      </c>
      <c r="Q518" s="35" t="s">
        <v>9856</v>
      </c>
      <c r="R518" s="39" t="s">
        <v>61</v>
      </c>
      <c r="S518" s="29"/>
      <c r="T518" s="249" t="s">
        <v>7438</v>
      </c>
      <c r="U518" s="182" t="s">
        <v>61</v>
      </c>
      <c r="V518" s="29"/>
      <c r="W518" s="1"/>
      <c r="X518" s="1"/>
      <c r="Y518" s="22"/>
      <c r="Z518" s="22"/>
      <c r="AA518" s="22"/>
    </row>
    <row r="519" spans="1:27" ht="17.100000000000001" customHeight="1">
      <c r="A519" s="32" t="s">
        <v>3097</v>
      </c>
      <c r="B519" s="1" t="s">
        <v>9857</v>
      </c>
      <c r="C519" s="23" t="s">
        <v>9858</v>
      </c>
      <c r="D519" s="7" t="s">
        <v>9859</v>
      </c>
      <c r="E519" s="39" t="s">
        <v>9487</v>
      </c>
      <c r="F519" s="1" t="s">
        <v>7412</v>
      </c>
      <c r="G519" s="1" t="s">
        <v>7411</v>
      </c>
      <c r="H519" s="6" t="s">
        <v>7411</v>
      </c>
      <c r="I519" s="6" t="s">
        <v>7411</v>
      </c>
      <c r="J519" s="6"/>
      <c r="K519" s="55" t="s">
        <v>6604</v>
      </c>
      <c r="L519" s="55" t="s">
        <v>7438</v>
      </c>
      <c r="M519" s="13" t="s">
        <v>7438</v>
      </c>
      <c r="N519" s="13" t="s">
        <v>7411</v>
      </c>
      <c r="O519" s="1" t="s">
        <v>7438</v>
      </c>
      <c r="P519" s="1" t="e">
        <f>LEFT(#REF!,2) = "BR"</f>
        <v>#REF!</v>
      </c>
      <c r="Q519" s="35" t="s">
        <v>9859</v>
      </c>
      <c r="R519" s="39" t="s">
        <v>61</v>
      </c>
      <c r="S519" s="29"/>
      <c r="T519" s="249" t="s">
        <v>7438</v>
      </c>
      <c r="U519" s="182" t="s">
        <v>61</v>
      </c>
      <c r="V519" s="29"/>
      <c r="W519" s="1"/>
      <c r="X519" s="1"/>
      <c r="Y519" s="22"/>
      <c r="Z519" s="22"/>
      <c r="AA519" s="22"/>
    </row>
    <row r="520" spans="1:27" ht="17.100000000000001" customHeight="1">
      <c r="A520" s="32" t="s">
        <v>3097</v>
      </c>
      <c r="B520" s="1" t="s">
        <v>9860</v>
      </c>
      <c r="C520" s="23" t="s">
        <v>9861</v>
      </c>
      <c r="D520" s="7" t="s">
        <v>9862</v>
      </c>
      <c r="E520" s="39" t="s">
        <v>9487</v>
      </c>
      <c r="F520" s="1" t="s">
        <v>7412</v>
      </c>
      <c r="G520" s="1" t="s">
        <v>7411</v>
      </c>
      <c r="H520" s="6" t="s">
        <v>7411</v>
      </c>
      <c r="I520" s="6" t="s">
        <v>7411</v>
      </c>
      <c r="J520" s="6"/>
      <c r="K520" s="55" t="s">
        <v>6604</v>
      </c>
      <c r="L520" s="55" t="s">
        <v>7438</v>
      </c>
      <c r="M520" s="13" t="s">
        <v>7438</v>
      </c>
      <c r="N520" s="13" t="s">
        <v>7411</v>
      </c>
      <c r="O520" s="1" t="s">
        <v>7438</v>
      </c>
      <c r="P520" s="1" t="e">
        <f>LEFT(#REF!,2) = "BR"</f>
        <v>#REF!</v>
      </c>
      <c r="Q520" s="35" t="s">
        <v>9862</v>
      </c>
      <c r="R520" s="39" t="s">
        <v>61</v>
      </c>
      <c r="S520" s="29"/>
      <c r="T520" s="249" t="s">
        <v>7438</v>
      </c>
      <c r="U520" s="182" t="s">
        <v>61</v>
      </c>
      <c r="V520" s="29"/>
      <c r="W520" s="1"/>
      <c r="X520" s="1"/>
      <c r="Y520" s="22"/>
      <c r="Z520" s="22"/>
      <c r="AA520" s="22"/>
    </row>
    <row r="521" spans="1:27" ht="17.100000000000001" customHeight="1">
      <c r="A521" s="32" t="s">
        <v>3097</v>
      </c>
      <c r="B521" s="1" t="s">
        <v>9863</v>
      </c>
      <c r="C521" s="23" t="s">
        <v>9864</v>
      </c>
      <c r="D521" s="7" t="s">
        <v>9865</v>
      </c>
      <c r="E521" s="39" t="s">
        <v>9487</v>
      </c>
      <c r="F521" s="1" t="s">
        <v>7412</v>
      </c>
      <c r="G521" s="1" t="s">
        <v>7411</v>
      </c>
      <c r="H521" s="6" t="s">
        <v>7411</v>
      </c>
      <c r="I521" s="6" t="s">
        <v>7411</v>
      </c>
      <c r="J521" s="6"/>
      <c r="K521" s="55" t="s">
        <v>6604</v>
      </c>
      <c r="L521" s="55" t="s">
        <v>7438</v>
      </c>
      <c r="M521" s="13" t="s">
        <v>7438</v>
      </c>
      <c r="N521" s="13" t="s">
        <v>7411</v>
      </c>
      <c r="O521" s="1" t="s">
        <v>7438</v>
      </c>
      <c r="P521" s="1" t="e">
        <f>LEFT(#REF!,2) = "BR"</f>
        <v>#REF!</v>
      </c>
      <c r="Q521" s="35" t="s">
        <v>9865</v>
      </c>
      <c r="R521" s="39" t="s">
        <v>61</v>
      </c>
      <c r="S521" s="29"/>
      <c r="T521" s="249" t="s">
        <v>7438</v>
      </c>
      <c r="U521" s="182" t="s">
        <v>61</v>
      </c>
      <c r="V521" s="29"/>
      <c r="W521" s="1"/>
      <c r="X521" s="1"/>
      <c r="Y521" s="22"/>
      <c r="Z521" s="22"/>
      <c r="AA521" s="22"/>
    </row>
    <row r="522" spans="1:27" ht="17.100000000000001" customHeight="1">
      <c r="A522" s="32" t="s">
        <v>3097</v>
      </c>
      <c r="B522" s="1" t="s">
        <v>9866</v>
      </c>
      <c r="C522" s="23" t="s">
        <v>9867</v>
      </c>
      <c r="D522" s="7" t="s">
        <v>9868</v>
      </c>
      <c r="E522" s="39" t="s">
        <v>9487</v>
      </c>
      <c r="F522" s="1" t="s">
        <v>7412</v>
      </c>
      <c r="G522" s="1" t="s">
        <v>7411</v>
      </c>
      <c r="H522" s="6" t="s">
        <v>7411</v>
      </c>
      <c r="I522" s="6" t="s">
        <v>7411</v>
      </c>
      <c r="J522" s="6"/>
      <c r="K522" s="55" t="s">
        <v>6604</v>
      </c>
      <c r="L522" s="55" t="s">
        <v>7438</v>
      </c>
      <c r="M522" s="13" t="s">
        <v>7438</v>
      </c>
      <c r="N522" s="13" t="s">
        <v>7411</v>
      </c>
      <c r="O522" s="1" t="s">
        <v>7438</v>
      </c>
      <c r="P522" s="1" t="e">
        <f>LEFT(#REF!,2) = "BR"</f>
        <v>#REF!</v>
      </c>
      <c r="Q522" s="35" t="s">
        <v>9868</v>
      </c>
      <c r="R522" s="39" t="s">
        <v>61</v>
      </c>
      <c r="S522" s="29"/>
      <c r="T522" s="249" t="s">
        <v>7438</v>
      </c>
      <c r="U522" s="182" t="s">
        <v>61</v>
      </c>
      <c r="V522" s="29"/>
      <c r="W522" s="1"/>
      <c r="X522" s="1"/>
      <c r="Y522" s="22"/>
      <c r="Z522" s="22"/>
      <c r="AA522" s="22"/>
    </row>
    <row r="523" spans="1:27" ht="17.100000000000001" customHeight="1">
      <c r="A523" s="32" t="s">
        <v>3097</v>
      </c>
      <c r="B523" s="1" t="s">
        <v>9869</v>
      </c>
      <c r="C523" s="23" t="s">
        <v>9870</v>
      </c>
      <c r="D523" s="7" t="s">
        <v>9871</v>
      </c>
      <c r="E523" s="39" t="s">
        <v>9487</v>
      </c>
      <c r="F523" s="1" t="s">
        <v>7412</v>
      </c>
      <c r="G523" s="1" t="s">
        <v>7411</v>
      </c>
      <c r="H523" s="6" t="s">
        <v>7411</v>
      </c>
      <c r="I523" s="6" t="s">
        <v>7411</v>
      </c>
      <c r="J523" s="6"/>
      <c r="K523" s="55" t="s">
        <v>6604</v>
      </c>
      <c r="L523" s="55" t="s">
        <v>7438</v>
      </c>
      <c r="M523" s="13" t="s">
        <v>7438</v>
      </c>
      <c r="N523" s="13" t="s">
        <v>7411</v>
      </c>
      <c r="O523" s="1" t="s">
        <v>7438</v>
      </c>
      <c r="P523" s="1" t="e">
        <f>LEFT(#REF!,2) = "BR"</f>
        <v>#REF!</v>
      </c>
      <c r="Q523" s="35" t="s">
        <v>9871</v>
      </c>
      <c r="R523" s="39" t="s">
        <v>61</v>
      </c>
      <c r="S523" s="29"/>
      <c r="T523" s="249" t="s">
        <v>7438</v>
      </c>
      <c r="U523" s="182" t="s">
        <v>61</v>
      </c>
      <c r="V523" s="29"/>
      <c r="W523" s="1"/>
      <c r="X523" s="1"/>
      <c r="Y523" s="22"/>
      <c r="Z523" s="22"/>
      <c r="AA523" s="22"/>
    </row>
    <row r="524" spans="1:27" ht="17.100000000000001" customHeight="1">
      <c r="A524" s="32" t="s">
        <v>3097</v>
      </c>
      <c r="B524" s="1" t="s">
        <v>9872</v>
      </c>
      <c r="C524" s="23" t="s">
        <v>9873</v>
      </c>
      <c r="D524" s="7" t="s">
        <v>9874</v>
      </c>
      <c r="E524" s="39" t="s">
        <v>9875</v>
      </c>
      <c r="F524" s="1" t="s">
        <v>7412</v>
      </c>
      <c r="G524" s="1" t="s">
        <v>7411</v>
      </c>
      <c r="H524" s="6" t="s">
        <v>7411</v>
      </c>
      <c r="I524" s="6" t="s">
        <v>7411</v>
      </c>
      <c r="J524" s="6"/>
      <c r="K524" s="55" t="s">
        <v>6604</v>
      </c>
      <c r="L524" s="55" t="s">
        <v>7438</v>
      </c>
      <c r="M524" s="13" t="s">
        <v>7438</v>
      </c>
      <c r="N524" s="13" t="s">
        <v>7411</v>
      </c>
      <c r="O524" s="1" t="s">
        <v>7438</v>
      </c>
      <c r="P524" s="1" t="e">
        <f>LEFT(#REF!,2) = "BR"</f>
        <v>#REF!</v>
      </c>
      <c r="Q524" s="35" t="s">
        <v>9874</v>
      </c>
      <c r="R524" s="39" t="s">
        <v>61</v>
      </c>
      <c r="S524" s="29"/>
      <c r="T524" s="249" t="s">
        <v>7438</v>
      </c>
      <c r="U524" s="182" t="s">
        <v>61</v>
      </c>
      <c r="V524" s="29"/>
      <c r="W524" s="1"/>
      <c r="X524" s="1"/>
      <c r="Y524" s="22"/>
      <c r="Z524" s="22"/>
      <c r="AA524" s="22"/>
    </row>
    <row r="525" spans="1:27" ht="17.100000000000001" customHeight="1">
      <c r="A525" s="32" t="s">
        <v>3097</v>
      </c>
      <c r="B525" s="1" t="s">
        <v>9876</v>
      </c>
      <c r="C525" s="23" t="s">
        <v>9877</v>
      </c>
      <c r="D525" s="7" t="s">
        <v>9878</v>
      </c>
      <c r="E525" s="39" t="s">
        <v>9487</v>
      </c>
      <c r="F525" s="1" t="s">
        <v>7412</v>
      </c>
      <c r="G525" s="1" t="s">
        <v>7411</v>
      </c>
      <c r="H525" s="6" t="s">
        <v>7411</v>
      </c>
      <c r="I525" s="6" t="s">
        <v>7411</v>
      </c>
      <c r="J525" s="6"/>
      <c r="K525" s="55" t="s">
        <v>6604</v>
      </c>
      <c r="L525" s="55" t="s">
        <v>7438</v>
      </c>
      <c r="M525" s="13" t="s">
        <v>7438</v>
      </c>
      <c r="N525" s="13" t="s">
        <v>7411</v>
      </c>
      <c r="O525" s="1" t="s">
        <v>7438</v>
      </c>
      <c r="P525" s="1" t="e">
        <f>LEFT(#REF!,2) = "BR"</f>
        <v>#REF!</v>
      </c>
      <c r="Q525" s="35" t="s">
        <v>9878</v>
      </c>
      <c r="R525" s="39" t="s">
        <v>61</v>
      </c>
      <c r="S525" s="29"/>
      <c r="T525" s="249" t="s">
        <v>7438</v>
      </c>
      <c r="U525" s="182" t="s">
        <v>61</v>
      </c>
      <c r="V525" s="29"/>
      <c r="W525" s="1"/>
      <c r="X525" s="1"/>
      <c r="Y525" s="22"/>
      <c r="Z525" s="22"/>
      <c r="AA525" s="22"/>
    </row>
    <row r="526" spans="1:27" ht="17.100000000000001" customHeight="1">
      <c r="A526" s="32" t="s">
        <v>3097</v>
      </c>
      <c r="B526" s="1" t="s">
        <v>9879</v>
      </c>
      <c r="C526" s="23" t="s">
        <v>9880</v>
      </c>
      <c r="D526" s="7" t="s">
        <v>9881</v>
      </c>
      <c r="E526" s="39" t="s">
        <v>9487</v>
      </c>
      <c r="F526" s="1" t="s">
        <v>7412</v>
      </c>
      <c r="G526" s="1" t="s">
        <v>7411</v>
      </c>
      <c r="H526" s="6" t="s">
        <v>7411</v>
      </c>
      <c r="I526" s="6" t="s">
        <v>7411</v>
      </c>
      <c r="J526" s="6"/>
      <c r="K526" s="55" t="s">
        <v>6604</v>
      </c>
      <c r="L526" s="55" t="s">
        <v>7438</v>
      </c>
      <c r="M526" s="13" t="s">
        <v>7438</v>
      </c>
      <c r="N526" s="13" t="s">
        <v>7411</v>
      </c>
      <c r="O526" s="1" t="s">
        <v>7438</v>
      </c>
      <c r="P526" s="1" t="e">
        <f>LEFT(#REF!,2) = "BR"</f>
        <v>#REF!</v>
      </c>
      <c r="Q526" s="35" t="s">
        <v>9881</v>
      </c>
      <c r="R526" s="39" t="s">
        <v>61</v>
      </c>
      <c r="S526" s="29"/>
      <c r="T526" s="249" t="s">
        <v>7438</v>
      </c>
      <c r="U526" s="182" t="s">
        <v>61</v>
      </c>
      <c r="V526" s="29"/>
      <c r="W526" s="1"/>
      <c r="X526" s="1"/>
      <c r="Y526" s="22"/>
      <c r="Z526" s="22"/>
      <c r="AA526" s="22"/>
    </row>
    <row r="527" spans="1:27" ht="17.100000000000001" customHeight="1">
      <c r="A527" s="32" t="s">
        <v>3097</v>
      </c>
      <c r="B527" s="1" t="s">
        <v>9882</v>
      </c>
      <c r="C527" s="23" t="s">
        <v>9883</v>
      </c>
      <c r="D527" s="7" t="s">
        <v>9884</v>
      </c>
      <c r="E527" s="39" t="s">
        <v>9487</v>
      </c>
      <c r="F527" s="1" t="s">
        <v>7412</v>
      </c>
      <c r="G527" s="1" t="s">
        <v>7411</v>
      </c>
      <c r="H527" s="6" t="s">
        <v>7411</v>
      </c>
      <c r="I527" s="6" t="s">
        <v>7411</v>
      </c>
      <c r="J527" s="6"/>
      <c r="K527" s="55" t="s">
        <v>6604</v>
      </c>
      <c r="L527" s="55" t="s">
        <v>7438</v>
      </c>
      <c r="M527" s="13" t="s">
        <v>7438</v>
      </c>
      <c r="N527" s="13" t="s">
        <v>7411</v>
      </c>
      <c r="O527" s="1" t="s">
        <v>7438</v>
      </c>
      <c r="P527" s="1" t="e">
        <f>LEFT(#REF!,2) = "BR"</f>
        <v>#REF!</v>
      </c>
      <c r="Q527" s="35" t="s">
        <v>9884</v>
      </c>
      <c r="R527" s="39" t="s">
        <v>61</v>
      </c>
      <c r="S527" s="29"/>
      <c r="T527" s="249" t="s">
        <v>7438</v>
      </c>
      <c r="U527" s="182" t="s">
        <v>61</v>
      </c>
      <c r="V527" s="29"/>
      <c r="W527" s="1"/>
      <c r="X527" s="1"/>
      <c r="Y527" s="22"/>
      <c r="Z527" s="22"/>
      <c r="AA527" s="22"/>
    </row>
    <row r="528" spans="1:27" ht="17.100000000000001" customHeight="1">
      <c r="A528" s="32" t="s">
        <v>3097</v>
      </c>
      <c r="B528" s="1" t="s">
        <v>9885</v>
      </c>
      <c r="C528" s="23" t="s">
        <v>9886</v>
      </c>
      <c r="D528" s="7" t="s">
        <v>9887</v>
      </c>
      <c r="E528" s="39" t="s">
        <v>9487</v>
      </c>
      <c r="F528" s="1" t="s">
        <v>7412</v>
      </c>
      <c r="G528" s="1" t="s">
        <v>7411</v>
      </c>
      <c r="H528" s="6" t="s">
        <v>7411</v>
      </c>
      <c r="I528" s="6" t="s">
        <v>7411</v>
      </c>
      <c r="J528" s="6"/>
      <c r="K528" s="55" t="s">
        <v>6604</v>
      </c>
      <c r="L528" s="55" t="s">
        <v>7438</v>
      </c>
      <c r="M528" s="13" t="s">
        <v>7438</v>
      </c>
      <c r="N528" s="13" t="s">
        <v>7411</v>
      </c>
      <c r="O528" s="1" t="s">
        <v>7438</v>
      </c>
      <c r="P528" s="1" t="e">
        <f>LEFT(#REF!,2) = "BR"</f>
        <v>#REF!</v>
      </c>
      <c r="Q528" s="35" t="s">
        <v>9887</v>
      </c>
      <c r="R528" s="39" t="s">
        <v>61</v>
      </c>
      <c r="S528" s="29"/>
      <c r="T528" s="249" t="s">
        <v>7438</v>
      </c>
      <c r="U528" s="182" t="s">
        <v>61</v>
      </c>
      <c r="V528" s="29"/>
      <c r="W528" s="1"/>
      <c r="X528" s="1"/>
      <c r="Y528" s="22"/>
      <c r="Z528" s="22"/>
      <c r="AA528" s="22"/>
    </row>
    <row r="529" spans="1:27" ht="17.100000000000001" customHeight="1">
      <c r="A529" s="32" t="s">
        <v>3097</v>
      </c>
      <c r="B529" s="1" t="s">
        <v>9888</v>
      </c>
      <c r="C529" s="23" t="s">
        <v>9889</v>
      </c>
      <c r="D529" s="7" t="s">
        <v>9890</v>
      </c>
      <c r="E529" s="39" t="s">
        <v>9487</v>
      </c>
      <c r="F529" s="1" t="s">
        <v>7412</v>
      </c>
      <c r="G529" s="1" t="s">
        <v>7411</v>
      </c>
      <c r="H529" s="6" t="s">
        <v>7411</v>
      </c>
      <c r="I529" s="6" t="s">
        <v>7411</v>
      </c>
      <c r="J529" s="6"/>
      <c r="K529" s="55" t="s">
        <v>6604</v>
      </c>
      <c r="L529" s="55" t="s">
        <v>7438</v>
      </c>
      <c r="M529" s="13" t="s">
        <v>7438</v>
      </c>
      <c r="N529" s="13" t="s">
        <v>7411</v>
      </c>
      <c r="O529" s="1" t="s">
        <v>7438</v>
      </c>
      <c r="P529" s="1" t="e">
        <f>LEFT(#REF!,2) = "BR"</f>
        <v>#REF!</v>
      </c>
      <c r="Q529" s="35" t="s">
        <v>9890</v>
      </c>
      <c r="R529" s="39" t="s">
        <v>61</v>
      </c>
      <c r="S529" s="29"/>
      <c r="T529" s="249" t="s">
        <v>7438</v>
      </c>
      <c r="U529" s="182" t="s">
        <v>61</v>
      </c>
      <c r="V529" s="29"/>
      <c r="W529" s="1"/>
      <c r="X529" s="1"/>
      <c r="Y529" s="22"/>
      <c r="Z529" s="22"/>
      <c r="AA529" s="22"/>
    </row>
    <row r="530" spans="1:27" ht="17.100000000000001" customHeight="1">
      <c r="A530" s="32" t="s">
        <v>3097</v>
      </c>
      <c r="B530" s="1" t="s">
        <v>7416</v>
      </c>
      <c r="C530" s="23" t="s">
        <v>9891</v>
      </c>
      <c r="D530" s="7" t="s">
        <v>9892</v>
      </c>
      <c r="E530" s="39" t="s">
        <v>9487</v>
      </c>
      <c r="F530" s="1" t="s">
        <v>7412</v>
      </c>
      <c r="G530" s="1" t="s">
        <v>7411</v>
      </c>
      <c r="H530" s="6" t="s">
        <v>7411</v>
      </c>
      <c r="I530" s="6" t="s">
        <v>7411</v>
      </c>
      <c r="J530" s="6"/>
      <c r="K530" s="55" t="s">
        <v>6604</v>
      </c>
      <c r="L530" s="55" t="s">
        <v>7438</v>
      </c>
      <c r="M530" s="13" t="s">
        <v>7438</v>
      </c>
      <c r="N530" s="13" t="s">
        <v>7411</v>
      </c>
      <c r="O530" s="1" t="s">
        <v>7438</v>
      </c>
      <c r="P530" s="1" t="e">
        <f>LEFT(#REF!,2) = "BR"</f>
        <v>#REF!</v>
      </c>
      <c r="Q530" s="35" t="s">
        <v>9892</v>
      </c>
      <c r="R530" s="39" t="s">
        <v>61</v>
      </c>
      <c r="S530" s="29"/>
      <c r="T530" s="249" t="s">
        <v>7438</v>
      </c>
      <c r="U530" s="182" t="s">
        <v>61</v>
      </c>
      <c r="V530" s="29"/>
      <c r="W530" s="1"/>
      <c r="X530" s="1"/>
      <c r="Y530" s="22"/>
      <c r="Z530" s="22"/>
      <c r="AA530" s="22"/>
    </row>
    <row r="531" spans="1:27" ht="17.100000000000001" customHeight="1">
      <c r="A531" s="32" t="s">
        <v>3097</v>
      </c>
      <c r="B531" s="1" t="s">
        <v>9893</v>
      </c>
      <c r="C531" s="23" t="s">
        <v>9894</v>
      </c>
      <c r="D531" s="7" t="s">
        <v>9895</v>
      </c>
      <c r="E531" s="39" t="s">
        <v>9487</v>
      </c>
      <c r="F531" s="1" t="s">
        <v>7412</v>
      </c>
      <c r="G531" s="1" t="s">
        <v>7411</v>
      </c>
      <c r="H531" s="6" t="s">
        <v>7411</v>
      </c>
      <c r="I531" s="6" t="s">
        <v>7411</v>
      </c>
      <c r="J531" s="6"/>
      <c r="K531" s="55" t="s">
        <v>6604</v>
      </c>
      <c r="L531" s="55" t="s">
        <v>7438</v>
      </c>
      <c r="M531" s="13" t="s">
        <v>7438</v>
      </c>
      <c r="N531" s="13" t="s">
        <v>7411</v>
      </c>
      <c r="O531" s="1" t="s">
        <v>7438</v>
      </c>
      <c r="P531" s="1" t="e">
        <f>LEFT(#REF!,2) = "BR"</f>
        <v>#REF!</v>
      </c>
      <c r="Q531" s="35" t="s">
        <v>9895</v>
      </c>
      <c r="R531" s="39" t="s">
        <v>61</v>
      </c>
      <c r="S531" s="29"/>
      <c r="T531" s="249" t="s">
        <v>7438</v>
      </c>
      <c r="U531" s="182" t="s">
        <v>61</v>
      </c>
      <c r="V531" s="29"/>
      <c r="W531" s="1"/>
      <c r="X531" s="1"/>
      <c r="Y531" s="22"/>
      <c r="Z531" s="22"/>
      <c r="AA531" s="22"/>
    </row>
    <row r="532" spans="1:27" ht="17.100000000000001" customHeight="1">
      <c r="A532" s="32" t="s">
        <v>3097</v>
      </c>
      <c r="B532" s="1" t="s">
        <v>9896</v>
      </c>
      <c r="C532" s="23" t="s">
        <v>9897</v>
      </c>
      <c r="D532" s="7" t="s">
        <v>9898</v>
      </c>
      <c r="E532" s="39" t="s">
        <v>9551</v>
      </c>
      <c r="F532" s="1" t="s">
        <v>7412</v>
      </c>
      <c r="G532" s="1" t="s">
        <v>7411</v>
      </c>
      <c r="H532" s="6" t="s">
        <v>7411</v>
      </c>
      <c r="I532" s="6" t="s">
        <v>7411</v>
      </c>
      <c r="J532" s="6"/>
      <c r="K532" s="55" t="s">
        <v>6604</v>
      </c>
      <c r="L532" s="55" t="s">
        <v>7438</v>
      </c>
      <c r="M532" s="13" t="s">
        <v>7438</v>
      </c>
      <c r="N532" s="13" t="s">
        <v>7411</v>
      </c>
      <c r="O532" s="1" t="s">
        <v>7438</v>
      </c>
      <c r="P532" s="1" t="e">
        <f>LEFT(#REF!,2) = "BR"</f>
        <v>#REF!</v>
      </c>
      <c r="Q532" s="35" t="s">
        <v>9898</v>
      </c>
      <c r="R532" s="2" t="s">
        <v>6238</v>
      </c>
      <c r="S532" s="4" t="s">
        <v>7811</v>
      </c>
      <c r="T532" s="4">
        <v>0</v>
      </c>
      <c r="U532" s="182" t="s">
        <v>7811</v>
      </c>
      <c r="V532" s="29"/>
      <c r="W532" s="1"/>
      <c r="X532" s="1"/>
      <c r="Y532" s="22"/>
      <c r="Z532" s="22"/>
      <c r="AA532" s="22"/>
    </row>
    <row r="533" spans="1:27" ht="17.100000000000001" customHeight="1">
      <c r="A533" s="32" t="s">
        <v>3097</v>
      </c>
      <c r="B533" s="1" t="s">
        <v>9899</v>
      </c>
      <c r="C533" s="23" t="s">
        <v>9900</v>
      </c>
      <c r="D533" s="7" t="s">
        <v>9901</v>
      </c>
      <c r="E533" s="39" t="s">
        <v>9487</v>
      </c>
      <c r="F533" s="1" t="s">
        <v>7412</v>
      </c>
      <c r="G533" s="1" t="s">
        <v>7411</v>
      </c>
      <c r="H533" s="6" t="s">
        <v>7411</v>
      </c>
      <c r="I533" s="6" t="s">
        <v>7411</v>
      </c>
      <c r="J533" s="6"/>
      <c r="K533" s="55" t="s">
        <v>6604</v>
      </c>
      <c r="L533" s="55" t="s">
        <v>7438</v>
      </c>
      <c r="M533" s="13" t="s">
        <v>7438</v>
      </c>
      <c r="N533" s="13" t="s">
        <v>7411</v>
      </c>
      <c r="O533" s="1" t="s">
        <v>7438</v>
      </c>
      <c r="P533" s="1" t="e">
        <f>LEFT(#REF!,2) = "BR"</f>
        <v>#REF!</v>
      </c>
      <c r="Q533" s="35" t="s">
        <v>9901</v>
      </c>
      <c r="R533" s="39" t="s">
        <v>61</v>
      </c>
      <c r="S533" s="29"/>
      <c r="T533" s="249" t="s">
        <v>7438</v>
      </c>
      <c r="U533" s="182" t="s">
        <v>61</v>
      </c>
      <c r="V533" s="29"/>
      <c r="W533" s="1"/>
      <c r="X533" s="1"/>
      <c r="Y533" s="22"/>
      <c r="Z533" s="22"/>
      <c r="AA533" s="22"/>
    </row>
    <row r="534" spans="1:27" ht="17.100000000000001" customHeight="1">
      <c r="A534" s="32" t="s">
        <v>3097</v>
      </c>
      <c r="B534" s="1" t="s">
        <v>9902</v>
      </c>
      <c r="C534" s="23" t="s">
        <v>9903</v>
      </c>
      <c r="D534" s="7" t="s">
        <v>9904</v>
      </c>
      <c r="E534" s="39" t="s">
        <v>9487</v>
      </c>
      <c r="F534" s="1" t="s">
        <v>7412</v>
      </c>
      <c r="G534" s="1" t="s">
        <v>7411</v>
      </c>
      <c r="H534" s="6" t="s">
        <v>7411</v>
      </c>
      <c r="I534" s="6" t="s">
        <v>7411</v>
      </c>
      <c r="J534" s="6"/>
      <c r="K534" s="55" t="s">
        <v>6604</v>
      </c>
      <c r="L534" s="55" t="s">
        <v>7438</v>
      </c>
      <c r="M534" s="13" t="s">
        <v>7438</v>
      </c>
      <c r="N534" s="13" t="s">
        <v>7411</v>
      </c>
      <c r="O534" s="1" t="s">
        <v>7438</v>
      </c>
      <c r="P534" s="1" t="e">
        <f>LEFT(#REF!,2) = "BR"</f>
        <v>#REF!</v>
      </c>
      <c r="Q534" s="35" t="s">
        <v>9904</v>
      </c>
      <c r="R534" s="39" t="s">
        <v>61</v>
      </c>
      <c r="S534" s="29"/>
      <c r="T534" s="249" t="s">
        <v>7438</v>
      </c>
      <c r="U534" s="182" t="s">
        <v>61</v>
      </c>
      <c r="V534" s="29"/>
      <c r="W534" s="1"/>
      <c r="X534" s="1"/>
      <c r="Y534" s="22"/>
      <c r="Z534" s="22"/>
      <c r="AA534" s="22"/>
    </row>
    <row r="535" spans="1:27" ht="17.100000000000001" customHeight="1">
      <c r="A535" s="32" t="s">
        <v>3097</v>
      </c>
      <c r="B535" s="1" t="s">
        <v>9905</v>
      </c>
      <c r="C535" s="23" t="s">
        <v>9906</v>
      </c>
      <c r="D535" s="7" t="s">
        <v>9907</v>
      </c>
      <c r="E535" s="39" t="s">
        <v>9487</v>
      </c>
      <c r="F535" s="1" t="s">
        <v>7412</v>
      </c>
      <c r="G535" s="1" t="s">
        <v>7411</v>
      </c>
      <c r="H535" s="6" t="s">
        <v>7411</v>
      </c>
      <c r="I535" s="6" t="s">
        <v>7411</v>
      </c>
      <c r="J535" s="6"/>
      <c r="K535" s="55" t="s">
        <v>6604</v>
      </c>
      <c r="L535" s="55" t="s">
        <v>7438</v>
      </c>
      <c r="M535" s="13" t="s">
        <v>7438</v>
      </c>
      <c r="N535" s="13" t="s">
        <v>7411</v>
      </c>
      <c r="O535" s="1" t="s">
        <v>7438</v>
      </c>
      <c r="P535" s="1" t="e">
        <f>LEFT(#REF!,2) = "BR"</f>
        <v>#REF!</v>
      </c>
      <c r="Q535" s="35" t="s">
        <v>9907</v>
      </c>
      <c r="R535" s="39" t="s">
        <v>61</v>
      </c>
      <c r="S535" s="29"/>
      <c r="T535" s="249" t="s">
        <v>7438</v>
      </c>
      <c r="U535" s="182" t="s">
        <v>61</v>
      </c>
      <c r="V535" s="29"/>
      <c r="W535" s="1"/>
      <c r="X535" s="1"/>
      <c r="Y535" s="22"/>
      <c r="Z535" s="22"/>
      <c r="AA535" s="22"/>
    </row>
    <row r="536" spans="1:27" ht="17.100000000000001" customHeight="1">
      <c r="A536" s="32" t="s">
        <v>3097</v>
      </c>
      <c r="B536" s="1" t="s">
        <v>9908</v>
      </c>
      <c r="C536" s="23" t="s">
        <v>9909</v>
      </c>
      <c r="D536" s="7" t="s">
        <v>9910</v>
      </c>
      <c r="E536" s="39" t="s">
        <v>9487</v>
      </c>
      <c r="F536" s="1" t="s">
        <v>7412</v>
      </c>
      <c r="G536" s="1" t="s">
        <v>7411</v>
      </c>
      <c r="H536" s="6" t="s">
        <v>7411</v>
      </c>
      <c r="I536" s="6" t="s">
        <v>7411</v>
      </c>
      <c r="J536" s="6"/>
      <c r="K536" s="55" t="s">
        <v>6604</v>
      </c>
      <c r="L536" s="55" t="s">
        <v>7438</v>
      </c>
      <c r="M536" s="13" t="s">
        <v>7438</v>
      </c>
      <c r="N536" s="13" t="s">
        <v>7411</v>
      </c>
      <c r="O536" s="1" t="s">
        <v>7438</v>
      </c>
      <c r="P536" s="1" t="e">
        <f>LEFT(#REF!,2) = "BR"</f>
        <v>#REF!</v>
      </c>
      <c r="Q536" s="35" t="s">
        <v>9910</v>
      </c>
      <c r="R536" s="39" t="s">
        <v>61</v>
      </c>
      <c r="S536" s="29"/>
      <c r="T536" s="249" t="s">
        <v>7438</v>
      </c>
      <c r="U536" s="182" t="s">
        <v>61</v>
      </c>
      <c r="V536" s="29"/>
      <c r="W536" s="1"/>
      <c r="X536" s="1"/>
      <c r="Y536" s="22"/>
      <c r="Z536" s="22"/>
      <c r="AA536" s="22"/>
    </row>
    <row r="537" spans="1:27" ht="17.100000000000001" customHeight="1">
      <c r="A537" s="32" t="s">
        <v>3097</v>
      </c>
      <c r="B537" s="1" t="s">
        <v>9911</v>
      </c>
      <c r="C537" s="23" t="s">
        <v>9912</v>
      </c>
      <c r="D537" s="7" t="s">
        <v>9913</v>
      </c>
      <c r="E537" s="39" t="s">
        <v>9487</v>
      </c>
      <c r="F537" s="1" t="s">
        <v>7412</v>
      </c>
      <c r="G537" s="1" t="s">
        <v>7411</v>
      </c>
      <c r="H537" s="6" t="s">
        <v>7411</v>
      </c>
      <c r="I537" s="6" t="s">
        <v>7411</v>
      </c>
      <c r="J537" s="6"/>
      <c r="K537" s="55" t="s">
        <v>6604</v>
      </c>
      <c r="L537" s="55" t="s">
        <v>7438</v>
      </c>
      <c r="M537" s="13" t="s">
        <v>7438</v>
      </c>
      <c r="N537" s="13" t="s">
        <v>7411</v>
      </c>
      <c r="O537" s="1" t="s">
        <v>7438</v>
      </c>
      <c r="P537" s="1" t="e">
        <f>LEFT(#REF!,2) = "BR"</f>
        <v>#REF!</v>
      </c>
      <c r="Q537" s="35" t="s">
        <v>9913</v>
      </c>
      <c r="R537" s="39" t="s">
        <v>61</v>
      </c>
      <c r="S537" s="29"/>
      <c r="T537" s="249" t="s">
        <v>7438</v>
      </c>
      <c r="U537" s="182" t="s">
        <v>61</v>
      </c>
      <c r="V537" s="29"/>
      <c r="W537" s="1"/>
      <c r="X537" s="1"/>
      <c r="Y537" s="22"/>
      <c r="Z537" s="22"/>
      <c r="AA537" s="22"/>
    </row>
    <row r="538" spans="1:27" ht="17.100000000000001" customHeight="1">
      <c r="A538" s="32" t="s">
        <v>3097</v>
      </c>
      <c r="B538" s="1" t="s">
        <v>9914</v>
      </c>
      <c r="C538" s="23" t="s">
        <v>9915</v>
      </c>
      <c r="D538" s="7" t="s">
        <v>9916</v>
      </c>
      <c r="E538" s="39" t="s">
        <v>9487</v>
      </c>
      <c r="F538" s="1" t="s">
        <v>7412</v>
      </c>
      <c r="G538" s="1" t="s">
        <v>7411</v>
      </c>
      <c r="H538" s="6" t="s">
        <v>7411</v>
      </c>
      <c r="I538" s="6" t="s">
        <v>7411</v>
      </c>
      <c r="J538" s="6"/>
      <c r="K538" s="55" t="s">
        <v>6604</v>
      </c>
      <c r="L538" s="55" t="s">
        <v>7438</v>
      </c>
      <c r="M538" s="13" t="s">
        <v>7438</v>
      </c>
      <c r="N538" s="13" t="s">
        <v>7411</v>
      </c>
      <c r="O538" s="1" t="s">
        <v>7438</v>
      </c>
      <c r="P538" s="1" t="e">
        <f>LEFT(#REF!,2) = "BR"</f>
        <v>#REF!</v>
      </c>
      <c r="Q538" s="35" t="s">
        <v>9916</v>
      </c>
      <c r="R538" s="39" t="s">
        <v>61</v>
      </c>
      <c r="S538" s="29"/>
      <c r="T538" s="249" t="s">
        <v>7438</v>
      </c>
      <c r="U538" s="182" t="s">
        <v>61</v>
      </c>
      <c r="V538" s="29"/>
      <c r="W538" s="1"/>
      <c r="X538" s="1"/>
      <c r="Y538" s="22"/>
      <c r="Z538" s="22"/>
      <c r="AA538" s="22"/>
    </row>
    <row r="539" spans="1:27" ht="17.100000000000001" customHeight="1">
      <c r="A539" s="32" t="s">
        <v>3097</v>
      </c>
      <c r="B539" s="1" t="s">
        <v>9917</v>
      </c>
      <c r="C539" s="23" t="s">
        <v>9918</v>
      </c>
      <c r="D539" s="7" t="s">
        <v>9919</v>
      </c>
      <c r="E539" s="39" t="s">
        <v>9487</v>
      </c>
      <c r="F539" s="1" t="s">
        <v>7412</v>
      </c>
      <c r="G539" s="1" t="s">
        <v>7411</v>
      </c>
      <c r="H539" s="6" t="s">
        <v>7411</v>
      </c>
      <c r="I539" s="6" t="s">
        <v>7411</v>
      </c>
      <c r="J539" s="6"/>
      <c r="K539" s="55" t="s">
        <v>6604</v>
      </c>
      <c r="L539" s="55" t="s">
        <v>7438</v>
      </c>
      <c r="M539" s="13" t="s">
        <v>7438</v>
      </c>
      <c r="N539" s="13" t="s">
        <v>7411</v>
      </c>
      <c r="O539" s="1" t="s">
        <v>7438</v>
      </c>
      <c r="P539" s="1" t="e">
        <f>LEFT(#REF!,2) = "BR"</f>
        <v>#REF!</v>
      </c>
      <c r="Q539" s="35" t="s">
        <v>9919</v>
      </c>
      <c r="R539" s="39" t="s">
        <v>61</v>
      </c>
      <c r="S539" s="29"/>
      <c r="T539" s="249" t="s">
        <v>7438</v>
      </c>
      <c r="U539" s="182" t="s">
        <v>61</v>
      </c>
      <c r="V539" s="29"/>
      <c r="W539" s="1"/>
      <c r="X539" s="1"/>
      <c r="Y539" s="22"/>
      <c r="Z539" s="22"/>
      <c r="AA539" s="22"/>
    </row>
    <row r="540" spans="1:27" ht="17.100000000000001" customHeight="1">
      <c r="A540" s="32" t="s">
        <v>3097</v>
      </c>
      <c r="B540" s="1" t="s">
        <v>9920</v>
      </c>
      <c r="C540" s="23" t="s">
        <v>9921</v>
      </c>
      <c r="D540" s="7" t="s">
        <v>9922</v>
      </c>
      <c r="E540" s="39" t="s">
        <v>9487</v>
      </c>
      <c r="F540" s="1" t="s">
        <v>7412</v>
      </c>
      <c r="G540" s="1" t="s">
        <v>7411</v>
      </c>
      <c r="H540" s="6" t="s">
        <v>7411</v>
      </c>
      <c r="I540" s="6" t="s">
        <v>7411</v>
      </c>
      <c r="J540" s="6"/>
      <c r="K540" s="55" t="s">
        <v>6604</v>
      </c>
      <c r="L540" s="55" t="s">
        <v>7438</v>
      </c>
      <c r="M540" s="13" t="s">
        <v>7438</v>
      </c>
      <c r="N540" s="13" t="s">
        <v>7411</v>
      </c>
      <c r="O540" s="1" t="s">
        <v>7438</v>
      </c>
      <c r="P540" s="1" t="e">
        <f>LEFT(#REF!,2) = "BR"</f>
        <v>#REF!</v>
      </c>
      <c r="Q540" s="35" t="s">
        <v>9922</v>
      </c>
      <c r="R540" s="39" t="s">
        <v>61</v>
      </c>
      <c r="S540" s="29"/>
      <c r="T540" s="249" t="s">
        <v>7438</v>
      </c>
      <c r="U540" s="182" t="s">
        <v>61</v>
      </c>
      <c r="V540" s="29"/>
      <c r="W540" s="1"/>
      <c r="X540" s="1"/>
      <c r="Y540" s="22"/>
      <c r="Z540" s="22"/>
      <c r="AA540" s="22"/>
    </row>
    <row r="541" spans="1:27" ht="17.100000000000001" customHeight="1">
      <c r="A541" s="32" t="s">
        <v>3097</v>
      </c>
      <c r="B541" s="1" t="s">
        <v>9923</v>
      </c>
      <c r="C541" s="23" t="s">
        <v>9924</v>
      </c>
      <c r="D541" s="7" t="s">
        <v>9925</v>
      </c>
      <c r="E541" s="39" t="s">
        <v>9487</v>
      </c>
      <c r="F541" s="1" t="s">
        <v>7412</v>
      </c>
      <c r="G541" s="1" t="s">
        <v>7411</v>
      </c>
      <c r="H541" s="6" t="s">
        <v>7411</v>
      </c>
      <c r="I541" s="6" t="s">
        <v>7411</v>
      </c>
      <c r="J541" s="6"/>
      <c r="K541" s="55" t="s">
        <v>6604</v>
      </c>
      <c r="L541" s="55" t="s">
        <v>7438</v>
      </c>
      <c r="M541" s="13" t="s">
        <v>7438</v>
      </c>
      <c r="N541" s="13" t="s">
        <v>7411</v>
      </c>
      <c r="O541" s="1" t="s">
        <v>7438</v>
      </c>
      <c r="P541" s="1" t="e">
        <f>LEFT(#REF!,2) = "BR"</f>
        <v>#REF!</v>
      </c>
      <c r="Q541" s="35" t="s">
        <v>9925</v>
      </c>
      <c r="R541" s="39" t="s">
        <v>61</v>
      </c>
      <c r="S541" s="29"/>
      <c r="T541" s="249" t="s">
        <v>7438</v>
      </c>
      <c r="U541" s="182" t="s">
        <v>61</v>
      </c>
      <c r="V541" s="29"/>
      <c r="W541" s="1"/>
      <c r="X541" s="1"/>
      <c r="Y541" s="22"/>
      <c r="Z541" s="22"/>
      <c r="AA541" s="22"/>
    </row>
    <row r="542" spans="1:27" ht="17.100000000000001" customHeight="1">
      <c r="A542" s="32" t="s">
        <v>3097</v>
      </c>
      <c r="B542" s="1" t="s">
        <v>9926</v>
      </c>
      <c r="C542" s="23" t="s">
        <v>9927</v>
      </c>
      <c r="D542" s="7" t="s">
        <v>9928</v>
      </c>
      <c r="E542" s="39" t="s">
        <v>9487</v>
      </c>
      <c r="F542" s="1" t="s">
        <v>7412</v>
      </c>
      <c r="G542" s="1" t="s">
        <v>7411</v>
      </c>
      <c r="H542" s="6" t="s">
        <v>7411</v>
      </c>
      <c r="I542" s="6" t="s">
        <v>7411</v>
      </c>
      <c r="J542" s="6"/>
      <c r="K542" s="55" t="s">
        <v>6604</v>
      </c>
      <c r="L542" s="55" t="s">
        <v>7438</v>
      </c>
      <c r="M542" s="13" t="s">
        <v>7438</v>
      </c>
      <c r="N542" s="13" t="s">
        <v>7411</v>
      </c>
      <c r="O542" s="1" t="s">
        <v>7438</v>
      </c>
      <c r="P542" s="1" t="e">
        <f>LEFT(#REF!,2) = "BR"</f>
        <v>#REF!</v>
      </c>
      <c r="Q542" s="35" t="s">
        <v>9928</v>
      </c>
      <c r="R542" s="39" t="s">
        <v>61</v>
      </c>
      <c r="S542" s="29"/>
      <c r="T542" s="249" t="s">
        <v>7438</v>
      </c>
      <c r="U542" s="182" t="s">
        <v>61</v>
      </c>
      <c r="V542" s="29"/>
      <c r="W542" s="1"/>
      <c r="X542" s="1"/>
      <c r="Y542" s="22"/>
      <c r="Z542" s="22"/>
      <c r="AA542" s="22"/>
    </row>
    <row r="543" spans="1:27" ht="17.100000000000001" customHeight="1">
      <c r="A543" s="32" t="s">
        <v>3097</v>
      </c>
      <c r="B543" s="1" t="s">
        <v>9929</v>
      </c>
      <c r="C543" s="23" t="s">
        <v>9930</v>
      </c>
      <c r="D543" s="7" t="s">
        <v>9931</v>
      </c>
      <c r="E543" s="39" t="s">
        <v>9487</v>
      </c>
      <c r="F543" s="1" t="s">
        <v>7412</v>
      </c>
      <c r="G543" s="1" t="s">
        <v>7411</v>
      </c>
      <c r="H543" s="6" t="s">
        <v>7411</v>
      </c>
      <c r="I543" s="6" t="s">
        <v>7411</v>
      </c>
      <c r="J543" s="6"/>
      <c r="K543" s="55" t="s">
        <v>6604</v>
      </c>
      <c r="L543" s="55" t="s">
        <v>7438</v>
      </c>
      <c r="M543" s="13" t="s">
        <v>7438</v>
      </c>
      <c r="N543" s="13" t="s">
        <v>7411</v>
      </c>
      <c r="O543" s="1" t="s">
        <v>7438</v>
      </c>
      <c r="P543" s="1" t="e">
        <f>LEFT(#REF!,2) = "BR"</f>
        <v>#REF!</v>
      </c>
      <c r="Q543" s="35" t="s">
        <v>9931</v>
      </c>
      <c r="R543" s="39" t="s">
        <v>61</v>
      </c>
      <c r="S543" s="29"/>
      <c r="T543" s="249" t="s">
        <v>7438</v>
      </c>
      <c r="U543" s="182" t="s">
        <v>61</v>
      </c>
      <c r="V543" s="29"/>
      <c r="W543" s="1"/>
      <c r="X543" s="1"/>
      <c r="Y543" s="22"/>
      <c r="Z543" s="22"/>
      <c r="AA543" s="22"/>
    </row>
    <row r="544" spans="1:27" ht="17.100000000000001" customHeight="1">
      <c r="A544" s="32" t="s">
        <v>3097</v>
      </c>
      <c r="B544" s="1" t="s">
        <v>9932</v>
      </c>
      <c r="C544" s="23" t="s">
        <v>9933</v>
      </c>
      <c r="D544" s="7" t="s">
        <v>9934</v>
      </c>
      <c r="E544" s="39" t="s">
        <v>9487</v>
      </c>
      <c r="F544" s="1" t="s">
        <v>7412</v>
      </c>
      <c r="G544" s="1" t="s">
        <v>7411</v>
      </c>
      <c r="H544" s="6" t="s">
        <v>7411</v>
      </c>
      <c r="I544" s="6" t="s">
        <v>7411</v>
      </c>
      <c r="J544" s="6"/>
      <c r="K544" s="55" t="s">
        <v>6604</v>
      </c>
      <c r="L544" s="55" t="s">
        <v>7438</v>
      </c>
      <c r="M544" s="13" t="s">
        <v>7438</v>
      </c>
      <c r="N544" s="13" t="s">
        <v>7411</v>
      </c>
      <c r="O544" s="1" t="s">
        <v>7438</v>
      </c>
      <c r="P544" s="1" t="e">
        <f>LEFT(#REF!,2) = "BR"</f>
        <v>#REF!</v>
      </c>
      <c r="Q544" s="35" t="s">
        <v>9934</v>
      </c>
      <c r="R544" s="39" t="s">
        <v>61</v>
      </c>
      <c r="S544" s="29"/>
      <c r="T544" s="249" t="s">
        <v>7438</v>
      </c>
      <c r="U544" s="182" t="s">
        <v>61</v>
      </c>
      <c r="V544" s="29"/>
      <c r="W544" s="1"/>
      <c r="X544" s="1"/>
      <c r="Y544" s="22"/>
      <c r="Z544" s="22"/>
      <c r="AA544" s="22"/>
    </row>
    <row r="545" spans="1:27" ht="17.100000000000001" customHeight="1">
      <c r="A545" s="32" t="s">
        <v>3097</v>
      </c>
      <c r="B545" s="1" t="s">
        <v>9935</v>
      </c>
      <c r="C545" s="23" t="s">
        <v>9936</v>
      </c>
      <c r="D545" s="7" t="s">
        <v>9937</v>
      </c>
      <c r="E545" s="39" t="s">
        <v>9487</v>
      </c>
      <c r="F545" s="1" t="s">
        <v>7412</v>
      </c>
      <c r="G545" s="1" t="s">
        <v>7411</v>
      </c>
      <c r="H545" s="6" t="s">
        <v>7411</v>
      </c>
      <c r="I545" s="6" t="s">
        <v>7411</v>
      </c>
      <c r="J545" s="6"/>
      <c r="K545" s="55" t="s">
        <v>6604</v>
      </c>
      <c r="L545" s="55" t="s">
        <v>7438</v>
      </c>
      <c r="M545" s="13" t="s">
        <v>7438</v>
      </c>
      <c r="N545" s="13" t="s">
        <v>7411</v>
      </c>
      <c r="O545" s="1" t="s">
        <v>7438</v>
      </c>
      <c r="P545" s="1" t="e">
        <f>LEFT(#REF!,2) = "BR"</f>
        <v>#REF!</v>
      </c>
      <c r="Q545" s="35" t="s">
        <v>9937</v>
      </c>
      <c r="R545" s="39" t="s">
        <v>61</v>
      </c>
      <c r="S545" s="29"/>
      <c r="T545" s="249" t="s">
        <v>7438</v>
      </c>
      <c r="U545" s="182" t="s">
        <v>61</v>
      </c>
      <c r="V545" s="29"/>
      <c r="W545" s="1"/>
      <c r="X545" s="1"/>
      <c r="Y545" s="22"/>
      <c r="Z545" s="22"/>
      <c r="AA545" s="22"/>
    </row>
    <row r="546" spans="1:27" ht="17.100000000000001" customHeight="1">
      <c r="A546" s="32" t="s">
        <v>3097</v>
      </c>
      <c r="B546" s="1" t="s">
        <v>9938</v>
      </c>
      <c r="C546" s="23" t="s">
        <v>9939</v>
      </c>
      <c r="D546" s="7" t="s">
        <v>9940</v>
      </c>
      <c r="E546" s="39" t="s">
        <v>9487</v>
      </c>
      <c r="F546" s="1" t="s">
        <v>7412</v>
      </c>
      <c r="G546" s="1" t="s">
        <v>7411</v>
      </c>
      <c r="H546" s="6" t="s">
        <v>7411</v>
      </c>
      <c r="I546" s="6" t="s">
        <v>7411</v>
      </c>
      <c r="J546" s="6"/>
      <c r="K546" s="55" t="s">
        <v>6604</v>
      </c>
      <c r="L546" s="55" t="s">
        <v>7438</v>
      </c>
      <c r="M546" s="13" t="s">
        <v>7438</v>
      </c>
      <c r="N546" s="13" t="s">
        <v>7411</v>
      </c>
      <c r="O546" s="1" t="s">
        <v>7438</v>
      </c>
      <c r="P546" s="1" t="e">
        <f>LEFT(#REF!,2) = "BR"</f>
        <v>#REF!</v>
      </c>
      <c r="Q546" s="35" t="s">
        <v>9940</v>
      </c>
      <c r="R546" s="39" t="s">
        <v>61</v>
      </c>
      <c r="S546" s="29"/>
      <c r="T546" s="249" t="s">
        <v>7438</v>
      </c>
      <c r="U546" s="182" t="s">
        <v>61</v>
      </c>
      <c r="V546" s="29"/>
      <c r="W546" s="1"/>
      <c r="X546" s="1"/>
      <c r="Y546" s="22"/>
      <c r="Z546" s="22"/>
      <c r="AA546" s="22"/>
    </row>
    <row r="547" spans="1:27" ht="17.100000000000001" customHeight="1">
      <c r="A547" s="32" t="s">
        <v>3097</v>
      </c>
      <c r="B547" s="1" t="s">
        <v>28</v>
      </c>
      <c r="C547" s="23" t="s">
        <v>9941</v>
      </c>
      <c r="D547" s="7" t="s">
        <v>9942</v>
      </c>
      <c r="E547" s="39" t="s">
        <v>9487</v>
      </c>
      <c r="F547" s="1" t="s">
        <v>7412</v>
      </c>
      <c r="G547" s="1" t="s">
        <v>7411</v>
      </c>
      <c r="H547" s="6" t="s">
        <v>7411</v>
      </c>
      <c r="I547" s="6" t="s">
        <v>7411</v>
      </c>
      <c r="J547" s="6"/>
      <c r="K547" s="55" t="s">
        <v>6604</v>
      </c>
      <c r="L547" s="55" t="s">
        <v>7438</v>
      </c>
      <c r="M547" s="13" t="s">
        <v>7438</v>
      </c>
      <c r="N547" s="13" t="s">
        <v>7411</v>
      </c>
      <c r="O547" s="1" t="s">
        <v>7438</v>
      </c>
      <c r="P547" s="1" t="e">
        <f>LEFT(#REF!,2) = "BR"</f>
        <v>#REF!</v>
      </c>
      <c r="Q547" s="35" t="s">
        <v>9942</v>
      </c>
      <c r="R547" s="39" t="s">
        <v>61</v>
      </c>
      <c r="S547" s="29"/>
      <c r="T547" s="249" t="s">
        <v>7438</v>
      </c>
      <c r="U547" s="182" t="s">
        <v>61</v>
      </c>
      <c r="V547" s="29"/>
      <c r="W547" s="1"/>
      <c r="X547" s="1"/>
      <c r="Y547" s="22"/>
      <c r="Z547" s="22"/>
      <c r="AA547" s="22"/>
    </row>
    <row r="548" spans="1:27" ht="17.100000000000001" customHeight="1">
      <c r="A548" s="32" t="s">
        <v>3097</v>
      </c>
      <c r="B548" s="1" t="s">
        <v>9943</v>
      </c>
      <c r="C548" s="23" t="s">
        <v>9944</v>
      </c>
      <c r="D548" s="7" t="s">
        <v>9945</v>
      </c>
      <c r="E548" s="39" t="s">
        <v>9487</v>
      </c>
      <c r="F548" s="1" t="s">
        <v>7412</v>
      </c>
      <c r="G548" s="1" t="s">
        <v>7411</v>
      </c>
      <c r="H548" s="6" t="s">
        <v>7411</v>
      </c>
      <c r="I548" s="6" t="s">
        <v>7411</v>
      </c>
      <c r="J548" s="6"/>
      <c r="K548" s="55" t="s">
        <v>6604</v>
      </c>
      <c r="L548" s="55" t="s">
        <v>7438</v>
      </c>
      <c r="M548" s="13" t="s">
        <v>7438</v>
      </c>
      <c r="N548" s="13" t="s">
        <v>7411</v>
      </c>
      <c r="O548" s="1" t="s">
        <v>7438</v>
      </c>
      <c r="P548" s="1" t="e">
        <f>LEFT(#REF!,2) = "BR"</f>
        <v>#REF!</v>
      </c>
      <c r="Q548" s="35" t="s">
        <v>9945</v>
      </c>
      <c r="R548" s="39" t="s">
        <v>61</v>
      </c>
      <c r="S548" s="29"/>
      <c r="T548" s="249" t="s">
        <v>7438</v>
      </c>
      <c r="U548" s="182" t="s">
        <v>61</v>
      </c>
      <c r="V548" s="29"/>
      <c r="W548" s="1"/>
      <c r="X548" s="1"/>
      <c r="Y548" s="22"/>
      <c r="Z548" s="22"/>
      <c r="AA548" s="22"/>
    </row>
    <row r="549" spans="1:27" ht="17.100000000000001" customHeight="1">
      <c r="A549" s="32" t="s">
        <v>3097</v>
      </c>
      <c r="B549" s="1" t="s">
        <v>9946</v>
      </c>
      <c r="C549" s="23" t="s">
        <v>9947</v>
      </c>
      <c r="D549" s="7" t="s">
        <v>9948</v>
      </c>
      <c r="E549" s="39" t="s">
        <v>9487</v>
      </c>
      <c r="F549" s="1" t="s">
        <v>7412</v>
      </c>
      <c r="G549" s="1" t="s">
        <v>7411</v>
      </c>
      <c r="H549" s="6" t="s">
        <v>7411</v>
      </c>
      <c r="I549" s="6" t="s">
        <v>7411</v>
      </c>
      <c r="J549" s="6"/>
      <c r="K549" s="55" t="s">
        <v>6604</v>
      </c>
      <c r="L549" s="55" t="s">
        <v>7438</v>
      </c>
      <c r="M549" s="13" t="s">
        <v>7438</v>
      </c>
      <c r="N549" s="13" t="s">
        <v>7411</v>
      </c>
      <c r="O549" s="1" t="s">
        <v>7438</v>
      </c>
      <c r="P549" s="1" t="e">
        <f>LEFT(#REF!,2) = "BR"</f>
        <v>#REF!</v>
      </c>
      <c r="Q549" s="35" t="s">
        <v>9948</v>
      </c>
      <c r="R549" s="39" t="s">
        <v>61</v>
      </c>
      <c r="S549" s="29"/>
      <c r="T549" s="249" t="s">
        <v>7438</v>
      </c>
      <c r="U549" s="182" t="s">
        <v>61</v>
      </c>
      <c r="V549" s="29"/>
      <c r="W549" s="1"/>
      <c r="X549" s="1"/>
      <c r="Y549" s="22"/>
      <c r="Z549" s="22"/>
      <c r="AA549" s="22"/>
    </row>
    <row r="550" spans="1:27" ht="17.100000000000001" customHeight="1">
      <c r="A550" s="32" t="s">
        <v>3097</v>
      </c>
      <c r="B550" s="1" t="s">
        <v>9949</v>
      </c>
      <c r="C550" s="23" t="s">
        <v>9950</v>
      </c>
      <c r="D550" s="7" t="s">
        <v>9951</v>
      </c>
      <c r="E550" s="39" t="s">
        <v>9487</v>
      </c>
      <c r="F550" s="1" t="s">
        <v>7412</v>
      </c>
      <c r="G550" s="1" t="s">
        <v>7411</v>
      </c>
      <c r="H550" s="6" t="s">
        <v>7411</v>
      </c>
      <c r="I550" s="6" t="s">
        <v>7411</v>
      </c>
      <c r="J550" s="6"/>
      <c r="K550" s="55" t="s">
        <v>6604</v>
      </c>
      <c r="L550" s="55" t="s">
        <v>7438</v>
      </c>
      <c r="M550" s="13" t="s">
        <v>7438</v>
      </c>
      <c r="N550" s="13" t="s">
        <v>7411</v>
      </c>
      <c r="O550" s="1" t="s">
        <v>7438</v>
      </c>
      <c r="P550" s="1" t="e">
        <f>LEFT(#REF!,2) = "BR"</f>
        <v>#REF!</v>
      </c>
      <c r="Q550" s="35" t="s">
        <v>9951</v>
      </c>
      <c r="R550" s="39" t="s">
        <v>61</v>
      </c>
      <c r="S550" s="29"/>
      <c r="T550" s="249" t="s">
        <v>7438</v>
      </c>
      <c r="U550" s="182" t="s">
        <v>61</v>
      </c>
      <c r="V550" s="29"/>
      <c r="W550" s="1"/>
      <c r="X550" s="1"/>
      <c r="Y550" s="22"/>
      <c r="Z550" s="22"/>
      <c r="AA550" s="22"/>
    </row>
    <row r="551" spans="1:27" ht="17.100000000000001" customHeight="1">
      <c r="A551" s="32" t="s">
        <v>3097</v>
      </c>
      <c r="B551" s="1" t="s">
        <v>6482</v>
      </c>
      <c r="C551" s="23" t="s">
        <v>9952</v>
      </c>
      <c r="D551" s="7" t="s">
        <v>9953</v>
      </c>
      <c r="E551" s="39" t="s">
        <v>9487</v>
      </c>
      <c r="F551" s="1" t="s">
        <v>7412</v>
      </c>
      <c r="G551" s="1" t="s">
        <v>7411</v>
      </c>
      <c r="H551" s="6" t="s">
        <v>7411</v>
      </c>
      <c r="I551" s="6" t="s">
        <v>7411</v>
      </c>
      <c r="J551" s="6"/>
      <c r="K551" s="55" t="s">
        <v>6604</v>
      </c>
      <c r="L551" s="55" t="s">
        <v>7438</v>
      </c>
      <c r="M551" s="13" t="s">
        <v>7438</v>
      </c>
      <c r="N551" s="13" t="s">
        <v>7411</v>
      </c>
      <c r="O551" s="1" t="s">
        <v>7438</v>
      </c>
      <c r="P551" s="1" t="e">
        <f>LEFT(#REF!,2) = "BR"</f>
        <v>#REF!</v>
      </c>
      <c r="Q551" s="35" t="s">
        <v>9953</v>
      </c>
      <c r="R551" s="39" t="s">
        <v>61</v>
      </c>
      <c r="S551" s="29"/>
      <c r="T551" s="249" t="s">
        <v>7438</v>
      </c>
      <c r="U551" s="182" t="s">
        <v>61</v>
      </c>
      <c r="V551" s="29"/>
      <c r="W551" s="1"/>
      <c r="X551" s="1"/>
      <c r="Y551" s="22"/>
      <c r="Z551" s="22"/>
      <c r="AA551" s="22"/>
    </row>
    <row r="552" spans="1:27" ht="17.100000000000001" customHeight="1">
      <c r="A552" s="32" t="s">
        <v>3097</v>
      </c>
      <c r="B552" s="1" t="s">
        <v>9954</v>
      </c>
      <c r="C552" s="23" t="s">
        <v>9955</v>
      </c>
      <c r="D552" s="7" t="s">
        <v>9956</v>
      </c>
      <c r="E552" s="39" t="s">
        <v>9487</v>
      </c>
      <c r="F552" s="1" t="s">
        <v>7412</v>
      </c>
      <c r="G552" s="1" t="s">
        <v>7411</v>
      </c>
      <c r="H552" s="6" t="s">
        <v>7411</v>
      </c>
      <c r="I552" s="6" t="s">
        <v>7411</v>
      </c>
      <c r="J552" s="6"/>
      <c r="K552" s="55" t="s">
        <v>6604</v>
      </c>
      <c r="L552" s="55" t="s">
        <v>7438</v>
      </c>
      <c r="M552" s="13" t="s">
        <v>7438</v>
      </c>
      <c r="N552" s="13" t="s">
        <v>7411</v>
      </c>
      <c r="O552" s="1" t="s">
        <v>7438</v>
      </c>
      <c r="P552" s="1" t="e">
        <f>LEFT(#REF!,2) = "BR"</f>
        <v>#REF!</v>
      </c>
      <c r="Q552" s="35" t="s">
        <v>9956</v>
      </c>
      <c r="R552" s="39" t="s">
        <v>61</v>
      </c>
      <c r="S552" s="29"/>
      <c r="T552" s="249" t="s">
        <v>7438</v>
      </c>
      <c r="U552" s="182" t="s">
        <v>61</v>
      </c>
      <c r="V552" s="29"/>
      <c r="W552" s="1"/>
      <c r="X552" s="1"/>
      <c r="Y552" s="22"/>
      <c r="Z552" s="22"/>
      <c r="AA552" s="22"/>
    </row>
    <row r="553" spans="1:27" ht="17.100000000000001" customHeight="1">
      <c r="A553" s="32" t="s">
        <v>3097</v>
      </c>
      <c r="B553" s="1" t="s">
        <v>9957</v>
      </c>
      <c r="C553" s="23" t="s">
        <v>9958</v>
      </c>
      <c r="D553" s="7" t="s">
        <v>9959</v>
      </c>
      <c r="E553" s="39" t="s">
        <v>9487</v>
      </c>
      <c r="F553" s="1" t="s">
        <v>7412</v>
      </c>
      <c r="G553" s="1" t="s">
        <v>7411</v>
      </c>
      <c r="H553" s="6" t="s">
        <v>7411</v>
      </c>
      <c r="I553" s="6" t="s">
        <v>7411</v>
      </c>
      <c r="J553" s="6"/>
      <c r="K553" s="55" t="s">
        <v>6604</v>
      </c>
      <c r="L553" s="55" t="s">
        <v>7438</v>
      </c>
      <c r="M553" s="13" t="s">
        <v>7438</v>
      </c>
      <c r="N553" s="13" t="s">
        <v>7411</v>
      </c>
      <c r="O553" s="1" t="s">
        <v>7438</v>
      </c>
      <c r="P553" s="1" t="e">
        <f>LEFT(#REF!,2) = "BR"</f>
        <v>#REF!</v>
      </c>
      <c r="Q553" s="35" t="s">
        <v>9959</v>
      </c>
      <c r="R553" s="39" t="s">
        <v>61</v>
      </c>
      <c r="S553" s="29"/>
      <c r="T553" s="249" t="s">
        <v>7438</v>
      </c>
      <c r="U553" s="182" t="s">
        <v>61</v>
      </c>
      <c r="V553" s="29"/>
      <c r="W553" s="1"/>
      <c r="X553" s="1"/>
      <c r="Y553" s="22"/>
      <c r="Z553" s="22"/>
      <c r="AA553" s="22"/>
    </row>
    <row r="554" spans="1:27" ht="17.100000000000001" customHeight="1">
      <c r="A554" s="32" t="s">
        <v>3097</v>
      </c>
      <c r="B554" s="1" t="s">
        <v>9960</v>
      </c>
      <c r="C554" s="23" t="s">
        <v>9961</v>
      </c>
      <c r="D554" s="7" t="s">
        <v>9962</v>
      </c>
      <c r="E554" s="39" t="s">
        <v>9487</v>
      </c>
      <c r="F554" s="1" t="s">
        <v>7412</v>
      </c>
      <c r="G554" s="1" t="s">
        <v>7411</v>
      </c>
      <c r="H554" s="6" t="s">
        <v>7411</v>
      </c>
      <c r="I554" s="6" t="s">
        <v>7411</v>
      </c>
      <c r="J554" s="6"/>
      <c r="K554" s="55" t="s">
        <v>6604</v>
      </c>
      <c r="L554" s="55" t="s">
        <v>7438</v>
      </c>
      <c r="M554" s="13" t="s">
        <v>7438</v>
      </c>
      <c r="N554" s="13" t="s">
        <v>7411</v>
      </c>
      <c r="O554" s="1" t="s">
        <v>7438</v>
      </c>
      <c r="P554" s="1" t="e">
        <f>LEFT(#REF!,2) = "BR"</f>
        <v>#REF!</v>
      </c>
      <c r="Q554" s="35" t="s">
        <v>9962</v>
      </c>
      <c r="R554" s="39" t="s">
        <v>61</v>
      </c>
      <c r="S554" s="29"/>
      <c r="T554" s="249" t="s">
        <v>7438</v>
      </c>
      <c r="U554" s="182" t="s">
        <v>61</v>
      </c>
      <c r="V554" s="29"/>
      <c r="W554" s="1"/>
      <c r="X554" s="1"/>
      <c r="Y554" s="22"/>
      <c r="Z554" s="22"/>
      <c r="AA554" s="22"/>
    </row>
    <row r="555" spans="1:27" ht="17.100000000000001" customHeight="1">
      <c r="A555" s="32" t="s">
        <v>3097</v>
      </c>
      <c r="B555" s="1" t="s">
        <v>9963</v>
      </c>
      <c r="C555" s="23" t="s">
        <v>9964</v>
      </c>
      <c r="D555" s="7" t="s">
        <v>9965</v>
      </c>
      <c r="E555" s="39" t="s">
        <v>9487</v>
      </c>
      <c r="F555" s="1" t="s">
        <v>7412</v>
      </c>
      <c r="G555" s="1" t="s">
        <v>7411</v>
      </c>
      <c r="H555" s="6" t="s">
        <v>7411</v>
      </c>
      <c r="I555" s="6" t="s">
        <v>7411</v>
      </c>
      <c r="J555" s="6"/>
      <c r="K555" s="55" t="s">
        <v>6604</v>
      </c>
      <c r="L555" s="55" t="s">
        <v>7438</v>
      </c>
      <c r="M555" s="13" t="s">
        <v>7438</v>
      </c>
      <c r="N555" s="13" t="s">
        <v>7411</v>
      </c>
      <c r="O555" s="1" t="s">
        <v>7438</v>
      </c>
      <c r="P555" s="1" t="e">
        <f>LEFT(#REF!,2) = "BR"</f>
        <v>#REF!</v>
      </c>
      <c r="Q555" s="35" t="s">
        <v>9965</v>
      </c>
      <c r="R555" s="39" t="s">
        <v>61</v>
      </c>
      <c r="S555" s="29"/>
      <c r="T555" s="249" t="s">
        <v>7438</v>
      </c>
      <c r="U555" s="182" t="s">
        <v>61</v>
      </c>
      <c r="V555" s="29"/>
      <c r="W555" s="1"/>
      <c r="X555" s="1"/>
      <c r="Y555" s="22"/>
      <c r="Z555" s="22"/>
      <c r="AA555" s="22"/>
    </row>
    <row r="556" spans="1:27" ht="17.100000000000001" customHeight="1">
      <c r="A556" s="32" t="s">
        <v>3097</v>
      </c>
      <c r="B556" s="1" t="s">
        <v>9966</v>
      </c>
      <c r="C556" s="23" t="s">
        <v>9967</v>
      </c>
      <c r="D556" s="7" t="s">
        <v>9968</v>
      </c>
      <c r="E556" s="39" t="s">
        <v>9487</v>
      </c>
      <c r="F556" s="1" t="s">
        <v>7412</v>
      </c>
      <c r="G556" s="1" t="s">
        <v>7411</v>
      </c>
      <c r="H556" s="6" t="s">
        <v>7411</v>
      </c>
      <c r="I556" s="6" t="s">
        <v>7411</v>
      </c>
      <c r="J556" s="6"/>
      <c r="K556" s="55" t="s">
        <v>6604</v>
      </c>
      <c r="L556" s="55" t="s">
        <v>7438</v>
      </c>
      <c r="M556" s="13" t="s">
        <v>7438</v>
      </c>
      <c r="N556" s="13" t="s">
        <v>7411</v>
      </c>
      <c r="O556" s="1" t="s">
        <v>7438</v>
      </c>
      <c r="P556" s="1" t="e">
        <f>LEFT(#REF!,2) = "BR"</f>
        <v>#REF!</v>
      </c>
      <c r="Q556" s="35" t="s">
        <v>9968</v>
      </c>
      <c r="R556" s="39" t="s">
        <v>61</v>
      </c>
      <c r="S556" s="29"/>
      <c r="T556" s="249" t="s">
        <v>7438</v>
      </c>
      <c r="U556" s="182" t="s">
        <v>61</v>
      </c>
      <c r="V556" s="29"/>
      <c r="W556" s="1"/>
      <c r="X556" s="1"/>
      <c r="Y556" s="22"/>
      <c r="Z556" s="22"/>
      <c r="AA556" s="22"/>
    </row>
    <row r="557" spans="1:27" ht="17.100000000000001" customHeight="1">
      <c r="A557" s="32" t="s">
        <v>3097</v>
      </c>
      <c r="B557" s="1" t="s">
        <v>5805</v>
      </c>
      <c r="C557" s="23" t="s">
        <v>9969</v>
      </c>
      <c r="D557" s="7" t="s">
        <v>9970</v>
      </c>
      <c r="E557" s="39" t="s">
        <v>9487</v>
      </c>
      <c r="F557" s="1" t="s">
        <v>7412</v>
      </c>
      <c r="G557" s="1" t="s">
        <v>7411</v>
      </c>
      <c r="H557" s="6" t="s">
        <v>7411</v>
      </c>
      <c r="I557" s="6" t="s">
        <v>7411</v>
      </c>
      <c r="J557" s="6"/>
      <c r="K557" s="55" t="s">
        <v>6604</v>
      </c>
      <c r="L557" s="55" t="s">
        <v>7438</v>
      </c>
      <c r="M557" s="13" t="s">
        <v>7438</v>
      </c>
      <c r="N557" s="13" t="s">
        <v>7411</v>
      </c>
      <c r="O557" s="1" t="s">
        <v>7438</v>
      </c>
      <c r="P557" s="1" t="e">
        <f>LEFT(#REF!,2) = "BR"</f>
        <v>#REF!</v>
      </c>
      <c r="Q557" s="35" t="s">
        <v>9970</v>
      </c>
      <c r="R557" s="39" t="s">
        <v>61</v>
      </c>
      <c r="S557" s="29"/>
      <c r="T557" s="249" t="s">
        <v>7438</v>
      </c>
      <c r="U557" s="182" t="s">
        <v>61</v>
      </c>
      <c r="V557" s="29"/>
      <c r="W557" s="1"/>
      <c r="X557" s="1"/>
      <c r="Y557" s="22"/>
      <c r="Z557" s="22"/>
      <c r="AA557" s="22"/>
    </row>
    <row r="558" spans="1:27" ht="17.100000000000001" customHeight="1">
      <c r="A558" s="32" t="s">
        <v>3097</v>
      </c>
      <c r="B558" s="1" t="s">
        <v>9971</v>
      </c>
      <c r="C558" s="23" t="s">
        <v>9972</v>
      </c>
      <c r="D558" s="7" t="s">
        <v>9973</v>
      </c>
      <c r="E558" s="39" t="s">
        <v>9487</v>
      </c>
      <c r="F558" s="1" t="s">
        <v>7412</v>
      </c>
      <c r="G558" s="1" t="s">
        <v>7411</v>
      </c>
      <c r="H558" s="6" t="s">
        <v>7411</v>
      </c>
      <c r="I558" s="6" t="s">
        <v>7411</v>
      </c>
      <c r="J558" s="6"/>
      <c r="K558" s="55" t="s">
        <v>6604</v>
      </c>
      <c r="L558" s="55" t="s">
        <v>7438</v>
      </c>
      <c r="M558" s="13" t="s">
        <v>7438</v>
      </c>
      <c r="N558" s="13" t="s">
        <v>7411</v>
      </c>
      <c r="O558" s="1" t="s">
        <v>7438</v>
      </c>
      <c r="P558" s="1" t="e">
        <f>LEFT(#REF!,2) = "BR"</f>
        <v>#REF!</v>
      </c>
      <c r="Q558" s="35" t="s">
        <v>9973</v>
      </c>
      <c r="R558" s="39" t="s">
        <v>61</v>
      </c>
      <c r="S558" s="29"/>
      <c r="T558" s="249" t="s">
        <v>7438</v>
      </c>
      <c r="U558" s="182" t="s">
        <v>61</v>
      </c>
      <c r="V558" s="29"/>
      <c r="W558" s="1"/>
      <c r="X558" s="1"/>
      <c r="Y558" s="22"/>
      <c r="Z558" s="22"/>
      <c r="AA558" s="22"/>
    </row>
    <row r="559" spans="1:27" ht="17.100000000000001" customHeight="1">
      <c r="A559" s="32" t="s">
        <v>3097</v>
      </c>
      <c r="B559" s="1" t="s">
        <v>7427</v>
      </c>
      <c r="C559" s="23" t="s">
        <v>9974</v>
      </c>
      <c r="D559" s="7" t="s">
        <v>9975</v>
      </c>
      <c r="E559" s="39" t="s">
        <v>9487</v>
      </c>
      <c r="F559" s="1" t="s">
        <v>7412</v>
      </c>
      <c r="G559" s="1" t="s">
        <v>7411</v>
      </c>
      <c r="H559" s="6" t="s">
        <v>7411</v>
      </c>
      <c r="I559" s="6" t="s">
        <v>7411</v>
      </c>
      <c r="J559" s="6"/>
      <c r="K559" s="55" t="s">
        <v>6604</v>
      </c>
      <c r="L559" s="55" t="s">
        <v>7438</v>
      </c>
      <c r="M559" s="13" t="s">
        <v>7438</v>
      </c>
      <c r="N559" s="13" t="s">
        <v>7411</v>
      </c>
      <c r="O559" s="1" t="s">
        <v>7438</v>
      </c>
      <c r="P559" s="1" t="e">
        <f>LEFT(#REF!,2) = "BR"</f>
        <v>#REF!</v>
      </c>
      <c r="Q559" s="35" t="s">
        <v>9975</v>
      </c>
      <c r="R559" s="39" t="s">
        <v>61</v>
      </c>
      <c r="S559" s="29"/>
      <c r="T559" s="249" t="s">
        <v>7438</v>
      </c>
      <c r="U559" s="182" t="s">
        <v>61</v>
      </c>
      <c r="V559" s="29"/>
      <c r="W559" s="1"/>
      <c r="X559" s="1"/>
      <c r="Y559" s="22"/>
      <c r="Z559" s="22"/>
      <c r="AA559" s="22"/>
    </row>
    <row r="560" spans="1:27" ht="17.100000000000001" customHeight="1">
      <c r="A560" s="32" t="s">
        <v>3097</v>
      </c>
      <c r="B560" s="1" t="s">
        <v>9976</v>
      </c>
      <c r="C560" s="23" t="s">
        <v>9977</v>
      </c>
      <c r="D560" s="7" t="s">
        <v>9978</v>
      </c>
      <c r="E560" s="39" t="s">
        <v>9487</v>
      </c>
      <c r="F560" s="1" t="s">
        <v>7412</v>
      </c>
      <c r="G560" s="1" t="s">
        <v>7411</v>
      </c>
      <c r="H560" s="6" t="s">
        <v>7411</v>
      </c>
      <c r="I560" s="6" t="s">
        <v>7411</v>
      </c>
      <c r="J560" s="6"/>
      <c r="K560" s="55" t="s">
        <v>6604</v>
      </c>
      <c r="L560" s="55" t="s">
        <v>7438</v>
      </c>
      <c r="M560" s="13" t="s">
        <v>7438</v>
      </c>
      <c r="N560" s="13" t="s">
        <v>7411</v>
      </c>
      <c r="O560" s="1" t="s">
        <v>7438</v>
      </c>
      <c r="P560" s="1" t="e">
        <f>LEFT(#REF!,2) = "BR"</f>
        <v>#REF!</v>
      </c>
      <c r="Q560" s="35" t="s">
        <v>9978</v>
      </c>
      <c r="R560" s="39" t="s">
        <v>61</v>
      </c>
      <c r="S560" s="29"/>
      <c r="T560" s="249" t="s">
        <v>7438</v>
      </c>
      <c r="U560" s="182" t="s">
        <v>61</v>
      </c>
      <c r="V560" s="29"/>
      <c r="W560" s="1"/>
      <c r="X560" s="1"/>
      <c r="Y560" s="22"/>
      <c r="Z560" s="22"/>
      <c r="AA560" s="22"/>
    </row>
    <row r="561" spans="1:27" ht="17.100000000000001" customHeight="1">
      <c r="A561" s="32" t="s">
        <v>3097</v>
      </c>
      <c r="B561" s="1" t="s">
        <v>9979</v>
      </c>
      <c r="C561" s="23" t="s">
        <v>9980</v>
      </c>
      <c r="D561" s="7" t="s">
        <v>9981</v>
      </c>
      <c r="E561" s="39" t="s">
        <v>9487</v>
      </c>
      <c r="F561" s="1" t="s">
        <v>7412</v>
      </c>
      <c r="G561" s="1" t="s">
        <v>7411</v>
      </c>
      <c r="H561" s="6" t="s">
        <v>7411</v>
      </c>
      <c r="I561" s="6" t="s">
        <v>7411</v>
      </c>
      <c r="J561" s="6"/>
      <c r="K561" s="55" t="s">
        <v>6604</v>
      </c>
      <c r="L561" s="55" t="s">
        <v>7438</v>
      </c>
      <c r="M561" s="13" t="s">
        <v>7438</v>
      </c>
      <c r="N561" s="13" t="s">
        <v>7411</v>
      </c>
      <c r="O561" s="1" t="s">
        <v>7438</v>
      </c>
      <c r="P561" s="1" t="e">
        <f>LEFT(#REF!,2) = "BR"</f>
        <v>#REF!</v>
      </c>
      <c r="Q561" s="35" t="s">
        <v>9981</v>
      </c>
      <c r="R561" s="39" t="s">
        <v>61</v>
      </c>
      <c r="S561" s="29"/>
      <c r="T561" s="249" t="s">
        <v>7438</v>
      </c>
      <c r="U561" s="182" t="s">
        <v>61</v>
      </c>
      <c r="V561" s="29"/>
      <c r="W561" s="1"/>
      <c r="X561" s="1"/>
      <c r="Y561" s="22"/>
      <c r="Z561" s="22"/>
      <c r="AA561" s="22"/>
    </row>
    <row r="562" spans="1:27" ht="17.100000000000001" customHeight="1">
      <c r="A562" s="32" t="s">
        <v>3097</v>
      </c>
      <c r="B562" s="1" t="s">
        <v>9982</v>
      </c>
      <c r="C562" s="23" t="s">
        <v>9983</v>
      </c>
      <c r="D562" s="7" t="s">
        <v>9984</v>
      </c>
      <c r="E562" s="39" t="s">
        <v>9487</v>
      </c>
      <c r="F562" s="1" t="s">
        <v>7412</v>
      </c>
      <c r="G562" s="1" t="s">
        <v>7411</v>
      </c>
      <c r="H562" s="6" t="s">
        <v>7411</v>
      </c>
      <c r="I562" s="6" t="s">
        <v>7411</v>
      </c>
      <c r="J562" s="6"/>
      <c r="K562" s="55" t="s">
        <v>6604</v>
      </c>
      <c r="L562" s="55" t="s">
        <v>7438</v>
      </c>
      <c r="M562" s="13" t="s">
        <v>7438</v>
      </c>
      <c r="N562" s="13" t="s">
        <v>7411</v>
      </c>
      <c r="O562" s="1" t="s">
        <v>7438</v>
      </c>
      <c r="P562" s="1" t="e">
        <f>LEFT(#REF!,2) = "BR"</f>
        <v>#REF!</v>
      </c>
      <c r="Q562" s="35" t="s">
        <v>9984</v>
      </c>
      <c r="R562" s="39" t="s">
        <v>61</v>
      </c>
      <c r="S562" s="29"/>
      <c r="T562" s="249" t="s">
        <v>7438</v>
      </c>
      <c r="U562" s="182" t="s">
        <v>61</v>
      </c>
      <c r="V562" s="29"/>
      <c r="W562" s="1"/>
      <c r="X562" s="1"/>
      <c r="Y562" s="22"/>
      <c r="Z562" s="22"/>
      <c r="AA562" s="22"/>
    </row>
    <row r="563" spans="1:27" ht="17.100000000000001" customHeight="1">
      <c r="A563" s="32" t="s">
        <v>3097</v>
      </c>
      <c r="B563" s="1" t="s">
        <v>7415</v>
      </c>
      <c r="C563" s="23" t="s">
        <v>9985</v>
      </c>
      <c r="D563" s="7" t="s">
        <v>9986</v>
      </c>
      <c r="E563" s="39" t="s">
        <v>9487</v>
      </c>
      <c r="F563" s="1" t="s">
        <v>7412</v>
      </c>
      <c r="G563" s="1" t="s">
        <v>7411</v>
      </c>
      <c r="H563" s="6" t="s">
        <v>7411</v>
      </c>
      <c r="I563" s="6" t="s">
        <v>7411</v>
      </c>
      <c r="J563" s="6"/>
      <c r="K563" s="55" t="s">
        <v>6604</v>
      </c>
      <c r="L563" s="55" t="s">
        <v>7438</v>
      </c>
      <c r="M563" s="13" t="s">
        <v>7438</v>
      </c>
      <c r="N563" s="13" t="s">
        <v>7411</v>
      </c>
      <c r="O563" s="1" t="s">
        <v>7438</v>
      </c>
      <c r="P563" s="1" t="e">
        <f>LEFT(#REF!,2) = "BR"</f>
        <v>#REF!</v>
      </c>
      <c r="Q563" s="35" t="s">
        <v>9986</v>
      </c>
      <c r="R563" s="39" t="s">
        <v>61</v>
      </c>
      <c r="S563" s="29"/>
      <c r="T563" s="249" t="s">
        <v>7438</v>
      </c>
      <c r="U563" s="182" t="s">
        <v>61</v>
      </c>
      <c r="V563" s="29"/>
      <c r="W563" s="1"/>
      <c r="X563" s="1"/>
      <c r="Y563" s="22"/>
      <c r="Z563" s="22"/>
      <c r="AA563" s="22"/>
    </row>
    <row r="564" spans="1:27" ht="17.100000000000001" customHeight="1">
      <c r="A564" s="32" t="s">
        <v>3097</v>
      </c>
      <c r="B564" s="1" t="s">
        <v>9987</v>
      </c>
      <c r="C564" s="23" t="s">
        <v>9988</v>
      </c>
      <c r="D564" s="7" t="s">
        <v>9989</v>
      </c>
      <c r="E564" s="39" t="s">
        <v>9487</v>
      </c>
      <c r="F564" s="1" t="s">
        <v>7412</v>
      </c>
      <c r="G564" s="1" t="s">
        <v>7411</v>
      </c>
      <c r="H564" s="6" t="s">
        <v>7411</v>
      </c>
      <c r="I564" s="6" t="s">
        <v>7411</v>
      </c>
      <c r="J564" s="6"/>
      <c r="K564" s="55" t="s">
        <v>6604</v>
      </c>
      <c r="L564" s="55" t="s">
        <v>7438</v>
      </c>
      <c r="M564" s="13" t="s">
        <v>7438</v>
      </c>
      <c r="N564" s="13" t="s">
        <v>7411</v>
      </c>
      <c r="O564" s="1" t="s">
        <v>7438</v>
      </c>
      <c r="P564" s="1" t="e">
        <f>LEFT(#REF!,2) = "BR"</f>
        <v>#REF!</v>
      </c>
      <c r="Q564" s="35" t="s">
        <v>9989</v>
      </c>
      <c r="R564" s="39" t="s">
        <v>61</v>
      </c>
      <c r="S564" s="29"/>
      <c r="T564" s="249" t="s">
        <v>7438</v>
      </c>
      <c r="U564" s="182" t="s">
        <v>61</v>
      </c>
      <c r="V564" s="29"/>
      <c r="W564" s="1"/>
      <c r="X564" s="1"/>
      <c r="Y564" s="22"/>
      <c r="Z564" s="22"/>
      <c r="AA564" s="22"/>
    </row>
    <row r="565" spans="1:27" ht="17.100000000000001" customHeight="1">
      <c r="A565" s="32" t="s">
        <v>3097</v>
      </c>
      <c r="B565" s="1" t="s">
        <v>9990</v>
      </c>
      <c r="C565" s="23" t="s">
        <v>9991</v>
      </c>
      <c r="D565" s="7" t="s">
        <v>9992</v>
      </c>
      <c r="E565" s="39" t="s">
        <v>9487</v>
      </c>
      <c r="F565" s="1" t="s">
        <v>7412</v>
      </c>
      <c r="G565" s="1" t="s">
        <v>7411</v>
      </c>
      <c r="H565" s="6" t="s">
        <v>7411</v>
      </c>
      <c r="I565" s="6" t="s">
        <v>7411</v>
      </c>
      <c r="J565" s="6"/>
      <c r="K565" s="55" t="s">
        <v>6604</v>
      </c>
      <c r="L565" s="55" t="s">
        <v>7438</v>
      </c>
      <c r="M565" s="13" t="s">
        <v>7438</v>
      </c>
      <c r="N565" s="13" t="s">
        <v>7411</v>
      </c>
      <c r="O565" s="1" t="s">
        <v>7438</v>
      </c>
      <c r="P565" s="1" t="e">
        <f>LEFT(#REF!,2) = "BR"</f>
        <v>#REF!</v>
      </c>
      <c r="Q565" s="35" t="s">
        <v>9992</v>
      </c>
      <c r="R565" s="39" t="s">
        <v>61</v>
      </c>
      <c r="S565" s="29"/>
      <c r="T565" s="249" t="s">
        <v>7438</v>
      </c>
      <c r="U565" s="182" t="s">
        <v>61</v>
      </c>
      <c r="V565" s="29"/>
      <c r="W565" s="1"/>
      <c r="X565" s="1"/>
      <c r="Y565" s="22"/>
      <c r="Z565" s="22"/>
      <c r="AA565" s="22"/>
    </row>
    <row r="566" spans="1:27" ht="17.100000000000001" customHeight="1">
      <c r="A566" s="32" t="s">
        <v>3097</v>
      </c>
      <c r="B566" s="1" t="s">
        <v>9993</v>
      </c>
      <c r="C566" s="23" t="s">
        <v>9994</v>
      </c>
      <c r="D566" s="7" t="s">
        <v>9995</v>
      </c>
      <c r="E566" s="39" t="s">
        <v>9487</v>
      </c>
      <c r="F566" s="1" t="s">
        <v>7412</v>
      </c>
      <c r="G566" s="1" t="s">
        <v>7411</v>
      </c>
      <c r="H566" s="6" t="s">
        <v>7411</v>
      </c>
      <c r="I566" s="6" t="s">
        <v>7411</v>
      </c>
      <c r="J566" s="6"/>
      <c r="K566" s="55" t="s">
        <v>6604</v>
      </c>
      <c r="L566" s="55" t="s">
        <v>7438</v>
      </c>
      <c r="M566" s="13" t="s">
        <v>7438</v>
      </c>
      <c r="N566" s="13" t="s">
        <v>7411</v>
      </c>
      <c r="O566" s="1" t="s">
        <v>7438</v>
      </c>
      <c r="P566" s="1" t="e">
        <f>LEFT(#REF!,2) = "BR"</f>
        <v>#REF!</v>
      </c>
      <c r="Q566" s="35" t="s">
        <v>9995</v>
      </c>
      <c r="R566" s="39" t="s">
        <v>61</v>
      </c>
      <c r="S566" s="29"/>
      <c r="T566" s="249" t="s">
        <v>7438</v>
      </c>
      <c r="U566" s="182" t="s">
        <v>61</v>
      </c>
      <c r="V566" s="29"/>
      <c r="W566" s="1"/>
      <c r="X566" s="1"/>
      <c r="Y566" s="22"/>
      <c r="Z566" s="22"/>
      <c r="AA566" s="22"/>
    </row>
    <row r="567" spans="1:27" ht="17.100000000000001" customHeight="1">
      <c r="A567" s="32" t="s">
        <v>3097</v>
      </c>
      <c r="B567" s="1" t="s">
        <v>9996</v>
      </c>
      <c r="C567" s="23" t="s">
        <v>9997</v>
      </c>
      <c r="D567" s="7" t="s">
        <v>9998</v>
      </c>
      <c r="E567" s="39" t="s">
        <v>9487</v>
      </c>
      <c r="F567" s="1" t="s">
        <v>7412</v>
      </c>
      <c r="G567" s="1" t="s">
        <v>7411</v>
      </c>
      <c r="H567" s="6" t="s">
        <v>7411</v>
      </c>
      <c r="I567" s="6" t="s">
        <v>7411</v>
      </c>
      <c r="J567" s="6"/>
      <c r="K567" s="55" t="s">
        <v>6604</v>
      </c>
      <c r="L567" s="55" t="s">
        <v>7438</v>
      </c>
      <c r="M567" s="13" t="s">
        <v>7438</v>
      </c>
      <c r="N567" s="13" t="s">
        <v>7411</v>
      </c>
      <c r="O567" s="1" t="s">
        <v>7438</v>
      </c>
      <c r="P567" s="1" t="e">
        <f>LEFT(#REF!,2) = "BR"</f>
        <v>#REF!</v>
      </c>
      <c r="Q567" s="35" t="s">
        <v>9998</v>
      </c>
      <c r="R567" s="39" t="s">
        <v>61</v>
      </c>
      <c r="S567" s="29"/>
      <c r="T567" s="249" t="s">
        <v>7438</v>
      </c>
      <c r="U567" s="182" t="s">
        <v>61</v>
      </c>
      <c r="V567" s="29"/>
      <c r="W567" s="1"/>
      <c r="X567" s="1"/>
      <c r="Y567" s="22"/>
      <c r="Z567" s="22"/>
      <c r="AA567" s="22"/>
    </row>
    <row r="568" spans="1:27" ht="17.100000000000001" customHeight="1">
      <c r="A568" s="32" t="s">
        <v>3097</v>
      </c>
      <c r="B568" s="1" t="s">
        <v>9999</v>
      </c>
      <c r="C568" s="23" t="s">
        <v>10000</v>
      </c>
      <c r="D568" s="7" t="s">
        <v>10001</v>
      </c>
      <c r="E568" s="39" t="s">
        <v>9487</v>
      </c>
      <c r="F568" s="1" t="s">
        <v>7412</v>
      </c>
      <c r="G568" s="1" t="s">
        <v>7411</v>
      </c>
      <c r="H568" s="6" t="s">
        <v>7411</v>
      </c>
      <c r="I568" s="6" t="s">
        <v>7411</v>
      </c>
      <c r="J568" s="6"/>
      <c r="K568" s="55" t="s">
        <v>6604</v>
      </c>
      <c r="L568" s="55" t="s">
        <v>7438</v>
      </c>
      <c r="M568" s="13" t="s">
        <v>7438</v>
      </c>
      <c r="N568" s="13" t="s">
        <v>7411</v>
      </c>
      <c r="O568" s="1" t="s">
        <v>7438</v>
      </c>
      <c r="P568" s="1" t="e">
        <f>LEFT(#REF!,2) = "BR"</f>
        <v>#REF!</v>
      </c>
      <c r="Q568" s="35" t="s">
        <v>10001</v>
      </c>
      <c r="R568" s="39" t="s">
        <v>61</v>
      </c>
      <c r="S568" s="29"/>
      <c r="T568" s="249" t="s">
        <v>7438</v>
      </c>
      <c r="U568" s="182" t="s">
        <v>61</v>
      </c>
      <c r="V568" s="29"/>
      <c r="W568" s="1"/>
      <c r="X568" s="1"/>
      <c r="Y568" s="22"/>
      <c r="Z568" s="22"/>
      <c r="AA568" s="22"/>
    </row>
    <row r="569" spans="1:27" ht="17.100000000000001" customHeight="1">
      <c r="A569" s="32" t="s">
        <v>3097</v>
      </c>
      <c r="B569" s="1" t="s">
        <v>10002</v>
      </c>
      <c r="C569" s="23" t="s">
        <v>10003</v>
      </c>
      <c r="D569" s="7" t="s">
        <v>10004</v>
      </c>
      <c r="E569" s="39" t="s">
        <v>9487</v>
      </c>
      <c r="F569" s="1" t="s">
        <v>7412</v>
      </c>
      <c r="G569" s="1" t="s">
        <v>7411</v>
      </c>
      <c r="H569" s="6" t="s">
        <v>7411</v>
      </c>
      <c r="I569" s="6" t="s">
        <v>7411</v>
      </c>
      <c r="J569" s="6"/>
      <c r="K569" s="55" t="s">
        <v>6604</v>
      </c>
      <c r="L569" s="55" t="s">
        <v>7438</v>
      </c>
      <c r="M569" s="13" t="s">
        <v>7438</v>
      </c>
      <c r="N569" s="13" t="s">
        <v>7411</v>
      </c>
      <c r="O569" s="1" t="s">
        <v>7438</v>
      </c>
      <c r="P569" s="1" t="e">
        <f>LEFT(#REF!,2) = "BR"</f>
        <v>#REF!</v>
      </c>
      <c r="Q569" s="35" t="s">
        <v>10004</v>
      </c>
      <c r="R569" s="39" t="s">
        <v>61</v>
      </c>
      <c r="S569" s="29"/>
      <c r="T569" s="249" t="s">
        <v>7438</v>
      </c>
      <c r="U569" s="182" t="s">
        <v>61</v>
      </c>
      <c r="V569" s="29"/>
      <c r="W569" s="1"/>
      <c r="X569" s="1"/>
      <c r="Y569" s="22"/>
      <c r="Z569" s="22"/>
      <c r="AA569" s="22"/>
    </row>
    <row r="570" spans="1:27" ht="17.100000000000001" customHeight="1">
      <c r="A570" s="32" t="s">
        <v>3097</v>
      </c>
      <c r="B570" s="1" t="s">
        <v>10005</v>
      </c>
      <c r="C570" s="23" t="s">
        <v>10006</v>
      </c>
      <c r="D570" s="7" t="s">
        <v>10007</v>
      </c>
      <c r="E570" s="39" t="s">
        <v>9487</v>
      </c>
      <c r="F570" s="1" t="s">
        <v>7412</v>
      </c>
      <c r="G570" s="1" t="s">
        <v>7411</v>
      </c>
      <c r="H570" s="6" t="s">
        <v>7411</v>
      </c>
      <c r="I570" s="6" t="s">
        <v>7411</v>
      </c>
      <c r="J570" s="6"/>
      <c r="K570" s="55" t="s">
        <v>6604</v>
      </c>
      <c r="L570" s="55" t="s">
        <v>7438</v>
      </c>
      <c r="M570" s="13" t="s">
        <v>7438</v>
      </c>
      <c r="N570" s="13" t="s">
        <v>7411</v>
      </c>
      <c r="O570" s="1" t="s">
        <v>7438</v>
      </c>
      <c r="P570" s="1" t="e">
        <f>LEFT(#REF!,2) = "BR"</f>
        <v>#REF!</v>
      </c>
      <c r="Q570" s="35" t="s">
        <v>10007</v>
      </c>
      <c r="R570" s="39" t="s">
        <v>61</v>
      </c>
      <c r="S570" s="29"/>
      <c r="T570" s="249" t="s">
        <v>7438</v>
      </c>
      <c r="U570" s="182" t="s">
        <v>61</v>
      </c>
      <c r="V570" s="29"/>
      <c r="W570" s="1"/>
      <c r="X570" s="1"/>
      <c r="Y570" s="22"/>
      <c r="Z570" s="22"/>
      <c r="AA570" s="22"/>
    </row>
    <row r="571" spans="1:27" ht="17.100000000000001" customHeight="1">
      <c r="A571" s="32" t="s">
        <v>3097</v>
      </c>
      <c r="B571" s="1" t="s">
        <v>7418</v>
      </c>
      <c r="C571" s="23" t="s">
        <v>10008</v>
      </c>
      <c r="D571" s="7" t="s">
        <v>10009</v>
      </c>
      <c r="E571" s="39" t="s">
        <v>9487</v>
      </c>
      <c r="F571" s="1" t="s">
        <v>7412</v>
      </c>
      <c r="G571" s="1" t="s">
        <v>7411</v>
      </c>
      <c r="H571" s="6" t="s">
        <v>7411</v>
      </c>
      <c r="I571" s="6" t="s">
        <v>7411</v>
      </c>
      <c r="J571" s="6"/>
      <c r="K571" s="55" t="s">
        <v>6604</v>
      </c>
      <c r="L571" s="55" t="s">
        <v>7438</v>
      </c>
      <c r="M571" s="13" t="s">
        <v>7438</v>
      </c>
      <c r="N571" s="13" t="s">
        <v>7411</v>
      </c>
      <c r="O571" s="1" t="s">
        <v>7438</v>
      </c>
      <c r="P571" s="1" t="e">
        <f>LEFT(#REF!,2) = "BR"</f>
        <v>#REF!</v>
      </c>
      <c r="Q571" s="35" t="s">
        <v>10009</v>
      </c>
      <c r="R571" s="39" t="s">
        <v>61</v>
      </c>
      <c r="S571" s="29"/>
      <c r="T571" s="249" t="s">
        <v>7438</v>
      </c>
      <c r="U571" s="182" t="s">
        <v>61</v>
      </c>
      <c r="V571" s="29"/>
      <c r="W571" s="1"/>
      <c r="X571" s="1"/>
      <c r="Y571" s="22"/>
      <c r="Z571" s="22"/>
      <c r="AA571" s="22"/>
    </row>
    <row r="572" spans="1:27" ht="17.100000000000001" customHeight="1">
      <c r="A572" s="32" t="s">
        <v>3097</v>
      </c>
      <c r="B572" s="1" t="s">
        <v>10010</v>
      </c>
      <c r="C572" s="23" t="s">
        <v>10011</v>
      </c>
      <c r="D572" s="7" t="s">
        <v>10012</v>
      </c>
      <c r="E572" s="39" t="s">
        <v>9487</v>
      </c>
      <c r="F572" s="1" t="s">
        <v>7412</v>
      </c>
      <c r="G572" s="1" t="s">
        <v>7411</v>
      </c>
      <c r="H572" s="6" t="s">
        <v>7411</v>
      </c>
      <c r="I572" s="6" t="s">
        <v>7411</v>
      </c>
      <c r="J572" s="6"/>
      <c r="K572" s="55" t="s">
        <v>6604</v>
      </c>
      <c r="L572" s="55" t="s">
        <v>7438</v>
      </c>
      <c r="M572" s="13" t="s">
        <v>7438</v>
      </c>
      <c r="N572" s="13" t="s">
        <v>7411</v>
      </c>
      <c r="O572" s="1" t="s">
        <v>7438</v>
      </c>
      <c r="P572" s="1" t="e">
        <f>LEFT(#REF!,2) = "BR"</f>
        <v>#REF!</v>
      </c>
      <c r="Q572" s="35" t="s">
        <v>10012</v>
      </c>
      <c r="R572" s="39" t="s">
        <v>61</v>
      </c>
      <c r="S572" s="29"/>
      <c r="T572" s="249" t="s">
        <v>7438</v>
      </c>
      <c r="U572" s="182" t="s">
        <v>61</v>
      </c>
      <c r="V572" s="29"/>
      <c r="W572" s="1"/>
      <c r="X572" s="1"/>
      <c r="Y572" s="22"/>
      <c r="Z572" s="22"/>
      <c r="AA572" s="22"/>
    </row>
    <row r="573" spans="1:27" ht="17.100000000000001" customHeight="1">
      <c r="A573" s="32" t="s">
        <v>3097</v>
      </c>
      <c r="B573" s="1" t="s">
        <v>10013</v>
      </c>
      <c r="C573" s="23" t="s">
        <v>10014</v>
      </c>
      <c r="D573" s="7" t="s">
        <v>10015</v>
      </c>
      <c r="E573" s="39" t="s">
        <v>9487</v>
      </c>
      <c r="F573" s="1" t="s">
        <v>7412</v>
      </c>
      <c r="G573" s="1" t="s">
        <v>7411</v>
      </c>
      <c r="H573" s="6" t="s">
        <v>7411</v>
      </c>
      <c r="I573" s="6" t="s">
        <v>7411</v>
      </c>
      <c r="J573" s="6"/>
      <c r="K573" s="55" t="s">
        <v>6604</v>
      </c>
      <c r="L573" s="55" t="s">
        <v>7438</v>
      </c>
      <c r="M573" s="13" t="s">
        <v>7438</v>
      </c>
      <c r="N573" s="13" t="s">
        <v>7411</v>
      </c>
      <c r="O573" s="1" t="s">
        <v>7438</v>
      </c>
      <c r="P573" s="1" t="e">
        <f>LEFT(#REF!,2) = "BR"</f>
        <v>#REF!</v>
      </c>
      <c r="Q573" s="35" t="s">
        <v>10015</v>
      </c>
      <c r="R573" s="39" t="s">
        <v>61</v>
      </c>
      <c r="S573" s="29"/>
      <c r="T573" s="249" t="s">
        <v>7438</v>
      </c>
      <c r="U573" s="182" t="s">
        <v>61</v>
      </c>
      <c r="V573" s="29"/>
      <c r="W573" s="1"/>
      <c r="X573" s="1"/>
      <c r="Y573" s="22"/>
      <c r="Z573" s="22"/>
      <c r="AA573" s="22"/>
    </row>
    <row r="574" spans="1:27" ht="17.100000000000001" customHeight="1">
      <c r="A574" s="32" t="s">
        <v>3097</v>
      </c>
      <c r="B574" s="1" t="s">
        <v>10016</v>
      </c>
      <c r="C574" s="23" t="s">
        <v>10017</v>
      </c>
      <c r="D574" s="7" t="s">
        <v>10018</v>
      </c>
      <c r="E574" s="39" t="s">
        <v>9487</v>
      </c>
      <c r="F574" s="1" t="s">
        <v>7412</v>
      </c>
      <c r="G574" s="1" t="s">
        <v>7411</v>
      </c>
      <c r="H574" s="6" t="s">
        <v>7411</v>
      </c>
      <c r="I574" s="6" t="s">
        <v>7411</v>
      </c>
      <c r="J574" s="6"/>
      <c r="K574" s="55" t="s">
        <v>6604</v>
      </c>
      <c r="L574" s="55" t="s">
        <v>7438</v>
      </c>
      <c r="M574" s="13" t="s">
        <v>7438</v>
      </c>
      <c r="N574" s="13" t="s">
        <v>7411</v>
      </c>
      <c r="O574" s="1" t="s">
        <v>7438</v>
      </c>
      <c r="P574" s="1" t="e">
        <f>LEFT(#REF!,2) = "BR"</f>
        <v>#REF!</v>
      </c>
      <c r="Q574" s="35" t="s">
        <v>10018</v>
      </c>
      <c r="R574" s="39" t="s">
        <v>61</v>
      </c>
      <c r="S574" s="29"/>
      <c r="T574" s="249" t="s">
        <v>7438</v>
      </c>
      <c r="U574" s="182" t="s">
        <v>61</v>
      </c>
      <c r="V574" s="29"/>
      <c r="W574" s="1"/>
      <c r="X574" s="1"/>
      <c r="Y574" s="22"/>
      <c r="Z574" s="22"/>
      <c r="AA574" s="22"/>
    </row>
    <row r="575" spans="1:27" ht="17.100000000000001" customHeight="1">
      <c r="A575" s="32" t="s">
        <v>3097</v>
      </c>
      <c r="B575" s="1" t="s">
        <v>6666</v>
      </c>
      <c r="C575" s="23" t="s">
        <v>10019</v>
      </c>
      <c r="D575" s="7" t="s">
        <v>10020</v>
      </c>
      <c r="E575" s="39" t="s">
        <v>9487</v>
      </c>
      <c r="F575" s="1" t="s">
        <v>7412</v>
      </c>
      <c r="G575" s="1" t="s">
        <v>7411</v>
      </c>
      <c r="H575" s="6" t="s">
        <v>7411</v>
      </c>
      <c r="I575" s="6" t="s">
        <v>7411</v>
      </c>
      <c r="J575" s="6"/>
      <c r="K575" s="55" t="s">
        <v>6604</v>
      </c>
      <c r="L575" s="55" t="s">
        <v>7438</v>
      </c>
      <c r="M575" s="13" t="s">
        <v>7438</v>
      </c>
      <c r="N575" s="13" t="s">
        <v>7411</v>
      </c>
      <c r="O575" s="1" t="s">
        <v>7438</v>
      </c>
      <c r="P575" s="1" t="e">
        <f>LEFT(#REF!,2) = "BR"</f>
        <v>#REF!</v>
      </c>
      <c r="Q575" s="35" t="s">
        <v>10020</v>
      </c>
      <c r="R575" s="39" t="s">
        <v>61</v>
      </c>
      <c r="S575" s="29"/>
      <c r="T575" s="249" t="s">
        <v>7438</v>
      </c>
      <c r="U575" s="182" t="s">
        <v>61</v>
      </c>
      <c r="V575" s="29"/>
      <c r="W575" s="1"/>
      <c r="X575" s="1"/>
      <c r="Y575" s="22"/>
      <c r="Z575" s="22"/>
      <c r="AA575" s="22"/>
    </row>
    <row r="576" spans="1:27" ht="17.100000000000001" customHeight="1">
      <c r="A576" s="32" t="s">
        <v>3097</v>
      </c>
      <c r="B576" s="1" t="s">
        <v>10021</v>
      </c>
      <c r="C576" s="23" t="s">
        <v>10022</v>
      </c>
      <c r="D576" s="7" t="s">
        <v>10023</v>
      </c>
      <c r="E576" s="39" t="s">
        <v>9487</v>
      </c>
      <c r="F576" s="1" t="s">
        <v>7412</v>
      </c>
      <c r="G576" s="1" t="s">
        <v>7411</v>
      </c>
      <c r="H576" s="6" t="s">
        <v>7411</v>
      </c>
      <c r="I576" s="6" t="s">
        <v>7411</v>
      </c>
      <c r="J576" s="6"/>
      <c r="K576" s="55" t="s">
        <v>6604</v>
      </c>
      <c r="L576" s="55" t="s">
        <v>7438</v>
      </c>
      <c r="M576" s="13" t="s">
        <v>7438</v>
      </c>
      <c r="N576" s="13" t="s">
        <v>7411</v>
      </c>
      <c r="O576" s="1" t="s">
        <v>7438</v>
      </c>
      <c r="P576" s="1" t="e">
        <f>LEFT(#REF!,2) = "BR"</f>
        <v>#REF!</v>
      </c>
      <c r="Q576" s="35" t="s">
        <v>10023</v>
      </c>
      <c r="R576" s="39" t="s">
        <v>61</v>
      </c>
      <c r="S576" s="29"/>
      <c r="T576" s="249" t="s">
        <v>7438</v>
      </c>
      <c r="U576" s="182" t="s">
        <v>61</v>
      </c>
      <c r="V576" s="29"/>
      <c r="W576" s="1"/>
      <c r="X576" s="1"/>
      <c r="Y576" s="22"/>
      <c r="Z576" s="22"/>
      <c r="AA576" s="22"/>
    </row>
    <row r="577" spans="1:27" ht="17.100000000000001" customHeight="1">
      <c r="A577" s="32" t="s">
        <v>3097</v>
      </c>
      <c r="B577" s="1" t="s">
        <v>6673</v>
      </c>
      <c r="C577" s="23" t="s">
        <v>10024</v>
      </c>
      <c r="D577" s="7" t="s">
        <v>10025</v>
      </c>
      <c r="E577" s="39" t="s">
        <v>9487</v>
      </c>
      <c r="F577" s="1" t="s">
        <v>7412</v>
      </c>
      <c r="G577" s="1" t="s">
        <v>7411</v>
      </c>
      <c r="H577" s="6" t="s">
        <v>7411</v>
      </c>
      <c r="I577" s="6" t="s">
        <v>7411</v>
      </c>
      <c r="J577" s="6"/>
      <c r="K577" s="55" t="s">
        <v>6604</v>
      </c>
      <c r="L577" s="55" t="s">
        <v>7438</v>
      </c>
      <c r="M577" s="13" t="s">
        <v>7438</v>
      </c>
      <c r="N577" s="13" t="s">
        <v>7411</v>
      </c>
      <c r="O577" s="1" t="s">
        <v>7438</v>
      </c>
      <c r="P577" s="1" t="e">
        <f>LEFT(#REF!,2) = "BR"</f>
        <v>#REF!</v>
      </c>
      <c r="Q577" s="35" t="s">
        <v>10025</v>
      </c>
      <c r="R577" s="39" t="s">
        <v>61</v>
      </c>
      <c r="S577" s="29"/>
      <c r="T577" s="249" t="s">
        <v>7438</v>
      </c>
      <c r="U577" s="182" t="s">
        <v>61</v>
      </c>
      <c r="V577" s="29"/>
      <c r="W577" s="1"/>
      <c r="X577" s="1"/>
      <c r="Y577" s="22"/>
      <c r="Z577" s="22"/>
      <c r="AA577" s="22"/>
    </row>
    <row r="578" spans="1:27" ht="17.100000000000001" customHeight="1">
      <c r="A578" s="32" t="s">
        <v>3097</v>
      </c>
      <c r="B578" s="1" t="s">
        <v>10026</v>
      </c>
      <c r="C578" s="23" t="s">
        <v>10027</v>
      </c>
      <c r="D578" s="7" t="s">
        <v>10028</v>
      </c>
      <c r="E578" s="39" t="s">
        <v>9487</v>
      </c>
      <c r="F578" s="1" t="s">
        <v>7412</v>
      </c>
      <c r="G578" s="1" t="s">
        <v>7411</v>
      </c>
      <c r="H578" s="6" t="s">
        <v>7411</v>
      </c>
      <c r="I578" s="6" t="s">
        <v>7411</v>
      </c>
      <c r="J578" s="6"/>
      <c r="K578" s="55" t="s">
        <v>6604</v>
      </c>
      <c r="L578" s="55" t="s">
        <v>7438</v>
      </c>
      <c r="M578" s="13" t="s">
        <v>7438</v>
      </c>
      <c r="N578" s="13" t="s">
        <v>7411</v>
      </c>
      <c r="O578" s="1" t="s">
        <v>7438</v>
      </c>
      <c r="P578" s="1" t="e">
        <f>LEFT(#REF!,2) = "BR"</f>
        <v>#REF!</v>
      </c>
      <c r="Q578" s="35" t="s">
        <v>10028</v>
      </c>
      <c r="R578" s="39" t="s">
        <v>61</v>
      </c>
      <c r="S578" s="29"/>
      <c r="T578" s="249" t="s">
        <v>7438</v>
      </c>
      <c r="U578" s="182" t="s">
        <v>61</v>
      </c>
      <c r="V578" s="29"/>
      <c r="W578" s="1"/>
      <c r="X578" s="1"/>
      <c r="Y578" s="22"/>
      <c r="Z578" s="22"/>
      <c r="AA578" s="22"/>
    </row>
    <row r="579" spans="1:27" ht="17.100000000000001" customHeight="1">
      <c r="A579" s="32" t="s">
        <v>3097</v>
      </c>
      <c r="B579" s="1" t="s">
        <v>10029</v>
      </c>
      <c r="C579" s="23" t="s">
        <v>10030</v>
      </c>
      <c r="D579" s="7" t="s">
        <v>10031</v>
      </c>
      <c r="E579" s="39" t="s">
        <v>9487</v>
      </c>
      <c r="F579" s="1" t="s">
        <v>7412</v>
      </c>
      <c r="G579" s="1" t="s">
        <v>7411</v>
      </c>
      <c r="H579" s="6" t="s">
        <v>7411</v>
      </c>
      <c r="I579" s="6" t="s">
        <v>7411</v>
      </c>
      <c r="J579" s="6"/>
      <c r="K579" s="55" t="s">
        <v>6604</v>
      </c>
      <c r="L579" s="55" t="s">
        <v>7438</v>
      </c>
      <c r="M579" s="13" t="s">
        <v>7438</v>
      </c>
      <c r="N579" s="13" t="s">
        <v>7411</v>
      </c>
      <c r="O579" s="1" t="s">
        <v>7438</v>
      </c>
      <c r="P579" s="1" t="e">
        <f>LEFT(#REF!,2) = "BR"</f>
        <v>#REF!</v>
      </c>
      <c r="Q579" s="35" t="s">
        <v>10031</v>
      </c>
      <c r="R579" s="39" t="s">
        <v>61</v>
      </c>
      <c r="S579" s="29"/>
      <c r="T579" s="249" t="s">
        <v>7438</v>
      </c>
      <c r="U579" s="182" t="s">
        <v>61</v>
      </c>
      <c r="V579" s="29"/>
      <c r="W579" s="1"/>
      <c r="X579" s="1"/>
      <c r="Y579" s="22"/>
      <c r="Z579" s="22"/>
      <c r="AA579" s="22"/>
    </row>
    <row r="580" spans="1:27" ht="17.100000000000001" customHeight="1">
      <c r="A580" s="32" t="s">
        <v>3097</v>
      </c>
      <c r="B580" s="1" t="s">
        <v>10032</v>
      </c>
      <c r="C580" s="23" t="s">
        <v>10033</v>
      </c>
      <c r="D580" s="7" t="s">
        <v>10034</v>
      </c>
      <c r="E580" s="39" t="s">
        <v>9487</v>
      </c>
      <c r="F580" s="1" t="s">
        <v>7412</v>
      </c>
      <c r="G580" s="1" t="s">
        <v>7411</v>
      </c>
      <c r="H580" s="6" t="s">
        <v>7411</v>
      </c>
      <c r="I580" s="6" t="s">
        <v>7411</v>
      </c>
      <c r="J580" s="6"/>
      <c r="K580" s="55" t="s">
        <v>6604</v>
      </c>
      <c r="L580" s="55" t="s">
        <v>7438</v>
      </c>
      <c r="M580" s="13" t="s">
        <v>7438</v>
      </c>
      <c r="N580" s="13" t="s">
        <v>7411</v>
      </c>
      <c r="O580" s="1" t="s">
        <v>7438</v>
      </c>
      <c r="P580" s="1" t="e">
        <f>LEFT(#REF!,2) = "BR"</f>
        <v>#REF!</v>
      </c>
      <c r="Q580" s="35" t="s">
        <v>10034</v>
      </c>
      <c r="R580" s="39" t="s">
        <v>61</v>
      </c>
      <c r="S580" s="29"/>
      <c r="T580" s="249" t="s">
        <v>7438</v>
      </c>
      <c r="U580" s="182" t="s">
        <v>61</v>
      </c>
      <c r="V580" s="29"/>
      <c r="W580" s="1"/>
      <c r="X580" s="1"/>
      <c r="Y580" s="22"/>
      <c r="Z580" s="22"/>
      <c r="AA580" s="22"/>
    </row>
    <row r="581" spans="1:27" ht="17.100000000000001" customHeight="1">
      <c r="A581" s="32" t="s">
        <v>3097</v>
      </c>
      <c r="B581" s="1" t="s">
        <v>10035</v>
      </c>
      <c r="C581" s="23" t="s">
        <v>10036</v>
      </c>
      <c r="D581" s="7" t="s">
        <v>10037</v>
      </c>
      <c r="E581" s="39" t="s">
        <v>9487</v>
      </c>
      <c r="F581" s="1" t="s">
        <v>7412</v>
      </c>
      <c r="G581" s="1" t="s">
        <v>7411</v>
      </c>
      <c r="H581" s="6" t="s">
        <v>7411</v>
      </c>
      <c r="I581" s="6" t="s">
        <v>7411</v>
      </c>
      <c r="J581" s="6"/>
      <c r="K581" s="55" t="s">
        <v>6604</v>
      </c>
      <c r="L581" s="55" t="s">
        <v>7438</v>
      </c>
      <c r="M581" s="13" t="s">
        <v>7438</v>
      </c>
      <c r="N581" s="13" t="s">
        <v>7411</v>
      </c>
      <c r="O581" s="1" t="s">
        <v>7438</v>
      </c>
      <c r="P581" s="1" t="e">
        <f>LEFT(#REF!,2) = "BR"</f>
        <v>#REF!</v>
      </c>
      <c r="Q581" s="35" t="s">
        <v>10037</v>
      </c>
      <c r="R581" s="39" t="s">
        <v>61</v>
      </c>
      <c r="S581" s="29"/>
      <c r="T581" s="249" t="s">
        <v>7438</v>
      </c>
      <c r="U581" s="182" t="s">
        <v>61</v>
      </c>
      <c r="V581" s="29"/>
      <c r="W581" s="1"/>
      <c r="X581" s="1"/>
      <c r="Y581" s="22"/>
      <c r="Z581" s="22"/>
      <c r="AA581" s="22"/>
    </row>
    <row r="582" spans="1:27" ht="17.100000000000001" customHeight="1">
      <c r="A582" s="32" t="s">
        <v>3097</v>
      </c>
      <c r="B582" s="1" t="s">
        <v>10038</v>
      </c>
      <c r="C582" s="23" t="s">
        <v>10039</v>
      </c>
      <c r="D582" s="7" t="s">
        <v>10040</v>
      </c>
      <c r="E582" s="39" t="s">
        <v>9487</v>
      </c>
      <c r="F582" s="1" t="s">
        <v>7412</v>
      </c>
      <c r="G582" s="1" t="s">
        <v>7411</v>
      </c>
      <c r="H582" s="6" t="s">
        <v>7411</v>
      </c>
      <c r="I582" s="6" t="s">
        <v>7411</v>
      </c>
      <c r="J582" s="6"/>
      <c r="K582" s="55" t="s">
        <v>6604</v>
      </c>
      <c r="L582" s="55" t="s">
        <v>7438</v>
      </c>
      <c r="M582" s="13" t="s">
        <v>7438</v>
      </c>
      <c r="N582" s="13" t="s">
        <v>7411</v>
      </c>
      <c r="O582" s="1" t="s">
        <v>7438</v>
      </c>
      <c r="P582" s="1" t="e">
        <f>LEFT(#REF!,2) = "BR"</f>
        <v>#REF!</v>
      </c>
      <c r="Q582" s="35" t="s">
        <v>10040</v>
      </c>
      <c r="R582" s="39" t="s">
        <v>61</v>
      </c>
      <c r="S582" s="29"/>
      <c r="T582" s="249" t="s">
        <v>7438</v>
      </c>
      <c r="U582" s="182" t="s">
        <v>61</v>
      </c>
      <c r="V582" s="29"/>
      <c r="W582" s="1"/>
      <c r="X582" s="1"/>
      <c r="Y582" s="22"/>
      <c r="Z582" s="22"/>
      <c r="AA582" s="22"/>
    </row>
    <row r="583" spans="1:27" ht="17.100000000000001" customHeight="1">
      <c r="A583" s="32" t="s">
        <v>3097</v>
      </c>
      <c r="B583" s="1" t="s">
        <v>10041</v>
      </c>
      <c r="C583" s="23" t="s">
        <v>10042</v>
      </c>
      <c r="D583" s="7" t="s">
        <v>10043</v>
      </c>
      <c r="E583" s="39" t="s">
        <v>9487</v>
      </c>
      <c r="F583" s="1" t="s">
        <v>7412</v>
      </c>
      <c r="G583" s="1" t="s">
        <v>7411</v>
      </c>
      <c r="H583" s="6" t="s">
        <v>7411</v>
      </c>
      <c r="I583" s="6" t="s">
        <v>7411</v>
      </c>
      <c r="J583" s="6"/>
      <c r="K583" s="55" t="s">
        <v>6604</v>
      </c>
      <c r="L583" s="55" t="s">
        <v>7438</v>
      </c>
      <c r="M583" s="13" t="s">
        <v>7438</v>
      </c>
      <c r="N583" s="13" t="s">
        <v>7411</v>
      </c>
      <c r="O583" s="1" t="s">
        <v>7438</v>
      </c>
      <c r="P583" s="1" t="e">
        <f>LEFT(#REF!,2) = "BR"</f>
        <v>#REF!</v>
      </c>
      <c r="Q583" s="35" t="s">
        <v>10043</v>
      </c>
      <c r="R583" s="39" t="s">
        <v>61</v>
      </c>
      <c r="S583" s="29"/>
      <c r="T583" s="249" t="s">
        <v>7438</v>
      </c>
      <c r="U583" s="182" t="s">
        <v>61</v>
      </c>
      <c r="V583" s="29"/>
      <c r="W583" s="1"/>
      <c r="X583" s="1"/>
      <c r="Y583" s="22"/>
      <c r="Z583" s="22"/>
      <c r="AA583" s="22"/>
    </row>
    <row r="584" spans="1:27" ht="17.100000000000001" customHeight="1">
      <c r="A584" s="32" t="s">
        <v>3097</v>
      </c>
      <c r="B584" s="1" t="s">
        <v>10044</v>
      </c>
      <c r="C584" s="23" t="s">
        <v>10045</v>
      </c>
      <c r="D584" s="7" t="s">
        <v>10046</v>
      </c>
      <c r="E584" s="39" t="s">
        <v>9487</v>
      </c>
      <c r="F584" s="1" t="s">
        <v>7412</v>
      </c>
      <c r="G584" s="1" t="s">
        <v>7411</v>
      </c>
      <c r="H584" s="6" t="s">
        <v>7411</v>
      </c>
      <c r="I584" s="6" t="s">
        <v>7411</v>
      </c>
      <c r="J584" s="6"/>
      <c r="K584" s="55" t="s">
        <v>6604</v>
      </c>
      <c r="L584" s="55" t="s">
        <v>7438</v>
      </c>
      <c r="M584" s="13" t="s">
        <v>7438</v>
      </c>
      <c r="N584" s="13" t="s">
        <v>7411</v>
      </c>
      <c r="O584" s="1" t="s">
        <v>7438</v>
      </c>
      <c r="P584" s="1" t="e">
        <f>LEFT(#REF!,2) = "BR"</f>
        <v>#REF!</v>
      </c>
      <c r="Q584" s="35" t="s">
        <v>10046</v>
      </c>
      <c r="R584" s="39" t="s">
        <v>61</v>
      </c>
      <c r="S584" s="29"/>
      <c r="T584" s="249" t="s">
        <v>7438</v>
      </c>
      <c r="U584" s="182" t="s">
        <v>61</v>
      </c>
      <c r="V584" s="29"/>
      <c r="W584" s="1"/>
      <c r="X584" s="1"/>
      <c r="Y584" s="22"/>
      <c r="Z584" s="22"/>
      <c r="AA584" s="22"/>
    </row>
    <row r="585" spans="1:27" ht="17.100000000000001" customHeight="1">
      <c r="A585" s="32" t="s">
        <v>3097</v>
      </c>
      <c r="B585" s="1" t="s">
        <v>10047</v>
      </c>
      <c r="C585" s="23" t="s">
        <v>10048</v>
      </c>
      <c r="D585" s="7" t="s">
        <v>10049</v>
      </c>
      <c r="E585" s="39" t="s">
        <v>9487</v>
      </c>
      <c r="F585" s="1" t="s">
        <v>7412</v>
      </c>
      <c r="G585" s="1" t="s">
        <v>7411</v>
      </c>
      <c r="H585" s="6" t="s">
        <v>7411</v>
      </c>
      <c r="I585" s="6" t="s">
        <v>7411</v>
      </c>
      <c r="J585" s="6"/>
      <c r="K585" s="55" t="s">
        <v>6604</v>
      </c>
      <c r="L585" s="55" t="s">
        <v>7438</v>
      </c>
      <c r="M585" s="13" t="s">
        <v>7438</v>
      </c>
      <c r="N585" s="13" t="s">
        <v>7411</v>
      </c>
      <c r="O585" s="1" t="s">
        <v>7438</v>
      </c>
      <c r="P585" s="1" t="e">
        <f>LEFT(#REF!,2) = "BR"</f>
        <v>#REF!</v>
      </c>
      <c r="Q585" s="35" t="s">
        <v>10049</v>
      </c>
      <c r="R585" s="39" t="s">
        <v>61</v>
      </c>
      <c r="S585" s="29"/>
      <c r="T585" s="249" t="s">
        <v>7438</v>
      </c>
      <c r="U585" s="182" t="s">
        <v>61</v>
      </c>
      <c r="V585" s="29"/>
      <c r="W585" s="1"/>
      <c r="X585" s="1"/>
      <c r="Y585" s="22"/>
      <c r="Z585" s="22"/>
      <c r="AA585" s="22"/>
    </row>
    <row r="586" spans="1:27" ht="17.100000000000001" customHeight="1">
      <c r="A586" s="32" t="s">
        <v>3097</v>
      </c>
      <c r="B586" s="1" t="s">
        <v>10050</v>
      </c>
      <c r="C586" s="23" t="s">
        <v>10051</v>
      </c>
      <c r="D586" s="7" t="s">
        <v>10052</v>
      </c>
      <c r="E586" s="39" t="s">
        <v>9487</v>
      </c>
      <c r="F586" s="1" t="s">
        <v>7412</v>
      </c>
      <c r="G586" s="1" t="s">
        <v>7411</v>
      </c>
      <c r="H586" s="6" t="s">
        <v>7411</v>
      </c>
      <c r="I586" s="6" t="s">
        <v>7411</v>
      </c>
      <c r="J586" s="6"/>
      <c r="K586" s="55" t="s">
        <v>6604</v>
      </c>
      <c r="L586" s="55" t="s">
        <v>7438</v>
      </c>
      <c r="M586" s="13" t="s">
        <v>7438</v>
      </c>
      <c r="N586" s="13" t="s">
        <v>7411</v>
      </c>
      <c r="O586" s="1" t="s">
        <v>7438</v>
      </c>
      <c r="P586" s="1" t="e">
        <f>LEFT(#REF!,2) = "BR"</f>
        <v>#REF!</v>
      </c>
      <c r="Q586" s="35" t="s">
        <v>10052</v>
      </c>
      <c r="R586" s="39" t="s">
        <v>61</v>
      </c>
      <c r="S586" s="29"/>
      <c r="T586" s="249" t="s">
        <v>7438</v>
      </c>
      <c r="U586" s="182" t="s">
        <v>61</v>
      </c>
      <c r="V586" s="29"/>
      <c r="W586" s="1"/>
      <c r="X586" s="1"/>
      <c r="Y586" s="22"/>
      <c r="Z586" s="22"/>
      <c r="AA586" s="22"/>
    </row>
    <row r="587" spans="1:27" ht="17.100000000000001" customHeight="1">
      <c r="A587" s="32" t="s">
        <v>3097</v>
      </c>
      <c r="B587" s="1" t="s">
        <v>7422</v>
      </c>
      <c r="C587" s="23" t="s">
        <v>10053</v>
      </c>
      <c r="D587" s="7" t="s">
        <v>10054</v>
      </c>
      <c r="E587" s="39" t="s">
        <v>9487</v>
      </c>
      <c r="F587" s="1" t="s">
        <v>7412</v>
      </c>
      <c r="G587" s="1" t="s">
        <v>7411</v>
      </c>
      <c r="H587" s="6" t="s">
        <v>7411</v>
      </c>
      <c r="I587" s="6" t="s">
        <v>7411</v>
      </c>
      <c r="J587" s="6"/>
      <c r="K587" s="55" t="s">
        <v>6604</v>
      </c>
      <c r="L587" s="55" t="s">
        <v>7438</v>
      </c>
      <c r="M587" s="13" t="s">
        <v>7438</v>
      </c>
      <c r="N587" s="13" t="s">
        <v>7411</v>
      </c>
      <c r="O587" s="1" t="s">
        <v>7438</v>
      </c>
      <c r="P587" s="1" t="e">
        <f>LEFT(#REF!,2) = "BR"</f>
        <v>#REF!</v>
      </c>
      <c r="Q587" s="35" t="s">
        <v>10054</v>
      </c>
      <c r="R587" s="39" t="s">
        <v>61</v>
      </c>
      <c r="S587" s="29"/>
      <c r="T587" s="249" t="s">
        <v>7438</v>
      </c>
      <c r="U587" s="182" t="s">
        <v>61</v>
      </c>
      <c r="V587" s="29"/>
      <c r="W587" s="1"/>
      <c r="X587" s="1"/>
      <c r="Y587" s="22"/>
      <c r="Z587" s="22"/>
      <c r="AA587" s="22"/>
    </row>
    <row r="588" spans="1:27" ht="17.100000000000001" customHeight="1">
      <c r="A588" s="32" t="s">
        <v>3097</v>
      </c>
      <c r="B588" s="1" t="s">
        <v>6490</v>
      </c>
      <c r="C588" s="23" t="s">
        <v>10055</v>
      </c>
      <c r="D588" s="7" t="s">
        <v>10056</v>
      </c>
      <c r="E588" s="39" t="s">
        <v>9487</v>
      </c>
      <c r="F588" s="1" t="s">
        <v>7412</v>
      </c>
      <c r="G588" s="1" t="s">
        <v>7411</v>
      </c>
      <c r="H588" s="6" t="s">
        <v>7411</v>
      </c>
      <c r="I588" s="6" t="s">
        <v>7411</v>
      </c>
      <c r="J588" s="6"/>
      <c r="K588" s="55" t="s">
        <v>6604</v>
      </c>
      <c r="L588" s="55" t="s">
        <v>7438</v>
      </c>
      <c r="M588" s="13" t="s">
        <v>7438</v>
      </c>
      <c r="N588" s="13" t="s">
        <v>7411</v>
      </c>
      <c r="O588" s="1" t="s">
        <v>7438</v>
      </c>
      <c r="P588" s="1" t="e">
        <f>LEFT(#REF!,2) = "BR"</f>
        <v>#REF!</v>
      </c>
      <c r="Q588" s="35" t="s">
        <v>10056</v>
      </c>
      <c r="R588" s="39" t="s">
        <v>61</v>
      </c>
      <c r="S588" s="29"/>
      <c r="T588" s="249" t="s">
        <v>7438</v>
      </c>
      <c r="U588" s="182" t="s">
        <v>61</v>
      </c>
      <c r="V588" s="29"/>
      <c r="W588" s="1"/>
      <c r="X588" s="1"/>
      <c r="Y588" s="22"/>
      <c r="Z588" s="22"/>
      <c r="AA588" s="22"/>
    </row>
    <row r="589" spans="1:27" ht="17.100000000000001" customHeight="1">
      <c r="A589" s="32" t="s">
        <v>3097</v>
      </c>
      <c r="B589" s="1" t="s">
        <v>10057</v>
      </c>
      <c r="C589" s="23" t="s">
        <v>10058</v>
      </c>
      <c r="D589" s="7" t="s">
        <v>10059</v>
      </c>
      <c r="E589" s="39" t="s">
        <v>9487</v>
      </c>
      <c r="F589" s="1" t="s">
        <v>7412</v>
      </c>
      <c r="G589" s="1" t="s">
        <v>7411</v>
      </c>
      <c r="H589" s="6" t="s">
        <v>7411</v>
      </c>
      <c r="I589" s="6" t="s">
        <v>7411</v>
      </c>
      <c r="J589" s="6"/>
      <c r="K589" s="55" t="s">
        <v>6604</v>
      </c>
      <c r="L589" s="55" t="s">
        <v>7438</v>
      </c>
      <c r="M589" s="13" t="s">
        <v>7438</v>
      </c>
      <c r="N589" s="13" t="s">
        <v>7411</v>
      </c>
      <c r="O589" s="1" t="s">
        <v>7438</v>
      </c>
      <c r="P589" s="1" t="e">
        <f>LEFT(#REF!,2) = "BR"</f>
        <v>#REF!</v>
      </c>
      <c r="Q589" s="35" t="s">
        <v>10059</v>
      </c>
      <c r="R589" s="39" t="s">
        <v>61</v>
      </c>
      <c r="S589" s="29"/>
      <c r="T589" s="249" t="s">
        <v>7438</v>
      </c>
      <c r="U589" s="182" t="s">
        <v>61</v>
      </c>
      <c r="V589" s="29"/>
      <c r="W589" s="1"/>
      <c r="X589" s="1"/>
      <c r="Y589" s="22"/>
      <c r="Z589" s="22"/>
      <c r="AA589" s="22"/>
    </row>
    <row r="590" spans="1:27" ht="17.100000000000001" customHeight="1">
      <c r="A590" s="32" t="s">
        <v>3097</v>
      </c>
      <c r="B590" s="1" t="s">
        <v>10060</v>
      </c>
      <c r="C590" s="23" t="s">
        <v>10061</v>
      </c>
      <c r="D590" s="7" t="s">
        <v>10062</v>
      </c>
      <c r="E590" s="39" t="s">
        <v>9487</v>
      </c>
      <c r="F590" s="1" t="s">
        <v>7412</v>
      </c>
      <c r="G590" s="1" t="s">
        <v>7411</v>
      </c>
      <c r="H590" s="6" t="s">
        <v>7411</v>
      </c>
      <c r="I590" s="6" t="s">
        <v>7411</v>
      </c>
      <c r="J590" s="6"/>
      <c r="K590" s="55" t="s">
        <v>6604</v>
      </c>
      <c r="L590" s="55" t="s">
        <v>7438</v>
      </c>
      <c r="M590" s="13" t="s">
        <v>7438</v>
      </c>
      <c r="N590" s="13" t="s">
        <v>7411</v>
      </c>
      <c r="O590" s="1" t="s">
        <v>7438</v>
      </c>
      <c r="P590" s="1" t="e">
        <f>LEFT(#REF!,2) = "BR"</f>
        <v>#REF!</v>
      </c>
      <c r="Q590" s="35" t="s">
        <v>10062</v>
      </c>
      <c r="R590" s="39" t="s">
        <v>61</v>
      </c>
      <c r="S590" s="29"/>
      <c r="T590" s="249" t="s">
        <v>7438</v>
      </c>
      <c r="U590" s="182" t="s">
        <v>61</v>
      </c>
      <c r="V590" s="29"/>
      <c r="W590" s="1"/>
      <c r="X590" s="1"/>
      <c r="Y590" s="22"/>
      <c r="Z590" s="22"/>
      <c r="AA590" s="22"/>
    </row>
    <row r="591" spans="1:27" ht="17.100000000000001" customHeight="1">
      <c r="A591" s="32" t="s">
        <v>3097</v>
      </c>
      <c r="B591" s="1" t="s">
        <v>6489</v>
      </c>
      <c r="C591" s="23" t="s">
        <v>10063</v>
      </c>
      <c r="D591" s="7" t="s">
        <v>10064</v>
      </c>
      <c r="E591" s="39" t="s">
        <v>9487</v>
      </c>
      <c r="F591" s="1" t="s">
        <v>7412</v>
      </c>
      <c r="G591" s="1" t="s">
        <v>7411</v>
      </c>
      <c r="H591" s="6" t="s">
        <v>7411</v>
      </c>
      <c r="I591" s="6" t="s">
        <v>7411</v>
      </c>
      <c r="J591" s="6"/>
      <c r="K591" s="55" t="s">
        <v>6604</v>
      </c>
      <c r="L591" s="55" t="s">
        <v>7438</v>
      </c>
      <c r="M591" s="13" t="s">
        <v>7438</v>
      </c>
      <c r="N591" s="13" t="s">
        <v>7411</v>
      </c>
      <c r="O591" s="1" t="s">
        <v>7438</v>
      </c>
      <c r="P591" s="1" t="e">
        <f>LEFT(#REF!,2) = "BR"</f>
        <v>#REF!</v>
      </c>
      <c r="Q591" s="35" t="s">
        <v>10064</v>
      </c>
      <c r="R591" s="39" t="s">
        <v>61</v>
      </c>
      <c r="S591" s="29"/>
      <c r="T591" s="249" t="s">
        <v>7438</v>
      </c>
      <c r="U591" s="182" t="s">
        <v>61</v>
      </c>
      <c r="V591" s="29"/>
      <c r="W591" s="1"/>
      <c r="X591" s="1"/>
      <c r="Y591" s="22"/>
      <c r="Z591" s="22"/>
      <c r="AA591" s="22"/>
    </row>
    <row r="592" spans="1:27" ht="17.100000000000001" customHeight="1">
      <c r="A592" s="32" t="s">
        <v>3097</v>
      </c>
      <c r="B592" s="1" t="s">
        <v>10065</v>
      </c>
      <c r="C592" s="23" t="s">
        <v>10066</v>
      </c>
      <c r="D592" s="7" t="s">
        <v>10067</v>
      </c>
      <c r="E592" s="39" t="s">
        <v>9487</v>
      </c>
      <c r="F592" s="1" t="s">
        <v>7412</v>
      </c>
      <c r="G592" s="1" t="s">
        <v>7411</v>
      </c>
      <c r="H592" s="6" t="s">
        <v>7411</v>
      </c>
      <c r="I592" s="6" t="s">
        <v>7411</v>
      </c>
      <c r="J592" s="6"/>
      <c r="K592" s="55" t="s">
        <v>6604</v>
      </c>
      <c r="L592" s="55" t="s">
        <v>7438</v>
      </c>
      <c r="M592" s="13" t="s">
        <v>7438</v>
      </c>
      <c r="N592" s="13" t="s">
        <v>7411</v>
      </c>
      <c r="O592" s="1" t="s">
        <v>7438</v>
      </c>
      <c r="P592" s="1" t="e">
        <f>LEFT(#REF!,2) = "BR"</f>
        <v>#REF!</v>
      </c>
      <c r="Q592" s="35" t="s">
        <v>10067</v>
      </c>
      <c r="R592" s="39" t="s">
        <v>61</v>
      </c>
      <c r="S592" s="29"/>
      <c r="T592" s="249" t="s">
        <v>7438</v>
      </c>
      <c r="U592" s="182" t="s">
        <v>61</v>
      </c>
      <c r="V592" s="29"/>
      <c r="W592" s="1"/>
      <c r="X592" s="1"/>
      <c r="Y592" s="22"/>
      <c r="Z592" s="22"/>
      <c r="AA592" s="22"/>
    </row>
    <row r="593" spans="1:27" ht="17.100000000000001" customHeight="1">
      <c r="A593" s="32" t="s">
        <v>3097</v>
      </c>
      <c r="B593" s="1" t="s">
        <v>10068</v>
      </c>
      <c r="C593" s="23" t="s">
        <v>10069</v>
      </c>
      <c r="D593" s="7" t="s">
        <v>10070</v>
      </c>
      <c r="E593" s="39" t="s">
        <v>9487</v>
      </c>
      <c r="F593" s="1" t="s">
        <v>7412</v>
      </c>
      <c r="G593" s="1" t="s">
        <v>7411</v>
      </c>
      <c r="H593" s="6" t="s">
        <v>7411</v>
      </c>
      <c r="I593" s="6" t="s">
        <v>7411</v>
      </c>
      <c r="J593" s="6"/>
      <c r="K593" s="55" t="s">
        <v>6604</v>
      </c>
      <c r="L593" s="55" t="s">
        <v>7438</v>
      </c>
      <c r="M593" s="13" t="s">
        <v>7438</v>
      </c>
      <c r="N593" s="13" t="s">
        <v>7411</v>
      </c>
      <c r="O593" s="1" t="s">
        <v>7438</v>
      </c>
      <c r="P593" s="1" t="e">
        <f>LEFT(#REF!,2) = "BR"</f>
        <v>#REF!</v>
      </c>
      <c r="Q593" s="35" t="s">
        <v>10070</v>
      </c>
      <c r="R593" s="39" t="s">
        <v>61</v>
      </c>
      <c r="S593" s="29"/>
      <c r="T593" s="249" t="s">
        <v>7438</v>
      </c>
      <c r="U593" s="182" t="s">
        <v>61</v>
      </c>
      <c r="V593" s="29"/>
      <c r="W593" s="1"/>
      <c r="X593" s="1"/>
      <c r="Y593" s="22"/>
      <c r="Z593" s="22"/>
      <c r="AA593" s="22"/>
    </row>
    <row r="594" spans="1:27" ht="17.100000000000001" customHeight="1">
      <c r="A594" s="32" t="s">
        <v>3097</v>
      </c>
      <c r="B594" s="1" t="s">
        <v>7235</v>
      </c>
      <c r="C594" s="23" t="s">
        <v>10071</v>
      </c>
      <c r="D594" s="7" t="s">
        <v>10072</v>
      </c>
      <c r="E594" s="39" t="s">
        <v>9487</v>
      </c>
      <c r="F594" s="1" t="s">
        <v>7412</v>
      </c>
      <c r="G594" s="1" t="s">
        <v>7411</v>
      </c>
      <c r="H594" s="6" t="s">
        <v>7411</v>
      </c>
      <c r="I594" s="6" t="s">
        <v>7411</v>
      </c>
      <c r="J594" s="6"/>
      <c r="K594" s="55" t="s">
        <v>6604</v>
      </c>
      <c r="L594" s="55" t="s">
        <v>7438</v>
      </c>
      <c r="M594" s="13" t="s">
        <v>7438</v>
      </c>
      <c r="N594" s="13" t="s">
        <v>7411</v>
      </c>
      <c r="O594" s="1" t="s">
        <v>7438</v>
      </c>
      <c r="P594" s="1" t="e">
        <f>LEFT(#REF!,2) = "BR"</f>
        <v>#REF!</v>
      </c>
      <c r="Q594" s="35" t="s">
        <v>10072</v>
      </c>
      <c r="R594" s="39" t="s">
        <v>61</v>
      </c>
      <c r="S594" s="29"/>
      <c r="T594" s="249" t="s">
        <v>7438</v>
      </c>
      <c r="U594" s="182" t="s">
        <v>61</v>
      </c>
      <c r="V594" s="29"/>
      <c r="W594" s="1"/>
      <c r="X594" s="1"/>
      <c r="Y594" s="22"/>
      <c r="Z594" s="22"/>
      <c r="AA594" s="22"/>
    </row>
    <row r="595" spans="1:27" ht="17.100000000000001" customHeight="1">
      <c r="A595" s="32" t="s">
        <v>3097</v>
      </c>
      <c r="B595" s="1" t="s">
        <v>10073</v>
      </c>
      <c r="C595" s="23" t="s">
        <v>10074</v>
      </c>
      <c r="D595" s="7" t="s">
        <v>10075</v>
      </c>
      <c r="E595" s="39" t="s">
        <v>9487</v>
      </c>
      <c r="F595" s="1" t="s">
        <v>7412</v>
      </c>
      <c r="G595" s="1" t="s">
        <v>7411</v>
      </c>
      <c r="H595" s="6" t="s">
        <v>7411</v>
      </c>
      <c r="I595" s="6" t="s">
        <v>7411</v>
      </c>
      <c r="J595" s="6"/>
      <c r="K595" s="55" t="s">
        <v>6604</v>
      </c>
      <c r="L595" s="55" t="s">
        <v>7438</v>
      </c>
      <c r="M595" s="13" t="s">
        <v>7438</v>
      </c>
      <c r="N595" s="13" t="s">
        <v>7411</v>
      </c>
      <c r="O595" s="1" t="s">
        <v>7438</v>
      </c>
      <c r="P595" s="1" t="e">
        <f>LEFT(#REF!,2) = "BR"</f>
        <v>#REF!</v>
      </c>
      <c r="Q595" s="35" t="s">
        <v>10075</v>
      </c>
      <c r="R595" s="39" t="s">
        <v>61</v>
      </c>
      <c r="S595" s="29"/>
      <c r="T595" s="249" t="s">
        <v>7438</v>
      </c>
      <c r="U595" s="182" t="s">
        <v>61</v>
      </c>
      <c r="V595" s="29"/>
      <c r="W595" s="1"/>
      <c r="X595" s="1"/>
      <c r="Y595" s="22"/>
      <c r="Z595" s="22"/>
      <c r="AA595" s="22"/>
    </row>
    <row r="596" spans="1:27" ht="17.100000000000001" customHeight="1">
      <c r="A596" s="32" t="s">
        <v>3097</v>
      </c>
      <c r="B596" s="1" t="s">
        <v>10076</v>
      </c>
      <c r="C596" s="23" t="s">
        <v>10077</v>
      </c>
      <c r="D596" s="7" t="s">
        <v>10078</v>
      </c>
      <c r="E596" s="39" t="s">
        <v>9487</v>
      </c>
      <c r="F596" s="1" t="s">
        <v>7412</v>
      </c>
      <c r="G596" s="1" t="s">
        <v>7411</v>
      </c>
      <c r="H596" s="6" t="s">
        <v>7411</v>
      </c>
      <c r="I596" s="6" t="s">
        <v>7411</v>
      </c>
      <c r="J596" s="6"/>
      <c r="K596" s="55" t="s">
        <v>6604</v>
      </c>
      <c r="L596" s="55" t="s">
        <v>7438</v>
      </c>
      <c r="M596" s="13" t="s">
        <v>7438</v>
      </c>
      <c r="N596" s="13" t="s">
        <v>7411</v>
      </c>
      <c r="O596" s="1" t="s">
        <v>7438</v>
      </c>
      <c r="P596" s="1" t="e">
        <f>LEFT(#REF!,2) = "BR"</f>
        <v>#REF!</v>
      </c>
      <c r="Q596" s="35" t="s">
        <v>10078</v>
      </c>
      <c r="R596" s="39" t="s">
        <v>61</v>
      </c>
      <c r="S596" s="29"/>
      <c r="T596" s="249" t="s">
        <v>7438</v>
      </c>
      <c r="U596" s="182" t="s">
        <v>61</v>
      </c>
      <c r="V596" s="29"/>
      <c r="W596" s="1"/>
      <c r="X596" s="1"/>
      <c r="Y596" s="22"/>
      <c r="Z596" s="22"/>
      <c r="AA596" s="22"/>
    </row>
    <row r="597" spans="1:27" ht="17.100000000000001" customHeight="1">
      <c r="A597" s="32" t="s">
        <v>3097</v>
      </c>
      <c r="B597" s="1" t="s">
        <v>10079</v>
      </c>
      <c r="C597" s="23" t="s">
        <v>10080</v>
      </c>
      <c r="D597" s="7" t="s">
        <v>10081</v>
      </c>
      <c r="E597" s="39" t="s">
        <v>9487</v>
      </c>
      <c r="F597" s="1" t="s">
        <v>7412</v>
      </c>
      <c r="G597" s="1" t="s">
        <v>7411</v>
      </c>
      <c r="H597" s="6" t="s">
        <v>7411</v>
      </c>
      <c r="I597" s="6" t="s">
        <v>7411</v>
      </c>
      <c r="J597" s="6"/>
      <c r="K597" s="55" t="s">
        <v>6604</v>
      </c>
      <c r="L597" s="55" t="s">
        <v>7438</v>
      </c>
      <c r="M597" s="13" t="s">
        <v>7438</v>
      </c>
      <c r="N597" s="13" t="s">
        <v>7411</v>
      </c>
      <c r="O597" s="1" t="s">
        <v>7438</v>
      </c>
      <c r="P597" s="1" t="e">
        <f>LEFT(#REF!,2) = "BR"</f>
        <v>#REF!</v>
      </c>
      <c r="Q597" s="35" t="s">
        <v>10081</v>
      </c>
      <c r="R597" s="39" t="s">
        <v>61</v>
      </c>
      <c r="S597" s="29"/>
      <c r="T597" s="249" t="s">
        <v>7438</v>
      </c>
      <c r="U597" s="182" t="s">
        <v>61</v>
      </c>
      <c r="V597" s="29"/>
      <c r="W597" s="1"/>
      <c r="X597" s="1"/>
      <c r="Y597" s="22"/>
      <c r="Z597" s="22"/>
      <c r="AA597" s="22"/>
    </row>
    <row r="598" spans="1:27" ht="17.100000000000001" customHeight="1">
      <c r="A598" s="32" t="s">
        <v>3097</v>
      </c>
      <c r="B598" s="1" t="s">
        <v>10082</v>
      </c>
      <c r="C598" s="23" t="s">
        <v>10083</v>
      </c>
      <c r="D598" s="7" t="s">
        <v>10084</v>
      </c>
      <c r="E598" s="39" t="s">
        <v>9487</v>
      </c>
      <c r="F598" s="1" t="s">
        <v>7412</v>
      </c>
      <c r="G598" s="1" t="s">
        <v>7411</v>
      </c>
      <c r="H598" s="6" t="s">
        <v>7411</v>
      </c>
      <c r="I598" s="6" t="s">
        <v>7411</v>
      </c>
      <c r="J598" s="6"/>
      <c r="K598" s="55" t="s">
        <v>6604</v>
      </c>
      <c r="L598" s="55" t="s">
        <v>7438</v>
      </c>
      <c r="M598" s="13" t="s">
        <v>7438</v>
      </c>
      <c r="N598" s="13" t="s">
        <v>7411</v>
      </c>
      <c r="O598" s="1" t="s">
        <v>7438</v>
      </c>
      <c r="P598" s="1" t="e">
        <f>LEFT(#REF!,2) = "BR"</f>
        <v>#REF!</v>
      </c>
      <c r="Q598" s="35" t="s">
        <v>10084</v>
      </c>
      <c r="R598" s="39" t="s">
        <v>61</v>
      </c>
      <c r="S598" s="29"/>
      <c r="T598" s="249" t="s">
        <v>7438</v>
      </c>
      <c r="U598" s="182" t="s">
        <v>61</v>
      </c>
      <c r="V598" s="29"/>
      <c r="W598" s="1"/>
      <c r="X598" s="1"/>
      <c r="Y598" s="22"/>
      <c r="Z598" s="22"/>
      <c r="AA598" s="22"/>
    </row>
    <row r="599" spans="1:27" ht="17.100000000000001" customHeight="1">
      <c r="A599" s="32" t="s">
        <v>3097</v>
      </c>
      <c r="B599" s="1" t="s">
        <v>10085</v>
      </c>
      <c r="C599" s="23" t="s">
        <v>10086</v>
      </c>
      <c r="D599" s="7" t="s">
        <v>10087</v>
      </c>
      <c r="E599" s="39" t="s">
        <v>9487</v>
      </c>
      <c r="F599" s="1" t="s">
        <v>7412</v>
      </c>
      <c r="G599" s="1" t="s">
        <v>7411</v>
      </c>
      <c r="H599" s="6" t="s">
        <v>7411</v>
      </c>
      <c r="I599" s="6" t="s">
        <v>7411</v>
      </c>
      <c r="J599" s="6"/>
      <c r="K599" s="55" t="s">
        <v>6604</v>
      </c>
      <c r="L599" s="55" t="s">
        <v>7438</v>
      </c>
      <c r="M599" s="13" t="s">
        <v>7438</v>
      </c>
      <c r="N599" s="13" t="s">
        <v>7411</v>
      </c>
      <c r="O599" s="1" t="s">
        <v>7438</v>
      </c>
      <c r="P599" s="1" t="e">
        <f>LEFT(#REF!,2) = "BR"</f>
        <v>#REF!</v>
      </c>
      <c r="Q599" s="35" t="s">
        <v>10087</v>
      </c>
      <c r="R599" s="39" t="s">
        <v>61</v>
      </c>
      <c r="S599" s="29"/>
      <c r="T599" s="249" t="s">
        <v>7438</v>
      </c>
      <c r="U599" s="182" t="s">
        <v>61</v>
      </c>
      <c r="V599" s="29"/>
      <c r="W599" s="1"/>
      <c r="X599" s="1"/>
      <c r="Y599" s="22"/>
      <c r="Z599" s="22"/>
      <c r="AA599" s="22"/>
    </row>
    <row r="600" spans="1:27" ht="17.100000000000001" customHeight="1">
      <c r="A600" s="32" t="s">
        <v>3097</v>
      </c>
      <c r="B600" s="1" t="s">
        <v>10088</v>
      </c>
      <c r="C600" s="23" t="s">
        <v>10089</v>
      </c>
      <c r="D600" s="7" t="s">
        <v>10090</v>
      </c>
      <c r="E600" s="39" t="s">
        <v>9487</v>
      </c>
      <c r="F600" s="1" t="s">
        <v>7412</v>
      </c>
      <c r="G600" s="1" t="s">
        <v>7411</v>
      </c>
      <c r="H600" s="6" t="s">
        <v>7411</v>
      </c>
      <c r="I600" s="6" t="s">
        <v>7411</v>
      </c>
      <c r="J600" s="6"/>
      <c r="K600" s="55" t="s">
        <v>6604</v>
      </c>
      <c r="L600" s="55" t="s">
        <v>7438</v>
      </c>
      <c r="M600" s="13" t="s">
        <v>7438</v>
      </c>
      <c r="N600" s="13" t="s">
        <v>7411</v>
      </c>
      <c r="O600" s="1" t="s">
        <v>7438</v>
      </c>
      <c r="P600" s="1" t="e">
        <f>LEFT(#REF!,2) = "BR"</f>
        <v>#REF!</v>
      </c>
      <c r="Q600" s="35" t="s">
        <v>10090</v>
      </c>
      <c r="R600" s="39" t="s">
        <v>61</v>
      </c>
      <c r="S600" s="29"/>
      <c r="T600" s="249" t="s">
        <v>7438</v>
      </c>
      <c r="U600" s="182" t="s">
        <v>61</v>
      </c>
      <c r="V600" s="29"/>
      <c r="W600" s="1"/>
      <c r="X600" s="1"/>
      <c r="Y600" s="22"/>
      <c r="Z600" s="22"/>
      <c r="AA600" s="22"/>
    </row>
    <row r="601" spans="1:27" ht="17.100000000000001" customHeight="1">
      <c r="A601" s="32" t="s">
        <v>3097</v>
      </c>
      <c r="B601" s="1" t="s">
        <v>10091</v>
      </c>
      <c r="C601" s="23" t="s">
        <v>10092</v>
      </c>
      <c r="D601" s="7" t="s">
        <v>10093</v>
      </c>
      <c r="E601" s="39" t="s">
        <v>9487</v>
      </c>
      <c r="F601" s="1" t="s">
        <v>7412</v>
      </c>
      <c r="G601" s="1" t="s">
        <v>7411</v>
      </c>
      <c r="H601" s="6" t="s">
        <v>7411</v>
      </c>
      <c r="I601" s="6" t="s">
        <v>7411</v>
      </c>
      <c r="J601" s="6"/>
      <c r="K601" s="55" t="s">
        <v>6604</v>
      </c>
      <c r="L601" s="55" t="s">
        <v>7438</v>
      </c>
      <c r="M601" s="13" t="s">
        <v>7438</v>
      </c>
      <c r="N601" s="13" t="s">
        <v>7411</v>
      </c>
      <c r="O601" s="1" t="s">
        <v>7438</v>
      </c>
      <c r="P601" s="1" t="e">
        <f>LEFT(#REF!,2) = "BR"</f>
        <v>#REF!</v>
      </c>
      <c r="Q601" s="35" t="s">
        <v>10093</v>
      </c>
      <c r="R601" s="39" t="s">
        <v>61</v>
      </c>
      <c r="S601" s="29"/>
      <c r="T601" s="249" t="s">
        <v>7438</v>
      </c>
      <c r="U601" s="182" t="s">
        <v>61</v>
      </c>
      <c r="V601" s="29"/>
      <c r="W601" s="1"/>
      <c r="X601" s="1"/>
      <c r="Y601" s="22"/>
      <c r="Z601" s="22"/>
      <c r="AA601" s="22"/>
    </row>
    <row r="602" spans="1:27" ht="17.100000000000001" customHeight="1">
      <c r="A602" s="32" t="s">
        <v>3097</v>
      </c>
      <c r="B602" s="1" t="s">
        <v>7414</v>
      </c>
      <c r="C602" s="23" t="s">
        <v>10094</v>
      </c>
      <c r="D602" s="7" t="s">
        <v>10095</v>
      </c>
      <c r="E602" s="39" t="s">
        <v>9487</v>
      </c>
      <c r="F602" s="1" t="s">
        <v>7412</v>
      </c>
      <c r="G602" s="1" t="s">
        <v>7411</v>
      </c>
      <c r="H602" s="6" t="s">
        <v>7411</v>
      </c>
      <c r="I602" s="6" t="s">
        <v>7411</v>
      </c>
      <c r="J602" s="6"/>
      <c r="K602" s="55" t="s">
        <v>6604</v>
      </c>
      <c r="L602" s="55" t="s">
        <v>7438</v>
      </c>
      <c r="M602" s="13" t="s">
        <v>7438</v>
      </c>
      <c r="N602" s="13" t="s">
        <v>7411</v>
      </c>
      <c r="O602" s="1" t="s">
        <v>7438</v>
      </c>
      <c r="P602" s="1" t="e">
        <f>LEFT(#REF!,2) = "BR"</f>
        <v>#REF!</v>
      </c>
      <c r="Q602" s="35" t="s">
        <v>10095</v>
      </c>
      <c r="R602" s="39" t="s">
        <v>61</v>
      </c>
      <c r="S602" s="29"/>
      <c r="T602" s="249" t="s">
        <v>7438</v>
      </c>
      <c r="U602" s="182" t="s">
        <v>61</v>
      </c>
      <c r="V602" s="29"/>
      <c r="W602" s="1"/>
      <c r="X602" s="1"/>
      <c r="Y602" s="22"/>
      <c r="Z602" s="22"/>
      <c r="AA602" s="22"/>
    </row>
    <row r="603" spans="1:27" ht="17.100000000000001" customHeight="1">
      <c r="A603" s="32" t="s">
        <v>3097</v>
      </c>
      <c r="B603" s="1" t="s">
        <v>10096</v>
      </c>
      <c r="C603" s="23" t="s">
        <v>10097</v>
      </c>
      <c r="D603" s="7" t="s">
        <v>10098</v>
      </c>
      <c r="E603" s="39" t="s">
        <v>9487</v>
      </c>
      <c r="F603" s="1" t="s">
        <v>7412</v>
      </c>
      <c r="G603" s="1" t="s">
        <v>7411</v>
      </c>
      <c r="H603" s="6" t="s">
        <v>7411</v>
      </c>
      <c r="I603" s="6" t="s">
        <v>7411</v>
      </c>
      <c r="J603" s="6"/>
      <c r="K603" s="55" t="s">
        <v>6604</v>
      </c>
      <c r="L603" s="55" t="s">
        <v>7438</v>
      </c>
      <c r="M603" s="13" t="s">
        <v>7438</v>
      </c>
      <c r="N603" s="13" t="s">
        <v>7411</v>
      </c>
      <c r="O603" s="1" t="s">
        <v>7438</v>
      </c>
      <c r="P603" s="1" t="e">
        <f>LEFT(#REF!,2) = "BR"</f>
        <v>#REF!</v>
      </c>
      <c r="Q603" s="35" t="s">
        <v>10098</v>
      </c>
      <c r="R603" s="39" t="s">
        <v>61</v>
      </c>
      <c r="S603" s="29"/>
      <c r="T603" s="249" t="s">
        <v>7438</v>
      </c>
      <c r="U603" s="182" t="s">
        <v>61</v>
      </c>
      <c r="V603" s="29"/>
      <c r="W603" s="1"/>
      <c r="X603" s="1"/>
      <c r="Y603" s="22"/>
      <c r="Z603" s="22"/>
      <c r="AA603" s="22"/>
    </row>
    <row r="604" spans="1:27" ht="17.100000000000001" customHeight="1">
      <c r="A604" s="32" t="s">
        <v>3097</v>
      </c>
      <c r="B604" s="1" t="s">
        <v>10099</v>
      </c>
      <c r="C604" s="23" t="s">
        <v>10100</v>
      </c>
      <c r="D604" s="7" t="s">
        <v>10101</v>
      </c>
      <c r="E604" s="39" t="s">
        <v>9487</v>
      </c>
      <c r="F604" s="1" t="s">
        <v>7412</v>
      </c>
      <c r="G604" s="1" t="s">
        <v>7411</v>
      </c>
      <c r="H604" s="6" t="s">
        <v>7411</v>
      </c>
      <c r="I604" s="6" t="s">
        <v>7411</v>
      </c>
      <c r="J604" s="6"/>
      <c r="K604" s="55" t="s">
        <v>6604</v>
      </c>
      <c r="L604" s="55" t="s">
        <v>7438</v>
      </c>
      <c r="M604" s="13" t="s">
        <v>7438</v>
      </c>
      <c r="N604" s="13" t="s">
        <v>7411</v>
      </c>
      <c r="O604" s="1" t="s">
        <v>7438</v>
      </c>
      <c r="P604" s="1" t="e">
        <f>LEFT(#REF!,2) = "BR"</f>
        <v>#REF!</v>
      </c>
      <c r="Q604" s="35" t="s">
        <v>10101</v>
      </c>
      <c r="R604" s="39" t="s">
        <v>61</v>
      </c>
      <c r="S604" s="29"/>
      <c r="T604" s="249" t="s">
        <v>7438</v>
      </c>
      <c r="U604" s="182" t="s">
        <v>61</v>
      </c>
      <c r="V604" s="29"/>
      <c r="W604" s="1"/>
      <c r="X604" s="1"/>
      <c r="Y604" s="22"/>
      <c r="Z604" s="22"/>
      <c r="AA604" s="22"/>
    </row>
    <row r="605" spans="1:27" ht="17.100000000000001" customHeight="1">
      <c r="A605" s="32" t="s">
        <v>3097</v>
      </c>
      <c r="B605" s="1" t="s">
        <v>7472</v>
      </c>
      <c r="C605" s="23" t="s">
        <v>10102</v>
      </c>
      <c r="D605" s="7" t="s">
        <v>10103</v>
      </c>
      <c r="E605" s="39" t="s">
        <v>9487</v>
      </c>
      <c r="F605" s="1" t="s">
        <v>7412</v>
      </c>
      <c r="G605" s="1" t="s">
        <v>7411</v>
      </c>
      <c r="H605" s="6" t="s">
        <v>7411</v>
      </c>
      <c r="I605" s="6" t="s">
        <v>7411</v>
      </c>
      <c r="J605" s="6"/>
      <c r="K605" s="55" t="s">
        <v>6604</v>
      </c>
      <c r="L605" s="55" t="s">
        <v>7438</v>
      </c>
      <c r="M605" s="13" t="s">
        <v>7438</v>
      </c>
      <c r="N605" s="13" t="s">
        <v>7411</v>
      </c>
      <c r="O605" s="1" t="s">
        <v>7438</v>
      </c>
      <c r="P605" s="1" t="e">
        <f>LEFT(#REF!,2) = "BR"</f>
        <v>#REF!</v>
      </c>
      <c r="Q605" s="35" t="s">
        <v>10103</v>
      </c>
      <c r="R605" s="39" t="s">
        <v>61</v>
      </c>
      <c r="S605" s="29"/>
      <c r="T605" s="249" t="s">
        <v>7438</v>
      </c>
      <c r="U605" s="182" t="s">
        <v>61</v>
      </c>
      <c r="V605" s="29"/>
      <c r="W605" s="1"/>
      <c r="X605" s="1"/>
      <c r="Y605" s="22"/>
      <c r="Z605" s="22"/>
      <c r="AA605" s="22"/>
    </row>
    <row r="606" spans="1:27" ht="17.100000000000001" customHeight="1">
      <c r="A606" s="32" t="s">
        <v>3097</v>
      </c>
      <c r="B606" s="1" t="s">
        <v>10104</v>
      </c>
      <c r="C606" s="23" t="s">
        <v>10105</v>
      </c>
      <c r="D606" s="7" t="s">
        <v>10106</v>
      </c>
      <c r="E606" s="39" t="s">
        <v>9487</v>
      </c>
      <c r="F606" s="1" t="s">
        <v>7412</v>
      </c>
      <c r="G606" s="1" t="s">
        <v>7411</v>
      </c>
      <c r="H606" s="6" t="s">
        <v>7411</v>
      </c>
      <c r="I606" s="6" t="s">
        <v>7411</v>
      </c>
      <c r="J606" s="6"/>
      <c r="K606" s="55" t="s">
        <v>6604</v>
      </c>
      <c r="L606" s="55" t="s">
        <v>7438</v>
      </c>
      <c r="M606" s="13" t="s">
        <v>7438</v>
      </c>
      <c r="N606" s="13" t="s">
        <v>7411</v>
      </c>
      <c r="O606" s="1" t="s">
        <v>7438</v>
      </c>
      <c r="P606" s="1" t="e">
        <f>LEFT(#REF!,2) = "BR"</f>
        <v>#REF!</v>
      </c>
      <c r="Q606" s="35" t="s">
        <v>10106</v>
      </c>
      <c r="R606" s="39" t="s">
        <v>61</v>
      </c>
      <c r="S606" s="29"/>
      <c r="T606" s="249" t="s">
        <v>7438</v>
      </c>
      <c r="U606" s="182" t="s">
        <v>61</v>
      </c>
      <c r="V606" s="29"/>
      <c r="W606" s="1"/>
      <c r="X606" s="1"/>
      <c r="Y606" s="22"/>
      <c r="Z606" s="22"/>
      <c r="AA606" s="22"/>
    </row>
    <row r="607" spans="1:27" ht="17.100000000000001" customHeight="1">
      <c r="A607" s="32" t="s">
        <v>3097</v>
      </c>
      <c r="B607" s="1" t="s">
        <v>10107</v>
      </c>
      <c r="C607" s="23" t="s">
        <v>10108</v>
      </c>
      <c r="D607" s="7" t="s">
        <v>10109</v>
      </c>
      <c r="E607" s="39" t="s">
        <v>9487</v>
      </c>
      <c r="F607" s="1" t="s">
        <v>7412</v>
      </c>
      <c r="G607" s="1" t="s">
        <v>7411</v>
      </c>
      <c r="H607" s="6" t="s">
        <v>7411</v>
      </c>
      <c r="I607" s="6" t="s">
        <v>7411</v>
      </c>
      <c r="J607" s="6"/>
      <c r="K607" s="55" t="s">
        <v>6604</v>
      </c>
      <c r="L607" s="55" t="s">
        <v>7438</v>
      </c>
      <c r="M607" s="13" t="s">
        <v>7438</v>
      </c>
      <c r="N607" s="13" t="s">
        <v>7411</v>
      </c>
      <c r="O607" s="1" t="s">
        <v>7438</v>
      </c>
      <c r="P607" s="1" t="e">
        <f>LEFT(#REF!,2) = "BR"</f>
        <v>#REF!</v>
      </c>
      <c r="Q607" s="35" t="s">
        <v>10109</v>
      </c>
      <c r="R607" s="39" t="s">
        <v>61</v>
      </c>
      <c r="S607" s="29"/>
      <c r="T607" s="249" t="s">
        <v>7438</v>
      </c>
      <c r="U607" s="182" t="s">
        <v>61</v>
      </c>
      <c r="V607" s="29"/>
      <c r="W607" s="1"/>
      <c r="X607" s="1"/>
      <c r="Y607" s="22"/>
      <c r="Z607" s="22"/>
      <c r="AA607" s="22"/>
    </row>
    <row r="608" spans="1:27" ht="17.100000000000001" customHeight="1">
      <c r="A608" s="32" t="s">
        <v>3097</v>
      </c>
      <c r="B608" s="1" t="s">
        <v>6707</v>
      </c>
      <c r="C608" s="23" t="s">
        <v>10110</v>
      </c>
      <c r="D608" s="7" t="s">
        <v>10111</v>
      </c>
      <c r="E608" s="39" t="s">
        <v>9487</v>
      </c>
      <c r="F608" s="1" t="s">
        <v>7412</v>
      </c>
      <c r="G608" s="1" t="s">
        <v>7411</v>
      </c>
      <c r="H608" s="6" t="s">
        <v>7411</v>
      </c>
      <c r="I608" s="6" t="s">
        <v>7411</v>
      </c>
      <c r="J608" s="6"/>
      <c r="K608" s="55" t="s">
        <v>6604</v>
      </c>
      <c r="L608" s="55" t="s">
        <v>7438</v>
      </c>
      <c r="M608" s="13" t="s">
        <v>7438</v>
      </c>
      <c r="N608" s="13" t="s">
        <v>7411</v>
      </c>
      <c r="O608" s="1" t="s">
        <v>7438</v>
      </c>
      <c r="P608" s="1" t="e">
        <f>LEFT(#REF!,2) = "BR"</f>
        <v>#REF!</v>
      </c>
      <c r="Q608" s="35" t="s">
        <v>10111</v>
      </c>
      <c r="R608" s="39" t="s">
        <v>61</v>
      </c>
      <c r="S608" s="29"/>
      <c r="T608" s="249" t="s">
        <v>7438</v>
      </c>
      <c r="U608" s="182" t="s">
        <v>61</v>
      </c>
      <c r="V608" s="29"/>
      <c r="W608" s="1"/>
      <c r="X608" s="1"/>
      <c r="Y608" s="22"/>
      <c r="Z608" s="22"/>
      <c r="AA608" s="22"/>
    </row>
    <row r="609" spans="1:27" ht="17.100000000000001" customHeight="1">
      <c r="A609" s="32" t="s">
        <v>3097</v>
      </c>
      <c r="B609" s="1" t="s">
        <v>10112</v>
      </c>
      <c r="C609" s="23" t="s">
        <v>10113</v>
      </c>
      <c r="D609" s="7" t="s">
        <v>10114</v>
      </c>
      <c r="E609" s="39" t="s">
        <v>9487</v>
      </c>
      <c r="F609" s="1" t="s">
        <v>7412</v>
      </c>
      <c r="G609" s="1" t="s">
        <v>7411</v>
      </c>
      <c r="H609" s="6" t="s">
        <v>7411</v>
      </c>
      <c r="I609" s="6" t="s">
        <v>7411</v>
      </c>
      <c r="J609" s="6"/>
      <c r="K609" s="55" t="s">
        <v>6604</v>
      </c>
      <c r="L609" s="55" t="s">
        <v>7438</v>
      </c>
      <c r="M609" s="13" t="s">
        <v>7438</v>
      </c>
      <c r="N609" s="13" t="s">
        <v>7411</v>
      </c>
      <c r="O609" s="1" t="s">
        <v>7438</v>
      </c>
      <c r="P609" s="1" t="e">
        <f>LEFT(#REF!,2) = "BR"</f>
        <v>#REF!</v>
      </c>
      <c r="Q609" s="35" t="s">
        <v>10114</v>
      </c>
      <c r="R609" s="39" t="s">
        <v>61</v>
      </c>
      <c r="S609" s="29"/>
      <c r="T609" s="249" t="s">
        <v>7438</v>
      </c>
      <c r="U609" s="182" t="s">
        <v>61</v>
      </c>
      <c r="V609" s="29"/>
      <c r="W609" s="1"/>
      <c r="X609" s="1"/>
      <c r="Y609" s="22"/>
      <c r="Z609" s="22"/>
      <c r="AA609" s="22"/>
    </row>
    <row r="610" spans="1:27" ht="17.100000000000001" customHeight="1">
      <c r="A610" s="32" t="s">
        <v>3097</v>
      </c>
      <c r="B610" s="1" t="s">
        <v>10115</v>
      </c>
      <c r="C610" s="23" t="s">
        <v>10116</v>
      </c>
      <c r="D610" s="7" t="s">
        <v>10117</v>
      </c>
      <c r="E610" s="39" t="s">
        <v>9487</v>
      </c>
      <c r="F610" s="1" t="s">
        <v>7412</v>
      </c>
      <c r="G610" s="1" t="s">
        <v>7411</v>
      </c>
      <c r="H610" s="6" t="s">
        <v>7411</v>
      </c>
      <c r="I610" s="6" t="s">
        <v>7411</v>
      </c>
      <c r="J610" s="6"/>
      <c r="K610" s="55" t="s">
        <v>6604</v>
      </c>
      <c r="L610" s="55" t="s">
        <v>7438</v>
      </c>
      <c r="M610" s="13" t="s">
        <v>7438</v>
      </c>
      <c r="N610" s="13" t="s">
        <v>7411</v>
      </c>
      <c r="O610" s="1" t="s">
        <v>7438</v>
      </c>
      <c r="P610" s="1" t="e">
        <f>LEFT(#REF!,2) = "BR"</f>
        <v>#REF!</v>
      </c>
      <c r="Q610" s="35" t="s">
        <v>10117</v>
      </c>
      <c r="R610" s="39" t="s">
        <v>61</v>
      </c>
      <c r="S610" s="29"/>
      <c r="T610" s="249" t="s">
        <v>7438</v>
      </c>
      <c r="U610" s="182" t="s">
        <v>61</v>
      </c>
      <c r="V610" s="29"/>
      <c r="W610" s="1"/>
      <c r="X610" s="1"/>
      <c r="Y610" s="22"/>
      <c r="Z610" s="22"/>
      <c r="AA610" s="22"/>
    </row>
    <row r="611" spans="1:27" ht="17.100000000000001" customHeight="1">
      <c r="A611" s="32" t="s">
        <v>3097</v>
      </c>
      <c r="B611" s="1" t="s">
        <v>10118</v>
      </c>
      <c r="C611" s="23" t="s">
        <v>10119</v>
      </c>
      <c r="D611" s="7" t="s">
        <v>10120</v>
      </c>
      <c r="E611" s="39" t="s">
        <v>9487</v>
      </c>
      <c r="F611" s="1" t="s">
        <v>7412</v>
      </c>
      <c r="G611" s="1" t="s">
        <v>7411</v>
      </c>
      <c r="H611" s="6" t="s">
        <v>7411</v>
      </c>
      <c r="I611" s="6" t="s">
        <v>7411</v>
      </c>
      <c r="J611" s="6"/>
      <c r="K611" s="55" t="s">
        <v>6604</v>
      </c>
      <c r="L611" s="55" t="s">
        <v>7438</v>
      </c>
      <c r="M611" s="13" t="s">
        <v>7438</v>
      </c>
      <c r="N611" s="13" t="s">
        <v>7411</v>
      </c>
      <c r="O611" s="1" t="s">
        <v>7438</v>
      </c>
      <c r="P611" s="1" t="e">
        <f>LEFT(#REF!,2) = "BR"</f>
        <v>#REF!</v>
      </c>
      <c r="Q611" s="35" t="s">
        <v>10120</v>
      </c>
      <c r="R611" s="39" t="s">
        <v>61</v>
      </c>
      <c r="S611" s="29"/>
      <c r="T611" s="249" t="s">
        <v>7438</v>
      </c>
      <c r="U611" s="182" t="s">
        <v>61</v>
      </c>
      <c r="V611" s="29"/>
      <c r="W611" s="1"/>
      <c r="X611" s="1"/>
      <c r="Y611" s="22"/>
      <c r="Z611" s="22"/>
      <c r="AA611" s="22"/>
    </row>
    <row r="612" spans="1:27" ht="17.100000000000001" customHeight="1">
      <c r="A612" s="32" t="s">
        <v>3097</v>
      </c>
      <c r="B612" s="1" t="s">
        <v>10121</v>
      </c>
      <c r="C612" s="23" t="s">
        <v>10122</v>
      </c>
      <c r="D612" s="7" t="s">
        <v>10123</v>
      </c>
      <c r="E612" s="39" t="s">
        <v>9487</v>
      </c>
      <c r="F612" s="1" t="s">
        <v>7412</v>
      </c>
      <c r="G612" s="1" t="s">
        <v>7411</v>
      </c>
      <c r="H612" s="6" t="s">
        <v>7411</v>
      </c>
      <c r="I612" s="6" t="s">
        <v>7411</v>
      </c>
      <c r="J612" s="6"/>
      <c r="K612" s="55" t="s">
        <v>6604</v>
      </c>
      <c r="L612" s="55" t="s">
        <v>7438</v>
      </c>
      <c r="M612" s="13" t="s">
        <v>7438</v>
      </c>
      <c r="N612" s="13" t="s">
        <v>7411</v>
      </c>
      <c r="O612" s="1" t="s">
        <v>7438</v>
      </c>
      <c r="P612" s="1" t="e">
        <f>LEFT(#REF!,2) = "BR"</f>
        <v>#REF!</v>
      </c>
      <c r="Q612" s="35" t="s">
        <v>10123</v>
      </c>
      <c r="R612" s="39" t="s">
        <v>61</v>
      </c>
      <c r="S612" s="29"/>
      <c r="T612" s="249" t="s">
        <v>7438</v>
      </c>
      <c r="U612" s="182" t="s">
        <v>61</v>
      </c>
      <c r="V612" s="29"/>
      <c r="W612" s="1"/>
      <c r="X612" s="1"/>
      <c r="Y612" s="22"/>
      <c r="Z612" s="22"/>
      <c r="AA612" s="22"/>
    </row>
    <row r="613" spans="1:27" ht="17.100000000000001" customHeight="1">
      <c r="A613" s="32" t="s">
        <v>3097</v>
      </c>
      <c r="B613" s="1" t="s">
        <v>10124</v>
      </c>
      <c r="C613" s="23" t="s">
        <v>10125</v>
      </c>
      <c r="D613" s="7" t="s">
        <v>10126</v>
      </c>
      <c r="E613" s="39" t="s">
        <v>9487</v>
      </c>
      <c r="F613" s="1" t="s">
        <v>7412</v>
      </c>
      <c r="G613" s="1" t="s">
        <v>7411</v>
      </c>
      <c r="H613" s="6" t="s">
        <v>7411</v>
      </c>
      <c r="I613" s="6" t="s">
        <v>7411</v>
      </c>
      <c r="J613" s="6"/>
      <c r="K613" s="55" t="s">
        <v>6604</v>
      </c>
      <c r="L613" s="55" t="s">
        <v>7438</v>
      </c>
      <c r="M613" s="13" t="s">
        <v>7438</v>
      </c>
      <c r="N613" s="13" t="s">
        <v>7411</v>
      </c>
      <c r="O613" s="1" t="s">
        <v>7438</v>
      </c>
      <c r="P613" s="1" t="e">
        <f>LEFT(#REF!,2) = "BR"</f>
        <v>#REF!</v>
      </c>
      <c r="Q613" s="35" t="s">
        <v>10126</v>
      </c>
      <c r="R613" s="39" t="s">
        <v>61</v>
      </c>
      <c r="S613" s="29"/>
      <c r="T613" s="249" t="s">
        <v>7438</v>
      </c>
      <c r="U613" s="182" t="s">
        <v>61</v>
      </c>
      <c r="V613" s="29"/>
      <c r="W613" s="1"/>
      <c r="X613" s="1"/>
      <c r="Y613" s="22"/>
      <c r="Z613" s="22"/>
      <c r="AA613" s="22"/>
    </row>
    <row r="614" spans="1:27" ht="17.100000000000001" customHeight="1">
      <c r="A614" s="32" t="s">
        <v>3097</v>
      </c>
      <c r="B614" s="1" t="s">
        <v>10127</v>
      </c>
      <c r="C614" s="23" t="s">
        <v>10128</v>
      </c>
      <c r="D614" s="7" t="s">
        <v>10129</v>
      </c>
      <c r="E614" s="39" t="s">
        <v>9487</v>
      </c>
      <c r="F614" s="1" t="s">
        <v>7412</v>
      </c>
      <c r="G614" s="1" t="s">
        <v>7411</v>
      </c>
      <c r="H614" s="6" t="s">
        <v>7411</v>
      </c>
      <c r="I614" s="6" t="s">
        <v>7411</v>
      </c>
      <c r="J614" s="6"/>
      <c r="K614" s="55" t="s">
        <v>6604</v>
      </c>
      <c r="L614" s="55" t="s">
        <v>7438</v>
      </c>
      <c r="M614" s="13" t="s">
        <v>7438</v>
      </c>
      <c r="N614" s="13" t="s">
        <v>7411</v>
      </c>
      <c r="O614" s="1" t="s">
        <v>7438</v>
      </c>
      <c r="P614" s="1" t="e">
        <f>LEFT(#REF!,2) = "BR"</f>
        <v>#REF!</v>
      </c>
      <c r="Q614" s="35" t="s">
        <v>10129</v>
      </c>
      <c r="R614" s="39" t="s">
        <v>61</v>
      </c>
      <c r="S614" s="29"/>
      <c r="T614" s="249" t="s">
        <v>7438</v>
      </c>
      <c r="U614" s="182" t="s">
        <v>61</v>
      </c>
      <c r="V614" s="29"/>
      <c r="W614" s="1"/>
      <c r="X614" s="1"/>
      <c r="Y614" s="22"/>
      <c r="Z614" s="22"/>
      <c r="AA614" s="22"/>
    </row>
    <row r="615" spans="1:27" ht="17.100000000000001" customHeight="1">
      <c r="A615" s="32" t="s">
        <v>3097</v>
      </c>
      <c r="B615" s="1" t="s">
        <v>10130</v>
      </c>
      <c r="C615" s="23" t="s">
        <v>10131</v>
      </c>
      <c r="D615" s="7" t="s">
        <v>10132</v>
      </c>
      <c r="E615" s="39" t="s">
        <v>9487</v>
      </c>
      <c r="F615" s="1" t="s">
        <v>7412</v>
      </c>
      <c r="G615" s="1" t="s">
        <v>7411</v>
      </c>
      <c r="H615" s="6" t="s">
        <v>7411</v>
      </c>
      <c r="I615" s="6" t="s">
        <v>7411</v>
      </c>
      <c r="J615" s="6"/>
      <c r="K615" s="55" t="s">
        <v>6604</v>
      </c>
      <c r="L615" s="55" t="s">
        <v>7438</v>
      </c>
      <c r="M615" s="13" t="s">
        <v>7438</v>
      </c>
      <c r="N615" s="13" t="s">
        <v>7411</v>
      </c>
      <c r="O615" s="1" t="s">
        <v>7438</v>
      </c>
      <c r="P615" s="1" t="e">
        <f>LEFT(#REF!,2) = "BR"</f>
        <v>#REF!</v>
      </c>
      <c r="Q615" s="35" t="s">
        <v>10132</v>
      </c>
      <c r="R615" s="39" t="s">
        <v>61</v>
      </c>
      <c r="S615" s="29"/>
      <c r="T615" s="249" t="s">
        <v>7438</v>
      </c>
      <c r="U615" s="182" t="s">
        <v>61</v>
      </c>
      <c r="V615" s="29"/>
      <c r="W615" s="1"/>
      <c r="X615" s="1"/>
      <c r="Y615" s="22"/>
      <c r="Z615" s="22"/>
      <c r="AA615" s="22"/>
    </row>
    <row r="616" spans="1:27" ht="17.100000000000001" customHeight="1">
      <c r="A616" s="32" t="s">
        <v>3097</v>
      </c>
      <c r="B616" s="1" t="s">
        <v>7291</v>
      </c>
      <c r="C616" s="23" t="s">
        <v>10133</v>
      </c>
      <c r="D616" s="7" t="s">
        <v>10134</v>
      </c>
      <c r="E616" s="39" t="s">
        <v>9487</v>
      </c>
      <c r="F616" s="1" t="s">
        <v>7412</v>
      </c>
      <c r="G616" s="1" t="s">
        <v>7411</v>
      </c>
      <c r="H616" s="6" t="s">
        <v>7411</v>
      </c>
      <c r="I616" s="6" t="s">
        <v>7411</v>
      </c>
      <c r="J616" s="6"/>
      <c r="K616" s="55" t="s">
        <v>6604</v>
      </c>
      <c r="L616" s="55" t="s">
        <v>7438</v>
      </c>
      <c r="M616" s="13" t="s">
        <v>7438</v>
      </c>
      <c r="N616" s="13" t="s">
        <v>7411</v>
      </c>
      <c r="O616" s="1" t="s">
        <v>7438</v>
      </c>
      <c r="P616" s="1" t="e">
        <f>LEFT(#REF!,2) = "BR"</f>
        <v>#REF!</v>
      </c>
      <c r="Q616" s="35" t="s">
        <v>10134</v>
      </c>
      <c r="R616" s="39" t="s">
        <v>61</v>
      </c>
      <c r="S616" s="29"/>
      <c r="T616" s="249" t="s">
        <v>7438</v>
      </c>
      <c r="U616" s="182" t="s">
        <v>61</v>
      </c>
      <c r="V616" s="29"/>
      <c r="W616" s="1"/>
      <c r="X616" s="1"/>
      <c r="Y616" s="22"/>
      <c r="Z616" s="22"/>
      <c r="AA616" s="22"/>
    </row>
    <row r="617" spans="1:27" ht="17.100000000000001" customHeight="1">
      <c r="A617" s="32" t="s">
        <v>3097</v>
      </c>
      <c r="B617" s="1" t="s">
        <v>10135</v>
      </c>
      <c r="C617" s="23" t="s">
        <v>10136</v>
      </c>
      <c r="D617" s="7" t="s">
        <v>10137</v>
      </c>
      <c r="E617" s="39" t="s">
        <v>9487</v>
      </c>
      <c r="F617" s="1" t="s">
        <v>7412</v>
      </c>
      <c r="G617" s="1" t="s">
        <v>7411</v>
      </c>
      <c r="H617" s="6" t="s">
        <v>7411</v>
      </c>
      <c r="I617" s="6" t="s">
        <v>7411</v>
      </c>
      <c r="J617" s="6"/>
      <c r="K617" s="55" t="s">
        <v>6604</v>
      </c>
      <c r="L617" s="55" t="s">
        <v>7438</v>
      </c>
      <c r="M617" s="13" t="s">
        <v>7438</v>
      </c>
      <c r="N617" s="13" t="s">
        <v>7411</v>
      </c>
      <c r="O617" s="1" t="s">
        <v>7438</v>
      </c>
      <c r="P617" s="1" t="e">
        <f>LEFT(#REF!,2) = "BR"</f>
        <v>#REF!</v>
      </c>
      <c r="Q617" s="35" t="s">
        <v>10137</v>
      </c>
      <c r="R617" s="39" t="s">
        <v>61</v>
      </c>
      <c r="S617" s="29"/>
      <c r="T617" s="249" t="s">
        <v>7438</v>
      </c>
      <c r="U617" s="182" t="s">
        <v>61</v>
      </c>
      <c r="V617" s="29"/>
      <c r="W617" s="1"/>
      <c r="X617" s="1"/>
      <c r="Y617" s="22"/>
      <c r="Z617" s="22"/>
      <c r="AA617" s="22"/>
    </row>
    <row r="618" spans="1:27" ht="17.100000000000001" customHeight="1">
      <c r="A618" s="32" t="s">
        <v>3097</v>
      </c>
      <c r="B618" s="1" t="s">
        <v>10138</v>
      </c>
      <c r="C618" s="23" t="s">
        <v>10139</v>
      </c>
      <c r="D618" s="7" t="s">
        <v>10140</v>
      </c>
      <c r="E618" s="39" t="s">
        <v>9487</v>
      </c>
      <c r="F618" s="1" t="s">
        <v>7412</v>
      </c>
      <c r="G618" s="1" t="s">
        <v>7411</v>
      </c>
      <c r="H618" s="6" t="s">
        <v>7411</v>
      </c>
      <c r="I618" s="6" t="s">
        <v>7411</v>
      </c>
      <c r="J618" s="6"/>
      <c r="K618" s="55" t="s">
        <v>6604</v>
      </c>
      <c r="L618" s="55" t="s">
        <v>7438</v>
      </c>
      <c r="M618" s="13" t="s">
        <v>7438</v>
      </c>
      <c r="N618" s="13" t="s">
        <v>7411</v>
      </c>
      <c r="O618" s="1" t="s">
        <v>7438</v>
      </c>
      <c r="P618" s="1" t="e">
        <f>LEFT(#REF!,2) = "BR"</f>
        <v>#REF!</v>
      </c>
      <c r="Q618" s="35" t="s">
        <v>10140</v>
      </c>
      <c r="R618" s="39" t="s">
        <v>61</v>
      </c>
      <c r="S618" s="29"/>
      <c r="T618" s="249" t="s">
        <v>7438</v>
      </c>
      <c r="U618" s="182" t="s">
        <v>61</v>
      </c>
      <c r="V618" s="29"/>
      <c r="W618" s="1"/>
      <c r="X618" s="1"/>
      <c r="Y618" s="22"/>
      <c r="Z618" s="22"/>
      <c r="AA618" s="22"/>
    </row>
    <row r="619" spans="1:27" ht="17.100000000000001" customHeight="1">
      <c r="A619" s="32" t="s">
        <v>3097</v>
      </c>
      <c r="B619" s="1" t="s">
        <v>10141</v>
      </c>
      <c r="C619" s="23" t="s">
        <v>10142</v>
      </c>
      <c r="D619" s="7" t="s">
        <v>10143</v>
      </c>
      <c r="E619" s="39" t="s">
        <v>9487</v>
      </c>
      <c r="F619" s="1" t="s">
        <v>7412</v>
      </c>
      <c r="G619" s="1" t="s">
        <v>7411</v>
      </c>
      <c r="H619" s="6" t="s">
        <v>7411</v>
      </c>
      <c r="I619" s="6" t="s">
        <v>7411</v>
      </c>
      <c r="J619" s="6"/>
      <c r="K619" s="55" t="s">
        <v>6604</v>
      </c>
      <c r="L619" s="55" t="s">
        <v>7438</v>
      </c>
      <c r="M619" s="13" t="s">
        <v>7438</v>
      </c>
      <c r="N619" s="13" t="s">
        <v>7411</v>
      </c>
      <c r="O619" s="1" t="s">
        <v>7438</v>
      </c>
      <c r="P619" s="1" t="e">
        <f>LEFT(#REF!,2) = "BR"</f>
        <v>#REF!</v>
      </c>
      <c r="Q619" s="35" t="s">
        <v>10143</v>
      </c>
      <c r="R619" s="39" t="s">
        <v>61</v>
      </c>
      <c r="S619" s="29"/>
      <c r="T619" s="249" t="s">
        <v>7438</v>
      </c>
      <c r="U619" s="182" t="s">
        <v>61</v>
      </c>
      <c r="V619" s="29"/>
      <c r="W619" s="1"/>
      <c r="X619" s="1"/>
      <c r="Y619" s="22"/>
      <c r="Z619" s="22"/>
      <c r="AA619" s="22"/>
    </row>
    <row r="620" spans="1:27" ht="17.100000000000001" customHeight="1">
      <c r="A620" s="32" t="s">
        <v>3097</v>
      </c>
      <c r="B620" s="1" t="s">
        <v>10144</v>
      </c>
      <c r="C620" s="23" t="s">
        <v>10145</v>
      </c>
      <c r="D620" s="7" t="s">
        <v>10146</v>
      </c>
      <c r="E620" s="39" t="s">
        <v>9487</v>
      </c>
      <c r="F620" s="1" t="s">
        <v>7412</v>
      </c>
      <c r="G620" s="1" t="s">
        <v>7411</v>
      </c>
      <c r="H620" s="6" t="s">
        <v>7411</v>
      </c>
      <c r="I620" s="6" t="s">
        <v>7411</v>
      </c>
      <c r="J620" s="6"/>
      <c r="K620" s="55" t="s">
        <v>6604</v>
      </c>
      <c r="L620" s="55" t="s">
        <v>7438</v>
      </c>
      <c r="M620" s="13" t="s">
        <v>7438</v>
      </c>
      <c r="N620" s="13" t="s">
        <v>7411</v>
      </c>
      <c r="O620" s="1" t="s">
        <v>7438</v>
      </c>
      <c r="P620" s="1" t="e">
        <f>LEFT(#REF!,2) = "BR"</f>
        <v>#REF!</v>
      </c>
      <c r="Q620" s="35" t="s">
        <v>10146</v>
      </c>
      <c r="R620" s="39" t="s">
        <v>61</v>
      </c>
      <c r="S620" s="29"/>
      <c r="T620" s="249" t="s">
        <v>7438</v>
      </c>
      <c r="U620" s="182" t="s">
        <v>61</v>
      </c>
      <c r="V620" s="29"/>
      <c r="W620" s="1"/>
      <c r="X620" s="1"/>
      <c r="Y620" s="22"/>
      <c r="Z620" s="22"/>
      <c r="AA620" s="22"/>
    </row>
    <row r="621" spans="1:27" ht="17.100000000000001" customHeight="1">
      <c r="A621" s="32" t="s">
        <v>3097</v>
      </c>
      <c r="B621" s="1" t="s">
        <v>10147</v>
      </c>
      <c r="C621" s="23" t="s">
        <v>10148</v>
      </c>
      <c r="D621" s="7" t="s">
        <v>10149</v>
      </c>
      <c r="E621" s="39" t="s">
        <v>9487</v>
      </c>
      <c r="F621" s="1" t="s">
        <v>7412</v>
      </c>
      <c r="G621" s="1" t="s">
        <v>7411</v>
      </c>
      <c r="H621" s="6" t="s">
        <v>7411</v>
      </c>
      <c r="I621" s="6" t="s">
        <v>7411</v>
      </c>
      <c r="J621" s="6"/>
      <c r="K621" s="55" t="s">
        <v>6604</v>
      </c>
      <c r="L621" s="55" t="s">
        <v>7438</v>
      </c>
      <c r="M621" s="13" t="s">
        <v>7438</v>
      </c>
      <c r="N621" s="13" t="s">
        <v>7411</v>
      </c>
      <c r="O621" s="1" t="s">
        <v>7438</v>
      </c>
      <c r="P621" s="1" t="e">
        <f>LEFT(#REF!,2) = "BR"</f>
        <v>#REF!</v>
      </c>
      <c r="Q621" s="35" t="s">
        <v>10149</v>
      </c>
      <c r="R621" s="39" t="s">
        <v>61</v>
      </c>
      <c r="S621" s="29"/>
      <c r="T621" s="249" t="s">
        <v>7438</v>
      </c>
      <c r="U621" s="182" t="s">
        <v>61</v>
      </c>
      <c r="V621" s="29"/>
      <c r="W621" s="1"/>
      <c r="X621" s="1"/>
      <c r="Y621" s="22"/>
      <c r="Z621" s="22"/>
      <c r="AA621" s="22"/>
    </row>
    <row r="622" spans="1:27" ht="17.100000000000001" customHeight="1">
      <c r="A622" s="32" t="s">
        <v>3097</v>
      </c>
      <c r="B622" s="1" t="s">
        <v>10150</v>
      </c>
      <c r="C622" s="23" t="s">
        <v>10151</v>
      </c>
      <c r="D622" s="7" t="s">
        <v>10152</v>
      </c>
      <c r="E622" s="39" t="s">
        <v>9487</v>
      </c>
      <c r="F622" s="1" t="s">
        <v>7412</v>
      </c>
      <c r="G622" s="1" t="s">
        <v>7411</v>
      </c>
      <c r="H622" s="6" t="s">
        <v>7411</v>
      </c>
      <c r="I622" s="6" t="s">
        <v>7411</v>
      </c>
      <c r="J622" s="6"/>
      <c r="K622" s="55" t="s">
        <v>6604</v>
      </c>
      <c r="L622" s="55" t="s">
        <v>7438</v>
      </c>
      <c r="M622" s="13" t="s">
        <v>7438</v>
      </c>
      <c r="N622" s="13" t="s">
        <v>7411</v>
      </c>
      <c r="O622" s="1" t="s">
        <v>7438</v>
      </c>
      <c r="P622" s="1" t="e">
        <f>LEFT(#REF!,2) = "BR"</f>
        <v>#REF!</v>
      </c>
      <c r="Q622" s="35" t="s">
        <v>10152</v>
      </c>
      <c r="R622" s="39" t="s">
        <v>61</v>
      </c>
      <c r="S622" s="29"/>
      <c r="T622" s="249" t="s">
        <v>7438</v>
      </c>
      <c r="U622" s="182" t="s">
        <v>61</v>
      </c>
      <c r="V622" s="29"/>
      <c r="W622" s="1"/>
      <c r="X622" s="1"/>
      <c r="Y622" s="22"/>
      <c r="Z622" s="22"/>
      <c r="AA622" s="22"/>
    </row>
    <row r="623" spans="1:27" ht="17.100000000000001" customHeight="1">
      <c r="A623" s="32" t="s">
        <v>3097</v>
      </c>
      <c r="B623" s="1" t="s">
        <v>10153</v>
      </c>
      <c r="C623" s="23" t="s">
        <v>10154</v>
      </c>
      <c r="D623" s="7" t="s">
        <v>10155</v>
      </c>
      <c r="E623" s="39" t="s">
        <v>9487</v>
      </c>
      <c r="F623" s="1" t="s">
        <v>7412</v>
      </c>
      <c r="G623" s="1" t="s">
        <v>7411</v>
      </c>
      <c r="H623" s="6" t="s">
        <v>7411</v>
      </c>
      <c r="I623" s="6" t="s">
        <v>7411</v>
      </c>
      <c r="J623" s="6"/>
      <c r="K623" s="55" t="s">
        <v>6604</v>
      </c>
      <c r="L623" s="55" t="s">
        <v>7438</v>
      </c>
      <c r="M623" s="13" t="s">
        <v>7438</v>
      </c>
      <c r="N623" s="13" t="s">
        <v>7411</v>
      </c>
      <c r="O623" s="1" t="s">
        <v>7438</v>
      </c>
      <c r="P623" s="1" t="e">
        <f>LEFT(#REF!,2) = "BR"</f>
        <v>#REF!</v>
      </c>
      <c r="Q623" s="35" t="s">
        <v>10155</v>
      </c>
      <c r="R623" s="39" t="s">
        <v>61</v>
      </c>
      <c r="S623" s="29"/>
      <c r="T623" s="249" t="s">
        <v>7438</v>
      </c>
      <c r="U623" s="182" t="s">
        <v>61</v>
      </c>
      <c r="V623" s="29"/>
      <c r="W623" s="1"/>
      <c r="X623" s="1"/>
      <c r="Y623" s="22"/>
      <c r="Z623" s="22"/>
      <c r="AA623" s="22"/>
    </row>
    <row r="624" spans="1:27" ht="17.100000000000001" customHeight="1">
      <c r="A624" s="32" t="s">
        <v>3097</v>
      </c>
      <c r="B624" s="1" t="s">
        <v>10156</v>
      </c>
      <c r="C624" s="23" t="s">
        <v>10157</v>
      </c>
      <c r="D624" s="7" t="s">
        <v>10158</v>
      </c>
      <c r="E624" s="39" t="s">
        <v>9487</v>
      </c>
      <c r="F624" s="1" t="s">
        <v>7412</v>
      </c>
      <c r="G624" s="1" t="s">
        <v>7411</v>
      </c>
      <c r="H624" s="6" t="s">
        <v>7411</v>
      </c>
      <c r="I624" s="6" t="s">
        <v>7411</v>
      </c>
      <c r="J624" s="6"/>
      <c r="K624" s="55" t="s">
        <v>6604</v>
      </c>
      <c r="L624" s="55" t="s">
        <v>7438</v>
      </c>
      <c r="M624" s="13" t="s">
        <v>7438</v>
      </c>
      <c r="N624" s="13" t="s">
        <v>7411</v>
      </c>
      <c r="O624" s="1" t="s">
        <v>7438</v>
      </c>
      <c r="P624" s="1" t="e">
        <f>LEFT(#REF!,2) = "BR"</f>
        <v>#REF!</v>
      </c>
      <c r="Q624" s="35" t="s">
        <v>10158</v>
      </c>
      <c r="R624" s="39" t="s">
        <v>61</v>
      </c>
      <c r="S624" s="29"/>
      <c r="T624" s="249" t="s">
        <v>7438</v>
      </c>
      <c r="U624" s="182" t="s">
        <v>61</v>
      </c>
      <c r="V624" s="29"/>
      <c r="W624" s="1"/>
      <c r="X624" s="1"/>
      <c r="Y624" s="22"/>
      <c r="Z624" s="22"/>
      <c r="AA624" s="22"/>
    </row>
    <row r="625" spans="1:27" ht="17.100000000000001" customHeight="1">
      <c r="A625" s="32" t="s">
        <v>3097</v>
      </c>
      <c r="B625" s="1" t="s">
        <v>10159</v>
      </c>
      <c r="C625" s="23" t="s">
        <v>10160</v>
      </c>
      <c r="D625" s="7" t="s">
        <v>10161</v>
      </c>
      <c r="E625" s="39" t="s">
        <v>9487</v>
      </c>
      <c r="F625" s="1" t="s">
        <v>7412</v>
      </c>
      <c r="G625" s="1" t="s">
        <v>7411</v>
      </c>
      <c r="H625" s="6" t="s">
        <v>7411</v>
      </c>
      <c r="I625" s="6" t="s">
        <v>7411</v>
      </c>
      <c r="J625" s="6"/>
      <c r="K625" s="55" t="s">
        <v>6604</v>
      </c>
      <c r="L625" s="55" t="s">
        <v>7438</v>
      </c>
      <c r="M625" s="13" t="s">
        <v>7438</v>
      </c>
      <c r="N625" s="13" t="s">
        <v>7411</v>
      </c>
      <c r="O625" s="1" t="s">
        <v>7438</v>
      </c>
      <c r="P625" s="1" t="e">
        <f>LEFT(#REF!,2) = "BR"</f>
        <v>#REF!</v>
      </c>
      <c r="Q625" s="35" t="s">
        <v>10161</v>
      </c>
      <c r="R625" s="39" t="s">
        <v>61</v>
      </c>
      <c r="S625" s="29"/>
      <c r="T625" s="249" t="s">
        <v>7438</v>
      </c>
      <c r="U625" s="182" t="s">
        <v>61</v>
      </c>
      <c r="V625" s="29"/>
      <c r="W625" s="1"/>
      <c r="X625" s="1"/>
      <c r="Y625" s="22"/>
      <c r="Z625" s="22"/>
      <c r="AA625" s="22"/>
    </row>
    <row r="626" spans="1:27" ht="17.100000000000001" customHeight="1">
      <c r="A626" s="32" t="s">
        <v>3097</v>
      </c>
      <c r="B626" s="1" t="s">
        <v>10162</v>
      </c>
      <c r="C626" s="23" t="s">
        <v>10163</v>
      </c>
      <c r="D626" s="7" t="s">
        <v>10164</v>
      </c>
      <c r="E626" s="39" t="s">
        <v>9487</v>
      </c>
      <c r="F626" s="1" t="s">
        <v>7412</v>
      </c>
      <c r="G626" s="1" t="s">
        <v>7411</v>
      </c>
      <c r="H626" s="6" t="s">
        <v>7411</v>
      </c>
      <c r="I626" s="6" t="s">
        <v>7411</v>
      </c>
      <c r="J626" s="6"/>
      <c r="K626" s="55" t="s">
        <v>6604</v>
      </c>
      <c r="L626" s="55" t="s">
        <v>7438</v>
      </c>
      <c r="M626" s="13" t="s">
        <v>7438</v>
      </c>
      <c r="N626" s="13" t="s">
        <v>7411</v>
      </c>
      <c r="O626" s="1" t="s">
        <v>7438</v>
      </c>
      <c r="P626" s="1" t="e">
        <f>LEFT(#REF!,2) = "BR"</f>
        <v>#REF!</v>
      </c>
      <c r="Q626" s="35" t="s">
        <v>10164</v>
      </c>
      <c r="R626" s="39" t="s">
        <v>61</v>
      </c>
      <c r="S626" s="29"/>
      <c r="T626" s="249" t="s">
        <v>7438</v>
      </c>
      <c r="U626" s="182" t="s">
        <v>61</v>
      </c>
      <c r="V626" s="29"/>
      <c r="W626" s="1"/>
      <c r="X626" s="1"/>
      <c r="Y626" s="22"/>
      <c r="Z626" s="22"/>
      <c r="AA626" s="22"/>
    </row>
    <row r="627" spans="1:27" ht="17.100000000000001" customHeight="1">
      <c r="A627" s="32" t="s">
        <v>3097</v>
      </c>
      <c r="B627" s="1" t="s">
        <v>10165</v>
      </c>
      <c r="C627" s="23" t="s">
        <v>10166</v>
      </c>
      <c r="D627" s="7" t="s">
        <v>10167</v>
      </c>
      <c r="E627" s="39" t="s">
        <v>9487</v>
      </c>
      <c r="F627" s="1" t="s">
        <v>7412</v>
      </c>
      <c r="G627" s="1" t="s">
        <v>7411</v>
      </c>
      <c r="H627" s="6" t="s">
        <v>7411</v>
      </c>
      <c r="I627" s="6" t="s">
        <v>7411</v>
      </c>
      <c r="J627" s="6"/>
      <c r="K627" s="55" t="s">
        <v>6604</v>
      </c>
      <c r="L627" s="55" t="s">
        <v>7438</v>
      </c>
      <c r="M627" s="13" t="s">
        <v>7438</v>
      </c>
      <c r="N627" s="13" t="s">
        <v>7411</v>
      </c>
      <c r="O627" s="1" t="s">
        <v>7438</v>
      </c>
      <c r="P627" s="1" t="e">
        <f>LEFT(#REF!,2) = "BR"</f>
        <v>#REF!</v>
      </c>
      <c r="Q627" s="35" t="s">
        <v>10167</v>
      </c>
      <c r="R627" s="39" t="s">
        <v>61</v>
      </c>
      <c r="S627" s="29"/>
      <c r="T627" s="249" t="s">
        <v>7438</v>
      </c>
      <c r="U627" s="182" t="s">
        <v>61</v>
      </c>
      <c r="V627" s="29"/>
      <c r="W627" s="1"/>
      <c r="X627" s="1"/>
      <c r="Y627" s="22"/>
      <c r="Z627" s="22"/>
      <c r="AA627" s="22"/>
    </row>
    <row r="628" spans="1:27" ht="17.100000000000001" customHeight="1">
      <c r="A628" s="32" t="s">
        <v>3097</v>
      </c>
      <c r="B628" s="1" t="s">
        <v>10168</v>
      </c>
      <c r="C628" s="23" t="s">
        <v>10169</v>
      </c>
      <c r="D628" s="7" t="s">
        <v>10170</v>
      </c>
      <c r="E628" s="39" t="s">
        <v>9487</v>
      </c>
      <c r="F628" s="1" t="s">
        <v>7412</v>
      </c>
      <c r="G628" s="1" t="s">
        <v>7411</v>
      </c>
      <c r="H628" s="6" t="s">
        <v>7411</v>
      </c>
      <c r="I628" s="6" t="s">
        <v>7411</v>
      </c>
      <c r="J628" s="6"/>
      <c r="K628" s="55" t="s">
        <v>6604</v>
      </c>
      <c r="L628" s="55" t="s">
        <v>7438</v>
      </c>
      <c r="M628" s="13" t="s">
        <v>7438</v>
      </c>
      <c r="N628" s="13" t="s">
        <v>7411</v>
      </c>
      <c r="O628" s="1" t="s">
        <v>7438</v>
      </c>
      <c r="P628" s="1" t="e">
        <f>LEFT(#REF!,2) = "BR"</f>
        <v>#REF!</v>
      </c>
      <c r="Q628" s="35" t="s">
        <v>10170</v>
      </c>
      <c r="R628" s="39" t="s">
        <v>61</v>
      </c>
      <c r="S628" s="29"/>
      <c r="T628" s="249" t="s">
        <v>7438</v>
      </c>
      <c r="U628" s="182" t="s">
        <v>61</v>
      </c>
      <c r="V628" s="29"/>
      <c r="W628" s="1"/>
      <c r="X628" s="1"/>
      <c r="Y628" s="22"/>
      <c r="Z628" s="22"/>
      <c r="AA628" s="22"/>
    </row>
    <row r="629" spans="1:27" ht="17.100000000000001" customHeight="1">
      <c r="A629" s="32" t="s">
        <v>3097</v>
      </c>
      <c r="B629" s="1" t="s">
        <v>10171</v>
      </c>
      <c r="C629" s="23" t="s">
        <v>10172</v>
      </c>
      <c r="D629" s="7" t="s">
        <v>10173</v>
      </c>
      <c r="E629" s="39" t="s">
        <v>9487</v>
      </c>
      <c r="F629" s="1" t="s">
        <v>7412</v>
      </c>
      <c r="G629" s="1" t="s">
        <v>7411</v>
      </c>
      <c r="H629" s="6" t="s">
        <v>7411</v>
      </c>
      <c r="I629" s="6" t="s">
        <v>7411</v>
      </c>
      <c r="J629" s="6"/>
      <c r="K629" s="55" t="s">
        <v>6604</v>
      </c>
      <c r="L629" s="55" t="s">
        <v>7438</v>
      </c>
      <c r="M629" s="13" t="s">
        <v>7438</v>
      </c>
      <c r="N629" s="13" t="s">
        <v>7411</v>
      </c>
      <c r="O629" s="1" t="s">
        <v>7438</v>
      </c>
      <c r="P629" s="1" t="e">
        <f>LEFT(#REF!,2) = "BR"</f>
        <v>#REF!</v>
      </c>
      <c r="Q629" s="35" t="s">
        <v>10173</v>
      </c>
      <c r="R629" s="39" t="s">
        <v>61</v>
      </c>
      <c r="S629" s="29"/>
      <c r="T629" s="249" t="s">
        <v>7438</v>
      </c>
      <c r="U629" s="182" t="s">
        <v>61</v>
      </c>
      <c r="V629" s="29"/>
      <c r="W629" s="1"/>
      <c r="X629" s="1"/>
      <c r="Y629" s="22"/>
      <c r="Z629" s="22"/>
      <c r="AA629" s="22"/>
    </row>
    <row r="630" spans="1:27" ht="17.100000000000001" customHeight="1">
      <c r="A630" s="32" t="s">
        <v>3097</v>
      </c>
      <c r="B630" s="1" t="s">
        <v>10174</v>
      </c>
      <c r="C630" s="23" t="s">
        <v>10175</v>
      </c>
      <c r="D630" s="7" t="s">
        <v>10176</v>
      </c>
      <c r="E630" s="39" t="s">
        <v>9487</v>
      </c>
      <c r="F630" s="1" t="s">
        <v>7412</v>
      </c>
      <c r="G630" s="1" t="s">
        <v>7411</v>
      </c>
      <c r="H630" s="6" t="s">
        <v>7411</v>
      </c>
      <c r="I630" s="6" t="s">
        <v>7411</v>
      </c>
      <c r="J630" s="6"/>
      <c r="K630" s="55" t="s">
        <v>6604</v>
      </c>
      <c r="L630" s="55" t="s">
        <v>7438</v>
      </c>
      <c r="M630" s="13" t="s">
        <v>7438</v>
      </c>
      <c r="N630" s="13" t="s">
        <v>7411</v>
      </c>
      <c r="O630" s="1" t="s">
        <v>7438</v>
      </c>
      <c r="P630" s="1" t="e">
        <f>LEFT(#REF!,2) = "BR"</f>
        <v>#REF!</v>
      </c>
      <c r="Q630" s="35" t="s">
        <v>10176</v>
      </c>
      <c r="R630" s="39" t="s">
        <v>61</v>
      </c>
      <c r="S630" s="29"/>
      <c r="T630" s="249" t="s">
        <v>7438</v>
      </c>
      <c r="U630" s="182" t="s">
        <v>61</v>
      </c>
      <c r="V630" s="29"/>
      <c r="W630" s="1"/>
      <c r="X630" s="1"/>
      <c r="Y630" s="22"/>
      <c r="Z630" s="22"/>
      <c r="AA630" s="22"/>
    </row>
    <row r="631" spans="1:27" ht="17.100000000000001" customHeight="1">
      <c r="A631" s="32" t="s">
        <v>3097</v>
      </c>
      <c r="B631" s="1" t="s">
        <v>10177</v>
      </c>
      <c r="C631" s="23" t="s">
        <v>10178</v>
      </c>
      <c r="D631" s="7" t="s">
        <v>10179</v>
      </c>
      <c r="E631" s="39" t="s">
        <v>9487</v>
      </c>
      <c r="F631" s="1" t="s">
        <v>7412</v>
      </c>
      <c r="G631" s="1" t="s">
        <v>7411</v>
      </c>
      <c r="H631" s="6" t="s">
        <v>7411</v>
      </c>
      <c r="I631" s="6" t="s">
        <v>7411</v>
      </c>
      <c r="J631" s="6"/>
      <c r="K631" s="55" t="s">
        <v>6604</v>
      </c>
      <c r="L631" s="55" t="s">
        <v>7438</v>
      </c>
      <c r="M631" s="13" t="s">
        <v>7438</v>
      </c>
      <c r="N631" s="13" t="s">
        <v>7411</v>
      </c>
      <c r="O631" s="1" t="s">
        <v>7438</v>
      </c>
      <c r="P631" s="1" t="e">
        <f>LEFT(#REF!,2) = "BR"</f>
        <v>#REF!</v>
      </c>
      <c r="Q631" s="35" t="s">
        <v>10179</v>
      </c>
      <c r="R631" s="39" t="s">
        <v>61</v>
      </c>
      <c r="S631" s="29"/>
      <c r="T631" s="249" t="s">
        <v>7438</v>
      </c>
      <c r="U631" s="182" t="s">
        <v>61</v>
      </c>
      <c r="V631" s="29"/>
      <c r="W631" s="1"/>
      <c r="X631" s="1"/>
      <c r="Y631" s="22"/>
      <c r="Z631" s="22"/>
      <c r="AA631" s="22"/>
    </row>
    <row r="632" spans="1:27" ht="17.100000000000001" customHeight="1">
      <c r="A632" s="32" t="s">
        <v>3097</v>
      </c>
      <c r="B632" s="1" t="s">
        <v>10180</v>
      </c>
      <c r="C632" s="23" t="s">
        <v>10181</v>
      </c>
      <c r="D632" s="7" t="s">
        <v>10182</v>
      </c>
      <c r="E632" s="39" t="s">
        <v>9487</v>
      </c>
      <c r="F632" s="1" t="s">
        <v>7412</v>
      </c>
      <c r="G632" s="1" t="s">
        <v>7411</v>
      </c>
      <c r="H632" s="6" t="s">
        <v>7411</v>
      </c>
      <c r="I632" s="6" t="s">
        <v>7411</v>
      </c>
      <c r="J632" s="6"/>
      <c r="K632" s="55" t="s">
        <v>6604</v>
      </c>
      <c r="L632" s="55" t="s">
        <v>7438</v>
      </c>
      <c r="M632" s="13" t="s">
        <v>7438</v>
      </c>
      <c r="N632" s="13" t="s">
        <v>7411</v>
      </c>
      <c r="O632" s="1" t="s">
        <v>7438</v>
      </c>
      <c r="P632" s="1" t="e">
        <f>LEFT(#REF!,2) = "BR"</f>
        <v>#REF!</v>
      </c>
      <c r="Q632" s="35" t="s">
        <v>10182</v>
      </c>
      <c r="R632" s="39" t="s">
        <v>61</v>
      </c>
      <c r="S632" s="29"/>
      <c r="T632" s="249" t="s">
        <v>7438</v>
      </c>
      <c r="U632" s="182" t="s">
        <v>61</v>
      </c>
      <c r="V632" s="29"/>
      <c r="W632" s="1"/>
      <c r="X632" s="1"/>
      <c r="Y632" s="22"/>
      <c r="Z632" s="22"/>
      <c r="AA632" s="22"/>
    </row>
    <row r="633" spans="1:27" ht="17.100000000000001" customHeight="1">
      <c r="A633" s="32" t="s">
        <v>3097</v>
      </c>
      <c r="B633" s="1" t="s">
        <v>10183</v>
      </c>
      <c r="C633" s="23" t="s">
        <v>10184</v>
      </c>
      <c r="D633" s="7" t="s">
        <v>10185</v>
      </c>
      <c r="E633" s="39" t="s">
        <v>9487</v>
      </c>
      <c r="F633" s="1" t="s">
        <v>7412</v>
      </c>
      <c r="G633" s="1" t="s">
        <v>7411</v>
      </c>
      <c r="H633" s="6" t="s">
        <v>7411</v>
      </c>
      <c r="I633" s="6" t="s">
        <v>7411</v>
      </c>
      <c r="J633" s="6"/>
      <c r="K633" s="55" t="s">
        <v>6604</v>
      </c>
      <c r="L633" s="55" t="s">
        <v>7438</v>
      </c>
      <c r="M633" s="13" t="s">
        <v>7438</v>
      </c>
      <c r="N633" s="13" t="s">
        <v>7411</v>
      </c>
      <c r="O633" s="1" t="s">
        <v>7438</v>
      </c>
      <c r="P633" s="1" t="e">
        <f>LEFT(#REF!,2) = "BR"</f>
        <v>#REF!</v>
      </c>
      <c r="Q633" s="35" t="s">
        <v>10185</v>
      </c>
      <c r="R633" s="39" t="s">
        <v>61</v>
      </c>
      <c r="S633" s="29"/>
      <c r="T633" s="249" t="s">
        <v>7438</v>
      </c>
      <c r="U633" s="182" t="s">
        <v>61</v>
      </c>
      <c r="V633" s="29"/>
      <c r="W633" s="1"/>
      <c r="X633" s="1"/>
      <c r="Y633" s="22"/>
      <c r="Z633" s="22"/>
      <c r="AA633" s="22"/>
    </row>
    <row r="634" spans="1:27" ht="17.100000000000001" customHeight="1">
      <c r="A634" s="32" t="s">
        <v>3097</v>
      </c>
      <c r="B634" s="1" t="s">
        <v>35</v>
      </c>
      <c r="C634" s="23" t="s">
        <v>10186</v>
      </c>
      <c r="D634" s="7" t="s">
        <v>4033</v>
      </c>
      <c r="E634" s="39" t="s">
        <v>9487</v>
      </c>
      <c r="F634" s="1" t="s">
        <v>7412</v>
      </c>
      <c r="G634" s="1" t="s">
        <v>7411</v>
      </c>
      <c r="H634" s="6" t="s">
        <v>7411</v>
      </c>
      <c r="I634" s="6" t="s">
        <v>7411</v>
      </c>
      <c r="J634" s="6"/>
      <c r="K634" s="55" t="s">
        <v>6604</v>
      </c>
      <c r="L634" s="55" t="s">
        <v>7438</v>
      </c>
      <c r="M634" s="13" t="s">
        <v>3097</v>
      </c>
      <c r="N634" s="13" t="s">
        <v>7411</v>
      </c>
      <c r="O634" s="1" t="s">
        <v>153</v>
      </c>
      <c r="P634" s="1" t="e">
        <f>LEFT(#REF!,2) = "BR"</f>
        <v>#REF!</v>
      </c>
      <c r="Q634" s="35" t="s">
        <v>4033</v>
      </c>
      <c r="R634" s="39" t="s">
        <v>61</v>
      </c>
      <c r="S634" s="29"/>
      <c r="T634" s="29" t="s">
        <v>7438</v>
      </c>
      <c r="U634" s="182" t="s">
        <v>61</v>
      </c>
      <c r="V634" s="29"/>
      <c r="W634" s="1"/>
      <c r="X634" s="1"/>
      <c r="Y634" s="22"/>
      <c r="Z634" s="22"/>
      <c r="AA634" s="22"/>
    </row>
    <row r="635" spans="1:27" ht="17.100000000000001" customHeight="1">
      <c r="A635" s="32" t="s">
        <v>3097</v>
      </c>
      <c r="B635" s="1" t="s">
        <v>10187</v>
      </c>
      <c r="C635" s="25" t="s">
        <v>10188</v>
      </c>
      <c r="D635" s="64" t="s">
        <v>690</v>
      </c>
      <c r="E635" s="39" t="s">
        <v>10189</v>
      </c>
      <c r="F635" s="1" t="s">
        <v>7411</v>
      </c>
      <c r="G635" s="1" t="s">
        <v>7411</v>
      </c>
      <c r="H635" s="6" t="s">
        <v>7411</v>
      </c>
      <c r="I635" s="6" t="s">
        <v>7411</v>
      </c>
      <c r="J635" s="6"/>
      <c r="K635" s="55" t="s">
        <v>6515</v>
      </c>
      <c r="L635" s="55" t="s">
        <v>7438</v>
      </c>
      <c r="M635" s="1" t="s">
        <v>691</v>
      </c>
      <c r="N635" s="1" t="s">
        <v>7411</v>
      </c>
      <c r="O635" s="1" t="s">
        <v>153</v>
      </c>
      <c r="P635" s="1" t="e">
        <f>LEFT(#REF!,2) = "BR"</f>
        <v>#REF!</v>
      </c>
      <c r="Q635" s="187" t="s">
        <v>690</v>
      </c>
      <c r="R635" s="306" t="s">
        <v>61</v>
      </c>
      <c r="S635" s="19"/>
      <c r="T635" s="19"/>
      <c r="U635" s="182" t="s">
        <v>61</v>
      </c>
      <c r="V635" s="19"/>
      <c r="W635" s="1"/>
      <c r="X635" s="1"/>
      <c r="Y635" s="22"/>
      <c r="Z635" s="22"/>
      <c r="AA635" s="22"/>
    </row>
    <row r="636" spans="1:27" ht="17.100000000000001" customHeight="1">
      <c r="A636" s="32" t="s">
        <v>3097</v>
      </c>
      <c r="B636" s="1" t="s">
        <v>10190</v>
      </c>
      <c r="C636" s="23" t="s">
        <v>10191</v>
      </c>
      <c r="D636" s="7" t="s">
        <v>692</v>
      </c>
      <c r="E636" s="39" t="s">
        <v>10189</v>
      </c>
      <c r="F636" s="1" t="s">
        <v>7411</v>
      </c>
      <c r="G636" s="1" t="s">
        <v>7411</v>
      </c>
      <c r="H636" s="6" t="s">
        <v>7411</v>
      </c>
      <c r="I636" s="6" t="s">
        <v>7411</v>
      </c>
      <c r="J636" s="6"/>
      <c r="K636" s="55" t="s">
        <v>6515</v>
      </c>
      <c r="L636" s="55" t="s">
        <v>7438</v>
      </c>
      <c r="M636" s="1" t="s">
        <v>691</v>
      </c>
      <c r="N636" s="1" t="s">
        <v>7411</v>
      </c>
      <c r="O636" s="1" t="s">
        <v>124</v>
      </c>
      <c r="P636" s="1" t="e">
        <f>LEFT(#REF!,2) = "BR"</f>
        <v>#REF!</v>
      </c>
      <c r="Q636" s="187" t="s">
        <v>692</v>
      </c>
      <c r="R636" s="306" t="s">
        <v>61</v>
      </c>
      <c r="S636" s="19"/>
      <c r="T636" s="19"/>
      <c r="U636" s="182" t="s">
        <v>61</v>
      </c>
      <c r="V636" s="19"/>
      <c r="W636" s="1"/>
      <c r="X636" s="1"/>
      <c r="Y636" s="22"/>
      <c r="Z636" s="22"/>
      <c r="AA636" s="22"/>
    </row>
    <row r="637" spans="1:27" ht="17.100000000000001" customHeight="1">
      <c r="A637" s="32" t="s">
        <v>3097</v>
      </c>
      <c r="B637" s="1" t="s">
        <v>10192</v>
      </c>
      <c r="C637" s="23" t="s">
        <v>10193</v>
      </c>
      <c r="D637" s="7" t="s">
        <v>693</v>
      </c>
      <c r="E637" s="39" t="s">
        <v>10189</v>
      </c>
      <c r="F637" s="1" t="s">
        <v>7411</v>
      </c>
      <c r="G637" s="1" t="s">
        <v>7411</v>
      </c>
      <c r="H637" s="6" t="s">
        <v>7411</v>
      </c>
      <c r="I637" s="6" t="s">
        <v>7411</v>
      </c>
      <c r="J637" s="6"/>
      <c r="K637" s="55" t="s">
        <v>6515</v>
      </c>
      <c r="L637" s="55" t="s">
        <v>7438</v>
      </c>
      <c r="M637" s="1" t="s">
        <v>691</v>
      </c>
      <c r="N637" s="1" t="s">
        <v>7411</v>
      </c>
      <c r="O637" s="1" t="s">
        <v>125</v>
      </c>
      <c r="P637" s="1" t="e">
        <f>LEFT(#REF!,2) = "BR"</f>
        <v>#REF!</v>
      </c>
      <c r="Q637" s="187" t="s">
        <v>693</v>
      </c>
      <c r="R637" s="306" t="s">
        <v>61</v>
      </c>
      <c r="S637" s="19"/>
      <c r="T637" s="19"/>
      <c r="U637" s="182" t="s">
        <v>61</v>
      </c>
      <c r="V637" s="19"/>
      <c r="W637" s="1"/>
      <c r="X637" s="1"/>
      <c r="Y637" s="22"/>
      <c r="Z637" s="22"/>
      <c r="AA637" s="22"/>
    </row>
    <row r="638" spans="1:27" ht="17.100000000000001" customHeight="1">
      <c r="A638" s="32" t="s">
        <v>3097</v>
      </c>
      <c r="B638" s="1" t="s">
        <v>10194</v>
      </c>
      <c r="C638" s="23" t="s">
        <v>10195</v>
      </c>
      <c r="D638" s="7" t="s">
        <v>694</v>
      </c>
      <c r="E638" s="39" t="s">
        <v>10189</v>
      </c>
      <c r="F638" s="1" t="s">
        <v>7411</v>
      </c>
      <c r="G638" s="1" t="s">
        <v>7411</v>
      </c>
      <c r="H638" s="6" t="s">
        <v>7411</v>
      </c>
      <c r="I638" s="6" t="s">
        <v>7411</v>
      </c>
      <c r="J638" s="6"/>
      <c r="K638" s="55" t="s">
        <v>6515</v>
      </c>
      <c r="L638" s="55" t="s">
        <v>7438</v>
      </c>
      <c r="M638" s="1" t="s">
        <v>691</v>
      </c>
      <c r="N638" s="1" t="s">
        <v>7411</v>
      </c>
      <c r="O638" s="1" t="s">
        <v>100</v>
      </c>
      <c r="P638" s="1" t="e">
        <f>LEFT(#REF!,2) = "BR"</f>
        <v>#REF!</v>
      </c>
      <c r="Q638" s="187" t="s">
        <v>694</v>
      </c>
      <c r="R638" s="306" t="s">
        <v>61</v>
      </c>
      <c r="S638" s="19"/>
      <c r="T638" s="19"/>
      <c r="U638" s="182" t="s">
        <v>61</v>
      </c>
      <c r="V638" s="19"/>
      <c r="W638" s="1"/>
      <c r="X638" s="1"/>
      <c r="Y638" s="22"/>
      <c r="Z638" s="22"/>
      <c r="AA638" s="22"/>
    </row>
    <row r="639" spans="1:27" ht="17.100000000000001" customHeight="1">
      <c r="A639" s="32" t="s">
        <v>3097</v>
      </c>
      <c r="B639" s="1" t="s">
        <v>10196</v>
      </c>
      <c r="C639" s="23" t="s">
        <v>10197</v>
      </c>
      <c r="D639" s="7" t="s">
        <v>695</v>
      </c>
      <c r="E639" s="39" t="s">
        <v>10189</v>
      </c>
      <c r="F639" s="1" t="s">
        <v>7411</v>
      </c>
      <c r="G639" s="1" t="s">
        <v>7411</v>
      </c>
      <c r="H639" s="6" t="s">
        <v>7411</v>
      </c>
      <c r="I639" s="6" t="s">
        <v>7411</v>
      </c>
      <c r="J639" s="6"/>
      <c r="K639" s="55" t="s">
        <v>6515</v>
      </c>
      <c r="L639" s="55" t="s">
        <v>7438</v>
      </c>
      <c r="M639" s="1" t="s">
        <v>691</v>
      </c>
      <c r="N639" s="1" t="s">
        <v>7411</v>
      </c>
      <c r="O639" s="1" t="s">
        <v>215</v>
      </c>
      <c r="P639" s="1" t="e">
        <f>LEFT(#REF!,2) = "BR"</f>
        <v>#REF!</v>
      </c>
      <c r="Q639" s="187" t="s">
        <v>695</v>
      </c>
      <c r="R639" s="306" t="s">
        <v>61</v>
      </c>
      <c r="S639" s="19"/>
      <c r="T639" s="19"/>
      <c r="U639" s="182" t="s">
        <v>61</v>
      </c>
      <c r="V639" s="19"/>
      <c r="W639" s="1"/>
      <c r="X639" s="1"/>
      <c r="Y639" s="22"/>
      <c r="Z639" s="22"/>
      <c r="AA639" s="22"/>
    </row>
    <row r="640" spans="1:27" ht="17.100000000000001" customHeight="1">
      <c r="A640" s="32" t="s">
        <v>3097</v>
      </c>
      <c r="B640" s="1" t="s">
        <v>10198</v>
      </c>
      <c r="C640" s="23" t="s">
        <v>10199</v>
      </c>
      <c r="D640" s="7" t="s">
        <v>696</v>
      </c>
      <c r="E640" s="39" t="s">
        <v>10189</v>
      </c>
      <c r="F640" s="1" t="s">
        <v>7411</v>
      </c>
      <c r="G640" s="1" t="s">
        <v>7411</v>
      </c>
      <c r="H640" s="6" t="s">
        <v>7411</v>
      </c>
      <c r="I640" s="6" t="s">
        <v>7411</v>
      </c>
      <c r="J640" s="6"/>
      <c r="K640" s="55" t="s">
        <v>6515</v>
      </c>
      <c r="L640" s="55" t="s">
        <v>7438</v>
      </c>
      <c r="M640" s="1" t="s">
        <v>691</v>
      </c>
      <c r="N640" s="1" t="s">
        <v>7411</v>
      </c>
      <c r="O640" s="1" t="s">
        <v>197</v>
      </c>
      <c r="P640" s="1" t="e">
        <f>LEFT(#REF!,2) = "BR"</f>
        <v>#REF!</v>
      </c>
      <c r="Q640" s="187" t="s">
        <v>696</v>
      </c>
      <c r="R640" s="306" t="s">
        <v>61</v>
      </c>
      <c r="S640" s="19"/>
      <c r="T640" s="19"/>
      <c r="U640" s="182" t="s">
        <v>61</v>
      </c>
      <c r="V640" s="19"/>
      <c r="W640" s="1"/>
      <c r="X640" s="1"/>
      <c r="Y640" s="22"/>
      <c r="Z640" s="22"/>
      <c r="AA640" s="22"/>
    </row>
    <row r="641" spans="1:27" ht="17.100000000000001" customHeight="1">
      <c r="A641" s="32" t="s">
        <v>3097</v>
      </c>
      <c r="B641" s="1" t="s">
        <v>10200</v>
      </c>
      <c r="C641" s="23" t="s">
        <v>10201</v>
      </c>
      <c r="D641" s="7" t="s">
        <v>697</v>
      </c>
      <c r="E641" s="39" t="s">
        <v>10189</v>
      </c>
      <c r="F641" s="1" t="s">
        <v>7411</v>
      </c>
      <c r="G641" s="1" t="s">
        <v>7411</v>
      </c>
      <c r="H641" s="6" t="s">
        <v>7411</v>
      </c>
      <c r="I641" s="6" t="s">
        <v>7411</v>
      </c>
      <c r="J641" s="6"/>
      <c r="K641" s="55" t="s">
        <v>6515</v>
      </c>
      <c r="L641" s="55" t="s">
        <v>7438</v>
      </c>
      <c r="M641" s="1" t="s">
        <v>691</v>
      </c>
      <c r="N641" s="1" t="s">
        <v>7411</v>
      </c>
      <c r="O641" s="1" t="s">
        <v>187</v>
      </c>
      <c r="P641" s="1" t="e">
        <f>LEFT(#REF!,2) = "BR"</f>
        <v>#REF!</v>
      </c>
      <c r="Q641" s="187" t="s">
        <v>697</v>
      </c>
      <c r="R641" s="306" t="s">
        <v>61</v>
      </c>
      <c r="S641" s="19"/>
      <c r="T641" s="19"/>
      <c r="U641" s="182" t="s">
        <v>61</v>
      </c>
      <c r="V641" s="19"/>
      <c r="W641" s="1"/>
      <c r="X641" s="1"/>
      <c r="Y641" s="22"/>
      <c r="Z641" s="22"/>
      <c r="AA641" s="22"/>
    </row>
    <row r="642" spans="1:27" ht="17.100000000000001" customHeight="1">
      <c r="A642" s="32" t="s">
        <v>3097</v>
      </c>
      <c r="B642" s="1" t="s">
        <v>10202</v>
      </c>
      <c r="C642" s="23" t="s">
        <v>10203</v>
      </c>
      <c r="D642" s="7" t="s">
        <v>698</v>
      </c>
      <c r="E642" s="39" t="s">
        <v>10189</v>
      </c>
      <c r="F642" s="1" t="s">
        <v>7411</v>
      </c>
      <c r="G642" s="1" t="s">
        <v>7411</v>
      </c>
      <c r="H642" s="6" t="s">
        <v>7411</v>
      </c>
      <c r="I642" s="6" t="s">
        <v>7411</v>
      </c>
      <c r="J642" s="6"/>
      <c r="K642" s="55" t="s">
        <v>6515</v>
      </c>
      <c r="L642" s="55" t="s">
        <v>7438</v>
      </c>
      <c r="M642" s="1" t="s">
        <v>691</v>
      </c>
      <c r="N642" s="1" t="s">
        <v>7411</v>
      </c>
      <c r="O642" s="1" t="s">
        <v>188</v>
      </c>
      <c r="P642" s="1" t="e">
        <f>LEFT(#REF!,2) = "BR"</f>
        <v>#REF!</v>
      </c>
      <c r="Q642" s="187" t="s">
        <v>698</v>
      </c>
      <c r="R642" s="306" t="s">
        <v>61</v>
      </c>
      <c r="S642" s="19"/>
      <c r="T642" s="19"/>
      <c r="U642" s="182" t="s">
        <v>61</v>
      </c>
      <c r="V642" s="19"/>
      <c r="W642" s="1"/>
      <c r="X642" s="1"/>
      <c r="Y642" s="22"/>
      <c r="Z642" s="22"/>
      <c r="AA642" s="22"/>
    </row>
    <row r="643" spans="1:27" ht="17.100000000000001" customHeight="1">
      <c r="A643" s="32" t="s">
        <v>3097</v>
      </c>
      <c r="B643" s="1" t="s">
        <v>10204</v>
      </c>
      <c r="C643" s="23" t="s">
        <v>10205</v>
      </c>
      <c r="D643" s="7" t="s">
        <v>699</v>
      </c>
      <c r="E643" s="39" t="s">
        <v>10189</v>
      </c>
      <c r="F643" s="1" t="s">
        <v>7411</v>
      </c>
      <c r="G643" s="1" t="s">
        <v>7411</v>
      </c>
      <c r="H643" s="6" t="s">
        <v>7411</v>
      </c>
      <c r="I643" s="6" t="s">
        <v>7411</v>
      </c>
      <c r="J643" s="6"/>
      <c r="K643" s="55" t="s">
        <v>6515</v>
      </c>
      <c r="L643" s="55" t="s">
        <v>7438</v>
      </c>
      <c r="M643" s="1" t="s">
        <v>691</v>
      </c>
      <c r="N643" s="1" t="s">
        <v>7411</v>
      </c>
      <c r="O643" s="1" t="s">
        <v>189</v>
      </c>
      <c r="P643" s="1" t="e">
        <f>LEFT(#REF!,2) = "BR"</f>
        <v>#REF!</v>
      </c>
      <c r="Q643" s="187" t="s">
        <v>699</v>
      </c>
      <c r="R643" s="306" t="s">
        <v>61</v>
      </c>
      <c r="S643" s="19"/>
      <c r="T643" s="19"/>
      <c r="U643" s="182" t="s">
        <v>61</v>
      </c>
      <c r="V643" s="19"/>
      <c r="W643" s="1"/>
      <c r="X643" s="1"/>
      <c r="Y643" s="22"/>
      <c r="Z643" s="22"/>
      <c r="AA643" s="22"/>
    </row>
    <row r="644" spans="1:27" ht="17.100000000000001" customHeight="1">
      <c r="A644" s="32" t="s">
        <v>3097</v>
      </c>
      <c r="B644" s="1" t="s">
        <v>10206</v>
      </c>
      <c r="C644" s="23" t="s">
        <v>10207</v>
      </c>
      <c r="D644" s="7" t="s">
        <v>700</v>
      </c>
      <c r="E644" s="39" t="s">
        <v>10189</v>
      </c>
      <c r="F644" s="1" t="s">
        <v>7411</v>
      </c>
      <c r="G644" s="1" t="s">
        <v>7411</v>
      </c>
      <c r="H644" s="6" t="s">
        <v>7411</v>
      </c>
      <c r="I644" s="6" t="s">
        <v>7411</v>
      </c>
      <c r="J644" s="6"/>
      <c r="K644" s="55" t="s">
        <v>6515</v>
      </c>
      <c r="L644" s="55" t="s">
        <v>7438</v>
      </c>
      <c r="M644" s="1" t="s">
        <v>691</v>
      </c>
      <c r="N644" s="1" t="s">
        <v>7411</v>
      </c>
      <c r="O644" s="1" t="s">
        <v>190</v>
      </c>
      <c r="P644" s="1" t="e">
        <f>LEFT(#REF!,2) = "BR"</f>
        <v>#REF!</v>
      </c>
      <c r="Q644" s="187" t="s">
        <v>700</v>
      </c>
      <c r="R644" s="306" t="s">
        <v>61</v>
      </c>
      <c r="S644" s="19"/>
      <c r="T644" s="19"/>
      <c r="U644" s="182" t="s">
        <v>61</v>
      </c>
      <c r="V644" s="19"/>
      <c r="W644" s="1"/>
      <c r="X644" s="1"/>
      <c r="Y644" s="22"/>
      <c r="Z644" s="22"/>
      <c r="AA644" s="22"/>
    </row>
    <row r="645" spans="1:27" ht="17.100000000000001" customHeight="1">
      <c r="A645" s="32" t="s">
        <v>3097</v>
      </c>
      <c r="B645" s="1" t="s">
        <v>10208</v>
      </c>
      <c r="C645" s="23" t="s">
        <v>10209</v>
      </c>
      <c r="D645" s="7" t="s">
        <v>701</v>
      </c>
      <c r="E645" s="39" t="s">
        <v>10189</v>
      </c>
      <c r="F645" s="1" t="s">
        <v>7411</v>
      </c>
      <c r="G645" s="1" t="s">
        <v>7411</v>
      </c>
      <c r="H645" s="6" t="s">
        <v>7411</v>
      </c>
      <c r="I645" s="6" t="s">
        <v>7411</v>
      </c>
      <c r="J645" s="6"/>
      <c r="K645" s="55" t="s">
        <v>6515</v>
      </c>
      <c r="L645" s="55" t="s">
        <v>7438</v>
      </c>
      <c r="M645" s="1" t="s">
        <v>691</v>
      </c>
      <c r="N645" s="1" t="s">
        <v>7411</v>
      </c>
      <c r="O645" s="1" t="s">
        <v>354</v>
      </c>
      <c r="P645" s="1" t="e">
        <f>LEFT(#REF!,2) = "BR"</f>
        <v>#REF!</v>
      </c>
      <c r="Q645" s="187" t="s">
        <v>701</v>
      </c>
      <c r="R645" s="306" t="s">
        <v>61</v>
      </c>
      <c r="S645" s="19"/>
      <c r="T645" s="19"/>
      <c r="U645" s="182" t="s">
        <v>61</v>
      </c>
      <c r="V645" s="19"/>
      <c r="W645" s="1"/>
      <c r="X645" s="1"/>
      <c r="Y645" s="22"/>
      <c r="Z645" s="22"/>
      <c r="AA645" s="22"/>
    </row>
    <row r="646" spans="1:27" ht="17.100000000000001" customHeight="1">
      <c r="A646" s="32" t="s">
        <v>3097</v>
      </c>
      <c r="B646" s="1" t="s">
        <v>10210</v>
      </c>
      <c r="C646" s="23" t="s">
        <v>10211</v>
      </c>
      <c r="D646" s="7" t="s">
        <v>702</v>
      </c>
      <c r="E646" s="39" t="s">
        <v>10189</v>
      </c>
      <c r="F646" s="1" t="s">
        <v>7411</v>
      </c>
      <c r="G646" s="1" t="s">
        <v>7411</v>
      </c>
      <c r="H646" s="6" t="s">
        <v>7411</v>
      </c>
      <c r="I646" s="6" t="s">
        <v>7411</v>
      </c>
      <c r="J646" s="6"/>
      <c r="K646" s="55" t="s">
        <v>6515</v>
      </c>
      <c r="L646" s="55" t="s">
        <v>7438</v>
      </c>
      <c r="M646" s="1" t="s">
        <v>691</v>
      </c>
      <c r="N646" s="1" t="s">
        <v>7411</v>
      </c>
      <c r="O646" s="1" t="s">
        <v>383</v>
      </c>
      <c r="P646" s="1" t="e">
        <f>LEFT(#REF!,2) = "BR"</f>
        <v>#REF!</v>
      </c>
      <c r="Q646" s="187" t="s">
        <v>702</v>
      </c>
      <c r="R646" s="306" t="s">
        <v>61</v>
      </c>
      <c r="S646" s="19"/>
      <c r="T646" s="19"/>
      <c r="U646" s="182" t="s">
        <v>61</v>
      </c>
      <c r="V646" s="19"/>
      <c r="W646" s="1"/>
      <c r="X646" s="1"/>
      <c r="Y646" s="22"/>
      <c r="Z646" s="22"/>
      <c r="AA646" s="22"/>
    </row>
    <row r="647" spans="1:27" ht="17.100000000000001" customHeight="1">
      <c r="A647" s="32" t="s">
        <v>3097</v>
      </c>
      <c r="B647" s="1" t="s">
        <v>10212</v>
      </c>
      <c r="C647" s="23" t="s">
        <v>10213</v>
      </c>
      <c r="D647" s="7" t="s">
        <v>703</v>
      </c>
      <c r="E647" s="39" t="s">
        <v>10189</v>
      </c>
      <c r="F647" s="1" t="s">
        <v>7411</v>
      </c>
      <c r="G647" s="1" t="s">
        <v>7411</v>
      </c>
      <c r="H647" s="6" t="s">
        <v>7411</v>
      </c>
      <c r="I647" s="6" t="s">
        <v>7411</v>
      </c>
      <c r="J647" s="6"/>
      <c r="K647" s="55" t="s">
        <v>6515</v>
      </c>
      <c r="L647" s="55" t="s">
        <v>7438</v>
      </c>
      <c r="M647" s="1" t="s">
        <v>691</v>
      </c>
      <c r="N647" s="1" t="s">
        <v>7411</v>
      </c>
      <c r="O647" s="1" t="s">
        <v>86</v>
      </c>
      <c r="P647" s="1" t="e">
        <f>LEFT(#REF!,2) = "BR"</f>
        <v>#REF!</v>
      </c>
      <c r="Q647" s="187" t="s">
        <v>703</v>
      </c>
      <c r="R647" s="306" t="s">
        <v>61</v>
      </c>
      <c r="S647" s="19"/>
      <c r="T647" s="19"/>
      <c r="U647" s="182" t="s">
        <v>61</v>
      </c>
      <c r="V647" s="19"/>
      <c r="W647" s="1"/>
      <c r="X647" s="1"/>
      <c r="Y647" s="22"/>
      <c r="Z647" s="22"/>
      <c r="AA647" s="22"/>
    </row>
    <row r="648" spans="1:27" ht="17.100000000000001" customHeight="1">
      <c r="A648" s="32" t="s">
        <v>3097</v>
      </c>
      <c r="B648" s="1" t="s">
        <v>10214</v>
      </c>
      <c r="C648" s="23" t="s">
        <v>10215</v>
      </c>
      <c r="D648" s="7" t="s">
        <v>704</v>
      </c>
      <c r="E648" s="39" t="s">
        <v>10189</v>
      </c>
      <c r="F648" s="1" t="s">
        <v>7411</v>
      </c>
      <c r="G648" s="1" t="s">
        <v>7411</v>
      </c>
      <c r="H648" s="6" t="s">
        <v>7411</v>
      </c>
      <c r="I648" s="6" t="s">
        <v>7411</v>
      </c>
      <c r="J648" s="6"/>
      <c r="K648" s="55" t="s">
        <v>6515</v>
      </c>
      <c r="L648" s="55" t="s">
        <v>7438</v>
      </c>
      <c r="M648" s="1" t="s">
        <v>691</v>
      </c>
      <c r="N648" s="1" t="s">
        <v>7411</v>
      </c>
      <c r="O648" s="1" t="s">
        <v>356</v>
      </c>
      <c r="P648" s="1" t="e">
        <f>LEFT(#REF!,2) = "BR"</f>
        <v>#REF!</v>
      </c>
      <c r="Q648" s="187" t="s">
        <v>704</v>
      </c>
      <c r="R648" s="306" t="s">
        <v>61</v>
      </c>
      <c r="S648" s="19"/>
      <c r="T648" s="19"/>
      <c r="U648" s="182" t="s">
        <v>61</v>
      </c>
      <c r="V648" s="19"/>
      <c r="W648" s="1"/>
      <c r="X648" s="1"/>
      <c r="Y648" s="22"/>
      <c r="Z648" s="22"/>
      <c r="AA648" s="22"/>
    </row>
    <row r="649" spans="1:27" ht="17.100000000000001" customHeight="1">
      <c r="A649" s="32" t="s">
        <v>3097</v>
      </c>
      <c r="B649" s="1" t="s">
        <v>10216</v>
      </c>
      <c r="C649" s="23" t="s">
        <v>10217</v>
      </c>
      <c r="D649" s="7" t="s">
        <v>705</v>
      </c>
      <c r="E649" s="39" t="s">
        <v>10189</v>
      </c>
      <c r="F649" s="1" t="s">
        <v>7411</v>
      </c>
      <c r="G649" s="1" t="s">
        <v>7411</v>
      </c>
      <c r="H649" s="6" t="s">
        <v>7411</v>
      </c>
      <c r="I649" s="6" t="s">
        <v>7411</v>
      </c>
      <c r="J649" s="6"/>
      <c r="K649" s="55" t="s">
        <v>6515</v>
      </c>
      <c r="L649" s="55" t="s">
        <v>7438</v>
      </c>
      <c r="M649" s="1" t="s">
        <v>691</v>
      </c>
      <c r="N649" s="1" t="s">
        <v>7411</v>
      </c>
      <c r="O649" s="1" t="s">
        <v>224</v>
      </c>
      <c r="P649" s="1" t="e">
        <f>LEFT(#REF!,2) = "BR"</f>
        <v>#REF!</v>
      </c>
      <c r="Q649" s="187" t="s">
        <v>705</v>
      </c>
      <c r="R649" s="306" t="s">
        <v>61</v>
      </c>
      <c r="S649" s="19"/>
      <c r="T649" s="19"/>
      <c r="U649" s="182" t="s">
        <v>61</v>
      </c>
      <c r="V649" s="19"/>
      <c r="W649" s="1"/>
      <c r="X649" s="1"/>
      <c r="Y649" s="22"/>
      <c r="Z649" s="22"/>
      <c r="AA649" s="22"/>
    </row>
    <row r="650" spans="1:27" ht="17.100000000000001" customHeight="1">
      <c r="A650" s="32" t="s">
        <v>3097</v>
      </c>
      <c r="B650" s="1" t="s">
        <v>10218</v>
      </c>
      <c r="C650" s="23" t="s">
        <v>10219</v>
      </c>
      <c r="D650" s="7" t="s">
        <v>706</v>
      </c>
      <c r="E650" s="39" t="s">
        <v>10189</v>
      </c>
      <c r="F650" s="1" t="s">
        <v>7411</v>
      </c>
      <c r="G650" s="1" t="s">
        <v>7411</v>
      </c>
      <c r="H650" s="6" t="s">
        <v>7411</v>
      </c>
      <c r="I650" s="6" t="s">
        <v>7411</v>
      </c>
      <c r="J650" s="6"/>
      <c r="K650" s="55" t="s">
        <v>6515</v>
      </c>
      <c r="L650" s="55" t="s">
        <v>7438</v>
      </c>
      <c r="M650" s="1" t="s">
        <v>691</v>
      </c>
      <c r="N650" s="1" t="s">
        <v>7411</v>
      </c>
      <c r="O650" s="1" t="s">
        <v>142</v>
      </c>
      <c r="P650" s="1" t="e">
        <f>LEFT(#REF!,2) = "BR"</f>
        <v>#REF!</v>
      </c>
      <c r="Q650" s="187" t="s">
        <v>706</v>
      </c>
      <c r="R650" s="306" t="s">
        <v>61</v>
      </c>
      <c r="S650" s="19"/>
      <c r="T650" s="19"/>
      <c r="U650" s="182" t="s">
        <v>61</v>
      </c>
      <c r="V650" s="19"/>
      <c r="W650" s="1"/>
      <c r="X650" s="1"/>
      <c r="Y650" s="22"/>
      <c r="Z650" s="22"/>
      <c r="AA650" s="22"/>
    </row>
    <row r="651" spans="1:27" ht="17.100000000000001" customHeight="1">
      <c r="A651" s="32" t="s">
        <v>3097</v>
      </c>
      <c r="B651" s="1" t="s">
        <v>10220</v>
      </c>
      <c r="C651" s="23" t="s">
        <v>10221</v>
      </c>
      <c r="D651" s="7" t="s">
        <v>707</v>
      </c>
      <c r="E651" s="39" t="s">
        <v>10189</v>
      </c>
      <c r="F651" s="1" t="s">
        <v>7411</v>
      </c>
      <c r="G651" s="1" t="s">
        <v>7411</v>
      </c>
      <c r="H651" s="6" t="s">
        <v>7411</v>
      </c>
      <c r="I651" s="6" t="s">
        <v>7411</v>
      </c>
      <c r="J651" s="6"/>
      <c r="K651" s="55" t="s">
        <v>6515</v>
      </c>
      <c r="L651" s="55" t="s">
        <v>7438</v>
      </c>
      <c r="M651" s="1" t="s">
        <v>691</v>
      </c>
      <c r="N651" s="1" t="s">
        <v>7411</v>
      </c>
      <c r="O651" s="1" t="s">
        <v>201</v>
      </c>
      <c r="P651" s="1" t="e">
        <f>LEFT(#REF!,2) = "BR"</f>
        <v>#REF!</v>
      </c>
      <c r="Q651" s="187" t="s">
        <v>707</v>
      </c>
      <c r="R651" s="306" t="s">
        <v>61</v>
      </c>
      <c r="S651" s="19"/>
      <c r="T651" s="19"/>
      <c r="U651" s="182" t="s">
        <v>61</v>
      </c>
      <c r="V651" s="19"/>
      <c r="W651" s="1"/>
      <c r="X651" s="1"/>
      <c r="Y651" s="22"/>
      <c r="Z651" s="22"/>
      <c r="AA651" s="22"/>
    </row>
    <row r="652" spans="1:27" ht="17.100000000000001" customHeight="1">
      <c r="A652" s="32" t="s">
        <v>3097</v>
      </c>
      <c r="B652" s="1" t="s">
        <v>10222</v>
      </c>
      <c r="C652" s="23" t="s">
        <v>10223</v>
      </c>
      <c r="D652" s="7" t="s">
        <v>708</v>
      </c>
      <c r="E652" s="39" t="s">
        <v>10189</v>
      </c>
      <c r="F652" s="1" t="s">
        <v>7411</v>
      </c>
      <c r="G652" s="1" t="s">
        <v>7411</v>
      </c>
      <c r="H652" s="6" t="s">
        <v>7411</v>
      </c>
      <c r="I652" s="6" t="s">
        <v>7411</v>
      </c>
      <c r="J652" s="6"/>
      <c r="K652" s="55" t="s">
        <v>6515</v>
      </c>
      <c r="L652" s="55" t="s">
        <v>7438</v>
      </c>
      <c r="M652" s="1" t="s">
        <v>691</v>
      </c>
      <c r="N652" s="1" t="s">
        <v>7411</v>
      </c>
      <c r="O652" s="1" t="s">
        <v>107</v>
      </c>
      <c r="P652" s="1" t="e">
        <f>LEFT(#REF!,2) = "BR"</f>
        <v>#REF!</v>
      </c>
      <c r="Q652" s="187" t="s">
        <v>708</v>
      </c>
      <c r="R652" s="306" t="s">
        <v>61</v>
      </c>
      <c r="S652" s="19"/>
      <c r="T652" s="19"/>
      <c r="U652" s="182" t="s">
        <v>61</v>
      </c>
      <c r="V652" s="19"/>
      <c r="W652" s="1"/>
      <c r="X652" s="1"/>
      <c r="Y652" s="22"/>
      <c r="Z652" s="22"/>
      <c r="AA652" s="22"/>
    </row>
    <row r="653" spans="1:27" ht="17.100000000000001" customHeight="1">
      <c r="A653" s="32" t="s">
        <v>3097</v>
      </c>
      <c r="B653" s="1" t="s">
        <v>10224</v>
      </c>
      <c r="C653" s="23" t="s">
        <v>10225</v>
      </c>
      <c r="D653" s="7" t="s">
        <v>709</v>
      </c>
      <c r="E653" s="39" t="s">
        <v>10189</v>
      </c>
      <c r="F653" s="1" t="s">
        <v>7411</v>
      </c>
      <c r="G653" s="1" t="s">
        <v>7411</v>
      </c>
      <c r="H653" s="6" t="s">
        <v>7411</v>
      </c>
      <c r="I653" s="6" t="s">
        <v>7411</v>
      </c>
      <c r="J653" s="6"/>
      <c r="K653" s="55" t="s">
        <v>6515</v>
      </c>
      <c r="L653" s="55" t="s">
        <v>7438</v>
      </c>
      <c r="M653" s="1" t="s">
        <v>691</v>
      </c>
      <c r="N653" s="1" t="s">
        <v>7411</v>
      </c>
      <c r="O653" s="1" t="s">
        <v>109</v>
      </c>
      <c r="P653" s="1" t="e">
        <f>LEFT(#REF!,2) = "BR"</f>
        <v>#REF!</v>
      </c>
      <c r="Q653" s="187" t="s">
        <v>709</v>
      </c>
      <c r="R653" s="306" t="s">
        <v>61</v>
      </c>
      <c r="S653" s="19"/>
      <c r="T653" s="19"/>
      <c r="U653" s="182" t="s">
        <v>61</v>
      </c>
      <c r="V653" s="19"/>
      <c r="W653" s="1"/>
      <c r="X653" s="1"/>
      <c r="Y653" s="22"/>
      <c r="Z653" s="22"/>
      <c r="AA653" s="22"/>
    </row>
    <row r="654" spans="1:27" ht="17.100000000000001" customHeight="1">
      <c r="A654" s="32" t="s">
        <v>3097</v>
      </c>
      <c r="B654" s="1" t="s">
        <v>10226</v>
      </c>
      <c r="C654" s="23" t="s">
        <v>10227</v>
      </c>
      <c r="D654" s="7" t="s">
        <v>710</v>
      </c>
      <c r="E654" s="39" t="s">
        <v>10189</v>
      </c>
      <c r="F654" s="1" t="s">
        <v>7411</v>
      </c>
      <c r="G654" s="1" t="s">
        <v>7411</v>
      </c>
      <c r="H654" s="6" t="s">
        <v>7411</v>
      </c>
      <c r="I654" s="6" t="s">
        <v>7411</v>
      </c>
      <c r="J654" s="6"/>
      <c r="K654" s="55" t="s">
        <v>6515</v>
      </c>
      <c r="L654" s="55" t="s">
        <v>7438</v>
      </c>
      <c r="M654" s="1" t="s">
        <v>691</v>
      </c>
      <c r="N654" s="1" t="s">
        <v>7411</v>
      </c>
      <c r="O654" s="1" t="s">
        <v>110</v>
      </c>
      <c r="P654" s="1" t="e">
        <f>LEFT(#REF!,2) = "BR"</f>
        <v>#REF!</v>
      </c>
      <c r="Q654" s="187" t="s">
        <v>710</v>
      </c>
      <c r="R654" s="306" t="s">
        <v>61</v>
      </c>
      <c r="S654" s="19"/>
      <c r="T654" s="19"/>
      <c r="U654" s="182" t="s">
        <v>61</v>
      </c>
      <c r="V654" s="19"/>
      <c r="W654" s="1"/>
      <c r="X654" s="1"/>
      <c r="Y654" s="22"/>
      <c r="Z654" s="22"/>
      <c r="AA654" s="22"/>
    </row>
    <row r="655" spans="1:27" ht="17.100000000000001" customHeight="1">
      <c r="A655" s="32" t="s">
        <v>3097</v>
      </c>
      <c r="B655" s="1" t="s">
        <v>10228</v>
      </c>
      <c r="C655" s="23" t="s">
        <v>10229</v>
      </c>
      <c r="D655" s="7" t="s">
        <v>711</v>
      </c>
      <c r="E655" s="39" t="s">
        <v>10189</v>
      </c>
      <c r="F655" s="1" t="s">
        <v>7411</v>
      </c>
      <c r="G655" s="1" t="s">
        <v>7411</v>
      </c>
      <c r="H655" s="6" t="s">
        <v>7411</v>
      </c>
      <c r="I655" s="6" t="s">
        <v>7411</v>
      </c>
      <c r="J655" s="6"/>
      <c r="K655" s="55" t="s">
        <v>6515</v>
      </c>
      <c r="L655" s="55" t="s">
        <v>7438</v>
      </c>
      <c r="M655" s="1" t="s">
        <v>691</v>
      </c>
      <c r="N655" s="1" t="s">
        <v>7411</v>
      </c>
      <c r="O655" s="1" t="s">
        <v>111</v>
      </c>
      <c r="P655" s="1" t="e">
        <f>LEFT(#REF!,2) = "BR"</f>
        <v>#REF!</v>
      </c>
      <c r="Q655" s="187" t="s">
        <v>711</v>
      </c>
      <c r="R655" s="306" t="s">
        <v>61</v>
      </c>
      <c r="S655" s="19"/>
      <c r="T655" s="19"/>
      <c r="U655" s="182" t="s">
        <v>61</v>
      </c>
      <c r="V655" s="19"/>
      <c r="W655" s="1"/>
      <c r="X655" s="1"/>
      <c r="Y655" s="22"/>
      <c r="Z655" s="22"/>
      <c r="AA655" s="22"/>
    </row>
    <row r="656" spans="1:27" ht="17.100000000000001" customHeight="1">
      <c r="A656" s="32" t="s">
        <v>3097</v>
      </c>
      <c r="B656" s="1" t="s">
        <v>10230</v>
      </c>
      <c r="C656" s="23" t="s">
        <v>10231</v>
      </c>
      <c r="D656" s="7" t="s">
        <v>712</v>
      </c>
      <c r="E656" s="39" t="s">
        <v>10189</v>
      </c>
      <c r="F656" s="1" t="s">
        <v>7411</v>
      </c>
      <c r="G656" s="1" t="s">
        <v>7411</v>
      </c>
      <c r="H656" s="6" t="s">
        <v>7411</v>
      </c>
      <c r="I656" s="6" t="s">
        <v>7411</v>
      </c>
      <c r="J656" s="6"/>
      <c r="K656" s="55" t="s">
        <v>6515</v>
      </c>
      <c r="L656" s="55" t="s">
        <v>7438</v>
      </c>
      <c r="M656" s="1" t="s">
        <v>691</v>
      </c>
      <c r="N656" s="1" t="s">
        <v>7411</v>
      </c>
      <c r="O656" s="1" t="s">
        <v>163</v>
      </c>
      <c r="P656" s="1" t="e">
        <f>LEFT(#REF!,2) = "BR"</f>
        <v>#REF!</v>
      </c>
      <c r="Q656" s="187" t="s">
        <v>712</v>
      </c>
      <c r="R656" s="306" t="s">
        <v>61</v>
      </c>
      <c r="S656" s="19"/>
      <c r="T656" s="19"/>
      <c r="U656" s="182" t="s">
        <v>61</v>
      </c>
      <c r="V656" s="19"/>
      <c r="W656" s="1"/>
      <c r="X656" s="1"/>
      <c r="Y656" s="22"/>
      <c r="Z656" s="22"/>
      <c r="AA656" s="22"/>
    </row>
    <row r="657" spans="1:27" ht="17.100000000000001" customHeight="1">
      <c r="A657" s="32" t="s">
        <v>3097</v>
      </c>
      <c r="B657" s="1" t="s">
        <v>10232</v>
      </c>
      <c r="C657" s="23" t="s">
        <v>10233</v>
      </c>
      <c r="D657" s="7" t="s">
        <v>713</v>
      </c>
      <c r="E657" s="39" t="s">
        <v>10189</v>
      </c>
      <c r="F657" s="1" t="s">
        <v>7411</v>
      </c>
      <c r="G657" s="1" t="s">
        <v>7411</v>
      </c>
      <c r="H657" s="6" t="s">
        <v>7411</v>
      </c>
      <c r="I657" s="6" t="s">
        <v>7411</v>
      </c>
      <c r="J657" s="6"/>
      <c r="K657" s="55" t="s">
        <v>6515</v>
      </c>
      <c r="L657" s="55" t="s">
        <v>7438</v>
      </c>
      <c r="M657" s="1" t="s">
        <v>691</v>
      </c>
      <c r="N657" s="1" t="s">
        <v>7411</v>
      </c>
      <c r="O657" s="1" t="s">
        <v>191</v>
      </c>
      <c r="P657" s="1" t="e">
        <f>LEFT(#REF!,2) = "BR"</f>
        <v>#REF!</v>
      </c>
      <c r="Q657" s="187" t="s">
        <v>713</v>
      </c>
      <c r="R657" s="306" t="s">
        <v>61</v>
      </c>
      <c r="S657" s="19"/>
      <c r="T657" s="19"/>
      <c r="U657" s="182" t="s">
        <v>61</v>
      </c>
      <c r="V657" s="19"/>
      <c r="W657" s="1"/>
      <c r="X657" s="1"/>
      <c r="Y657" s="22"/>
      <c r="Z657" s="22"/>
      <c r="AA657" s="22"/>
    </row>
    <row r="658" spans="1:27" ht="17.100000000000001" customHeight="1">
      <c r="A658" s="32" t="s">
        <v>3097</v>
      </c>
      <c r="B658" s="1" t="s">
        <v>10234</v>
      </c>
      <c r="C658" s="23" t="s">
        <v>10235</v>
      </c>
      <c r="D658" s="7" t="s">
        <v>714</v>
      </c>
      <c r="E658" s="39" t="s">
        <v>10189</v>
      </c>
      <c r="F658" s="1" t="s">
        <v>7411</v>
      </c>
      <c r="G658" s="1" t="s">
        <v>7411</v>
      </c>
      <c r="H658" s="6" t="s">
        <v>7411</v>
      </c>
      <c r="I658" s="6" t="s">
        <v>7411</v>
      </c>
      <c r="J658" s="6"/>
      <c r="K658" s="55" t="s">
        <v>6515</v>
      </c>
      <c r="L658" s="55" t="s">
        <v>7438</v>
      </c>
      <c r="M658" s="1" t="s">
        <v>691</v>
      </c>
      <c r="N658" s="1" t="s">
        <v>7411</v>
      </c>
      <c r="O658" s="1" t="s">
        <v>192</v>
      </c>
      <c r="P658" s="1" t="e">
        <f>LEFT(#REF!,2) = "BR"</f>
        <v>#REF!</v>
      </c>
      <c r="Q658" s="187" t="s">
        <v>714</v>
      </c>
      <c r="R658" s="306" t="s">
        <v>61</v>
      </c>
      <c r="S658" s="19"/>
      <c r="T658" s="19"/>
      <c r="U658" s="182" t="s">
        <v>61</v>
      </c>
      <c r="V658" s="19"/>
      <c r="W658" s="1"/>
      <c r="X658" s="1"/>
      <c r="Y658" s="22"/>
      <c r="Z658" s="22"/>
      <c r="AA658" s="22"/>
    </row>
    <row r="659" spans="1:27" ht="17.100000000000001" customHeight="1">
      <c r="A659" s="32" t="s">
        <v>3097</v>
      </c>
      <c r="B659" s="1" t="s">
        <v>10236</v>
      </c>
      <c r="C659" s="23" t="s">
        <v>10237</v>
      </c>
      <c r="D659" s="7" t="s">
        <v>715</v>
      </c>
      <c r="E659" s="39" t="s">
        <v>10189</v>
      </c>
      <c r="F659" s="1" t="s">
        <v>7411</v>
      </c>
      <c r="G659" s="1" t="s">
        <v>7411</v>
      </c>
      <c r="H659" s="6" t="s">
        <v>7411</v>
      </c>
      <c r="I659" s="6" t="s">
        <v>7411</v>
      </c>
      <c r="J659" s="6"/>
      <c r="K659" s="55" t="s">
        <v>6515</v>
      </c>
      <c r="L659" s="55" t="s">
        <v>7438</v>
      </c>
      <c r="M659" s="1" t="s">
        <v>691</v>
      </c>
      <c r="N659" s="1" t="s">
        <v>7411</v>
      </c>
      <c r="O659" s="1" t="s">
        <v>394</v>
      </c>
      <c r="P659" s="1" t="e">
        <f>LEFT(#REF!,2) = "BR"</f>
        <v>#REF!</v>
      </c>
      <c r="Q659" s="187" t="s">
        <v>715</v>
      </c>
      <c r="R659" s="306" t="s">
        <v>61</v>
      </c>
      <c r="S659" s="19"/>
      <c r="T659" s="19"/>
      <c r="U659" s="182" t="s">
        <v>61</v>
      </c>
      <c r="V659" s="19"/>
      <c r="W659" s="1"/>
      <c r="X659" s="1"/>
      <c r="Y659" s="22"/>
      <c r="Z659" s="22"/>
      <c r="AA659" s="22"/>
    </row>
    <row r="660" spans="1:27" ht="17.100000000000001" customHeight="1">
      <c r="A660" s="32" t="s">
        <v>3097</v>
      </c>
      <c r="B660" s="1" t="s">
        <v>10238</v>
      </c>
      <c r="C660" s="23" t="s">
        <v>10239</v>
      </c>
      <c r="D660" s="7" t="s">
        <v>716</v>
      </c>
      <c r="E660" s="39" t="s">
        <v>10189</v>
      </c>
      <c r="F660" s="1" t="s">
        <v>7411</v>
      </c>
      <c r="G660" s="1" t="s">
        <v>7411</v>
      </c>
      <c r="H660" s="6" t="s">
        <v>7411</v>
      </c>
      <c r="I660" s="6" t="s">
        <v>7411</v>
      </c>
      <c r="J660" s="6"/>
      <c r="K660" s="55" t="s">
        <v>6515</v>
      </c>
      <c r="L660" s="55" t="s">
        <v>7438</v>
      </c>
      <c r="M660" s="1" t="s">
        <v>691</v>
      </c>
      <c r="N660" s="1" t="s">
        <v>7411</v>
      </c>
      <c r="O660" s="1" t="s">
        <v>396</v>
      </c>
      <c r="P660" s="1" t="e">
        <f>LEFT(#REF!,2) = "BR"</f>
        <v>#REF!</v>
      </c>
      <c r="Q660" s="187" t="s">
        <v>716</v>
      </c>
      <c r="R660" s="306" t="s">
        <v>61</v>
      </c>
      <c r="S660" s="19"/>
      <c r="T660" s="19"/>
      <c r="U660" s="182" t="s">
        <v>61</v>
      </c>
      <c r="V660" s="19"/>
      <c r="W660" s="1"/>
      <c r="X660" s="1"/>
      <c r="Y660" s="22"/>
      <c r="Z660" s="22"/>
      <c r="AA660" s="22"/>
    </row>
    <row r="661" spans="1:27" ht="17.100000000000001" customHeight="1">
      <c r="A661" s="32" t="s">
        <v>3097</v>
      </c>
      <c r="B661" s="1" t="s">
        <v>10240</v>
      </c>
      <c r="C661" s="23" t="s">
        <v>10241</v>
      </c>
      <c r="D661" s="7" t="s">
        <v>717</v>
      </c>
      <c r="E661" s="39" t="s">
        <v>10189</v>
      </c>
      <c r="F661" s="1" t="s">
        <v>7411</v>
      </c>
      <c r="G661" s="1" t="s">
        <v>7411</v>
      </c>
      <c r="H661" s="6" t="s">
        <v>7411</v>
      </c>
      <c r="I661" s="6" t="s">
        <v>7411</v>
      </c>
      <c r="J661" s="6"/>
      <c r="K661" s="55" t="s">
        <v>6515</v>
      </c>
      <c r="L661" s="55" t="s">
        <v>7438</v>
      </c>
      <c r="M661" s="1" t="s">
        <v>691</v>
      </c>
      <c r="N661" s="1" t="s">
        <v>7411</v>
      </c>
      <c r="O661" s="1" t="s">
        <v>172</v>
      </c>
      <c r="P661" s="1" t="e">
        <f>LEFT(#REF!,2) = "BR"</f>
        <v>#REF!</v>
      </c>
      <c r="Q661" s="187" t="s">
        <v>717</v>
      </c>
      <c r="R661" s="306" t="s">
        <v>61</v>
      </c>
      <c r="S661" s="19"/>
      <c r="T661" s="19"/>
      <c r="U661" s="182" t="s">
        <v>61</v>
      </c>
      <c r="V661" s="19"/>
      <c r="W661" s="1"/>
      <c r="X661" s="1"/>
      <c r="Y661" s="22"/>
      <c r="Z661" s="22"/>
      <c r="AA661" s="22"/>
    </row>
    <row r="662" spans="1:27" ht="17.100000000000001" customHeight="1">
      <c r="A662" s="32" t="s">
        <v>3097</v>
      </c>
      <c r="B662" s="1" t="s">
        <v>10242</v>
      </c>
      <c r="C662" s="23" t="s">
        <v>10243</v>
      </c>
      <c r="D662" s="7" t="s">
        <v>718</v>
      </c>
      <c r="E662" s="39" t="s">
        <v>10189</v>
      </c>
      <c r="F662" s="1" t="s">
        <v>7411</v>
      </c>
      <c r="G662" s="1" t="s">
        <v>7411</v>
      </c>
      <c r="H662" s="6" t="s">
        <v>7411</v>
      </c>
      <c r="I662" s="6" t="s">
        <v>7411</v>
      </c>
      <c r="J662" s="6"/>
      <c r="K662" s="55" t="s">
        <v>6515</v>
      </c>
      <c r="L662" s="55" t="s">
        <v>7438</v>
      </c>
      <c r="M662" s="1" t="s">
        <v>691</v>
      </c>
      <c r="N662" s="1" t="s">
        <v>7411</v>
      </c>
      <c r="O662" s="1" t="s">
        <v>204</v>
      </c>
      <c r="P662" s="1" t="e">
        <f>LEFT(#REF!,2) = "BR"</f>
        <v>#REF!</v>
      </c>
      <c r="Q662" s="187" t="s">
        <v>718</v>
      </c>
      <c r="R662" s="306" t="s">
        <v>61</v>
      </c>
      <c r="S662" s="19"/>
      <c r="T662" s="19"/>
      <c r="U662" s="182" t="s">
        <v>61</v>
      </c>
      <c r="V662" s="19"/>
      <c r="W662" s="1"/>
      <c r="X662" s="1"/>
      <c r="Y662" s="22"/>
      <c r="Z662" s="22"/>
      <c r="AA662" s="22"/>
    </row>
    <row r="663" spans="1:27" ht="17.100000000000001" customHeight="1">
      <c r="A663" s="32" t="s">
        <v>3097</v>
      </c>
      <c r="B663" s="1" t="s">
        <v>10244</v>
      </c>
      <c r="C663" s="23" t="s">
        <v>10245</v>
      </c>
      <c r="D663" s="7" t="s">
        <v>719</v>
      </c>
      <c r="E663" s="39" t="s">
        <v>10189</v>
      </c>
      <c r="F663" s="1" t="s">
        <v>7411</v>
      </c>
      <c r="G663" s="1" t="s">
        <v>7411</v>
      </c>
      <c r="H663" s="6" t="s">
        <v>7411</v>
      </c>
      <c r="I663" s="6" t="s">
        <v>7411</v>
      </c>
      <c r="J663" s="6"/>
      <c r="K663" s="55" t="s">
        <v>6515</v>
      </c>
      <c r="L663" s="55" t="s">
        <v>7438</v>
      </c>
      <c r="M663" s="1" t="s">
        <v>691</v>
      </c>
      <c r="N663" s="1" t="s">
        <v>7411</v>
      </c>
      <c r="O663" s="1" t="s">
        <v>58</v>
      </c>
      <c r="P663" s="1" t="e">
        <f>LEFT(#REF!,2) = "BR"</f>
        <v>#REF!</v>
      </c>
      <c r="Q663" s="187" t="s">
        <v>719</v>
      </c>
      <c r="R663" s="306" t="s">
        <v>61</v>
      </c>
      <c r="S663" s="19"/>
      <c r="T663" s="19"/>
      <c r="U663" s="182" t="s">
        <v>61</v>
      </c>
      <c r="V663" s="19"/>
      <c r="W663" s="1"/>
      <c r="X663" s="1"/>
      <c r="Y663" s="22"/>
      <c r="Z663" s="22"/>
      <c r="AA663" s="22"/>
    </row>
    <row r="664" spans="1:27" ht="17.100000000000001" customHeight="1">
      <c r="A664" s="32" t="s">
        <v>3097</v>
      </c>
      <c r="B664" s="1" t="s">
        <v>10246</v>
      </c>
      <c r="C664" s="23" t="s">
        <v>10247</v>
      </c>
      <c r="D664" s="7" t="s">
        <v>720</v>
      </c>
      <c r="E664" s="39" t="s">
        <v>10189</v>
      </c>
      <c r="F664" s="1" t="s">
        <v>7411</v>
      </c>
      <c r="G664" s="1" t="s">
        <v>7411</v>
      </c>
      <c r="H664" s="6" t="s">
        <v>7411</v>
      </c>
      <c r="I664" s="6" t="s">
        <v>7411</v>
      </c>
      <c r="J664" s="6"/>
      <c r="K664" s="55" t="s">
        <v>6515</v>
      </c>
      <c r="L664" s="55" t="s">
        <v>7438</v>
      </c>
      <c r="M664" s="1" t="s">
        <v>691</v>
      </c>
      <c r="N664" s="1" t="s">
        <v>7411</v>
      </c>
      <c r="O664" s="1" t="s">
        <v>145</v>
      </c>
      <c r="P664" s="1" t="e">
        <f>LEFT(#REF!,2) = "BR"</f>
        <v>#REF!</v>
      </c>
      <c r="Q664" s="187" t="s">
        <v>720</v>
      </c>
      <c r="R664" s="306" t="s">
        <v>61</v>
      </c>
      <c r="S664" s="19"/>
      <c r="T664" s="19"/>
      <c r="U664" s="182" t="s">
        <v>61</v>
      </c>
      <c r="V664" s="19"/>
      <c r="W664" s="1"/>
      <c r="X664" s="1"/>
      <c r="Y664" s="22"/>
      <c r="Z664" s="22"/>
      <c r="AA664" s="22"/>
    </row>
    <row r="665" spans="1:27" ht="17.100000000000001" customHeight="1">
      <c r="A665" s="32" t="s">
        <v>3097</v>
      </c>
      <c r="B665" s="1" t="s">
        <v>10248</v>
      </c>
      <c r="C665" s="23" t="s">
        <v>10249</v>
      </c>
      <c r="D665" s="7" t="s">
        <v>721</v>
      </c>
      <c r="E665" s="39" t="s">
        <v>10189</v>
      </c>
      <c r="F665" s="1" t="s">
        <v>7411</v>
      </c>
      <c r="G665" s="1" t="s">
        <v>7411</v>
      </c>
      <c r="H665" s="6" t="s">
        <v>7411</v>
      </c>
      <c r="I665" s="6" t="s">
        <v>7411</v>
      </c>
      <c r="J665" s="6"/>
      <c r="K665" s="55" t="s">
        <v>6515</v>
      </c>
      <c r="L665" s="55" t="s">
        <v>7438</v>
      </c>
      <c r="M665" s="1" t="s">
        <v>691</v>
      </c>
      <c r="N665" s="1" t="s">
        <v>7411</v>
      </c>
      <c r="O665" s="1" t="s">
        <v>115</v>
      </c>
      <c r="P665" s="1" t="e">
        <f>LEFT(#REF!,2) = "BR"</f>
        <v>#REF!</v>
      </c>
      <c r="Q665" s="187" t="s">
        <v>721</v>
      </c>
      <c r="R665" s="306" t="s">
        <v>61</v>
      </c>
      <c r="S665" s="19"/>
      <c r="T665" s="19"/>
      <c r="U665" s="182" t="s">
        <v>61</v>
      </c>
      <c r="V665" s="19"/>
      <c r="W665" s="1"/>
      <c r="X665" s="1"/>
      <c r="Y665" s="22"/>
      <c r="Z665" s="22"/>
      <c r="AA665" s="22"/>
    </row>
    <row r="666" spans="1:27" ht="17.100000000000001" customHeight="1">
      <c r="A666" s="32" t="s">
        <v>3097</v>
      </c>
      <c r="B666" s="1" t="s">
        <v>10250</v>
      </c>
      <c r="C666" s="23" t="s">
        <v>10251</v>
      </c>
      <c r="D666" s="7" t="s">
        <v>722</v>
      </c>
      <c r="E666" s="39" t="s">
        <v>10189</v>
      </c>
      <c r="F666" s="1" t="s">
        <v>7411</v>
      </c>
      <c r="G666" s="1" t="s">
        <v>7411</v>
      </c>
      <c r="H666" s="6" t="s">
        <v>7411</v>
      </c>
      <c r="I666" s="6" t="s">
        <v>7411</v>
      </c>
      <c r="J666" s="6"/>
      <c r="K666" s="55" t="s">
        <v>6515</v>
      </c>
      <c r="L666" s="55" t="s">
        <v>7438</v>
      </c>
      <c r="M666" s="1" t="s">
        <v>691</v>
      </c>
      <c r="N666" s="1" t="s">
        <v>7411</v>
      </c>
      <c r="O666" s="1" t="s">
        <v>117</v>
      </c>
      <c r="P666" s="1" t="e">
        <f>LEFT(#REF!,2) = "BR"</f>
        <v>#REF!</v>
      </c>
      <c r="Q666" s="187" t="s">
        <v>722</v>
      </c>
      <c r="R666" s="306" t="s">
        <v>61</v>
      </c>
      <c r="S666" s="19"/>
      <c r="T666" s="19"/>
      <c r="U666" s="182" t="s">
        <v>61</v>
      </c>
      <c r="V666" s="19"/>
      <c r="W666" s="1"/>
      <c r="X666" s="1"/>
      <c r="Y666" s="22"/>
      <c r="Z666" s="22"/>
      <c r="AA666" s="22"/>
    </row>
    <row r="667" spans="1:27" ht="17.100000000000001" customHeight="1">
      <c r="A667" s="32" t="s">
        <v>3097</v>
      </c>
      <c r="B667" s="1" t="s">
        <v>10252</v>
      </c>
      <c r="C667" s="23" t="s">
        <v>10253</v>
      </c>
      <c r="D667" s="7" t="s">
        <v>723</v>
      </c>
      <c r="E667" s="39" t="s">
        <v>10189</v>
      </c>
      <c r="F667" s="1" t="s">
        <v>7411</v>
      </c>
      <c r="G667" s="1" t="s">
        <v>7411</v>
      </c>
      <c r="H667" s="6" t="s">
        <v>7411</v>
      </c>
      <c r="I667" s="6" t="s">
        <v>7411</v>
      </c>
      <c r="J667" s="6"/>
      <c r="K667" s="55" t="s">
        <v>6515</v>
      </c>
      <c r="L667" s="55" t="s">
        <v>7438</v>
      </c>
      <c r="M667" s="1" t="s">
        <v>691</v>
      </c>
      <c r="N667" s="1" t="s">
        <v>7411</v>
      </c>
      <c r="O667" s="1" t="s">
        <v>207</v>
      </c>
      <c r="P667" s="1" t="e">
        <f>LEFT(#REF!,2) = "BR"</f>
        <v>#REF!</v>
      </c>
      <c r="Q667" s="187" t="s">
        <v>723</v>
      </c>
      <c r="R667" s="306" t="s">
        <v>61</v>
      </c>
      <c r="S667" s="19"/>
      <c r="T667" s="19"/>
      <c r="U667" s="182" t="s">
        <v>61</v>
      </c>
      <c r="V667" s="19"/>
      <c r="W667" s="1"/>
      <c r="X667" s="1"/>
      <c r="Y667" s="22"/>
      <c r="Z667" s="22"/>
      <c r="AA667" s="22"/>
    </row>
    <row r="668" spans="1:27" ht="17.100000000000001" customHeight="1">
      <c r="A668" s="32" t="s">
        <v>3097</v>
      </c>
      <c r="B668" s="1" t="s">
        <v>10254</v>
      </c>
      <c r="C668" s="23" t="s">
        <v>10255</v>
      </c>
      <c r="D668" s="7" t="s">
        <v>724</v>
      </c>
      <c r="E668" s="39" t="s">
        <v>10189</v>
      </c>
      <c r="F668" s="1" t="s">
        <v>7411</v>
      </c>
      <c r="G668" s="1" t="s">
        <v>7411</v>
      </c>
      <c r="H668" s="6" t="s">
        <v>7411</v>
      </c>
      <c r="I668" s="6" t="s">
        <v>7411</v>
      </c>
      <c r="J668" s="6"/>
      <c r="K668" s="55" t="s">
        <v>6515</v>
      </c>
      <c r="L668" s="55" t="s">
        <v>7438</v>
      </c>
      <c r="M668" s="1" t="s">
        <v>691</v>
      </c>
      <c r="N668" s="1" t="s">
        <v>7411</v>
      </c>
      <c r="O668" s="1" t="s">
        <v>160</v>
      </c>
      <c r="P668" s="1" t="e">
        <f>LEFT(#REF!,2) = "BR"</f>
        <v>#REF!</v>
      </c>
      <c r="Q668" s="187" t="s">
        <v>724</v>
      </c>
      <c r="R668" s="306" t="s">
        <v>61</v>
      </c>
      <c r="S668" s="19"/>
      <c r="T668" s="19"/>
      <c r="U668" s="182" t="s">
        <v>61</v>
      </c>
      <c r="V668" s="19"/>
      <c r="W668" s="1"/>
      <c r="X668" s="1"/>
      <c r="Y668" s="22"/>
      <c r="Z668" s="22"/>
      <c r="AA668" s="22"/>
    </row>
    <row r="669" spans="1:27" ht="17.100000000000001" customHeight="1">
      <c r="A669" s="32" t="s">
        <v>3097</v>
      </c>
      <c r="B669" s="1" t="s">
        <v>10256</v>
      </c>
      <c r="C669" s="23" t="s">
        <v>10257</v>
      </c>
      <c r="D669" s="7" t="s">
        <v>725</v>
      </c>
      <c r="E669" s="39" t="s">
        <v>10189</v>
      </c>
      <c r="F669" s="1" t="s">
        <v>7411</v>
      </c>
      <c r="G669" s="1" t="s">
        <v>7411</v>
      </c>
      <c r="H669" s="6" t="s">
        <v>7411</v>
      </c>
      <c r="I669" s="6" t="s">
        <v>7411</v>
      </c>
      <c r="J669" s="6"/>
      <c r="K669" s="55" t="s">
        <v>6515</v>
      </c>
      <c r="L669" s="55" t="s">
        <v>7438</v>
      </c>
      <c r="M669" s="1" t="s">
        <v>691</v>
      </c>
      <c r="N669" s="1" t="s">
        <v>7411</v>
      </c>
      <c r="O669" s="1" t="s">
        <v>161</v>
      </c>
      <c r="P669" s="1" t="e">
        <f>LEFT(#REF!,2) = "BR"</f>
        <v>#REF!</v>
      </c>
      <c r="Q669" s="187" t="s">
        <v>725</v>
      </c>
      <c r="R669" s="306" t="s">
        <v>61</v>
      </c>
      <c r="S669" s="19"/>
      <c r="T669" s="19"/>
      <c r="U669" s="182" t="s">
        <v>61</v>
      </c>
      <c r="V669" s="19"/>
      <c r="W669" s="1"/>
      <c r="X669" s="1"/>
      <c r="Y669" s="22"/>
      <c r="Z669" s="22"/>
      <c r="AA669" s="22"/>
    </row>
    <row r="670" spans="1:27" ht="17.100000000000001" customHeight="1">
      <c r="A670" s="32" t="s">
        <v>3097</v>
      </c>
      <c r="B670" s="1" t="s">
        <v>10258</v>
      </c>
      <c r="C670" s="23" t="s">
        <v>10259</v>
      </c>
      <c r="D670" s="7" t="s">
        <v>726</v>
      </c>
      <c r="E670" s="39" t="s">
        <v>10189</v>
      </c>
      <c r="F670" s="1" t="s">
        <v>7411</v>
      </c>
      <c r="G670" s="1" t="s">
        <v>7411</v>
      </c>
      <c r="H670" s="6" t="s">
        <v>7411</v>
      </c>
      <c r="I670" s="6" t="s">
        <v>7411</v>
      </c>
      <c r="J670" s="6"/>
      <c r="K670" s="55" t="s">
        <v>6515</v>
      </c>
      <c r="L670" s="55" t="s">
        <v>7438</v>
      </c>
      <c r="M670" s="1" t="s">
        <v>691</v>
      </c>
      <c r="N670" s="1" t="s">
        <v>7411</v>
      </c>
      <c r="O670" s="1" t="s">
        <v>60</v>
      </c>
      <c r="P670" s="1" t="e">
        <f>LEFT(#REF!,2) = "BR"</f>
        <v>#REF!</v>
      </c>
      <c r="Q670" s="187" t="s">
        <v>726</v>
      </c>
      <c r="R670" s="306" t="s">
        <v>61</v>
      </c>
      <c r="S670" s="19"/>
      <c r="T670" s="19"/>
      <c r="U670" s="182" t="s">
        <v>61</v>
      </c>
      <c r="V670" s="19"/>
      <c r="W670" s="1"/>
      <c r="X670" s="1"/>
      <c r="Y670" s="22"/>
      <c r="Z670" s="22"/>
      <c r="AA670" s="22"/>
    </row>
    <row r="671" spans="1:27" ht="17.100000000000001" customHeight="1">
      <c r="A671" s="32" t="s">
        <v>3097</v>
      </c>
      <c r="B671" s="1" t="s">
        <v>10260</v>
      </c>
      <c r="C671" s="23" t="s">
        <v>10261</v>
      </c>
      <c r="D671" s="7" t="s">
        <v>727</v>
      </c>
      <c r="E671" s="39" t="s">
        <v>10189</v>
      </c>
      <c r="F671" s="1" t="s">
        <v>7411</v>
      </c>
      <c r="G671" s="1" t="s">
        <v>7411</v>
      </c>
      <c r="H671" s="6" t="s">
        <v>7411</v>
      </c>
      <c r="I671" s="6" t="s">
        <v>7411</v>
      </c>
      <c r="J671" s="6"/>
      <c r="K671" s="55" t="s">
        <v>6515</v>
      </c>
      <c r="L671" s="55" t="s">
        <v>7438</v>
      </c>
      <c r="M671" s="1" t="s">
        <v>691</v>
      </c>
      <c r="N671" s="1" t="s">
        <v>7411</v>
      </c>
      <c r="O671" s="1" t="s">
        <v>62</v>
      </c>
      <c r="P671" s="1" t="e">
        <f>LEFT(#REF!,2) = "BR"</f>
        <v>#REF!</v>
      </c>
      <c r="Q671" s="187" t="s">
        <v>727</v>
      </c>
      <c r="R671" s="306" t="s">
        <v>61</v>
      </c>
      <c r="S671" s="19"/>
      <c r="T671" s="19"/>
      <c r="U671" s="182" t="s">
        <v>61</v>
      </c>
      <c r="V671" s="19"/>
      <c r="W671" s="1"/>
      <c r="X671" s="1"/>
      <c r="Y671" s="22"/>
      <c r="Z671" s="22"/>
      <c r="AA671" s="22"/>
    </row>
    <row r="672" spans="1:27" ht="17.100000000000001" customHeight="1">
      <c r="A672" s="32" t="s">
        <v>3097</v>
      </c>
      <c r="B672" s="1" t="s">
        <v>10262</v>
      </c>
      <c r="C672" s="23" t="s">
        <v>10263</v>
      </c>
      <c r="D672" s="7" t="s">
        <v>728</v>
      </c>
      <c r="E672" s="39" t="s">
        <v>10189</v>
      </c>
      <c r="F672" s="1" t="s">
        <v>7411</v>
      </c>
      <c r="G672" s="1" t="s">
        <v>7411</v>
      </c>
      <c r="H672" s="6" t="s">
        <v>7411</v>
      </c>
      <c r="I672" s="6" t="s">
        <v>7411</v>
      </c>
      <c r="J672" s="6"/>
      <c r="K672" s="55" t="s">
        <v>6515</v>
      </c>
      <c r="L672" s="55" t="s">
        <v>7438</v>
      </c>
      <c r="M672" s="1" t="s">
        <v>691</v>
      </c>
      <c r="N672" s="1" t="s">
        <v>7411</v>
      </c>
      <c r="O672" s="1" t="s">
        <v>63</v>
      </c>
      <c r="P672" s="1" t="e">
        <f>LEFT(#REF!,2) = "BR"</f>
        <v>#REF!</v>
      </c>
      <c r="Q672" s="187" t="s">
        <v>728</v>
      </c>
      <c r="R672" s="306" t="s">
        <v>61</v>
      </c>
      <c r="S672" s="19"/>
      <c r="T672" s="19"/>
      <c r="U672" s="182" t="s">
        <v>61</v>
      </c>
      <c r="V672" s="19"/>
      <c r="W672" s="1"/>
      <c r="X672" s="1"/>
      <c r="Y672" s="22"/>
      <c r="Z672" s="22"/>
      <c r="AA672" s="22"/>
    </row>
    <row r="673" spans="1:27" ht="17.100000000000001" customHeight="1">
      <c r="A673" s="32" t="s">
        <v>3097</v>
      </c>
      <c r="B673" s="1" t="s">
        <v>10264</v>
      </c>
      <c r="C673" s="23" t="s">
        <v>10265</v>
      </c>
      <c r="D673" s="7" t="s">
        <v>729</v>
      </c>
      <c r="E673" s="39" t="s">
        <v>10189</v>
      </c>
      <c r="F673" s="1" t="s">
        <v>7411</v>
      </c>
      <c r="G673" s="1" t="s">
        <v>7411</v>
      </c>
      <c r="H673" s="6" t="s">
        <v>7411</v>
      </c>
      <c r="I673" s="6" t="s">
        <v>7411</v>
      </c>
      <c r="J673" s="6"/>
      <c r="K673" s="55" t="s">
        <v>6515</v>
      </c>
      <c r="L673" s="55" t="s">
        <v>7438</v>
      </c>
      <c r="M673" s="1" t="s">
        <v>691</v>
      </c>
      <c r="N673" s="1" t="s">
        <v>7411</v>
      </c>
      <c r="O673" s="1" t="s">
        <v>64</v>
      </c>
      <c r="P673" s="1" t="e">
        <f>LEFT(#REF!,2) = "BR"</f>
        <v>#REF!</v>
      </c>
      <c r="Q673" s="187" t="s">
        <v>729</v>
      </c>
      <c r="R673" s="306" t="s">
        <v>61</v>
      </c>
      <c r="S673" s="19"/>
      <c r="T673" s="19"/>
      <c r="U673" s="182" t="s">
        <v>61</v>
      </c>
      <c r="V673" s="19"/>
      <c r="W673" s="1"/>
      <c r="X673" s="1"/>
      <c r="Y673" s="22"/>
      <c r="Z673" s="22"/>
      <c r="AA673" s="22"/>
    </row>
    <row r="674" spans="1:27" ht="17.100000000000001" customHeight="1">
      <c r="A674" s="32" t="s">
        <v>3097</v>
      </c>
      <c r="B674" s="1" t="s">
        <v>10266</v>
      </c>
      <c r="C674" s="23" t="s">
        <v>10267</v>
      </c>
      <c r="D674" s="7" t="s">
        <v>730</v>
      </c>
      <c r="E674" s="39" t="s">
        <v>10189</v>
      </c>
      <c r="F674" s="1" t="s">
        <v>7411</v>
      </c>
      <c r="G674" s="1" t="s">
        <v>7411</v>
      </c>
      <c r="H674" s="6" t="s">
        <v>7411</v>
      </c>
      <c r="I674" s="6" t="s">
        <v>7411</v>
      </c>
      <c r="J674" s="6"/>
      <c r="K674" s="55" t="s">
        <v>6515</v>
      </c>
      <c r="L674" s="55" t="s">
        <v>7438</v>
      </c>
      <c r="M674" s="1" t="s">
        <v>691</v>
      </c>
      <c r="N674" s="1" t="s">
        <v>7411</v>
      </c>
      <c r="O674" s="1" t="s">
        <v>236</v>
      </c>
      <c r="P674" s="1" t="e">
        <f>LEFT(#REF!,2) = "BR"</f>
        <v>#REF!</v>
      </c>
      <c r="Q674" s="187" t="s">
        <v>730</v>
      </c>
      <c r="R674" s="306" t="s">
        <v>61</v>
      </c>
      <c r="S674" s="19"/>
      <c r="T674" s="19"/>
      <c r="U674" s="182" t="s">
        <v>61</v>
      </c>
      <c r="V674" s="19"/>
      <c r="W674" s="1"/>
      <c r="X674" s="1"/>
      <c r="Y674" s="22"/>
      <c r="Z674" s="22"/>
      <c r="AA674" s="22"/>
    </row>
    <row r="675" spans="1:27" ht="17.100000000000001" customHeight="1">
      <c r="A675" s="32" t="s">
        <v>3097</v>
      </c>
      <c r="B675" s="1" t="s">
        <v>10268</v>
      </c>
      <c r="C675" s="23" t="s">
        <v>10269</v>
      </c>
      <c r="D675" s="7" t="s">
        <v>731</v>
      </c>
      <c r="E675" s="39" t="s">
        <v>10189</v>
      </c>
      <c r="F675" s="1" t="s">
        <v>7411</v>
      </c>
      <c r="G675" s="1" t="s">
        <v>7411</v>
      </c>
      <c r="H675" s="6" t="s">
        <v>7411</v>
      </c>
      <c r="I675" s="6" t="s">
        <v>7411</v>
      </c>
      <c r="J675" s="6"/>
      <c r="K675" s="55" t="s">
        <v>6515</v>
      </c>
      <c r="L675" s="55" t="s">
        <v>7438</v>
      </c>
      <c r="M675" s="1" t="s">
        <v>691</v>
      </c>
      <c r="N675" s="1" t="s">
        <v>7411</v>
      </c>
      <c r="O675" s="1" t="s">
        <v>65</v>
      </c>
      <c r="P675" s="1" t="e">
        <f>LEFT(#REF!,2) = "BR"</f>
        <v>#REF!</v>
      </c>
      <c r="Q675" s="187" t="s">
        <v>731</v>
      </c>
      <c r="R675" s="306" t="s">
        <v>61</v>
      </c>
      <c r="S675" s="19"/>
      <c r="T675" s="19"/>
      <c r="U675" s="182" t="s">
        <v>61</v>
      </c>
      <c r="V675" s="19"/>
      <c r="W675" s="1"/>
      <c r="X675" s="1"/>
      <c r="Y675" s="22"/>
      <c r="Z675" s="22"/>
      <c r="AA675" s="22"/>
    </row>
    <row r="676" spans="1:27" ht="17.100000000000001" customHeight="1">
      <c r="A676" s="32" t="s">
        <v>3097</v>
      </c>
      <c r="B676" s="1" t="s">
        <v>10270</v>
      </c>
      <c r="C676" s="23" t="s">
        <v>10271</v>
      </c>
      <c r="D676" s="7" t="s">
        <v>732</v>
      </c>
      <c r="E676" s="39" t="s">
        <v>10189</v>
      </c>
      <c r="F676" s="1" t="s">
        <v>7411</v>
      </c>
      <c r="G676" s="1" t="s">
        <v>7411</v>
      </c>
      <c r="H676" s="6" t="s">
        <v>7411</v>
      </c>
      <c r="I676" s="6" t="s">
        <v>7411</v>
      </c>
      <c r="J676" s="6"/>
      <c r="K676" s="55" t="s">
        <v>6515</v>
      </c>
      <c r="L676" s="55" t="s">
        <v>7438</v>
      </c>
      <c r="M676" s="1" t="s">
        <v>691</v>
      </c>
      <c r="N676" s="1" t="s">
        <v>7411</v>
      </c>
      <c r="O676" s="1" t="s">
        <v>49</v>
      </c>
      <c r="P676" s="1" t="e">
        <f>LEFT(#REF!,2) = "BR"</f>
        <v>#REF!</v>
      </c>
      <c r="Q676" s="187" t="s">
        <v>732</v>
      </c>
      <c r="R676" s="306" t="s">
        <v>61</v>
      </c>
      <c r="S676" s="19"/>
      <c r="T676" s="19"/>
      <c r="U676" s="182" t="s">
        <v>61</v>
      </c>
      <c r="V676" s="19"/>
      <c r="W676" s="1"/>
      <c r="X676" s="1"/>
      <c r="Y676" s="22"/>
      <c r="Z676" s="22"/>
      <c r="AA676" s="22"/>
    </row>
    <row r="677" spans="1:27" ht="17.100000000000001" customHeight="1">
      <c r="A677" s="32" t="s">
        <v>3097</v>
      </c>
      <c r="B677" s="1" t="s">
        <v>10272</v>
      </c>
      <c r="C677" s="23" t="s">
        <v>10273</v>
      </c>
      <c r="D677" s="7" t="s">
        <v>733</v>
      </c>
      <c r="E677" s="39" t="s">
        <v>10189</v>
      </c>
      <c r="F677" s="1" t="s">
        <v>7411</v>
      </c>
      <c r="G677" s="1" t="s">
        <v>7411</v>
      </c>
      <c r="H677" s="6" t="s">
        <v>7411</v>
      </c>
      <c r="I677" s="6" t="s">
        <v>7411</v>
      </c>
      <c r="J677" s="6"/>
      <c r="K677" s="55" t="s">
        <v>6515</v>
      </c>
      <c r="L677" s="55" t="s">
        <v>7438</v>
      </c>
      <c r="M677" s="1" t="s">
        <v>691</v>
      </c>
      <c r="N677" s="1" t="s">
        <v>7411</v>
      </c>
      <c r="O677" s="1" t="s">
        <v>50</v>
      </c>
      <c r="P677" s="1" t="e">
        <f>LEFT(#REF!,2) = "BR"</f>
        <v>#REF!</v>
      </c>
      <c r="Q677" s="187" t="s">
        <v>733</v>
      </c>
      <c r="R677" s="306" t="s">
        <v>61</v>
      </c>
      <c r="S677" s="19"/>
      <c r="T677" s="19"/>
      <c r="U677" s="182" t="s">
        <v>61</v>
      </c>
      <c r="V677" s="19"/>
      <c r="W677" s="1"/>
      <c r="X677" s="1"/>
      <c r="Y677" s="22"/>
      <c r="Z677" s="22"/>
      <c r="AA677" s="22"/>
    </row>
    <row r="678" spans="1:27" ht="17.100000000000001" customHeight="1">
      <c r="A678" s="32" t="s">
        <v>3097</v>
      </c>
      <c r="B678" s="1" t="s">
        <v>10274</v>
      </c>
      <c r="C678" s="23" t="s">
        <v>10275</v>
      </c>
      <c r="D678" s="7" t="s">
        <v>734</v>
      </c>
      <c r="E678" s="39" t="s">
        <v>10189</v>
      </c>
      <c r="F678" s="1" t="s">
        <v>7411</v>
      </c>
      <c r="G678" s="1" t="s">
        <v>7411</v>
      </c>
      <c r="H678" s="6" t="s">
        <v>7411</v>
      </c>
      <c r="I678" s="6" t="s">
        <v>7411</v>
      </c>
      <c r="J678" s="6"/>
      <c r="K678" s="55" t="s">
        <v>6515</v>
      </c>
      <c r="L678" s="55" t="s">
        <v>7438</v>
      </c>
      <c r="M678" s="1" t="s">
        <v>691</v>
      </c>
      <c r="N678" s="1" t="s">
        <v>7411</v>
      </c>
      <c r="O678" s="1" t="s">
        <v>51</v>
      </c>
      <c r="P678" s="1" t="e">
        <f>LEFT(#REF!,2) = "BR"</f>
        <v>#REF!</v>
      </c>
      <c r="Q678" s="187" t="s">
        <v>734</v>
      </c>
      <c r="R678" s="306" t="s">
        <v>61</v>
      </c>
      <c r="S678" s="19"/>
      <c r="T678" s="19"/>
      <c r="U678" s="182" t="s">
        <v>61</v>
      </c>
      <c r="V678" s="19"/>
      <c r="W678" s="1"/>
      <c r="X678" s="1"/>
      <c r="Y678" s="22"/>
      <c r="Z678" s="22"/>
      <c r="AA678" s="22"/>
    </row>
    <row r="679" spans="1:27" ht="17.100000000000001" customHeight="1">
      <c r="A679" s="32" t="s">
        <v>3097</v>
      </c>
      <c r="B679" s="1" t="s">
        <v>10276</v>
      </c>
      <c r="C679" s="23" t="s">
        <v>10277</v>
      </c>
      <c r="D679" s="7" t="s">
        <v>735</v>
      </c>
      <c r="E679" s="39" t="s">
        <v>10189</v>
      </c>
      <c r="F679" s="1" t="s">
        <v>7411</v>
      </c>
      <c r="G679" s="1" t="s">
        <v>7411</v>
      </c>
      <c r="H679" s="6" t="s">
        <v>7411</v>
      </c>
      <c r="I679" s="6" t="s">
        <v>7411</v>
      </c>
      <c r="J679" s="6"/>
      <c r="K679" s="55" t="s">
        <v>6515</v>
      </c>
      <c r="L679" s="55" t="s">
        <v>7438</v>
      </c>
      <c r="M679" s="1" t="s">
        <v>691</v>
      </c>
      <c r="N679" s="1" t="s">
        <v>7411</v>
      </c>
      <c r="O679" s="1" t="s">
        <v>66</v>
      </c>
      <c r="P679" s="1" t="e">
        <f>LEFT(#REF!,2) = "BR"</f>
        <v>#REF!</v>
      </c>
      <c r="Q679" s="187" t="s">
        <v>735</v>
      </c>
      <c r="R679" s="306" t="s">
        <v>61</v>
      </c>
      <c r="S679" s="19"/>
      <c r="T679" s="19"/>
      <c r="U679" s="182" t="s">
        <v>61</v>
      </c>
      <c r="V679" s="19"/>
      <c r="W679" s="1"/>
      <c r="X679" s="1"/>
      <c r="Y679" s="22"/>
      <c r="Z679" s="22"/>
      <c r="AA679" s="22"/>
    </row>
    <row r="680" spans="1:27" ht="17.100000000000001" customHeight="1">
      <c r="A680" s="32" t="s">
        <v>3097</v>
      </c>
      <c r="B680" s="1" t="s">
        <v>10278</v>
      </c>
      <c r="C680" s="23" t="s">
        <v>10279</v>
      </c>
      <c r="D680" s="7" t="s">
        <v>736</v>
      </c>
      <c r="E680" s="39" t="s">
        <v>10189</v>
      </c>
      <c r="F680" s="1" t="s">
        <v>7411</v>
      </c>
      <c r="G680" s="1" t="s">
        <v>7411</v>
      </c>
      <c r="H680" s="6" t="s">
        <v>7411</v>
      </c>
      <c r="I680" s="6" t="s">
        <v>7411</v>
      </c>
      <c r="J680" s="6"/>
      <c r="K680" s="55" t="s">
        <v>6515</v>
      </c>
      <c r="L680" s="55" t="s">
        <v>7438</v>
      </c>
      <c r="M680" s="1" t="s">
        <v>691</v>
      </c>
      <c r="N680" s="1" t="s">
        <v>7411</v>
      </c>
      <c r="O680" s="1" t="s">
        <v>67</v>
      </c>
      <c r="P680" s="1" t="e">
        <f>LEFT(#REF!,2) = "BR"</f>
        <v>#REF!</v>
      </c>
      <c r="Q680" s="187" t="s">
        <v>736</v>
      </c>
      <c r="R680" s="306" t="s">
        <v>61</v>
      </c>
      <c r="S680" s="19"/>
      <c r="T680" s="19"/>
      <c r="U680" s="182" t="s">
        <v>61</v>
      </c>
      <c r="V680" s="19"/>
      <c r="W680" s="1"/>
      <c r="X680" s="1"/>
      <c r="Y680" s="22"/>
      <c r="Z680" s="22"/>
      <c r="AA680" s="22"/>
    </row>
    <row r="681" spans="1:27" ht="17.100000000000001" customHeight="1">
      <c r="A681" s="32" t="s">
        <v>3097</v>
      </c>
      <c r="B681" s="1" t="s">
        <v>10280</v>
      </c>
      <c r="C681" s="23" t="s">
        <v>10281</v>
      </c>
      <c r="D681" s="7" t="s">
        <v>737</v>
      </c>
      <c r="E681" s="39" t="s">
        <v>10189</v>
      </c>
      <c r="F681" s="1" t="s">
        <v>7411</v>
      </c>
      <c r="G681" s="1" t="s">
        <v>7411</v>
      </c>
      <c r="H681" s="6" t="s">
        <v>7411</v>
      </c>
      <c r="I681" s="6" t="s">
        <v>7411</v>
      </c>
      <c r="J681" s="6"/>
      <c r="K681" s="55" t="s">
        <v>6515</v>
      </c>
      <c r="L681" s="55" t="s">
        <v>7438</v>
      </c>
      <c r="M681" s="1" t="s">
        <v>691</v>
      </c>
      <c r="N681" s="1" t="s">
        <v>7411</v>
      </c>
      <c r="O681" s="1" t="s">
        <v>68</v>
      </c>
      <c r="P681" s="1" t="e">
        <f>LEFT(#REF!,2) = "BR"</f>
        <v>#REF!</v>
      </c>
      <c r="Q681" s="187" t="s">
        <v>737</v>
      </c>
      <c r="R681" s="306" t="s">
        <v>61</v>
      </c>
      <c r="S681" s="19"/>
      <c r="T681" s="19"/>
      <c r="U681" s="182" t="s">
        <v>61</v>
      </c>
      <c r="V681" s="19"/>
      <c r="W681" s="1"/>
      <c r="X681" s="1"/>
      <c r="Y681" s="22"/>
      <c r="Z681" s="22"/>
      <c r="AA681" s="22"/>
    </row>
    <row r="682" spans="1:27" ht="17.100000000000001" customHeight="1">
      <c r="A682" s="32" t="s">
        <v>3097</v>
      </c>
      <c r="B682" s="1" t="s">
        <v>10282</v>
      </c>
      <c r="C682" s="23" t="s">
        <v>10283</v>
      </c>
      <c r="D682" s="7" t="s">
        <v>738</v>
      </c>
      <c r="E682" s="39" t="s">
        <v>10189</v>
      </c>
      <c r="F682" s="1" t="s">
        <v>7411</v>
      </c>
      <c r="G682" s="1" t="s">
        <v>7411</v>
      </c>
      <c r="H682" s="6" t="s">
        <v>7411</v>
      </c>
      <c r="I682" s="6" t="s">
        <v>7411</v>
      </c>
      <c r="J682" s="6"/>
      <c r="K682" s="55" t="s">
        <v>6515</v>
      </c>
      <c r="L682" s="55" t="s">
        <v>7438</v>
      </c>
      <c r="M682" s="1" t="s">
        <v>691</v>
      </c>
      <c r="N682" s="1" t="s">
        <v>7411</v>
      </c>
      <c r="O682" s="1" t="s">
        <v>69</v>
      </c>
      <c r="P682" s="1" t="e">
        <f>LEFT(#REF!,2) = "BR"</f>
        <v>#REF!</v>
      </c>
      <c r="Q682" s="187" t="s">
        <v>738</v>
      </c>
      <c r="R682" s="306" t="s">
        <v>61</v>
      </c>
      <c r="S682" s="19"/>
      <c r="T682" s="19"/>
      <c r="U682" s="182" t="s">
        <v>61</v>
      </c>
      <c r="V682" s="19"/>
      <c r="W682" s="1"/>
      <c r="X682" s="1"/>
      <c r="Y682" s="22"/>
      <c r="Z682" s="22"/>
      <c r="AA682" s="22"/>
    </row>
    <row r="683" spans="1:27" ht="17.100000000000001" customHeight="1">
      <c r="A683" s="32" t="s">
        <v>3097</v>
      </c>
      <c r="B683" s="1" t="s">
        <v>10284</v>
      </c>
      <c r="C683" s="23" t="s">
        <v>10285</v>
      </c>
      <c r="D683" s="7" t="s">
        <v>739</v>
      </c>
      <c r="E683" s="39" t="s">
        <v>10189</v>
      </c>
      <c r="F683" s="1" t="s">
        <v>7411</v>
      </c>
      <c r="G683" s="1" t="s">
        <v>7411</v>
      </c>
      <c r="H683" s="6" t="s">
        <v>7411</v>
      </c>
      <c r="I683" s="6" t="s">
        <v>7411</v>
      </c>
      <c r="J683" s="6"/>
      <c r="K683" s="55" t="s">
        <v>6515</v>
      </c>
      <c r="L683" s="55" t="s">
        <v>7438</v>
      </c>
      <c r="M683" s="1" t="s">
        <v>691</v>
      </c>
      <c r="N683" s="1" t="s">
        <v>7411</v>
      </c>
      <c r="O683" s="1" t="s">
        <v>119</v>
      </c>
      <c r="P683" s="1" t="e">
        <f>LEFT(#REF!,2) = "BR"</f>
        <v>#REF!</v>
      </c>
      <c r="Q683" s="187" t="s">
        <v>739</v>
      </c>
      <c r="R683" s="306" t="s">
        <v>61</v>
      </c>
      <c r="S683" s="19"/>
      <c r="T683" s="19"/>
      <c r="U683" s="182" t="s">
        <v>61</v>
      </c>
      <c r="V683" s="19"/>
      <c r="W683" s="1"/>
      <c r="X683" s="1"/>
      <c r="Y683" s="22"/>
      <c r="Z683" s="22"/>
      <c r="AA683" s="22"/>
    </row>
    <row r="684" spans="1:27" ht="17.100000000000001" customHeight="1">
      <c r="A684" s="32" t="s">
        <v>3097</v>
      </c>
      <c r="B684" s="1" t="s">
        <v>10286</v>
      </c>
      <c r="C684" s="23" t="s">
        <v>10287</v>
      </c>
      <c r="D684" s="7" t="s">
        <v>740</v>
      </c>
      <c r="E684" s="39" t="s">
        <v>10189</v>
      </c>
      <c r="F684" s="1" t="s">
        <v>7411</v>
      </c>
      <c r="G684" s="1" t="s">
        <v>7411</v>
      </c>
      <c r="H684" s="6" t="s">
        <v>7411</v>
      </c>
      <c r="I684" s="6" t="s">
        <v>7411</v>
      </c>
      <c r="J684" s="6"/>
      <c r="K684" s="55" t="s">
        <v>6515</v>
      </c>
      <c r="L684" s="55" t="s">
        <v>7438</v>
      </c>
      <c r="M684" s="1" t="s">
        <v>691</v>
      </c>
      <c r="N684" s="1" t="s">
        <v>7411</v>
      </c>
      <c r="O684" s="1" t="s">
        <v>80</v>
      </c>
      <c r="P684" s="1" t="e">
        <f>LEFT(#REF!,2) = "BR"</f>
        <v>#REF!</v>
      </c>
      <c r="Q684" s="187" t="s">
        <v>740</v>
      </c>
      <c r="R684" s="306" t="s">
        <v>61</v>
      </c>
      <c r="S684" s="19"/>
      <c r="T684" s="19"/>
      <c r="U684" s="182" t="s">
        <v>61</v>
      </c>
      <c r="V684" s="19"/>
      <c r="W684" s="1"/>
      <c r="X684" s="1"/>
      <c r="Y684" s="22"/>
      <c r="Z684" s="22"/>
      <c r="AA684" s="22"/>
    </row>
    <row r="685" spans="1:27" ht="17.100000000000001" customHeight="1">
      <c r="A685" s="32" t="s">
        <v>3097</v>
      </c>
      <c r="B685" s="1" t="s">
        <v>10288</v>
      </c>
      <c r="C685" s="23" t="s">
        <v>10289</v>
      </c>
      <c r="D685" s="7" t="s">
        <v>741</v>
      </c>
      <c r="E685" s="39" t="s">
        <v>10189</v>
      </c>
      <c r="F685" s="1" t="s">
        <v>7411</v>
      </c>
      <c r="G685" s="1" t="s">
        <v>7411</v>
      </c>
      <c r="H685" s="6" t="s">
        <v>7411</v>
      </c>
      <c r="I685" s="6" t="s">
        <v>7411</v>
      </c>
      <c r="J685" s="6"/>
      <c r="K685" s="55" t="s">
        <v>6515</v>
      </c>
      <c r="L685" s="55" t="s">
        <v>7438</v>
      </c>
      <c r="M685" s="1" t="s">
        <v>691</v>
      </c>
      <c r="N685" s="1" t="s">
        <v>7411</v>
      </c>
      <c r="O685" s="1" t="s">
        <v>81</v>
      </c>
      <c r="P685" s="1" t="e">
        <f>LEFT(#REF!,2) = "BR"</f>
        <v>#REF!</v>
      </c>
      <c r="Q685" s="187" t="s">
        <v>741</v>
      </c>
      <c r="R685" s="306" t="s">
        <v>61</v>
      </c>
      <c r="S685" s="19"/>
      <c r="T685" s="19"/>
      <c r="U685" s="182" t="s">
        <v>61</v>
      </c>
      <c r="V685" s="19"/>
      <c r="W685" s="1"/>
      <c r="X685" s="1"/>
      <c r="Y685" s="22"/>
      <c r="Z685" s="22"/>
      <c r="AA685" s="22"/>
    </row>
    <row r="686" spans="1:27" ht="17.100000000000001" customHeight="1">
      <c r="A686" s="32" t="s">
        <v>3097</v>
      </c>
      <c r="B686" s="1" t="s">
        <v>10290</v>
      </c>
      <c r="C686" s="23" t="s">
        <v>10291</v>
      </c>
      <c r="D686" s="7" t="s">
        <v>742</v>
      </c>
      <c r="E686" s="39" t="s">
        <v>10189</v>
      </c>
      <c r="F686" s="1" t="s">
        <v>7411</v>
      </c>
      <c r="G686" s="1" t="s">
        <v>7411</v>
      </c>
      <c r="H686" s="6" t="s">
        <v>7411</v>
      </c>
      <c r="I686" s="6" t="s">
        <v>7411</v>
      </c>
      <c r="J686" s="6"/>
      <c r="K686" s="55" t="s">
        <v>6515</v>
      </c>
      <c r="L686" s="55" t="s">
        <v>7438</v>
      </c>
      <c r="M686" s="1" t="s">
        <v>691</v>
      </c>
      <c r="N686" s="1" t="s">
        <v>7411</v>
      </c>
      <c r="O686" s="1" t="s">
        <v>83</v>
      </c>
      <c r="P686" s="1" t="e">
        <f>LEFT(#REF!,2) = "BR"</f>
        <v>#REF!</v>
      </c>
      <c r="Q686" s="187" t="s">
        <v>742</v>
      </c>
      <c r="R686" s="306" t="s">
        <v>61</v>
      </c>
      <c r="S686" s="19"/>
      <c r="T686" s="19"/>
      <c r="U686" s="182" t="s">
        <v>61</v>
      </c>
      <c r="V686" s="19"/>
      <c r="W686" s="1"/>
      <c r="X686" s="1"/>
      <c r="Y686" s="22"/>
      <c r="Z686" s="22"/>
      <c r="AA686" s="22"/>
    </row>
    <row r="687" spans="1:27" ht="17.100000000000001" customHeight="1">
      <c r="A687" s="32" t="s">
        <v>3097</v>
      </c>
      <c r="B687" s="1" t="s">
        <v>10292</v>
      </c>
      <c r="C687" s="23" t="s">
        <v>10293</v>
      </c>
      <c r="D687" s="7" t="s">
        <v>743</v>
      </c>
      <c r="E687" s="39" t="s">
        <v>10189</v>
      </c>
      <c r="F687" s="1" t="s">
        <v>7411</v>
      </c>
      <c r="G687" s="1" t="s">
        <v>7411</v>
      </c>
      <c r="H687" s="6" t="s">
        <v>7411</v>
      </c>
      <c r="I687" s="6" t="s">
        <v>7411</v>
      </c>
      <c r="J687" s="6"/>
      <c r="K687" s="55" t="s">
        <v>6515</v>
      </c>
      <c r="L687" s="55" t="s">
        <v>7438</v>
      </c>
      <c r="M687" s="1" t="s">
        <v>691</v>
      </c>
      <c r="N687" s="1" t="s">
        <v>7411</v>
      </c>
      <c r="O687" s="1" t="s">
        <v>173</v>
      </c>
      <c r="P687" s="1" t="e">
        <f>LEFT(#REF!,2) = "BR"</f>
        <v>#REF!</v>
      </c>
      <c r="Q687" s="187" t="s">
        <v>743</v>
      </c>
      <c r="R687" s="306" t="s">
        <v>61</v>
      </c>
      <c r="S687" s="19"/>
      <c r="T687" s="19"/>
      <c r="U687" s="182" t="s">
        <v>61</v>
      </c>
      <c r="V687" s="19"/>
      <c r="W687" s="1"/>
      <c r="X687" s="1"/>
      <c r="Y687" s="22"/>
      <c r="Z687" s="22"/>
      <c r="AA687" s="22"/>
    </row>
    <row r="688" spans="1:27" ht="17.100000000000001" customHeight="1">
      <c r="A688" s="32" t="s">
        <v>3097</v>
      </c>
      <c r="B688" s="1" t="s">
        <v>10294</v>
      </c>
      <c r="C688" s="23" t="s">
        <v>10295</v>
      </c>
      <c r="D688" s="7" t="s">
        <v>744</v>
      </c>
      <c r="E688" s="39" t="s">
        <v>10189</v>
      </c>
      <c r="F688" s="1" t="s">
        <v>7411</v>
      </c>
      <c r="G688" s="1" t="s">
        <v>7411</v>
      </c>
      <c r="H688" s="6" t="s">
        <v>7411</v>
      </c>
      <c r="I688" s="6" t="s">
        <v>7411</v>
      </c>
      <c r="J688" s="6"/>
      <c r="K688" s="55" t="s">
        <v>6515</v>
      </c>
      <c r="L688" s="55" t="s">
        <v>7438</v>
      </c>
      <c r="M688" s="1" t="s">
        <v>691</v>
      </c>
      <c r="N688" s="1" t="s">
        <v>7411</v>
      </c>
      <c r="O688" s="1" t="s">
        <v>248</v>
      </c>
      <c r="P688" s="1" t="e">
        <f>LEFT(#REF!,2) = "BR"</f>
        <v>#REF!</v>
      </c>
      <c r="Q688" s="187" t="s">
        <v>744</v>
      </c>
      <c r="R688" s="306" t="s">
        <v>61</v>
      </c>
      <c r="S688" s="19"/>
      <c r="T688" s="19"/>
      <c r="U688" s="182" t="s">
        <v>61</v>
      </c>
      <c r="V688" s="19"/>
      <c r="W688" s="1"/>
      <c r="X688" s="1"/>
      <c r="Y688" s="22"/>
      <c r="Z688" s="22"/>
      <c r="AA688" s="22"/>
    </row>
    <row r="689" spans="1:27" ht="17.100000000000001" customHeight="1">
      <c r="A689" s="32" t="s">
        <v>3097</v>
      </c>
      <c r="B689" s="1" t="s">
        <v>10296</v>
      </c>
      <c r="C689" s="23" t="s">
        <v>10297</v>
      </c>
      <c r="D689" s="7" t="s">
        <v>745</v>
      </c>
      <c r="E689" s="39" t="s">
        <v>10189</v>
      </c>
      <c r="F689" s="1" t="s">
        <v>7411</v>
      </c>
      <c r="G689" s="1" t="s">
        <v>7411</v>
      </c>
      <c r="H689" s="6" t="s">
        <v>7411</v>
      </c>
      <c r="I689" s="6" t="s">
        <v>7411</v>
      </c>
      <c r="J689" s="6"/>
      <c r="K689" s="55" t="s">
        <v>6515</v>
      </c>
      <c r="L689" s="55" t="s">
        <v>7438</v>
      </c>
      <c r="M689" s="1" t="s">
        <v>691</v>
      </c>
      <c r="N689" s="1" t="s">
        <v>7411</v>
      </c>
      <c r="O689" s="1" t="s">
        <v>120</v>
      </c>
      <c r="P689" s="1" t="e">
        <f>LEFT(#REF!,2) = "BR"</f>
        <v>#REF!</v>
      </c>
      <c r="Q689" s="187" t="s">
        <v>745</v>
      </c>
      <c r="R689" s="306" t="s">
        <v>61</v>
      </c>
      <c r="S689" s="19"/>
      <c r="T689" s="19"/>
      <c r="U689" s="182" t="s">
        <v>61</v>
      </c>
      <c r="V689" s="19"/>
      <c r="W689" s="1"/>
      <c r="X689" s="1"/>
      <c r="Y689" s="22"/>
      <c r="Z689" s="22"/>
      <c r="AA689" s="22"/>
    </row>
    <row r="690" spans="1:27" ht="17.100000000000001" customHeight="1">
      <c r="A690" s="32" t="s">
        <v>3097</v>
      </c>
      <c r="B690" s="1" t="s">
        <v>10298</v>
      </c>
      <c r="C690" s="23" t="s">
        <v>10299</v>
      </c>
      <c r="D690" s="7" t="s">
        <v>746</v>
      </c>
      <c r="E690" s="39" t="s">
        <v>10189</v>
      </c>
      <c r="F690" s="1" t="s">
        <v>7411</v>
      </c>
      <c r="G690" s="1" t="s">
        <v>7411</v>
      </c>
      <c r="H690" s="6" t="s">
        <v>7411</v>
      </c>
      <c r="I690" s="6" t="s">
        <v>7411</v>
      </c>
      <c r="J690" s="6"/>
      <c r="K690" s="55" t="s">
        <v>6515</v>
      </c>
      <c r="L690" s="55" t="s">
        <v>7438</v>
      </c>
      <c r="M690" s="1" t="s">
        <v>691</v>
      </c>
      <c r="N690" s="1" t="s">
        <v>7411</v>
      </c>
      <c r="O690" s="1" t="s">
        <v>121</v>
      </c>
      <c r="P690" s="1" t="e">
        <f>LEFT(#REF!,2) = "BR"</f>
        <v>#REF!</v>
      </c>
      <c r="Q690" s="187" t="s">
        <v>746</v>
      </c>
      <c r="R690" s="306" t="s">
        <v>61</v>
      </c>
      <c r="S690" s="19"/>
      <c r="T690" s="19"/>
      <c r="U690" s="182" t="s">
        <v>61</v>
      </c>
      <c r="V690" s="19"/>
      <c r="W690" s="1"/>
      <c r="X690" s="1"/>
      <c r="Y690" s="22"/>
      <c r="Z690" s="22"/>
      <c r="AA690" s="22"/>
    </row>
    <row r="691" spans="1:27" ht="17.100000000000001" customHeight="1">
      <c r="A691" s="32" t="s">
        <v>3097</v>
      </c>
      <c r="B691" s="1" t="s">
        <v>10300</v>
      </c>
      <c r="C691" s="23" t="s">
        <v>10301</v>
      </c>
      <c r="D691" s="7" t="s">
        <v>747</v>
      </c>
      <c r="E691" s="39" t="s">
        <v>10189</v>
      </c>
      <c r="F691" s="1" t="s">
        <v>7411</v>
      </c>
      <c r="G691" s="1" t="s">
        <v>7411</v>
      </c>
      <c r="H691" s="6" t="s">
        <v>7411</v>
      </c>
      <c r="I691" s="6" t="s">
        <v>7411</v>
      </c>
      <c r="J691" s="6"/>
      <c r="K691" s="55" t="s">
        <v>6515</v>
      </c>
      <c r="L691" s="55" t="s">
        <v>7438</v>
      </c>
      <c r="M691" s="1" t="s">
        <v>691</v>
      </c>
      <c r="N691" s="1" t="s">
        <v>7411</v>
      </c>
      <c r="O691" s="1" t="s">
        <v>122</v>
      </c>
      <c r="P691" s="1" t="e">
        <f>LEFT(#REF!,2) = "BR"</f>
        <v>#REF!</v>
      </c>
      <c r="Q691" s="187" t="s">
        <v>747</v>
      </c>
      <c r="R691" s="306" t="s">
        <v>61</v>
      </c>
      <c r="S691" s="19"/>
      <c r="T691" s="19"/>
      <c r="U691" s="182" t="s">
        <v>61</v>
      </c>
      <c r="V691" s="19"/>
      <c r="W691" s="1"/>
      <c r="X691" s="1"/>
      <c r="Y691" s="22"/>
      <c r="Z691" s="22"/>
      <c r="AA691" s="22"/>
    </row>
    <row r="692" spans="1:27" ht="17.100000000000001" customHeight="1">
      <c r="A692" s="32" t="s">
        <v>3097</v>
      </c>
      <c r="B692" s="1" t="s">
        <v>10302</v>
      </c>
      <c r="C692" s="23" t="s">
        <v>10303</v>
      </c>
      <c r="D692" s="7" t="s">
        <v>748</v>
      </c>
      <c r="E692" s="39" t="s">
        <v>10189</v>
      </c>
      <c r="F692" s="1" t="s">
        <v>7411</v>
      </c>
      <c r="G692" s="1" t="s">
        <v>7411</v>
      </c>
      <c r="H692" s="6" t="s">
        <v>7411</v>
      </c>
      <c r="I692" s="6" t="s">
        <v>7411</v>
      </c>
      <c r="J692" s="6"/>
      <c r="K692" s="55" t="s">
        <v>6515</v>
      </c>
      <c r="L692" s="55" t="s">
        <v>7438</v>
      </c>
      <c r="M692" s="1" t="s">
        <v>691</v>
      </c>
      <c r="N692" s="1" t="s">
        <v>7411</v>
      </c>
      <c r="O692" s="1" t="s">
        <v>233</v>
      </c>
      <c r="P692" s="1" t="e">
        <f>LEFT(#REF!,2) = "BR"</f>
        <v>#REF!</v>
      </c>
      <c r="Q692" s="187" t="s">
        <v>748</v>
      </c>
      <c r="R692" s="306" t="s">
        <v>61</v>
      </c>
      <c r="S692" s="19"/>
      <c r="T692" s="19"/>
      <c r="U692" s="182" t="s">
        <v>61</v>
      </c>
      <c r="V692" s="19"/>
      <c r="W692" s="1"/>
      <c r="X692" s="1"/>
      <c r="Y692" s="22"/>
      <c r="Z692" s="22"/>
      <c r="AA692" s="22"/>
    </row>
    <row r="693" spans="1:27" ht="17.100000000000001" customHeight="1">
      <c r="A693" s="32" t="s">
        <v>3097</v>
      </c>
      <c r="B693" s="1" t="s">
        <v>10304</v>
      </c>
      <c r="C693" s="23" t="s">
        <v>10305</v>
      </c>
      <c r="D693" s="7" t="s">
        <v>749</v>
      </c>
      <c r="E693" s="39" t="s">
        <v>10189</v>
      </c>
      <c r="F693" s="1" t="s">
        <v>7411</v>
      </c>
      <c r="G693" s="1" t="s">
        <v>7411</v>
      </c>
      <c r="H693" s="6" t="s">
        <v>7411</v>
      </c>
      <c r="I693" s="6" t="s">
        <v>7411</v>
      </c>
      <c r="J693" s="6"/>
      <c r="K693" s="55" t="s">
        <v>6515</v>
      </c>
      <c r="L693" s="55" t="s">
        <v>7438</v>
      </c>
      <c r="M693" s="1" t="s">
        <v>691</v>
      </c>
      <c r="N693" s="1" t="s">
        <v>7411</v>
      </c>
      <c r="O693" s="1" t="s">
        <v>176</v>
      </c>
      <c r="P693" s="1" t="e">
        <f>LEFT(#REF!,2) = "BR"</f>
        <v>#REF!</v>
      </c>
      <c r="Q693" s="187" t="s">
        <v>749</v>
      </c>
      <c r="R693" s="306" t="s">
        <v>61</v>
      </c>
      <c r="S693" s="19"/>
      <c r="T693" s="19"/>
      <c r="U693" s="182" t="s">
        <v>61</v>
      </c>
      <c r="V693" s="19"/>
      <c r="W693" s="1"/>
      <c r="X693" s="1"/>
      <c r="Y693" s="22"/>
      <c r="Z693" s="22"/>
      <c r="AA693" s="22"/>
    </row>
    <row r="694" spans="1:27" ht="17.100000000000001" customHeight="1">
      <c r="A694" s="32" t="s">
        <v>3097</v>
      </c>
      <c r="B694" s="1" t="s">
        <v>10306</v>
      </c>
      <c r="C694" s="23" t="s">
        <v>10307</v>
      </c>
      <c r="D694" s="7" t="s">
        <v>750</v>
      </c>
      <c r="E694" s="39" t="s">
        <v>10189</v>
      </c>
      <c r="F694" s="1" t="s">
        <v>7411</v>
      </c>
      <c r="G694" s="1" t="s">
        <v>7411</v>
      </c>
      <c r="H694" s="6" t="s">
        <v>7411</v>
      </c>
      <c r="I694" s="6" t="s">
        <v>7411</v>
      </c>
      <c r="J694" s="6"/>
      <c r="K694" s="55" t="s">
        <v>6515</v>
      </c>
      <c r="L694" s="55" t="s">
        <v>7438</v>
      </c>
      <c r="M694" s="1" t="s">
        <v>691</v>
      </c>
      <c r="N694" s="1" t="s">
        <v>7411</v>
      </c>
      <c r="O694" s="1" t="s">
        <v>177</v>
      </c>
      <c r="P694" s="1" t="e">
        <f>LEFT(#REF!,2) = "BR"</f>
        <v>#REF!</v>
      </c>
      <c r="Q694" s="187" t="s">
        <v>750</v>
      </c>
      <c r="R694" s="306" t="s">
        <v>61</v>
      </c>
      <c r="S694" s="19"/>
      <c r="T694" s="19"/>
      <c r="U694" s="182" t="s">
        <v>61</v>
      </c>
      <c r="V694" s="19"/>
      <c r="W694" s="1"/>
      <c r="X694" s="1"/>
      <c r="Y694" s="22"/>
      <c r="Z694" s="22"/>
      <c r="AA694" s="22"/>
    </row>
    <row r="695" spans="1:27" ht="17.100000000000001" customHeight="1">
      <c r="A695" s="32" t="s">
        <v>3097</v>
      </c>
      <c r="B695" s="1" t="s">
        <v>10308</v>
      </c>
      <c r="C695" s="23" t="s">
        <v>10309</v>
      </c>
      <c r="D695" s="7" t="s">
        <v>751</v>
      </c>
      <c r="E695" s="39" t="s">
        <v>10189</v>
      </c>
      <c r="F695" s="1" t="s">
        <v>7411</v>
      </c>
      <c r="G695" s="1" t="s">
        <v>7411</v>
      </c>
      <c r="H695" s="6" t="s">
        <v>7411</v>
      </c>
      <c r="I695" s="6" t="s">
        <v>7411</v>
      </c>
      <c r="J695" s="6"/>
      <c r="K695" s="55" t="s">
        <v>6515</v>
      </c>
      <c r="L695" s="55" t="s">
        <v>7438</v>
      </c>
      <c r="M695" s="1" t="s">
        <v>691</v>
      </c>
      <c r="N695" s="1" t="s">
        <v>7411</v>
      </c>
      <c r="O695" s="1" t="s">
        <v>529</v>
      </c>
      <c r="P695" s="1" t="e">
        <f>LEFT(#REF!,2) = "BR"</f>
        <v>#REF!</v>
      </c>
      <c r="Q695" s="187" t="s">
        <v>751</v>
      </c>
      <c r="R695" s="306" t="s">
        <v>61</v>
      </c>
      <c r="S695" s="19"/>
      <c r="T695" s="19"/>
      <c r="U695" s="182" t="s">
        <v>61</v>
      </c>
      <c r="V695" s="19"/>
      <c r="W695" s="1"/>
      <c r="X695" s="1"/>
      <c r="Y695" s="22"/>
      <c r="Z695" s="22"/>
      <c r="AA695" s="22"/>
    </row>
    <row r="696" spans="1:27" ht="17.100000000000001" customHeight="1">
      <c r="A696" s="32" t="s">
        <v>3097</v>
      </c>
      <c r="B696" s="1" t="s">
        <v>10310</v>
      </c>
      <c r="C696" s="23" t="s">
        <v>10311</v>
      </c>
      <c r="D696" s="7" t="s">
        <v>752</v>
      </c>
      <c r="E696" s="39" t="s">
        <v>10189</v>
      </c>
      <c r="F696" s="1" t="s">
        <v>7411</v>
      </c>
      <c r="G696" s="1" t="s">
        <v>7411</v>
      </c>
      <c r="H696" s="6" t="s">
        <v>7411</v>
      </c>
      <c r="I696" s="6" t="s">
        <v>7411</v>
      </c>
      <c r="J696" s="6"/>
      <c r="K696" s="55" t="s">
        <v>6515</v>
      </c>
      <c r="L696" s="55" t="s">
        <v>7438</v>
      </c>
      <c r="M696" s="1" t="s">
        <v>691</v>
      </c>
      <c r="N696" s="1" t="s">
        <v>7411</v>
      </c>
      <c r="O696" s="1" t="s">
        <v>531</v>
      </c>
      <c r="P696" s="1" t="e">
        <f>LEFT(#REF!,2) = "BR"</f>
        <v>#REF!</v>
      </c>
      <c r="Q696" s="187" t="s">
        <v>752</v>
      </c>
      <c r="R696" s="306" t="s">
        <v>61</v>
      </c>
      <c r="S696" s="19"/>
      <c r="T696" s="19"/>
      <c r="U696" s="182" t="s">
        <v>61</v>
      </c>
      <c r="V696" s="19"/>
      <c r="W696" s="1"/>
      <c r="X696" s="1"/>
      <c r="Y696" s="22"/>
      <c r="Z696" s="22"/>
      <c r="AA696" s="22"/>
    </row>
    <row r="697" spans="1:27" ht="17.100000000000001" customHeight="1">
      <c r="A697" s="32" t="s">
        <v>3097</v>
      </c>
      <c r="B697" s="1" t="s">
        <v>10312</v>
      </c>
      <c r="C697" s="23" t="s">
        <v>10313</v>
      </c>
      <c r="D697" s="7" t="s">
        <v>753</v>
      </c>
      <c r="E697" s="39" t="s">
        <v>10189</v>
      </c>
      <c r="F697" s="1" t="s">
        <v>7411</v>
      </c>
      <c r="G697" s="1" t="s">
        <v>7411</v>
      </c>
      <c r="H697" s="6" t="s">
        <v>7411</v>
      </c>
      <c r="I697" s="6" t="s">
        <v>7411</v>
      </c>
      <c r="J697" s="6"/>
      <c r="K697" s="55" t="s">
        <v>6515</v>
      </c>
      <c r="L697" s="55" t="s">
        <v>7438</v>
      </c>
      <c r="M697" s="1" t="s">
        <v>691</v>
      </c>
      <c r="N697" s="1" t="s">
        <v>7411</v>
      </c>
      <c r="O697" s="1" t="s">
        <v>533</v>
      </c>
      <c r="P697" s="1" t="e">
        <f>LEFT(#REF!,2) = "BR"</f>
        <v>#REF!</v>
      </c>
      <c r="Q697" s="187" t="s">
        <v>753</v>
      </c>
      <c r="R697" s="306" t="s">
        <v>61</v>
      </c>
      <c r="S697" s="19"/>
      <c r="T697" s="19"/>
      <c r="U697" s="182" t="s">
        <v>61</v>
      </c>
      <c r="V697" s="19"/>
      <c r="W697" s="1"/>
      <c r="X697" s="1"/>
      <c r="Y697" s="22"/>
      <c r="Z697" s="22"/>
      <c r="AA697" s="22"/>
    </row>
    <row r="698" spans="1:27" ht="17.100000000000001" customHeight="1">
      <c r="A698" s="32" t="s">
        <v>3097</v>
      </c>
      <c r="B698" s="1" t="s">
        <v>10314</v>
      </c>
      <c r="C698" s="23" t="s">
        <v>10315</v>
      </c>
      <c r="D698" s="7" t="s">
        <v>754</v>
      </c>
      <c r="E698" s="39" t="s">
        <v>10189</v>
      </c>
      <c r="F698" s="1" t="s">
        <v>7411</v>
      </c>
      <c r="G698" s="1" t="s">
        <v>7411</v>
      </c>
      <c r="H698" s="6" t="s">
        <v>7411</v>
      </c>
      <c r="I698" s="6" t="s">
        <v>7411</v>
      </c>
      <c r="J698" s="6"/>
      <c r="K698" s="55" t="s">
        <v>6515</v>
      </c>
      <c r="L698" s="55" t="s">
        <v>7438</v>
      </c>
      <c r="M698" s="1" t="s">
        <v>691</v>
      </c>
      <c r="N698" s="1" t="s">
        <v>7411</v>
      </c>
      <c r="O698" s="1" t="s">
        <v>536</v>
      </c>
      <c r="P698" s="1" t="e">
        <f>LEFT(#REF!,2) = "BR"</f>
        <v>#REF!</v>
      </c>
      <c r="Q698" s="187" t="s">
        <v>754</v>
      </c>
      <c r="R698" s="306" t="s">
        <v>61</v>
      </c>
      <c r="S698" s="19"/>
      <c r="T698" s="19"/>
      <c r="U698" s="182" t="s">
        <v>61</v>
      </c>
      <c r="V698" s="19"/>
      <c r="W698" s="1"/>
      <c r="X698" s="1"/>
      <c r="Y698" s="22"/>
      <c r="Z698" s="22"/>
      <c r="AA698" s="22"/>
    </row>
    <row r="699" spans="1:27" ht="17.100000000000001" customHeight="1">
      <c r="A699" s="32" t="s">
        <v>3097</v>
      </c>
      <c r="B699" s="1" t="s">
        <v>10316</v>
      </c>
      <c r="C699" s="23" t="s">
        <v>10317</v>
      </c>
      <c r="D699" s="7" t="s">
        <v>755</v>
      </c>
      <c r="E699" s="39" t="s">
        <v>10189</v>
      </c>
      <c r="F699" s="1" t="s">
        <v>7411</v>
      </c>
      <c r="G699" s="1" t="s">
        <v>7411</v>
      </c>
      <c r="H699" s="6" t="s">
        <v>7411</v>
      </c>
      <c r="I699" s="6" t="s">
        <v>7411</v>
      </c>
      <c r="J699" s="6"/>
      <c r="K699" s="55" t="s">
        <v>6515</v>
      </c>
      <c r="L699" s="55" t="s">
        <v>7438</v>
      </c>
      <c r="M699" s="1" t="s">
        <v>691</v>
      </c>
      <c r="N699" s="1" t="s">
        <v>7411</v>
      </c>
      <c r="O699" s="1" t="s">
        <v>378</v>
      </c>
      <c r="P699" s="1" t="e">
        <f>LEFT(#REF!,2) = "BR"</f>
        <v>#REF!</v>
      </c>
      <c r="Q699" s="187" t="s">
        <v>755</v>
      </c>
      <c r="R699" s="306" t="s">
        <v>61</v>
      </c>
      <c r="S699" s="19"/>
      <c r="T699" s="19"/>
      <c r="U699" s="182" t="s">
        <v>61</v>
      </c>
      <c r="V699" s="19"/>
      <c r="W699" s="1"/>
      <c r="X699" s="1"/>
      <c r="Y699" s="22"/>
      <c r="Z699" s="22"/>
      <c r="AA699" s="22"/>
    </row>
    <row r="700" spans="1:27" ht="17.100000000000001" customHeight="1">
      <c r="A700" s="32" t="s">
        <v>3097</v>
      </c>
      <c r="B700" s="1" t="s">
        <v>10318</v>
      </c>
      <c r="C700" s="23" t="s">
        <v>10319</v>
      </c>
      <c r="D700" s="7" t="s">
        <v>756</v>
      </c>
      <c r="E700" s="39" t="s">
        <v>10189</v>
      </c>
      <c r="F700" s="1" t="s">
        <v>7411</v>
      </c>
      <c r="G700" s="1" t="s">
        <v>7411</v>
      </c>
      <c r="H700" s="6" t="s">
        <v>7411</v>
      </c>
      <c r="I700" s="6" t="s">
        <v>7411</v>
      </c>
      <c r="J700" s="6"/>
      <c r="K700" s="55" t="s">
        <v>6515</v>
      </c>
      <c r="L700" s="55" t="s">
        <v>7438</v>
      </c>
      <c r="M700" s="1" t="s">
        <v>691</v>
      </c>
      <c r="N700" s="1" t="s">
        <v>7411</v>
      </c>
      <c r="O700" s="1" t="s">
        <v>541</v>
      </c>
      <c r="P700" s="1" t="e">
        <f>LEFT(#REF!,2) = "BR"</f>
        <v>#REF!</v>
      </c>
      <c r="Q700" s="187" t="s">
        <v>756</v>
      </c>
      <c r="R700" s="306" t="s">
        <v>61</v>
      </c>
      <c r="S700" s="19"/>
      <c r="T700" s="19"/>
      <c r="U700" s="182" t="s">
        <v>61</v>
      </c>
      <c r="V700" s="19"/>
      <c r="W700" s="1"/>
      <c r="X700" s="1"/>
      <c r="Y700" s="22"/>
      <c r="Z700" s="22"/>
      <c r="AA700" s="22"/>
    </row>
    <row r="701" spans="1:27" ht="17.100000000000001" customHeight="1">
      <c r="A701" s="32" t="s">
        <v>3097</v>
      </c>
      <c r="B701" s="1" t="s">
        <v>10320</v>
      </c>
      <c r="C701" s="23" t="s">
        <v>10321</v>
      </c>
      <c r="D701" s="7" t="s">
        <v>757</v>
      </c>
      <c r="E701" s="39" t="s">
        <v>10189</v>
      </c>
      <c r="F701" s="1" t="s">
        <v>7411</v>
      </c>
      <c r="G701" s="1" t="s">
        <v>7411</v>
      </c>
      <c r="H701" s="6" t="s">
        <v>7411</v>
      </c>
      <c r="I701" s="6" t="s">
        <v>7411</v>
      </c>
      <c r="J701" s="6"/>
      <c r="K701" s="55" t="s">
        <v>6515</v>
      </c>
      <c r="L701" s="55" t="s">
        <v>7438</v>
      </c>
      <c r="M701" s="1" t="s">
        <v>691</v>
      </c>
      <c r="N701" s="1" t="s">
        <v>7411</v>
      </c>
      <c r="O701" s="1" t="s">
        <v>544</v>
      </c>
      <c r="P701" s="1" t="e">
        <f>LEFT(#REF!,2) = "BR"</f>
        <v>#REF!</v>
      </c>
      <c r="Q701" s="187" t="s">
        <v>757</v>
      </c>
      <c r="R701" s="306" t="s">
        <v>61</v>
      </c>
      <c r="S701" s="19"/>
      <c r="T701" s="19"/>
      <c r="U701" s="182" t="s">
        <v>61</v>
      </c>
      <c r="V701" s="19"/>
      <c r="W701" s="1"/>
      <c r="X701" s="1"/>
      <c r="Y701" s="22"/>
      <c r="Z701" s="22"/>
      <c r="AA701" s="22"/>
    </row>
    <row r="702" spans="1:27" ht="17.100000000000001" customHeight="1">
      <c r="A702" s="32" t="s">
        <v>3097</v>
      </c>
      <c r="B702" s="1" t="s">
        <v>10322</v>
      </c>
      <c r="C702" s="23" t="s">
        <v>10323</v>
      </c>
      <c r="D702" s="7" t="s">
        <v>758</v>
      </c>
      <c r="E702" s="39" t="s">
        <v>10189</v>
      </c>
      <c r="F702" s="1" t="s">
        <v>7411</v>
      </c>
      <c r="G702" s="1" t="s">
        <v>7411</v>
      </c>
      <c r="H702" s="6" t="s">
        <v>7411</v>
      </c>
      <c r="I702" s="6" t="s">
        <v>7411</v>
      </c>
      <c r="J702" s="6"/>
      <c r="K702" s="55" t="s">
        <v>6515</v>
      </c>
      <c r="L702" s="55" t="s">
        <v>7438</v>
      </c>
      <c r="M702" s="1" t="s">
        <v>691</v>
      </c>
      <c r="N702" s="1" t="s">
        <v>7411</v>
      </c>
      <c r="O702" s="1" t="s">
        <v>546</v>
      </c>
      <c r="P702" s="1" t="e">
        <f>LEFT(#REF!,2) = "BR"</f>
        <v>#REF!</v>
      </c>
      <c r="Q702" s="187" t="s">
        <v>758</v>
      </c>
      <c r="R702" s="306" t="s">
        <v>61</v>
      </c>
      <c r="S702" s="19"/>
      <c r="T702" s="19"/>
      <c r="U702" s="182" t="s">
        <v>61</v>
      </c>
      <c r="V702" s="19"/>
      <c r="W702" s="1"/>
      <c r="X702" s="1"/>
      <c r="Y702" s="22"/>
      <c r="Z702" s="22"/>
      <c r="AA702" s="22"/>
    </row>
    <row r="703" spans="1:27" ht="17.100000000000001" customHeight="1">
      <c r="A703" s="32" t="s">
        <v>3097</v>
      </c>
      <c r="B703" s="1" t="s">
        <v>10324</v>
      </c>
      <c r="C703" s="23" t="s">
        <v>10325</v>
      </c>
      <c r="D703" s="7" t="s">
        <v>759</v>
      </c>
      <c r="E703" s="39" t="s">
        <v>10189</v>
      </c>
      <c r="F703" s="1" t="s">
        <v>7411</v>
      </c>
      <c r="G703" s="1" t="s">
        <v>7411</v>
      </c>
      <c r="H703" s="6" t="s">
        <v>7411</v>
      </c>
      <c r="I703" s="6" t="s">
        <v>7411</v>
      </c>
      <c r="J703" s="6"/>
      <c r="K703" s="55" t="s">
        <v>6515</v>
      </c>
      <c r="L703" s="55" t="s">
        <v>7438</v>
      </c>
      <c r="M703" s="1" t="s">
        <v>691</v>
      </c>
      <c r="N703" s="1" t="s">
        <v>7411</v>
      </c>
      <c r="O703" s="1" t="s">
        <v>548</v>
      </c>
      <c r="P703" s="1" t="e">
        <f>LEFT(#REF!,2) = "BR"</f>
        <v>#REF!</v>
      </c>
      <c r="Q703" s="187" t="s">
        <v>759</v>
      </c>
      <c r="R703" s="306" t="s">
        <v>61</v>
      </c>
      <c r="S703" s="19"/>
      <c r="T703" s="19"/>
      <c r="U703" s="182" t="s">
        <v>61</v>
      </c>
      <c r="V703" s="19"/>
      <c r="W703" s="1"/>
      <c r="X703" s="1"/>
      <c r="Y703" s="22"/>
      <c r="Z703" s="22"/>
      <c r="AA703" s="22"/>
    </row>
    <row r="704" spans="1:27" ht="17.100000000000001" customHeight="1">
      <c r="A704" s="32" t="s">
        <v>3097</v>
      </c>
      <c r="B704" s="1" t="s">
        <v>10326</v>
      </c>
      <c r="C704" s="23" t="s">
        <v>10327</v>
      </c>
      <c r="D704" s="7" t="s">
        <v>760</v>
      </c>
      <c r="E704" s="39" t="s">
        <v>10189</v>
      </c>
      <c r="F704" s="1" t="s">
        <v>7411</v>
      </c>
      <c r="G704" s="1" t="s">
        <v>7411</v>
      </c>
      <c r="H704" s="6" t="s">
        <v>7411</v>
      </c>
      <c r="I704" s="6" t="s">
        <v>7411</v>
      </c>
      <c r="J704" s="6"/>
      <c r="K704" s="55" t="s">
        <v>6515</v>
      </c>
      <c r="L704" s="55" t="s">
        <v>7438</v>
      </c>
      <c r="M704" s="1" t="s">
        <v>691</v>
      </c>
      <c r="N704" s="1" t="s">
        <v>7411</v>
      </c>
      <c r="O704" s="1" t="s">
        <v>550</v>
      </c>
      <c r="P704" s="1" t="e">
        <f>LEFT(#REF!,2) = "BR"</f>
        <v>#REF!</v>
      </c>
      <c r="Q704" s="187" t="s">
        <v>760</v>
      </c>
      <c r="R704" s="306" t="s">
        <v>61</v>
      </c>
      <c r="S704" s="19"/>
      <c r="T704" s="19"/>
      <c r="U704" s="182" t="s">
        <v>61</v>
      </c>
      <c r="V704" s="19"/>
      <c r="W704" s="1"/>
      <c r="X704" s="1"/>
      <c r="Y704" s="22"/>
      <c r="Z704" s="22"/>
      <c r="AA704" s="22"/>
    </row>
    <row r="705" spans="1:27" ht="17.100000000000001" customHeight="1">
      <c r="A705" s="32" t="s">
        <v>3097</v>
      </c>
      <c r="B705" s="1" t="s">
        <v>10328</v>
      </c>
      <c r="C705" s="23" t="s">
        <v>10329</v>
      </c>
      <c r="D705" s="7" t="s">
        <v>761</v>
      </c>
      <c r="E705" s="39" t="s">
        <v>10189</v>
      </c>
      <c r="F705" s="1" t="s">
        <v>7411</v>
      </c>
      <c r="G705" s="1" t="s">
        <v>7411</v>
      </c>
      <c r="H705" s="6" t="s">
        <v>7411</v>
      </c>
      <c r="I705" s="6" t="s">
        <v>7411</v>
      </c>
      <c r="J705" s="6"/>
      <c r="K705" s="55" t="s">
        <v>6515</v>
      </c>
      <c r="L705" s="55" t="s">
        <v>7438</v>
      </c>
      <c r="M705" s="1" t="s">
        <v>691</v>
      </c>
      <c r="N705" s="1" t="s">
        <v>7411</v>
      </c>
      <c r="O705" s="1" t="s">
        <v>552</v>
      </c>
      <c r="P705" s="1" t="e">
        <f>LEFT(#REF!,2) = "BR"</f>
        <v>#REF!</v>
      </c>
      <c r="Q705" s="187" t="s">
        <v>761</v>
      </c>
      <c r="R705" s="306" t="s">
        <v>61</v>
      </c>
      <c r="S705" s="19"/>
      <c r="T705" s="19"/>
      <c r="U705" s="182" t="s">
        <v>61</v>
      </c>
      <c r="V705" s="19"/>
      <c r="W705" s="1"/>
      <c r="X705" s="1"/>
      <c r="Y705" s="22"/>
      <c r="Z705" s="22"/>
      <c r="AA705" s="22"/>
    </row>
    <row r="706" spans="1:27" ht="17.100000000000001" customHeight="1">
      <c r="A706" s="32" t="s">
        <v>3097</v>
      </c>
      <c r="B706" s="1" t="s">
        <v>10330</v>
      </c>
      <c r="C706" s="23" t="s">
        <v>10331</v>
      </c>
      <c r="D706" s="7" t="s">
        <v>762</v>
      </c>
      <c r="E706" s="39" t="s">
        <v>10189</v>
      </c>
      <c r="F706" s="1" t="s">
        <v>7411</v>
      </c>
      <c r="G706" s="1" t="s">
        <v>7411</v>
      </c>
      <c r="H706" s="6" t="s">
        <v>7411</v>
      </c>
      <c r="I706" s="6" t="s">
        <v>7411</v>
      </c>
      <c r="J706" s="6"/>
      <c r="K706" s="55" t="s">
        <v>6515</v>
      </c>
      <c r="L706" s="55" t="s">
        <v>7438</v>
      </c>
      <c r="M706" s="1" t="s">
        <v>691</v>
      </c>
      <c r="N706" s="1" t="s">
        <v>7411</v>
      </c>
      <c r="O706" s="1" t="s">
        <v>554</v>
      </c>
      <c r="P706" s="1" t="e">
        <f>LEFT(#REF!,2) = "BR"</f>
        <v>#REF!</v>
      </c>
      <c r="Q706" s="187" t="s">
        <v>762</v>
      </c>
      <c r="R706" s="306" t="s">
        <v>61</v>
      </c>
      <c r="S706" s="19"/>
      <c r="T706" s="19"/>
      <c r="U706" s="182" t="s">
        <v>61</v>
      </c>
      <c r="V706" s="19"/>
      <c r="W706" s="1"/>
      <c r="X706" s="1"/>
      <c r="Y706" s="22"/>
      <c r="Z706" s="22"/>
      <c r="AA706" s="22"/>
    </row>
    <row r="707" spans="1:27" ht="17.100000000000001" customHeight="1">
      <c r="A707" s="32" t="s">
        <v>3097</v>
      </c>
      <c r="B707" s="1" t="s">
        <v>10332</v>
      </c>
      <c r="C707" s="23" t="s">
        <v>10333</v>
      </c>
      <c r="D707" s="7" t="s">
        <v>763</v>
      </c>
      <c r="E707" s="39" t="s">
        <v>10189</v>
      </c>
      <c r="F707" s="1" t="s">
        <v>7411</v>
      </c>
      <c r="G707" s="1" t="s">
        <v>7411</v>
      </c>
      <c r="H707" s="6" t="s">
        <v>7411</v>
      </c>
      <c r="I707" s="6" t="s">
        <v>7411</v>
      </c>
      <c r="J707" s="6"/>
      <c r="K707" s="55" t="s">
        <v>6515</v>
      </c>
      <c r="L707" s="55" t="s">
        <v>7438</v>
      </c>
      <c r="M707" s="1" t="s">
        <v>691</v>
      </c>
      <c r="N707" s="1" t="s">
        <v>7411</v>
      </c>
      <c r="O707" s="1" t="s">
        <v>102</v>
      </c>
      <c r="P707" s="1" t="e">
        <f>LEFT(#REF!,2) = "BR"</f>
        <v>#REF!</v>
      </c>
      <c r="Q707" s="187" t="s">
        <v>763</v>
      </c>
      <c r="R707" s="306" t="s">
        <v>61</v>
      </c>
      <c r="S707" s="19"/>
      <c r="T707" s="19"/>
      <c r="U707" s="182" t="s">
        <v>61</v>
      </c>
      <c r="V707" s="19"/>
      <c r="W707" s="1"/>
      <c r="X707" s="1"/>
      <c r="Y707" s="22"/>
      <c r="Z707" s="22"/>
      <c r="AA707" s="22"/>
    </row>
    <row r="708" spans="1:27" ht="17.100000000000001" customHeight="1">
      <c r="A708" s="32" t="s">
        <v>3097</v>
      </c>
      <c r="B708" s="1" t="s">
        <v>10334</v>
      </c>
      <c r="C708" s="23" t="s">
        <v>10335</v>
      </c>
      <c r="D708" s="7" t="s">
        <v>764</v>
      </c>
      <c r="E708" s="39" t="s">
        <v>10189</v>
      </c>
      <c r="F708" s="1" t="s">
        <v>7411</v>
      </c>
      <c r="G708" s="1" t="s">
        <v>7411</v>
      </c>
      <c r="H708" s="6" t="s">
        <v>7411</v>
      </c>
      <c r="I708" s="6" t="s">
        <v>7411</v>
      </c>
      <c r="J708" s="6"/>
      <c r="K708" s="55" t="s">
        <v>6515</v>
      </c>
      <c r="L708" s="55" t="s">
        <v>7438</v>
      </c>
      <c r="M708" s="1" t="s">
        <v>691</v>
      </c>
      <c r="N708" s="1" t="s">
        <v>7411</v>
      </c>
      <c r="O708" s="1" t="s">
        <v>103</v>
      </c>
      <c r="P708" s="1" t="e">
        <f>LEFT(#REF!,2) = "BR"</f>
        <v>#REF!</v>
      </c>
      <c r="Q708" s="187" t="s">
        <v>764</v>
      </c>
      <c r="R708" s="306" t="s">
        <v>61</v>
      </c>
      <c r="S708" s="19"/>
      <c r="T708" s="19"/>
      <c r="U708" s="182" t="s">
        <v>61</v>
      </c>
      <c r="V708" s="19"/>
      <c r="W708" s="1"/>
      <c r="X708" s="1"/>
      <c r="Y708" s="22"/>
      <c r="Z708" s="22"/>
      <c r="AA708" s="22"/>
    </row>
    <row r="709" spans="1:27" ht="17.100000000000001" customHeight="1">
      <c r="A709" s="32" t="s">
        <v>3097</v>
      </c>
      <c r="B709" s="1" t="s">
        <v>10336</v>
      </c>
      <c r="C709" s="23" t="s">
        <v>10337</v>
      </c>
      <c r="D709" s="7" t="s">
        <v>765</v>
      </c>
      <c r="E709" s="39" t="s">
        <v>10189</v>
      </c>
      <c r="F709" s="1" t="s">
        <v>7411</v>
      </c>
      <c r="G709" s="1" t="s">
        <v>7411</v>
      </c>
      <c r="H709" s="6" t="s">
        <v>7411</v>
      </c>
      <c r="I709" s="6" t="s">
        <v>7411</v>
      </c>
      <c r="J709" s="6"/>
      <c r="K709" s="55" t="s">
        <v>6515</v>
      </c>
      <c r="L709" s="55" t="s">
        <v>7438</v>
      </c>
      <c r="M709" s="1" t="s">
        <v>691</v>
      </c>
      <c r="N709" s="1" t="s">
        <v>7411</v>
      </c>
      <c r="O709" s="1" t="s">
        <v>104</v>
      </c>
      <c r="P709" s="1" t="e">
        <f>LEFT(#REF!,2) = "BR"</f>
        <v>#REF!</v>
      </c>
      <c r="Q709" s="187" t="s">
        <v>765</v>
      </c>
      <c r="R709" s="306" t="s">
        <v>61</v>
      </c>
      <c r="S709" s="19"/>
      <c r="T709" s="19"/>
      <c r="U709" s="182" t="s">
        <v>61</v>
      </c>
      <c r="V709" s="19"/>
      <c r="W709" s="1"/>
      <c r="X709" s="1"/>
      <c r="Y709" s="22"/>
      <c r="Z709" s="22"/>
      <c r="AA709" s="22"/>
    </row>
    <row r="710" spans="1:27" ht="17.100000000000001" customHeight="1">
      <c r="A710" s="32" t="s">
        <v>3097</v>
      </c>
      <c r="B710" s="1" t="s">
        <v>10338</v>
      </c>
      <c r="C710" s="23" t="s">
        <v>10339</v>
      </c>
      <c r="D710" s="7" t="s">
        <v>766</v>
      </c>
      <c r="E710" s="39" t="s">
        <v>10189</v>
      </c>
      <c r="F710" s="1" t="s">
        <v>7411</v>
      </c>
      <c r="G710" s="1" t="s">
        <v>7411</v>
      </c>
      <c r="H710" s="6" t="s">
        <v>7411</v>
      </c>
      <c r="I710" s="6" t="s">
        <v>7411</v>
      </c>
      <c r="J710" s="6"/>
      <c r="K710" s="55" t="s">
        <v>6515</v>
      </c>
      <c r="L710" s="55" t="s">
        <v>7438</v>
      </c>
      <c r="M710" s="1" t="s">
        <v>691</v>
      </c>
      <c r="N710" s="1" t="s">
        <v>7411</v>
      </c>
      <c r="O710" s="1" t="s">
        <v>560</v>
      </c>
      <c r="P710" s="1" t="e">
        <f>LEFT(#REF!,2) = "BR"</f>
        <v>#REF!</v>
      </c>
      <c r="Q710" s="187" t="s">
        <v>766</v>
      </c>
      <c r="R710" s="306" t="s">
        <v>61</v>
      </c>
      <c r="S710" s="19"/>
      <c r="T710" s="19"/>
      <c r="U710" s="182" t="s">
        <v>61</v>
      </c>
      <c r="V710" s="19"/>
      <c r="W710" s="1"/>
      <c r="X710" s="1"/>
      <c r="Y710" s="22"/>
      <c r="Z710" s="22"/>
      <c r="AA710" s="22"/>
    </row>
    <row r="711" spans="1:27" ht="17.100000000000001" customHeight="1">
      <c r="A711" s="32" t="s">
        <v>3097</v>
      </c>
      <c r="B711" s="1" t="s">
        <v>10340</v>
      </c>
      <c r="C711" s="23" t="s">
        <v>10341</v>
      </c>
      <c r="D711" s="7" t="s">
        <v>767</v>
      </c>
      <c r="E711" s="39" t="s">
        <v>10189</v>
      </c>
      <c r="F711" s="1" t="s">
        <v>7411</v>
      </c>
      <c r="G711" s="1" t="s">
        <v>7411</v>
      </c>
      <c r="H711" s="6" t="s">
        <v>7411</v>
      </c>
      <c r="I711" s="6" t="s">
        <v>7411</v>
      </c>
      <c r="J711" s="6"/>
      <c r="K711" s="55" t="s">
        <v>6515</v>
      </c>
      <c r="L711" s="55" t="s">
        <v>7438</v>
      </c>
      <c r="M711" s="1" t="s">
        <v>691</v>
      </c>
      <c r="N711" s="1" t="s">
        <v>7411</v>
      </c>
      <c r="O711" s="1" t="s">
        <v>562</v>
      </c>
      <c r="P711" s="1" t="e">
        <f>LEFT(#REF!,2) = "BR"</f>
        <v>#REF!</v>
      </c>
      <c r="Q711" s="187" t="s">
        <v>767</v>
      </c>
      <c r="R711" s="306" t="s">
        <v>61</v>
      </c>
      <c r="S711" s="19"/>
      <c r="T711" s="19"/>
      <c r="U711" s="182" t="s">
        <v>61</v>
      </c>
      <c r="V711" s="19"/>
      <c r="W711" s="1"/>
      <c r="X711" s="1"/>
      <c r="Y711" s="22"/>
      <c r="Z711" s="22"/>
      <c r="AA711" s="22"/>
    </row>
    <row r="712" spans="1:27" ht="17.100000000000001" customHeight="1">
      <c r="A712" s="32" t="s">
        <v>3097</v>
      </c>
      <c r="B712" s="1" t="s">
        <v>10342</v>
      </c>
      <c r="C712" s="23" t="s">
        <v>10343</v>
      </c>
      <c r="D712" s="7" t="s">
        <v>768</v>
      </c>
      <c r="E712" s="39" t="s">
        <v>10189</v>
      </c>
      <c r="F712" s="1" t="s">
        <v>7411</v>
      </c>
      <c r="G712" s="1" t="s">
        <v>7411</v>
      </c>
      <c r="H712" s="6" t="s">
        <v>7411</v>
      </c>
      <c r="I712" s="6" t="s">
        <v>7411</v>
      </c>
      <c r="J712" s="6"/>
      <c r="K712" s="55" t="s">
        <v>6515</v>
      </c>
      <c r="L712" s="55" t="s">
        <v>7438</v>
      </c>
      <c r="M712" s="1" t="s">
        <v>691</v>
      </c>
      <c r="N712" s="1" t="s">
        <v>7411</v>
      </c>
      <c r="O712" s="1" t="s">
        <v>105</v>
      </c>
      <c r="P712" s="1" t="e">
        <f>LEFT(#REF!,2) = "BR"</f>
        <v>#REF!</v>
      </c>
      <c r="Q712" s="187" t="s">
        <v>768</v>
      </c>
      <c r="R712" s="306" t="s">
        <v>61</v>
      </c>
      <c r="S712" s="19"/>
      <c r="T712" s="19"/>
      <c r="U712" s="182" t="s">
        <v>61</v>
      </c>
      <c r="V712" s="19"/>
      <c r="W712" s="1"/>
      <c r="X712" s="1"/>
      <c r="Y712" s="22"/>
      <c r="Z712" s="22"/>
      <c r="AA712" s="22"/>
    </row>
    <row r="713" spans="1:27" ht="17.100000000000001" customHeight="1">
      <c r="A713" s="32" t="s">
        <v>3097</v>
      </c>
      <c r="B713" s="1" t="s">
        <v>10344</v>
      </c>
      <c r="C713" s="23" t="s">
        <v>10345</v>
      </c>
      <c r="D713" s="7" t="s">
        <v>769</v>
      </c>
      <c r="E713" s="39" t="s">
        <v>10189</v>
      </c>
      <c r="F713" s="1" t="s">
        <v>7411</v>
      </c>
      <c r="G713" s="1" t="s">
        <v>7411</v>
      </c>
      <c r="H713" s="6" t="s">
        <v>7411</v>
      </c>
      <c r="I713" s="6" t="s">
        <v>7411</v>
      </c>
      <c r="J713" s="6"/>
      <c r="K713" s="55" t="s">
        <v>6515</v>
      </c>
      <c r="L713" s="55" t="s">
        <v>7438</v>
      </c>
      <c r="M713" s="1" t="s">
        <v>691</v>
      </c>
      <c r="N713" s="1" t="s">
        <v>7411</v>
      </c>
      <c r="O713" s="1" t="s">
        <v>203</v>
      </c>
      <c r="P713" s="1" t="e">
        <f>LEFT(#REF!,2) = "BR"</f>
        <v>#REF!</v>
      </c>
      <c r="Q713" s="187" t="s">
        <v>769</v>
      </c>
      <c r="R713" s="306" t="s">
        <v>61</v>
      </c>
      <c r="S713" s="19"/>
      <c r="T713" s="19"/>
      <c r="U713" s="182" t="s">
        <v>61</v>
      </c>
      <c r="V713" s="19"/>
      <c r="W713" s="1"/>
      <c r="X713" s="1"/>
      <c r="Y713" s="22"/>
      <c r="Z713" s="22"/>
      <c r="AA713" s="22"/>
    </row>
    <row r="714" spans="1:27" ht="17.100000000000001" customHeight="1">
      <c r="A714" s="32" t="s">
        <v>3097</v>
      </c>
      <c r="B714" s="1" t="s">
        <v>10346</v>
      </c>
      <c r="C714" s="23" t="s">
        <v>10347</v>
      </c>
      <c r="D714" s="7" t="s">
        <v>770</v>
      </c>
      <c r="E714" s="39" t="s">
        <v>10189</v>
      </c>
      <c r="F714" s="1" t="s">
        <v>7411</v>
      </c>
      <c r="G714" s="1" t="s">
        <v>7411</v>
      </c>
      <c r="H714" s="6" t="s">
        <v>7411</v>
      </c>
      <c r="I714" s="6" t="s">
        <v>7411</v>
      </c>
      <c r="J714" s="6"/>
      <c r="K714" s="55" t="s">
        <v>6515</v>
      </c>
      <c r="L714" s="55" t="s">
        <v>7438</v>
      </c>
      <c r="M714" s="1" t="s">
        <v>691</v>
      </c>
      <c r="N714" s="1" t="s">
        <v>7411</v>
      </c>
      <c r="O714" s="1" t="s">
        <v>566</v>
      </c>
      <c r="P714" s="1" t="e">
        <f>LEFT(#REF!,2) = "BR"</f>
        <v>#REF!</v>
      </c>
      <c r="Q714" s="187" t="s">
        <v>770</v>
      </c>
      <c r="R714" s="306" t="s">
        <v>61</v>
      </c>
      <c r="S714" s="19"/>
      <c r="T714" s="19"/>
      <c r="U714" s="182" t="s">
        <v>61</v>
      </c>
      <c r="V714" s="19"/>
      <c r="W714" s="1"/>
      <c r="X714" s="1"/>
      <c r="Y714" s="22"/>
      <c r="Z714" s="22"/>
      <c r="AA714" s="22"/>
    </row>
    <row r="715" spans="1:27" ht="17.100000000000001" customHeight="1">
      <c r="A715" s="32" t="s">
        <v>3097</v>
      </c>
      <c r="B715" s="1" t="s">
        <v>10348</v>
      </c>
      <c r="C715" s="23" t="s">
        <v>10349</v>
      </c>
      <c r="D715" s="7" t="s">
        <v>771</v>
      </c>
      <c r="E715" s="39" t="s">
        <v>10189</v>
      </c>
      <c r="F715" s="1" t="s">
        <v>7411</v>
      </c>
      <c r="G715" s="1" t="s">
        <v>7411</v>
      </c>
      <c r="H715" s="6" t="s">
        <v>7411</v>
      </c>
      <c r="I715" s="6" t="s">
        <v>7411</v>
      </c>
      <c r="J715" s="6"/>
      <c r="K715" s="55" t="s">
        <v>6515</v>
      </c>
      <c r="L715" s="55" t="s">
        <v>7438</v>
      </c>
      <c r="M715" s="1" t="s">
        <v>691</v>
      </c>
      <c r="N715" s="1" t="s">
        <v>7411</v>
      </c>
      <c r="O715" s="1" t="s">
        <v>98</v>
      </c>
      <c r="P715" s="1" t="e">
        <f>LEFT(#REF!,2) = "BR"</f>
        <v>#REF!</v>
      </c>
      <c r="Q715" s="187" t="s">
        <v>771</v>
      </c>
      <c r="R715" s="306" t="s">
        <v>61</v>
      </c>
      <c r="S715" s="19"/>
      <c r="T715" s="19"/>
      <c r="U715" s="182" t="s">
        <v>61</v>
      </c>
      <c r="V715" s="19"/>
      <c r="W715" s="1"/>
      <c r="X715" s="1"/>
      <c r="Y715" s="22"/>
      <c r="Z715" s="22"/>
      <c r="AA715" s="22"/>
    </row>
    <row r="716" spans="1:27" ht="17.100000000000001" customHeight="1">
      <c r="A716" s="32" t="s">
        <v>3097</v>
      </c>
      <c r="B716" s="1" t="s">
        <v>10350</v>
      </c>
      <c r="C716" s="23" t="s">
        <v>10351</v>
      </c>
      <c r="D716" s="7" t="s">
        <v>772</v>
      </c>
      <c r="E716" s="39" t="s">
        <v>10189</v>
      </c>
      <c r="F716" s="1" t="s">
        <v>7411</v>
      </c>
      <c r="G716" s="1" t="s">
        <v>7411</v>
      </c>
      <c r="H716" s="6" t="s">
        <v>7411</v>
      </c>
      <c r="I716" s="6" t="s">
        <v>7411</v>
      </c>
      <c r="J716" s="6"/>
      <c r="K716" s="55" t="s">
        <v>6515</v>
      </c>
      <c r="L716" s="55" t="s">
        <v>7438</v>
      </c>
      <c r="M716" s="1" t="s">
        <v>691</v>
      </c>
      <c r="N716" s="1" t="s">
        <v>7411</v>
      </c>
      <c r="O716" s="1" t="s">
        <v>253</v>
      </c>
      <c r="P716" s="1" t="e">
        <f>LEFT(#REF!,2) = "BR"</f>
        <v>#REF!</v>
      </c>
      <c r="Q716" s="187" t="s">
        <v>772</v>
      </c>
      <c r="R716" s="306" t="s">
        <v>61</v>
      </c>
      <c r="S716" s="19"/>
      <c r="T716" s="19"/>
      <c r="U716" s="182" t="s">
        <v>61</v>
      </c>
      <c r="V716" s="19"/>
      <c r="W716" s="1"/>
      <c r="X716" s="1"/>
      <c r="Y716" s="22"/>
      <c r="Z716" s="22"/>
      <c r="AA716" s="22"/>
    </row>
    <row r="717" spans="1:27" ht="17.100000000000001" customHeight="1">
      <c r="A717" s="32" t="s">
        <v>3097</v>
      </c>
      <c r="B717" s="1" t="s">
        <v>10352</v>
      </c>
      <c r="C717" s="23" t="s">
        <v>10353</v>
      </c>
      <c r="D717" s="7" t="s">
        <v>773</v>
      </c>
      <c r="E717" s="39" t="s">
        <v>10189</v>
      </c>
      <c r="F717" s="1" t="s">
        <v>7411</v>
      </c>
      <c r="G717" s="1" t="s">
        <v>7411</v>
      </c>
      <c r="H717" s="6" t="s">
        <v>7411</v>
      </c>
      <c r="I717" s="6" t="s">
        <v>7411</v>
      </c>
      <c r="J717" s="6"/>
      <c r="K717" s="55" t="s">
        <v>6515</v>
      </c>
      <c r="L717" s="55" t="s">
        <v>7438</v>
      </c>
      <c r="M717" s="1" t="s">
        <v>691</v>
      </c>
      <c r="N717" s="1" t="s">
        <v>7411</v>
      </c>
      <c r="O717" s="1" t="s">
        <v>139</v>
      </c>
      <c r="P717" s="1" t="e">
        <f>LEFT(#REF!,2) = "BR"</f>
        <v>#REF!</v>
      </c>
      <c r="Q717" s="187" t="s">
        <v>773</v>
      </c>
      <c r="R717" s="306" t="s">
        <v>61</v>
      </c>
      <c r="S717" s="19"/>
      <c r="T717" s="19"/>
      <c r="U717" s="182" t="s">
        <v>61</v>
      </c>
      <c r="V717" s="19"/>
      <c r="W717" s="1"/>
      <c r="X717" s="1"/>
      <c r="Y717" s="22"/>
      <c r="Z717" s="22"/>
      <c r="AA717" s="22"/>
    </row>
    <row r="718" spans="1:27" ht="17.100000000000001" customHeight="1">
      <c r="A718" s="32" t="s">
        <v>3097</v>
      </c>
      <c r="B718" s="1" t="s">
        <v>10354</v>
      </c>
      <c r="C718" s="23" t="s">
        <v>10355</v>
      </c>
      <c r="D718" s="7" t="s">
        <v>774</v>
      </c>
      <c r="E718" s="39" t="s">
        <v>10189</v>
      </c>
      <c r="F718" s="1" t="s">
        <v>7411</v>
      </c>
      <c r="G718" s="1" t="s">
        <v>7411</v>
      </c>
      <c r="H718" s="6" t="s">
        <v>7411</v>
      </c>
      <c r="I718" s="6" t="s">
        <v>7411</v>
      </c>
      <c r="J718" s="6"/>
      <c r="K718" s="55" t="s">
        <v>6515</v>
      </c>
      <c r="L718" s="55" t="s">
        <v>7438</v>
      </c>
      <c r="M718" s="1" t="s">
        <v>691</v>
      </c>
      <c r="N718" s="1" t="s">
        <v>7411</v>
      </c>
      <c r="O718" s="1" t="s">
        <v>158</v>
      </c>
      <c r="P718" s="1" t="e">
        <f>LEFT(#REF!,2) = "BR"</f>
        <v>#REF!</v>
      </c>
      <c r="Q718" s="187" t="s">
        <v>774</v>
      </c>
      <c r="R718" s="306" t="s">
        <v>61</v>
      </c>
      <c r="S718" s="19"/>
      <c r="T718" s="19"/>
      <c r="U718" s="182" t="s">
        <v>61</v>
      </c>
      <c r="V718" s="19"/>
      <c r="W718" s="1"/>
      <c r="X718" s="1"/>
      <c r="Y718" s="22"/>
      <c r="Z718" s="22"/>
      <c r="AA718" s="22"/>
    </row>
    <row r="719" spans="1:27" ht="17.100000000000001" customHeight="1">
      <c r="A719" s="32" t="s">
        <v>3097</v>
      </c>
      <c r="B719" s="1" t="s">
        <v>10356</v>
      </c>
      <c r="C719" s="23" t="s">
        <v>10357</v>
      </c>
      <c r="D719" s="7" t="s">
        <v>775</v>
      </c>
      <c r="E719" s="39" t="s">
        <v>10189</v>
      </c>
      <c r="F719" s="1" t="s">
        <v>7411</v>
      </c>
      <c r="G719" s="1" t="s">
        <v>7411</v>
      </c>
      <c r="H719" s="6" t="s">
        <v>7411</v>
      </c>
      <c r="I719" s="6" t="s">
        <v>7411</v>
      </c>
      <c r="J719" s="6"/>
      <c r="K719" s="55" t="s">
        <v>6515</v>
      </c>
      <c r="L719" s="55" t="s">
        <v>7438</v>
      </c>
      <c r="M719" s="1" t="s">
        <v>691</v>
      </c>
      <c r="N719" s="1" t="s">
        <v>7411</v>
      </c>
      <c r="O719" s="1" t="s">
        <v>47</v>
      </c>
      <c r="P719" s="1" t="e">
        <f>LEFT(#REF!,2) = "BR"</f>
        <v>#REF!</v>
      </c>
      <c r="Q719" s="187" t="s">
        <v>775</v>
      </c>
      <c r="R719" s="306" t="s">
        <v>61</v>
      </c>
      <c r="S719" s="19"/>
      <c r="T719" s="19"/>
      <c r="U719" s="182" t="s">
        <v>61</v>
      </c>
      <c r="V719" s="19"/>
      <c r="W719" s="1"/>
      <c r="X719" s="1"/>
      <c r="Y719" s="22"/>
      <c r="Z719" s="22"/>
      <c r="AA719" s="22"/>
    </row>
    <row r="720" spans="1:27" ht="17.100000000000001" customHeight="1">
      <c r="A720" s="32" t="s">
        <v>3097</v>
      </c>
      <c r="B720" s="1" t="s">
        <v>10358</v>
      </c>
      <c r="C720" s="23" t="s">
        <v>10359</v>
      </c>
      <c r="D720" s="7" t="s">
        <v>776</v>
      </c>
      <c r="E720" s="39" t="s">
        <v>10189</v>
      </c>
      <c r="F720" s="1" t="s">
        <v>7411</v>
      </c>
      <c r="G720" s="1" t="s">
        <v>7411</v>
      </c>
      <c r="H720" s="6" t="s">
        <v>7411</v>
      </c>
      <c r="I720" s="6" t="s">
        <v>7411</v>
      </c>
      <c r="J720" s="6"/>
      <c r="K720" s="55" t="s">
        <v>6515</v>
      </c>
      <c r="L720" s="55" t="s">
        <v>7438</v>
      </c>
      <c r="M720" s="1" t="s">
        <v>691</v>
      </c>
      <c r="N720" s="1" t="s">
        <v>7411</v>
      </c>
      <c r="O720" s="1" t="s">
        <v>71</v>
      </c>
      <c r="P720" s="1" t="e">
        <f>LEFT(#REF!,2) = "BR"</f>
        <v>#REF!</v>
      </c>
      <c r="Q720" s="187" t="s">
        <v>776</v>
      </c>
      <c r="R720" s="306" t="s">
        <v>61</v>
      </c>
      <c r="S720" s="19"/>
      <c r="T720" s="19"/>
      <c r="U720" s="182" t="s">
        <v>61</v>
      </c>
      <c r="V720" s="19"/>
      <c r="W720" s="1"/>
      <c r="X720" s="1"/>
      <c r="Y720" s="22"/>
      <c r="Z720" s="22"/>
      <c r="AA720" s="22"/>
    </row>
    <row r="721" spans="1:27" ht="17.100000000000001" customHeight="1">
      <c r="A721" s="32" t="s">
        <v>3097</v>
      </c>
      <c r="B721" s="1" t="s">
        <v>10360</v>
      </c>
      <c r="C721" s="23" t="s">
        <v>10361</v>
      </c>
      <c r="D721" s="7" t="s">
        <v>777</v>
      </c>
      <c r="E721" s="39" t="s">
        <v>10189</v>
      </c>
      <c r="F721" s="1" t="s">
        <v>7411</v>
      </c>
      <c r="G721" s="1" t="s">
        <v>7411</v>
      </c>
      <c r="H721" s="6" t="s">
        <v>7411</v>
      </c>
      <c r="I721" s="6" t="s">
        <v>7411</v>
      </c>
      <c r="J721" s="6"/>
      <c r="K721" s="55" t="s">
        <v>6515</v>
      </c>
      <c r="L721" s="55" t="s">
        <v>7438</v>
      </c>
      <c r="M721" s="1" t="s">
        <v>691</v>
      </c>
      <c r="N721" s="1" t="s">
        <v>7411</v>
      </c>
      <c r="O721" s="1" t="s">
        <v>72</v>
      </c>
      <c r="P721" s="1" t="e">
        <f>LEFT(#REF!,2) = "BR"</f>
        <v>#REF!</v>
      </c>
      <c r="Q721" s="187" t="s">
        <v>777</v>
      </c>
      <c r="R721" s="306" t="s">
        <v>61</v>
      </c>
      <c r="S721" s="19"/>
      <c r="T721" s="19"/>
      <c r="U721" s="182" t="s">
        <v>61</v>
      </c>
      <c r="V721" s="19"/>
      <c r="W721" s="1"/>
      <c r="X721" s="1"/>
      <c r="Y721" s="22"/>
      <c r="Z721" s="22"/>
      <c r="AA721" s="22"/>
    </row>
    <row r="722" spans="1:27" ht="17.100000000000001" customHeight="1">
      <c r="A722" s="32" t="s">
        <v>3097</v>
      </c>
      <c r="B722" s="1" t="s">
        <v>10362</v>
      </c>
      <c r="C722" s="23" t="s">
        <v>10363</v>
      </c>
      <c r="D722" s="7" t="s">
        <v>778</v>
      </c>
      <c r="E722" s="39" t="s">
        <v>10189</v>
      </c>
      <c r="F722" s="1" t="s">
        <v>7411</v>
      </c>
      <c r="G722" s="1" t="s">
        <v>7411</v>
      </c>
      <c r="H722" s="6" t="s">
        <v>7411</v>
      </c>
      <c r="I722" s="6" t="s">
        <v>7411</v>
      </c>
      <c r="J722" s="6"/>
      <c r="K722" s="55" t="s">
        <v>6515</v>
      </c>
      <c r="L722" s="55" t="s">
        <v>7438</v>
      </c>
      <c r="M722" s="1" t="s">
        <v>691</v>
      </c>
      <c r="N722" s="1" t="s">
        <v>7411</v>
      </c>
      <c r="O722" s="1" t="s">
        <v>73</v>
      </c>
      <c r="P722" s="1" t="e">
        <f>LEFT(#REF!,2) = "BR"</f>
        <v>#REF!</v>
      </c>
      <c r="Q722" s="187" t="s">
        <v>778</v>
      </c>
      <c r="R722" s="306" t="s">
        <v>61</v>
      </c>
      <c r="S722" s="19"/>
      <c r="T722" s="19"/>
      <c r="U722" s="182" t="s">
        <v>61</v>
      </c>
      <c r="V722" s="19"/>
      <c r="W722" s="1"/>
      <c r="X722" s="1"/>
      <c r="Y722" s="22"/>
      <c r="Z722" s="22"/>
      <c r="AA722" s="22"/>
    </row>
    <row r="723" spans="1:27" ht="17.100000000000001" customHeight="1">
      <c r="A723" s="32" t="s">
        <v>3097</v>
      </c>
      <c r="B723" s="1" t="s">
        <v>10364</v>
      </c>
      <c r="C723" s="23" t="s">
        <v>10365</v>
      </c>
      <c r="D723" s="7" t="s">
        <v>779</v>
      </c>
      <c r="E723" s="39" t="s">
        <v>10189</v>
      </c>
      <c r="F723" s="1" t="s">
        <v>7411</v>
      </c>
      <c r="G723" s="1" t="s">
        <v>7411</v>
      </c>
      <c r="H723" s="6" t="s">
        <v>7411</v>
      </c>
      <c r="I723" s="6" t="s">
        <v>7411</v>
      </c>
      <c r="J723" s="6"/>
      <c r="K723" s="55" t="s">
        <v>6515</v>
      </c>
      <c r="L723" s="55" t="s">
        <v>7438</v>
      </c>
      <c r="M723" s="1" t="s">
        <v>691</v>
      </c>
      <c r="N723" s="1" t="s">
        <v>7411</v>
      </c>
      <c r="O723" s="1" t="s">
        <v>74</v>
      </c>
      <c r="P723" s="1" t="e">
        <f>LEFT(#REF!,2) = "BR"</f>
        <v>#REF!</v>
      </c>
      <c r="Q723" s="187" t="s">
        <v>779</v>
      </c>
      <c r="R723" s="306" t="s">
        <v>61</v>
      </c>
      <c r="S723" s="19"/>
      <c r="T723" s="19"/>
      <c r="U723" s="182" t="s">
        <v>61</v>
      </c>
      <c r="V723" s="19"/>
      <c r="W723" s="1"/>
      <c r="X723" s="1"/>
      <c r="Y723" s="22"/>
      <c r="Z723" s="22"/>
      <c r="AA723" s="22"/>
    </row>
    <row r="724" spans="1:27" ht="17.100000000000001" customHeight="1">
      <c r="A724" s="32" t="s">
        <v>3097</v>
      </c>
      <c r="B724" s="1" t="s">
        <v>10366</v>
      </c>
      <c r="C724" s="23" t="s">
        <v>10367</v>
      </c>
      <c r="D724" s="7" t="s">
        <v>780</v>
      </c>
      <c r="E724" s="39" t="s">
        <v>10189</v>
      </c>
      <c r="F724" s="1" t="s">
        <v>7411</v>
      </c>
      <c r="G724" s="1" t="s">
        <v>7411</v>
      </c>
      <c r="H724" s="6" t="s">
        <v>7411</v>
      </c>
      <c r="I724" s="6" t="s">
        <v>7411</v>
      </c>
      <c r="J724" s="6"/>
      <c r="K724" s="55" t="s">
        <v>6515</v>
      </c>
      <c r="L724" s="55" t="s">
        <v>7438</v>
      </c>
      <c r="M724" s="1" t="s">
        <v>691</v>
      </c>
      <c r="N724" s="1" t="s">
        <v>7411</v>
      </c>
      <c r="O724" s="1" t="s">
        <v>75</v>
      </c>
      <c r="P724" s="1" t="e">
        <f>LEFT(#REF!,2) = "BR"</f>
        <v>#REF!</v>
      </c>
      <c r="Q724" s="187" t="s">
        <v>780</v>
      </c>
      <c r="R724" s="306" t="s">
        <v>61</v>
      </c>
      <c r="S724" s="19"/>
      <c r="T724" s="19"/>
      <c r="U724" s="182" t="s">
        <v>61</v>
      </c>
      <c r="V724" s="19"/>
      <c r="W724" s="1"/>
      <c r="X724" s="1"/>
      <c r="Y724" s="22"/>
      <c r="Z724" s="22"/>
      <c r="AA724" s="22"/>
    </row>
    <row r="725" spans="1:27" ht="17.100000000000001" customHeight="1">
      <c r="A725" s="32" t="s">
        <v>3097</v>
      </c>
      <c r="B725" s="1" t="s">
        <v>10368</v>
      </c>
      <c r="C725" s="23" t="s">
        <v>10369</v>
      </c>
      <c r="D725" s="7" t="s">
        <v>781</v>
      </c>
      <c r="E725" s="39" t="s">
        <v>10189</v>
      </c>
      <c r="F725" s="1" t="s">
        <v>7411</v>
      </c>
      <c r="G725" s="1" t="s">
        <v>7411</v>
      </c>
      <c r="H725" s="6" t="s">
        <v>7411</v>
      </c>
      <c r="I725" s="6" t="s">
        <v>7411</v>
      </c>
      <c r="J725" s="6"/>
      <c r="K725" s="55" t="s">
        <v>6515</v>
      </c>
      <c r="L725" s="55" t="s">
        <v>7438</v>
      </c>
      <c r="M725" s="1" t="s">
        <v>691</v>
      </c>
      <c r="N725" s="1" t="s">
        <v>7411</v>
      </c>
      <c r="O725" s="1" t="s">
        <v>76</v>
      </c>
      <c r="P725" s="1" t="e">
        <f>LEFT(#REF!,2) = "BR"</f>
        <v>#REF!</v>
      </c>
      <c r="Q725" s="187" t="s">
        <v>781</v>
      </c>
      <c r="R725" s="306" t="s">
        <v>61</v>
      </c>
      <c r="S725" s="19"/>
      <c r="T725" s="19"/>
      <c r="U725" s="182" t="s">
        <v>61</v>
      </c>
      <c r="V725" s="19"/>
      <c r="W725" s="1"/>
      <c r="X725" s="1"/>
      <c r="Y725" s="22"/>
      <c r="Z725" s="22"/>
      <c r="AA725" s="22"/>
    </row>
    <row r="726" spans="1:27" ht="17.100000000000001" customHeight="1">
      <c r="A726" s="32" t="s">
        <v>3097</v>
      </c>
      <c r="B726" s="1" t="s">
        <v>10370</v>
      </c>
      <c r="C726" s="23" t="s">
        <v>10371</v>
      </c>
      <c r="D726" s="7" t="s">
        <v>782</v>
      </c>
      <c r="E726" s="39" t="s">
        <v>10189</v>
      </c>
      <c r="F726" s="1" t="s">
        <v>7411</v>
      </c>
      <c r="G726" s="1" t="s">
        <v>7411</v>
      </c>
      <c r="H726" s="6" t="s">
        <v>7411</v>
      </c>
      <c r="I726" s="6" t="s">
        <v>7411</v>
      </c>
      <c r="J726" s="6"/>
      <c r="K726" s="55" t="s">
        <v>6515</v>
      </c>
      <c r="L726" s="55" t="s">
        <v>7438</v>
      </c>
      <c r="M726" s="1" t="s">
        <v>691</v>
      </c>
      <c r="N726" s="1" t="s">
        <v>7411</v>
      </c>
      <c r="O726" s="1" t="s">
        <v>229</v>
      </c>
      <c r="P726" s="1" t="e">
        <f>LEFT(#REF!,2) = "BR"</f>
        <v>#REF!</v>
      </c>
      <c r="Q726" s="187" t="s">
        <v>782</v>
      </c>
      <c r="R726" s="306" t="s">
        <v>61</v>
      </c>
      <c r="S726" s="19"/>
      <c r="T726" s="19"/>
      <c r="U726" s="182" t="s">
        <v>61</v>
      </c>
      <c r="V726" s="19"/>
      <c r="W726" s="1"/>
      <c r="X726" s="1"/>
      <c r="Y726" s="22"/>
      <c r="Z726" s="22"/>
      <c r="AA726" s="22"/>
    </row>
    <row r="727" spans="1:27" ht="17.100000000000001" customHeight="1">
      <c r="A727" s="32" t="s">
        <v>3097</v>
      </c>
      <c r="B727" s="1" t="s">
        <v>10372</v>
      </c>
      <c r="C727" s="23" t="s">
        <v>10373</v>
      </c>
      <c r="D727" s="7" t="s">
        <v>783</v>
      </c>
      <c r="E727" s="39" t="s">
        <v>10189</v>
      </c>
      <c r="F727" s="1" t="s">
        <v>7411</v>
      </c>
      <c r="G727" s="1" t="s">
        <v>7411</v>
      </c>
      <c r="H727" s="6" t="s">
        <v>7411</v>
      </c>
      <c r="I727" s="6" t="s">
        <v>7411</v>
      </c>
      <c r="J727" s="6"/>
      <c r="K727" s="55" t="s">
        <v>6515</v>
      </c>
      <c r="L727" s="55" t="s">
        <v>7438</v>
      </c>
      <c r="M727" s="1" t="s">
        <v>691</v>
      </c>
      <c r="N727" s="1" t="s">
        <v>7411</v>
      </c>
      <c r="O727" s="1" t="s">
        <v>231</v>
      </c>
      <c r="P727" s="1" t="e">
        <f>LEFT(#REF!,2) = "BR"</f>
        <v>#REF!</v>
      </c>
      <c r="Q727" s="187" t="s">
        <v>783</v>
      </c>
      <c r="R727" s="306" t="s">
        <v>61</v>
      </c>
      <c r="S727" s="19"/>
      <c r="T727" s="19"/>
      <c r="U727" s="182" t="s">
        <v>61</v>
      </c>
      <c r="V727" s="19"/>
      <c r="W727" s="1"/>
      <c r="X727" s="1"/>
      <c r="Y727" s="22"/>
      <c r="Z727" s="22"/>
      <c r="AA727" s="22"/>
    </row>
    <row r="728" spans="1:27" ht="17.100000000000001" customHeight="1">
      <c r="A728" s="32" t="s">
        <v>3097</v>
      </c>
      <c r="B728" s="1" t="s">
        <v>10374</v>
      </c>
      <c r="C728" s="23" t="s">
        <v>10375</v>
      </c>
      <c r="D728" s="7" t="s">
        <v>784</v>
      </c>
      <c r="E728" s="39" t="s">
        <v>10189</v>
      </c>
      <c r="F728" s="1" t="s">
        <v>7411</v>
      </c>
      <c r="G728" s="1" t="s">
        <v>7411</v>
      </c>
      <c r="H728" s="6" t="s">
        <v>7411</v>
      </c>
      <c r="I728" s="6" t="s">
        <v>7411</v>
      </c>
      <c r="J728" s="6"/>
      <c r="K728" s="55" t="s">
        <v>6515</v>
      </c>
      <c r="L728" s="55" t="s">
        <v>7438</v>
      </c>
      <c r="M728" s="1" t="s">
        <v>691</v>
      </c>
      <c r="N728" s="1" t="s">
        <v>7411</v>
      </c>
      <c r="O728" s="1" t="s">
        <v>232</v>
      </c>
      <c r="P728" s="1" t="e">
        <f>LEFT(#REF!,2) = "BR"</f>
        <v>#REF!</v>
      </c>
      <c r="Q728" s="187" t="s">
        <v>784</v>
      </c>
      <c r="R728" s="306" t="s">
        <v>61</v>
      </c>
      <c r="S728" s="19"/>
      <c r="T728" s="19"/>
      <c r="U728" s="182" t="s">
        <v>61</v>
      </c>
      <c r="V728" s="19"/>
      <c r="W728" s="1"/>
      <c r="X728" s="1"/>
      <c r="Y728" s="22"/>
      <c r="Z728" s="22"/>
      <c r="AA728" s="22"/>
    </row>
    <row r="729" spans="1:27" ht="17.100000000000001" customHeight="1">
      <c r="A729" s="32" t="s">
        <v>3097</v>
      </c>
      <c r="B729" s="1" t="s">
        <v>10376</v>
      </c>
      <c r="C729" s="23" t="s">
        <v>10377</v>
      </c>
      <c r="D729" s="7" t="s">
        <v>785</v>
      </c>
      <c r="E729" s="39" t="s">
        <v>10189</v>
      </c>
      <c r="F729" s="1" t="s">
        <v>7411</v>
      </c>
      <c r="G729" s="1" t="s">
        <v>7411</v>
      </c>
      <c r="H729" s="6" t="s">
        <v>7411</v>
      </c>
      <c r="I729" s="6" t="s">
        <v>7411</v>
      </c>
      <c r="J729" s="6"/>
      <c r="K729" s="55" t="s">
        <v>6515</v>
      </c>
      <c r="L729" s="55" t="s">
        <v>7438</v>
      </c>
      <c r="M729" s="1" t="s">
        <v>691</v>
      </c>
      <c r="N729" s="1" t="s">
        <v>7411</v>
      </c>
      <c r="O729" s="1" t="s">
        <v>234</v>
      </c>
      <c r="P729" s="1" t="e">
        <f>LEFT(#REF!,2) = "BR"</f>
        <v>#REF!</v>
      </c>
      <c r="Q729" s="187" t="s">
        <v>785</v>
      </c>
      <c r="R729" s="306" t="s">
        <v>61</v>
      </c>
      <c r="S729" s="19"/>
      <c r="T729" s="19"/>
      <c r="U729" s="182" t="s">
        <v>61</v>
      </c>
      <c r="V729" s="19"/>
      <c r="W729" s="1"/>
      <c r="X729" s="1"/>
      <c r="Y729" s="22"/>
      <c r="Z729" s="22"/>
      <c r="AA729" s="22"/>
    </row>
    <row r="730" spans="1:27" ht="17.100000000000001" customHeight="1">
      <c r="A730" s="32" t="s">
        <v>3097</v>
      </c>
      <c r="B730" s="1" t="s">
        <v>10378</v>
      </c>
      <c r="C730" s="23" t="s">
        <v>10379</v>
      </c>
      <c r="D730" s="7" t="s">
        <v>786</v>
      </c>
      <c r="E730" s="39" t="s">
        <v>10189</v>
      </c>
      <c r="F730" s="1" t="s">
        <v>7411</v>
      </c>
      <c r="G730" s="1" t="s">
        <v>7411</v>
      </c>
      <c r="H730" s="6" t="s">
        <v>7411</v>
      </c>
      <c r="I730" s="6" t="s">
        <v>7411</v>
      </c>
      <c r="J730" s="6"/>
      <c r="K730" s="55" t="s">
        <v>6515</v>
      </c>
      <c r="L730" s="55" t="s">
        <v>7438</v>
      </c>
      <c r="M730" s="1" t="s">
        <v>691</v>
      </c>
      <c r="N730" s="1" t="s">
        <v>7411</v>
      </c>
      <c r="O730" s="1" t="s">
        <v>166</v>
      </c>
      <c r="P730" s="1" t="e">
        <f>LEFT(#REF!,2) = "BR"</f>
        <v>#REF!</v>
      </c>
      <c r="Q730" s="187" t="s">
        <v>786</v>
      </c>
      <c r="R730" s="306" t="s">
        <v>61</v>
      </c>
      <c r="S730" s="19"/>
      <c r="T730" s="19"/>
      <c r="U730" s="182" t="s">
        <v>61</v>
      </c>
      <c r="V730" s="19"/>
      <c r="W730" s="1"/>
      <c r="X730" s="1"/>
      <c r="Y730" s="22"/>
      <c r="Z730" s="22"/>
      <c r="AA730" s="22"/>
    </row>
    <row r="731" spans="1:27" ht="17.100000000000001" customHeight="1">
      <c r="A731" s="32" t="s">
        <v>3097</v>
      </c>
      <c r="B731" s="1" t="s">
        <v>10380</v>
      </c>
      <c r="C731" s="23" t="s">
        <v>10381</v>
      </c>
      <c r="D731" s="7" t="s">
        <v>787</v>
      </c>
      <c r="E731" s="39" t="s">
        <v>10189</v>
      </c>
      <c r="F731" s="1" t="s">
        <v>7411</v>
      </c>
      <c r="G731" s="1" t="s">
        <v>7411</v>
      </c>
      <c r="H731" s="6" t="s">
        <v>7411</v>
      </c>
      <c r="I731" s="6" t="s">
        <v>7411</v>
      </c>
      <c r="J731" s="6"/>
      <c r="K731" s="55" t="s">
        <v>6515</v>
      </c>
      <c r="L731" s="55" t="s">
        <v>7438</v>
      </c>
      <c r="M731" s="1" t="s">
        <v>691</v>
      </c>
      <c r="N731" s="1" t="s">
        <v>7411</v>
      </c>
      <c r="O731" s="1" t="s">
        <v>167</v>
      </c>
      <c r="P731" s="1" t="e">
        <f>LEFT(#REF!,2) = "BR"</f>
        <v>#REF!</v>
      </c>
      <c r="Q731" s="187" t="s">
        <v>787</v>
      </c>
      <c r="R731" s="306" t="s">
        <v>61</v>
      </c>
      <c r="S731" s="19"/>
      <c r="T731" s="19"/>
      <c r="U731" s="182" t="s">
        <v>61</v>
      </c>
      <c r="V731" s="19"/>
      <c r="W731" s="1"/>
      <c r="X731" s="1"/>
      <c r="Y731" s="22"/>
      <c r="Z731" s="22"/>
      <c r="AA731" s="22"/>
    </row>
    <row r="732" spans="1:27" ht="17.100000000000001" customHeight="1">
      <c r="A732" s="32" t="s">
        <v>3097</v>
      </c>
      <c r="B732" s="39" t="s">
        <v>10382</v>
      </c>
      <c r="C732" s="7" t="s">
        <v>10383</v>
      </c>
      <c r="D732" s="7" t="s">
        <v>788</v>
      </c>
      <c r="E732" s="39" t="s">
        <v>10189</v>
      </c>
      <c r="F732" s="1" t="s">
        <v>7411</v>
      </c>
      <c r="G732" s="1" t="s">
        <v>7411</v>
      </c>
      <c r="H732" s="6" t="s">
        <v>7411</v>
      </c>
      <c r="I732" s="6" t="s">
        <v>7411</v>
      </c>
      <c r="J732" s="6"/>
      <c r="K732" s="55" t="s">
        <v>6515</v>
      </c>
      <c r="L732" s="55" t="s">
        <v>7438</v>
      </c>
      <c r="M732" s="1" t="s">
        <v>691</v>
      </c>
      <c r="N732" s="1" t="s">
        <v>7411</v>
      </c>
      <c r="O732" s="1" t="s">
        <v>259</v>
      </c>
      <c r="P732" s="1" t="e">
        <f>LEFT(#REF!,2) = "BR"</f>
        <v>#REF!</v>
      </c>
      <c r="Q732" s="187" t="s">
        <v>788</v>
      </c>
      <c r="R732" s="306" t="s">
        <v>61</v>
      </c>
      <c r="S732" s="19"/>
      <c r="T732" s="19"/>
      <c r="U732" s="182" t="s">
        <v>61</v>
      </c>
      <c r="V732" s="19"/>
      <c r="W732" s="1"/>
      <c r="X732" s="1"/>
      <c r="Y732" s="22"/>
      <c r="Z732" s="22"/>
      <c r="AA732" s="22"/>
    </row>
    <row r="733" spans="1:27" ht="17.100000000000001" customHeight="1">
      <c r="A733" s="32" t="s">
        <v>3097</v>
      </c>
      <c r="B733" s="39" t="s">
        <v>10384</v>
      </c>
      <c r="C733" s="7" t="s">
        <v>10385</v>
      </c>
      <c r="D733" s="7" t="s">
        <v>789</v>
      </c>
      <c r="E733" s="39" t="s">
        <v>10189</v>
      </c>
      <c r="F733" s="1" t="s">
        <v>7411</v>
      </c>
      <c r="G733" s="1" t="s">
        <v>7411</v>
      </c>
      <c r="H733" s="6" t="s">
        <v>7411</v>
      </c>
      <c r="I733" s="6" t="s">
        <v>7411</v>
      </c>
      <c r="J733" s="6"/>
      <c r="K733" s="55" t="s">
        <v>6515</v>
      </c>
      <c r="L733" s="55" t="s">
        <v>7438</v>
      </c>
      <c r="M733" s="1" t="s">
        <v>691</v>
      </c>
      <c r="N733" s="1" t="s">
        <v>7411</v>
      </c>
      <c r="O733" s="1" t="s">
        <v>260</v>
      </c>
      <c r="P733" s="1" t="e">
        <f>LEFT(#REF!,2) = "BR"</f>
        <v>#REF!</v>
      </c>
      <c r="Q733" s="187" t="s">
        <v>789</v>
      </c>
      <c r="R733" s="306" t="s">
        <v>61</v>
      </c>
      <c r="S733" s="19"/>
      <c r="T733" s="19"/>
      <c r="U733" s="182" t="s">
        <v>61</v>
      </c>
      <c r="V733" s="19"/>
      <c r="W733" s="1"/>
      <c r="X733" s="1"/>
      <c r="Y733" s="22"/>
      <c r="Z733" s="22"/>
      <c r="AA733" s="22"/>
    </row>
    <row r="734" spans="1:27" ht="17.100000000000001" customHeight="1">
      <c r="A734" s="32" t="s">
        <v>3097</v>
      </c>
      <c r="B734" s="39" t="s">
        <v>10386</v>
      </c>
      <c r="C734" s="7" t="s">
        <v>10387</v>
      </c>
      <c r="D734" s="7" t="s">
        <v>790</v>
      </c>
      <c r="E734" s="39" t="s">
        <v>10189</v>
      </c>
      <c r="F734" s="1" t="s">
        <v>7411</v>
      </c>
      <c r="G734" s="1" t="s">
        <v>7411</v>
      </c>
      <c r="H734" s="6" t="s">
        <v>7411</v>
      </c>
      <c r="I734" s="6" t="s">
        <v>7411</v>
      </c>
      <c r="J734" s="6"/>
      <c r="K734" s="55" t="s">
        <v>6515</v>
      </c>
      <c r="L734" s="55" t="s">
        <v>7438</v>
      </c>
      <c r="M734" s="1" t="s">
        <v>691</v>
      </c>
      <c r="N734" s="1" t="s">
        <v>7411</v>
      </c>
      <c r="O734" s="1" t="s">
        <v>261</v>
      </c>
      <c r="P734" s="1" t="e">
        <f>LEFT(#REF!,2) = "BR"</f>
        <v>#REF!</v>
      </c>
      <c r="Q734" s="187" t="s">
        <v>790</v>
      </c>
      <c r="R734" s="306" t="s">
        <v>61</v>
      </c>
      <c r="S734" s="19"/>
      <c r="T734" s="19"/>
      <c r="U734" s="182" t="s">
        <v>61</v>
      </c>
      <c r="V734" s="19"/>
      <c r="W734" s="1"/>
      <c r="X734" s="1"/>
      <c r="Y734" s="22"/>
      <c r="Z734" s="22"/>
      <c r="AA734" s="22"/>
    </row>
    <row r="735" spans="1:27" ht="17.100000000000001" customHeight="1">
      <c r="A735" s="32" t="s">
        <v>3097</v>
      </c>
      <c r="B735" s="39" t="s">
        <v>10388</v>
      </c>
      <c r="C735" s="7" t="s">
        <v>10389</v>
      </c>
      <c r="D735" s="7" t="s">
        <v>791</v>
      </c>
      <c r="E735" s="39" t="s">
        <v>10189</v>
      </c>
      <c r="F735" s="1" t="s">
        <v>7411</v>
      </c>
      <c r="G735" s="1" t="s">
        <v>7411</v>
      </c>
      <c r="H735" s="6" t="s">
        <v>7411</v>
      </c>
      <c r="I735" s="6" t="s">
        <v>7411</v>
      </c>
      <c r="J735" s="6"/>
      <c r="K735" s="55" t="s">
        <v>6515</v>
      </c>
      <c r="L735" s="55" t="s">
        <v>7438</v>
      </c>
      <c r="M735" s="1" t="s">
        <v>691</v>
      </c>
      <c r="N735" s="1" t="s">
        <v>7411</v>
      </c>
      <c r="O735" s="1" t="s">
        <v>584</v>
      </c>
      <c r="P735" s="1" t="e">
        <f>LEFT(#REF!,2) = "BR"</f>
        <v>#REF!</v>
      </c>
      <c r="Q735" s="187" t="s">
        <v>791</v>
      </c>
      <c r="R735" s="306" t="s">
        <v>61</v>
      </c>
      <c r="S735" s="19"/>
      <c r="T735" s="19"/>
      <c r="U735" s="182" t="s">
        <v>61</v>
      </c>
      <c r="V735" s="19"/>
      <c r="W735" s="1"/>
      <c r="X735" s="1"/>
      <c r="Y735" s="22"/>
      <c r="Z735" s="22"/>
      <c r="AA735" s="22"/>
    </row>
    <row r="736" spans="1:27" ht="17.100000000000001" customHeight="1">
      <c r="A736" s="32" t="s">
        <v>3097</v>
      </c>
      <c r="B736" s="39" t="s">
        <v>10390</v>
      </c>
      <c r="C736" s="7" t="s">
        <v>10391</v>
      </c>
      <c r="D736" s="7" t="s">
        <v>792</v>
      </c>
      <c r="E736" s="39" t="s">
        <v>10189</v>
      </c>
      <c r="F736" s="1" t="s">
        <v>7411</v>
      </c>
      <c r="G736" s="1" t="s">
        <v>7411</v>
      </c>
      <c r="H736" s="6" t="s">
        <v>7411</v>
      </c>
      <c r="I736" s="6" t="s">
        <v>7411</v>
      </c>
      <c r="J736" s="6"/>
      <c r="K736" s="55" t="s">
        <v>6515</v>
      </c>
      <c r="L736" s="55" t="s">
        <v>7438</v>
      </c>
      <c r="M736" s="1" t="s">
        <v>691</v>
      </c>
      <c r="N736" s="1" t="s">
        <v>7411</v>
      </c>
      <c r="O736" s="1" t="s">
        <v>88</v>
      </c>
      <c r="P736" s="1" t="e">
        <f>LEFT(#REF!,2) = "BR"</f>
        <v>#REF!</v>
      </c>
      <c r="Q736" s="187" t="s">
        <v>792</v>
      </c>
      <c r="R736" s="306" t="s">
        <v>61</v>
      </c>
      <c r="S736" s="19"/>
      <c r="T736" s="19"/>
      <c r="U736" s="182" t="s">
        <v>61</v>
      </c>
      <c r="V736" s="19"/>
      <c r="W736" s="1"/>
      <c r="X736" s="1"/>
      <c r="Y736" s="22"/>
      <c r="Z736" s="22"/>
      <c r="AA736" s="22"/>
    </row>
    <row r="737" spans="1:27" ht="17.100000000000001" customHeight="1">
      <c r="A737" s="32" t="s">
        <v>3097</v>
      </c>
      <c r="B737" s="39" t="s">
        <v>10392</v>
      </c>
      <c r="C737" s="7" t="s">
        <v>10393</v>
      </c>
      <c r="D737" s="7" t="s">
        <v>793</v>
      </c>
      <c r="E737" s="39" t="s">
        <v>10189</v>
      </c>
      <c r="F737" s="1" t="s">
        <v>7411</v>
      </c>
      <c r="G737" s="1" t="s">
        <v>7411</v>
      </c>
      <c r="H737" s="6" t="s">
        <v>7411</v>
      </c>
      <c r="I737" s="6" t="s">
        <v>7411</v>
      </c>
      <c r="J737" s="6"/>
      <c r="K737" s="55" t="s">
        <v>6515</v>
      </c>
      <c r="L737" s="55" t="s">
        <v>7438</v>
      </c>
      <c r="M737" s="1" t="s">
        <v>691</v>
      </c>
      <c r="N737" s="1" t="s">
        <v>7411</v>
      </c>
      <c r="O737" s="1" t="s">
        <v>89</v>
      </c>
      <c r="P737" s="1" t="e">
        <f>LEFT(#REF!,2) = "BR"</f>
        <v>#REF!</v>
      </c>
      <c r="Q737" s="187" t="s">
        <v>793</v>
      </c>
      <c r="R737" s="306" t="s">
        <v>61</v>
      </c>
      <c r="S737" s="19"/>
      <c r="T737" s="19"/>
      <c r="U737" s="182" t="s">
        <v>61</v>
      </c>
      <c r="V737" s="19"/>
      <c r="W737" s="1"/>
      <c r="X737" s="1"/>
      <c r="Y737" s="22"/>
      <c r="Z737" s="22"/>
      <c r="AA737" s="22"/>
    </row>
    <row r="738" spans="1:27" ht="17.100000000000001" customHeight="1">
      <c r="A738" s="32" t="s">
        <v>3097</v>
      </c>
      <c r="B738" s="39" t="s">
        <v>10394</v>
      </c>
      <c r="C738" s="7" t="s">
        <v>10395</v>
      </c>
      <c r="D738" s="7" t="s">
        <v>794</v>
      </c>
      <c r="E738" s="39" t="s">
        <v>10189</v>
      </c>
      <c r="F738" s="1" t="s">
        <v>7411</v>
      </c>
      <c r="G738" s="1" t="s">
        <v>7411</v>
      </c>
      <c r="H738" s="6" t="s">
        <v>7411</v>
      </c>
      <c r="I738" s="6" t="s">
        <v>7411</v>
      </c>
      <c r="J738" s="6"/>
      <c r="K738" s="55" t="s">
        <v>6515</v>
      </c>
      <c r="L738" s="55" t="s">
        <v>7438</v>
      </c>
      <c r="M738" s="1" t="s">
        <v>691</v>
      </c>
      <c r="N738" s="1" t="s">
        <v>7411</v>
      </c>
      <c r="O738" s="1" t="s">
        <v>90</v>
      </c>
      <c r="P738" s="1" t="e">
        <f>LEFT(#REF!,2) = "BR"</f>
        <v>#REF!</v>
      </c>
      <c r="Q738" s="187" t="s">
        <v>794</v>
      </c>
      <c r="R738" s="306" t="s">
        <v>61</v>
      </c>
      <c r="S738" s="19"/>
      <c r="T738" s="19"/>
      <c r="U738" s="182" t="s">
        <v>61</v>
      </c>
      <c r="V738" s="19"/>
      <c r="W738" s="1"/>
      <c r="X738" s="1"/>
      <c r="Y738" s="22"/>
      <c r="Z738" s="22"/>
      <c r="AA738" s="22"/>
    </row>
    <row r="739" spans="1:27" ht="17.100000000000001" customHeight="1">
      <c r="A739" s="32" t="s">
        <v>3097</v>
      </c>
      <c r="B739" s="39" t="s">
        <v>10396</v>
      </c>
      <c r="C739" s="7" t="s">
        <v>10397</v>
      </c>
      <c r="D739" s="7" t="s">
        <v>795</v>
      </c>
      <c r="E739" s="39" t="s">
        <v>10189</v>
      </c>
      <c r="F739" s="1" t="s">
        <v>7411</v>
      </c>
      <c r="G739" s="1" t="s">
        <v>7411</v>
      </c>
      <c r="H739" s="6" t="s">
        <v>7411</v>
      </c>
      <c r="I739" s="6" t="s">
        <v>7411</v>
      </c>
      <c r="J739" s="6"/>
      <c r="K739" s="55" t="s">
        <v>6515</v>
      </c>
      <c r="L739" s="55" t="s">
        <v>7438</v>
      </c>
      <c r="M739" s="1" t="s">
        <v>691</v>
      </c>
      <c r="N739" s="1" t="s">
        <v>7411</v>
      </c>
      <c r="O739" s="1" t="s">
        <v>589</v>
      </c>
      <c r="P739" s="1" t="e">
        <f>LEFT(#REF!,2) = "BR"</f>
        <v>#REF!</v>
      </c>
      <c r="Q739" s="187" t="s">
        <v>795</v>
      </c>
      <c r="R739" s="306" t="s">
        <v>61</v>
      </c>
      <c r="S739" s="19"/>
      <c r="T739" s="19"/>
      <c r="U739" s="182" t="s">
        <v>61</v>
      </c>
      <c r="V739" s="19"/>
      <c r="W739" s="1"/>
      <c r="X739" s="1"/>
      <c r="Y739" s="22"/>
      <c r="Z739" s="22"/>
      <c r="AA739" s="22"/>
    </row>
    <row r="740" spans="1:27" ht="17.100000000000001" customHeight="1">
      <c r="A740" s="32" t="s">
        <v>3097</v>
      </c>
      <c r="B740" s="39" t="s">
        <v>10398</v>
      </c>
      <c r="C740" s="7" t="s">
        <v>10399</v>
      </c>
      <c r="D740" s="7" t="s">
        <v>796</v>
      </c>
      <c r="E740" s="39" t="s">
        <v>10189</v>
      </c>
      <c r="F740" s="1" t="s">
        <v>7411</v>
      </c>
      <c r="G740" s="1" t="s">
        <v>7411</v>
      </c>
      <c r="H740" s="6" t="s">
        <v>7411</v>
      </c>
      <c r="I740" s="6" t="s">
        <v>7411</v>
      </c>
      <c r="J740" s="6"/>
      <c r="K740" s="55" t="s">
        <v>6515</v>
      </c>
      <c r="L740" s="55" t="s">
        <v>7438</v>
      </c>
      <c r="M740" s="1" t="s">
        <v>691</v>
      </c>
      <c r="N740" s="1" t="s">
        <v>7411</v>
      </c>
      <c r="O740" s="1" t="s">
        <v>591</v>
      </c>
      <c r="P740" s="1" t="e">
        <f>LEFT(#REF!,2) = "BR"</f>
        <v>#REF!</v>
      </c>
      <c r="Q740" s="187" t="s">
        <v>796</v>
      </c>
      <c r="R740" s="306" t="s">
        <v>61</v>
      </c>
      <c r="S740" s="19"/>
      <c r="T740" s="19"/>
      <c r="U740" s="182" t="s">
        <v>61</v>
      </c>
      <c r="V740" s="19"/>
      <c r="W740" s="1"/>
      <c r="X740" s="1"/>
      <c r="Y740" s="22"/>
      <c r="Z740" s="22"/>
      <c r="AA740" s="22"/>
    </row>
    <row r="741" spans="1:27" ht="17.100000000000001" customHeight="1">
      <c r="A741" s="32" t="s">
        <v>3097</v>
      </c>
      <c r="B741" s="39" t="s">
        <v>10400</v>
      </c>
      <c r="C741" s="7" t="s">
        <v>10401</v>
      </c>
      <c r="D741" s="7" t="s">
        <v>797</v>
      </c>
      <c r="E741" s="39" t="s">
        <v>10189</v>
      </c>
      <c r="F741" s="1" t="s">
        <v>7411</v>
      </c>
      <c r="G741" s="1" t="s">
        <v>7411</v>
      </c>
      <c r="H741" s="6" t="s">
        <v>7411</v>
      </c>
      <c r="I741" s="6" t="s">
        <v>7411</v>
      </c>
      <c r="J741" s="6"/>
      <c r="K741" s="55" t="s">
        <v>6515</v>
      </c>
      <c r="L741" s="55" t="s">
        <v>7438</v>
      </c>
      <c r="M741" s="1" t="s">
        <v>691</v>
      </c>
      <c r="N741" s="1" t="s">
        <v>7411</v>
      </c>
      <c r="O741" s="1" t="s">
        <v>164</v>
      </c>
      <c r="P741" s="1" t="e">
        <f>LEFT(#REF!,2) = "BR"</f>
        <v>#REF!</v>
      </c>
      <c r="Q741" s="187" t="s">
        <v>797</v>
      </c>
      <c r="R741" s="306" t="s">
        <v>61</v>
      </c>
      <c r="S741" s="19"/>
      <c r="T741" s="19"/>
      <c r="U741" s="182" t="s">
        <v>61</v>
      </c>
      <c r="V741" s="19"/>
      <c r="W741" s="1"/>
      <c r="X741" s="1"/>
      <c r="Y741" s="22"/>
      <c r="Z741" s="22"/>
      <c r="AA741" s="22"/>
    </row>
    <row r="742" spans="1:27" ht="17.100000000000001" customHeight="1">
      <c r="A742" s="32" t="s">
        <v>3097</v>
      </c>
      <c r="B742" s="39" t="s">
        <v>10402</v>
      </c>
      <c r="C742" s="7" t="s">
        <v>10403</v>
      </c>
      <c r="D742" s="7" t="s">
        <v>798</v>
      </c>
      <c r="E742" s="39" t="s">
        <v>10189</v>
      </c>
      <c r="F742" s="1" t="s">
        <v>7411</v>
      </c>
      <c r="G742" s="1" t="s">
        <v>7411</v>
      </c>
      <c r="H742" s="6" t="s">
        <v>7411</v>
      </c>
      <c r="I742" s="6" t="s">
        <v>7411</v>
      </c>
      <c r="J742" s="6"/>
      <c r="K742" s="55" t="s">
        <v>6515</v>
      </c>
      <c r="L742" s="55" t="s">
        <v>7438</v>
      </c>
      <c r="M742" s="1" t="s">
        <v>691</v>
      </c>
      <c r="N742" s="1" t="s">
        <v>7411</v>
      </c>
      <c r="O742" s="1" t="s">
        <v>165</v>
      </c>
      <c r="P742" s="1" t="e">
        <f>LEFT(#REF!,2) = "BR"</f>
        <v>#REF!</v>
      </c>
      <c r="Q742" s="187" t="s">
        <v>798</v>
      </c>
      <c r="R742" s="306" t="s">
        <v>61</v>
      </c>
      <c r="S742" s="19"/>
      <c r="T742" s="19"/>
      <c r="U742" s="182" t="s">
        <v>61</v>
      </c>
      <c r="V742" s="19"/>
      <c r="W742" s="1"/>
      <c r="X742" s="1"/>
      <c r="Y742" s="22"/>
      <c r="Z742" s="22"/>
      <c r="AA742" s="22"/>
    </row>
    <row r="743" spans="1:27" ht="17.100000000000001" customHeight="1">
      <c r="A743" s="32" t="s">
        <v>3097</v>
      </c>
      <c r="B743" s="1" t="s">
        <v>8846</v>
      </c>
      <c r="C743" s="23" t="s">
        <v>10404</v>
      </c>
      <c r="D743" s="7" t="s">
        <v>4045</v>
      </c>
      <c r="E743" s="39" t="s">
        <v>6613</v>
      </c>
      <c r="F743" s="1" t="s">
        <v>7412</v>
      </c>
      <c r="G743" s="1" t="s">
        <v>7411</v>
      </c>
      <c r="H743" s="6" t="s">
        <v>7411</v>
      </c>
      <c r="I743" s="6" t="s">
        <v>7411</v>
      </c>
      <c r="J743" s="6"/>
      <c r="K743" s="55" t="s">
        <v>6604</v>
      </c>
      <c r="L743" s="55" t="s">
        <v>7438</v>
      </c>
      <c r="M743" s="1" t="s">
        <v>3097</v>
      </c>
      <c r="N743" s="1" t="s">
        <v>7411</v>
      </c>
      <c r="O743" s="1" t="s">
        <v>383</v>
      </c>
      <c r="P743" s="1" t="e">
        <f>LEFT(#REF!,2) = "BR"</f>
        <v>#REF!</v>
      </c>
      <c r="Q743" s="187" t="s">
        <v>4045</v>
      </c>
      <c r="R743" s="2" t="s">
        <v>6240</v>
      </c>
      <c r="S743" s="4" t="s">
        <v>7812</v>
      </c>
      <c r="T743" s="4">
        <v>0</v>
      </c>
      <c r="U743" s="182" t="s">
        <v>7812</v>
      </c>
      <c r="V743" s="8"/>
      <c r="W743" s="1"/>
      <c r="X743" s="1"/>
      <c r="Y743" s="22"/>
      <c r="Z743" s="22"/>
      <c r="AA743" s="22"/>
    </row>
    <row r="744" spans="1:27" ht="17.100000000000001" customHeight="1">
      <c r="A744" s="32" t="s">
        <v>3097</v>
      </c>
      <c r="B744" s="1" t="s">
        <v>8715</v>
      </c>
      <c r="C744" s="25" t="s">
        <v>10405</v>
      </c>
      <c r="D744" s="64" t="s">
        <v>4046</v>
      </c>
      <c r="E744" s="39" t="s">
        <v>7411</v>
      </c>
      <c r="F744" s="1" t="s">
        <v>7411</v>
      </c>
      <c r="G744" s="1" t="s">
        <v>7411</v>
      </c>
      <c r="H744" s="6" t="s">
        <v>7411</v>
      </c>
      <c r="I744" s="6" t="s">
        <v>7411</v>
      </c>
      <c r="J744" s="6"/>
      <c r="K744" s="55" t="s">
        <v>6604</v>
      </c>
      <c r="L744" s="55" t="s">
        <v>7438</v>
      </c>
      <c r="M744" s="1" t="s">
        <v>3097</v>
      </c>
      <c r="N744" s="1" t="s">
        <v>7411</v>
      </c>
      <c r="O744" s="1" t="s">
        <v>86</v>
      </c>
      <c r="P744" s="1" t="e">
        <f>LEFT(#REF!,2) = "BR"</f>
        <v>#REF!</v>
      </c>
      <c r="Q744" s="187" t="s">
        <v>4046</v>
      </c>
      <c r="R744" s="2" t="s">
        <v>6240</v>
      </c>
      <c r="S744" s="4" t="s">
        <v>7812</v>
      </c>
      <c r="T744" s="4">
        <v>0</v>
      </c>
      <c r="U744" s="182" t="s">
        <v>7812</v>
      </c>
      <c r="V744" s="8"/>
      <c r="W744" s="1"/>
      <c r="X744" s="1"/>
      <c r="Y744" s="22"/>
      <c r="Z744" s="22"/>
      <c r="AA744" s="22"/>
    </row>
    <row r="745" spans="1:27" ht="17.100000000000001" customHeight="1">
      <c r="A745" s="32" t="s">
        <v>16</v>
      </c>
      <c r="B745" s="1" t="s">
        <v>8636</v>
      </c>
      <c r="C745" s="23" t="s">
        <v>10406</v>
      </c>
      <c r="D745" s="7" t="s">
        <v>10407</v>
      </c>
      <c r="E745" s="1" t="s">
        <v>7411</v>
      </c>
      <c r="F745" s="1" t="s">
        <v>7411</v>
      </c>
      <c r="G745" s="1" t="s">
        <v>7411</v>
      </c>
      <c r="H745" s="6" t="s">
        <v>7411</v>
      </c>
      <c r="I745" s="6" t="s">
        <v>7411</v>
      </c>
      <c r="J745" s="6"/>
      <c r="K745" s="55" t="s">
        <v>6604</v>
      </c>
      <c r="L745" s="55" t="s">
        <v>7438</v>
      </c>
      <c r="M745" s="13" t="s">
        <v>680</v>
      </c>
      <c r="N745" s="13" t="s">
        <v>7411</v>
      </c>
      <c r="O745" s="1" t="s">
        <v>153</v>
      </c>
      <c r="P745" s="1" t="e">
        <f>LEFT(#REF!,2) = "BR"</f>
        <v>#REF!</v>
      </c>
      <c r="Q745" s="187" t="s">
        <v>679</v>
      </c>
      <c r="R745" s="61" t="s">
        <v>686</v>
      </c>
      <c r="S745" s="110" t="s">
        <v>7660</v>
      </c>
      <c r="T745" s="110" t="s">
        <v>687</v>
      </c>
      <c r="U745" s="182" t="s">
        <v>687</v>
      </c>
      <c r="V745" s="1"/>
      <c r="W745" s="1"/>
      <c r="X745" s="1"/>
      <c r="Y745" s="39" t="s">
        <v>9425</v>
      </c>
      <c r="Z745" s="75" t="s">
        <v>10408</v>
      </c>
      <c r="AA745" s="7" t="s">
        <v>10409</v>
      </c>
    </row>
    <row r="746" spans="1:27" ht="17.100000000000001" customHeight="1">
      <c r="A746" s="32" t="s">
        <v>16</v>
      </c>
      <c r="B746" s="1" t="s">
        <v>8690</v>
      </c>
      <c r="C746" s="23" t="s">
        <v>10410</v>
      </c>
      <c r="D746" s="7" t="s">
        <v>681</v>
      </c>
      <c r="E746" s="1" t="s">
        <v>7411</v>
      </c>
      <c r="F746" s="1" t="s">
        <v>7411</v>
      </c>
      <c r="G746" s="1" t="s">
        <v>7411</v>
      </c>
      <c r="H746" s="6" t="s">
        <v>7411</v>
      </c>
      <c r="I746" s="6" t="s">
        <v>7411</v>
      </c>
      <c r="J746" s="6"/>
      <c r="K746" s="55" t="s">
        <v>6604</v>
      </c>
      <c r="L746" s="55" t="s">
        <v>7438</v>
      </c>
      <c r="M746" s="13" t="s">
        <v>680</v>
      </c>
      <c r="N746" s="13" t="s">
        <v>7411</v>
      </c>
      <c r="O746" s="1" t="s">
        <v>124</v>
      </c>
      <c r="P746" s="1" t="e">
        <f>LEFT(#REF!,2) = "BR"</f>
        <v>#REF!</v>
      </c>
      <c r="Q746" s="187" t="s">
        <v>681</v>
      </c>
      <c r="R746" s="351" t="s">
        <v>3225</v>
      </c>
      <c r="S746" s="109" t="s">
        <v>6990</v>
      </c>
      <c r="T746" s="109" t="s">
        <v>3226</v>
      </c>
      <c r="U746" s="182" t="s">
        <v>685</v>
      </c>
      <c r="V746" s="1"/>
      <c r="W746" s="1"/>
      <c r="X746" s="1"/>
      <c r="Y746" s="39" t="s">
        <v>9425</v>
      </c>
      <c r="Z746" s="75" t="s">
        <v>10411</v>
      </c>
      <c r="AA746" s="7"/>
    </row>
    <row r="747" spans="1:27" ht="17.100000000000001" customHeight="1">
      <c r="A747" s="32" t="s">
        <v>16</v>
      </c>
      <c r="B747" s="1" t="s">
        <v>35</v>
      </c>
      <c r="C747" s="25" t="s">
        <v>10412</v>
      </c>
      <c r="D747" s="64" t="s">
        <v>10413</v>
      </c>
      <c r="E747" s="1" t="s">
        <v>7411</v>
      </c>
      <c r="F747" s="1" t="s">
        <v>7411</v>
      </c>
      <c r="G747" s="1" t="s">
        <v>7411</v>
      </c>
      <c r="H747" s="6" t="s">
        <v>7411</v>
      </c>
      <c r="I747" s="6" t="s">
        <v>7411</v>
      </c>
      <c r="J747" s="6"/>
      <c r="K747" s="182" t="s">
        <v>8695</v>
      </c>
      <c r="L747" s="44" t="s">
        <v>7520</v>
      </c>
      <c r="M747" s="13" t="s">
        <v>680</v>
      </c>
      <c r="N747" s="13" t="s">
        <v>7411</v>
      </c>
      <c r="O747" s="1" t="s">
        <v>100</v>
      </c>
      <c r="P747" s="1" t="e">
        <f>LEFT(#REF!,2) = "BR"</f>
        <v>#REF!</v>
      </c>
      <c r="Q747" s="39" t="s">
        <v>682</v>
      </c>
      <c r="R747" s="39" t="s">
        <v>684</v>
      </c>
      <c r="S747" s="109" t="s">
        <v>7631</v>
      </c>
      <c r="T747" s="109" t="s">
        <v>685</v>
      </c>
      <c r="U747" s="182" t="s">
        <v>7438</v>
      </c>
      <c r="V747" s="1"/>
      <c r="W747" s="1"/>
      <c r="X747" s="1"/>
      <c r="Y747" s="22"/>
      <c r="Z747" s="22"/>
      <c r="AA747" s="22"/>
    </row>
    <row r="748" spans="1:27" ht="17.100000000000001" customHeight="1">
      <c r="A748" s="32" t="s">
        <v>16</v>
      </c>
      <c r="B748" s="1" t="s">
        <v>35</v>
      </c>
      <c r="C748" s="25" t="s">
        <v>10412</v>
      </c>
      <c r="D748" s="64" t="s">
        <v>10413</v>
      </c>
      <c r="E748" s="1" t="s">
        <v>7411</v>
      </c>
      <c r="F748" s="1" t="s">
        <v>7411</v>
      </c>
      <c r="G748" s="1" t="s">
        <v>7411</v>
      </c>
      <c r="H748" s="6" t="s">
        <v>7411</v>
      </c>
      <c r="I748" s="6" t="s">
        <v>7411</v>
      </c>
      <c r="J748" s="6"/>
      <c r="K748" s="182" t="s">
        <v>8695</v>
      </c>
      <c r="L748" s="44" t="s">
        <v>7520</v>
      </c>
      <c r="M748" s="13" t="s">
        <v>680</v>
      </c>
      <c r="N748" s="13" t="s">
        <v>7411</v>
      </c>
      <c r="O748" s="1" t="s">
        <v>215</v>
      </c>
      <c r="P748" s="1" t="e">
        <f>LEFT(#REF!,2) = "BR"</f>
        <v>#REF!</v>
      </c>
      <c r="Q748" s="187" t="s">
        <v>683</v>
      </c>
      <c r="R748" s="306" t="s">
        <v>688</v>
      </c>
      <c r="S748" s="25" t="s">
        <v>7673</v>
      </c>
      <c r="T748" s="25" t="s">
        <v>689</v>
      </c>
      <c r="U748" s="182" t="s">
        <v>7438</v>
      </c>
      <c r="V748" s="25"/>
      <c r="W748" s="1"/>
      <c r="X748" s="1"/>
      <c r="Y748" s="22"/>
      <c r="Z748" s="22"/>
      <c r="AA748" s="22"/>
    </row>
    <row r="749" spans="1:27" ht="17.100000000000001" customHeight="1">
      <c r="A749" s="32" t="s">
        <v>16</v>
      </c>
      <c r="B749" s="1" t="s">
        <v>1</v>
      </c>
      <c r="C749" s="23" t="s">
        <v>10414</v>
      </c>
      <c r="D749" s="7" t="s">
        <v>10415</v>
      </c>
      <c r="E749" s="1" t="s">
        <v>7411</v>
      </c>
      <c r="F749" s="1" t="s">
        <v>7411</v>
      </c>
      <c r="G749" s="1" t="s">
        <v>7411</v>
      </c>
      <c r="H749" s="6" t="s">
        <v>7411</v>
      </c>
      <c r="I749" s="6" t="s">
        <v>7411</v>
      </c>
      <c r="J749" s="6"/>
      <c r="K749" s="55" t="s">
        <v>6604</v>
      </c>
      <c r="L749" s="55" t="s">
        <v>7438</v>
      </c>
      <c r="M749" s="13" t="s">
        <v>680</v>
      </c>
      <c r="N749" s="13" t="s">
        <v>7411</v>
      </c>
      <c r="O749" s="1" t="s">
        <v>215</v>
      </c>
      <c r="P749" s="1" t="e">
        <f>LEFT(#REF!,2) = "BR"</f>
        <v>#REF!</v>
      </c>
      <c r="Q749" s="187" t="s">
        <v>683</v>
      </c>
      <c r="R749" s="61" t="s">
        <v>686</v>
      </c>
      <c r="S749" s="110" t="s">
        <v>7660</v>
      </c>
      <c r="T749" s="110" t="s">
        <v>687</v>
      </c>
      <c r="U749" s="182" t="s">
        <v>687</v>
      </c>
      <c r="V749" s="1"/>
      <c r="W749" s="1"/>
      <c r="X749" s="1"/>
      <c r="Y749" s="45"/>
      <c r="Z749" s="228"/>
      <c r="AA749" s="228"/>
    </row>
    <row r="750" spans="1:27" ht="17.100000000000001" customHeight="1">
      <c r="A750" s="51" t="s">
        <v>6481</v>
      </c>
      <c r="B750" s="13" t="s">
        <v>10416</v>
      </c>
      <c r="C750" s="14" t="s">
        <v>10417</v>
      </c>
      <c r="D750" s="17" t="s">
        <v>379</v>
      </c>
      <c r="E750" s="1" t="s">
        <v>7411</v>
      </c>
      <c r="F750" s="1" t="s">
        <v>7411</v>
      </c>
      <c r="G750" s="1" t="s">
        <v>7411</v>
      </c>
      <c r="H750" s="1" t="s">
        <v>7411</v>
      </c>
      <c r="I750" s="1" t="s">
        <v>7411</v>
      </c>
      <c r="J750" s="1"/>
      <c r="K750" s="55" t="s">
        <v>6515</v>
      </c>
      <c r="L750" s="55" t="s">
        <v>7438</v>
      </c>
      <c r="M750" s="13" t="s">
        <v>370</v>
      </c>
      <c r="N750" s="13" t="s">
        <v>7411</v>
      </c>
      <c r="O750" s="1" t="s">
        <v>190</v>
      </c>
      <c r="P750" s="1" t="e">
        <f>LEFT(#REF!,2) = "BR"</f>
        <v>#REF!</v>
      </c>
      <c r="Q750" s="306" t="s">
        <v>379</v>
      </c>
      <c r="R750" s="61" t="s">
        <v>3159</v>
      </c>
      <c r="S750" s="4" t="s">
        <v>7790</v>
      </c>
      <c r="T750" s="4" t="s">
        <v>3160</v>
      </c>
      <c r="U750" s="182" t="s">
        <v>3160</v>
      </c>
      <c r="V750" s="10"/>
      <c r="W750" s="1"/>
      <c r="X750" s="1"/>
      <c r="Y750" s="39" t="s">
        <v>8731</v>
      </c>
      <c r="Z750" s="63" t="s">
        <v>10418</v>
      </c>
      <c r="AA750" s="34" t="s">
        <v>10419</v>
      </c>
    </row>
    <row r="751" spans="1:27" ht="41.1" customHeight="1">
      <c r="A751" s="51" t="s">
        <v>6481</v>
      </c>
      <c r="B751" s="13" t="s">
        <v>10420</v>
      </c>
      <c r="C751" s="14" t="s">
        <v>10421</v>
      </c>
      <c r="D751" s="17" t="s">
        <v>10422</v>
      </c>
      <c r="E751" s="1" t="s">
        <v>7411</v>
      </c>
      <c r="F751" s="1" t="s">
        <v>7411</v>
      </c>
      <c r="G751" s="1" t="s">
        <v>7411</v>
      </c>
      <c r="H751" s="1" t="s">
        <v>7411</v>
      </c>
      <c r="I751" s="1" t="s">
        <v>7411</v>
      </c>
      <c r="J751" s="1"/>
      <c r="K751" s="55" t="s">
        <v>6515</v>
      </c>
      <c r="L751" s="55" t="s">
        <v>7438</v>
      </c>
      <c r="M751" s="13" t="s">
        <v>151</v>
      </c>
      <c r="N751" s="13" t="s">
        <v>7411</v>
      </c>
      <c r="O751" s="1" t="s">
        <v>100</v>
      </c>
      <c r="P751" s="1" t="e">
        <f>LEFT(#REF!,2) = "BR"</f>
        <v>#REF!</v>
      </c>
      <c r="Q751" s="41" t="s">
        <v>488</v>
      </c>
      <c r="R751" s="39" t="s">
        <v>666</v>
      </c>
      <c r="S751" s="10" t="s">
        <v>7657</v>
      </c>
      <c r="T751" s="10" t="s">
        <v>667</v>
      </c>
      <c r="U751" s="182" t="s">
        <v>10423</v>
      </c>
      <c r="V751" s="10"/>
      <c r="W751" s="1"/>
      <c r="X751" s="1"/>
      <c r="Y751" s="35" t="s">
        <v>8611</v>
      </c>
      <c r="Z751" s="58" t="s">
        <v>10424</v>
      </c>
      <c r="AA751" s="58" t="s">
        <v>489</v>
      </c>
    </row>
    <row r="752" spans="1:27" ht="29.1" customHeight="1">
      <c r="A752" s="51" t="s">
        <v>6481</v>
      </c>
      <c r="B752" s="13" t="s">
        <v>10425</v>
      </c>
      <c r="C752" s="14" t="s">
        <v>10426</v>
      </c>
      <c r="D752" s="17" t="s">
        <v>10427</v>
      </c>
      <c r="E752" s="1" t="s">
        <v>7411</v>
      </c>
      <c r="F752" s="1" t="s">
        <v>7411</v>
      </c>
      <c r="G752" s="1" t="s">
        <v>7411</v>
      </c>
      <c r="H752" s="6" t="s">
        <v>7411</v>
      </c>
      <c r="I752" s="6" t="s">
        <v>7411</v>
      </c>
      <c r="J752" s="6"/>
      <c r="K752" s="182" t="s">
        <v>8695</v>
      </c>
      <c r="L752" s="57" t="s">
        <v>7520</v>
      </c>
      <c r="M752" s="13" t="s">
        <v>151</v>
      </c>
      <c r="N752" s="13" t="s">
        <v>7411</v>
      </c>
      <c r="O752" s="1" t="s">
        <v>100</v>
      </c>
      <c r="P752" s="1" t="e">
        <f>LEFT(#REF!,2) = "BR"</f>
        <v>#REF!</v>
      </c>
      <c r="Q752" s="41" t="s">
        <v>488</v>
      </c>
      <c r="R752" s="61" t="s">
        <v>666</v>
      </c>
      <c r="S752" s="10" t="s">
        <v>7657</v>
      </c>
      <c r="T752" s="10" t="s">
        <v>667</v>
      </c>
      <c r="U752" s="182" t="s">
        <v>7438</v>
      </c>
      <c r="V752" s="10"/>
      <c r="W752" s="1"/>
      <c r="X752" s="1"/>
      <c r="Y752" s="35" t="s">
        <v>8611</v>
      </c>
      <c r="Z752" s="58" t="s">
        <v>10428</v>
      </c>
      <c r="AA752" s="58" t="s">
        <v>10429</v>
      </c>
    </row>
    <row r="753" spans="1:27" ht="17.100000000000001" customHeight="1">
      <c r="A753" s="51" t="s">
        <v>6481</v>
      </c>
      <c r="B753" s="13" t="s">
        <v>10425</v>
      </c>
      <c r="C753" s="14" t="s">
        <v>10426</v>
      </c>
      <c r="D753" s="17" t="s">
        <v>10427</v>
      </c>
      <c r="E753" s="1" t="s">
        <v>7411</v>
      </c>
      <c r="F753" s="1" t="s">
        <v>7411</v>
      </c>
      <c r="G753" s="1" t="s">
        <v>7411</v>
      </c>
      <c r="H753" s="6" t="s">
        <v>7411</v>
      </c>
      <c r="I753" s="6" t="s">
        <v>7411</v>
      </c>
      <c r="J753" s="6"/>
      <c r="K753" s="182" t="s">
        <v>8695</v>
      </c>
      <c r="L753" s="57" t="s">
        <v>7520</v>
      </c>
      <c r="M753" s="13" t="s">
        <v>370</v>
      </c>
      <c r="N753" s="13" t="s">
        <v>7411</v>
      </c>
      <c r="O753" s="1" t="s">
        <v>354</v>
      </c>
      <c r="P753" s="1" t="e">
        <f>LEFT(#REF!,2) = "BR"</f>
        <v>#REF!</v>
      </c>
      <c r="Q753" s="58" t="s">
        <v>380</v>
      </c>
      <c r="R753" s="39" t="s">
        <v>409</v>
      </c>
      <c r="S753" s="1" t="s">
        <v>7572</v>
      </c>
      <c r="T753" s="1" t="s">
        <v>410</v>
      </c>
      <c r="U753" s="182" t="s">
        <v>7438</v>
      </c>
      <c r="V753" s="10"/>
      <c r="W753" s="1"/>
      <c r="X753" s="1"/>
      <c r="Y753" s="35" t="s">
        <v>8611</v>
      </c>
      <c r="Z753" s="58" t="s">
        <v>10430</v>
      </c>
      <c r="AA753" s="58" t="s">
        <v>381</v>
      </c>
    </row>
    <row r="754" spans="1:27" ht="17.100000000000001" customHeight="1">
      <c r="A754" s="51" t="s">
        <v>6481</v>
      </c>
      <c r="B754" s="13" t="s">
        <v>10431</v>
      </c>
      <c r="C754" s="14" t="s">
        <v>10432</v>
      </c>
      <c r="D754" s="17" t="s">
        <v>10433</v>
      </c>
      <c r="E754" s="1" t="s">
        <v>7411</v>
      </c>
      <c r="F754" s="1" t="s">
        <v>7411</v>
      </c>
      <c r="G754" s="1" t="s">
        <v>7411</v>
      </c>
      <c r="H754" s="6" t="s">
        <v>7411</v>
      </c>
      <c r="I754" s="6" t="s">
        <v>7411</v>
      </c>
      <c r="J754" s="1"/>
      <c r="K754" s="55" t="s">
        <v>6515</v>
      </c>
      <c r="L754" s="55" t="s">
        <v>7438</v>
      </c>
      <c r="M754" s="13" t="s">
        <v>87</v>
      </c>
      <c r="N754" s="13" t="s">
        <v>7411</v>
      </c>
      <c r="O754" s="1" t="s">
        <v>187</v>
      </c>
      <c r="P754" s="1" t="e">
        <f>LEFT(#REF!,2) = "BR"</f>
        <v>#REF!</v>
      </c>
      <c r="Q754" s="58" t="s">
        <v>803</v>
      </c>
      <c r="R754" s="61" t="s">
        <v>887</v>
      </c>
      <c r="S754" s="1" t="s">
        <v>7570</v>
      </c>
      <c r="T754" s="1" t="s">
        <v>888</v>
      </c>
      <c r="U754" s="182" t="s">
        <v>888</v>
      </c>
      <c r="V754" s="10"/>
      <c r="W754" s="1"/>
      <c r="X754" s="1"/>
      <c r="Y754" s="35" t="s">
        <v>8611</v>
      </c>
      <c r="Z754" s="61" t="s">
        <v>10434</v>
      </c>
      <c r="AA754" s="58" t="s">
        <v>804</v>
      </c>
    </row>
    <row r="755" spans="1:27" ht="17.100000000000001" customHeight="1">
      <c r="A755" s="51" t="s">
        <v>6481</v>
      </c>
      <c r="B755" s="13" t="s">
        <v>10435</v>
      </c>
      <c r="C755" s="14" t="s">
        <v>10436</v>
      </c>
      <c r="D755" s="17" t="s">
        <v>10437</v>
      </c>
      <c r="E755" s="1" t="s">
        <v>7411</v>
      </c>
      <c r="F755" s="1" t="s">
        <v>7411</v>
      </c>
      <c r="G755" s="1" t="s">
        <v>7411</v>
      </c>
      <c r="H755" s="6" t="s">
        <v>7411</v>
      </c>
      <c r="I755" s="6" t="s">
        <v>7411</v>
      </c>
      <c r="J755" s="6"/>
      <c r="K755" s="182" t="s">
        <v>8695</v>
      </c>
      <c r="L755" s="57" t="s">
        <v>7796</v>
      </c>
      <c r="M755" s="13" t="s">
        <v>151</v>
      </c>
      <c r="N755" s="13" t="s">
        <v>7411</v>
      </c>
      <c r="O755" s="1" t="s">
        <v>187</v>
      </c>
      <c r="P755" s="1" t="e">
        <f>LEFT(#REF!,2) = "BR"</f>
        <v>#REF!</v>
      </c>
      <c r="Q755" s="187" t="s">
        <v>490</v>
      </c>
      <c r="R755" s="63" t="s">
        <v>664</v>
      </c>
      <c r="S755" s="1" t="s">
        <v>7537</v>
      </c>
      <c r="T755" s="1" t="s">
        <v>665</v>
      </c>
      <c r="U755" s="182" t="s">
        <v>7438</v>
      </c>
      <c r="V755" s="10"/>
      <c r="W755" s="1"/>
      <c r="X755" s="1"/>
      <c r="Y755" s="35" t="s">
        <v>8731</v>
      </c>
      <c r="Z755" s="58" t="s">
        <v>10438</v>
      </c>
      <c r="AA755" s="58" t="s">
        <v>491</v>
      </c>
    </row>
    <row r="756" spans="1:27" ht="17.100000000000001" customHeight="1">
      <c r="A756" s="51" t="s">
        <v>6481</v>
      </c>
      <c r="B756" s="13" t="s">
        <v>10435</v>
      </c>
      <c r="C756" s="24" t="s">
        <v>10436</v>
      </c>
      <c r="D756" s="60" t="s">
        <v>10437</v>
      </c>
      <c r="E756" s="1" t="s">
        <v>7411</v>
      </c>
      <c r="F756" s="1" t="s">
        <v>7411</v>
      </c>
      <c r="G756" s="1" t="s">
        <v>7411</v>
      </c>
      <c r="H756" s="6" t="s">
        <v>7411</v>
      </c>
      <c r="I756" s="6" t="s">
        <v>7411</v>
      </c>
      <c r="J756" s="6"/>
      <c r="K756" s="182" t="s">
        <v>8695</v>
      </c>
      <c r="L756" s="57" t="s">
        <v>7796</v>
      </c>
      <c r="M756" s="13" t="s">
        <v>87</v>
      </c>
      <c r="N756" s="13" t="s">
        <v>7411</v>
      </c>
      <c r="O756" s="1" t="s">
        <v>599</v>
      </c>
      <c r="P756" s="1" t="e">
        <f>LEFT(#REF!,2) = "BR"</f>
        <v>#REF!</v>
      </c>
      <c r="Q756" s="306" t="s">
        <v>4213</v>
      </c>
      <c r="R756" s="61" t="s">
        <v>887</v>
      </c>
      <c r="S756" s="10" t="s">
        <v>7570</v>
      </c>
      <c r="T756" s="10" t="s">
        <v>888</v>
      </c>
      <c r="U756" s="182" t="s">
        <v>7438</v>
      </c>
      <c r="V756" s="10"/>
      <c r="W756" s="1"/>
      <c r="X756" s="1"/>
      <c r="Y756" s="58" t="s">
        <v>10439</v>
      </c>
      <c r="Z756" s="58" t="s">
        <v>10440</v>
      </c>
      <c r="AA756" s="58" t="s">
        <v>10441</v>
      </c>
    </row>
    <row r="757" spans="1:27" ht="17.100000000000001" customHeight="1">
      <c r="A757" s="51" t="s">
        <v>6481</v>
      </c>
      <c r="B757" s="13" t="s">
        <v>10435</v>
      </c>
      <c r="C757" s="14" t="s">
        <v>10436</v>
      </c>
      <c r="D757" s="17" t="s">
        <v>10437</v>
      </c>
      <c r="E757" s="1" t="s">
        <v>7411</v>
      </c>
      <c r="F757" s="1" t="s">
        <v>7411</v>
      </c>
      <c r="G757" s="1" t="s">
        <v>7411</v>
      </c>
      <c r="H757" s="6" t="s">
        <v>7411</v>
      </c>
      <c r="I757" s="6" t="s">
        <v>7411</v>
      </c>
      <c r="J757" s="6"/>
      <c r="K757" s="182" t="s">
        <v>8695</v>
      </c>
      <c r="L757" s="57" t="s">
        <v>7796</v>
      </c>
      <c r="M757" s="13" t="s">
        <v>157</v>
      </c>
      <c r="N757" s="13" t="s">
        <v>7411</v>
      </c>
      <c r="O757" s="1" t="s">
        <v>125</v>
      </c>
      <c r="P757" s="1" t="e">
        <f>LEFT(#REF!,2) = "BR"</f>
        <v>#REF!</v>
      </c>
      <c r="Q757" s="58" t="s">
        <v>425</v>
      </c>
      <c r="R757" s="39" t="s">
        <v>434</v>
      </c>
      <c r="S757" s="1" t="s">
        <v>7515</v>
      </c>
      <c r="T757" s="1" t="s">
        <v>435</v>
      </c>
      <c r="U757" s="182" t="s">
        <v>7438</v>
      </c>
      <c r="V757" s="10"/>
      <c r="W757" s="1"/>
      <c r="X757" s="1"/>
      <c r="Y757" s="35" t="s">
        <v>8611</v>
      </c>
      <c r="Z757" s="58" t="s">
        <v>10442</v>
      </c>
      <c r="AA757" s="58" t="s">
        <v>426</v>
      </c>
    </row>
    <row r="758" spans="1:27" ht="17.100000000000001" customHeight="1">
      <c r="A758" s="51" t="s">
        <v>6481</v>
      </c>
      <c r="B758" s="13" t="s">
        <v>10435</v>
      </c>
      <c r="C758" s="14" t="s">
        <v>10436</v>
      </c>
      <c r="D758" s="17" t="s">
        <v>10437</v>
      </c>
      <c r="E758" s="1" t="s">
        <v>7411</v>
      </c>
      <c r="F758" s="1" t="s">
        <v>7411</v>
      </c>
      <c r="G758" s="1" t="s">
        <v>7411</v>
      </c>
      <c r="H758" s="6" t="s">
        <v>7411</v>
      </c>
      <c r="I758" s="6" t="s">
        <v>7411</v>
      </c>
      <c r="J758" s="6"/>
      <c r="K758" s="182" t="s">
        <v>8695</v>
      </c>
      <c r="L758" s="57" t="s">
        <v>7796</v>
      </c>
      <c r="M758" s="13" t="s">
        <v>429</v>
      </c>
      <c r="N758" s="13" t="s">
        <v>7411</v>
      </c>
      <c r="O758" s="13" t="s">
        <v>173</v>
      </c>
      <c r="P758" s="1" t="e">
        <f>LEFT(#REF!,2) = "BR"</f>
        <v>#REF!</v>
      </c>
      <c r="Q758" s="58" t="s">
        <v>427</v>
      </c>
      <c r="R758" s="39" t="s">
        <v>1050</v>
      </c>
      <c r="S758" s="1" t="s">
        <v>7575</v>
      </c>
      <c r="T758" s="1" t="s">
        <v>2578</v>
      </c>
      <c r="U758" s="182" t="s">
        <v>7438</v>
      </c>
      <c r="V758" s="10"/>
      <c r="W758" s="1"/>
      <c r="X758" s="1"/>
      <c r="Y758" s="35" t="s">
        <v>8731</v>
      </c>
      <c r="Z758" s="35" t="s">
        <v>10443</v>
      </c>
      <c r="AA758" s="58" t="s">
        <v>428</v>
      </c>
    </row>
    <row r="759" spans="1:27" ht="17.100000000000001" customHeight="1">
      <c r="A759" s="51" t="s">
        <v>6481</v>
      </c>
      <c r="B759" s="13" t="s">
        <v>10435</v>
      </c>
      <c r="C759" s="14" t="s">
        <v>10436</v>
      </c>
      <c r="D759" s="17" t="s">
        <v>10437</v>
      </c>
      <c r="E759" s="1" t="s">
        <v>7411</v>
      </c>
      <c r="F759" s="1" t="s">
        <v>7411</v>
      </c>
      <c r="G759" s="1" t="s">
        <v>7411</v>
      </c>
      <c r="H759" s="6" t="s">
        <v>7411</v>
      </c>
      <c r="I759" s="6" t="s">
        <v>7411</v>
      </c>
      <c r="J759" s="6"/>
      <c r="K759" s="182" t="s">
        <v>8695</v>
      </c>
      <c r="L759" s="57" t="s">
        <v>7796</v>
      </c>
      <c r="M759" s="13" t="s">
        <v>370</v>
      </c>
      <c r="N759" s="13" t="s">
        <v>7411</v>
      </c>
      <c r="O759" s="1" t="s">
        <v>383</v>
      </c>
      <c r="P759" s="1" t="e">
        <f>LEFT(#REF!,2) = "BR"</f>
        <v>#REF!</v>
      </c>
      <c r="Q759" s="58" t="s">
        <v>382</v>
      </c>
      <c r="R759" s="39" t="s">
        <v>407</v>
      </c>
      <c r="S759" s="1" t="s">
        <v>7569</v>
      </c>
      <c r="T759" s="1" t="s">
        <v>408</v>
      </c>
      <c r="U759" s="182" t="s">
        <v>7438</v>
      </c>
      <c r="V759" s="10"/>
      <c r="W759" s="1"/>
      <c r="X759" s="1"/>
      <c r="Y759" s="22"/>
      <c r="Z759" s="22"/>
      <c r="AA759" s="22"/>
    </row>
    <row r="760" spans="1:27" ht="17.100000000000001" customHeight="1">
      <c r="A760" s="51" t="s">
        <v>6481</v>
      </c>
      <c r="B760" s="13" t="s">
        <v>10435</v>
      </c>
      <c r="C760" s="14" t="s">
        <v>10436</v>
      </c>
      <c r="D760" s="17" t="s">
        <v>10437</v>
      </c>
      <c r="E760" s="1" t="s">
        <v>7411</v>
      </c>
      <c r="F760" s="1" t="s">
        <v>7411</v>
      </c>
      <c r="G760" s="1" t="s">
        <v>7411</v>
      </c>
      <c r="H760" s="6" t="s">
        <v>7411</v>
      </c>
      <c r="I760" s="6" t="s">
        <v>7411</v>
      </c>
      <c r="J760" s="6"/>
      <c r="K760" s="182" t="s">
        <v>8695</v>
      </c>
      <c r="L760" s="57" t="s">
        <v>7796</v>
      </c>
      <c r="M760" s="13" t="s">
        <v>87</v>
      </c>
      <c r="N760" s="13" t="s">
        <v>7411</v>
      </c>
      <c r="O760" s="1" t="s">
        <v>259</v>
      </c>
      <c r="P760" s="1" t="e">
        <f>LEFT(#REF!,2) = "BR"</f>
        <v>#REF!</v>
      </c>
      <c r="Q760" s="35" t="s">
        <v>3095</v>
      </c>
      <c r="R760" s="39" t="s">
        <v>899</v>
      </c>
      <c r="S760" s="1" t="s">
        <v>7655</v>
      </c>
      <c r="T760" s="1" t="s">
        <v>900</v>
      </c>
      <c r="U760" s="182" t="s">
        <v>7438</v>
      </c>
      <c r="V760" s="10"/>
      <c r="W760" s="1"/>
      <c r="X760" s="1"/>
      <c r="Y760" s="35" t="s">
        <v>8611</v>
      </c>
      <c r="Z760" s="58" t="s">
        <v>10444</v>
      </c>
      <c r="AA760" s="58" t="s">
        <v>813</v>
      </c>
    </row>
    <row r="761" spans="1:27" ht="17.100000000000001" customHeight="1">
      <c r="A761" s="51" t="s">
        <v>6481</v>
      </c>
      <c r="B761" s="13" t="s">
        <v>10445</v>
      </c>
      <c r="C761" s="14" t="s">
        <v>10446</v>
      </c>
      <c r="D761" s="17" t="s">
        <v>10447</v>
      </c>
      <c r="E761" s="1" t="s">
        <v>7411</v>
      </c>
      <c r="F761" s="1" t="s">
        <v>7411</v>
      </c>
      <c r="G761" s="1" t="s">
        <v>7411</v>
      </c>
      <c r="H761" s="6" t="s">
        <v>7411</v>
      </c>
      <c r="I761" s="6" t="s">
        <v>7411</v>
      </c>
      <c r="J761" s="6"/>
      <c r="K761" s="182" t="s">
        <v>8695</v>
      </c>
      <c r="L761" s="57" t="s">
        <v>7601</v>
      </c>
      <c r="M761" s="13" t="s">
        <v>171</v>
      </c>
      <c r="N761" s="13" t="s">
        <v>7411</v>
      </c>
      <c r="O761" s="1" t="s">
        <v>354</v>
      </c>
      <c r="P761" s="1" t="e">
        <f>LEFT(#REF!,2) = "BR"</f>
        <v>#REF!</v>
      </c>
      <c r="Q761" s="58" t="s">
        <v>1299</v>
      </c>
      <c r="R761" s="41" t="s">
        <v>1306</v>
      </c>
      <c r="S761" s="4" t="s">
        <v>7951</v>
      </c>
      <c r="T761" s="4" t="s">
        <v>1307</v>
      </c>
      <c r="U761" s="182" t="s">
        <v>7438</v>
      </c>
      <c r="V761" s="10"/>
      <c r="W761" s="1"/>
      <c r="X761" s="1"/>
      <c r="Y761" s="22"/>
      <c r="Z761" s="22"/>
      <c r="AA761" s="22"/>
    </row>
    <row r="762" spans="1:27" ht="17.100000000000001" customHeight="1">
      <c r="A762" s="51" t="s">
        <v>6481</v>
      </c>
      <c r="B762" s="13" t="s">
        <v>10445</v>
      </c>
      <c r="C762" s="14" t="s">
        <v>10446</v>
      </c>
      <c r="D762" s="17" t="s">
        <v>10447</v>
      </c>
      <c r="E762" s="1" t="s">
        <v>7411</v>
      </c>
      <c r="F762" s="1" t="s">
        <v>7411</v>
      </c>
      <c r="G762" s="1" t="s">
        <v>7411</v>
      </c>
      <c r="H762" s="6" t="s">
        <v>7411</v>
      </c>
      <c r="I762" s="6" t="s">
        <v>7411</v>
      </c>
      <c r="J762" s="6"/>
      <c r="K762" s="182" t="s">
        <v>8695</v>
      </c>
      <c r="L762" s="57" t="s">
        <v>7601</v>
      </c>
      <c r="M762" s="13" t="s">
        <v>157</v>
      </c>
      <c r="N762" s="13" t="s">
        <v>7411</v>
      </c>
      <c r="O762" s="1" t="s">
        <v>215</v>
      </c>
      <c r="P762" s="1" t="e">
        <f>LEFT(#REF!,2) = "BR"</f>
        <v>#REF!</v>
      </c>
      <c r="Q762" s="58" t="s">
        <v>430</v>
      </c>
      <c r="R762" s="39" t="s">
        <v>434</v>
      </c>
      <c r="S762" s="1" t="s">
        <v>7515</v>
      </c>
      <c r="T762" s="1" t="s">
        <v>435</v>
      </c>
      <c r="U762" s="182" t="s">
        <v>7438</v>
      </c>
      <c r="V762" s="10"/>
      <c r="W762" s="1"/>
      <c r="X762" s="1"/>
      <c r="Y762" s="35" t="s">
        <v>8611</v>
      </c>
      <c r="Z762" s="58" t="s">
        <v>10448</v>
      </c>
      <c r="AA762" s="58" t="s">
        <v>465</v>
      </c>
    </row>
    <row r="763" spans="1:27" ht="17.100000000000001" customHeight="1">
      <c r="A763" s="51" t="s">
        <v>6481</v>
      </c>
      <c r="B763" s="13" t="s">
        <v>10445</v>
      </c>
      <c r="C763" s="14" t="s">
        <v>10446</v>
      </c>
      <c r="D763" s="17" t="s">
        <v>10447</v>
      </c>
      <c r="E763" s="1" t="s">
        <v>7411</v>
      </c>
      <c r="F763" s="1" t="s">
        <v>7411</v>
      </c>
      <c r="G763" s="1" t="s">
        <v>7411</v>
      </c>
      <c r="H763" s="6" t="s">
        <v>7411</v>
      </c>
      <c r="I763" s="6" t="s">
        <v>7411</v>
      </c>
      <c r="J763" s="6"/>
      <c r="K763" s="182" t="s">
        <v>8695</v>
      </c>
      <c r="L763" s="57" t="s">
        <v>7601</v>
      </c>
      <c r="M763" s="13" t="s">
        <v>87</v>
      </c>
      <c r="N763" s="13" t="s">
        <v>7411</v>
      </c>
      <c r="O763" s="1" t="s">
        <v>601</v>
      </c>
      <c r="P763" s="1" t="e">
        <f>LEFT(#REF!,2) = "BR"</f>
        <v>#REF!</v>
      </c>
      <c r="Q763" s="58" t="s">
        <v>4214</v>
      </c>
      <c r="R763" s="61" t="s">
        <v>887</v>
      </c>
      <c r="S763" s="1" t="s">
        <v>7570</v>
      </c>
      <c r="T763" s="1" t="s">
        <v>888</v>
      </c>
      <c r="U763" s="182" t="s">
        <v>7438</v>
      </c>
      <c r="V763" s="10"/>
      <c r="W763" s="1"/>
      <c r="X763" s="1"/>
      <c r="Y763" s="35" t="s">
        <v>8611</v>
      </c>
      <c r="Z763" s="58" t="s">
        <v>10448</v>
      </c>
      <c r="AA763" s="58" t="s">
        <v>465</v>
      </c>
    </row>
    <row r="764" spans="1:27" ht="17.100000000000001" customHeight="1">
      <c r="A764" s="51" t="s">
        <v>6481</v>
      </c>
      <c r="B764" s="13" t="s">
        <v>10445</v>
      </c>
      <c r="C764" s="14" t="s">
        <v>10446</v>
      </c>
      <c r="D764" s="17" t="s">
        <v>10447</v>
      </c>
      <c r="E764" s="1" t="s">
        <v>7411</v>
      </c>
      <c r="F764" s="1" t="s">
        <v>7411</v>
      </c>
      <c r="G764" s="1" t="s">
        <v>7411</v>
      </c>
      <c r="H764" s="6" t="s">
        <v>7411</v>
      </c>
      <c r="I764" s="6" t="s">
        <v>7411</v>
      </c>
      <c r="J764" s="6"/>
      <c r="K764" s="182" t="s">
        <v>8695</v>
      </c>
      <c r="L764" s="57" t="s">
        <v>7601</v>
      </c>
      <c r="M764" s="13" t="s">
        <v>3097</v>
      </c>
      <c r="N764" s="13" t="s">
        <v>7411</v>
      </c>
      <c r="O764" s="1" t="s">
        <v>86</v>
      </c>
      <c r="P764" s="1" t="e">
        <f>LEFT(#REF!,2) = "BR"</f>
        <v>#REF!</v>
      </c>
      <c r="Q764" s="58" t="s">
        <v>4046</v>
      </c>
      <c r="R764" s="61" t="s">
        <v>1327</v>
      </c>
      <c r="S764" s="10" t="s">
        <v>7666</v>
      </c>
      <c r="T764" s="10" t="s">
        <v>1328</v>
      </c>
      <c r="U764" s="182" t="s">
        <v>7438</v>
      </c>
      <c r="V764" s="10"/>
      <c r="W764" s="1"/>
      <c r="X764" s="1"/>
      <c r="Y764" s="22"/>
      <c r="Z764" s="22"/>
      <c r="AA764" s="22"/>
    </row>
    <row r="765" spans="1:27" ht="17.100000000000001" customHeight="1">
      <c r="A765" s="51" t="s">
        <v>6481</v>
      </c>
      <c r="B765" s="13" t="s">
        <v>10449</v>
      </c>
      <c r="C765" s="14" t="s">
        <v>10450</v>
      </c>
      <c r="D765" s="17" t="s">
        <v>10451</v>
      </c>
      <c r="E765" s="1" t="s">
        <v>7411</v>
      </c>
      <c r="F765" s="1" t="s">
        <v>7411</v>
      </c>
      <c r="G765" s="1" t="s">
        <v>7411</v>
      </c>
      <c r="H765" s="6" t="s">
        <v>7411</v>
      </c>
      <c r="I765" s="6" t="s">
        <v>7411</v>
      </c>
      <c r="J765" s="6"/>
      <c r="K765" s="182" t="s">
        <v>8695</v>
      </c>
      <c r="L765" s="57" t="s">
        <v>7520</v>
      </c>
      <c r="M765" s="13" t="s">
        <v>171</v>
      </c>
      <c r="N765" s="13" t="s">
        <v>7411</v>
      </c>
      <c r="O765" s="1" t="s">
        <v>354</v>
      </c>
      <c r="P765" s="1" t="e">
        <f>LEFT(#REF!,2) = "BR"</f>
        <v>#REF!</v>
      </c>
      <c r="Q765" s="58" t="s">
        <v>1299</v>
      </c>
      <c r="R765" s="41" t="s">
        <v>1306</v>
      </c>
      <c r="S765" s="4" t="s">
        <v>7951</v>
      </c>
      <c r="T765" s="4" t="s">
        <v>1307</v>
      </c>
      <c r="U765" s="182" t="s">
        <v>7438</v>
      </c>
      <c r="V765" s="10"/>
      <c r="W765" s="1"/>
      <c r="X765" s="1"/>
      <c r="Y765" s="58" t="s">
        <v>8611</v>
      </c>
      <c r="Z765" s="58" t="s">
        <v>10452</v>
      </c>
      <c r="AA765" s="58" t="s">
        <v>10453</v>
      </c>
    </row>
    <row r="766" spans="1:27" ht="17.100000000000001" customHeight="1">
      <c r="A766" s="51" t="s">
        <v>6481</v>
      </c>
      <c r="B766" s="13" t="s">
        <v>10449</v>
      </c>
      <c r="C766" s="14" t="s">
        <v>10450</v>
      </c>
      <c r="D766" s="17" t="s">
        <v>10451</v>
      </c>
      <c r="E766" s="1" t="s">
        <v>7411</v>
      </c>
      <c r="F766" s="1" t="s">
        <v>7411</v>
      </c>
      <c r="G766" s="1" t="s">
        <v>7411</v>
      </c>
      <c r="H766" s="6" t="s">
        <v>7411</v>
      </c>
      <c r="I766" s="6" t="s">
        <v>7411</v>
      </c>
      <c r="J766" s="6"/>
      <c r="K766" s="182" t="s">
        <v>8695</v>
      </c>
      <c r="L766" s="57" t="s">
        <v>7520</v>
      </c>
      <c r="M766" s="13" t="s">
        <v>87</v>
      </c>
      <c r="N766" s="13" t="s">
        <v>7411</v>
      </c>
      <c r="O766" s="1" t="s">
        <v>190</v>
      </c>
      <c r="P766" s="1" t="e">
        <f>LEFT(#REF!,2) = "BR"</f>
        <v>#REF!</v>
      </c>
      <c r="Q766" s="58" t="s">
        <v>805</v>
      </c>
      <c r="R766" s="61" t="s">
        <v>887</v>
      </c>
      <c r="S766" s="1" t="s">
        <v>7570</v>
      </c>
      <c r="T766" s="1" t="s">
        <v>888</v>
      </c>
      <c r="U766" s="182" t="s">
        <v>7438</v>
      </c>
      <c r="V766" s="10"/>
      <c r="W766" s="1"/>
      <c r="X766" s="1"/>
      <c r="Y766" s="58" t="s">
        <v>8611</v>
      </c>
      <c r="Z766" s="58" t="s">
        <v>10454</v>
      </c>
      <c r="AA766" s="58" t="s">
        <v>806</v>
      </c>
    </row>
    <row r="767" spans="1:27" ht="17.100000000000001" customHeight="1">
      <c r="A767" s="51" t="s">
        <v>6481</v>
      </c>
      <c r="B767" s="13" t="s">
        <v>10455</v>
      </c>
      <c r="C767" s="14" t="s">
        <v>10456</v>
      </c>
      <c r="D767" s="17" t="s">
        <v>10457</v>
      </c>
      <c r="E767" s="1" t="s">
        <v>7411</v>
      </c>
      <c r="F767" s="1" t="s">
        <v>7411</v>
      </c>
      <c r="G767" s="1" t="s">
        <v>7411</v>
      </c>
      <c r="H767" s="6" t="s">
        <v>7411</v>
      </c>
      <c r="I767" s="6" t="s">
        <v>7411</v>
      </c>
      <c r="J767" s="6"/>
      <c r="K767" s="182" t="s">
        <v>8695</v>
      </c>
      <c r="L767" s="57" t="s">
        <v>7520</v>
      </c>
      <c r="M767" s="13" t="s">
        <v>101</v>
      </c>
      <c r="N767" s="13" t="s">
        <v>7411</v>
      </c>
      <c r="O767" s="1" t="s">
        <v>187</v>
      </c>
      <c r="P767" s="1" t="e">
        <f>LEFT(#REF!,2) = "BR"</f>
        <v>#REF!</v>
      </c>
      <c r="Q767" s="58" t="s">
        <v>1025</v>
      </c>
      <c r="R767" s="61" t="s">
        <v>1074</v>
      </c>
      <c r="S767" s="4" t="s">
        <v>7727</v>
      </c>
      <c r="T767" s="4" t="s">
        <v>1075</v>
      </c>
      <c r="U767" s="182" t="s">
        <v>7438</v>
      </c>
      <c r="V767" s="10"/>
      <c r="W767" s="1"/>
      <c r="X767" s="1"/>
      <c r="Y767" s="58" t="s">
        <v>8611</v>
      </c>
      <c r="Z767" s="58" t="s">
        <v>10458</v>
      </c>
      <c r="AA767" s="58" t="s">
        <v>476</v>
      </c>
    </row>
    <row r="768" spans="1:27" ht="17.100000000000001" customHeight="1">
      <c r="A768" s="51" t="s">
        <v>6481</v>
      </c>
      <c r="B768" s="13" t="s">
        <v>10455</v>
      </c>
      <c r="C768" s="14" t="s">
        <v>10456</v>
      </c>
      <c r="D768" s="17" t="s">
        <v>10457</v>
      </c>
      <c r="E768" s="1" t="s">
        <v>7411</v>
      </c>
      <c r="F768" s="1" t="s">
        <v>7411</v>
      </c>
      <c r="G768" s="1" t="s">
        <v>7411</v>
      </c>
      <c r="H768" s="6" t="s">
        <v>7411</v>
      </c>
      <c r="I768" s="6" t="s">
        <v>7411</v>
      </c>
      <c r="J768" s="6"/>
      <c r="K768" s="182" t="s">
        <v>8695</v>
      </c>
      <c r="L768" s="57" t="s">
        <v>7520</v>
      </c>
      <c r="M768" s="13" t="s">
        <v>87</v>
      </c>
      <c r="N768" s="13" t="s">
        <v>7411</v>
      </c>
      <c r="O768" s="1" t="s">
        <v>383</v>
      </c>
      <c r="P768" s="1" t="e">
        <f>LEFT(#REF!,2) = "BR"</f>
        <v>#REF!</v>
      </c>
      <c r="Q768" s="58" t="s">
        <v>807</v>
      </c>
      <c r="R768" s="61" t="s">
        <v>887</v>
      </c>
      <c r="S768" s="1" t="s">
        <v>7570</v>
      </c>
      <c r="T768" s="1" t="s">
        <v>888</v>
      </c>
      <c r="U768" s="182" t="s">
        <v>7438</v>
      </c>
      <c r="V768" s="10"/>
      <c r="W768" s="1"/>
      <c r="X768" s="1"/>
      <c r="Y768" s="58" t="s">
        <v>8611</v>
      </c>
      <c r="Z768" s="58" t="s">
        <v>10459</v>
      </c>
      <c r="AA768" s="58" t="s">
        <v>808</v>
      </c>
    </row>
    <row r="769" spans="1:27" ht="17.100000000000001" customHeight="1">
      <c r="A769" s="51" t="s">
        <v>6481</v>
      </c>
      <c r="B769" s="13" t="s">
        <v>10460</v>
      </c>
      <c r="C769" s="14" t="s">
        <v>10461</v>
      </c>
      <c r="D769" s="17" t="s">
        <v>10462</v>
      </c>
      <c r="E769" s="1" t="s">
        <v>7411</v>
      </c>
      <c r="F769" s="1" t="s">
        <v>7411</v>
      </c>
      <c r="G769" s="1" t="s">
        <v>7411</v>
      </c>
      <c r="H769" s="6" t="s">
        <v>7411</v>
      </c>
      <c r="I769" s="6" t="s">
        <v>7411</v>
      </c>
      <c r="J769" s="6"/>
      <c r="K769" s="182" t="s">
        <v>8695</v>
      </c>
      <c r="L769" s="57" t="s">
        <v>7520</v>
      </c>
      <c r="M769" s="13" t="s">
        <v>171</v>
      </c>
      <c r="N769" s="13" t="s">
        <v>7411</v>
      </c>
      <c r="O769" s="1" t="s">
        <v>190</v>
      </c>
      <c r="P769" s="1" t="e">
        <f>LEFT(#REF!,2) = "BR"</f>
        <v>#REF!</v>
      </c>
      <c r="Q769" s="58" t="s">
        <v>1298</v>
      </c>
      <c r="R769" s="41" t="s">
        <v>1306</v>
      </c>
      <c r="S769" s="4" t="s">
        <v>7951</v>
      </c>
      <c r="T769" s="4" t="s">
        <v>1307</v>
      </c>
      <c r="U769" s="182" t="s">
        <v>7438</v>
      </c>
      <c r="V769" s="10"/>
      <c r="W769" s="1"/>
      <c r="X769" s="1"/>
      <c r="Y769" s="105"/>
      <c r="Z769" s="105"/>
      <c r="AA769" s="105"/>
    </row>
    <row r="770" spans="1:27" ht="17.100000000000001" customHeight="1">
      <c r="A770" s="51" t="s">
        <v>6481</v>
      </c>
      <c r="B770" s="13" t="s">
        <v>10460</v>
      </c>
      <c r="C770" s="14" t="s">
        <v>10461</v>
      </c>
      <c r="D770" s="17" t="s">
        <v>10462</v>
      </c>
      <c r="E770" s="1" t="s">
        <v>7411</v>
      </c>
      <c r="F770" s="1" t="s">
        <v>7411</v>
      </c>
      <c r="G770" s="1" t="s">
        <v>7411</v>
      </c>
      <c r="H770" s="6" t="s">
        <v>7411</v>
      </c>
      <c r="I770" s="6" t="s">
        <v>7411</v>
      </c>
      <c r="J770" s="6"/>
      <c r="K770" s="182" t="s">
        <v>8695</v>
      </c>
      <c r="L770" s="57" t="s">
        <v>7520</v>
      </c>
      <c r="M770" s="13" t="s">
        <v>87</v>
      </c>
      <c r="N770" s="13" t="s">
        <v>7411</v>
      </c>
      <c r="O770" s="1" t="s">
        <v>356</v>
      </c>
      <c r="P770" s="1" t="e">
        <f>LEFT(#REF!,2) = "BR"</f>
        <v>#REF!</v>
      </c>
      <c r="Q770" s="58" t="s">
        <v>809</v>
      </c>
      <c r="R770" s="61" t="s">
        <v>887</v>
      </c>
      <c r="S770" s="1" t="s">
        <v>7570</v>
      </c>
      <c r="T770" s="1" t="s">
        <v>888</v>
      </c>
      <c r="U770" s="182" t="s">
        <v>7438</v>
      </c>
      <c r="V770" s="10"/>
      <c r="W770" s="1"/>
      <c r="X770" s="1"/>
      <c r="Y770" s="58" t="s">
        <v>8611</v>
      </c>
      <c r="Z770" s="58" t="s">
        <v>10463</v>
      </c>
      <c r="AA770" s="58" t="s">
        <v>810</v>
      </c>
    </row>
    <row r="771" spans="1:27" ht="17.100000000000001" customHeight="1">
      <c r="A771" s="51" t="s">
        <v>6481</v>
      </c>
      <c r="B771" s="13" t="s">
        <v>10464</v>
      </c>
      <c r="C771" s="14" t="s">
        <v>10465</v>
      </c>
      <c r="D771" s="17" t="s">
        <v>10466</v>
      </c>
      <c r="E771" s="1" t="s">
        <v>7411</v>
      </c>
      <c r="F771" s="1" t="s">
        <v>7411</v>
      </c>
      <c r="G771" s="1" t="s">
        <v>7411</v>
      </c>
      <c r="H771" s="6" t="s">
        <v>7411</v>
      </c>
      <c r="I771" s="6" t="s">
        <v>7411</v>
      </c>
      <c r="J771" s="6"/>
      <c r="K771" s="182" t="s">
        <v>8695</v>
      </c>
      <c r="L771" s="57" t="s">
        <v>7618</v>
      </c>
      <c r="M771" s="13" t="s">
        <v>171</v>
      </c>
      <c r="N771" s="13" t="s">
        <v>7411</v>
      </c>
      <c r="O771" s="1" t="s">
        <v>190</v>
      </c>
      <c r="P771" s="1" t="e">
        <f>LEFT(#REF!,2) = "BR"</f>
        <v>#REF!</v>
      </c>
      <c r="Q771" s="58" t="s">
        <v>1298</v>
      </c>
      <c r="R771" s="41" t="s">
        <v>1306</v>
      </c>
      <c r="S771" s="4" t="s">
        <v>7951</v>
      </c>
      <c r="T771" s="4" t="s">
        <v>1307</v>
      </c>
      <c r="U771" s="182" t="s">
        <v>7438</v>
      </c>
      <c r="V771" s="10"/>
      <c r="W771" s="1"/>
      <c r="X771" s="1"/>
      <c r="Y771" s="105"/>
      <c r="Z771" s="105"/>
      <c r="AA771" s="105"/>
    </row>
    <row r="772" spans="1:27" ht="17.100000000000001" customHeight="1">
      <c r="A772" s="51" t="s">
        <v>6481</v>
      </c>
      <c r="B772" s="13" t="s">
        <v>10464</v>
      </c>
      <c r="C772" s="14" t="s">
        <v>10465</v>
      </c>
      <c r="D772" s="17" t="s">
        <v>10466</v>
      </c>
      <c r="E772" s="1" t="s">
        <v>7411</v>
      </c>
      <c r="F772" s="1" t="s">
        <v>7411</v>
      </c>
      <c r="G772" s="1" t="s">
        <v>7411</v>
      </c>
      <c r="H772" s="6" t="s">
        <v>7411</v>
      </c>
      <c r="I772" s="6" t="s">
        <v>7411</v>
      </c>
      <c r="J772" s="6"/>
      <c r="K772" s="182" t="s">
        <v>8695</v>
      </c>
      <c r="L772" s="57" t="s">
        <v>7618</v>
      </c>
      <c r="M772" s="13" t="s">
        <v>87</v>
      </c>
      <c r="N772" s="13" t="s">
        <v>7411</v>
      </c>
      <c r="O772" s="1" t="s">
        <v>259</v>
      </c>
      <c r="P772" s="1" t="e">
        <f>LEFT(#REF!,2) = "BR"</f>
        <v>#REF!</v>
      </c>
      <c r="Q772" s="35" t="s">
        <v>3095</v>
      </c>
      <c r="R772" s="39" t="s">
        <v>891</v>
      </c>
      <c r="S772" s="4" t="s">
        <v>7650</v>
      </c>
      <c r="T772" s="4" t="s">
        <v>892</v>
      </c>
      <c r="U772" s="182" t="s">
        <v>7438</v>
      </c>
      <c r="V772" s="10"/>
      <c r="W772" s="1"/>
      <c r="X772" s="1"/>
      <c r="Y772" s="35" t="s">
        <v>8611</v>
      </c>
      <c r="Z772" s="58" t="s">
        <v>10444</v>
      </c>
      <c r="AA772" s="58" t="s">
        <v>813</v>
      </c>
    </row>
    <row r="773" spans="1:27" ht="17.100000000000001" customHeight="1">
      <c r="A773" s="51" t="s">
        <v>6481</v>
      </c>
      <c r="B773" s="13" t="s">
        <v>10464</v>
      </c>
      <c r="C773" s="14" t="s">
        <v>10465</v>
      </c>
      <c r="D773" s="17" t="s">
        <v>10466</v>
      </c>
      <c r="E773" s="1" t="s">
        <v>7411</v>
      </c>
      <c r="F773" s="1" t="s">
        <v>7411</v>
      </c>
      <c r="G773" s="1" t="s">
        <v>7411</v>
      </c>
      <c r="H773" s="6" t="s">
        <v>7411</v>
      </c>
      <c r="I773" s="6" t="s">
        <v>7411</v>
      </c>
      <c r="J773" s="6"/>
      <c r="K773" s="182" t="s">
        <v>8695</v>
      </c>
      <c r="L773" s="57" t="s">
        <v>7618</v>
      </c>
      <c r="M773" s="13" t="s">
        <v>143</v>
      </c>
      <c r="N773" s="13" t="s">
        <v>7411</v>
      </c>
      <c r="O773" s="1" t="s">
        <v>153</v>
      </c>
      <c r="P773" s="1" t="e">
        <f>LEFT(#REF!,2) = "BR"</f>
        <v>#REF!</v>
      </c>
      <c r="Q773" s="58" t="s">
        <v>1203</v>
      </c>
      <c r="R773" s="39" t="s">
        <v>1323</v>
      </c>
      <c r="S773" s="1" t="s">
        <v>7566</v>
      </c>
      <c r="T773" s="1" t="s">
        <v>1324</v>
      </c>
      <c r="U773" s="182" t="s">
        <v>7438</v>
      </c>
      <c r="V773" s="10"/>
      <c r="W773" s="1"/>
      <c r="X773" s="1"/>
      <c r="Y773" s="58" t="s">
        <v>8611</v>
      </c>
      <c r="Z773" s="58" t="s">
        <v>10467</v>
      </c>
      <c r="AA773" s="58" t="s">
        <v>1204</v>
      </c>
    </row>
    <row r="774" spans="1:27" ht="17.100000000000001" customHeight="1">
      <c r="A774" s="51" t="s">
        <v>6481</v>
      </c>
      <c r="B774" s="13" t="s">
        <v>10468</v>
      </c>
      <c r="C774" s="14" t="s">
        <v>10469</v>
      </c>
      <c r="D774" s="17" t="s">
        <v>10470</v>
      </c>
      <c r="E774" s="1" t="s">
        <v>7411</v>
      </c>
      <c r="F774" s="1" t="s">
        <v>7411</v>
      </c>
      <c r="G774" s="1" t="s">
        <v>7411</v>
      </c>
      <c r="H774" s="6" t="s">
        <v>7411</v>
      </c>
      <c r="I774" s="6" t="s">
        <v>7411</v>
      </c>
      <c r="J774" s="6"/>
      <c r="K774" s="182" t="s">
        <v>8695</v>
      </c>
      <c r="L774" s="57" t="s">
        <v>7520</v>
      </c>
      <c r="M774" s="13" t="s">
        <v>171</v>
      </c>
      <c r="N774" s="13" t="s">
        <v>7411</v>
      </c>
      <c r="O774" s="1" t="s">
        <v>124</v>
      </c>
      <c r="P774" s="1" t="e">
        <f>LEFT(#REF!,2) = "BR"</f>
        <v>#REF!</v>
      </c>
      <c r="Q774" s="58" t="s">
        <v>473</v>
      </c>
      <c r="R774" s="39" t="s">
        <v>483</v>
      </c>
      <c r="S774" s="1" t="s">
        <v>7667</v>
      </c>
      <c r="T774" s="1" t="s">
        <v>484</v>
      </c>
      <c r="U774" s="182" t="s">
        <v>7438</v>
      </c>
      <c r="V774" s="10"/>
      <c r="W774" s="1"/>
      <c r="X774" s="1"/>
      <c r="Y774" s="58" t="s">
        <v>8611</v>
      </c>
      <c r="Z774" s="58" t="s">
        <v>10471</v>
      </c>
      <c r="AA774" s="58" t="s">
        <v>474</v>
      </c>
    </row>
    <row r="775" spans="1:27" ht="17.100000000000001" customHeight="1">
      <c r="A775" s="51" t="s">
        <v>6481</v>
      </c>
      <c r="B775" s="13" t="s">
        <v>10468</v>
      </c>
      <c r="C775" s="14" t="s">
        <v>10469</v>
      </c>
      <c r="D775" s="17" t="s">
        <v>10470</v>
      </c>
      <c r="E775" s="1" t="s">
        <v>7411</v>
      </c>
      <c r="F775" s="1" t="s">
        <v>7411</v>
      </c>
      <c r="G775" s="1" t="s">
        <v>7411</v>
      </c>
      <c r="H775" s="6" t="s">
        <v>7411</v>
      </c>
      <c r="I775" s="6" t="s">
        <v>7411</v>
      </c>
      <c r="J775" s="6"/>
      <c r="K775" s="182" t="s">
        <v>8695</v>
      </c>
      <c r="L775" s="57" t="s">
        <v>7520</v>
      </c>
      <c r="M775" s="13" t="s">
        <v>87</v>
      </c>
      <c r="N775" s="13" t="s">
        <v>7411</v>
      </c>
      <c r="O775" s="1" t="s">
        <v>142</v>
      </c>
      <c r="P775" s="1" t="e">
        <f>LEFT(#REF!,2) = "BR"</f>
        <v>#REF!</v>
      </c>
      <c r="Q775" s="58" t="s">
        <v>811</v>
      </c>
      <c r="R775" s="61" t="s">
        <v>887</v>
      </c>
      <c r="S775" s="1" t="s">
        <v>7570</v>
      </c>
      <c r="T775" s="1" t="s">
        <v>888</v>
      </c>
      <c r="U775" s="182" t="s">
        <v>7438</v>
      </c>
      <c r="V775" s="10"/>
      <c r="W775" s="1"/>
      <c r="X775" s="1"/>
      <c r="Y775" s="58" t="s">
        <v>8611</v>
      </c>
      <c r="Z775" s="58" t="s">
        <v>10458</v>
      </c>
      <c r="AA775" s="58" t="s">
        <v>476</v>
      </c>
    </row>
    <row r="776" spans="1:27" ht="17.100000000000001" customHeight="1">
      <c r="A776" s="51" t="s">
        <v>6481</v>
      </c>
      <c r="B776" s="13" t="s">
        <v>10472</v>
      </c>
      <c r="C776" s="14" t="s">
        <v>10473</v>
      </c>
      <c r="D776" s="17" t="s">
        <v>10474</v>
      </c>
      <c r="E776" s="1" t="s">
        <v>7411</v>
      </c>
      <c r="F776" s="1" t="s">
        <v>7411</v>
      </c>
      <c r="G776" s="1" t="s">
        <v>7411</v>
      </c>
      <c r="H776" s="6" t="s">
        <v>7411</v>
      </c>
      <c r="I776" s="6" t="s">
        <v>7411</v>
      </c>
      <c r="J776" s="6"/>
      <c r="K776" s="182" t="s">
        <v>8695</v>
      </c>
      <c r="L776" s="57" t="s">
        <v>7618</v>
      </c>
      <c r="M776" s="13" t="s">
        <v>370</v>
      </c>
      <c r="N776" s="13" t="s">
        <v>7411</v>
      </c>
      <c r="O776" s="1" t="s">
        <v>153</v>
      </c>
      <c r="P776" s="1" t="e">
        <f>LEFT(#REF!,2) = "BR"</f>
        <v>#REF!</v>
      </c>
      <c r="Q776" s="58" t="s">
        <v>369</v>
      </c>
      <c r="R776" s="39" t="s">
        <v>405</v>
      </c>
      <c r="S776" s="1" t="s">
        <v>7613</v>
      </c>
      <c r="T776" s="1" t="s">
        <v>406</v>
      </c>
      <c r="U776" s="182" t="s">
        <v>7438</v>
      </c>
      <c r="V776" s="10"/>
      <c r="W776" s="1"/>
      <c r="X776" s="1"/>
      <c r="Y776" s="45"/>
      <c r="Z776" s="105"/>
      <c r="AA776" s="105"/>
    </row>
    <row r="777" spans="1:27" ht="17.100000000000001" customHeight="1">
      <c r="A777" s="51" t="s">
        <v>6481</v>
      </c>
      <c r="B777" s="13" t="s">
        <v>10472</v>
      </c>
      <c r="C777" s="14" t="s">
        <v>10473</v>
      </c>
      <c r="D777" s="17" t="s">
        <v>10474</v>
      </c>
      <c r="E777" s="1" t="s">
        <v>7411</v>
      </c>
      <c r="F777" s="1" t="s">
        <v>7411</v>
      </c>
      <c r="G777" s="1" t="s">
        <v>7411</v>
      </c>
      <c r="H777" s="6" t="s">
        <v>7411</v>
      </c>
      <c r="I777" s="6" t="s">
        <v>7411</v>
      </c>
      <c r="J777" s="6"/>
      <c r="K777" s="182" t="s">
        <v>8695</v>
      </c>
      <c r="L777" s="57" t="s">
        <v>7618</v>
      </c>
      <c r="M777" s="13" t="s">
        <v>87</v>
      </c>
      <c r="N777" s="13" t="s">
        <v>7411</v>
      </c>
      <c r="O777" s="1" t="s">
        <v>201</v>
      </c>
      <c r="P777" s="1" t="e">
        <f>LEFT(#REF!,2) = "BR"</f>
        <v>#REF!</v>
      </c>
      <c r="Q777" s="187" t="s">
        <v>812</v>
      </c>
      <c r="R777" s="61" t="s">
        <v>899</v>
      </c>
      <c r="S777" s="1" t="s">
        <v>7655</v>
      </c>
      <c r="T777" s="1" t="s">
        <v>900</v>
      </c>
      <c r="U777" s="182" t="s">
        <v>7438</v>
      </c>
      <c r="V777" s="10"/>
      <c r="W777" s="1"/>
      <c r="X777" s="1"/>
      <c r="Y777" s="35" t="s">
        <v>8611</v>
      </c>
      <c r="Z777" s="58" t="s">
        <v>10444</v>
      </c>
      <c r="AA777" s="58" t="s">
        <v>813</v>
      </c>
    </row>
    <row r="778" spans="1:27" ht="17.100000000000001" customHeight="1">
      <c r="A778" s="51" t="s">
        <v>6481</v>
      </c>
      <c r="B778" s="13" t="s">
        <v>10472</v>
      </c>
      <c r="C778" s="14" t="s">
        <v>10473</v>
      </c>
      <c r="D778" s="17" t="s">
        <v>10474</v>
      </c>
      <c r="E778" s="1" t="s">
        <v>7411</v>
      </c>
      <c r="F778" s="1" t="s">
        <v>7411</v>
      </c>
      <c r="G778" s="1" t="s">
        <v>7411</v>
      </c>
      <c r="H778" s="6" t="s">
        <v>7411</v>
      </c>
      <c r="I778" s="6" t="s">
        <v>7411</v>
      </c>
      <c r="J778" s="6"/>
      <c r="K778" s="182" t="s">
        <v>8695</v>
      </c>
      <c r="L778" s="57" t="s">
        <v>7618</v>
      </c>
      <c r="M778" s="13" t="s">
        <v>151</v>
      </c>
      <c r="N778" s="13" t="s">
        <v>7411</v>
      </c>
      <c r="O778" s="1" t="s">
        <v>189</v>
      </c>
      <c r="P778" s="1" t="e">
        <f>LEFT(#REF!,2) = "BR"</f>
        <v>#REF!</v>
      </c>
      <c r="Q778" s="58" t="s">
        <v>492</v>
      </c>
      <c r="R778" s="61" t="s">
        <v>664</v>
      </c>
      <c r="S778" s="1" t="s">
        <v>7537</v>
      </c>
      <c r="T778" s="1" t="s">
        <v>665</v>
      </c>
      <c r="U778" s="182" t="s">
        <v>7438</v>
      </c>
      <c r="V778" s="10"/>
      <c r="W778" s="1"/>
      <c r="X778" s="1"/>
      <c r="Y778" s="35" t="s">
        <v>10475</v>
      </c>
      <c r="Z778" s="58" t="s">
        <v>10476</v>
      </c>
      <c r="AA778" s="58" t="s">
        <v>493</v>
      </c>
    </row>
    <row r="779" spans="1:27" ht="17.100000000000001" customHeight="1">
      <c r="A779" s="51" t="s">
        <v>6481</v>
      </c>
      <c r="B779" s="13" t="s">
        <v>10477</v>
      </c>
      <c r="C779" s="14" t="s">
        <v>10478</v>
      </c>
      <c r="D779" s="17" t="s">
        <v>10479</v>
      </c>
      <c r="E779" s="1" t="s">
        <v>7411</v>
      </c>
      <c r="F779" s="1" t="s">
        <v>7411</v>
      </c>
      <c r="G779" s="1" t="s">
        <v>7411</v>
      </c>
      <c r="H779" s="6" t="s">
        <v>7411</v>
      </c>
      <c r="I779" s="6" t="s">
        <v>7411</v>
      </c>
      <c r="J779" s="6"/>
      <c r="K779" s="182" t="s">
        <v>8695</v>
      </c>
      <c r="L779" s="57" t="s">
        <v>7601</v>
      </c>
      <c r="M779" s="13" t="s">
        <v>151</v>
      </c>
      <c r="N779" s="13" t="s">
        <v>7411</v>
      </c>
      <c r="O779" s="1" t="s">
        <v>354</v>
      </c>
      <c r="P779" s="1" t="e">
        <f>LEFT(#REF!,2) = "BR"</f>
        <v>#REF!</v>
      </c>
      <c r="Q779" s="61" t="s">
        <v>494</v>
      </c>
      <c r="R779" s="39" t="s">
        <v>666</v>
      </c>
      <c r="S779" s="1" t="s">
        <v>7657</v>
      </c>
      <c r="T779" s="1" t="s">
        <v>667</v>
      </c>
      <c r="U779" s="182" t="s">
        <v>7438</v>
      </c>
      <c r="V779" s="10"/>
      <c r="W779" s="1"/>
      <c r="X779" s="1"/>
      <c r="Y779" s="45"/>
      <c r="Z779" s="105"/>
      <c r="AA779" s="105"/>
    </row>
    <row r="780" spans="1:27" ht="17.100000000000001" customHeight="1">
      <c r="A780" s="51" t="s">
        <v>6481</v>
      </c>
      <c r="B780" s="13" t="s">
        <v>10477</v>
      </c>
      <c r="C780" s="14" t="s">
        <v>10478</v>
      </c>
      <c r="D780" s="17" t="s">
        <v>10479</v>
      </c>
      <c r="E780" s="1" t="s">
        <v>7411</v>
      </c>
      <c r="F780" s="1" t="s">
        <v>7411</v>
      </c>
      <c r="G780" s="1" t="s">
        <v>7411</v>
      </c>
      <c r="H780" s="6" t="s">
        <v>7411</v>
      </c>
      <c r="I780" s="6" t="s">
        <v>7411</v>
      </c>
      <c r="J780" s="6"/>
      <c r="K780" s="182" t="s">
        <v>8695</v>
      </c>
      <c r="L780" s="57" t="s">
        <v>7601</v>
      </c>
      <c r="M780" s="13" t="s">
        <v>87</v>
      </c>
      <c r="N780" s="13" t="s">
        <v>7411</v>
      </c>
      <c r="O780" s="1" t="s">
        <v>201</v>
      </c>
      <c r="P780" s="1" t="e">
        <f>LEFT(#REF!,2) = "BR"</f>
        <v>#REF!</v>
      </c>
      <c r="Q780" s="187" t="s">
        <v>812</v>
      </c>
      <c r="R780" s="61" t="s">
        <v>899</v>
      </c>
      <c r="S780" s="1" t="s">
        <v>7655</v>
      </c>
      <c r="T780" s="1" t="s">
        <v>900</v>
      </c>
      <c r="U780" s="182" t="s">
        <v>7438</v>
      </c>
      <c r="V780" s="10"/>
      <c r="W780" s="1"/>
      <c r="X780" s="1"/>
      <c r="Y780" s="35" t="s">
        <v>8611</v>
      </c>
      <c r="Z780" s="58" t="s">
        <v>10444</v>
      </c>
      <c r="AA780" s="58" t="s">
        <v>813</v>
      </c>
    </row>
    <row r="781" spans="1:27" ht="17.100000000000001" customHeight="1">
      <c r="A781" s="51" t="s">
        <v>6481</v>
      </c>
      <c r="B781" s="13" t="s">
        <v>10477</v>
      </c>
      <c r="C781" s="14" t="s">
        <v>10478</v>
      </c>
      <c r="D781" s="17" t="s">
        <v>10479</v>
      </c>
      <c r="E781" s="1" t="s">
        <v>7411</v>
      </c>
      <c r="F781" s="1" t="s">
        <v>7411</v>
      </c>
      <c r="G781" s="1" t="s">
        <v>7411</v>
      </c>
      <c r="H781" s="6" t="s">
        <v>7411</v>
      </c>
      <c r="I781" s="6" t="s">
        <v>7411</v>
      </c>
      <c r="J781" s="6"/>
      <c r="K781" s="182" t="s">
        <v>8695</v>
      </c>
      <c r="L781" s="57" t="s">
        <v>7601</v>
      </c>
      <c r="M781" s="13" t="s">
        <v>151</v>
      </c>
      <c r="N781" s="13" t="s">
        <v>7411</v>
      </c>
      <c r="O781" s="1" t="s">
        <v>383</v>
      </c>
      <c r="P781" s="1" t="e">
        <f>LEFT(#REF!,2) = "BR"</f>
        <v>#REF!</v>
      </c>
      <c r="Q781" s="58" t="s">
        <v>495</v>
      </c>
      <c r="R781" s="61" t="s">
        <v>664</v>
      </c>
      <c r="S781" s="1" t="s">
        <v>7537</v>
      </c>
      <c r="T781" s="1" t="s">
        <v>665</v>
      </c>
      <c r="U781" s="182" t="s">
        <v>7438</v>
      </c>
      <c r="V781" s="10"/>
      <c r="W781" s="1"/>
      <c r="X781" s="1"/>
      <c r="Y781" s="35" t="s">
        <v>10475</v>
      </c>
      <c r="Z781" s="58" t="s">
        <v>10476</v>
      </c>
      <c r="AA781" s="58" t="s">
        <v>493</v>
      </c>
    </row>
    <row r="782" spans="1:27" ht="17.100000000000001" customHeight="1">
      <c r="A782" s="51" t="s">
        <v>6481</v>
      </c>
      <c r="B782" s="13" t="s">
        <v>10477</v>
      </c>
      <c r="C782" s="14" t="s">
        <v>10478</v>
      </c>
      <c r="D782" s="17" t="s">
        <v>10479</v>
      </c>
      <c r="E782" s="1" t="s">
        <v>7411</v>
      </c>
      <c r="F782" s="1" t="s">
        <v>7411</v>
      </c>
      <c r="G782" s="1" t="s">
        <v>7411</v>
      </c>
      <c r="H782" s="6" t="s">
        <v>7411</v>
      </c>
      <c r="I782" s="6" t="s">
        <v>7411</v>
      </c>
      <c r="J782" s="6"/>
      <c r="K782" s="182" t="s">
        <v>8695</v>
      </c>
      <c r="L782" s="57" t="s">
        <v>7601</v>
      </c>
      <c r="M782" s="13" t="s">
        <v>370</v>
      </c>
      <c r="N782" s="13" t="s">
        <v>7411</v>
      </c>
      <c r="O782" s="1" t="s">
        <v>153</v>
      </c>
      <c r="P782" s="1" t="e">
        <f>LEFT(#REF!,2) = "BR"</f>
        <v>#REF!</v>
      </c>
      <c r="Q782" s="58" t="s">
        <v>369</v>
      </c>
      <c r="R782" s="39" t="s">
        <v>405</v>
      </c>
      <c r="S782" s="1" t="s">
        <v>7613</v>
      </c>
      <c r="T782" s="1" t="s">
        <v>406</v>
      </c>
      <c r="U782" s="182" t="s">
        <v>7438</v>
      </c>
      <c r="V782" s="10"/>
      <c r="W782" s="1"/>
      <c r="X782" s="1"/>
      <c r="Y782" s="22"/>
      <c r="Z782" s="22"/>
      <c r="AA782" s="22"/>
    </row>
    <row r="783" spans="1:27" ht="17.100000000000001" customHeight="1">
      <c r="A783" s="51" t="s">
        <v>6481</v>
      </c>
      <c r="B783" s="13" t="s">
        <v>10480</v>
      </c>
      <c r="C783" s="14" t="s">
        <v>10481</v>
      </c>
      <c r="D783" s="17" t="s">
        <v>475</v>
      </c>
      <c r="E783" s="1" t="s">
        <v>7411</v>
      </c>
      <c r="F783" s="1" t="s">
        <v>7411</v>
      </c>
      <c r="G783" s="1" t="s">
        <v>7411</v>
      </c>
      <c r="H783" s="1" t="s">
        <v>7411</v>
      </c>
      <c r="I783" s="1" t="s">
        <v>7411</v>
      </c>
      <c r="J783" s="1"/>
      <c r="K783" s="55" t="s">
        <v>6515</v>
      </c>
      <c r="L783" s="55" t="s">
        <v>7438</v>
      </c>
      <c r="M783" s="13" t="s">
        <v>171</v>
      </c>
      <c r="N783" s="13" t="s">
        <v>7411</v>
      </c>
      <c r="O783" s="1" t="s">
        <v>125</v>
      </c>
      <c r="P783" s="1" t="e">
        <f>LEFT(#REF!,2) = "BR"</f>
        <v>#REF!</v>
      </c>
      <c r="Q783" s="187" t="s">
        <v>475</v>
      </c>
      <c r="R783" s="39" t="s">
        <v>483</v>
      </c>
      <c r="S783" s="1" t="s">
        <v>7667</v>
      </c>
      <c r="T783" s="1" t="s">
        <v>484</v>
      </c>
      <c r="U783" s="182" t="s">
        <v>484</v>
      </c>
      <c r="V783" s="10"/>
      <c r="W783" s="1"/>
      <c r="X783" s="1"/>
      <c r="Y783" s="61" t="s">
        <v>8611</v>
      </c>
      <c r="Z783" s="61" t="s">
        <v>10458</v>
      </c>
      <c r="AA783" s="61" t="s">
        <v>476</v>
      </c>
    </row>
    <row r="784" spans="1:27" ht="17.100000000000001" customHeight="1">
      <c r="A784" s="51" t="s">
        <v>6481</v>
      </c>
      <c r="B784" s="13" t="s">
        <v>10482</v>
      </c>
      <c r="C784" s="14" t="s">
        <v>10483</v>
      </c>
      <c r="D784" s="17" t="s">
        <v>477</v>
      </c>
      <c r="E784" s="1" t="s">
        <v>7411</v>
      </c>
      <c r="F784" s="1" t="s">
        <v>7411</v>
      </c>
      <c r="G784" s="1" t="s">
        <v>7411</v>
      </c>
      <c r="H784" s="6" t="s">
        <v>7411</v>
      </c>
      <c r="I784" s="6" t="s">
        <v>7411</v>
      </c>
      <c r="J784" s="1"/>
      <c r="K784" s="55" t="s">
        <v>6515</v>
      </c>
      <c r="L784" s="55" t="s">
        <v>7438</v>
      </c>
      <c r="M784" s="13" t="s">
        <v>52</v>
      </c>
      <c r="N784" s="13" t="s">
        <v>7411</v>
      </c>
      <c r="O784" s="13" t="s">
        <v>165</v>
      </c>
      <c r="P784" s="1" t="e">
        <f>LEFT(#REF!,2) = "BR"</f>
        <v>#REF!</v>
      </c>
      <c r="Q784" s="306" t="s">
        <v>2491</v>
      </c>
      <c r="R784" s="2" t="s">
        <v>5255</v>
      </c>
      <c r="S784" s="4" t="s">
        <v>7645</v>
      </c>
      <c r="T784" s="4" t="s">
        <v>5256</v>
      </c>
      <c r="U784" s="182" t="s">
        <v>5256</v>
      </c>
      <c r="V784" s="10"/>
      <c r="W784" s="1"/>
      <c r="X784" s="1"/>
      <c r="Y784" s="58" t="s">
        <v>8611</v>
      </c>
      <c r="Z784" s="61" t="s">
        <v>10484</v>
      </c>
      <c r="AA784" s="58" t="s">
        <v>478</v>
      </c>
    </row>
    <row r="785" spans="1:27" ht="36" customHeight="1">
      <c r="A785" s="51" t="s">
        <v>6481</v>
      </c>
      <c r="B785" s="13" t="s">
        <v>10485</v>
      </c>
      <c r="C785" s="14" t="s">
        <v>10486</v>
      </c>
      <c r="D785" s="17" t="s">
        <v>10487</v>
      </c>
      <c r="E785" s="1" t="s">
        <v>7411</v>
      </c>
      <c r="F785" s="1" t="s">
        <v>7411</v>
      </c>
      <c r="G785" s="1" t="s">
        <v>7411</v>
      </c>
      <c r="H785" s="6" t="s">
        <v>7411</v>
      </c>
      <c r="I785" s="6" t="s">
        <v>7411</v>
      </c>
      <c r="J785" s="6"/>
      <c r="K785" s="182" t="s">
        <v>8695</v>
      </c>
      <c r="L785" s="57" t="s">
        <v>7903</v>
      </c>
      <c r="M785" s="13" t="s">
        <v>101</v>
      </c>
      <c r="N785" s="13" t="s">
        <v>7411</v>
      </c>
      <c r="O785" s="1" t="s">
        <v>188</v>
      </c>
      <c r="P785" s="1" t="e">
        <f>LEFT(#REF!,2) = "BR"</f>
        <v>#REF!</v>
      </c>
      <c r="Q785" s="58" t="s">
        <v>162</v>
      </c>
      <c r="R785" s="61" t="s">
        <v>1066</v>
      </c>
      <c r="S785" s="4" t="s">
        <v>7671</v>
      </c>
      <c r="T785" s="4" t="s">
        <v>1067</v>
      </c>
      <c r="U785" s="182" t="s">
        <v>7438</v>
      </c>
      <c r="V785" s="10"/>
      <c r="W785" s="1"/>
      <c r="X785" s="1"/>
      <c r="Y785" s="22"/>
      <c r="Z785" s="22"/>
      <c r="AA785" s="22"/>
    </row>
    <row r="786" spans="1:27" ht="36" customHeight="1">
      <c r="A786" s="51" t="s">
        <v>6481</v>
      </c>
      <c r="B786" s="13" t="s">
        <v>10485</v>
      </c>
      <c r="C786" s="14" t="s">
        <v>10486</v>
      </c>
      <c r="D786" s="17" t="s">
        <v>10487</v>
      </c>
      <c r="E786" s="1" t="s">
        <v>7411</v>
      </c>
      <c r="F786" s="1" t="s">
        <v>7411</v>
      </c>
      <c r="G786" s="1" t="s">
        <v>7411</v>
      </c>
      <c r="H786" s="6" t="s">
        <v>7411</v>
      </c>
      <c r="I786" s="6" t="s">
        <v>7411</v>
      </c>
      <c r="J786" s="6"/>
      <c r="K786" s="182" t="s">
        <v>8695</v>
      </c>
      <c r="L786" s="57" t="s">
        <v>7903</v>
      </c>
      <c r="M786" s="13" t="s">
        <v>171</v>
      </c>
      <c r="N786" s="13" t="s">
        <v>7411</v>
      </c>
      <c r="O786" s="1" t="s">
        <v>190</v>
      </c>
      <c r="P786" s="1" t="e">
        <f>LEFT(#REF!,2) = "BR"</f>
        <v>#REF!</v>
      </c>
      <c r="Q786" s="58" t="s">
        <v>1298</v>
      </c>
      <c r="R786" s="41" t="s">
        <v>1306</v>
      </c>
      <c r="S786" s="4" t="s">
        <v>7951</v>
      </c>
      <c r="T786" s="4" t="s">
        <v>1307</v>
      </c>
      <c r="U786" s="182" t="s">
        <v>7438</v>
      </c>
      <c r="V786" s="10"/>
      <c r="W786" s="1"/>
      <c r="X786" s="1"/>
      <c r="Y786" s="105"/>
      <c r="Z786" s="105"/>
      <c r="AA786" s="105"/>
    </row>
    <row r="787" spans="1:27" ht="36" customHeight="1">
      <c r="A787" s="51" t="s">
        <v>6481</v>
      </c>
      <c r="B787" s="13" t="s">
        <v>10485</v>
      </c>
      <c r="C787" s="14" t="s">
        <v>10486</v>
      </c>
      <c r="D787" s="17" t="s">
        <v>10487</v>
      </c>
      <c r="E787" s="1" t="s">
        <v>7411</v>
      </c>
      <c r="F787" s="1" t="s">
        <v>7411</v>
      </c>
      <c r="G787" s="1" t="s">
        <v>7411</v>
      </c>
      <c r="H787" s="6" t="s">
        <v>7411</v>
      </c>
      <c r="I787" s="6" t="s">
        <v>7411</v>
      </c>
      <c r="J787" s="6"/>
      <c r="K787" s="182" t="s">
        <v>8695</v>
      </c>
      <c r="L787" s="57" t="s">
        <v>7903</v>
      </c>
      <c r="M787" s="13" t="s">
        <v>101</v>
      </c>
      <c r="N787" s="13" t="s">
        <v>7411</v>
      </c>
      <c r="O787" s="1" t="s">
        <v>189</v>
      </c>
      <c r="P787" s="1" t="e">
        <f>LEFT(#REF!,2) = "BR"</f>
        <v>#REF!</v>
      </c>
      <c r="Q787" s="58" t="s">
        <v>1026</v>
      </c>
      <c r="R787" s="61" t="s">
        <v>1070</v>
      </c>
      <c r="S787" s="4" t="s">
        <v>7672</v>
      </c>
      <c r="T787" s="4" t="s">
        <v>1071</v>
      </c>
      <c r="U787" s="182" t="s">
        <v>7438</v>
      </c>
      <c r="V787" s="10"/>
      <c r="W787" s="1"/>
      <c r="X787" s="1"/>
      <c r="Y787" s="22"/>
      <c r="Z787" s="22"/>
      <c r="AA787" s="22"/>
    </row>
    <row r="788" spans="1:27" ht="36" customHeight="1">
      <c r="A788" s="51" t="s">
        <v>6481</v>
      </c>
      <c r="B788" s="13" t="s">
        <v>10485</v>
      </c>
      <c r="C788" s="14" t="s">
        <v>10486</v>
      </c>
      <c r="D788" s="17" t="s">
        <v>10487</v>
      </c>
      <c r="E788" s="1" t="s">
        <v>7411</v>
      </c>
      <c r="F788" s="1" t="s">
        <v>7411</v>
      </c>
      <c r="G788" s="1" t="s">
        <v>7411</v>
      </c>
      <c r="H788" s="6" t="s">
        <v>7411</v>
      </c>
      <c r="I788" s="6" t="s">
        <v>7411</v>
      </c>
      <c r="J788" s="6"/>
      <c r="K788" s="182" t="s">
        <v>8695</v>
      </c>
      <c r="L788" s="57" t="s">
        <v>7903</v>
      </c>
      <c r="M788" s="13" t="s">
        <v>52</v>
      </c>
      <c r="N788" s="13" t="s">
        <v>7411</v>
      </c>
      <c r="O788" s="1" t="s">
        <v>51</v>
      </c>
      <c r="P788" s="1" t="e">
        <f>LEFT(#REF!,2) = "BR"</f>
        <v>#REF!</v>
      </c>
      <c r="Q788" s="58" t="s">
        <v>487</v>
      </c>
      <c r="R788" s="39" t="s">
        <v>361</v>
      </c>
      <c r="S788" s="1" t="s">
        <v>7521</v>
      </c>
      <c r="T788" s="1" t="s">
        <v>362</v>
      </c>
      <c r="U788" s="182" t="s">
        <v>7438</v>
      </c>
      <c r="V788" s="10"/>
      <c r="W788" s="1"/>
      <c r="X788" s="1"/>
      <c r="Y788" s="35" t="s">
        <v>8611</v>
      </c>
      <c r="Z788" s="58" t="s">
        <v>10488</v>
      </c>
      <c r="AA788" s="58" t="s">
        <v>10489</v>
      </c>
    </row>
    <row r="789" spans="1:27" ht="36" customHeight="1">
      <c r="A789" s="51" t="s">
        <v>6481</v>
      </c>
      <c r="B789" s="13" t="s">
        <v>10485</v>
      </c>
      <c r="C789" s="14" t="s">
        <v>10486</v>
      </c>
      <c r="D789" s="17" t="s">
        <v>10487</v>
      </c>
      <c r="E789" s="1" t="s">
        <v>7411</v>
      </c>
      <c r="F789" s="1" t="s">
        <v>7411</v>
      </c>
      <c r="G789" s="1" t="s">
        <v>7411</v>
      </c>
      <c r="H789" s="6" t="s">
        <v>7411</v>
      </c>
      <c r="I789" s="6" t="s">
        <v>7411</v>
      </c>
      <c r="J789" s="6"/>
      <c r="K789" s="182" t="s">
        <v>8695</v>
      </c>
      <c r="L789" s="57" t="s">
        <v>7903</v>
      </c>
      <c r="M789" s="13" t="s">
        <v>87</v>
      </c>
      <c r="N789" s="13" t="s">
        <v>7411</v>
      </c>
      <c r="O789" s="1" t="s">
        <v>107</v>
      </c>
      <c r="P789" s="1" t="e">
        <f>LEFT(#REF!,2) = "BR"</f>
        <v>#REF!</v>
      </c>
      <c r="Q789" s="58" t="s">
        <v>814</v>
      </c>
      <c r="R789" s="61" t="s">
        <v>887</v>
      </c>
      <c r="S789" s="10" t="s">
        <v>7570</v>
      </c>
      <c r="T789" s="10" t="s">
        <v>888</v>
      </c>
      <c r="U789" s="182" t="s">
        <v>7438</v>
      </c>
      <c r="V789" s="10"/>
      <c r="W789" s="1"/>
      <c r="X789" s="1"/>
      <c r="Y789" s="58" t="s">
        <v>8611</v>
      </c>
      <c r="Z789" s="58" t="s">
        <v>10490</v>
      </c>
      <c r="AA789" s="58" t="s">
        <v>815</v>
      </c>
    </row>
    <row r="790" spans="1:27" ht="26.85" customHeight="1">
      <c r="A790" s="51" t="s">
        <v>6481</v>
      </c>
      <c r="B790" s="13" t="s">
        <v>10491</v>
      </c>
      <c r="C790" s="24" t="s">
        <v>10492</v>
      </c>
      <c r="D790" s="60" t="s">
        <v>496</v>
      </c>
      <c r="E790" s="1" t="s">
        <v>7411</v>
      </c>
      <c r="F790" s="1" t="s">
        <v>7411</v>
      </c>
      <c r="G790" s="1" t="s">
        <v>7411</v>
      </c>
      <c r="H790" s="6" t="s">
        <v>7411</v>
      </c>
      <c r="I790" s="1" t="s">
        <v>7411</v>
      </c>
      <c r="J790" s="1"/>
      <c r="K790" s="182" t="s">
        <v>8610</v>
      </c>
      <c r="L790" s="182" t="s">
        <v>8610</v>
      </c>
      <c r="M790" s="13" t="s">
        <v>151</v>
      </c>
      <c r="N790" s="13" t="s">
        <v>7412</v>
      </c>
      <c r="O790" s="4" t="s">
        <v>224</v>
      </c>
      <c r="P790" s="1" t="e">
        <f>LEFT(#REF!,2) = "BR"</f>
        <v>#REF!</v>
      </c>
      <c r="Q790" s="187" t="s">
        <v>496</v>
      </c>
      <c r="R790" s="61" t="s">
        <v>664</v>
      </c>
      <c r="S790" s="10" t="s">
        <v>7537</v>
      </c>
      <c r="T790" s="10" t="s">
        <v>665</v>
      </c>
      <c r="U790" s="182" t="s">
        <v>665</v>
      </c>
      <c r="V790" s="10"/>
      <c r="W790" s="1"/>
      <c r="X790" s="1"/>
      <c r="Y790" s="22"/>
      <c r="Z790" s="22"/>
      <c r="AA790" s="22"/>
    </row>
    <row r="791" spans="1:27" ht="26.85" customHeight="1">
      <c r="A791" s="51" t="s">
        <v>6481</v>
      </c>
      <c r="B791" s="13" t="s">
        <v>10491</v>
      </c>
      <c r="C791" s="14" t="s">
        <v>10492</v>
      </c>
      <c r="D791" s="17" t="s">
        <v>496</v>
      </c>
      <c r="E791" s="1" t="s">
        <v>7411</v>
      </c>
      <c r="F791" s="1" t="s">
        <v>7411</v>
      </c>
      <c r="G791" s="1" t="s">
        <v>7411</v>
      </c>
      <c r="H791" s="6" t="s">
        <v>7411</v>
      </c>
      <c r="I791" s="1" t="s">
        <v>7411</v>
      </c>
      <c r="J791" s="1"/>
      <c r="K791" s="182" t="s">
        <v>8610</v>
      </c>
      <c r="L791" s="55" t="s">
        <v>7520</v>
      </c>
      <c r="M791" s="13" t="s">
        <v>151</v>
      </c>
      <c r="N791" s="13" t="s">
        <v>7411</v>
      </c>
      <c r="O791" s="1" t="s">
        <v>142</v>
      </c>
      <c r="P791" s="1" t="e">
        <f>LEFT(#REF!,2) = "BR"</f>
        <v>#REF!</v>
      </c>
      <c r="Q791" s="187" t="s">
        <v>497</v>
      </c>
      <c r="R791" s="61" t="s">
        <v>664</v>
      </c>
      <c r="S791" s="10" t="s">
        <v>7537</v>
      </c>
      <c r="T791" s="10" t="s">
        <v>665</v>
      </c>
      <c r="U791" s="182" t="s">
        <v>7438</v>
      </c>
      <c r="V791" s="10"/>
      <c r="W791" s="1"/>
      <c r="X791" s="1"/>
      <c r="Y791" s="22"/>
      <c r="Z791" s="22"/>
      <c r="AA791" s="22"/>
    </row>
    <row r="792" spans="1:27" ht="26.85" customHeight="1">
      <c r="A792" s="51" t="s">
        <v>6481</v>
      </c>
      <c r="B792" s="13" t="s">
        <v>10491</v>
      </c>
      <c r="C792" s="14" t="s">
        <v>10492</v>
      </c>
      <c r="D792" s="17" t="s">
        <v>496</v>
      </c>
      <c r="E792" s="1" t="s">
        <v>7411</v>
      </c>
      <c r="F792" s="1" t="s">
        <v>7411</v>
      </c>
      <c r="G792" s="1" t="s">
        <v>7411</v>
      </c>
      <c r="H792" s="6" t="s">
        <v>7411</v>
      </c>
      <c r="I792" s="1" t="s">
        <v>7411</v>
      </c>
      <c r="J792" s="1"/>
      <c r="K792" s="182" t="s">
        <v>8610</v>
      </c>
      <c r="L792" s="55" t="s">
        <v>7520</v>
      </c>
      <c r="M792" s="13" t="s">
        <v>906</v>
      </c>
      <c r="N792" s="13" t="s">
        <v>7411</v>
      </c>
      <c r="O792" s="1" t="s">
        <v>124</v>
      </c>
      <c r="P792" s="1" t="e">
        <f>LEFT(#REF!,2) = "BR"</f>
        <v>#REF!</v>
      </c>
      <c r="Q792" s="39" t="s">
        <v>907</v>
      </c>
      <c r="R792" s="41" t="s">
        <v>7629</v>
      </c>
      <c r="S792" s="111" t="s">
        <v>7630</v>
      </c>
      <c r="T792" s="111" t="s">
        <v>912</v>
      </c>
      <c r="U792" s="182" t="s">
        <v>7438</v>
      </c>
      <c r="V792" s="10"/>
      <c r="W792" s="1"/>
      <c r="X792" s="1"/>
      <c r="Y792" s="22"/>
      <c r="Z792" s="22"/>
      <c r="AA792" s="22"/>
    </row>
    <row r="793" spans="1:27" ht="39" customHeight="1">
      <c r="A793" s="51" t="s">
        <v>6481</v>
      </c>
      <c r="B793" s="13" t="s">
        <v>10493</v>
      </c>
      <c r="C793" s="14" t="s">
        <v>10494</v>
      </c>
      <c r="D793" s="17" t="s">
        <v>10495</v>
      </c>
      <c r="E793" s="1" t="s">
        <v>7411</v>
      </c>
      <c r="F793" s="1" t="s">
        <v>7411</v>
      </c>
      <c r="G793" s="1" t="s">
        <v>7411</v>
      </c>
      <c r="H793" s="6" t="s">
        <v>7411</v>
      </c>
      <c r="I793" s="1" t="s">
        <v>7411</v>
      </c>
      <c r="J793" s="1"/>
      <c r="K793" s="182" t="s">
        <v>8757</v>
      </c>
      <c r="L793" s="59" t="s">
        <v>8757</v>
      </c>
      <c r="M793" s="13" t="s">
        <v>151</v>
      </c>
      <c r="N793" s="13" t="s">
        <v>7411</v>
      </c>
      <c r="O793" s="1" t="s">
        <v>201</v>
      </c>
      <c r="P793" s="1" t="e">
        <f>LEFT(#REF!,2) = "BR"</f>
        <v>#REF!</v>
      </c>
      <c r="Q793" s="58" t="s">
        <v>498</v>
      </c>
      <c r="R793" s="61" t="s">
        <v>664</v>
      </c>
      <c r="S793" s="1" t="s">
        <v>7537</v>
      </c>
      <c r="T793" s="1" t="s">
        <v>665</v>
      </c>
      <c r="U793" s="182" t="s">
        <v>665</v>
      </c>
      <c r="V793" s="10"/>
      <c r="W793" s="1"/>
      <c r="X793" s="1"/>
      <c r="Y793" s="22"/>
      <c r="Z793" s="22"/>
      <c r="AA793" s="22"/>
    </row>
    <row r="794" spans="1:27" ht="39" customHeight="1">
      <c r="A794" s="51" t="s">
        <v>6481</v>
      </c>
      <c r="B794" s="13" t="s">
        <v>10493</v>
      </c>
      <c r="C794" s="14" t="s">
        <v>10494</v>
      </c>
      <c r="D794" s="17" t="s">
        <v>10495</v>
      </c>
      <c r="E794" s="1" t="s">
        <v>7411</v>
      </c>
      <c r="F794" s="1" t="s">
        <v>7411</v>
      </c>
      <c r="G794" s="1" t="s">
        <v>7411</v>
      </c>
      <c r="H794" s="6" t="s">
        <v>7411</v>
      </c>
      <c r="I794" s="1" t="s">
        <v>7411</v>
      </c>
      <c r="J794" s="1"/>
      <c r="K794" s="182" t="s">
        <v>8757</v>
      </c>
      <c r="L794" s="57" t="s">
        <v>7520</v>
      </c>
      <c r="M794" s="13" t="s">
        <v>151</v>
      </c>
      <c r="N794" s="13" t="s">
        <v>7411</v>
      </c>
      <c r="O794" s="1" t="s">
        <v>109</v>
      </c>
      <c r="P794" s="1" t="e">
        <f>LEFT(#REF!,2) = "BR"</f>
        <v>#REF!</v>
      </c>
      <c r="Q794" s="58" t="s">
        <v>499</v>
      </c>
      <c r="R794" s="61" t="s">
        <v>664</v>
      </c>
      <c r="S794" s="1" t="s">
        <v>7537</v>
      </c>
      <c r="T794" s="1" t="s">
        <v>665</v>
      </c>
      <c r="U794" s="182" t="s">
        <v>7438</v>
      </c>
      <c r="V794" s="10"/>
      <c r="W794" s="1"/>
      <c r="X794" s="1"/>
      <c r="Y794" s="22"/>
      <c r="Z794" s="22"/>
      <c r="AA794" s="22"/>
    </row>
    <row r="795" spans="1:27" ht="39" customHeight="1">
      <c r="A795" s="51" t="s">
        <v>6481</v>
      </c>
      <c r="B795" s="13" t="s">
        <v>10493</v>
      </c>
      <c r="C795" s="14" t="s">
        <v>10494</v>
      </c>
      <c r="D795" s="17" t="s">
        <v>10495</v>
      </c>
      <c r="E795" s="1" t="s">
        <v>7411</v>
      </c>
      <c r="F795" s="1" t="s">
        <v>7411</v>
      </c>
      <c r="G795" s="1" t="s">
        <v>7411</v>
      </c>
      <c r="H795" s="6" t="s">
        <v>7411</v>
      </c>
      <c r="I795" s="1" t="s">
        <v>7411</v>
      </c>
      <c r="J795" s="1"/>
      <c r="K795" s="182" t="s">
        <v>8757</v>
      </c>
      <c r="L795" s="57" t="s">
        <v>8610</v>
      </c>
      <c r="M795" s="13" t="s">
        <v>151</v>
      </c>
      <c r="N795" s="13" t="s">
        <v>7412</v>
      </c>
      <c r="O795" s="1" t="s">
        <v>110</v>
      </c>
      <c r="P795" s="1" t="e">
        <f>LEFT(#REF!,2) = "BR"</f>
        <v>#REF!</v>
      </c>
      <c r="Q795" s="351" t="s">
        <v>500</v>
      </c>
      <c r="R795" s="61" t="s">
        <v>664</v>
      </c>
      <c r="S795" s="10" t="s">
        <v>7537</v>
      </c>
      <c r="T795" s="10" t="s">
        <v>665</v>
      </c>
      <c r="U795" s="182" t="s">
        <v>7438</v>
      </c>
      <c r="V795" s="10"/>
      <c r="W795" s="1"/>
      <c r="X795" s="1"/>
      <c r="Y795" s="22"/>
      <c r="Z795" s="22"/>
      <c r="AA795" s="22"/>
    </row>
    <row r="796" spans="1:27" ht="39" customHeight="1">
      <c r="A796" s="51" t="s">
        <v>6481</v>
      </c>
      <c r="B796" s="13" t="s">
        <v>10493</v>
      </c>
      <c r="C796" s="14" t="s">
        <v>10494</v>
      </c>
      <c r="D796" s="17" t="s">
        <v>10495</v>
      </c>
      <c r="E796" s="1" t="s">
        <v>7411</v>
      </c>
      <c r="F796" s="1" t="s">
        <v>7411</v>
      </c>
      <c r="G796" s="1" t="s">
        <v>7411</v>
      </c>
      <c r="H796" s="6" t="s">
        <v>7411</v>
      </c>
      <c r="I796" s="1" t="s">
        <v>7411</v>
      </c>
      <c r="J796" s="1"/>
      <c r="K796" s="182" t="s">
        <v>8757</v>
      </c>
      <c r="L796" s="57" t="s">
        <v>7520</v>
      </c>
      <c r="M796" s="13" t="s">
        <v>151</v>
      </c>
      <c r="N796" s="13" t="s">
        <v>7411</v>
      </c>
      <c r="O796" s="1" t="s">
        <v>142</v>
      </c>
      <c r="P796" s="1" t="e">
        <f>LEFT(#REF!,2) = "BR"</f>
        <v>#REF!</v>
      </c>
      <c r="Q796" s="187" t="s">
        <v>497</v>
      </c>
      <c r="R796" s="61" t="s">
        <v>664</v>
      </c>
      <c r="S796" s="10" t="s">
        <v>7537</v>
      </c>
      <c r="T796" s="10" t="s">
        <v>665</v>
      </c>
      <c r="U796" s="182" t="s">
        <v>7438</v>
      </c>
      <c r="V796" s="10"/>
      <c r="W796" s="1"/>
      <c r="X796" s="1"/>
      <c r="Y796" s="22"/>
      <c r="Z796" s="22"/>
      <c r="AA796" s="22"/>
    </row>
    <row r="797" spans="1:27" ht="39" customHeight="1">
      <c r="A797" s="51" t="s">
        <v>6481</v>
      </c>
      <c r="B797" s="13" t="s">
        <v>10493</v>
      </c>
      <c r="C797" s="14" t="s">
        <v>10494</v>
      </c>
      <c r="D797" s="17" t="s">
        <v>10495</v>
      </c>
      <c r="E797" s="1" t="s">
        <v>7411</v>
      </c>
      <c r="F797" s="1" t="s">
        <v>7411</v>
      </c>
      <c r="G797" s="1" t="s">
        <v>7411</v>
      </c>
      <c r="H797" s="6" t="s">
        <v>7411</v>
      </c>
      <c r="I797" s="1" t="s">
        <v>7411</v>
      </c>
      <c r="J797" s="1"/>
      <c r="K797" s="182" t="s">
        <v>8757</v>
      </c>
      <c r="L797" s="57" t="s">
        <v>7520</v>
      </c>
      <c r="M797" s="13" t="s">
        <v>906</v>
      </c>
      <c r="N797" s="13" t="s">
        <v>7411</v>
      </c>
      <c r="O797" s="1" t="s">
        <v>125</v>
      </c>
      <c r="P797" s="1" t="e">
        <f>LEFT(#REF!,2) = "BR"</f>
        <v>#REF!</v>
      </c>
      <c r="Q797" s="39" t="s">
        <v>908</v>
      </c>
      <c r="R797" s="41" t="s">
        <v>7629</v>
      </c>
      <c r="S797" s="111" t="s">
        <v>7630</v>
      </c>
      <c r="T797" s="111" t="s">
        <v>912</v>
      </c>
      <c r="U797" s="182" t="s">
        <v>7438</v>
      </c>
      <c r="V797" s="10"/>
      <c r="W797" s="1"/>
      <c r="X797" s="1"/>
      <c r="Y797" s="22"/>
      <c r="Z797" s="22"/>
      <c r="AA797" s="22"/>
    </row>
    <row r="798" spans="1:27" ht="17.100000000000001" customHeight="1">
      <c r="A798" s="51" t="s">
        <v>6481</v>
      </c>
      <c r="B798" s="13" t="s">
        <v>10496</v>
      </c>
      <c r="C798" s="14" t="s">
        <v>10497</v>
      </c>
      <c r="D798" s="17" t="s">
        <v>10498</v>
      </c>
      <c r="E798" s="1" t="s">
        <v>7411</v>
      </c>
      <c r="F798" s="1" t="s">
        <v>7411</v>
      </c>
      <c r="G798" s="1" t="s">
        <v>7411</v>
      </c>
      <c r="H798" s="6" t="s">
        <v>7411</v>
      </c>
      <c r="I798" s="6" t="s">
        <v>7411</v>
      </c>
      <c r="J798" s="6"/>
      <c r="K798" s="55" t="s">
        <v>7635</v>
      </c>
      <c r="L798" s="55" t="s">
        <v>7438</v>
      </c>
      <c r="M798" s="13"/>
      <c r="N798" s="13" t="s">
        <v>7438</v>
      </c>
      <c r="O798" s="1" t="s">
        <v>7438</v>
      </c>
      <c r="P798" s="1" t="e">
        <f>LEFT(#REF!,2) = "BR"</f>
        <v>#REF!</v>
      </c>
      <c r="Q798" s="1" t="s">
        <v>7438</v>
      </c>
      <c r="R798" s="463" t="s">
        <v>7438</v>
      </c>
      <c r="S798" s="25" t="s">
        <v>7438</v>
      </c>
      <c r="T798" s="25"/>
      <c r="U798" s="182" t="s">
        <v>7438</v>
      </c>
      <c r="V798" s="10"/>
      <c r="W798" s="1"/>
      <c r="X798" s="1"/>
      <c r="Y798" s="22"/>
      <c r="Z798" s="22"/>
      <c r="AA798" s="22"/>
    </row>
    <row r="799" spans="1:27" ht="17.100000000000001" customHeight="1">
      <c r="A799" s="51" t="s">
        <v>6481</v>
      </c>
      <c r="B799" s="13" t="s">
        <v>10499</v>
      </c>
      <c r="C799" s="14" t="s">
        <v>10500</v>
      </c>
      <c r="D799" s="17" t="s">
        <v>1011</v>
      </c>
      <c r="E799" s="1" t="s">
        <v>7411</v>
      </c>
      <c r="F799" s="1" t="s">
        <v>7411</v>
      </c>
      <c r="G799" s="1" t="s">
        <v>7411</v>
      </c>
      <c r="H799" s="6" t="s">
        <v>7411</v>
      </c>
      <c r="I799" s="6" t="s">
        <v>7411</v>
      </c>
      <c r="J799" s="6"/>
      <c r="K799" s="182" t="s">
        <v>8695</v>
      </c>
      <c r="L799" s="57" t="s">
        <v>7618</v>
      </c>
      <c r="M799" s="13" t="s">
        <v>1012</v>
      </c>
      <c r="N799" s="13" t="s">
        <v>7411</v>
      </c>
      <c r="O799" s="1" t="s">
        <v>124</v>
      </c>
      <c r="P799" s="1" t="e">
        <f>LEFT(#REF!,2) = "BR"</f>
        <v>#REF!</v>
      </c>
      <c r="Q799" s="464" t="s">
        <v>84</v>
      </c>
      <c r="R799" s="39" t="s">
        <v>1016</v>
      </c>
      <c r="S799" s="110" t="s">
        <v>7568</v>
      </c>
      <c r="T799" s="110" t="s">
        <v>1017</v>
      </c>
      <c r="U799" s="182" t="s">
        <v>7438</v>
      </c>
      <c r="V799" s="10"/>
      <c r="W799" s="1"/>
      <c r="X799" s="1"/>
      <c r="Y799" s="22"/>
      <c r="Z799" s="22"/>
      <c r="AA799" s="22"/>
    </row>
    <row r="800" spans="1:27" ht="17.100000000000001" customHeight="1">
      <c r="A800" s="51" t="s">
        <v>6481</v>
      </c>
      <c r="B800" s="13" t="s">
        <v>10499</v>
      </c>
      <c r="C800" s="14" t="s">
        <v>10500</v>
      </c>
      <c r="D800" s="17" t="s">
        <v>1011</v>
      </c>
      <c r="E800" s="1" t="s">
        <v>7411</v>
      </c>
      <c r="F800" s="1" t="s">
        <v>7411</v>
      </c>
      <c r="G800" s="1" t="s">
        <v>7411</v>
      </c>
      <c r="H800" s="6" t="s">
        <v>7411</v>
      </c>
      <c r="I800" s="6" t="s">
        <v>7411</v>
      </c>
      <c r="J800" s="6"/>
      <c r="K800" s="182" t="s">
        <v>8695</v>
      </c>
      <c r="L800" s="57" t="s">
        <v>7618</v>
      </c>
      <c r="M800" s="13" t="s">
        <v>370</v>
      </c>
      <c r="N800" s="13" t="s">
        <v>7411</v>
      </c>
      <c r="O800" s="1" t="s">
        <v>356</v>
      </c>
      <c r="P800" s="1" t="e">
        <f>LEFT(#REF!,2) = "BR"</f>
        <v>#REF!</v>
      </c>
      <c r="Q800" s="58" t="s">
        <v>384</v>
      </c>
      <c r="R800" s="41" t="s">
        <v>417</v>
      </c>
      <c r="S800" s="4" t="s">
        <v>7720</v>
      </c>
      <c r="T800" s="4" t="s">
        <v>418</v>
      </c>
      <c r="U800" s="182" t="s">
        <v>7438</v>
      </c>
      <c r="V800" s="10"/>
      <c r="W800" s="1"/>
      <c r="X800" s="1"/>
      <c r="Y800" s="22"/>
      <c r="Z800" s="22"/>
      <c r="AA800" s="22"/>
    </row>
    <row r="801" spans="1:27" ht="17.100000000000001" customHeight="1">
      <c r="A801" s="51" t="s">
        <v>6481</v>
      </c>
      <c r="B801" s="13" t="s">
        <v>10499</v>
      </c>
      <c r="C801" s="14" t="s">
        <v>10500</v>
      </c>
      <c r="D801" s="17" t="s">
        <v>1011</v>
      </c>
      <c r="E801" s="1" t="s">
        <v>7411</v>
      </c>
      <c r="F801" s="1" t="s">
        <v>7411</v>
      </c>
      <c r="G801" s="1" t="s">
        <v>7411</v>
      </c>
      <c r="H801" s="6" t="s">
        <v>7411</v>
      </c>
      <c r="I801" s="6" t="s">
        <v>7411</v>
      </c>
      <c r="J801" s="6"/>
      <c r="K801" s="182" t="s">
        <v>8695</v>
      </c>
      <c r="L801" s="57" t="s">
        <v>7618</v>
      </c>
      <c r="M801" s="13" t="s">
        <v>151</v>
      </c>
      <c r="N801" s="13" t="s">
        <v>7411</v>
      </c>
      <c r="O801" s="1" t="s">
        <v>111</v>
      </c>
      <c r="P801" s="1" t="e">
        <f>LEFT(#REF!,2) = "BR"</f>
        <v>#REF!</v>
      </c>
      <c r="Q801" s="58" t="s">
        <v>501</v>
      </c>
      <c r="R801" s="39" t="s">
        <v>672</v>
      </c>
      <c r="S801" s="1" t="s">
        <v>7721</v>
      </c>
      <c r="T801" s="1" t="s">
        <v>673</v>
      </c>
      <c r="U801" s="182" t="s">
        <v>7438</v>
      </c>
      <c r="V801" s="10"/>
      <c r="W801" s="1"/>
      <c r="X801" s="1"/>
      <c r="Y801" s="35" t="s">
        <v>10475</v>
      </c>
      <c r="Z801" s="58" t="s">
        <v>10501</v>
      </c>
      <c r="AA801" s="58" t="s">
        <v>502</v>
      </c>
    </row>
    <row r="802" spans="1:27" ht="17.100000000000001" customHeight="1">
      <c r="A802" s="51" t="s">
        <v>6481</v>
      </c>
      <c r="B802" s="13" t="s">
        <v>10502</v>
      </c>
      <c r="C802" s="14" t="s">
        <v>10503</v>
      </c>
      <c r="D802" s="17" t="s">
        <v>1013</v>
      </c>
      <c r="E802" s="1" t="s">
        <v>7411</v>
      </c>
      <c r="F802" s="1" t="s">
        <v>7411</v>
      </c>
      <c r="G802" s="1" t="s">
        <v>7411</v>
      </c>
      <c r="H802" s="6" t="s">
        <v>7411</v>
      </c>
      <c r="I802" s="6" t="s">
        <v>7411</v>
      </c>
      <c r="J802" s="6"/>
      <c r="K802" s="182" t="s">
        <v>8695</v>
      </c>
      <c r="L802" s="57" t="s">
        <v>7618</v>
      </c>
      <c r="M802" s="13" t="s">
        <v>370</v>
      </c>
      <c r="N802" s="13" t="s">
        <v>7411</v>
      </c>
      <c r="O802" s="1" t="s">
        <v>356</v>
      </c>
      <c r="P802" s="1" t="e">
        <f>LEFT(#REF!,2) = "BR"</f>
        <v>#REF!</v>
      </c>
      <c r="Q802" s="58" t="s">
        <v>384</v>
      </c>
      <c r="R802" s="41" t="s">
        <v>417</v>
      </c>
      <c r="S802" s="4" t="s">
        <v>7720</v>
      </c>
      <c r="T802" s="4" t="s">
        <v>418</v>
      </c>
      <c r="U802" s="182" t="s">
        <v>7438</v>
      </c>
      <c r="V802" s="10"/>
      <c r="W802" s="1"/>
      <c r="X802" s="1"/>
      <c r="Y802" s="45"/>
      <c r="Z802" s="105"/>
      <c r="AA802" s="105"/>
    </row>
    <row r="803" spans="1:27" ht="17.100000000000001" customHeight="1">
      <c r="A803" s="51" t="s">
        <v>6481</v>
      </c>
      <c r="B803" s="13" t="s">
        <v>10502</v>
      </c>
      <c r="C803" s="14" t="s">
        <v>10503</v>
      </c>
      <c r="D803" s="17" t="s">
        <v>1013</v>
      </c>
      <c r="E803" s="1" t="s">
        <v>7411</v>
      </c>
      <c r="F803" s="1" t="s">
        <v>7411</v>
      </c>
      <c r="G803" s="1" t="s">
        <v>7411</v>
      </c>
      <c r="H803" s="6" t="s">
        <v>7411</v>
      </c>
      <c r="I803" s="6" t="s">
        <v>7411</v>
      </c>
      <c r="J803" s="6"/>
      <c r="K803" s="182" t="s">
        <v>8695</v>
      </c>
      <c r="L803" s="59" t="s">
        <v>7618</v>
      </c>
      <c r="M803" s="13" t="s">
        <v>1012</v>
      </c>
      <c r="N803" s="13" t="s">
        <v>7411</v>
      </c>
      <c r="O803" s="1" t="s">
        <v>124</v>
      </c>
      <c r="P803" s="1" t="e">
        <f>LEFT(#REF!,2) = "BR"</f>
        <v>#REF!</v>
      </c>
      <c r="Q803" s="464" t="s">
        <v>84</v>
      </c>
      <c r="R803" s="39" t="s">
        <v>1016</v>
      </c>
      <c r="S803" s="110" t="s">
        <v>7568</v>
      </c>
      <c r="T803" s="110" t="s">
        <v>1017</v>
      </c>
      <c r="U803" s="182" t="s">
        <v>7438</v>
      </c>
      <c r="V803" s="10"/>
      <c r="W803" s="1"/>
      <c r="X803" s="1"/>
      <c r="Y803" s="22"/>
      <c r="Z803" s="22"/>
      <c r="AA803" s="22"/>
    </row>
    <row r="804" spans="1:27" ht="17.100000000000001" customHeight="1">
      <c r="A804" s="51" t="s">
        <v>6481</v>
      </c>
      <c r="B804" s="13" t="s">
        <v>10502</v>
      </c>
      <c r="C804" s="14" t="s">
        <v>10503</v>
      </c>
      <c r="D804" s="17" t="s">
        <v>1013</v>
      </c>
      <c r="E804" s="1" t="s">
        <v>7411</v>
      </c>
      <c r="F804" s="1" t="s">
        <v>7411</v>
      </c>
      <c r="G804" s="1" t="s">
        <v>7411</v>
      </c>
      <c r="H804" s="6" t="s">
        <v>7411</v>
      </c>
      <c r="I804" s="6" t="s">
        <v>7411</v>
      </c>
      <c r="J804" s="6"/>
      <c r="K804" s="182" t="s">
        <v>8695</v>
      </c>
      <c r="L804" s="59" t="s">
        <v>7618</v>
      </c>
      <c r="M804" s="13" t="s">
        <v>151</v>
      </c>
      <c r="N804" s="13" t="s">
        <v>7411</v>
      </c>
      <c r="O804" s="10" t="s">
        <v>163</v>
      </c>
      <c r="P804" s="1" t="e">
        <f>LEFT(#REF!,2) = "BR"</f>
        <v>#REF!</v>
      </c>
      <c r="Q804" s="61" t="s">
        <v>503</v>
      </c>
      <c r="R804" s="39" t="s">
        <v>672</v>
      </c>
      <c r="S804" s="1" t="s">
        <v>7721</v>
      </c>
      <c r="T804" s="1" t="s">
        <v>673</v>
      </c>
      <c r="U804" s="182" t="s">
        <v>7438</v>
      </c>
      <c r="V804" s="10"/>
      <c r="W804" s="1"/>
      <c r="X804" s="1"/>
      <c r="Y804" s="35" t="s">
        <v>10475</v>
      </c>
      <c r="Z804" s="58" t="s">
        <v>10504</v>
      </c>
      <c r="AA804" s="58" t="s">
        <v>504</v>
      </c>
    </row>
    <row r="805" spans="1:27" ht="17.100000000000001" customHeight="1">
      <c r="A805" s="51" t="s">
        <v>6481</v>
      </c>
      <c r="B805" s="13" t="s">
        <v>10505</v>
      </c>
      <c r="C805" s="14" t="s">
        <v>10506</v>
      </c>
      <c r="D805" s="17" t="s">
        <v>3948</v>
      </c>
      <c r="E805" s="1" t="s">
        <v>7411</v>
      </c>
      <c r="F805" s="1" t="s">
        <v>7411</v>
      </c>
      <c r="G805" s="1" t="s">
        <v>7411</v>
      </c>
      <c r="H805" s="6" t="s">
        <v>7411</v>
      </c>
      <c r="I805" s="6" t="s">
        <v>7411</v>
      </c>
      <c r="J805" s="6"/>
      <c r="K805" s="182" t="s">
        <v>8610</v>
      </c>
      <c r="L805" s="57" t="s">
        <v>8610</v>
      </c>
      <c r="M805" s="13" t="s">
        <v>151</v>
      </c>
      <c r="N805" s="13" t="s">
        <v>7412</v>
      </c>
      <c r="O805" s="1" t="s">
        <v>3949</v>
      </c>
      <c r="P805" s="1" t="e">
        <f>LEFT(#REF!,2) = "BR"</f>
        <v>#REF!</v>
      </c>
      <c r="Q805" s="187" t="s">
        <v>3948</v>
      </c>
      <c r="R805" s="61" t="s">
        <v>664</v>
      </c>
      <c r="S805" s="1" t="s">
        <v>7537</v>
      </c>
      <c r="T805" s="1" t="s">
        <v>665</v>
      </c>
      <c r="U805" s="182" t="s">
        <v>665</v>
      </c>
      <c r="V805" s="10"/>
      <c r="W805" s="1"/>
      <c r="X805" s="1"/>
      <c r="Y805" s="35" t="s">
        <v>8731</v>
      </c>
      <c r="Z805" s="58" t="s">
        <v>8626</v>
      </c>
      <c r="AA805" s="58" t="s">
        <v>10507</v>
      </c>
    </row>
    <row r="806" spans="1:27" ht="17.100000000000001" customHeight="1">
      <c r="A806" s="51" t="s">
        <v>6481</v>
      </c>
      <c r="B806" s="13" t="s">
        <v>10505</v>
      </c>
      <c r="C806" s="14" t="s">
        <v>10506</v>
      </c>
      <c r="D806" s="17" t="s">
        <v>3948</v>
      </c>
      <c r="E806" s="1" t="s">
        <v>7411</v>
      </c>
      <c r="F806" s="1" t="s">
        <v>7411</v>
      </c>
      <c r="G806" s="1" t="s">
        <v>7411</v>
      </c>
      <c r="H806" s="6" t="s">
        <v>7411</v>
      </c>
      <c r="I806" s="6" t="s">
        <v>7411</v>
      </c>
      <c r="J806" s="6"/>
      <c r="K806" s="182" t="s">
        <v>8610</v>
      </c>
      <c r="L806" s="57" t="s">
        <v>7520</v>
      </c>
      <c r="M806" s="13" t="s">
        <v>87</v>
      </c>
      <c r="N806" s="13" t="s">
        <v>7411</v>
      </c>
      <c r="O806" s="1" t="s">
        <v>603</v>
      </c>
      <c r="P806" s="1" t="e">
        <f>LEFT(#REF!,2) = "BR"</f>
        <v>#REF!</v>
      </c>
      <c r="Q806" s="58" t="s">
        <v>4215</v>
      </c>
      <c r="R806" s="61" t="s">
        <v>889</v>
      </c>
      <c r="S806" s="10" t="s">
        <v>7522</v>
      </c>
      <c r="T806" s="10" t="s">
        <v>890</v>
      </c>
      <c r="U806" s="182" t="s">
        <v>7438</v>
      </c>
      <c r="V806" s="10"/>
      <c r="W806" s="1"/>
      <c r="X806" s="1"/>
      <c r="Y806" s="35" t="s">
        <v>8731</v>
      </c>
      <c r="Z806" s="61" t="s">
        <v>8626</v>
      </c>
      <c r="AA806" s="61" t="s">
        <v>10507</v>
      </c>
    </row>
    <row r="807" spans="1:27" ht="17.100000000000001" customHeight="1">
      <c r="A807" s="51" t="s">
        <v>6481</v>
      </c>
      <c r="B807" s="13" t="s">
        <v>10505</v>
      </c>
      <c r="C807" s="14" t="s">
        <v>10506</v>
      </c>
      <c r="D807" s="17" t="s">
        <v>3948</v>
      </c>
      <c r="E807" s="1" t="s">
        <v>7411</v>
      </c>
      <c r="F807" s="1" t="s">
        <v>7411</v>
      </c>
      <c r="G807" s="1" t="s">
        <v>7411</v>
      </c>
      <c r="H807" s="6" t="s">
        <v>7411</v>
      </c>
      <c r="I807" s="6" t="s">
        <v>7411</v>
      </c>
      <c r="J807" s="6"/>
      <c r="K807" s="182" t="s">
        <v>8610</v>
      </c>
      <c r="L807" s="57" t="s">
        <v>7520</v>
      </c>
      <c r="M807" s="13" t="s">
        <v>151</v>
      </c>
      <c r="N807" s="13" t="s">
        <v>7411</v>
      </c>
      <c r="O807" s="1" t="s">
        <v>109</v>
      </c>
      <c r="P807" s="1" t="e">
        <f>LEFT(#REF!,2) = "BR"</f>
        <v>#REF!</v>
      </c>
      <c r="Q807" s="187" t="s">
        <v>499</v>
      </c>
      <c r="R807" s="61" t="s">
        <v>664</v>
      </c>
      <c r="S807" s="1" t="s">
        <v>7537</v>
      </c>
      <c r="T807" s="1" t="s">
        <v>665</v>
      </c>
      <c r="U807" s="182" t="s">
        <v>7438</v>
      </c>
      <c r="V807" s="10"/>
      <c r="W807" s="1"/>
      <c r="X807" s="1"/>
      <c r="Y807" s="22"/>
      <c r="Z807" s="22"/>
      <c r="AA807" s="22"/>
    </row>
    <row r="808" spans="1:27" ht="17.100000000000001" customHeight="1">
      <c r="A808" s="51" t="s">
        <v>6481</v>
      </c>
      <c r="B808" s="13" t="s">
        <v>10508</v>
      </c>
      <c r="C808" s="14" t="s">
        <v>10509</v>
      </c>
      <c r="D808" s="17" t="s">
        <v>10510</v>
      </c>
      <c r="E808" s="1" t="s">
        <v>7411</v>
      </c>
      <c r="F808" s="1" t="s">
        <v>7411</v>
      </c>
      <c r="G808" s="1" t="s">
        <v>7411</v>
      </c>
      <c r="H808" s="1" t="s">
        <v>7411</v>
      </c>
      <c r="I808" s="1" t="s">
        <v>7411</v>
      </c>
      <c r="J808" s="1"/>
      <c r="K808" s="55" t="s">
        <v>6515</v>
      </c>
      <c r="L808" s="55" t="s">
        <v>7438</v>
      </c>
      <c r="M808" s="13" t="s">
        <v>143</v>
      </c>
      <c r="N808" s="13" t="s">
        <v>7411</v>
      </c>
      <c r="O808" s="1" t="s">
        <v>124</v>
      </c>
      <c r="P808" s="1" t="e">
        <f>LEFT(#REF!,2) = "BR"</f>
        <v>#REF!</v>
      </c>
      <c r="Q808" s="58" t="s">
        <v>1205</v>
      </c>
      <c r="R808" s="41" t="s">
        <v>1323</v>
      </c>
      <c r="S808" s="110" t="s">
        <v>7566</v>
      </c>
      <c r="T808" s="110" t="s">
        <v>1324</v>
      </c>
      <c r="U808" s="182" t="s">
        <v>1324</v>
      </c>
      <c r="V808" s="10"/>
      <c r="W808" s="1"/>
      <c r="X808" s="1"/>
      <c r="Y808" s="39" t="s">
        <v>8611</v>
      </c>
      <c r="Z808" s="61" t="s">
        <v>10511</v>
      </c>
      <c r="AA808" s="61" t="s">
        <v>1206</v>
      </c>
    </row>
    <row r="809" spans="1:27" ht="17.100000000000001" customHeight="1">
      <c r="A809" s="51" t="s">
        <v>6481</v>
      </c>
      <c r="B809" s="13" t="s">
        <v>10512</v>
      </c>
      <c r="C809" s="14" t="s">
        <v>10513</v>
      </c>
      <c r="D809" s="17" t="s">
        <v>4888</v>
      </c>
      <c r="E809" s="1" t="s">
        <v>7411</v>
      </c>
      <c r="F809" s="1" t="s">
        <v>7411</v>
      </c>
      <c r="G809" s="1" t="s">
        <v>7411</v>
      </c>
      <c r="H809" s="6" t="s">
        <v>7412</v>
      </c>
      <c r="I809" s="6" t="s">
        <v>7411</v>
      </c>
      <c r="J809" s="6"/>
      <c r="K809" s="182" t="s">
        <v>8610</v>
      </c>
      <c r="L809" s="57" t="s">
        <v>8610</v>
      </c>
      <c r="M809" s="13" t="s">
        <v>143</v>
      </c>
      <c r="N809" s="13" t="s">
        <v>7412</v>
      </c>
      <c r="O809" s="1" t="s">
        <v>203</v>
      </c>
      <c r="P809" s="1" t="e">
        <f>LEFT(#REF!,2) = "BR"</f>
        <v>#REF!</v>
      </c>
      <c r="Q809" s="187" t="s">
        <v>4888</v>
      </c>
      <c r="R809" s="41" t="s">
        <v>1323</v>
      </c>
      <c r="S809" s="110" t="s">
        <v>7566</v>
      </c>
      <c r="T809" s="110" t="s">
        <v>1324</v>
      </c>
      <c r="U809" s="182" t="s">
        <v>1324</v>
      </c>
      <c r="V809" s="10"/>
      <c r="W809" s="1"/>
      <c r="X809" s="1"/>
      <c r="Y809" s="35" t="s">
        <v>8611</v>
      </c>
      <c r="Z809" s="58" t="s">
        <v>10514</v>
      </c>
      <c r="AA809" s="58" t="s">
        <v>817</v>
      </c>
    </row>
    <row r="810" spans="1:27" ht="17.100000000000001" customHeight="1">
      <c r="A810" s="51" t="s">
        <v>6481</v>
      </c>
      <c r="B810" s="13" t="s">
        <v>10512</v>
      </c>
      <c r="C810" s="14" t="s">
        <v>10513</v>
      </c>
      <c r="D810" s="17" t="s">
        <v>4888</v>
      </c>
      <c r="E810" s="1" t="s">
        <v>7411</v>
      </c>
      <c r="F810" s="1" t="s">
        <v>7411</v>
      </c>
      <c r="G810" s="1" t="s">
        <v>7411</v>
      </c>
      <c r="H810" s="6" t="s">
        <v>7412</v>
      </c>
      <c r="I810" s="6" t="s">
        <v>7411</v>
      </c>
      <c r="J810" s="6"/>
      <c r="K810" s="182" t="s">
        <v>8610</v>
      </c>
      <c r="L810" s="57" t="s">
        <v>7618</v>
      </c>
      <c r="M810" s="13" t="s">
        <v>143</v>
      </c>
      <c r="N810" s="13" t="s">
        <v>7411</v>
      </c>
      <c r="O810" s="1" t="s">
        <v>100</v>
      </c>
      <c r="P810" s="1" t="e">
        <f>LEFT(#REF!,2) = "BR"</f>
        <v>#REF!</v>
      </c>
      <c r="Q810" s="58" t="s">
        <v>1207</v>
      </c>
      <c r="R810" s="41" t="s">
        <v>1323</v>
      </c>
      <c r="S810" s="111" t="s">
        <v>7566</v>
      </c>
      <c r="T810" s="111" t="s">
        <v>1324</v>
      </c>
      <c r="U810" s="182" t="s">
        <v>7438</v>
      </c>
      <c r="V810" s="10"/>
      <c r="W810" s="1"/>
      <c r="X810" s="1"/>
      <c r="Y810" s="22"/>
      <c r="Z810" s="22"/>
      <c r="AA810" s="22"/>
    </row>
    <row r="811" spans="1:27" ht="17.100000000000001" customHeight="1">
      <c r="A811" s="51" t="s">
        <v>6481</v>
      </c>
      <c r="B811" s="13" t="s">
        <v>10512</v>
      </c>
      <c r="C811" s="14" t="s">
        <v>10513</v>
      </c>
      <c r="D811" s="17" t="s">
        <v>4888</v>
      </c>
      <c r="E811" s="1" t="s">
        <v>7411</v>
      </c>
      <c r="F811" s="1" t="s">
        <v>7411</v>
      </c>
      <c r="G811" s="1" t="s">
        <v>7411</v>
      </c>
      <c r="H811" s="6" t="s">
        <v>7412</v>
      </c>
      <c r="I811" s="6" t="s">
        <v>7411</v>
      </c>
      <c r="J811" s="6"/>
      <c r="K811" s="182" t="s">
        <v>8610</v>
      </c>
      <c r="L811" s="57" t="s">
        <v>7618</v>
      </c>
      <c r="M811" s="13" t="s">
        <v>87</v>
      </c>
      <c r="N811" s="13" t="s">
        <v>7411</v>
      </c>
      <c r="O811" s="1" t="s">
        <v>201</v>
      </c>
      <c r="P811" s="1" t="e">
        <f>LEFT(#REF!,2) = "BR"</f>
        <v>#REF!</v>
      </c>
      <c r="Q811" s="187" t="s">
        <v>812</v>
      </c>
      <c r="R811" s="41" t="s">
        <v>893</v>
      </c>
      <c r="S811" s="1" t="s">
        <v>7651</v>
      </c>
      <c r="T811" s="1" t="s">
        <v>894</v>
      </c>
      <c r="U811" s="182" t="s">
        <v>7438</v>
      </c>
      <c r="V811" s="10"/>
      <c r="W811" s="1"/>
      <c r="X811" s="1"/>
      <c r="Y811" s="35" t="s">
        <v>8611</v>
      </c>
      <c r="Z811" s="58" t="s">
        <v>10444</v>
      </c>
      <c r="AA811" s="58" t="s">
        <v>813</v>
      </c>
    </row>
    <row r="812" spans="1:27" ht="17.100000000000001" customHeight="1">
      <c r="A812" s="51" t="s">
        <v>6481</v>
      </c>
      <c r="B812" s="13" t="s">
        <v>10512</v>
      </c>
      <c r="C812" s="14" t="s">
        <v>10513</v>
      </c>
      <c r="D812" s="17" t="s">
        <v>4888</v>
      </c>
      <c r="E812" s="1" t="s">
        <v>7411</v>
      </c>
      <c r="F812" s="1" t="s">
        <v>7411</v>
      </c>
      <c r="G812" s="1" t="s">
        <v>7411</v>
      </c>
      <c r="H812" s="6" t="s">
        <v>7412</v>
      </c>
      <c r="I812" s="6" t="s">
        <v>7411</v>
      </c>
      <c r="J812" s="6"/>
      <c r="K812" s="182" t="s">
        <v>8610</v>
      </c>
      <c r="L812" s="57" t="s">
        <v>7618</v>
      </c>
      <c r="M812" s="13" t="s">
        <v>87</v>
      </c>
      <c r="N812" s="13" t="s">
        <v>7411</v>
      </c>
      <c r="O812" s="1" t="s">
        <v>110</v>
      </c>
      <c r="P812" s="1" t="e">
        <f>LEFT(#REF!,2) = "BR"</f>
        <v>#REF!</v>
      </c>
      <c r="Q812" s="187" t="s">
        <v>816</v>
      </c>
      <c r="R812" s="61" t="s">
        <v>887</v>
      </c>
      <c r="S812" s="10" t="s">
        <v>7570</v>
      </c>
      <c r="T812" s="10" t="s">
        <v>888</v>
      </c>
      <c r="U812" s="182" t="s">
        <v>7438</v>
      </c>
      <c r="V812" s="10"/>
      <c r="W812" s="1"/>
      <c r="X812" s="1"/>
      <c r="Y812" s="35" t="s">
        <v>8611</v>
      </c>
      <c r="Z812" s="58" t="s">
        <v>10514</v>
      </c>
      <c r="AA812" s="58" t="s">
        <v>817</v>
      </c>
    </row>
    <row r="813" spans="1:27" ht="17.100000000000001" customHeight="1">
      <c r="A813" s="51" t="s">
        <v>6481</v>
      </c>
      <c r="B813" s="13" t="s">
        <v>10515</v>
      </c>
      <c r="C813" s="14" t="s">
        <v>10516</v>
      </c>
      <c r="D813" s="17" t="s">
        <v>10517</v>
      </c>
      <c r="E813" s="1" t="s">
        <v>7411</v>
      </c>
      <c r="F813" s="1" t="s">
        <v>7411</v>
      </c>
      <c r="G813" s="1" t="s">
        <v>7411</v>
      </c>
      <c r="H813" s="1" t="s">
        <v>7411</v>
      </c>
      <c r="I813" s="1" t="s">
        <v>7411</v>
      </c>
      <c r="J813" s="1"/>
      <c r="K813" s="55" t="s">
        <v>6515</v>
      </c>
      <c r="L813" s="55" t="s">
        <v>7438</v>
      </c>
      <c r="M813" s="13" t="s">
        <v>143</v>
      </c>
      <c r="N813" s="13" t="s">
        <v>7411</v>
      </c>
      <c r="O813" s="1" t="s">
        <v>215</v>
      </c>
      <c r="P813" s="1" t="e">
        <f>LEFT(#REF!,2) = "BR"</f>
        <v>#REF!</v>
      </c>
      <c r="Q813" s="58" t="s">
        <v>1208</v>
      </c>
      <c r="R813" s="41" t="s">
        <v>1323</v>
      </c>
      <c r="S813" s="111" t="s">
        <v>7566</v>
      </c>
      <c r="T813" s="111" t="s">
        <v>1324</v>
      </c>
      <c r="U813" s="182" t="s">
        <v>1324</v>
      </c>
      <c r="V813" s="10"/>
      <c r="W813" s="1"/>
      <c r="X813" s="1"/>
      <c r="Y813" s="39" t="s">
        <v>8611</v>
      </c>
      <c r="Z813" s="61" t="s">
        <v>10514</v>
      </c>
      <c r="AA813" s="61" t="s">
        <v>817</v>
      </c>
    </row>
    <row r="814" spans="1:27" ht="17.100000000000001" customHeight="1">
      <c r="A814" s="51" t="s">
        <v>6481</v>
      </c>
      <c r="B814" s="13" t="s">
        <v>10518</v>
      </c>
      <c r="C814" s="14" t="s">
        <v>10519</v>
      </c>
      <c r="D814" s="17" t="s">
        <v>385</v>
      </c>
      <c r="E814" s="1" t="s">
        <v>7411</v>
      </c>
      <c r="F814" s="1" t="s">
        <v>7411</v>
      </c>
      <c r="G814" s="1" t="s">
        <v>7411</v>
      </c>
      <c r="H814" s="6" t="s">
        <v>7411</v>
      </c>
      <c r="I814" s="6" t="s">
        <v>7411</v>
      </c>
      <c r="J814" s="6"/>
      <c r="K814" s="182" t="s">
        <v>8610</v>
      </c>
      <c r="L814" s="57" t="s">
        <v>8610</v>
      </c>
      <c r="M814" s="13" t="s">
        <v>370</v>
      </c>
      <c r="N814" s="13" t="s">
        <v>7412</v>
      </c>
      <c r="O814" s="1" t="s">
        <v>224</v>
      </c>
      <c r="P814" s="1" t="e">
        <f>LEFT(#REF!,2) = "BR"</f>
        <v>#REF!</v>
      </c>
      <c r="Q814" s="187" t="s">
        <v>385</v>
      </c>
      <c r="R814" s="39" t="s">
        <v>409</v>
      </c>
      <c r="S814" s="1" t="s">
        <v>7572</v>
      </c>
      <c r="T814" s="1" t="s">
        <v>410</v>
      </c>
      <c r="U814" s="182" t="s">
        <v>410</v>
      </c>
      <c r="V814" s="10"/>
      <c r="W814" s="1"/>
      <c r="X814" s="1"/>
      <c r="Y814" s="35" t="s">
        <v>8611</v>
      </c>
      <c r="Z814" s="58" t="s">
        <v>10520</v>
      </c>
      <c r="AA814" s="58" t="s">
        <v>386</v>
      </c>
    </row>
    <row r="815" spans="1:27" ht="17.100000000000001" customHeight="1">
      <c r="A815" s="51" t="s">
        <v>6481</v>
      </c>
      <c r="B815" s="13" t="s">
        <v>10518</v>
      </c>
      <c r="C815" s="14" t="s">
        <v>10519</v>
      </c>
      <c r="D815" s="17" t="s">
        <v>385</v>
      </c>
      <c r="E815" s="1" t="s">
        <v>7411</v>
      </c>
      <c r="F815" s="1" t="s">
        <v>7411</v>
      </c>
      <c r="G815" s="1" t="s">
        <v>7411</v>
      </c>
      <c r="H815" s="6" t="s">
        <v>7411</v>
      </c>
      <c r="I815" s="6" t="s">
        <v>7411</v>
      </c>
      <c r="J815" s="6"/>
      <c r="K815" s="182" t="s">
        <v>8610</v>
      </c>
      <c r="L815" s="57" t="s">
        <v>7520</v>
      </c>
      <c r="M815" s="13" t="s">
        <v>370</v>
      </c>
      <c r="N815" s="13" t="s">
        <v>7411</v>
      </c>
      <c r="O815" s="1" t="s">
        <v>383</v>
      </c>
      <c r="P815" s="1" t="e">
        <f>LEFT(#REF!,2) = "BR"</f>
        <v>#REF!</v>
      </c>
      <c r="Q815" s="58" t="s">
        <v>382</v>
      </c>
      <c r="R815" s="39" t="s">
        <v>407</v>
      </c>
      <c r="S815" s="1" t="s">
        <v>7569</v>
      </c>
      <c r="T815" s="1" t="s">
        <v>408</v>
      </c>
      <c r="U815" s="182" t="s">
        <v>7438</v>
      </c>
      <c r="V815" s="10"/>
      <c r="W815" s="1"/>
      <c r="X815" s="1"/>
      <c r="Y815" s="22"/>
      <c r="Z815" s="22"/>
      <c r="AA815" s="22"/>
    </row>
    <row r="816" spans="1:27" ht="17.100000000000001" customHeight="1">
      <c r="A816" s="51" t="s">
        <v>6481</v>
      </c>
      <c r="B816" s="13" t="s">
        <v>10518</v>
      </c>
      <c r="C816" s="14" t="s">
        <v>10519</v>
      </c>
      <c r="D816" s="17" t="s">
        <v>385</v>
      </c>
      <c r="E816" s="1" t="s">
        <v>7411</v>
      </c>
      <c r="F816" s="1" t="s">
        <v>7411</v>
      </c>
      <c r="G816" s="1" t="s">
        <v>7411</v>
      </c>
      <c r="H816" s="6" t="s">
        <v>7411</v>
      </c>
      <c r="I816" s="6" t="s">
        <v>7411</v>
      </c>
      <c r="J816" s="6"/>
      <c r="K816" s="182" t="s">
        <v>8610</v>
      </c>
      <c r="L816" s="57" t="s">
        <v>7520</v>
      </c>
      <c r="M816" s="13" t="s">
        <v>87</v>
      </c>
      <c r="N816" s="13" t="s">
        <v>7411</v>
      </c>
      <c r="O816" s="1" t="s">
        <v>605</v>
      </c>
      <c r="P816" s="1" t="e">
        <f>LEFT(#REF!,2) = "BR"</f>
        <v>#REF!</v>
      </c>
      <c r="Q816" s="58" t="s">
        <v>4216</v>
      </c>
      <c r="R816" s="61" t="s">
        <v>887</v>
      </c>
      <c r="S816" s="10" t="s">
        <v>7570</v>
      </c>
      <c r="T816" s="10" t="s">
        <v>888</v>
      </c>
      <c r="U816" s="182" t="s">
        <v>7438</v>
      </c>
      <c r="V816" s="10"/>
      <c r="W816" s="1"/>
      <c r="X816" s="1"/>
      <c r="Y816" s="35" t="s">
        <v>8611</v>
      </c>
      <c r="Z816" s="58" t="s">
        <v>10520</v>
      </c>
      <c r="AA816" s="58" t="s">
        <v>386</v>
      </c>
    </row>
    <row r="817" spans="1:27" ht="17.100000000000001" customHeight="1">
      <c r="A817" s="51" t="s">
        <v>6481</v>
      </c>
      <c r="B817" s="13" t="s">
        <v>10521</v>
      </c>
      <c r="C817" s="14" t="s">
        <v>10522</v>
      </c>
      <c r="D817" s="17" t="s">
        <v>10523</v>
      </c>
      <c r="E817" s="1" t="s">
        <v>7411</v>
      </c>
      <c r="F817" s="1" t="s">
        <v>7411</v>
      </c>
      <c r="G817" s="1" t="s">
        <v>7411</v>
      </c>
      <c r="H817" s="6" t="s">
        <v>7411</v>
      </c>
      <c r="I817" s="6" t="s">
        <v>7411</v>
      </c>
      <c r="J817" s="6"/>
      <c r="K817" s="182" t="s">
        <v>8695</v>
      </c>
      <c r="L817" s="57" t="s">
        <v>7520</v>
      </c>
      <c r="M817" s="13" t="s">
        <v>370</v>
      </c>
      <c r="N817" s="13" t="s">
        <v>7411</v>
      </c>
      <c r="O817" s="1" t="s">
        <v>201</v>
      </c>
      <c r="P817" s="1" t="e">
        <f>LEFT(#REF!,2) = "BR"</f>
        <v>#REF!</v>
      </c>
      <c r="Q817" s="58" t="s">
        <v>387</v>
      </c>
      <c r="R817" s="41" t="s">
        <v>413</v>
      </c>
      <c r="S817" s="4" t="s">
        <v>7678</v>
      </c>
      <c r="T817" s="4" t="s">
        <v>414</v>
      </c>
      <c r="U817" s="182" t="s">
        <v>7438</v>
      </c>
      <c r="V817" s="10"/>
      <c r="W817" s="1"/>
      <c r="X817" s="1"/>
      <c r="Y817" s="22"/>
      <c r="Z817" s="22"/>
      <c r="AA817" s="22"/>
    </row>
    <row r="818" spans="1:27" ht="17.100000000000001" customHeight="1">
      <c r="A818" s="51" t="s">
        <v>6481</v>
      </c>
      <c r="B818" s="13" t="s">
        <v>10521</v>
      </c>
      <c r="C818" s="14" t="s">
        <v>10522</v>
      </c>
      <c r="D818" s="17" t="s">
        <v>10523</v>
      </c>
      <c r="E818" s="1" t="s">
        <v>7411</v>
      </c>
      <c r="F818" s="1" t="s">
        <v>7411</v>
      </c>
      <c r="G818" s="1" t="s">
        <v>7411</v>
      </c>
      <c r="H818" s="6" t="s">
        <v>7411</v>
      </c>
      <c r="I818" s="6" t="s">
        <v>7411</v>
      </c>
      <c r="J818" s="6"/>
      <c r="K818" s="182" t="s">
        <v>8695</v>
      </c>
      <c r="L818" s="57" t="s">
        <v>7520</v>
      </c>
      <c r="M818" s="13" t="s">
        <v>193</v>
      </c>
      <c r="N818" s="13" t="s">
        <v>7411</v>
      </c>
      <c r="O818" s="1" t="s">
        <v>124</v>
      </c>
      <c r="P818" s="1" t="e">
        <f>LEFT(#REF!,2) = "BR"</f>
        <v>#REF!</v>
      </c>
      <c r="Q818" s="58" t="s">
        <v>1236</v>
      </c>
      <c r="R818" s="61" t="s">
        <v>1279</v>
      </c>
      <c r="S818" s="10" t="s">
        <v>7679</v>
      </c>
      <c r="T818" s="10" t="s">
        <v>1280</v>
      </c>
      <c r="U818" s="182" t="s">
        <v>7438</v>
      </c>
      <c r="V818" s="10"/>
      <c r="W818" s="1"/>
      <c r="X818" s="1"/>
      <c r="Y818" s="22"/>
      <c r="Z818" s="22"/>
      <c r="AA818" s="22"/>
    </row>
    <row r="819" spans="1:27" ht="17.100000000000001" customHeight="1">
      <c r="A819" s="51" t="s">
        <v>6481</v>
      </c>
      <c r="B819" s="13" t="s">
        <v>10525</v>
      </c>
      <c r="C819" s="14" t="s">
        <v>10526</v>
      </c>
      <c r="D819" s="17" t="s">
        <v>10527</v>
      </c>
      <c r="E819" s="1" t="s">
        <v>7411</v>
      </c>
      <c r="F819" s="1" t="s">
        <v>7411</v>
      </c>
      <c r="G819" s="1" t="s">
        <v>7411</v>
      </c>
      <c r="H819" s="1" t="s">
        <v>7411</v>
      </c>
      <c r="I819" s="1" t="s">
        <v>7411</v>
      </c>
      <c r="J819" s="1"/>
      <c r="K819" s="55" t="s">
        <v>6515</v>
      </c>
      <c r="L819" s="55" t="s">
        <v>7438</v>
      </c>
      <c r="M819" s="13" t="s">
        <v>87</v>
      </c>
      <c r="N819" s="13" t="s">
        <v>7411</v>
      </c>
      <c r="O819" s="1" t="s">
        <v>163</v>
      </c>
      <c r="P819" s="1" t="e">
        <f>LEFT(#REF!,2) = "BR"</f>
        <v>#REF!</v>
      </c>
      <c r="Q819" s="58" t="s">
        <v>818</v>
      </c>
      <c r="R819" s="61" t="s">
        <v>887</v>
      </c>
      <c r="S819" s="10" t="s">
        <v>7570</v>
      </c>
      <c r="T819" s="10" t="s">
        <v>888</v>
      </c>
      <c r="U819" s="182" t="s">
        <v>888</v>
      </c>
      <c r="V819" s="10"/>
      <c r="W819" s="1"/>
      <c r="X819" s="1"/>
      <c r="Y819" s="39" t="s">
        <v>8611</v>
      </c>
      <c r="Z819" s="61" t="s">
        <v>10528</v>
      </c>
      <c r="AA819" s="61" t="s">
        <v>819</v>
      </c>
    </row>
    <row r="820" spans="1:27" ht="17.100000000000001" customHeight="1">
      <c r="A820" s="51" t="s">
        <v>6481</v>
      </c>
      <c r="B820" s="13" t="s">
        <v>10529</v>
      </c>
      <c r="C820" s="14" t="s">
        <v>10530</v>
      </c>
      <c r="D820" s="17" t="s">
        <v>10531</v>
      </c>
      <c r="E820" s="1" t="s">
        <v>7411</v>
      </c>
      <c r="F820" s="1" t="s">
        <v>7411</v>
      </c>
      <c r="G820" s="1" t="s">
        <v>7411</v>
      </c>
      <c r="H820" s="1" t="s">
        <v>7411</v>
      </c>
      <c r="I820" s="1" t="s">
        <v>7411</v>
      </c>
      <c r="J820" s="1"/>
      <c r="K820" s="55" t="s">
        <v>6515</v>
      </c>
      <c r="L820" s="55" t="s">
        <v>7438</v>
      </c>
      <c r="M820" s="13" t="s">
        <v>87</v>
      </c>
      <c r="N820" s="13" t="s">
        <v>7411</v>
      </c>
      <c r="O820" s="1" t="s">
        <v>191</v>
      </c>
      <c r="P820" s="1" t="e">
        <f>LEFT(#REF!,2) = "BR"</f>
        <v>#REF!</v>
      </c>
      <c r="Q820" s="58" t="s">
        <v>820</v>
      </c>
      <c r="R820" s="61" t="s">
        <v>887</v>
      </c>
      <c r="S820" s="10" t="s">
        <v>7570</v>
      </c>
      <c r="T820" s="10" t="s">
        <v>888</v>
      </c>
      <c r="U820" s="182" t="s">
        <v>888</v>
      </c>
      <c r="V820" s="10"/>
      <c r="W820" s="1"/>
      <c r="X820" s="1"/>
      <c r="Y820" s="61" t="s">
        <v>10439</v>
      </c>
      <c r="Z820" s="61" t="s">
        <v>10532</v>
      </c>
      <c r="AA820" s="61" t="s">
        <v>821</v>
      </c>
    </row>
    <row r="821" spans="1:27" ht="17.100000000000001" customHeight="1">
      <c r="A821" s="51" t="s">
        <v>6481</v>
      </c>
      <c r="B821" s="13" t="s">
        <v>10533</v>
      </c>
      <c r="C821" s="14" t="s">
        <v>10534</v>
      </c>
      <c r="D821" s="17" t="s">
        <v>10535</v>
      </c>
      <c r="E821" s="1" t="s">
        <v>7411</v>
      </c>
      <c r="F821" s="1" t="s">
        <v>7411</v>
      </c>
      <c r="G821" s="1" t="s">
        <v>7411</v>
      </c>
      <c r="H821" s="6" t="s">
        <v>7411</v>
      </c>
      <c r="I821" s="6" t="s">
        <v>7411</v>
      </c>
      <c r="J821" s="6"/>
      <c r="K821" s="182" t="s">
        <v>8610</v>
      </c>
      <c r="L821" s="57" t="s">
        <v>8610</v>
      </c>
      <c r="M821" s="13" t="s">
        <v>370</v>
      </c>
      <c r="N821" s="13" t="s">
        <v>7412</v>
      </c>
      <c r="O821" s="1" t="s">
        <v>80</v>
      </c>
      <c r="P821" s="1" t="e">
        <f>LEFT(#REF!,2) = "BR"</f>
        <v>#REF!</v>
      </c>
      <c r="Q821" s="58" t="s">
        <v>3728</v>
      </c>
      <c r="R821" s="39" t="s">
        <v>409</v>
      </c>
      <c r="S821" s="1" t="s">
        <v>7572</v>
      </c>
      <c r="T821" s="1" t="s">
        <v>410</v>
      </c>
      <c r="U821" s="182" t="s">
        <v>410</v>
      </c>
      <c r="V821" s="10"/>
      <c r="W821" s="1"/>
      <c r="X821" s="1"/>
      <c r="Y821" s="35" t="s">
        <v>8611</v>
      </c>
      <c r="Z821" s="39" t="s">
        <v>10536</v>
      </c>
      <c r="AA821" s="1" t="s">
        <v>823</v>
      </c>
    </row>
    <row r="822" spans="1:27" ht="17.100000000000001" customHeight="1">
      <c r="A822" s="51" t="s">
        <v>6481</v>
      </c>
      <c r="B822" s="13" t="s">
        <v>10533</v>
      </c>
      <c r="C822" s="14" t="s">
        <v>10534</v>
      </c>
      <c r="D822" s="17" t="s">
        <v>10535</v>
      </c>
      <c r="E822" s="1" t="s">
        <v>7411</v>
      </c>
      <c r="F822" s="1" t="s">
        <v>7411</v>
      </c>
      <c r="G822" s="1" t="s">
        <v>7411</v>
      </c>
      <c r="H822" s="6" t="s">
        <v>7411</v>
      </c>
      <c r="I822" s="6" t="s">
        <v>7411</v>
      </c>
      <c r="J822" s="6"/>
      <c r="K822" s="182" t="s">
        <v>8610</v>
      </c>
      <c r="L822" s="57" t="s">
        <v>7520</v>
      </c>
      <c r="M822" s="13" t="s">
        <v>370</v>
      </c>
      <c r="N822" s="13" t="s">
        <v>7411</v>
      </c>
      <c r="O822" s="1" t="s">
        <v>383</v>
      </c>
      <c r="P822" s="1" t="e">
        <f>LEFT(#REF!,2) = "BR"</f>
        <v>#REF!</v>
      </c>
      <c r="Q822" s="58" t="s">
        <v>382</v>
      </c>
      <c r="R822" s="39" t="s">
        <v>407</v>
      </c>
      <c r="S822" s="1" t="s">
        <v>7569</v>
      </c>
      <c r="T822" s="1" t="s">
        <v>408</v>
      </c>
      <c r="U822" s="182" t="s">
        <v>7438</v>
      </c>
      <c r="V822" s="10"/>
      <c r="W822" s="1"/>
      <c r="X822" s="1"/>
      <c r="Y822" s="22"/>
      <c r="Z822" s="22"/>
      <c r="AA822" s="22"/>
    </row>
    <row r="823" spans="1:27" ht="17.100000000000001" customHeight="1">
      <c r="A823" s="51" t="s">
        <v>6481</v>
      </c>
      <c r="B823" s="13" t="s">
        <v>10533</v>
      </c>
      <c r="C823" s="14" t="s">
        <v>10534</v>
      </c>
      <c r="D823" s="17" t="s">
        <v>10535</v>
      </c>
      <c r="E823" s="1" t="s">
        <v>7411</v>
      </c>
      <c r="F823" s="1" t="s">
        <v>7411</v>
      </c>
      <c r="G823" s="1" t="s">
        <v>7411</v>
      </c>
      <c r="H823" s="6" t="s">
        <v>7411</v>
      </c>
      <c r="I823" s="6" t="s">
        <v>7411</v>
      </c>
      <c r="J823" s="6"/>
      <c r="K823" s="182" t="s">
        <v>8610</v>
      </c>
      <c r="L823" s="57" t="s">
        <v>7520</v>
      </c>
      <c r="M823" s="13" t="s">
        <v>87</v>
      </c>
      <c r="N823" s="13" t="s">
        <v>7411</v>
      </c>
      <c r="O823" s="1" t="s">
        <v>192</v>
      </c>
      <c r="P823" s="1" t="e">
        <f>LEFT(#REF!,2) = "BR"</f>
        <v>#REF!</v>
      </c>
      <c r="Q823" s="58" t="s">
        <v>822</v>
      </c>
      <c r="R823" s="61" t="s">
        <v>887</v>
      </c>
      <c r="S823" s="10" t="s">
        <v>7570</v>
      </c>
      <c r="T823" s="10" t="s">
        <v>888</v>
      </c>
      <c r="U823" s="182" t="s">
        <v>7438</v>
      </c>
      <c r="V823" s="10"/>
      <c r="W823" s="1"/>
      <c r="X823" s="1"/>
      <c r="Y823" s="35" t="s">
        <v>8611</v>
      </c>
      <c r="Z823" s="39" t="s">
        <v>10536</v>
      </c>
      <c r="AA823" s="1" t="s">
        <v>823</v>
      </c>
    </row>
    <row r="824" spans="1:27" ht="17.100000000000001" customHeight="1">
      <c r="A824" s="51" t="s">
        <v>6481</v>
      </c>
      <c r="B824" s="13" t="s">
        <v>10537</v>
      </c>
      <c r="C824" s="14" t="s">
        <v>10538</v>
      </c>
      <c r="D824" s="17" t="s">
        <v>10539</v>
      </c>
      <c r="E824" s="1" t="s">
        <v>7411</v>
      </c>
      <c r="F824" s="1" t="s">
        <v>7411</v>
      </c>
      <c r="G824" s="1" t="s">
        <v>7411</v>
      </c>
      <c r="H824" s="1" t="s">
        <v>7411</v>
      </c>
      <c r="I824" s="1" t="s">
        <v>7411</v>
      </c>
      <c r="J824" s="1"/>
      <c r="K824" s="55" t="s">
        <v>6515</v>
      </c>
      <c r="L824" s="55" t="s">
        <v>7438</v>
      </c>
      <c r="M824" s="13" t="s">
        <v>87</v>
      </c>
      <c r="N824" s="13" t="s">
        <v>7411</v>
      </c>
      <c r="O824" s="1" t="s">
        <v>394</v>
      </c>
      <c r="P824" s="1" t="e">
        <f>LEFT(#REF!,2) = "BR"</f>
        <v>#REF!</v>
      </c>
      <c r="Q824" s="58" t="s">
        <v>824</v>
      </c>
      <c r="R824" s="61" t="s">
        <v>887</v>
      </c>
      <c r="S824" s="10" t="s">
        <v>7570</v>
      </c>
      <c r="T824" s="10" t="s">
        <v>888</v>
      </c>
      <c r="U824" s="182" t="s">
        <v>888</v>
      </c>
      <c r="V824" s="10"/>
      <c r="W824" s="1"/>
      <c r="X824" s="1"/>
      <c r="Y824" s="41" t="s">
        <v>10439</v>
      </c>
      <c r="Z824" s="41" t="s">
        <v>10540</v>
      </c>
      <c r="AA824" s="39" t="s">
        <v>825</v>
      </c>
    </row>
    <row r="825" spans="1:27" ht="17.100000000000001" customHeight="1">
      <c r="A825" s="51" t="s">
        <v>6481</v>
      </c>
      <c r="B825" s="13" t="s">
        <v>10541</v>
      </c>
      <c r="C825" s="14" t="s">
        <v>10542</v>
      </c>
      <c r="D825" s="17" t="s">
        <v>3950</v>
      </c>
      <c r="E825" s="1" t="s">
        <v>7411</v>
      </c>
      <c r="F825" s="1" t="s">
        <v>7411</v>
      </c>
      <c r="G825" s="1" t="s">
        <v>7411</v>
      </c>
      <c r="H825" s="6" t="s">
        <v>7411</v>
      </c>
      <c r="I825" s="6" t="s">
        <v>7411</v>
      </c>
      <c r="J825" s="6"/>
      <c r="K825" s="182" t="s">
        <v>8610</v>
      </c>
      <c r="L825" s="57" t="s">
        <v>8610</v>
      </c>
      <c r="M825" s="13" t="s">
        <v>151</v>
      </c>
      <c r="N825" s="13" t="s">
        <v>7412</v>
      </c>
      <c r="O825" s="1" t="s">
        <v>3951</v>
      </c>
      <c r="P825" s="1" t="e">
        <f>LEFT(#REF!,2) = "BR"</f>
        <v>#REF!</v>
      </c>
      <c r="Q825" s="187" t="s">
        <v>3950</v>
      </c>
      <c r="R825" s="61" t="s">
        <v>664</v>
      </c>
      <c r="S825" s="1" t="s">
        <v>7537</v>
      </c>
      <c r="T825" s="1" t="s">
        <v>665</v>
      </c>
      <c r="U825" s="182" t="s">
        <v>665</v>
      </c>
      <c r="V825" s="10"/>
      <c r="W825" s="1"/>
      <c r="X825" s="1"/>
      <c r="Y825" s="58" t="s">
        <v>8731</v>
      </c>
      <c r="Z825" s="41" t="s">
        <v>8626</v>
      </c>
      <c r="AA825" s="1" t="s">
        <v>827</v>
      </c>
    </row>
    <row r="826" spans="1:27" ht="17.100000000000001" customHeight="1">
      <c r="A826" s="51" t="s">
        <v>6481</v>
      </c>
      <c r="B826" s="13" t="s">
        <v>10541</v>
      </c>
      <c r="C826" s="14" t="s">
        <v>10542</v>
      </c>
      <c r="D826" s="17" t="s">
        <v>3950</v>
      </c>
      <c r="E826" s="1" t="s">
        <v>7411</v>
      </c>
      <c r="F826" s="1" t="s">
        <v>7411</v>
      </c>
      <c r="G826" s="1" t="s">
        <v>7411</v>
      </c>
      <c r="H826" s="6" t="s">
        <v>7411</v>
      </c>
      <c r="I826" s="6" t="s">
        <v>7411</v>
      </c>
      <c r="J826" s="6"/>
      <c r="K826" s="182" t="s">
        <v>8610</v>
      </c>
      <c r="L826" s="57" t="s">
        <v>7520</v>
      </c>
      <c r="M826" s="13" t="s">
        <v>151</v>
      </c>
      <c r="N826" s="13" t="s">
        <v>7411</v>
      </c>
      <c r="O826" s="1" t="s">
        <v>109</v>
      </c>
      <c r="P826" s="1" t="e">
        <f>LEFT(#REF!,2) = "BR"</f>
        <v>#REF!</v>
      </c>
      <c r="Q826" s="187" t="s">
        <v>499</v>
      </c>
      <c r="R826" s="61" t="s">
        <v>664</v>
      </c>
      <c r="S826" s="1" t="s">
        <v>7537</v>
      </c>
      <c r="T826" s="1" t="s">
        <v>665</v>
      </c>
      <c r="U826" s="182" t="s">
        <v>7438</v>
      </c>
      <c r="V826" s="10"/>
      <c r="W826" s="1"/>
      <c r="X826" s="1"/>
      <c r="Y826" s="105"/>
      <c r="Z826" s="105"/>
      <c r="AA826" s="105"/>
    </row>
    <row r="827" spans="1:27" ht="17.100000000000001" customHeight="1">
      <c r="A827" s="51" t="s">
        <v>6481</v>
      </c>
      <c r="B827" s="13" t="s">
        <v>10541</v>
      </c>
      <c r="C827" s="14" t="s">
        <v>10542</v>
      </c>
      <c r="D827" s="17" t="s">
        <v>3950</v>
      </c>
      <c r="E827" s="1" t="s">
        <v>7411</v>
      </c>
      <c r="F827" s="1" t="s">
        <v>7411</v>
      </c>
      <c r="G827" s="1" t="s">
        <v>7411</v>
      </c>
      <c r="H827" s="6" t="s">
        <v>7411</v>
      </c>
      <c r="I827" s="6" t="s">
        <v>7411</v>
      </c>
      <c r="J827" s="6"/>
      <c r="K827" s="182" t="s">
        <v>8610</v>
      </c>
      <c r="L827" s="57" t="s">
        <v>7520</v>
      </c>
      <c r="M827" s="13" t="s">
        <v>87</v>
      </c>
      <c r="N827" s="13" t="s">
        <v>7411</v>
      </c>
      <c r="O827" s="1" t="s">
        <v>396</v>
      </c>
      <c r="P827" s="1" t="e">
        <f>LEFT(#REF!,2) = "BR"</f>
        <v>#REF!</v>
      </c>
      <c r="Q827" s="58" t="s">
        <v>826</v>
      </c>
      <c r="R827" s="61" t="s">
        <v>887</v>
      </c>
      <c r="S827" s="10" t="s">
        <v>7570</v>
      </c>
      <c r="T827" s="10" t="s">
        <v>888</v>
      </c>
      <c r="U827" s="182" t="s">
        <v>7438</v>
      </c>
      <c r="V827" s="10"/>
      <c r="W827" s="1"/>
      <c r="X827" s="1"/>
      <c r="Y827" s="58" t="s">
        <v>8731</v>
      </c>
      <c r="Z827" s="41" t="s">
        <v>8626</v>
      </c>
      <c r="AA827" s="39" t="s">
        <v>827</v>
      </c>
    </row>
    <row r="828" spans="1:27" ht="17.100000000000001" customHeight="1">
      <c r="A828" s="51" t="s">
        <v>6481</v>
      </c>
      <c r="B828" s="13" t="s">
        <v>8857</v>
      </c>
      <c r="C828" s="14" t="s">
        <v>10543</v>
      </c>
      <c r="D828" s="17" t="s">
        <v>10544</v>
      </c>
      <c r="E828" s="1" t="s">
        <v>7411</v>
      </c>
      <c r="F828" s="1" t="s">
        <v>7411</v>
      </c>
      <c r="G828" s="1" t="s">
        <v>7411</v>
      </c>
      <c r="H828" s="1" t="s">
        <v>7411</v>
      </c>
      <c r="I828" s="1" t="s">
        <v>7411</v>
      </c>
      <c r="J828" s="1"/>
      <c r="K828" s="55" t="s">
        <v>6515</v>
      </c>
      <c r="L828" s="55" t="s">
        <v>7438</v>
      </c>
      <c r="M828" s="13" t="s">
        <v>87</v>
      </c>
      <c r="N828" s="13" t="s">
        <v>7411</v>
      </c>
      <c r="O828" s="1" t="s">
        <v>172</v>
      </c>
      <c r="P828" s="1" t="e">
        <f>LEFT(#REF!,2) = "BR"</f>
        <v>#REF!</v>
      </c>
      <c r="Q828" s="58" t="s">
        <v>828</v>
      </c>
      <c r="R828" s="61" t="s">
        <v>887</v>
      </c>
      <c r="S828" s="10" t="s">
        <v>7570</v>
      </c>
      <c r="T828" s="10" t="s">
        <v>888</v>
      </c>
      <c r="U828" s="182" t="s">
        <v>888</v>
      </c>
      <c r="V828" s="10"/>
      <c r="W828" s="1"/>
      <c r="X828" s="1"/>
      <c r="Y828" s="39" t="s">
        <v>8611</v>
      </c>
      <c r="Z828" s="39" t="s">
        <v>10545</v>
      </c>
      <c r="AA828" s="39" t="s">
        <v>829</v>
      </c>
    </row>
    <row r="829" spans="1:27" ht="17.100000000000001" customHeight="1">
      <c r="A829" s="51" t="s">
        <v>6481</v>
      </c>
      <c r="B829" s="13" t="s">
        <v>10546</v>
      </c>
      <c r="C829" s="14" t="s">
        <v>10547</v>
      </c>
      <c r="D829" s="17" t="s">
        <v>1209</v>
      </c>
      <c r="E829" s="1" t="s">
        <v>7411</v>
      </c>
      <c r="F829" s="1" t="s">
        <v>7411</v>
      </c>
      <c r="G829" s="1" t="s">
        <v>7411</v>
      </c>
      <c r="H829" s="1" t="s">
        <v>7411</v>
      </c>
      <c r="I829" s="1" t="s">
        <v>7411</v>
      </c>
      <c r="J829" s="1"/>
      <c r="K829" s="55" t="s">
        <v>6515</v>
      </c>
      <c r="L829" s="55" t="s">
        <v>7438</v>
      </c>
      <c r="M829" s="13" t="s">
        <v>143</v>
      </c>
      <c r="N829" s="13" t="s">
        <v>7411</v>
      </c>
      <c r="O829" s="1" t="s">
        <v>197</v>
      </c>
      <c r="P829" s="1" t="e">
        <f>LEFT(#REF!,2) = "BR"</f>
        <v>#REF!</v>
      </c>
      <c r="Q829" s="58" t="s">
        <v>1209</v>
      </c>
      <c r="R829" s="41" t="s">
        <v>1323</v>
      </c>
      <c r="S829" s="110" t="s">
        <v>7566</v>
      </c>
      <c r="T829" s="110" t="s">
        <v>1324</v>
      </c>
      <c r="U829" s="182" t="s">
        <v>1324</v>
      </c>
      <c r="V829" s="10"/>
      <c r="W829" s="1"/>
      <c r="X829" s="1"/>
      <c r="Y829" s="147"/>
      <c r="Z829" s="147"/>
      <c r="AA829" s="147"/>
    </row>
    <row r="830" spans="1:27" ht="17.100000000000001" customHeight="1">
      <c r="A830" s="51" t="s">
        <v>6481</v>
      </c>
      <c r="B830" s="13" t="s">
        <v>10548</v>
      </c>
      <c r="C830" s="14" t="s">
        <v>10549</v>
      </c>
      <c r="D830" s="17" t="s">
        <v>830</v>
      </c>
      <c r="E830" s="1" t="s">
        <v>7411</v>
      </c>
      <c r="F830" s="1" t="s">
        <v>7411</v>
      </c>
      <c r="G830" s="1" t="s">
        <v>7411</v>
      </c>
      <c r="H830" s="6" t="s">
        <v>7411</v>
      </c>
      <c r="I830" s="6" t="s">
        <v>7411</v>
      </c>
      <c r="J830" s="6"/>
      <c r="K830" s="182" t="s">
        <v>8610</v>
      </c>
      <c r="L830" s="57" t="s">
        <v>8610</v>
      </c>
      <c r="M830" s="13" t="s">
        <v>87</v>
      </c>
      <c r="N830" s="13" t="s">
        <v>7412</v>
      </c>
      <c r="O830" s="1" t="s">
        <v>204</v>
      </c>
      <c r="P830" s="1" t="e">
        <f>LEFT(#REF!,2) = "BR"</f>
        <v>#REF!</v>
      </c>
      <c r="Q830" s="306" t="s">
        <v>830</v>
      </c>
      <c r="R830" s="61" t="s">
        <v>887</v>
      </c>
      <c r="S830" s="10" t="s">
        <v>7570</v>
      </c>
      <c r="T830" s="10" t="s">
        <v>888</v>
      </c>
      <c r="U830" s="182" t="s">
        <v>888</v>
      </c>
      <c r="V830" s="10"/>
      <c r="W830" s="1"/>
      <c r="X830" s="1"/>
      <c r="Y830" s="105"/>
      <c r="Z830" s="105"/>
      <c r="AA830" s="105"/>
    </row>
    <row r="831" spans="1:27" ht="17.100000000000001" customHeight="1">
      <c r="A831" s="51" t="s">
        <v>6481</v>
      </c>
      <c r="B831" s="13" t="s">
        <v>10548</v>
      </c>
      <c r="C831" s="14" t="s">
        <v>10549</v>
      </c>
      <c r="D831" s="17" t="s">
        <v>830</v>
      </c>
      <c r="E831" s="1" t="s">
        <v>7411</v>
      </c>
      <c r="F831" s="1" t="s">
        <v>7411</v>
      </c>
      <c r="G831" s="1" t="s">
        <v>7411</v>
      </c>
      <c r="H831" s="6" t="s">
        <v>7411</v>
      </c>
      <c r="I831" s="6" t="s">
        <v>7411</v>
      </c>
      <c r="J831" s="6"/>
      <c r="K831" s="182" t="s">
        <v>8610</v>
      </c>
      <c r="L831" s="57" t="s">
        <v>7520</v>
      </c>
      <c r="M831" s="13" t="s">
        <v>151</v>
      </c>
      <c r="N831" s="13" t="s">
        <v>7411</v>
      </c>
      <c r="O831" s="1" t="s">
        <v>187</v>
      </c>
      <c r="P831" s="1" t="e">
        <f>LEFT(#REF!,2) = "BR"</f>
        <v>#REF!</v>
      </c>
      <c r="Q831" s="306" t="s">
        <v>490</v>
      </c>
      <c r="R831" s="61" t="s">
        <v>664</v>
      </c>
      <c r="S831" s="1" t="s">
        <v>7537</v>
      </c>
      <c r="T831" s="1" t="s">
        <v>665</v>
      </c>
      <c r="U831" s="182" t="s">
        <v>7438</v>
      </c>
      <c r="V831" s="10"/>
      <c r="W831" s="1"/>
      <c r="X831" s="1"/>
      <c r="Y831" s="58" t="s">
        <v>8731</v>
      </c>
      <c r="Z831" s="58" t="s">
        <v>10438</v>
      </c>
      <c r="AA831" s="58" t="s">
        <v>491</v>
      </c>
    </row>
    <row r="832" spans="1:27" ht="17.100000000000001" customHeight="1">
      <c r="A832" s="51" t="s">
        <v>6481</v>
      </c>
      <c r="B832" s="13" t="s">
        <v>10548</v>
      </c>
      <c r="C832" s="14" t="s">
        <v>10549</v>
      </c>
      <c r="D832" s="17" t="s">
        <v>830</v>
      </c>
      <c r="E832" s="1" t="s">
        <v>7411</v>
      </c>
      <c r="F832" s="1" t="s">
        <v>7411</v>
      </c>
      <c r="G832" s="1" t="s">
        <v>7411</v>
      </c>
      <c r="H832" s="6" t="s">
        <v>7411</v>
      </c>
      <c r="I832" s="6" t="s">
        <v>7411</v>
      </c>
      <c r="J832" s="6"/>
      <c r="K832" s="182" t="s">
        <v>8610</v>
      </c>
      <c r="L832" s="57" t="s">
        <v>7520</v>
      </c>
      <c r="M832" s="13" t="s">
        <v>87</v>
      </c>
      <c r="N832" s="13" t="s">
        <v>7411</v>
      </c>
      <c r="O832" s="1" t="s">
        <v>58</v>
      </c>
      <c r="P832" s="1" t="e">
        <f>LEFT(#REF!,2) = "BR"</f>
        <v>#REF!</v>
      </c>
      <c r="Q832" s="58" t="s">
        <v>831</v>
      </c>
      <c r="R832" s="61" t="s">
        <v>887</v>
      </c>
      <c r="S832" s="10" t="s">
        <v>7570</v>
      </c>
      <c r="T832" s="10" t="s">
        <v>888</v>
      </c>
      <c r="U832" s="182" t="s">
        <v>7438</v>
      </c>
      <c r="V832" s="10"/>
      <c r="W832" s="1"/>
      <c r="X832" s="1"/>
      <c r="Y832" s="22"/>
      <c r="Z832" s="22"/>
      <c r="AA832" s="22"/>
    </row>
    <row r="833" spans="1:27" ht="17.100000000000001" customHeight="1">
      <c r="A833" s="51" t="s">
        <v>6481</v>
      </c>
      <c r="B833" s="13" t="s">
        <v>10550</v>
      </c>
      <c r="C833" s="14" t="s">
        <v>10551</v>
      </c>
      <c r="D833" s="17" t="s">
        <v>10552</v>
      </c>
      <c r="E833" s="1" t="s">
        <v>7411</v>
      </c>
      <c r="F833" s="1" t="s">
        <v>7411</v>
      </c>
      <c r="G833" s="1" t="s">
        <v>7411</v>
      </c>
      <c r="H833" s="1" t="s">
        <v>7411</v>
      </c>
      <c r="I833" s="1" t="s">
        <v>7411</v>
      </c>
      <c r="J833" s="1"/>
      <c r="K833" s="55" t="s">
        <v>6515</v>
      </c>
      <c r="L833" s="55" t="s">
        <v>7438</v>
      </c>
      <c r="M833" s="13" t="s">
        <v>87</v>
      </c>
      <c r="N833" s="13" t="s">
        <v>7411</v>
      </c>
      <c r="O833" s="1" t="s">
        <v>145</v>
      </c>
      <c r="P833" s="1" t="e">
        <f>LEFT(#REF!,2) = "BR"</f>
        <v>#REF!</v>
      </c>
      <c r="Q833" s="58" t="s">
        <v>832</v>
      </c>
      <c r="R833" s="61" t="s">
        <v>889</v>
      </c>
      <c r="S833" s="10" t="s">
        <v>7522</v>
      </c>
      <c r="T833" s="10" t="s">
        <v>890</v>
      </c>
      <c r="U833" s="182" t="s">
        <v>890</v>
      </c>
      <c r="V833" s="10"/>
      <c r="W833" s="1"/>
      <c r="X833" s="1"/>
      <c r="Y833" s="39" t="s">
        <v>10439</v>
      </c>
      <c r="Z833" s="39" t="s">
        <v>10553</v>
      </c>
      <c r="AA833" s="39" t="s">
        <v>833</v>
      </c>
    </row>
    <row r="834" spans="1:27" ht="17.100000000000001" customHeight="1">
      <c r="A834" s="51" t="s">
        <v>6481</v>
      </c>
      <c r="B834" s="13" t="s">
        <v>10554</v>
      </c>
      <c r="C834" s="14" t="s">
        <v>10555</v>
      </c>
      <c r="D834" s="17" t="s">
        <v>10556</v>
      </c>
      <c r="E834" s="1" t="s">
        <v>7411</v>
      </c>
      <c r="F834" s="1" t="s">
        <v>7411</v>
      </c>
      <c r="G834" s="1" t="s">
        <v>7411</v>
      </c>
      <c r="H834" s="1" t="s">
        <v>7411</v>
      </c>
      <c r="I834" s="1" t="s">
        <v>7411</v>
      </c>
      <c r="J834" s="1"/>
      <c r="K834" s="55" t="s">
        <v>6515</v>
      </c>
      <c r="L834" s="55" t="s">
        <v>7438</v>
      </c>
      <c r="M834" s="13" t="s">
        <v>87</v>
      </c>
      <c r="N834" s="13" t="s">
        <v>7411</v>
      </c>
      <c r="O834" s="1" t="s">
        <v>259</v>
      </c>
      <c r="P834" s="1" t="e">
        <f>LEFT(#REF!,2) = "BR"</f>
        <v>#REF!</v>
      </c>
      <c r="Q834" s="35" t="s">
        <v>3095</v>
      </c>
      <c r="R834" s="39" t="s">
        <v>891</v>
      </c>
      <c r="S834" s="4" t="s">
        <v>7650</v>
      </c>
      <c r="T834" s="4" t="s">
        <v>892</v>
      </c>
      <c r="U834" s="182" t="s">
        <v>10557</v>
      </c>
      <c r="V834" s="10"/>
      <c r="W834" s="1"/>
      <c r="X834" s="1"/>
      <c r="Y834" s="39" t="s">
        <v>8611</v>
      </c>
      <c r="Z834" s="61" t="s">
        <v>10444</v>
      </c>
      <c r="AA834" s="61" t="s">
        <v>813</v>
      </c>
    </row>
    <row r="835" spans="1:27" ht="17.100000000000001" customHeight="1">
      <c r="A835" s="51" t="s">
        <v>6481</v>
      </c>
      <c r="B835" s="13" t="s">
        <v>10558</v>
      </c>
      <c r="C835" s="14" t="s">
        <v>10559</v>
      </c>
      <c r="D835" s="17" t="s">
        <v>834</v>
      </c>
      <c r="E835" s="1" t="s">
        <v>7411</v>
      </c>
      <c r="F835" s="1" t="s">
        <v>7411</v>
      </c>
      <c r="G835" s="1" t="s">
        <v>7411</v>
      </c>
      <c r="H835" s="1" t="s">
        <v>7411</v>
      </c>
      <c r="I835" s="1" t="s">
        <v>7411</v>
      </c>
      <c r="J835" s="1"/>
      <c r="K835" s="55" t="s">
        <v>6515</v>
      </c>
      <c r="L835" s="55" t="s">
        <v>7438</v>
      </c>
      <c r="M835" s="13" t="s">
        <v>87</v>
      </c>
      <c r="N835" s="13" t="s">
        <v>7411</v>
      </c>
      <c r="O835" s="1" t="s">
        <v>115</v>
      </c>
      <c r="P835" s="1" t="e">
        <f>LEFT(#REF!,2) = "BR"</f>
        <v>#REF!</v>
      </c>
      <c r="Q835" s="187" t="s">
        <v>834</v>
      </c>
      <c r="R835" s="61" t="s">
        <v>887</v>
      </c>
      <c r="S835" s="10" t="s">
        <v>7570</v>
      </c>
      <c r="T835" s="10" t="s">
        <v>888</v>
      </c>
      <c r="U835" s="182" t="s">
        <v>888</v>
      </c>
      <c r="V835" s="10"/>
      <c r="W835" s="1"/>
      <c r="X835" s="1"/>
      <c r="Y835" s="39" t="s">
        <v>10439</v>
      </c>
      <c r="Z835" s="39" t="s">
        <v>10560</v>
      </c>
      <c r="AA835" s="39" t="s">
        <v>835</v>
      </c>
    </row>
    <row r="836" spans="1:27" ht="17.100000000000001" customHeight="1">
      <c r="A836" s="51" t="s">
        <v>6481</v>
      </c>
      <c r="B836" s="13" t="s">
        <v>10561</v>
      </c>
      <c r="C836" s="14" t="s">
        <v>10562</v>
      </c>
      <c r="D836" s="17" t="s">
        <v>505</v>
      </c>
      <c r="E836" s="1" t="s">
        <v>7411</v>
      </c>
      <c r="F836" s="1" t="s">
        <v>7411</v>
      </c>
      <c r="G836" s="1" t="s">
        <v>7411</v>
      </c>
      <c r="H836" s="6" t="s">
        <v>7411</v>
      </c>
      <c r="I836" s="6" t="s">
        <v>7411</v>
      </c>
      <c r="J836" s="6"/>
      <c r="K836" s="182" t="s">
        <v>8695</v>
      </c>
      <c r="L836" s="57" t="s">
        <v>7520</v>
      </c>
      <c r="M836" s="13" t="s">
        <v>151</v>
      </c>
      <c r="N836" s="13" t="s">
        <v>7411</v>
      </c>
      <c r="O836" s="1" t="s">
        <v>2549</v>
      </c>
      <c r="P836" s="1" t="e">
        <f>LEFT(#REF!,2) = "BR"</f>
        <v>#REF!</v>
      </c>
      <c r="Q836" s="58" t="s">
        <v>2786</v>
      </c>
      <c r="R836" s="61" t="s">
        <v>664</v>
      </c>
      <c r="S836" s="1" t="s">
        <v>7537</v>
      </c>
      <c r="T836" s="1" t="s">
        <v>665</v>
      </c>
      <c r="U836" s="182" t="s">
        <v>7438</v>
      </c>
      <c r="V836" s="10"/>
      <c r="W836" s="1"/>
      <c r="X836" s="1"/>
      <c r="Y836" s="105"/>
      <c r="Z836" s="105"/>
      <c r="AA836" s="105"/>
    </row>
    <row r="837" spans="1:27" ht="17.100000000000001" customHeight="1">
      <c r="A837" s="51" t="s">
        <v>6481</v>
      </c>
      <c r="B837" s="13" t="s">
        <v>10561</v>
      </c>
      <c r="C837" s="14" t="s">
        <v>10562</v>
      </c>
      <c r="D837" s="17" t="s">
        <v>505</v>
      </c>
      <c r="E837" s="1" t="s">
        <v>7411</v>
      </c>
      <c r="F837" s="1" t="s">
        <v>7411</v>
      </c>
      <c r="G837" s="1" t="s">
        <v>7411</v>
      </c>
      <c r="H837" s="6" t="s">
        <v>7411</v>
      </c>
      <c r="I837" s="6" t="s">
        <v>7411</v>
      </c>
      <c r="J837" s="6"/>
      <c r="K837" s="182" t="s">
        <v>8695</v>
      </c>
      <c r="L837" s="57" t="s">
        <v>7520</v>
      </c>
      <c r="M837" s="13" t="s">
        <v>151</v>
      </c>
      <c r="N837" s="13" t="s">
        <v>7411</v>
      </c>
      <c r="O837" s="1" t="s">
        <v>172</v>
      </c>
      <c r="P837" s="1" t="e">
        <f>LEFT(#REF!,2) = "BR"</f>
        <v>#REF!</v>
      </c>
      <c r="Q837" s="58" t="s">
        <v>507</v>
      </c>
      <c r="R837" s="39" t="s">
        <v>670</v>
      </c>
      <c r="S837" s="10" t="s">
        <v>7912</v>
      </c>
      <c r="T837" s="10" t="s">
        <v>671</v>
      </c>
      <c r="U837" s="182" t="s">
        <v>7438</v>
      </c>
      <c r="V837" s="10"/>
      <c r="W837" s="1"/>
      <c r="X837" s="1"/>
      <c r="Y837" s="35" t="s">
        <v>8611</v>
      </c>
      <c r="Z837" s="58" t="s">
        <v>10428</v>
      </c>
      <c r="AA837" s="58" t="s">
        <v>506</v>
      </c>
    </row>
    <row r="838" spans="1:27" ht="17.100000000000001" customHeight="1">
      <c r="A838" s="51" t="s">
        <v>6481</v>
      </c>
      <c r="B838" s="13" t="s">
        <v>10563</v>
      </c>
      <c r="C838" s="14" t="s">
        <v>10564</v>
      </c>
      <c r="D838" s="17" t="s">
        <v>508</v>
      </c>
      <c r="E838" s="1" t="s">
        <v>7411</v>
      </c>
      <c r="F838" s="1" t="s">
        <v>7411</v>
      </c>
      <c r="G838" s="1" t="s">
        <v>7411</v>
      </c>
      <c r="H838" s="6" t="s">
        <v>7411</v>
      </c>
      <c r="I838" s="6" t="s">
        <v>7411</v>
      </c>
      <c r="J838" s="6"/>
      <c r="K838" s="182" t="s">
        <v>8610</v>
      </c>
      <c r="L838" s="57" t="s">
        <v>8610</v>
      </c>
      <c r="M838" s="13" t="s">
        <v>151</v>
      </c>
      <c r="N838" s="13" t="s">
        <v>7412</v>
      </c>
      <c r="O838" s="1" t="s">
        <v>204</v>
      </c>
      <c r="P838" s="1" t="e">
        <f>LEFT(#REF!,2) = "BR"</f>
        <v>#REF!</v>
      </c>
      <c r="Q838" s="187" t="s">
        <v>508</v>
      </c>
      <c r="R838" s="61" t="s">
        <v>664</v>
      </c>
      <c r="S838" s="1" t="s">
        <v>7537</v>
      </c>
      <c r="T838" s="1" t="s">
        <v>665</v>
      </c>
      <c r="U838" s="182" t="s">
        <v>10565</v>
      </c>
      <c r="V838" s="10"/>
      <c r="W838" s="1"/>
      <c r="X838" s="1"/>
      <c r="Y838" s="35" t="s">
        <v>8611</v>
      </c>
      <c r="Z838" s="58" t="s">
        <v>10428</v>
      </c>
      <c r="AA838" s="58" t="s">
        <v>10566</v>
      </c>
    </row>
    <row r="839" spans="1:27" ht="17.100000000000001" customHeight="1">
      <c r="A839" s="51" t="s">
        <v>6481</v>
      </c>
      <c r="B839" s="13" t="s">
        <v>10563</v>
      </c>
      <c r="C839" s="14" t="s">
        <v>10564</v>
      </c>
      <c r="D839" s="17" t="s">
        <v>508</v>
      </c>
      <c r="E839" s="1" t="s">
        <v>7411</v>
      </c>
      <c r="F839" s="1" t="s">
        <v>7411</v>
      </c>
      <c r="G839" s="1" t="s">
        <v>7411</v>
      </c>
      <c r="H839" s="6" t="s">
        <v>7411</v>
      </c>
      <c r="I839" s="6" t="s">
        <v>7411</v>
      </c>
      <c r="J839" s="6"/>
      <c r="K839" s="182" t="s">
        <v>8610</v>
      </c>
      <c r="L839" s="57" t="s">
        <v>7520</v>
      </c>
      <c r="M839" s="13" t="s">
        <v>151</v>
      </c>
      <c r="N839" s="13" t="s">
        <v>7411</v>
      </c>
      <c r="O839" s="65" t="s">
        <v>2549</v>
      </c>
      <c r="P839" s="1" t="e">
        <f>LEFT(#REF!,2) = "BR"</f>
        <v>#REF!</v>
      </c>
      <c r="Q839" s="58" t="s">
        <v>2786</v>
      </c>
      <c r="R839" s="61" t="s">
        <v>664</v>
      </c>
      <c r="S839" s="1" t="s">
        <v>7537</v>
      </c>
      <c r="T839" s="1" t="s">
        <v>665</v>
      </c>
      <c r="U839" s="182" t="s">
        <v>7438</v>
      </c>
      <c r="V839" s="10"/>
      <c r="W839" s="1"/>
      <c r="X839" s="1"/>
      <c r="Y839" s="105"/>
      <c r="Z839" s="105"/>
      <c r="AA839" s="105"/>
    </row>
    <row r="840" spans="1:27" ht="17.100000000000001" customHeight="1">
      <c r="A840" s="51" t="s">
        <v>6481</v>
      </c>
      <c r="B840" s="13" t="s">
        <v>10563</v>
      </c>
      <c r="C840" s="14" t="s">
        <v>10564</v>
      </c>
      <c r="D840" s="17" t="s">
        <v>508</v>
      </c>
      <c r="E840" s="1" t="s">
        <v>7411</v>
      </c>
      <c r="F840" s="1" t="s">
        <v>7411</v>
      </c>
      <c r="G840" s="1" t="s">
        <v>7411</v>
      </c>
      <c r="H840" s="6" t="s">
        <v>7411</v>
      </c>
      <c r="I840" s="6" t="s">
        <v>7411</v>
      </c>
      <c r="J840" s="6"/>
      <c r="K840" s="182" t="s">
        <v>8610</v>
      </c>
      <c r="L840" s="57" t="s">
        <v>7520</v>
      </c>
      <c r="M840" s="13" t="s">
        <v>151</v>
      </c>
      <c r="N840" s="13" t="s">
        <v>7411</v>
      </c>
      <c r="O840" s="4" t="s">
        <v>58</v>
      </c>
      <c r="P840" s="1" t="e">
        <f>LEFT(#REF!,2) = "BR"</f>
        <v>#REF!</v>
      </c>
      <c r="Q840" s="58" t="s">
        <v>509</v>
      </c>
      <c r="R840" s="39" t="s">
        <v>670</v>
      </c>
      <c r="S840" s="334" t="s">
        <v>7912</v>
      </c>
      <c r="T840" s="334" t="s">
        <v>671</v>
      </c>
      <c r="U840" s="182" t="s">
        <v>7438</v>
      </c>
      <c r="V840" s="10"/>
      <c r="W840" s="1"/>
      <c r="X840" s="1"/>
      <c r="Y840" s="35" t="s">
        <v>8611</v>
      </c>
      <c r="Z840" s="58" t="s">
        <v>10428</v>
      </c>
      <c r="AA840" s="58" t="s">
        <v>10566</v>
      </c>
    </row>
    <row r="841" spans="1:27" ht="17.100000000000001" customHeight="1">
      <c r="A841" s="51" t="s">
        <v>6481</v>
      </c>
      <c r="B841" s="13" t="s">
        <v>10567</v>
      </c>
      <c r="C841" s="14" t="s">
        <v>10568</v>
      </c>
      <c r="D841" s="17" t="s">
        <v>510</v>
      </c>
      <c r="E841" s="1" t="s">
        <v>7411</v>
      </c>
      <c r="F841" s="1" t="s">
        <v>7411</v>
      </c>
      <c r="G841" s="1" t="s">
        <v>7411</v>
      </c>
      <c r="H841" s="6" t="s">
        <v>7411</v>
      </c>
      <c r="I841" s="6" t="s">
        <v>7411</v>
      </c>
      <c r="J841" s="6"/>
      <c r="K841" s="182" t="s">
        <v>8695</v>
      </c>
      <c r="L841" s="57" t="s">
        <v>7520</v>
      </c>
      <c r="M841" s="13" t="s">
        <v>151</v>
      </c>
      <c r="N841" s="13" t="s">
        <v>7411</v>
      </c>
      <c r="O841" s="1" t="s">
        <v>2549</v>
      </c>
      <c r="P841" s="1" t="e">
        <f>LEFT(#REF!,2) = "BR"</f>
        <v>#REF!</v>
      </c>
      <c r="Q841" s="58" t="s">
        <v>2786</v>
      </c>
      <c r="R841" s="61" t="s">
        <v>664</v>
      </c>
      <c r="S841" s="1" t="s">
        <v>7537</v>
      </c>
      <c r="T841" s="1" t="s">
        <v>665</v>
      </c>
      <c r="U841" s="182" t="s">
        <v>7438</v>
      </c>
      <c r="V841" s="10"/>
      <c r="W841" s="1"/>
      <c r="X841" s="1"/>
      <c r="Y841" s="105"/>
      <c r="Z841" s="105"/>
      <c r="AA841" s="105"/>
    </row>
    <row r="842" spans="1:27" ht="17.100000000000001" customHeight="1">
      <c r="A842" s="51" t="s">
        <v>6481</v>
      </c>
      <c r="B842" s="13" t="s">
        <v>10567</v>
      </c>
      <c r="C842" s="14" t="s">
        <v>10568</v>
      </c>
      <c r="D842" s="17" t="s">
        <v>510</v>
      </c>
      <c r="E842" s="1" t="s">
        <v>7411</v>
      </c>
      <c r="F842" s="1" t="s">
        <v>7411</v>
      </c>
      <c r="G842" s="1" t="s">
        <v>7411</v>
      </c>
      <c r="H842" s="6" t="s">
        <v>7411</v>
      </c>
      <c r="I842" s="6" t="s">
        <v>7411</v>
      </c>
      <c r="J842" s="6"/>
      <c r="K842" s="182" t="s">
        <v>8695</v>
      </c>
      <c r="L842" s="57" t="s">
        <v>7520</v>
      </c>
      <c r="M842" s="13" t="s">
        <v>151</v>
      </c>
      <c r="N842" s="13" t="s">
        <v>7411</v>
      </c>
      <c r="O842" s="1" t="s">
        <v>153</v>
      </c>
      <c r="P842" s="1" t="e">
        <f>LEFT(#REF!,2) = "BR"</f>
        <v>#REF!</v>
      </c>
      <c r="Q842" s="187" t="s">
        <v>485</v>
      </c>
      <c r="R842" s="39" t="s">
        <v>670</v>
      </c>
      <c r="S842" s="10" t="s">
        <v>7912</v>
      </c>
      <c r="T842" s="10" t="s">
        <v>671</v>
      </c>
      <c r="U842" s="182" t="s">
        <v>7438</v>
      </c>
      <c r="V842" s="10"/>
      <c r="W842" s="1"/>
      <c r="X842" s="1"/>
      <c r="Y842" s="35" t="s">
        <v>8611</v>
      </c>
      <c r="Z842" s="58" t="s">
        <v>10428</v>
      </c>
      <c r="AA842" s="58" t="s">
        <v>10569</v>
      </c>
    </row>
    <row r="843" spans="1:27" ht="17.100000000000001" customHeight="1">
      <c r="A843" s="51" t="s">
        <v>6481</v>
      </c>
      <c r="B843" s="13" t="s">
        <v>10570</v>
      </c>
      <c r="C843" s="14" t="s">
        <v>10571</v>
      </c>
      <c r="D843" s="17" t="s">
        <v>388</v>
      </c>
      <c r="E843" s="1" t="s">
        <v>7411</v>
      </c>
      <c r="F843" s="1" t="s">
        <v>7411</v>
      </c>
      <c r="G843" s="1" t="s">
        <v>7411</v>
      </c>
      <c r="H843" s="6" t="s">
        <v>7411</v>
      </c>
      <c r="I843" s="6" t="s">
        <v>7411</v>
      </c>
      <c r="J843" s="6"/>
      <c r="K843" s="182" t="s">
        <v>8695</v>
      </c>
      <c r="L843" s="57" t="s">
        <v>7520</v>
      </c>
      <c r="M843" s="13" t="s">
        <v>370</v>
      </c>
      <c r="N843" s="13" t="s">
        <v>7411</v>
      </c>
      <c r="O843" s="1" t="s">
        <v>110</v>
      </c>
      <c r="P843" s="1" t="e">
        <f>LEFT(#REF!,2) = "BR"</f>
        <v>#REF!</v>
      </c>
      <c r="Q843" s="58" t="s">
        <v>389</v>
      </c>
      <c r="R843" s="39" t="s">
        <v>407</v>
      </c>
      <c r="S843" s="1" t="s">
        <v>7569</v>
      </c>
      <c r="T843" s="1" t="s">
        <v>408</v>
      </c>
      <c r="U843" s="182" t="s">
        <v>7438</v>
      </c>
      <c r="V843" s="10"/>
      <c r="W843" s="1"/>
      <c r="X843" s="1"/>
      <c r="Y843" s="105"/>
      <c r="Z843" s="105"/>
      <c r="AA843" s="105"/>
    </row>
    <row r="844" spans="1:27" ht="17.100000000000001" customHeight="1">
      <c r="A844" s="51" t="s">
        <v>6481</v>
      </c>
      <c r="B844" s="13" t="s">
        <v>10570</v>
      </c>
      <c r="C844" s="14" t="s">
        <v>10571</v>
      </c>
      <c r="D844" s="17" t="s">
        <v>388</v>
      </c>
      <c r="E844" s="1" t="s">
        <v>7411</v>
      </c>
      <c r="F844" s="1" t="s">
        <v>7411</v>
      </c>
      <c r="G844" s="1" t="s">
        <v>7411</v>
      </c>
      <c r="H844" s="6" t="s">
        <v>7411</v>
      </c>
      <c r="I844" s="6" t="s">
        <v>7411</v>
      </c>
      <c r="J844" s="6"/>
      <c r="K844" s="182" t="s">
        <v>8695</v>
      </c>
      <c r="L844" s="57" t="s">
        <v>7520</v>
      </c>
      <c r="M844" s="13" t="s">
        <v>370</v>
      </c>
      <c r="N844" s="13" t="s">
        <v>7411</v>
      </c>
      <c r="O844" s="1" t="s">
        <v>354</v>
      </c>
      <c r="P844" s="1" t="e">
        <f>LEFT(#REF!,2) = "BR"</f>
        <v>#REF!</v>
      </c>
      <c r="Q844" s="58" t="s">
        <v>380</v>
      </c>
      <c r="R844" s="39" t="s">
        <v>409</v>
      </c>
      <c r="S844" s="1" t="s">
        <v>7572</v>
      </c>
      <c r="T844" s="1" t="s">
        <v>410</v>
      </c>
      <c r="U844" s="182" t="s">
        <v>7438</v>
      </c>
      <c r="V844" s="10"/>
      <c r="W844" s="1"/>
      <c r="X844" s="1"/>
      <c r="Y844" s="35" t="s">
        <v>8611</v>
      </c>
      <c r="Z844" s="58" t="s">
        <v>10430</v>
      </c>
      <c r="AA844" s="58" t="s">
        <v>381</v>
      </c>
    </row>
    <row r="845" spans="1:27" ht="17.100000000000001" customHeight="1">
      <c r="A845" s="51" t="s">
        <v>6481</v>
      </c>
      <c r="B845" s="13" t="s">
        <v>10572</v>
      </c>
      <c r="C845" s="14" t="s">
        <v>10573</v>
      </c>
      <c r="D845" s="17" t="s">
        <v>10574</v>
      </c>
      <c r="E845" s="1" t="s">
        <v>7411</v>
      </c>
      <c r="F845" s="1" t="s">
        <v>7411</v>
      </c>
      <c r="G845" s="1" t="s">
        <v>7411</v>
      </c>
      <c r="H845" s="6" t="s">
        <v>7411</v>
      </c>
      <c r="I845" s="6" t="s">
        <v>7411</v>
      </c>
      <c r="J845" s="6"/>
      <c r="K845" s="182" t="s">
        <v>8695</v>
      </c>
      <c r="L845" s="57" t="s">
        <v>7520</v>
      </c>
      <c r="M845" s="13" t="s">
        <v>151</v>
      </c>
      <c r="N845" s="13" t="s">
        <v>7411</v>
      </c>
      <c r="O845" s="1" t="s">
        <v>2549</v>
      </c>
      <c r="P845" s="1" t="e">
        <f>LEFT(#REF!,2) = "BR"</f>
        <v>#REF!</v>
      </c>
      <c r="Q845" s="58" t="s">
        <v>2786</v>
      </c>
      <c r="R845" s="61" t="s">
        <v>664</v>
      </c>
      <c r="S845" s="1" t="s">
        <v>7537</v>
      </c>
      <c r="T845" s="1" t="s">
        <v>665</v>
      </c>
      <c r="U845" s="182" t="s">
        <v>7438</v>
      </c>
      <c r="V845" s="10"/>
      <c r="W845" s="1"/>
      <c r="X845" s="1"/>
      <c r="Y845" s="105"/>
      <c r="Z845" s="105"/>
      <c r="AA845" s="105"/>
    </row>
    <row r="846" spans="1:27" ht="17.100000000000001" customHeight="1">
      <c r="A846" s="51" t="s">
        <v>6481</v>
      </c>
      <c r="B846" s="13" t="s">
        <v>10572</v>
      </c>
      <c r="C846" s="14" t="s">
        <v>10573</v>
      </c>
      <c r="D846" s="17" t="s">
        <v>10574</v>
      </c>
      <c r="E846" s="1" t="s">
        <v>7411</v>
      </c>
      <c r="F846" s="1" t="s">
        <v>7411</v>
      </c>
      <c r="G846" s="1" t="s">
        <v>7411</v>
      </c>
      <c r="H846" s="6" t="s">
        <v>7411</v>
      </c>
      <c r="I846" s="6" t="s">
        <v>7411</v>
      </c>
      <c r="J846" s="6"/>
      <c r="K846" s="182" t="s">
        <v>8695</v>
      </c>
      <c r="L846" s="57" t="s">
        <v>7520</v>
      </c>
      <c r="M846" s="13" t="s">
        <v>151</v>
      </c>
      <c r="N846" s="13" t="s">
        <v>7411</v>
      </c>
      <c r="O846" s="4" t="s">
        <v>58</v>
      </c>
      <c r="P846" s="1" t="e">
        <f>LEFT(#REF!,2) = "BR"</f>
        <v>#REF!</v>
      </c>
      <c r="Q846" s="58" t="s">
        <v>509</v>
      </c>
      <c r="R846" s="39" t="s">
        <v>670</v>
      </c>
      <c r="S846" s="334" t="s">
        <v>7912</v>
      </c>
      <c r="T846" s="334" t="s">
        <v>671</v>
      </c>
      <c r="U846" s="182" t="s">
        <v>7438</v>
      </c>
      <c r="V846" s="10"/>
      <c r="W846" s="1"/>
      <c r="X846" s="1"/>
      <c r="Y846" s="35" t="s">
        <v>8611</v>
      </c>
      <c r="Z846" s="58" t="s">
        <v>10428</v>
      </c>
      <c r="AA846" s="58" t="s">
        <v>10566</v>
      </c>
    </row>
    <row r="847" spans="1:27" ht="17.100000000000001" customHeight="1">
      <c r="A847" s="51" t="s">
        <v>6481</v>
      </c>
      <c r="B847" s="13" t="s">
        <v>10575</v>
      </c>
      <c r="C847" s="14" t="s">
        <v>10576</v>
      </c>
      <c r="D847" s="17" t="s">
        <v>10577</v>
      </c>
      <c r="E847" s="1" t="s">
        <v>7411</v>
      </c>
      <c r="F847" s="1" t="s">
        <v>7411</v>
      </c>
      <c r="G847" s="1" t="s">
        <v>7411</v>
      </c>
      <c r="H847" s="1" t="s">
        <v>7412</v>
      </c>
      <c r="I847" s="6" t="s">
        <v>7411</v>
      </c>
      <c r="J847" s="6"/>
      <c r="K847" s="182" t="s">
        <v>8695</v>
      </c>
      <c r="L847" s="57" t="s">
        <v>7618</v>
      </c>
      <c r="M847" s="13" t="s">
        <v>370</v>
      </c>
      <c r="N847" s="13" t="s">
        <v>7411</v>
      </c>
      <c r="O847" s="1" t="s">
        <v>354</v>
      </c>
      <c r="P847" s="1" t="e">
        <f>LEFT(#REF!,2) = "BR"</f>
        <v>#REF!</v>
      </c>
      <c r="Q847" s="58" t="s">
        <v>380</v>
      </c>
      <c r="R847" s="39" t="s">
        <v>409</v>
      </c>
      <c r="S847" s="1" t="s">
        <v>7572</v>
      </c>
      <c r="T847" s="1" t="s">
        <v>410</v>
      </c>
      <c r="U847" s="182" t="s">
        <v>7438</v>
      </c>
      <c r="V847" s="10"/>
      <c r="W847" s="1"/>
      <c r="X847" s="1"/>
      <c r="Y847" s="35" t="s">
        <v>8611</v>
      </c>
      <c r="Z847" s="58" t="s">
        <v>10430</v>
      </c>
      <c r="AA847" s="58" t="s">
        <v>381</v>
      </c>
    </row>
    <row r="848" spans="1:27" ht="17.100000000000001" customHeight="1">
      <c r="A848" s="51" t="s">
        <v>6481</v>
      </c>
      <c r="B848" s="13" t="s">
        <v>10575</v>
      </c>
      <c r="C848" s="14" t="s">
        <v>10576</v>
      </c>
      <c r="D848" s="17" t="s">
        <v>10577</v>
      </c>
      <c r="E848" s="1" t="s">
        <v>7411</v>
      </c>
      <c r="F848" s="1" t="s">
        <v>7411</v>
      </c>
      <c r="G848" s="1" t="s">
        <v>7411</v>
      </c>
      <c r="H848" s="1" t="s">
        <v>7412</v>
      </c>
      <c r="I848" s="6" t="s">
        <v>7411</v>
      </c>
      <c r="J848" s="6"/>
      <c r="K848" s="182" t="s">
        <v>8695</v>
      </c>
      <c r="L848" s="57" t="s">
        <v>7618</v>
      </c>
      <c r="M848" s="13" t="s">
        <v>151</v>
      </c>
      <c r="N848" s="13" t="s">
        <v>7411</v>
      </c>
      <c r="O848" s="1" t="s">
        <v>2549</v>
      </c>
      <c r="P848" s="1" t="e">
        <f>LEFT(#REF!,2) = "BR"</f>
        <v>#REF!</v>
      </c>
      <c r="Q848" s="58" t="s">
        <v>2786</v>
      </c>
      <c r="R848" s="61" t="s">
        <v>664</v>
      </c>
      <c r="S848" s="1" t="s">
        <v>7537</v>
      </c>
      <c r="T848" s="1" t="s">
        <v>665</v>
      </c>
      <c r="U848" s="182" t="s">
        <v>7438</v>
      </c>
      <c r="V848" s="10"/>
      <c r="W848" s="1"/>
      <c r="X848" s="1"/>
      <c r="Y848" s="105"/>
      <c r="Z848" s="105"/>
      <c r="AA848" s="105"/>
    </row>
    <row r="849" spans="1:27" ht="17.100000000000001" customHeight="1">
      <c r="A849" s="51" t="s">
        <v>6481</v>
      </c>
      <c r="B849" s="13" t="s">
        <v>10575</v>
      </c>
      <c r="C849" s="14" t="s">
        <v>10576</v>
      </c>
      <c r="D849" s="17" t="s">
        <v>10577</v>
      </c>
      <c r="E849" s="1" t="s">
        <v>7411</v>
      </c>
      <c r="F849" s="1" t="s">
        <v>7411</v>
      </c>
      <c r="G849" s="1" t="s">
        <v>7411</v>
      </c>
      <c r="H849" s="1" t="s">
        <v>7412</v>
      </c>
      <c r="I849" s="6" t="s">
        <v>7411</v>
      </c>
      <c r="J849" s="6"/>
      <c r="K849" s="182" t="s">
        <v>8695</v>
      </c>
      <c r="L849" s="57" t="s">
        <v>7618</v>
      </c>
      <c r="M849" s="13" t="s">
        <v>151</v>
      </c>
      <c r="N849" s="13" t="s">
        <v>7411</v>
      </c>
      <c r="O849" s="4" t="s">
        <v>58</v>
      </c>
      <c r="P849" s="1" t="e">
        <f>LEFT(#REF!,2) = "BR"</f>
        <v>#REF!</v>
      </c>
      <c r="Q849" s="58" t="s">
        <v>509</v>
      </c>
      <c r="R849" s="39" t="s">
        <v>670</v>
      </c>
      <c r="S849" s="334" t="s">
        <v>7912</v>
      </c>
      <c r="T849" s="334" t="s">
        <v>671</v>
      </c>
      <c r="U849" s="182" t="s">
        <v>7438</v>
      </c>
      <c r="V849" s="10"/>
      <c r="W849" s="1"/>
      <c r="X849" s="1"/>
      <c r="Y849" s="35" t="s">
        <v>8611</v>
      </c>
      <c r="Z849" s="58" t="s">
        <v>10428</v>
      </c>
      <c r="AA849" s="58" t="s">
        <v>10566</v>
      </c>
    </row>
    <row r="850" spans="1:27" ht="17.100000000000001" customHeight="1">
      <c r="A850" s="51" t="s">
        <v>6481</v>
      </c>
      <c r="B850" s="13" t="s">
        <v>10578</v>
      </c>
      <c r="C850" s="14" t="s">
        <v>10579</v>
      </c>
      <c r="D850" s="17" t="s">
        <v>10580</v>
      </c>
      <c r="E850" s="1" t="s">
        <v>7411</v>
      </c>
      <c r="F850" s="1" t="s">
        <v>7411</v>
      </c>
      <c r="G850" s="1" t="s">
        <v>7411</v>
      </c>
      <c r="H850" s="6" t="s">
        <v>7411</v>
      </c>
      <c r="I850" s="6" t="s">
        <v>7411</v>
      </c>
      <c r="J850" s="6"/>
      <c r="K850" s="182" t="s">
        <v>8695</v>
      </c>
      <c r="L850" s="57" t="s">
        <v>7520</v>
      </c>
      <c r="M850" s="13" t="s">
        <v>151</v>
      </c>
      <c r="N850" s="13" t="s">
        <v>7411</v>
      </c>
      <c r="O850" s="1" t="s">
        <v>2549</v>
      </c>
      <c r="P850" s="1" t="e">
        <f>LEFT(#REF!,2) = "BR"</f>
        <v>#REF!</v>
      </c>
      <c r="Q850" s="58" t="s">
        <v>2786</v>
      </c>
      <c r="R850" s="39" t="s">
        <v>666</v>
      </c>
      <c r="S850" s="1" t="s">
        <v>7657</v>
      </c>
      <c r="T850" s="1" t="s">
        <v>667</v>
      </c>
      <c r="U850" s="182" t="s">
        <v>7438</v>
      </c>
      <c r="V850" s="10"/>
      <c r="W850" s="1"/>
      <c r="X850" s="1"/>
      <c r="Y850" s="105"/>
      <c r="Z850" s="105"/>
      <c r="AA850" s="105"/>
    </row>
    <row r="851" spans="1:27" ht="17.100000000000001" customHeight="1">
      <c r="A851" s="51" t="s">
        <v>6481</v>
      </c>
      <c r="B851" s="13" t="s">
        <v>10578</v>
      </c>
      <c r="C851" s="14" t="s">
        <v>10579</v>
      </c>
      <c r="D851" s="17" t="s">
        <v>10580</v>
      </c>
      <c r="E851" s="1" t="s">
        <v>7411</v>
      </c>
      <c r="F851" s="1" t="s">
        <v>7411</v>
      </c>
      <c r="G851" s="1" t="s">
        <v>7411</v>
      </c>
      <c r="H851" s="6" t="s">
        <v>7411</v>
      </c>
      <c r="I851" s="6" t="s">
        <v>7411</v>
      </c>
      <c r="J851" s="6"/>
      <c r="K851" s="182" t="s">
        <v>8695</v>
      </c>
      <c r="L851" s="57" t="s">
        <v>7520</v>
      </c>
      <c r="M851" s="13" t="s">
        <v>151</v>
      </c>
      <c r="N851" s="13" t="s">
        <v>7411</v>
      </c>
      <c r="O851" s="1" t="s">
        <v>160</v>
      </c>
      <c r="P851" s="1" t="e">
        <f>LEFT(#REF!,2) = "BR"</f>
        <v>#REF!</v>
      </c>
      <c r="Q851" s="58" t="s">
        <v>511</v>
      </c>
      <c r="R851" s="39" t="s">
        <v>670</v>
      </c>
      <c r="S851" s="10" t="s">
        <v>7912</v>
      </c>
      <c r="T851" s="10" t="s">
        <v>671</v>
      </c>
      <c r="U851" s="182" t="s">
        <v>7438</v>
      </c>
      <c r="V851" s="10"/>
      <c r="W851" s="1"/>
      <c r="X851" s="1"/>
      <c r="Y851" s="35" t="s">
        <v>8611</v>
      </c>
      <c r="Z851" s="58" t="s">
        <v>10428</v>
      </c>
      <c r="AA851" s="58" t="s">
        <v>10581</v>
      </c>
    </row>
    <row r="852" spans="1:27" ht="17.100000000000001" customHeight="1">
      <c r="A852" s="51" t="s">
        <v>6481</v>
      </c>
      <c r="B852" s="13" t="s">
        <v>10582</v>
      </c>
      <c r="C852" s="14" t="s">
        <v>10583</v>
      </c>
      <c r="D852" s="17" t="s">
        <v>10584</v>
      </c>
      <c r="E852" s="1" t="s">
        <v>7411</v>
      </c>
      <c r="F852" s="1" t="s">
        <v>7411</v>
      </c>
      <c r="G852" s="1" t="s">
        <v>7411</v>
      </c>
      <c r="H852" s="1" t="s">
        <v>7412</v>
      </c>
      <c r="I852" s="6" t="s">
        <v>7411</v>
      </c>
      <c r="J852" s="6"/>
      <c r="K852" s="182" t="s">
        <v>8695</v>
      </c>
      <c r="L852" s="57" t="s">
        <v>7618</v>
      </c>
      <c r="M852" s="13" t="s">
        <v>370</v>
      </c>
      <c r="N852" s="13" t="s">
        <v>7411</v>
      </c>
      <c r="O852" s="1" t="s">
        <v>354</v>
      </c>
      <c r="P852" s="1" t="e">
        <f>LEFT(#REF!,2) = "BR"</f>
        <v>#REF!</v>
      </c>
      <c r="Q852" s="58" t="s">
        <v>380</v>
      </c>
      <c r="R852" s="39" t="s">
        <v>409</v>
      </c>
      <c r="S852" s="1" t="s">
        <v>7572</v>
      </c>
      <c r="T852" s="1" t="s">
        <v>410</v>
      </c>
      <c r="U852" s="182" t="s">
        <v>7438</v>
      </c>
      <c r="V852" s="10"/>
      <c r="W852" s="1"/>
      <c r="X852" s="1"/>
      <c r="Y852" s="35" t="s">
        <v>8611</v>
      </c>
      <c r="Z852" s="58" t="s">
        <v>10424</v>
      </c>
      <c r="AA852" s="58" t="s">
        <v>489</v>
      </c>
    </row>
    <row r="853" spans="1:27" ht="17.100000000000001" customHeight="1">
      <c r="A853" s="51" t="s">
        <v>6481</v>
      </c>
      <c r="B853" s="13" t="s">
        <v>10582</v>
      </c>
      <c r="C853" s="14" t="s">
        <v>10583</v>
      </c>
      <c r="D853" s="17" t="s">
        <v>10584</v>
      </c>
      <c r="E853" s="1" t="s">
        <v>7411</v>
      </c>
      <c r="F853" s="1" t="s">
        <v>7411</v>
      </c>
      <c r="G853" s="1" t="s">
        <v>7411</v>
      </c>
      <c r="H853" s="1" t="s">
        <v>7412</v>
      </c>
      <c r="I853" s="6" t="s">
        <v>7411</v>
      </c>
      <c r="J853" s="6"/>
      <c r="K853" s="182" t="s">
        <v>8695</v>
      </c>
      <c r="L853" s="57" t="s">
        <v>7618</v>
      </c>
      <c r="M853" s="13" t="s">
        <v>151</v>
      </c>
      <c r="N853" s="13" t="s">
        <v>7411</v>
      </c>
      <c r="O853" s="1" t="s">
        <v>2549</v>
      </c>
      <c r="P853" s="1" t="e">
        <f>LEFT(#REF!,2) = "BR"</f>
        <v>#REF!</v>
      </c>
      <c r="Q853" s="58" t="s">
        <v>2786</v>
      </c>
      <c r="R853" s="61" t="s">
        <v>664</v>
      </c>
      <c r="S853" s="1" t="s">
        <v>7537</v>
      </c>
      <c r="T853" s="1" t="s">
        <v>665</v>
      </c>
      <c r="U853" s="182" t="s">
        <v>7438</v>
      </c>
      <c r="V853" s="10"/>
      <c r="W853" s="1"/>
      <c r="X853" s="1"/>
      <c r="Y853" s="105"/>
      <c r="Z853" s="105"/>
      <c r="AA853" s="105"/>
    </row>
    <row r="854" spans="1:27" ht="17.100000000000001" customHeight="1">
      <c r="A854" s="51" t="s">
        <v>6481</v>
      </c>
      <c r="B854" s="13" t="s">
        <v>10582</v>
      </c>
      <c r="C854" s="14" t="s">
        <v>10583</v>
      </c>
      <c r="D854" s="17" t="s">
        <v>10584</v>
      </c>
      <c r="E854" s="1" t="s">
        <v>7411</v>
      </c>
      <c r="F854" s="1" t="s">
        <v>7411</v>
      </c>
      <c r="G854" s="1" t="s">
        <v>7411</v>
      </c>
      <c r="H854" s="1" t="s">
        <v>7412</v>
      </c>
      <c r="I854" s="6" t="s">
        <v>7411</v>
      </c>
      <c r="J854" s="6"/>
      <c r="K854" s="182" t="s">
        <v>8695</v>
      </c>
      <c r="L854" s="57" t="s">
        <v>7618</v>
      </c>
      <c r="M854" s="13" t="s">
        <v>151</v>
      </c>
      <c r="N854" s="13" t="s">
        <v>7411</v>
      </c>
      <c r="O854" s="1" t="s">
        <v>160</v>
      </c>
      <c r="P854" s="1" t="e">
        <f>LEFT(#REF!,2) = "BR"</f>
        <v>#REF!</v>
      </c>
      <c r="Q854" s="58" t="s">
        <v>511</v>
      </c>
      <c r="R854" s="39" t="s">
        <v>670</v>
      </c>
      <c r="S854" s="10" t="s">
        <v>7912</v>
      </c>
      <c r="T854" s="10" t="s">
        <v>671</v>
      </c>
      <c r="U854" s="182" t="s">
        <v>7438</v>
      </c>
      <c r="V854" s="10"/>
      <c r="W854" s="1"/>
      <c r="X854" s="1"/>
      <c r="Y854" s="35" t="s">
        <v>8611</v>
      </c>
      <c r="Z854" s="58" t="s">
        <v>10428</v>
      </c>
      <c r="AA854" s="58" t="s">
        <v>10581</v>
      </c>
    </row>
    <row r="855" spans="1:27" ht="17.100000000000001" customHeight="1">
      <c r="A855" s="51" t="s">
        <v>6481</v>
      </c>
      <c r="B855" s="13" t="s">
        <v>10585</v>
      </c>
      <c r="C855" s="14" t="s">
        <v>10586</v>
      </c>
      <c r="D855" s="17" t="s">
        <v>10587</v>
      </c>
      <c r="E855" s="1" t="s">
        <v>7411</v>
      </c>
      <c r="F855" s="1" t="s">
        <v>7411</v>
      </c>
      <c r="G855" s="1" t="s">
        <v>7411</v>
      </c>
      <c r="H855" s="6" t="s">
        <v>7411</v>
      </c>
      <c r="I855" s="6" t="s">
        <v>7411</v>
      </c>
      <c r="J855" s="6"/>
      <c r="K855" s="196" t="s">
        <v>6515</v>
      </c>
      <c r="L855" s="57" t="s">
        <v>7438</v>
      </c>
      <c r="M855" s="13" t="s">
        <v>151</v>
      </c>
      <c r="N855" s="13" t="s">
        <v>7411</v>
      </c>
      <c r="O855" s="1" t="s">
        <v>2547</v>
      </c>
      <c r="P855" s="1" t="e">
        <f>LEFT(#REF!,2) = "BR"</f>
        <v>#REF!</v>
      </c>
      <c r="Q855" s="464" t="s">
        <v>2785</v>
      </c>
      <c r="R855" s="39" t="s">
        <v>666</v>
      </c>
      <c r="S855" s="1" t="s">
        <v>7657</v>
      </c>
      <c r="T855" s="1" t="s">
        <v>667</v>
      </c>
      <c r="U855" s="182" t="s">
        <v>7438</v>
      </c>
      <c r="V855" s="10"/>
      <c r="W855" s="1"/>
      <c r="X855" s="1"/>
      <c r="Y855" s="2" t="s">
        <v>10588</v>
      </c>
      <c r="Z855" s="2" t="s">
        <v>10589</v>
      </c>
      <c r="AA855" s="58" t="s">
        <v>513</v>
      </c>
    </row>
    <row r="856" spans="1:27" ht="17.100000000000001" customHeight="1">
      <c r="A856" s="51" t="s">
        <v>6481</v>
      </c>
      <c r="B856" s="13" t="s">
        <v>10590</v>
      </c>
      <c r="C856" s="14" t="s">
        <v>10591</v>
      </c>
      <c r="D856" s="17" t="s">
        <v>10592</v>
      </c>
      <c r="E856" s="1" t="s">
        <v>7411</v>
      </c>
      <c r="F856" s="1" t="s">
        <v>7411</v>
      </c>
      <c r="G856" s="1" t="s">
        <v>7411</v>
      </c>
      <c r="H856" s="1" t="s">
        <v>7412</v>
      </c>
      <c r="I856" s="6" t="s">
        <v>7411</v>
      </c>
      <c r="J856" s="1"/>
      <c r="K856" s="182" t="s">
        <v>8695</v>
      </c>
      <c r="L856" s="57" t="s">
        <v>7520</v>
      </c>
      <c r="M856" s="13" t="s">
        <v>370</v>
      </c>
      <c r="N856" s="13" t="s">
        <v>7411</v>
      </c>
      <c r="O856" s="1" t="s">
        <v>354</v>
      </c>
      <c r="P856" s="1" t="e">
        <f>LEFT(#REF!,2) = "BR"</f>
        <v>#REF!</v>
      </c>
      <c r="Q856" s="58" t="s">
        <v>380</v>
      </c>
      <c r="R856" s="39" t="s">
        <v>409</v>
      </c>
      <c r="S856" s="1" t="s">
        <v>7572</v>
      </c>
      <c r="T856" s="1" t="s">
        <v>410</v>
      </c>
      <c r="U856" s="182" t="s">
        <v>7438</v>
      </c>
      <c r="V856" s="10"/>
      <c r="W856" s="1"/>
      <c r="X856" s="1"/>
      <c r="Y856" s="35" t="s">
        <v>8611</v>
      </c>
      <c r="Z856" s="58" t="s">
        <v>10430</v>
      </c>
      <c r="AA856" s="58" t="s">
        <v>381</v>
      </c>
    </row>
    <row r="857" spans="1:27" ht="35.1" customHeight="1">
      <c r="A857" s="51" t="s">
        <v>6481</v>
      </c>
      <c r="B857" s="13" t="s">
        <v>10590</v>
      </c>
      <c r="C857" s="24" t="s">
        <v>10591</v>
      </c>
      <c r="D857" s="60" t="s">
        <v>10592</v>
      </c>
      <c r="E857" s="1" t="s">
        <v>7411</v>
      </c>
      <c r="F857" s="1" t="s">
        <v>7411</v>
      </c>
      <c r="G857" s="1" t="s">
        <v>7411</v>
      </c>
      <c r="H857" s="1" t="s">
        <v>7412</v>
      </c>
      <c r="I857" s="1" t="s">
        <v>7411</v>
      </c>
      <c r="J857" s="1"/>
      <c r="K857" s="182" t="s">
        <v>8695</v>
      </c>
      <c r="L857" s="57" t="s">
        <v>8610</v>
      </c>
      <c r="M857" s="13" t="s">
        <v>151</v>
      </c>
      <c r="N857" s="13" t="s">
        <v>7412</v>
      </c>
      <c r="O857" s="1" t="s">
        <v>60</v>
      </c>
      <c r="P857" s="1" t="e">
        <f>LEFT(#REF!,2) = "BR"</f>
        <v>#REF!</v>
      </c>
      <c r="Q857" s="58" t="s">
        <v>512</v>
      </c>
      <c r="R857" s="39" t="s">
        <v>666</v>
      </c>
      <c r="S857" s="10" t="s">
        <v>7657</v>
      </c>
      <c r="T857" s="10" t="s">
        <v>667</v>
      </c>
      <c r="U857" s="182" t="s">
        <v>7438</v>
      </c>
      <c r="V857" s="10"/>
      <c r="W857" s="1"/>
      <c r="X857" s="1"/>
      <c r="Y857" s="353"/>
      <c r="Z857" s="353"/>
      <c r="AA857" s="105"/>
    </row>
    <row r="858" spans="1:27" ht="16.350000000000001" customHeight="1">
      <c r="A858" s="51" t="s">
        <v>6481</v>
      </c>
      <c r="B858" s="13" t="s">
        <v>10590</v>
      </c>
      <c r="C858" s="14" t="s">
        <v>10591</v>
      </c>
      <c r="D858" s="17" t="s">
        <v>10592</v>
      </c>
      <c r="E858" s="1" t="s">
        <v>7411</v>
      </c>
      <c r="F858" s="1" t="s">
        <v>7411</v>
      </c>
      <c r="G858" s="1" t="s">
        <v>7411</v>
      </c>
      <c r="H858" s="1" t="s">
        <v>7412</v>
      </c>
      <c r="I858" s="1" t="s">
        <v>7411</v>
      </c>
      <c r="J858" s="1"/>
      <c r="K858" s="182" t="s">
        <v>8695</v>
      </c>
      <c r="L858" s="57" t="s">
        <v>7520</v>
      </c>
      <c r="M858" s="13" t="s">
        <v>151</v>
      </c>
      <c r="N858" s="13" t="s">
        <v>7411</v>
      </c>
      <c r="O858" s="1" t="s">
        <v>2547</v>
      </c>
      <c r="P858" s="1" t="e">
        <f>LEFT(#REF!,2) = "BR"</f>
        <v>#REF!</v>
      </c>
      <c r="Q858" s="464" t="s">
        <v>2785</v>
      </c>
      <c r="R858" s="61" t="s">
        <v>664</v>
      </c>
      <c r="S858" s="1" t="s">
        <v>7537</v>
      </c>
      <c r="T858" s="1" t="s">
        <v>665</v>
      </c>
      <c r="U858" s="182" t="s">
        <v>7438</v>
      </c>
      <c r="V858" s="10"/>
      <c r="W858" s="1"/>
      <c r="X858" s="1"/>
      <c r="Y858" s="2" t="s">
        <v>10588</v>
      </c>
      <c r="Z858" s="2" t="s">
        <v>10589</v>
      </c>
      <c r="AA858" s="58" t="s">
        <v>513</v>
      </c>
    </row>
    <row r="859" spans="1:27" ht="17.100000000000001" customHeight="1">
      <c r="A859" s="51" t="s">
        <v>6481</v>
      </c>
      <c r="B859" s="13" t="s">
        <v>10590</v>
      </c>
      <c r="C859" s="14" t="s">
        <v>10591</v>
      </c>
      <c r="D859" s="17" t="s">
        <v>10592</v>
      </c>
      <c r="E859" s="1" t="s">
        <v>7411</v>
      </c>
      <c r="F859" s="1" t="s">
        <v>7411</v>
      </c>
      <c r="G859" s="1" t="s">
        <v>7411</v>
      </c>
      <c r="H859" s="1" t="s">
        <v>7412</v>
      </c>
      <c r="I859" s="1" t="s">
        <v>7411</v>
      </c>
      <c r="J859" s="1"/>
      <c r="K859" s="182" t="s">
        <v>8695</v>
      </c>
      <c r="L859" s="57" t="s">
        <v>7520</v>
      </c>
      <c r="M859" s="13" t="s">
        <v>87</v>
      </c>
      <c r="N859" s="13" t="s">
        <v>7411</v>
      </c>
      <c r="O859" s="1" t="s">
        <v>117</v>
      </c>
      <c r="P859" s="1" t="e">
        <f>LEFT(#REF!,2) = "BR"</f>
        <v>#REF!</v>
      </c>
      <c r="Q859" s="39" t="s">
        <v>836</v>
      </c>
      <c r="R859" s="41" t="s">
        <v>899</v>
      </c>
      <c r="S859" s="1" t="s">
        <v>7655</v>
      </c>
      <c r="T859" s="1" t="s">
        <v>900</v>
      </c>
      <c r="U859" s="182" t="s">
        <v>7438</v>
      </c>
      <c r="V859" s="10"/>
      <c r="W859" s="1"/>
      <c r="X859" s="1"/>
      <c r="Y859" s="45"/>
      <c r="Z859" s="105"/>
      <c r="AA859" s="105"/>
    </row>
    <row r="860" spans="1:27" ht="17.100000000000001" customHeight="1">
      <c r="A860" s="51" t="s">
        <v>6481</v>
      </c>
      <c r="B860" s="13" t="s">
        <v>10593</v>
      </c>
      <c r="C860" s="14" t="s">
        <v>10594</v>
      </c>
      <c r="D860" s="17" t="s">
        <v>10595</v>
      </c>
      <c r="E860" s="1" t="s">
        <v>7411</v>
      </c>
      <c r="F860" s="1" t="s">
        <v>7411</v>
      </c>
      <c r="G860" s="1" t="s">
        <v>7411</v>
      </c>
      <c r="H860" s="6" t="s">
        <v>7411</v>
      </c>
      <c r="I860" s="6" t="s">
        <v>7411</v>
      </c>
      <c r="J860" s="6"/>
      <c r="K860" s="182" t="s">
        <v>8695</v>
      </c>
      <c r="L860" s="57" t="s">
        <v>7601</v>
      </c>
      <c r="M860" s="13" t="s">
        <v>151</v>
      </c>
      <c r="N860" s="13" t="s">
        <v>7411</v>
      </c>
      <c r="O860" s="1" t="s">
        <v>383</v>
      </c>
      <c r="P860" s="1" t="e">
        <f>LEFT(#REF!,2) = "BR"</f>
        <v>#REF!</v>
      </c>
      <c r="Q860" s="58" t="s">
        <v>495</v>
      </c>
      <c r="R860" s="61" t="s">
        <v>664</v>
      </c>
      <c r="S860" s="1" t="s">
        <v>7537</v>
      </c>
      <c r="T860" s="1" t="s">
        <v>665</v>
      </c>
      <c r="U860" s="182" t="s">
        <v>7438</v>
      </c>
      <c r="V860" s="10"/>
      <c r="W860" s="1"/>
      <c r="X860" s="1"/>
      <c r="Y860" s="45"/>
      <c r="Z860" s="105"/>
      <c r="AA860" s="105"/>
    </row>
    <row r="861" spans="1:27" ht="17.100000000000001" customHeight="1">
      <c r="A861" s="51" t="s">
        <v>6481</v>
      </c>
      <c r="B861" s="13" t="s">
        <v>10593</v>
      </c>
      <c r="C861" s="14" t="s">
        <v>10594</v>
      </c>
      <c r="D861" s="17" t="s">
        <v>10595</v>
      </c>
      <c r="E861" s="1" t="s">
        <v>7411</v>
      </c>
      <c r="F861" s="1" t="s">
        <v>7411</v>
      </c>
      <c r="G861" s="1" t="s">
        <v>7411</v>
      </c>
      <c r="H861" s="6" t="s">
        <v>7411</v>
      </c>
      <c r="I861" s="6" t="s">
        <v>7411</v>
      </c>
      <c r="J861" s="6"/>
      <c r="K861" s="182" t="s">
        <v>8695</v>
      </c>
      <c r="L861" s="57" t="s">
        <v>7601</v>
      </c>
      <c r="M861" s="13" t="s">
        <v>87</v>
      </c>
      <c r="N861" s="13" t="s">
        <v>7411</v>
      </c>
      <c r="O861" s="1" t="s">
        <v>201</v>
      </c>
      <c r="P861" s="1" t="e">
        <f>LEFT(#REF!,2) = "BR"</f>
        <v>#REF!</v>
      </c>
      <c r="Q861" s="187" t="s">
        <v>812</v>
      </c>
      <c r="R861" s="61" t="s">
        <v>899</v>
      </c>
      <c r="S861" s="1" t="s">
        <v>7655</v>
      </c>
      <c r="T861" s="1" t="s">
        <v>900</v>
      </c>
      <c r="U861" s="182" t="s">
        <v>7438</v>
      </c>
      <c r="V861" s="10"/>
      <c r="W861" s="1"/>
      <c r="X861" s="1"/>
      <c r="Y861" s="35" t="s">
        <v>8611</v>
      </c>
      <c r="Z861" s="58" t="s">
        <v>10444</v>
      </c>
      <c r="AA861" s="58" t="s">
        <v>813</v>
      </c>
    </row>
    <row r="862" spans="1:27" ht="17.100000000000001" customHeight="1">
      <c r="A862" s="51" t="s">
        <v>6481</v>
      </c>
      <c r="B862" s="13" t="s">
        <v>10593</v>
      </c>
      <c r="C862" s="14" t="s">
        <v>10594</v>
      </c>
      <c r="D862" s="17" t="s">
        <v>10595</v>
      </c>
      <c r="E862" s="1" t="s">
        <v>7411</v>
      </c>
      <c r="F862" s="1" t="s">
        <v>7411</v>
      </c>
      <c r="G862" s="1" t="s">
        <v>7411</v>
      </c>
      <c r="H862" s="6" t="s">
        <v>7411</v>
      </c>
      <c r="I862" s="6" t="s">
        <v>7411</v>
      </c>
      <c r="J862" s="6"/>
      <c r="K862" s="182" t="s">
        <v>8695</v>
      </c>
      <c r="L862" s="57" t="s">
        <v>7601</v>
      </c>
      <c r="M862" s="13" t="s">
        <v>151</v>
      </c>
      <c r="N862" s="13" t="s">
        <v>7411</v>
      </c>
      <c r="O862" s="1" t="s">
        <v>142</v>
      </c>
      <c r="P862" s="1" t="e">
        <f>LEFT(#REF!,2) = "BR"</f>
        <v>#REF!</v>
      </c>
      <c r="Q862" s="187" t="s">
        <v>497</v>
      </c>
      <c r="R862" s="39" t="s">
        <v>666</v>
      </c>
      <c r="S862" s="10" t="s">
        <v>7657</v>
      </c>
      <c r="T862" s="10" t="s">
        <v>667</v>
      </c>
      <c r="U862" s="182" t="s">
        <v>7438</v>
      </c>
      <c r="V862" s="10"/>
      <c r="W862" s="1"/>
      <c r="X862" s="1"/>
      <c r="Y862" s="105"/>
      <c r="Z862" s="105"/>
      <c r="AA862" s="105"/>
    </row>
    <row r="863" spans="1:27" ht="17.100000000000001" customHeight="1">
      <c r="A863" s="51" t="s">
        <v>6481</v>
      </c>
      <c r="B863" s="13" t="s">
        <v>10593</v>
      </c>
      <c r="C863" s="14" t="s">
        <v>10594</v>
      </c>
      <c r="D863" s="17" t="s">
        <v>10595</v>
      </c>
      <c r="E863" s="1" t="s">
        <v>7411</v>
      </c>
      <c r="F863" s="1" t="s">
        <v>7411</v>
      </c>
      <c r="G863" s="1" t="s">
        <v>7411</v>
      </c>
      <c r="H863" s="6" t="s">
        <v>7411</v>
      </c>
      <c r="I863" s="6" t="s">
        <v>7411</v>
      </c>
      <c r="J863" s="6"/>
      <c r="K863" s="182" t="s">
        <v>8695</v>
      </c>
      <c r="L863" s="57" t="s">
        <v>7601</v>
      </c>
      <c r="M863" s="13" t="s">
        <v>370</v>
      </c>
      <c r="N863" s="13" t="s">
        <v>7411</v>
      </c>
      <c r="O863" s="1" t="s">
        <v>153</v>
      </c>
      <c r="P863" s="1" t="e">
        <f>LEFT(#REF!,2) = "BR"</f>
        <v>#REF!</v>
      </c>
      <c r="Q863" s="58" t="s">
        <v>369</v>
      </c>
      <c r="R863" s="39" t="s">
        <v>405</v>
      </c>
      <c r="S863" s="1" t="s">
        <v>7613</v>
      </c>
      <c r="T863" s="1" t="s">
        <v>406</v>
      </c>
      <c r="U863" s="182" t="s">
        <v>7438</v>
      </c>
      <c r="V863" s="10"/>
      <c r="W863" s="1"/>
      <c r="X863" s="1"/>
      <c r="Y863" s="22"/>
      <c r="Z863" s="22"/>
      <c r="AA863" s="22"/>
    </row>
    <row r="864" spans="1:27" ht="17.100000000000001" customHeight="1">
      <c r="A864" s="51" t="s">
        <v>6481</v>
      </c>
      <c r="B864" s="13" t="s">
        <v>10596</v>
      </c>
      <c r="C864" s="14" t="s">
        <v>10597</v>
      </c>
      <c r="D864" s="17" t="s">
        <v>10598</v>
      </c>
      <c r="E864" s="1" t="s">
        <v>7411</v>
      </c>
      <c r="F864" s="1" t="s">
        <v>7411</v>
      </c>
      <c r="G864" s="1" t="s">
        <v>7411</v>
      </c>
      <c r="H864" s="6" t="s">
        <v>7411</v>
      </c>
      <c r="I864" s="6" t="s">
        <v>7411</v>
      </c>
      <c r="J864" s="6"/>
      <c r="K864" s="182" t="s">
        <v>8695</v>
      </c>
      <c r="L864" s="57" t="s">
        <v>7520</v>
      </c>
      <c r="M864" s="13" t="s">
        <v>370</v>
      </c>
      <c r="N864" s="13" t="s">
        <v>7411</v>
      </c>
      <c r="O864" s="1" t="s">
        <v>383</v>
      </c>
      <c r="P864" s="1" t="e">
        <f>LEFT(#REF!,2) = "BR"</f>
        <v>#REF!</v>
      </c>
      <c r="Q864" s="58" t="s">
        <v>382</v>
      </c>
      <c r="R864" s="39" t="s">
        <v>407</v>
      </c>
      <c r="S864" s="1" t="s">
        <v>7569</v>
      </c>
      <c r="T864" s="1" t="s">
        <v>408</v>
      </c>
      <c r="U864" s="182" t="s">
        <v>7438</v>
      </c>
      <c r="V864" s="10"/>
      <c r="W864" s="1"/>
      <c r="X864" s="1"/>
      <c r="Y864" s="105"/>
      <c r="Z864" s="105"/>
      <c r="AA864" s="105"/>
    </row>
    <row r="865" spans="1:27" ht="17.100000000000001" customHeight="1">
      <c r="A865" s="51" t="s">
        <v>6481</v>
      </c>
      <c r="B865" s="13" t="s">
        <v>10596</v>
      </c>
      <c r="C865" s="14" t="s">
        <v>10597</v>
      </c>
      <c r="D865" s="17" t="s">
        <v>10598</v>
      </c>
      <c r="E865" s="1" t="s">
        <v>7411</v>
      </c>
      <c r="F865" s="1" t="s">
        <v>7411</v>
      </c>
      <c r="G865" s="1" t="s">
        <v>7411</v>
      </c>
      <c r="H865" s="6" t="s">
        <v>7411</v>
      </c>
      <c r="I865" s="6" t="s">
        <v>7411</v>
      </c>
      <c r="J865" s="6"/>
      <c r="K865" s="182" t="s">
        <v>8695</v>
      </c>
      <c r="L865" s="57" t="s">
        <v>7520</v>
      </c>
      <c r="M865" s="13" t="s">
        <v>370</v>
      </c>
      <c r="N865" s="13" t="s">
        <v>7411</v>
      </c>
      <c r="O865" s="1" t="s">
        <v>354</v>
      </c>
      <c r="P865" s="1" t="e">
        <f>LEFT(#REF!,2) = "BR"</f>
        <v>#REF!</v>
      </c>
      <c r="Q865" s="58" t="s">
        <v>380</v>
      </c>
      <c r="R865" s="39" t="s">
        <v>409</v>
      </c>
      <c r="S865" s="1" t="s">
        <v>7572</v>
      </c>
      <c r="T865" s="1" t="s">
        <v>410</v>
      </c>
      <c r="U865" s="182" t="s">
        <v>7438</v>
      </c>
      <c r="V865" s="10"/>
      <c r="W865" s="1"/>
      <c r="X865" s="1"/>
      <c r="Y865" s="35" t="s">
        <v>8611</v>
      </c>
      <c r="Z865" s="58" t="s">
        <v>10430</v>
      </c>
      <c r="AA865" s="58" t="s">
        <v>381</v>
      </c>
    </row>
    <row r="866" spans="1:27" ht="17.100000000000001" customHeight="1">
      <c r="A866" s="51" t="s">
        <v>6481</v>
      </c>
      <c r="B866" s="13" t="s">
        <v>10599</v>
      </c>
      <c r="C866" s="14" t="s">
        <v>10600</v>
      </c>
      <c r="D866" s="17" t="s">
        <v>515</v>
      </c>
      <c r="E866" s="1" t="s">
        <v>7411</v>
      </c>
      <c r="F866" s="1" t="s">
        <v>7411</v>
      </c>
      <c r="G866" s="1" t="s">
        <v>7411</v>
      </c>
      <c r="H866" s="1" t="s">
        <v>7411</v>
      </c>
      <c r="I866" s="1" t="s">
        <v>7411</v>
      </c>
      <c r="J866" s="1"/>
      <c r="K866" s="55" t="s">
        <v>6515</v>
      </c>
      <c r="L866" s="55" t="s">
        <v>7438</v>
      </c>
      <c r="M866" s="13" t="s">
        <v>151</v>
      </c>
      <c r="N866" s="13" t="s">
        <v>7411</v>
      </c>
      <c r="O866" s="1" t="s">
        <v>236</v>
      </c>
      <c r="P866" s="1" t="e">
        <f>LEFT(#REF!,2) = "BR"</f>
        <v>#REF!</v>
      </c>
      <c r="Q866" s="187" t="s">
        <v>515</v>
      </c>
      <c r="R866" s="61" t="s">
        <v>664</v>
      </c>
      <c r="S866" s="1" t="s">
        <v>7537</v>
      </c>
      <c r="T866" s="1" t="s">
        <v>665</v>
      </c>
      <c r="U866" s="182" t="s">
        <v>665</v>
      </c>
      <c r="V866" s="10"/>
      <c r="W866" s="1"/>
      <c r="X866" s="1"/>
      <c r="Y866" s="147"/>
      <c r="Z866" s="147"/>
      <c r="AA866" s="147"/>
    </row>
    <row r="867" spans="1:27" ht="17.100000000000001" customHeight="1">
      <c r="A867" s="51" t="s">
        <v>6481</v>
      </c>
      <c r="B867" s="13" t="s">
        <v>10601</v>
      </c>
      <c r="C867" s="14" t="s">
        <v>10602</v>
      </c>
      <c r="D867" s="17" t="s">
        <v>10603</v>
      </c>
      <c r="E867" s="1" t="s">
        <v>7411</v>
      </c>
      <c r="F867" s="1" t="s">
        <v>7411</v>
      </c>
      <c r="G867" s="1" t="s">
        <v>7411</v>
      </c>
      <c r="H867" s="6" t="s">
        <v>7411</v>
      </c>
      <c r="I867" s="6" t="s">
        <v>7411</v>
      </c>
      <c r="J867" s="6"/>
      <c r="K867" s="182" t="s">
        <v>8695</v>
      </c>
      <c r="L867" s="57" t="s">
        <v>7520</v>
      </c>
      <c r="M867" s="13" t="s">
        <v>151</v>
      </c>
      <c r="N867" s="13" t="s">
        <v>7411</v>
      </c>
      <c r="O867" s="1" t="s">
        <v>236</v>
      </c>
      <c r="P867" s="1" t="e">
        <f>LEFT(#REF!,2) = "BR"</f>
        <v>#REF!</v>
      </c>
      <c r="Q867" s="187" t="s">
        <v>515</v>
      </c>
      <c r="R867" s="61" t="s">
        <v>664</v>
      </c>
      <c r="S867" s="1" t="s">
        <v>7537</v>
      </c>
      <c r="T867" s="1" t="s">
        <v>665</v>
      </c>
      <c r="U867" s="182" t="s">
        <v>7438</v>
      </c>
      <c r="V867" s="10"/>
      <c r="W867" s="1"/>
      <c r="X867" s="1"/>
      <c r="Y867" s="105"/>
      <c r="Z867" s="105"/>
      <c r="AA867" s="105"/>
    </row>
    <row r="868" spans="1:27" ht="17.100000000000001" customHeight="1">
      <c r="A868" s="51" t="s">
        <v>6481</v>
      </c>
      <c r="B868" s="13" t="s">
        <v>10601</v>
      </c>
      <c r="C868" s="14" t="s">
        <v>10602</v>
      </c>
      <c r="D868" s="17" t="s">
        <v>10603</v>
      </c>
      <c r="E868" s="1" t="s">
        <v>7411</v>
      </c>
      <c r="F868" s="1" t="s">
        <v>7411</v>
      </c>
      <c r="G868" s="1" t="s">
        <v>7411</v>
      </c>
      <c r="H868" s="6" t="s">
        <v>7411</v>
      </c>
      <c r="I868" s="6" t="s">
        <v>7411</v>
      </c>
      <c r="J868" s="6"/>
      <c r="K868" s="182" t="s">
        <v>8695</v>
      </c>
      <c r="L868" s="57" t="s">
        <v>7520</v>
      </c>
      <c r="M868" s="13" t="s">
        <v>370</v>
      </c>
      <c r="N868" s="13" t="s">
        <v>7411</v>
      </c>
      <c r="O868" s="1" t="s">
        <v>354</v>
      </c>
      <c r="P868" s="1" t="e">
        <f>LEFT(#REF!,2) = "BR"</f>
        <v>#REF!</v>
      </c>
      <c r="Q868" s="58" t="s">
        <v>380</v>
      </c>
      <c r="R868" s="39" t="s">
        <v>409</v>
      </c>
      <c r="S868" s="1" t="s">
        <v>7572</v>
      </c>
      <c r="T868" s="1" t="s">
        <v>410</v>
      </c>
      <c r="U868" s="182" t="s">
        <v>7438</v>
      </c>
      <c r="V868" s="10"/>
      <c r="W868" s="1"/>
      <c r="X868" s="1"/>
      <c r="Y868" s="35" t="s">
        <v>8611</v>
      </c>
      <c r="Z868" s="58" t="s">
        <v>10430</v>
      </c>
      <c r="AA868" s="58" t="s">
        <v>381</v>
      </c>
    </row>
    <row r="869" spans="1:27" ht="17.100000000000001" customHeight="1">
      <c r="A869" s="51" t="s">
        <v>6481</v>
      </c>
      <c r="B869" s="13" t="s">
        <v>10604</v>
      </c>
      <c r="C869" s="14" t="s">
        <v>10605</v>
      </c>
      <c r="D869" s="17" t="s">
        <v>10606</v>
      </c>
      <c r="E869" s="1" t="s">
        <v>7411</v>
      </c>
      <c r="F869" s="1" t="s">
        <v>7411</v>
      </c>
      <c r="G869" s="1" t="s">
        <v>7411</v>
      </c>
      <c r="H869" s="6" t="s">
        <v>7411</v>
      </c>
      <c r="I869" s="6" t="s">
        <v>7411</v>
      </c>
      <c r="J869" s="6"/>
      <c r="K869" s="182" t="s">
        <v>8610</v>
      </c>
      <c r="L869" s="57" t="s">
        <v>8610</v>
      </c>
      <c r="M869" s="13" t="s">
        <v>87</v>
      </c>
      <c r="N869" s="13" t="s">
        <v>7412</v>
      </c>
      <c r="O869" s="1" t="s">
        <v>607</v>
      </c>
      <c r="P869" s="1" t="e">
        <f>LEFT(#REF!,2) = "BR"</f>
        <v>#REF!</v>
      </c>
      <c r="Q869" s="58" t="s">
        <v>4217</v>
      </c>
      <c r="R869" s="61" t="s">
        <v>887</v>
      </c>
      <c r="S869" s="10" t="s">
        <v>7570</v>
      </c>
      <c r="T869" s="10" t="s">
        <v>888</v>
      </c>
      <c r="U869" s="182" t="s">
        <v>888</v>
      </c>
      <c r="V869" s="10"/>
      <c r="W869" s="1"/>
      <c r="X869" s="1"/>
      <c r="Y869" s="58" t="s">
        <v>8731</v>
      </c>
      <c r="Z869" s="39" t="s">
        <v>10607</v>
      </c>
      <c r="AA869" s="39" t="s">
        <v>10608</v>
      </c>
    </row>
    <row r="870" spans="1:27" ht="17.100000000000001" customHeight="1">
      <c r="A870" s="51" t="s">
        <v>6481</v>
      </c>
      <c r="B870" s="13" t="s">
        <v>10604</v>
      </c>
      <c r="C870" s="14" t="s">
        <v>10605</v>
      </c>
      <c r="D870" s="17" t="s">
        <v>10606</v>
      </c>
      <c r="E870" s="1" t="s">
        <v>7411</v>
      </c>
      <c r="F870" s="1" t="s">
        <v>7411</v>
      </c>
      <c r="G870" s="1" t="s">
        <v>7411</v>
      </c>
      <c r="H870" s="6" t="s">
        <v>7411</v>
      </c>
      <c r="I870" s="6" t="s">
        <v>7411</v>
      </c>
      <c r="J870" s="6"/>
      <c r="K870" s="182" t="s">
        <v>8610</v>
      </c>
      <c r="L870" s="57" t="s">
        <v>7520</v>
      </c>
      <c r="M870" s="13" t="s">
        <v>87</v>
      </c>
      <c r="N870" s="13" t="s">
        <v>7411</v>
      </c>
      <c r="O870" s="1" t="s">
        <v>259</v>
      </c>
      <c r="P870" s="1" t="e">
        <f>LEFT(#REF!,2) = "BR"</f>
        <v>#REF!</v>
      </c>
      <c r="Q870" s="35" t="s">
        <v>3095</v>
      </c>
      <c r="R870" s="41" t="s">
        <v>903</v>
      </c>
      <c r="S870" s="4" t="s">
        <v>7680</v>
      </c>
      <c r="T870" s="4" t="s">
        <v>904</v>
      </c>
      <c r="U870" s="182" t="s">
        <v>7438</v>
      </c>
      <c r="V870" s="10"/>
      <c r="W870" s="1"/>
      <c r="X870" s="1"/>
      <c r="Y870" s="35" t="s">
        <v>8611</v>
      </c>
      <c r="Z870" s="58" t="s">
        <v>10444</v>
      </c>
      <c r="AA870" s="58" t="s">
        <v>813</v>
      </c>
    </row>
    <row r="871" spans="1:27" ht="17.100000000000001" customHeight="1">
      <c r="A871" s="51" t="s">
        <v>6481</v>
      </c>
      <c r="B871" s="13" t="s">
        <v>10604</v>
      </c>
      <c r="C871" s="14" t="s">
        <v>10605</v>
      </c>
      <c r="D871" s="17" t="s">
        <v>10606</v>
      </c>
      <c r="E871" s="1" t="s">
        <v>7411</v>
      </c>
      <c r="F871" s="1" t="s">
        <v>7411</v>
      </c>
      <c r="G871" s="1" t="s">
        <v>7411</v>
      </c>
      <c r="H871" s="6" t="s">
        <v>7411</v>
      </c>
      <c r="I871" s="6" t="s">
        <v>7411</v>
      </c>
      <c r="J871" s="6"/>
      <c r="K871" s="182" t="s">
        <v>8610</v>
      </c>
      <c r="L871" s="57" t="s">
        <v>7520</v>
      </c>
      <c r="M871" s="13" t="s">
        <v>126</v>
      </c>
      <c r="N871" s="13" t="s">
        <v>7411</v>
      </c>
      <c r="O871" s="13" t="s">
        <v>215</v>
      </c>
      <c r="P871" s="1" t="e">
        <f>LEFT(#REF!,2) = "BR"</f>
        <v>#REF!</v>
      </c>
      <c r="Q871" s="306" t="s">
        <v>1114</v>
      </c>
      <c r="R871" s="41" t="s">
        <v>1124</v>
      </c>
      <c r="S871" s="4" t="s">
        <v>7189</v>
      </c>
      <c r="T871" s="4" t="s">
        <v>1125</v>
      </c>
      <c r="U871" s="182" t="s">
        <v>7438</v>
      </c>
      <c r="V871" s="10"/>
      <c r="W871" s="1"/>
      <c r="X871" s="1"/>
      <c r="Y871" s="105"/>
      <c r="Z871" s="105"/>
      <c r="AA871" s="105"/>
    </row>
    <row r="872" spans="1:27" ht="17.100000000000001" customHeight="1">
      <c r="A872" s="51" t="s">
        <v>6481</v>
      </c>
      <c r="B872" s="13" t="s">
        <v>10609</v>
      </c>
      <c r="C872" s="14" t="s">
        <v>10610</v>
      </c>
      <c r="D872" s="17" t="s">
        <v>10611</v>
      </c>
      <c r="E872" s="1" t="s">
        <v>7411</v>
      </c>
      <c r="F872" s="1" t="s">
        <v>7411</v>
      </c>
      <c r="G872" s="1" t="s">
        <v>7411</v>
      </c>
      <c r="H872" s="6" t="s">
        <v>7411</v>
      </c>
      <c r="I872" s="6" t="s">
        <v>7411</v>
      </c>
      <c r="J872" s="6"/>
      <c r="K872" s="182" t="s">
        <v>8695</v>
      </c>
      <c r="L872" s="57" t="s">
        <v>7618</v>
      </c>
      <c r="M872" s="13" t="s">
        <v>101</v>
      </c>
      <c r="N872" s="13" t="s">
        <v>7411</v>
      </c>
      <c r="O872" s="1" t="s">
        <v>354</v>
      </c>
      <c r="P872" s="1" t="e">
        <f>LEFT(#REF!,2) = "BR"</f>
        <v>#REF!</v>
      </c>
      <c r="Q872" s="58" t="s">
        <v>1027</v>
      </c>
      <c r="R872" s="41" t="s">
        <v>1054</v>
      </c>
      <c r="S872" s="4" t="s">
        <v>7105</v>
      </c>
      <c r="T872" s="4" t="s">
        <v>1055</v>
      </c>
      <c r="U872" s="182" t="s">
        <v>7438</v>
      </c>
      <c r="V872" s="10"/>
      <c r="W872" s="1"/>
      <c r="X872" s="1"/>
      <c r="Y872" s="105"/>
      <c r="Z872" s="105"/>
      <c r="AA872" s="105"/>
    </row>
    <row r="873" spans="1:27" ht="17.100000000000001" customHeight="1">
      <c r="A873" s="51" t="s">
        <v>6481</v>
      </c>
      <c r="B873" s="13" t="s">
        <v>10609</v>
      </c>
      <c r="C873" s="14" t="s">
        <v>10610</v>
      </c>
      <c r="D873" s="17" t="s">
        <v>10611</v>
      </c>
      <c r="E873" s="1" t="s">
        <v>7411</v>
      </c>
      <c r="F873" s="1" t="s">
        <v>7411</v>
      </c>
      <c r="G873" s="1" t="s">
        <v>7411</v>
      </c>
      <c r="H873" s="6" t="s">
        <v>7411</v>
      </c>
      <c r="I873" s="6" t="s">
        <v>7411</v>
      </c>
      <c r="J873" s="6"/>
      <c r="K873" s="182" t="s">
        <v>8695</v>
      </c>
      <c r="L873" s="57" t="s">
        <v>7618</v>
      </c>
      <c r="M873" s="13" t="s">
        <v>193</v>
      </c>
      <c r="N873" s="13" t="s">
        <v>7411</v>
      </c>
      <c r="O873" s="1" t="s">
        <v>153</v>
      </c>
      <c r="P873" s="1" t="e">
        <f>LEFT(#REF!,2) = "BR"</f>
        <v>#REF!</v>
      </c>
      <c r="Q873" s="58" t="s">
        <v>1235</v>
      </c>
      <c r="R873" s="41" t="s">
        <v>1281</v>
      </c>
      <c r="S873" s="4" t="s">
        <v>7681</v>
      </c>
      <c r="T873" s="4" t="s">
        <v>1282</v>
      </c>
      <c r="U873" s="182" t="s">
        <v>7438</v>
      </c>
      <c r="V873" s="10"/>
      <c r="W873" s="1"/>
      <c r="X873" s="1"/>
      <c r="Y873" s="22"/>
      <c r="Z873" s="22"/>
      <c r="AA873" s="22"/>
    </row>
    <row r="874" spans="1:27" ht="17.100000000000001" customHeight="1">
      <c r="A874" s="51" t="s">
        <v>6481</v>
      </c>
      <c r="B874" s="13" t="s">
        <v>10609</v>
      </c>
      <c r="C874" s="14" t="s">
        <v>10610</v>
      </c>
      <c r="D874" s="17" t="s">
        <v>10611</v>
      </c>
      <c r="E874" s="1" t="s">
        <v>7411</v>
      </c>
      <c r="F874" s="1" t="s">
        <v>7411</v>
      </c>
      <c r="G874" s="1" t="s">
        <v>7411</v>
      </c>
      <c r="H874" s="6" t="s">
        <v>7411</v>
      </c>
      <c r="I874" s="6" t="s">
        <v>7411</v>
      </c>
      <c r="J874" s="6"/>
      <c r="K874" s="182" t="s">
        <v>8695</v>
      </c>
      <c r="L874" s="57" t="s">
        <v>7618</v>
      </c>
      <c r="M874" s="13" t="s">
        <v>87</v>
      </c>
      <c r="N874" s="13" t="s">
        <v>7411</v>
      </c>
      <c r="O874" s="1" t="s">
        <v>160</v>
      </c>
      <c r="P874" s="1" t="e">
        <f>LEFT(#REF!,2) = "BR"</f>
        <v>#REF!</v>
      </c>
      <c r="Q874" s="58" t="s">
        <v>838</v>
      </c>
      <c r="R874" s="61" t="s">
        <v>887</v>
      </c>
      <c r="S874" s="10" t="s">
        <v>7570</v>
      </c>
      <c r="T874" s="10" t="s">
        <v>888</v>
      </c>
      <c r="U874" s="182" t="s">
        <v>7438</v>
      </c>
      <c r="V874" s="10"/>
      <c r="W874" s="1"/>
      <c r="X874" s="1"/>
      <c r="Y874" s="22"/>
      <c r="Z874" s="22"/>
      <c r="AA874" s="22"/>
    </row>
    <row r="875" spans="1:27" ht="17.100000000000001" customHeight="1">
      <c r="A875" s="51" t="s">
        <v>6481</v>
      </c>
      <c r="B875" s="13" t="s">
        <v>10612</v>
      </c>
      <c r="C875" s="14" t="s">
        <v>10613</v>
      </c>
      <c r="D875" s="17" t="s">
        <v>10614</v>
      </c>
      <c r="E875" s="1" t="s">
        <v>7411</v>
      </c>
      <c r="F875" s="1" t="s">
        <v>7411</v>
      </c>
      <c r="G875" s="1" t="s">
        <v>7411</v>
      </c>
      <c r="H875" s="6" t="s">
        <v>7411</v>
      </c>
      <c r="I875" s="6" t="s">
        <v>7411</v>
      </c>
      <c r="J875" s="6"/>
      <c r="K875" s="182" t="s">
        <v>8695</v>
      </c>
      <c r="L875" s="57" t="s">
        <v>7520</v>
      </c>
      <c r="M875" s="13" t="s">
        <v>151</v>
      </c>
      <c r="N875" s="13" t="s">
        <v>7411</v>
      </c>
      <c r="O875" s="1" t="s">
        <v>2547</v>
      </c>
      <c r="P875" s="1" t="e">
        <f>LEFT(#REF!,2) = "BR"</f>
        <v>#REF!</v>
      </c>
      <c r="Q875" s="464" t="s">
        <v>2785</v>
      </c>
      <c r="R875" s="61" t="s">
        <v>664</v>
      </c>
      <c r="S875" s="1" t="s">
        <v>7537</v>
      </c>
      <c r="T875" s="1" t="s">
        <v>665</v>
      </c>
      <c r="U875" s="182" t="s">
        <v>7438</v>
      </c>
      <c r="V875" s="10"/>
      <c r="W875" s="1"/>
      <c r="X875" s="1"/>
      <c r="Y875" s="2" t="s">
        <v>10588</v>
      </c>
      <c r="Z875" s="2" t="s">
        <v>10589</v>
      </c>
      <c r="AA875" s="58" t="s">
        <v>513</v>
      </c>
    </row>
    <row r="876" spans="1:27" ht="17.100000000000001" customHeight="1">
      <c r="A876" s="51" t="s">
        <v>6481</v>
      </c>
      <c r="B876" s="13" t="s">
        <v>10612</v>
      </c>
      <c r="C876" s="14" t="s">
        <v>10613</v>
      </c>
      <c r="D876" s="17" t="s">
        <v>10614</v>
      </c>
      <c r="E876" s="1" t="s">
        <v>7411</v>
      </c>
      <c r="F876" s="1" t="s">
        <v>7411</v>
      </c>
      <c r="G876" s="1" t="s">
        <v>7411</v>
      </c>
      <c r="H876" s="6" t="s">
        <v>7411</v>
      </c>
      <c r="I876" s="6" t="s">
        <v>7411</v>
      </c>
      <c r="J876" s="6"/>
      <c r="K876" s="182" t="s">
        <v>8695</v>
      </c>
      <c r="L876" s="57" t="s">
        <v>7520</v>
      </c>
      <c r="M876" s="13" t="s">
        <v>87</v>
      </c>
      <c r="N876" s="13" t="s">
        <v>7411</v>
      </c>
      <c r="O876" s="1" t="s">
        <v>637</v>
      </c>
      <c r="P876" s="1" t="e">
        <f>LEFT(#REF!,2) = "BR"</f>
        <v>#REF!</v>
      </c>
      <c r="Q876" s="58" t="s">
        <v>4232</v>
      </c>
      <c r="R876" s="61" t="s">
        <v>889</v>
      </c>
      <c r="S876" s="10" t="s">
        <v>7522</v>
      </c>
      <c r="T876" s="10" t="s">
        <v>890</v>
      </c>
      <c r="U876" s="182" t="s">
        <v>7438</v>
      </c>
      <c r="V876" s="10"/>
      <c r="W876" s="1"/>
      <c r="X876" s="1"/>
      <c r="Y876" s="58" t="s">
        <v>8731</v>
      </c>
      <c r="Z876" s="39" t="s">
        <v>10615</v>
      </c>
      <c r="AA876" s="39" t="s">
        <v>10616</v>
      </c>
    </row>
    <row r="877" spans="1:27" ht="17.100000000000001" customHeight="1">
      <c r="A877" s="51" t="s">
        <v>6481</v>
      </c>
      <c r="B877" s="13" t="s">
        <v>10617</v>
      </c>
      <c r="C877" s="14" t="s">
        <v>10618</v>
      </c>
      <c r="D877" s="17" t="s">
        <v>517</v>
      </c>
      <c r="E877" s="1" t="s">
        <v>7411</v>
      </c>
      <c r="F877" s="1" t="s">
        <v>7411</v>
      </c>
      <c r="G877" s="1" t="s">
        <v>7411</v>
      </c>
      <c r="H877" s="1" t="s">
        <v>7411</v>
      </c>
      <c r="I877" s="1" t="s">
        <v>7411</v>
      </c>
      <c r="J877" s="1"/>
      <c r="K877" s="55" t="s">
        <v>6515</v>
      </c>
      <c r="L877" s="55" t="s">
        <v>7438</v>
      </c>
      <c r="M877" s="13" t="s">
        <v>151</v>
      </c>
      <c r="N877" s="13" t="s">
        <v>7411</v>
      </c>
      <c r="O877" s="1" t="s">
        <v>51</v>
      </c>
      <c r="P877" s="1" t="e">
        <f>LEFT(#REF!,2) = "BR"</f>
        <v>#REF!</v>
      </c>
      <c r="Q877" s="187" t="s">
        <v>517</v>
      </c>
      <c r="R877" s="61" t="s">
        <v>664</v>
      </c>
      <c r="S877" s="1" t="s">
        <v>7537</v>
      </c>
      <c r="T877" s="1" t="s">
        <v>665</v>
      </c>
      <c r="U877" s="182" t="s">
        <v>665</v>
      </c>
      <c r="V877" s="10"/>
      <c r="W877" s="1"/>
      <c r="X877" s="1"/>
      <c r="Y877" s="147"/>
      <c r="Z877" s="147"/>
      <c r="AA877" s="147"/>
    </row>
    <row r="878" spans="1:27" ht="17.100000000000001" customHeight="1">
      <c r="A878" s="51" t="s">
        <v>6481</v>
      </c>
      <c r="B878" s="13" t="s">
        <v>10619</v>
      </c>
      <c r="C878" s="14" t="s">
        <v>10620</v>
      </c>
      <c r="D878" s="17" t="s">
        <v>4218</v>
      </c>
      <c r="E878" s="1" t="s">
        <v>7411</v>
      </c>
      <c r="F878" s="1" t="s">
        <v>7411</v>
      </c>
      <c r="G878" s="1" t="s">
        <v>7411</v>
      </c>
      <c r="H878" s="6" t="s">
        <v>7412</v>
      </c>
      <c r="I878" s="6" t="s">
        <v>7411</v>
      </c>
      <c r="J878" s="6"/>
      <c r="K878" s="182" t="s">
        <v>8610</v>
      </c>
      <c r="L878" s="57" t="s">
        <v>8610</v>
      </c>
      <c r="M878" s="13" t="s">
        <v>87</v>
      </c>
      <c r="N878" s="13" t="s">
        <v>7412</v>
      </c>
      <c r="O878" s="1" t="s">
        <v>609</v>
      </c>
      <c r="P878" s="1" t="e">
        <f>LEFT(#REF!,2) = "BR"</f>
        <v>#REF!</v>
      </c>
      <c r="Q878" s="187" t="s">
        <v>4218</v>
      </c>
      <c r="R878" s="41" t="s">
        <v>903</v>
      </c>
      <c r="S878" s="4" t="s">
        <v>7680</v>
      </c>
      <c r="T878" s="4" t="s">
        <v>904</v>
      </c>
      <c r="U878" s="182" t="s">
        <v>888</v>
      </c>
      <c r="V878" s="10"/>
      <c r="W878" s="1"/>
      <c r="X878" s="1"/>
      <c r="Y878" s="35" t="s">
        <v>8611</v>
      </c>
      <c r="Z878" s="58" t="s">
        <v>10444</v>
      </c>
      <c r="AA878" s="58" t="s">
        <v>813</v>
      </c>
    </row>
    <row r="879" spans="1:27" ht="17.100000000000001" customHeight="1">
      <c r="A879" s="51" t="s">
        <v>6481</v>
      </c>
      <c r="B879" s="13" t="s">
        <v>10619</v>
      </c>
      <c r="C879" s="14" t="s">
        <v>10620</v>
      </c>
      <c r="D879" s="17" t="s">
        <v>4218</v>
      </c>
      <c r="E879" s="1" t="s">
        <v>7411</v>
      </c>
      <c r="F879" s="1" t="s">
        <v>7411</v>
      </c>
      <c r="G879" s="1" t="s">
        <v>7411</v>
      </c>
      <c r="H879" s="6" t="s">
        <v>7412</v>
      </c>
      <c r="I879" s="6" t="s">
        <v>7411</v>
      </c>
      <c r="J879" s="6"/>
      <c r="K879" s="182" t="s">
        <v>8610</v>
      </c>
      <c r="L879" s="57" t="s">
        <v>7618</v>
      </c>
      <c r="M879" s="13" t="s">
        <v>87</v>
      </c>
      <c r="N879" s="13" t="s">
        <v>7411</v>
      </c>
      <c r="O879" s="1" t="s">
        <v>259</v>
      </c>
      <c r="P879" s="1" t="e">
        <f>LEFT(#REF!,2) = "BR"</f>
        <v>#REF!</v>
      </c>
      <c r="Q879" s="35" t="s">
        <v>3095</v>
      </c>
      <c r="R879" s="41" t="s">
        <v>903</v>
      </c>
      <c r="S879" s="4" t="s">
        <v>7680</v>
      </c>
      <c r="T879" s="4" t="s">
        <v>904</v>
      </c>
      <c r="U879" s="182" t="s">
        <v>7438</v>
      </c>
      <c r="V879" s="10"/>
      <c r="W879" s="1"/>
      <c r="X879" s="1"/>
      <c r="Y879" s="35" t="s">
        <v>8611</v>
      </c>
      <c r="Z879" s="58" t="s">
        <v>10444</v>
      </c>
      <c r="AA879" s="58" t="s">
        <v>813</v>
      </c>
    </row>
    <row r="880" spans="1:27" ht="17.100000000000001" customHeight="1">
      <c r="A880" s="51" t="s">
        <v>6481</v>
      </c>
      <c r="B880" s="13" t="s">
        <v>10619</v>
      </c>
      <c r="C880" s="14" t="s">
        <v>10620</v>
      </c>
      <c r="D880" s="17" t="s">
        <v>4218</v>
      </c>
      <c r="E880" s="1" t="s">
        <v>7411</v>
      </c>
      <c r="F880" s="1" t="s">
        <v>7411</v>
      </c>
      <c r="G880" s="1" t="s">
        <v>7411</v>
      </c>
      <c r="H880" s="6" t="s">
        <v>7412</v>
      </c>
      <c r="I880" s="6" t="s">
        <v>7411</v>
      </c>
      <c r="J880" s="6"/>
      <c r="K880" s="182" t="s">
        <v>8610</v>
      </c>
      <c r="L880" s="57" t="s">
        <v>7618</v>
      </c>
      <c r="M880" s="13" t="s">
        <v>138</v>
      </c>
      <c r="N880" s="13" t="s">
        <v>7411</v>
      </c>
      <c r="O880" s="1" t="s">
        <v>192</v>
      </c>
      <c r="P880" s="1" t="e">
        <f>LEFT(#REF!,2) = "BR"</f>
        <v>#REF!</v>
      </c>
      <c r="Q880" s="35" t="s">
        <v>1153</v>
      </c>
      <c r="R880" s="39" t="s">
        <v>1189</v>
      </c>
      <c r="S880" s="1" t="s">
        <v>7526</v>
      </c>
      <c r="T880" s="1" t="s">
        <v>1190</v>
      </c>
      <c r="U880" s="182" t="s">
        <v>7438</v>
      </c>
      <c r="V880" s="10"/>
      <c r="W880" s="1"/>
      <c r="X880" s="1"/>
      <c r="Y880" s="22"/>
      <c r="Z880" s="22"/>
      <c r="AA880" s="22"/>
    </row>
    <row r="881" spans="1:27" ht="17.100000000000001" customHeight="1">
      <c r="A881" s="51" t="s">
        <v>6481</v>
      </c>
      <c r="B881" s="13" t="s">
        <v>10619</v>
      </c>
      <c r="C881" s="14" t="s">
        <v>10620</v>
      </c>
      <c r="D881" s="17" t="s">
        <v>4218</v>
      </c>
      <c r="E881" s="1" t="s">
        <v>7411</v>
      </c>
      <c r="F881" s="1" t="s">
        <v>7411</v>
      </c>
      <c r="G881" s="1" t="s">
        <v>7411</v>
      </c>
      <c r="H881" s="6" t="s">
        <v>7412</v>
      </c>
      <c r="I881" s="6" t="s">
        <v>7411</v>
      </c>
      <c r="J881" s="6"/>
      <c r="K881" s="182" t="s">
        <v>8610</v>
      </c>
      <c r="L881" s="57" t="s">
        <v>7618</v>
      </c>
      <c r="M881" s="13" t="s">
        <v>126</v>
      </c>
      <c r="N881" s="13" t="s">
        <v>7411</v>
      </c>
      <c r="O881" s="13" t="s">
        <v>215</v>
      </c>
      <c r="P881" s="1" t="e">
        <f>LEFT(#REF!,2) = "BR"</f>
        <v>#REF!</v>
      </c>
      <c r="Q881" s="58" t="s">
        <v>1114</v>
      </c>
      <c r="R881" s="41" t="s">
        <v>1124</v>
      </c>
      <c r="S881" s="4" t="s">
        <v>7189</v>
      </c>
      <c r="T881" s="4" t="s">
        <v>1125</v>
      </c>
      <c r="U881" s="182" t="s">
        <v>7438</v>
      </c>
      <c r="V881" s="10"/>
      <c r="W881" s="1"/>
      <c r="X881" s="1"/>
      <c r="Y881" s="105"/>
      <c r="Z881" s="105"/>
      <c r="AA881" s="105"/>
    </row>
    <row r="882" spans="1:27" ht="17.100000000000001" customHeight="1">
      <c r="A882" s="51" t="s">
        <v>6481</v>
      </c>
      <c r="B882" s="13" t="s">
        <v>10621</v>
      </c>
      <c r="C882" s="14" t="s">
        <v>10622</v>
      </c>
      <c r="D882" s="17" t="s">
        <v>3952</v>
      </c>
      <c r="E882" s="1" t="s">
        <v>7411</v>
      </c>
      <c r="F882" s="1" t="s">
        <v>7411</v>
      </c>
      <c r="G882" s="1" t="s">
        <v>7411</v>
      </c>
      <c r="H882" s="6" t="s">
        <v>7411</v>
      </c>
      <c r="I882" s="6" t="s">
        <v>7411</v>
      </c>
      <c r="J882" s="6"/>
      <c r="K882" s="182" t="s">
        <v>8610</v>
      </c>
      <c r="L882" s="57" t="s">
        <v>8610</v>
      </c>
      <c r="M882" s="13" t="s">
        <v>151</v>
      </c>
      <c r="N882" s="13" t="s">
        <v>7412</v>
      </c>
      <c r="O882" s="1" t="s">
        <v>3953</v>
      </c>
      <c r="P882" s="1" t="e">
        <f>LEFT(#REF!,2) = "BR"</f>
        <v>#REF!</v>
      </c>
      <c r="Q882" s="187" t="s">
        <v>3952</v>
      </c>
      <c r="R882" s="61" t="s">
        <v>664</v>
      </c>
      <c r="S882" s="1" t="s">
        <v>7537</v>
      </c>
      <c r="T882" s="1" t="s">
        <v>665</v>
      </c>
      <c r="U882" s="182" t="s">
        <v>665</v>
      </c>
      <c r="V882" s="10"/>
      <c r="W882" s="1"/>
      <c r="X882" s="1"/>
      <c r="Y882" s="35" t="s">
        <v>8611</v>
      </c>
      <c r="Z882" s="58" t="s">
        <v>10623</v>
      </c>
      <c r="AA882" s="58" t="s">
        <v>10624</v>
      </c>
    </row>
    <row r="883" spans="1:27" ht="17.100000000000001" customHeight="1">
      <c r="A883" s="51" t="s">
        <v>6481</v>
      </c>
      <c r="B883" s="13" t="s">
        <v>10621</v>
      </c>
      <c r="C883" s="14" t="s">
        <v>10622</v>
      </c>
      <c r="D883" s="17" t="s">
        <v>3952</v>
      </c>
      <c r="E883" s="1" t="s">
        <v>7411</v>
      </c>
      <c r="F883" s="1" t="s">
        <v>7411</v>
      </c>
      <c r="G883" s="1" t="s">
        <v>7411</v>
      </c>
      <c r="H883" s="6" t="s">
        <v>7411</v>
      </c>
      <c r="I883" s="6" t="s">
        <v>7411</v>
      </c>
      <c r="J883" s="6"/>
      <c r="K883" s="182" t="s">
        <v>8610</v>
      </c>
      <c r="L883" s="57" t="s">
        <v>7520</v>
      </c>
      <c r="M883" s="13" t="s">
        <v>151</v>
      </c>
      <c r="N883" s="13" t="s">
        <v>7411</v>
      </c>
      <c r="O883" s="1" t="s">
        <v>49</v>
      </c>
      <c r="P883" s="1" t="e">
        <f>LEFT(#REF!,2) = "BR"</f>
        <v>#REF!</v>
      </c>
      <c r="Q883" s="187" t="s">
        <v>516</v>
      </c>
      <c r="R883" s="61" t="s">
        <v>664</v>
      </c>
      <c r="S883" s="1" t="s">
        <v>7537</v>
      </c>
      <c r="T883" s="1" t="s">
        <v>665</v>
      </c>
      <c r="U883" s="182" t="s">
        <v>7438</v>
      </c>
      <c r="V883" s="10"/>
      <c r="W883" s="1"/>
      <c r="X883" s="1"/>
      <c r="Y883" s="105"/>
      <c r="Z883" s="105"/>
      <c r="AA883" s="105"/>
    </row>
    <row r="884" spans="1:27" ht="17.100000000000001" customHeight="1">
      <c r="A884" s="51" t="s">
        <v>6481</v>
      </c>
      <c r="B884" s="13" t="s">
        <v>10621</v>
      </c>
      <c r="C884" s="14" t="s">
        <v>10622</v>
      </c>
      <c r="D884" s="17" t="s">
        <v>3952</v>
      </c>
      <c r="E884" s="1" t="s">
        <v>7411</v>
      </c>
      <c r="F884" s="1" t="s">
        <v>7411</v>
      </c>
      <c r="G884" s="1" t="s">
        <v>7411</v>
      </c>
      <c r="H884" s="6" t="s">
        <v>7411</v>
      </c>
      <c r="I884" s="6" t="s">
        <v>7411</v>
      </c>
      <c r="J884" s="6"/>
      <c r="K884" s="182" t="s">
        <v>8610</v>
      </c>
      <c r="L884" s="57" t="s">
        <v>7520</v>
      </c>
      <c r="M884" s="13" t="s">
        <v>87</v>
      </c>
      <c r="N884" s="13" t="s">
        <v>7411</v>
      </c>
      <c r="O884" s="1" t="s">
        <v>62</v>
      </c>
      <c r="P884" s="1" t="e">
        <f>LEFT(#REF!,2) = "BR"</f>
        <v>#REF!</v>
      </c>
      <c r="Q884" s="58" t="s">
        <v>839</v>
      </c>
      <c r="R884" s="61" t="s">
        <v>887</v>
      </c>
      <c r="S884" s="10" t="s">
        <v>7570</v>
      </c>
      <c r="T884" s="10" t="s">
        <v>888</v>
      </c>
      <c r="U884" s="182" t="s">
        <v>7438</v>
      </c>
      <c r="V884" s="10"/>
      <c r="W884" s="1"/>
      <c r="X884" s="1"/>
      <c r="Y884" s="22"/>
      <c r="Z884" s="22"/>
      <c r="AA884" s="22"/>
    </row>
    <row r="885" spans="1:27" ht="17.100000000000001" customHeight="1">
      <c r="A885" s="51" t="s">
        <v>6481</v>
      </c>
      <c r="B885" s="13" t="s">
        <v>10625</v>
      </c>
      <c r="C885" s="14" t="s">
        <v>10626</v>
      </c>
      <c r="D885" s="17" t="s">
        <v>840</v>
      </c>
      <c r="E885" s="1" t="s">
        <v>7411</v>
      </c>
      <c r="F885" s="1" t="s">
        <v>7411</v>
      </c>
      <c r="G885" s="1" t="s">
        <v>7411</v>
      </c>
      <c r="H885" s="6" t="s">
        <v>7411</v>
      </c>
      <c r="I885" s="6" t="s">
        <v>7411</v>
      </c>
      <c r="J885" s="6"/>
      <c r="K885" s="55" t="s">
        <v>8695</v>
      </c>
      <c r="L885" s="44" t="s">
        <v>7520</v>
      </c>
      <c r="M885" s="13" t="s">
        <v>151</v>
      </c>
      <c r="N885" s="13" t="s">
        <v>7411</v>
      </c>
      <c r="O885" s="1" t="s">
        <v>49</v>
      </c>
      <c r="P885" s="1" t="e">
        <f>LEFT(#REF!,2) = "BR"</f>
        <v>#REF!</v>
      </c>
      <c r="Q885" s="58" t="s">
        <v>516</v>
      </c>
      <c r="R885" s="61" t="s">
        <v>664</v>
      </c>
      <c r="S885" s="1" t="s">
        <v>7537</v>
      </c>
      <c r="T885" s="1" t="s">
        <v>665</v>
      </c>
      <c r="U885" s="182" t="s">
        <v>7438</v>
      </c>
      <c r="V885" s="10"/>
      <c r="W885" s="1"/>
      <c r="X885" s="1"/>
      <c r="Y885" s="35" t="s">
        <v>8611</v>
      </c>
      <c r="Z885" s="39" t="s">
        <v>10627</v>
      </c>
      <c r="AA885" s="39" t="s">
        <v>841</v>
      </c>
    </row>
    <row r="886" spans="1:27" ht="17.100000000000001" customHeight="1">
      <c r="A886" s="51" t="s">
        <v>6481</v>
      </c>
      <c r="B886" s="13" t="s">
        <v>10625</v>
      </c>
      <c r="C886" s="14" t="s">
        <v>10626</v>
      </c>
      <c r="D886" s="17" t="s">
        <v>840</v>
      </c>
      <c r="E886" s="1" t="s">
        <v>7411</v>
      </c>
      <c r="F886" s="1" t="s">
        <v>7411</v>
      </c>
      <c r="G886" s="1" t="s">
        <v>7411</v>
      </c>
      <c r="H886" s="6" t="s">
        <v>7411</v>
      </c>
      <c r="I886" s="6" t="s">
        <v>7411</v>
      </c>
      <c r="J886" s="6"/>
      <c r="K886" s="55" t="s">
        <v>8695</v>
      </c>
      <c r="L886" s="44" t="s">
        <v>7520</v>
      </c>
      <c r="M886" s="13" t="s">
        <v>87</v>
      </c>
      <c r="N886" s="13" t="s">
        <v>7411</v>
      </c>
      <c r="O886" s="1" t="s">
        <v>64</v>
      </c>
      <c r="P886" s="1" t="e">
        <f>LEFT(#REF!,2) = "BR"</f>
        <v>#REF!</v>
      </c>
      <c r="Q886" s="58" t="s">
        <v>842</v>
      </c>
      <c r="R886" s="61" t="s">
        <v>889</v>
      </c>
      <c r="S886" s="10" t="s">
        <v>7522</v>
      </c>
      <c r="T886" s="10" t="s">
        <v>890</v>
      </c>
      <c r="U886" s="182" t="s">
        <v>7438</v>
      </c>
      <c r="V886" s="10"/>
      <c r="W886" s="1"/>
      <c r="X886" s="1"/>
      <c r="Y886" s="35" t="s">
        <v>8611</v>
      </c>
      <c r="Z886" s="39" t="s">
        <v>10627</v>
      </c>
      <c r="AA886" s="39" t="s">
        <v>841</v>
      </c>
    </row>
    <row r="887" spans="1:27" ht="17.100000000000001" customHeight="1">
      <c r="A887" s="51" t="s">
        <v>6481</v>
      </c>
      <c r="B887" s="13" t="s">
        <v>10628</v>
      </c>
      <c r="C887" s="14" t="s">
        <v>10629</v>
      </c>
      <c r="D887" s="17" t="s">
        <v>10630</v>
      </c>
      <c r="E887" s="1" t="s">
        <v>7411</v>
      </c>
      <c r="F887" s="1" t="s">
        <v>7411</v>
      </c>
      <c r="G887" s="1" t="s">
        <v>7411</v>
      </c>
      <c r="H887" s="1" t="s">
        <v>7411</v>
      </c>
      <c r="I887" s="1" t="s">
        <v>7411</v>
      </c>
      <c r="J887" s="1"/>
      <c r="K887" s="55" t="s">
        <v>6515</v>
      </c>
      <c r="L887" s="55" t="s">
        <v>7438</v>
      </c>
      <c r="M887" s="13" t="s">
        <v>87</v>
      </c>
      <c r="N887" s="13" t="s">
        <v>7411</v>
      </c>
      <c r="O887" s="1" t="s">
        <v>236</v>
      </c>
      <c r="P887" s="1" t="e">
        <f>LEFT(#REF!,2) = "BR"</f>
        <v>#REF!</v>
      </c>
      <c r="Q887" s="58" t="s">
        <v>843</v>
      </c>
      <c r="R887" s="61" t="s">
        <v>887</v>
      </c>
      <c r="S887" s="10" t="s">
        <v>7570</v>
      </c>
      <c r="T887" s="10" t="s">
        <v>888</v>
      </c>
      <c r="U887" s="182" t="s">
        <v>888</v>
      </c>
      <c r="V887" s="10"/>
      <c r="W887" s="1"/>
      <c r="X887" s="1"/>
      <c r="Y887" s="39" t="s">
        <v>8611</v>
      </c>
      <c r="Z887" s="34" t="s">
        <v>10631</v>
      </c>
      <c r="AA887" s="39" t="s">
        <v>844</v>
      </c>
    </row>
    <row r="888" spans="1:27" ht="17.100000000000001" customHeight="1">
      <c r="A888" s="51" t="s">
        <v>6481</v>
      </c>
      <c r="B888" s="13" t="s">
        <v>10632</v>
      </c>
      <c r="C888" s="14" t="s">
        <v>10633</v>
      </c>
      <c r="D888" s="17" t="s">
        <v>10634</v>
      </c>
      <c r="E888" s="1" t="s">
        <v>7411</v>
      </c>
      <c r="F888" s="1" t="s">
        <v>7411</v>
      </c>
      <c r="G888" s="1" t="s">
        <v>7411</v>
      </c>
      <c r="H888" s="1" t="s">
        <v>7411</v>
      </c>
      <c r="I888" s="1" t="s">
        <v>7411</v>
      </c>
      <c r="J888" s="1"/>
      <c r="K888" s="55" t="s">
        <v>6515</v>
      </c>
      <c r="L888" s="55" t="s">
        <v>7438</v>
      </c>
      <c r="M888" s="13" t="s">
        <v>87</v>
      </c>
      <c r="N888" s="13" t="s">
        <v>7411</v>
      </c>
      <c r="O888" s="1" t="s">
        <v>65</v>
      </c>
      <c r="P888" s="1" t="e">
        <f>LEFT(#REF!,2) = "BR"</f>
        <v>#REF!</v>
      </c>
      <c r="Q888" s="58" t="s">
        <v>845</v>
      </c>
      <c r="R888" s="61" t="s">
        <v>889</v>
      </c>
      <c r="S888" s="10" t="s">
        <v>7522</v>
      </c>
      <c r="T888" s="10" t="s">
        <v>890</v>
      </c>
      <c r="U888" s="182" t="s">
        <v>890</v>
      </c>
      <c r="V888" s="10"/>
      <c r="W888" s="1"/>
      <c r="X888" s="1"/>
      <c r="Y888" s="39" t="s">
        <v>8611</v>
      </c>
      <c r="Z888" s="39" t="s">
        <v>10635</v>
      </c>
      <c r="AA888" s="39" t="s">
        <v>846</v>
      </c>
    </row>
    <row r="889" spans="1:27" ht="17.100000000000001" customHeight="1">
      <c r="A889" s="51" t="s">
        <v>6481</v>
      </c>
      <c r="B889" s="13" t="s">
        <v>10636</v>
      </c>
      <c r="C889" s="14" t="s">
        <v>10637</v>
      </c>
      <c r="D889" s="17" t="s">
        <v>10638</v>
      </c>
      <c r="E889" s="1" t="s">
        <v>7411</v>
      </c>
      <c r="F889" s="1" t="s">
        <v>7411</v>
      </c>
      <c r="G889" s="1" t="s">
        <v>7411</v>
      </c>
      <c r="H889" s="1" t="s">
        <v>7411</v>
      </c>
      <c r="I889" s="1" t="s">
        <v>7411</v>
      </c>
      <c r="J889" s="1"/>
      <c r="K889" s="55" t="s">
        <v>6515</v>
      </c>
      <c r="L889" s="55" t="s">
        <v>7438</v>
      </c>
      <c r="M889" s="13" t="s">
        <v>159</v>
      </c>
      <c r="N889" s="13" t="s">
        <v>7411</v>
      </c>
      <c r="O889" s="1" t="s">
        <v>124</v>
      </c>
      <c r="P889" s="1" t="e">
        <f>LEFT(#REF!,2) = "BR"</f>
        <v>#REF!</v>
      </c>
      <c r="Q889" s="35" t="s">
        <v>1137</v>
      </c>
      <c r="R889" s="41" t="s">
        <v>1199</v>
      </c>
      <c r="S889" s="4" t="s">
        <v>7728</v>
      </c>
      <c r="T889" s="4" t="s">
        <v>1200</v>
      </c>
      <c r="U889" s="182" t="s">
        <v>10639</v>
      </c>
      <c r="V889" s="10"/>
      <c r="W889" s="1"/>
      <c r="X889" s="1"/>
      <c r="Y889" s="227"/>
      <c r="Z889" s="227"/>
      <c r="AA889" s="227"/>
    </row>
    <row r="890" spans="1:27" ht="17.100000000000001" customHeight="1">
      <c r="A890" s="51" t="s">
        <v>6481</v>
      </c>
      <c r="B890" s="13" t="s">
        <v>10640</v>
      </c>
      <c r="C890" s="14" t="s">
        <v>10641</v>
      </c>
      <c r="D890" s="17" t="s">
        <v>10642</v>
      </c>
      <c r="E890" s="1" t="s">
        <v>7411</v>
      </c>
      <c r="F890" s="1" t="s">
        <v>7411</v>
      </c>
      <c r="G890" s="1" t="s">
        <v>7411</v>
      </c>
      <c r="H890" s="1" t="s">
        <v>7411</v>
      </c>
      <c r="I890" s="1" t="s">
        <v>7411</v>
      </c>
      <c r="J890" s="1"/>
      <c r="K890" s="55" t="s">
        <v>6515</v>
      </c>
      <c r="L890" s="55" t="s">
        <v>7438</v>
      </c>
      <c r="M890" s="13" t="s">
        <v>70</v>
      </c>
      <c r="N890" s="13" t="s">
        <v>7411</v>
      </c>
      <c r="O890" s="1" t="s">
        <v>303</v>
      </c>
      <c r="P890" s="1" t="e">
        <f>LEFT(#REF!,2) = "BR"</f>
        <v>#REF!</v>
      </c>
      <c r="Q890" s="35" t="s">
        <v>302</v>
      </c>
      <c r="R890" s="2" t="s">
        <v>1331</v>
      </c>
      <c r="S890" s="4" t="s">
        <v>8442</v>
      </c>
      <c r="T890" s="4" t="s">
        <v>1332</v>
      </c>
      <c r="U890" s="182" t="s">
        <v>10643</v>
      </c>
      <c r="V890" s="10"/>
      <c r="W890" s="1"/>
      <c r="X890" s="1"/>
      <c r="Y890" s="227"/>
      <c r="Z890" s="227"/>
      <c r="AA890" s="227"/>
    </row>
    <row r="891" spans="1:27" ht="17.100000000000001" customHeight="1">
      <c r="A891" s="51" t="s">
        <v>6481</v>
      </c>
      <c r="B891" s="13" t="s">
        <v>2</v>
      </c>
      <c r="C891" s="14" t="s">
        <v>10644</v>
      </c>
      <c r="D891" s="17" t="s">
        <v>4219</v>
      </c>
      <c r="E891" s="1" t="s">
        <v>7411</v>
      </c>
      <c r="F891" s="1" t="s">
        <v>7411</v>
      </c>
      <c r="G891" s="1" t="s">
        <v>7411</v>
      </c>
      <c r="H891" s="6" t="s">
        <v>7411</v>
      </c>
      <c r="I891" s="6" t="s">
        <v>7411</v>
      </c>
      <c r="J891" s="6"/>
      <c r="K891" s="182" t="s">
        <v>8610</v>
      </c>
      <c r="L891" s="57" t="s">
        <v>8610</v>
      </c>
      <c r="M891" s="13" t="s">
        <v>87</v>
      </c>
      <c r="N891" s="13" t="s">
        <v>7412</v>
      </c>
      <c r="O891" s="1" t="s">
        <v>611</v>
      </c>
      <c r="P891" s="1" t="e">
        <f>LEFT(#REF!,2) = "BR"</f>
        <v>#REF!</v>
      </c>
      <c r="Q891" s="187" t="s">
        <v>4219</v>
      </c>
      <c r="R891" s="61" t="s">
        <v>887</v>
      </c>
      <c r="S891" s="10" t="s">
        <v>7570</v>
      </c>
      <c r="T891" s="10" t="s">
        <v>888</v>
      </c>
      <c r="U891" s="182" t="s">
        <v>888</v>
      </c>
      <c r="V891" s="10"/>
      <c r="W891" s="1"/>
      <c r="X891" s="1"/>
      <c r="Y891" s="35" t="s">
        <v>8611</v>
      </c>
      <c r="Z891" s="1" t="s">
        <v>10645</v>
      </c>
      <c r="AA891" s="1" t="s">
        <v>10646</v>
      </c>
    </row>
    <row r="892" spans="1:27" ht="17.100000000000001" customHeight="1">
      <c r="A892" s="51" t="s">
        <v>6481</v>
      </c>
      <c r="B892" s="13" t="s">
        <v>2</v>
      </c>
      <c r="C892" s="14" t="s">
        <v>10644</v>
      </c>
      <c r="D892" s="17" t="s">
        <v>4219</v>
      </c>
      <c r="E892" s="1" t="s">
        <v>7411</v>
      </c>
      <c r="F892" s="1" t="s">
        <v>7411</v>
      </c>
      <c r="G892" s="1" t="s">
        <v>7411</v>
      </c>
      <c r="H892" s="6" t="s">
        <v>7411</v>
      </c>
      <c r="I892" s="6" t="s">
        <v>7411</v>
      </c>
      <c r="J892" s="6"/>
      <c r="K892" s="182" t="s">
        <v>8610</v>
      </c>
      <c r="L892" s="57" t="s">
        <v>7520</v>
      </c>
      <c r="M892" s="13" t="s">
        <v>87</v>
      </c>
      <c r="N892" s="13" t="s">
        <v>7411</v>
      </c>
      <c r="O892" s="1" t="s">
        <v>50</v>
      </c>
      <c r="P892" s="1" t="e">
        <f>LEFT(#REF!,2) = "BR"</f>
        <v>#REF!</v>
      </c>
      <c r="Q892" s="58" t="s">
        <v>847</v>
      </c>
      <c r="R892" s="61" t="s">
        <v>887</v>
      </c>
      <c r="S892" s="10" t="s">
        <v>7570</v>
      </c>
      <c r="T892" s="10" t="s">
        <v>888</v>
      </c>
      <c r="U892" s="182" t="s">
        <v>7438</v>
      </c>
      <c r="V892" s="10"/>
      <c r="W892" s="1"/>
      <c r="X892" s="1"/>
      <c r="Y892" s="35" t="s">
        <v>8611</v>
      </c>
      <c r="Z892" s="1" t="s">
        <v>10647</v>
      </c>
      <c r="AA892" s="1" t="s">
        <v>848</v>
      </c>
    </row>
    <row r="893" spans="1:27" ht="17.100000000000001" customHeight="1">
      <c r="A893" s="51" t="s">
        <v>6481</v>
      </c>
      <c r="B893" s="13" t="s">
        <v>2</v>
      </c>
      <c r="C893" s="14" t="s">
        <v>10644</v>
      </c>
      <c r="D893" s="17" t="s">
        <v>4219</v>
      </c>
      <c r="E893" s="1" t="s">
        <v>7411</v>
      </c>
      <c r="F893" s="1" t="s">
        <v>7411</v>
      </c>
      <c r="G893" s="1" t="s">
        <v>7411</v>
      </c>
      <c r="H893" s="6" t="s">
        <v>7411</v>
      </c>
      <c r="I893" s="6" t="s">
        <v>7411</v>
      </c>
      <c r="J893" s="6"/>
      <c r="K893" s="182" t="s">
        <v>8610</v>
      </c>
      <c r="L893" s="57" t="s">
        <v>7520</v>
      </c>
      <c r="M893" s="13" t="s">
        <v>3097</v>
      </c>
      <c r="N893" s="13" t="s">
        <v>7411</v>
      </c>
      <c r="O893" s="1" t="s">
        <v>86</v>
      </c>
      <c r="P893" s="1" t="e">
        <f>LEFT(#REF!,2) = "BR"</f>
        <v>#REF!</v>
      </c>
      <c r="Q893" s="58" t="s">
        <v>4046</v>
      </c>
      <c r="R893" s="61" t="s">
        <v>677</v>
      </c>
      <c r="S893" s="111" t="s">
        <v>7682</v>
      </c>
      <c r="T893" s="111" t="s">
        <v>678</v>
      </c>
      <c r="U893" s="182" t="s">
        <v>7438</v>
      </c>
      <c r="V893" s="10"/>
      <c r="W893" s="1"/>
      <c r="X893" s="1"/>
      <c r="Y893" s="22"/>
      <c r="Z893" s="22"/>
      <c r="AA893" s="22"/>
    </row>
    <row r="894" spans="1:27" ht="17.100000000000001" customHeight="1">
      <c r="A894" s="51" t="s">
        <v>6481</v>
      </c>
      <c r="B894" s="13" t="s">
        <v>10648</v>
      </c>
      <c r="C894" s="14" t="s">
        <v>10649</v>
      </c>
      <c r="D894" s="17" t="s">
        <v>10650</v>
      </c>
      <c r="E894" s="1" t="s">
        <v>7411</v>
      </c>
      <c r="F894" s="1" t="s">
        <v>7411</v>
      </c>
      <c r="G894" s="1" t="s">
        <v>7411</v>
      </c>
      <c r="H894" s="1" t="s">
        <v>7411</v>
      </c>
      <c r="I894" s="1" t="s">
        <v>7411</v>
      </c>
      <c r="J894" s="1"/>
      <c r="K894" s="55" t="s">
        <v>6515</v>
      </c>
      <c r="L894" s="55" t="s">
        <v>7438</v>
      </c>
      <c r="M894" s="13" t="s">
        <v>87</v>
      </c>
      <c r="N894" s="13" t="s">
        <v>7411</v>
      </c>
      <c r="O894" s="1" t="s">
        <v>613</v>
      </c>
      <c r="P894" s="1" t="e">
        <f>LEFT(#REF!,2) = "BR"</f>
        <v>#REF!</v>
      </c>
      <c r="Q894" s="58" t="s">
        <v>4220</v>
      </c>
      <c r="R894" s="61" t="s">
        <v>889</v>
      </c>
      <c r="S894" s="10" t="s">
        <v>7522</v>
      </c>
      <c r="T894" s="10" t="s">
        <v>890</v>
      </c>
      <c r="U894" s="182" t="s">
        <v>890</v>
      </c>
      <c r="V894" s="10"/>
      <c r="W894" s="1"/>
      <c r="X894" s="1"/>
      <c r="Y894" s="61" t="s">
        <v>8731</v>
      </c>
      <c r="Z894" s="39" t="s">
        <v>10615</v>
      </c>
      <c r="AA894" s="39" t="s">
        <v>10616</v>
      </c>
    </row>
    <row r="895" spans="1:27" ht="17.100000000000001" customHeight="1">
      <c r="A895" s="51" t="s">
        <v>6481</v>
      </c>
      <c r="B895" s="13" t="s">
        <v>10651</v>
      </c>
      <c r="C895" s="14" t="s">
        <v>10652</v>
      </c>
      <c r="D895" s="17" t="s">
        <v>10653</v>
      </c>
      <c r="E895" s="1" t="s">
        <v>7411</v>
      </c>
      <c r="F895" s="1" t="s">
        <v>7411</v>
      </c>
      <c r="G895" s="1" t="s">
        <v>7411</v>
      </c>
      <c r="H895" s="1" t="s">
        <v>7411</v>
      </c>
      <c r="I895" s="1" t="s">
        <v>7411</v>
      </c>
      <c r="J895" s="1"/>
      <c r="K895" s="55" t="s">
        <v>6515</v>
      </c>
      <c r="L895" s="55" t="s">
        <v>7438</v>
      </c>
      <c r="M895" s="13" t="s">
        <v>87</v>
      </c>
      <c r="N895" s="13" t="s">
        <v>7411</v>
      </c>
      <c r="O895" s="1" t="s">
        <v>66</v>
      </c>
      <c r="P895" s="1" t="e">
        <f>LEFT(#REF!,2) = "BR"</f>
        <v>#REF!</v>
      </c>
      <c r="Q895" s="58" t="s">
        <v>849</v>
      </c>
      <c r="R895" s="61" t="s">
        <v>887</v>
      </c>
      <c r="S895" s="10" t="s">
        <v>7570</v>
      </c>
      <c r="T895" s="10" t="s">
        <v>888</v>
      </c>
      <c r="U895" s="182" t="s">
        <v>888</v>
      </c>
      <c r="V895" s="10"/>
      <c r="W895" s="1"/>
      <c r="X895" s="1"/>
      <c r="Y895" s="39" t="s">
        <v>8611</v>
      </c>
      <c r="Z895" s="39" t="s">
        <v>10654</v>
      </c>
      <c r="AA895" s="39" t="s">
        <v>850</v>
      </c>
    </row>
    <row r="896" spans="1:27" ht="17.100000000000001" customHeight="1">
      <c r="A896" s="51" t="s">
        <v>6481</v>
      </c>
      <c r="B896" s="13" t="s">
        <v>10655</v>
      </c>
      <c r="C896" s="14" t="s">
        <v>10656</v>
      </c>
      <c r="D896" s="17" t="s">
        <v>10657</v>
      </c>
      <c r="E896" s="1" t="s">
        <v>7411</v>
      </c>
      <c r="F896" s="1" t="s">
        <v>7411</v>
      </c>
      <c r="G896" s="1" t="s">
        <v>7411</v>
      </c>
      <c r="H896" s="1" t="s">
        <v>7411</v>
      </c>
      <c r="I896" s="1" t="s">
        <v>7411</v>
      </c>
      <c r="J896" s="1"/>
      <c r="K896" s="55" t="s">
        <v>6515</v>
      </c>
      <c r="L896" s="55" t="s">
        <v>7438</v>
      </c>
      <c r="M896" s="13" t="s">
        <v>87</v>
      </c>
      <c r="N896" s="13" t="s">
        <v>7411</v>
      </c>
      <c r="O896" s="1" t="s">
        <v>637</v>
      </c>
      <c r="P896" s="1" t="e">
        <f>LEFT(#REF!,2) = "BR"</f>
        <v>#REF!</v>
      </c>
      <c r="Q896" s="58" t="s">
        <v>4232</v>
      </c>
      <c r="R896" s="61" t="s">
        <v>889</v>
      </c>
      <c r="S896" s="10" t="s">
        <v>7522</v>
      </c>
      <c r="T896" s="10" t="s">
        <v>890</v>
      </c>
      <c r="U896" s="182" t="s">
        <v>890</v>
      </c>
      <c r="V896" s="10"/>
      <c r="W896" s="1"/>
      <c r="X896" s="1"/>
      <c r="Y896" s="61" t="s">
        <v>8731</v>
      </c>
      <c r="Z896" s="39" t="s">
        <v>10615</v>
      </c>
      <c r="AA896" s="39" t="s">
        <v>10616</v>
      </c>
    </row>
    <row r="897" spans="1:27" ht="17.100000000000001" customHeight="1">
      <c r="A897" s="51" t="s">
        <v>6481</v>
      </c>
      <c r="B897" s="13" t="s">
        <v>10658</v>
      </c>
      <c r="C897" s="14" t="s">
        <v>10659</v>
      </c>
      <c r="D897" s="17" t="s">
        <v>851</v>
      </c>
      <c r="E897" s="1" t="s">
        <v>7411</v>
      </c>
      <c r="F897" s="1" t="s">
        <v>7411</v>
      </c>
      <c r="G897" s="1" t="s">
        <v>7411</v>
      </c>
      <c r="H897" s="6" t="s">
        <v>7411</v>
      </c>
      <c r="I897" s="6" t="s">
        <v>7411</v>
      </c>
      <c r="J897" s="1"/>
      <c r="K897" s="55" t="s">
        <v>6515</v>
      </c>
      <c r="L897" s="55" t="s">
        <v>7438</v>
      </c>
      <c r="M897" s="13" t="s">
        <v>87</v>
      </c>
      <c r="N897" s="13" t="s">
        <v>7411</v>
      </c>
      <c r="O897" s="1" t="s">
        <v>67</v>
      </c>
      <c r="P897" s="1" t="e">
        <f>LEFT(#REF!,2) = "BR"</f>
        <v>#REF!</v>
      </c>
      <c r="Q897" s="187" t="s">
        <v>851</v>
      </c>
      <c r="R897" s="61" t="s">
        <v>891</v>
      </c>
      <c r="S897" s="10" t="s">
        <v>7650</v>
      </c>
      <c r="T897" s="10" t="s">
        <v>892</v>
      </c>
      <c r="U897" s="182" t="s">
        <v>61</v>
      </c>
      <c r="V897" s="10"/>
      <c r="W897" s="1"/>
      <c r="X897" s="1"/>
      <c r="Y897" s="35" t="s">
        <v>8611</v>
      </c>
      <c r="Z897" s="58" t="s">
        <v>10589</v>
      </c>
      <c r="AA897" s="58" t="s">
        <v>852</v>
      </c>
    </row>
    <row r="898" spans="1:27" ht="17.100000000000001" customHeight="1">
      <c r="A898" s="51" t="s">
        <v>6481</v>
      </c>
      <c r="B898" s="13" t="s">
        <v>10660</v>
      </c>
      <c r="C898" s="14" t="s">
        <v>10661</v>
      </c>
      <c r="D898" s="17" t="s">
        <v>853</v>
      </c>
      <c r="E898" s="1" t="s">
        <v>7411</v>
      </c>
      <c r="F898" s="1" t="s">
        <v>7411</v>
      </c>
      <c r="G898" s="1" t="s">
        <v>7411</v>
      </c>
      <c r="H898" s="6" t="s">
        <v>7411</v>
      </c>
      <c r="I898" s="6" t="s">
        <v>7411</v>
      </c>
      <c r="J898" s="6"/>
      <c r="K898" s="182" t="s">
        <v>8695</v>
      </c>
      <c r="L898" s="57" t="s">
        <v>7520</v>
      </c>
      <c r="M898" s="13" t="s">
        <v>87</v>
      </c>
      <c r="N898" s="13" t="s">
        <v>7411</v>
      </c>
      <c r="O898" s="1" t="s">
        <v>67</v>
      </c>
      <c r="P898" s="1" t="e">
        <f>LEFT(#REF!,2) = "BR"</f>
        <v>#REF!</v>
      </c>
      <c r="Q898" s="187" t="s">
        <v>851</v>
      </c>
      <c r="R898" s="61" t="s">
        <v>891</v>
      </c>
      <c r="S898" s="10" t="s">
        <v>7650</v>
      </c>
      <c r="T898" s="10" t="s">
        <v>892</v>
      </c>
      <c r="U898" s="182" t="s">
        <v>7438</v>
      </c>
      <c r="V898" s="10"/>
      <c r="W898" s="1"/>
      <c r="X898" s="1"/>
      <c r="Y898" s="35" t="s">
        <v>8611</v>
      </c>
      <c r="Z898" s="58" t="s">
        <v>10589</v>
      </c>
      <c r="AA898" s="58" t="s">
        <v>852</v>
      </c>
    </row>
    <row r="899" spans="1:27" ht="17.100000000000001" customHeight="1">
      <c r="A899" s="51" t="s">
        <v>6481</v>
      </c>
      <c r="B899" s="13" t="s">
        <v>10660</v>
      </c>
      <c r="C899" s="14" t="s">
        <v>10661</v>
      </c>
      <c r="D899" s="17" t="s">
        <v>853</v>
      </c>
      <c r="E899" s="1" t="s">
        <v>7411</v>
      </c>
      <c r="F899" s="1" t="s">
        <v>7411</v>
      </c>
      <c r="G899" s="1" t="s">
        <v>7411</v>
      </c>
      <c r="H899" s="6" t="s">
        <v>7411</v>
      </c>
      <c r="I899" s="6" t="s">
        <v>7411</v>
      </c>
      <c r="J899" s="6"/>
      <c r="K899" s="182" t="s">
        <v>8695</v>
      </c>
      <c r="L899" s="57" t="s">
        <v>7520</v>
      </c>
      <c r="M899" s="13" t="s">
        <v>151</v>
      </c>
      <c r="N899" s="13" t="s">
        <v>7411</v>
      </c>
      <c r="O899" s="1" t="s">
        <v>67</v>
      </c>
      <c r="P899" s="1" t="e">
        <f>LEFT(#REF!,2) = "BR"</f>
        <v>#REF!</v>
      </c>
      <c r="Q899" s="61" t="s">
        <v>518</v>
      </c>
      <c r="R899" s="61" t="s">
        <v>664</v>
      </c>
      <c r="S899" s="1" t="s">
        <v>7537</v>
      </c>
      <c r="T899" s="1" t="s">
        <v>665</v>
      </c>
      <c r="U899" s="182" t="s">
        <v>7438</v>
      </c>
      <c r="V899" s="10"/>
      <c r="W899" s="1"/>
      <c r="X899" s="1"/>
      <c r="Y899" s="2" t="s">
        <v>10588</v>
      </c>
      <c r="Z899" s="2" t="s">
        <v>10589</v>
      </c>
      <c r="AA899" s="58" t="s">
        <v>513</v>
      </c>
    </row>
    <row r="900" spans="1:27" ht="17.100000000000001" customHeight="1">
      <c r="A900" s="51" t="s">
        <v>6481</v>
      </c>
      <c r="B900" s="13" t="s">
        <v>10662</v>
      </c>
      <c r="C900" s="14" t="s">
        <v>10663</v>
      </c>
      <c r="D900" s="17" t="s">
        <v>10664</v>
      </c>
      <c r="E900" s="1" t="s">
        <v>7411</v>
      </c>
      <c r="F900" s="1" t="s">
        <v>7411</v>
      </c>
      <c r="G900" s="1" t="s">
        <v>7411</v>
      </c>
      <c r="H900" s="6" t="s">
        <v>7411</v>
      </c>
      <c r="I900" s="6" t="s">
        <v>7411</v>
      </c>
      <c r="J900" s="6"/>
      <c r="K900" s="182" t="s">
        <v>8695</v>
      </c>
      <c r="L900" s="57" t="s">
        <v>7520</v>
      </c>
      <c r="M900" s="13" t="s">
        <v>87</v>
      </c>
      <c r="N900" s="13" t="s">
        <v>7411</v>
      </c>
      <c r="O900" s="1" t="s">
        <v>67</v>
      </c>
      <c r="P900" s="1" t="e">
        <f>LEFT(#REF!,2) = "BR"</f>
        <v>#REF!</v>
      </c>
      <c r="Q900" s="187" t="s">
        <v>851</v>
      </c>
      <c r="R900" s="61" t="s">
        <v>891</v>
      </c>
      <c r="S900" s="10" t="s">
        <v>7650</v>
      </c>
      <c r="T900" s="10" t="s">
        <v>892</v>
      </c>
      <c r="U900" s="182" t="s">
        <v>7438</v>
      </c>
      <c r="V900" s="10"/>
      <c r="W900" s="1"/>
      <c r="X900" s="1"/>
      <c r="Y900" s="35" t="s">
        <v>8611</v>
      </c>
      <c r="Z900" s="58" t="s">
        <v>10589</v>
      </c>
      <c r="AA900" s="58" t="s">
        <v>852</v>
      </c>
    </row>
    <row r="901" spans="1:27" ht="17.100000000000001" customHeight="1">
      <c r="A901" s="51" t="s">
        <v>6481</v>
      </c>
      <c r="B901" s="13" t="s">
        <v>10662</v>
      </c>
      <c r="C901" s="14" t="s">
        <v>10663</v>
      </c>
      <c r="D901" s="17" t="s">
        <v>10664</v>
      </c>
      <c r="E901" s="1" t="s">
        <v>7411</v>
      </c>
      <c r="F901" s="1" t="s">
        <v>7411</v>
      </c>
      <c r="G901" s="1" t="s">
        <v>7411</v>
      </c>
      <c r="H901" s="6" t="s">
        <v>7411</v>
      </c>
      <c r="I901" s="6" t="s">
        <v>7411</v>
      </c>
      <c r="J901" s="6"/>
      <c r="K901" s="182" t="s">
        <v>8695</v>
      </c>
      <c r="L901" s="57" t="s">
        <v>7520</v>
      </c>
      <c r="M901" s="13" t="s">
        <v>151</v>
      </c>
      <c r="N901" s="13" t="s">
        <v>7411</v>
      </c>
      <c r="O901" s="1" t="s">
        <v>67</v>
      </c>
      <c r="P901" s="1" t="e">
        <f>LEFT(#REF!,2) = "BR"</f>
        <v>#REF!</v>
      </c>
      <c r="Q901" s="61" t="s">
        <v>518</v>
      </c>
      <c r="R901" s="61" t="s">
        <v>664</v>
      </c>
      <c r="S901" s="1" t="s">
        <v>7537</v>
      </c>
      <c r="T901" s="1" t="s">
        <v>665</v>
      </c>
      <c r="U901" s="182" t="s">
        <v>7438</v>
      </c>
      <c r="V901" s="10"/>
      <c r="W901" s="1"/>
      <c r="X901" s="1"/>
      <c r="Y901" s="2" t="s">
        <v>10588</v>
      </c>
      <c r="Z901" s="2" t="s">
        <v>10589</v>
      </c>
      <c r="AA901" s="58" t="s">
        <v>513</v>
      </c>
    </row>
    <row r="902" spans="1:27" ht="17.100000000000001" customHeight="1">
      <c r="A902" s="51" t="s">
        <v>6481</v>
      </c>
      <c r="B902" s="13" t="s">
        <v>10665</v>
      </c>
      <c r="C902" s="14" t="s">
        <v>10666</v>
      </c>
      <c r="D902" s="17" t="s">
        <v>10667</v>
      </c>
      <c r="E902" s="1" t="s">
        <v>7411</v>
      </c>
      <c r="F902" s="1" t="s">
        <v>7411</v>
      </c>
      <c r="G902" s="1" t="s">
        <v>7411</v>
      </c>
      <c r="H902" s="6" t="s">
        <v>7412</v>
      </c>
      <c r="I902" s="6" t="s">
        <v>7411</v>
      </c>
      <c r="J902" s="6"/>
      <c r="K902" s="182" t="s">
        <v>8610</v>
      </c>
      <c r="L902" s="57" t="s">
        <v>8610</v>
      </c>
      <c r="M902" s="13" t="s">
        <v>87</v>
      </c>
      <c r="N902" s="13" t="s">
        <v>7412</v>
      </c>
      <c r="O902" s="1" t="s">
        <v>69</v>
      </c>
      <c r="P902" s="1" t="e">
        <f>LEFT(#REF!,2) = "BR"</f>
        <v>#REF!</v>
      </c>
      <c r="Q902" s="114" t="s">
        <v>198</v>
      </c>
      <c r="R902" s="61" t="s">
        <v>891</v>
      </c>
      <c r="S902" s="10" t="s">
        <v>7650</v>
      </c>
      <c r="T902" s="10" t="s">
        <v>892</v>
      </c>
      <c r="U902" s="182" t="s">
        <v>892</v>
      </c>
      <c r="V902" s="10"/>
      <c r="W902" s="1"/>
      <c r="X902" s="1"/>
      <c r="Y902" s="35" t="s">
        <v>8611</v>
      </c>
      <c r="Z902" s="58" t="s">
        <v>10458</v>
      </c>
      <c r="AA902" s="58" t="s">
        <v>10668</v>
      </c>
    </row>
    <row r="903" spans="1:27" ht="17.100000000000001" customHeight="1">
      <c r="A903" s="51" t="s">
        <v>6481</v>
      </c>
      <c r="B903" s="13" t="s">
        <v>10665</v>
      </c>
      <c r="C903" s="14" t="s">
        <v>10666</v>
      </c>
      <c r="D903" s="17" t="s">
        <v>10667</v>
      </c>
      <c r="E903" s="1" t="s">
        <v>7411</v>
      </c>
      <c r="F903" s="1" t="s">
        <v>7411</v>
      </c>
      <c r="G903" s="1" t="s">
        <v>7411</v>
      </c>
      <c r="H903" s="6" t="s">
        <v>7412</v>
      </c>
      <c r="I903" s="6" t="s">
        <v>7411</v>
      </c>
      <c r="J903" s="6"/>
      <c r="K903" s="182" t="s">
        <v>8610</v>
      </c>
      <c r="L903" s="57" t="s">
        <v>7520</v>
      </c>
      <c r="M903" s="13" t="s">
        <v>87</v>
      </c>
      <c r="N903" s="13" t="s">
        <v>7411</v>
      </c>
      <c r="O903" s="1" t="s">
        <v>67</v>
      </c>
      <c r="P903" s="1" t="e">
        <f>LEFT(#REF!,2) = "BR"</f>
        <v>#REF!</v>
      </c>
      <c r="Q903" s="187" t="s">
        <v>851</v>
      </c>
      <c r="R903" s="61" t="s">
        <v>891</v>
      </c>
      <c r="S903" s="10" t="s">
        <v>7650</v>
      </c>
      <c r="T903" s="10" t="s">
        <v>892</v>
      </c>
      <c r="U903" s="182" t="s">
        <v>7438</v>
      </c>
      <c r="V903" s="10"/>
      <c r="W903" s="1"/>
      <c r="X903" s="1"/>
      <c r="Y903" s="35" t="s">
        <v>8611</v>
      </c>
      <c r="Z903" s="58" t="s">
        <v>10589</v>
      </c>
      <c r="AA903" s="58" t="s">
        <v>852</v>
      </c>
    </row>
    <row r="904" spans="1:27" ht="17.100000000000001" customHeight="1">
      <c r="A904" s="51" t="s">
        <v>6481</v>
      </c>
      <c r="B904" s="13" t="s">
        <v>10665</v>
      </c>
      <c r="C904" s="14" t="s">
        <v>10666</v>
      </c>
      <c r="D904" s="17" t="s">
        <v>10667</v>
      </c>
      <c r="E904" s="1" t="s">
        <v>7411</v>
      </c>
      <c r="F904" s="1" t="s">
        <v>7411</v>
      </c>
      <c r="G904" s="1" t="s">
        <v>7411</v>
      </c>
      <c r="H904" s="6" t="s">
        <v>7412</v>
      </c>
      <c r="I904" s="6" t="s">
        <v>7411</v>
      </c>
      <c r="J904" s="6"/>
      <c r="K904" s="182" t="s">
        <v>8610</v>
      </c>
      <c r="L904" s="57" t="s">
        <v>7520</v>
      </c>
      <c r="M904" s="13" t="s">
        <v>151</v>
      </c>
      <c r="N904" s="13" t="s">
        <v>7411</v>
      </c>
      <c r="O904" s="1" t="s">
        <v>2547</v>
      </c>
      <c r="P904" s="1" t="e">
        <f>LEFT(#REF!,2) = "BR"</f>
        <v>#REF!</v>
      </c>
      <c r="Q904" s="464" t="s">
        <v>2785</v>
      </c>
      <c r="R904" s="61" t="s">
        <v>664</v>
      </c>
      <c r="S904" s="1" t="s">
        <v>7537</v>
      </c>
      <c r="T904" s="1" t="s">
        <v>665</v>
      </c>
      <c r="U904" s="182" t="s">
        <v>7438</v>
      </c>
      <c r="V904" s="10"/>
      <c r="W904" s="1"/>
      <c r="X904" s="1"/>
      <c r="Y904" s="2" t="s">
        <v>10588</v>
      </c>
      <c r="Z904" s="2" t="s">
        <v>10589</v>
      </c>
      <c r="AA904" s="58" t="s">
        <v>513</v>
      </c>
    </row>
    <row r="905" spans="1:27" ht="17.100000000000001" customHeight="1">
      <c r="A905" s="51" t="s">
        <v>6481</v>
      </c>
      <c r="B905" s="13" t="s">
        <v>10669</v>
      </c>
      <c r="C905" s="14" t="s">
        <v>10670</v>
      </c>
      <c r="D905" s="17" t="s">
        <v>4221</v>
      </c>
      <c r="E905" s="1" t="s">
        <v>7411</v>
      </c>
      <c r="F905" s="1" t="s">
        <v>7411</v>
      </c>
      <c r="G905" s="1" t="s">
        <v>7411</v>
      </c>
      <c r="H905" s="6" t="s">
        <v>7411</v>
      </c>
      <c r="I905" s="6" t="s">
        <v>7411</v>
      </c>
      <c r="J905" s="6"/>
      <c r="K905" s="182" t="s">
        <v>8610</v>
      </c>
      <c r="L905" s="57" t="s">
        <v>8610</v>
      </c>
      <c r="M905" s="13" t="s">
        <v>87</v>
      </c>
      <c r="N905" s="13" t="s">
        <v>7412</v>
      </c>
      <c r="O905" s="1" t="s">
        <v>615</v>
      </c>
      <c r="P905" s="1" t="e">
        <f>LEFT(#REF!,2) = "BR"</f>
        <v>#REF!</v>
      </c>
      <c r="Q905" s="187" t="s">
        <v>4221</v>
      </c>
      <c r="R905" s="61" t="s">
        <v>891</v>
      </c>
      <c r="S905" s="10" t="s">
        <v>7650</v>
      </c>
      <c r="T905" s="10" t="s">
        <v>892</v>
      </c>
      <c r="U905" s="182" t="s">
        <v>892</v>
      </c>
      <c r="V905" s="10"/>
      <c r="W905" s="1"/>
      <c r="X905" s="1"/>
      <c r="Y905" s="35" t="s">
        <v>8611</v>
      </c>
      <c r="Z905" s="1" t="s">
        <v>10671</v>
      </c>
      <c r="AA905" s="39" t="s">
        <v>520</v>
      </c>
    </row>
    <row r="906" spans="1:27" ht="17.100000000000001" customHeight="1">
      <c r="A906" s="51" t="s">
        <v>6481</v>
      </c>
      <c r="B906" s="13" t="s">
        <v>10669</v>
      </c>
      <c r="C906" s="14" t="s">
        <v>10670</v>
      </c>
      <c r="D906" s="17" t="s">
        <v>4221</v>
      </c>
      <c r="E906" s="1" t="s">
        <v>7411</v>
      </c>
      <c r="F906" s="1" t="s">
        <v>7411</v>
      </c>
      <c r="G906" s="1" t="s">
        <v>7411</v>
      </c>
      <c r="H906" s="6" t="s">
        <v>7411</v>
      </c>
      <c r="I906" s="6" t="s">
        <v>7411</v>
      </c>
      <c r="J906" s="6"/>
      <c r="K906" s="182" t="s">
        <v>8610</v>
      </c>
      <c r="L906" s="57" t="s">
        <v>7520</v>
      </c>
      <c r="M906" s="13" t="s">
        <v>87</v>
      </c>
      <c r="N906" s="13" t="s">
        <v>7411</v>
      </c>
      <c r="O906" s="1" t="s">
        <v>67</v>
      </c>
      <c r="P906" s="1" t="e">
        <f>LEFT(#REF!,2) = "BR"</f>
        <v>#REF!</v>
      </c>
      <c r="Q906" s="187" t="s">
        <v>851</v>
      </c>
      <c r="R906" s="61" t="s">
        <v>891</v>
      </c>
      <c r="S906" s="10" t="s">
        <v>7650</v>
      </c>
      <c r="T906" s="10" t="s">
        <v>892</v>
      </c>
      <c r="U906" s="182" t="s">
        <v>7438</v>
      </c>
      <c r="V906" s="10"/>
      <c r="W906" s="1"/>
      <c r="X906" s="1"/>
      <c r="Y906" s="35" t="s">
        <v>8611</v>
      </c>
      <c r="Z906" s="58" t="s">
        <v>10589</v>
      </c>
      <c r="AA906" s="58" t="s">
        <v>852</v>
      </c>
    </row>
    <row r="907" spans="1:27" ht="17.100000000000001" customHeight="1">
      <c r="A907" s="51" t="s">
        <v>6481</v>
      </c>
      <c r="B907" s="13" t="s">
        <v>10669</v>
      </c>
      <c r="C907" s="14" t="s">
        <v>10670</v>
      </c>
      <c r="D907" s="17" t="s">
        <v>4221</v>
      </c>
      <c r="E907" s="1" t="s">
        <v>7411</v>
      </c>
      <c r="F907" s="1" t="s">
        <v>7411</v>
      </c>
      <c r="G907" s="1" t="s">
        <v>7411</v>
      </c>
      <c r="H907" s="6" t="s">
        <v>7411</v>
      </c>
      <c r="I907" s="6" t="s">
        <v>7411</v>
      </c>
      <c r="J907" s="6"/>
      <c r="K907" s="182" t="s">
        <v>8610</v>
      </c>
      <c r="L907" s="57" t="s">
        <v>7520</v>
      </c>
      <c r="M907" s="13" t="s">
        <v>151</v>
      </c>
      <c r="N907" s="13" t="s">
        <v>7411</v>
      </c>
      <c r="O907" s="4" t="s">
        <v>68</v>
      </c>
      <c r="P907" s="1" t="e">
        <f>LEFT(#REF!,2) = "BR"</f>
        <v>#REF!</v>
      </c>
      <c r="Q907" s="61" t="s">
        <v>519</v>
      </c>
      <c r="R907" s="61" t="s">
        <v>664</v>
      </c>
      <c r="S907" s="10" t="s">
        <v>7537</v>
      </c>
      <c r="T907" s="10" t="s">
        <v>665</v>
      </c>
      <c r="U907" s="182" t="s">
        <v>7438</v>
      </c>
      <c r="V907" s="10"/>
      <c r="W907" s="1"/>
      <c r="X907" s="1"/>
      <c r="Y907" s="35" t="s">
        <v>8611</v>
      </c>
      <c r="Z907" s="1" t="s">
        <v>10671</v>
      </c>
      <c r="AA907" s="39" t="s">
        <v>520</v>
      </c>
    </row>
    <row r="908" spans="1:27" ht="17.100000000000001" customHeight="1">
      <c r="A908" s="51" t="s">
        <v>6481</v>
      </c>
      <c r="B908" s="13" t="s">
        <v>10672</v>
      </c>
      <c r="C908" s="14" t="s">
        <v>10673</v>
      </c>
      <c r="D908" s="17" t="s">
        <v>10674</v>
      </c>
      <c r="E908" s="1" t="s">
        <v>7411</v>
      </c>
      <c r="F908" s="1" t="s">
        <v>7411</v>
      </c>
      <c r="G908" s="1" t="s">
        <v>7411</v>
      </c>
      <c r="H908" s="6" t="s">
        <v>7411</v>
      </c>
      <c r="I908" s="6" t="s">
        <v>7411</v>
      </c>
      <c r="J908" s="6"/>
      <c r="K908" s="182" t="s">
        <v>8610</v>
      </c>
      <c r="L908" s="57" t="s">
        <v>8610</v>
      </c>
      <c r="M908" s="13" t="s">
        <v>87</v>
      </c>
      <c r="N908" s="13" t="s">
        <v>7412</v>
      </c>
      <c r="O908" s="1" t="s">
        <v>617</v>
      </c>
      <c r="P908" s="1" t="e">
        <f>LEFT(#REF!,2) = "BR"</f>
        <v>#REF!</v>
      </c>
      <c r="Q908" s="187" t="s">
        <v>4222</v>
      </c>
      <c r="R908" s="61" t="s">
        <v>891</v>
      </c>
      <c r="S908" s="10" t="s">
        <v>7650</v>
      </c>
      <c r="T908" s="10" t="s">
        <v>892</v>
      </c>
      <c r="U908" s="182" t="s">
        <v>892</v>
      </c>
      <c r="V908" s="10"/>
      <c r="W908" s="1"/>
      <c r="X908" s="1"/>
      <c r="Y908" s="35" t="s">
        <v>8611</v>
      </c>
      <c r="Z908" s="58" t="s">
        <v>10458</v>
      </c>
      <c r="AA908" s="58" t="s">
        <v>10668</v>
      </c>
    </row>
    <row r="909" spans="1:27" ht="17.100000000000001" customHeight="1">
      <c r="A909" s="51" t="s">
        <v>6481</v>
      </c>
      <c r="B909" s="13" t="s">
        <v>10672</v>
      </c>
      <c r="C909" s="14" t="s">
        <v>10673</v>
      </c>
      <c r="D909" s="17" t="s">
        <v>10674</v>
      </c>
      <c r="E909" s="1" t="s">
        <v>7411</v>
      </c>
      <c r="F909" s="1" t="s">
        <v>7411</v>
      </c>
      <c r="G909" s="1" t="s">
        <v>7411</v>
      </c>
      <c r="H909" s="6" t="s">
        <v>7411</v>
      </c>
      <c r="I909" s="6" t="s">
        <v>7411</v>
      </c>
      <c r="J909" s="6"/>
      <c r="K909" s="182" t="s">
        <v>8610</v>
      </c>
      <c r="L909" s="57" t="s">
        <v>7618</v>
      </c>
      <c r="M909" s="13" t="s">
        <v>87</v>
      </c>
      <c r="N909" s="13" t="s">
        <v>7411</v>
      </c>
      <c r="O909" s="1" t="s">
        <v>67</v>
      </c>
      <c r="P909" s="1" t="e">
        <f>LEFT(#REF!,2) = "BR"</f>
        <v>#REF!</v>
      </c>
      <c r="Q909" s="187" t="s">
        <v>851</v>
      </c>
      <c r="R909" s="61" t="s">
        <v>891</v>
      </c>
      <c r="S909" s="10" t="s">
        <v>7650</v>
      </c>
      <c r="T909" s="10" t="s">
        <v>892</v>
      </c>
      <c r="U909" s="182" t="s">
        <v>7438</v>
      </c>
      <c r="V909" s="10"/>
      <c r="W909" s="1"/>
      <c r="X909" s="1"/>
      <c r="Y909" s="35" t="s">
        <v>8611</v>
      </c>
      <c r="Z909" s="58" t="s">
        <v>10589</v>
      </c>
      <c r="AA909" s="58" t="s">
        <v>852</v>
      </c>
    </row>
    <row r="910" spans="1:27" ht="17.100000000000001" customHeight="1">
      <c r="A910" s="51" t="s">
        <v>6481</v>
      </c>
      <c r="B910" s="13" t="s">
        <v>10672</v>
      </c>
      <c r="C910" s="14" t="s">
        <v>10673</v>
      </c>
      <c r="D910" s="17" t="s">
        <v>10674</v>
      </c>
      <c r="E910" s="1" t="s">
        <v>7411</v>
      </c>
      <c r="F910" s="1" t="s">
        <v>7411</v>
      </c>
      <c r="G910" s="1" t="s">
        <v>7411</v>
      </c>
      <c r="H910" s="6" t="s">
        <v>7411</v>
      </c>
      <c r="I910" s="6" t="s">
        <v>7411</v>
      </c>
      <c r="J910" s="6"/>
      <c r="K910" s="182" t="s">
        <v>8610</v>
      </c>
      <c r="L910" s="57" t="s">
        <v>7618</v>
      </c>
      <c r="M910" s="13" t="s">
        <v>87</v>
      </c>
      <c r="N910" s="13" t="s">
        <v>7411</v>
      </c>
      <c r="O910" s="1" t="s">
        <v>67</v>
      </c>
      <c r="P910" s="1" t="e">
        <f>LEFT(#REF!,2) = "BR"</f>
        <v>#REF!</v>
      </c>
      <c r="Q910" s="187" t="s">
        <v>851</v>
      </c>
      <c r="R910" s="41" t="s">
        <v>895</v>
      </c>
      <c r="S910" s="1" t="s">
        <v>7652</v>
      </c>
      <c r="T910" s="1" t="s">
        <v>896</v>
      </c>
      <c r="U910" s="182" t="s">
        <v>7438</v>
      </c>
      <c r="V910" s="10"/>
      <c r="W910" s="1"/>
      <c r="X910" s="1"/>
      <c r="Y910" s="35" t="s">
        <v>8611</v>
      </c>
      <c r="Z910" s="58" t="s">
        <v>10589</v>
      </c>
      <c r="AA910" s="58" t="s">
        <v>852</v>
      </c>
    </row>
    <row r="911" spans="1:27" ht="17.100000000000001" customHeight="1">
      <c r="A911" s="51" t="s">
        <v>6481</v>
      </c>
      <c r="B911" s="13" t="s">
        <v>10672</v>
      </c>
      <c r="C911" s="14" t="s">
        <v>10673</v>
      </c>
      <c r="D911" s="17" t="s">
        <v>10674</v>
      </c>
      <c r="E911" s="1" t="s">
        <v>7411</v>
      </c>
      <c r="F911" s="1" t="s">
        <v>7411</v>
      </c>
      <c r="G911" s="1" t="s">
        <v>7411</v>
      </c>
      <c r="H911" s="6" t="s">
        <v>7411</v>
      </c>
      <c r="I911" s="6" t="s">
        <v>7411</v>
      </c>
      <c r="J911" s="6"/>
      <c r="K911" s="182" t="s">
        <v>8610</v>
      </c>
      <c r="L911" s="57" t="s">
        <v>7618</v>
      </c>
      <c r="M911" s="13" t="s">
        <v>151</v>
      </c>
      <c r="N911" s="13" t="s">
        <v>7411</v>
      </c>
      <c r="O911" s="1" t="s">
        <v>67</v>
      </c>
      <c r="P911" s="1" t="e">
        <f>LEFT(#REF!,2) = "BR"</f>
        <v>#REF!</v>
      </c>
      <c r="Q911" s="61" t="s">
        <v>518</v>
      </c>
      <c r="R911" s="39" t="s">
        <v>670</v>
      </c>
      <c r="S911" s="10" t="s">
        <v>7912</v>
      </c>
      <c r="T911" s="10" t="s">
        <v>671</v>
      </c>
      <c r="U911" s="182" t="s">
        <v>7438</v>
      </c>
      <c r="V911" s="10"/>
      <c r="W911" s="1"/>
      <c r="X911" s="1"/>
      <c r="Y911" s="2" t="s">
        <v>10588</v>
      </c>
      <c r="Z911" s="2" t="s">
        <v>10589</v>
      </c>
      <c r="AA911" s="58" t="s">
        <v>513</v>
      </c>
    </row>
    <row r="912" spans="1:27" ht="17.100000000000001" customHeight="1">
      <c r="A912" s="51" t="s">
        <v>6481</v>
      </c>
      <c r="B912" s="13" t="s">
        <v>10675</v>
      </c>
      <c r="C912" s="14" t="s">
        <v>10676</v>
      </c>
      <c r="D912" s="17" t="s">
        <v>836</v>
      </c>
      <c r="E912" s="1" t="s">
        <v>7411</v>
      </c>
      <c r="F912" s="1" t="s">
        <v>7411</v>
      </c>
      <c r="G912" s="1" t="s">
        <v>7411</v>
      </c>
      <c r="H912" s="1" t="s">
        <v>7411</v>
      </c>
      <c r="I912" s="1" t="s">
        <v>7411</v>
      </c>
      <c r="J912" s="1"/>
      <c r="K912" s="55" t="s">
        <v>6515</v>
      </c>
      <c r="L912" s="55" t="s">
        <v>7438</v>
      </c>
      <c r="M912" s="13" t="s">
        <v>87</v>
      </c>
      <c r="N912" s="13" t="s">
        <v>7411</v>
      </c>
      <c r="O912" s="1" t="s">
        <v>117</v>
      </c>
      <c r="P912" s="1" t="e">
        <f>LEFT(#REF!,2) = "BR"</f>
        <v>#REF!</v>
      </c>
      <c r="Q912" s="187" t="s">
        <v>836</v>
      </c>
      <c r="R912" s="61" t="s">
        <v>891</v>
      </c>
      <c r="S912" s="10" t="s">
        <v>7650</v>
      </c>
      <c r="T912" s="10" t="s">
        <v>892</v>
      </c>
      <c r="U912" s="182" t="s">
        <v>892</v>
      </c>
      <c r="V912" s="10"/>
      <c r="W912" s="1"/>
      <c r="X912" s="1"/>
      <c r="Y912" s="39" t="s">
        <v>8611</v>
      </c>
      <c r="Z912" s="61" t="s">
        <v>10677</v>
      </c>
      <c r="AA912" s="39" t="s">
        <v>837</v>
      </c>
    </row>
    <row r="913" spans="1:27" ht="17.100000000000001" customHeight="1">
      <c r="A913" s="51" t="s">
        <v>6481</v>
      </c>
      <c r="B913" s="13" t="s">
        <v>10678</v>
      </c>
      <c r="C913" s="14" t="s">
        <v>10679</v>
      </c>
      <c r="D913" s="17" t="s">
        <v>10680</v>
      </c>
      <c r="E913" s="1" t="s">
        <v>7411</v>
      </c>
      <c r="F913" s="1" t="s">
        <v>7411</v>
      </c>
      <c r="G913" s="1" t="s">
        <v>7411</v>
      </c>
      <c r="H913" s="1" t="s">
        <v>7411</v>
      </c>
      <c r="I913" s="1" t="s">
        <v>7411</v>
      </c>
      <c r="J913" s="1"/>
      <c r="K913" s="55" t="s">
        <v>6515</v>
      </c>
      <c r="L913" s="55" t="s">
        <v>7438</v>
      </c>
      <c r="M913" s="13" t="s">
        <v>87</v>
      </c>
      <c r="N913" s="13" t="s">
        <v>7411</v>
      </c>
      <c r="O913" s="1" t="s">
        <v>81</v>
      </c>
      <c r="P913" s="1" t="e">
        <f>LEFT(#REF!,2) = "BR"</f>
        <v>#REF!</v>
      </c>
      <c r="Q913" s="58" t="s">
        <v>854</v>
      </c>
      <c r="R913" s="61" t="s">
        <v>891</v>
      </c>
      <c r="S913" s="10" t="s">
        <v>7650</v>
      </c>
      <c r="T913" s="10" t="s">
        <v>892</v>
      </c>
      <c r="U913" s="182" t="s">
        <v>61</v>
      </c>
      <c r="V913" s="10"/>
      <c r="W913" s="1"/>
      <c r="X913" s="1"/>
      <c r="Y913" s="39" t="s">
        <v>8611</v>
      </c>
      <c r="Z913" s="61" t="s">
        <v>10677</v>
      </c>
      <c r="AA913" s="39" t="s">
        <v>837</v>
      </c>
    </row>
    <row r="914" spans="1:27" ht="17.100000000000001" customHeight="1">
      <c r="A914" s="51" t="s">
        <v>6481</v>
      </c>
      <c r="B914" s="13" t="s">
        <v>10681</v>
      </c>
      <c r="C914" s="14" t="s">
        <v>10682</v>
      </c>
      <c r="D914" s="17" t="s">
        <v>3094</v>
      </c>
      <c r="E914" s="1" t="s">
        <v>7411</v>
      </c>
      <c r="F914" s="1" t="s">
        <v>7411</v>
      </c>
      <c r="G914" s="1" t="s">
        <v>7411</v>
      </c>
      <c r="H914" s="1" t="s">
        <v>7411</v>
      </c>
      <c r="I914" s="1" t="s">
        <v>7411</v>
      </c>
      <c r="J914" s="1"/>
      <c r="K914" s="55" t="s">
        <v>6515</v>
      </c>
      <c r="L914" s="55" t="s">
        <v>7438</v>
      </c>
      <c r="M914" s="13" t="s">
        <v>87</v>
      </c>
      <c r="N914" s="13" t="s">
        <v>7411</v>
      </c>
      <c r="O914" s="1" t="s">
        <v>83</v>
      </c>
      <c r="P914" s="1" t="e">
        <f>LEFT(#REF!,2) = "BR"</f>
        <v>#REF!</v>
      </c>
      <c r="Q914" s="58" t="s">
        <v>855</v>
      </c>
      <c r="R914" s="61" t="s">
        <v>891</v>
      </c>
      <c r="S914" s="10" t="s">
        <v>7650</v>
      </c>
      <c r="T914" s="10" t="s">
        <v>892</v>
      </c>
      <c r="U914" s="182" t="s">
        <v>61</v>
      </c>
      <c r="V914" s="10"/>
      <c r="W914" s="1"/>
      <c r="X914" s="1"/>
      <c r="Y914" s="39" t="s">
        <v>8611</v>
      </c>
      <c r="Z914" s="61" t="s">
        <v>10677</v>
      </c>
      <c r="AA914" s="39" t="s">
        <v>837</v>
      </c>
    </row>
    <row r="915" spans="1:27" ht="17.100000000000001" customHeight="1">
      <c r="A915" s="51" t="s">
        <v>6481</v>
      </c>
      <c r="B915" s="13" t="s">
        <v>10683</v>
      </c>
      <c r="C915" s="14" t="s">
        <v>10684</v>
      </c>
      <c r="D915" s="17" t="s">
        <v>4223</v>
      </c>
      <c r="E915" s="1" t="s">
        <v>7411</v>
      </c>
      <c r="F915" s="1" t="s">
        <v>7411</v>
      </c>
      <c r="G915" s="1" t="s">
        <v>7411</v>
      </c>
      <c r="H915" s="6" t="s">
        <v>7411</v>
      </c>
      <c r="I915" s="6" t="s">
        <v>7411</v>
      </c>
      <c r="J915" s="6"/>
      <c r="K915" s="55" t="s">
        <v>8695</v>
      </c>
      <c r="L915" s="57" t="s">
        <v>7520</v>
      </c>
      <c r="M915" s="13" t="s">
        <v>87</v>
      </c>
      <c r="N915" s="13" t="s">
        <v>7411</v>
      </c>
      <c r="O915" s="1" t="s">
        <v>259</v>
      </c>
      <c r="P915" s="1" t="e">
        <f>LEFT(#REF!,2) = "BR"</f>
        <v>#REF!</v>
      </c>
      <c r="Q915" s="35" t="s">
        <v>3095</v>
      </c>
      <c r="R915" s="61" t="s">
        <v>891</v>
      </c>
      <c r="S915" s="10" t="s">
        <v>7650</v>
      </c>
      <c r="T915" s="10" t="s">
        <v>892</v>
      </c>
      <c r="U915" s="182" t="s">
        <v>7438</v>
      </c>
      <c r="V915" s="10"/>
      <c r="W915" s="1"/>
      <c r="X915" s="1"/>
      <c r="Y915" s="35" t="s">
        <v>8611</v>
      </c>
      <c r="Z915" s="58" t="s">
        <v>10444</v>
      </c>
      <c r="AA915" s="58" t="s">
        <v>813</v>
      </c>
    </row>
    <row r="916" spans="1:27" ht="17.100000000000001" customHeight="1">
      <c r="A916" s="51" t="s">
        <v>6481</v>
      </c>
      <c r="B916" s="13" t="s">
        <v>10683</v>
      </c>
      <c r="C916" s="14" t="s">
        <v>10684</v>
      </c>
      <c r="D916" s="17" t="s">
        <v>4223</v>
      </c>
      <c r="E916" s="1" t="s">
        <v>7411</v>
      </c>
      <c r="F916" s="1" t="s">
        <v>7411</v>
      </c>
      <c r="G916" s="1" t="s">
        <v>7411</v>
      </c>
      <c r="H916" s="6" t="s">
        <v>7411</v>
      </c>
      <c r="I916" s="6" t="s">
        <v>7411</v>
      </c>
      <c r="J916" s="6"/>
      <c r="K916" s="55" t="s">
        <v>8695</v>
      </c>
      <c r="L916" s="57" t="s">
        <v>7520</v>
      </c>
      <c r="M916" s="13" t="s">
        <v>87</v>
      </c>
      <c r="N916" s="13" t="s">
        <v>7411</v>
      </c>
      <c r="O916" s="33" t="s">
        <v>248</v>
      </c>
      <c r="P916" s="1" t="e">
        <f>LEFT(#REF!,2) = "BR"</f>
        <v>#REF!</v>
      </c>
      <c r="Q916" s="58" t="s">
        <v>856</v>
      </c>
      <c r="R916" s="61" t="s">
        <v>889</v>
      </c>
      <c r="S916" s="10" t="s">
        <v>7522</v>
      </c>
      <c r="T916" s="10" t="s">
        <v>890</v>
      </c>
      <c r="U916" s="182" t="s">
        <v>7438</v>
      </c>
      <c r="V916" s="10"/>
      <c r="W916" s="1"/>
      <c r="X916" s="1"/>
      <c r="Y916" s="35" t="s">
        <v>8611</v>
      </c>
      <c r="Z916" s="61" t="s">
        <v>10685</v>
      </c>
      <c r="AA916" s="39" t="s">
        <v>857</v>
      </c>
    </row>
    <row r="917" spans="1:27" ht="17.100000000000001" customHeight="1">
      <c r="A917" s="51" t="s">
        <v>6481</v>
      </c>
      <c r="B917" s="13" t="s">
        <v>10686</v>
      </c>
      <c r="C917" s="14" t="s">
        <v>10687</v>
      </c>
      <c r="D917" s="17" t="s">
        <v>4224</v>
      </c>
      <c r="E917" s="1" t="s">
        <v>7411</v>
      </c>
      <c r="F917" s="1" t="s">
        <v>7411</v>
      </c>
      <c r="G917" s="1" t="s">
        <v>7411</v>
      </c>
      <c r="H917" s="6" t="s">
        <v>7411</v>
      </c>
      <c r="I917" s="6" t="s">
        <v>7411</v>
      </c>
      <c r="J917" s="6"/>
      <c r="K917" s="55" t="s">
        <v>8695</v>
      </c>
      <c r="L917" s="57" t="s">
        <v>7520</v>
      </c>
      <c r="M917" s="13" t="s">
        <v>87</v>
      </c>
      <c r="N917" s="13" t="s">
        <v>7411</v>
      </c>
      <c r="O917" s="1" t="s">
        <v>259</v>
      </c>
      <c r="P917" s="1" t="e">
        <f>LEFT(#REF!,2) = "BR"</f>
        <v>#REF!</v>
      </c>
      <c r="Q917" s="35" t="s">
        <v>3095</v>
      </c>
      <c r="R917" s="61" t="s">
        <v>891</v>
      </c>
      <c r="S917" s="10" t="s">
        <v>7650</v>
      </c>
      <c r="T917" s="10" t="s">
        <v>892</v>
      </c>
      <c r="U917" s="182" t="s">
        <v>7438</v>
      </c>
      <c r="V917" s="10"/>
      <c r="W917" s="1"/>
      <c r="X917" s="1"/>
      <c r="Y917" s="35" t="s">
        <v>8611</v>
      </c>
      <c r="Z917" s="58" t="s">
        <v>10444</v>
      </c>
      <c r="AA917" s="58" t="s">
        <v>813</v>
      </c>
    </row>
    <row r="918" spans="1:27" ht="17.100000000000001" customHeight="1">
      <c r="A918" s="51" t="s">
        <v>6481</v>
      </c>
      <c r="B918" s="13" t="s">
        <v>10686</v>
      </c>
      <c r="C918" s="14" t="s">
        <v>10687</v>
      </c>
      <c r="D918" s="17" t="s">
        <v>4224</v>
      </c>
      <c r="E918" s="1" t="s">
        <v>7411</v>
      </c>
      <c r="F918" s="1" t="s">
        <v>7411</v>
      </c>
      <c r="G918" s="1" t="s">
        <v>7411</v>
      </c>
      <c r="H918" s="6" t="s">
        <v>7411</v>
      </c>
      <c r="I918" s="6" t="s">
        <v>7411</v>
      </c>
      <c r="J918" s="6"/>
      <c r="K918" s="55" t="s">
        <v>8695</v>
      </c>
      <c r="L918" s="57" t="s">
        <v>7520</v>
      </c>
      <c r="M918" s="13" t="s">
        <v>87</v>
      </c>
      <c r="N918" s="13" t="s">
        <v>7411</v>
      </c>
      <c r="O918" s="1" t="s">
        <v>121</v>
      </c>
      <c r="P918" s="1" t="e">
        <f>LEFT(#REF!,2) = "BR"</f>
        <v>#REF!</v>
      </c>
      <c r="Q918" s="58" t="s">
        <v>858</v>
      </c>
      <c r="R918" s="61" t="s">
        <v>889</v>
      </c>
      <c r="S918" s="10" t="s">
        <v>7522</v>
      </c>
      <c r="T918" s="10" t="s">
        <v>890</v>
      </c>
      <c r="U918" s="182" t="s">
        <v>7438</v>
      </c>
      <c r="V918" s="10"/>
      <c r="W918" s="1"/>
      <c r="X918" s="1"/>
      <c r="Y918" s="35" t="s">
        <v>8611</v>
      </c>
      <c r="Z918" s="61" t="s">
        <v>10685</v>
      </c>
      <c r="AA918" s="39" t="s">
        <v>857</v>
      </c>
    </row>
    <row r="919" spans="1:27" ht="17.100000000000001" customHeight="1">
      <c r="A919" s="51" t="s">
        <v>6481</v>
      </c>
      <c r="B919" s="13" t="s">
        <v>10688</v>
      </c>
      <c r="C919" s="14" t="s">
        <v>10689</v>
      </c>
      <c r="D919" s="17" t="s">
        <v>10690</v>
      </c>
      <c r="E919" s="1" t="s">
        <v>7411</v>
      </c>
      <c r="F919" s="1" t="s">
        <v>7411</v>
      </c>
      <c r="G919" s="1" t="s">
        <v>7411</v>
      </c>
      <c r="H919" s="1" t="s">
        <v>7411</v>
      </c>
      <c r="I919" s="1" t="s">
        <v>7411</v>
      </c>
      <c r="J919" s="1"/>
      <c r="K919" s="55" t="s">
        <v>6515</v>
      </c>
      <c r="L919" s="55" t="s">
        <v>7438</v>
      </c>
      <c r="M919" s="13" t="s">
        <v>87</v>
      </c>
      <c r="N919" s="13" t="s">
        <v>7411</v>
      </c>
      <c r="O919" s="1" t="s">
        <v>201</v>
      </c>
      <c r="P919" s="1" t="e">
        <f>LEFT(#REF!,2) = "BR"</f>
        <v>#REF!</v>
      </c>
      <c r="Q919" s="187" t="s">
        <v>812</v>
      </c>
      <c r="R919" s="61" t="s">
        <v>891</v>
      </c>
      <c r="S919" s="10" t="s">
        <v>7650</v>
      </c>
      <c r="T919" s="10" t="s">
        <v>892</v>
      </c>
      <c r="U919" s="182" t="s">
        <v>10691</v>
      </c>
      <c r="V919" s="10"/>
      <c r="W919" s="1"/>
      <c r="X919" s="1"/>
      <c r="Y919" s="39" t="s">
        <v>8611</v>
      </c>
      <c r="Z919" s="61" t="s">
        <v>10444</v>
      </c>
      <c r="AA919" s="61" t="s">
        <v>813</v>
      </c>
    </row>
    <row r="920" spans="1:27" ht="17.100000000000001" customHeight="1">
      <c r="A920" s="51" t="s">
        <v>6481</v>
      </c>
      <c r="B920" s="13" t="s">
        <v>10692</v>
      </c>
      <c r="C920" s="14" t="s">
        <v>10693</v>
      </c>
      <c r="D920" s="17" t="s">
        <v>10694</v>
      </c>
      <c r="E920" s="1" t="s">
        <v>7411</v>
      </c>
      <c r="F920" s="1" t="s">
        <v>7411</v>
      </c>
      <c r="G920" s="1" t="s">
        <v>7411</v>
      </c>
      <c r="H920" s="6" t="s">
        <v>7411</v>
      </c>
      <c r="I920" s="6" t="s">
        <v>7411</v>
      </c>
      <c r="J920" s="6"/>
      <c r="K920" s="55" t="s">
        <v>8695</v>
      </c>
      <c r="L920" s="44" t="s">
        <v>7520</v>
      </c>
      <c r="M920" s="13" t="s">
        <v>87</v>
      </c>
      <c r="N920" s="13" t="s">
        <v>7411</v>
      </c>
      <c r="O920" s="1" t="s">
        <v>122</v>
      </c>
      <c r="P920" s="1" t="e">
        <f>LEFT(#REF!,2) = "BR"</f>
        <v>#REF!</v>
      </c>
      <c r="Q920" s="61" t="s">
        <v>859</v>
      </c>
      <c r="R920" s="61" t="s">
        <v>889</v>
      </c>
      <c r="S920" s="10" t="s">
        <v>7522</v>
      </c>
      <c r="T920" s="10" t="s">
        <v>890</v>
      </c>
      <c r="U920" s="182" t="s">
        <v>7438</v>
      </c>
      <c r="V920" s="10"/>
      <c r="W920" s="1"/>
      <c r="X920" s="1"/>
      <c r="Y920" s="35" t="s">
        <v>8611</v>
      </c>
      <c r="Z920" s="61" t="s">
        <v>10695</v>
      </c>
      <c r="AA920" s="61" t="s">
        <v>522</v>
      </c>
    </row>
    <row r="921" spans="1:27" ht="17.100000000000001" customHeight="1">
      <c r="A921" s="51" t="s">
        <v>6481</v>
      </c>
      <c r="B921" s="13" t="s">
        <v>226</v>
      </c>
      <c r="C921" s="14" t="s">
        <v>10696</v>
      </c>
      <c r="D921" s="17" t="s">
        <v>10697</v>
      </c>
      <c r="E921" s="1" t="s">
        <v>7411</v>
      </c>
      <c r="F921" s="1" t="s">
        <v>7411</v>
      </c>
      <c r="G921" s="1" t="s">
        <v>7411</v>
      </c>
      <c r="H921" s="6" t="s">
        <v>7411</v>
      </c>
      <c r="I921" s="6" t="s">
        <v>7411</v>
      </c>
      <c r="J921" s="6"/>
      <c r="K921" s="55" t="s">
        <v>7635</v>
      </c>
      <c r="L921" s="55" t="s">
        <v>7438</v>
      </c>
      <c r="M921" s="13"/>
      <c r="N921" s="13" t="s">
        <v>7438</v>
      </c>
      <c r="O921" s="1" t="s">
        <v>7438</v>
      </c>
      <c r="P921" s="1" t="e">
        <f>LEFT(#REF!,2) = "BR"</f>
        <v>#REF!</v>
      </c>
      <c r="Q921" s="1" t="s">
        <v>7438</v>
      </c>
      <c r="R921" s="463" t="s">
        <v>7438</v>
      </c>
      <c r="S921" s="25" t="s">
        <v>7438</v>
      </c>
      <c r="T921" s="25"/>
      <c r="U921" s="182" t="s">
        <v>7438</v>
      </c>
      <c r="V921" s="13"/>
      <c r="W921" s="1"/>
      <c r="X921" s="1"/>
      <c r="Y921" s="22"/>
      <c r="Z921" s="22"/>
      <c r="AA921" s="22"/>
    </row>
    <row r="922" spans="1:27" ht="17.100000000000001" customHeight="1">
      <c r="A922" s="51" t="s">
        <v>6481</v>
      </c>
      <c r="B922" s="13" t="s">
        <v>10698</v>
      </c>
      <c r="C922" s="14" t="s">
        <v>10699</v>
      </c>
      <c r="D922" s="17" t="s">
        <v>10700</v>
      </c>
      <c r="E922" s="1" t="s">
        <v>7411</v>
      </c>
      <c r="F922" s="1" t="s">
        <v>7411</v>
      </c>
      <c r="G922" s="1" t="s">
        <v>7411</v>
      </c>
      <c r="H922" s="1" t="s">
        <v>7411</v>
      </c>
      <c r="I922" s="1" t="s">
        <v>7411</v>
      </c>
      <c r="J922" s="1"/>
      <c r="K922" s="55" t="s">
        <v>6515</v>
      </c>
      <c r="L922" s="55" t="s">
        <v>7438</v>
      </c>
      <c r="M922" s="13" t="s">
        <v>87</v>
      </c>
      <c r="N922" s="13" t="s">
        <v>7411</v>
      </c>
      <c r="O922" s="1" t="s">
        <v>201</v>
      </c>
      <c r="P922" s="1" t="e">
        <f>LEFT(#REF!,2) = "BR"</f>
        <v>#REF!</v>
      </c>
      <c r="Q922" s="187" t="s">
        <v>812</v>
      </c>
      <c r="R922" s="61" t="s">
        <v>891</v>
      </c>
      <c r="S922" s="10" t="s">
        <v>7650</v>
      </c>
      <c r="T922" s="10" t="s">
        <v>892</v>
      </c>
      <c r="U922" s="182" t="s">
        <v>10691</v>
      </c>
      <c r="V922" s="10"/>
      <c r="W922" s="1"/>
      <c r="X922" s="1"/>
      <c r="Y922" s="39" t="s">
        <v>8611</v>
      </c>
      <c r="Z922" s="61" t="s">
        <v>10444</v>
      </c>
      <c r="AA922" s="61" t="s">
        <v>813</v>
      </c>
    </row>
    <row r="923" spans="1:27" ht="17.100000000000001" customHeight="1">
      <c r="A923" s="51" t="s">
        <v>6481</v>
      </c>
      <c r="B923" s="13" t="s">
        <v>10701</v>
      </c>
      <c r="C923" s="14" t="s">
        <v>10702</v>
      </c>
      <c r="D923" s="17" t="s">
        <v>4225</v>
      </c>
      <c r="E923" s="1" t="s">
        <v>7411</v>
      </c>
      <c r="F923" s="1" t="s">
        <v>7411</v>
      </c>
      <c r="G923" s="1" t="s">
        <v>7411</v>
      </c>
      <c r="H923" s="6" t="s">
        <v>7411</v>
      </c>
      <c r="I923" s="6" t="s">
        <v>7411</v>
      </c>
      <c r="J923" s="6"/>
      <c r="K923" s="182" t="s">
        <v>8610</v>
      </c>
      <c r="L923" s="57" t="s">
        <v>8610</v>
      </c>
      <c r="M923" s="13" t="s">
        <v>87</v>
      </c>
      <c r="N923" s="13" t="s">
        <v>7412</v>
      </c>
      <c r="O923" s="1" t="s">
        <v>623</v>
      </c>
      <c r="P923" s="1" t="e">
        <f>LEFT(#REF!,2) = "BR"</f>
        <v>#REF!</v>
      </c>
      <c r="Q923" s="187" t="s">
        <v>4225</v>
      </c>
      <c r="R923" s="61" t="s">
        <v>887</v>
      </c>
      <c r="S923" s="10" t="s">
        <v>7570</v>
      </c>
      <c r="T923" s="10" t="s">
        <v>888</v>
      </c>
      <c r="U923" s="182" t="s">
        <v>888</v>
      </c>
      <c r="V923" s="10"/>
      <c r="W923" s="1"/>
      <c r="X923" s="1"/>
      <c r="Y923" s="58" t="s">
        <v>8731</v>
      </c>
      <c r="Z923" s="1" t="s">
        <v>10607</v>
      </c>
      <c r="AA923" s="39" t="s">
        <v>10608</v>
      </c>
    </row>
    <row r="924" spans="1:27" ht="17.100000000000001" customHeight="1">
      <c r="A924" s="51" t="s">
        <v>6481</v>
      </c>
      <c r="B924" s="13" t="s">
        <v>10701</v>
      </c>
      <c r="C924" s="14" t="s">
        <v>10702</v>
      </c>
      <c r="D924" s="17" t="s">
        <v>4225</v>
      </c>
      <c r="E924" s="1" t="s">
        <v>7411</v>
      </c>
      <c r="F924" s="1" t="s">
        <v>7411</v>
      </c>
      <c r="G924" s="1" t="s">
        <v>7411</v>
      </c>
      <c r="H924" s="6" t="s">
        <v>7411</v>
      </c>
      <c r="I924" s="6" t="s">
        <v>7411</v>
      </c>
      <c r="J924" s="6"/>
      <c r="K924" s="182" t="s">
        <v>8610</v>
      </c>
      <c r="L924" s="57" t="s">
        <v>7618</v>
      </c>
      <c r="M924" s="13" t="s">
        <v>151</v>
      </c>
      <c r="N924" s="13" t="s">
        <v>7411</v>
      </c>
      <c r="O924" s="1" t="s">
        <v>49</v>
      </c>
      <c r="P924" s="1" t="e">
        <f>LEFT(#REF!,2) = "BR"</f>
        <v>#REF!</v>
      </c>
      <c r="Q924" s="187" t="s">
        <v>516</v>
      </c>
      <c r="R924" s="61" t="s">
        <v>664</v>
      </c>
      <c r="S924" s="1" t="s">
        <v>7537</v>
      </c>
      <c r="T924" s="1" t="s">
        <v>665</v>
      </c>
      <c r="U924" s="182" t="s">
        <v>7438</v>
      </c>
      <c r="V924" s="10"/>
      <c r="W924" s="1"/>
      <c r="X924" s="1"/>
      <c r="Y924" s="105"/>
      <c r="Z924" s="105"/>
      <c r="AA924" s="105"/>
    </row>
    <row r="925" spans="1:27" ht="17.100000000000001" customHeight="1">
      <c r="A925" s="51" t="s">
        <v>6481</v>
      </c>
      <c r="B925" s="13" t="s">
        <v>10701</v>
      </c>
      <c r="C925" s="14" t="s">
        <v>10702</v>
      </c>
      <c r="D925" s="17" t="s">
        <v>4225</v>
      </c>
      <c r="E925" s="1" t="s">
        <v>7411</v>
      </c>
      <c r="F925" s="1" t="s">
        <v>7411</v>
      </c>
      <c r="G925" s="1" t="s">
        <v>7411</v>
      </c>
      <c r="H925" s="6" t="s">
        <v>7411</v>
      </c>
      <c r="I925" s="6" t="s">
        <v>7411</v>
      </c>
      <c r="J925" s="6"/>
      <c r="K925" s="182" t="s">
        <v>8610</v>
      </c>
      <c r="L925" s="57" t="s">
        <v>7618</v>
      </c>
      <c r="M925" s="13" t="s">
        <v>87</v>
      </c>
      <c r="N925" s="13" t="s">
        <v>7411</v>
      </c>
      <c r="O925" s="1" t="s">
        <v>201</v>
      </c>
      <c r="P925" s="1" t="e">
        <f>LEFT(#REF!,2) = "BR"</f>
        <v>#REF!</v>
      </c>
      <c r="Q925" s="187" t="s">
        <v>812</v>
      </c>
      <c r="R925" s="41" t="s">
        <v>903</v>
      </c>
      <c r="S925" s="4" t="s">
        <v>7680</v>
      </c>
      <c r="T925" s="4" t="s">
        <v>904</v>
      </c>
      <c r="U925" s="182" t="s">
        <v>7438</v>
      </c>
      <c r="V925" s="10"/>
      <c r="W925" s="1"/>
      <c r="X925" s="1"/>
      <c r="Y925" s="35" t="s">
        <v>8611</v>
      </c>
      <c r="Z925" s="58" t="s">
        <v>10444</v>
      </c>
      <c r="AA925" s="58" t="s">
        <v>813</v>
      </c>
    </row>
    <row r="926" spans="1:27" ht="17.100000000000001" customHeight="1">
      <c r="A926" s="51" t="s">
        <v>6481</v>
      </c>
      <c r="B926" s="13" t="s">
        <v>10701</v>
      </c>
      <c r="C926" s="14" t="s">
        <v>10702</v>
      </c>
      <c r="D926" s="17" t="s">
        <v>4225</v>
      </c>
      <c r="E926" s="1" t="s">
        <v>7411</v>
      </c>
      <c r="F926" s="1" t="s">
        <v>7411</v>
      </c>
      <c r="G926" s="1" t="s">
        <v>7411</v>
      </c>
      <c r="H926" s="6" t="s">
        <v>7411</v>
      </c>
      <c r="I926" s="6" t="s">
        <v>7411</v>
      </c>
      <c r="J926" s="6"/>
      <c r="K926" s="182" t="s">
        <v>8610</v>
      </c>
      <c r="L926" s="57" t="s">
        <v>7618</v>
      </c>
      <c r="M926" s="13" t="s">
        <v>126</v>
      </c>
      <c r="N926" s="13" t="s">
        <v>7411</v>
      </c>
      <c r="O926" s="13" t="s">
        <v>215</v>
      </c>
      <c r="P926" s="1" t="e">
        <f>LEFT(#REF!,2) = "BR"</f>
        <v>#REF!</v>
      </c>
      <c r="Q926" s="306" t="s">
        <v>1114</v>
      </c>
      <c r="R926" s="41" t="s">
        <v>1124</v>
      </c>
      <c r="S926" s="4" t="s">
        <v>7189</v>
      </c>
      <c r="T926" s="4" t="s">
        <v>1125</v>
      </c>
      <c r="U926" s="182" t="s">
        <v>7438</v>
      </c>
      <c r="V926" s="10"/>
      <c r="W926" s="1"/>
      <c r="X926" s="1"/>
      <c r="Y926" s="105"/>
      <c r="Z926" s="105"/>
      <c r="AA926" s="105"/>
    </row>
    <row r="927" spans="1:27" ht="17.100000000000001" customHeight="1">
      <c r="A927" s="51" t="s">
        <v>6481</v>
      </c>
      <c r="B927" s="13" t="s">
        <v>15</v>
      </c>
      <c r="C927" s="14" t="s">
        <v>10703</v>
      </c>
      <c r="D927" s="17" t="s">
        <v>1028</v>
      </c>
      <c r="E927" s="1" t="s">
        <v>7411</v>
      </c>
      <c r="F927" s="1" t="s">
        <v>7411</v>
      </c>
      <c r="G927" s="1" t="s">
        <v>7411</v>
      </c>
      <c r="H927" s="1" t="s">
        <v>7412</v>
      </c>
      <c r="I927" s="1" t="s">
        <v>7412</v>
      </c>
      <c r="J927" s="1">
        <v>1</v>
      </c>
      <c r="K927" s="182" t="s">
        <v>8757</v>
      </c>
      <c r="L927" s="182" t="s">
        <v>8757</v>
      </c>
      <c r="M927" s="13" t="s">
        <v>101</v>
      </c>
      <c r="N927" s="13" t="s">
        <v>7411</v>
      </c>
      <c r="O927" s="33" t="s">
        <v>383</v>
      </c>
      <c r="P927" s="1" t="e">
        <f>LEFT(#REF!,2) = "BR"</f>
        <v>#REF!</v>
      </c>
      <c r="Q927" s="187" t="s">
        <v>1028</v>
      </c>
      <c r="R927" s="41" t="s">
        <v>1054</v>
      </c>
      <c r="S927" s="4" t="s">
        <v>7105</v>
      </c>
      <c r="T927" s="4" t="s">
        <v>1055</v>
      </c>
      <c r="U927" s="182" t="s">
        <v>1055</v>
      </c>
      <c r="V927" s="10"/>
      <c r="W927" s="1"/>
      <c r="X927" s="1"/>
      <c r="Y927" s="105"/>
      <c r="Z927" s="105"/>
      <c r="AA927" s="105"/>
    </row>
    <row r="928" spans="1:27" ht="17.100000000000001" customHeight="1">
      <c r="A928" s="51" t="s">
        <v>6481</v>
      </c>
      <c r="B928" s="13" t="s">
        <v>15</v>
      </c>
      <c r="C928" s="14" t="s">
        <v>10703</v>
      </c>
      <c r="D928" s="17" t="s">
        <v>1028</v>
      </c>
      <c r="E928" s="1" t="s">
        <v>7411</v>
      </c>
      <c r="F928" s="1" t="s">
        <v>7411</v>
      </c>
      <c r="G928" s="1" t="s">
        <v>7411</v>
      </c>
      <c r="H928" s="1" t="s">
        <v>7412</v>
      </c>
      <c r="I928" s="1" t="s">
        <v>7412</v>
      </c>
      <c r="J928" s="1">
        <v>2</v>
      </c>
      <c r="K928" s="182" t="s">
        <v>8757</v>
      </c>
      <c r="L928" s="57" t="s">
        <v>7520</v>
      </c>
      <c r="M928" s="13" t="s">
        <v>101</v>
      </c>
      <c r="N928" s="13" t="s">
        <v>7411</v>
      </c>
      <c r="O928" s="4" t="s">
        <v>86</v>
      </c>
      <c r="P928" s="1" t="e">
        <f>LEFT(#REF!,2) = "BR"</f>
        <v>#REF!</v>
      </c>
      <c r="Q928" s="40" t="s">
        <v>1029</v>
      </c>
      <c r="R928" s="41" t="s">
        <v>1054</v>
      </c>
      <c r="S928" s="4" t="s">
        <v>7105</v>
      </c>
      <c r="T928" s="4" t="s">
        <v>1055</v>
      </c>
      <c r="U928" s="182" t="s">
        <v>7438</v>
      </c>
      <c r="V928" s="10"/>
      <c r="W928" s="1"/>
      <c r="X928" s="1"/>
      <c r="Y928" s="105"/>
      <c r="Z928" s="105"/>
      <c r="AA928" s="105"/>
    </row>
    <row r="929" spans="1:27" ht="17.100000000000001" customHeight="1">
      <c r="A929" s="51" t="s">
        <v>6481</v>
      </c>
      <c r="B929" s="13" t="s">
        <v>15</v>
      </c>
      <c r="C929" s="14" t="s">
        <v>10703</v>
      </c>
      <c r="D929" s="17" t="s">
        <v>1028</v>
      </c>
      <c r="E929" s="1" t="s">
        <v>7411</v>
      </c>
      <c r="F929" s="1" t="s">
        <v>7411</v>
      </c>
      <c r="G929" s="1" t="s">
        <v>7411</v>
      </c>
      <c r="H929" s="1" t="s">
        <v>7412</v>
      </c>
      <c r="I929" s="1" t="s">
        <v>7412</v>
      </c>
      <c r="J929" s="1">
        <v>2</v>
      </c>
      <c r="K929" s="182" t="s">
        <v>8757</v>
      </c>
      <c r="L929" s="57" t="s">
        <v>10704</v>
      </c>
      <c r="M929" s="13" t="s">
        <v>101</v>
      </c>
      <c r="N929" s="13" t="s">
        <v>7412</v>
      </c>
      <c r="O929" s="1" t="s">
        <v>356</v>
      </c>
      <c r="P929" s="1" t="e">
        <f>LEFT(#REF!,2) = "BR"</f>
        <v>#REF!</v>
      </c>
      <c r="Q929" s="40" t="s">
        <v>1030</v>
      </c>
      <c r="R929" s="41" t="s">
        <v>1054</v>
      </c>
      <c r="S929" s="4" t="s">
        <v>7105</v>
      </c>
      <c r="T929" s="4" t="s">
        <v>1055</v>
      </c>
      <c r="U929" s="182" t="s">
        <v>7438</v>
      </c>
      <c r="V929" s="10"/>
      <c r="W929" s="1"/>
      <c r="X929" s="1"/>
      <c r="Y929" s="105"/>
      <c r="Z929" s="105"/>
      <c r="AA929" s="105"/>
    </row>
    <row r="930" spans="1:27" ht="17.100000000000001" customHeight="1">
      <c r="A930" s="51" t="s">
        <v>6481</v>
      </c>
      <c r="B930" s="13" t="s">
        <v>15</v>
      </c>
      <c r="C930" s="14" t="s">
        <v>10703</v>
      </c>
      <c r="D930" s="17" t="s">
        <v>1028</v>
      </c>
      <c r="E930" s="1" t="s">
        <v>7411</v>
      </c>
      <c r="F930" s="1" t="s">
        <v>7411</v>
      </c>
      <c r="G930" s="1" t="s">
        <v>7411</v>
      </c>
      <c r="H930" s="1" t="s">
        <v>7412</v>
      </c>
      <c r="I930" s="1" t="s">
        <v>7412</v>
      </c>
      <c r="J930" s="1">
        <v>3</v>
      </c>
      <c r="K930" s="182" t="s">
        <v>8757</v>
      </c>
      <c r="L930" s="57" t="s">
        <v>7520</v>
      </c>
      <c r="M930" s="13" t="s">
        <v>193</v>
      </c>
      <c r="N930" s="13" t="s">
        <v>7411</v>
      </c>
      <c r="O930" s="1" t="s">
        <v>125</v>
      </c>
      <c r="P930" s="1" t="e">
        <f>LEFT(#REF!,2) = "BR"</f>
        <v>#REF!</v>
      </c>
      <c r="Q930" s="86" t="s">
        <v>1237</v>
      </c>
      <c r="R930" s="41" t="s">
        <v>1281</v>
      </c>
      <c r="S930" s="4" t="s">
        <v>7681</v>
      </c>
      <c r="T930" s="4" t="s">
        <v>1282</v>
      </c>
      <c r="U930" s="182" t="s">
        <v>7438</v>
      </c>
      <c r="V930" s="10"/>
      <c r="W930" s="1"/>
      <c r="X930" s="1"/>
      <c r="Y930" s="105"/>
      <c r="Z930" s="105"/>
      <c r="AA930" s="105"/>
    </row>
    <row r="931" spans="1:27" ht="17.100000000000001" customHeight="1">
      <c r="A931" s="51" t="s">
        <v>6481</v>
      </c>
      <c r="B931" s="13" t="s">
        <v>15</v>
      </c>
      <c r="C931" s="14" t="s">
        <v>10703</v>
      </c>
      <c r="D931" s="17" t="s">
        <v>1028</v>
      </c>
      <c r="E931" s="1" t="s">
        <v>7411</v>
      </c>
      <c r="F931" s="1" t="s">
        <v>7411</v>
      </c>
      <c r="G931" s="1" t="s">
        <v>7411</v>
      </c>
      <c r="H931" s="1" t="s">
        <v>7412</v>
      </c>
      <c r="I931" s="1" t="s">
        <v>7412</v>
      </c>
      <c r="J931" s="1">
        <v>3</v>
      </c>
      <c r="K931" s="182" t="s">
        <v>8757</v>
      </c>
      <c r="L931" s="57" t="s">
        <v>7520</v>
      </c>
      <c r="M931" s="13" t="s">
        <v>101</v>
      </c>
      <c r="N931" s="13" t="s">
        <v>7411</v>
      </c>
      <c r="O931" s="4" t="s">
        <v>354</v>
      </c>
      <c r="P931" s="1" t="e">
        <f>LEFT(#REF!,2) = "BR"</f>
        <v>#REF!</v>
      </c>
      <c r="Q931" s="86" t="s">
        <v>1027</v>
      </c>
      <c r="R931" s="41" t="s">
        <v>1054</v>
      </c>
      <c r="S931" s="4" t="s">
        <v>7105</v>
      </c>
      <c r="T931" s="4" t="s">
        <v>1055</v>
      </c>
      <c r="U931" s="182" t="s">
        <v>7438</v>
      </c>
      <c r="V931" s="10"/>
      <c r="W931" s="1"/>
      <c r="X931" s="1"/>
      <c r="Y931" s="105"/>
      <c r="Z931" s="105"/>
      <c r="AA931" s="105"/>
    </row>
    <row r="932" spans="1:27" ht="17.100000000000001" customHeight="1">
      <c r="A932" s="51" t="s">
        <v>6481</v>
      </c>
      <c r="B932" s="13" t="s">
        <v>10692</v>
      </c>
      <c r="C932" s="14" t="s">
        <v>10693</v>
      </c>
      <c r="D932" s="17" t="s">
        <v>10694</v>
      </c>
      <c r="E932" s="1" t="s">
        <v>7411</v>
      </c>
      <c r="F932" s="1" t="s">
        <v>7411</v>
      </c>
      <c r="G932" s="1" t="s">
        <v>7411</v>
      </c>
      <c r="H932" s="6" t="s">
        <v>7411</v>
      </c>
      <c r="I932" s="6" t="s">
        <v>7411</v>
      </c>
      <c r="J932" s="6"/>
      <c r="K932" s="55" t="s">
        <v>8695</v>
      </c>
      <c r="L932" s="44" t="s">
        <v>7520</v>
      </c>
      <c r="M932" s="13" t="s">
        <v>151</v>
      </c>
      <c r="N932" s="13" t="s">
        <v>7411</v>
      </c>
      <c r="O932" s="1" t="s">
        <v>49</v>
      </c>
      <c r="P932" s="1" t="e">
        <f>LEFT(#REF!,2) = "BR"</f>
        <v>#REF!</v>
      </c>
      <c r="Q932" s="58" t="s">
        <v>516</v>
      </c>
      <c r="R932" s="61" t="s">
        <v>664</v>
      </c>
      <c r="S932" s="1" t="s">
        <v>7537</v>
      </c>
      <c r="T932" s="1" t="s">
        <v>665</v>
      </c>
      <c r="U932" s="182" t="s">
        <v>7438</v>
      </c>
      <c r="V932" s="10"/>
      <c r="W932" s="1"/>
      <c r="X932" s="1"/>
      <c r="Y932" s="35" t="s">
        <v>8611</v>
      </c>
      <c r="Z932" s="61" t="s">
        <v>10695</v>
      </c>
      <c r="AA932" s="61" t="s">
        <v>522</v>
      </c>
    </row>
    <row r="933" spans="1:27" ht="17.100000000000001" customHeight="1">
      <c r="A933" s="51" t="s">
        <v>6481</v>
      </c>
      <c r="B933" s="13" t="s">
        <v>10705</v>
      </c>
      <c r="C933" s="14" t="s">
        <v>10706</v>
      </c>
      <c r="D933" s="17" t="s">
        <v>521</v>
      </c>
      <c r="E933" s="1" t="s">
        <v>7411</v>
      </c>
      <c r="F933" s="1" t="s">
        <v>7411</v>
      </c>
      <c r="G933" s="1" t="s">
        <v>7411</v>
      </c>
      <c r="H933" s="6" t="s">
        <v>7411</v>
      </c>
      <c r="I933" s="6" t="s">
        <v>7411</v>
      </c>
      <c r="J933" s="6"/>
      <c r="K933" s="55" t="s">
        <v>8695</v>
      </c>
      <c r="L933" s="44" t="s">
        <v>7520</v>
      </c>
      <c r="M933" s="13" t="s">
        <v>87</v>
      </c>
      <c r="N933" s="13" t="s">
        <v>7411</v>
      </c>
      <c r="O933" s="1" t="s">
        <v>177</v>
      </c>
      <c r="P933" s="1" t="e">
        <f>LEFT(#REF!,2) = "BR"</f>
        <v>#REF!</v>
      </c>
      <c r="Q933" s="58" t="s">
        <v>860</v>
      </c>
      <c r="R933" s="61" t="s">
        <v>889</v>
      </c>
      <c r="S933" s="10" t="s">
        <v>7522</v>
      </c>
      <c r="T933" s="10" t="s">
        <v>890</v>
      </c>
      <c r="U933" s="182" t="s">
        <v>7438</v>
      </c>
      <c r="V933" s="10"/>
      <c r="W933" s="1"/>
      <c r="X933" s="1"/>
      <c r="Y933" s="35" t="s">
        <v>8611</v>
      </c>
      <c r="Z933" s="61" t="s">
        <v>10695</v>
      </c>
      <c r="AA933" s="61" t="s">
        <v>522</v>
      </c>
    </row>
    <row r="934" spans="1:27" ht="17.100000000000001" customHeight="1">
      <c r="A934" s="51" t="s">
        <v>6481</v>
      </c>
      <c r="B934" s="13" t="s">
        <v>10705</v>
      </c>
      <c r="C934" s="14" t="s">
        <v>10706</v>
      </c>
      <c r="D934" s="17" t="s">
        <v>521</v>
      </c>
      <c r="E934" s="1" t="s">
        <v>7411</v>
      </c>
      <c r="F934" s="1" t="s">
        <v>7411</v>
      </c>
      <c r="G934" s="1" t="s">
        <v>7411</v>
      </c>
      <c r="H934" s="6" t="s">
        <v>7411</v>
      </c>
      <c r="I934" s="6" t="s">
        <v>7411</v>
      </c>
      <c r="J934" s="6"/>
      <c r="K934" s="55" t="s">
        <v>8695</v>
      </c>
      <c r="L934" s="44" t="s">
        <v>7520</v>
      </c>
      <c r="M934" s="13" t="s">
        <v>151</v>
      </c>
      <c r="N934" s="13" t="s">
        <v>7411</v>
      </c>
      <c r="O934" s="1" t="s">
        <v>49</v>
      </c>
      <c r="P934" s="1" t="e">
        <f>LEFT(#REF!,2) = "BR"</f>
        <v>#REF!</v>
      </c>
      <c r="Q934" s="58" t="s">
        <v>516</v>
      </c>
      <c r="R934" s="61" t="s">
        <v>664</v>
      </c>
      <c r="S934" s="1" t="s">
        <v>7537</v>
      </c>
      <c r="T934" s="1" t="s">
        <v>665</v>
      </c>
      <c r="U934" s="182" t="s">
        <v>7438</v>
      </c>
      <c r="V934" s="10"/>
      <c r="W934" s="1"/>
      <c r="X934" s="1"/>
      <c r="Y934" s="35" t="s">
        <v>8611</v>
      </c>
      <c r="Z934" s="61" t="s">
        <v>10695</v>
      </c>
      <c r="AA934" s="61" t="s">
        <v>522</v>
      </c>
    </row>
    <row r="935" spans="1:27" ht="17.100000000000001" customHeight="1">
      <c r="A935" s="51" t="s">
        <v>6481</v>
      </c>
      <c r="B935" s="13" t="s">
        <v>10707</v>
      </c>
      <c r="C935" s="14" t="s">
        <v>10708</v>
      </c>
      <c r="D935" s="17" t="s">
        <v>523</v>
      </c>
      <c r="E935" s="1" t="s">
        <v>7411</v>
      </c>
      <c r="F935" s="1" t="s">
        <v>7411</v>
      </c>
      <c r="G935" s="1" t="s">
        <v>7411</v>
      </c>
      <c r="H935" s="6" t="s">
        <v>7411</v>
      </c>
      <c r="I935" s="6" t="s">
        <v>7411</v>
      </c>
      <c r="J935" s="6"/>
      <c r="K935" s="182" t="s">
        <v>8695</v>
      </c>
      <c r="L935" s="57" t="s">
        <v>7618</v>
      </c>
      <c r="M935" s="13" t="s">
        <v>151</v>
      </c>
      <c r="N935" s="13" t="s">
        <v>7411</v>
      </c>
      <c r="O935" s="1" t="s">
        <v>49</v>
      </c>
      <c r="P935" s="1" t="e">
        <f>LEFT(#REF!,2) = "BR"</f>
        <v>#REF!</v>
      </c>
      <c r="Q935" s="58" t="s">
        <v>516</v>
      </c>
      <c r="R935" s="61" t="s">
        <v>664</v>
      </c>
      <c r="S935" s="1" t="s">
        <v>7537</v>
      </c>
      <c r="T935" s="1" t="s">
        <v>665</v>
      </c>
      <c r="U935" s="182" t="s">
        <v>7438</v>
      </c>
      <c r="V935" s="10"/>
      <c r="W935" s="1"/>
      <c r="X935" s="1"/>
      <c r="Y935" s="35" t="s">
        <v>8611</v>
      </c>
      <c r="Z935" s="61" t="s">
        <v>10695</v>
      </c>
      <c r="AA935" s="61" t="s">
        <v>522</v>
      </c>
    </row>
    <row r="936" spans="1:27" ht="17.100000000000001" customHeight="1">
      <c r="A936" s="51" t="s">
        <v>6481</v>
      </c>
      <c r="B936" s="13" t="s">
        <v>10707</v>
      </c>
      <c r="C936" s="14" t="s">
        <v>10708</v>
      </c>
      <c r="D936" s="17" t="s">
        <v>523</v>
      </c>
      <c r="E936" s="1" t="s">
        <v>7411</v>
      </c>
      <c r="F936" s="1" t="s">
        <v>7411</v>
      </c>
      <c r="G936" s="1" t="s">
        <v>7411</v>
      </c>
      <c r="H936" s="6" t="s">
        <v>7411</v>
      </c>
      <c r="I936" s="6" t="s">
        <v>7411</v>
      </c>
      <c r="J936" s="6"/>
      <c r="K936" s="182" t="s">
        <v>8695</v>
      </c>
      <c r="L936" s="57" t="s">
        <v>7618</v>
      </c>
      <c r="M936" s="13" t="s">
        <v>87</v>
      </c>
      <c r="N936" s="13" t="s">
        <v>7411</v>
      </c>
      <c r="O936" s="1" t="s">
        <v>177</v>
      </c>
      <c r="P936" s="1" t="e">
        <f>LEFT(#REF!,2) = "BR"</f>
        <v>#REF!</v>
      </c>
      <c r="Q936" s="58" t="s">
        <v>860</v>
      </c>
      <c r="R936" s="61" t="s">
        <v>889</v>
      </c>
      <c r="S936" s="10" t="s">
        <v>7522</v>
      </c>
      <c r="T936" s="10" t="s">
        <v>890</v>
      </c>
      <c r="U936" s="182" t="s">
        <v>7438</v>
      </c>
      <c r="V936" s="10"/>
      <c r="W936" s="1"/>
      <c r="X936" s="1"/>
      <c r="Y936" s="35" t="s">
        <v>8611</v>
      </c>
      <c r="Z936" s="61" t="s">
        <v>10695</v>
      </c>
      <c r="AA936" s="61" t="s">
        <v>522</v>
      </c>
    </row>
    <row r="937" spans="1:27" ht="17.100000000000001" customHeight="1">
      <c r="A937" s="51" t="s">
        <v>6481</v>
      </c>
      <c r="B937" s="13" t="s">
        <v>10707</v>
      </c>
      <c r="C937" s="14" t="s">
        <v>10708</v>
      </c>
      <c r="D937" s="17" t="s">
        <v>523</v>
      </c>
      <c r="E937" s="1" t="s">
        <v>7411</v>
      </c>
      <c r="F937" s="1" t="s">
        <v>7411</v>
      </c>
      <c r="G937" s="1" t="s">
        <v>7411</v>
      </c>
      <c r="H937" s="6" t="s">
        <v>7411</v>
      </c>
      <c r="I937" s="6" t="s">
        <v>7411</v>
      </c>
      <c r="J937" s="6"/>
      <c r="K937" s="182" t="s">
        <v>8695</v>
      </c>
      <c r="L937" s="57" t="s">
        <v>7618</v>
      </c>
      <c r="M937" s="13" t="s">
        <v>87</v>
      </c>
      <c r="N937" s="13" t="s">
        <v>7411</v>
      </c>
      <c r="O937" s="3" t="s">
        <v>529</v>
      </c>
      <c r="P937" s="1" t="e">
        <f>LEFT(#REF!,2) = "BR"</f>
        <v>#REF!</v>
      </c>
      <c r="Q937" s="58" t="s">
        <v>861</v>
      </c>
      <c r="R937" s="61" t="s">
        <v>887</v>
      </c>
      <c r="S937" s="10" t="s">
        <v>7570</v>
      </c>
      <c r="T937" s="10" t="s">
        <v>888</v>
      </c>
      <c r="U937" s="182" t="s">
        <v>7438</v>
      </c>
      <c r="V937" s="10"/>
      <c r="W937" s="1"/>
      <c r="X937" s="1"/>
      <c r="Y937" s="35" t="s">
        <v>8611</v>
      </c>
      <c r="Z937" s="58" t="s">
        <v>10709</v>
      </c>
      <c r="AA937" s="58" t="s">
        <v>524</v>
      </c>
    </row>
    <row r="938" spans="1:27" ht="17.100000000000001" customHeight="1">
      <c r="A938" s="51" t="s">
        <v>6481</v>
      </c>
      <c r="B938" s="13" t="s">
        <v>10710</v>
      </c>
      <c r="C938" s="14" t="s">
        <v>10711</v>
      </c>
      <c r="D938" s="17" t="s">
        <v>525</v>
      </c>
      <c r="E938" s="1" t="s">
        <v>7411</v>
      </c>
      <c r="F938" s="1" t="s">
        <v>7411</v>
      </c>
      <c r="G938" s="1" t="s">
        <v>7411</v>
      </c>
      <c r="H938" s="6" t="s">
        <v>7411</v>
      </c>
      <c r="I938" s="6" t="s">
        <v>7411</v>
      </c>
      <c r="J938" s="6"/>
      <c r="K938" s="182" t="s">
        <v>8695</v>
      </c>
      <c r="L938" s="57" t="s">
        <v>7618</v>
      </c>
      <c r="M938" s="13" t="s">
        <v>151</v>
      </c>
      <c r="N938" s="13" t="s">
        <v>7411</v>
      </c>
      <c r="O938" s="1" t="s">
        <v>49</v>
      </c>
      <c r="P938" s="1" t="e">
        <f>LEFT(#REF!,2) = "BR"</f>
        <v>#REF!</v>
      </c>
      <c r="Q938" s="58" t="s">
        <v>516</v>
      </c>
      <c r="R938" s="61" t="s">
        <v>664</v>
      </c>
      <c r="S938" s="1" t="s">
        <v>7537</v>
      </c>
      <c r="T938" s="1" t="s">
        <v>665</v>
      </c>
      <c r="U938" s="182" t="s">
        <v>7438</v>
      </c>
      <c r="V938" s="10"/>
      <c r="W938" s="1"/>
      <c r="X938" s="1"/>
      <c r="Y938" s="35" t="s">
        <v>8611</v>
      </c>
      <c r="Z938" s="61" t="s">
        <v>10430</v>
      </c>
      <c r="AA938" s="61" t="s">
        <v>381</v>
      </c>
    </row>
    <row r="939" spans="1:27" ht="17.100000000000001" customHeight="1">
      <c r="A939" s="51" t="s">
        <v>6481</v>
      </c>
      <c r="B939" s="13" t="s">
        <v>10710</v>
      </c>
      <c r="C939" s="14" t="s">
        <v>10711</v>
      </c>
      <c r="D939" s="17" t="s">
        <v>525</v>
      </c>
      <c r="E939" s="1" t="s">
        <v>7411</v>
      </c>
      <c r="F939" s="1" t="s">
        <v>7411</v>
      </c>
      <c r="G939" s="1" t="s">
        <v>7411</v>
      </c>
      <c r="H939" s="6" t="s">
        <v>7411</v>
      </c>
      <c r="I939" s="6" t="s">
        <v>7411</v>
      </c>
      <c r="J939" s="6"/>
      <c r="K939" s="182" t="s">
        <v>8695</v>
      </c>
      <c r="L939" s="57" t="s">
        <v>7618</v>
      </c>
      <c r="M939" s="13" t="s">
        <v>87</v>
      </c>
      <c r="N939" s="13" t="s">
        <v>7411</v>
      </c>
      <c r="O939" s="1" t="s">
        <v>177</v>
      </c>
      <c r="P939" s="1" t="e">
        <f>LEFT(#REF!,2) = "BR"</f>
        <v>#REF!</v>
      </c>
      <c r="Q939" s="58" t="s">
        <v>860</v>
      </c>
      <c r="R939" s="61" t="s">
        <v>889</v>
      </c>
      <c r="S939" s="10" t="s">
        <v>7522</v>
      </c>
      <c r="T939" s="10" t="s">
        <v>890</v>
      </c>
      <c r="U939" s="182" t="s">
        <v>7438</v>
      </c>
      <c r="V939" s="10"/>
      <c r="W939" s="1"/>
      <c r="X939" s="1"/>
      <c r="Y939" s="35" t="s">
        <v>8611</v>
      </c>
      <c r="Z939" s="61" t="s">
        <v>10430</v>
      </c>
      <c r="AA939" s="61" t="s">
        <v>381</v>
      </c>
    </row>
    <row r="940" spans="1:27" ht="17.100000000000001" customHeight="1">
      <c r="A940" s="51" t="s">
        <v>6481</v>
      </c>
      <c r="B940" s="13" t="s">
        <v>10710</v>
      </c>
      <c r="C940" s="14" t="s">
        <v>10711</v>
      </c>
      <c r="D940" s="17" t="s">
        <v>525</v>
      </c>
      <c r="E940" s="1" t="s">
        <v>7411</v>
      </c>
      <c r="F940" s="1" t="s">
        <v>7411</v>
      </c>
      <c r="G940" s="1" t="s">
        <v>7411</v>
      </c>
      <c r="H940" s="6" t="s">
        <v>7411</v>
      </c>
      <c r="I940" s="6" t="s">
        <v>7411</v>
      </c>
      <c r="J940" s="6"/>
      <c r="K940" s="182" t="s">
        <v>8695</v>
      </c>
      <c r="L940" s="57" t="s">
        <v>7618</v>
      </c>
      <c r="M940" s="13" t="s">
        <v>87</v>
      </c>
      <c r="N940" s="13" t="s">
        <v>7411</v>
      </c>
      <c r="O940" s="3" t="s">
        <v>531</v>
      </c>
      <c r="P940" s="1" t="e">
        <f>LEFT(#REF!,2) = "BR"</f>
        <v>#REF!</v>
      </c>
      <c r="Q940" s="58" t="s">
        <v>862</v>
      </c>
      <c r="R940" s="61" t="s">
        <v>887</v>
      </c>
      <c r="S940" s="10" t="s">
        <v>7570</v>
      </c>
      <c r="T940" s="10" t="s">
        <v>888</v>
      </c>
      <c r="U940" s="182" t="s">
        <v>7438</v>
      </c>
      <c r="V940" s="10"/>
      <c r="W940" s="1"/>
      <c r="X940" s="1"/>
      <c r="Y940" s="35" t="s">
        <v>8611</v>
      </c>
      <c r="Z940" s="58" t="s">
        <v>10709</v>
      </c>
      <c r="AA940" s="58" t="s">
        <v>524</v>
      </c>
    </row>
    <row r="941" spans="1:27" ht="17.100000000000001" customHeight="1">
      <c r="A941" s="51" t="s">
        <v>6481</v>
      </c>
      <c r="B941" s="13" t="s">
        <v>10712</v>
      </c>
      <c r="C941" s="14" t="s">
        <v>10713</v>
      </c>
      <c r="D941" s="17" t="s">
        <v>10714</v>
      </c>
      <c r="E941" s="1" t="s">
        <v>7411</v>
      </c>
      <c r="F941" s="1" t="s">
        <v>7411</v>
      </c>
      <c r="G941" s="1" t="s">
        <v>7411</v>
      </c>
      <c r="H941" s="6" t="s">
        <v>7411</v>
      </c>
      <c r="I941" s="6" t="s">
        <v>7411</v>
      </c>
      <c r="J941" s="6"/>
      <c r="K941" s="182" t="s">
        <v>8695</v>
      </c>
      <c r="L941" s="57" t="s">
        <v>7618</v>
      </c>
      <c r="M941" s="13" t="s">
        <v>151</v>
      </c>
      <c r="N941" s="13" t="s">
        <v>7411</v>
      </c>
      <c r="O941" s="1" t="s">
        <v>49</v>
      </c>
      <c r="P941" s="1" t="e">
        <f>LEFT(#REF!,2) = "BR"</f>
        <v>#REF!</v>
      </c>
      <c r="Q941" s="187" t="s">
        <v>516</v>
      </c>
      <c r="R941" s="61" t="s">
        <v>664</v>
      </c>
      <c r="S941" s="1" t="s">
        <v>7537</v>
      </c>
      <c r="T941" s="1" t="s">
        <v>665</v>
      </c>
      <c r="U941" s="182" t="s">
        <v>7438</v>
      </c>
      <c r="V941" s="10"/>
      <c r="W941" s="1"/>
      <c r="X941" s="1"/>
      <c r="Y941" s="105"/>
      <c r="Z941" s="105"/>
      <c r="AA941" s="105"/>
    </row>
    <row r="942" spans="1:27" ht="17.100000000000001" customHeight="1">
      <c r="A942" s="51" t="s">
        <v>6481</v>
      </c>
      <c r="B942" s="13" t="s">
        <v>10712</v>
      </c>
      <c r="C942" s="14" t="s">
        <v>10713</v>
      </c>
      <c r="D942" s="17" t="s">
        <v>10714</v>
      </c>
      <c r="E942" s="1" t="s">
        <v>7411</v>
      </c>
      <c r="F942" s="1" t="s">
        <v>7411</v>
      </c>
      <c r="G942" s="1" t="s">
        <v>7411</v>
      </c>
      <c r="H942" s="6" t="s">
        <v>7411</v>
      </c>
      <c r="I942" s="6" t="s">
        <v>7411</v>
      </c>
      <c r="J942" s="6"/>
      <c r="K942" s="182" t="s">
        <v>8695</v>
      </c>
      <c r="L942" s="57" t="s">
        <v>7618</v>
      </c>
      <c r="M942" s="13" t="s">
        <v>87</v>
      </c>
      <c r="N942" s="13" t="s">
        <v>7411</v>
      </c>
      <c r="O942" s="1" t="s">
        <v>533</v>
      </c>
      <c r="P942" s="1" t="e">
        <f>LEFT(#REF!,2) = "BR"</f>
        <v>#REF!</v>
      </c>
      <c r="Q942" s="58" t="s">
        <v>863</v>
      </c>
      <c r="R942" s="61" t="s">
        <v>889</v>
      </c>
      <c r="S942" s="10" t="s">
        <v>7522</v>
      </c>
      <c r="T942" s="10" t="s">
        <v>890</v>
      </c>
      <c r="U942" s="182" t="s">
        <v>7438</v>
      </c>
      <c r="V942" s="10"/>
      <c r="W942" s="1"/>
      <c r="X942" s="1"/>
      <c r="Y942" s="35" t="s">
        <v>8611</v>
      </c>
      <c r="Z942" s="39" t="s">
        <v>10715</v>
      </c>
      <c r="AA942" s="39" t="s">
        <v>10716</v>
      </c>
    </row>
    <row r="943" spans="1:27" ht="17.100000000000001" customHeight="1">
      <c r="A943" s="51" t="s">
        <v>6481</v>
      </c>
      <c r="B943" s="13" t="s">
        <v>10712</v>
      </c>
      <c r="C943" s="14" t="s">
        <v>10713</v>
      </c>
      <c r="D943" s="17" t="s">
        <v>10714</v>
      </c>
      <c r="E943" s="1" t="s">
        <v>7411</v>
      </c>
      <c r="F943" s="1" t="s">
        <v>7411</v>
      </c>
      <c r="G943" s="1" t="s">
        <v>7411</v>
      </c>
      <c r="H943" s="6" t="s">
        <v>7411</v>
      </c>
      <c r="I943" s="6" t="s">
        <v>7411</v>
      </c>
      <c r="J943" s="6"/>
      <c r="K943" s="182" t="s">
        <v>8695</v>
      </c>
      <c r="L943" s="57" t="s">
        <v>7618</v>
      </c>
      <c r="M943" s="13" t="s">
        <v>87</v>
      </c>
      <c r="N943" s="13" t="s">
        <v>7411</v>
      </c>
      <c r="O943" s="1" t="s">
        <v>536</v>
      </c>
      <c r="P943" s="1" t="e">
        <f>LEFT(#REF!,2) = "BR"</f>
        <v>#REF!</v>
      </c>
      <c r="Q943" s="58" t="s">
        <v>864</v>
      </c>
      <c r="R943" s="61" t="s">
        <v>887</v>
      </c>
      <c r="S943" s="10" t="s">
        <v>7570</v>
      </c>
      <c r="T943" s="10" t="s">
        <v>888</v>
      </c>
      <c r="U943" s="182" t="s">
        <v>7438</v>
      </c>
      <c r="V943" s="10"/>
      <c r="W943" s="1"/>
      <c r="X943" s="1"/>
      <c r="Y943" s="22"/>
      <c r="Z943" s="22"/>
      <c r="AA943" s="22"/>
    </row>
    <row r="944" spans="1:27" ht="17.100000000000001" customHeight="1">
      <c r="A944" s="51" t="s">
        <v>6481</v>
      </c>
      <c r="B944" s="13" t="s">
        <v>10717</v>
      </c>
      <c r="C944" s="14" t="s">
        <v>10718</v>
      </c>
      <c r="D944" s="17" t="s">
        <v>10719</v>
      </c>
      <c r="E944" s="1" t="s">
        <v>7411</v>
      </c>
      <c r="F944" s="1" t="s">
        <v>7411</v>
      </c>
      <c r="G944" s="1" t="s">
        <v>7411</v>
      </c>
      <c r="H944" s="1" t="s">
        <v>7411</v>
      </c>
      <c r="I944" s="1" t="s">
        <v>7411</v>
      </c>
      <c r="J944" s="1"/>
      <c r="K944" s="55" t="s">
        <v>6515</v>
      </c>
      <c r="L944" s="55" t="s">
        <v>7438</v>
      </c>
      <c r="M944" s="13" t="s">
        <v>87</v>
      </c>
      <c r="N944" s="13" t="s">
        <v>7411</v>
      </c>
      <c r="O944" s="1" t="s">
        <v>378</v>
      </c>
      <c r="P944" s="1" t="e">
        <f>LEFT(#REF!,2) = "BR"</f>
        <v>#REF!</v>
      </c>
      <c r="Q944" s="58" t="s">
        <v>865</v>
      </c>
      <c r="R944" s="61" t="s">
        <v>889</v>
      </c>
      <c r="S944" s="10" t="s">
        <v>7522</v>
      </c>
      <c r="T944" s="10" t="s">
        <v>890</v>
      </c>
      <c r="U944" s="182" t="s">
        <v>890</v>
      </c>
      <c r="V944" s="10"/>
      <c r="W944" s="1"/>
      <c r="X944" s="1"/>
      <c r="Y944" s="39" t="s">
        <v>10439</v>
      </c>
      <c r="Z944" s="39" t="s">
        <v>10553</v>
      </c>
      <c r="AA944" s="39" t="s">
        <v>833</v>
      </c>
    </row>
    <row r="945" spans="1:27" ht="17.100000000000001" customHeight="1">
      <c r="A945" s="51" t="s">
        <v>6481</v>
      </c>
      <c r="B945" s="13" t="s">
        <v>10720</v>
      </c>
      <c r="C945" s="14" t="s">
        <v>10721</v>
      </c>
      <c r="D945" s="17" t="s">
        <v>866</v>
      </c>
      <c r="E945" s="1" t="s">
        <v>7411</v>
      </c>
      <c r="F945" s="1" t="s">
        <v>7411</v>
      </c>
      <c r="G945" s="1" t="s">
        <v>7411</v>
      </c>
      <c r="H945" s="6" t="s">
        <v>7411</v>
      </c>
      <c r="I945" s="6" t="s">
        <v>7411</v>
      </c>
      <c r="J945" s="1"/>
      <c r="K945" s="55" t="s">
        <v>6515</v>
      </c>
      <c r="L945" s="55" t="s">
        <v>7438</v>
      </c>
      <c r="M945" s="13" t="s">
        <v>87</v>
      </c>
      <c r="N945" s="13" t="s">
        <v>7411</v>
      </c>
      <c r="O945" s="1" t="s">
        <v>541</v>
      </c>
      <c r="P945" s="1" t="e">
        <f>LEFT(#REF!,2) = "BR"</f>
        <v>#REF!</v>
      </c>
      <c r="Q945" s="187" t="s">
        <v>866</v>
      </c>
      <c r="R945" s="61" t="s">
        <v>891</v>
      </c>
      <c r="S945" s="10" t="s">
        <v>7650</v>
      </c>
      <c r="T945" s="10" t="s">
        <v>892</v>
      </c>
      <c r="U945" s="182" t="s">
        <v>10722</v>
      </c>
      <c r="V945" s="10"/>
      <c r="W945" s="1"/>
      <c r="X945" s="1"/>
      <c r="Y945" s="35" t="s">
        <v>8611</v>
      </c>
      <c r="Z945" s="58" t="s">
        <v>10589</v>
      </c>
      <c r="AA945" s="58" t="s">
        <v>852</v>
      </c>
    </row>
    <row r="946" spans="1:27" ht="17.100000000000001" customHeight="1">
      <c r="A946" s="51" t="s">
        <v>6481</v>
      </c>
      <c r="B946" s="13" t="s">
        <v>9</v>
      </c>
      <c r="C946" s="14" t="s">
        <v>10723</v>
      </c>
      <c r="D946" s="17" t="s">
        <v>10724</v>
      </c>
      <c r="E946" s="1" t="s">
        <v>7411</v>
      </c>
      <c r="F946" s="1" t="s">
        <v>7411</v>
      </c>
      <c r="G946" s="1" t="s">
        <v>7411</v>
      </c>
      <c r="H946" s="6" t="s">
        <v>7411</v>
      </c>
      <c r="I946" s="6" t="s">
        <v>7411</v>
      </c>
      <c r="J946" s="6"/>
      <c r="K946" s="55" t="s">
        <v>8695</v>
      </c>
      <c r="L946" s="44" t="s">
        <v>7520</v>
      </c>
      <c r="M946" s="13" t="s">
        <v>151</v>
      </c>
      <c r="N946" s="13" t="s">
        <v>7411</v>
      </c>
      <c r="O946" s="1" t="s">
        <v>49</v>
      </c>
      <c r="P946" s="1" t="e">
        <f>LEFT(#REF!,2) = "BR"</f>
        <v>#REF!</v>
      </c>
      <c r="Q946" s="58" t="s">
        <v>516</v>
      </c>
      <c r="R946" s="61" t="s">
        <v>664</v>
      </c>
      <c r="S946" s="1" t="s">
        <v>7537</v>
      </c>
      <c r="T946" s="1" t="s">
        <v>665</v>
      </c>
      <c r="U946" s="182" t="s">
        <v>7438</v>
      </c>
      <c r="V946" s="10"/>
      <c r="W946" s="1"/>
      <c r="X946" s="1"/>
      <c r="Y946" s="35" t="s">
        <v>8611</v>
      </c>
      <c r="Z946" s="58" t="s">
        <v>10695</v>
      </c>
      <c r="AA946" s="58" t="s">
        <v>522</v>
      </c>
    </row>
    <row r="947" spans="1:27" ht="17.100000000000001" customHeight="1">
      <c r="A947" s="51" t="s">
        <v>6481</v>
      </c>
      <c r="B947" s="13" t="s">
        <v>9</v>
      </c>
      <c r="C947" s="14" t="s">
        <v>10723</v>
      </c>
      <c r="D947" s="17" t="s">
        <v>10724</v>
      </c>
      <c r="E947" s="1" t="s">
        <v>7411</v>
      </c>
      <c r="F947" s="1" t="s">
        <v>7411</v>
      </c>
      <c r="G947" s="1" t="s">
        <v>7411</v>
      </c>
      <c r="H947" s="6" t="s">
        <v>7411</v>
      </c>
      <c r="I947" s="6" t="s">
        <v>7411</v>
      </c>
      <c r="J947" s="6"/>
      <c r="K947" s="55" t="s">
        <v>8695</v>
      </c>
      <c r="L947" s="44" t="s">
        <v>7520</v>
      </c>
      <c r="M947" s="13" t="s">
        <v>87</v>
      </c>
      <c r="N947" s="13" t="s">
        <v>7411</v>
      </c>
      <c r="O947" s="1" t="s">
        <v>122</v>
      </c>
      <c r="P947" s="1" t="e">
        <f>LEFT(#REF!,2) = "BR"</f>
        <v>#REF!</v>
      </c>
      <c r="Q947" s="61" t="s">
        <v>859</v>
      </c>
      <c r="R947" s="61" t="s">
        <v>889</v>
      </c>
      <c r="S947" s="10" t="s">
        <v>7522</v>
      </c>
      <c r="T947" s="10" t="s">
        <v>890</v>
      </c>
      <c r="U947" s="182" t="s">
        <v>7438</v>
      </c>
      <c r="V947" s="10"/>
      <c r="W947" s="1"/>
      <c r="X947" s="1"/>
      <c r="Y947" s="35" t="s">
        <v>8611</v>
      </c>
      <c r="Z947" s="58" t="s">
        <v>10695</v>
      </c>
      <c r="AA947" s="58" t="s">
        <v>522</v>
      </c>
    </row>
    <row r="948" spans="1:27" ht="16.5" customHeight="1">
      <c r="A948" s="51" t="s">
        <v>6481</v>
      </c>
      <c r="B948" s="13" t="s">
        <v>10725</v>
      </c>
      <c r="C948" s="14" t="s">
        <v>10726</v>
      </c>
      <c r="D948" s="17" t="s">
        <v>10727</v>
      </c>
      <c r="E948" s="1" t="s">
        <v>7411</v>
      </c>
      <c r="F948" s="1" t="s">
        <v>7411</v>
      </c>
      <c r="G948" s="1" t="s">
        <v>7411</v>
      </c>
      <c r="H948" s="6" t="s">
        <v>7411</v>
      </c>
      <c r="I948" s="6" t="s">
        <v>7411</v>
      </c>
      <c r="J948" s="6"/>
      <c r="K948" s="55" t="s">
        <v>8695</v>
      </c>
      <c r="L948" s="44" t="s">
        <v>7520</v>
      </c>
      <c r="M948" s="13" t="s">
        <v>151</v>
      </c>
      <c r="N948" s="13" t="s">
        <v>7411</v>
      </c>
      <c r="O948" s="1" t="s">
        <v>49</v>
      </c>
      <c r="P948" s="1" t="e">
        <f>LEFT(#REF!,2) = "BR"</f>
        <v>#REF!</v>
      </c>
      <c r="Q948" s="58" t="s">
        <v>516</v>
      </c>
      <c r="R948" s="61" t="s">
        <v>664</v>
      </c>
      <c r="S948" s="1" t="s">
        <v>7537</v>
      </c>
      <c r="T948" s="1" t="s">
        <v>665</v>
      </c>
      <c r="U948" s="182" t="s">
        <v>7438</v>
      </c>
      <c r="V948" s="10"/>
      <c r="W948" s="1"/>
      <c r="X948" s="1"/>
      <c r="Y948" s="35" t="s">
        <v>8611</v>
      </c>
      <c r="Z948" s="61" t="s">
        <v>10695</v>
      </c>
      <c r="AA948" s="61" t="s">
        <v>522</v>
      </c>
    </row>
    <row r="949" spans="1:27" ht="17.100000000000001" customHeight="1">
      <c r="A949" s="51" t="s">
        <v>6481</v>
      </c>
      <c r="B949" s="13" t="s">
        <v>10725</v>
      </c>
      <c r="C949" s="14" t="s">
        <v>10726</v>
      </c>
      <c r="D949" s="17" t="s">
        <v>10727</v>
      </c>
      <c r="E949" s="1" t="s">
        <v>7411</v>
      </c>
      <c r="F949" s="1" t="s">
        <v>7411</v>
      </c>
      <c r="G949" s="1" t="s">
        <v>7411</v>
      </c>
      <c r="H949" s="6" t="s">
        <v>7411</v>
      </c>
      <c r="I949" s="6" t="s">
        <v>7411</v>
      </c>
      <c r="J949" s="6"/>
      <c r="K949" s="55" t="s">
        <v>8695</v>
      </c>
      <c r="L949" s="44" t="s">
        <v>7520</v>
      </c>
      <c r="M949" s="13" t="s">
        <v>87</v>
      </c>
      <c r="N949" s="13" t="s">
        <v>7411</v>
      </c>
      <c r="O949" s="1" t="s">
        <v>122</v>
      </c>
      <c r="P949" s="1" t="e">
        <f>LEFT(#REF!,2) = "BR"</f>
        <v>#REF!</v>
      </c>
      <c r="Q949" s="61" t="s">
        <v>859</v>
      </c>
      <c r="R949" s="61" t="s">
        <v>889</v>
      </c>
      <c r="S949" s="10" t="s">
        <v>7522</v>
      </c>
      <c r="T949" s="10" t="s">
        <v>890</v>
      </c>
      <c r="U949" s="182" t="s">
        <v>7438</v>
      </c>
      <c r="V949" s="10"/>
      <c r="W949" s="1"/>
      <c r="X949" s="1"/>
      <c r="Y949" s="35" t="s">
        <v>8611</v>
      </c>
      <c r="Z949" s="61" t="s">
        <v>10695</v>
      </c>
      <c r="AA949" s="61" t="s">
        <v>522</v>
      </c>
    </row>
    <row r="950" spans="1:27" ht="17.100000000000001" customHeight="1">
      <c r="A950" s="51" t="s">
        <v>6481</v>
      </c>
      <c r="B950" s="13" t="s">
        <v>10728</v>
      </c>
      <c r="C950" s="14" t="s">
        <v>10729</v>
      </c>
      <c r="D950" s="17" t="s">
        <v>4226</v>
      </c>
      <c r="E950" s="1" t="s">
        <v>7411</v>
      </c>
      <c r="F950" s="1" t="s">
        <v>7411</v>
      </c>
      <c r="G950" s="1" t="s">
        <v>7411</v>
      </c>
      <c r="H950" s="6" t="s">
        <v>7411</v>
      </c>
      <c r="I950" s="6" t="s">
        <v>7411</v>
      </c>
      <c r="J950" s="6"/>
      <c r="K950" s="182" t="s">
        <v>8610</v>
      </c>
      <c r="L950" s="57" t="s">
        <v>8610</v>
      </c>
      <c r="M950" s="13" t="s">
        <v>87</v>
      </c>
      <c r="N950" s="13" t="s">
        <v>7412</v>
      </c>
      <c r="O950" s="1" t="s">
        <v>625</v>
      </c>
      <c r="P950" s="1" t="e">
        <f>LEFT(#REF!,2) = "BR"</f>
        <v>#REF!</v>
      </c>
      <c r="Q950" s="187" t="s">
        <v>4226</v>
      </c>
      <c r="R950" s="61" t="s">
        <v>889</v>
      </c>
      <c r="S950" s="10" t="s">
        <v>7522</v>
      </c>
      <c r="T950" s="10" t="s">
        <v>890</v>
      </c>
      <c r="U950" s="182" t="s">
        <v>890</v>
      </c>
      <c r="V950" s="10"/>
      <c r="W950" s="1"/>
      <c r="X950" s="1"/>
      <c r="Y950" s="35" t="s">
        <v>8611</v>
      </c>
      <c r="Z950" s="39" t="s">
        <v>10730</v>
      </c>
      <c r="AA950" s="39" t="s">
        <v>10731</v>
      </c>
    </row>
    <row r="951" spans="1:27" ht="17.100000000000001" customHeight="1">
      <c r="A951" s="51" t="s">
        <v>6481</v>
      </c>
      <c r="B951" s="13" t="s">
        <v>10728</v>
      </c>
      <c r="C951" s="14" t="s">
        <v>10729</v>
      </c>
      <c r="D951" s="17" t="s">
        <v>4226</v>
      </c>
      <c r="E951" s="1" t="s">
        <v>7411</v>
      </c>
      <c r="F951" s="1" t="s">
        <v>7411</v>
      </c>
      <c r="G951" s="1" t="s">
        <v>7411</v>
      </c>
      <c r="H951" s="6" t="s">
        <v>7411</v>
      </c>
      <c r="I951" s="6" t="s">
        <v>7411</v>
      </c>
      <c r="J951" s="6"/>
      <c r="K951" s="182" t="s">
        <v>8610</v>
      </c>
      <c r="L951" s="57" t="s">
        <v>7520</v>
      </c>
      <c r="M951" s="13" t="s">
        <v>171</v>
      </c>
      <c r="N951" s="13" t="s">
        <v>7411</v>
      </c>
      <c r="O951" s="1" t="s">
        <v>383</v>
      </c>
      <c r="P951" s="1" t="e">
        <f>LEFT(#REF!,2) = "BR"</f>
        <v>#REF!</v>
      </c>
      <c r="Q951" s="58" t="s">
        <v>1300</v>
      </c>
      <c r="R951" s="41" t="s">
        <v>1306</v>
      </c>
      <c r="S951" s="4" t="s">
        <v>7951</v>
      </c>
      <c r="T951" s="4" t="s">
        <v>1307</v>
      </c>
      <c r="U951" s="182" t="s">
        <v>7438</v>
      </c>
      <c r="V951" s="10"/>
      <c r="W951" s="1"/>
      <c r="X951" s="1"/>
      <c r="Y951" s="105"/>
      <c r="Z951" s="105"/>
      <c r="AA951" s="105"/>
    </row>
    <row r="952" spans="1:27" ht="17.100000000000001" customHeight="1">
      <c r="A952" s="51" t="s">
        <v>6481</v>
      </c>
      <c r="B952" s="13" t="s">
        <v>10728</v>
      </c>
      <c r="C952" s="14" t="s">
        <v>10729</v>
      </c>
      <c r="D952" s="17" t="s">
        <v>4226</v>
      </c>
      <c r="E952" s="1" t="s">
        <v>7411</v>
      </c>
      <c r="F952" s="1" t="s">
        <v>7411</v>
      </c>
      <c r="G952" s="1" t="s">
        <v>7411</v>
      </c>
      <c r="H952" s="6" t="s">
        <v>7411</v>
      </c>
      <c r="I952" s="6" t="s">
        <v>7411</v>
      </c>
      <c r="J952" s="6"/>
      <c r="K952" s="182" t="s">
        <v>8610</v>
      </c>
      <c r="L952" s="57" t="s">
        <v>7520</v>
      </c>
      <c r="M952" s="13" t="s">
        <v>87</v>
      </c>
      <c r="N952" s="13" t="s">
        <v>7411</v>
      </c>
      <c r="O952" s="1" t="s">
        <v>546</v>
      </c>
      <c r="P952" s="1" t="e">
        <f>LEFT(#REF!,2) = "BR"</f>
        <v>#REF!</v>
      </c>
      <c r="Q952" s="58" t="s">
        <v>867</v>
      </c>
      <c r="R952" s="61" t="s">
        <v>889</v>
      </c>
      <c r="S952" s="10" t="s">
        <v>7522</v>
      </c>
      <c r="T952" s="10" t="s">
        <v>890</v>
      </c>
      <c r="U952" s="182" t="s">
        <v>7438</v>
      </c>
      <c r="V952" s="10"/>
      <c r="W952" s="1"/>
      <c r="X952" s="1"/>
      <c r="Y952" s="35" t="s">
        <v>8611</v>
      </c>
      <c r="Z952" s="39" t="s">
        <v>10730</v>
      </c>
      <c r="AA952" s="39" t="s">
        <v>10731</v>
      </c>
    </row>
    <row r="953" spans="1:27" ht="17.100000000000001" customHeight="1">
      <c r="A953" s="51" t="s">
        <v>6481</v>
      </c>
      <c r="B953" s="13" t="s">
        <v>10732</v>
      </c>
      <c r="C953" s="14" t="s">
        <v>10733</v>
      </c>
      <c r="D953" s="17" t="s">
        <v>526</v>
      </c>
      <c r="E953" s="1" t="s">
        <v>7411</v>
      </c>
      <c r="F953" s="1" t="s">
        <v>7411</v>
      </c>
      <c r="G953" s="1" t="s">
        <v>7411</v>
      </c>
      <c r="H953" s="1" t="s">
        <v>7411</v>
      </c>
      <c r="I953" s="1" t="s">
        <v>7411</v>
      </c>
      <c r="J953" s="1"/>
      <c r="K953" s="55" t="s">
        <v>6515</v>
      </c>
      <c r="L953" s="55" t="s">
        <v>7438</v>
      </c>
      <c r="M953" s="13" t="s">
        <v>151</v>
      </c>
      <c r="N953" s="13" t="s">
        <v>7411</v>
      </c>
      <c r="O953" s="1" t="s">
        <v>248</v>
      </c>
      <c r="P953" s="1" t="e">
        <f>LEFT(#REF!,2) = "BR"</f>
        <v>#REF!</v>
      </c>
      <c r="Q953" s="187" t="s">
        <v>526</v>
      </c>
      <c r="R953" s="61" t="s">
        <v>664</v>
      </c>
      <c r="S953" s="1" t="s">
        <v>7537</v>
      </c>
      <c r="T953" s="1" t="s">
        <v>665</v>
      </c>
      <c r="U953" s="182" t="s">
        <v>665</v>
      </c>
      <c r="V953" s="10"/>
      <c r="W953" s="1"/>
      <c r="X953" s="1"/>
      <c r="Y953" s="147"/>
      <c r="Z953" s="147"/>
      <c r="AA953" s="147"/>
    </row>
    <row r="954" spans="1:27" ht="17.100000000000001" customHeight="1">
      <c r="A954" s="51" t="s">
        <v>6481</v>
      </c>
      <c r="B954" s="13" t="s">
        <v>10734</v>
      </c>
      <c r="C954" s="14" t="s">
        <v>10735</v>
      </c>
      <c r="D954" s="17" t="s">
        <v>10736</v>
      </c>
      <c r="E954" s="1" t="s">
        <v>7411</v>
      </c>
      <c r="F954" s="1" t="s">
        <v>7411</v>
      </c>
      <c r="G954" s="1" t="s">
        <v>7411</v>
      </c>
      <c r="H954" s="6" t="s">
        <v>7411</v>
      </c>
      <c r="I954" s="6" t="s">
        <v>7411</v>
      </c>
      <c r="J954" s="6"/>
      <c r="K954" s="57" t="s">
        <v>8695</v>
      </c>
      <c r="L954" s="57" t="s">
        <v>7520</v>
      </c>
      <c r="M954" s="13" t="s">
        <v>87</v>
      </c>
      <c r="N954" s="13" t="s">
        <v>7411</v>
      </c>
      <c r="O954" s="1" t="s">
        <v>550</v>
      </c>
      <c r="P954" s="1" t="e">
        <f>LEFT(#REF!,2) = "BR"</f>
        <v>#REF!</v>
      </c>
      <c r="Q954" s="58" t="s">
        <v>868</v>
      </c>
      <c r="R954" s="61" t="s">
        <v>887</v>
      </c>
      <c r="S954" s="10" t="s">
        <v>7570</v>
      </c>
      <c r="T954" s="10" t="s">
        <v>888</v>
      </c>
      <c r="U954" s="182" t="s">
        <v>7438</v>
      </c>
      <c r="V954" s="10"/>
      <c r="W954" s="1"/>
      <c r="X954" s="1"/>
      <c r="Y954" s="22"/>
      <c r="Z954" s="22"/>
      <c r="AA954" s="22"/>
    </row>
    <row r="955" spans="1:27" ht="17.100000000000001" customHeight="1">
      <c r="A955" s="51" t="s">
        <v>6481</v>
      </c>
      <c r="B955" s="13" t="s">
        <v>10734</v>
      </c>
      <c r="C955" s="14" t="s">
        <v>10735</v>
      </c>
      <c r="D955" s="17" t="s">
        <v>10737</v>
      </c>
      <c r="E955" s="1" t="s">
        <v>7411</v>
      </c>
      <c r="F955" s="1" t="s">
        <v>7411</v>
      </c>
      <c r="G955" s="1" t="s">
        <v>7411</v>
      </c>
      <c r="H955" s="6" t="s">
        <v>7411</v>
      </c>
      <c r="I955" s="6" t="s">
        <v>7411</v>
      </c>
      <c r="J955" s="6"/>
      <c r="K955" s="57" t="s">
        <v>8695</v>
      </c>
      <c r="L955" s="57" t="s">
        <v>7520</v>
      </c>
      <c r="M955" s="13" t="s">
        <v>193</v>
      </c>
      <c r="N955" s="13" t="s">
        <v>7411</v>
      </c>
      <c r="O955" s="1" t="s">
        <v>124</v>
      </c>
      <c r="P955" s="1" t="e">
        <f>LEFT(#REF!,2) = "BR"</f>
        <v>#REF!</v>
      </c>
      <c r="Q955" s="58" t="s">
        <v>1236</v>
      </c>
      <c r="R955" s="41" t="s">
        <v>1271</v>
      </c>
      <c r="S955" s="4" t="s">
        <v>7620</v>
      </c>
      <c r="T955" s="4" t="s">
        <v>1272</v>
      </c>
      <c r="U955" s="182" t="s">
        <v>7438</v>
      </c>
      <c r="V955" s="10"/>
      <c r="W955" s="1"/>
      <c r="X955" s="1"/>
      <c r="Y955" s="105"/>
      <c r="Z955" s="105"/>
      <c r="AA955" s="105"/>
    </row>
    <row r="956" spans="1:27" ht="17.100000000000001" customHeight="1">
      <c r="A956" s="51" t="s">
        <v>6481</v>
      </c>
      <c r="B956" s="13" t="s">
        <v>10738</v>
      </c>
      <c r="C956" s="14" t="s">
        <v>10739</v>
      </c>
      <c r="D956" s="17" t="s">
        <v>10740</v>
      </c>
      <c r="E956" s="1" t="s">
        <v>7411</v>
      </c>
      <c r="F956" s="1" t="s">
        <v>7411</v>
      </c>
      <c r="G956" s="1" t="s">
        <v>7411</v>
      </c>
      <c r="H956" s="1" t="s">
        <v>7411</v>
      </c>
      <c r="I956" s="1" t="s">
        <v>7411</v>
      </c>
      <c r="J956" s="1"/>
      <c r="K956" s="55" t="s">
        <v>6515</v>
      </c>
      <c r="L956" s="55" t="s">
        <v>7438</v>
      </c>
      <c r="M956" s="13" t="s">
        <v>159</v>
      </c>
      <c r="N956" s="13" t="s">
        <v>7411</v>
      </c>
      <c r="O956" s="4" t="s">
        <v>188</v>
      </c>
      <c r="P956" s="1" t="e">
        <f>LEFT(#REF!,2) = "BR"</f>
        <v>#REF!</v>
      </c>
      <c r="Q956" s="58" t="s">
        <v>1172</v>
      </c>
      <c r="R956" s="39" t="s">
        <v>1362</v>
      </c>
      <c r="S956" s="4" t="s">
        <v>7253</v>
      </c>
      <c r="T956" s="4" t="s">
        <v>1363</v>
      </c>
      <c r="U956" s="182" t="s">
        <v>61</v>
      </c>
      <c r="V956" s="10"/>
      <c r="W956" s="1"/>
      <c r="X956" s="1"/>
      <c r="Y956" s="39" t="s">
        <v>8611</v>
      </c>
      <c r="Z956" s="39" t="s">
        <v>10476</v>
      </c>
      <c r="AA956" s="39" t="s">
        <v>1173</v>
      </c>
    </row>
    <row r="957" spans="1:27" ht="17.100000000000001" customHeight="1">
      <c r="A957" s="51" t="s">
        <v>6481</v>
      </c>
      <c r="B957" s="13" t="s">
        <v>10741</v>
      </c>
      <c r="C957" s="14" t="s">
        <v>10742</v>
      </c>
      <c r="D957" s="17" t="s">
        <v>10743</v>
      </c>
      <c r="E957" s="1" t="s">
        <v>7411</v>
      </c>
      <c r="F957" s="1" t="s">
        <v>7411</v>
      </c>
      <c r="G957" s="1" t="s">
        <v>7411</v>
      </c>
      <c r="H957" s="1" t="s">
        <v>7411</v>
      </c>
      <c r="I957" s="1" t="s">
        <v>7411</v>
      </c>
      <c r="J957" s="1"/>
      <c r="K957" s="55" t="s">
        <v>6515</v>
      </c>
      <c r="L957" s="55" t="s">
        <v>7438</v>
      </c>
      <c r="M957" s="13" t="s">
        <v>87</v>
      </c>
      <c r="N957" s="13" t="s">
        <v>7411</v>
      </c>
      <c r="O957" s="1" t="s">
        <v>259</v>
      </c>
      <c r="P957" s="1" t="e">
        <f>LEFT(#REF!,2) = "BR"</f>
        <v>#REF!</v>
      </c>
      <c r="Q957" s="35" t="s">
        <v>3095</v>
      </c>
      <c r="R957" s="61" t="s">
        <v>891</v>
      </c>
      <c r="S957" s="10" t="s">
        <v>7650</v>
      </c>
      <c r="T957" s="10" t="s">
        <v>892</v>
      </c>
      <c r="U957" s="182" t="s">
        <v>10557</v>
      </c>
      <c r="V957" s="10"/>
      <c r="W957" s="1"/>
      <c r="X957" s="1"/>
      <c r="Y957" s="39" t="s">
        <v>8611</v>
      </c>
      <c r="Z957" s="61" t="s">
        <v>10444</v>
      </c>
      <c r="AA957" s="61" t="s">
        <v>813</v>
      </c>
    </row>
    <row r="958" spans="1:27" ht="17.100000000000001" customHeight="1">
      <c r="A958" s="51" t="s">
        <v>6481</v>
      </c>
      <c r="B958" s="13" t="s">
        <v>10744</v>
      </c>
      <c r="C958" s="14" t="s">
        <v>10745</v>
      </c>
      <c r="D958" s="17" t="s">
        <v>10746</v>
      </c>
      <c r="E958" s="1" t="s">
        <v>7411</v>
      </c>
      <c r="F958" s="1" t="s">
        <v>7411</v>
      </c>
      <c r="G958" s="1" t="s">
        <v>7411</v>
      </c>
      <c r="H958" s="6" t="s">
        <v>7411</v>
      </c>
      <c r="I958" s="6" t="s">
        <v>7411</v>
      </c>
      <c r="J958" s="6"/>
      <c r="K958" s="57" t="s">
        <v>8695</v>
      </c>
      <c r="L958" s="57" t="s">
        <v>7520</v>
      </c>
      <c r="M958" s="13" t="s">
        <v>151</v>
      </c>
      <c r="N958" s="13" t="s">
        <v>7411</v>
      </c>
      <c r="O958" s="1" t="s">
        <v>2549</v>
      </c>
      <c r="P958" s="1" t="e">
        <f>LEFT(#REF!,2) = "BR"</f>
        <v>#REF!</v>
      </c>
      <c r="Q958" s="58" t="s">
        <v>2786</v>
      </c>
      <c r="R958" s="61" t="s">
        <v>664</v>
      </c>
      <c r="S958" s="1" t="s">
        <v>7537</v>
      </c>
      <c r="T958" s="1" t="s">
        <v>665</v>
      </c>
      <c r="U958" s="182" t="s">
        <v>7438</v>
      </c>
      <c r="V958" s="10"/>
      <c r="W958" s="1"/>
      <c r="X958" s="1"/>
      <c r="Y958" s="105"/>
      <c r="Z958" s="105"/>
      <c r="AA958" s="105"/>
    </row>
    <row r="959" spans="1:27" ht="17.100000000000001" customHeight="1">
      <c r="A959" s="51" t="s">
        <v>6481</v>
      </c>
      <c r="B959" s="13" t="s">
        <v>10744</v>
      </c>
      <c r="C959" s="14" t="s">
        <v>10745</v>
      </c>
      <c r="D959" s="17" t="s">
        <v>10746</v>
      </c>
      <c r="E959" s="1" t="s">
        <v>7411</v>
      </c>
      <c r="F959" s="1" t="s">
        <v>7411</v>
      </c>
      <c r="G959" s="1" t="s">
        <v>7411</v>
      </c>
      <c r="H959" s="6" t="s">
        <v>7411</v>
      </c>
      <c r="I959" s="6" t="s">
        <v>7411</v>
      </c>
      <c r="J959" s="6"/>
      <c r="K959" s="57" t="s">
        <v>8695</v>
      </c>
      <c r="L959" s="57" t="s">
        <v>7520</v>
      </c>
      <c r="M959" s="13" t="s">
        <v>151</v>
      </c>
      <c r="N959" s="13" t="s">
        <v>7411</v>
      </c>
      <c r="O959" s="1" t="s">
        <v>160</v>
      </c>
      <c r="P959" s="1" t="e">
        <f>LEFT(#REF!,2) = "BR"</f>
        <v>#REF!</v>
      </c>
      <c r="Q959" s="58" t="s">
        <v>511</v>
      </c>
      <c r="R959" s="39" t="s">
        <v>670</v>
      </c>
      <c r="S959" s="10" t="s">
        <v>7912</v>
      </c>
      <c r="T959" s="10" t="s">
        <v>671</v>
      </c>
      <c r="U959" s="182" t="s">
        <v>7438</v>
      </c>
      <c r="V959" s="10"/>
      <c r="W959" s="1"/>
      <c r="X959" s="1"/>
      <c r="Y959" s="35" t="s">
        <v>8611</v>
      </c>
      <c r="Z959" s="58" t="s">
        <v>10428</v>
      </c>
      <c r="AA959" s="58" t="s">
        <v>10581</v>
      </c>
    </row>
    <row r="960" spans="1:27" ht="17.100000000000001" customHeight="1">
      <c r="A960" s="51" t="s">
        <v>6481</v>
      </c>
      <c r="B960" s="13" t="s">
        <v>10747</v>
      </c>
      <c r="C960" s="14" t="s">
        <v>10748</v>
      </c>
      <c r="D960" s="17" t="s">
        <v>10749</v>
      </c>
      <c r="E960" s="1" t="s">
        <v>7411</v>
      </c>
      <c r="F960" s="1" t="s">
        <v>7411</v>
      </c>
      <c r="G960" s="1" t="s">
        <v>7411</v>
      </c>
      <c r="H960" s="6" t="s">
        <v>7411</v>
      </c>
      <c r="I960" s="6" t="s">
        <v>7411</v>
      </c>
      <c r="J960" s="6"/>
      <c r="K960" s="57" t="s">
        <v>8695</v>
      </c>
      <c r="L960" s="57" t="s">
        <v>7520</v>
      </c>
      <c r="M960" s="13" t="s">
        <v>151</v>
      </c>
      <c r="N960" s="13" t="s">
        <v>7411</v>
      </c>
      <c r="O960" s="1" t="s">
        <v>109</v>
      </c>
      <c r="P960" s="1" t="e">
        <f>LEFT(#REF!,2) = "BR"</f>
        <v>#REF!</v>
      </c>
      <c r="Q960" s="187" t="s">
        <v>499</v>
      </c>
      <c r="R960" s="61" t="s">
        <v>664</v>
      </c>
      <c r="S960" s="1" t="s">
        <v>7537</v>
      </c>
      <c r="T960" s="1" t="s">
        <v>665</v>
      </c>
      <c r="U960" s="182" t="s">
        <v>7438</v>
      </c>
      <c r="V960" s="10"/>
      <c r="W960" s="1"/>
      <c r="X960" s="1"/>
      <c r="Y960" s="105"/>
      <c r="Z960" s="105"/>
      <c r="AA960" s="105"/>
    </row>
    <row r="961" spans="1:27" ht="17.100000000000001" customHeight="1">
      <c r="A961" s="51" t="s">
        <v>6481</v>
      </c>
      <c r="B961" s="13" t="s">
        <v>10747</v>
      </c>
      <c r="C961" s="14" t="s">
        <v>10748</v>
      </c>
      <c r="D961" s="17" t="s">
        <v>10749</v>
      </c>
      <c r="E961" s="1" t="s">
        <v>7411</v>
      </c>
      <c r="F961" s="1" t="s">
        <v>7411</v>
      </c>
      <c r="G961" s="1" t="s">
        <v>7411</v>
      </c>
      <c r="H961" s="6" t="s">
        <v>7411</v>
      </c>
      <c r="I961" s="6" t="s">
        <v>7411</v>
      </c>
      <c r="J961" s="6"/>
      <c r="K961" s="57" t="s">
        <v>8695</v>
      </c>
      <c r="L961" s="57" t="s">
        <v>7520</v>
      </c>
      <c r="M961" s="13" t="s">
        <v>193</v>
      </c>
      <c r="N961" s="13" t="s">
        <v>7411</v>
      </c>
      <c r="O961" s="1" t="s">
        <v>153</v>
      </c>
      <c r="P961" s="1" t="e">
        <f>LEFT(#REF!,2) = "BR"</f>
        <v>#REF!</v>
      </c>
      <c r="Q961" s="58" t="s">
        <v>1235</v>
      </c>
      <c r="R961" s="41" t="s">
        <v>1271</v>
      </c>
      <c r="S961" s="110" t="s">
        <v>7620</v>
      </c>
      <c r="T961" s="110" t="s">
        <v>1272</v>
      </c>
      <c r="U961" s="182" t="s">
        <v>7438</v>
      </c>
      <c r="V961" s="10"/>
      <c r="W961" s="1"/>
      <c r="X961" s="1"/>
      <c r="Y961" s="22"/>
      <c r="Z961" s="22"/>
      <c r="AA961" s="22"/>
    </row>
    <row r="962" spans="1:27" ht="17.100000000000001" customHeight="1">
      <c r="A962" s="51" t="s">
        <v>6481</v>
      </c>
      <c r="B962" s="13" t="s">
        <v>10750</v>
      </c>
      <c r="C962" s="14" t="s">
        <v>10751</v>
      </c>
      <c r="D962" s="17" t="s">
        <v>3954</v>
      </c>
      <c r="E962" s="1" t="s">
        <v>7411</v>
      </c>
      <c r="F962" s="1" t="s">
        <v>7411</v>
      </c>
      <c r="G962" s="1" t="s">
        <v>7411</v>
      </c>
      <c r="H962" s="6" t="s">
        <v>7411</v>
      </c>
      <c r="I962" s="6" t="s">
        <v>7411</v>
      </c>
      <c r="J962" s="6"/>
      <c r="K962" s="182" t="s">
        <v>8610</v>
      </c>
      <c r="L962" s="57" t="s">
        <v>8610</v>
      </c>
      <c r="M962" s="13" t="s">
        <v>151</v>
      </c>
      <c r="N962" s="13" t="s">
        <v>7412</v>
      </c>
      <c r="O962" s="1" t="s">
        <v>3955</v>
      </c>
      <c r="P962" s="1" t="e">
        <f>LEFT(#REF!,2) = "BR"</f>
        <v>#REF!</v>
      </c>
      <c r="Q962" s="187" t="s">
        <v>3954</v>
      </c>
      <c r="R962" s="61" t="s">
        <v>664</v>
      </c>
      <c r="S962" s="1" t="s">
        <v>7537</v>
      </c>
      <c r="T962" s="1" t="s">
        <v>665</v>
      </c>
      <c r="U962" s="182" t="s">
        <v>665</v>
      </c>
      <c r="V962" s="10"/>
      <c r="W962" s="1"/>
      <c r="X962" s="1"/>
      <c r="Y962" s="35" t="s">
        <v>8611</v>
      </c>
      <c r="Z962" s="39" t="s">
        <v>10715</v>
      </c>
      <c r="AA962" s="39" t="s">
        <v>10716</v>
      </c>
    </row>
    <row r="963" spans="1:27" ht="17.100000000000001" customHeight="1">
      <c r="A963" s="51" t="s">
        <v>6481</v>
      </c>
      <c r="B963" s="13" t="s">
        <v>10750</v>
      </c>
      <c r="C963" s="14" t="s">
        <v>10751</v>
      </c>
      <c r="D963" s="17" t="s">
        <v>3954</v>
      </c>
      <c r="E963" s="1" t="s">
        <v>7411</v>
      </c>
      <c r="F963" s="1" t="s">
        <v>7411</v>
      </c>
      <c r="G963" s="1" t="s">
        <v>7411</v>
      </c>
      <c r="H963" s="6" t="s">
        <v>7411</v>
      </c>
      <c r="I963" s="6" t="s">
        <v>7411</v>
      </c>
      <c r="J963" s="6"/>
      <c r="K963" s="182" t="s">
        <v>8610</v>
      </c>
      <c r="L963" s="57" t="s">
        <v>7520</v>
      </c>
      <c r="M963" s="13" t="s">
        <v>151</v>
      </c>
      <c r="N963" s="13" t="s">
        <v>7411</v>
      </c>
      <c r="O963" s="1" t="s">
        <v>49</v>
      </c>
      <c r="P963" s="1" t="e">
        <f>LEFT(#REF!,2) = "BR"</f>
        <v>#REF!</v>
      </c>
      <c r="Q963" s="187" t="s">
        <v>516</v>
      </c>
      <c r="R963" s="61" t="s">
        <v>664</v>
      </c>
      <c r="S963" s="1" t="s">
        <v>7537</v>
      </c>
      <c r="T963" s="1" t="s">
        <v>665</v>
      </c>
      <c r="U963" s="182" t="s">
        <v>7438</v>
      </c>
      <c r="V963" s="10"/>
      <c r="W963" s="1"/>
      <c r="X963" s="1"/>
      <c r="Y963" s="105"/>
      <c r="Z963" s="147"/>
      <c r="AA963" s="105"/>
    </row>
    <row r="964" spans="1:27" ht="17.100000000000001" customHeight="1">
      <c r="A964" s="51" t="s">
        <v>6481</v>
      </c>
      <c r="B964" s="13" t="s">
        <v>10750</v>
      </c>
      <c r="C964" s="14" t="s">
        <v>10751</v>
      </c>
      <c r="D964" s="17" t="s">
        <v>3954</v>
      </c>
      <c r="E964" s="1" t="s">
        <v>7411</v>
      </c>
      <c r="F964" s="1" t="s">
        <v>7411</v>
      </c>
      <c r="G964" s="1" t="s">
        <v>7411</v>
      </c>
      <c r="H964" s="6" t="s">
        <v>7411</v>
      </c>
      <c r="I964" s="6" t="s">
        <v>7411</v>
      </c>
      <c r="J964" s="6"/>
      <c r="K964" s="182" t="s">
        <v>8610</v>
      </c>
      <c r="L964" s="57" t="s">
        <v>7520</v>
      </c>
      <c r="M964" s="13" t="s">
        <v>87</v>
      </c>
      <c r="N964" s="13" t="s">
        <v>7411</v>
      </c>
      <c r="O964" s="1" t="s">
        <v>552</v>
      </c>
      <c r="P964" s="1" t="e">
        <f>LEFT(#REF!,2) = "BR"</f>
        <v>#REF!</v>
      </c>
      <c r="Q964" s="58" t="s">
        <v>869</v>
      </c>
      <c r="R964" s="61" t="s">
        <v>887</v>
      </c>
      <c r="S964" s="10" t="s">
        <v>7570</v>
      </c>
      <c r="T964" s="10" t="s">
        <v>888</v>
      </c>
      <c r="U964" s="182" t="s">
        <v>7438</v>
      </c>
      <c r="V964" s="10"/>
      <c r="W964" s="1"/>
      <c r="X964" s="1"/>
      <c r="Y964" s="35" t="s">
        <v>8611</v>
      </c>
      <c r="Z964" s="39" t="s">
        <v>10715</v>
      </c>
      <c r="AA964" s="39" t="s">
        <v>10716</v>
      </c>
    </row>
    <row r="965" spans="1:27" ht="17.100000000000001" customHeight="1">
      <c r="A965" s="51" t="s">
        <v>6481</v>
      </c>
      <c r="B965" s="13" t="s">
        <v>10752</v>
      </c>
      <c r="C965" s="14" t="s">
        <v>10753</v>
      </c>
      <c r="D965" s="17" t="s">
        <v>870</v>
      </c>
      <c r="E965" s="1" t="s">
        <v>7411</v>
      </c>
      <c r="F965" s="1" t="s">
        <v>7411</v>
      </c>
      <c r="G965" s="1" t="s">
        <v>7411</v>
      </c>
      <c r="H965" s="6" t="s">
        <v>7411</v>
      </c>
      <c r="I965" s="6" t="s">
        <v>7411</v>
      </c>
      <c r="J965" s="6"/>
      <c r="K965" s="182" t="s">
        <v>8610</v>
      </c>
      <c r="L965" s="57" t="s">
        <v>8610</v>
      </c>
      <c r="M965" s="13" t="s">
        <v>87</v>
      </c>
      <c r="N965" s="13" t="s">
        <v>7412</v>
      </c>
      <c r="O965" s="1" t="s">
        <v>554</v>
      </c>
      <c r="P965" s="1" t="e">
        <f>LEFT(#REF!,2) = "BR"</f>
        <v>#REF!</v>
      </c>
      <c r="Q965" s="187" t="s">
        <v>870</v>
      </c>
      <c r="R965" s="61" t="s">
        <v>889</v>
      </c>
      <c r="S965" s="10" t="s">
        <v>7522</v>
      </c>
      <c r="T965" s="10" t="s">
        <v>890</v>
      </c>
      <c r="U965" s="182" t="s">
        <v>890</v>
      </c>
      <c r="V965" s="10"/>
      <c r="W965" s="1"/>
      <c r="X965" s="1"/>
      <c r="Y965" s="35" t="s">
        <v>8611</v>
      </c>
      <c r="Z965" s="39" t="s">
        <v>10754</v>
      </c>
      <c r="AA965" s="39" t="s">
        <v>871</v>
      </c>
    </row>
    <row r="966" spans="1:27" ht="17.100000000000001" customHeight="1">
      <c r="A966" s="51" t="s">
        <v>6481</v>
      </c>
      <c r="B966" s="13" t="s">
        <v>10752</v>
      </c>
      <c r="C966" s="14" t="s">
        <v>10753</v>
      </c>
      <c r="D966" s="17" t="s">
        <v>870</v>
      </c>
      <c r="E966" s="1" t="s">
        <v>7411</v>
      </c>
      <c r="F966" s="1" t="s">
        <v>7411</v>
      </c>
      <c r="G966" s="1" t="s">
        <v>7411</v>
      </c>
      <c r="H966" s="6" t="s">
        <v>7411</v>
      </c>
      <c r="I966" s="6" t="s">
        <v>7411</v>
      </c>
      <c r="J966" s="6"/>
      <c r="K966" s="182" t="s">
        <v>8610</v>
      </c>
      <c r="L966" s="57" t="s">
        <v>7520</v>
      </c>
      <c r="M966" s="13" t="s">
        <v>87</v>
      </c>
      <c r="N966" s="13" t="s">
        <v>7411</v>
      </c>
      <c r="O966" s="1" t="s">
        <v>102</v>
      </c>
      <c r="P966" s="1" t="e">
        <f>LEFT(#REF!,2) = "BR"</f>
        <v>#REF!</v>
      </c>
      <c r="Q966" s="58" t="s">
        <v>872</v>
      </c>
      <c r="R966" s="61" t="s">
        <v>889</v>
      </c>
      <c r="S966" s="10" t="s">
        <v>7522</v>
      </c>
      <c r="T966" s="10" t="s">
        <v>890</v>
      </c>
      <c r="U966" s="182" t="s">
        <v>7438</v>
      </c>
      <c r="V966" s="10"/>
      <c r="W966" s="1"/>
      <c r="X966" s="1"/>
      <c r="Y966" s="35" t="s">
        <v>8611</v>
      </c>
      <c r="Z966" s="39" t="s">
        <v>10755</v>
      </c>
      <c r="AA966" s="39" t="s">
        <v>873</v>
      </c>
    </row>
    <row r="967" spans="1:27" ht="17.100000000000001" customHeight="1">
      <c r="A967" s="51" t="s">
        <v>6481</v>
      </c>
      <c r="B967" s="13" t="s">
        <v>10752</v>
      </c>
      <c r="C967" s="14" t="s">
        <v>10753</v>
      </c>
      <c r="D967" s="17" t="s">
        <v>870</v>
      </c>
      <c r="E967" s="1" t="s">
        <v>7411</v>
      </c>
      <c r="F967" s="1" t="s">
        <v>7411</v>
      </c>
      <c r="G967" s="1" t="s">
        <v>7411</v>
      </c>
      <c r="H967" s="6" t="s">
        <v>7411</v>
      </c>
      <c r="I967" s="6" t="s">
        <v>7411</v>
      </c>
      <c r="J967" s="6"/>
      <c r="K967" s="182" t="s">
        <v>8610</v>
      </c>
      <c r="L967" s="57" t="s">
        <v>7520</v>
      </c>
      <c r="M967" s="13" t="s">
        <v>347</v>
      </c>
      <c r="N967" s="13" t="s">
        <v>7411</v>
      </c>
      <c r="O967" s="13" t="s">
        <v>153</v>
      </c>
      <c r="P967" s="1" t="e">
        <f>LEFT(#REF!,2) = "BR"</f>
        <v>#REF!</v>
      </c>
      <c r="Q967" s="60">
        <v>0.75</v>
      </c>
      <c r="R967" s="61" t="s">
        <v>1009</v>
      </c>
      <c r="S967" s="4" t="s">
        <v>7683</v>
      </c>
      <c r="T967" s="4" t="s">
        <v>1010</v>
      </c>
      <c r="U967" s="182" t="s">
        <v>7438</v>
      </c>
      <c r="V967" s="10"/>
      <c r="W967" s="1"/>
      <c r="X967" s="1"/>
      <c r="Y967" s="105"/>
      <c r="Z967" s="105"/>
      <c r="AA967" s="105"/>
    </row>
    <row r="968" spans="1:27" ht="17.100000000000001" customHeight="1">
      <c r="A968" s="51" t="s">
        <v>6481</v>
      </c>
      <c r="B968" s="13" t="s">
        <v>10756</v>
      </c>
      <c r="C968" s="14" t="s">
        <v>10757</v>
      </c>
      <c r="D968" s="17" t="s">
        <v>874</v>
      </c>
      <c r="E968" s="1" t="s">
        <v>7411</v>
      </c>
      <c r="F968" s="1" t="s">
        <v>7411</v>
      </c>
      <c r="G968" s="1" t="s">
        <v>7411</v>
      </c>
      <c r="H968" s="6" t="s">
        <v>7411</v>
      </c>
      <c r="I968" s="6" t="s">
        <v>7411</v>
      </c>
      <c r="J968" s="6"/>
      <c r="K968" s="182" t="s">
        <v>8610</v>
      </c>
      <c r="L968" s="57" t="s">
        <v>8610</v>
      </c>
      <c r="M968" s="13" t="s">
        <v>87</v>
      </c>
      <c r="N968" s="13" t="s">
        <v>7412</v>
      </c>
      <c r="O968" s="1" t="s">
        <v>103</v>
      </c>
      <c r="P968" s="1" t="e">
        <f>LEFT(#REF!,2) = "BR"</f>
        <v>#REF!</v>
      </c>
      <c r="Q968" s="187" t="s">
        <v>874</v>
      </c>
      <c r="R968" s="61" t="s">
        <v>889</v>
      </c>
      <c r="S968" s="10" t="s">
        <v>7522</v>
      </c>
      <c r="T968" s="10" t="s">
        <v>890</v>
      </c>
      <c r="U968" s="182" t="s">
        <v>890</v>
      </c>
      <c r="V968" s="10"/>
      <c r="W968" s="1"/>
      <c r="X968" s="1"/>
      <c r="Y968" s="35" t="s">
        <v>8611</v>
      </c>
      <c r="Z968" s="39" t="s">
        <v>10758</v>
      </c>
      <c r="AA968" s="39" t="s">
        <v>875</v>
      </c>
    </row>
    <row r="969" spans="1:27" ht="17.100000000000001" customHeight="1">
      <c r="A969" s="51" t="s">
        <v>6481</v>
      </c>
      <c r="B969" s="13" t="s">
        <v>10756</v>
      </c>
      <c r="C969" s="14" t="s">
        <v>10757</v>
      </c>
      <c r="D969" s="17" t="s">
        <v>874</v>
      </c>
      <c r="E969" s="1" t="s">
        <v>7411</v>
      </c>
      <c r="F969" s="1" t="s">
        <v>7411</v>
      </c>
      <c r="G969" s="1" t="s">
        <v>7411</v>
      </c>
      <c r="H969" s="6" t="s">
        <v>7411</v>
      </c>
      <c r="I969" s="6" t="s">
        <v>7411</v>
      </c>
      <c r="J969" s="6"/>
      <c r="K969" s="182" t="s">
        <v>8610</v>
      </c>
      <c r="L969" s="57" t="s">
        <v>7520</v>
      </c>
      <c r="M969" s="13" t="s">
        <v>87</v>
      </c>
      <c r="N969" s="13" t="s">
        <v>7411</v>
      </c>
      <c r="O969" s="1" t="s">
        <v>102</v>
      </c>
      <c r="P969" s="1" t="e">
        <f>LEFT(#REF!,2) = "BR"</f>
        <v>#REF!</v>
      </c>
      <c r="Q969" s="58" t="s">
        <v>872</v>
      </c>
      <c r="R969" s="61" t="s">
        <v>889</v>
      </c>
      <c r="S969" s="10" t="s">
        <v>7522</v>
      </c>
      <c r="T969" s="10" t="s">
        <v>890</v>
      </c>
      <c r="U969" s="182" t="s">
        <v>7438</v>
      </c>
      <c r="V969" s="10"/>
      <c r="W969" s="1"/>
      <c r="X969" s="1"/>
      <c r="Y969" s="35" t="s">
        <v>8611</v>
      </c>
      <c r="Z969" s="39" t="s">
        <v>10755</v>
      </c>
      <c r="AA969" s="39" t="s">
        <v>873</v>
      </c>
    </row>
    <row r="970" spans="1:27" ht="17.100000000000001" customHeight="1">
      <c r="A970" s="51" t="s">
        <v>6481</v>
      </c>
      <c r="B970" s="13" t="s">
        <v>10756</v>
      </c>
      <c r="C970" s="14" t="s">
        <v>10757</v>
      </c>
      <c r="D970" s="17" t="s">
        <v>874</v>
      </c>
      <c r="E970" s="1" t="s">
        <v>7411</v>
      </c>
      <c r="F970" s="1" t="s">
        <v>7411</v>
      </c>
      <c r="G970" s="1" t="s">
        <v>7411</v>
      </c>
      <c r="H970" s="6" t="s">
        <v>7411</v>
      </c>
      <c r="I970" s="6" t="s">
        <v>7411</v>
      </c>
      <c r="J970" s="6"/>
      <c r="K970" s="182" t="s">
        <v>8610</v>
      </c>
      <c r="L970" s="57" t="s">
        <v>7520</v>
      </c>
      <c r="M970" s="13" t="s">
        <v>347</v>
      </c>
      <c r="N970" s="13" t="s">
        <v>7411</v>
      </c>
      <c r="O970" s="1" t="s">
        <v>124</v>
      </c>
      <c r="P970" s="1" t="e">
        <f>LEFT(#REF!,2) = "BR"</f>
        <v>#REF!</v>
      </c>
      <c r="Q970" s="60">
        <v>0.9</v>
      </c>
      <c r="R970" s="61" t="s">
        <v>1009</v>
      </c>
      <c r="S970" s="4" t="s">
        <v>7683</v>
      </c>
      <c r="T970" s="4" t="s">
        <v>1010</v>
      </c>
      <c r="U970" s="182" t="s">
        <v>7438</v>
      </c>
      <c r="V970" s="10"/>
      <c r="W970" s="1"/>
      <c r="X970" s="1"/>
      <c r="Y970" s="105"/>
      <c r="Z970" s="105"/>
      <c r="AA970" s="105"/>
    </row>
    <row r="971" spans="1:27" ht="17.100000000000001" customHeight="1">
      <c r="A971" s="51" t="s">
        <v>6481</v>
      </c>
      <c r="B971" s="13" t="s">
        <v>10759</v>
      </c>
      <c r="C971" s="14" t="s">
        <v>10760</v>
      </c>
      <c r="D971" s="17" t="s">
        <v>10761</v>
      </c>
      <c r="E971" s="1" t="s">
        <v>7411</v>
      </c>
      <c r="F971" s="1" t="s">
        <v>7411</v>
      </c>
      <c r="G971" s="1" t="s">
        <v>7411</v>
      </c>
      <c r="H971" s="1" t="s">
        <v>7411</v>
      </c>
      <c r="I971" s="1" t="s">
        <v>7411</v>
      </c>
      <c r="J971" s="1"/>
      <c r="K971" s="55" t="s">
        <v>6515</v>
      </c>
      <c r="L971" s="55" t="s">
        <v>7438</v>
      </c>
      <c r="M971" s="13" t="s">
        <v>87</v>
      </c>
      <c r="N971" s="13" t="s">
        <v>7411</v>
      </c>
      <c r="O971" s="1" t="s">
        <v>50</v>
      </c>
      <c r="P971" s="1" t="e">
        <f>LEFT(#REF!,2) = "BR"</f>
        <v>#REF!</v>
      </c>
      <c r="Q971" s="58" t="s">
        <v>847</v>
      </c>
      <c r="R971" s="61" t="s">
        <v>887</v>
      </c>
      <c r="S971" s="10" t="s">
        <v>7570</v>
      </c>
      <c r="T971" s="10" t="s">
        <v>888</v>
      </c>
      <c r="U971" s="182" t="s">
        <v>888</v>
      </c>
      <c r="V971" s="10"/>
      <c r="W971" s="1"/>
      <c r="X971" s="1"/>
      <c r="Y971" s="39" t="s">
        <v>8611</v>
      </c>
      <c r="Z971" s="39" t="s">
        <v>10647</v>
      </c>
      <c r="AA971" s="39" t="s">
        <v>848</v>
      </c>
    </row>
    <row r="972" spans="1:27" ht="17.100000000000001" customHeight="1">
      <c r="A972" s="51" t="s">
        <v>6481</v>
      </c>
      <c r="B972" s="13" t="s">
        <v>10762</v>
      </c>
      <c r="C972" s="14" t="s">
        <v>10763</v>
      </c>
      <c r="D972" s="17" t="s">
        <v>10764</v>
      </c>
      <c r="E972" s="1" t="s">
        <v>7411</v>
      </c>
      <c r="F972" s="1" t="s">
        <v>7411</v>
      </c>
      <c r="G972" s="1" t="s">
        <v>7411</v>
      </c>
      <c r="H972" s="1" t="s">
        <v>7411</v>
      </c>
      <c r="I972" s="1" t="s">
        <v>7411</v>
      </c>
      <c r="J972" s="1"/>
      <c r="K972" s="55" t="s">
        <v>6515</v>
      </c>
      <c r="L972" s="55" t="s">
        <v>7438</v>
      </c>
      <c r="M972" s="13" t="s">
        <v>87</v>
      </c>
      <c r="N972" s="13" t="s">
        <v>7411</v>
      </c>
      <c r="O972" s="1" t="s">
        <v>104</v>
      </c>
      <c r="P972" s="1" t="e">
        <f>LEFT(#REF!,2) = "BR"</f>
        <v>#REF!</v>
      </c>
      <c r="Q972" s="58" t="s">
        <v>876</v>
      </c>
      <c r="R972" s="61" t="s">
        <v>887</v>
      </c>
      <c r="S972" s="10" t="s">
        <v>7570</v>
      </c>
      <c r="T972" s="10" t="s">
        <v>888</v>
      </c>
      <c r="U972" s="182" t="s">
        <v>888</v>
      </c>
      <c r="V972" s="10"/>
      <c r="W972" s="1"/>
      <c r="X972" s="1"/>
      <c r="Y972" s="39" t="s">
        <v>8611</v>
      </c>
      <c r="Z972" s="39" t="s">
        <v>10647</v>
      </c>
      <c r="AA972" s="39" t="s">
        <v>848</v>
      </c>
    </row>
    <row r="973" spans="1:27" ht="17.100000000000001" customHeight="1">
      <c r="A973" s="51" t="s">
        <v>6481</v>
      </c>
      <c r="B973" s="13" t="s">
        <v>10765</v>
      </c>
      <c r="C973" s="14" t="s">
        <v>10766</v>
      </c>
      <c r="D973" s="17" t="s">
        <v>10767</v>
      </c>
      <c r="E973" s="1" t="s">
        <v>7411</v>
      </c>
      <c r="F973" s="1" t="s">
        <v>7411</v>
      </c>
      <c r="G973" s="1" t="s">
        <v>7411</v>
      </c>
      <c r="H973" s="1" t="s">
        <v>7411</v>
      </c>
      <c r="I973" s="1" t="s">
        <v>7411</v>
      </c>
      <c r="J973" s="1"/>
      <c r="K973" s="55" t="s">
        <v>6515</v>
      </c>
      <c r="L973" s="55" t="s">
        <v>7438</v>
      </c>
      <c r="M973" s="13" t="s">
        <v>87</v>
      </c>
      <c r="N973" s="13" t="s">
        <v>7411</v>
      </c>
      <c r="O973" s="1" t="s">
        <v>560</v>
      </c>
      <c r="P973" s="1" t="e">
        <f>LEFT(#REF!,2) = "BR"</f>
        <v>#REF!</v>
      </c>
      <c r="Q973" s="58" t="s">
        <v>877</v>
      </c>
      <c r="R973" s="61" t="s">
        <v>887</v>
      </c>
      <c r="S973" s="10" t="s">
        <v>7570</v>
      </c>
      <c r="T973" s="10" t="s">
        <v>888</v>
      </c>
      <c r="U973" s="182" t="s">
        <v>888</v>
      </c>
      <c r="V973" s="10"/>
      <c r="W973" s="1"/>
      <c r="X973" s="1"/>
      <c r="Y973" s="39" t="s">
        <v>8611</v>
      </c>
      <c r="Z973" s="39" t="s">
        <v>10647</v>
      </c>
      <c r="AA973" s="39" t="s">
        <v>848</v>
      </c>
    </row>
    <row r="974" spans="1:27" ht="17.100000000000001" customHeight="1">
      <c r="A974" s="51" t="s">
        <v>6481</v>
      </c>
      <c r="B974" s="13" t="s">
        <v>10768</v>
      </c>
      <c r="C974" s="14" t="s">
        <v>10769</v>
      </c>
      <c r="D974" s="17" t="s">
        <v>10770</v>
      </c>
      <c r="E974" s="1" t="s">
        <v>7411</v>
      </c>
      <c r="F974" s="1" t="s">
        <v>7411</v>
      </c>
      <c r="G974" s="1" t="s">
        <v>7411</v>
      </c>
      <c r="H974" s="1" t="s">
        <v>7411</v>
      </c>
      <c r="I974" s="1" t="s">
        <v>7411</v>
      </c>
      <c r="J974" s="1"/>
      <c r="K974" s="55" t="s">
        <v>6515</v>
      </c>
      <c r="L974" s="55" t="s">
        <v>7438</v>
      </c>
      <c r="M974" s="13" t="s">
        <v>3097</v>
      </c>
      <c r="N974" s="13" t="s">
        <v>7411</v>
      </c>
      <c r="O974" s="1" t="s">
        <v>86</v>
      </c>
      <c r="P974" s="1" t="e">
        <f>LEFT(#REF!,2) = "BR"</f>
        <v>#REF!</v>
      </c>
      <c r="Q974" s="58" t="s">
        <v>4046</v>
      </c>
      <c r="R974" s="41" t="s">
        <v>677</v>
      </c>
      <c r="S974" s="110" t="s">
        <v>7682</v>
      </c>
      <c r="T974" s="110" t="s">
        <v>678</v>
      </c>
      <c r="U974" s="182" t="s">
        <v>61</v>
      </c>
      <c r="V974" s="10"/>
      <c r="W974" s="1"/>
      <c r="X974" s="1"/>
      <c r="Y974" s="227"/>
      <c r="Z974" s="227"/>
      <c r="AA974" s="227"/>
    </row>
    <row r="975" spans="1:27" ht="17.100000000000001" customHeight="1">
      <c r="A975" s="51" t="s">
        <v>6481</v>
      </c>
      <c r="B975" s="13" t="s">
        <v>10771</v>
      </c>
      <c r="C975" s="14" t="s">
        <v>10772</v>
      </c>
      <c r="D975" s="17" t="s">
        <v>4217</v>
      </c>
      <c r="E975" s="1" t="s">
        <v>7411</v>
      </c>
      <c r="F975" s="1" t="s">
        <v>7411</v>
      </c>
      <c r="G975" s="1" t="s">
        <v>7411</v>
      </c>
      <c r="H975" s="6" t="s">
        <v>7411</v>
      </c>
      <c r="I975" s="6" t="s">
        <v>7411</v>
      </c>
      <c r="J975" s="6"/>
      <c r="K975" s="182" t="s">
        <v>8610</v>
      </c>
      <c r="L975" s="57" t="s">
        <v>8610</v>
      </c>
      <c r="M975" s="13" t="s">
        <v>87</v>
      </c>
      <c r="N975" s="13" t="s">
        <v>7412</v>
      </c>
      <c r="O975" s="1" t="s">
        <v>607</v>
      </c>
      <c r="P975" s="1" t="e">
        <f>LEFT(#REF!,2) = "BR"</f>
        <v>#REF!</v>
      </c>
      <c r="Q975" s="187" t="s">
        <v>4217</v>
      </c>
      <c r="R975" s="61" t="s">
        <v>887</v>
      </c>
      <c r="S975" s="10" t="s">
        <v>7570</v>
      </c>
      <c r="T975" s="10" t="s">
        <v>888</v>
      </c>
      <c r="U975" s="182" t="s">
        <v>888</v>
      </c>
      <c r="V975" s="10"/>
      <c r="W975" s="1"/>
      <c r="X975" s="1"/>
      <c r="Y975" s="58" t="s">
        <v>8731</v>
      </c>
      <c r="Z975" s="39" t="s">
        <v>10607</v>
      </c>
      <c r="AA975" s="39" t="s">
        <v>10608</v>
      </c>
    </row>
    <row r="976" spans="1:27" ht="17.100000000000001" customHeight="1">
      <c r="A976" s="51" t="s">
        <v>6481</v>
      </c>
      <c r="B976" s="13" t="s">
        <v>10771</v>
      </c>
      <c r="C976" s="14" t="s">
        <v>10772</v>
      </c>
      <c r="D976" s="17" t="s">
        <v>4217</v>
      </c>
      <c r="E976" s="1" t="s">
        <v>7411</v>
      </c>
      <c r="F976" s="1" t="s">
        <v>7411</v>
      </c>
      <c r="G976" s="1" t="s">
        <v>7411</v>
      </c>
      <c r="H976" s="6" t="s">
        <v>7411</v>
      </c>
      <c r="I976" s="6" t="s">
        <v>7411</v>
      </c>
      <c r="J976" s="6"/>
      <c r="K976" s="182" t="s">
        <v>8610</v>
      </c>
      <c r="L976" s="57" t="s">
        <v>7618</v>
      </c>
      <c r="M976" s="13" t="s">
        <v>151</v>
      </c>
      <c r="N976" s="13" t="s">
        <v>7411</v>
      </c>
      <c r="O976" s="1" t="s">
        <v>49</v>
      </c>
      <c r="P976" s="1" t="e">
        <f>LEFT(#REF!,2) = "BR"</f>
        <v>#REF!</v>
      </c>
      <c r="Q976" s="187" t="s">
        <v>516</v>
      </c>
      <c r="R976" s="61" t="s">
        <v>664</v>
      </c>
      <c r="S976" s="1" t="s">
        <v>7537</v>
      </c>
      <c r="T976" s="1" t="s">
        <v>665</v>
      </c>
      <c r="U976" s="182" t="s">
        <v>7438</v>
      </c>
      <c r="V976" s="10"/>
      <c r="W976" s="1"/>
      <c r="X976" s="1"/>
      <c r="Y976" s="105"/>
      <c r="Z976" s="105"/>
      <c r="AA976" s="105"/>
    </row>
    <row r="977" spans="1:27" ht="17.100000000000001" customHeight="1">
      <c r="A977" s="51" t="s">
        <v>6481</v>
      </c>
      <c r="B977" s="13" t="s">
        <v>10771</v>
      </c>
      <c r="C977" s="14" t="s">
        <v>10772</v>
      </c>
      <c r="D977" s="17" t="s">
        <v>4217</v>
      </c>
      <c r="E977" s="1" t="s">
        <v>7411</v>
      </c>
      <c r="F977" s="1" t="s">
        <v>7411</v>
      </c>
      <c r="G977" s="1" t="s">
        <v>7411</v>
      </c>
      <c r="H977" s="6" t="s">
        <v>7411</v>
      </c>
      <c r="I977" s="6" t="s">
        <v>7411</v>
      </c>
      <c r="J977" s="6"/>
      <c r="K977" s="182" t="s">
        <v>8610</v>
      </c>
      <c r="L977" s="57" t="s">
        <v>7618</v>
      </c>
      <c r="M977" s="13" t="s">
        <v>87</v>
      </c>
      <c r="N977" s="13" t="s">
        <v>7411</v>
      </c>
      <c r="O977" s="1" t="s">
        <v>259</v>
      </c>
      <c r="P977" s="1" t="e">
        <f>LEFT(#REF!,2) = "BR"</f>
        <v>#REF!</v>
      </c>
      <c r="Q977" s="35" t="s">
        <v>3095</v>
      </c>
      <c r="R977" s="41" t="s">
        <v>903</v>
      </c>
      <c r="S977" s="4" t="s">
        <v>7680</v>
      </c>
      <c r="T977" s="4" t="s">
        <v>904</v>
      </c>
      <c r="U977" s="182" t="s">
        <v>7438</v>
      </c>
      <c r="V977" s="10"/>
      <c r="W977" s="1"/>
      <c r="X977" s="1"/>
      <c r="Y977" s="35" t="s">
        <v>8611</v>
      </c>
      <c r="Z977" s="58" t="s">
        <v>10444</v>
      </c>
      <c r="AA977" s="58" t="s">
        <v>813</v>
      </c>
    </row>
    <row r="978" spans="1:27" ht="17.100000000000001" customHeight="1">
      <c r="A978" s="51" t="s">
        <v>6481</v>
      </c>
      <c r="B978" s="13" t="s">
        <v>10771</v>
      </c>
      <c r="C978" s="14" t="s">
        <v>10772</v>
      </c>
      <c r="D978" s="17" t="s">
        <v>4217</v>
      </c>
      <c r="E978" s="1" t="s">
        <v>7411</v>
      </c>
      <c r="F978" s="1" t="s">
        <v>7411</v>
      </c>
      <c r="G978" s="1" t="s">
        <v>7411</v>
      </c>
      <c r="H978" s="6" t="s">
        <v>7411</v>
      </c>
      <c r="I978" s="6" t="s">
        <v>7411</v>
      </c>
      <c r="J978" s="6"/>
      <c r="K978" s="182" t="s">
        <v>8610</v>
      </c>
      <c r="L978" s="57" t="s">
        <v>7618</v>
      </c>
      <c r="M978" s="13" t="s">
        <v>126</v>
      </c>
      <c r="N978" s="13" t="s">
        <v>7411</v>
      </c>
      <c r="O978" s="13" t="s">
        <v>215</v>
      </c>
      <c r="P978" s="1" t="e">
        <f>LEFT(#REF!,2) = "BR"</f>
        <v>#REF!</v>
      </c>
      <c r="Q978" s="187" t="s">
        <v>1114</v>
      </c>
      <c r="R978" s="41" t="s">
        <v>1124</v>
      </c>
      <c r="S978" s="4" t="s">
        <v>7189</v>
      </c>
      <c r="T978" s="4" t="s">
        <v>1125</v>
      </c>
      <c r="U978" s="182" t="s">
        <v>7438</v>
      </c>
      <c r="V978" s="10"/>
      <c r="W978" s="1"/>
      <c r="X978" s="1"/>
      <c r="Y978" s="105"/>
      <c r="Z978" s="105"/>
      <c r="AA978" s="105"/>
    </row>
    <row r="979" spans="1:27" ht="17.100000000000001" customHeight="1">
      <c r="A979" s="51" t="s">
        <v>6481</v>
      </c>
      <c r="B979" s="13" t="s">
        <v>10773</v>
      </c>
      <c r="C979" s="14" t="s">
        <v>10774</v>
      </c>
      <c r="D979" s="17" t="s">
        <v>10775</v>
      </c>
      <c r="E979" s="1" t="s">
        <v>7411</v>
      </c>
      <c r="F979" s="1" t="s">
        <v>7411</v>
      </c>
      <c r="G979" s="1" t="s">
        <v>7411</v>
      </c>
      <c r="H979" s="6" t="s">
        <v>7411</v>
      </c>
      <c r="I979" s="6" t="s">
        <v>7411</v>
      </c>
      <c r="J979" s="6"/>
      <c r="K979" s="57" t="s">
        <v>8695</v>
      </c>
      <c r="L979" s="57" t="s">
        <v>7618</v>
      </c>
      <c r="M979" s="13" t="s">
        <v>151</v>
      </c>
      <c r="N979" s="13" t="s">
        <v>7411</v>
      </c>
      <c r="O979" s="1" t="s">
        <v>124</v>
      </c>
      <c r="P979" s="1" t="e">
        <f>LEFT(#REF!,2) = "BR"</f>
        <v>#REF!</v>
      </c>
      <c r="Q979" s="187" t="s">
        <v>486</v>
      </c>
      <c r="R979" s="61" t="s">
        <v>664</v>
      </c>
      <c r="S979" s="1" t="s">
        <v>7537</v>
      </c>
      <c r="T979" s="1" t="s">
        <v>665</v>
      </c>
      <c r="U979" s="182" t="s">
        <v>7438</v>
      </c>
      <c r="V979" s="10"/>
      <c r="W979" s="1"/>
      <c r="X979" s="1"/>
      <c r="Y979" s="22"/>
      <c r="Z979" s="22"/>
      <c r="AA979" s="22"/>
    </row>
    <row r="980" spans="1:27" ht="17.100000000000001" customHeight="1">
      <c r="A980" s="51" t="s">
        <v>6481</v>
      </c>
      <c r="B980" s="13" t="s">
        <v>10773</v>
      </c>
      <c r="C980" s="14" t="s">
        <v>10774</v>
      </c>
      <c r="D980" s="17" t="s">
        <v>10775</v>
      </c>
      <c r="E980" s="1" t="s">
        <v>7411</v>
      </c>
      <c r="F980" s="1" t="s">
        <v>7411</v>
      </c>
      <c r="G980" s="1" t="s">
        <v>7411</v>
      </c>
      <c r="H980" s="6" t="s">
        <v>7411</v>
      </c>
      <c r="I980" s="6" t="s">
        <v>7411</v>
      </c>
      <c r="J980" s="6"/>
      <c r="K980" s="57" t="s">
        <v>8695</v>
      </c>
      <c r="L980" s="57" t="s">
        <v>7618</v>
      </c>
      <c r="M980" s="13" t="s">
        <v>70</v>
      </c>
      <c r="N980" s="13" t="s">
        <v>7411</v>
      </c>
      <c r="O980" s="1" t="s">
        <v>322</v>
      </c>
      <c r="P980" s="1" t="e">
        <f>LEFT(#REF!,2) = "BR"</f>
        <v>#REF!</v>
      </c>
      <c r="Q980" s="58" t="s">
        <v>321</v>
      </c>
      <c r="R980" s="39" t="s">
        <v>1329</v>
      </c>
      <c r="S980" s="10" t="s">
        <v>5221</v>
      </c>
      <c r="T980" s="10" t="s">
        <v>1330</v>
      </c>
      <c r="U980" s="182" t="s">
        <v>7438</v>
      </c>
      <c r="V980" s="10"/>
      <c r="W980" s="1"/>
      <c r="X980" s="1"/>
      <c r="Y980" s="22"/>
      <c r="Z980" s="22"/>
      <c r="AA980" s="22"/>
    </row>
    <row r="981" spans="1:27" ht="17.100000000000001" customHeight="1">
      <c r="A981" s="51" t="s">
        <v>6481</v>
      </c>
      <c r="B981" s="13" t="s">
        <v>10773</v>
      </c>
      <c r="C981" s="14" t="s">
        <v>10774</v>
      </c>
      <c r="D981" s="17" t="s">
        <v>10775</v>
      </c>
      <c r="E981" s="1" t="s">
        <v>7411</v>
      </c>
      <c r="F981" s="1" t="s">
        <v>7411</v>
      </c>
      <c r="G981" s="1" t="s">
        <v>7411</v>
      </c>
      <c r="H981" s="6" t="s">
        <v>7411</v>
      </c>
      <c r="I981" s="6" t="s">
        <v>7411</v>
      </c>
      <c r="J981" s="6"/>
      <c r="K981" s="57" t="s">
        <v>8695</v>
      </c>
      <c r="L981" s="57" t="s">
        <v>7618</v>
      </c>
      <c r="M981" s="13" t="s">
        <v>101</v>
      </c>
      <c r="N981" s="13" t="s">
        <v>7411</v>
      </c>
      <c r="O981" s="3" t="s">
        <v>189</v>
      </c>
      <c r="P981" s="1" t="e">
        <f>LEFT(#REF!,2) = "BR"</f>
        <v>#REF!</v>
      </c>
      <c r="Q981" s="58" t="s">
        <v>1026</v>
      </c>
      <c r="R981" s="61" t="s">
        <v>1070</v>
      </c>
      <c r="S981" s="4" t="s">
        <v>7672</v>
      </c>
      <c r="T981" s="4" t="s">
        <v>1071</v>
      </c>
      <c r="U981" s="182" t="s">
        <v>7438</v>
      </c>
      <c r="V981" s="10"/>
      <c r="W981" s="1"/>
      <c r="X981" s="1"/>
      <c r="Y981" s="105"/>
      <c r="Z981" s="105"/>
      <c r="AA981" s="105"/>
    </row>
    <row r="982" spans="1:27" ht="17.100000000000001" customHeight="1">
      <c r="A982" s="51" t="s">
        <v>6481</v>
      </c>
      <c r="B982" s="13" t="s">
        <v>14</v>
      </c>
      <c r="C982" s="14" t="s">
        <v>10776</v>
      </c>
      <c r="D982" s="17" t="s">
        <v>10777</v>
      </c>
      <c r="E982" s="1" t="s">
        <v>7411</v>
      </c>
      <c r="F982" s="1" t="s">
        <v>7411</v>
      </c>
      <c r="G982" s="1" t="s">
        <v>7411</v>
      </c>
      <c r="H982" s="6" t="s">
        <v>7411</v>
      </c>
      <c r="I982" s="6" t="s">
        <v>7411</v>
      </c>
      <c r="J982" s="6"/>
      <c r="K982" s="57" t="s">
        <v>8695</v>
      </c>
      <c r="L982" s="57" t="s">
        <v>7520</v>
      </c>
      <c r="M982" s="13" t="s">
        <v>101</v>
      </c>
      <c r="N982" s="13" t="s">
        <v>7411</v>
      </c>
      <c r="O982" s="1" t="s">
        <v>354</v>
      </c>
      <c r="P982" s="1" t="e">
        <f>LEFT(#REF!,2) = "BR"</f>
        <v>#REF!</v>
      </c>
      <c r="Q982" s="58" t="s">
        <v>1027</v>
      </c>
      <c r="R982" s="41" t="s">
        <v>1054</v>
      </c>
      <c r="S982" s="4" t="s">
        <v>7105</v>
      </c>
      <c r="T982" s="4" t="s">
        <v>1055</v>
      </c>
      <c r="U982" s="182" t="s">
        <v>7438</v>
      </c>
      <c r="V982" s="10"/>
      <c r="W982" s="1"/>
      <c r="X982" s="1"/>
      <c r="Y982" s="105"/>
      <c r="Z982" s="105"/>
      <c r="AA982" s="105"/>
    </row>
    <row r="983" spans="1:27" ht="17.100000000000001" customHeight="1">
      <c r="A983" s="51" t="s">
        <v>6481</v>
      </c>
      <c r="B983" s="13" t="s">
        <v>14</v>
      </c>
      <c r="C983" s="14" t="s">
        <v>10776</v>
      </c>
      <c r="D983" s="17" t="s">
        <v>10777</v>
      </c>
      <c r="E983" s="1" t="s">
        <v>7411</v>
      </c>
      <c r="F983" s="1" t="s">
        <v>7411</v>
      </c>
      <c r="G983" s="1" t="s">
        <v>7411</v>
      </c>
      <c r="H983" s="6" t="s">
        <v>7411</v>
      </c>
      <c r="I983" s="6" t="s">
        <v>7411</v>
      </c>
      <c r="J983" s="6"/>
      <c r="K983" s="57" t="s">
        <v>8695</v>
      </c>
      <c r="L983" s="57" t="s">
        <v>7520</v>
      </c>
      <c r="M983" s="13" t="s">
        <v>193</v>
      </c>
      <c r="N983" s="13" t="s">
        <v>7411</v>
      </c>
      <c r="O983" s="1" t="s">
        <v>153</v>
      </c>
      <c r="P983" s="1" t="e">
        <f>LEFT(#REF!,2) = "BR"</f>
        <v>#REF!</v>
      </c>
      <c r="Q983" s="58" t="s">
        <v>1235</v>
      </c>
      <c r="R983" s="41" t="s">
        <v>1281</v>
      </c>
      <c r="S983" s="4" t="s">
        <v>7681</v>
      </c>
      <c r="T983" s="4" t="s">
        <v>1282</v>
      </c>
      <c r="U983" s="182" t="s">
        <v>7438</v>
      </c>
      <c r="V983" s="10"/>
      <c r="W983" s="1"/>
      <c r="X983" s="1"/>
      <c r="Y983" s="22"/>
      <c r="Z983" s="22"/>
      <c r="AA983" s="22"/>
    </row>
    <row r="984" spans="1:27" ht="17.100000000000001" customHeight="1">
      <c r="A984" s="51" t="s">
        <v>6481</v>
      </c>
      <c r="B984" s="13" t="s">
        <v>9385</v>
      </c>
      <c r="C984" s="14" t="s">
        <v>10778</v>
      </c>
      <c r="D984" s="17" t="s">
        <v>878</v>
      </c>
      <c r="E984" s="1" t="s">
        <v>7411</v>
      </c>
      <c r="F984" s="1" t="s">
        <v>7411</v>
      </c>
      <c r="G984" s="1" t="s">
        <v>7411</v>
      </c>
      <c r="H984" s="1" t="s">
        <v>7411</v>
      </c>
      <c r="I984" s="1" t="s">
        <v>7411</v>
      </c>
      <c r="J984" s="1"/>
      <c r="K984" s="55" t="s">
        <v>6515</v>
      </c>
      <c r="L984" s="55" t="s">
        <v>7438</v>
      </c>
      <c r="M984" s="13" t="s">
        <v>87</v>
      </c>
      <c r="N984" s="13" t="s">
        <v>7411</v>
      </c>
      <c r="O984" s="1" t="s">
        <v>562</v>
      </c>
      <c r="P984" s="1" t="e">
        <f>LEFT(#REF!,2) = "BR"</f>
        <v>#REF!</v>
      </c>
      <c r="Q984" s="187" t="s">
        <v>878</v>
      </c>
      <c r="R984" s="61" t="s">
        <v>887</v>
      </c>
      <c r="S984" s="10" t="s">
        <v>7570</v>
      </c>
      <c r="T984" s="10" t="s">
        <v>888</v>
      </c>
      <c r="U984" s="182" t="s">
        <v>61</v>
      </c>
      <c r="V984" s="10"/>
      <c r="W984" s="1"/>
      <c r="X984" s="1"/>
      <c r="Y984" s="105"/>
      <c r="Z984" s="105"/>
      <c r="AA984" s="105"/>
    </row>
    <row r="985" spans="1:27" ht="17.100000000000001" customHeight="1">
      <c r="A985" s="51" t="s">
        <v>6481</v>
      </c>
      <c r="B985" s="13" t="s">
        <v>10779</v>
      </c>
      <c r="C985" s="14" t="s">
        <v>10780</v>
      </c>
      <c r="D985" s="17" t="s">
        <v>10781</v>
      </c>
      <c r="E985" s="1" t="s">
        <v>7411</v>
      </c>
      <c r="F985" s="1" t="s">
        <v>7411</v>
      </c>
      <c r="G985" s="1" t="s">
        <v>7411</v>
      </c>
      <c r="H985" s="6" t="s">
        <v>7411</v>
      </c>
      <c r="I985" s="6" t="s">
        <v>7411</v>
      </c>
      <c r="J985" s="6"/>
      <c r="K985" s="57" t="s">
        <v>8695</v>
      </c>
      <c r="L985" s="57" t="s">
        <v>7520</v>
      </c>
      <c r="M985" s="13" t="s">
        <v>370</v>
      </c>
      <c r="N985" s="13" t="s">
        <v>7411</v>
      </c>
      <c r="O985" s="1" t="s">
        <v>110</v>
      </c>
      <c r="P985" s="1" t="e">
        <f>LEFT(#REF!,2) = "BR"</f>
        <v>#REF!</v>
      </c>
      <c r="Q985" s="58" t="s">
        <v>389</v>
      </c>
      <c r="R985" s="39" t="s">
        <v>407</v>
      </c>
      <c r="S985" s="1" t="s">
        <v>7569</v>
      </c>
      <c r="T985" s="1" t="s">
        <v>408</v>
      </c>
      <c r="U985" s="182" t="s">
        <v>7438</v>
      </c>
      <c r="V985" s="10"/>
      <c r="W985" s="1"/>
      <c r="X985" s="1"/>
      <c r="Y985" s="22"/>
      <c r="Z985" s="22"/>
      <c r="AA985" s="22"/>
    </row>
    <row r="986" spans="1:27" ht="17.100000000000001" customHeight="1">
      <c r="A986" s="51" t="s">
        <v>6481</v>
      </c>
      <c r="B986" s="13" t="s">
        <v>10779</v>
      </c>
      <c r="C986" s="14" t="s">
        <v>10780</v>
      </c>
      <c r="D986" s="17" t="s">
        <v>10781</v>
      </c>
      <c r="E986" s="1" t="s">
        <v>7411</v>
      </c>
      <c r="F986" s="1" t="s">
        <v>7411</v>
      </c>
      <c r="G986" s="1" t="s">
        <v>7411</v>
      </c>
      <c r="H986" s="6" t="s">
        <v>7411</v>
      </c>
      <c r="I986" s="6" t="s">
        <v>7411</v>
      </c>
      <c r="J986" s="6"/>
      <c r="K986" s="57" t="s">
        <v>8695</v>
      </c>
      <c r="L986" s="57" t="s">
        <v>7520</v>
      </c>
      <c r="M986" s="13" t="s">
        <v>151</v>
      </c>
      <c r="N986" s="13" t="s">
        <v>7411</v>
      </c>
      <c r="O986" s="1" t="s">
        <v>187</v>
      </c>
      <c r="P986" s="1" t="e">
        <f>LEFT(#REF!,2) = "BR"</f>
        <v>#REF!</v>
      </c>
      <c r="Q986" s="187" t="s">
        <v>490</v>
      </c>
      <c r="R986" s="61" t="s">
        <v>664</v>
      </c>
      <c r="S986" s="1" t="s">
        <v>7537</v>
      </c>
      <c r="T986" s="1" t="s">
        <v>665</v>
      </c>
      <c r="U986" s="182" t="s">
        <v>7438</v>
      </c>
      <c r="V986" s="10"/>
      <c r="W986" s="1"/>
      <c r="X986" s="1"/>
      <c r="Y986" s="58" t="s">
        <v>8731</v>
      </c>
      <c r="Z986" s="58" t="s">
        <v>10438</v>
      </c>
      <c r="AA986" s="58" t="s">
        <v>491</v>
      </c>
    </row>
    <row r="987" spans="1:27" ht="17.100000000000001" customHeight="1">
      <c r="A987" s="51" t="s">
        <v>6481</v>
      </c>
      <c r="B987" s="13" t="s">
        <v>10782</v>
      </c>
      <c r="C987" s="14" t="s">
        <v>10783</v>
      </c>
      <c r="D987" s="17" t="s">
        <v>10784</v>
      </c>
      <c r="E987" s="1" t="s">
        <v>7411</v>
      </c>
      <c r="F987" s="1" t="s">
        <v>7411</v>
      </c>
      <c r="G987" s="1" t="s">
        <v>7411</v>
      </c>
      <c r="H987" s="6" t="s">
        <v>7411</v>
      </c>
      <c r="I987" s="6" t="s">
        <v>7411</v>
      </c>
      <c r="J987" s="6"/>
      <c r="K987" s="182" t="s">
        <v>8695</v>
      </c>
      <c r="L987" s="57" t="s">
        <v>7903</v>
      </c>
      <c r="M987" s="13" t="s">
        <v>87</v>
      </c>
      <c r="N987" s="13" t="s">
        <v>7411</v>
      </c>
      <c r="O987" s="1" t="s">
        <v>58</v>
      </c>
      <c r="P987" s="1" t="e">
        <f>LEFT(#REF!,2) = "BR"</f>
        <v>#REF!</v>
      </c>
      <c r="Q987" s="306" t="s">
        <v>831</v>
      </c>
      <c r="R987" s="61" t="s">
        <v>887</v>
      </c>
      <c r="S987" s="10" t="s">
        <v>7570</v>
      </c>
      <c r="T987" s="10" t="s">
        <v>888</v>
      </c>
      <c r="U987" s="182" t="s">
        <v>7438</v>
      </c>
      <c r="V987" s="10"/>
      <c r="W987" s="1"/>
      <c r="X987" s="1"/>
      <c r="Y987" s="58" t="s">
        <v>10439</v>
      </c>
      <c r="Z987" s="58" t="s">
        <v>10785</v>
      </c>
      <c r="AA987" s="58" t="s">
        <v>10786</v>
      </c>
    </row>
    <row r="988" spans="1:27" ht="17.100000000000001" customHeight="1">
      <c r="A988" s="51" t="s">
        <v>6481</v>
      </c>
      <c r="B988" s="13" t="s">
        <v>10782</v>
      </c>
      <c r="C988" s="24" t="s">
        <v>10783</v>
      </c>
      <c r="D988" s="60" t="s">
        <v>10784</v>
      </c>
      <c r="E988" s="1" t="s">
        <v>7411</v>
      </c>
      <c r="F988" s="1" t="s">
        <v>7411</v>
      </c>
      <c r="G988" s="1" t="s">
        <v>7411</v>
      </c>
      <c r="H988" s="6" t="s">
        <v>7411</v>
      </c>
      <c r="I988" s="6" t="s">
        <v>7411</v>
      </c>
      <c r="J988" s="6"/>
      <c r="K988" s="182" t="s">
        <v>8695</v>
      </c>
      <c r="L988" s="57" t="s">
        <v>7903</v>
      </c>
      <c r="M988" s="13" t="s">
        <v>151</v>
      </c>
      <c r="N988" s="13" t="s">
        <v>7411</v>
      </c>
      <c r="O988" s="1" t="s">
        <v>187</v>
      </c>
      <c r="P988" s="1" t="e">
        <f>LEFT(#REF!,2) = "BR"</f>
        <v>#REF!</v>
      </c>
      <c r="Q988" s="306" t="s">
        <v>490</v>
      </c>
      <c r="R988" s="63" t="s">
        <v>664</v>
      </c>
      <c r="S988" s="1" t="s">
        <v>7537</v>
      </c>
      <c r="T988" s="1" t="s">
        <v>665</v>
      </c>
      <c r="U988" s="182" t="s">
        <v>7438</v>
      </c>
      <c r="V988" s="10"/>
      <c r="W988" s="1"/>
      <c r="X988" s="1"/>
      <c r="Y988" s="35" t="s">
        <v>8731</v>
      </c>
      <c r="Z988" s="58" t="s">
        <v>10438</v>
      </c>
      <c r="AA988" s="58" t="s">
        <v>491</v>
      </c>
    </row>
    <row r="989" spans="1:27" ht="17.100000000000001" customHeight="1">
      <c r="A989" s="51" t="s">
        <v>6481</v>
      </c>
      <c r="B989" s="13" t="s">
        <v>10782</v>
      </c>
      <c r="C989" s="14" t="s">
        <v>10783</v>
      </c>
      <c r="D989" s="17" t="s">
        <v>10784</v>
      </c>
      <c r="E989" s="1" t="s">
        <v>7411</v>
      </c>
      <c r="F989" s="1" t="s">
        <v>7411</v>
      </c>
      <c r="G989" s="1" t="s">
        <v>7411</v>
      </c>
      <c r="H989" s="6" t="s">
        <v>7411</v>
      </c>
      <c r="I989" s="6" t="s">
        <v>7411</v>
      </c>
      <c r="J989" s="6"/>
      <c r="K989" s="182" t="s">
        <v>8695</v>
      </c>
      <c r="L989" s="57" t="s">
        <v>7903</v>
      </c>
      <c r="M989" s="13" t="s">
        <v>157</v>
      </c>
      <c r="N989" s="13" t="s">
        <v>7411</v>
      </c>
      <c r="O989" s="1" t="s">
        <v>125</v>
      </c>
      <c r="P989" s="1" t="e">
        <f>LEFT(#REF!,2) = "BR"</f>
        <v>#REF!</v>
      </c>
      <c r="Q989" s="58" t="s">
        <v>425</v>
      </c>
      <c r="R989" s="39" t="s">
        <v>434</v>
      </c>
      <c r="S989" s="1" t="s">
        <v>7515</v>
      </c>
      <c r="T989" s="1" t="s">
        <v>435</v>
      </c>
      <c r="U989" s="182" t="s">
        <v>7438</v>
      </c>
      <c r="V989" s="10"/>
      <c r="W989" s="1"/>
      <c r="X989" s="1"/>
      <c r="Y989" s="35" t="s">
        <v>8611</v>
      </c>
      <c r="Z989" s="58" t="s">
        <v>10442</v>
      </c>
      <c r="AA989" s="58" t="s">
        <v>426</v>
      </c>
    </row>
    <row r="990" spans="1:27" ht="17.100000000000001" customHeight="1">
      <c r="A990" s="51" t="s">
        <v>6481</v>
      </c>
      <c r="B990" s="13" t="s">
        <v>10782</v>
      </c>
      <c r="C990" s="14" t="s">
        <v>10783</v>
      </c>
      <c r="D990" s="17" t="s">
        <v>10784</v>
      </c>
      <c r="E990" s="1" t="s">
        <v>7411</v>
      </c>
      <c r="F990" s="1" t="s">
        <v>7411</v>
      </c>
      <c r="G990" s="1" t="s">
        <v>7411</v>
      </c>
      <c r="H990" s="6" t="s">
        <v>7411</v>
      </c>
      <c r="I990" s="6" t="s">
        <v>7411</v>
      </c>
      <c r="J990" s="6"/>
      <c r="K990" s="182" t="s">
        <v>8695</v>
      </c>
      <c r="L990" s="57" t="s">
        <v>7903</v>
      </c>
      <c r="M990" s="13" t="s">
        <v>429</v>
      </c>
      <c r="N990" s="13" t="s">
        <v>7411</v>
      </c>
      <c r="O990" s="1" t="s">
        <v>173</v>
      </c>
      <c r="P990" s="1" t="e">
        <f>LEFT(#REF!,2) = "BR"</f>
        <v>#REF!</v>
      </c>
      <c r="Q990" s="58" t="s">
        <v>427</v>
      </c>
      <c r="R990" s="39" t="s">
        <v>1050</v>
      </c>
      <c r="S990" s="1" t="s">
        <v>7575</v>
      </c>
      <c r="T990" s="1" t="s">
        <v>2578</v>
      </c>
      <c r="U990" s="182" t="s">
        <v>7438</v>
      </c>
      <c r="V990" s="10"/>
      <c r="W990" s="1"/>
      <c r="X990" s="1"/>
      <c r="Y990" s="35" t="s">
        <v>8731</v>
      </c>
      <c r="Z990" s="35" t="s">
        <v>10443</v>
      </c>
      <c r="AA990" s="58" t="s">
        <v>428</v>
      </c>
    </row>
    <row r="991" spans="1:27" ht="17.100000000000001" customHeight="1">
      <c r="A991" s="51" t="s">
        <v>6481</v>
      </c>
      <c r="B991" s="13" t="s">
        <v>10782</v>
      </c>
      <c r="C991" s="14" t="s">
        <v>10783</v>
      </c>
      <c r="D991" s="17" t="s">
        <v>10784</v>
      </c>
      <c r="E991" s="1" t="s">
        <v>7411</v>
      </c>
      <c r="F991" s="1" t="s">
        <v>7411</v>
      </c>
      <c r="G991" s="1" t="s">
        <v>7411</v>
      </c>
      <c r="H991" s="6" t="s">
        <v>7411</v>
      </c>
      <c r="I991" s="6" t="s">
        <v>7411</v>
      </c>
      <c r="J991" s="6"/>
      <c r="K991" s="182" t="s">
        <v>8695</v>
      </c>
      <c r="L991" s="57" t="s">
        <v>7903</v>
      </c>
      <c r="M991" s="13" t="s">
        <v>370</v>
      </c>
      <c r="N991" s="13" t="s">
        <v>7411</v>
      </c>
      <c r="O991" s="1" t="s">
        <v>110</v>
      </c>
      <c r="P991" s="1" t="e">
        <f>LEFT(#REF!,2) = "BR"</f>
        <v>#REF!</v>
      </c>
      <c r="Q991" s="58" t="s">
        <v>389</v>
      </c>
      <c r="R991" s="39" t="s">
        <v>407</v>
      </c>
      <c r="S991" s="1" t="s">
        <v>7569</v>
      </c>
      <c r="T991" s="1" t="s">
        <v>408</v>
      </c>
      <c r="U991" s="182" t="s">
        <v>7438</v>
      </c>
      <c r="V991" s="10"/>
      <c r="W991" s="1"/>
      <c r="X991" s="1"/>
      <c r="Y991" s="35" t="s">
        <v>8731</v>
      </c>
      <c r="Z991" s="35" t="s">
        <v>10443</v>
      </c>
      <c r="AA991" s="58" t="s">
        <v>428</v>
      </c>
    </row>
    <row r="992" spans="1:27" ht="17.100000000000001" customHeight="1">
      <c r="A992" s="51" t="s">
        <v>6481</v>
      </c>
      <c r="B992" s="13" t="s">
        <v>10787</v>
      </c>
      <c r="C992" s="14" t="s">
        <v>10788</v>
      </c>
      <c r="D992" s="17" t="s">
        <v>10789</v>
      </c>
      <c r="E992" s="1" t="s">
        <v>7411</v>
      </c>
      <c r="F992" s="1" t="s">
        <v>7411</v>
      </c>
      <c r="G992" s="1" t="s">
        <v>7411</v>
      </c>
      <c r="H992" s="6" t="s">
        <v>7411</v>
      </c>
      <c r="I992" s="6" t="s">
        <v>7411</v>
      </c>
      <c r="J992" s="6"/>
      <c r="K992" s="57" t="s">
        <v>8695</v>
      </c>
      <c r="L992" s="57" t="s">
        <v>7520</v>
      </c>
      <c r="M992" s="13" t="s">
        <v>171</v>
      </c>
      <c r="N992" s="13" t="s">
        <v>7411</v>
      </c>
      <c r="O992" s="1" t="s">
        <v>190</v>
      </c>
      <c r="P992" s="1" t="e">
        <f>LEFT(#REF!,2) = "BR"</f>
        <v>#REF!</v>
      </c>
      <c r="Q992" s="58" t="s">
        <v>1298</v>
      </c>
      <c r="R992" s="41" t="s">
        <v>1306</v>
      </c>
      <c r="S992" s="4" t="s">
        <v>7951</v>
      </c>
      <c r="T992" s="4" t="s">
        <v>1307</v>
      </c>
      <c r="U992" s="182" t="s">
        <v>7438</v>
      </c>
      <c r="V992" s="10"/>
      <c r="W992" s="1"/>
      <c r="X992" s="1"/>
      <c r="Y992" s="105"/>
      <c r="Z992" s="105"/>
      <c r="AA992" s="105"/>
    </row>
    <row r="993" spans="1:27" ht="17.100000000000001" customHeight="1">
      <c r="A993" s="51" t="s">
        <v>6481</v>
      </c>
      <c r="B993" s="13" t="s">
        <v>10787</v>
      </c>
      <c r="C993" s="14" t="s">
        <v>10788</v>
      </c>
      <c r="D993" s="17" t="s">
        <v>10789</v>
      </c>
      <c r="E993" s="1" t="s">
        <v>7411</v>
      </c>
      <c r="F993" s="1" t="s">
        <v>7411</v>
      </c>
      <c r="G993" s="1" t="s">
        <v>7411</v>
      </c>
      <c r="H993" s="6" t="s">
        <v>7411</v>
      </c>
      <c r="I993" s="6" t="s">
        <v>7411</v>
      </c>
      <c r="J993" s="6"/>
      <c r="K993" s="57" t="s">
        <v>8695</v>
      </c>
      <c r="L993" s="57" t="s">
        <v>7520</v>
      </c>
      <c r="M993" s="13" t="s">
        <v>151</v>
      </c>
      <c r="N993" s="13" t="s">
        <v>7411</v>
      </c>
      <c r="O993" s="1" t="s">
        <v>176</v>
      </c>
      <c r="P993" s="1" t="e">
        <f>LEFT(#REF!,2) = "BR"</f>
        <v>#REF!</v>
      </c>
      <c r="Q993" s="58" t="s">
        <v>527</v>
      </c>
      <c r="R993" s="61" t="s">
        <v>664</v>
      </c>
      <c r="S993" s="1" t="s">
        <v>7537</v>
      </c>
      <c r="T993" s="1" t="s">
        <v>665</v>
      </c>
      <c r="U993" s="182" t="s">
        <v>7438</v>
      </c>
      <c r="V993" s="10"/>
      <c r="W993" s="1"/>
      <c r="X993" s="1"/>
      <c r="Y993" s="105"/>
      <c r="Z993" s="105"/>
      <c r="AA993" s="105"/>
    </row>
    <row r="994" spans="1:27" ht="17.100000000000001" customHeight="1">
      <c r="A994" s="51" t="s">
        <v>6481</v>
      </c>
      <c r="B994" s="13" t="s">
        <v>10790</v>
      </c>
      <c r="C994" s="14" t="s">
        <v>10791</v>
      </c>
      <c r="D994" s="17" t="s">
        <v>10792</v>
      </c>
      <c r="E994" s="1" t="s">
        <v>7411</v>
      </c>
      <c r="F994" s="1" t="s">
        <v>7411</v>
      </c>
      <c r="G994" s="1" t="s">
        <v>7411</v>
      </c>
      <c r="H994" s="6" t="s">
        <v>7411</v>
      </c>
      <c r="I994" s="6" t="s">
        <v>7411</v>
      </c>
      <c r="J994" s="6"/>
      <c r="K994" s="57" t="s">
        <v>8695</v>
      </c>
      <c r="L994" s="57" t="s">
        <v>7520</v>
      </c>
      <c r="M994" s="13" t="s">
        <v>171</v>
      </c>
      <c r="N994" s="13" t="s">
        <v>7411</v>
      </c>
      <c r="O994" s="1" t="s">
        <v>383</v>
      </c>
      <c r="P994" s="1" t="e">
        <f>LEFT(#REF!,2) = "BR"</f>
        <v>#REF!</v>
      </c>
      <c r="Q994" s="58" t="s">
        <v>1300</v>
      </c>
      <c r="R994" s="41" t="s">
        <v>1306</v>
      </c>
      <c r="S994" s="4" t="s">
        <v>7951</v>
      </c>
      <c r="T994" s="4" t="s">
        <v>1307</v>
      </c>
      <c r="U994" s="182" t="s">
        <v>7438</v>
      </c>
      <c r="V994" s="10"/>
      <c r="W994" s="1"/>
      <c r="X994" s="1"/>
      <c r="Y994" s="105"/>
      <c r="Z994" s="105"/>
      <c r="AA994" s="105"/>
    </row>
    <row r="995" spans="1:27" ht="17.100000000000001" customHeight="1">
      <c r="A995" s="51" t="s">
        <v>6481</v>
      </c>
      <c r="B995" s="13" t="s">
        <v>10790</v>
      </c>
      <c r="C995" s="14" t="s">
        <v>10791</v>
      </c>
      <c r="D995" s="17" t="s">
        <v>10792</v>
      </c>
      <c r="E995" s="1" t="s">
        <v>7411</v>
      </c>
      <c r="F995" s="1" t="s">
        <v>7411</v>
      </c>
      <c r="G995" s="1" t="s">
        <v>7411</v>
      </c>
      <c r="H995" s="6" t="s">
        <v>7411</v>
      </c>
      <c r="I995" s="6" t="s">
        <v>7411</v>
      </c>
      <c r="J995" s="6"/>
      <c r="K995" s="57" t="s">
        <v>8695</v>
      </c>
      <c r="L995" s="57" t="s">
        <v>7520</v>
      </c>
      <c r="M995" s="13" t="s">
        <v>151</v>
      </c>
      <c r="N995" s="13" t="s">
        <v>7411</v>
      </c>
      <c r="O995" s="1" t="s">
        <v>176</v>
      </c>
      <c r="P995" s="1" t="e">
        <f>LEFT(#REF!,2) = "BR"</f>
        <v>#REF!</v>
      </c>
      <c r="Q995" s="58" t="s">
        <v>527</v>
      </c>
      <c r="R995" s="61" t="s">
        <v>664</v>
      </c>
      <c r="S995" s="1" t="s">
        <v>7537</v>
      </c>
      <c r="T995" s="1" t="s">
        <v>665</v>
      </c>
      <c r="U995" s="182" t="s">
        <v>7438</v>
      </c>
      <c r="V995" s="10"/>
      <c r="W995" s="1"/>
      <c r="X995" s="1"/>
      <c r="Y995" s="105"/>
      <c r="Z995" s="105"/>
      <c r="AA995" s="105"/>
    </row>
    <row r="996" spans="1:27" ht="17.100000000000001" customHeight="1">
      <c r="A996" s="51" t="s">
        <v>6481</v>
      </c>
      <c r="B996" s="13" t="s">
        <v>10793</v>
      </c>
      <c r="C996" s="14" t="s">
        <v>10794</v>
      </c>
      <c r="D996" s="17" t="s">
        <v>10795</v>
      </c>
      <c r="E996" s="1" t="s">
        <v>7411</v>
      </c>
      <c r="F996" s="1" t="s">
        <v>7411</v>
      </c>
      <c r="G996" s="1" t="s">
        <v>7411</v>
      </c>
      <c r="H996" s="6" t="s">
        <v>7411</v>
      </c>
      <c r="I996" s="6" t="s">
        <v>7411</v>
      </c>
      <c r="J996" s="6"/>
      <c r="K996" s="57" t="s">
        <v>8695</v>
      </c>
      <c r="L996" s="57" t="s">
        <v>7520</v>
      </c>
      <c r="M996" s="13" t="s">
        <v>151</v>
      </c>
      <c r="N996" s="13" t="s">
        <v>7411</v>
      </c>
      <c r="O996" s="1" t="s">
        <v>529</v>
      </c>
      <c r="P996" s="1" t="e">
        <f>LEFT(#REF!,2) = "BR"</f>
        <v>#REF!</v>
      </c>
      <c r="Q996" s="58" t="s">
        <v>528</v>
      </c>
      <c r="R996" s="61" t="s">
        <v>664</v>
      </c>
      <c r="S996" s="1" t="s">
        <v>7537</v>
      </c>
      <c r="T996" s="1" t="s">
        <v>665</v>
      </c>
      <c r="U996" s="182" t="s">
        <v>7438</v>
      </c>
      <c r="V996" s="10"/>
      <c r="W996" s="1"/>
      <c r="X996" s="1"/>
      <c r="Y996" s="105"/>
      <c r="Z996" s="105"/>
      <c r="AA996" s="105"/>
    </row>
    <row r="997" spans="1:27" ht="17.100000000000001" customHeight="1">
      <c r="A997" s="51" t="s">
        <v>6481</v>
      </c>
      <c r="B997" s="13" t="s">
        <v>10793</v>
      </c>
      <c r="C997" s="14" t="s">
        <v>10794</v>
      </c>
      <c r="D997" s="17" t="s">
        <v>10795</v>
      </c>
      <c r="E997" s="1" t="s">
        <v>7411</v>
      </c>
      <c r="F997" s="1" t="s">
        <v>7411</v>
      </c>
      <c r="G997" s="1" t="s">
        <v>7411</v>
      </c>
      <c r="H997" s="6" t="s">
        <v>7411</v>
      </c>
      <c r="I997" s="6" t="s">
        <v>7411</v>
      </c>
      <c r="J997" s="6"/>
      <c r="K997" s="57" t="s">
        <v>8695</v>
      </c>
      <c r="L997" s="57" t="s">
        <v>7520</v>
      </c>
      <c r="M997" s="13" t="s">
        <v>101</v>
      </c>
      <c r="N997" s="13" t="s">
        <v>7411</v>
      </c>
      <c r="O997" s="1" t="s">
        <v>201</v>
      </c>
      <c r="P997" s="1" t="e">
        <f>LEFT(#REF!,2) = "BR"</f>
        <v>#REF!</v>
      </c>
      <c r="Q997" s="58" t="s">
        <v>1031</v>
      </c>
      <c r="R997" s="61" t="s">
        <v>1070</v>
      </c>
      <c r="S997" s="4" t="s">
        <v>7672</v>
      </c>
      <c r="T997" s="4" t="s">
        <v>1071</v>
      </c>
      <c r="U997" s="182" t="s">
        <v>7438</v>
      </c>
      <c r="V997" s="10"/>
      <c r="W997" s="1"/>
      <c r="X997" s="1"/>
      <c r="Y997" s="105"/>
      <c r="Z997" s="105"/>
      <c r="AA997" s="105"/>
    </row>
    <row r="998" spans="1:27" ht="17.100000000000001" customHeight="1">
      <c r="A998" s="51" t="s">
        <v>6481</v>
      </c>
      <c r="B998" s="13" t="s">
        <v>10796</v>
      </c>
      <c r="C998" s="14" t="s">
        <v>10797</v>
      </c>
      <c r="D998" s="17" t="s">
        <v>4227</v>
      </c>
      <c r="E998" s="1" t="s">
        <v>7411</v>
      </c>
      <c r="F998" s="1" t="s">
        <v>7411</v>
      </c>
      <c r="G998" s="1" t="s">
        <v>7411</v>
      </c>
      <c r="H998" s="6" t="s">
        <v>7411</v>
      </c>
      <c r="I998" s="6" t="s">
        <v>7411</v>
      </c>
      <c r="J998" s="6"/>
      <c r="K998" s="182" t="s">
        <v>8610</v>
      </c>
      <c r="L998" s="57" t="s">
        <v>8610</v>
      </c>
      <c r="M998" s="13" t="s">
        <v>87</v>
      </c>
      <c r="N998" s="13" t="s">
        <v>7412</v>
      </c>
      <c r="O998" s="1" t="s">
        <v>627</v>
      </c>
      <c r="P998" s="1" t="e">
        <f>LEFT(#REF!,2) = "BR"</f>
        <v>#REF!</v>
      </c>
      <c r="Q998" s="187" t="s">
        <v>4227</v>
      </c>
      <c r="R998" s="61" t="s">
        <v>887</v>
      </c>
      <c r="S998" s="10" t="s">
        <v>7570</v>
      </c>
      <c r="T998" s="10" t="s">
        <v>888</v>
      </c>
      <c r="U998" s="182" t="s">
        <v>888</v>
      </c>
      <c r="V998" s="10"/>
      <c r="W998" s="1"/>
      <c r="X998" s="1"/>
      <c r="Y998" s="22"/>
      <c r="Z998" s="22"/>
      <c r="AA998" s="22"/>
    </row>
    <row r="999" spans="1:27" ht="17.100000000000001" customHeight="1">
      <c r="A999" s="51" t="s">
        <v>6481</v>
      </c>
      <c r="B999" s="13" t="s">
        <v>10796</v>
      </c>
      <c r="C999" s="14" t="s">
        <v>10797</v>
      </c>
      <c r="D999" s="17" t="s">
        <v>4227</v>
      </c>
      <c r="E999" s="1" t="s">
        <v>7411</v>
      </c>
      <c r="F999" s="1" t="s">
        <v>7411</v>
      </c>
      <c r="G999" s="1" t="s">
        <v>7411</v>
      </c>
      <c r="H999" s="6" t="s">
        <v>7411</v>
      </c>
      <c r="I999" s="6" t="s">
        <v>7411</v>
      </c>
      <c r="J999" s="6"/>
      <c r="K999" s="182" t="s">
        <v>8610</v>
      </c>
      <c r="L999" s="57" t="s">
        <v>7618</v>
      </c>
      <c r="M999" s="13" t="s">
        <v>151</v>
      </c>
      <c r="N999" s="13" t="s">
        <v>7411</v>
      </c>
      <c r="O999" s="1" t="s">
        <v>531</v>
      </c>
      <c r="P999" s="1" t="e">
        <f>LEFT(#REF!,2) = "BR"</f>
        <v>#REF!</v>
      </c>
      <c r="Q999" s="61" t="s">
        <v>530</v>
      </c>
      <c r="R999" s="61" t="s">
        <v>664</v>
      </c>
      <c r="S999" s="1" t="s">
        <v>7537</v>
      </c>
      <c r="T999" s="1" t="s">
        <v>665</v>
      </c>
      <c r="U999" s="182" t="s">
        <v>7438</v>
      </c>
      <c r="V999" s="10"/>
      <c r="W999" s="1"/>
      <c r="X999" s="1"/>
      <c r="Y999" s="105"/>
      <c r="Z999" s="105"/>
      <c r="AA999" s="105"/>
    </row>
    <row r="1000" spans="1:27" ht="17.100000000000001" customHeight="1">
      <c r="A1000" s="51" t="s">
        <v>6481</v>
      </c>
      <c r="B1000" s="13" t="s">
        <v>10796</v>
      </c>
      <c r="C1000" s="14" t="s">
        <v>10797</v>
      </c>
      <c r="D1000" s="17" t="s">
        <v>4227</v>
      </c>
      <c r="E1000" s="1" t="s">
        <v>7411</v>
      </c>
      <c r="F1000" s="1" t="s">
        <v>7411</v>
      </c>
      <c r="G1000" s="1" t="s">
        <v>7411</v>
      </c>
      <c r="H1000" s="6" t="s">
        <v>7411</v>
      </c>
      <c r="I1000" s="6" t="s">
        <v>7411</v>
      </c>
      <c r="J1000" s="6"/>
      <c r="K1000" s="182" t="s">
        <v>8610</v>
      </c>
      <c r="L1000" s="57" t="s">
        <v>7618</v>
      </c>
      <c r="M1000" s="13" t="s">
        <v>171</v>
      </c>
      <c r="N1000" s="13" t="s">
        <v>7411</v>
      </c>
      <c r="O1000" s="1" t="s">
        <v>383</v>
      </c>
      <c r="P1000" s="1" t="e">
        <f>LEFT(#REF!,2) = "BR"</f>
        <v>#REF!</v>
      </c>
      <c r="Q1000" s="58" t="s">
        <v>1300</v>
      </c>
      <c r="R1000" s="41" t="s">
        <v>1306</v>
      </c>
      <c r="S1000" s="4" t="s">
        <v>7951</v>
      </c>
      <c r="T1000" s="4" t="s">
        <v>1307</v>
      </c>
      <c r="U1000" s="182" t="s">
        <v>7438</v>
      </c>
      <c r="V1000" s="10"/>
      <c r="W1000" s="1"/>
      <c r="X1000" s="1"/>
      <c r="Y1000" s="105"/>
      <c r="Z1000" s="105"/>
      <c r="AA1000" s="105"/>
    </row>
    <row r="1001" spans="1:27" ht="17.100000000000001" customHeight="1">
      <c r="A1001" s="51" t="s">
        <v>6481</v>
      </c>
      <c r="B1001" s="13" t="s">
        <v>10796</v>
      </c>
      <c r="C1001" s="14" t="s">
        <v>10797</v>
      </c>
      <c r="D1001" s="17" t="s">
        <v>4227</v>
      </c>
      <c r="E1001" s="1" t="s">
        <v>7411</v>
      </c>
      <c r="F1001" s="1" t="s">
        <v>7411</v>
      </c>
      <c r="G1001" s="1" t="s">
        <v>7411</v>
      </c>
      <c r="H1001" s="6" t="s">
        <v>7411</v>
      </c>
      <c r="I1001" s="6" t="s">
        <v>7411</v>
      </c>
      <c r="J1001" s="6"/>
      <c r="K1001" s="182" t="s">
        <v>8610</v>
      </c>
      <c r="L1001" s="57" t="s">
        <v>7618</v>
      </c>
      <c r="M1001" s="13" t="s">
        <v>87</v>
      </c>
      <c r="N1001" s="13" t="s">
        <v>7411</v>
      </c>
      <c r="O1001" s="1" t="s">
        <v>253</v>
      </c>
      <c r="P1001" s="1" t="e">
        <f>LEFT(#REF!,2) = "BR"</f>
        <v>#REF!</v>
      </c>
      <c r="Q1001" s="58" t="s">
        <v>879</v>
      </c>
      <c r="R1001" s="61" t="s">
        <v>887</v>
      </c>
      <c r="S1001" s="10" t="s">
        <v>7570</v>
      </c>
      <c r="T1001" s="10" t="s">
        <v>888</v>
      </c>
      <c r="U1001" s="182" t="s">
        <v>7438</v>
      </c>
      <c r="V1001" s="10"/>
      <c r="W1001" s="1"/>
      <c r="X1001" s="1"/>
      <c r="Y1001" s="22"/>
      <c r="Z1001" s="22"/>
      <c r="AA1001" s="22"/>
    </row>
    <row r="1002" spans="1:27" ht="17.100000000000001" customHeight="1">
      <c r="A1002" s="51" t="s">
        <v>6481</v>
      </c>
      <c r="B1002" s="13" t="s">
        <v>8603</v>
      </c>
      <c r="C1002" s="14" t="s">
        <v>10798</v>
      </c>
      <c r="D1002" s="17" t="s">
        <v>532</v>
      </c>
      <c r="E1002" s="1" t="s">
        <v>7411</v>
      </c>
      <c r="F1002" s="1" t="s">
        <v>7411</v>
      </c>
      <c r="G1002" s="1" t="s">
        <v>7411</v>
      </c>
      <c r="H1002" s="6" t="s">
        <v>7411</v>
      </c>
      <c r="I1002" s="6" t="s">
        <v>7411</v>
      </c>
      <c r="J1002" s="6"/>
      <c r="K1002" s="57" t="s">
        <v>8695</v>
      </c>
      <c r="L1002" s="57" t="s">
        <v>7520</v>
      </c>
      <c r="M1002" s="13" t="s">
        <v>101</v>
      </c>
      <c r="N1002" s="13" t="s">
        <v>7411</v>
      </c>
      <c r="O1002" s="1" t="s">
        <v>107</v>
      </c>
      <c r="P1002" s="1" t="e">
        <f>LEFT(#REF!,2) = "BR"</f>
        <v>#REF!</v>
      </c>
      <c r="Q1002" s="58" t="s">
        <v>1032</v>
      </c>
      <c r="R1002" s="41" t="s">
        <v>1056</v>
      </c>
      <c r="S1002" s="4" t="s">
        <v>7658</v>
      </c>
      <c r="T1002" s="4" t="s">
        <v>1057</v>
      </c>
      <c r="U1002" s="182" t="s">
        <v>7438</v>
      </c>
      <c r="V1002" s="10"/>
      <c r="W1002" s="1"/>
      <c r="X1002" s="1"/>
      <c r="Y1002" s="105"/>
      <c r="Z1002" s="105"/>
      <c r="AA1002" s="105"/>
    </row>
    <row r="1003" spans="1:27" ht="17.100000000000001" customHeight="1">
      <c r="A1003" s="51" t="s">
        <v>6481</v>
      </c>
      <c r="B1003" s="13" t="s">
        <v>8603</v>
      </c>
      <c r="C1003" s="14" t="s">
        <v>10798</v>
      </c>
      <c r="D1003" s="17" t="s">
        <v>532</v>
      </c>
      <c r="E1003" s="1" t="s">
        <v>7411</v>
      </c>
      <c r="F1003" s="1" t="s">
        <v>7411</v>
      </c>
      <c r="G1003" s="1" t="s">
        <v>7411</v>
      </c>
      <c r="H1003" s="6" t="s">
        <v>7411</v>
      </c>
      <c r="I1003" s="6" t="s">
        <v>7411</v>
      </c>
      <c r="J1003" s="6"/>
      <c r="K1003" s="57" t="s">
        <v>8695</v>
      </c>
      <c r="L1003" s="57" t="s">
        <v>7520</v>
      </c>
      <c r="M1003" s="13" t="s">
        <v>52</v>
      </c>
      <c r="N1003" s="13" t="s">
        <v>7411</v>
      </c>
      <c r="O1003" s="1" t="s">
        <v>51</v>
      </c>
      <c r="P1003" s="1" t="e">
        <f>LEFT(#REF!,2) = "BR"</f>
        <v>#REF!</v>
      </c>
      <c r="Q1003" s="61" t="s">
        <v>487</v>
      </c>
      <c r="R1003" s="39" t="s">
        <v>361</v>
      </c>
      <c r="S1003" s="1" t="s">
        <v>7521</v>
      </c>
      <c r="T1003" s="1" t="s">
        <v>362</v>
      </c>
      <c r="U1003" s="182" t="s">
        <v>7438</v>
      </c>
      <c r="V1003" s="10"/>
      <c r="W1003" s="1"/>
      <c r="X1003" s="1"/>
      <c r="Y1003" s="22"/>
      <c r="Z1003" s="105"/>
      <c r="AA1003" s="22"/>
    </row>
    <row r="1004" spans="1:27" ht="17.100000000000001" customHeight="1">
      <c r="A1004" s="51" t="s">
        <v>6481</v>
      </c>
      <c r="B1004" s="13" t="s">
        <v>10799</v>
      </c>
      <c r="C1004" s="14" t="s">
        <v>10800</v>
      </c>
      <c r="D1004" s="17" t="s">
        <v>10801</v>
      </c>
      <c r="E1004" s="1" t="s">
        <v>7411</v>
      </c>
      <c r="F1004" s="1" t="s">
        <v>7411</v>
      </c>
      <c r="G1004" s="1" t="s">
        <v>7411</v>
      </c>
      <c r="H1004" s="1" t="s">
        <v>7411</v>
      </c>
      <c r="I1004" s="1" t="s">
        <v>7411</v>
      </c>
      <c r="J1004" s="1"/>
      <c r="K1004" s="55" t="s">
        <v>6515</v>
      </c>
      <c r="L1004" s="55" t="s">
        <v>7438</v>
      </c>
      <c r="M1004" s="13" t="s">
        <v>87</v>
      </c>
      <c r="N1004" s="13" t="s">
        <v>7411</v>
      </c>
      <c r="O1004" s="1" t="s">
        <v>139</v>
      </c>
      <c r="P1004" s="1" t="e">
        <f>LEFT(#REF!,2) = "BR"</f>
        <v>#REF!</v>
      </c>
      <c r="Q1004" s="58" t="s">
        <v>880</v>
      </c>
      <c r="R1004" s="61" t="s">
        <v>889</v>
      </c>
      <c r="S1004" s="10" t="s">
        <v>7522</v>
      </c>
      <c r="T1004" s="10" t="s">
        <v>890</v>
      </c>
      <c r="U1004" s="182" t="s">
        <v>890</v>
      </c>
      <c r="V1004" s="10"/>
      <c r="W1004" s="1"/>
      <c r="X1004" s="1"/>
      <c r="Y1004" s="1" t="s">
        <v>10439</v>
      </c>
      <c r="Z1004" s="39" t="s">
        <v>10802</v>
      </c>
      <c r="AA1004" s="39" t="s">
        <v>881</v>
      </c>
    </row>
    <row r="1005" spans="1:27" ht="40.35" customHeight="1">
      <c r="A1005" s="51" t="s">
        <v>6481</v>
      </c>
      <c r="B1005" s="13" t="s">
        <v>10803</v>
      </c>
      <c r="C1005" s="14" t="s">
        <v>10804</v>
      </c>
      <c r="D1005" s="17" t="s">
        <v>10805</v>
      </c>
      <c r="E1005" s="1" t="s">
        <v>7411</v>
      </c>
      <c r="F1005" s="1" t="s">
        <v>7411</v>
      </c>
      <c r="G1005" s="1" t="s">
        <v>7411</v>
      </c>
      <c r="H1005" s="6" t="s">
        <v>7412</v>
      </c>
      <c r="I1005" s="6" t="s">
        <v>7412</v>
      </c>
      <c r="J1005" s="6">
        <v>1</v>
      </c>
      <c r="K1005" s="182" t="s">
        <v>8757</v>
      </c>
      <c r="L1005" s="182" t="s">
        <v>8757</v>
      </c>
      <c r="M1005" s="13" t="s">
        <v>151</v>
      </c>
      <c r="N1005" s="13" t="s">
        <v>7411</v>
      </c>
      <c r="O1005" s="1" t="s">
        <v>536</v>
      </c>
      <c r="P1005" s="1" t="e">
        <f>LEFT(#REF!,2) = "BR"</f>
        <v>#REF!</v>
      </c>
      <c r="Q1005" s="58" t="s">
        <v>534</v>
      </c>
      <c r="R1005" s="83" t="s">
        <v>670</v>
      </c>
      <c r="S1005" s="20" t="s">
        <v>7912</v>
      </c>
      <c r="T1005" s="20" t="s">
        <v>671</v>
      </c>
      <c r="U1005" s="182" t="s">
        <v>671</v>
      </c>
      <c r="V1005" s="10"/>
      <c r="W1005" s="1"/>
      <c r="X1005" s="1"/>
      <c r="Y1005" s="1" t="s">
        <v>10439</v>
      </c>
      <c r="Z1005" s="39" t="s">
        <v>10806</v>
      </c>
      <c r="AA1005" s="58" t="s">
        <v>535</v>
      </c>
    </row>
    <row r="1006" spans="1:27" ht="17.100000000000001" customHeight="1">
      <c r="A1006" s="51" t="s">
        <v>6481</v>
      </c>
      <c r="B1006" s="13" t="s">
        <v>10803</v>
      </c>
      <c r="C1006" s="14" t="s">
        <v>10804</v>
      </c>
      <c r="D1006" s="17" t="s">
        <v>10805</v>
      </c>
      <c r="E1006" s="1" t="s">
        <v>7411</v>
      </c>
      <c r="F1006" s="1" t="s">
        <v>7411</v>
      </c>
      <c r="G1006" s="1" t="s">
        <v>7411</v>
      </c>
      <c r="H1006" s="6" t="s">
        <v>7412</v>
      </c>
      <c r="I1006" s="6" t="s">
        <v>7412</v>
      </c>
      <c r="J1006" s="6">
        <v>2</v>
      </c>
      <c r="K1006" s="182" t="s">
        <v>8757</v>
      </c>
      <c r="L1006" s="55" t="s">
        <v>10807</v>
      </c>
      <c r="M1006" s="13" t="s">
        <v>151</v>
      </c>
      <c r="N1006" s="13" t="s">
        <v>7412</v>
      </c>
      <c r="O1006" s="1" t="s">
        <v>378</v>
      </c>
      <c r="P1006" s="1" t="e">
        <f>LEFT(#REF!,2) = "BR"</f>
        <v>#REF!</v>
      </c>
      <c r="Q1006" s="58" t="s">
        <v>537</v>
      </c>
      <c r="R1006" s="39" t="s">
        <v>664</v>
      </c>
      <c r="S1006" s="10" t="s">
        <v>7537</v>
      </c>
      <c r="T1006" s="10" t="s">
        <v>665</v>
      </c>
      <c r="U1006" s="182" t="s">
        <v>7438</v>
      </c>
      <c r="V1006" s="10"/>
      <c r="W1006" s="1"/>
      <c r="X1006" s="1"/>
      <c r="Y1006" s="58" t="s">
        <v>10808</v>
      </c>
      <c r="Z1006" s="58" t="s">
        <v>10809</v>
      </c>
      <c r="AA1006" s="58" t="s">
        <v>538</v>
      </c>
    </row>
    <row r="1007" spans="1:27" ht="17.100000000000001" customHeight="1">
      <c r="A1007" s="51" t="s">
        <v>6481</v>
      </c>
      <c r="B1007" s="13" t="s">
        <v>10803</v>
      </c>
      <c r="C1007" s="14" t="s">
        <v>10804</v>
      </c>
      <c r="D1007" s="17" t="s">
        <v>10805</v>
      </c>
      <c r="E1007" s="1" t="s">
        <v>7411</v>
      </c>
      <c r="F1007" s="1" t="s">
        <v>7411</v>
      </c>
      <c r="G1007" s="1" t="s">
        <v>7411</v>
      </c>
      <c r="H1007" s="6" t="s">
        <v>7412</v>
      </c>
      <c r="I1007" s="6" t="s">
        <v>7412</v>
      </c>
      <c r="J1007" s="6">
        <v>3</v>
      </c>
      <c r="K1007" s="182" t="s">
        <v>8757</v>
      </c>
      <c r="L1007" s="44" t="s">
        <v>7520</v>
      </c>
      <c r="M1007" s="13" t="s">
        <v>906</v>
      </c>
      <c r="N1007" s="13" t="s">
        <v>7411</v>
      </c>
      <c r="O1007" s="1" t="s">
        <v>153</v>
      </c>
      <c r="P1007" s="1" t="e">
        <f>LEFT(#REF!,2) = "BR"</f>
        <v>#REF!</v>
      </c>
      <c r="Q1007" s="35" t="s">
        <v>905</v>
      </c>
      <c r="R1007" s="39" t="s">
        <v>911</v>
      </c>
      <c r="S1007" s="111" t="s">
        <v>7630</v>
      </c>
      <c r="T1007" s="111" t="s">
        <v>912</v>
      </c>
      <c r="U1007" s="182" t="s">
        <v>7438</v>
      </c>
      <c r="V1007" s="10"/>
      <c r="W1007" s="1"/>
      <c r="X1007" s="1"/>
      <c r="Y1007" s="58" t="s">
        <v>10808</v>
      </c>
      <c r="Z1007" s="58" t="s">
        <v>10809</v>
      </c>
      <c r="AA1007" s="58" t="s">
        <v>538</v>
      </c>
    </row>
    <row r="1008" spans="1:27" ht="17.100000000000001" customHeight="1">
      <c r="A1008" s="51" t="s">
        <v>6481</v>
      </c>
      <c r="B1008" s="13" t="s">
        <v>10803</v>
      </c>
      <c r="C1008" s="14" t="s">
        <v>10804</v>
      </c>
      <c r="D1008" s="17" t="s">
        <v>10805</v>
      </c>
      <c r="E1008" s="1" t="s">
        <v>7411</v>
      </c>
      <c r="F1008" s="1" t="s">
        <v>7411</v>
      </c>
      <c r="G1008" s="1" t="s">
        <v>7411</v>
      </c>
      <c r="H1008" s="6" t="s">
        <v>7412</v>
      </c>
      <c r="I1008" s="6" t="s">
        <v>7412</v>
      </c>
      <c r="J1008" s="6">
        <v>3</v>
      </c>
      <c r="K1008" s="182" t="s">
        <v>8757</v>
      </c>
      <c r="L1008" s="44" t="s">
        <v>7520</v>
      </c>
      <c r="M1008" s="13" t="s">
        <v>151</v>
      </c>
      <c r="N1008" s="13" t="s">
        <v>7411</v>
      </c>
      <c r="O1008" s="1" t="s">
        <v>142</v>
      </c>
      <c r="P1008" s="1" t="e">
        <f>LEFT(#REF!,2) = "BR"</f>
        <v>#REF!</v>
      </c>
      <c r="Q1008" s="187" t="s">
        <v>497</v>
      </c>
      <c r="R1008" s="39" t="s">
        <v>664</v>
      </c>
      <c r="S1008" s="10" t="s">
        <v>7537</v>
      </c>
      <c r="T1008" s="10" t="s">
        <v>665</v>
      </c>
      <c r="U1008" s="182" t="s">
        <v>7438</v>
      </c>
      <c r="V1008" s="10"/>
      <c r="W1008" s="1"/>
      <c r="X1008" s="1"/>
      <c r="Y1008" s="105"/>
      <c r="Z1008" s="105"/>
      <c r="AA1008" s="105"/>
    </row>
    <row r="1009" spans="1:27" ht="17.100000000000001" customHeight="1">
      <c r="A1009" s="51" t="s">
        <v>6481</v>
      </c>
      <c r="B1009" s="13" t="s">
        <v>10803</v>
      </c>
      <c r="C1009" s="14" t="s">
        <v>10804</v>
      </c>
      <c r="D1009" s="17" t="s">
        <v>10805</v>
      </c>
      <c r="E1009" s="1" t="s">
        <v>7411</v>
      </c>
      <c r="F1009" s="1" t="s">
        <v>7411</v>
      </c>
      <c r="G1009" s="1" t="s">
        <v>7411</v>
      </c>
      <c r="H1009" s="6" t="s">
        <v>7412</v>
      </c>
      <c r="I1009" s="6" t="s">
        <v>7412</v>
      </c>
      <c r="J1009" s="6">
        <v>2</v>
      </c>
      <c r="K1009" s="182" t="s">
        <v>8757</v>
      </c>
      <c r="L1009" s="55" t="s">
        <v>10807</v>
      </c>
      <c r="M1009" s="13" t="s">
        <v>151</v>
      </c>
      <c r="N1009" s="13" t="s">
        <v>7412</v>
      </c>
      <c r="O1009" s="1" t="s">
        <v>541</v>
      </c>
      <c r="P1009" s="1" t="e">
        <f>LEFT(#REF!,2) = "BR"</f>
        <v>#REF!</v>
      </c>
      <c r="Q1009" s="58" t="s">
        <v>539</v>
      </c>
      <c r="R1009" s="39" t="s">
        <v>664</v>
      </c>
      <c r="S1009" s="10" t="s">
        <v>7537</v>
      </c>
      <c r="T1009" s="10" t="s">
        <v>665</v>
      </c>
      <c r="U1009" s="182" t="s">
        <v>7438</v>
      </c>
      <c r="V1009" s="10"/>
      <c r="W1009" s="1"/>
      <c r="X1009" s="1"/>
      <c r="Y1009" s="35" t="s">
        <v>8611</v>
      </c>
      <c r="Z1009" s="58" t="s">
        <v>10810</v>
      </c>
      <c r="AA1009" s="58" t="s">
        <v>540</v>
      </c>
    </row>
    <row r="1010" spans="1:27" ht="17.100000000000001" customHeight="1">
      <c r="A1010" s="51" t="s">
        <v>6481</v>
      </c>
      <c r="B1010" s="13" t="s">
        <v>10803</v>
      </c>
      <c r="C1010" s="14" t="s">
        <v>10804</v>
      </c>
      <c r="D1010" s="17" t="s">
        <v>10805</v>
      </c>
      <c r="E1010" s="1" t="s">
        <v>7411</v>
      </c>
      <c r="F1010" s="1" t="s">
        <v>7411</v>
      </c>
      <c r="G1010" s="1" t="s">
        <v>7411</v>
      </c>
      <c r="H1010" s="6" t="s">
        <v>7412</v>
      </c>
      <c r="I1010" s="6" t="s">
        <v>7412</v>
      </c>
      <c r="J1010" s="6">
        <v>3</v>
      </c>
      <c r="K1010" s="182" t="s">
        <v>8757</v>
      </c>
      <c r="L1010" s="44" t="s">
        <v>7618</v>
      </c>
      <c r="M1010" s="13" t="s">
        <v>151</v>
      </c>
      <c r="N1010" s="13" t="s">
        <v>7411</v>
      </c>
      <c r="O1010" s="1" t="s">
        <v>109</v>
      </c>
      <c r="P1010" s="1" t="e">
        <f>LEFT(#REF!,2) = "BR"</f>
        <v>#REF!</v>
      </c>
      <c r="Q1010" s="187" t="s">
        <v>499</v>
      </c>
      <c r="R1010" s="39" t="s">
        <v>664</v>
      </c>
      <c r="S1010" s="10" t="s">
        <v>7537</v>
      </c>
      <c r="T1010" s="10" t="s">
        <v>665</v>
      </c>
      <c r="U1010" s="182" t="s">
        <v>7438</v>
      </c>
      <c r="V1010" s="10"/>
      <c r="W1010" s="1"/>
      <c r="X1010" s="1"/>
      <c r="Y1010" s="105"/>
      <c r="Z1010" s="105"/>
      <c r="AA1010" s="105"/>
    </row>
    <row r="1011" spans="1:27" ht="17.100000000000001" customHeight="1">
      <c r="A1011" s="51" t="s">
        <v>6481</v>
      </c>
      <c r="B1011" s="13" t="s">
        <v>10803</v>
      </c>
      <c r="C1011" s="14" t="s">
        <v>10804</v>
      </c>
      <c r="D1011" s="17" t="s">
        <v>10805</v>
      </c>
      <c r="E1011" s="1" t="s">
        <v>7411</v>
      </c>
      <c r="F1011" s="1" t="s">
        <v>7411</v>
      </c>
      <c r="G1011" s="1" t="s">
        <v>7411</v>
      </c>
      <c r="H1011" s="6" t="s">
        <v>7412</v>
      </c>
      <c r="I1011" s="6" t="s">
        <v>7412</v>
      </c>
      <c r="J1011" s="6">
        <v>3</v>
      </c>
      <c r="K1011" s="182" t="s">
        <v>8757</v>
      </c>
      <c r="L1011" s="44" t="s">
        <v>7618</v>
      </c>
      <c r="M1011" s="13" t="s">
        <v>194</v>
      </c>
      <c r="N1011" s="13" t="s">
        <v>7411</v>
      </c>
      <c r="O1011" s="1" t="s">
        <v>153</v>
      </c>
      <c r="P1011" s="1" t="e">
        <f>LEFT(#REF!,2) = "BR"</f>
        <v>#REF!</v>
      </c>
      <c r="Q1011" s="187" t="s">
        <v>438</v>
      </c>
      <c r="R1011" s="2" t="s">
        <v>3447</v>
      </c>
      <c r="S1011" s="1" t="s">
        <v>5819</v>
      </c>
      <c r="T1011" s="1" t="s">
        <v>3448</v>
      </c>
      <c r="U1011" s="182" t="s">
        <v>7438</v>
      </c>
      <c r="V1011" s="10"/>
      <c r="W1011" s="1"/>
      <c r="X1011" s="1"/>
      <c r="Y1011" s="105"/>
      <c r="Z1011" s="105"/>
      <c r="AA1011" s="105"/>
    </row>
    <row r="1012" spans="1:27" ht="17.100000000000001" customHeight="1">
      <c r="A1012" s="51" t="s">
        <v>6481</v>
      </c>
      <c r="B1012" s="13" t="s">
        <v>10803</v>
      </c>
      <c r="C1012" s="14" t="s">
        <v>10804</v>
      </c>
      <c r="D1012" s="17" t="s">
        <v>10805</v>
      </c>
      <c r="E1012" s="1" t="s">
        <v>7411</v>
      </c>
      <c r="F1012" s="1" t="s">
        <v>7411</v>
      </c>
      <c r="G1012" s="1" t="s">
        <v>7411</v>
      </c>
      <c r="H1012" s="6" t="s">
        <v>7412</v>
      </c>
      <c r="I1012" s="6" t="s">
        <v>7412</v>
      </c>
      <c r="J1012" s="6">
        <v>3</v>
      </c>
      <c r="K1012" s="182" t="s">
        <v>8757</v>
      </c>
      <c r="L1012" s="44" t="s">
        <v>7618</v>
      </c>
      <c r="M1012" s="13" t="s">
        <v>70</v>
      </c>
      <c r="N1012" s="13" t="s">
        <v>7411</v>
      </c>
      <c r="O1012" s="1" t="s">
        <v>134</v>
      </c>
      <c r="P1012" s="1" t="e">
        <f>LEFT(#REF!,2) = "BR"</f>
        <v>#REF!</v>
      </c>
      <c r="Q1012" s="61" t="s">
        <v>269</v>
      </c>
      <c r="R1012" s="39" t="s">
        <v>1329</v>
      </c>
      <c r="S1012" s="6" t="s">
        <v>5221</v>
      </c>
      <c r="T1012" s="6" t="s">
        <v>1330</v>
      </c>
      <c r="U1012" s="182" t="s">
        <v>7438</v>
      </c>
      <c r="V1012" s="10"/>
      <c r="W1012" s="1"/>
      <c r="X1012" s="1"/>
      <c r="Y1012" s="35" t="s">
        <v>8611</v>
      </c>
      <c r="Z1012" s="58" t="s">
        <v>10810</v>
      </c>
      <c r="AA1012" s="58" t="s">
        <v>540</v>
      </c>
    </row>
    <row r="1013" spans="1:27" ht="17.100000000000001" customHeight="1">
      <c r="A1013" s="51" t="s">
        <v>6481</v>
      </c>
      <c r="B1013" s="13" t="s">
        <v>10803</v>
      </c>
      <c r="C1013" s="14" t="s">
        <v>10804</v>
      </c>
      <c r="D1013" s="17" t="s">
        <v>10805</v>
      </c>
      <c r="E1013" s="1" t="s">
        <v>7411</v>
      </c>
      <c r="F1013" s="1" t="s">
        <v>7411</v>
      </c>
      <c r="G1013" s="1" t="s">
        <v>7411</v>
      </c>
      <c r="H1013" s="6" t="s">
        <v>7412</v>
      </c>
      <c r="I1013" s="6" t="s">
        <v>7412</v>
      </c>
      <c r="J1013" s="6">
        <v>2</v>
      </c>
      <c r="K1013" s="182" t="s">
        <v>8757</v>
      </c>
      <c r="L1013" s="55" t="s">
        <v>10807</v>
      </c>
      <c r="M1013" s="13" t="s">
        <v>151</v>
      </c>
      <c r="N1013" s="13" t="s">
        <v>7412</v>
      </c>
      <c r="O1013" s="1" t="s">
        <v>544</v>
      </c>
      <c r="P1013" s="1" t="e">
        <f>LEFT(#REF!,2) = "BR"</f>
        <v>#REF!</v>
      </c>
      <c r="Q1013" s="39" t="s">
        <v>542</v>
      </c>
      <c r="R1013" s="39" t="s">
        <v>664</v>
      </c>
      <c r="S1013" s="10" t="s">
        <v>7537</v>
      </c>
      <c r="T1013" s="10" t="s">
        <v>665</v>
      </c>
      <c r="U1013" s="182" t="s">
        <v>7438</v>
      </c>
      <c r="V1013" s="10"/>
      <c r="W1013" s="1"/>
      <c r="X1013" s="1"/>
      <c r="Y1013" s="35" t="s">
        <v>8611</v>
      </c>
      <c r="Z1013" s="7" t="s">
        <v>8710</v>
      </c>
      <c r="AA1013" s="35" t="s">
        <v>543</v>
      </c>
    </row>
    <row r="1014" spans="1:27" ht="17.100000000000001" customHeight="1">
      <c r="A1014" s="51" t="s">
        <v>6481</v>
      </c>
      <c r="B1014" s="13" t="s">
        <v>10803</v>
      </c>
      <c r="C1014" s="14" t="s">
        <v>10804</v>
      </c>
      <c r="D1014" s="17" t="s">
        <v>10805</v>
      </c>
      <c r="E1014" s="1" t="s">
        <v>7411</v>
      </c>
      <c r="F1014" s="1" t="s">
        <v>7411</v>
      </c>
      <c r="G1014" s="1" t="s">
        <v>7411</v>
      </c>
      <c r="H1014" s="6" t="s">
        <v>7412</v>
      </c>
      <c r="I1014" s="6" t="s">
        <v>7412</v>
      </c>
      <c r="J1014" s="6">
        <v>3</v>
      </c>
      <c r="K1014" s="182" t="s">
        <v>8757</v>
      </c>
      <c r="L1014" s="44" t="s">
        <v>7618</v>
      </c>
      <c r="M1014" s="13" t="s">
        <v>151</v>
      </c>
      <c r="N1014" s="13" t="s">
        <v>7411</v>
      </c>
      <c r="O1014" s="1" t="s">
        <v>109</v>
      </c>
      <c r="P1014" s="1" t="e">
        <f>LEFT(#REF!,2) = "BR"</f>
        <v>#REF!</v>
      </c>
      <c r="Q1014" s="187" t="s">
        <v>499</v>
      </c>
      <c r="R1014" s="39" t="s">
        <v>664</v>
      </c>
      <c r="S1014" s="10" t="s">
        <v>7537</v>
      </c>
      <c r="T1014" s="10" t="s">
        <v>665</v>
      </c>
      <c r="U1014" s="182" t="s">
        <v>7438</v>
      </c>
      <c r="V1014" s="10"/>
      <c r="W1014" s="1"/>
      <c r="X1014" s="1"/>
      <c r="Y1014" s="105"/>
      <c r="Z1014" s="105"/>
      <c r="AA1014" s="105"/>
    </row>
    <row r="1015" spans="1:27" ht="17.100000000000001" customHeight="1">
      <c r="A1015" s="51" t="s">
        <v>6481</v>
      </c>
      <c r="B1015" s="13" t="s">
        <v>10803</v>
      </c>
      <c r="C1015" s="14" t="s">
        <v>10804</v>
      </c>
      <c r="D1015" s="17" t="s">
        <v>10805</v>
      </c>
      <c r="E1015" s="1" t="s">
        <v>7411</v>
      </c>
      <c r="F1015" s="1" t="s">
        <v>7411</v>
      </c>
      <c r="G1015" s="1" t="s">
        <v>7411</v>
      </c>
      <c r="H1015" s="6" t="s">
        <v>7412</v>
      </c>
      <c r="I1015" s="6" t="s">
        <v>7412</v>
      </c>
      <c r="J1015" s="6">
        <v>3</v>
      </c>
      <c r="K1015" s="182" t="s">
        <v>8757</v>
      </c>
      <c r="L1015" s="44" t="s">
        <v>7618</v>
      </c>
      <c r="M1015" s="13" t="s">
        <v>101</v>
      </c>
      <c r="N1015" s="13" t="s">
        <v>7411</v>
      </c>
      <c r="O1015" s="1" t="s">
        <v>47</v>
      </c>
      <c r="P1015" s="1" t="e">
        <f>LEFT(#REF!,2) = "BR"</f>
        <v>#REF!</v>
      </c>
      <c r="Q1015" s="306" t="s">
        <v>4432</v>
      </c>
      <c r="R1015" s="61" t="s">
        <v>1062</v>
      </c>
      <c r="S1015" s="1" t="s">
        <v>7664</v>
      </c>
      <c r="T1015" s="1" t="s">
        <v>1063</v>
      </c>
      <c r="U1015" s="182" t="s">
        <v>7438</v>
      </c>
      <c r="V1015" s="10"/>
      <c r="W1015" s="1"/>
      <c r="X1015" s="1"/>
      <c r="Y1015" s="35" t="s">
        <v>8611</v>
      </c>
      <c r="Z1015" s="7" t="s">
        <v>8710</v>
      </c>
      <c r="AA1015" s="35" t="s">
        <v>543</v>
      </c>
    </row>
    <row r="1016" spans="1:27" ht="17.100000000000001" customHeight="1">
      <c r="A1016" s="51" t="s">
        <v>6481</v>
      </c>
      <c r="B1016" s="13" t="s">
        <v>10803</v>
      </c>
      <c r="C1016" s="14" t="s">
        <v>10804</v>
      </c>
      <c r="D1016" s="17" t="s">
        <v>10805</v>
      </c>
      <c r="E1016" s="1" t="s">
        <v>7411</v>
      </c>
      <c r="F1016" s="1" t="s">
        <v>7411</v>
      </c>
      <c r="G1016" s="1" t="s">
        <v>7411</v>
      </c>
      <c r="H1016" s="6" t="s">
        <v>7412</v>
      </c>
      <c r="I1016" s="6" t="s">
        <v>7412</v>
      </c>
      <c r="J1016" s="6">
        <v>3</v>
      </c>
      <c r="K1016" s="182" t="s">
        <v>8757</v>
      </c>
      <c r="L1016" s="44" t="s">
        <v>7618</v>
      </c>
      <c r="M1016" s="13" t="s">
        <v>194</v>
      </c>
      <c r="N1016" s="13" t="s">
        <v>7411</v>
      </c>
      <c r="O1016" s="1" t="s">
        <v>197</v>
      </c>
      <c r="P1016" s="1" t="e">
        <f>LEFT(#REF!,2) = "BR"</f>
        <v>#REF!</v>
      </c>
      <c r="Q1016" s="61" t="s">
        <v>443</v>
      </c>
      <c r="R1016" s="2" t="s">
        <v>3447</v>
      </c>
      <c r="S1016" s="1" t="s">
        <v>5819</v>
      </c>
      <c r="T1016" s="1" t="s">
        <v>3448</v>
      </c>
      <c r="U1016" s="182" t="s">
        <v>7438</v>
      </c>
      <c r="V1016" s="10"/>
      <c r="W1016" s="1"/>
      <c r="X1016" s="1"/>
      <c r="Y1016" s="105"/>
      <c r="Z1016" s="105"/>
      <c r="AA1016" s="105"/>
    </row>
    <row r="1017" spans="1:27" ht="17.100000000000001" customHeight="1">
      <c r="A1017" s="51" t="s">
        <v>6481</v>
      </c>
      <c r="B1017" s="13" t="s">
        <v>10811</v>
      </c>
      <c r="C1017" s="14" t="s">
        <v>10812</v>
      </c>
      <c r="D1017" s="17" t="s">
        <v>10813</v>
      </c>
      <c r="E1017" s="1" t="s">
        <v>7411</v>
      </c>
      <c r="F1017" s="1" t="s">
        <v>7411</v>
      </c>
      <c r="G1017" s="1" t="s">
        <v>7411</v>
      </c>
      <c r="H1017" s="6" t="s">
        <v>7411</v>
      </c>
      <c r="I1017" s="6" t="s">
        <v>7411</v>
      </c>
      <c r="J1017" s="6"/>
      <c r="K1017" s="182" t="s">
        <v>8695</v>
      </c>
      <c r="L1017" s="57" t="s">
        <v>7520</v>
      </c>
      <c r="M1017" s="13" t="s">
        <v>151</v>
      </c>
      <c r="N1017" s="13" t="s">
        <v>7411</v>
      </c>
      <c r="O1017" s="1" t="s">
        <v>2547</v>
      </c>
      <c r="P1017" s="1" t="e">
        <f>LEFT(#REF!,2) = "BR"</f>
        <v>#REF!</v>
      </c>
      <c r="Q1017" s="464" t="s">
        <v>2785</v>
      </c>
      <c r="R1017" s="39" t="s">
        <v>670</v>
      </c>
      <c r="S1017" s="10" t="s">
        <v>7912</v>
      </c>
      <c r="T1017" s="10" t="s">
        <v>671</v>
      </c>
      <c r="U1017" s="182" t="s">
        <v>7438</v>
      </c>
      <c r="V1017" s="10"/>
      <c r="W1017" s="1"/>
      <c r="X1017" s="1"/>
      <c r="Y1017" s="2" t="s">
        <v>10588</v>
      </c>
      <c r="Z1017" s="2" t="s">
        <v>10589</v>
      </c>
      <c r="AA1017" s="58" t="s">
        <v>513</v>
      </c>
    </row>
    <row r="1018" spans="1:27" ht="17.100000000000001" customHeight="1">
      <c r="A1018" s="51" t="s">
        <v>6481</v>
      </c>
      <c r="B1018" s="13" t="s">
        <v>10811</v>
      </c>
      <c r="C1018" s="14" t="s">
        <v>10812</v>
      </c>
      <c r="D1018" s="17" t="s">
        <v>10813</v>
      </c>
      <c r="E1018" s="1" t="s">
        <v>7411</v>
      </c>
      <c r="F1018" s="1" t="s">
        <v>7411</v>
      </c>
      <c r="G1018" s="1" t="s">
        <v>7411</v>
      </c>
      <c r="H1018" s="6" t="s">
        <v>7411</v>
      </c>
      <c r="I1018" s="6" t="s">
        <v>7411</v>
      </c>
      <c r="J1018" s="6"/>
      <c r="K1018" s="182" t="s">
        <v>8695</v>
      </c>
      <c r="L1018" s="57" t="s">
        <v>7520</v>
      </c>
      <c r="M1018" s="13" t="s">
        <v>87</v>
      </c>
      <c r="N1018" s="13" t="s">
        <v>7411</v>
      </c>
      <c r="O1018" s="1" t="s">
        <v>117</v>
      </c>
      <c r="P1018" s="1" t="e">
        <f>LEFT(#REF!,2) = "BR"</f>
        <v>#REF!</v>
      </c>
      <c r="Q1018" s="187" t="s">
        <v>836</v>
      </c>
      <c r="R1018" s="39" t="s">
        <v>895</v>
      </c>
      <c r="S1018" s="1" t="s">
        <v>7652</v>
      </c>
      <c r="T1018" s="1" t="s">
        <v>896</v>
      </c>
      <c r="U1018" s="182" t="s">
        <v>7438</v>
      </c>
      <c r="V1018" s="10"/>
      <c r="W1018" s="1"/>
      <c r="X1018" s="1"/>
      <c r="Y1018" s="35" t="s">
        <v>8611</v>
      </c>
      <c r="Z1018" s="58" t="s">
        <v>10677</v>
      </c>
      <c r="AA1018" s="39" t="s">
        <v>837</v>
      </c>
    </row>
    <row r="1019" spans="1:27" ht="17.100000000000001" customHeight="1">
      <c r="A1019" s="51" t="s">
        <v>6482</v>
      </c>
      <c r="B1019" s="13" t="s">
        <v>8679</v>
      </c>
      <c r="C1019" s="14" t="s">
        <v>10814</v>
      </c>
      <c r="D1019" s="17" t="s">
        <v>909</v>
      </c>
      <c r="E1019" s="1" t="s">
        <v>7411</v>
      </c>
      <c r="F1019" s="1" t="s">
        <v>7411</v>
      </c>
      <c r="G1019" s="1" t="s">
        <v>7411</v>
      </c>
      <c r="H1019" s="1" t="s">
        <v>7411</v>
      </c>
      <c r="I1019" s="1" t="s">
        <v>7411</v>
      </c>
      <c r="J1019" s="1"/>
      <c r="K1019" s="55" t="s">
        <v>6604</v>
      </c>
      <c r="L1019" s="55" t="s">
        <v>7438</v>
      </c>
      <c r="M1019" s="13" t="s">
        <v>906</v>
      </c>
      <c r="N1019" s="13" t="s">
        <v>7411</v>
      </c>
      <c r="O1019" s="13" t="s">
        <v>100</v>
      </c>
      <c r="P1019" s="1" t="e">
        <f>LEFT(#REF!,2) = "BR"</f>
        <v>#REF!</v>
      </c>
      <c r="Q1019" s="58" t="s">
        <v>909</v>
      </c>
      <c r="R1019" s="39" t="s">
        <v>7629</v>
      </c>
      <c r="S1019" s="1" t="s">
        <v>7630</v>
      </c>
      <c r="T1019" s="1" t="s">
        <v>912</v>
      </c>
      <c r="U1019" s="182" t="s">
        <v>912</v>
      </c>
      <c r="V1019" s="30"/>
      <c r="W1019" s="1"/>
      <c r="X1019" s="1"/>
      <c r="Y1019" s="1" t="s">
        <v>9425</v>
      </c>
      <c r="Z1019" s="58" t="s">
        <v>10815</v>
      </c>
      <c r="AA1019" s="58" t="s">
        <v>910</v>
      </c>
    </row>
    <row r="1020" spans="1:27" ht="17.100000000000001" customHeight="1">
      <c r="A1020" s="51" t="s">
        <v>28</v>
      </c>
      <c r="B1020" s="13" t="s">
        <v>10816</v>
      </c>
      <c r="C1020" s="14" t="s">
        <v>10817</v>
      </c>
      <c r="D1020" s="17" t="s">
        <v>382</v>
      </c>
      <c r="E1020" s="1" t="s">
        <v>7411</v>
      </c>
      <c r="F1020" s="1" t="s">
        <v>7411</v>
      </c>
      <c r="G1020" s="1" t="s">
        <v>7411</v>
      </c>
      <c r="H1020" s="1" t="s">
        <v>7411</v>
      </c>
      <c r="I1020" s="1" t="s">
        <v>7411</v>
      </c>
      <c r="J1020" s="1"/>
      <c r="K1020" s="55" t="s">
        <v>6515</v>
      </c>
      <c r="L1020" s="55" t="s">
        <v>7438</v>
      </c>
      <c r="M1020" s="13" t="s">
        <v>370</v>
      </c>
      <c r="N1020" s="13" t="s">
        <v>7411</v>
      </c>
      <c r="O1020" s="1" t="s">
        <v>383</v>
      </c>
      <c r="P1020" s="1" t="e">
        <f>LEFT(#REF!,2) = "BR"</f>
        <v>#REF!</v>
      </c>
      <c r="Q1020" s="464" t="s">
        <v>382</v>
      </c>
      <c r="R1020" s="114" t="s">
        <v>407</v>
      </c>
      <c r="S1020" s="112" t="s">
        <v>7569</v>
      </c>
      <c r="T1020" s="112" t="s">
        <v>408</v>
      </c>
      <c r="U1020" s="182" t="s">
        <v>408</v>
      </c>
      <c r="V1020" s="14"/>
      <c r="W1020" s="1"/>
      <c r="X1020" s="1"/>
      <c r="Y1020" s="22"/>
      <c r="Z1020" s="22"/>
      <c r="AA1020" s="22"/>
    </row>
    <row r="1021" spans="1:27" ht="17.100000000000001" customHeight="1">
      <c r="A1021" s="51" t="s">
        <v>28</v>
      </c>
      <c r="B1021" s="13" t="s">
        <v>10818</v>
      </c>
      <c r="C1021" s="14" t="s">
        <v>10819</v>
      </c>
      <c r="D1021" s="17" t="s">
        <v>348</v>
      </c>
      <c r="E1021" s="1" t="s">
        <v>7411</v>
      </c>
      <c r="F1021" s="1" t="s">
        <v>7411</v>
      </c>
      <c r="G1021" s="1" t="s">
        <v>7411</v>
      </c>
      <c r="H1021" s="54" t="s">
        <v>7412</v>
      </c>
      <c r="I1021" s="54" t="s">
        <v>7411</v>
      </c>
      <c r="J1021" s="54"/>
      <c r="K1021" s="182" t="s">
        <v>8757</v>
      </c>
      <c r="L1021" s="182" t="s">
        <v>8757</v>
      </c>
      <c r="M1021" s="13" t="s">
        <v>52</v>
      </c>
      <c r="N1021" s="13" t="s">
        <v>7411</v>
      </c>
      <c r="O1021" s="13" t="s">
        <v>153</v>
      </c>
      <c r="P1021" s="1" t="e">
        <f>LEFT(#REF!,2) = "BR"</f>
        <v>#REF!</v>
      </c>
      <c r="Q1021" s="464" t="s">
        <v>348</v>
      </c>
      <c r="R1021" s="39" t="s">
        <v>361</v>
      </c>
      <c r="S1021" s="1" t="s">
        <v>7521</v>
      </c>
      <c r="T1021" s="1" t="s">
        <v>362</v>
      </c>
      <c r="U1021" s="182" t="s">
        <v>362</v>
      </c>
      <c r="V1021" s="10"/>
      <c r="W1021" s="1"/>
      <c r="X1021" s="1"/>
      <c r="Y1021" s="185"/>
      <c r="Z1021" s="185"/>
      <c r="AA1021" s="185"/>
    </row>
    <row r="1022" spans="1:27" ht="17.100000000000001" customHeight="1">
      <c r="A1022" s="51" t="s">
        <v>28</v>
      </c>
      <c r="B1022" s="13" t="s">
        <v>10818</v>
      </c>
      <c r="C1022" s="14" t="s">
        <v>10819</v>
      </c>
      <c r="D1022" s="17" t="s">
        <v>348</v>
      </c>
      <c r="E1022" s="1" t="s">
        <v>7411</v>
      </c>
      <c r="F1022" s="1" t="s">
        <v>7411</v>
      </c>
      <c r="G1022" s="1" t="s">
        <v>7411</v>
      </c>
      <c r="H1022" s="54" t="s">
        <v>7412</v>
      </c>
      <c r="I1022" s="54" t="s">
        <v>7411</v>
      </c>
      <c r="J1022" s="54"/>
      <c r="K1022" s="182" t="s">
        <v>8757</v>
      </c>
      <c r="L1022" s="59" t="s">
        <v>7520</v>
      </c>
      <c r="M1022" s="13" t="s">
        <v>52</v>
      </c>
      <c r="N1022" s="13" t="s">
        <v>7411</v>
      </c>
      <c r="O1022" s="13" t="s">
        <v>65</v>
      </c>
      <c r="P1022" s="1" t="e">
        <f>LEFT(#REF!,2) = "BR"</f>
        <v>#REF!</v>
      </c>
      <c r="Q1022" s="58" t="s">
        <v>545</v>
      </c>
      <c r="R1022" s="39" t="s">
        <v>361</v>
      </c>
      <c r="S1022" s="1" t="s">
        <v>7521</v>
      </c>
      <c r="T1022" s="1" t="s">
        <v>362</v>
      </c>
      <c r="U1022" s="182" t="s">
        <v>7438</v>
      </c>
      <c r="V1022" s="10"/>
      <c r="W1022" s="1"/>
      <c r="X1022" s="1"/>
      <c r="Y1022" s="185"/>
      <c r="Z1022" s="185"/>
      <c r="AA1022" s="185"/>
    </row>
    <row r="1023" spans="1:27" ht="17.100000000000001" customHeight="1">
      <c r="A1023" s="51" t="s">
        <v>28</v>
      </c>
      <c r="B1023" s="13" t="s">
        <v>10818</v>
      </c>
      <c r="C1023" s="14" t="s">
        <v>10819</v>
      </c>
      <c r="D1023" s="17" t="s">
        <v>348</v>
      </c>
      <c r="E1023" s="1" t="s">
        <v>7411</v>
      </c>
      <c r="F1023" s="1" t="s">
        <v>7411</v>
      </c>
      <c r="G1023" s="1" t="s">
        <v>7411</v>
      </c>
      <c r="H1023" s="54" t="s">
        <v>7412</v>
      </c>
      <c r="I1023" s="54" t="s">
        <v>7411</v>
      </c>
      <c r="J1023" s="54"/>
      <c r="K1023" s="182" t="s">
        <v>8757</v>
      </c>
      <c r="L1023" s="59" t="s">
        <v>8610</v>
      </c>
      <c r="M1023" s="13" t="s">
        <v>52</v>
      </c>
      <c r="N1023" s="13" t="s">
        <v>7412</v>
      </c>
      <c r="O1023" s="13" t="s">
        <v>49</v>
      </c>
      <c r="P1023" s="1" t="e">
        <f>LEFT(#REF!,2) = "BR"</f>
        <v>#REF!</v>
      </c>
      <c r="Q1023" s="58" t="s">
        <v>547</v>
      </c>
      <c r="R1023" s="39" t="s">
        <v>361</v>
      </c>
      <c r="S1023" s="1" t="s">
        <v>7521</v>
      </c>
      <c r="T1023" s="1" t="s">
        <v>362</v>
      </c>
      <c r="U1023" s="182" t="s">
        <v>7438</v>
      </c>
      <c r="V1023" s="10"/>
      <c r="W1023" s="1"/>
      <c r="X1023" s="1"/>
      <c r="Y1023" s="185"/>
      <c r="Z1023" s="185"/>
      <c r="AA1023" s="185"/>
    </row>
    <row r="1024" spans="1:27" ht="17.100000000000001" customHeight="1">
      <c r="A1024" s="51" t="s">
        <v>28</v>
      </c>
      <c r="B1024" s="13" t="s">
        <v>10818</v>
      </c>
      <c r="C1024" s="14" t="s">
        <v>10819</v>
      </c>
      <c r="D1024" s="17" t="s">
        <v>348</v>
      </c>
      <c r="E1024" s="1" t="s">
        <v>7411</v>
      </c>
      <c r="F1024" s="1" t="s">
        <v>7411</v>
      </c>
      <c r="G1024" s="1" t="s">
        <v>7411</v>
      </c>
      <c r="H1024" s="54" t="s">
        <v>7412</v>
      </c>
      <c r="I1024" s="54" t="s">
        <v>7411</v>
      </c>
      <c r="J1024" s="54"/>
      <c r="K1024" s="182" t="s">
        <v>8757</v>
      </c>
      <c r="L1024" s="57" t="s">
        <v>7618</v>
      </c>
      <c r="M1024" s="13" t="s">
        <v>52</v>
      </c>
      <c r="N1024" s="13" t="s">
        <v>7411</v>
      </c>
      <c r="O1024" s="13" t="s">
        <v>109</v>
      </c>
      <c r="P1024" s="1" t="e">
        <f>LEFT(#REF!,2) = "BR"</f>
        <v>#REF!</v>
      </c>
      <c r="Q1024" s="187" t="s">
        <v>1284</v>
      </c>
      <c r="R1024" s="39" t="s">
        <v>361</v>
      </c>
      <c r="S1024" s="109" t="s">
        <v>7521</v>
      </c>
      <c r="T1024" s="109" t="s">
        <v>362</v>
      </c>
      <c r="U1024" s="182" t="s">
        <v>7438</v>
      </c>
      <c r="V1024" s="10"/>
      <c r="W1024" s="1"/>
      <c r="X1024" s="1"/>
      <c r="Y1024" s="185"/>
      <c r="Z1024" s="185"/>
      <c r="AA1024" s="185"/>
    </row>
    <row r="1025" spans="1:27" ht="17.100000000000001" customHeight="1">
      <c r="A1025" s="51" t="s">
        <v>28</v>
      </c>
      <c r="B1025" s="13" t="s">
        <v>10818</v>
      </c>
      <c r="C1025" s="14" t="s">
        <v>10819</v>
      </c>
      <c r="D1025" s="17" t="s">
        <v>348</v>
      </c>
      <c r="E1025" s="1" t="s">
        <v>7411</v>
      </c>
      <c r="F1025" s="1" t="s">
        <v>7411</v>
      </c>
      <c r="G1025" s="1" t="s">
        <v>7411</v>
      </c>
      <c r="H1025" s="54" t="s">
        <v>7412</v>
      </c>
      <c r="I1025" s="54" t="s">
        <v>7411</v>
      </c>
      <c r="J1025" s="54"/>
      <c r="K1025" s="182" t="s">
        <v>8757</v>
      </c>
      <c r="L1025" s="57" t="s">
        <v>7618</v>
      </c>
      <c r="M1025" s="13" t="s">
        <v>193</v>
      </c>
      <c r="N1025" s="13" t="s">
        <v>7411</v>
      </c>
      <c r="O1025" s="13" t="s">
        <v>100</v>
      </c>
      <c r="P1025" s="1" t="e">
        <f>LEFT(#REF!,2) = "BR"</f>
        <v>#REF!</v>
      </c>
      <c r="Q1025" s="58" t="s">
        <v>1238</v>
      </c>
      <c r="R1025" s="41" t="s">
        <v>1271</v>
      </c>
      <c r="S1025" s="110" t="s">
        <v>7620</v>
      </c>
      <c r="T1025" s="110" t="s">
        <v>1272</v>
      </c>
      <c r="U1025" s="182" t="s">
        <v>7438</v>
      </c>
      <c r="V1025" s="10"/>
      <c r="W1025" s="1"/>
      <c r="X1025" s="1"/>
      <c r="Y1025" s="185"/>
      <c r="Z1025" s="185"/>
      <c r="AA1025" s="185"/>
    </row>
    <row r="1026" spans="1:27" ht="17.100000000000001" customHeight="1">
      <c r="A1026" s="51" t="s">
        <v>28</v>
      </c>
      <c r="B1026" s="13" t="s">
        <v>10818</v>
      </c>
      <c r="C1026" s="14" t="s">
        <v>10819</v>
      </c>
      <c r="D1026" s="17" t="s">
        <v>348</v>
      </c>
      <c r="E1026" s="1" t="s">
        <v>7411</v>
      </c>
      <c r="F1026" s="1" t="s">
        <v>7411</v>
      </c>
      <c r="G1026" s="1" t="s">
        <v>7411</v>
      </c>
      <c r="H1026" s="54" t="s">
        <v>7412</v>
      </c>
      <c r="I1026" s="54" t="s">
        <v>7411</v>
      </c>
      <c r="J1026" s="54"/>
      <c r="K1026" s="182" t="s">
        <v>8757</v>
      </c>
      <c r="L1026" s="57" t="s">
        <v>7618</v>
      </c>
      <c r="M1026" s="13" t="s">
        <v>223</v>
      </c>
      <c r="N1026" s="13" t="s">
        <v>7411</v>
      </c>
      <c r="O1026" s="4" t="s">
        <v>142</v>
      </c>
      <c r="P1026" s="1" t="e">
        <f>LEFT(#REF!,2) = "BR"</f>
        <v>#REF!</v>
      </c>
      <c r="Q1026" s="58" t="s">
        <v>1146</v>
      </c>
      <c r="R1026" s="39" t="s">
        <v>1341</v>
      </c>
      <c r="S1026" s="4" t="s">
        <v>6907</v>
      </c>
      <c r="T1026" s="4" t="s">
        <v>1342</v>
      </c>
      <c r="U1026" s="182" t="s">
        <v>7438</v>
      </c>
      <c r="V1026" s="10"/>
      <c r="W1026" s="1"/>
      <c r="X1026" s="1"/>
      <c r="Y1026" s="185"/>
      <c r="Z1026" s="185"/>
      <c r="AA1026" s="185"/>
    </row>
    <row r="1027" spans="1:27" ht="17.100000000000001" customHeight="1">
      <c r="A1027" s="51" t="s">
        <v>28</v>
      </c>
      <c r="B1027" s="13" t="s">
        <v>10821</v>
      </c>
      <c r="C1027" s="14" t="s">
        <v>10822</v>
      </c>
      <c r="D1027" s="17" t="s">
        <v>549</v>
      </c>
      <c r="E1027" s="1" t="s">
        <v>7411</v>
      </c>
      <c r="F1027" s="1" t="s">
        <v>7411</v>
      </c>
      <c r="G1027" s="1" t="s">
        <v>7411</v>
      </c>
      <c r="H1027" s="6" t="s">
        <v>7411</v>
      </c>
      <c r="I1027" s="1" t="s">
        <v>7411</v>
      </c>
      <c r="J1027" s="1"/>
      <c r="K1027" s="182" t="s">
        <v>8695</v>
      </c>
      <c r="L1027" s="54" t="s">
        <v>7618</v>
      </c>
      <c r="M1027" s="13" t="s">
        <v>52</v>
      </c>
      <c r="N1027" s="13" t="s">
        <v>7411</v>
      </c>
      <c r="O1027" s="1" t="s">
        <v>50</v>
      </c>
      <c r="P1027" s="1" t="e">
        <f>LEFT(#REF!,2) = "BR"</f>
        <v>#REF!</v>
      </c>
      <c r="Q1027" s="466" t="s">
        <v>551</v>
      </c>
      <c r="R1027" s="39" t="s">
        <v>361</v>
      </c>
      <c r="S1027" s="1" t="s">
        <v>7521</v>
      </c>
      <c r="T1027" s="1" t="s">
        <v>362</v>
      </c>
      <c r="U1027" s="182" t="s">
        <v>7438</v>
      </c>
      <c r="V1027" s="1"/>
      <c r="W1027" s="1"/>
      <c r="X1027" s="1"/>
      <c r="Y1027" s="185"/>
      <c r="Z1027" s="185"/>
      <c r="AA1027" s="185"/>
    </row>
    <row r="1028" spans="1:27" ht="17.100000000000001" customHeight="1">
      <c r="A1028" s="51" t="s">
        <v>28</v>
      </c>
      <c r="B1028" s="13" t="s">
        <v>10821</v>
      </c>
      <c r="C1028" s="14" t="s">
        <v>10822</v>
      </c>
      <c r="D1028" s="17" t="s">
        <v>549</v>
      </c>
      <c r="E1028" s="1" t="s">
        <v>7411</v>
      </c>
      <c r="F1028" s="1" t="s">
        <v>7411</v>
      </c>
      <c r="G1028" s="1" t="s">
        <v>7411</v>
      </c>
      <c r="H1028" s="6" t="s">
        <v>7411</v>
      </c>
      <c r="I1028" s="1" t="s">
        <v>7411</v>
      </c>
      <c r="J1028" s="1"/>
      <c r="K1028" s="182" t="s">
        <v>8695</v>
      </c>
      <c r="L1028" s="54" t="s">
        <v>7618</v>
      </c>
      <c r="M1028" s="13" t="s">
        <v>101</v>
      </c>
      <c r="N1028" s="13" t="s">
        <v>7411</v>
      </c>
      <c r="O1028" s="1" t="s">
        <v>109</v>
      </c>
      <c r="P1028" s="1" t="e">
        <f>LEFT(#REF!,2) = "BR"</f>
        <v>#REF!</v>
      </c>
      <c r="Q1028" s="466" t="s">
        <v>1033</v>
      </c>
      <c r="R1028" s="114" t="s">
        <v>1056</v>
      </c>
      <c r="S1028" s="4" t="s">
        <v>7658</v>
      </c>
      <c r="T1028" s="4" t="s">
        <v>1057</v>
      </c>
      <c r="U1028" s="182" t="s">
        <v>7438</v>
      </c>
      <c r="V1028" s="4"/>
      <c r="W1028" s="1"/>
      <c r="X1028" s="1"/>
      <c r="Y1028" s="185"/>
      <c r="Z1028" s="185"/>
      <c r="AA1028" s="185"/>
    </row>
    <row r="1029" spans="1:27" ht="17.100000000000001" customHeight="1">
      <c r="A1029" s="51" t="s">
        <v>28</v>
      </c>
      <c r="B1029" s="13" t="s">
        <v>10821</v>
      </c>
      <c r="C1029" s="14" t="s">
        <v>10822</v>
      </c>
      <c r="D1029" s="17" t="s">
        <v>549</v>
      </c>
      <c r="E1029" s="1" t="s">
        <v>7411</v>
      </c>
      <c r="F1029" s="1" t="s">
        <v>7411</v>
      </c>
      <c r="G1029" s="1" t="s">
        <v>7411</v>
      </c>
      <c r="H1029" s="6" t="s">
        <v>7411</v>
      </c>
      <c r="I1029" s="1" t="s">
        <v>7411</v>
      </c>
      <c r="J1029" s="1"/>
      <c r="K1029" s="182" t="s">
        <v>8695</v>
      </c>
      <c r="L1029" s="54" t="s">
        <v>7618</v>
      </c>
      <c r="M1029" s="13" t="s">
        <v>87</v>
      </c>
      <c r="N1029" s="13" t="s">
        <v>7411</v>
      </c>
      <c r="O1029" s="52" t="s">
        <v>158</v>
      </c>
      <c r="P1029" s="1" t="e">
        <f>LEFT(#REF!,2) = "BR"</f>
        <v>#REF!</v>
      </c>
      <c r="Q1029" s="58" t="s">
        <v>882</v>
      </c>
      <c r="R1029" s="61" t="s">
        <v>901</v>
      </c>
      <c r="S1029" s="1" t="s">
        <v>7656</v>
      </c>
      <c r="T1029" s="1" t="s">
        <v>902</v>
      </c>
      <c r="U1029" s="182" t="s">
        <v>7438</v>
      </c>
      <c r="V1029" s="1"/>
      <c r="W1029" s="1"/>
      <c r="X1029" s="1"/>
      <c r="Y1029" s="185"/>
      <c r="Z1029" s="185"/>
      <c r="AA1029" s="185"/>
    </row>
    <row r="1030" spans="1:27" ht="17.100000000000001" customHeight="1">
      <c r="A1030" s="51" t="s">
        <v>28</v>
      </c>
      <c r="B1030" s="13" t="s">
        <v>10570</v>
      </c>
      <c r="C1030" s="14" t="s">
        <v>10823</v>
      </c>
      <c r="D1030" s="17" t="s">
        <v>553</v>
      </c>
      <c r="E1030" s="1" t="s">
        <v>7411</v>
      </c>
      <c r="F1030" s="1" t="s">
        <v>7411</v>
      </c>
      <c r="G1030" s="1" t="s">
        <v>7411</v>
      </c>
      <c r="H1030" s="1" t="s">
        <v>7412</v>
      </c>
      <c r="I1030" s="1" t="s">
        <v>7411</v>
      </c>
      <c r="J1030" s="1"/>
      <c r="K1030" s="182" t="s">
        <v>8757</v>
      </c>
      <c r="L1030" s="59" t="s">
        <v>8757</v>
      </c>
      <c r="M1030" s="13" t="s">
        <v>151</v>
      </c>
      <c r="N1030" s="13" t="s">
        <v>7411</v>
      </c>
      <c r="O1030" s="1" t="s">
        <v>554</v>
      </c>
      <c r="P1030" s="1" t="e">
        <f>LEFT(#REF!,2) = "BR"</f>
        <v>#REF!</v>
      </c>
      <c r="Q1030" s="464" t="s">
        <v>553</v>
      </c>
      <c r="R1030" s="39" t="s">
        <v>664</v>
      </c>
      <c r="S1030" s="1" t="s">
        <v>7537</v>
      </c>
      <c r="T1030" s="1" t="s">
        <v>665</v>
      </c>
      <c r="U1030" s="182" t="s">
        <v>665</v>
      </c>
      <c r="V1030" s="1"/>
      <c r="W1030" s="1"/>
      <c r="X1030" s="1"/>
      <c r="Y1030" s="185"/>
      <c r="Z1030" s="185"/>
      <c r="AA1030" s="185"/>
    </row>
    <row r="1031" spans="1:27" ht="17.100000000000001" customHeight="1">
      <c r="A1031" s="51" t="s">
        <v>28</v>
      </c>
      <c r="B1031" s="13" t="s">
        <v>10570</v>
      </c>
      <c r="C1031" s="14" t="s">
        <v>10823</v>
      </c>
      <c r="D1031" s="17" t="s">
        <v>553</v>
      </c>
      <c r="E1031" s="1" t="s">
        <v>7411</v>
      </c>
      <c r="F1031" s="1" t="s">
        <v>7411</v>
      </c>
      <c r="G1031" s="1" t="s">
        <v>7411</v>
      </c>
      <c r="H1031" s="1" t="s">
        <v>7412</v>
      </c>
      <c r="I1031" s="1" t="s">
        <v>7411</v>
      </c>
      <c r="J1031" s="1"/>
      <c r="K1031" s="182" t="s">
        <v>8757</v>
      </c>
      <c r="L1031" s="57" t="s">
        <v>7520</v>
      </c>
      <c r="M1031" s="13" t="s">
        <v>151</v>
      </c>
      <c r="N1031" s="13" t="s">
        <v>7411</v>
      </c>
      <c r="O1031" s="1" t="s">
        <v>109</v>
      </c>
      <c r="P1031" s="1" t="e">
        <f>LEFT(#REF!,2) = "BR"</f>
        <v>#REF!</v>
      </c>
      <c r="Q1031" s="464" t="s">
        <v>499</v>
      </c>
      <c r="R1031" s="39" t="s">
        <v>664</v>
      </c>
      <c r="S1031" s="1" t="s">
        <v>7537</v>
      </c>
      <c r="T1031" s="1" t="s">
        <v>665</v>
      </c>
      <c r="U1031" s="182" t="s">
        <v>7438</v>
      </c>
      <c r="V1031" s="1"/>
      <c r="W1031" s="1"/>
      <c r="X1031" s="1"/>
      <c r="Y1031" s="185"/>
      <c r="Z1031" s="185"/>
      <c r="AA1031" s="185"/>
    </row>
    <row r="1032" spans="1:27" ht="17.100000000000001" customHeight="1">
      <c r="A1032" s="51" t="s">
        <v>28</v>
      </c>
      <c r="B1032" s="13" t="s">
        <v>10570</v>
      </c>
      <c r="C1032" s="14" t="s">
        <v>10823</v>
      </c>
      <c r="D1032" s="17" t="s">
        <v>553</v>
      </c>
      <c r="E1032" s="1" t="s">
        <v>7411</v>
      </c>
      <c r="F1032" s="1" t="s">
        <v>7411</v>
      </c>
      <c r="G1032" s="1" t="s">
        <v>7411</v>
      </c>
      <c r="H1032" s="1" t="s">
        <v>7412</v>
      </c>
      <c r="I1032" s="1" t="s">
        <v>7411</v>
      </c>
      <c r="J1032" s="1"/>
      <c r="K1032" s="182" t="s">
        <v>8757</v>
      </c>
      <c r="L1032" s="57" t="s">
        <v>7520</v>
      </c>
      <c r="M1032" s="13" t="s">
        <v>151</v>
      </c>
      <c r="N1032" s="13" t="s">
        <v>7411</v>
      </c>
      <c r="O1032" s="65" t="s">
        <v>124</v>
      </c>
      <c r="P1032" s="1" t="e">
        <f>LEFT(#REF!,2) = "BR"</f>
        <v>#REF!</v>
      </c>
      <c r="Q1032" s="473" t="s">
        <v>486</v>
      </c>
      <c r="R1032" s="39" t="s">
        <v>664</v>
      </c>
      <c r="S1032" s="1" t="s">
        <v>7537</v>
      </c>
      <c r="T1032" s="1" t="s">
        <v>665</v>
      </c>
      <c r="U1032" s="182" t="s">
        <v>7438</v>
      </c>
      <c r="V1032" s="1"/>
      <c r="W1032" s="1"/>
      <c r="X1032" s="1"/>
      <c r="Y1032" s="185"/>
      <c r="Z1032" s="185"/>
      <c r="AA1032" s="185"/>
    </row>
    <row r="1033" spans="1:27" ht="17.100000000000001" customHeight="1">
      <c r="A1033" s="51" t="s">
        <v>28</v>
      </c>
      <c r="B1033" s="13" t="s">
        <v>10416</v>
      </c>
      <c r="C1033" s="14" t="s">
        <v>10824</v>
      </c>
      <c r="D1033" s="17" t="s">
        <v>10825</v>
      </c>
      <c r="E1033" s="1" t="s">
        <v>7411</v>
      </c>
      <c r="F1033" s="1" t="s">
        <v>7411</v>
      </c>
      <c r="G1033" s="1" t="s">
        <v>7411</v>
      </c>
      <c r="H1033" s="6" t="s">
        <v>7412</v>
      </c>
      <c r="I1033" s="6" t="s">
        <v>7411</v>
      </c>
      <c r="J1033" s="6"/>
      <c r="K1033" s="182" t="s">
        <v>8757</v>
      </c>
      <c r="L1033" s="182" t="s">
        <v>8757</v>
      </c>
      <c r="M1033" s="13" t="s">
        <v>85</v>
      </c>
      <c r="N1033" s="80" t="s">
        <v>7411</v>
      </c>
      <c r="O1033" s="1" t="s">
        <v>356</v>
      </c>
      <c r="P1033" s="510" t="e">
        <f>LEFT(#REF!,2) = "BR"</f>
        <v>#REF!</v>
      </c>
      <c r="Q1033" s="58" t="s">
        <v>555</v>
      </c>
      <c r="R1033" s="412" t="s">
        <v>2187</v>
      </c>
      <c r="S1033" s="4" t="s">
        <v>7585</v>
      </c>
      <c r="T1033" s="4" t="s">
        <v>2188</v>
      </c>
      <c r="U1033" s="182" t="s">
        <v>2188</v>
      </c>
      <c r="V1033" s="1"/>
      <c r="W1033" s="1"/>
      <c r="X1033" s="1"/>
      <c r="Y1033" s="185"/>
      <c r="Z1033" s="185"/>
      <c r="AA1033" s="185"/>
    </row>
    <row r="1034" spans="1:27" ht="17.100000000000001" customHeight="1">
      <c r="A1034" s="51" t="s">
        <v>28</v>
      </c>
      <c r="B1034" s="13" t="s">
        <v>10416</v>
      </c>
      <c r="C1034" s="14" t="s">
        <v>10824</v>
      </c>
      <c r="D1034" s="17" t="s">
        <v>10825</v>
      </c>
      <c r="E1034" s="1" t="s">
        <v>7411</v>
      </c>
      <c r="F1034" s="1" t="s">
        <v>7411</v>
      </c>
      <c r="G1034" s="1" t="s">
        <v>7411</v>
      </c>
      <c r="H1034" s="6" t="s">
        <v>7412</v>
      </c>
      <c r="I1034" s="6" t="s">
        <v>7411</v>
      </c>
      <c r="J1034" s="6"/>
      <c r="K1034" s="182" t="s">
        <v>8757</v>
      </c>
      <c r="L1034" s="57" t="s">
        <v>7520</v>
      </c>
      <c r="M1034" s="13" t="s">
        <v>151</v>
      </c>
      <c r="N1034" s="13" t="s">
        <v>7411</v>
      </c>
      <c r="O1034" s="20" t="s">
        <v>103</v>
      </c>
      <c r="P1034" s="1" t="e">
        <f>LEFT(#REF!,2) = "BR"</f>
        <v>#REF!</v>
      </c>
      <c r="Q1034" s="186" t="s">
        <v>556</v>
      </c>
      <c r="R1034" s="58" t="s">
        <v>664</v>
      </c>
      <c r="S1034" s="4" t="s">
        <v>7537</v>
      </c>
      <c r="T1034" s="4" t="s">
        <v>665</v>
      </c>
      <c r="U1034" s="182" t="s">
        <v>7438</v>
      </c>
      <c r="V1034" s="10"/>
      <c r="W1034" s="1"/>
      <c r="X1034" s="1"/>
      <c r="Y1034" s="185"/>
      <c r="Z1034" s="185"/>
      <c r="AA1034" s="185"/>
    </row>
    <row r="1035" spans="1:27" ht="17.100000000000001" customHeight="1">
      <c r="A1035" s="51" t="s">
        <v>28</v>
      </c>
      <c r="B1035" s="13" t="s">
        <v>10416</v>
      </c>
      <c r="C1035" s="14" t="s">
        <v>10824</v>
      </c>
      <c r="D1035" s="17" t="s">
        <v>10825</v>
      </c>
      <c r="E1035" s="1" t="s">
        <v>7411</v>
      </c>
      <c r="F1035" s="1" t="s">
        <v>7411</v>
      </c>
      <c r="G1035" s="1" t="s">
        <v>7411</v>
      </c>
      <c r="H1035" s="6" t="s">
        <v>7412</v>
      </c>
      <c r="I1035" s="6" t="s">
        <v>7411</v>
      </c>
      <c r="J1035" s="6"/>
      <c r="K1035" s="182" t="s">
        <v>8757</v>
      </c>
      <c r="L1035" s="57" t="s">
        <v>7520</v>
      </c>
      <c r="M1035" s="13" t="s">
        <v>1012</v>
      </c>
      <c r="N1035" s="13" t="s">
        <v>7411</v>
      </c>
      <c r="O1035" s="13" t="s">
        <v>100</v>
      </c>
      <c r="P1035" s="1" t="e">
        <f>LEFT(#REF!,2) = "BR"</f>
        <v>#REF!</v>
      </c>
      <c r="Q1035" s="58" t="s">
        <v>1014</v>
      </c>
      <c r="R1035" s="58" t="s">
        <v>1016</v>
      </c>
      <c r="S1035" s="1" t="s">
        <v>7568</v>
      </c>
      <c r="T1035" s="1" t="s">
        <v>1017</v>
      </c>
      <c r="U1035" s="182" t="s">
        <v>7438</v>
      </c>
      <c r="V1035" s="10"/>
      <c r="W1035" s="1"/>
      <c r="X1035" s="1"/>
      <c r="Y1035" s="185"/>
      <c r="Z1035" s="185"/>
      <c r="AA1035" s="185"/>
    </row>
    <row r="1036" spans="1:27" ht="17.100000000000001" customHeight="1">
      <c r="A1036" s="51" t="s">
        <v>28</v>
      </c>
      <c r="B1036" s="13" t="s">
        <v>8798</v>
      </c>
      <c r="C1036" s="14" t="s">
        <v>10826</v>
      </c>
      <c r="D1036" s="17" t="s">
        <v>557</v>
      </c>
      <c r="E1036" s="1" t="s">
        <v>7411</v>
      </c>
      <c r="F1036" s="1" t="s">
        <v>7411</v>
      </c>
      <c r="G1036" s="1" t="s">
        <v>7411</v>
      </c>
      <c r="H1036" s="1" t="s">
        <v>7411</v>
      </c>
      <c r="I1036" s="1" t="s">
        <v>7411</v>
      </c>
      <c r="J1036" s="1"/>
      <c r="K1036" s="55" t="s">
        <v>6515</v>
      </c>
      <c r="L1036" s="55" t="s">
        <v>7438</v>
      </c>
      <c r="M1036" s="13" t="s">
        <v>151</v>
      </c>
      <c r="N1036" s="13" t="s">
        <v>7411</v>
      </c>
      <c r="O1036" s="1" t="s">
        <v>104</v>
      </c>
      <c r="P1036" s="1" t="e">
        <f>LEFT(#REF!,2) = "BR"</f>
        <v>#REF!</v>
      </c>
      <c r="Q1036" s="464" t="s">
        <v>557</v>
      </c>
      <c r="R1036" s="61" t="s">
        <v>664</v>
      </c>
      <c r="S1036" s="1" t="s">
        <v>7537</v>
      </c>
      <c r="T1036" s="1" t="s">
        <v>665</v>
      </c>
      <c r="U1036" s="182" t="s">
        <v>665</v>
      </c>
      <c r="V1036" s="1"/>
      <c r="W1036" s="1"/>
      <c r="X1036" s="1"/>
      <c r="Y1036" s="58" t="s">
        <v>8596</v>
      </c>
      <c r="Z1036" s="58" t="s">
        <v>10827</v>
      </c>
      <c r="AA1036" s="61" t="s">
        <v>558</v>
      </c>
    </row>
    <row r="1037" spans="1:27" ht="17.100000000000001" customHeight="1">
      <c r="A1037" s="51" t="s">
        <v>28</v>
      </c>
      <c r="B1037" s="13" t="s">
        <v>10828</v>
      </c>
      <c r="C1037" s="14" t="s">
        <v>10829</v>
      </c>
      <c r="D1037" s="17" t="s">
        <v>4265</v>
      </c>
      <c r="E1037" s="1" t="s">
        <v>7411</v>
      </c>
      <c r="F1037" s="1" t="s">
        <v>7411</v>
      </c>
      <c r="G1037" s="1" t="s">
        <v>7411</v>
      </c>
      <c r="H1037" s="6" t="s">
        <v>7411</v>
      </c>
      <c r="I1037" s="6" t="s">
        <v>7411</v>
      </c>
      <c r="J1037" s="6"/>
      <c r="K1037" s="182" t="s">
        <v>8757</v>
      </c>
      <c r="L1037" s="182" t="s">
        <v>8757</v>
      </c>
      <c r="M1037" s="13" t="s">
        <v>3073</v>
      </c>
      <c r="N1037" s="13" t="s">
        <v>7411</v>
      </c>
      <c r="O1037" s="13" t="s">
        <v>153</v>
      </c>
      <c r="P1037" s="1" t="e">
        <f>LEFT(#REF!,2) = "BR"</f>
        <v>#REF!</v>
      </c>
      <c r="Q1037" s="464" t="s">
        <v>4265</v>
      </c>
      <c r="R1037" s="58" t="s">
        <v>5233</v>
      </c>
      <c r="S1037" s="1" t="s">
        <v>7555</v>
      </c>
      <c r="T1037" s="1" t="s">
        <v>5234</v>
      </c>
      <c r="U1037" s="182" t="s">
        <v>5234</v>
      </c>
      <c r="V1037" s="14"/>
      <c r="W1037" s="1"/>
      <c r="X1037" s="1"/>
      <c r="Y1037" s="56"/>
      <c r="Z1037" s="56"/>
      <c r="AA1037" s="56"/>
    </row>
    <row r="1038" spans="1:27" ht="17.100000000000001" customHeight="1">
      <c r="A1038" s="51" t="s">
        <v>28</v>
      </c>
      <c r="B1038" s="13" t="s">
        <v>10828</v>
      </c>
      <c r="C1038" s="14" t="s">
        <v>10829</v>
      </c>
      <c r="D1038" s="17" t="s">
        <v>4265</v>
      </c>
      <c r="E1038" s="1" t="s">
        <v>7411</v>
      </c>
      <c r="F1038" s="1" t="s">
        <v>7411</v>
      </c>
      <c r="G1038" s="1" t="s">
        <v>7411</v>
      </c>
      <c r="H1038" s="6" t="s">
        <v>7411</v>
      </c>
      <c r="I1038" s="6" t="s">
        <v>7411</v>
      </c>
      <c r="J1038" s="6"/>
      <c r="K1038" s="182" t="s">
        <v>8757</v>
      </c>
      <c r="L1038" s="54" t="s">
        <v>7618</v>
      </c>
      <c r="M1038" s="13" t="s">
        <v>206</v>
      </c>
      <c r="N1038" s="13" t="s">
        <v>7411</v>
      </c>
      <c r="O1038" s="13" t="s">
        <v>124</v>
      </c>
      <c r="P1038" s="1" t="e">
        <f>LEFT(#REF!,2) = "BR"</f>
        <v>#REF!</v>
      </c>
      <c r="Q1038" s="58" t="s">
        <v>964</v>
      </c>
      <c r="R1038" s="30" t="s">
        <v>966</v>
      </c>
      <c r="S1038" s="1" t="s">
        <v>7541</v>
      </c>
      <c r="T1038" s="1" t="s">
        <v>967</v>
      </c>
      <c r="U1038" s="182" t="s">
        <v>7438</v>
      </c>
      <c r="V1038" s="14"/>
      <c r="W1038" s="1"/>
      <c r="X1038" s="1"/>
      <c r="Y1038" s="56"/>
      <c r="Z1038" s="56"/>
      <c r="AA1038" s="56"/>
    </row>
    <row r="1039" spans="1:27" ht="17.100000000000001" customHeight="1">
      <c r="A1039" s="51" t="s">
        <v>28</v>
      </c>
      <c r="B1039" s="13" t="s">
        <v>10828</v>
      </c>
      <c r="C1039" s="14" t="s">
        <v>10829</v>
      </c>
      <c r="D1039" s="17" t="s">
        <v>4265</v>
      </c>
      <c r="E1039" s="1" t="s">
        <v>7411</v>
      </c>
      <c r="F1039" s="1" t="s">
        <v>7411</v>
      </c>
      <c r="G1039" s="1" t="s">
        <v>7411</v>
      </c>
      <c r="H1039" s="6" t="s">
        <v>7411</v>
      </c>
      <c r="I1039" s="6" t="s">
        <v>7411</v>
      </c>
      <c r="J1039" s="6"/>
      <c r="K1039" s="182" t="s">
        <v>8757</v>
      </c>
      <c r="L1039" s="54" t="s">
        <v>7618</v>
      </c>
      <c r="M1039" s="13" t="s">
        <v>680</v>
      </c>
      <c r="N1039" s="13" t="s">
        <v>7411</v>
      </c>
      <c r="O1039" s="1" t="s">
        <v>153</v>
      </c>
      <c r="P1039" s="1" t="e">
        <f>LEFT(#REF!,2) = "BR"</f>
        <v>#REF!</v>
      </c>
      <c r="Q1039" s="464" t="s">
        <v>679</v>
      </c>
      <c r="R1039" s="2" t="s">
        <v>684</v>
      </c>
      <c r="S1039" s="1" t="s">
        <v>7631</v>
      </c>
      <c r="T1039" s="1" t="s">
        <v>685</v>
      </c>
      <c r="U1039" s="182" t="s">
        <v>7438</v>
      </c>
      <c r="V1039" s="14"/>
      <c r="W1039" s="1"/>
      <c r="X1039" s="1"/>
      <c r="Y1039" s="56"/>
      <c r="Z1039" s="56"/>
      <c r="AA1039" s="56"/>
    </row>
    <row r="1040" spans="1:27" ht="17.100000000000001" customHeight="1">
      <c r="A1040" s="51" t="s">
        <v>28</v>
      </c>
      <c r="B1040" s="13" t="s">
        <v>10828</v>
      </c>
      <c r="C1040" s="14" t="s">
        <v>10829</v>
      </c>
      <c r="D1040" s="17" t="s">
        <v>4265</v>
      </c>
      <c r="E1040" s="1" t="s">
        <v>7411</v>
      </c>
      <c r="F1040" s="1" t="s">
        <v>7411</v>
      </c>
      <c r="G1040" s="1" t="s">
        <v>7411</v>
      </c>
      <c r="H1040" s="6" t="s">
        <v>7411</v>
      </c>
      <c r="I1040" s="6" t="s">
        <v>7411</v>
      </c>
      <c r="J1040" s="6"/>
      <c r="K1040" s="182" t="s">
        <v>8757</v>
      </c>
      <c r="L1040" s="54" t="s">
        <v>7618</v>
      </c>
      <c r="M1040" s="13" t="s">
        <v>52</v>
      </c>
      <c r="N1040" s="13" t="s">
        <v>7411</v>
      </c>
      <c r="O1040" s="1" t="s">
        <v>2856</v>
      </c>
      <c r="P1040" s="1" t="e">
        <f>LEFT(#REF!,2) = "BR"</f>
        <v>#REF!</v>
      </c>
      <c r="Q1040" s="41" t="s">
        <v>3578</v>
      </c>
      <c r="R1040" s="58" t="s">
        <v>664</v>
      </c>
      <c r="S1040" s="4" t="s">
        <v>7537</v>
      </c>
      <c r="T1040" s="4" t="s">
        <v>665</v>
      </c>
      <c r="U1040" s="182" t="s">
        <v>7438</v>
      </c>
      <c r="V1040" s="14"/>
      <c r="W1040" s="1"/>
      <c r="X1040" s="1"/>
      <c r="Y1040" s="56"/>
      <c r="Z1040" s="56"/>
      <c r="AA1040" s="56"/>
    </row>
    <row r="1041" spans="1:27" ht="17.100000000000001" customHeight="1">
      <c r="A1041" s="51" t="s">
        <v>28</v>
      </c>
      <c r="B1041" s="13" t="s">
        <v>10830</v>
      </c>
      <c r="C1041" s="14" t="s">
        <v>10831</v>
      </c>
      <c r="D1041" s="17" t="s">
        <v>1034</v>
      </c>
      <c r="E1041" s="1" t="s">
        <v>7411</v>
      </c>
      <c r="F1041" s="1" t="s">
        <v>7411</v>
      </c>
      <c r="G1041" s="1" t="s">
        <v>7411</v>
      </c>
      <c r="H1041" s="1" t="s">
        <v>7411</v>
      </c>
      <c r="I1041" s="1" t="s">
        <v>7411</v>
      </c>
      <c r="J1041" s="1"/>
      <c r="K1041" s="55" t="s">
        <v>6515</v>
      </c>
      <c r="L1041" s="55" t="s">
        <v>7438</v>
      </c>
      <c r="M1041" s="13" t="s">
        <v>101</v>
      </c>
      <c r="N1041" s="13" t="s">
        <v>7411</v>
      </c>
      <c r="O1041" s="1" t="s">
        <v>110</v>
      </c>
      <c r="P1041" s="1" t="e">
        <f>LEFT(#REF!,2) = "BR"</f>
        <v>#REF!</v>
      </c>
      <c r="Q1041" s="464" t="s">
        <v>1034</v>
      </c>
      <c r="R1041" s="41" t="s">
        <v>1054</v>
      </c>
      <c r="S1041" s="4" t="s">
        <v>7105</v>
      </c>
      <c r="T1041" s="4" t="s">
        <v>1055</v>
      </c>
      <c r="U1041" s="182" t="s">
        <v>1055</v>
      </c>
      <c r="V1041" s="4"/>
      <c r="W1041" s="1"/>
      <c r="X1041" s="1"/>
      <c r="Y1041" s="56"/>
      <c r="Z1041" s="56"/>
      <c r="AA1041" s="56"/>
    </row>
    <row r="1042" spans="1:27" ht="17.100000000000001" customHeight="1">
      <c r="A1042" s="51" t="s">
        <v>28</v>
      </c>
      <c r="B1042" s="13" t="s">
        <v>10832</v>
      </c>
      <c r="C1042" s="14" t="s">
        <v>10833</v>
      </c>
      <c r="D1042" s="17" t="s">
        <v>390</v>
      </c>
      <c r="E1042" s="1" t="s">
        <v>7411</v>
      </c>
      <c r="F1042" s="1" t="s">
        <v>7411</v>
      </c>
      <c r="G1042" s="1" t="s">
        <v>7411</v>
      </c>
      <c r="H1042" s="1" t="s">
        <v>7411</v>
      </c>
      <c r="I1042" s="1" t="s">
        <v>7411</v>
      </c>
      <c r="J1042" s="1"/>
      <c r="K1042" s="55" t="s">
        <v>6515</v>
      </c>
      <c r="L1042" s="55" t="s">
        <v>7438</v>
      </c>
      <c r="M1042" s="13" t="s">
        <v>370</v>
      </c>
      <c r="N1042" s="13" t="s">
        <v>7411</v>
      </c>
      <c r="O1042" s="1" t="s">
        <v>191</v>
      </c>
      <c r="P1042" s="1" t="e">
        <f>LEFT(#REF!,2) = "BR"</f>
        <v>#REF!</v>
      </c>
      <c r="Q1042" s="464" t="s">
        <v>390</v>
      </c>
      <c r="R1042" s="61" t="s">
        <v>409</v>
      </c>
      <c r="S1042" s="1" t="s">
        <v>7572</v>
      </c>
      <c r="T1042" s="1" t="s">
        <v>410</v>
      </c>
      <c r="U1042" s="182" t="s">
        <v>410</v>
      </c>
      <c r="V1042" s="1"/>
      <c r="W1042" s="1"/>
      <c r="X1042" s="1"/>
      <c r="Y1042" s="58" t="s">
        <v>8596</v>
      </c>
      <c r="Z1042" s="58" t="s">
        <v>10834</v>
      </c>
      <c r="AA1042" s="61" t="s">
        <v>391</v>
      </c>
    </row>
    <row r="1043" spans="1:27" ht="17.100000000000001" customHeight="1">
      <c r="A1043" s="51" t="s">
        <v>28</v>
      </c>
      <c r="B1043" s="13" t="s">
        <v>10835</v>
      </c>
      <c r="C1043" s="14" t="s">
        <v>10836</v>
      </c>
      <c r="D1043" s="17" t="s">
        <v>1035</v>
      </c>
      <c r="E1043" s="1" t="s">
        <v>7411</v>
      </c>
      <c r="F1043" s="1" t="s">
        <v>7411</v>
      </c>
      <c r="G1043" s="1" t="s">
        <v>7411</v>
      </c>
      <c r="H1043" s="1" t="s">
        <v>7411</v>
      </c>
      <c r="I1043" s="1" t="s">
        <v>7411</v>
      </c>
      <c r="J1043" s="1"/>
      <c r="K1043" s="55" t="s">
        <v>6515</v>
      </c>
      <c r="L1043" s="55" t="s">
        <v>7438</v>
      </c>
      <c r="M1043" s="13" t="s">
        <v>429</v>
      </c>
      <c r="N1043" s="13" t="s">
        <v>7411</v>
      </c>
      <c r="O1043" s="1" t="s">
        <v>248</v>
      </c>
      <c r="P1043" s="1" t="e">
        <f>LEFT(#REF!,2) = "BR"</f>
        <v>#REF!</v>
      </c>
      <c r="Q1043" s="464" t="s">
        <v>1035</v>
      </c>
      <c r="R1043" s="61" t="s">
        <v>1050</v>
      </c>
      <c r="S1043" s="1" t="s">
        <v>7575</v>
      </c>
      <c r="T1043" s="1" t="s">
        <v>1051</v>
      </c>
      <c r="U1043" s="182" t="s">
        <v>1051</v>
      </c>
      <c r="V1043" s="1"/>
      <c r="W1043" s="1"/>
      <c r="X1043" s="1"/>
      <c r="Y1043" s="58" t="s">
        <v>10439</v>
      </c>
      <c r="Z1043" s="58" t="s">
        <v>10631</v>
      </c>
      <c r="AA1043" s="39" t="s">
        <v>1036</v>
      </c>
    </row>
    <row r="1044" spans="1:27" ht="17.100000000000001" customHeight="1">
      <c r="A1044" s="51" t="s">
        <v>28</v>
      </c>
      <c r="B1044" s="13" t="s">
        <v>10837</v>
      </c>
      <c r="C1044" s="14" t="s">
        <v>10838</v>
      </c>
      <c r="D1044" s="17" t="s">
        <v>559</v>
      </c>
      <c r="E1044" s="1" t="s">
        <v>7411</v>
      </c>
      <c r="F1044" s="1" t="s">
        <v>7411</v>
      </c>
      <c r="G1044" s="1" t="s">
        <v>7411</v>
      </c>
      <c r="H1044" s="1" t="s">
        <v>7411</v>
      </c>
      <c r="I1044" s="1" t="s">
        <v>7411</v>
      </c>
      <c r="J1044" s="1"/>
      <c r="K1044" s="55" t="s">
        <v>6515</v>
      </c>
      <c r="L1044" s="55" t="s">
        <v>7438</v>
      </c>
      <c r="M1044" s="13" t="s">
        <v>151</v>
      </c>
      <c r="N1044" s="13" t="s">
        <v>7411</v>
      </c>
      <c r="O1044" s="13" t="s">
        <v>560</v>
      </c>
      <c r="P1044" s="1" t="e">
        <f>LEFT(#REF!,2) = "BR"</f>
        <v>#REF!</v>
      </c>
      <c r="Q1044" s="464" t="s">
        <v>559</v>
      </c>
      <c r="R1044" s="39" t="s">
        <v>664</v>
      </c>
      <c r="S1044" s="1" t="s">
        <v>7537</v>
      </c>
      <c r="T1044" s="1" t="s">
        <v>665</v>
      </c>
      <c r="U1044" s="182" t="s">
        <v>665</v>
      </c>
      <c r="V1044" s="14"/>
      <c r="W1044" s="1"/>
      <c r="X1044" s="1"/>
      <c r="Y1044" s="185"/>
      <c r="Z1044" s="185"/>
      <c r="AA1044" s="185"/>
    </row>
    <row r="1045" spans="1:27" ht="17.100000000000001" customHeight="1">
      <c r="A1045" s="51" t="s">
        <v>28</v>
      </c>
      <c r="B1045" s="13" t="s">
        <v>226</v>
      </c>
      <c r="C1045" s="14" t="s">
        <v>10839</v>
      </c>
      <c r="D1045" s="17" t="s">
        <v>10840</v>
      </c>
      <c r="E1045" s="1" t="s">
        <v>7411</v>
      </c>
      <c r="F1045" s="1" t="s">
        <v>7411</v>
      </c>
      <c r="G1045" s="1" t="s">
        <v>7411</v>
      </c>
      <c r="H1045" s="6" t="s">
        <v>7411</v>
      </c>
      <c r="I1045" s="6" t="s">
        <v>7411</v>
      </c>
      <c r="J1045" s="6"/>
      <c r="K1045" s="55" t="s">
        <v>7635</v>
      </c>
      <c r="L1045" s="55" t="s">
        <v>7438</v>
      </c>
      <c r="M1045" s="13"/>
      <c r="N1045" s="13" t="s">
        <v>7438</v>
      </c>
      <c r="O1045" s="1" t="s">
        <v>7438</v>
      </c>
      <c r="P1045" s="1" t="e">
        <f>LEFT(#REF!,2) = "BR"</f>
        <v>#REF!</v>
      </c>
      <c r="Q1045" s="1" t="s">
        <v>7438</v>
      </c>
      <c r="R1045" s="463" t="s">
        <v>7438</v>
      </c>
      <c r="S1045" s="25" t="s">
        <v>7438</v>
      </c>
      <c r="T1045" s="25"/>
      <c r="U1045" s="182" t="s">
        <v>7438</v>
      </c>
      <c r="V1045" s="13"/>
      <c r="W1045" s="1"/>
      <c r="X1045" s="1"/>
      <c r="Y1045" s="22"/>
      <c r="Z1045" s="22"/>
      <c r="AA1045" s="22"/>
    </row>
    <row r="1046" spans="1:27" ht="17.100000000000001" customHeight="1">
      <c r="A1046" s="51" t="s">
        <v>28</v>
      </c>
      <c r="B1046" s="13" t="s">
        <v>10841</v>
      </c>
      <c r="C1046" s="14" t="s">
        <v>10842</v>
      </c>
      <c r="D1046" s="17" t="s">
        <v>561</v>
      </c>
      <c r="E1046" s="1" t="s">
        <v>7411</v>
      </c>
      <c r="F1046" s="1" t="s">
        <v>7411</v>
      </c>
      <c r="G1046" s="1" t="s">
        <v>7411</v>
      </c>
      <c r="H1046" s="6" t="s">
        <v>7411</v>
      </c>
      <c r="I1046" s="6" t="s">
        <v>7411</v>
      </c>
      <c r="J1046" s="6"/>
      <c r="K1046" s="182" t="s">
        <v>8695</v>
      </c>
      <c r="L1046" s="55" t="s">
        <v>7520</v>
      </c>
      <c r="M1046" s="13" t="s">
        <v>52</v>
      </c>
      <c r="N1046" s="13" t="s">
        <v>7411</v>
      </c>
      <c r="O1046" s="13" t="s">
        <v>51</v>
      </c>
      <c r="P1046" s="1" t="e">
        <f>LEFT(#REF!,2) = "BR"</f>
        <v>#REF!</v>
      </c>
      <c r="Q1046" s="58" t="s">
        <v>487</v>
      </c>
      <c r="R1046" s="39" t="s">
        <v>361</v>
      </c>
      <c r="S1046" s="1" t="s">
        <v>7521</v>
      </c>
      <c r="T1046" s="1" t="s">
        <v>362</v>
      </c>
      <c r="U1046" s="182" t="s">
        <v>7438</v>
      </c>
      <c r="V1046" s="1"/>
      <c r="W1046" s="1"/>
      <c r="X1046" s="1"/>
      <c r="Y1046" s="39" t="s">
        <v>8596</v>
      </c>
      <c r="Z1046" s="58" t="s">
        <v>10843</v>
      </c>
      <c r="AA1046" s="58" t="s">
        <v>10844</v>
      </c>
    </row>
    <row r="1047" spans="1:27" ht="17.100000000000001" customHeight="1">
      <c r="A1047" s="51" t="s">
        <v>28</v>
      </c>
      <c r="B1047" s="13" t="s">
        <v>10841</v>
      </c>
      <c r="C1047" s="14" t="s">
        <v>10842</v>
      </c>
      <c r="D1047" s="17" t="s">
        <v>561</v>
      </c>
      <c r="E1047" s="1" t="s">
        <v>7411</v>
      </c>
      <c r="F1047" s="1" t="s">
        <v>7411</v>
      </c>
      <c r="G1047" s="1" t="s">
        <v>7411</v>
      </c>
      <c r="H1047" s="6" t="s">
        <v>7411</v>
      </c>
      <c r="I1047" s="6" t="s">
        <v>7411</v>
      </c>
      <c r="J1047" s="6"/>
      <c r="K1047" s="182" t="s">
        <v>8695</v>
      </c>
      <c r="L1047" s="55" t="s">
        <v>7520</v>
      </c>
      <c r="M1047" s="13" t="s">
        <v>101</v>
      </c>
      <c r="N1047" s="13" t="s">
        <v>7411</v>
      </c>
      <c r="O1047" s="1" t="s">
        <v>109</v>
      </c>
      <c r="P1047" s="1" t="e">
        <f>LEFT(#REF!,2) = "BR"</f>
        <v>#REF!</v>
      </c>
      <c r="Q1047" s="58" t="s">
        <v>1033</v>
      </c>
      <c r="R1047" s="114" t="s">
        <v>1056</v>
      </c>
      <c r="S1047" s="4" t="s">
        <v>7658</v>
      </c>
      <c r="T1047" s="4" t="s">
        <v>1057</v>
      </c>
      <c r="U1047" s="182" t="s">
        <v>7438</v>
      </c>
      <c r="V1047" s="4"/>
      <c r="W1047" s="1"/>
      <c r="X1047" s="1"/>
      <c r="Y1047" s="56"/>
      <c r="Z1047" s="56"/>
      <c r="AA1047" s="56"/>
    </row>
    <row r="1048" spans="1:27" ht="17.100000000000001" customHeight="1">
      <c r="A1048" s="51" t="s">
        <v>28</v>
      </c>
      <c r="B1048" s="13" t="s">
        <v>10609</v>
      </c>
      <c r="C1048" s="14" t="s">
        <v>10845</v>
      </c>
      <c r="D1048" s="17" t="s">
        <v>563</v>
      </c>
      <c r="E1048" s="1" t="s">
        <v>7411</v>
      </c>
      <c r="F1048" s="1" t="s">
        <v>7411</v>
      </c>
      <c r="G1048" s="1" t="s">
        <v>7411</v>
      </c>
      <c r="H1048" s="6" t="s">
        <v>7412</v>
      </c>
      <c r="I1048" s="1" t="s">
        <v>7411</v>
      </c>
      <c r="J1048" s="1"/>
      <c r="K1048" s="182" t="s">
        <v>8610</v>
      </c>
      <c r="L1048" s="57" t="s">
        <v>8610</v>
      </c>
      <c r="M1048" s="13" t="s">
        <v>151</v>
      </c>
      <c r="N1048" s="13" t="s">
        <v>7412</v>
      </c>
      <c r="O1048" s="4" t="s">
        <v>105</v>
      </c>
      <c r="P1048" s="1" t="e">
        <f>LEFT(#REF!,2) = "BR"</f>
        <v>#REF!</v>
      </c>
      <c r="Q1048" s="464" t="s">
        <v>563</v>
      </c>
      <c r="R1048" s="39" t="s">
        <v>664</v>
      </c>
      <c r="S1048" s="1" t="s">
        <v>7537</v>
      </c>
      <c r="T1048" s="1" t="s">
        <v>665</v>
      </c>
      <c r="U1048" s="182" t="s">
        <v>665</v>
      </c>
      <c r="V1048" s="1"/>
      <c r="W1048" s="1"/>
      <c r="X1048" s="1"/>
      <c r="Y1048" s="17" t="s">
        <v>10846</v>
      </c>
      <c r="Z1048" s="114" t="s">
        <v>8867</v>
      </c>
      <c r="AA1048" s="17" t="s">
        <v>10847</v>
      </c>
    </row>
    <row r="1049" spans="1:27" ht="17.100000000000001" customHeight="1">
      <c r="A1049" s="51" t="s">
        <v>28</v>
      </c>
      <c r="B1049" s="13" t="s">
        <v>10609</v>
      </c>
      <c r="C1049" s="14" t="s">
        <v>10845</v>
      </c>
      <c r="D1049" s="17" t="s">
        <v>563</v>
      </c>
      <c r="E1049" s="1" t="s">
        <v>7411</v>
      </c>
      <c r="F1049" s="1" t="s">
        <v>7411</v>
      </c>
      <c r="G1049" s="1" t="s">
        <v>7411</v>
      </c>
      <c r="H1049" s="6" t="s">
        <v>7412</v>
      </c>
      <c r="I1049" s="1" t="s">
        <v>7411</v>
      </c>
      <c r="J1049" s="1"/>
      <c r="K1049" s="182" t="s">
        <v>8610</v>
      </c>
      <c r="L1049" s="57" t="s">
        <v>7618</v>
      </c>
      <c r="M1049" s="13" t="s">
        <v>151</v>
      </c>
      <c r="N1049" s="13" t="s">
        <v>7411</v>
      </c>
      <c r="O1049" s="1" t="s">
        <v>109</v>
      </c>
      <c r="P1049" s="1" t="e">
        <f>LEFT(#REF!,2) = "BR"</f>
        <v>#REF!</v>
      </c>
      <c r="Q1049" s="464" t="s">
        <v>499</v>
      </c>
      <c r="R1049" s="39" t="s">
        <v>664</v>
      </c>
      <c r="S1049" s="1" t="s">
        <v>7537</v>
      </c>
      <c r="T1049" s="1" t="s">
        <v>665</v>
      </c>
      <c r="U1049" s="182" t="s">
        <v>7438</v>
      </c>
      <c r="V1049" s="10"/>
      <c r="W1049" s="1"/>
      <c r="X1049" s="1"/>
      <c r="Y1049" s="185"/>
      <c r="Z1049" s="185"/>
      <c r="AA1049" s="185"/>
    </row>
    <row r="1050" spans="1:27" ht="17.100000000000001" customHeight="1">
      <c r="A1050" s="51" t="s">
        <v>28</v>
      </c>
      <c r="B1050" s="13" t="s">
        <v>10609</v>
      </c>
      <c r="C1050" s="14" t="s">
        <v>10845</v>
      </c>
      <c r="D1050" s="17" t="s">
        <v>563</v>
      </c>
      <c r="E1050" s="1" t="s">
        <v>7411</v>
      </c>
      <c r="F1050" s="1" t="s">
        <v>7411</v>
      </c>
      <c r="G1050" s="1" t="s">
        <v>7411</v>
      </c>
      <c r="H1050" s="6" t="s">
        <v>7412</v>
      </c>
      <c r="I1050" s="1" t="s">
        <v>7411</v>
      </c>
      <c r="J1050" s="1"/>
      <c r="K1050" s="182" t="s">
        <v>8610</v>
      </c>
      <c r="L1050" s="57" t="s">
        <v>7618</v>
      </c>
      <c r="M1050" s="13" t="s">
        <v>52</v>
      </c>
      <c r="N1050" s="13" t="s">
        <v>7411</v>
      </c>
      <c r="O1050" s="1" t="s">
        <v>109</v>
      </c>
      <c r="P1050" s="1" t="e">
        <f>LEFT(#REF!,2) = "BR"</f>
        <v>#REF!</v>
      </c>
      <c r="Q1050" s="187" t="s">
        <v>1284</v>
      </c>
      <c r="R1050" s="39" t="s">
        <v>361</v>
      </c>
      <c r="S1050" s="1" t="s">
        <v>7521</v>
      </c>
      <c r="T1050" s="1" t="s">
        <v>362</v>
      </c>
      <c r="U1050" s="182" t="s">
        <v>7438</v>
      </c>
      <c r="V1050" s="10"/>
      <c r="W1050" s="1"/>
      <c r="X1050" s="1"/>
      <c r="Y1050" s="185"/>
      <c r="Z1050" s="185"/>
      <c r="AA1050" s="185"/>
    </row>
    <row r="1051" spans="1:27" ht="17.100000000000001" customHeight="1">
      <c r="A1051" s="51" t="s">
        <v>28</v>
      </c>
      <c r="B1051" s="13" t="s">
        <v>10609</v>
      </c>
      <c r="C1051" s="14" t="s">
        <v>10845</v>
      </c>
      <c r="D1051" s="17" t="s">
        <v>563</v>
      </c>
      <c r="E1051" s="1" t="s">
        <v>7411</v>
      </c>
      <c r="F1051" s="1" t="s">
        <v>7411</v>
      </c>
      <c r="G1051" s="1" t="s">
        <v>7411</v>
      </c>
      <c r="H1051" s="6" t="s">
        <v>7412</v>
      </c>
      <c r="I1051" s="1" t="s">
        <v>7411</v>
      </c>
      <c r="J1051" s="1"/>
      <c r="K1051" s="182" t="s">
        <v>8610</v>
      </c>
      <c r="L1051" s="57" t="s">
        <v>7618</v>
      </c>
      <c r="M1051" s="13" t="s">
        <v>126</v>
      </c>
      <c r="N1051" s="13" t="s">
        <v>7411</v>
      </c>
      <c r="O1051" s="1" t="s">
        <v>197</v>
      </c>
      <c r="P1051" s="1" t="e">
        <f>LEFT(#REF!,2) = "BR"</f>
        <v>#REF!</v>
      </c>
      <c r="Q1051" s="58" t="s">
        <v>1115</v>
      </c>
      <c r="R1051" s="39" t="s">
        <v>1128</v>
      </c>
      <c r="S1051" s="1" t="s">
        <v>7719</v>
      </c>
      <c r="T1051" s="1" t="s">
        <v>1129</v>
      </c>
      <c r="U1051" s="182" t="s">
        <v>7438</v>
      </c>
      <c r="V1051" s="10"/>
      <c r="W1051" s="1"/>
      <c r="X1051" s="1"/>
      <c r="Y1051" s="185"/>
      <c r="Z1051" s="185"/>
      <c r="AA1051" s="185"/>
    </row>
    <row r="1052" spans="1:27" ht="17.100000000000001" customHeight="1">
      <c r="A1052" s="51" t="s">
        <v>28</v>
      </c>
      <c r="B1052" s="13" t="s">
        <v>10848</v>
      </c>
      <c r="C1052" s="14" t="s">
        <v>10849</v>
      </c>
      <c r="D1052" s="17" t="s">
        <v>1037</v>
      </c>
      <c r="E1052" s="1" t="s">
        <v>7411</v>
      </c>
      <c r="F1052" s="1" t="s">
        <v>7411</v>
      </c>
      <c r="G1052" s="1" t="s">
        <v>7411</v>
      </c>
      <c r="H1052" s="6" t="s">
        <v>7411</v>
      </c>
      <c r="I1052" s="1" t="s">
        <v>7411</v>
      </c>
      <c r="J1052" s="1"/>
      <c r="K1052" s="182" t="s">
        <v>8695</v>
      </c>
      <c r="L1052" s="57" t="s">
        <v>7520</v>
      </c>
      <c r="M1052" s="13" t="s">
        <v>429</v>
      </c>
      <c r="N1052" s="13" t="s">
        <v>7411</v>
      </c>
      <c r="O1052" s="1" t="s">
        <v>125</v>
      </c>
      <c r="P1052" s="1" t="e">
        <f>LEFT(#REF!,2) = "BR"</f>
        <v>#REF!</v>
      </c>
      <c r="Q1052" s="58" t="s">
        <v>1038</v>
      </c>
      <c r="R1052" s="39" t="s">
        <v>1050</v>
      </c>
      <c r="S1052" s="1" t="s">
        <v>7575</v>
      </c>
      <c r="T1052" s="1" t="s">
        <v>1051</v>
      </c>
      <c r="U1052" s="182" t="s">
        <v>7438</v>
      </c>
      <c r="V1052" s="10"/>
      <c r="W1052" s="1"/>
      <c r="X1052" s="1"/>
      <c r="Y1052" s="185"/>
      <c r="Z1052" s="185"/>
      <c r="AA1052" s="185"/>
    </row>
    <row r="1053" spans="1:27" ht="17.100000000000001" customHeight="1">
      <c r="A1053" s="51" t="s">
        <v>28</v>
      </c>
      <c r="B1053" s="13" t="s">
        <v>10848</v>
      </c>
      <c r="C1053" s="14" t="s">
        <v>10849</v>
      </c>
      <c r="D1053" s="17" t="s">
        <v>1037</v>
      </c>
      <c r="E1053" s="1" t="s">
        <v>7411</v>
      </c>
      <c r="F1053" s="1" t="s">
        <v>7411</v>
      </c>
      <c r="G1053" s="1" t="s">
        <v>7411</v>
      </c>
      <c r="H1053" s="6" t="s">
        <v>7411</v>
      </c>
      <c r="I1053" s="1" t="s">
        <v>7411</v>
      </c>
      <c r="J1053" s="1"/>
      <c r="K1053" s="182" t="s">
        <v>8695</v>
      </c>
      <c r="L1053" s="57" t="s">
        <v>7520</v>
      </c>
      <c r="M1053" s="13" t="s">
        <v>193</v>
      </c>
      <c r="N1053" s="13" t="s">
        <v>7411</v>
      </c>
      <c r="O1053" s="13" t="s">
        <v>153</v>
      </c>
      <c r="P1053" s="1" t="e">
        <f>LEFT(#REF!,2) = "BR"</f>
        <v>#REF!</v>
      </c>
      <c r="Q1053" s="58" t="s">
        <v>1235</v>
      </c>
      <c r="R1053" s="41" t="s">
        <v>1277</v>
      </c>
      <c r="S1053" s="4" t="s">
        <v>7624</v>
      </c>
      <c r="T1053" s="4" t="s">
        <v>1278</v>
      </c>
      <c r="U1053" s="182" t="s">
        <v>7438</v>
      </c>
      <c r="V1053" s="10"/>
      <c r="W1053" s="1"/>
      <c r="X1053" s="1"/>
      <c r="Y1053" s="185"/>
      <c r="Z1053" s="185"/>
      <c r="AA1053" s="185"/>
    </row>
    <row r="1054" spans="1:27" ht="17.100000000000001" customHeight="1">
      <c r="A1054" s="51" t="s">
        <v>28</v>
      </c>
      <c r="B1054" s="13" t="s">
        <v>10850</v>
      </c>
      <c r="C1054" s="14" t="s">
        <v>10851</v>
      </c>
      <c r="D1054" s="17" t="s">
        <v>564</v>
      </c>
      <c r="E1054" s="1" t="s">
        <v>7411</v>
      </c>
      <c r="F1054" s="1" t="s">
        <v>7411</v>
      </c>
      <c r="G1054" s="1" t="s">
        <v>7411</v>
      </c>
      <c r="H1054" s="6" t="s">
        <v>7411</v>
      </c>
      <c r="I1054" s="1" t="s">
        <v>7411</v>
      </c>
      <c r="J1054" s="1"/>
      <c r="K1054" s="182" t="s">
        <v>8695</v>
      </c>
      <c r="L1054" s="54" t="s">
        <v>7520</v>
      </c>
      <c r="M1054" s="13" t="s">
        <v>151</v>
      </c>
      <c r="N1054" s="13" t="s">
        <v>7411</v>
      </c>
      <c r="O1054" s="1" t="s">
        <v>187</v>
      </c>
      <c r="P1054" s="1" t="e">
        <f>LEFT(#REF!,2) = "BR"</f>
        <v>#REF!</v>
      </c>
      <c r="Q1054" s="464" t="s">
        <v>490</v>
      </c>
      <c r="R1054" s="39" t="s">
        <v>664</v>
      </c>
      <c r="S1054" s="1" t="s">
        <v>7537</v>
      </c>
      <c r="T1054" s="1" t="s">
        <v>665</v>
      </c>
      <c r="U1054" s="182" t="s">
        <v>7438</v>
      </c>
      <c r="V1054" s="10"/>
      <c r="W1054" s="1"/>
      <c r="X1054" s="1"/>
      <c r="Y1054" s="185"/>
      <c r="Z1054" s="185"/>
      <c r="AA1054" s="185"/>
    </row>
    <row r="1055" spans="1:27" ht="17.100000000000001" customHeight="1">
      <c r="A1055" s="51" t="s">
        <v>28</v>
      </c>
      <c r="B1055" s="13" t="s">
        <v>10850</v>
      </c>
      <c r="C1055" s="14" t="s">
        <v>10851</v>
      </c>
      <c r="D1055" s="17" t="s">
        <v>564</v>
      </c>
      <c r="E1055" s="1" t="s">
        <v>7411</v>
      </c>
      <c r="F1055" s="1" t="s">
        <v>7411</v>
      </c>
      <c r="G1055" s="1" t="s">
        <v>7411</v>
      </c>
      <c r="H1055" s="6" t="s">
        <v>7411</v>
      </c>
      <c r="I1055" s="1" t="s">
        <v>7411</v>
      </c>
      <c r="J1055" s="1"/>
      <c r="K1055" s="182" t="s">
        <v>8695</v>
      </c>
      <c r="L1055" s="54" t="s">
        <v>7520</v>
      </c>
      <c r="M1055" s="13" t="s">
        <v>52</v>
      </c>
      <c r="N1055" s="13" t="s">
        <v>7411</v>
      </c>
      <c r="O1055" s="1" t="s">
        <v>109</v>
      </c>
      <c r="P1055" s="1" t="e">
        <f>LEFT(#REF!,2) = "BR"</f>
        <v>#REF!</v>
      </c>
      <c r="Q1055" s="187" t="s">
        <v>1284</v>
      </c>
      <c r="R1055" s="39" t="s">
        <v>361</v>
      </c>
      <c r="S1055" s="1" t="s">
        <v>7521</v>
      </c>
      <c r="T1055" s="1" t="s">
        <v>362</v>
      </c>
      <c r="U1055" s="182" t="s">
        <v>7438</v>
      </c>
      <c r="V1055" s="10"/>
      <c r="W1055" s="1"/>
      <c r="X1055" s="1"/>
      <c r="Y1055" s="185"/>
      <c r="Z1055" s="185"/>
      <c r="AA1055" s="185"/>
    </row>
    <row r="1056" spans="1:27" ht="17.100000000000001" customHeight="1">
      <c r="A1056" s="51" t="s">
        <v>28</v>
      </c>
      <c r="B1056" s="13" t="s">
        <v>10852</v>
      </c>
      <c r="C1056" s="14" t="s">
        <v>10853</v>
      </c>
      <c r="D1056" s="17" t="s">
        <v>964</v>
      </c>
      <c r="E1056" s="1" t="s">
        <v>7411</v>
      </c>
      <c r="F1056" s="1" t="s">
        <v>7411</v>
      </c>
      <c r="G1056" s="1" t="s">
        <v>7411</v>
      </c>
      <c r="H1056" s="6" t="s">
        <v>7411</v>
      </c>
      <c r="I1056" s="1" t="s">
        <v>7411</v>
      </c>
      <c r="J1056" s="1"/>
      <c r="K1056" s="55" t="s">
        <v>6515</v>
      </c>
      <c r="L1056" s="55" t="s">
        <v>7438</v>
      </c>
      <c r="M1056" s="13" t="s">
        <v>206</v>
      </c>
      <c r="N1056" s="13" t="s">
        <v>7411</v>
      </c>
      <c r="O1056" s="13" t="s">
        <v>124</v>
      </c>
      <c r="P1056" s="1" t="e">
        <f>LEFT(#REF!,2) = "BR"</f>
        <v>#REF!</v>
      </c>
      <c r="Q1056" s="464" t="s">
        <v>964</v>
      </c>
      <c r="R1056" s="61" t="s">
        <v>966</v>
      </c>
      <c r="S1056" s="4" t="s">
        <v>7541</v>
      </c>
      <c r="T1056" s="4" t="s">
        <v>967</v>
      </c>
      <c r="U1056" s="182" t="s">
        <v>967</v>
      </c>
      <c r="V1056" s="4"/>
      <c r="W1056" s="1"/>
      <c r="X1056" s="1"/>
      <c r="Y1056" s="58" t="s">
        <v>9425</v>
      </c>
      <c r="Z1056" s="58" t="s">
        <v>10854</v>
      </c>
      <c r="AA1056" s="58" t="s">
        <v>10855</v>
      </c>
    </row>
    <row r="1057" spans="1:27" ht="17.100000000000001" customHeight="1">
      <c r="A1057" s="51" t="s">
        <v>28</v>
      </c>
      <c r="B1057" s="13" t="s">
        <v>10856</v>
      </c>
      <c r="C1057" s="14" t="s">
        <v>10857</v>
      </c>
      <c r="D1057" s="17" t="s">
        <v>10858</v>
      </c>
      <c r="E1057" s="1" t="s">
        <v>7411</v>
      </c>
      <c r="F1057" s="1" t="s">
        <v>7411</v>
      </c>
      <c r="G1057" s="1" t="s">
        <v>7411</v>
      </c>
      <c r="H1057" s="6" t="s">
        <v>7411</v>
      </c>
      <c r="I1057" s="1" t="s">
        <v>7411</v>
      </c>
      <c r="J1057" s="1"/>
      <c r="K1057" s="55" t="s">
        <v>6515</v>
      </c>
      <c r="L1057" s="55" t="s">
        <v>7438</v>
      </c>
      <c r="M1057" s="13" t="s">
        <v>151</v>
      </c>
      <c r="N1057" s="13" t="s">
        <v>7411</v>
      </c>
      <c r="O1057" s="1" t="s">
        <v>566</v>
      </c>
      <c r="P1057" s="1" t="e">
        <f>LEFT(#REF!,2) = "BR"</f>
        <v>#REF!</v>
      </c>
      <c r="Q1057" s="466" t="s">
        <v>565</v>
      </c>
      <c r="R1057" s="39" t="s">
        <v>664</v>
      </c>
      <c r="S1057" s="1" t="s">
        <v>7537</v>
      </c>
      <c r="T1057" s="1" t="s">
        <v>665</v>
      </c>
      <c r="U1057" s="182" t="s">
        <v>665</v>
      </c>
      <c r="V1057" s="10"/>
      <c r="W1057" s="1"/>
      <c r="X1057" s="1"/>
      <c r="Y1057" s="56"/>
      <c r="Z1057" s="56"/>
      <c r="AA1057" s="56"/>
    </row>
    <row r="1058" spans="1:27" ht="17.100000000000001" customHeight="1">
      <c r="A1058" s="51" t="s">
        <v>28</v>
      </c>
      <c r="B1058" s="13" t="s">
        <v>10859</v>
      </c>
      <c r="C1058" s="14" t="s">
        <v>10860</v>
      </c>
      <c r="D1058" s="17" t="s">
        <v>567</v>
      </c>
      <c r="E1058" s="1" t="s">
        <v>7411</v>
      </c>
      <c r="F1058" s="1" t="s">
        <v>7411</v>
      </c>
      <c r="G1058" s="1" t="s">
        <v>7411</v>
      </c>
      <c r="H1058" s="6" t="s">
        <v>7411</v>
      </c>
      <c r="I1058" s="1" t="s">
        <v>7411</v>
      </c>
      <c r="J1058" s="1"/>
      <c r="K1058" s="196" t="s">
        <v>6515</v>
      </c>
      <c r="L1058" s="57" t="s">
        <v>7438</v>
      </c>
      <c r="M1058" s="13" t="s">
        <v>568</v>
      </c>
      <c r="N1058" s="13" t="s">
        <v>7411</v>
      </c>
      <c r="O1058" s="1" t="s">
        <v>153</v>
      </c>
      <c r="P1058" s="1" t="e">
        <f>LEFT(#REF!,2) = "BR"</f>
        <v>#REF!</v>
      </c>
      <c r="Q1058" s="464" t="s">
        <v>567</v>
      </c>
      <c r="R1058" s="58" t="s">
        <v>5229</v>
      </c>
      <c r="S1058" s="1" t="s">
        <v>7554</v>
      </c>
      <c r="T1058" s="1" t="s">
        <v>5230</v>
      </c>
      <c r="U1058" s="182" t="s">
        <v>5230</v>
      </c>
      <c r="V1058" s="10"/>
      <c r="W1058" s="1"/>
      <c r="X1058" s="1"/>
      <c r="Y1058" s="185"/>
      <c r="Z1058" s="185"/>
      <c r="AA1058" s="185"/>
    </row>
    <row r="1059" spans="1:27" ht="17.100000000000001" customHeight="1">
      <c r="A1059" s="51" t="s">
        <v>28</v>
      </c>
      <c r="B1059" s="13" t="s">
        <v>10717</v>
      </c>
      <c r="C1059" s="14" t="s">
        <v>10861</v>
      </c>
      <c r="D1059" s="17" t="s">
        <v>497</v>
      </c>
      <c r="E1059" s="1" t="s">
        <v>7411</v>
      </c>
      <c r="F1059" s="1" t="s">
        <v>7411</v>
      </c>
      <c r="G1059" s="1" t="s">
        <v>7411</v>
      </c>
      <c r="H1059" s="6" t="s">
        <v>7411</v>
      </c>
      <c r="I1059" s="6" t="s">
        <v>7411</v>
      </c>
      <c r="J1059" s="6"/>
      <c r="K1059" s="55" t="s">
        <v>6515</v>
      </c>
      <c r="L1059" s="55" t="s">
        <v>7438</v>
      </c>
      <c r="M1059" s="13" t="s">
        <v>151</v>
      </c>
      <c r="N1059" s="13" t="s">
        <v>7411</v>
      </c>
      <c r="O1059" s="1" t="s">
        <v>142</v>
      </c>
      <c r="P1059" s="1" t="e">
        <f>LEFT(#REF!,2) = "BR"</f>
        <v>#REF!</v>
      </c>
      <c r="Q1059" s="464" t="s">
        <v>497</v>
      </c>
      <c r="R1059" s="484" t="s">
        <v>664</v>
      </c>
      <c r="S1059" s="1" t="s">
        <v>7537</v>
      </c>
      <c r="T1059" s="1" t="s">
        <v>665</v>
      </c>
      <c r="U1059" s="182" t="s">
        <v>665</v>
      </c>
      <c r="V1059" s="1" t="s">
        <v>8525</v>
      </c>
      <c r="W1059" s="1"/>
      <c r="X1059" s="1"/>
      <c r="Y1059" s="17" t="s">
        <v>8596</v>
      </c>
      <c r="Z1059" s="17" t="s">
        <v>10827</v>
      </c>
      <c r="AA1059" s="58" t="s">
        <v>10862</v>
      </c>
    </row>
    <row r="1060" spans="1:27" ht="17.100000000000001" customHeight="1">
      <c r="A1060" s="51" t="s">
        <v>28</v>
      </c>
      <c r="B1060" s="13" t="s">
        <v>10863</v>
      </c>
      <c r="C1060" s="14" t="s">
        <v>10864</v>
      </c>
      <c r="D1060" s="17" t="s">
        <v>569</v>
      </c>
      <c r="E1060" s="1" t="s">
        <v>7411</v>
      </c>
      <c r="F1060" s="1" t="s">
        <v>7411</v>
      </c>
      <c r="G1060" s="1" t="s">
        <v>7411</v>
      </c>
      <c r="H1060" s="6" t="s">
        <v>7411</v>
      </c>
      <c r="I1060" s="6" t="s">
        <v>7411</v>
      </c>
      <c r="J1060" s="6"/>
      <c r="K1060" s="182" t="s">
        <v>8695</v>
      </c>
      <c r="L1060" s="57" t="s">
        <v>7520</v>
      </c>
      <c r="M1060" s="13" t="s">
        <v>52</v>
      </c>
      <c r="N1060" s="13" t="s">
        <v>7411</v>
      </c>
      <c r="O1060" s="1" t="s">
        <v>66</v>
      </c>
      <c r="P1060" s="1" t="e">
        <f>LEFT(#REF!,2) = "BR"</f>
        <v>#REF!</v>
      </c>
      <c r="Q1060" s="58" t="s">
        <v>570</v>
      </c>
      <c r="R1060" s="39" t="s">
        <v>361</v>
      </c>
      <c r="S1060" s="1" t="s">
        <v>7521</v>
      </c>
      <c r="T1060" s="1" t="s">
        <v>362</v>
      </c>
      <c r="U1060" s="182" t="s">
        <v>7438</v>
      </c>
      <c r="V1060" s="10"/>
      <c r="W1060" s="1"/>
      <c r="X1060" s="1"/>
      <c r="Y1060" s="56"/>
      <c r="Z1060" s="56"/>
      <c r="AA1060" s="56"/>
    </row>
    <row r="1061" spans="1:27" ht="17.100000000000001" customHeight="1">
      <c r="A1061" s="51" t="s">
        <v>28</v>
      </c>
      <c r="B1061" s="13" t="s">
        <v>10863</v>
      </c>
      <c r="C1061" s="14" t="s">
        <v>10864</v>
      </c>
      <c r="D1061" s="17" t="s">
        <v>569</v>
      </c>
      <c r="E1061" s="1" t="s">
        <v>7411</v>
      </c>
      <c r="F1061" s="1" t="s">
        <v>7411</v>
      </c>
      <c r="G1061" s="1" t="s">
        <v>7411</v>
      </c>
      <c r="H1061" s="6" t="s">
        <v>7411</v>
      </c>
      <c r="I1061" s="6" t="s">
        <v>7411</v>
      </c>
      <c r="J1061" s="6"/>
      <c r="K1061" s="182" t="s">
        <v>8695</v>
      </c>
      <c r="L1061" s="57" t="s">
        <v>7520</v>
      </c>
      <c r="M1061" s="13" t="s">
        <v>143</v>
      </c>
      <c r="N1061" s="13" t="s">
        <v>7411</v>
      </c>
      <c r="O1061" s="1" t="s">
        <v>188</v>
      </c>
      <c r="P1061" s="1" t="e">
        <f>LEFT(#REF!,2) = "BR"</f>
        <v>#REF!</v>
      </c>
      <c r="Q1061" s="58" t="s">
        <v>1211</v>
      </c>
      <c r="R1061" s="41" t="s">
        <v>1323</v>
      </c>
      <c r="S1061" s="110" t="s">
        <v>7566</v>
      </c>
      <c r="T1061" s="110" t="s">
        <v>1324</v>
      </c>
      <c r="U1061" s="182" t="s">
        <v>7438</v>
      </c>
      <c r="V1061" s="10"/>
      <c r="W1061" s="1"/>
      <c r="X1061" s="1"/>
      <c r="Y1061" s="56"/>
      <c r="Z1061" s="56"/>
      <c r="AA1061" s="56"/>
    </row>
    <row r="1062" spans="1:27" ht="17.100000000000001" customHeight="1">
      <c r="A1062" s="51" t="s">
        <v>28</v>
      </c>
      <c r="B1062" s="13" t="s">
        <v>10865</v>
      </c>
      <c r="C1062" s="14" t="s">
        <v>10866</v>
      </c>
      <c r="D1062" s="17" t="s">
        <v>571</v>
      </c>
      <c r="E1062" s="1" t="s">
        <v>7411</v>
      </c>
      <c r="F1062" s="1" t="s">
        <v>7411</v>
      </c>
      <c r="G1062" s="1" t="s">
        <v>7411</v>
      </c>
      <c r="H1062" s="6" t="s">
        <v>7411</v>
      </c>
      <c r="I1062" s="6" t="s">
        <v>7411</v>
      </c>
      <c r="J1062" s="6"/>
      <c r="K1062" s="55" t="s">
        <v>6515</v>
      </c>
      <c r="L1062" s="55" t="s">
        <v>7438</v>
      </c>
      <c r="M1062" s="13" t="s">
        <v>151</v>
      </c>
      <c r="N1062" s="13" t="s">
        <v>7411</v>
      </c>
      <c r="O1062" s="1" t="s">
        <v>2543</v>
      </c>
      <c r="P1062" s="1" t="e">
        <f>LEFT(#REF!,2) = "BR"</f>
        <v>#REF!</v>
      </c>
      <c r="Q1062" s="464" t="s">
        <v>2784</v>
      </c>
      <c r="R1062" s="39" t="s">
        <v>664</v>
      </c>
      <c r="S1062" s="1" t="s">
        <v>7537</v>
      </c>
      <c r="T1062" s="1" t="s">
        <v>665</v>
      </c>
      <c r="U1062" s="182" t="s">
        <v>665</v>
      </c>
      <c r="V1062" s="1"/>
      <c r="W1062" s="1"/>
      <c r="X1062" s="1"/>
      <c r="Y1062" s="61" t="s">
        <v>8731</v>
      </c>
      <c r="Z1062" s="13" t="s">
        <v>10867</v>
      </c>
      <c r="AA1062" s="5" t="s">
        <v>10868</v>
      </c>
    </row>
    <row r="1063" spans="1:27" ht="17.100000000000001" customHeight="1">
      <c r="A1063" s="51" t="s">
        <v>28</v>
      </c>
      <c r="B1063" s="13" t="s">
        <v>10869</v>
      </c>
      <c r="C1063" s="14" t="s">
        <v>10870</v>
      </c>
      <c r="D1063" s="17" t="s">
        <v>10871</v>
      </c>
      <c r="E1063" s="1" t="s">
        <v>7411</v>
      </c>
      <c r="F1063" s="1" t="s">
        <v>7411</v>
      </c>
      <c r="G1063" s="1" t="s">
        <v>7411</v>
      </c>
      <c r="H1063" s="6" t="s">
        <v>7411</v>
      </c>
      <c r="I1063" s="6" t="s">
        <v>7411</v>
      </c>
      <c r="J1063" s="6"/>
      <c r="K1063" s="55" t="s">
        <v>6515</v>
      </c>
      <c r="L1063" s="55" t="s">
        <v>7438</v>
      </c>
      <c r="M1063" s="13" t="s">
        <v>151</v>
      </c>
      <c r="N1063" s="13" t="s">
        <v>7411</v>
      </c>
      <c r="O1063" s="13" t="s">
        <v>71</v>
      </c>
      <c r="P1063" s="1" t="e">
        <f>LEFT(#REF!,2) = "BR"</f>
        <v>#REF!</v>
      </c>
      <c r="Q1063" s="58" t="s">
        <v>572</v>
      </c>
      <c r="R1063" s="39" t="s">
        <v>664</v>
      </c>
      <c r="S1063" s="1" t="s">
        <v>7537</v>
      </c>
      <c r="T1063" s="1" t="s">
        <v>665</v>
      </c>
      <c r="U1063" s="182" t="s">
        <v>665</v>
      </c>
      <c r="V1063" s="10"/>
      <c r="W1063" s="1"/>
      <c r="X1063" s="1"/>
      <c r="Y1063" s="56"/>
      <c r="Z1063" s="56"/>
      <c r="AA1063" s="56"/>
    </row>
    <row r="1064" spans="1:27" ht="17.100000000000001" customHeight="1">
      <c r="A1064" s="51" t="s">
        <v>28</v>
      </c>
      <c r="B1064" s="13" t="s">
        <v>10872</v>
      </c>
      <c r="C1064" s="14" t="s">
        <v>10873</v>
      </c>
      <c r="D1064" s="17" t="s">
        <v>984</v>
      </c>
      <c r="E1064" s="1" t="s">
        <v>7411</v>
      </c>
      <c r="F1064" s="1" t="s">
        <v>7411</v>
      </c>
      <c r="G1064" s="1" t="s">
        <v>7411</v>
      </c>
      <c r="H1064" s="6" t="s">
        <v>7411</v>
      </c>
      <c r="I1064" s="6" t="s">
        <v>7411</v>
      </c>
      <c r="J1064" s="6"/>
      <c r="K1064" s="55" t="s">
        <v>6515</v>
      </c>
      <c r="L1064" s="55" t="s">
        <v>7438</v>
      </c>
      <c r="M1064" s="13" t="s">
        <v>91</v>
      </c>
      <c r="N1064" s="13" t="s">
        <v>7411</v>
      </c>
      <c r="O1064" s="13" t="s">
        <v>153</v>
      </c>
      <c r="P1064" s="1" t="e">
        <f>LEFT(#REF!,2) = "BR"</f>
        <v>#REF!</v>
      </c>
      <c r="Q1064" s="464" t="s">
        <v>984</v>
      </c>
      <c r="R1064" s="39" t="s">
        <v>992</v>
      </c>
      <c r="S1064" s="4" t="s">
        <v>7573</v>
      </c>
      <c r="T1064" s="4" t="s">
        <v>993</v>
      </c>
      <c r="U1064" s="182" t="s">
        <v>993</v>
      </c>
      <c r="V1064" s="4"/>
      <c r="W1064" s="1"/>
      <c r="X1064" s="1"/>
      <c r="Y1064" s="56"/>
      <c r="Z1064" s="56"/>
      <c r="AA1064" s="185"/>
    </row>
    <row r="1065" spans="1:27" ht="17.100000000000001" customHeight="1">
      <c r="A1065" s="51" t="s">
        <v>28</v>
      </c>
      <c r="B1065" s="13" t="s">
        <v>10874</v>
      </c>
      <c r="C1065" s="14" t="s">
        <v>10875</v>
      </c>
      <c r="D1065" s="17" t="s">
        <v>573</v>
      </c>
      <c r="E1065" s="1" t="s">
        <v>7411</v>
      </c>
      <c r="F1065" s="1" t="s">
        <v>7411</v>
      </c>
      <c r="G1065" s="1" t="s">
        <v>7411</v>
      </c>
      <c r="H1065" s="6" t="s">
        <v>7412</v>
      </c>
      <c r="I1065" s="6" t="s">
        <v>7411</v>
      </c>
      <c r="J1065" s="6"/>
      <c r="K1065" s="182" t="s">
        <v>8695</v>
      </c>
      <c r="L1065" s="57" t="s">
        <v>7520</v>
      </c>
      <c r="M1065" s="13" t="s">
        <v>101</v>
      </c>
      <c r="N1065" s="70" t="s">
        <v>7411</v>
      </c>
      <c r="O1065" s="65" t="s">
        <v>187</v>
      </c>
      <c r="P1065" s="1" t="e">
        <f>LEFT(#REF!,2) = "BR"</f>
        <v>#REF!</v>
      </c>
      <c r="Q1065" s="81" t="s">
        <v>1025</v>
      </c>
      <c r="R1065" s="61" t="s">
        <v>1074</v>
      </c>
      <c r="S1065" s="4" t="s">
        <v>7727</v>
      </c>
      <c r="T1065" s="4" t="s">
        <v>1075</v>
      </c>
      <c r="U1065" s="182" t="s">
        <v>7438</v>
      </c>
      <c r="V1065" s="10"/>
      <c r="W1065" s="1"/>
      <c r="X1065" s="1"/>
      <c r="Y1065" s="56"/>
      <c r="Z1065" s="56"/>
      <c r="AA1065" s="185"/>
    </row>
    <row r="1066" spans="1:27" ht="17.100000000000001" customHeight="1">
      <c r="A1066" s="51" t="s">
        <v>28</v>
      </c>
      <c r="B1066" s="13" t="s">
        <v>10874</v>
      </c>
      <c r="C1066" s="14" t="s">
        <v>10875</v>
      </c>
      <c r="D1066" s="17" t="s">
        <v>573</v>
      </c>
      <c r="E1066" s="1" t="s">
        <v>7411</v>
      </c>
      <c r="F1066" s="1" t="s">
        <v>7411</v>
      </c>
      <c r="G1066" s="1" t="s">
        <v>7411</v>
      </c>
      <c r="H1066" s="6" t="s">
        <v>7412</v>
      </c>
      <c r="I1066" s="6" t="s">
        <v>7411</v>
      </c>
      <c r="J1066" s="6"/>
      <c r="K1066" s="182" t="s">
        <v>8695</v>
      </c>
      <c r="L1066" s="59" t="s">
        <v>8757</v>
      </c>
      <c r="M1066" s="80" t="s">
        <v>48</v>
      </c>
      <c r="N1066" s="80" t="s">
        <v>7411</v>
      </c>
      <c r="O1066" s="1" t="s">
        <v>80</v>
      </c>
      <c r="P1066" s="510" t="e">
        <f>LEFT(#REF!,2) = "BR"</f>
        <v>#REF!</v>
      </c>
      <c r="Q1066" s="58" t="s">
        <v>574</v>
      </c>
      <c r="R1066" s="412" t="s">
        <v>1843</v>
      </c>
      <c r="S1066" s="4" t="s">
        <v>7589</v>
      </c>
      <c r="T1066" s="4" t="s">
        <v>1844</v>
      </c>
      <c r="U1066" s="182" t="s">
        <v>7438</v>
      </c>
      <c r="V1066" s="10"/>
      <c r="W1066" s="1"/>
      <c r="X1066" s="1"/>
      <c r="Y1066" s="56"/>
      <c r="Z1066" s="56"/>
      <c r="AA1066" s="185"/>
    </row>
    <row r="1067" spans="1:27" ht="17.100000000000001" customHeight="1">
      <c r="A1067" s="51" t="s">
        <v>28</v>
      </c>
      <c r="B1067" s="13" t="s">
        <v>10874</v>
      </c>
      <c r="C1067" s="14" t="s">
        <v>10875</v>
      </c>
      <c r="D1067" s="17" t="s">
        <v>573</v>
      </c>
      <c r="E1067" s="1" t="s">
        <v>7411</v>
      </c>
      <c r="F1067" s="1" t="s">
        <v>7411</v>
      </c>
      <c r="G1067" s="1" t="s">
        <v>7411</v>
      </c>
      <c r="H1067" s="6" t="s">
        <v>7412</v>
      </c>
      <c r="I1067" s="6" t="s">
        <v>7411</v>
      </c>
      <c r="J1067" s="6"/>
      <c r="K1067" s="182" t="s">
        <v>8695</v>
      </c>
      <c r="L1067" s="59" t="s">
        <v>7618</v>
      </c>
      <c r="M1067" s="13" t="s">
        <v>151</v>
      </c>
      <c r="N1067" s="71" t="s">
        <v>7411</v>
      </c>
      <c r="O1067" s="71" t="s">
        <v>124</v>
      </c>
      <c r="P1067" s="1" t="e">
        <f>LEFT(#REF!,2) = "BR"</f>
        <v>#REF!</v>
      </c>
      <c r="Q1067" s="83" t="s">
        <v>486</v>
      </c>
      <c r="R1067" s="58" t="s">
        <v>664</v>
      </c>
      <c r="S1067" s="4" t="s">
        <v>7537</v>
      </c>
      <c r="T1067" s="4" t="s">
        <v>665</v>
      </c>
      <c r="U1067" s="182" t="s">
        <v>7438</v>
      </c>
      <c r="V1067" s="10"/>
      <c r="W1067" s="1"/>
      <c r="X1067" s="1"/>
      <c r="Y1067" s="56"/>
      <c r="Z1067" s="56"/>
      <c r="AA1067" s="185"/>
    </row>
    <row r="1068" spans="1:27" ht="17.100000000000001" customHeight="1">
      <c r="A1068" s="51" t="s">
        <v>28</v>
      </c>
      <c r="B1068" s="13" t="s">
        <v>10874</v>
      </c>
      <c r="C1068" s="14" t="s">
        <v>10875</v>
      </c>
      <c r="D1068" s="17" t="s">
        <v>573</v>
      </c>
      <c r="E1068" s="1" t="s">
        <v>7411</v>
      </c>
      <c r="F1068" s="1" t="s">
        <v>7411</v>
      </c>
      <c r="G1068" s="1" t="s">
        <v>7411</v>
      </c>
      <c r="H1068" s="6" t="s">
        <v>7412</v>
      </c>
      <c r="I1068" s="6" t="s">
        <v>7411</v>
      </c>
      <c r="J1068" s="6"/>
      <c r="K1068" s="182" t="s">
        <v>8695</v>
      </c>
      <c r="L1068" s="59" t="s">
        <v>7618</v>
      </c>
      <c r="M1068" s="13" t="s">
        <v>52</v>
      </c>
      <c r="N1068" s="13" t="s">
        <v>7411</v>
      </c>
      <c r="O1068" s="1" t="s">
        <v>50</v>
      </c>
      <c r="P1068" s="1" t="e">
        <f>LEFT(#REF!,2) = "BR"</f>
        <v>#REF!</v>
      </c>
      <c r="Q1068" s="58" t="s">
        <v>551</v>
      </c>
      <c r="R1068" s="58" t="s">
        <v>664</v>
      </c>
      <c r="S1068" s="4" t="s">
        <v>7537</v>
      </c>
      <c r="T1068" s="4" t="s">
        <v>665</v>
      </c>
      <c r="U1068" s="182" t="s">
        <v>7438</v>
      </c>
      <c r="V1068" s="10"/>
      <c r="W1068" s="1"/>
      <c r="X1068" s="1"/>
      <c r="Y1068" s="56"/>
      <c r="Z1068" s="56"/>
      <c r="AA1068" s="185"/>
    </row>
    <row r="1069" spans="1:27" ht="17.100000000000001" customHeight="1">
      <c r="A1069" s="51" t="s">
        <v>28</v>
      </c>
      <c r="B1069" s="13" t="s">
        <v>10874</v>
      </c>
      <c r="C1069" s="14" t="s">
        <v>10875</v>
      </c>
      <c r="D1069" s="17" t="s">
        <v>573</v>
      </c>
      <c r="E1069" s="1" t="s">
        <v>7411</v>
      </c>
      <c r="F1069" s="1" t="s">
        <v>7411</v>
      </c>
      <c r="G1069" s="1" t="s">
        <v>7411</v>
      </c>
      <c r="H1069" s="6" t="s">
        <v>7412</v>
      </c>
      <c r="I1069" s="6" t="s">
        <v>7411</v>
      </c>
      <c r="J1069" s="6"/>
      <c r="K1069" s="182" t="s">
        <v>8695</v>
      </c>
      <c r="L1069" s="59" t="s">
        <v>7618</v>
      </c>
      <c r="M1069" s="13" t="s">
        <v>10876</v>
      </c>
      <c r="N1069" s="13" t="s">
        <v>7411</v>
      </c>
      <c r="O1069" s="13" t="s">
        <v>69</v>
      </c>
      <c r="P1069" s="1" t="e">
        <f>LEFT(#REF!,2) = "BR"</f>
        <v>#REF!</v>
      </c>
      <c r="Q1069" s="61" t="s">
        <v>590</v>
      </c>
      <c r="R1069" s="39" t="s">
        <v>361</v>
      </c>
      <c r="S1069" s="1" t="s">
        <v>7521</v>
      </c>
      <c r="T1069" s="1" t="s">
        <v>362</v>
      </c>
      <c r="U1069" s="182" t="s">
        <v>7438</v>
      </c>
      <c r="V1069" s="10"/>
      <c r="W1069" s="1"/>
      <c r="X1069" s="1"/>
      <c r="Y1069" s="56"/>
      <c r="Z1069" s="56"/>
      <c r="AA1069" s="185"/>
    </row>
    <row r="1070" spans="1:27" ht="17.100000000000001" customHeight="1">
      <c r="A1070" s="51" t="s">
        <v>28</v>
      </c>
      <c r="B1070" s="13" t="s">
        <v>10877</v>
      </c>
      <c r="C1070" s="14" t="s">
        <v>10878</v>
      </c>
      <c r="D1070" s="17" t="s">
        <v>10879</v>
      </c>
      <c r="E1070" s="1" t="s">
        <v>7411</v>
      </c>
      <c r="F1070" s="1" t="s">
        <v>7411</v>
      </c>
      <c r="G1070" s="1" t="s">
        <v>7411</v>
      </c>
      <c r="H1070" s="54" t="s">
        <v>7411</v>
      </c>
      <c r="I1070" s="54" t="s">
        <v>7411</v>
      </c>
      <c r="J1070" s="54"/>
      <c r="K1070" s="182" t="s">
        <v>8695</v>
      </c>
      <c r="L1070" s="55" t="s">
        <v>7618</v>
      </c>
      <c r="M1070" s="13" t="s">
        <v>52</v>
      </c>
      <c r="N1070" s="13" t="s">
        <v>7411</v>
      </c>
      <c r="O1070" s="1" t="s">
        <v>109</v>
      </c>
      <c r="P1070" s="1" t="e">
        <f>LEFT(#REF!,2) = "BR"</f>
        <v>#REF!</v>
      </c>
      <c r="Q1070" s="187" t="s">
        <v>1284</v>
      </c>
      <c r="R1070" s="39" t="s">
        <v>361</v>
      </c>
      <c r="S1070" s="1" t="s">
        <v>7521</v>
      </c>
      <c r="T1070" s="1" t="s">
        <v>362</v>
      </c>
      <c r="U1070" s="182" t="s">
        <v>7438</v>
      </c>
      <c r="V1070" s="13"/>
      <c r="W1070" s="1"/>
      <c r="X1070" s="1"/>
      <c r="Y1070" s="56"/>
      <c r="Z1070" s="56"/>
      <c r="AA1070" s="56"/>
    </row>
    <row r="1071" spans="1:27" ht="17.100000000000001" customHeight="1">
      <c r="A1071" s="51" t="s">
        <v>28</v>
      </c>
      <c r="B1071" s="13" t="s">
        <v>10877</v>
      </c>
      <c r="C1071" s="14" t="s">
        <v>10878</v>
      </c>
      <c r="D1071" s="17" t="s">
        <v>10879</v>
      </c>
      <c r="E1071" s="1" t="s">
        <v>7411</v>
      </c>
      <c r="F1071" s="1" t="s">
        <v>7411</v>
      </c>
      <c r="G1071" s="1" t="s">
        <v>7411</v>
      </c>
      <c r="H1071" s="54" t="s">
        <v>7411</v>
      </c>
      <c r="I1071" s="54" t="s">
        <v>7411</v>
      </c>
      <c r="J1071" s="54"/>
      <c r="K1071" s="182" t="s">
        <v>8695</v>
      </c>
      <c r="L1071" s="55" t="s">
        <v>7618</v>
      </c>
      <c r="M1071" s="13" t="s">
        <v>370</v>
      </c>
      <c r="N1071" s="13" t="s">
        <v>7411</v>
      </c>
      <c r="O1071" s="13" t="s">
        <v>153</v>
      </c>
      <c r="P1071" s="1" t="e">
        <f>LEFT(#REF!,2) = "BR"</f>
        <v>#REF!</v>
      </c>
      <c r="Q1071" s="58" t="s">
        <v>369</v>
      </c>
      <c r="R1071" s="39" t="s">
        <v>405</v>
      </c>
      <c r="S1071" s="1" t="s">
        <v>7613</v>
      </c>
      <c r="T1071" s="1" t="s">
        <v>406</v>
      </c>
      <c r="U1071" s="182" t="s">
        <v>7438</v>
      </c>
      <c r="V1071" s="13"/>
      <c r="W1071" s="1"/>
      <c r="X1071" s="1"/>
      <c r="Y1071" s="56"/>
      <c r="Z1071" s="56"/>
      <c r="AA1071" s="56"/>
    </row>
    <row r="1072" spans="1:27" ht="17.100000000000001" customHeight="1">
      <c r="A1072" s="51" t="s">
        <v>28</v>
      </c>
      <c r="B1072" s="13" t="s">
        <v>10877</v>
      </c>
      <c r="C1072" s="14" t="s">
        <v>10878</v>
      </c>
      <c r="D1072" s="17" t="s">
        <v>10879</v>
      </c>
      <c r="E1072" s="1" t="s">
        <v>7411</v>
      </c>
      <c r="F1072" s="1" t="s">
        <v>7411</v>
      </c>
      <c r="G1072" s="1" t="s">
        <v>7411</v>
      </c>
      <c r="H1072" s="54" t="s">
        <v>7411</v>
      </c>
      <c r="I1072" s="54" t="s">
        <v>7411</v>
      </c>
      <c r="J1072" s="54"/>
      <c r="K1072" s="182" t="s">
        <v>8695</v>
      </c>
      <c r="L1072" s="55" t="s">
        <v>7618</v>
      </c>
      <c r="M1072" s="13" t="s">
        <v>138</v>
      </c>
      <c r="N1072" s="13" t="s">
        <v>7411</v>
      </c>
      <c r="O1072" s="13" t="s">
        <v>86</v>
      </c>
      <c r="P1072" s="1" t="e">
        <f>LEFT(#REF!,2) = "BR"</f>
        <v>#REF!</v>
      </c>
      <c r="Q1072" s="58" t="s">
        <v>345</v>
      </c>
      <c r="R1072" s="39" t="s">
        <v>1189</v>
      </c>
      <c r="S1072" s="1" t="s">
        <v>7526</v>
      </c>
      <c r="T1072" s="1" t="s">
        <v>1190</v>
      </c>
      <c r="U1072" s="182" t="s">
        <v>7438</v>
      </c>
      <c r="V1072" s="13"/>
      <c r="W1072" s="1"/>
      <c r="X1072" s="1"/>
      <c r="Y1072" s="56"/>
      <c r="Z1072" s="56"/>
      <c r="AA1072" s="56"/>
    </row>
    <row r="1073" spans="1:27" ht="17.100000000000001" customHeight="1">
      <c r="A1073" s="51" t="s">
        <v>28</v>
      </c>
      <c r="B1073" s="13" t="s">
        <v>10880</v>
      </c>
      <c r="C1073" s="14" t="s">
        <v>10881</v>
      </c>
      <c r="D1073" s="17" t="s">
        <v>1039</v>
      </c>
      <c r="E1073" s="1" t="s">
        <v>7411</v>
      </c>
      <c r="F1073" s="1" t="s">
        <v>7411</v>
      </c>
      <c r="G1073" s="1" t="s">
        <v>7411</v>
      </c>
      <c r="H1073" s="54" t="s">
        <v>7411</v>
      </c>
      <c r="I1073" s="54" t="s">
        <v>7411</v>
      </c>
      <c r="J1073" s="54"/>
      <c r="K1073" s="55" t="s">
        <v>6515</v>
      </c>
      <c r="L1073" s="55" t="s">
        <v>7438</v>
      </c>
      <c r="M1073" s="13" t="s">
        <v>101</v>
      </c>
      <c r="N1073" s="13" t="s">
        <v>7411</v>
      </c>
      <c r="O1073" s="1" t="s">
        <v>62</v>
      </c>
      <c r="P1073" s="1" t="e">
        <f>LEFT(#REF!,2) = "BR"</f>
        <v>#REF!</v>
      </c>
      <c r="Q1073" s="464" t="s">
        <v>2972</v>
      </c>
      <c r="R1073" s="61" t="s">
        <v>1058</v>
      </c>
      <c r="S1073" s="4" t="s">
        <v>7538</v>
      </c>
      <c r="T1073" s="4" t="s">
        <v>1059</v>
      </c>
      <c r="U1073" s="182" t="s">
        <v>1059</v>
      </c>
      <c r="V1073" s="4"/>
      <c r="W1073" s="1"/>
      <c r="X1073" s="1"/>
      <c r="Y1073" s="185"/>
      <c r="Z1073" s="185"/>
      <c r="AA1073" s="185"/>
    </row>
    <row r="1074" spans="1:27" ht="17.100000000000001" customHeight="1">
      <c r="A1074" s="51" t="s">
        <v>28</v>
      </c>
      <c r="B1074" s="13" t="s">
        <v>10882</v>
      </c>
      <c r="C1074" s="14" t="s">
        <v>10883</v>
      </c>
      <c r="D1074" s="17" t="s">
        <v>514</v>
      </c>
      <c r="E1074" s="1" t="s">
        <v>7411</v>
      </c>
      <c r="F1074" s="1" t="s">
        <v>7411</v>
      </c>
      <c r="G1074" s="1" t="s">
        <v>7411</v>
      </c>
      <c r="H1074" s="54" t="s">
        <v>7411</v>
      </c>
      <c r="I1074" s="54" t="s">
        <v>7411</v>
      </c>
      <c r="J1074" s="54"/>
      <c r="K1074" s="55" t="s">
        <v>6515</v>
      </c>
      <c r="L1074" s="55" t="s">
        <v>7438</v>
      </c>
      <c r="M1074" s="13" t="s">
        <v>151</v>
      </c>
      <c r="N1074" s="13" t="s">
        <v>7411</v>
      </c>
      <c r="O1074" s="1" t="s">
        <v>2547</v>
      </c>
      <c r="P1074" s="1" t="e">
        <f>LEFT(#REF!,2) = "BR"</f>
        <v>#REF!</v>
      </c>
      <c r="Q1074" s="464" t="s">
        <v>2785</v>
      </c>
      <c r="R1074" s="39" t="s">
        <v>664</v>
      </c>
      <c r="S1074" s="1" t="s">
        <v>7537</v>
      </c>
      <c r="T1074" s="1" t="s">
        <v>665</v>
      </c>
      <c r="U1074" s="182" t="s">
        <v>665</v>
      </c>
      <c r="V1074" s="1"/>
      <c r="W1074" s="1"/>
      <c r="X1074" s="1"/>
      <c r="Y1074" s="58" t="s">
        <v>9425</v>
      </c>
      <c r="Z1074" s="58" t="s">
        <v>10884</v>
      </c>
      <c r="AA1074" s="35" t="s">
        <v>10885</v>
      </c>
    </row>
    <row r="1075" spans="1:27" ht="17.100000000000001" customHeight="1">
      <c r="A1075" s="51" t="s">
        <v>28</v>
      </c>
      <c r="B1075" s="13" t="s">
        <v>10886</v>
      </c>
      <c r="C1075" s="14" t="s">
        <v>10887</v>
      </c>
      <c r="D1075" s="17" t="s">
        <v>10888</v>
      </c>
      <c r="E1075" s="1" t="s">
        <v>7411</v>
      </c>
      <c r="F1075" s="1" t="s">
        <v>7411</v>
      </c>
      <c r="G1075" s="1" t="s">
        <v>7411</v>
      </c>
      <c r="H1075" s="54" t="s">
        <v>7411</v>
      </c>
      <c r="I1075" s="54" t="s">
        <v>7411</v>
      </c>
      <c r="J1075" s="54"/>
      <c r="K1075" s="55" t="s">
        <v>6515</v>
      </c>
      <c r="L1075" s="55" t="s">
        <v>7438</v>
      </c>
      <c r="M1075" s="13" t="s">
        <v>151</v>
      </c>
      <c r="N1075" s="13" t="s">
        <v>7411</v>
      </c>
      <c r="O1075" s="1" t="s">
        <v>75</v>
      </c>
      <c r="P1075" s="1" t="e">
        <f>LEFT(#REF!,2) = "BR"</f>
        <v>#REF!</v>
      </c>
      <c r="Q1075" s="58" t="s">
        <v>575</v>
      </c>
      <c r="R1075" s="39" t="s">
        <v>664</v>
      </c>
      <c r="S1075" s="1" t="s">
        <v>7537</v>
      </c>
      <c r="T1075" s="1" t="s">
        <v>665</v>
      </c>
      <c r="U1075" s="182" t="s">
        <v>665</v>
      </c>
      <c r="V1075" s="1"/>
      <c r="W1075" s="1"/>
      <c r="X1075" s="1"/>
      <c r="Y1075" s="56"/>
      <c r="Z1075" s="56"/>
      <c r="AA1075" s="56"/>
    </row>
    <row r="1076" spans="1:27" ht="17.100000000000001" customHeight="1">
      <c r="A1076" s="51" t="s">
        <v>28</v>
      </c>
      <c r="B1076" s="13" t="s">
        <v>10</v>
      </c>
      <c r="C1076" s="14" t="s">
        <v>10889</v>
      </c>
      <c r="D1076" s="17" t="s">
        <v>10890</v>
      </c>
      <c r="E1076" s="1" t="s">
        <v>7411</v>
      </c>
      <c r="F1076" s="1" t="s">
        <v>7411</v>
      </c>
      <c r="G1076" s="1" t="s">
        <v>7411</v>
      </c>
      <c r="H1076" s="54" t="s">
        <v>7411</v>
      </c>
      <c r="I1076" s="54" t="s">
        <v>7411</v>
      </c>
      <c r="J1076" s="54"/>
      <c r="K1076" s="55" t="s">
        <v>6515</v>
      </c>
      <c r="L1076" s="55" t="s">
        <v>7438</v>
      </c>
      <c r="M1076" s="13" t="s">
        <v>52</v>
      </c>
      <c r="N1076" s="13" t="s">
        <v>7411</v>
      </c>
      <c r="O1076" s="1" t="s">
        <v>109</v>
      </c>
      <c r="P1076" s="1" t="e">
        <f>LEFT(#REF!,2) = "BR"</f>
        <v>#REF!</v>
      </c>
      <c r="Q1076" s="187" t="s">
        <v>1284</v>
      </c>
      <c r="R1076" s="39" t="s">
        <v>361</v>
      </c>
      <c r="S1076" s="1" t="s">
        <v>7521</v>
      </c>
      <c r="T1076" s="1" t="s">
        <v>362</v>
      </c>
      <c r="U1076" s="182" t="s">
        <v>362</v>
      </c>
      <c r="V1076" s="1"/>
      <c r="W1076" s="1"/>
      <c r="X1076" s="1"/>
      <c r="Y1076" s="185"/>
      <c r="Z1076" s="185"/>
      <c r="AA1076" s="56"/>
    </row>
    <row r="1077" spans="1:27" ht="17.100000000000001" customHeight="1">
      <c r="A1077" s="51" t="s">
        <v>28</v>
      </c>
      <c r="B1077" s="13" t="s">
        <v>10891</v>
      </c>
      <c r="C1077" s="14" t="s">
        <v>10892</v>
      </c>
      <c r="D1077" s="17" t="s">
        <v>10893</v>
      </c>
      <c r="E1077" s="1" t="s">
        <v>7411</v>
      </c>
      <c r="F1077" s="1" t="s">
        <v>7411</v>
      </c>
      <c r="G1077" s="1" t="s">
        <v>7411</v>
      </c>
      <c r="H1077" s="6" t="s">
        <v>7411</v>
      </c>
      <c r="I1077" s="54" t="s">
        <v>7411</v>
      </c>
      <c r="J1077" s="54"/>
      <c r="K1077" s="182" t="s">
        <v>8757</v>
      </c>
      <c r="L1077" s="182" t="s">
        <v>8757</v>
      </c>
      <c r="M1077" s="13" t="s">
        <v>2754</v>
      </c>
      <c r="N1077" s="13" t="s">
        <v>7411</v>
      </c>
      <c r="O1077" s="13" t="s">
        <v>153</v>
      </c>
      <c r="P1077" s="1" t="e">
        <f>LEFT(#REF!,2) = "BR"</f>
        <v>#REF!</v>
      </c>
      <c r="Q1077" s="464" t="s">
        <v>2755</v>
      </c>
      <c r="R1077" s="58" t="s">
        <v>5231</v>
      </c>
      <c r="S1077" s="1" t="s">
        <v>7</v>
      </c>
      <c r="T1077" s="1" t="s">
        <v>5232</v>
      </c>
      <c r="U1077" s="182" t="s">
        <v>5232</v>
      </c>
      <c r="V1077" s="14"/>
      <c r="W1077" s="1"/>
      <c r="X1077" s="1"/>
      <c r="Y1077" s="185"/>
      <c r="Z1077" s="185"/>
      <c r="AA1077" s="185"/>
    </row>
    <row r="1078" spans="1:27" ht="17.100000000000001" customHeight="1">
      <c r="A1078" s="51" t="s">
        <v>28</v>
      </c>
      <c r="B1078" s="13" t="s">
        <v>10891</v>
      </c>
      <c r="C1078" s="14" t="s">
        <v>10892</v>
      </c>
      <c r="D1078" s="17" t="s">
        <v>10893</v>
      </c>
      <c r="E1078" s="1" t="s">
        <v>7411</v>
      </c>
      <c r="F1078" s="1" t="s">
        <v>7411</v>
      </c>
      <c r="G1078" s="1" t="s">
        <v>7411</v>
      </c>
      <c r="H1078" s="6" t="s">
        <v>7411</v>
      </c>
      <c r="I1078" s="54" t="s">
        <v>7411</v>
      </c>
      <c r="J1078" s="54"/>
      <c r="K1078" s="182" t="s">
        <v>8757</v>
      </c>
      <c r="L1078" s="57" t="s">
        <v>7618</v>
      </c>
      <c r="M1078" s="13" t="s">
        <v>91</v>
      </c>
      <c r="N1078" s="13" t="s">
        <v>7411</v>
      </c>
      <c r="O1078" s="13" t="s">
        <v>124</v>
      </c>
      <c r="P1078" s="1" t="e">
        <f>LEFT(#REF!,2) = "BR"</f>
        <v>#REF!</v>
      </c>
      <c r="Q1078" s="464" t="s">
        <v>985</v>
      </c>
      <c r="R1078" s="39" t="s">
        <v>992</v>
      </c>
      <c r="S1078" s="4" t="s">
        <v>7573</v>
      </c>
      <c r="T1078" s="4" t="s">
        <v>993</v>
      </c>
      <c r="U1078" s="182" t="s">
        <v>7438</v>
      </c>
      <c r="V1078" s="14"/>
      <c r="W1078" s="1"/>
      <c r="X1078" s="1"/>
      <c r="Y1078" s="185"/>
      <c r="Z1078" s="185"/>
      <c r="AA1078" s="185"/>
    </row>
    <row r="1079" spans="1:27" ht="17.100000000000001" customHeight="1">
      <c r="A1079" s="51" t="s">
        <v>28</v>
      </c>
      <c r="B1079" s="13" t="s">
        <v>10891</v>
      </c>
      <c r="C1079" s="14" t="s">
        <v>10892</v>
      </c>
      <c r="D1079" s="17" t="s">
        <v>10893</v>
      </c>
      <c r="E1079" s="1" t="s">
        <v>7411</v>
      </c>
      <c r="F1079" s="1" t="s">
        <v>7411</v>
      </c>
      <c r="G1079" s="1" t="s">
        <v>7411</v>
      </c>
      <c r="H1079" s="6" t="s">
        <v>7411</v>
      </c>
      <c r="I1079" s="54" t="s">
        <v>7411</v>
      </c>
      <c r="J1079" s="54"/>
      <c r="K1079" s="182" t="s">
        <v>8757</v>
      </c>
      <c r="L1079" s="57" t="s">
        <v>7618</v>
      </c>
      <c r="M1079" s="13" t="s">
        <v>151</v>
      </c>
      <c r="N1079" s="13" t="s">
        <v>7411</v>
      </c>
      <c r="O1079" s="13" t="s">
        <v>187</v>
      </c>
      <c r="P1079" s="1" t="e">
        <f>LEFT(#REF!,2) = "BR"</f>
        <v>#REF!</v>
      </c>
      <c r="Q1079" s="464" t="s">
        <v>490</v>
      </c>
      <c r="R1079" s="58" t="s">
        <v>664</v>
      </c>
      <c r="S1079" s="4" t="s">
        <v>7537</v>
      </c>
      <c r="T1079" s="4" t="s">
        <v>665</v>
      </c>
      <c r="U1079" s="182" t="s">
        <v>7438</v>
      </c>
      <c r="V1079" s="14"/>
      <c r="W1079" s="1"/>
      <c r="X1079" s="1"/>
      <c r="Y1079" s="185"/>
      <c r="Z1079" s="185"/>
      <c r="AA1079" s="185"/>
    </row>
    <row r="1080" spans="1:27" ht="17.100000000000001" customHeight="1">
      <c r="A1080" s="51" t="s">
        <v>28</v>
      </c>
      <c r="B1080" s="13" t="s">
        <v>10891</v>
      </c>
      <c r="C1080" s="14" t="s">
        <v>10892</v>
      </c>
      <c r="D1080" s="17" t="s">
        <v>10893</v>
      </c>
      <c r="E1080" s="1" t="s">
        <v>7411</v>
      </c>
      <c r="F1080" s="1" t="s">
        <v>7411</v>
      </c>
      <c r="G1080" s="1" t="s">
        <v>7411</v>
      </c>
      <c r="H1080" s="6" t="s">
        <v>7411</v>
      </c>
      <c r="I1080" s="54" t="s">
        <v>7411</v>
      </c>
      <c r="J1080" s="54"/>
      <c r="K1080" s="182" t="s">
        <v>8757</v>
      </c>
      <c r="L1080" s="57" t="s">
        <v>7618</v>
      </c>
      <c r="M1080" s="13" t="s">
        <v>52</v>
      </c>
      <c r="N1080" s="13" t="s">
        <v>7411</v>
      </c>
      <c r="O1080" s="1" t="s">
        <v>2922</v>
      </c>
      <c r="P1080" s="1" t="e">
        <f>LEFT(#REF!,2) = "BR"</f>
        <v>#REF!</v>
      </c>
      <c r="Q1080" s="466" t="s">
        <v>3615</v>
      </c>
      <c r="R1080" s="2" t="s">
        <v>361</v>
      </c>
      <c r="S1080" s="1" t="s">
        <v>7521</v>
      </c>
      <c r="T1080" s="1" t="s">
        <v>362</v>
      </c>
      <c r="U1080" s="182" t="s">
        <v>7438</v>
      </c>
      <c r="V1080" s="14"/>
      <c r="W1080" s="1"/>
      <c r="X1080" s="1"/>
      <c r="Y1080" s="185"/>
      <c r="Z1080" s="185"/>
      <c r="AA1080" s="185"/>
    </row>
    <row r="1081" spans="1:27" ht="17.100000000000001" customHeight="1">
      <c r="A1081" s="51" t="s">
        <v>28</v>
      </c>
      <c r="B1081" s="13" t="s">
        <v>10894</v>
      </c>
      <c r="C1081" s="14" t="s">
        <v>10895</v>
      </c>
      <c r="D1081" s="17" t="s">
        <v>10896</v>
      </c>
      <c r="E1081" s="1" t="s">
        <v>7411</v>
      </c>
      <c r="F1081" s="1" t="s">
        <v>7411</v>
      </c>
      <c r="G1081" s="1" t="s">
        <v>7411</v>
      </c>
      <c r="H1081" s="54" t="s">
        <v>7411</v>
      </c>
      <c r="I1081" s="54" t="s">
        <v>7411</v>
      </c>
      <c r="J1081" s="54"/>
      <c r="K1081" s="55" t="s">
        <v>6515</v>
      </c>
      <c r="L1081" s="55" t="s">
        <v>7438</v>
      </c>
      <c r="M1081" s="13" t="s">
        <v>171</v>
      </c>
      <c r="N1081" s="13" t="s">
        <v>7411</v>
      </c>
      <c r="O1081" s="1" t="s">
        <v>190</v>
      </c>
      <c r="P1081" s="1" t="e">
        <f>LEFT(#REF!,2) = "BR"</f>
        <v>#REF!</v>
      </c>
      <c r="Q1081" s="58" t="s">
        <v>1298</v>
      </c>
      <c r="R1081" s="41" t="s">
        <v>1306</v>
      </c>
      <c r="S1081" s="4" t="s">
        <v>7951</v>
      </c>
      <c r="T1081" s="4" t="s">
        <v>1307</v>
      </c>
      <c r="U1081" s="182" t="s">
        <v>7438</v>
      </c>
      <c r="V1081" s="10"/>
      <c r="W1081" s="1"/>
      <c r="X1081" s="1"/>
      <c r="Y1081" s="56"/>
      <c r="Z1081" s="56"/>
      <c r="AA1081" s="56"/>
    </row>
    <row r="1082" spans="1:27" ht="17.100000000000001" customHeight="1">
      <c r="A1082" s="51" t="s">
        <v>28</v>
      </c>
      <c r="B1082" s="13" t="s">
        <v>10897</v>
      </c>
      <c r="C1082" s="14" t="s">
        <v>10898</v>
      </c>
      <c r="D1082" s="17" t="s">
        <v>576</v>
      </c>
      <c r="E1082" s="1" t="s">
        <v>7411</v>
      </c>
      <c r="F1082" s="1" t="s">
        <v>7411</v>
      </c>
      <c r="G1082" s="1" t="s">
        <v>7411</v>
      </c>
      <c r="H1082" s="6" t="s">
        <v>7411</v>
      </c>
      <c r="I1082" s="54" t="s">
        <v>7411</v>
      </c>
      <c r="J1082" s="57"/>
      <c r="K1082" s="182" t="s">
        <v>8695</v>
      </c>
      <c r="L1082" s="57" t="s">
        <v>7520</v>
      </c>
      <c r="M1082" s="13" t="s">
        <v>52</v>
      </c>
      <c r="N1082" s="13" t="s">
        <v>7411</v>
      </c>
      <c r="O1082" s="1" t="s">
        <v>51</v>
      </c>
      <c r="P1082" s="1" t="e">
        <f>LEFT(#REF!,2) = "BR"</f>
        <v>#REF!</v>
      </c>
      <c r="Q1082" s="58" t="s">
        <v>487</v>
      </c>
      <c r="R1082" s="39" t="s">
        <v>361</v>
      </c>
      <c r="S1082" s="1" t="s">
        <v>7521</v>
      </c>
      <c r="T1082" s="1" t="s">
        <v>362</v>
      </c>
      <c r="U1082" s="182" t="s">
        <v>7438</v>
      </c>
      <c r="V1082" s="10"/>
      <c r="W1082" s="1"/>
      <c r="X1082" s="1"/>
      <c r="Y1082" s="56"/>
      <c r="Z1082" s="56"/>
      <c r="AA1082" s="56"/>
    </row>
    <row r="1083" spans="1:27" ht="17.100000000000001" customHeight="1">
      <c r="A1083" s="51" t="s">
        <v>28</v>
      </c>
      <c r="B1083" s="13" t="s">
        <v>10897</v>
      </c>
      <c r="C1083" s="14" t="s">
        <v>10898</v>
      </c>
      <c r="D1083" s="17" t="s">
        <v>576</v>
      </c>
      <c r="E1083" s="1" t="s">
        <v>7411</v>
      </c>
      <c r="F1083" s="1" t="s">
        <v>7411</v>
      </c>
      <c r="G1083" s="1" t="s">
        <v>7411</v>
      </c>
      <c r="H1083" s="6" t="s">
        <v>7411</v>
      </c>
      <c r="I1083" s="54" t="s">
        <v>7411</v>
      </c>
      <c r="J1083" s="57"/>
      <c r="K1083" s="182" t="s">
        <v>8695</v>
      </c>
      <c r="L1083" s="57" t="s">
        <v>7520</v>
      </c>
      <c r="M1083" s="13" t="s">
        <v>101</v>
      </c>
      <c r="N1083" s="13" t="s">
        <v>7411</v>
      </c>
      <c r="O1083" s="1" t="s">
        <v>109</v>
      </c>
      <c r="P1083" s="1" t="e">
        <f>LEFT(#REF!,2) = "BR"</f>
        <v>#REF!</v>
      </c>
      <c r="Q1083" s="58" t="s">
        <v>1033</v>
      </c>
      <c r="R1083" s="114" t="s">
        <v>1056</v>
      </c>
      <c r="S1083" s="4" t="s">
        <v>7658</v>
      </c>
      <c r="T1083" s="4" t="s">
        <v>1057</v>
      </c>
      <c r="U1083" s="182" t="s">
        <v>7438</v>
      </c>
      <c r="V1083" s="6"/>
      <c r="W1083" s="1"/>
      <c r="X1083" s="1"/>
      <c r="Y1083" s="56"/>
      <c r="Z1083" s="56"/>
      <c r="AA1083" s="56"/>
    </row>
    <row r="1084" spans="1:27" ht="17.100000000000001" customHeight="1">
      <c r="A1084" s="51" t="s">
        <v>28</v>
      </c>
      <c r="B1084" s="13" t="s">
        <v>10899</v>
      </c>
      <c r="C1084" s="14" t="s">
        <v>10900</v>
      </c>
      <c r="D1084" s="17" t="s">
        <v>490</v>
      </c>
      <c r="E1084" s="1" t="s">
        <v>7411</v>
      </c>
      <c r="F1084" s="1" t="s">
        <v>7411</v>
      </c>
      <c r="G1084" s="1" t="s">
        <v>7411</v>
      </c>
      <c r="H1084" s="54" t="s">
        <v>7411</v>
      </c>
      <c r="I1084" s="54" t="s">
        <v>7411</v>
      </c>
      <c r="J1084" s="54"/>
      <c r="K1084" s="55" t="s">
        <v>6515</v>
      </c>
      <c r="L1084" s="55" t="s">
        <v>7438</v>
      </c>
      <c r="M1084" s="13" t="s">
        <v>151</v>
      </c>
      <c r="N1084" s="13" t="s">
        <v>7411</v>
      </c>
      <c r="O1084" s="1" t="s">
        <v>187</v>
      </c>
      <c r="P1084" s="1" t="e">
        <f>LEFT(#REF!,2) = "BR"</f>
        <v>#REF!</v>
      </c>
      <c r="Q1084" s="464" t="s">
        <v>490</v>
      </c>
      <c r="R1084" s="39" t="s">
        <v>664</v>
      </c>
      <c r="S1084" s="1" t="s">
        <v>7537</v>
      </c>
      <c r="T1084" s="1" t="s">
        <v>665</v>
      </c>
      <c r="U1084" s="182" t="s">
        <v>665</v>
      </c>
      <c r="V1084" s="1" t="s">
        <v>8525</v>
      </c>
      <c r="W1084" s="1"/>
      <c r="X1084" s="1"/>
      <c r="Y1084" s="56"/>
      <c r="Z1084" s="56"/>
      <c r="AA1084" s="56"/>
    </row>
    <row r="1085" spans="1:27" ht="17.100000000000001" customHeight="1">
      <c r="A1085" s="51" t="s">
        <v>28</v>
      </c>
      <c r="B1085" s="13" t="s">
        <v>10732</v>
      </c>
      <c r="C1085" s="14" t="s">
        <v>10901</v>
      </c>
      <c r="D1085" s="17" t="s">
        <v>10902</v>
      </c>
      <c r="E1085" s="1" t="s">
        <v>7411</v>
      </c>
      <c r="F1085" s="1" t="s">
        <v>7411</v>
      </c>
      <c r="G1085" s="1" t="s">
        <v>7411</v>
      </c>
      <c r="H1085" s="54" t="s">
        <v>7411</v>
      </c>
      <c r="I1085" s="54" t="s">
        <v>7411</v>
      </c>
      <c r="J1085" s="54"/>
      <c r="K1085" s="55" t="s">
        <v>6515</v>
      </c>
      <c r="L1085" s="55" t="s">
        <v>7438</v>
      </c>
      <c r="M1085" s="13" t="s">
        <v>52</v>
      </c>
      <c r="N1085" s="13" t="s">
        <v>7411</v>
      </c>
      <c r="O1085" s="13" t="s">
        <v>163</v>
      </c>
      <c r="P1085" s="1" t="e">
        <f>LEFT(#REF!,2) = "BR"</f>
        <v>#REF!</v>
      </c>
      <c r="Q1085" s="351" t="s">
        <v>1287</v>
      </c>
      <c r="R1085" s="39" t="s">
        <v>361</v>
      </c>
      <c r="S1085" s="1" t="s">
        <v>7521</v>
      </c>
      <c r="T1085" s="1" t="s">
        <v>362</v>
      </c>
      <c r="U1085" s="182" t="s">
        <v>362</v>
      </c>
      <c r="V1085" s="10"/>
      <c r="W1085" s="1"/>
      <c r="X1085" s="1"/>
      <c r="Y1085" s="185"/>
      <c r="Z1085" s="185"/>
      <c r="AA1085" s="56"/>
    </row>
    <row r="1086" spans="1:27" ht="17.100000000000001" customHeight="1">
      <c r="A1086" s="51" t="s">
        <v>28</v>
      </c>
      <c r="B1086" s="13" t="s">
        <v>10903</v>
      </c>
      <c r="C1086" s="14" t="s">
        <v>10904</v>
      </c>
      <c r="D1086" s="17" t="s">
        <v>577</v>
      </c>
      <c r="E1086" s="1" t="s">
        <v>7411</v>
      </c>
      <c r="F1086" s="1" t="s">
        <v>7411</v>
      </c>
      <c r="G1086" s="1" t="s">
        <v>7411</v>
      </c>
      <c r="H1086" s="6" t="s">
        <v>7411</v>
      </c>
      <c r="I1086" s="54" t="s">
        <v>7411</v>
      </c>
      <c r="J1086" s="54"/>
      <c r="K1086" s="182" t="s">
        <v>8695</v>
      </c>
      <c r="L1086" s="54" t="s">
        <v>7520</v>
      </c>
      <c r="M1086" s="13" t="s">
        <v>52</v>
      </c>
      <c r="N1086" s="13" t="s">
        <v>7411</v>
      </c>
      <c r="O1086" s="1" t="s">
        <v>50</v>
      </c>
      <c r="P1086" s="1" t="e">
        <f>LEFT(#REF!,2) = "BR"</f>
        <v>#REF!</v>
      </c>
      <c r="Q1086" s="58" t="s">
        <v>551</v>
      </c>
      <c r="R1086" s="39" t="s">
        <v>361</v>
      </c>
      <c r="S1086" s="1" t="s">
        <v>7521</v>
      </c>
      <c r="T1086" s="1" t="s">
        <v>362</v>
      </c>
      <c r="U1086" s="182" t="s">
        <v>7438</v>
      </c>
      <c r="V1086" s="1"/>
      <c r="W1086" s="1"/>
      <c r="X1086" s="1"/>
      <c r="Y1086" s="185"/>
      <c r="Z1086" s="185"/>
      <c r="AA1086" s="56"/>
    </row>
    <row r="1087" spans="1:27" ht="17.100000000000001" customHeight="1">
      <c r="A1087" s="51" t="s">
        <v>28</v>
      </c>
      <c r="B1087" s="13" t="s">
        <v>10903</v>
      </c>
      <c r="C1087" s="14" t="s">
        <v>10904</v>
      </c>
      <c r="D1087" s="17" t="s">
        <v>577</v>
      </c>
      <c r="E1087" s="1" t="s">
        <v>7411</v>
      </c>
      <c r="F1087" s="1" t="s">
        <v>7411</v>
      </c>
      <c r="G1087" s="1" t="s">
        <v>7411</v>
      </c>
      <c r="H1087" s="6" t="s">
        <v>7411</v>
      </c>
      <c r="I1087" s="54" t="s">
        <v>7411</v>
      </c>
      <c r="J1087" s="54"/>
      <c r="K1087" s="182" t="s">
        <v>8695</v>
      </c>
      <c r="L1087" s="54" t="s">
        <v>7520</v>
      </c>
      <c r="M1087" s="13" t="s">
        <v>101</v>
      </c>
      <c r="N1087" s="13" t="s">
        <v>7411</v>
      </c>
      <c r="O1087" s="1" t="s">
        <v>109</v>
      </c>
      <c r="P1087" s="1" t="e">
        <f>LEFT(#REF!,2) = "BR"</f>
        <v>#REF!</v>
      </c>
      <c r="Q1087" s="58" t="s">
        <v>1033</v>
      </c>
      <c r="R1087" s="114" t="s">
        <v>1056</v>
      </c>
      <c r="S1087" s="4" t="s">
        <v>7658</v>
      </c>
      <c r="T1087" s="4" t="s">
        <v>1057</v>
      </c>
      <c r="U1087" s="182" t="s">
        <v>7438</v>
      </c>
      <c r="V1087" s="4"/>
      <c r="W1087" s="1"/>
      <c r="X1087" s="1"/>
      <c r="Y1087" s="185"/>
      <c r="Z1087" s="185"/>
      <c r="AA1087" s="56"/>
    </row>
    <row r="1088" spans="1:27" ht="17.100000000000001" customHeight="1">
      <c r="A1088" s="51" t="s">
        <v>28</v>
      </c>
      <c r="B1088" s="13" t="s">
        <v>10905</v>
      </c>
      <c r="C1088" s="14" t="s">
        <v>10906</v>
      </c>
      <c r="D1088" s="17" t="s">
        <v>10907</v>
      </c>
      <c r="E1088" s="1" t="s">
        <v>7411</v>
      </c>
      <c r="F1088" s="1" t="s">
        <v>7411</v>
      </c>
      <c r="G1088" s="1" t="s">
        <v>7411</v>
      </c>
      <c r="H1088" s="54" t="s">
        <v>7411</v>
      </c>
      <c r="I1088" s="54" t="s">
        <v>7411</v>
      </c>
      <c r="J1088" s="54"/>
      <c r="K1088" s="55" t="s">
        <v>6515</v>
      </c>
      <c r="L1088" s="55" t="s">
        <v>7438</v>
      </c>
      <c r="M1088" s="13" t="s">
        <v>143</v>
      </c>
      <c r="N1088" s="13" t="s">
        <v>7411</v>
      </c>
      <c r="O1088" s="13" t="s">
        <v>189</v>
      </c>
      <c r="P1088" s="1" t="e">
        <f>LEFT(#REF!,2) = "BR"</f>
        <v>#REF!</v>
      </c>
      <c r="Q1088" s="58" t="s">
        <v>1212</v>
      </c>
      <c r="R1088" s="41" t="s">
        <v>1323</v>
      </c>
      <c r="S1088" s="110" t="s">
        <v>7566</v>
      </c>
      <c r="T1088" s="110" t="s">
        <v>1324</v>
      </c>
      <c r="U1088" s="182" t="s">
        <v>1324</v>
      </c>
      <c r="V1088" s="10"/>
      <c r="W1088" s="1"/>
      <c r="X1088" s="1"/>
      <c r="Y1088" s="185"/>
      <c r="Z1088" s="185"/>
      <c r="AA1088" s="56"/>
    </row>
    <row r="1089" spans="1:27" ht="17.100000000000001" customHeight="1">
      <c r="A1089" s="51" t="s">
        <v>28</v>
      </c>
      <c r="B1089" s="13" t="s">
        <v>10628</v>
      </c>
      <c r="C1089" s="14" t="s">
        <v>10908</v>
      </c>
      <c r="D1089" s="17" t="s">
        <v>578</v>
      </c>
      <c r="E1089" s="1" t="s">
        <v>7411</v>
      </c>
      <c r="F1089" s="1" t="s">
        <v>7411</v>
      </c>
      <c r="G1089" s="1" t="s">
        <v>7411</v>
      </c>
      <c r="H1089" s="6" t="s">
        <v>7411</v>
      </c>
      <c r="I1089" s="54" t="s">
        <v>7411</v>
      </c>
      <c r="J1089" s="54"/>
      <c r="K1089" s="182" t="s">
        <v>8695</v>
      </c>
      <c r="L1089" s="57" t="s">
        <v>7520</v>
      </c>
      <c r="M1089" s="13" t="s">
        <v>52</v>
      </c>
      <c r="N1089" s="13" t="s">
        <v>7411</v>
      </c>
      <c r="O1089" s="13" t="s">
        <v>67</v>
      </c>
      <c r="P1089" s="1" t="e">
        <f>LEFT(#REF!,2) = "BR"</f>
        <v>#REF!</v>
      </c>
      <c r="Q1089" s="464" t="s">
        <v>2434</v>
      </c>
      <c r="R1089" s="39" t="s">
        <v>361</v>
      </c>
      <c r="S1089" s="1" t="s">
        <v>7521</v>
      </c>
      <c r="T1089" s="1" t="s">
        <v>362</v>
      </c>
      <c r="U1089" s="182" t="s">
        <v>7438</v>
      </c>
      <c r="V1089" s="1"/>
      <c r="W1089" s="1"/>
      <c r="X1089" s="1"/>
      <c r="Y1089" s="56"/>
      <c r="Z1089" s="56"/>
      <c r="AA1089" s="56"/>
    </row>
    <row r="1090" spans="1:27" ht="17.100000000000001" customHeight="1">
      <c r="A1090" s="51" t="s">
        <v>28</v>
      </c>
      <c r="B1090" s="13" t="s">
        <v>10628</v>
      </c>
      <c r="C1090" s="14" t="s">
        <v>10908</v>
      </c>
      <c r="D1090" s="17" t="s">
        <v>578</v>
      </c>
      <c r="E1090" s="1" t="s">
        <v>7411</v>
      </c>
      <c r="F1090" s="1" t="s">
        <v>7411</v>
      </c>
      <c r="G1090" s="1" t="s">
        <v>7411</v>
      </c>
      <c r="H1090" s="6" t="s">
        <v>7411</v>
      </c>
      <c r="I1090" s="54" t="s">
        <v>7411</v>
      </c>
      <c r="J1090" s="54"/>
      <c r="K1090" s="182" t="s">
        <v>8695</v>
      </c>
      <c r="L1090" s="57" t="s">
        <v>7520</v>
      </c>
      <c r="M1090" s="13" t="s">
        <v>101</v>
      </c>
      <c r="N1090" s="13" t="s">
        <v>7411</v>
      </c>
      <c r="O1090" s="1" t="s">
        <v>394</v>
      </c>
      <c r="P1090" s="1" t="e">
        <f>LEFT(#REF!,2) = "BR"</f>
        <v>#REF!</v>
      </c>
      <c r="Q1090" s="58" t="s">
        <v>1040</v>
      </c>
      <c r="R1090" s="61" t="s">
        <v>1066</v>
      </c>
      <c r="S1090" s="4" t="s">
        <v>7671</v>
      </c>
      <c r="T1090" s="4" t="s">
        <v>1067</v>
      </c>
      <c r="U1090" s="182" t="s">
        <v>7438</v>
      </c>
      <c r="V1090" s="10"/>
      <c r="W1090" s="1"/>
      <c r="X1090" s="1"/>
      <c r="Y1090" s="56"/>
      <c r="Z1090" s="56"/>
      <c r="AA1090" s="56"/>
    </row>
    <row r="1091" spans="1:27" ht="17.100000000000001" customHeight="1">
      <c r="A1091" s="51" t="s">
        <v>28</v>
      </c>
      <c r="B1091" s="13" t="s">
        <v>10909</v>
      </c>
      <c r="C1091" s="14" t="s">
        <v>10910</v>
      </c>
      <c r="D1091" s="17" t="s">
        <v>10911</v>
      </c>
      <c r="E1091" s="1" t="s">
        <v>7411</v>
      </c>
      <c r="F1091" s="1" t="s">
        <v>7411</v>
      </c>
      <c r="G1091" s="1" t="s">
        <v>7411</v>
      </c>
      <c r="H1091" s="54" t="s">
        <v>7411</v>
      </c>
      <c r="I1091" s="54" t="s">
        <v>7411</v>
      </c>
      <c r="J1091" s="54"/>
      <c r="K1091" s="55" t="s">
        <v>6515</v>
      </c>
      <c r="L1091" s="55" t="s">
        <v>7438</v>
      </c>
      <c r="M1091" s="13" t="s">
        <v>151</v>
      </c>
      <c r="N1091" s="13" t="s">
        <v>7411</v>
      </c>
      <c r="O1091" s="1" t="s">
        <v>2549</v>
      </c>
      <c r="P1091" s="1" t="e">
        <f>LEFT(#REF!,2) = "BR"</f>
        <v>#REF!</v>
      </c>
      <c r="Q1091" s="58" t="s">
        <v>2786</v>
      </c>
      <c r="R1091" s="351" t="s">
        <v>664</v>
      </c>
      <c r="S1091" s="1" t="s">
        <v>7537</v>
      </c>
      <c r="T1091" s="1" t="s">
        <v>665</v>
      </c>
      <c r="U1091" s="182" t="s">
        <v>665</v>
      </c>
      <c r="V1091" s="1"/>
      <c r="W1091" s="1"/>
      <c r="X1091" s="1"/>
      <c r="Y1091" s="17" t="s">
        <v>8731</v>
      </c>
      <c r="Z1091" s="74" t="s">
        <v>10912</v>
      </c>
      <c r="AA1091" s="61" t="s">
        <v>10913</v>
      </c>
    </row>
    <row r="1092" spans="1:27" ht="17.100000000000001" customHeight="1">
      <c r="A1092" s="51" t="s">
        <v>28</v>
      </c>
      <c r="B1092" s="13" t="s">
        <v>10914</v>
      </c>
      <c r="C1092" s="14" t="s">
        <v>10915</v>
      </c>
      <c r="D1092" s="17" t="s">
        <v>579</v>
      </c>
      <c r="E1092" s="1" t="s">
        <v>7411</v>
      </c>
      <c r="F1092" s="1" t="s">
        <v>7411</v>
      </c>
      <c r="G1092" s="1" t="s">
        <v>7411</v>
      </c>
      <c r="H1092" s="6" t="s">
        <v>7411</v>
      </c>
      <c r="I1092" s="54" t="s">
        <v>7411</v>
      </c>
      <c r="J1092" s="54"/>
      <c r="K1092" s="182" t="s">
        <v>8695</v>
      </c>
      <c r="L1092" s="57" t="s">
        <v>7618</v>
      </c>
      <c r="M1092" s="13" t="s">
        <v>52</v>
      </c>
      <c r="N1092" s="13" t="s">
        <v>7411</v>
      </c>
      <c r="O1092" s="1" t="s">
        <v>107</v>
      </c>
      <c r="P1092" s="1" t="e">
        <f>LEFT(#REF!,2) = "BR"</f>
        <v>#REF!</v>
      </c>
      <c r="Q1092" s="35" t="s">
        <v>1283</v>
      </c>
      <c r="R1092" s="39" t="s">
        <v>361</v>
      </c>
      <c r="S1092" s="1" t="s">
        <v>7521</v>
      </c>
      <c r="T1092" s="1" t="s">
        <v>362</v>
      </c>
      <c r="U1092" s="182" t="s">
        <v>7438</v>
      </c>
      <c r="V1092" s="1"/>
      <c r="W1092" s="1"/>
      <c r="X1092" s="1"/>
      <c r="Y1092" s="185"/>
      <c r="Z1092" s="185"/>
      <c r="AA1092" s="185"/>
    </row>
    <row r="1093" spans="1:27" ht="17.100000000000001" customHeight="1">
      <c r="A1093" s="51" t="s">
        <v>28</v>
      </c>
      <c r="B1093" s="13" t="s">
        <v>10914</v>
      </c>
      <c r="C1093" s="14" t="s">
        <v>10915</v>
      </c>
      <c r="D1093" s="17" t="s">
        <v>579</v>
      </c>
      <c r="E1093" s="1" t="s">
        <v>7411</v>
      </c>
      <c r="F1093" s="1" t="s">
        <v>7411</v>
      </c>
      <c r="G1093" s="1" t="s">
        <v>7411</v>
      </c>
      <c r="H1093" s="6" t="s">
        <v>7411</v>
      </c>
      <c r="I1093" s="54" t="s">
        <v>7411</v>
      </c>
      <c r="J1093" s="54"/>
      <c r="K1093" s="182" t="s">
        <v>8695</v>
      </c>
      <c r="L1093" s="57" t="s">
        <v>7618</v>
      </c>
      <c r="M1093" s="13" t="s">
        <v>151</v>
      </c>
      <c r="N1093" s="13" t="s">
        <v>7411</v>
      </c>
      <c r="O1093" s="1" t="s">
        <v>187</v>
      </c>
      <c r="P1093" s="1" t="e">
        <f>LEFT(#REF!,2) = "BR"</f>
        <v>#REF!</v>
      </c>
      <c r="Q1093" s="464" t="s">
        <v>490</v>
      </c>
      <c r="R1093" s="39" t="s">
        <v>664</v>
      </c>
      <c r="S1093" s="1" t="s">
        <v>7537</v>
      </c>
      <c r="T1093" s="1" t="s">
        <v>665</v>
      </c>
      <c r="U1093" s="182" t="s">
        <v>7438</v>
      </c>
      <c r="V1093" s="10"/>
      <c r="W1093" s="1"/>
      <c r="X1093" s="1"/>
      <c r="Y1093" s="185"/>
      <c r="Z1093" s="185"/>
      <c r="AA1093" s="185"/>
    </row>
    <row r="1094" spans="1:27" ht="17.100000000000001" customHeight="1">
      <c r="A1094" s="51" t="s">
        <v>28</v>
      </c>
      <c r="B1094" s="13" t="s">
        <v>10914</v>
      </c>
      <c r="C1094" s="14" t="s">
        <v>10915</v>
      </c>
      <c r="D1094" s="17" t="s">
        <v>579</v>
      </c>
      <c r="E1094" s="1" t="s">
        <v>7411</v>
      </c>
      <c r="F1094" s="1" t="s">
        <v>7411</v>
      </c>
      <c r="G1094" s="1" t="s">
        <v>7411</v>
      </c>
      <c r="H1094" s="6" t="s">
        <v>7411</v>
      </c>
      <c r="I1094" s="54" t="s">
        <v>7411</v>
      </c>
      <c r="J1094" s="54"/>
      <c r="K1094" s="182" t="s">
        <v>8695</v>
      </c>
      <c r="L1094" s="57" t="s">
        <v>7618</v>
      </c>
      <c r="M1094" s="13" t="s">
        <v>157</v>
      </c>
      <c r="N1094" s="13" t="s">
        <v>7411</v>
      </c>
      <c r="O1094" s="1" t="s">
        <v>197</v>
      </c>
      <c r="P1094" s="1" t="e">
        <f>LEFT(#REF!,2) = "BR"</f>
        <v>#REF!</v>
      </c>
      <c r="Q1094" s="58" t="s">
        <v>431</v>
      </c>
      <c r="R1094" s="39" t="s">
        <v>434</v>
      </c>
      <c r="S1094" s="1" t="s">
        <v>7515</v>
      </c>
      <c r="T1094" s="1" t="s">
        <v>435</v>
      </c>
      <c r="U1094" s="182" t="s">
        <v>7438</v>
      </c>
      <c r="V1094" s="10"/>
      <c r="W1094" s="1"/>
      <c r="X1094" s="1"/>
      <c r="Y1094" s="185"/>
      <c r="Z1094" s="185"/>
      <c r="AA1094" s="185"/>
    </row>
    <row r="1095" spans="1:27" ht="17.100000000000001" customHeight="1">
      <c r="A1095" s="51" t="s">
        <v>28</v>
      </c>
      <c r="B1095" s="13" t="s">
        <v>10916</v>
      </c>
      <c r="C1095" s="14" t="s">
        <v>10917</v>
      </c>
      <c r="D1095" s="72" t="s">
        <v>580</v>
      </c>
      <c r="E1095" s="1" t="s">
        <v>7411</v>
      </c>
      <c r="F1095" s="1" t="s">
        <v>7411</v>
      </c>
      <c r="G1095" s="1" t="s">
        <v>7411</v>
      </c>
      <c r="H1095" s="6" t="s">
        <v>7411</v>
      </c>
      <c r="I1095" s="54" t="s">
        <v>7411</v>
      </c>
      <c r="J1095" s="54"/>
      <c r="K1095" s="196" t="s">
        <v>6515</v>
      </c>
      <c r="L1095" s="54" t="s">
        <v>7438</v>
      </c>
      <c r="M1095" s="13" t="s">
        <v>568</v>
      </c>
      <c r="N1095" s="13" t="s">
        <v>7411</v>
      </c>
      <c r="O1095" s="13" t="s">
        <v>124</v>
      </c>
      <c r="P1095" s="1" t="e">
        <f>LEFT(#REF!,2) = "BR"</f>
        <v>#REF!</v>
      </c>
      <c r="Q1095" s="464" t="s">
        <v>580</v>
      </c>
      <c r="R1095" s="58" t="s">
        <v>5229</v>
      </c>
      <c r="S1095" s="1" t="s">
        <v>7554</v>
      </c>
      <c r="T1095" s="1" t="s">
        <v>5230</v>
      </c>
      <c r="U1095" s="182" t="s">
        <v>5230</v>
      </c>
      <c r="V1095" s="14"/>
      <c r="W1095" s="1"/>
      <c r="X1095" s="1"/>
      <c r="Y1095" s="185"/>
      <c r="Z1095" s="185"/>
      <c r="AA1095" s="185"/>
    </row>
    <row r="1096" spans="1:27" ht="17.100000000000001" customHeight="1">
      <c r="A1096" s="51" t="s">
        <v>28</v>
      </c>
      <c r="B1096" s="13" t="s">
        <v>10918</v>
      </c>
      <c r="C1096" s="14" t="s">
        <v>10919</v>
      </c>
      <c r="D1096" s="17" t="s">
        <v>10920</v>
      </c>
      <c r="E1096" s="1" t="s">
        <v>7411</v>
      </c>
      <c r="F1096" s="1" t="s">
        <v>7411</v>
      </c>
      <c r="G1096" s="1" t="s">
        <v>7411</v>
      </c>
      <c r="H1096" s="13" t="s">
        <v>7411</v>
      </c>
      <c r="I1096" s="13" t="s">
        <v>7411</v>
      </c>
      <c r="J1096" s="13"/>
      <c r="K1096" s="55" t="s">
        <v>7635</v>
      </c>
      <c r="L1096" s="55" t="s">
        <v>7438</v>
      </c>
      <c r="M1096" s="13"/>
      <c r="N1096" s="13" t="s">
        <v>7438</v>
      </c>
      <c r="O1096" s="1" t="s">
        <v>7438</v>
      </c>
      <c r="P1096" s="1" t="e">
        <f>LEFT(#REF!,2) = "BR"</f>
        <v>#REF!</v>
      </c>
      <c r="Q1096" s="1" t="s">
        <v>7438</v>
      </c>
      <c r="R1096" s="463" t="s">
        <v>7438</v>
      </c>
      <c r="S1096" s="25" t="s">
        <v>7438</v>
      </c>
      <c r="T1096" s="25"/>
      <c r="U1096" s="182" t="s">
        <v>7438</v>
      </c>
      <c r="V1096" s="13"/>
      <c r="W1096" s="1"/>
      <c r="X1096" s="1"/>
      <c r="Y1096" s="22"/>
      <c r="Z1096" s="22"/>
      <c r="AA1096" s="22"/>
    </row>
    <row r="1097" spans="1:27" ht="17.100000000000001" customHeight="1">
      <c r="A1097" s="51" t="s">
        <v>28</v>
      </c>
      <c r="B1097" s="13" t="s">
        <v>8722</v>
      </c>
      <c r="C1097" s="14" t="s">
        <v>10921</v>
      </c>
      <c r="D1097" s="17" t="s">
        <v>10922</v>
      </c>
      <c r="E1097" s="1" t="s">
        <v>7411</v>
      </c>
      <c r="F1097" s="1" t="s">
        <v>7411</v>
      </c>
      <c r="G1097" s="1" t="s">
        <v>7411</v>
      </c>
      <c r="H1097" s="54" t="s">
        <v>7411</v>
      </c>
      <c r="I1097" s="54" t="s">
        <v>7411</v>
      </c>
      <c r="J1097" s="54"/>
      <c r="K1097" s="55" t="s">
        <v>6515</v>
      </c>
      <c r="L1097" s="55" t="s">
        <v>7438</v>
      </c>
      <c r="M1097" s="13" t="s">
        <v>151</v>
      </c>
      <c r="N1097" s="13" t="s">
        <v>7411</v>
      </c>
      <c r="O1097" s="1" t="s">
        <v>2549</v>
      </c>
      <c r="P1097" s="1" t="e">
        <f>LEFT(#REF!,2) = "BR"</f>
        <v>#REF!</v>
      </c>
      <c r="Q1097" s="58" t="s">
        <v>2786</v>
      </c>
      <c r="R1097" s="351" t="s">
        <v>664</v>
      </c>
      <c r="S1097" s="1" t="s">
        <v>7537</v>
      </c>
      <c r="T1097" s="1" t="s">
        <v>665</v>
      </c>
      <c r="U1097" s="182" t="s">
        <v>10923</v>
      </c>
      <c r="V1097" s="1"/>
      <c r="W1097" s="1"/>
      <c r="X1097" s="1"/>
      <c r="Y1097" s="185"/>
      <c r="Z1097" s="185"/>
      <c r="AA1097" s="56"/>
    </row>
    <row r="1098" spans="1:27" ht="17.100000000000001" customHeight="1">
      <c r="A1098" s="51" t="s">
        <v>28</v>
      </c>
      <c r="B1098" s="13" t="s">
        <v>10924</v>
      </c>
      <c r="C1098" s="14" t="s">
        <v>10925</v>
      </c>
      <c r="D1098" s="17" t="s">
        <v>581</v>
      </c>
      <c r="E1098" s="1" t="s">
        <v>7411</v>
      </c>
      <c r="F1098" s="1" t="s">
        <v>7411</v>
      </c>
      <c r="G1098" s="1" t="s">
        <v>7411</v>
      </c>
      <c r="H1098" s="6" t="s">
        <v>7411</v>
      </c>
      <c r="I1098" s="54" t="s">
        <v>7411</v>
      </c>
      <c r="J1098" s="54"/>
      <c r="K1098" s="182" t="s">
        <v>8695</v>
      </c>
      <c r="L1098" s="57" t="s">
        <v>7618</v>
      </c>
      <c r="M1098" s="13" t="s">
        <v>52</v>
      </c>
      <c r="N1098" s="13" t="s">
        <v>7411</v>
      </c>
      <c r="O1098" s="1" t="s">
        <v>50</v>
      </c>
      <c r="P1098" s="1" t="e">
        <f>LEFT(#REF!,2) = "BR"</f>
        <v>#REF!</v>
      </c>
      <c r="Q1098" s="466" t="s">
        <v>551</v>
      </c>
      <c r="R1098" s="39" t="s">
        <v>361</v>
      </c>
      <c r="S1098" s="1" t="s">
        <v>7521</v>
      </c>
      <c r="T1098" s="1" t="s">
        <v>362</v>
      </c>
      <c r="U1098" s="182" t="s">
        <v>7438</v>
      </c>
      <c r="V1098" s="1"/>
      <c r="W1098" s="1"/>
      <c r="X1098" s="1"/>
      <c r="Y1098" s="58" t="s">
        <v>9425</v>
      </c>
      <c r="Z1098" s="17" t="s">
        <v>10488</v>
      </c>
      <c r="AA1098" s="35" t="s">
        <v>10926</v>
      </c>
    </row>
    <row r="1099" spans="1:27" ht="17.100000000000001" customHeight="1">
      <c r="A1099" s="51" t="s">
        <v>28</v>
      </c>
      <c r="B1099" s="13" t="s">
        <v>10924</v>
      </c>
      <c r="C1099" s="14" t="s">
        <v>10925</v>
      </c>
      <c r="D1099" s="17" t="s">
        <v>581</v>
      </c>
      <c r="E1099" s="1" t="s">
        <v>7411</v>
      </c>
      <c r="F1099" s="1" t="s">
        <v>7411</v>
      </c>
      <c r="G1099" s="1" t="s">
        <v>7411</v>
      </c>
      <c r="H1099" s="6" t="s">
        <v>7411</v>
      </c>
      <c r="I1099" s="54" t="s">
        <v>7411</v>
      </c>
      <c r="J1099" s="54"/>
      <c r="K1099" s="182" t="s">
        <v>8695</v>
      </c>
      <c r="L1099" s="57" t="s">
        <v>7618</v>
      </c>
      <c r="M1099" s="13" t="s">
        <v>101</v>
      </c>
      <c r="N1099" s="13" t="s">
        <v>7411</v>
      </c>
      <c r="O1099" s="1" t="s">
        <v>109</v>
      </c>
      <c r="P1099" s="1" t="e">
        <f>LEFT(#REF!,2) = "BR"</f>
        <v>#REF!</v>
      </c>
      <c r="Q1099" s="466" t="s">
        <v>1033</v>
      </c>
      <c r="R1099" s="114" t="s">
        <v>1056</v>
      </c>
      <c r="S1099" s="4" t="s">
        <v>7658</v>
      </c>
      <c r="T1099" s="4" t="s">
        <v>1057</v>
      </c>
      <c r="U1099" s="182" t="s">
        <v>7438</v>
      </c>
      <c r="V1099" s="4"/>
      <c r="W1099" s="1"/>
      <c r="X1099" s="1"/>
      <c r="Y1099" s="185"/>
      <c r="Z1099" s="185"/>
      <c r="AA1099" s="185"/>
    </row>
    <row r="1100" spans="1:27" ht="17.100000000000001" customHeight="1">
      <c r="A1100" s="51" t="s">
        <v>28</v>
      </c>
      <c r="B1100" s="13" t="s">
        <v>10924</v>
      </c>
      <c r="C1100" s="14" t="s">
        <v>10925</v>
      </c>
      <c r="D1100" s="17" t="s">
        <v>581</v>
      </c>
      <c r="E1100" s="1" t="s">
        <v>7411</v>
      </c>
      <c r="F1100" s="1" t="s">
        <v>7411</v>
      </c>
      <c r="G1100" s="1" t="s">
        <v>7411</v>
      </c>
      <c r="H1100" s="6" t="s">
        <v>7411</v>
      </c>
      <c r="I1100" s="54" t="s">
        <v>7411</v>
      </c>
      <c r="J1100" s="54"/>
      <c r="K1100" s="182" t="s">
        <v>8695</v>
      </c>
      <c r="L1100" s="57" t="s">
        <v>7618</v>
      </c>
      <c r="M1100" s="13" t="s">
        <v>87</v>
      </c>
      <c r="N1100" s="13" t="s">
        <v>7411</v>
      </c>
      <c r="O1100" s="52" t="s">
        <v>83</v>
      </c>
      <c r="P1100" s="1" t="e">
        <f>LEFT(#REF!,2) = "BR"</f>
        <v>#REF!</v>
      </c>
      <c r="Q1100" s="58" t="s">
        <v>855</v>
      </c>
      <c r="R1100" s="61" t="s">
        <v>901</v>
      </c>
      <c r="S1100" s="1" t="s">
        <v>7656</v>
      </c>
      <c r="T1100" s="1" t="s">
        <v>902</v>
      </c>
      <c r="U1100" s="182" t="s">
        <v>7438</v>
      </c>
      <c r="V1100" s="1"/>
      <c r="W1100" s="1"/>
      <c r="X1100" s="1"/>
      <c r="Y1100" s="58" t="s">
        <v>9425</v>
      </c>
      <c r="Z1100" s="58" t="s">
        <v>10927</v>
      </c>
      <c r="AA1100" s="58" t="s">
        <v>10928</v>
      </c>
    </row>
    <row r="1101" spans="1:27" ht="17.100000000000001" customHeight="1">
      <c r="A1101" s="51" t="s">
        <v>28</v>
      </c>
      <c r="B1101" s="13" t="s">
        <v>10929</v>
      </c>
      <c r="C1101" s="14" t="s">
        <v>10930</v>
      </c>
      <c r="D1101" s="17" t="s">
        <v>84</v>
      </c>
      <c r="E1101" s="1" t="s">
        <v>7411</v>
      </c>
      <c r="F1101" s="1" t="s">
        <v>7411</v>
      </c>
      <c r="G1101" s="1" t="s">
        <v>7411</v>
      </c>
      <c r="H1101" s="54" t="s">
        <v>7411</v>
      </c>
      <c r="I1101" s="54" t="s">
        <v>7411</v>
      </c>
      <c r="J1101" s="54"/>
      <c r="K1101" s="55" t="s">
        <v>6515</v>
      </c>
      <c r="L1101" s="55" t="s">
        <v>7438</v>
      </c>
      <c r="M1101" s="13" t="s">
        <v>1012</v>
      </c>
      <c r="N1101" s="13" t="s">
        <v>7411</v>
      </c>
      <c r="O1101" s="13" t="s">
        <v>124</v>
      </c>
      <c r="P1101" s="1" t="e">
        <f>LEFT(#REF!,2) = "BR"</f>
        <v>#REF!</v>
      </c>
      <c r="Q1101" s="464" t="s">
        <v>84</v>
      </c>
      <c r="R1101" s="39" t="s">
        <v>1016</v>
      </c>
      <c r="S1101" s="110" t="s">
        <v>7568</v>
      </c>
      <c r="T1101" s="110" t="s">
        <v>1017</v>
      </c>
      <c r="U1101" s="182" t="s">
        <v>1017</v>
      </c>
      <c r="V1101" s="10"/>
      <c r="W1101" s="1"/>
      <c r="X1101" s="1"/>
      <c r="Y1101" s="35" t="s">
        <v>8611</v>
      </c>
      <c r="Z1101" s="58" t="s">
        <v>10931</v>
      </c>
      <c r="AA1101" s="58" t="s">
        <v>398</v>
      </c>
    </row>
    <row r="1102" spans="1:27" ht="17.100000000000001" customHeight="1">
      <c r="A1102" s="51" t="s">
        <v>28</v>
      </c>
      <c r="B1102" s="13" t="s">
        <v>10932</v>
      </c>
      <c r="C1102" s="14" t="s">
        <v>10933</v>
      </c>
      <c r="D1102" s="17" t="s">
        <v>349</v>
      </c>
      <c r="E1102" s="1" t="s">
        <v>7411</v>
      </c>
      <c r="F1102" s="1" t="s">
        <v>7411</v>
      </c>
      <c r="G1102" s="1" t="s">
        <v>7411</v>
      </c>
      <c r="H1102" s="6" t="s">
        <v>7411</v>
      </c>
      <c r="I1102" s="54" t="s">
        <v>7411</v>
      </c>
      <c r="J1102" s="54"/>
      <c r="K1102" s="182" t="s">
        <v>8610</v>
      </c>
      <c r="L1102" s="57" t="s">
        <v>8610</v>
      </c>
      <c r="M1102" s="13" t="s">
        <v>52</v>
      </c>
      <c r="N1102" s="13" t="s">
        <v>7412</v>
      </c>
      <c r="O1102" s="13" t="s">
        <v>187</v>
      </c>
      <c r="P1102" s="1" t="e">
        <f>LEFT(#REF!,2) = "BR"</f>
        <v>#REF!</v>
      </c>
      <c r="Q1102" s="464" t="s">
        <v>349</v>
      </c>
      <c r="R1102" s="114" t="s">
        <v>361</v>
      </c>
      <c r="S1102" s="1" t="s">
        <v>7521</v>
      </c>
      <c r="T1102" s="1" t="s">
        <v>362</v>
      </c>
      <c r="U1102" s="182" t="s">
        <v>362</v>
      </c>
      <c r="V1102" s="1"/>
      <c r="W1102" s="1"/>
      <c r="X1102" s="1"/>
      <c r="Y1102" s="17" t="s">
        <v>9425</v>
      </c>
      <c r="Z1102" s="17" t="s">
        <v>10934</v>
      </c>
      <c r="AA1102" s="17" t="s">
        <v>350</v>
      </c>
    </row>
    <row r="1103" spans="1:27" ht="17.100000000000001" customHeight="1">
      <c r="A1103" s="51" t="s">
        <v>28</v>
      </c>
      <c r="B1103" s="13" t="s">
        <v>10932</v>
      </c>
      <c r="C1103" s="14" t="s">
        <v>10933</v>
      </c>
      <c r="D1103" s="17" t="s">
        <v>349</v>
      </c>
      <c r="E1103" s="1" t="s">
        <v>7411</v>
      </c>
      <c r="F1103" s="1" t="s">
        <v>7411</v>
      </c>
      <c r="G1103" s="1" t="s">
        <v>7411</v>
      </c>
      <c r="H1103" s="6" t="s">
        <v>7411</v>
      </c>
      <c r="I1103" s="54" t="s">
        <v>7411</v>
      </c>
      <c r="J1103" s="54"/>
      <c r="K1103" s="182" t="s">
        <v>8610</v>
      </c>
      <c r="L1103" s="57" t="s">
        <v>7520</v>
      </c>
      <c r="M1103" s="13" t="s">
        <v>59</v>
      </c>
      <c r="N1103" s="13" t="s">
        <v>7411</v>
      </c>
      <c r="O1103" s="13" t="s">
        <v>354</v>
      </c>
      <c r="P1103" s="1" t="e">
        <f>LEFT(#REF!,2) = "BR"</f>
        <v>#REF!</v>
      </c>
      <c r="Q1103" s="350" t="s">
        <v>1895</v>
      </c>
      <c r="R1103" s="351" t="s">
        <v>1407</v>
      </c>
      <c r="S1103" s="13" t="s">
        <v>7739</v>
      </c>
      <c r="T1103" s="13" t="s">
        <v>1408</v>
      </c>
      <c r="U1103" s="182" t="s">
        <v>7438</v>
      </c>
      <c r="V1103" s="1"/>
      <c r="W1103" s="1"/>
      <c r="X1103" s="1"/>
      <c r="Y1103" s="185"/>
      <c r="Z1103" s="185"/>
      <c r="AA1103" s="185"/>
    </row>
    <row r="1104" spans="1:27" ht="17.100000000000001" customHeight="1">
      <c r="A1104" s="51" t="s">
        <v>28</v>
      </c>
      <c r="B1104" s="13" t="s">
        <v>10932</v>
      </c>
      <c r="C1104" s="14" t="s">
        <v>10933</v>
      </c>
      <c r="D1104" s="17" t="s">
        <v>349</v>
      </c>
      <c r="E1104" s="1" t="s">
        <v>7411</v>
      </c>
      <c r="F1104" s="1" t="s">
        <v>7411</v>
      </c>
      <c r="G1104" s="1" t="s">
        <v>7411</v>
      </c>
      <c r="H1104" s="6" t="s">
        <v>7411</v>
      </c>
      <c r="I1104" s="54" t="s">
        <v>7411</v>
      </c>
      <c r="J1104" s="54"/>
      <c r="K1104" s="182" t="s">
        <v>8610</v>
      </c>
      <c r="L1104" s="57" t="s">
        <v>7520</v>
      </c>
      <c r="M1104" s="13" t="s">
        <v>52</v>
      </c>
      <c r="N1104" s="13" t="s">
        <v>7411</v>
      </c>
      <c r="O1104" s="70" t="s">
        <v>189</v>
      </c>
      <c r="P1104" s="1" t="e">
        <f>LEFT(#REF!,2) = "BR"</f>
        <v>#REF!</v>
      </c>
      <c r="Q1104" s="537" t="s">
        <v>351</v>
      </c>
      <c r="R1104" s="484" t="s">
        <v>363</v>
      </c>
      <c r="S1104" s="1" t="s">
        <v>7592</v>
      </c>
      <c r="T1104" s="1" t="s">
        <v>364</v>
      </c>
      <c r="U1104" s="182" t="s">
        <v>7438</v>
      </c>
      <c r="V1104" s="1"/>
      <c r="W1104" s="1"/>
      <c r="X1104" s="1"/>
      <c r="Y1104" s="185"/>
      <c r="Z1104" s="185"/>
      <c r="AA1104" s="185"/>
    </row>
    <row r="1105" spans="1:27" ht="17.100000000000001" customHeight="1">
      <c r="A1105" s="51" t="s">
        <v>28</v>
      </c>
      <c r="B1105" s="13" t="s">
        <v>10935</v>
      </c>
      <c r="C1105" s="14" t="s">
        <v>10936</v>
      </c>
      <c r="D1105" s="17" t="s">
        <v>10937</v>
      </c>
      <c r="E1105" s="1" t="s">
        <v>7411</v>
      </c>
      <c r="F1105" s="1" t="s">
        <v>7411</v>
      </c>
      <c r="G1105" s="1" t="s">
        <v>7411</v>
      </c>
      <c r="H1105" s="6" t="s">
        <v>7411</v>
      </c>
      <c r="I1105" s="6" t="s">
        <v>7411</v>
      </c>
      <c r="J1105" s="6"/>
      <c r="K1105" s="182" t="s">
        <v>8695</v>
      </c>
      <c r="L1105" s="57" t="s">
        <v>7520</v>
      </c>
      <c r="M1105" s="13" t="s">
        <v>151</v>
      </c>
      <c r="N1105" s="80" t="s">
        <v>7411</v>
      </c>
      <c r="O1105" s="1" t="s">
        <v>5213</v>
      </c>
      <c r="P1105" s="510" t="e">
        <f>LEFT(#REF!,2) = "BR"</f>
        <v>#REF!</v>
      </c>
      <c r="Q1105" s="2" t="s">
        <v>5212</v>
      </c>
      <c r="R1105" s="39" t="s">
        <v>664</v>
      </c>
      <c r="S1105" s="32" t="s">
        <v>7537</v>
      </c>
      <c r="T1105" s="32" t="s">
        <v>665</v>
      </c>
      <c r="U1105" s="182" t="s">
        <v>7438</v>
      </c>
      <c r="V1105" s="1"/>
      <c r="W1105" s="1"/>
      <c r="X1105" s="1"/>
      <c r="Y1105" s="185"/>
      <c r="Z1105" s="185"/>
      <c r="AA1105" s="56"/>
    </row>
    <row r="1106" spans="1:27" ht="17.100000000000001" customHeight="1">
      <c r="A1106" s="51" t="s">
        <v>28</v>
      </c>
      <c r="B1106" s="13" t="s">
        <v>10935</v>
      </c>
      <c r="C1106" s="14" t="s">
        <v>10936</v>
      </c>
      <c r="D1106" s="17" t="s">
        <v>10937</v>
      </c>
      <c r="E1106" s="1" t="s">
        <v>7411</v>
      </c>
      <c r="F1106" s="1" t="s">
        <v>7411</v>
      </c>
      <c r="G1106" s="1" t="s">
        <v>7411</v>
      </c>
      <c r="H1106" s="6" t="s">
        <v>7411</v>
      </c>
      <c r="I1106" s="6" t="s">
        <v>7411</v>
      </c>
      <c r="J1106" s="6"/>
      <c r="K1106" s="182" t="s">
        <v>8695</v>
      </c>
      <c r="L1106" s="57" t="s">
        <v>7520</v>
      </c>
      <c r="M1106" s="13" t="s">
        <v>138</v>
      </c>
      <c r="N1106" s="13" t="s">
        <v>7411</v>
      </c>
      <c r="O1106" s="20" t="s">
        <v>86</v>
      </c>
      <c r="P1106" s="1" t="e">
        <f>LEFT(#REF!,2) = "BR"</f>
        <v>#REF!</v>
      </c>
      <c r="Q1106" s="538" t="s">
        <v>345</v>
      </c>
      <c r="R1106" s="83" t="s">
        <v>1189</v>
      </c>
      <c r="S1106" s="1" t="s">
        <v>7526</v>
      </c>
      <c r="T1106" s="1" t="s">
        <v>1190</v>
      </c>
      <c r="U1106" s="182" t="s">
        <v>7438</v>
      </c>
      <c r="V1106" s="10"/>
      <c r="W1106" s="1"/>
      <c r="X1106" s="1"/>
      <c r="Y1106" s="185"/>
      <c r="Z1106" s="185"/>
      <c r="AA1106" s="185"/>
    </row>
    <row r="1107" spans="1:27" ht="17.100000000000001" customHeight="1">
      <c r="A1107" s="51" t="s">
        <v>28</v>
      </c>
      <c r="B1107" s="13" t="s">
        <v>10938</v>
      </c>
      <c r="C1107" s="14" t="s">
        <v>10939</v>
      </c>
      <c r="D1107" s="17" t="s">
        <v>352</v>
      </c>
      <c r="E1107" s="1" t="s">
        <v>7411</v>
      </c>
      <c r="F1107" s="1" t="s">
        <v>7411</v>
      </c>
      <c r="G1107" s="1" t="s">
        <v>7411</v>
      </c>
      <c r="H1107" s="6" t="s">
        <v>7411</v>
      </c>
      <c r="I1107" s="6" t="s">
        <v>7411</v>
      </c>
      <c r="J1107" s="6"/>
      <c r="K1107" s="196" t="s">
        <v>6515</v>
      </c>
      <c r="L1107" s="57" t="s">
        <v>7438</v>
      </c>
      <c r="M1107" s="13" t="s">
        <v>52</v>
      </c>
      <c r="N1107" s="13" t="s">
        <v>7411</v>
      </c>
      <c r="O1107" s="13" t="s">
        <v>354</v>
      </c>
      <c r="P1107" s="1" t="e">
        <f>LEFT(#REF!,2) = "BR"</f>
        <v>#REF!</v>
      </c>
      <c r="Q1107" s="58" t="s">
        <v>353</v>
      </c>
      <c r="R1107" s="39" t="s">
        <v>361</v>
      </c>
      <c r="S1107" s="1" t="s">
        <v>7521</v>
      </c>
      <c r="T1107" s="1" t="s">
        <v>362</v>
      </c>
      <c r="U1107" s="182" t="s">
        <v>362</v>
      </c>
      <c r="V1107" s="10"/>
      <c r="W1107" s="1"/>
      <c r="X1107" s="1"/>
      <c r="Y1107" s="185"/>
      <c r="Z1107" s="185"/>
      <c r="AA1107" s="185"/>
    </row>
    <row r="1108" spans="1:27" ht="17.100000000000001" customHeight="1">
      <c r="A1108" s="51" t="s">
        <v>28</v>
      </c>
      <c r="B1108" s="13" t="s">
        <v>10940</v>
      </c>
      <c r="C1108" s="14" t="s">
        <v>10941</v>
      </c>
      <c r="D1108" s="17" t="s">
        <v>10942</v>
      </c>
      <c r="E1108" s="1" t="s">
        <v>7411</v>
      </c>
      <c r="F1108" s="1" t="s">
        <v>7411</v>
      </c>
      <c r="G1108" s="1" t="s">
        <v>7411</v>
      </c>
      <c r="H1108" s="54" t="s">
        <v>7411</v>
      </c>
      <c r="I1108" s="54" t="s">
        <v>7411</v>
      </c>
      <c r="J1108" s="54"/>
      <c r="K1108" s="55" t="s">
        <v>6515</v>
      </c>
      <c r="L1108" s="55" t="s">
        <v>7438</v>
      </c>
      <c r="M1108" s="13" t="s">
        <v>151</v>
      </c>
      <c r="N1108" s="13" t="s">
        <v>7411</v>
      </c>
      <c r="O1108" s="1" t="s">
        <v>2549</v>
      </c>
      <c r="P1108" s="1" t="e">
        <f>LEFT(#REF!,2) = "BR"</f>
        <v>#REF!</v>
      </c>
      <c r="Q1108" s="58" t="s">
        <v>2786</v>
      </c>
      <c r="R1108" s="351" t="s">
        <v>664</v>
      </c>
      <c r="S1108" s="1" t="s">
        <v>7537</v>
      </c>
      <c r="T1108" s="1" t="s">
        <v>665</v>
      </c>
      <c r="U1108" s="182" t="s">
        <v>665</v>
      </c>
      <c r="V1108" s="1"/>
      <c r="W1108" s="1"/>
      <c r="X1108" s="1"/>
      <c r="Y1108" s="185"/>
      <c r="Z1108" s="185"/>
      <c r="AA1108" s="56"/>
    </row>
    <row r="1109" spans="1:27" ht="17.100000000000001" customHeight="1">
      <c r="A1109" s="51" t="s">
        <v>28</v>
      </c>
      <c r="B1109" s="13" t="s">
        <v>10943</v>
      </c>
      <c r="C1109" s="14" t="s">
        <v>10944</v>
      </c>
      <c r="D1109" s="17" t="s">
        <v>10945</v>
      </c>
      <c r="E1109" s="1" t="s">
        <v>7411</v>
      </c>
      <c r="F1109" s="1" t="s">
        <v>7411</v>
      </c>
      <c r="G1109" s="1" t="s">
        <v>7411</v>
      </c>
      <c r="H1109" s="6" t="s">
        <v>7411</v>
      </c>
      <c r="I1109" s="6" t="s">
        <v>7411</v>
      </c>
      <c r="J1109" s="6"/>
      <c r="K1109" s="182" t="s">
        <v>8757</v>
      </c>
      <c r="L1109" s="182" t="s">
        <v>8757</v>
      </c>
      <c r="M1109" s="13" t="s">
        <v>57</v>
      </c>
      <c r="N1109" s="13" t="s">
        <v>7411</v>
      </c>
      <c r="O1109" s="13" t="s">
        <v>161</v>
      </c>
      <c r="P1109" s="1" t="e">
        <f>LEFT(#REF!,2) = "BR"</f>
        <v>#REF!</v>
      </c>
      <c r="Q1109" s="464" t="s">
        <v>5201</v>
      </c>
      <c r="R1109" s="2" t="s">
        <v>1304</v>
      </c>
      <c r="S1109" s="1" t="s">
        <v>8123</v>
      </c>
      <c r="T1109" s="1" t="s">
        <v>1305</v>
      </c>
      <c r="U1109" s="182" t="s">
        <v>1305</v>
      </c>
      <c r="V1109" s="10"/>
      <c r="W1109" s="1"/>
      <c r="X1109" s="1"/>
      <c r="Y1109" s="185"/>
      <c r="Z1109" s="185"/>
      <c r="AA1109" s="185"/>
    </row>
    <row r="1110" spans="1:27" ht="17.100000000000001" customHeight="1">
      <c r="A1110" s="51" t="s">
        <v>28</v>
      </c>
      <c r="B1110" s="13" t="s">
        <v>10943</v>
      </c>
      <c r="C1110" s="14" t="s">
        <v>10944</v>
      </c>
      <c r="D1110" s="17" t="s">
        <v>10945</v>
      </c>
      <c r="E1110" s="1" t="s">
        <v>7411</v>
      </c>
      <c r="F1110" s="1" t="s">
        <v>7411</v>
      </c>
      <c r="G1110" s="1" t="s">
        <v>7411</v>
      </c>
      <c r="H1110" s="6" t="s">
        <v>7411</v>
      </c>
      <c r="I1110" s="6" t="s">
        <v>7411</v>
      </c>
      <c r="J1110" s="6"/>
      <c r="K1110" s="182" t="s">
        <v>8757</v>
      </c>
      <c r="L1110" s="57" t="s">
        <v>7520</v>
      </c>
      <c r="M1110" s="13" t="s">
        <v>91</v>
      </c>
      <c r="N1110" s="13" t="s">
        <v>7411</v>
      </c>
      <c r="O1110" s="13" t="s">
        <v>124</v>
      </c>
      <c r="P1110" s="1" t="e">
        <f>LEFT(#REF!,2) = "BR"</f>
        <v>#REF!</v>
      </c>
      <c r="Q1110" s="464" t="s">
        <v>985</v>
      </c>
      <c r="R1110" s="39" t="s">
        <v>992</v>
      </c>
      <c r="S1110" s="1" t="s">
        <v>7573</v>
      </c>
      <c r="T1110" s="1" t="s">
        <v>993</v>
      </c>
      <c r="U1110" s="182" t="s">
        <v>7438</v>
      </c>
      <c r="V1110" s="10"/>
      <c r="W1110" s="1"/>
      <c r="X1110" s="1"/>
      <c r="Y1110" s="185"/>
      <c r="Z1110" s="185"/>
      <c r="AA1110" s="185"/>
    </row>
    <row r="1111" spans="1:27" ht="17.100000000000001" customHeight="1">
      <c r="A1111" s="51" t="s">
        <v>28</v>
      </c>
      <c r="B1111" s="13" t="s">
        <v>10943</v>
      </c>
      <c r="C1111" s="14" t="s">
        <v>10944</v>
      </c>
      <c r="D1111" s="17" t="s">
        <v>10945</v>
      </c>
      <c r="E1111" s="1" t="s">
        <v>7411</v>
      </c>
      <c r="F1111" s="1" t="s">
        <v>7411</v>
      </c>
      <c r="G1111" s="1" t="s">
        <v>7411</v>
      </c>
      <c r="H1111" s="6" t="s">
        <v>7411</v>
      </c>
      <c r="I1111" s="6" t="s">
        <v>7411</v>
      </c>
      <c r="J1111" s="6"/>
      <c r="K1111" s="182" t="s">
        <v>8757</v>
      </c>
      <c r="L1111" s="57" t="s">
        <v>7520</v>
      </c>
      <c r="M1111" s="13" t="s">
        <v>52</v>
      </c>
      <c r="N1111" s="13" t="s">
        <v>7411</v>
      </c>
      <c r="O1111" s="1" t="s">
        <v>2922</v>
      </c>
      <c r="P1111" s="1" t="e">
        <f>LEFT(#REF!,2) = "BR"</f>
        <v>#REF!</v>
      </c>
      <c r="Q1111" s="58" t="s">
        <v>3615</v>
      </c>
      <c r="R1111" s="2" t="s">
        <v>361</v>
      </c>
      <c r="S1111" s="1" t="s">
        <v>7521</v>
      </c>
      <c r="T1111" s="1" t="s">
        <v>362</v>
      </c>
      <c r="U1111" s="182" t="s">
        <v>7438</v>
      </c>
      <c r="V1111" s="10"/>
      <c r="W1111" s="1"/>
      <c r="X1111" s="1"/>
      <c r="Y1111" s="185"/>
      <c r="Z1111" s="185"/>
      <c r="AA1111" s="185"/>
    </row>
    <row r="1112" spans="1:27" ht="17.100000000000001" customHeight="1">
      <c r="A1112" s="51" t="s">
        <v>28</v>
      </c>
      <c r="B1112" s="13" t="s">
        <v>10946</v>
      </c>
      <c r="C1112" s="14" t="s">
        <v>10947</v>
      </c>
      <c r="D1112" s="17" t="s">
        <v>582</v>
      </c>
      <c r="E1112" s="1" t="s">
        <v>7411</v>
      </c>
      <c r="F1112" s="1" t="s">
        <v>7411</v>
      </c>
      <c r="G1112" s="1" t="s">
        <v>7411</v>
      </c>
      <c r="H1112" s="6" t="s">
        <v>7411</v>
      </c>
      <c r="I1112" s="6" t="s">
        <v>7411</v>
      </c>
      <c r="J1112" s="6"/>
      <c r="K1112" s="182" t="s">
        <v>8695</v>
      </c>
      <c r="L1112" s="57" t="s">
        <v>7520</v>
      </c>
      <c r="M1112" s="13" t="s">
        <v>151</v>
      </c>
      <c r="N1112" s="13" t="s">
        <v>7411</v>
      </c>
      <c r="O1112" s="1" t="s">
        <v>187</v>
      </c>
      <c r="P1112" s="1" t="e">
        <f>LEFT(#REF!,2) = "BR"</f>
        <v>#REF!</v>
      </c>
      <c r="Q1112" s="464" t="s">
        <v>490</v>
      </c>
      <c r="R1112" s="39" t="s">
        <v>664</v>
      </c>
      <c r="S1112" s="1" t="s">
        <v>7537</v>
      </c>
      <c r="T1112" s="1" t="s">
        <v>665</v>
      </c>
      <c r="U1112" s="182" t="s">
        <v>7438</v>
      </c>
      <c r="V1112" s="10"/>
      <c r="W1112" s="1"/>
      <c r="X1112" s="1"/>
      <c r="Y1112" s="185"/>
      <c r="Z1112" s="185"/>
      <c r="AA1112" s="185"/>
    </row>
    <row r="1113" spans="1:27" ht="17.100000000000001" customHeight="1">
      <c r="A1113" s="51" t="s">
        <v>28</v>
      </c>
      <c r="B1113" s="13" t="s">
        <v>10946</v>
      </c>
      <c r="C1113" s="14" t="s">
        <v>10947</v>
      </c>
      <c r="D1113" s="17" t="s">
        <v>582</v>
      </c>
      <c r="E1113" s="1" t="s">
        <v>7411</v>
      </c>
      <c r="F1113" s="1" t="s">
        <v>7411</v>
      </c>
      <c r="G1113" s="1" t="s">
        <v>7411</v>
      </c>
      <c r="H1113" s="6" t="s">
        <v>7411</v>
      </c>
      <c r="I1113" s="6" t="s">
        <v>7411</v>
      </c>
      <c r="J1113" s="6"/>
      <c r="K1113" s="182" t="s">
        <v>8695</v>
      </c>
      <c r="L1113" s="57" t="s">
        <v>7520</v>
      </c>
      <c r="M1113" s="13" t="s">
        <v>143</v>
      </c>
      <c r="N1113" s="13" t="s">
        <v>7411</v>
      </c>
      <c r="O1113" s="13" t="s">
        <v>190</v>
      </c>
      <c r="P1113" s="1" t="e">
        <f>LEFT(#REF!,2) = "BR"</f>
        <v>#REF!</v>
      </c>
      <c r="Q1113" s="58" t="s">
        <v>1213</v>
      </c>
      <c r="R1113" s="41" t="s">
        <v>1323</v>
      </c>
      <c r="S1113" s="110" t="s">
        <v>7566</v>
      </c>
      <c r="T1113" s="110" t="s">
        <v>1324</v>
      </c>
      <c r="U1113" s="182" t="s">
        <v>7438</v>
      </c>
      <c r="V1113" s="10"/>
      <c r="W1113" s="1"/>
      <c r="X1113" s="1"/>
      <c r="Y1113" s="185"/>
      <c r="Z1113" s="185"/>
      <c r="AA1113" s="185"/>
    </row>
    <row r="1114" spans="1:27" ht="17.100000000000001" customHeight="1">
      <c r="A1114" s="51" t="s">
        <v>28</v>
      </c>
      <c r="B1114" s="13" t="s">
        <v>8851</v>
      </c>
      <c r="C1114" s="14" t="s">
        <v>10948</v>
      </c>
      <c r="D1114" s="17" t="s">
        <v>10949</v>
      </c>
      <c r="E1114" s="1" t="s">
        <v>7411</v>
      </c>
      <c r="F1114" s="1" t="s">
        <v>7411</v>
      </c>
      <c r="G1114" s="1" t="s">
        <v>7411</v>
      </c>
      <c r="H1114" s="54" t="s">
        <v>7411</v>
      </c>
      <c r="I1114" s="54" t="s">
        <v>7411</v>
      </c>
      <c r="J1114" s="54"/>
      <c r="K1114" s="55" t="s">
        <v>8757</v>
      </c>
      <c r="L1114" s="55" t="s">
        <v>8757</v>
      </c>
      <c r="M1114" s="13" t="s">
        <v>3071</v>
      </c>
      <c r="N1114" s="13" t="s">
        <v>7411</v>
      </c>
      <c r="O1114" s="1" t="s">
        <v>153</v>
      </c>
      <c r="P1114" s="1" t="e">
        <f>LEFT(#REF!,2) = "BR"</f>
        <v>#REF!</v>
      </c>
      <c r="Q1114" s="58" t="s">
        <v>1214</v>
      </c>
      <c r="R1114" s="2" t="s">
        <v>2191</v>
      </c>
      <c r="S1114" s="4" t="s">
        <v>7556</v>
      </c>
      <c r="T1114" s="4" t="s">
        <v>2192</v>
      </c>
      <c r="U1114" s="182" t="s">
        <v>2192</v>
      </c>
      <c r="V1114" s="10"/>
      <c r="W1114" s="1"/>
      <c r="X1114" s="1"/>
      <c r="Y1114" s="185"/>
      <c r="Z1114" s="185"/>
      <c r="AA1114" s="185"/>
    </row>
    <row r="1115" spans="1:27" ht="17.100000000000001" customHeight="1">
      <c r="A1115" s="51" t="s">
        <v>28</v>
      </c>
      <c r="B1115" s="13" t="s">
        <v>8851</v>
      </c>
      <c r="C1115" s="14" t="s">
        <v>10948</v>
      </c>
      <c r="D1115" s="17" t="s">
        <v>10949</v>
      </c>
      <c r="E1115" s="1" t="s">
        <v>7411</v>
      </c>
      <c r="F1115" s="1" t="s">
        <v>7411</v>
      </c>
      <c r="G1115" s="1" t="s">
        <v>7411</v>
      </c>
      <c r="H1115" s="54" t="s">
        <v>7411</v>
      </c>
      <c r="I1115" s="54" t="s">
        <v>7411</v>
      </c>
      <c r="J1115" s="54"/>
      <c r="K1115" s="55" t="s">
        <v>8757</v>
      </c>
      <c r="L1115" s="44" t="s">
        <v>7520</v>
      </c>
      <c r="M1115" s="13" t="s">
        <v>151</v>
      </c>
      <c r="N1115" s="13" t="s">
        <v>7411</v>
      </c>
      <c r="O1115" s="1" t="s">
        <v>49</v>
      </c>
      <c r="P1115" s="1" t="e">
        <f>LEFT(#REF!,2) = "BR"</f>
        <v>#REF!</v>
      </c>
      <c r="Q1115" s="58" t="s">
        <v>516</v>
      </c>
      <c r="R1115" s="58" t="s">
        <v>664</v>
      </c>
      <c r="S1115" s="4" t="s">
        <v>7537</v>
      </c>
      <c r="T1115" s="4" t="s">
        <v>665</v>
      </c>
      <c r="U1115" s="182" t="s">
        <v>7438</v>
      </c>
      <c r="V1115" s="10"/>
      <c r="W1115" s="1"/>
      <c r="X1115" s="1"/>
      <c r="Y1115" s="185"/>
      <c r="Z1115" s="185"/>
      <c r="AA1115" s="185"/>
    </row>
    <row r="1116" spans="1:27" ht="17.100000000000001" customHeight="1">
      <c r="A1116" s="51" t="s">
        <v>28</v>
      </c>
      <c r="B1116" s="13" t="s">
        <v>8851</v>
      </c>
      <c r="C1116" s="14" t="s">
        <v>10948</v>
      </c>
      <c r="D1116" s="17" t="s">
        <v>10949</v>
      </c>
      <c r="E1116" s="1" t="s">
        <v>7411</v>
      </c>
      <c r="F1116" s="1" t="s">
        <v>7411</v>
      </c>
      <c r="G1116" s="1" t="s">
        <v>7411</v>
      </c>
      <c r="H1116" s="54" t="s">
        <v>7411</v>
      </c>
      <c r="I1116" s="54" t="s">
        <v>7411</v>
      </c>
      <c r="J1116" s="54"/>
      <c r="K1116" s="55" t="s">
        <v>8757</v>
      </c>
      <c r="L1116" s="44" t="s">
        <v>7520</v>
      </c>
      <c r="M1116" s="13" t="s">
        <v>143</v>
      </c>
      <c r="N1116" s="13" t="s">
        <v>7411</v>
      </c>
      <c r="O1116" s="1" t="s">
        <v>383</v>
      </c>
      <c r="P1116" s="1" t="e">
        <f>LEFT(#REF!,2) = "BR"</f>
        <v>#REF!</v>
      </c>
      <c r="Q1116" s="58" t="s">
        <v>1215</v>
      </c>
      <c r="R1116" s="2" t="s">
        <v>1323</v>
      </c>
      <c r="S1116" s="1" t="s">
        <v>7566</v>
      </c>
      <c r="T1116" s="1" t="s">
        <v>1324</v>
      </c>
      <c r="U1116" s="182" t="s">
        <v>7438</v>
      </c>
      <c r="V1116" s="10"/>
      <c r="W1116" s="1"/>
      <c r="X1116" s="1"/>
      <c r="Y1116" s="185"/>
      <c r="Z1116" s="185"/>
      <c r="AA1116" s="185"/>
    </row>
    <row r="1117" spans="1:27" ht="17.100000000000001" customHeight="1">
      <c r="A1117" s="51" t="s">
        <v>28</v>
      </c>
      <c r="B1117" s="13" t="s">
        <v>10950</v>
      </c>
      <c r="C1117" s="14" t="s">
        <v>10951</v>
      </c>
      <c r="D1117" s="17" t="s">
        <v>10952</v>
      </c>
      <c r="E1117" s="1" t="s">
        <v>7411</v>
      </c>
      <c r="F1117" s="1" t="s">
        <v>7411</v>
      </c>
      <c r="G1117" s="1" t="s">
        <v>7411</v>
      </c>
      <c r="H1117" s="54" t="s">
        <v>7411</v>
      </c>
      <c r="I1117" s="54" t="s">
        <v>7411</v>
      </c>
      <c r="J1117" s="54"/>
      <c r="K1117" s="55" t="s">
        <v>6515</v>
      </c>
      <c r="L1117" s="55" t="s">
        <v>7438</v>
      </c>
      <c r="M1117" s="13" t="s">
        <v>151</v>
      </c>
      <c r="N1117" s="13" t="s">
        <v>7411</v>
      </c>
      <c r="O1117" s="13" t="s">
        <v>261</v>
      </c>
      <c r="P1117" s="1" t="e">
        <f>LEFT(#REF!,2) = "BR"</f>
        <v>#REF!</v>
      </c>
      <c r="Q1117" s="58" t="s">
        <v>583</v>
      </c>
      <c r="R1117" s="39" t="s">
        <v>664</v>
      </c>
      <c r="S1117" s="1" t="s">
        <v>7537</v>
      </c>
      <c r="T1117" s="1" t="s">
        <v>665</v>
      </c>
      <c r="U1117" s="182" t="s">
        <v>665</v>
      </c>
      <c r="V1117" s="1"/>
      <c r="W1117" s="1"/>
      <c r="X1117" s="1"/>
      <c r="Y1117" s="185"/>
      <c r="Z1117" s="185"/>
      <c r="AA1117" s="56"/>
    </row>
    <row r="1118" spans="1:27" ht="17.100000000000001" customHeight="1">
      <c r="A1118" s="51" t="s">
        <v>28</v>
      </c>
      <c r="B1118" s="13" t="s">
        <v>10953</v>
      </c>
      <c r="C1118" s="14" t="s">
        <v>10954</v>
      </c>
      <c r="D1118" s="17" t="s">
        <v>10955</v>
      </c>
      <c r="E1118" s="1" t="s">
        <v>7411</v>
      </c>
      <c r="F1118" s="1" t="s">
        <v>7411</v>
      </c>
      <c r="G1118" s="1" t="s">
        <v>7411</v>
      </c>
      <c r="H1118" s="6" t="s">
        <v>7411</v>
      </c>
      <c r="I1118" s="6" t="s">
        <v>7411</v>
      </c>
      <c r="J1118" s="6"/>
      <c r="K1118" s="182" t="s">
        <v>8695</v>
      </c>
      <c r="L1118" s="57" t="s">
        <v>7618</v>
      </c>
      <c r="M1118" s="13" t="s">
        <v>52</v>
      </c>
      <c r="N1118" s="13" t="s">
        <v>7411</v>
      </c>
      <c r="O1118" s="1" t="s">
        <v>107</v>
      </c>
      <c r="P1118" s="1" t="e">
        <f>LEFT(#REF!,2) = "BR"</f>
        <v>#REF!</v>
      </c>
      <c r="Q1118" s="58" t="s">
        <v>1283</v>
      </c>
      <c r="R1118" s="39" t="s">
        <v>361</v>
      </c>
      <c r="S1118" s="1" t="s">
        <v>7521</v>
      </c>
      <c r="T1118" s="1" t="s">
        <v>362</v>
      </c>
      <c r="U1118" s="182" t="s">
        <v>7438</v>
      </c>
      <c r="V1118" s="1"/>
      <c r="W1118" s="1"/>
      <c r="X1118" s="1"/>
      <c r="Y1118" s="185"/>
      <c r="Z1118" s="185"/>
      <c r="AA1118" s="56"/>
    </row>
    <row r="1119" spans="1:27" ht="17.100000000000001" customHeight="1">
      <c r="A1119" s="51" t="s">
        <v>28</v>
      </c>
      <c r="B1119" s="13" t="s">
        <v>10953</v>
      </c>
      <c r="C1119" s="14" t="s">
        <v>10954</v>
      </c>
      <c r="D1119" s="17" t="s">
        <v>10955</v>
      </c>
      <c r="E1119" s="1" t="s">
        <v>7411</v>
      </c>
      <c r="F1119" s="1" t="s">
        <v>7411</v>
      </c>
      <c r="G1119" s="1" t="s">
        <v>7411</v>
      </c>
      <c r="H1119" s="6" t="s">
        <v>7411</v>
      </c>
      <c r="I1119" s="6" t="s">
        <v>7411</v>
      </c>
      <c r="J1119" s="6"/>
      <c r="K1119" s="182" t="s">
        <v>8695</v>
      </c>
      <c r="L1119" s="57" t="s">
        <v>7618</v>
      </c>
      <c r="M1119" s="13" t="s">
        <v>138</v>
      </c>
      <c r="N1119" s="13" t="s">
        <v>7411</v>
      </c>
      <c r="O1119" s="1" t="s">
        <v>86</v>
      </c>
      <c r="P1119" s="1" t="e">
        <f>LEFT(#REF!,2) = "BR"</f>
        <v>#REF!</v>
      </c>
      <c r="Q1119" s="347" t="s">
        <v>345</v>
      </c>
      <c r="R1119" s="39" t="s">
        <v>1189</v>
      </c>
      <c r="S1119" s="1" t="s">
        <v>7526</v>
      </c>
      <c r="T1119" s="1" t="s">
        <v>1190</v>
      </c>
      <c r="U1119" s="182" t="s">
        <v>7438</v>
      </c>
      <c r="V1119" s="10"/>
      <c r="W1119" s="1"/>
      <c r="X1119" s="1"/>
      <c r="Y1119" s="185"/>
      <c r="Z1119" s="185"/>
      <c r="AA1119" s="185"/>
    </row>
    <row r="1120" spans="1:27" ht="17.100000000000001" customHeight="1">
      <c r="A1120" s="51" t="s">
        <v>28</v>
      </c>
      <c r="B1120" s="13" t="s">
        <v>10953</v>
      </c>
      <c r="C1120" s="14" t="s">
        <v>10954</v>
      </c>
      <c r="D1120" s="17" t="s">
        <v>10955</v>
      </c>
      <c r="E1120" s="1" t="s">
        <v>7411</v>
      </c>
      <c r="F1120" s="1" t="s">
        <v>7411</v>
      </c>
      <c r="G1120" s="1" t="s">
        <v>7411</v>
      </c>
      <c r="H1120" s="6" t="s">
        <v>7411</v>
      </c>
      <c r="I1120" s="6" t="s">
        <v>7411</v>
      </c>
      <c r="J1120" s="6"/>
      <c r="K1120" s="182" t="s">
        <v>8695</v>
      </c>
      <c r="L1120" s="57" t="s">
        <v>7618</v>
      </c>
      <c r="M1120" s="13" t="s">
        <v>87</v>
      </c>
      <c r="N1120" s="13" t="s">
        <v>7411</v>
      </c>
      <c r="O1120" s="1" t="s">
        <v>201</v>
      </c>
      <c r="P1120" s="1" t="e">
        <f>LEFT(#REF!,2) = "BR"</f>
        <v>#REF!</v>
      </c>
      <c r="Q1120" s="464" t="s">
        <v>812</v>
      </c>
      <c r="R1120" s="39" t="s">
        <v>891</v>
      </c>
      <c r="S1120" s="4" t="s">
        <v>7650</v>
      </c>
      <c r="T1120" s="4" t="s">
        <v>892</v>
      </c>
      <c r="U1120" s="182" t="s">
        <v>7438</v>
      </c>
      <c r="V1120" s="10"/>
      <c r="W1120" s="1"/>
      <c r="X1120" s="1"/>
      <c r="Y1120" s="185"/>
      <c r="Z1120" s="185"/>
      <c r="AA1120" s="56"/>
    </row>
    <row r="1121" spans="1:27" ht="17.100000000000001" customHeight="1">
      <c r="A1121" s="51" t="s">
        <v>28</v>
      </c>
      <c r="B1121" s="13" t="s">
        <v>10956</v>
      </c>
      <c r="C1121" s="14" t="s">
        <v>10957</v>
      </c>
      <c r="D1121" s="17" t="s">
        <v>10958</v>
      </c>
      <c r="E1121" s="1" t="s">
        <v>7411</v>
      </c>
      <c r="F1121" s="1" t="s">
        <v>7411</v>
      </c>
      <c r="G1121" s="1" t="s">
        <v>7411</v>
      </c>
      <c r="H1121" s="54" t="s">
        <v>7411</v>
      </c>
      <c r="I1121" s="54" t="s">
        <v>7411</v>
      </c>
      <c r="J1121" s="54"/>
      <c r="K1121" s="4" t="s">
        <v>10959</v>
      </c>
      <c r="L1121" s="55" t="s">
        <v>7438</v>
      </c>
      <c r="M1121" s="13"/>
      <c r="N1121" s="13" t="s">
        <v>7438</v>
      </c>
      <c r="O1121" s="13" t="s">
        <v>7438</v>
      </c>
      <c r="P1121" s="1" t="e">
        <f>LEFT(#REF!,2) = "BR"</f>
        <v>#REF!</v>
      </c>
      <c r="Q1121" s="13" t="s">
        <v>7438</v>
      </c>
      <c r="R1121" s="13" t="s">
        <v>7438</v>
      </c>
      <c r="S1121" s="13" t="s">
        <v>7438</v>
      </c>
      <c r="T1121" s="13"/>
      <c r="U1121" s="182" t="s">
        <v>7438</v>
      </c>
      <c r="V1121" s="1"/>
      <c r="W1121" s="1"/>
      <c r="X1121" s="1"/>
      <c r="Y1121" s="147"/>
      <c r="Z1121" s="147"/>
      <c r="AA1121" s="105"/>
    </row>
    <row r="1122" spans="1:27" ht="17.100000000000001" customHeight="1">
      <c r="A1122" s="51" t="s">
        <v>28</v>
      </c>
      <c r="B1122" s="13" t="s">
        <v>10960</v>
      </c>
      <c r="C1122" s="14" t="s">
        <v>10961</v>
      </c>
      <c r="D1122" s="17" t="s">
        <v>585</v>
      </c>
      <c r="E1122" s="1" t="s">
        <v>7411</v>
      </c>
      <c r="F1122" s="1" t="s">
        <v>7411</v>
      </c>
      <c r="G1122" s="1" t="s">
        <v>7411</v>
      </c>
      <c r="H1122" s="6" t="s">
        <v>7411</v>
      </c>
      <c r="I1122" s="6" t="s">
        <v>7411</v>
      </c>
      <c r="J1122" s="6"/>
      <c r="K1122" s="182" t="s">
        <v>8610</v>
      </c>
      <c r="L1122" s="57" t="s">
        <v>8610</v>
      </c>
      <c r="M1122" s="13" t="s">
        <v>151</v>
      </c>
      <c r="N1122" s="13" t="s">
        <v>7412</v>
      </c>
      <c r="O1122" s="1" t="s">
        <v>88</v>
      </c>
      <c r="P1122" s="1" t="e">
        <f>LEFT(#REF!,2) = "BR"</f>
        <v>#REF!</v>
      </c>
      <c r="Q1122" s="464" t="s">
        <v>585</v>
      </c>
      <c r="R1122" s="39" t="s">
        <v>664</v>
      </c>
      <c r="S1122" s="1" t="s">
        <v>7537</v>
      </c>
      <c r="T1122" s="1" t="s">
        <v>665</v>
      </c>
      <c r="U1122" s="182" t="s">
        <v>665</v>
      </c>
      <c r="V1122" s="10"/>
      <c r="W1122" s="1"/>
      <c r="X1122" s="1"/>
      <c r="Y1122" s="58" t="s">
        <v>9425</v>
      </c>
      <c r="Z1122" s="58" t="s">
        <v>10962</v>
      </c>
      <c r="AA1122" s="58" t="s">
        <v>586</v>
      </c>
    </row>
    <row r="1123" spans="1:27" ht="17.100000000000001" customHeight="1">
      <c r="A1123" s="51" t="s">
        <v>28</v>
      </c>
      <c r="B1123" s="13" t="s">
        <v>10960</v>
      </c>
      <c r="C1123" s="14" t="s">
        <v>10961</v>
      </c>
      <c r="D1123" s="17" t="s">
        <v>585</v>
      </c>
      <c r="E1123" s="1" t="s">
        <v>7411</v>
      </c>
      <c r="F1123" s="1" t="s">
        <v>7411</v>
      </c>
      <c r="G1123" s="1" t="s">
        <v>7411</v>
      </c>
      <c r="H1123" s="6" t="s">
        <v>7411</v>
      </c>
      <c r="I1123" s="6" t="s">
        <v>7411</v>
      </c>
      <c r="J1123" s="6"/>
      <c r="K1123" s="182" t="s">
        <v>8610</v>
      </c>
      <c r="L1123" s="57" t="s">
        <v>7520</v>
      </c>
      <c r="M1123" s="13" t="s">
        <v>151</v>
      </c>
      <c r="N1123" s="13" t="s">
        <v>7411</v>
      </c>
      <c r="O1123" s="13" t="s">
        <v>49</v>
      </c>
      <c r="P1123" s="1" t="e">
        <f>LEFT(#REF!,2) = "BR"</f>
        <v>#REF!</v>
      </c>
      <c r="Q1123" s="464" t="s">
        <v>516</v>
      </c>
      <c r="R1123" s="39" t="s">
        <v>664</v>
      </c>
      <c r="S1123" s="1" t="s">
        <v>7537</v>
      </c>
      <c r="T1123" s="1" t="s">
        <v>665</v>
      </c>
      <c r="U1123" s="182" t="s">
        <v>7438</v>
      </c>
      <c r="V1123" s="10"/>
      <c r="W1123" s="1"/>
      <c r="X1123" s="1"/>
      <c r="Y1123" s="185"/>
      <c r="Z1123" s="185"/>
      <c r="AA1123" s="56"/>
    </row>
    <row r="1124" spans="1:27" ht="17.100000000000001" customHeight="1">
      <c r="A1124" s="51" t="s">
        <v>28</v>
      </c>
      <c r="B1124" s="13" t="s">
        <v>10960</v>
      </c>
      <c r="C1124" s="14" t="s">
        <v>10961</v>
      </c>
      <c r="D1124" s="17" t="s">
        <v>585</v>
      </c>
      <c r="E1124" s="1" t="s">
        <v>7411</v>
      </c>
      <c r="F1124" s="1" t="s">
        <v>7411</v>
      </c>
      <c r="G1124" s="1" t="s">
        <v>7411</v>
      </c>
      <c r="H1124" s="6" t="s">
        <v>7411</v>
      </c>
      <c r="I1124" s="6" t="s">
        <v>7411</v>
      </c>
      <c r="J1124" s="6"/>
      <c r="K1124" s="182" t="s">
        <v>8610</v>
      </c>
      <c r="L1124" s="57" t="s">
        <v>7520</v>
      </c>
      <c r="M1124" s="13" t="s">
        <v>101</v>
      </c>
      <c r="N1124" s="13" t="s">
        <v>7411</v>
      </c>
      <c r="O1124" s="1" t="s">
        <v>187</v>
      </c>
      <c r="P1124" s="1" t="e">
        <f>LEFT(#REF!,2) = "BR"</f>
        <v>#REF!</v>
      </c>
      <c r="Q1124" s="58" t="s">
        <v>1025</v>
      </c>
      <c r="R1124" s="61" t="s">
        <v>1074</v>
      </c>
      <c r="S1124" s="1" t="s">
        <v>7727</v>
      </c>
      <c r="T1124" s="1" t="s">
        <v>1075</v>
      </c>
      <c r="U1124" s="182" t="s">
        <v>7438</v>
      </c>
      <c r="V1124" s="10"/>
      <c r="W1124" s="1"/>
      <c r="X1124" s="1"/>
      <c r="Y1124" s="185"/>
      <c r="Z1124" s="185"/>
      <c r="AA1124" s="56"/>
    </row>
    <row r="1125" spans="1:27" ht="17.100000000000001" customHeight="1">
      <c r="A1125" s="51" t="s">
        <v>28</v>
      </c>
      <c r="B1125" s="13" t="s">
        <v>10963</v>
      </c>
      <c r="C1125" s="14" t="s">
        <v>10964</v>
      </c>
      <c r="D1125" s="17" t="s">
        <v>389</v>
      </c>
      <c r="E1125" s="1" t="s">
        <v>7411</v>
      </c>
      <c r="F1125" s="1" t="s">
        <v>7411</v>
      </c>
      <c r="G1125" s="1" t="s">
        <v>7411</v>
      </c>
      <c r="H1125" s="54" t="s">
        <v>7411</v>
      </c>
      <c r="I1125" s="54" t="s">
        <v>7411</v>
      </c>
      <c r="J1125" s="54"/>
      <c r="K1125" s="55" t="s">
        <v>6515</v>
      </c>
      <c r="L1125" s="55" t="s">
        <v>7438</v>
      </c>
      <c r="M1125" s="13" t="s">
        <v>370</v>
      </c>
      <c r="N1125" s="13" t="s">
        <v>7411</v>
      </c>
      <c r="O1125" s="1" t="s">
        <v>110</v>
      </c>
      <c r="P1125" s="1" t="e">
        <f>LEFT(#REF!,2) = "BR"</f>
        <v>#REF!</v>
      </c>
      <c r="Q1125" s="464" t="s">
        <v>389</v>
      </c>
      <c r="R1125" s="39" t="s">
        <v>407</v>
      </c>
      <c r="S1125" s="1" t="s">
        <v>7569</v>
      </c>
      <c r="T1125" s="1" t="s">
        <v>408</v>
      </c>
      <c r="U1125" s="182" t="s">
        <v>61</v>
      </c>
      <c r="V1125" s="1"/>
      <c r="W1125" s="1"/>
      <c r="X1125" s="1"/>
      <c r="Y1125" s="185"/>
      <c r="Z1125" s="185"/>
      <c r="AA1125" s="56"/>
    </row>
    <row r="1126" spans="1:27" ht="17.100000000000001" customHeight="1">
      <c r="A1126" s="51" t="s">
        <v>28</v>
      </c>
      <c r="B1126" s="13" t="s">
        <v>8844</v>
      </c>
      <c r="C1126" s="14" t="s">
        <v>10965</v>
      </c>
      <c r="D1126" s="17" t="s">
        <v>392</v>
      </c>
      <c r="E1126" s="1" t="s">
        <v>7411</v>
      </c>
      <c r="F1126" s="1" t="s">
        <v>7411</v>
      </c>
      <c r="G1126" s="1" t="s">
        <v>7411</v>
      </c>
      <c r="H1126" s="54" t="s">
        <v>7412</v>
      </c>
      <c r="I1126" s="54" t="s">
        <v>7411</v>
      </c>
      <c r="J1126" s="54"/>
      <c r="K1126" s="182" t="s">
        <v>8757</v>
      </c>
      <c r="L1126" s="59" t="s">
        <v>8757</v>
      </c>
      <c r="M1126" s="13" t="s">
        <v>370</v>
      </c>
      <c r="N1126" s="13" t="s">
        <v>7411</v>
      </c>
      <c r="O1126" s="1" t="s">
        <v>192</v>
      </c>
      <c r="P1126" s="1" t="e">
        <f>LEFT(#REF!,2) = "BR"</f>
        <v>#REF!</v>
      </c>
      <c r="Q1126" s="347" t="s">
        <v>392</v>
      </c>
      <c r="R1126" s="39" t="s">
        <v>407</v>
      </c>
      <c r="S1126" s="1" t="s">
        <v>7569</v>
      </c>
      <c r="T1126" s="1" t="s">
        <v>408</v>
      </c>
      <c r="U1126" s="182" t="s">
        <v>408</v>
      </c>
      <c r="V1126" s="1"/>
      <c r="W1126" s="1"/>
      <c r="X1126" s="1"/>
      <c r="Y1126" s="185"/>
      <c r="Z1126" s="185"/>
      <c r="AA1126" s="56"/>
    </row>
    <row r="1127" spans="1:27" ht="17.100000000000001" customHeight="1">
      <c r="A1127" s="51" t="s">
        <v>28</v>
      </c>
      <c r="B1127" s="13" t="s">
        <v>8844</v>
      </c>
      <c r="C1127" s="14" t="s">
        <v>10965</v>
      </c>
      <c r="D1127" s="17" t="s">
        <v>392</v>
      </c>
      <c r="E1127" s="1" t="s">
        <v>7411</v>
      </c>
      <c r="F1127" s="1" t="s">
        <v>7411</v>
      </c>
      <c r="G1127" s="1" t="s">
        <v>7411</v>
      </c>
      <c r="H1127" s="54" t="s">
        <v>7412</v>
      </c>
      <c r="I1127" s="54" t="s">
        <v>7411</v>
      </c>
      <c r="J1127" s="54"/>
      <c r="K1127" s="182" t="s">
        <v>8757</v>
      </c>
      <c r="L1127" s="57" t="s">
        <v>7520</v>
      </c>
      <c r="M1127" s="13" t="s">
        <v>370</v>
      </c>
      <c r="N1127" s="13" t="s">
        <v>7411</v>
      </c>
      <c r="O1127" s="13" t="s">
        <v>383</v>
      </c>
      <c r="P1127" s="1" t="e">
        <f>LEFT(#REF!,2) = "BR"</f>
        <v>#REF!</v>
      </c>
      <c r="Q1127" s="187" t="s">
        <v>382</v>
      </c>
      <c r="R1127" s="39" t="s">
        <v>407</v>
      </c>
      <c r="S1127" s="1" t="s">
        <v>7569</v>
      </c>
      <c r="T1127" s="1" t="s">
        <v>408</v>
      </c>
      <c r="U1127" s="182" t="s">
        <v>7438</v>
      </c>
      <c r="V1127" s="1"/>
      <c r="W1127" s="1"/>
      <c r="X1127" s="1"/>
      <c r="Y1127" s="185"/>
      <c r="Z1127" s="185"/>
      <c r="AA1127" s="56"/>
    </row>
    <row r="1128" spans="1:27" ht="17.100000000000001" customHeight="1">
      <c r="A1128" s="51" t="s">
        <v>28</v>
      </c>
      <c r="B1128" s="13" t="s">
        <v>8844</v>
      </c>
      <c r="C1128" s="14" t="s">
        <v>10965</v>
      </c>
      <c r="D1128" s="17" t="s">
        <v>392</v>
      </c>
      <c r="E1128" s="1" t="s">
        <v>7411</v>
      </c>
      <c r="F1128" s="1" t="s">
        <v>7411</v>
      </c>
      <c r="G1128" s="1" t="s">
        <v>7411</v>
      </c>
      <c r="H1128" s="54" t="s">
        <v>7412</v>
      </c>
      <c r="I1128" s="54" t="s">
        <v>7411</v>
      </c>
      <c r="J1128" s="54"/>
      <c r="K1128" s="182" t="s">
        <v>8757</v>
      </c>
      <c r="L1128" s="57" t="s">
        <v>7520</v>
      </c>
      <c r="M1128" s="13" t="s">
        <v>370</v>
      </c>
      <c r="N1128" s="13" t="s">
        <v>7411</v>
      </c>
      <c r="O1128" s="13" t="s">
        <v>110</v>
      </c>
      <c r="P1128" s="1" t="e">
        <f>LEFT(#REF!,2) = "BR"</f>
        <v>#REF!</v>
      </c>
      <c r="Q1128" s="187" t="s">
        <v>389</v>
      </c>
      <c r="R1128" s="39" t="s">
        <v>407</v>
      </c>
      <c r="S1128" s="1" t="s">
        <v>7569</v>
      </c>
      <c r="T1128" s="1" t="s">
        <v>408</v>
      </c>
      <c r="U1128" s="182" t="s">
        <v>7438</v>
      </c>
      <c r="V1128" s="1"/>
      <c r="W1128" s="1"/>
      <c r="X1128" s="1"/>
      <c r="Y1128" s="185"/>
      <c r="Z1128" s="185"/>
      <c r="AA1128" s="56"/>
    </row>
    <row r="1129" spans="1:27" ht="17.100000000000001" customHeight="1">
      <c r="A1129" s="51" t="s">
        <v>28</v>
      </c>
      <c r="B1129" s="13" t="s">
        <v>10966</v>
      </c>
      <c r="C1129" s="14" t="s">
        <v>10967</v>
      </c>
      <c r="D1129" s="17" t="s">
        <v>10968</v>
      </c>
      <c r="E1129" s="1" t="s">
        <v>7411</v>
      </c>
      <c r="F1129" s="1" t="s">
        <v>7411</v>
      </c>
      <c r="G1129" s="1" t="s">
        <v>7411</v>
      </c>
      <c r="H1129" s="54" t="s">
        <v>7412</v>
      </c>
      <c r="I1129" s="54" t="s">
        <v>7411</v>
      </c>
      <c r="J1129" s="54"/>
      <c r="K1129" s="182" t="s">
        <v>8695</v>
      </c>
      <c r="L1129" s="57" t="s">
        <v>7520</v>
      </c>
      <c r="M1129" s="13" t="s">
        <v>101</v>
      </c>
      <c r="N1129" s="13" t="s">
        <v>7411</v>
      </c>
      <c r="O1129" s="1" t="s">
        <v>188</v>
      </c>
      <c r="P1129" s="1" t="e">
        <f>LEFT(#REF!,2) = "BR"</f>
        <v>#REF!</v>
      </c>
      <c r="Q1129" s="58" t="s">
        <v>162</v>
      </c>
      <c r="R1129" s="61" t="s">
        <v>1066</v>
      </c>
      <c r="S1129" s="4" t="s">
        <v>7671</v>
      </c>
      <c r="T1129" s="4" t="s">
        <v>1067</v>
      </c>
      <c r="U1129" s="182" t="s">
        <v>7438</v>
      </c>
      <c r="V1129" s="1"/>
      <c r="W1129" s="1"/>
      <c r="X1129" s="1"/>
      <c r="Y1129" s="56"/>
      <c r="Z1129" s="56"/>
      <c r="AA1129" s="56"/>
    </row>
    <row r="1130" spans="1:27" ht="17.100000000000001" customHeight="1">
      <c r="A1130" s="51" t="s">
        <v>28</v>
      </c>
      <c r="B1130" s="13" t="s">
        <v>10966</v>
      </c>
      <c r="C1130" s="14" t="s">
        <v>10967</v>
      </c>
      <c r="D1130" s="17" t="s">
        <v>10968</v>
      </c>
      <c r="E1130" s="1" t="s">
        <v>7411</v>
      </c>
      <c r="F1130" s="1" t="s">
        <v>7411</v>
      </c>
      <c r="G1130" s="1" t="s">
        <v>7411</v>
      </c>
      <c r="H1130" s="54" t="s">
        <v>7412</v>
      </c>
      <c r="I1130" s="54" t="s">
        <v>7411</v>
      </c>
      <c r="J1130" s="54"/>
      <c r="K1130" s="182" t="s">
        <v>8695</v>
      </c>
      <c r="L1130" s="59" t="s">
        <v>8757</v>
      </c>
      <c r="M1130" s="13" t="s">
        <v>52</v>
      </c>
      <c r="N1130" s="13" t="s">
        <v>7411</v>
      </c>
      <c r="O1130" s="1" t="s">
        <v>68</v>
      </c>
      <c r="P1130" s="1" t="e">
        <f>LEFT(#REF!,2) = "BR"</f>
        <v>#REF!</v>
      </c>
      <c r="Q1130" s="58" t="s">
        <v>2435</v>
      </c>
      <c r="R1130" s="39" t="s">
        <v>361</v>
      </c>
      <c r="S1130" s="1" t="s">
        <v>7521</v>
      </c>
      <c r="T1130" s="1" t="s">
        <v>362</v>
      </c>
      <c r="U1130" s="182" t="s">
        <v>7438</v>
      </c>
      <c r="V1130" s="1"/>
      <c r="W1130" s="1"/>
      <c r="X1130" s="1"/>
      <c r="Y1130" s="185"/>
      <c r="Z1130" s="185"/>
      <c r="AA1130" s="56"/>
    </row>
    <row r="1131" spans="1:27" ht="17.100000000000001" customHeight="1">
      <c r="A1131" s="51" t="s">
        <v>28</v>
      </c>
      <c r="B1131" s="13" t="s">
        <v>10966</v>
      </c>
      <c r="C1131" s="14" t="s">
        <v>10967</v>
      </c>
      <c r="D1131" s="17" t="s">
        <v>10968</v>
      </c>
      <c r="E1131" s="1" t="s">
        <v>7411</v>
      </c>
      <c r="F1131" s="1" t="s">
        <v>7411</v>
      </c>
      <c r="G1131" s="1" t="s">
        <v>7411</v>
      </c>
      <c r="H1131" s="54" t="s">
        <v>7412</v>
      </c>
      <c r="I1131" s="54" t="s">
        <v>7411</v>
      </c>
      <c r="J1131" s="54"/>
      <c r="K1131" s="182" t="s">
        <v>8695</v>
      </c>
      <c r="L1131" s="57" t="s">
        <v>7520</v>
      </c>
      <c r="M1131" s="13" t="s">
        <v>52</v>
      </c>
      <c r="N1131" s="13" t="s">
        <v>7411</v>
      </c>
      <c r="O1131" s="84" t="s">
        <v>107</v>
      </c>
      <c r="P1131" s="1" t="e">
        <f>LEFT(#REF!,2) = "BR"</f>
        <v>#REF!</v>
      </c>
      <c r="Q1131" s="281" t="s">
        <v>1283</v>
      </c>
      <c r="R1131" s="39" t="s">
        <v>361</v>
      </c>
      <c r="S1131" s="1" t="s">
        <v>7521</v>
      </c>
      <c r="T1131" s="1" t="s">
        <v>362</v>
      </c>
      <c r="U1131" s="182" t="s">
        <v>7438</v>
      </c>
      <c r="V1131" s="1"/>
      <c r="W1131" s="1"/>
      <c r="X1131" s="1"/>
      <c r="Y1131" s="185"/>
      <c r="Z1131" s="185"/>
      <c r="AA1131" s="56"/>
    </row>
    <row r="1132" spans="1:27" ht="17.100000000000001" customHeight="1">
      <c r="A1132" s="51" t="s">
        <v>28</v>
      </c>
      <c r="B1132" s="13" t="s">
        <v>10966</v>
      </c>
      <c r="C1132" s="14" t="s">
        <v>10967</v>
      </c>
      <c r="D1132" s="17" t="s">
        <v>10968</v>
      </c>
      <c r="E1132" s="1" t="s">
        <v>7411</v>
      </c>
      <c r="F1132" s="1" t="s">
        <v>7411</v>
      </c>
      <c r="G1132" s="1" t="s">
        <v>7411</v>
      </c>
      <c r="H1132" s="54" t="s">
        <v>7412</v>
      </c>
      <c r="I1132" s="54" t="s">
        <v>7411</v>
      </c>
      <c r="J1132" s="54"/>
      <c r="K1132" s="182" t="s">
        <v>8695</v>
      </c>
      <c r="L1132" s="57" t="s">
        <v>7520</v>
      </c>
      <c r="M1132" s="13" t="s">
        <v>52</v>
      </c>
      <c r="N1132" s="13" t="s">
        <v>7411</v>
      </c>
      <c r="O1132" s="13" t="s">
        <v>67</v>
      </c>
      <c r="P1132" s="1" t="e">
        <f>LEFT(#REF!,2) = "BR"</f>
        <v>#REF!</v>
      </c>
      <c r="Q1132" s="464" t="s">
        <v>2434</v>
      </c>
      <c r="R1132" s="39" t="s">
        <v>361</v>
      </c>
      <c r="S1132" s="1" t="s">
        <v>7521</v>
      </c>
      <c r="T1132" s="1" t="s">
        <v>362</v>
      </c>
      <c r="U1132" s="182" t="s">
        <v>7438</v>
      </c>
      <c r="V1132" s="1"/>
      <c r="W1132" s="1"/>
      <c r="X1132" s="1"/>
      <c r="Y1132" s="185"/>
      <c r="Z1132" s="185"/>
      <c r="AA1132" s="56"/>
    </row>
    <row r="1133" spans="1:27" ht="17.100000000000001" customHeight="1">
      <c r="A1133" s="51" t="s">
        <v>28</v>
      </c>
      <c r="B1133" s="13" t="s">
        <v>10969</v>
      </c>
      <c r="C1133" s="14" t="s">
        <v>10970</v>
      </c>
      <c r="D1133" s="17" t="s">
        <v>10971</v>
      </c>
      <c r="E1133" s="1" t="s">
        <v>7411</v>
      </c>
      <c r="F1133" s="1" t="s">
        <v>7411</v>
      </c>
      <c r="G1133" s="1" t="s">
        <v>7411</v>
      </c>
      <c r="H1133" s="54" t="s">
        <v>7411</v>
      </c>
      <c r="I1133" s="54" t="s">
        <v>7411</v>
      </c>
      <c r="J1133" s="54"/>
      <c r="K1133" s="55" t="s">
        <v>6515</v>
      </c>
      <c r="L1133" s="55" t="s">
        <v>7438</v>
      </c>
      <c r="M1133" s="13" t="s">
        <v>52</v>
      </c>
      <c r="N1133" s="13" t="s">
        <v>7411</v>
      </c>
      <c r="O1133" s="1" t="s">
        <v>107</v>
      </c>
      <c r="P1133" s="1" t="e">
        <f>LEFT(#REF!,2) = "BR"</f>
        <v>#REF!</v>
      </c>
      <c r="Q1133" s="35" t="s">
        <v>1283</v>
      </c>
      <c r="R1133" s="39" t="s">
        <v>361</v>
      </c>
      <c r="S1133" s="1" t="s">
        <v>7521</v>
      </c>
      <c r="T1133" s="1" t="s">
        <v>362</v>
      </c>
      <c r="U1133" s="182" t="s">
        <v>61</v>
      </c>
      <c r="V1133" s="10"/>
      <c r="W1133" s="1"/>
      <c r="X1133" s="1"/>
      <c r="Y1133" s="185"/>
      <c r="Z1133" s="185"/>
      <c r="AA1133" s="56"/>
    </row>
    <row r="1134" spans="1:27" ht="17.100000000000001" customHeight="1">
      <c r="A1134" s="51" t="s">
        <v>28</v>
      </c>
      <c r="B1134" s="13" t="s">
        <v>10972</v>
      </c>
      <c r="C1134" s="14" t="s">
        <v>10973</v>
      </c>
      <c r="D1134" s="17" t="s">
        <v>10974</v>
      </c>
      <c r="E1134" s="1" t="s">
        <v>7411</v>
      </c>
      <c r="F1134" s="1" t="s">
        <v>7411</v>
      </c>
      <c r="G1134" s="1" t="s">
        <v>7411</v>
      </c>
      <c r="H1134" s="54" t="s">
        <v>7411</v>
      </c>
      <c r="I1134" s="54" t="s">
        <v>7411</v>
      </c>
      <c r="J1134" s="54"/>
      <c r="K1134" s="55" t="s">
        <v>6515</v>
      </c>
      <c r="L1134" s="55" t="s">
        <v>7438</v>
      </c>
      <c r="M1134" s="13" t="s">
        <v>151</v>
      </c>
      <c r="N1134" s="13" t="s">
        <v>7411</v>
      </c>
      <c r="O1134" s="1" t="s">
        <v>2547</v>
      </c>
      <c r="P1134" s="1" t="e">
        <f>LEFT(#REF!,2) = "BR"</f>
        <v>#REF!</v>
      </c>
      <c r="Q1134" s="464" t="s">
        <v>2785</v>
      </c>
      <c r="R1134" s="497" t="s">
        <v>664</v>
      </c>
      <c r="S1134" s="1" t="s">
        <v>7537</v>
      </c>
      <c r="T1134" s="1" t="s">
        <v>665</v>
      </c>
      <c r="U1134" s="182" t="s">
        <v>665</v>
      </c>
      <c r="V1134" s="1"/>
      <c r="W1134" s="1"/>
      <c r="X1134" s="1"/>
      <c r="Y1134" s="185"/>
      <c r="Z1134" s="185"/>
      <c r="AA1134" s="56"/>
    </row>
    <row r="1135" spans="1:27" ht="17.100000000000001" customHeight="1">
      <c r="A1135" s="51" t="s">
        <v>28</v>
      </c>
      <c r="B1135" s="13" t="s">
        <v>10803</v>
      </c>
      <c r="C1135" s="14" t="s">
        <v>10975</v>
      </c>
      <c r="D1135" s="17" t="s">
        <v>985</v>
      </c>
      <c r="E1135" s="1" t="s">
        <v>7411</v>
      </c>
      <c r="F1135" s="1" t="s">
        <v>7411</v>
      </c>
      <c r="G1135" s="1" t="s">
        <v>7411</v>
      </c>
      <c r="H1135" s="54" t="s">
        <v>7411</v>
      </c>
      <c r="I1135" s="54" t="s">
        <v>7411</v>
      </c>
      <c r="J1135" s="54"/>
      <c r="K1135" s="55" t="s">
        <v>6515</v>
      </c>
      <c r="L1135" s="55" t="s">
        <v>7438</v>
      </c>
      <c r="M1135" s="13" t="s">
        <v>91</v>
      </c>
      <c r="N1135" s="13" t="s">
        <v>7411</v>
      </c>
      <c r="O1135" s="1" t="s">
        <v>124</v>
      </c>
      <c r="P1135" s="1" t="e">
        <f>LEFT(#REF!,2) = "BR"</f>
        <v>#REF!</v>
      </c>
      <c r="Q1135" s="464" t="s">
        <v>985</v>
      </c>
      <c r="R1135" s="39" t="s">
        <v>992</v>
      </c>
      <c r="S1135" s="4" t="s">
        <v>7573</v>
      </c>
      <c r="T1135" s="4" t="s">
        <v>993</v>
      </c>
      <c r="U1135" s="182" t="s">
        <v>993</v>
      </c>
      <c r="V1135" s="1"/>
      <c r="W1135" s="1"/>
      <c r="X1135" s="1"/>
      <c r="Y1135" s="185"/>
      <c r="Z1135" s="185"/>
      <c r="AA1135" s="56"/>
    </row>
    <row r="1136" spans="1:27" ht="17.100000000000001" customHeight="1">
      <c r="A1136" s="51" t="s">
        <v>28</v>
      </c>
      <c r="B1136" s="13" t="s">
        <v>8811</v>
      </c>
      <c r="C1136" s="14" t="s">
        <v>10976</v>
      </c>
      <c r="D1136" s="17" t="s">
        <v>499</v>
      </c>
      <c r="E1136" s="1" t="s">
        <v>7411</v>
      </c>
      <c r="F1136" s="1" t="s">
        <v>7411</v>
      </c>
      <c r="G1136" s="1" t="s">
        <v>7411</v>
      </c>
      <c r="H1136" s="54" t="s">
        <v>7411</v>
      </c>
      <c r="I1136" s="54" t="s">
        <v>7411</v>
      </c>
      <c r="J1136" s="54"/>
      <c r="K1136" s="55" t="s">
        <v>6515</v>
      </c>
      <c r="L1136" s="55" t="s">
        <v>7438</v>
      </c>
      <c r="M1136" s="13" t="s">
        <v>151</v>
      </c>
      <c r="N1136" s="13" t="s">
        <v>7411</v>
      </c>
      <c r="O1136" s="1" t="s">
        <v>109</v>
      </c>
      <c r="P1136" s="1" t="e">
        <f>LEFT(#REF!,2) = "BR"</f>
        <v>#REF!</v>
      </c>
      <c r="Q1136" s="464" t="s">
        <v>499</v>
      </c>
      <c r="R1136" s="351" t="s">
        <v>664</v>
      </c>
      <c r="S1136" s="1" t="s">
        <v>7537</v>
      </c>
      <c r="T1136" s="1" t="s">
        <v>665</v>
      </c>
      <c r="U1136" s="182" t="s">
        <v>665</v>
      </c>
      <c r="V1136" s="1" t="s">
        <v>8525</v>
      </c>
      <c r="W1136" s="1"/>
      <c r="X1136" s="1"/>
      <c r="Y1136" s="61" t="s">
        <v>8596</v>
      </c>
      <c r="Z1136" s="61" t="s">
        <v>10977</v>
      </c>
      <c r="AA1136" s="61" t="s">
        <v>10978</v>
      </c>
    </row>
    <row r="1137" spans="1:27" ht="17.100000000000001" customHeight="1">
      <c r="A1137" s="51" t="s">
        <v>28</v>
      </c>
      <c r="B1137" s="13" t="s">
        <v>10979</v>
      </c>
      <c r="C1137" s="14" t="s">
        <v>10980</v>
      </c>
      <c r="D1137" s="17" t="s">
        <v>587</v>
      </c>
      <c r="E1137" s="1" t="s">
        <v>7411</v>
      </c>
      <c r="F1137" s="1" t="s">
        <v>7411</v>
      </c>
      <c r="G1137" s="1" t="s">
        <v>7411</v>
      </c>
      <c r="H1137" s="6" t="s">
        <v>7411</v>
      </c>
      <c r="I1137" s="6" t="s">
        <v>7411</v>
      </c>
      <c r="J1137" s="6"/>
      <c r="K1137" s="196" t="s">
        <v>6515</v>
      </c>
      <c r="L1137" s="57" t="s">
        <v>7438</v>
      </c>
      <c r="M1137" s="13" t="s">
        <v>52</v>
      </c>
      <c r="N1137" s="13" t="s">
        <v>7411</v>
      </c>
      <c r="O1137" s="1" t="s">
        <v>50</v>
      </c>
      <c r="P1137" s="1" t="e">
        <f>LEFT(#REF!,2) = "BR"</f>
        <v>#REF!</v>
      </c>
      <c r="Q1137" s="58" t="s">
        <v>551</v>
      </c>
      <c r="R1137" s="58" t="s">
        <v>664</v>
      </c>
      <c r="S1137" s="4" t="s">
        <v>7537</v>
      </c>
      <c r="T1137" s="4" t="s">
        <v>665</v>
      </c>
      <c r="U1137" s="182" t="s">
        <v>7438</v>
      </c>
      <c r="V1137" s="1"/>
      <c r="W1137" s="1"/>
      <c r="X1137" s="1"/>
      <c r="Y1137" s="56"/>
      <c r="Z1137" s="56"/>
      <c r="AA1137" s="56"/>
    </row>
    <row r="1138" spans="1:27" ht="17.100000000000001" customHeight="1">
      <c r="A1138" s="51" t="s">
        <v>28</v>
      </c>
      <c r="B1138" s="13" t="s">
        <v>10981</v>
      </c>
      <c r="C1138" s="14" t="s">
        <v>10982</v>
      </c>
      <c r="D1138" s="17" t="s">
        <v>10983</v>
      </c>
      <c r="E1138" s="1" t="s">
        <v>7411</v>
      </c>
      <c r="F1138" s="1" t="s">
        <v>7411</v>
      </c>
      <c r="G1138" s="1" t="s">
        <v>7411</v>
      </c>
      <c r="H1138" s="54" t="s">
        <v>7411</v>
      </c>
      <c r="I1138" s="54" t="s">
        <v>7411</v>
      </c>
      <c r="J1138" s="54"/>
      <c r="K1138" s="55" t="s">
        <v>6515</v>
      </c>
      <c r="L1138" s="55" t="s">
        <v>7438</v>
      </c>
      <c r="M1138" s="13" t="s">
        <v>143</v>
      </c>
      <c r="N1138" s="13" t="s">
        <v>7411</v>
      </c>
      <c r="O1138" s="1" t="s">
        <v>187</v>
      </c>
      <c r="P1138" s="1" t="e">
        <f>LEFT(#REF!,2) = "BR"</f>
        <v>#REF!</v>
      </c>
      <c r="Q1138" s="58" t="s">
        <v>1210</v>
      </c>
      <c r="R1138" s="39" t="s">
        <v>1323</v>
      </c>
      <c r="S1138" s="110" t="s">
        <v>7566</v>
      </c>
      <c r="T1138" s="110" t="s">
        <v>1324</v>
      </c>
      <c r="U1138" s="182" t="s">
        <v>1324</v>
      </c>
      <c r="V1138" s="4"/>
      <c r="W1138" s="1"/>
      <c r="X1138" s="1"/>
      <c r="Y1138" s="185"/>
      <c r="Z1138" s="185"/>
      <c r="AA1138" s="56"/>
    </row>
    <row r="1139" spans="1:27" ht="17.100000000000001" customHeight="1">
      <c r="A1139" s="51" t="s">
        <v>28</v>
      </c>
      <c r="B1139" s="13" t="s">
        <v>10984</v>
      </c>
      <c r="C1139" s="14" t="s">
        <v>10985</v>
      </c>
      <c r="D1139" s="17" t="s">
        <v>588</v>
      </c>
      <c r="E1139" s="1" t="s">
        <v>7411</v>
      </c>
      <c r="F1139" s="1" t="s">
        <v>7411</v>
      </c>
      <c r="G1139" s="1" t="s">
        <v>7411</v>
      </c>
      <c r="H1139" s="6" t="s">
        <v>7411</v>
      </c>
      <c r="I1139" s="6" t="s">
        <v>7411</v>
      </c>
      <c r="J1139" s="6"/>
      <c r="K1139" s="209" t="s">
        <v>6515</v>
      </c>
      <c r="L1139" s="57" t="s">
        <v>7438</v>
      </c>
      <c r="M1139" s="13" t="s">
        <v>10876</v>
      </c>
      <c r="N1139" s="13" t="s">
        <v>7411</v>
      </c>
      <c r="O1139" s="1" t="s">
        <v>69</v>
      </c>
      <c r="P1139" s="1" t="e">
        <f>LEFT(#REF!,2) = "BR"</f>
        <v>#REF!</v>
      </c>
      <c r="Q1139" s="58" t="s">
        <v>590</v>
      </c>
      <c r="R1139" s="39" t="s">
        <v>361</v>
      </c>
      <c r="S1139" s="1" t="s">
        <v>7521</v>
      </c>
      <c r="T1139" s="1" t="s">
        <v>362</v>
      </c>
      <c r="U1139" s="182" t="s">
        <v>7438</v>
      </c>
      <c r="V1139" s="1"/>
      <c r="W1139" s="1"/>
      <c r="X1139" s="1"/>
      <c r="Y1139" s="56"/>
      <c r="Z1139" s="56"/>
      <c r="AA1139" s="56"/>
    </row>
    <row r="1140" spans="1:27" ht="17.100000000000001" customHeight="1">
      <c r="A1140" s="51" t="s">
        <v>28</v>
      </c>
      <c r="B1140" s="13" t="s">
        <v>10986</v>
      </c>
      <c r="C1140" s="14" t="s">
        <v>10987</v>
      </c>
      <c r="D1140" s="17" t="s">
        <v>592</v>
      </c>
      <c r="E1140" s="1" t="s">
        <v>7411</v>
      </c>
      <c r="F1140" s="1" t="s">
        <v>7411</v>
      </c>
      <c r="G1140" s="1" t="s">
        <v>7411</v>
      </c>
      <c r="H1140" s="54" t="s">
        <v>7411</v>
      </c>
      <c r="I1140" s="54" t="s">
        <v>7411</v>
      </c>
      <c r="J1140" s="54"/>
      <c r="K1140" s="55" t="s">
        <v>6515</v>
      </c>
      <c r="L1140" s="55" t="s">
        <v>7438</v>
      </c>
      <c r="M1140" s="13" t="s">
        <v>151</v>
      </c>
      <c r="N1140" s="13" t="s">
        <v>7411</v>
      </c>
      <c r="O1140" s="1" t="s">
        <v>164</v>
      </c>
      <c r="P1140" s="1" t="e">
        <f>LEFT(#REF!,2) = "BR"</f>
        <v>#REF!</v>
      </c>
      <c r="Q1140" s="464" t="s">
        <v>592</v>
      </c>
      <c r="R1140" s="39" t="s">
        <v>664</v>
      </c>
      <c r="S1140" s="1" t="s">
        <v>7537</v>
      </c>
      <c r="T1140" s="1" t="s">
        <v>665</v>
      </c>
      <c r="U1140" s="182" t="s">
        <v>665</v>
      </c>
      <c r="V1140" s="1"/>
      <c r="W1140" s="1"/>
      <c r="X1140" s="1"/>
      <c r="Y1140" s="58" t="s">
        <v>8731</v>
      </c>
      <c r="Z1140" s="58" t="s">
        <v>10988</v>
      </c>
      <c r="AA1140" s="58" t="s">
        <v>593</v>
      </c>
    </row>
    <row r="1141" spans="1:27" ht="17.100000000000001" customHeight="1">
      <c r="A1141" s="51" t="s">
        <v>28</v>
      </c>
      <c r="B1141" s="13" t="s">
        <v>10989</v>
      </c>
      <c r="C1141" s="14" t="s">
        <v>10990</v>
      </c>
      <c r="D1141" s="17" t="s">
        <v>1041</v>
      </c>
      <c r="E1141" s="1" t="s">
        <v>7411</v>
      </c>
      <c r="F1141" s="1" t="s">
        <v>7411</v>
      </c>
      <c r="G1141" s="1" t="s">
        <v>7411</v>
      </c>
      <c r="H1141" s="54" t="s">
        <v>7411</v>
      </c>
      <c r="I1141" s="54" t="s">
        <v>7411</v>
      </c>
      <c r="J1141" s="54"/>
      <c r="K1141" s="55" t="s">
        <v>6515</v>
      </c>
      <c r="L1141" s="55" t="s">
        <v>7438</v>
      </c>
      <c r="M1141" s="13" t="s">
        <v>429</v>
      </c>
      <c r="N1141" s="13" t="s">
        <v>7411</v>
      </c>
      <c r="O1141" s="1" t="s">
        <v>100</v>
      </c>
      <c r="P1141" s="1" t="e">
        <f>LEFT(#REF!,2) = "BR"</f>
        <v>#REF!</v>
      </c>
      <c r="Q1141" s="464" t="s">
        <v>1041</v>
      </c>
      <c r="R1141" s="61" t="s">
        <v>1050</v>
      </c>
      <c r="S1141" s="1" t="s">
        <v>7575</v>
      </c>
      <c r="T1141" s="1" t="s">
        <v>1051</v>
      </c>
      <c r="U1141" s="182" t="s">
        <v>1051</v>
      </c>
      <c r="V1141" s="1"/>
      <c r="W1141" s="1"/>
      <c r="X1141" s="1"/>
      <c r="Y1141" s="185"/>
      <c r="Z1141" s="185"/>
      <c r="AA1141" s="56"/>
    </row>
    <row r="1142" spans="1:27" ht="17.100000000000001" customHeight="1">
      <c r="A1142" s="51" t="s">
        <v>28</v>
      </c>
      <c r="B1142" s="13" t="s">
        <v>10991</v>
      </c>
      <c r="C1142" s="14" t="s">
        <v>10992</v>
      </c>
      <c r="D1142" s="17" t="s">
        <v>10993</v>
      </c>
      <c r="E1142" s="1" t="s">
        <v>7411</v>
      </c>
      <c r="F1142" s="1" t="s">
        <v>7411</v>
      </c>
      <c r="G1142" s="1" t="s">
        <v>7411</v>
      </c>
      <c r="H1142" s="6" t="s">
        <v>7411</v>
      </c>
      <c r="I1142" s="6" t="s">
        <v>7411</v>
      </c>
      <c r="J1142" s="6"/>
      <c r="K1142" s="196" t="s">
        <v>6515</v>
      </c>
      <c r="L1142" s="54" t="s">
        <v>7438</v>
      </c>
      <c r="M1142" s="13" t="s">
        <v>52</v>
      </c>
      <c r="N1142" s="13" t="s">
        <v>7411</v>
      </c>
      <c r="O1142" s="13" t="s">
        <v>356</v>
      </c>
      <c r="P1142" s="1" t="e">
        <f>LEFT(#REF!,2) = "BR"</f>
        <v>#REF!</v>
      </c>
      <c r="Q1142" s="58" t="s">
        <v>355</v>
      </c>
      <c r="R1142" s="39" t="s">
        <v>361</v>
      </c>
      <c r="S1142" s="1" t="s">
        <v>7521</v>
      </c>
      <c r="T1142" s="1" t="s">
        <v>362</v>
      </c>
      <c r="U1142" s="182" t="s">
        <v>362</v>
      </c>
      <c r="V1142" s="10"/>
      <c r="W1142" s="1"/>
      <c r="X1142" s="1"/>
      <c r="Y1142" s="58" t="s">
        <v>8731</v>
      </c>
      <c r="Z1142" s="58" t="s">
        <v>10994</v>
      </c>
      <c r="AA1142" s="58" t="s">
        <v>10995</v>
      </c>
    </row>
    <row r="1143" spans="1:27" ht="17.100000000000001" customHeight="1">
      <c r="A1143" s="51" t="s">
        <v>28</v>
      </c>
      <c r="B1143" s="13" t="s">
        <v>8791</v>
      </c>
      <c r="C1143" s="14" t="s">
        <v>10996</v>
      </c>
      <c r="D1143" s="17" t="s">
        <v>883</v>
      </c>
      <c r="E1143" s="1" t="s">
        <v>7411</v>
      </c>
      <c r="F1143" s="1" t="s">
        <v>7411</v>
      </c>
      <c r="G1143" s="1" t="s">
        <v>7411</v>
      </c>
      <c r="H1143" s="54" t="s">
        <v>7411</v>
      </c>
      <c r="I1143" s="54" t="s">
        <v>7411</v>
      </c>
      <c r="J1143" s="54"/>
      <c r="K1143" s="55" t="s">
        <v>6515</v>
      </c>
      <c r="L1143" s="55" t="s">
        <v>7438</v>
      </c>
      <c r="M1143" s="13" t="s">
        <v>87</v>
      </c>
      <c r="N1143" s="13" t="s">
        <v>7411</v>
      </c>
      <c r="O1143" s="1" t="s">
        <v>71</v>
      </c>
      <c r="P1143" s="1" t="e">
        <f>LEFT(#REF!,2) = "BR"</f>
        <v>#REF!</v>
      </c>
      <c r="Q1143" s="464" t="s">
        <v>883</v>
      </c>
      <c r="R1143" s="39" t="s">
        <v>889</v>
      </c>
      <c r="S1143" s="1" t="s">
        <v>7522</v>
      </c>
      <c r="T1143" s="1" t="s">
        <v>890</v>
      </c>
      <c r="U1143" s="182" t="s">
        <v>890</v>
      </c>
      <c r="V1143" s="1"/>
      <c r="W1143" s="1"/>
      <c r="X1143" s="1"/>
      <c r="Y1143" s="58" t="s">
        <v>8731</v>
      </c>
      <c r="Z1143" s="61" t="s">
        <v>10997</v>
      </c>
      <c r="AA1143" s="61" t="s">
        <v>884</v>
      </c>
    </row>
    <row r="1144" spans="1:27" ht="17.100000000000001" customHeight="1">
      <c r="A1144" s="51" t="s">
        <v>28</v>
      </c>
      <c r="B1144" s="13" t="s">
        <v>10998</v>
      </c>
      <c r="C1144" s="14" t="s">
        <v>10999</v>
      </c>
      <c r="D1144" s="17" t="s">
        <v>594</v>
      </c>
      <c r="E1144" s="1" t="s">
        <v>7411</v>
      </c>
      <c r="F1144" s="1" t="s">
        <v>7411</v>
      </c>
      <c r="G1144" s="1" t="s">
        <v>7411</v>
      </c>
      <c r="H1144" s="6" t="s">
        <v>7411</v>
      </c>
      <c r="I1144" s="6" t="s">
        <v>7411</v>
      </c>
      <c r="J1144" s="6"/>
      <c r="K1144" s="182" t="s">
        <v>8610</v>
      </c>
      <c r="L1144" s="57" t="s">
        <v>8610</v>
      </c>
      <c r="M1144" s="13" t="s">
        <v>151</v>
      </c>
      <c r="N1144" s="13" t="s">
        <v>7412</v>
      </c>
      <c r="O1144" s="1" t="s">
        <v>165</v>
      </c>
      <c r="P1144" s="1" t="e">
        <f>LEFT(#REF!,2) = "BR"</f>
        <v>#REF!</v>
      </c>
      <c r="Q1144" s="464" t="s">
        <v>594</v>
      </c>
      <c r="R1144" s="39" t="s">
        <v>664</v>
      </c>
      <c r="S1144" s="1" t="s">
        <v>7537</v>
      </c>
      <c r="T1144" s="1" t="s">
        <v>665</v>
      </c>
      <c r="U1144" s="182" t="s">
        <v>665</v>
      </c>
      <c r="V1144" s="1"/>
      <c r="W1144" s="1"/>
      <c r="X1144" s="1"/>
      <c r="Y1144" s="56"/>
      <c r="Z1144" s="56"/>
      <c r="AA1144" s="56"/>
    </row>
    <row r="1145" spans="1:27" ht="17.100000000000001" customHeight="1">
      <c r="A1145" s="51" t="s">
        <v>28</v>
      </c>
      <c r="B1145" s="13" t="s">
        <v>10998</v>
      </c>
      <c r="C1145" s="14" t="s">
        <v>10999</v>
      </c>
      <c r="D1145" s="17" t="s">
        <v>594</v>
      </c>
      <c r="E1145" s="1" t="s">
        <v>7411</v>
      </c>
      <c r="F1145" s="1" t="s">
        <v>7411</v>
      </c>
      <c r="G1145" s="1" t="s">
        <v>7411</v>
      </c>
      <c r="H1145" s="6" t="s">
        <v>7411</v>
      </c>
      <c r="I1145" s="6" t="s">
        <v>7411</v>
      </c>
      <c r="J1145" s="6"/>
      <c r="K1145" s="182" t="s">
        <v>8610</v>
      </c>
      <c r="L1145" s="57" t="s">
        <v>7520</v>
      </c>
      <c r="M1145" s="13" t="s">
        <v>151</v>
      </c>
      <c r="N1145" s="13" t="s">
        <v>7411</v>
      </c>
      <c r="O1145" s="1" t="s">
        <v>2551</v>
      </c>
      <c r="P1145" s="1" t="e">
        <f>LEFT(#REF!,2) = "BR"</f>
        <v>#REF!</v>
      </c>
      <c r="Q1145" s="58" t="s">
        <v>2787</v>
      </c>
      <c r="R1145" s="39" t="s">
        <v>664</v>
      </c>
      <c r="S1145" s="1" t="s">
        <v>7537</v>
      </c>
      <c r="T1145" s="1" t="s">
        <v>665</v>
      </c>
      <c r="U1145" s="182" t="s">
        <v>7438</v>
      </c>
      <c r="V1145" s="10"/>
      <c r="W1145" s="1"/>
      <c r="X1145" s="1"/>
      <c r="Y1145" s="56"/>
      <c r="Z1145" s="56"/>
      <c r="AA1145" s="56"/>
    </row>
    <row r="1146" spans="1:27" ht="17.100000000000001" customHeight="1">
      <c r="A1146" s="51" t="s">
        <v>28</v>
      </c>
      <c r="B1146" s="13" t="s">
        <v>10998</v>
      </c>
      <c r="C1146" s="14" t="s">
        <v>10999</v>
      </c>
      <c r="D1146" s="17" t="s">
        <v>594</v>
      </c>
      <c r="E1146" s="1" t="s">
        <v>7411</v>
      </c>
      <c r="F1146" s="1" t="s">
        <v>7411</v>
      </c>
      <c r="G1146" s="1" t="s">
        <v>7411</v>
      </c>
      <c r="H1146" s="6" t="s">
        <v>7411</v>
      </c>
      <c r="I1146" s="6" t="s">
        <v>7411</v>
      </c>
      <c r="J1146" s="6"/>
      <c r="K1146" s="182" t="s">
        <v>8610</v>
      </c>
      <c r="L1146" s="57" t="s">
        <v>7520</v>
      </c>
      <c r="M1146" s="13" t="s">
        <v>101</v>
      </c>
      <c r="N1146" s="13" t="s">
        <v>7411</v>
      </c>
      <c r="O1146" s="1" t="s">
        <v>172</v>
      </c>
      <c r="P1146" s="1" t="e">
        <f>LEFT(#REF!,2) = "BR"</f>
        <v>#REF!</v>
      </c>
      <c r="Q1146" s="58" t="s">
        <v>1042</v>
      </c>
      <c r="R1146" s="41" t="s">
        <v>1054</v>
      </c>
      <c r="S1146" s="4" t="s">
        <v>7105</v>
      </c>
      <c r="T1146" s="4" t="s">
        <v>1055</v>
      </c>
      <c r="U1146" s="182" t="s">
        <v>7438</v>
      </c>
      <c r="V1146" s="10"/>
      <c r="W1146" s="1"/>
      <c r="X1146" s="1"/>
      <c r="Y1146" s="56"/>
      <c r="Z1146" s="56"/>
      <c r="AA1146" s="56"/>
    </row>
    <row r="1147" spans="1:27" ht="17.100000000000001" customHeight="1">
      <c r="A1147" s="51" t="s">
        <v>28</v>
      </c>
      <c r="B1147" s="13" t="s">
        <v>10546</v>
      </c>
      <c r="C1147" s="14" t="s">
        <v>11000</v>
      </c>
      <c r="D1147" s="17" t="s">
        <v>596</v>
      </c>
      <c r="E1147" s="1" t="s">
        <v>7411</v>
      </c>
      <c r="F1147" s="1" t="s">
        <v>7411</v>
      </c>
      <c r="G1147" s="1" t="s">
        <v>7411</v>
      </c>
      <c r="H1147" s="6" t="s">
        <v>7411</v>
      </c>
      <c r="I1147" s="6" t="s">
        <v>7411</v>
      </c>
      <c r="J1147" s="6"/>
      <c r="K1147" s="196" t="s">
        <v>6515</v>
      </c>
      <c r="L1147" s="54" t="s">
        <v>7438</v>
      </c>
      <c r="M1147" s="13" t="s">
        <v>151</v>
      </c>
      <c r="N1147" s="13" t="s">
        <v>7411</v>
      </c>
      <c r="O1147" s="1" t="s">
        <v>3569</v>
      </c>
      <c r="P1147" s="1" t="e">
        <f>LEFT(#REF!,2) = "BR"</f>
        <v>#REF!</v>
      </c>
      <c r="Q1147" s="464" t="s">
        <v>3568</v>
      </c>
      <c r="R1147" s="39" t="s">
        <v>664</v>
      </c>
      <c r="S1147" s="1" t="s">
        <v>7537</v>
      </c>
      <c r="T1147" s="1" t="s">
        <v>665</v>
      </c>
      <c r="U1147" s="182" t="s">
        <v>665</v>
      </c>
      <c r="V1147" s="10"/>
      <c r="W1147" s="1"/>
      <c r="X1147" s="1"/>
      <c r="Y1147" s="56"/>
      <c r="Z1147" s="56"/>
      <c r="AA1147" s="56"/>
    </row>
    <row r="1148" spans="1:27" ht="17.100000000000001" customHeight="1">
      <c r="A1148" s="51" t="s">
        <v>28</v>
      </c>
      <c r="B1148" s="13" t="s">
        <v>10546</v>
      </c>
      <c r="C1148" s="14" t="s">
        <v>11000</v>
      </c>
      <c r="D1148" s="17" t="s">
        <v>596</v>
      </c>
      <c r="E1148" s="1" t="s">
        <v>7411</v>
      </c>
      <c r="F1148" s="1" t="s">
        <v>7411</v>
      </c>
      <c r="G1148" s="1" t="s">
        <v>7411</v>
      </c>
      <c r="H1148" s="6" t="s">
        <v>7412</v>
      </c>
      <c r="I1148" s="6" t="s">
        <v>7411</v>
      </c>
      <c r="J1148" s="6"/>
      <c r="K1148" s="182" t="s">
        <v>8757</v>
      </c>
      <c r="L1148" s="54" t="s">
        <v>8757</v>
      </c>
      <c r="M1148" s="13" t="s">
        <v>151</v>
      </c>
      <c r="N1148" s="13" t="s">
        <v>7411</v>
      </c>
      <c r="O1148" s="1" t="s">
        <v>92</v>
      </c>
      <c r="P1148" s="1" t="e">
        <f>LEFT(#REF!,2) = "BR"</f>
        <v>#REF!</v>
      </c>
      <c r="Q1148" s="464" t="s">
        <v>2788</v>
      </c>
      <c r="R1148" s="39" t="s">
        <v>664</v>
      </c>
      <c r="S1148" s="1" t="s">
        <v>7537</v>
      </c>
      <c r="T1148" s="1" t="s">
        <v>665</v>
      </c>
      <c r="U1148" s="182" t="s">
        <v>11001</v>
      </c>
      <c r="V1148" s="10"/>
      <c r="W1148" s="1"/>
      <c r="X1148" s="1"/>
      <c r="Y1148" s="56"/>
      <c r="Z1148" s="56"/>
      <c r="AA1148" s="56"/>
    </row>
    <row r="1149" spans="1:27" ht="17.100000000000001" customHeight="1">
      <c r="A1149" s="51" t="s">
        <v>28</v>
      </c>
      <c r="B1149" s="13" t="s">
        <v>10546</v>
      </c>
      <c r="C1149" s="14" t="s">
        <v>11000</v>
      </c>
      <c r="D1149" s="17" t="s">
        <v>596</v>
      </c>
      <c r="E1149" s="1" t="s">
        <v>7411</v>
      </c>
      <c r="F1149" s="1" t="s">
        <v>7411</v>
      </c>
      <c r="G1149" s="1" t="s">
        <v>7411</v>
      </c>
      <c r="H1149" s="6" t="s">
        <v>7412</v>
      </c>
      <c r="I1149" s="6" t="s">
        <v>7411</v>
      </c>
      <c r="J1149" s="6"/>
      <c r="K1149" s="209" t="s">
        <v>8757</v>
      </c>
      <c r="L1149" s="209" t="s">
        <v>8610</v>
      </c>
      <c r="M1149" s="1" t="s">
        <v>151</v>
      </c>
      <c r="N1149" s="1" t="s">
        <v>7412</v>
      </c>
      <c r="O1149" s="13" t="s">
        <v>1442</v>
      </c>
      <c r="P1149" s="1" t="e">
        <f>LEFT(#REF!,2) = "BR"</f>
        <v>#REF!</v>
      </c>
      <c r="Q1149" s="61" t="s">
        <v>1441</v>
      </c>
      <c r="R1149" s="39" t="s">
        <v>664</v>
      </c>
      <c r="S1149" s="1" t="s">
        <v>7537</v>
      </c>
      <c r="T1149" s="1" t="s">
        <v>665</v>
      </c>
      <c r="U1149" s="182" t="s">
        <v>7438</v>
      </c>
      <c r="V1149" s="10"/>
      <c r="W1149" s="1"/>
      <c r="X1149" s="1"/>
      <c r="Y1149" s="56"/>
      <c r="Z1149" s="56"/>
      <c r="AA1149" s="56"/>
    </row>
    <row r="1150" spans="1:27" ht="17.100000000000001" customHeight="1">
      <c r="A1150" s="51" t="s">
        <v>28</v>
      </c>
      <c r="B1150" s="13" t="s">
        <v>10546</v>
      </c>
      <c r="C1150" s="14" t="s">
        <v>11000</v>
      </c>
      <c r="D1150" s="17" t="s">
        <v>596</v>
      </c>
      <c r="E1150" s="1" t="s">
        <v>7411</v>
      </c>
      <c r="F1150" s="1" t="s">
        <v>7411</v>
      </c>
      <c r="G1150" s="1" t="s">
        <v>7411</v>
      </c>
      <c r="H1150" s="6" t="s">
        <v>7412</v>
      </c>
      <c r="I1150" s="6" t="s">
        <v>7411</v>
      </c>
      <c r="J1150" s="6"/>
      <c r="K1150" s="209" t="s">
        <v>8757</v>
      </c>
      <c r="L1150" s="209" t="s">
        <v>7618</v>
      </c>
      <c r="M1150" s="1" t="s">
        <v>151</v>
      </c>
      <c r="N1150" s="1" t="s">
        <v>7411</v>
      </c>
      <c r="O1150" s="13" t="s">
        <v>124</v>
      </c>
      <c r="P1150" s="1" t="e">
        <f>LEFT(#REF!,2) = "BR"</f>
        <v>#REF!</v>
      </c>
      <c r="Q1150" s="61" t="s">
        <v>486</v>
      </c>
      <c r="R1150" s="39" t="s">
        <v>664</v>
      </c>
      <c r="S1150" s="1" t="s">
        <v>7537</v>
      </c>
      <c r="T1150" s="1" t="s">
        <v>665</v>
      </c>
      <c r="U1150" s="182" t="s">
        <v>7438</v>
      </c>
      <c r="V1150" s="10"/>
      <c r="W1150" s="1"/>
      <c r="X1150" s="1"/>
      <c r="Y1150" s="56"/>
      <c r="Z1150" s="56"/>
      <c r="AA1150" s="56"/>
    </row>
    <row r="1151" spans="1:27" ht="17.100000000000001" customHeight="1">
      <c r="A1151" s="51" t="s">
        <v>28</v>
      </c>
      <c r="B1151" s="13" t="s">
        <v>10546</v>
      </c>
      <c r="C1151" s="14" t="s">
        <v>11000</v>
      </c>
      <c r="D1151" s="17" t="s">
        <v>596</v>
      </c>
      <c r="E1151" s="1" t="s">
        <v>7411</v>
      </c>
      <c r="F1151" s="1" t="s">
        <v>7411</v>
      </c>
      <c r="G1151" s="1" t="s">
        <v>7411</v>
      </c>
      <c r="H1151" s="6" t="s">
        <v>7412</v>
      </c>
      <c r="I1151" s="6" t="s">
        <v>7411</v>
      </c>
      <c r="J1151" s="6"/>
      <c r="K1151" s="209" t="s">
        <v>8757</v>
      </c>
      <c r="L1151" s="209" t="s">
        <v>7618</v>
      </c>
      <c r="M1151" s="1" t="s">
        <v>101</v>
      </c>
      <c r="N1151" s="1" t="s">
        <v>7411</v>
      </c>
      <c r="O1151" s="13" t="s">
        <v>160</v>
      </c>
      <c r="P1151" s="1" t="e">
        <f>LEFT(#REF!,2) = "BR"</f>
        <v>#REF!</v>
      </c>
      <c r="Q1151" s="61" t="s">
        <v>1536</v>
      </c>
      <c r="R1151" s="2" t="s">
        <v>1054</v>
      </c>
      <c r="S1151" s="4" t="s">
        <v>7105</v>
      </c>
      <c r="T1151" s="4" t="s">
        <v>1055</v>
      </c>
      <c r="U1151" s="182" t="s">
        <v>7438</v>
      </c>
      <c r="V1151" s="10"/>
      <c r="W1151" s="1"/>
      <c r="X1151" s="1"/>
      <c r="Y1151" s="56"/>
      <c r="Z1151" s="56"/>
      <c r="AA1151" s="56"/>
    </row>
    <row r="1152" spans="1:27" ht="17.100000000000001" customHeight="1">
      <c r="A1152" s="51" t="s">
        <v>28</v>
      </c>
      <c r="B1152" s="13" t="s">
        <v>10546</v>
      </c>
      <c r="C1152" s="14" t="s">
        <v>11000</v>
      </c>
      <c r="D1152" s="17" t="s">
        <v>596</v>
      </c>
      <c r="E1152" s="1" t="s">
        <v>7411</v>
      </c>
      <c r="F1152" s="1" t="s">
        <v>7411</v>
      </c>
      <c r="G1152" s="1" t="s">
        <v>7411</v>
      </c>
      <c r="H1152" s="6" t="s">
        <v>7412</v>
      </c>
      <c r="I1152" s="6" t="s">
        <v>7411</v>
      </c>
      <c r="J1152" s="6"/>
      <c r="K1152" s="209" t="s">
        <v>8757</v>
      </c>
      <c r="L1152" s="209" t="s">
        <v>7618</v>
      </c>
      <c r="M1152" s="1" t="s">
        <v>138</v>
      </c>
      <c r="N1152" s="1" t="s">
        <v>7411</v>
      </c>
      <c r="O1152" s="13" t="s">
        <v>86</v>
      </c>
      <c r="P1152" s="1" t="e">
        <f>LEFT(#REF!,2) = "BR"</f>
        <v>#REF!</v>
      </c>
      <c r="Q1152" s="61" t="s">
        <v>345</v>
      </c>
      <c r="R1152" s="39" t="s">
        <v>1189</v>
      </c>
      <c r="S1152" s="1" t="s">
        <v>7526</v>
      </c>
      <c r="T1152" s="1" t="s">
        <v>1190</v>
      </c>
      <c r="U1152" s="182" t="s">
        <v>7438</v>
      </c>
      <c r="V1152" s="10"/>
      <c r="W1152" s="1"/>
      <c r="X1152" s="1"/>
      <c r="Y1152" s="56"/>
      <c r="Z1152" s="56"/>
      <c r="AA1152" s="56"/>
    </row>
    <row r="1153" spans="1:27" ht="17.100000000000001" customHeight="1">
      <c r="A1153" s="51" t="s">
        <v>28</v>
      </c>
      <c r="B1153" s="13" t="s">
        <v>10546</v>
      </c>
      <c r="C1153" s="14" t="s">
        <v>11000</v>
      </c>
      <c r="D1153" s="17" t="s">
        <v>596</v>
      </c>
      <c r="E1153" s="1" t="s">
        <v>7411</v>
      </c>
      <c r="F1153" s="1" t="s">
        <v>7411</v>
      </c>
      <c r="G1153" s="1" t="s">
        <v>7411</v>
      </c>
      <c r="H1153" s="6" t="s">
        <v>7412</v>
      </c>
      <c r="I1153" s="6" t="s">
        <v>7411</v>
      </c>
      <c r="J1153" s="6"/>
      <c r="K1153" s="209" t="s">
        <v>8757</v>
      </c>
      <c r="L1153" s="209" t="s">
        <v>8610</v>
      </c>
      <c r="M1153" s="1" t="s">
        <v>151</v>
      </c>
      <c r="N1153" s="1" t="s">
        <v>7412</v>
      </c>
      <c r="O1153" s="13" t="s">
        <v>1444</v>
      </c>
      <c r="P1153" s="1" t="e">
        <f>LEFT(#REF!,2) = "BR"</f>
        <v>#REF!</v>
      </c>
      <c r="Q1153" s="61" t="s">
        <v>1443</v>
      </c>
      <c r="R1153" s="39" t="s">
        <v>664</v>
      </c>
      <c r="S1153" s="1" t="s">
        <v>7537</v>
      </c>
      <c r="T1153" s="1" t="s">
        <v>665</v>
      </c>
      <c r="U1153" s="182" t="s">
        <v>7438</v>
      </c>
      <c r="V1153" s="10"/>
      <c r="W1153" s="1"/>
      <c r="X1153" s="1"/>
      <c r="Y1153" s="56"/>
      <c r="Z1153" s="56"/>
      <c r="AA1153" s="56"/>
    </row>
    <row r="1154" spans="1:27" ht="17.100000000000001" customHeight="1">
      <c r="A1154" s="51" t="s">
        <v>28</v>
      </c>
      <c r="B1154" s="13" t="s">
        <v>10546</v>
      </c>
      <c r="C1154" s="14" t="s">
        <v>11000</v>
      </c>
      <c r="D1154" s="17" t="s">
        <v>596</v>
      </c>
      <c r="E1154" s="1" t="s">
        <v>7411</v>
      </c>
      <c r="F1154" s="1" t="s">
        <v>7411</v>
      </c>
      <c r="G1154" s="1" t="s">
        <v>7411</v>
      </c>
      <c r="H1154" s="6" t="s">
        <v>7412</v>
      </c>
      <c r="I1154" s="6" t="s">
        <v>7411</v>
      </c>
      <c r="J1154" s="6"/>
      <c r="K1154" s="209" t="s">
        <v>8757</v>
      </c>
      <c r="L1154" s="209" t="s">
        <v>7618</v>
      </c>
      <c r="M1154" s="1" t="s">
        <v>151</v>
      </c>
      <c r="N1154" s="1" t="s">
        <v>7411</v>
      </c>
      <c r="O1154" s="13" t="s">
        <v>124</v>
      </c>
      <c r="P1154" s="1" t="e">
        <f>LEFT(#REF!,2) = "BR"</f>
        <v>#REF!</v>
      </c>
      <c r="Q1154" s="61" t="s">
        <v>486</v>
      </c>
      <c r="R1154" s="39" t="s">
        <v>664</v>
      </c>
      <c r="S1154" s="1" t="s">
        <v>7537</v>
      </c>
      <c r="T1154" s="1" t="s">
        <v>665</v>
      </c>
      <c r="U1154" s="182" t="s">
        <v>7438</v>
      </c>
      <c r="V1154" s="10"/>
      <c r="W1154" s="1"/>
      <c r="X1154" s="1"/>
      <c r="Y1154" s="56"/>
      <c r="Z1154" s="56"/>
      <c r="AA1154" s="56"/>
    </row>
    <row r="1155" spans="1:27" ht="17.100000000000001" customHeight="1">
      <c r="A1155" s="51" t="s">
        <v>28</v>
      </c>
      <c r="B1155" s="13" t="s">
        <v>10546</v>
      </c>
      <c r="C1155" s="14" t="s">
        <v>11000</v>
      </c>
      <c r="D1155" s="17" t="s">
        <v>596</v>
      </c>
      <c r="E1155" s="1" t="s">
        <v>7411</v>
      </c>
      <c r="F1155" s="1" t="s">
        <v>7411</v>
      </c>
      <c r="G1155" s="1" t="s">
        <v>7411</v>
      </c>
      <c r="H1155" s="6" t="s">
        <v>7412</v>
      </c>
      <c r="I1155" s="6" t="s">
        <v>7411</v>
      </c>
      <c r="J1155" s="6"/>
      <c r="K1155" s="209" t="s">
        <v>8757</v>
      </c>
      <c r="L1155" s="209" t="s">
        <v>7618</v>
      </c>
      <c r="M1155" s="1" t="s">
        <v>101</v>
      </c>
      <c r="N1155" s="1" t="s">
        <v>7411</v>
      </c>
      <c r="O1155" s="13" t="s">
        <v>160</v>
      </c>
      <c r="P1155" s="1" t="e">
        <f>LEFT(#REF!,2) = "BR"</f>
        <v>#REF!</v>
      </c>
      <c r="Q1155" s="61" t="s">
        <v>1536</v>
      </c>
      <c r="R1155" s="2" t="s">
        <v>1054</v>
      </c>
      <c r="S1155" s="4" t="s">
        <v>7105</v>
      </c>
      <c r="T1155" s="4" t="s">
        <v>1055</v>
      </c>
      <c r="U1155" s="182" t="s">
        <v>7438</v>
      </c>
      <c r="V1155" s="10"/>
      <c r="W1155" s="1"/>
      <c r="X1155" s="1"/>
      <c r="Y1155" s="56"/>
      <c r="Z1155" s="56"/>
      <c r="AA1155" s="56"/>
    </row>
    <row r="1156" spans="1:27" ht="17.100000000000001" customHeight="1">
      <c r="A1156" s="51" t="s">
        <v>28</v>
      </c>
      <c r="B1156" s="13" t="s">
        <v>10546</v>
      </c>
      <c r="C1156" s="14" t="s">
        <v>11000</v>
      </c>
      <c r="D1156" s="17" t="s">
        <v>596</v>
      </c>
      <c r="E1156" s="1" t="s">
        <v>7411</v>
      </c>
      <c r="F1156" s="1" t="s">
        <v>7411</v>
      </c>
      <c r="G1156" s="1" t="s">
        <v>7411</v>
      </c>
      <c r="H1156" s="6" t="s">
        <v>7412</v>
      </c>
      <c r="I1156" s="6" t="s">
        <v>7411</v>
      </c>
      <c r="J1156" s="6"/>
      <c r="K1156" s="209" t="s">
        <v>8757</v>
      </c>
      <c r="L1156" s="209" t="s">
        <v>7618</v>
      </c>
      <c r="M1156" s="1" t="s">
        <v>138</v>
      </c>
      <c r="N1156" s="1" t="s">
        <v>7411</v>
      </c>
      <c r="O1156" s="13" t="s">
        <v>192</v>
      </c>
      <c r="P1156" s="1" t="e">
        <f>LEFT(#REF!,2) = "BR"</f>
        <v>#REF!</v>
      </c>
      <c r="Q1156" s="35" t="s">
        <v>1153</v>
      </c>
      <c r="R1156" s="39" t="s">
        <v>1189</v>
      </c>
      <c r="S1156" s="1" t="s">
        <v>7526</v>
      </c>
      <c r="T1156" s="1" t="s">
        <v>1190</v>
      </c>
      <c r="U1156" s="182" t="s">
        <v>7438</v>
      </c>
      <c r="V1156" s="10"/>
      <c r="W1156" s="1"/>
      <c r="X1156" s="1"/>
      <c r="Y1156" s="56"/>
      <c r="Z1156" s="56"/>
      <c r="AA1156" s="56"/>
    </row>
    <row r="1157" spans="1:27" ht="17.100000000000001" customHeight="1">
      <c r="A1157" s="51" t="s">
        <v>28</v>
      </c>
      <c r="B1157" s="13" t="s">
        <v>11002</v>
      </c>
      <c r="C1157" s="14" t="s">
        <v>11003</v>
      </c>
      <c r="D1157" s="17" t="s">
        <v>486</v>
      </c>
      <c r="E1157" s="1" t="s">
        <v>7411</v>
      </c>
      <c r="F1157" s="1" t="s">
        <v>7411</v>
      </c>
      <c r="G1157" s="1" t="s">
        <v>7411</v>
      </c>
      <c r="H1157" s="54" t="s">
        <v>7411</v>
      </c>
      <c r="I1157" s="54" t="s">
        <v>7411</v>
      </c>
      <c r="J1157" s="54"/>
      <c r="K1157" s="55" t="s">
        <v>6515</v>
      </c>
      <c r="L1157" s="55" t="s">
        <v>7438</v>
      </c>
      <c r="M1157" s="13" t="s">
        <v>151</v>
      </c>
      <c r="N1157" s="13" t="s">
        <v>7411</v>
      </c>
      <c r="O1157" s="1" t="s">
        <v>124</v>
      </c>
      <c r="P1157" s="1" t="e">
        <f>LEFT(#REF!,2) = "BR"</f>
        <v>#REF!</v>
      </c>
      <c r="Q1157" s="464" t="s">
        <v>486</v>
      </c>
      <c r="R1157" s="39" t="s">
        <v>664</v>
      </c>
      <c r="S1157" s="1" t="s">
        <v>7537</v>
      </c>
      <c r="T1157" s="1" t="s">
        <v>665</v>
      </c>
      <c r="U1157" s="182" t="s">
        <v>665</v>
      </c>
      <c r="V1157" s="1"/>
      <c r="W1157" s="1"/>
      <c r="X1157" s="1"/>
      <c r="Y1157" s="17" t="s">
        <v>10846</v>
      </c>
      <c r="Z1157" s="74" t="s">
        <v>8867</v>
      </c>
      <c r="AA1157" s="61" t="s">
        <v>11004</v>
      </c>
    </row>
    <row r="1158" spans="1:27" ht="17.100000000000001" customHeight="1">
      <c r="A1158" s="51" t="s">
        <v>28</v>
      </c>
      <c r="B1158" s="13" t="s">
        <v>11005</v>
      </c>
      <c r="C1158" s="14" t="s">
        <v>11006</v>
      </c>
      <c r="D1158" s="17" t="s">
        <v>986</v>
      </c>
      <c r="E1158" s="1" t="s">
        <v>7411</v>
      </c>
      <c r="F1158" s="1" t="s">
        <v>7411</v>
      </c>
      <c r="G1158" s="1" t="s">
        <v>7411</v>
      </c>
      <c r="H1158" s="54" t="s">
        <v>7411</v>
      </c>
      <c r="I1158" s="54" t="s">
        <v>7411</v>
      </c>
      <c r="J1158" s="54"/>
      <c r="K1158" s="55" t="s">
        <v>6515</v>
      </c>
      <c r="L1158" s="55" t="s">
        <v>7438</v>
      </c>
      <c r="M1158" s="13" t="s">
        <v>91</v>
      </c>
      <c r="N1158" s="13" t="s">
        <v>7411</v>
      </c>
      <c r="O1158" s="13" t="s">
        <v>2795</v>
      </c>
      <c r="P1158" s="1" t="e">
        <f>LEFT(#REF!,2) = "BR"</f>
        <v>#REF!</v>
      </c>
      <c r="Q1158" s="464" t="s">
        <v>4280</v>
      </c>
      <c r="R1158" s="39" t="s">
        <v>992</v>
      </c>
      <c r="S1158" s="4" t="s">
        <v>7573</v>
      </c>
      <c r="T1158" s="4" t="s">
        <v>993</v>
      </c>
      <c r="U1158" s="182" t="s">
        <v>993</v>
      </c>
      <c r="V1158" s="4"/>
      <c r="W1158" s="1"/>
      <c r="X1158" s="1"/>
      <c r="Y1158" s="58" t="s">
        <v>8731</v>
      </c>
      <c r="Z1158" s="17" t="s">
        <v>11007</v>
      </c>
      <c r="AA1158" s="72" t="s">
        <v>987</v>
      </c>
    </row>
    <row r="1159" spans="1:27" ht="17.100000000000001" customHeight="1">
      <c r="A1159" s="51" t="s">
        <v>28</v>
      </c>
      <c r="B1159" s="13" t="s">
        <v>11005</v>
      </c>
      <c r="C1159" s="24" t="s">
        <v>11006</v>
      </c>
      <c r="D1159" s="60" t="s">
        <v>986</v>
      </c>
      <c r="E1159" s="1" t="s">
        <v>7411</v>
      </c>
      <c r="F1159" s="1" t="s">
        <v>7411</v>
      </c>
      <c r="G1159" s="1" t="s">
        <v>7411</v>
      </c>
      <c r="H1159" s="54" t="s">
        <v>7411</v>
      </c>
      <c r="I1159" s="54" t="s">
        <v>7411</v>
      </c>
      <c r="J1159" s="54"/>
      <c r="K1159" s="55" t="s">
        <v>6515</v>
      </c>
      <c r="L1159" s="55" t="s">
        <v>7438</v>
      </c>
      <c r="M1159" s="13" t="s">
        <v>57</v>
      </c>
      <c r="N1159" s="13" t="s">
        <v>7411</v>
      </c>
      <c r="O1159" s="13" t="s">
        <v>215</v>
      </c>
      <c r="P1159" s="1" t="e">
        <f>LEFT(#REF!,2) = "BR"</f>
        <v>#REF!</v>
      </c>
      <c r="Q1159" s="464" t="s">
        <v>3099</v>
      </c>
      <c r="R1159" s="2" t="s">
        <v>1304</v>
      </c>
      <c r="S1159" s="1" t="s">
        <v>8123</v>
      </c>
      <c r="T1159" s="1" t="s">
        <v>1305</v>
      </c>
      <c r="U1159" s="182" t="s">
        <v>1305</v>
      </c>
      <c r="V1159" s="4"/>
      <c r="W1159" s="1"/>
      <c r="X1159" s="1"/>
      <c r="Y1159" s="105"/>
      <c r="Z1159" s="135"/>
      <c r="AA1159" s="260"/>
    </row>
    <row r="1160" spans="1:27" ht="17.100000000000001" customHeight="1">
      <c r="A1160" s="51" t="s">
        <v>28</v>
      </c>
      <c r="B1160" s="13" t="s">
        <v>11005</v>
      </c>
      <c r="C1160" s="14" t="s">
        <v>11006</v>
      </c>
      <c r="D1160" s="17" t="s">
        <v>986</v>
      </c>
      <c r="E1160" s="1" t="s">
        <v>7411</v>
      </c>
      <c r="F1160" s="1" t="s">
        <v>7411</v>
      </c>
      <c r="G1160" s="1" t="s">
        <v>7411</v>
      </c>
      <c r="H1160" s="54" t="s">
        <v>7411</v>
      </c>
      <c r="I1160" s="54" t="s">
        <v>7411</v>
      </c>
      <c r="J1160" s="54"/>
      <c r="K1160" s="55" t="s">
        <v>6515</v>
      </c>
      <c r="L1160" s="55" t="s">
        <v>7438</v>
      </c>
      <c r="M1160" s="13" t="s">
        <v>57</v>
      </c>
      <c r="N1160" s="13" t="s">
        <v>7411</v>
      </c>
      <c r="O1160" s="13" t="s">
        <v>145</v>
      </c>
      <c r="P1160" s="1" t="e">
        <f>LEFT(#REF!,2) = "BR"</f>
        <v>#REF!</v>
      </c>
      <c r="Q1160" s="464" t="s">
        <v>3622</v>
      </c>
      <c r="R1160" s="2" t="s">
        <v>1304</v>
      </c>
      <c r="S1160" s="1" t="s">
        <v>8123</v>
      </c>
      <c r="T1160" s="1" t="s">
        <v>1305</v>
      </c>
      <c r="U1160" s="182" t="s">
        <v>1305</v>
      </c>
      <c r="V1160" s="4"/>
      <c r="W1160" s="1"/>
      <c r="X1160" s="1"/>
      <c r="Y1160" s="105"/>
      <c r="Z1160" s="135"/>
      <c r="AA1160" s="260"/>
    </row>
    <row r="1161" spans="1:27" ht="17.100000000000001" customHeight="1">
      <c r="A1161" s="51" t="s">
        <v>28</v>
      </c>
      <c r="B1161" s="13" t="s">
        <v>11008</v>
      </c>
      <c r="C1161" s="14" t="s">
        <v>11009</v>
      </c>
      <c r="D1161" s="17" t="s">
        <v>11010</v>
      </c>
      <c r="E1161" s="1" t="s">
        <v>7411</v>
      </c>
      <c r="F1161" s="1" t="s">
        <v>7411</v>
      </c>
      <c r="G1161" s="1" t="s">
        <v>7411</v>
      </c>
      <c r="H1161" s="54" t="s">
        <v>7411</v>
      </c>
      <c r="I1161" s="54" t="s">
        <v>7411</v>
      </c>
      <c r="J1161" s="54"/>
      <c r="K1161" s="55" t="s">
        <v>6515</v>
      </c>
      <c r="L1161" s="55" t="s">
        <v>7438</v>
      </c>
      <c r="M1161" s="13" t="s">
        <v>171</v>
      </c>
      <c r="N1161" s="13" t="s">
        <v>7411</v>
      </c>
      <c r="O1161" s="1" t="s">
        <v>383</v>
      </c>
      <c r="P1161" s="1" t="e">
        <f>LEFT(#REF!,2) = "BR"</f>
        <v>#REF!</v>
      </c>
      <c r="Q1161" s="58" t="s">
        <v>1300</v>
      </c>
      <c r="R1161" s="41" t="s">
        <v>1306</v>
      </c>
      <c r="S1161" s="4" t="s">
        <v>7951</v>
      </c>
      <c r="T1161" s="4" t="s">
        <v>1307</v>
      </c>
      <c r="U1161" s="182" t="s">
        <v>7438</v>
      </c>
      <c r="V1161" s="1"/>
      <c r="W1161" s="1"/>
      <c r="X1161" s="1"/>
      <c r="Y1161" s="185"/>
      <c r="Z1161" s="185"/>
      <c r="AA1161" s="56"/>
    </row>
    <row r="1162" spans="1:27" ht="17.100000000000001" customHeight="1">
      <c r="A1162" s="51" t="s">
        <v>28</v>
      </c>
      <c r="B1162" s="13" t="s">
        <v>11011</v>
      </c>
      <c r="C1162" s="14" t="s">
        <v>11012</v>
      </c>
      <c r="D1162" s="17" t="s">
        <v>11013</v>
      </c>
      <c r="E1162" s="1" t="s">
        <v>7411</v>
      </c>
      <c r="F1162" s="1" t="s">
        <v>7411</v>
      </c>
      <c r="G1162" s="1" t="s">
        <v>7411</v>
      </c>
      <c r="H1162" s="6" t="s">
        <v>7412</v>
      </c>
      <c r="I1162" s="6" t="s">
        <v>7411</v>
      </c>
      <c r="J1162" s="54"/>
      <c r="K1162" s="182" t="s">
        <v>8695</v>
      </c>
      <c r="L1162" s="57" t="s">
        <v>7520</v>
      </c>
      <c r="M1162" s="13" t="s">
        <v>101</v>
      </c>
      <c r="N1162" s="13" t="s">
        <v>7411</v>
      </c>
      <c r="O1162" s="1" t="s">
        <v>188</v>
      </c>
      <c r="P1162" s="1" t="e">
        <f>LEFT(#REF!,2) = "BR"</f>
        <v>#REF!</v>
      </c>
      <c r="Q1162" s="58" t="s">
        <v>162</v>
      </c>
      <c r="R1162" s="61" t="s">
        <v>1066</v>
      </c>
      <c r="S1162" s="4" t="s">
        <v>7671</v>
      </c>
      <c r="T1162" s="4" t="s">
        <v>1067</v>
      </c>
      <c r="U1162" s="182" t="s">
        <v>7438</v>
      </c>
      <c r="V1162" s="1"/>
      <c r="W1162" s="1"/>
      <c r="X1162" s="1"/>
      <c r="Y1162" s="56"/>
      <c r="Z1162" s="56"/>
      <c r="AA1162" s="56"/>
    </row>
    <row r="1163" spans="1:27" ht="17.100000000000001" customHeight="1">
      <c r="A1163" s="51" t="s">
        <v>28</v>
      </c>
      <c r="B1163" s="13" t="s">
        <v>11011</v>
      </c>
      <c r="C1163" s="14" t="s">
        <v>11012</v>
      </c>
      <c r="D1163" s="17" t="s">
        <v>11013</v>
      </c>
      <c r="E1163" s="1" t="s">
        <v>7411</v>
      </c>
      <c r="F1163" s="1" t="s">
        <v>7411</v>
      </c>
      <c r="G1163" s="1" t="s">
        <v>7411</v>
      </c>
      <c r="H1163" s="6" t="s">
        <v>7412</v>
      </c>
      <c r="I1163" s="6" t="s">
        <v>7411</v>
      </c>
      <c r="J1163" s="6"/>
      <c r="K1163" s="182" t="s">
        <v>8695</v>
      </c>
      <c r="L1163" s="59" t="s">
        <v>8757</v>
      </c>
      <c r="M1163" s="13" t="s">
        <v>52</v>
      </c>
      <c r="N1163" s="13" t="s">
        <v>7411</v>
      </c>
      <c r="O1163" s="1" t="s">
        <v>68</v>
      </c>
      <c r="P1163" s="1" t="e">
        <f>LEFT(#REF!,2) = "BR"</f>
        <v>#REF!</v>
      </c>
      <c r="Q1163" s="58" t="s">
        <v>2435</v>
      </c>
      <c r="R1163" s="39" t="s">
        <v>361</v>
      </c>
      <c r="S1163" s="1" t="s">
        <v>7521</v>
      </c>
      <c r="T1163" s="1" t="s">
        <v>362</v>
      </c>
      <c r="U1163" s="182" t="s">
        <v>7438</v>
      </c>
      <c r="V1163" s="10"/>
      <c r="W1163" s="1"/>
      <c r="X1163" s="1"/>
      <c r="Y1163" s="185"/>
      <c r="Z1163" s="185"/>
      <c r="AA1163" s="56"/>
    </row>
    <row r="1164" spans="1:27" ht="17.100000000000001" customHeight="1">
      <c r="A1164" s="51" t="s">
        <v>28</v>
      </c>
      <c r="B1164" s="13" t="s">
        <v>11011</v>
      </c>
      <c r="C1164" s="14" t="s">
        <v>11012</v>
      </c>
      <c r="D1164" s="17" t="s">
        <v>11013</v>
      </c>
      <c r="E1164" s="1" t="s">
        <v>7411</v>
      </c>
      <c r="F1164" s="1" t="s">
        <v>7411</v>
      </c>
      <c r="G1164" s="1" t="s">
        <v>7411</v>
      </c>
      <c r="H1164" s="6" t="s">
        <v>7412</v>
      </c>
      <c r="I1164" s="6" t="s">
        <v>7411</v>
      </c>
      <c r="J1164" s="6"/>
      <c r="K1164" s="182" t="s">
        <v>8695</v>
      </c>
      <c r="L1164" s="57" t="s">
        <v>7520</v>
      </c>
      <c r="M1164" s="13" t="s">
        <v>52</v>
      </c>
      <c r="N1164" s="13" t="s">
        <v>7411</v>
      </c>
      <c r="O1164" s="84" t="s">
        <v>107</v>
      </c>
      <c r="P1164" s="1" t="e">
        <f>LEFT(#REF!,2) = "BR"</f>
        <v>#REF!</v>
      </c>
      <c r="Q1164" s="281" t="s">
        <v>1283</v>
      </c>
      <c r="R1164" s="39" t="s">
        <v>361</v>
      </c>
      <c r="S1164" s="1" t="s">
        <v>7521</v>
      </c>
      <c r="T1164" s="1" t="s">
        <v>362</v>
      </c>
      <c r="U1164" s="182" t="s">
        <v>7438</v>
      </c>
      <c r="V1164" s="10"/>
      <c r="W1164" s="1"/>
      <c r="X1164" s="1"/>
      <c r="Y1164" s="185"/>
      <c r="Z1164" s="185"/>
      <c r="AA1164" s="56"/>
    </row>
    <row r="1165" spans="1:27" ht="17.100000000000001" customHeight="1">
      <c r="A1165" s="51" t="s">
        <v>28</v>
      </c>
      <c r="B1165" s="13" t="s">
        <v>11011</v>
      </c>
      <c r="C1165" s="14" t="s">
        <v>11012</v>
      </c>
      <c r="D1165" s="17" t="s">
        <v>11013</v>
      </c>
      <c r="E1165" s="1" t="s">
        <v>7411</v>
      </c>
      <c r="F1165" s="1" t="s">
        <v>7411</v>
      </c>
      <c r="G1165" s="1" t="s">
        <v>7411</v>
      </c>
      <c r="H1165" s="6" t="s">
        <v>7412</v>
      </c>
      <c r="I1165" s="6" t="s">
        <v>7411</v>
      </c>
      <c r="J1165" s="6"/>
      <c r="K1165" s="182" t="s">
        <v>8695</v>
      </c>
      <c r="L1165" s="57" t="s">
        <v>7520</v>
      </c>
      <c r="M1165" s="13" t="s">
        <v>52</v>
      </c>
      <c r="N1165" s="13" t="s">
        <v>7411</v>
      </c>
      <c r="O1165" s="13" t="s">
        <v>67</v>
      </c>
      <c r="P1165" s="1" t="e">
        <f>LEFT(#REF!,2) = "BR"</f>
        <v>#REF!</v>
      </c>
      <c r="Q1165" s="464" t="s">
        <v>2434</v>
      </c>
      <c r="R1165" s="39" t="s">
        <v>361</v>
      </c>
      <c r="S1165" s="1" t="s">
        <v>7521</v>
      </c>
      <c r="T1165" s="1" t="s">
        <v>362</v>
      </c>
      <c r="U1165" s="182" t="s">
        <v>7438</v>
      </c>
      <c r="V1165" s="104"/>
      <c r="W1165" s="1"/>
      <c r="X1165" s="65"/>
      <c r="Y1165" s="282"/>
      <c r="Z1165" s="282"/>
      <c r="AA1165" s="326"/>
    </row>
    <row r="1166" spans="1:27" ht="17.100000000000001" customHeight="1">
      <c r="A1166" s="51" t="s">
        <v>28</v>
      </c>
      <c r="B1166" s="13" t="s">
        <v>11014</v>
      </c>
      <c r="C1166" s="14" t="s">
        <v>11015</v>
      </c>
      <c r="D1166" s="17" t="s">
        <v>598</v>
      </c>
      <c r="E1166" s="1" t="s">
        <v>7411</v>
      </c>
      <c r="F1166" s="1" t="s">
        <v>7411</v>
      </c>
      <c r="G1166" s="1" t="s">
        <v>7411</v>
      </c>
      <c r="H1166" s="6" t="s">
        <v>7411</v>
      </c>
      <c r="I1166" s="6" t="s">
        <v>7411</v>
      </c>
      <c r="J1166" s="6"/>
      <c r="K1166" s="182" t="s">
        <v>8695</v>
      </c>
      <c r="L1166" s="57" t="s">
        <v>7520</v>
      </c>
      <c r="M1166" s="13" t="s">
        <v>10876</v>
      </c>
      <c r="N1166" s="13" t="s">
        <v>7411</v>
      </c>
      <c r="O1166" s="1" t="s">
        <v>69</v>
      </c>
      <c r="P1166" s="1" t="e">
        <f>LEFT(#REF!,2) = "BR"</f>
        <v>#REF!</v>
      </c>
      <c r="Q1166" s="58" t="s">
        <v>590</v>
      </c>
      <c r="R1166" s="39" t="s">
        <v>361</v>
      </c>
      <c r="S1166" s="1" t="s">
        <v>7521</v>
      </c>
      <c r="T1166" s="1" t="s">
        <v>362</v>
      </c>
      <c r="U1166" s="182" t="s">
        <v>7438</v>
      </c>
      <c r="V1166" s="10"/>
      <c r="W1166" s="1"/>
      <c r="X1166" s="1"/>
      <c r="Y1166" s="58" t="s">
        <v>9425</v>
      </c>
      <c r="Z1166" s="60" t="s">
        <v>10488</v>
      </c>
      <c r="AA1166" s="35" t="s">
        <v>10926</v>
      </c>
    </row>
    <row r="1167" spans="1:27" ht="17.100000000000001" customHeight="1">
      <c r="A1167" s="51" t="s">
        <v>28</v>
      </c>
      <c r="B1167" s="13" t="s">
        <v>11014</v>
      </c>
      <c r="C1167" s="14" t="s">
        <v>11015</v>
      </c>
      <c r="D1167" s="17" t="s">
        <v>598</v>
      </c>
      <c r="E1167" s="1" t="s">
        <v>7411</v>
      </c>
      <c r="F1167" s="1" t="s">
        <v>7411</v>
      </c>
      <c r="G1167" s="1" t="s">
        <v>7411</v>
      </c>
      <c r="H1167" s="6" t="s">
        <v>7411</v>
      </c>
      <c r="I1167" s="6" t="s">
        <v>7411</v>
      </c>
      <c r="J1167" s="6"/>
      <c r="K1167" s="182" t="s">
        <v>8695</v>
      </c>
      <c r="L1167" s="57" t="s">
        <v>7520</v>
      </c>
      <c r="M1167" s="13" t="s">
        <v>101</v>
      </c>
      <c r="N1167" s="13" t="s">
        <v>7411</v>
      </c>
      <c r="O1167" s="1" t="s">
        <v>109</v>
      </c>
      <c r="P1167" s="1" t="e">
        <f>LEFT(#REF!,2) = "BR"</f>
        <v>#REF!</v>
      </c>
      <c r="Q1167" s="466" t="s">
        <v>1033</v>
      </c>
      <c r="R1167" s="114" t="s">
        <v>1056</v>
      </c>
      <c r="S1167" s="4" t="s">
        <v>7658</v>
      </c>
      <c r="T1167" s="4" t="s">
        <v>1057</v>
      </c>
      <c r="U1167" s="182" t="s">
        <v>7438</v>
      </c>
      <c r="V1167" s="1"/>
      <c r="W1167" s="1"/>
      <c r="X1167" s="1"/>
      <c r="Y1167" s="185"/>
      <c r="Z1167" s="185"/>
      <c r="AA1167" s="56"/>
    </row>
    <row r="1168" spans="1:27" ht="17.100000000000001" customHeight="1">
      <c r="A1168" s="51" t="s">
        <v>28</v>
      </c>
      <c r="B1168" s="13" t="s">
        <v>8874</v>
      </c>
      <c r="C1168" s="14" t="s">
        <v>11016</v>
      </c>
      <c r="D1168" s="17" t="s">
        <v>11017</v>
      </c>
      <c r="E1168" s="1" t="s">
        <v>7411</v>
      </c>
      <c r="F1168" s="1" t="s">
        <v>7411</v>
      </c>
      <c r="G1168" s="1" t="s">
        <v>7411</v>
      </c>
      <c r="H1168" s="6" t="s">
        <v>7411</v>
      </c>
      <c r="I1168" s="6" t="s">
        <v>7411</v>
      </c>
      <c r="J1168" s="6"/>
      <c r="K1168" s="55" t="s">
        <v>8757</v>
      </c>
      <c r="L1168" s="55" t="s">
        <v>8757</v>
      </c>
      <c r="M1168" s="13" t="s">
        <v>3071</v>
      </c>
      <c r="N1168" s="13" t="s">
        <v>7411</v>
      </c>
      <c r="O1168" s="1" t="s">
        <v>153</v>
      </c>
      <c r="P1168" s="1" t="e">
        <f>LEFT(#REF!,2) = "BR"</f>
        <v>#REF!</v>
      </c>
      <c r="Q1168" s="58" t="s">
        <v>1214</v>
      </c>
      <c r="R1168" s="2" t="s">
        <v>2191</v>
      </c>
      <c r="S1168" s="4" t="s">
        <v>7556</v>
      </c>
      <c r="T1168" s="4" t="s">
        <v>2192</v>
      </c>
      <c r="U1168" s="182" t="s">
        <v>2192</v>
      </c>
      <c r="V1168" s="10"/>
      <c r="W1168" s="1"/>
      <c r="X1168" s="1"/>
      <c r="Y1168" s="56"/>
      <c r="Z1168" s="56"/>
      <c r="AA1168" s="56"/>
    </row>
    <row r="1169" spans="1:27" ht="17.100000000000001" customHeight="1">
      <c r="A1169" s="51" t="s">
        <v>28</v>
      </c>
      <c r="B1169" s="13" t="s">
        <v>8874</v>
      </c>
      <c r="C1169" s="14" t="s">
        <v>11016</v>
      </c>
      <c r="D1169" s="17" t="s">
        <v>11017</v>
      </c>
      <c r="E1169" s="1" t="s">
        <v>7411</v>
      </c>
      <c r="F1169" s="1" t="s">
        <v>7411</v>
      </c>
      <c r="G1169" s="1" t="s">
        <v>7411</v>
      </c>
      <c r="H1169" s="6" t="s">
        <v>7411</v>
      </c>
      <c r="I1169" s="6" t="s">
        <v>7411</v>
      </c>
      <c r="J1169" s="6"/>
      <c r="K1169" s="55" t="s">
        <v>8757</v>
      </c>
      <c r="L1169" s="44" t="s">
        <v>7520</v>
      </c>
      <c r="M1169" s="13" t="s">
        <v>151</v>
      </c>
      <c r="N1169" s="13" t="s">
        <v>7411</v>
      </c>
      <c r="O1169" s="1" t="s">
        <v>49</v>
      </c>
      <c r="P1169" s="1" t="e">
        <f>LEFT(#REF!,2) = "BR"</f>
        <v>#REF!</v>
      </c>
      <c r="Q1169" s="58" t="s">
        <v>516</v>
      </c>
      <c r="R1169" s="58" t="s">
        <v>664</v>
      </c>
      <c r="S1169" s="4" t="s">
        <v>7537</v>
      </c>
      <c r="T1169" s="4" t="s">
        <v>665</v>
      </c>
      <c r="U1169" s="182" t="s">
        <v>7438</v>
      </c>
      <c r="V1169" s="10"/>
      <c r="W1169" s="1"/>
      <c r="X1169" s="1"/>
      <c r="Y1169" s="56"/>
      <c r="Z1169" s="56"/>
      <c r="AA1169" s="56"/>
    </row>
    <row r="1170" spans="1:27" ht="17.100000000000001" customHeight="1">
      <c r="A1170" s="51" t="s">
        <v>28</v>
      </c>
      <c r="B1170" s="13" t="s">
        <v>8874</v>
      </c>
      <c r="C1170" s="14" t="s">
        <v>11016</v>
      </c>
      <c r="D1170" s="17" t="s">
        <v>11017</v>
      </c>
      <c r="E1170" s="1" t="s">
        <v>7411</v>
      </c>
      <c r="F1170" s="1" t="s">
        <v>7411</v>
      </c>
      <c r="G1170" s="1" t="s">
        <v>7411</v>
      </c>
      <c r="H1170" s="6" t="s">
        <v>7411</v>
      </c>
      <c r="I1170" s="6" t="s">
        <v>7411</v>
      </c>
      <c r="J1170" s="6"/>
      <c r="K1170" s="55" t="s">
        <v>8757</v>
      </c>
      <c r="L1170" s="44" t="s">
        <v>7520</v>
      </c>
      <c r="M1170" s="13" t="s">
        <v>143</v>
      </c>
      <c r="N1170" s="13" t="s">
        <v>7411</v>
      </c>
      <c r="O1170" s="1" t="s">
        <v>383</v>
      </c>
      <c r="P1170" s="1" t="e">
        <f>LEFT(#REF!,2) = "BR"</f>
        <v>#REF!</v>
      </c>
      <c r="Q1170" s="58" t="s">
        <v>1215</v>
      </c>
      <c r="R1170" s="2" t="s">
        <v>1323</v>
      </c>
      <c r="S1170" s="1" t="s">
        <v>7566</v>
      </c>
      <c r="T1170" s="1" t="s">
        <v>1324</v>
      </c>
      <c r="U1170" s="182" t="s">
        <v>7438</v>
      </c>
      <c r="V1170" s="10"/>
      <c r="W1170" s="1"/>
      <c r="X1170" s="1"/>
      <c r="Y1170" s="56"/>
      <c r="Z1170" s="56"/>
      <c r="AA1170" s="56"/>
    </row>
    <row r="1171" spans="1:27" ht="17.100000000000001" customHeight="1">
      <c r="A1171" s="51" t="s">
        <v>28</v>
      </c>
      <c r="B1171" s="13" t="s">
        <v>11018</v>
      </c>
      <c r="C1171" s="14" t="s">
        <v>11019</v>
      </c>
      <c r="D1171" s="17" t="s">
        <v>11020</v>
      </c>
      <c r="E1171" s="1" t="s">
        <v>7411</v>
      </c>
      <c r="F1171" s="1" t="s">
        <v>7411</v>
      </c>
      <c r="G1171" s="1" t="s">
        <v>7411</v>
      </c>
      <c r="H1171" s="54" t="s">
        <v>7411</v>
      </c>
      <c r="I1171" s="54" t="s">
        <v>7411</v>
      </c>
      <c r="J1171" s="54"/>
      <c r="K1171" s="55" t="s">
        <v>6515</v>
      </c>
      <c r="L1171" s="55" t="s">
        <v>7438</v>
      </c>
      <c r="M1171" s="13" t="s">
        <v>151</v>
      </c>
      <c r="N1171" s="13" t="s">
        <v>7411</v>
      </c>
      <c r="O1171" s="1" t="s">
        <v>601</v>
      </c>
      <c r="P1171" s="1" t="e">
        <f>LEFT(#REF!,2) = "BR"</f>
        <v>#REF!</v>
      </c>
      <c r="Q1171" s="58" t="s">
        <v>600</v>
      </c>
      <c r="R1171" s="351" t="s">
        <v>664</v>
      </c>
      <c r="S1171" s="1" t="s">
        <v>7537</v>
      </c>
      <c r="T1171" s="1" t="s">
        <v>665</v>
      </c>
      <c r="U1171" s="182" t="s">
        <v>665</v>
      </c>
      <c r="V1171" s="1"/>
      <c r="W1171" s="1"/>
      <c r="X1171" s="1"/>
      <c r="Y1171" s="185"/>
      <c r="Z1171" s="185"/>
      <c r="AA1171" s="56"/>
    </row>
    <row r="1172" spans="1:27" ht="17.100000000000001" customHeight="1">
      <c r="A1172" s="51" t="s">
        <v>28</v>
      </c>
      <c r="B1172" s="13" t="s">
        <v>11021</v>
      </c>
      <c r="C1172" s="14" t="s">
        <v>11022</v>
      </c>
      <c r="D1172" s="17" t="s">
        <v>602</v>
      </c>
      <c r="E1172" s="1" t="s">
        <v>7411</v>
      </c>
      <c r="F1172" s="1" t="s">
        <v>7411</v>
      </c>
      <c r="G1172" s="1" t="s">
        <v>7411</v>
      </c>
      <c r="H1172" s="54" t="s">
        <v>7412</v>
      </c>
      <c r="I1172" s="54" t="s">
        <v>7411</v>
      </c>
      <c r="J1172" s="54"/>
      <c r="K1172" s="182" t="s">
        <v>8695</v>
      </c>
      <c r="L1172" s="57" t="s">
        <v>7520</v>
      </c>
      <c r="M1172" s="13" t="s">
        <v>101</v>
      </c>
      <c r="N1172" s="13" t="s">
        <v>7411</v>
      </c>
      <c r="O1172" s="1" t="s">
        <v>109</v>
      </c>
      <c r="P1172" s="1" t="e">
        <f>LEFT(#REF!,2) = "BR"</f>
        <v>#REF!</v>
      </c>
      <c r="Q1172" s="58" t="s">
        <v>1033</v>
      </c>
      <c r="R1172" s="114" t="s">
        <v>1056</v>
      </c>
      <c r="S1172" s="4" t="s">
        <v>7658</v>
      </c>
      <c r="T1172" s="4" t="s">
        <v>1057</v>
      </c>
      <c r="U1172" s="182" t="s">
        <v>7438</v>
      </c>
      <c r="V1172" s="6"/>
      <c r="W1172" s="1"/>
      <c r="X1172" s="1"/>
      <c r="Y1172" s="56"/>
      <c r="Z1172" s="56"/>
      <c r="AA1172" s="56"/>
    </row>
    <row r="1173" spans="1:27" ht="17.100000000000001" customHeight="1">
      <c r="A1173" s="51" t="s">
        <v>28</v>
      </c>
      <c r="B1173" s="13" t="s">
        <v>11021</v>
      </c>
      <c r="C1173" s="14" t="s">
        <v>11022</v>
      </c>
      <c r="D1173" s="17" t="s">
        <v>602</v>
      </c>
      <c r="E1173" s="1" t="s">
        <v>7411</v>
      </c>
      <c r="F1173" s="1" t="s">
        <v>7411</v>
      </c>
      <c r="G1173" s="1" t="s">
        <v>7411</v>
      </c>
      <c r="H1173" s="54" t="s">
        <v>7412</v>
      </c>
      <c r="I1173" s="54" t="s">
        <v>7411</v>
      </c>
      <c r="J1173" s="54"/>
      <c r="K1173" s="182" t="s">
        <v>8695</v>
      </c>
      <c r="L1173" s="59" t="s">
        <v>8757</v>
      </c>
      <c r="M1173" s="13" t="s">
        <v>52</v>
      </c>
      <c r="N1173" s="13" t="s">
        <v>7411</v>
      </c>
      <c r="O1173" s="1" t="s">
        <v>119</v>
      </c>
      <c r="P1173" s="1" t="e">
        <f>LEFT(#REF!,2) = "BR"</f>
        <v>#REF!</v>
      </c>
      <c r="Q1173" s="347" t="s">
        <v>2436</v>
      </c>
      <c r="R1173" s="39" t="s">
        <v>361</v>
      </c>
      <c r="S1173" s="1" t="s">
        <v>7521</v>
      </c>
      <c r="T1173" s="1" t="s">
        <v>362</v>
      </c>
      <c r="U1173" s="182" t="s">
        <v>7438</v>
      </c>
      <c r="V1173" s="1"/>
      <c r="W1173" s="1"/>
      <c r="X1173" s="1"/>
      <c r="Y1173" s="185"/>
      <c r="Z1173" s="185"/>
      <c r="AA1173" s="185"/>
    </row>
    <row r="1174" spans="1:27" ht="17.100000000000001" customHeight="1">
      <c r="A1174" s="51" t="s">
        <v>28</v>
      </c>
      <c r="B1174" s="13" t="s">
        <v>11021</v>
      </c>
      <c r="C1174" s="14" t="s">
        <v>11022</v>
      </c>
      <c r="D1174" s="17" t="s">
        <v>602</v>
      </c>
      <c r="E1174" s="1" t="s">
        <v>7411</v>
      </c>
      <c r="F1174" s="1" t="s">
        <v>7411</v>
      </c>
      <c r="G1174" s="1" t="s">
        <v>7411</v>
      </c>
      <c r="H1174" s="54" t="s">
        <v>7412</v>
      </c>
      <c r="I1174" s="54" t="s">
        <v>7411</v>
      </c>
      <c r="J1174" s="54"/>
      <c r="K1174" s="182" t="s">
        <v>8695</v>
      </c>
      <c r="L1174" s="57" t="s">
        <v>7520</v>
      </c>
      <c r="M1174" s="13" t="s">
        <v>52</v>
      </c>
      <c r="N1174" s="13" t="s">
        <v>7411</v>
      </c>
      <c r="O1174" s="1" t="s">
        <v>109</v>
      </c>
      <c r="P1174" s="1" t="e">
        <f>LEFT(#REF!,2) = "BR"</f>
        <v>#REF!</v>
      </c>
      <c r="Q1174" s="347" t="s">
        <v>1284</v>
      </c>
      <c r="R1174" s="39" t="s">
        <v>361</v>
      </c>
      <c r="S1174" s="1" t="s">
        <v>7521</v>
      </c>
      <c r="T1174" s="1" t="s">
        <v>362</v>
      </c>
      <c r="U1174" s="182" t="s">
        <v>7438</v>
      </c>
      <c r="V1174" s="1"/>
      <c r="W1174" s="1"/>
      <c r="X1174" s="1"/>
      <c r="Y1174" s="185"/>
      <c r="Z1174" s="185"/>
      <c r="AA1174" s="185"/>
    </row>
    <row r="1175" spans="1:27" ht="17.100000000000001" customHeight="1">
      <c r="A1175" s="51" t="s">
        <v>28</v>
      </c>
      <c r="B1175" s="13" t="s">
        <v>11021</v>
      </c>
      <c r="C1175" s="14" t="s">
        <v>11022</v>
      </c>
      <c r="D1175" s="17" t="s">
        <v>602</v>
      </c>
      <c r="E1175" s="1" t="s">
        <v>7411</v>
      </c>
      <c r="F1175" s="1" t="s">
        <v>7411</v>
      </c>
      <c r="G1175" s="1" t="s">
        <v>7411</v>
      </c>
      <c r="H1175" s="54" t="s">
        <v>7412</v>
      </c>
      <c r="I1175" s="54" t="s">
        <v>7411</v>
      </c>
      <c r="J1175" s="54"/>
      <c r="K1175" s="182" t="s">
        <v>8695</v>
      </c>
      <c r="L1175" s="57" t="s">
        <v>7520</v>
      </c>
      <c r="M1175" s="13" t="s">
        <v>52</v>
      </c>
      <c r="N1175" s="13" t="s">
        <v>7411</v>
      </c>
      <c r="O1175" s="1" t="s">
        <v>51</v>
      </c>
      <c r="P1175" s="1" t="e">
        <f>LEFT(#REF!,2) = "BR"</f>
        <v>#REF!</v>
      </c>
      <c r="Q1175" s="58" t="s">
        <v>487</v>
      </c>
      <c r="R1175" s="39" t="s">
        <v>361</v>
      </c>
      <c r="S1175" s="1" t="s">
        <v>7521</v>
      </c>
      <c r="T1175" s="1" t="s">
        <v>362</v>
      </c>
      <c r="U1175" s="182" t="s">
        <v>7438</v>
      </c>
      <c r="V1175" s="1"/>
      <c r="W1175" s="1"/>
      <c r="X1175" s="1"/>
      <c r="Y1175" s="185"/>
      <c r="Z1175" s="185"/>
      <c r="AA1175" s="185"/>
    </row>
    <row r="1176" spans="1:27" ht="17.100000000000001" customHeight="1">
      <c r="A1176" s="51" t="s">
        <v>28</v>
      </c>
      <c r="B1176" s="13" t="s">
        <v>11023</v>
      </c>
      <c r="C1176" s="24" t="s">
        <v>11024</v>
      </c>
      <c r="D1176" s="60" t="s">
        <v>11025</v>
      </c>
      <c r="E1176" s="1" t="s">
        <v>7411</v>
      </c>
      <c r="F1176" s="1" t="s">
        <v>7411</v>
      </c>
      <c r="G1176" s="1" t="s">
        <v>7411</v>
      </c>
      <c r="H1176" s="54" t="s">
        <v>7412</v>
      </c>
      <c r="I1176" s="54" t="s">
        <v>7411</v>
      </c>
      <c r="J1176" s="54"/>
      <c r="K1176" s="55" t="s">
        <v>8757</v>
      </c>
      <c r="L1176" s="55" t="s">
        <v>8757</v>
      </c>
      <c r="M1176" s="13" t="s">
        <v>52</v>
      </c>
      <c r="N1176" s="13" t="s">
        <v>7411</v>
      </c>
      <c r="O1176" s="1" t="s">
        <v>394</v>
      </c>
      <c r="P1176" s="1" t="e">
        <f>LEFT(#REF!,2) = "BR"</f>
        <v>#REF!</v>
      </c>
      <c r="Q1176" s="351" t="s">
        <v>1290</v>
      </c>
      <c r="R1176" s="39" t="s">
        <v>361</v>
      </c>
      <c r="S1176" s="1" t="s">
        <v>7521</v>
      </c>
      <c r="T1176" s="1" t="s">
        <v>362</v>
      </c>
      <c r="U1176" s="182" t="s">
        <v>362</v>
      </c>
      <c r="V1176" s="1"/>
      <c r="W1176" s="1"/>
      <c r="X1176" s="1"/>
      <c r="Y1176" s="185"/>
      <c r="Z1176" s="185"/>
      <c r="AA1176" s="268"/>
    </row>
    <row r="1177" spans="1:27" ht="17.100000000000001" customHeight="1">
      <c r="A1177" s="51" t="s">
        <v>28</v>
      </c>
      <c r="B1177" s="13" t="s">
        <v>11023</v>
      </c>
      <c r="C1177" s="24" t="s">
        <v>11024</v>
      </c>
      <c r="D1177" s="60" t="s">
        <v>11025</v>
      </c>
      <c r="E1177" s="1" t="s">
        <v>7411</v>
      </c>
      <c r="F1177" s="1" t="s">
        <v>7411</v>
      </c>
      <c r="G1177" s="1" t="s">
        <v>7411</v>
      </c>
      <c r="H1177" s="54" t="s">
        <v>7412</v>
      </c>
      <c r="I1177" s="54" t="s">
        <v>7411</v>
      </c>
      <c r="J1177" s="54"/>
      <c r="K1177" s="55" t="s">
        <v>8757</v>
      </c>
      <c r="L1177" s="44" t="s">
        <v>7520</v>
      </c>
      <c r="M1177" s="13" t="s">
        <v>52</v>
      </c>
      <c r="N1177" s="13" t="s">
        <v>7411</v>
      </c>
      <c r="O1177" s="13" t="s">
        <v>107</v>
      </c>
      <c r="P1177" s="1" t="e">
        <f>LEFT(#REF!,2) = "BR"</f>
        <v>#REF!</v>
      </c>
      <c r="Q1177" s="61" t="s">
        <v>1283</v>
      </c>
      <c r="R1177" s="39" t="s">
        <v>361</v>
      </c>
      <c r="S1177" s="1" t="s">
        <v>7521</v>
      </c>
      <c r="T1177" s="1" t="s">
        <v>362</v>
      </c>
      <c r="U1177" s="182" t="s">
        <v>7438</v>
      </c>
      <c r="V1177" s="1"/>
      <c r="W1177" s="1"/>
      <c r="X1177" s="1"/>
      <c r="Y1177" s="185"/>
      <c r="Z1177" s="185"/>
      <c r="AA1177" s="268"/>
    </row>
    <row r="1178" spans="1:27" ht="17.100000000000001" customHeight="1">
      <c r="A1178" s="51" t="s">
        <v>28</v>
      </c>
      <c r="B1178" s="13" t="s">
        <v>11023</v>
      </c>
      <c r="C1178" s="14" t="s">
        <v>11024</v>
      </c>
      <c r="D1178" s="17" t="s">
        <v>11025</v>
      </c>
      <c r="E1178" s="1" t="s">
        <v>7411</v>
      </c>
      <c r="F1178" s="1" t="s">
        <v>7411</v>
      </c>
      <c r="G1178" s="1" t="s">
        <v>7411</v>
      </c>
      <c r="H1178" s="54" t="s">
        <v>7412</v>
      </c>
      <c r="I1178" s="54" t="s">
        <v>7411</v>
      </c>
      <c r="J1178" s="54"/>
      <c r="K1178" s="55" t="s">
        <v>8757</v>
      </c>
      <c r="L1178" s="44" t="s">
        <v>7520</v>
      </c>
      <c r="M1178" s="13" t="s">
        <v>52</v>
      </c>
      <c r="N1178" s="13" t="s">
        <v>7411</v>
      </c>
      <c r="O1178" s="13" t="s">
        <v>109</v>
      </c>
      <c r="P1178" s="1" t="e">
        <f>LEFT(#REF!,2) = "BR"</f>
        <v>#REF!</v>
      </c>
      <c r="Q1178" s="61" t="s">
        <v>1284</v>
      </c>
      <c r="R1178" s="39" t="s">
        <v>361</v>
      </c>
      <c r="S1178" s="1" t="s">
        <v>7521</v>
      </c>
      <c r="T1178" s="1" t="s">
        <v>362</v>
      </c>
      <c r="U1178" s="182" t="s">
        <v>7438</v>
      </c>
      <c r="V1178" s="1"/>
      <c r="W1178" s="1"/>
      <c r="X1178" s="1"/>
      <c r="Y1178" s="185"/>
      <c r="Z1178" s="185"/>
      <c r="AA1178" s="268"/>
    </row>
    <row r="1179" spans="1:27" ht="17.100000000000001" customHeight="1">
      <c r="A1179" s="51" t="s">
        <v>28</v>
      </c>
      <c r="B1179" s="13" t="s">
        <v>11026</v>
      </c>
      <c r="C1179" s="14" t="s">
        <v>11027</v>
      </c>
      <c r="D1179" s="17" t="s">
        <v>604</v>
      </c>
      <c r="E1179" s="1" t="s">
        <v>7411</v>
      </c>
      <c r="F1179" s="1" t="s">
        <v>7411</v>
      </c>
      <c r="G1179" s="1" t="s">
        <v>7411</v>
      </c>
      <c r="H1179" s="6" t="s">
        <v>7412</v>
      </c>
      <c r="I1179" s="6" t="s">
        <v>7411</v>
      </c>
      <c r="J1179" s="6"/>
      <c r="K1179" s="182" t="s">
        <v>8610</v>
      </c>
      <c r="L1179" s="54" t="s">
        <v>8610</v>
      </c>
      <c r="M1179" s="13" t="s">
        <v>151</v>
      </c>
      <c r="N1179" s="13" t="s">
        <v>7412</v>
      </c>
      <c r="O1179" s="4" t="s">
        <v>605</v>
      </c>
      <c r="P1179" s="1" t="e">
        <f>LEFT(#REF!,2) = "BR"</f>
        <v>#REF!</v>
      </c>
      <c r="Q1179" s="464" t="s">
        <v>604</v>
      </c>
      <c r="R1179" s="39" t="s">
        <v>664</v>
      </c>
      <c r="S1179" s="1" t="s">
        <v>7537</v>
      </c>
      <c r="T1179" s="1" t="s">
        <v>665</v>
      </c>
      <c r="U1179" s="182" t="s">
        <v>665</v>
      </c>
      <c r="V1179" s="14"/>
      <c r="W1179" s="1"/>
      <c r="X1179" s="1"/>
      <c r="Y1179" s="185"/>
      <c r="Z1179" s="185"/>
      <c r="AA1179" s="185"/>
    </row>
    <row r="1180" spans="1:27" ht="17.100000000000001" customHeight="1">
      <c r="A1180" s="51" t="s">
        <v>28</v>
      </c>
      <c r="B1180" s="13" t="s">
        <v>11026</v>
      </c>
      <c r="C1180" s="14" t="s">
        <v>11027</v>
      </c>
      <c r="D1180" s="17" t="s">
        <v>604</v>
      </c>
      <c r="E1180" s="1" t="s">
        <v>7411</v>
      </c>
      <c r="F1180" s="1" t="s">
        <v>7411</v>
      </c>
      <c r="G1180" s="1" t="s">
        <v>7411</v>
      </c>
      <c r="H1180" s="6" t="s">
        <v>7412</v>
      </c>
      <c r="I1180" s="6" t="s">
        <v>7411</v>
      </c>
      <c r="J1180" s="6"/>
      <c r="K1180" s="182" t="s">
        <v>8610</v>
      </c>
      <c r="L1180" s="54" t="s">
        <v>7601</v>
      </c>
      <c r="M1180" s="13" t="s">
        <v>151</v>
      </c>
      <c r="N1180" s="13" t="s">
        <v>7411</v>
      </c>
      <c r="O1180" s="1" t="s">
        <v>109</v>
      </c>
      <c r="P1180" s="1" t="e">
        <f>LEFT(#REF!,2) = "BR"</f>
        <v>#REF!</v>
      </c>
      <c r="Q1180" s="464" t="s">
        <v>499</v>
      </c>
      <c r="R1180" s="39" t="s">
        <v>664</v>
      </c>
      <c r="S1180" s="1" t="s">
        <v>7537</v>
      </c>
      <c r="T1180" s="1" t="s">
        <v>665</v>
      </c>
      <c r="U1180" s="182" t="s">
        <v>7438</v>
      </c>
      <c r="V1180" s="14"/>
      <c r="W1180" s="1"/>
      <c r="X1180" s="1"/>
      <c r="Y1180" s="185"/>
      <c r="Z1180" s="185"/>
      <c r="AA1180" s="185"/>
    </row>
    <row r="1181" spans="1:27" ht="17.100000000000001" customHeight="1">
      <c r="A1181" s="51" t="s">
        <v>28</v>
      </c>
      <c r="B1181" s="13" t="s">
        <v>11026</v>
      </c>
      <c r="C1181" s="14" t="s">
        <v>11027</v>
      </c>
      <c r="D1181" s="17" t="s">
        <v>604</v>
      </c>
      <c r="E1181" s="1" t="s">
        <v>7411</v>
      </c>
      <c r="F1181" s="1" t="s">
        <v>7411</v>
      </c>
      <c r="G1181" s="1" t="s">
        <v>7411</v>
      </c>
      <c r="H1181" s="6" t="s">
        <v>7412</v>
      </c>
      <c r="I1181" s="6" t="s">
        <v>7411</v>
      </c>
      <c r="J1181" s="6"/>
      <c r="K1181" s="182" t="s">
        <v>8610</v>
      </c>
      <c r="L1181" s="54" t="s">
        <v>7601</v>
      </c>
      <c r="M1181" s="13" t="s">
        <v>52</v>
      </c>
      <c r="N1181" s="13" t="s">
        <v>7411</v>
      </c>
      <c r="O1181" s="1" t="s">
        <v>107</v>
      </c>
      <c r="P1181" s="1" t="e">
        <f>LEFT(#REF!,2) = "BR"</f>
        <v>#REF!</v>
      </c>
      <c r="Q1181" s="35" t="s">
        <v>1283</v>
      </c>
      <c r="R1181" s="39" t="s">
        <v>361</v>
      </c>
      <c r="S1181" s="1" t="s">
        <v>7521</v>
      </c>
      <c r="T1181" s="1" t="s">
        <v>362</v>
      </c>
      <c r="U1181" s="182" t="s">
        <v>7438</v>
      </c>
      <c r="V1181" s="14"/>
      <c r="W1181" s="1"/>
      <c r="X1181" s="1"/>
      <c r="Y1181" s="185"/>
      <c r="Z1181" s="185"/>
      <c r="AA1181" s="185"/>
    </row>
    <row r="1182" spans="1:27" ht="17.100000000000001" customHeight="1">
      <c r="A1182" s="51" t="s">
        <v>28</v>
      </c>
      <c r="B1182" s="13" t="s">
        <v>11026</v>
      </c>
      <c r="C1182" s="14" t="s">
        <v>11027</v>
      </c>
      <c r="D1182" s="17" t="s">
        <v>604</v>
      </c>
      <c r="E1182" s="1" t="s">
        <v>7411</v>
      </c>
      <c r="F1182" s="1" t="s">
        <v>7411</v>
      </c>
      <c r="G1182" s="1" t="s">
        <v>7411</v>
      </c>
      <c r="H1182" s="6" t="s">
        <v>7412</v>
      </c>
      <c r="I1182" s="6" t="s">
        <v>7411</v>
      </c>
      <c r="J1182" s="6"/>
      <c r="K1182" s="182" t="s">
        <v>8610</v>
      </c>
      <c r="L1182" s="54" t="s">
        <v>7601</v>
      </c>
      <c r="M1182" s="13" t="s">
        <v>126</v>
      </c>
      <c r="N1182" s="13" t="s">
        <v>7411</v>
      </c>
      <c r="O1182" s="1" t="s">
        <v>197</v>
      </c>
      <c r="P1182" s="1" t="e">
        <f>LEFT(#REF!,2) = "BR"</f>
        <v>#REF!</v>
      </c>
      <c r="Q1182" s="58" t="s">
        <v>1115</v>
      </c>
      <c r="R1182" s="39" t="s">
        <v>1128</v>
      </c>
      <c r="S1182" s="1" t="s">
        <v>7719</v>
      </c>
      <c r="T1182" s="1" t="s">
        <v>1129</v>
      </c>
      <c r="U1182" s="182" t="s">
        <v>7438</v>
      </c>
      <c r="V1182" s="14"/>
      <c r="W1182" s="1"/>
      <c r="X1182" s="1"/>
      <c r="Y1182" s="185"/>
      <c r="Z1182" s="185"/>
      <c r="AA1182" s="185"/>
    </row>
    <row r="1183" spans="1:27" ht="17.100000000000001" customHeight="1">
      <c r="A1183" s="51" t="s">
        <v>28</v>
      </c>
      <c r="B1183" s="13" t="s">
        <v>11026</v>
      </c>
      <c r="C1183" s="14" t="s">
        <v>11027</v>
      </c>
      <c r="D1183" s="17" t="s">
        <v>604</v>
      </c>
      <c r="E1183" s="1" t="s">
        <v>7411</v>
      </c>
      <c r="F1183" s="1" t="s">
        <v>7411</v>
      </c>
      <c r="G1183" s="1" t="s">
        <v>7411</v>
      </c>
      <c r="H1183" s="6" t="s">
        <v>7412</v>
      </c>
      <c r="I1183" s="6" t="s">
        <v>7411</v>
      </c>
      <c r="J1183" s="6"/>
      <c r="K1183" s="182" t="s">
        <v>8610</v>
      </c>
      <c r="L1183" s="54" t="s">
        <v>7601</v>
      </c>
      <c r="M1183" s="13" t="s">
        <v>143</v>
      </c>
      <c r="N1183" s="13" t="s">
        <v>7411</v>
      </c>
      <c r="O1183" s="1" t="s">
        <v>86</v>
      </c>
      <c r="P1183" s="1" t="e">
        <f>LEFT(#REF!,2) = "BR"</f>
        <v>#REF!</v>
      </c>
      <c r="Q1183" s="58" t="s">
        <v>1216</v>
      </c>
      <c r="R1183" s="41" t="s">
        <v>1323</v>
      </c>
      <c r="S1183" s="110" t="s">
        <v>7566</v>
      </c>
      <c r="T1183" s="110" t="s">
        <v>1324</v>
      </c>
      <c r="U1183" s="182" t="s">
        <v>7438</v>
      </c>
      <c r="V1183" s="14"/>
      <c r="W1183" s="1"/>
      <c r="X1183" s="1"/>
      <c r="Y1183" s="185"/>
      <c r="Z1183" s="185"/>
      <c r="AA1183" s="185"/>
    </row>
    <row r="1184" spans="1:27" ht="16.5" customHeight="1">
      <c r="A1184" s="51" t="s">
        <v>28</v>
      </c>
      <c r="B1184" s="13" t="s">
        <v>10765</v>
      </c>
      <c r="C1184" s="14" t="s">
        <v>11028</v>
      </c>
      <c r="D1184" s="17" t="s">
        <v>516</v>
      </c>
      <c r="E1184" s="1" t="s">
        <v>7411</v>
      </c>
      <c r="F1184" s="1" t="s">
        <v>7411</v>
      </c>
      <c r="G1184" s="1" t="s">
        <v>7411</v>
      </c>
      <c r="H1184" s="54" t="s">
        <v>7411</v>
      </c>
      <c r="I1184" s="54" t="s">
        <v>7411</v>
      </c>
      <c r="J1184" s="54"/>
      <c r="K1184" s="55" t="s">
        <v>6515</v>
      </c>
      <c r="L1184" s="55" t="s">
        <v>7438</v>
      </c>
      <c r="M1184" s="13" t="s">
        <v>151</v>
      </c>
      <c r="N1184" s="13" t="s">
        <v>7411</v>
      </c>
      <c r="O1184" s="1" t="s">
        <v>49</v>
      </c>
      <c r="P1184" s="1" t="e">
        <f>LEFT(#REF!,2) = "BR"</f>
        <v>#REF!</v>
      </c>
      <c r="Q1184" s="464" t="s">
        <v>516</v>
      </c>
      <c r="R1184" s="39" t="s">
        <v>664</v>
      </c>
      <c r="S1184" s="1" t="s">
        <v>7537</v>
      </c>
      <c r="T1184" s="1" t="s">
        <v>665</v>
      </c>
      <c r="U1184" s="182" t="s">
        <v>665</v>
      </c>
      <c r="V1184" s="1"/>
      <c r="W1184" s="1"/>
      <c r="X1184" s="1"/>
      <c r="Y1184" s="35" t="s">
        <v>11029</v>
      </c>
      <c r="Z1184" s="35" t="s">
        <v>11030</v>
      </c>
      <c r="AA1184" s="284" t="s">
        <v>11031</v>
      </c>
    </row>
    <row r="1185" spans="1:27" ht="17.100000000000001" customHeight="1">
      <c r="A1185" s="51" t="s">
        <v>28</v>
      </c>
      <c r="B1185" s="13" t="s">
        <v>11032</v>
      </c>
      <c r="C1185" s="14" t="s">
        <v>11033</v>
      </c>
      <c r="D1185" s="17" t="s">
        <v>393</v>
      </c>
      <c r="E1185" s="1" t="s">
        <v>7411</v>
      </c>
      <c r="F1185" s="1" t="s">
        <v>7411</v>
      </c>
      <c r="G1185" s="1" t="s">
        <v>7411</v>
      </c>
      <c r="H1185" s="6" t="s">
        <v>7411</v>
      </c>
      <c r="I1185" s="6" t="s">
        <v>7411</v>
      </c>
      <c r="J1185" s="6"/>
      <c r="K1185" s="182" t="s">
        <v>8610</v>
      </c>
      <c r="L1185" s="57" t="s">
        <v>8610</v>
      </c>
      <c r="M1185" s="13" t="s">
        <v>370</v>
      </c>
      <c r="N1185" s="13" t="s">
        <v>7412</v>
      </c>
      <c r="O1185" s="1" t="s">
        <v>394</v>
      </c>
      <c r="P1185" s="1" t="e">
        <f>LEFT(#REF!,2) = "BR"</f>
        <v>#REF!</v>
      </c>
      <c r="Q1185" s="464" t="s">
        <v>393</v>
      </c>
      <c r="R1185" s="39" t="s">
        <v>411</v>
      </c>
      <c r="S1185" s="4" t="s">
        <v>7571</v>
      </c>
      <c r="T1185" s="4" t="s">
        <v>412</v>
      </c>
      <c r="U1185" s="182" t="s">
        <v>412</v>
      </c>
      <c r="V1185" s="1"/>
      <c r="W1185" s="1"/>
      <c r="X1185" s="1"/>
      <c r="Y1185" s="186" t="s">
        <v>9425</v>
      </c>
      <c r="Z1185" s="186" t="s">
        <v>11034</v>
      </c>
      <c r="AA1185" s="5" t="s">
        <v>11035</v>
      </c>
    </row>
    <row r="1186" spans="1:27" ht="17.100000000000001" customHeight="1">
      <c r="A1186" s="51" t="s">
        <v>28</v>
      </c>
      <c r="B1186" s="13" t="s">
        <v>11032</v>
      </c>
      <c r="C1186" s="14" t="s">
        <v>11033</v>
      </c>
      <c r="D1186" s="17" t="s">
        <v>393</v>
      </c>
      <c r="E1186" s="1" t="s">
        <v>7411</v>
      </c>
      <c r="F1186" s="1" t="s">
        <v>7411</v>
      </c>
      <c r="G1186" s="1" t="s">
        <v>7411</v>
      </c>
      <c r="H1186" s="6" t="s">
        <v>7411</v>
      </c>
      <c r="I1186" s="6" t="s">
        <v>7411</v>
      </c>
      <c r="J1186" s="6"/>
      <c r="K1186" s="182" t="s">
        <v>8610</v>
      </c>
      <c r="L1186" s="57" t="s">
        <v>7520</v>
      </c>
      <c r="M1186" s="13" t="s">
        <v>370</v>
      </c>
      <c r="N1186" s="13" t="s">
        <v>7411</v>
      </c>
      <c r="O1186" s="1" t="s">
        <v>396</v>
      </c>
      <c r="P1186" s="1" t="e">
        <f>LEFT(#REF!,2) = "BR"</f>
        <v>#REF!</v>
      </c>
      <c r="Q1186" s="58" t="s">
        <v>395</v>
      </c>
      <c r="R1186" s="39" t="s">
        <v>411</v>
      </c>
      <c r="S1186" s="4" t="s">
        <v>7571</v>
      </c>
      <c r="T1186" s="4" t="s">
        <v>412</v>
      </c>
      <c r="U1186" s="182" t="s">
        <v>7438</v>
      </c>
      <c r="V1186" s="10"/>
      <c r="W1186" s="1"/>
      <c r="X1186" s="1"/>
      <c r="Y1186" s="56"/>
      <c r="Z1186" s="56"/>
      <c r="AA1186" s="45"/>
    </row>
    <row r="1187" spans="1:27" ht="17.100000000000001" customHeight="1">
      <c r="A1187" s="51" t="s">
        <v>28</v>
      </c>
      <c r="B1187" s="13" t="s">
        <v>11032</v>
      </c>
      <c r="C1187" s="14" t="s">
        <v>11033</v>
      </c>
      <c r="D1187" s="17" t="s">
        <v>393</v>
      </c>
      <c r="E1187" s="1" t="s">
        <v>7411</v>
      </c>
      <c r="F1187" s="1" t="s">
        <v>7411</v>
      </c>
      <c r="G1187" s="1" t="s">
        <v>7411</v>
      </c>
      <c r="H1187" s="6" t="s">
        <v>7411</v>
      </c>
      <c r="I1187" s="6" t="s">
        <v>7411</v>
      </c>
      <c r="J1187" s="6"/>
      <c r="K1187" s="182" t="s">
        <v>8610</v>
      </c>
      <c r="L1187" s="57" t="s">
        <v>7520</v>
      </c>
      <c r="M1187" s="13" t="s">
        <v>159</v>
      </c>
      <c r="N1187" s="13" t="s">
        <v>7411</v>
      </c>
      <c r="O1187" s="1" t="s">
        <v>354</v>
      </c>
      <c r="P1187" s="1" t="e">
        <f>LEFT(#REF!,2) = "BR"</f>
        <v>#REF!</v>
      </c>
      <c r="Q1187" s="61" t="s">
        <v>1350</v>
      </c>
      <c r="R1187" s="39" t="s">
        <v>1362</v>
      </c>
      <c r="S1187" s="4" t="s">
        <v>7253</v>
      </c>
      <c r="T1187" s="4" t="s">
        <v>1363</v>
      </c>
      <c r="U1187" s="182" t="s">
        <v>7438</v>
      </c>
      <c r="V1187" s="10"/>
      <c r="W1187" s="1"/>
      <c r="X1187" s="1"/>
      <c r="Y1187" s="56"/>
      <c r="Z1187" s="56"/>
      <c r="AA1187" s="45"/>
    </row>
    <row r="1188" spans="1:27" ht="17.100000000000001" customHeight="1">
      <c r="A1188" s="51" t="s">
        <v>28</v>
      </c>
      <c r="B1188" s="13" t="s">
        <v>11036</v>
      </c>
      <c r="C1188" s="14" t="s">
        <v>11037</v>
      </c>
      <c r="D1188" s="17" t="s">
        <v>988</v>
      </c>
      <c r="E1188" s="1" t="s">
        <v>7411</v>
      </c>
      <c r="F1188" s="1" t="s">
        <v>7411</v>
      </c>
      <c r="G1188" s="1" t="s">
        <v>7411</v>
      </c>
      <c r="H1188" s="54" t="s">
        <v>7411</v>
      </c>
      <c r="I1188" s="54" t="s">
        <v>7411</v>
      </c>
      <c r="J1188" s="54"/>
      <c r="K1188" s="55" t="s">
        <v>6515</v>
      </c>
      <c r="L1188" s="55" t="s">
        <v>7438</v>
      </c>
      <c r="M1188" s="13" t="s">
        <v>91</v>
      </c>
      <c r="N1188" s="13" t="s">
        <v>7411</v>
      </c>
      <c r="O1188" s="13" t="s">
        <v>100</v>
      </c>
      <c r="P1188" s="1" t="e">
        <f>LEFT(#REF!,2) = "BR"</f>
        <v>#REF!</v>
      </c>
      <c r="Q1188" s="464" t="s">
        <v>988</v>
      </c>
      <c r="R1188" s="39" t="s">
        <v>992</v>
      </c>
      <c r="S1188" s="4" t="s">
        <v>7573</v>
      </c>
      <c r="T1188" s="4" t="s">
        <v>993</v>
      </c>
      <c r="U1188" s="182" t="s">
        <v>993</v>
      </c>
      <c r="V1188" s="4"/>
      <c r="W1188" s="1"/>
      <c r="X1188" s="1"/>
      <c r="Y1188" s="185"/>
      <c r="Z1188" s="185"/>
      <c r="AA1188" s="56"/>
    </row>
    <row r="1189" spans="1:27" ht="17.100000000000001" customHeight="1">
      <c r="A1189" s="51" t="s">
        <v>28</v>
      </c>
      <c r="B1189" s="13" t="s">
        <v>9374</v>
      </c>
      <c r="C1189" s="14" t="s">
        <v>11038</v>
      </c>
      <c r="D1189" s="17" t="s">
        <v>606</v>
      </c>
      <c r="E1189" s="1" t="s">
        <v>7411</v>
      </c>
      <c r="F1189" s="1" t="s">
        <v>7411</v>
      </c>
      <c r="G1189" s="1" t="s">
        <v>7411</v>
      </c>
      <c r="H1189" s="6" t="s">
        <v>7412</v>
      </c>
      <c r="I1189" s="6" t="s">
        <v>7411</v>
      </c>
      <c r="J1189" s="6"/>
      <c r="K1189" s="209" t="s">
        <v>8757</v>
      </c>
      <c r="L1189" s="209" t="s">
        <v>8757</v>
      </c>
      <c r="M1189" s="1" t="s">
        <v>151</v>
      </c>
      <c r="N1189" s="1" t="s">
        <v>7411</v>
      </c>
      <c r="O1189" s="13" t="s">
        <v>1440</v>
      </c>
      <c r="P1189" s="1" t="e">
        <f>LEFT(#REF!,2) = "BR"</f>
        <v>#REF!</v>
      </c>
      <c r="Q1189" s="61" t="s">
        <v>1439</v>
      </c>
      <c r="R1189" s="39" t="s">
        <v>664</v>
      </c>
      <c r="S1189" s="1" t="s">
        <v>7537</v>
      </c>
      <c r="T1189" s="1" t="s">
        <v>665</v>
      </c>
      <c r="U1189" s="182" t="s">
        <v>11040</v>
      </c>
      <c r="V1189" s="13"/>
      <c r="W1189" s="1"/>
      <c r="X1189" s="1"/>
      <c r="Y1189" s="354"/>
      <c r="Z1189" s="354"/>
      <c r="AA1189" s="136"/>
    </row>
    <row r="1190" spans="1:27" ht="17.100000000000001" customHeight="1">
      <c r="A1190" s="51" t="s">
        <v>28</v>
      </c>
      <c r="B1190" s="13" t="s">
        <v>9374</v>
      </c>
      <c r="C1190" s="14" t="s">
        <v>11038</v>
      </c>
      <c r="D1190" s="17" t="s">
        <v>606</v>
      </c>
      <c r="E1190" s="1" t="s">
        <v>7411</v>
      </c>
      <c r="F1190" s="1" t="s">
        <v>7411</v>
      </c>
      <c r="G1190" s="1" t="s">
        <v>7411</v>
      </c>
      <c r="H1190" s="6" t="s">
        <v>7412</v>
      </c>
      <c r="I1190" s="6" t="s">
        <v>7411</v>
      </c>
      <c r="J1190" s="6"/>
      <c r="K1190" s="209" t="s">
        <v>8757</v>
      </c>
      <c r="L1190" s="209" t="s">
        <v>7618</v>
      </c>
      <c r="M1190" s="1" t="s">
        <v>151</v>
      </c>
      <c r="N1190" s="1" t="s">
        <v>7411</v>
      </c>
      <c r="O1190" s="13" t="s">
        <v>104</v>
      </c>
      <c r="P1190" s="1" t="e">
        <f>LEFT(#REF!,2) = "BR"</f>
        <v>#REF!</v>
      </c>
      <c r="Q1190" s="61" t="s">
        <v>557</v>
      </c>
      <c r="R1190" s="39" t="s">
        <v>664</v>
      </c>
      <c r="S1190" s="1" t="s">
        <v>7537</v>
      </c>
      <c r="T1190" s="1" t="s">
        <v>665</v>
      </c>
      <c r="U1190" s="182" t="s">
        <v>7438</v>
      </c>
      <c r="V1190" s="13"/>
      <c r="W1190" s="1"/>
      <c r="X1190" s="1"/>
      <c r="Y1190" s="354"/>
      <c r="Z1190" s="354"/>
      <c r="AA1190" s="136"/>
    </row>
    <row r="1191" spans="1:27" ht="17.100000000000001" customHeight="1">
      <c r="A1191" s="51" t="s">
        <v>28</v>
      </c>
      <c r="B1191" s="13" t="s">
        <v>9374</v>
      </c>
      <c r="C1191" s="14" t="s">
        <v>11038</v>
      </c>
      <c r="D1191" s="17" t="s">
        <v>606</v>
      </c>
      <c r="E1191" s="1" t="s">
        <v>7411</v>
      </c>
      <c r="F1191" s="1" t="s">
        <v>7411</v>
      </c>
      <c r="G1191" s="1" t="s">
        <v>7411</v>
      </c>
      <c r="H1191" s="6" t="s">
        <v>7412</v>
      </c>
      <c r="I1191" s="6" t="s">
        <v>7411</v>
      </c>
      <c r="J1191" s="6"/>
      <c r="K1191" s="209" t="s">
        <v>8757</v>
      </c>
      <c r="L1191" s="209" t="s">
        <v>8610</v>
      </c>
      <c r="M1191" s="1" t="s">
        <v>151</v>
      </c>
      <c r="N1191" s="1" t="s">
        <v>7412</v>
      </c>
      <c r="O1191" s="13" t="s">
        <v>1442</v>
      </c>
      <c r="P1191" s="1" t="e">
        <f>LEFT(#REF!,2) = "BR"</f>
        <v>#REF!</v>
      </c>
      <c r="Q1191" s="61" t="s">
        <v>1441</v>
      </c>
      <c r="R1191" s="39" t="s">
        <v>664</v>
      </c>
      <c r="S1191" s="1" t="s">
        <v>7537</v>
      </c>
      <c r="T1191" s="1" t="s">
        <v>665</v>
      </c>
      <c r="U1191" s="182" t="s">
        <v>7438</v>
      </c>
      <c r="V1191" s="13"/>
      <c r="W1191" s="1"/>
      <c r="X1191" s="1"/>
      <c r="Y1191" s="354"/>
      <c r="Z1191" s="354"/>
      <c r="AA1191" s="136"/>
    </row>
    <row r="1192" spans="1:27" ht="17.100000000000001" customHeight="1">
      <c r="A1192" s="51" t="s">
        <v>28</v>
      </c>
      <c r="B1192" s="13" t="s">
        <v>9374</v>
      </c>
      <c r="C1192" s="24" t="s">
        <v>11038</v>
      </c>
      <c r="D1192" s="60" t="s">
        <v>606</v>
      </c>
      <c r="E1192" s="1" t="s">
        <v>7411</v>
      </c>
      <c r="F1192" s="1" t="s">
        <v>7411</v>
      </c>
      <c r="G1192" s="1" t="s">
        <v>7411</v>
      </c>
      <c r="H1192" s="6" t="s">
        <v>7412</v>
      </c>
      <c r="I1192" s="6" t="s">
        <v>7411</v>
      </c>
      <c r="J1192" s="6"/>
      <c r="K1192" s="209" t="s">
        <v>8757</v>
      </c>
      <c r="L1192" s="209" t="s">
        <v>7618</v>
      </c>
      <c r="M1192" s="1" t="s">
        <v>151</v>
      </c>
      <c r="N1192" s="1" t="s">
        <v>7411</v>
      </c>
      <c r="O1192" s="13" t="s">
        <v>124</v>
      </c>
      <c r="P1192" s="1" t="e">
        <f>LEFT(#REF!,2) = "BR"</f>
        <v>#REF!</v>
      </c>
      <c r="Q1192" s="61" t="s">
        <v>486</v>
      </c>
      <c r="R1192" s="39" t="s">
        <v>664</v>
      </c>
      <c r="S1192" s="1" t="s">
        <v>7537</v>
      </c>
      <c r="T1192" s="1" t="s">
        <v>665</v>
      </c>
      <c r="U1192" s="182" t="s">
        <v>7438</v>
      </c>
      <c r="V1192" s="13"/>
      <c r="W1192" s="1"/>
      <c r="X1192" s="1"/>
      <c r="Y1192" s="354"/>
      <c r="Z1192" s="354"/>
      <c r="AA1192" s="136"/>
    </row>
    <row r="1193" spans="1:27" ht="17.100000000000001" customHeight="1">
      <c r="A1193" s="51" t="s">
        <v>28</v>
      </c>
      <c r="B1193" s="13" t="s">
        <v>9374</v>
      </c>
      <c r="C1193" s="24" t="s">
        <v>11038</v>
      </c>
      <c r="D1193" s="60" t="s">
        <v>606</v>
      </c>
      <c r="E1193" s="1" t="s">
        <v>7411</v>
      </c>
      <c r="F1193" s="1" t="s">
        <v>7411</v>
      </c>
      <c r="G1193" s="1" t="s">
        <v>7411</v>
      </c>
      <c r="H1193" s="6" t="s">
        <v>7412</v>
      </c>
      <c r="I1193" s="6" t="s">
        <v>7411</v>
      </c>
      <c r="J1193" s="6"/>
      <c r="K1193" s="209" t="s">
        <v>8757</v>
      </c>
      <c r="L1193" s="209" t="s">
        <v>7618</v>
      </c>
      <c r="M1193" s="1" t="s">
        <v>101</v>
      </c>
      <c r="N1193" s="1" t="s">
        <v>7411</v>
      </c>
      <c r="O1193" s="13" t="s">
        <v>160</v>
      </c>
      <c r="P1193" s="1" t="e">
        <f>LEFT(#REF!,2) = "BR"</f>
        <v>#REF!</v>
      </c>
      <c r="Q1193" s="61" t="s">
        <v>1536</v>
      </c>
      <c r="R1193" s="2" t="s">
        <v>1054</v>
      </c>
      <c r="S1193" s="4" t="s">
        <v>7105</v>
      </c>
      <c r="T1193" s="4" t="s">
        <v>1055</v>
      </c>
      <c r="U1193" s="182" t="s">
        <v>7438</v>
      </c>
      <c r="V1193" s="13"/>
      <c r="W1193" s="1"/>
      <c r="X1193" s="1"/>
      <c r="Y1193" s="354"/>
      <c r="Z1193" s="354"/>
      <c r="AA1193" s="136"/>
    </row>
    <row r="1194" spans="1:27" ht="17.100000000000001" customHeight="1">
      <c r="A1194" s="51" t="s">
        <v>28</v>
      </c>
      <c r="B1194" s="13" t="s">
        <v>9374</v>
      </c>
      <c r="C1194" s="24" t="s">
        <v>11038</v>
      </c>
      <c r="D1194" s="60" t="s">
        <v>606</v>
      </c>
      <c r="E1194" s="1" t="s">
        <v>7411</v>
      </c>
      <c r="F1194" s="1" t="s">
        <v>7411</v>
      </c>
      <c r="G1194" s="1" t="s">
        <v>7411</v>
      </c>
      <c r="H1194" s="6" t="s">
        <v>7412</v>
      </c>
      <c r="I1194" s="6" t="s">
        <v>7411</v>
      </c>
      <c r="J1194" s="6"/>
      <c r="K1194" s="209" t="s">
        <v>8757</v>
      </c>
      <c r="L1194" s="209" t="s">
        <v>7618</v>
      </c>
      <c r="M1194" s="1" t="s">
        <v>138</v>
      </c>
      <c r="N1194" s="1" t="s">
        <v>7411</v>
      </c>
      <c r="O1194" s="13" t="s">
        <v>86</v>
      </c>
      <c r="P1194" s="1" t="e">
        <f>LEFT(#REF!,2) = "BR"</f>
        <v>#REF!</v>
      </c>
      <c r="Q1194" s="61" t="s">
        <v>345</v>
      </c>
      <c r="R1194" s="39" t="s">
        <v>1189</v>
      </c>
      <c r="S1194" s="1" t="s">
        <v>7526</v>
      </c>
      <c r="T1194" s="1" t="s">
        <v>1190</v>
      </c>
      <c r="U1194" s="182" t="s">
        <v>7438</v>
      </c>
      <c r="V1194" s="13"/>
      <c r="W1194" s="1"/>
      <c r="X1194" s="1"/>
      <c r="Y1194" s="354"/>
      <c r="Z1194" s="354"/>
      <c r="AA1194" s="136"/>
    </row>
    <row r="1195" spans="1:27" ht="17.100000000000001" customHeight="1">
      <c r="A1195" s="51" t="s">
        <v>28</v>
      </c>
      <c r="B1195" s="13" t="s">
        <v>9374</v>
      </c>
      <c r="C1195" s="24" t="s">
        <v>11038</v>
      </c>
      <c r="D1195" s="60" t="s">
        <v>606</v>
      </c>
      <c r="E1195" s="1" t="s">
        <v>7411</v>
      </c>
      <c r="F1195" s="1" t="s">
        <v>7411</v>
      </c>
      <c r="G1195" s="1" t="s">
        <v>7411</v>
      </c>
      <c r="H1195" s="6" t="s">
        <v>7412</v>
      </c>
      <c r="I1195" s="6" t="s">
        <v>7411</v>
      </c>
      <c r="J1195" s="6"/>
      <c r="K1195" s="209" t="s">
        <v>8757</v>
      </c>
      <c r="L1195" s="209" t="s">
        <v>8610</v>
      </c>
      <c r="M1195" s="1" t="s">
        <v>151</v>
      </c>
      <c r="N1195" s="1" t="s">
        <v>7412</v>
      </c>
      <c r="O1195" s="13" t="s">
        <v>1444</v>
      </c>
      <c r="P1195" s="1" t="e">
        <f>LEFT(#REF!,2) = "BR"</f>
        <v>#REF!</v>
      </c>
      <c r="Q1195" s="61" t="s">
        <v>1443</v>
      </c>
      <c r="R1195" s="39" t="s">
        <v>664</v>
      </c>
      <c r="S1195" s="1" t="s">
        <v>7537</v>
      </c>
      <c r="T1195" s="1" t="s">
        <v>665</v>
      </c>
      <c r="U1195" s="182" t="s">
        <v>7438</v>
      </c>
      <c r="V1195" s="13"/>
      <c r="W1195" s="1"/>
      <c r="X1195" s="1"/>
      <c r="Y1195" s="354"/>
      <c r="Z1195" s="354"/>
      <c r="AA1195" s="136"/>
    </row>
    <row r="1196" spans="1:27" ht="17.100000000000001" customHeight="1">
      <c r="A1196" s="51" t="s">
        <v>28</v>
      </c>
      <c r="B1196" s="13" t="s">
        <v>9374</v>
      </c>
      <c r="C1196" s="24" t="s">
        <v>11038</v>
      </c>
      <c r="D1196" s="60" t="s">
        <v>606</v>
      </c>
      <c r="E1196" s="1" t="s">
        <v>7411</v>
      </c>
      <c r="F1196" s="1" t="s">
        <v>7411</v>
      </c>
      <c r="G1196" s="1" t="s">
        <v>7411</v>
      </c>
      <c r="H1196" s="6" t="s">
        <v>7412</v>
      </c>
      <c r="I1196" s="6" t="s">
        <v>7411</v>
      </c>
      <c r="J1196" s="6"/>
      <c r="K1196" s="209" t="s">
        <v>8757</v>
      </c>
      <c r="L1196" s="209" t="s">
        <v>7618</v>
      </c>
      <c r="M1196" s="1" t="s">
        <v>151</v>
      </c>
      <c r="N1196" s="1" t="s">
        <v>7411</v>
      </c>
      <c r="O1196" s="13" t="s">
        <v>124</v>
      </c>
      <c r="P1196" s="1" t="e">
        <f>LEFT(#REF!,2) = "BR"</f>
        <v>#REF!</v>
      </c>
      <c r="Q1196" s="61" t="s">
        <v>486</v>
      </c>
      <c r="R1196" s="39" t="s">
        <v>664</v>
      </c>
      <c r="S1196" s="1" t="s">
        <v>7537</v>
      </c>
      <c r="T1196" s="1" t="s">
        <v>665</v>
      </c>
      <c r="U1196" s="182" t="s">
        <v>7438</v>
      </c>
      <c r="V1196" s="13"/>
      <c r="W1196" s="1"/>
      <c r="X1196" s="1"/>
      <c r="Y1196" s="354"/>
      <c r="Z1196" s="354"/>
      <c r="AA1196" s="136"/>
    </row>
    <row r="1197" spans="1:27" ht="17.100000000000001" customHeight="1">
      <c r="A1197" s="51" t="s">
        <v>28</v>
      </c>
      <c r="B1197" s="13" t="s">
        <v>9374</v>
      </c>
      <c r="C1197" s="24" t="s">
        <v>11038</v>
      </c>
      <c r="D1197" s="60" t="s">
        <v>606</v>
      </c>
      <c r="E1197" s="1" t="s">
        <v>7411</v>
      </c>
      <c r="F1197" s="1" t="s">
        <v>7411</v>
      </c>
      <c r="G1197" s="1" t="s">
        <v>7411</v>
      </c>
      <c r="H1197" s="6" t="s">
        <v>7412</v>
      </c>
      <c r="I1197" s="6" t="s">
        <v>7411</v>
      </c>
      <c r="J1197" s="6"/>
      <c r="K1197" s="209" t="s">
        <v>8757</v>
      </c>
      <c r="L1197" s="209" t="s">
        <v>7618</v>
      </c>
      <c r="M1197" s="1" t="s">
        <v>101</v>
      </c>
      <c r="N1197" s="1" t="s">
        <v>7411</v>
      </c>
      <c r="O1197" s="13" t="s">
        <v>160</v>
      </c>
      <c r="P1197" s="1" t="e">
        <f>LEFT(#REF!,2) = "BR"</f>
        <v>#REF!</v>
      </c>
      <c r="Q1197" s="61" t="s">
        <v>1536</v>
      </c>
      <c r="R1197" s="2" t="s">
        <v>1054</v>
      </c>
      <c r="S1197" s="4" t="s">
        <v>7105</v>
      </c>
      <c r="T1197" s="4" t="s">
        <v>1055</v>
      </c>
      <c r="U1197" s="182" t="s">
        <v>7438</v>
      </c>
      <c r="V1197" s="13"/>
      <c r="W1197" s="1"/>
      <c r="X1197" s="1"/>
      <c r="Y1197" s="354"/>
      <c r="Z1197" s="354"/>
      <c r="AA1197" s="136"/>
    </row>
    <row r="1198" spans="1:27" ht="17.100000000000001" customHeight="1">
      <c r="A1198" s="51" t="s">
        <v>28</v>
      </c>
      <c r="B1198" s="13" t="s">
        <v>9374</v>
      </c>
      <c r="C1198" s="24" t="s">
        <v>11038</v>
      </c>
      <c r="D1198" s="60" t="s">
        <v>606</v>
      </c>
      <c r="E1198" s="1" t="s">
        <v>7411</v>
      </c>
      <c r="F1198" s="1" t="s">
        <v>7411</v>
      </c>
      <c r="G1198" s="1" t="s">
        <v>7411</v>
      </c>
      <c r="H1198" s="6" t="s">
        <v>7412</v>
      </c>
      <c r="I1198" s="6" t="s">
        <v>7411</v>
      </c>
      <c r="J1198" s="6"/>
      <c r="K1198" s="209" t="s">
        <v>8757</v>
      </c>
      <c r="L1198" s="209" t="s">
        <v>7618</v>
      </c>
      <c r="M1198" s="1" t="s">
        <v>138</v>
      </c>
      <c r="N1198" s="1" t="s">
        <v>7411</v>
      </c>
      <c r="O1198" s="13" t="s">
        <v>192</v>
      </c>
      <c r="P1198" s="1" t="e">
        <f>LEFT(#REF!,2) = "BR"</f>
        <v>#REF!</v>
      </c>
      <c r="Q1198" s="35" t="s">
        <v>1153</v>
      </c>
      <c r="R1198" s="39" t="s">
        <v>1189</v>
      </c>
      <c r="S1198" s="1" t="s">
        <v>7526</v>
      </c>
      <c r="T1198" s="1" t="s">
        <v>1190</v>
      </c>
      <c r="U1198" s="182" t="s">
        <v>7438</v>
      </c>
      <c r="V1198" s="13"/>
      <c r="W1198" s="1"/>
      <c r="X1198" s="1"/>
      <c r="Y1198" s="354"/>
      <c r="Z1198" s="354"/>
      <c r="AA1198" s="136"/>
    </row>
    <row r="1199" spans="1:27" ht="17.100000000000001" customHeight="1">
      <c r="A1199" s="51" t="s">
        <v>28</v>
      </c>
      <c r="B1199" s="13" t="s">
        <v>9374</v>
      </c>
      <c r="C1199" s="24" t="s">
        <v>11038</v>
      </c>
      <c r="D1199" s="60" t="s">
        <v>606</v>
      </c>
      <c r="E1199" s="1" t="s">
        <v>7411</v>
      </c>
      <c r="F1199" s="1" t="s">
        <v>7411</v>
      </c>
      <c r="G1199" s="1" t="s">
        <v>7411</v>
      </c>
      <c r="H1199" s="6" t="s">
        <v>7412</v>
      </c>
      <c r="I1199" s="6" t="s">
        <v>7411</v>
      </c>
      <c r="J1199" s="6"/>
      <c r="K1199" s="196" t="s">
        <v>6515</v>
      </c>
      <c r="L1199" s="57" t="s">
        <v>7438</v>
      </c>
      <c r="M1199" s="13" t="s">
        <v>151</v>
      </c>
      <c r="N1199" s="13" t="s">
        <v>7411</v>
      </c>
      <c r="O1199" s="1" t="s">
        <v>2556</v>
      </c>
      <c r="P1199" s="1" t="e">
        <f>LEFT(#REF!,2) = "BR"</f>
        <v>#REF!</v>
      </c>
      <c r="Q1199" t="s">
        <v>2789</v>
      </c>
      <c r="R1199" s="39" t="s">
        <v>664</v>
      </c>
      <c r="S1199" s="1" t="s">
        <v>7537</v>
      </c>
      <c r="T1199" s="1" t="s">
        <v>665</v>
      </c>
      <c r="U1199" s="182" t="s">
        <v>11040</v>
      </c>
      <c r="V1199" s="13"/>
      <c r="W1199" s="1"/>
      <c r="X1199" s="1"/>
      <c r="Y1199" s="354"/>
      <c r="Z1199" s="354"/>
      <c r="AA1199" s="136"/>
    </row>
    <row r="1200" spans="1:27" ht="17.100000000000001" customHeight="1">
      <c r="A1200" s="51" t="s">
        <v>28</v>
      </c>
      <c r="B1200" s="13" t="s">
        <v>11041</v>
      </c>
      <c r="C1200" s="14" t="s">
        <v>11042</v>
      </c>
      <c r="D1200" s="17" t="s">
        <v>357</v>
      </c>
      <c r="E1200" s="1" t="s">
        <v>7411</v>
      </c>
      <c r="F1200" s="1" t="s">
        <v>7411</v>
      </c>
      <c r="G1200" s="1" t="s">
        <v>7411</v>
      </c>
      <c r="H1200" s="6" t="s">
        <v>7411</v>
      </c>
      <c r="I1200" s="6" t="s">
        <v>7411</v>
      </c>
      <c r="J1200" s="6"/>
      <c r="K1200" s="182" t="s">
        <v>8610</v>
      </c>
      <c r="L1200" s="57" t="s">
        <v>8610</v>
      </c>
      <c r="M1200" s="13" t="s">
        <v>52</v>
      </c>
      <c r="N1200" s="13" t="s">
        <v>7412</v>
      </c>
      <c r="O1200" s="13" t="s">
        <v>224</v>
      </c>
      <c r="P1200" s="1" t="e">
        <f>LEFT(#REF!,2) = "BR"</f>
        <v>#REF!</v>
      </c>
      <c r="Q1200" s="464" t="s">
        <v>357</v>
      </c>
      <c r="R1200" s="114" t="s">
        <v>361</v>
      </c>
      <c r="S1200" s="1" t="s">
        <v>7521</v>
      </c>
      <c r="T1200" s="1" t="s">
        <v>362</v>
      </c>
      <c r="U1200" s="182" t="s">
        <v>362</v>
      </c>
      <c r="V1200" s="1"/>
      <c r="W1200" s="1"/>
      <c r="X1200" s="1"/>
      <c r="Y1200" s="17" t="s">
        <v>9425</v>
      </c>
      <c r="Z1200" s="17" t="s">
        <v>11043</v>
      </c>
      <c r="AA1200" s="17" t="s">
        <v>358</v>
      </c>
    </row>
    <row r="1201" spans="1:27" ht="17.100000000000001" customHeight="1">
      <c r="A1201" s="51" t="s">
        <v>28</v>
      </c>
      <c r="B1201" s="13" t="s">
        <v>11041</v>
      </c>
      <c r="C1201" s="14" t="s">
        <v>11042</v>
      </c>
      <c r="D1201" s="17" t="s">
        <v>357</v>
      </c>
      <c r="E1201" s="1" t="s">
        <v>7411</v>
      </c>
      <c r="F1201" s="1" t="s">
        <v>7411</v>
      </c>
      <c r="G1201" s="1" t="s">
        <v>7411</v>
      </c>
      <c r="H1201" s="6" t="s">
        <v>7411</v>
      </c>
      <c r="I1201" s="6" t="s">
        <v>7411</v>
      </c>
      <c r="J1201" s="6"/>
      <c r="K1201" s="182" t="s">
        <v>8610</v>
      </c>
      <c r="L1201" s="57" t="s">
        <v>7520</v>
      </c>
      <c r="M1201" s="13" t="s">
        <v>59</v>
      </c>
      <c r="N1201" s="13" t="s">
        <v>7411</v>
      </c>
      <c r="O1201" s="13" t="s">
        <v>354</v>
      </c>
      <c r="P1201" s="1" t="e">
        <f>LEFT(#REF!,2) = "BR"</f>
        <v>#REF!</v>
      </c>
      <c r="Q1201" s="350" t="s">
        <v>1895</v>
      </c>
      <c r="R1201" s="351" t="s">
        <v>1407</v>
      </c>
      <c r="S1201" s="13" t="s">
        <v>7739</v>
      </c>
      <c r="T1201" s="13" t="s">
        <v>1408</v>
      </c>
      <c r="U1201" s="182" t="s">
        <v>7438</v>
      </c>
      <c r="V1201" s="1"/>
      <c r="W1201" s="1"/>
      <c r="X1201" s="1"/>
      <c r="Y1201" s="185"/>
      <c r="Z1201" s="185"/>
      <c r="AA1201" s="185"/>
    </row>
    <row r="1202" spans="1:27" ht="17.100000000000001" customHeight="1">
      <c r="A1202" s="51" t="s">
        <v>28</v>
      </c>
      <c r="B1202" s="13" t="s">
        <v>11041</v>
      </c>
      <c r="C1202" s="14" t="s">
        <v>11042</v>
      </c>
      <c r="D1202" s="17" t="s">
        <v>357</v>
      </c>
      <c r="E1202" s="1" t="s">
        <v>7411</v>
      </c>
      <c r="F1202" s="1" t="s">
        <v>7411</v>
      </c>
      <c r="G1202" s="1" t="s">
        <v>7411</v>
      </c>
      <c r="H1202" s="6" t="s">
        <v>7411</v>
      </c>
      <c r="I1202" s="6" t="s">
        <v>7411</v>
      </c>
      <c r="J1202" s="6"/>
      <c r="K1202" s="182" t="s">
        <v>8610</v>
      </c>
      <c r="L1202" s="57" t="s">
        <v>7520</v>
      </c>
      <c r="M1202" s="13" t="s">
        <v>52</v>
      </c>
      <c r="N1202" s="13" t="s">
        <v>7411</v>
      </c>
      <c r="O1202" s="13" t="s">
        <v>142</v>
      </c>
      <c r="P1202" s="1" t="e">
        <f>LEFT(#REF!,2) = "BR"</f>
        <v>#REF!</v>
      </c>
      <c r="Q1202" s="466" t="s">
        <v>359</v>
      </c>
      <c r="R1202" s="114" t="s">
        <v>363</v>
      </c>
      <c r="S1202" s="65" t="s">
        <v>7592</v>
      </c>
      <c r="T1202" s="65" t="s">
        <v>364</v>
      </c>
      <c r="U1202" s="182" t="s">
        <v>7438</v>
      </c>
      <c r="V1202" s="1"/>
      <c r="W1202" s="1"/>
      <c r="X1202" s="1"/>
      <c r="Y1202" s="185"/>
      <c r="Z1202" s="185"/>
      <c r="AA1202" s="185"/>
    </row>
    <row r="1203" spans="1:27" ht="17.100000000000001" customHeight="1">
      <c r="A1203" s="51" t="s">
        <v>28</v>
      </c>
      <c r="B1203" s="13" t="s">
        <v>11044</v>
      </c>
      <c r="C1203" s="14" t="s">
        <v>11045</v>
      </c>
      <c r="D1203" s="17" t="s">
        <v>610</v>
      </c>
      <c r="E1203" s="1" t="s">
        <v>7411</v>
      </c>
      <c r="F1203" s="1" t="s">
        <v>7411</v>
      </c>
      <c r="G1203" s="1" t="s">
        <v>7411</v>
      </c>
      <c r="H1203" s="54" t="s">
        <v>7412</v>
      </c>
      <c r="I1203" s="54" t="s">
        <v>7411</v>
      </c>
      <c r="J1203" s="54"/>
      <c r="K1203" s="182" t="s">
        <v>8757</v>
      </c>
      <c r="L1203" s="141" t="s">
        <v>8757</v>
      </c>
      <c r="M1203" s="13" t="s">
        <v>151</v>
      </c>
      <c r="N1203" s="13" t="s">
        <v>7411</v>
      </c>
      <c r="O1203" s="13" t="s">
        <v>611</v>
      </c>
      <c r="P1203" s="1" t="e">
        <f>LEFT(#REF!,2) = "BR"</f>
        <v>#REF!</v>
      </c>
      <c r="Q1203" s="467" t="s">
        <v>610</v>
      </c>
      <c r="R1203" s="82" t="s">
        <v>664</v>
      </c>
      <c r="S1203" s="1" t="s">
        <v>7537</v>
      </c>
      <c r="T1203" s="1" t="s">
        <v>665</v>
      </c>
      <c r="U1203" s="182" t="s">
        <v>665</v>
      </c>
      <c r="V1203" s="440"/>
      <c r="W1203" s="1"/>
      <c r="X1203" s="1"/>
      <c r="Y1203" s="56"/>
      <c r="Z1203" s="56"/>
      <c r="AA1203" s="56"/>
    </row>
    <row r="1204" spans="1:27" ht="17.100000000000001" customHeight="1">
      <c r="A1204" s="51" t="s">
        <v>28</v>
      </c>
      <c r="B1204" s="13" t="s">
        <v>11044</v>
      </c>
      <c r="C1204" s="14" t="s">
        <v>11045</v>
      </c>
      <c r="D1204" s="17" t="s">
        <v>610</v>
      </c>
      <c r="E1204" s="1" t="s">
        <v>7411</v>
      </c>
      <c r="F1204" s="1" t="s">
        <v>7411</v>
      </c>
      <c r="G1204" s="1" t="s">
        <v>7411</v>
      </c>
      <c r="H1204" s="54" t="s">
        <v>7412</v>
      </c>
      <c r="I1204" s="54" t="s">
        <v>7411</v>
      </c>
      <c r="J1204" s="54"/>
      <c r="K1204" s="182" t="s">
        <v>8757</v>
      </c>
      <c r="L1204" s="54" t="s">
        <v>8610</v>
      </c>
      <c r="M1204" s="13" t="s">
        <v>151</v>
      </c>
      <c r="N1204" s="13" t="s">
        <v>7412</v>
      </c>
      <c r="O1204" s="13" t="s">
        <v>613</v>
      </c>
      <c r="P1204" s="1" t="e">
        <f>LEFT(#REF!,2) = "BR"</f>
        <v>#REF!</v>
      </c>
      <c r="Q1204" s="35" t="s">
        <v>612</v>
      </c>
      <c r="R1204" s="39" t="s">
        <v>664</v>
      </c>
      <c r="S1204" s="20" t="s">
        <v>7537</v>
      </c>
      <c r="T1204" s="20" t="s">
        <v>665</v>
      </c>
      <c r="U1204" s="182" t="s">
        <v>7438</v>
      </c>
      <c r="V1204" s="10"/>
      <c r="W1204" s="1"/>
      <c r="X1204" s="1"/>
      <c r="Y1204" s="56"/>
      <c r="Z1204" s="56"/>
      <c r="AA1204" s="56"/>
    </row>
    <row r="1205" spans="1:27" ht="17.100000000000001" customHeight="1">
      <c r="A1205" s="51" t="s">
        <v>28</v>
      </c>
      <c r="B1205" s="13" t="s">
        <v>11044</v>
      </c>
      <c r="C1205" s="14" t="s">
        <v>11045</v>
      </c>
      <c r="D1205" s="17" t="s">
        <v>610</v>
      </c>
      <c r="E1205" s="1" t="s">
        <v>7411</v>
      </c>
      <c r="F1205" s="1" t="s">
        <v>7411</v>
      </c>
      <c r="G1205" s="1" t="s">
        <v>7411</v>
      </c>
      <c r="H1205" s="54" t="s">
        <v>7412</v>
      </c>
      <c r="I1205" s="54" t="s">
        <v>7411</v>
      </c>
      <c r="J1205" s="54"/>
      <c r="K1205" s="182" t="s">
        <v>8757</v>
      </c>
      <c r="L1205" s="54" t="s">
        <v>7520</v>
      </c>
      <c r="M1205" s="13" t="s">
        <v>151</v>
      </c>
      <c r="N1205" s="13" t="s">
        <v>7411</v>
      </c>
      <c r="O1205" s="13" t="s">
        <v>124</v>
      </c>
      <c r="P1205" s="1" t="e">
        <f>LEFT(#REF!,2) = "BR"</f>
        <v>#REF!</v>
      </c>
      <c r="Q1205" s="35" t="s">
        <v>486</v>
      </c>
      <c r="R1205" s="39" t="s">
        <v>664</v>
      </c>
      <c r="S1205" s="1" t="s">
        <v>7537</v>
      </c>
      <c r="T1205" s="1" t="s">
        <v>665</v>
      </c>
      <c r="U1205" s="182" t="s">
        <v>7438</v>
      </c>
      <c r="V1205" s="10"/>
      <c r="W1205" s="1"/>
      <c r="X1205" s="1"/>
      <c r="Y1205" s="56"/>
      <c r="Z1205" s="56"/>
      <c r="AA1205" s="56"/>
    </row>
    <row r="1206" spans="1:27" ht="17.100000000000001" customHeight="1">
      <c r="A1206" s="51" t="s">
        <v>28</v>
      </c>
      <c r="B1206" s="13" t="s">
        <v>11044</v>
      </c>
      <c r="C1206" s="14" t="s">
        <v>11045</v>
      </c>
      <c r="D1206" s="17" t="s">
        <v>610</v>
      </c>
      <c r="E1206" s="1" t="s">
        <v>7411</v>
      </c>
      <c r="F1206" s="1" t="s">
        <v>7411</v>
      </c>
      <c r="G1206" s="1" t="s">
        <v>7411</v>
      </c>
      <c r="H1206" s="54" t="s">
        <v>7412</v>
      </c>
      <c r="I1206" s="54" t="s">
        <v>7411</v>
      </c>
      <c r="J1206" s="54"/>
      <c r="K1206" s="182" t="s">
        <v>8757</v>
      </c>
      <c r="L1206" s="54" t="s">
        <v>7520</v>
      </c>
      <c r="M1206" s="13" t="s">
        <v>87</v>
      </c>
      <c r="N1206" s="13" t="s">
        <v>7411</v>
      </c>
      <c r="O1206" s="13" t="s">
        <v>122</v>
      </c>
      <c r="P1206" s="1" t="e">
        <f>LEFT(#REF!,2) = "BR"</f>
        <v>#REF!</v>
      </c>
      <c r="Q1206" s="58" t="s">
        <v>859</v>
      </c>
      <c r="R1206" s="39" t="s">
        <v>889</v>
      </c>
      <c r="S1206" s="1" t="s">
        <v>7522</v>
      </c>
      <c r="T1206" s="1" t="s">
        <v>890</v>
      </c>
      <c r="U1206" s="182" t="s">
        <v>7438</v>
      </c>
      <c r="V1206" s="10"/>
      <c r="W1206" s="1"/>
      <c r="X1206" s="1"/>
      <c r="Y1206" s="56"/>
      <c r="Z1206" s="147"/>
      <c r="AA1206" s="147"/>
    </row>
    <row r="1207" spans="1:27" ht="17.100000000000001" customHeight="1">
      <c r="A1207" s="51" t="s">
        <v>28</v>
      </c>
      <c r="B1207" s="13" t="s">
        <v>11044</v>
      </c>
      <c r="C1207" s="14" t="s">
        <v>11045</v>
      </c>
      <c r="D1207" s="17" t="s">
        <v>610</v>
      </c>
      <c r="E1207" s="1" t="s">
        <v>7411</v>
      </c>
      <c r="F1207" s="1" t="s">
        <v>7411</v>
      </c>
      <c r="G1207" s="1" t="s">
        <v>7411</v>
      </c>
      <c r="H1207" s="54" t="s">
        <v>7412</v>
      </c>
      <c r="I1207" s="54" t="s">
        <v>7411</v>
      </c>
      <c r="J1207" s="54"/>
      <c r="K1207" s="182" t="s">
        <v>8757</v>
      </c>
      <c r="L1207" s="54" t="s">
        <v>8610</v>
      </c>
      <c r="M1207" s="13" t="s">
        <v>151</v>
      </c>
      <c r="N1207" s="13" t="s">
        <v>7412</v>
      </c>
      <c r="O1207" s="13" t="s">
        <v>615</v>
      </c>
      <c r="P1207" s="1" t="e">
        <f>LEFT(#REF!,2) = "BR"</f>
        <v>#REF!</v>
      </c>
      <c r="Q1207" s="58" t="s">
        <v>614</v>
      </c>
      <c r="R1207" s="39" t="s">
        <v>664</v>
      </c>
      <c r="S1207" s="1" t="s">
        <v>7537</v>
      </c>
      <c r="T1207" s="1" t="s">
        <v>665</v>
      </c>
      <c r="U1207" s="182" t="s">
        <v>7438</v>
      </c>
      <c r="V1207" s="10"/>
      <c r="W1207" s="1"/>
      <c r="X1207" s="1"/>
      <c r="Y1207" s="56"/>
      <c r="Z1207" s="56"/>
      <c r="AA1207" s="56"/>
    </row>
    <row r="1208" spans="1:27" ht="17.100000000000001" customHeight="1">
      <c r="A1208" s="51" t="s">
        <v>28</v>
      </c>
      <c r="B1208" s="13" t="s">
        <v>11044</v>
      </c>
      <c r="C1208" s="14" t="s">
        <v>11045</v>
      </c>
      <c r="D1208" s="17" t="s">
        <v>610</v>
      </c>
      <c r="E1208" s="1" t="s">
        <v>7411</v>
      </c>
      <c r="F1208" s="1" t="s">
        <v>7411</v>
      </c>
      <c r="G1208" s="1" t="s">
        <v>7411</v>
      </c>
      <c r="H1208" s="54" t="s">
        <v>7412</v>
      </c>
      <c r="I1208" s="54" t="s">
        <v>7411</v>
      </c>
      <c r="J1208" s="54"/>
      <c r="K1208" s="182" t="s">
        <v>8757</v>
      </c>
      <c r="L1208" s="54" t="s">
        <v>7520</v>
      </c>
      <c r="M1208" s="13" t="s">
        <v>151</v>
      </c>
      <c r="N1208" s="13" t="s">
        <v>7411</v>
      </c>
      <c r="O1208" s="13" t="s">
        <v>2543</v>
      </c>
      <c r="P1208" s="1" t="e">
        <f>LEFT(#REF!,2) = "BR"</f>
        <v>#REF!</v>
      </c>
      <c r="Q1208" s="464" t="s">
        <v>2784</v>
      </c>
      <c r="R1208" s="39" t="s">
        <v>664</v>
      </c>
      <c r="S1208" s="1" t="s">
        <v>7537</v>
      </c>
      <c r="T1208" s="1" t="s">
        <v>665</v>
      </c>
      <c r="U1208" s="182" t="s">
        <v>7438</v>
      </c>
      <c r="V1208" s="10"/>
      <c r="W1208" s="1"/>
      <c r="X1208" s="1"/>
      <c r="Y1208" s="56"/>
      <c r="Z1208" s="56"/>
      <c r="AA1208" s="56"/>
    </row>
    <row r="1209" spans="1:27" ht="17.100000000000001" customHeight="1">
      <c r="A1209" s="51" t="s">
        <v>28</v>
      </c>
      <c r="B1209" s="13" t="s">
        <v>11044</v>
      </c>
      <c r="C1209" s="14" t="s">
        <v>11045</v>
      </c>
      <c r="D1209" s="17" t="s">
        <v>610</v>
      </c>
      <c r="E1209" s="1" t="s">
        <v>7411</v>
      </c>
      <c r="F1209" s="1" t="s">
        <v>7411</v>
      </c>
      <c r="G1209" s="1" t="s">
        <v>7411</v>
      </c>
      <c r="H1209" s="54" t="s">
        <v>7412</v>
      </c>
      <c r="I1209" s="54" t="s">
        <v>7411</v>
      </c>
      <c r="J1209" s="54"/>
      <c r="K1209" s="182" t="s">
        <v>8757</v>
      </c>
      <c r="L1209" s="54" t="s">
        <v>7520</v>
      </c>
      <c r="M1209" s="13" t="s">
        <v>159</v>
      </c>
      <c r="N1209" s="13" t="s">
        <v>7411</v>
      </c>
      <c r="O1209" s="1" t="s">
        <v>124</v>
      </c>
      <c r="P1209" s="1" t="e">
        <f>LEFT(#REF!,2) = "BR"</f>
        <v>#REF!</v>
      </c>
      <c r="Q1209" s="35" t="s">
        <v>1137</v>
      </c>
      <c r="R1209" s="39" t="s">
        <v>1362</v>
      </c>
      <c r="S1209" s="1" t="s">
        <v>7253</v>
      </c>
      <c r="T1209" s="1" t="s">
        <v>1363</v>
      </c>
      <c r="U1209" s="182" t="s">
        <v>7438</v>
      </c>
      <c r="V1209" s="10"/>
      <c r="W1209" s="1"/>
      <c r="X1209" s="1"/>
      <c r="Y1209" s="56"/>
      <c r="Z1209" s="56"/>
      <c r="AA1209" s="56"/>
    </row>
    <row r="1210" spans="1:27" ht="17.100000000000001" customHeight="1">
      <c r="A1210" s="51" t="s">
        <v>28</v>
      </c>
      <c r="B1210" s="13" t="s">
        <v>11046</v>
      </c>
      <c r="C1210" s="14" t="s">
        <v>11047</v>
      </c>
      <c r="D1210" s="17" t="s">
        <v>11048</v>
      </c>
      <c r="E1210" s="1" t="s">
        <v>7411</v>
      </c>
      <c r="F1210" s="1" t="s">
        <v>7411</v>
      </c>
      <c r="G1210" s="1" t="s">
        <v>7411</v>
      </c>
      <c r="H1210" s="54" t="s">
        <v>7412</v>
      </c>
      <c r="I1210" s="54" t="s">
        <v>7411</v>
      </c>
      <c r="J1210" s="54"/>
      <c r="K1210" s="182" t="s">
        <v>8757</v>
      </c>
      <c r="L1210" s="59" t="s">
        <v>8757</v>
      </c>
      <c r="M1210" s="13" t="s">
        <v>143</v>
      </c>
      <c r="N1210" s="13" t="s">
        <v>7411</v>
      </c>
      <c r="O1210" s="13" t="s">
        <v>356</v>
      </c>
      <c r="P1210" s="1" t="e">
        <f>LEFT(#REF!,2) = "BR"</f>
        <v>#REF!</v>
      </c>
      <c r="Q1210" s="58" t="s">
        <v>1217</v>
      </c>
      <c r="R1210" s="41" t="s">
        <v>1323</v>
      </c>
      <c r="S1210" s="110" t="s">
        <v>7566</v>
      </c>
      <c r="T1210" s="110" t="s">
        <v>1324</v>
      </c>
      <c r="U1210" s="182" t="s">
        <v>1324</v>
      </c>
      <c r="V1210" s="1"/>
      <c r="W1210" s="1"/>
      <c r="X1210" s="1"/>
      <c r="Y1210" s="56"/>
      <c r="Z1210" s="56"/>
      <c r="AA1210" s="56"/>
    </row>
    <row r="1211" spans="1:27" ht="17.100000000000001" customHeight="1">
      <c r="A1211" s="51" t="s">
        <v>28</v>
      </c>
      <c r="B1211" s="13" t="s">
        <v>11046</v>
      </c>
      <c r="C1211" s="14" t="s">
        <v>11047</v>
      </c>
      <c r="D1211" s="17" t="s">
        <v>11048</v>
      </c>
      <c r="E1211" s="1" t="s">
        <v>7411</v>
      </c>
      <c r="F1211" s="1" t="s">
        <v>7411</v>
      </c>
      <c r="G1211" s="1" t="s">
        <v>7411</v>
      </c>
      <c r="H1211" s="54" t="s">
        <v>7412</v>
      </c>
      <c r="I1211" s="54" t="s">
        <v>7411</v>
      </c>
      <c r="J1211" s="54"/>
      <c r="K1211" s="182" t="s">
        <v>8757</v>
      </c>
      <c r="L1211" s="54" t="s">
        <v>7520</v>
      </c>
      <c r="M1211" s="13" t="s">
        <v>143</v>
      </c>
      <c r="N1211" s="13" t="s">
        <v>7411</v>
      </c>
      <c r="O1211" s="4" t="s">
        <v>189</v>
      </c>
      <c r="P1211" s="1" t="e">
        <f>LEFT(#REF!,2) = "BR"</f>
        <v>#REF!</v>
      </c>
      <c r="Q1211" s="58" t="s">
        <v>1212</v>
      </c>
      <c r="R1211" s="41" t="s">
        <v>1323</v>
      </c>
      <c r="S1211" s="110" t="s">
        <v>7566</v>
      </c>
      <c r="T1211" s="110" t="s">
        <v>1324</v>
      </c>
      <c r="U1211" s="182" t="s">
        <v>7438</v>
      </c>
      <c r="V1211" s="1"/>
      <c r="W1211" s="1"/>
      <c r="X1211" s="1"/>
      <c r="Y1211" s="56"/>
      <c r="Z1211" s="56"/>
      <c r="AA1211" s="56"/>
    </row>
    <row r="1212" spans="1:27" ht="17.100000000000001" customHeight="1">
      <c r="A1212" s="51" t="s">
        <v>28</v>
      </c>
      <c r="B1212" s="13" t="s">
        <v>11046</v>
      </c>
      <c r="C1212" s="14" t="s">
        <v>11047</v>
      </c>
      <c r="D1212" s="17" t="s">
        <v>11048</v>
      </c>
      <c r="E1212" s="1" t="s">
        <v>7411</v>
      </c>
      <c r="F1212" s="1" t="s">
        <v>7411</v>
      </c>
      <c r="G1212" s="1" t="s">
        <v>7411</v>
      </c>
      <c r="H1212" s="54" t="s">
        <v>7412</v>
      </c>
      <c r="I1212" s="54" t="s">
        <v>7411</v>
      </c>
      <c r="J1212" s="54"/>
      <c r="K1212" s="182" t="s">
        <v>8757</v>
      </c>
      <c r="L1212" s="54" t="s">
        <v>7520</v>
      </c>
      <c r="M1212" s="13" t="s">
        <v>143</v>
      </c>
      <c r="N1212" s="13" t="s">
        <v>7411</v>
      </c>
      <c r="O1212" s="4" t="s">
        <v>161</v>
      </c>
      <c r="P1212" s="1" t="e">
        <f>LEFT(#REF!,2) = "BR"</f>
        <v>#REF!</v>
      </c>
      <c r="Q1212" s="81" t="s">
        <v>2634</v>
      </c>
      <c r="R1212" s="41" t="s">
        <v>1323</v>
      </c>
      <c r="S1212" s="110" t="s">
        <v>7566</v>
      </c>
      <c r="T1212" s="110" t="s">
        <v>1324</v>
      </c>
      <c r="U1212" s="182" t="s">
        <v>7438</v>
      </c>
      <c r="V1212" s="1"/>
      <c r="W1212" s="1"/>
      <c r="X1212" s="1"/>
      <c r="Y1212" s="56"/>
      <c r="Z1212" s="56"/>
      <c r="AA1212" s="56"/>
    </row>
    <row r="1213" spans="1:27" ht="17.100000000000001" customHeight="1">
      <c r="A1213" s="51" t="s">
        <v>28</v>
      </c>
      <c r="B1213" s="13" t="s">
        <v>11049</v>
      </c>
      <c r="C1213" s="14" t="s">
        <v>11050</v>
      </c>
      <c r="D1213" s="17" t="s">
        <v>616</v>
      </c>
      <c r="E1213" s="1" t="s">
        <v>7411</v>
      </c>
      <c r="F1213" s="1" t="s">
        <v>7411</v>
      </c>
      <c r="G1213" s="1" t="s">
        <v>7411</v>
      </c>
      <c r="H1213" s="6" t="s">
        <v>7412</v>
      </c>
      <c r="I1213" s="6" t="s">
        <v>7411</v>
      </c>
      <c r="J1213" s="6"/>
      <c r="K1213" s="182" t="s">
        <v>8757</v>
      </c>
      <c r="L1213" s="59" t="s">
        <v>8757</v>
      </c>
      <c r="M1213" s="13" t="s">
        <v>151</v>
      </c>
      <c r="N1213" s="13" t="s">
        <v>7411</v>
      </c>
      <c r="O1213" s="67" t="s">
        <v>617</v>
      </c>
      <c r="P1213" s="1" t="e">
        <f>LEFT(#REF!,2) = "BR"</f>
        <v>#REF!</v>
      </c>
      <c r="Q1213" s="2" t="s">
        <v>616</v>
      </c>
      <c r="R1213" s="191" t="s">
        <v>664</v>
      </c>
      <c r="S1213" s="1" t="s">
        <v>7537</v>
      </c>
      <c r="T1213" s="1" t="s">
        <v>665</v>
      </c>
      <c r="U1213" s="182" t="s">
        <v>665</v>
      </c>
      <c r="V1213" s="10"/>
      <c r="W1213" s="1"/>
      <c r="X1213" s="1"/>
      <c r="Y1213" s="56"/>
      <c r="Z1213" s="56"/>
      <c r="AA1213" s="56"/>
    </row>
    <row r="1214" spans="1:27" ht="17.100000000000001" customHeight="1">
      <c r="A1214" s="51" t="s">
        <v>28</v>
      </c>
      <c r="B1214" s="13" t="s">
        <v>11049</v>
      </c>
      <c r="C1214" s="14" t="s">
        <v>11050</v>
      </c>
      <c r="D1214" s="17" t="s">
        <v>616</v>
      </c>
      <c r="E1214" s="1" t="s">
        <v>7411</v>
      </c>
      <c r="F1214" s="1" t="s">
        <v>7411</v>
      </c>
      <c r="G1214" s="1" t="s">
        <v>7411</v>
      </c>
      <c r="H1214" s="6" t="s">
        <v>7412</v>
      </c>
      <c r="I1214" s="6" t="s">
        <v>7411</v>
      </c>
      <c r="J1214" s="6"/>
      <c r="K1214" s="182" t="s">
        <v>8757</v>
      </c>
      <c r="L1214" s="59" t="s">
        <v>7520</v>
      </c>
      <c r="M1214" s="13" t="s">
        <v>151</v>
      </c>
      <c r="N1214" s="13" t="s">
        <v>7411</v>
      </c>
      <c r="O1214" s="67" t="s">
        <v>619</v>
      </c>
      <c r="P1214" s="1" t="e">
        <f>LEFT(#REF!,2) = "BR"</f>
        <v>#REF!</v>
      </c>
      <c r="Q1214" s="348" t="s">
        <v>618</v>
      </c>
      <c r="R1214" s="191" t="s">
        <v>664</v>
      </c>
      <c r="S1214" s="1" t="s">
        <v>7537</v>
      </c>
      <c r="T1214" s="1" t="s">
        <v>665</v>
      </c>
      <c r="U1214" s="182" t="s">
        <v>7438</v>
      </c>
      <c r="V1214" s="10"/>
      <c r="W1214" s="1"/>
      <c r="X1214" s="1"/>
      <c r="Y1214" s="56"/>
      <c r="Z1214" s="56"/>
      <c r="AA1214" s="56"/>
    </row>
    <row r="1215" spans="1:27" ht="17.100000000000001" customHeight="1">
      <c r="A1215" s="51" t="s">
        <v>28</v>
      </c>
      <c r="B1215" s="13" t="s">
        <v>11049</v>
      </c>
      <c r="C1215" s="14" t="s">
        <v>11050</v>
      </c>
      <c r="D1215" s="17" t="s">
        <v>616</v>
      </c>
      <c r="E1215" s="1" t="s">
        <v>7411</v>
      </c>
      <c r="F1215" s="1" t="s">
        <v>7411</v>
      </c>
      <c r="G1215" s="1" t="s">
        <v>7411</v>
      </c>
      <c r="H1215" s="6" t="s">
        <v>7412</v>
      </c>
      <c r="I1215" s="6" t="s">
        <v>7411</v>
      </c>
      <c r="J1215" s="6"/>
      <c r="K1215" s="182" t="s">
        <v>8757</v>
      </c>
      <c r="L1215" s="59" t="s">
        <v>7520</v>
      </c>
      <c r="M1215" s="13" t="s">
        <v>151</v>
      </c>
      <c r="N1215" s="13" t="s">
        <v>7411</v>
      </c>
      <c r="O1215" s="1" t="s">
        <v>621</v>
      </c>
      <c r="P1215" s="1" t="e">
        <f>LEFT(#REF!,2) = "BR"</f>
        <v>#REF!</v>
      </c>
      <c r="Q1215" s="58" t="s">
        <v>620</v>
      </c>
      <c r="R1215" s="39" t="s">
        <v>664</v>
      </c>
      <c r="S1215" s="1" t="s">
        <v>7537</v>
      </c>
      <c r="T1215" s="1" t="s">
        <v>665</v>
      </c>
      <c r="U1215" s="182" t="s">
        <v>7438</v>
      </c>
      <c r="V1215" s="10"/>
      <c r="W1215" s="1"/>
      <c r="X1215" s="1"/>
      <c r="Y1215" s="56"/>
      <c r="Z1215" s="56"/>
      <c r="AA1215" s="56"/>
    </row>
    <row r="1216" spans="1:27" ht="17.100000000000001" customHeight="1">
      <c r="A1216" s="51" t="s">
        <v>28</v>
      </c>
      <c r="B1216" s="13" t="s">
        <v>11051</v>
      </c>
      <c r="C1216" s="14" t="s">
        <v>11052</v>
      </c>
      <c r="D1216" s="17" t="s">
        <v>945</v>
      </c>
      <c r="E1216" s="1" t="s">
        <v>7411</v>
      </c>
      <c r="F1216" s="1" t="s">
        <v>7411</v>
      </c>
      <c r="G1216" s="1" t="s">
        <v>7411</v>
      </c>
      <c r="H1216" s="13" t="s">
        <v>7411</v>
      </c>
      <c r="I1216" s="13" t="s">
        <v>7411</v>
      </c>
      <c r="J1216" s="13"/>
      <c r="K1216" s="4" t="s">
        <v>10959</v>
      </c>
      <c r="L1216" s="55" t="s">
        <v>7438</v>
      </c>
      <c r="M1216" s="13"/>
      <c r="N1216" s="13" t="s">
        <v>7438</v>
      </c>
      <c r="O1216" s="71" t="s">
        <v>7438</v>
      </c>
      <c r="P1216" s="1" t="e">
        <f>LEFT(#REF!,2) = "BR"</f>
        <v>#REF!</v>
      </c>
      <c r="Q1216" s="71" t="s">
        <v>7438</v>
      </c>
      <c r="R1216" s="188" t="s">
        <v>7438</v>
      </c>
      <c r="S1216" s="220" t="s">
        <v>7438</v>
      </c>
      <c r="T1216" s="220"/>
      <c r="U1216" s="182" t="s">
        <v>7438</v>
      </c>
      <c r="V1216" s="13"/>
      <c r="W1216" s="1"/>
      <c r="X1216" s="1"/>
      <c r="Y1216" s="56"/>
      <c r="Z1216" s="56"/>
      <c r="AA1216" s="56"/>
    </row>
    <row r="1217" spans="1:27" ht="17.100000000000001" customHeight="1">
      <c r="A1217" s="51" t="s">
        <v>28</v>
      </c>
      <c r="B1217" s="13" t="s">
        <v>11053</v>
      </c>
      <c r="C1217" s="14" t="s">
        <v>11054</v>
      </c>
      <c r="D1217" s="17" t="s">
        <v>4228</v>
      </c>
      <c r="E1217" s="1" t="s">
        <v>7411</v>
      </c>
      <c r="F1217" s="1" t="s">
        <v>7411</v>
      </c>
      <c r="G1217" s="1" t="s">
        <v>7411</v>
      </c>
      <c r="H1217" s="54" t="s">
        <v>7411</v>
      </c>
      <c r="I1217" s="6" t="s">
        <v>7411</v>
      </c>
      <c r="J1217" s="6"/>
      <c r="K1217" s="182" t="s">
        <v>8610</v>
      </c>
      <c r="L1217" s="57" t="s">
        <v>8610</v>
      </c>
      <c r="M1217" s="13" t="s">
        <v>87</v>
      </c>
      <c r="N1217" s="13" t="s">
        <v>7412</v>
      </c>
      <c r="O1217" s="1" t="s">
        <v>629</v>
      </c>
      <c r="P1217" s="1" t="e">
        <f>LEFT(#REF!,2) = "BR"</f>
        <v>#REF!</v>
      </c>
      <c r="Q1217" s="464" t="s">
        <v>4228</v>
      </c>
      <c r="R1217" s="39" t="s">
        <v>889</v>
      </c>
      <c r="S1217" s="1" t="s">
        <v>7522</v>
      </c>
      <c r="T1217" s="1" t="s">
        <v>890</v>
      </c>
      <c r="U1217" s="182" t="s">
        <v>890</v>
      </c>
      <c r="V1217" s="1"/>
      <c r="W1217" s="1"/>
      <c r="X1217" s="1"/>
      <c r="Y1217" s="58" t="s">
        <v>8611</v>
      </c>
      <c r="Z1217" s="61" t="s">
        <v>11055</v>
      </c>
      <c r="AA1217" s="61" t="s">
        <v>11056</v>
      </c>
    </row>
    <row r="1218" spans="1:27" ht="17.100000000000001" customHeight="1">
      <c r="A1218" s="51" t="s">
        <v>28</v>
      </c>
      <c r="B1218" s="13" t="s">
        <v>11053</v>
      </c>
      <c r="C1218" s="14" t="s">
        <v>11054</v>
      </c>
      <c r="D1218" s="17" t="s">
        <v>4228</v>
      </c>
      <c r="E1218" s="1" t="s">
        <v>7411</v>
      </c>
      <c r="F1218" s="1" t="s">
        <v>7411</v>
      </c>
      <c r="G1218" s="1" t="s">
        <v>7411</v>
      </c>
      <c r="H1218" s="54" t="s">
        <v>7411</v>
      </c>
      <c r="I1218" s="6" t="s">
        <v>7411</v>
      </c>
      <c r="J1218" s="6"/>
      <c r="K1218" s="182" t="s">
        <v>8610</v>
      </c>
      <c r="L1218" s="57" t="s">
        <v>7520</v>
      </c>
      <c r="M1218" s="13" t="s">
        <v>87</v>
      </c>
      <c r="N1218" s="13" t="s">
        <v>7411</v>
      </c>
      <c r="O1218" s="1" t="s">
        <v>74</v>
      </c>
      <c r="P1218" s="1" t="e">
        <f>LEFT(#REF!,2) = "BR"</f>
        <v>#REF!</v>
      </c>
      <c r="Q1218" s="58" t="s">
        <v>885</v>
      </c>
      <c r="R1218" s="39" t="s">
        <v>889</v>
      </c>
      <c r="S1218" s="1" t="s">
        <v>7522</v>
      </c>
      <c r="T1218" s="1" t="s">
        <v>890</v>
      </c>
      <c r="U1218" s="182" t="s">
        <v>7438</v>
      </c>
      <c r="V1218" s="10"/>
      <c r="W1218" s="1"/>
      <c r="X1218" s="1"/>
      <c r="Y1218" s="56"/>
      <c r="Z1218" s="56"/>
      <c r="AA1218" s="56"/>
    </row>
    <row r="1219" spans="1:27" ht="17.100000000000001" customHeight="1">
      <c r="A1219" s="51" t="s">
        <v>28</v>
      </c>
      <c r="B1219" s="13" t="s">
        <v>11053</v>
      </c>
      <c r="C1219" s="14" t="s">
        <v>11054</v>
      </c>
      <c r="D1219" s="17" t="s">
        <v>4228</v>
      </c>
      <c r="E1219" s="1" t="s">
        <v>7411</v>
      </c>
      <c r="F1219" s="1" t="s">
        <v>7411</v>
      </c>
      <c r="G1219" s="1" t="s">
        <v>7411</v>
      </c>
      <c r="H1219" s="54" t="s">
        <v>7411</v>
      </c>
      <c r="I1219" s="6" t="s">
        <v>7411</v>
      </c>
      <c r="J1219" s="6"/>
      <c r="K1219" s="182" t="s">
        <v>8610</v>
      </c>
      <c r="L1219" s="57" t="s">
        <v>7520</v>
      </c>
      <c r="M1219" s="13" t="s">
        <v>157</v>
      </c>
      <c r="N1219" s="13" t="s">
        <v>7411</v>
      </c>
      <c r="O1219" s="1" t="s">
        <v>188</v>
      </c>
      <c r="P1219" s="1" t="e">
        <f>LEFT(#REF!,2) = "BR"</f>
        <v>#REF!</v>
      </c>
      <c r="Q1219" s="58" t="s">
        <v>432</v>
      </c>
      <c r="R1219" s="39" t="s">
        <v>434</v>
      </c>
      <c r="S1219" s="1" t="s">
        <v>7515</v>
      </c>
      <c r="T1219" s="1" t="s">
        <v>435</v>
      </c>
      <c r="U1219" s="182" t="s">
        <v>7438</v>
      </c>
      <c r="V1219" s="10"/>
      <c r="W1219" s="1"/>
      <c r="X1219" s="1"/>
      <c r="Y1219" s="56"/>
      <c r="Z1219" s="56"/>
      <c r="AA1219" s="56"/>
    </row>
    <row r="1220" spans="1:27" ht="17.100000000000001" customHeight="1">
      <c r="A1220" s="51" t="s">
        <v>28</v>
      </c>
      <c r="B1220" s="13" t="s">
        <v>8855</v>
      </c>
      <c r="C1220" s="14" t="s">
        <v>11057</v>
      </c>
      <c r="D1220" s="17" t="s">
        <v>11058</v>
      </c>
      <c r="E1220" s="1" t="s">
        <v>7411</v>
      </c>
      <c r="F1220" s="1" t="s">
        <v>7411</v>
      </c>
      <c r="G1220" s="1" t="s">
        <v>7411</v>
      </c>
      <c r="H1220" s="54" t="s">
        <v>7412</v>
      </c>
      <c r="I1220" s="54" t="s">
        <v>7411</v>
      </c>
      <c r="J1220" s="54"/>
      <c r="K1220" s="182" t="s">
        <v>8757</v>
      </c>
      <c r="L1220" s="59" t="s">
        <v>8757</v>
      </c>
      <c r="M1220" s="13" t="s">
        <v>143</v>
      </c>
      <c r="N1220" s="13" t="s">
        <v>7411</v>
      </c>
      <c r="O1220" s="21" t="s">
        <v>356</v>
      </c>
      <c r="P1220" s="1" t="e">
        <f>LEFT(#REF!,2) = "BR"</f>
        <v>#REF!</v>
      </c>
      <c r="Q1220" s="58" t="s">
        <v>1217</v>
      </c>
      <c r="R1220" s="41" t="s">
        <v>1323</v>
      </c>
      <c r="S1220" s="110" t="s">
        <v>7566</v>
      </c>
      <c r="T1220" s="110" t="s">
        <v>1324</v>
      </c>
      <c r="U1220" s="182" t="s">
        <v>1324</v>
      </c>
      <c r="V1220" s="10"/>
      <c r="W1220" s="1"/>
      <c r="X1220" s="1"/>
      <c r="Y1220" s="56"/>
      <c r="Z1220" s="56"/>
      <c r="AA1220" s="56"/>
    </row>
    <row r="1221" spans="1:27" ht="17.100000000000001" customHeight="1">
      <c r="A1221" s="51" t="s">
        <v>28</v>
      </c>
      <c r="B1221" s="13" t="s">
        <v>8855</v>
      </c>
      <c r="C1221" s="14" t="s">
        <v>11057</v>
      </c>
      <c r="D1221" s="17" t="s">
        <v>11058</v>
      </c>
      <c r="E1221" s="1" t="s">
        <v>7411</v>
      </c>
      <c r="F1221" s="1" t="s">
        <v>7411</v>
      </c>
      <c r="G1221" s="1" t="s">
        <v>7411</v>
      </c>
      <c r="H1221" s="54" t="s">
        <v>7412</v>
      </c>
      <c r="I1221" s="54" t="s">
        <v>7411</v>
      </c>
      <c r="J1221" s="54"/>
      <c r="K1221" s="182" t="s">
        <v>8757</v>
      </c>
      <c r="L1221" s="57" t="s">
        <v>7520</v>
      </c>
      <c r="M1221" s="13" t="s">
        <v>143</v>
      </c>
      <c r="N1221" s="13" t="s">
        <v>7411</v>
      </c>
      <c r="O1221" s="4" t="s">
        <v>189</v>
      </c>
      <c r="P1221" s="1" t="e">
        <f>LEFT(#REF!,2) = "BR"</f>
        <v>#REF!</v>
      </c>
      <c r="Q1221" s="58" t="s">
        <v>1212</v>
      </c>
      <c r="R1221" s="41" t="s">
        <v>1323</v>
      </c>
      <c r="S1221" s="110" t="s">
        <v>7566</v>
      </c>
      <c r="T1221" s="110" t="s">
        <v>1324</v>
      </c>
      <c r="U1221" s="182" t="s">
        <v>7438</v>
      </c>
      <c r="V1221" s="10"/>
      <c r="W1221" s="1"/>
      <c r="X1221" s="1"/>
      <c r="Y1221" s="56"/>
      <c r="Z1221" s="56"/>
      <c r="AA1221" s="56"/>
    </row>
    <row r="1222" spans="1:27" ht="17.100000000000001" customHeight="1">
      <c r="A1222" s="51" t="s">
        <v>28</v>
      </c>
      <c r="B1222" s="13" t="s">
        <v>8855</v>
      </c>
      <c r="C1222" s="14" t="s">
        <v>11057</v>
      </c>
      <c r="D1222" s="17" t="s">
        <v>11058</v>
      </c>
      <c r="E1222" s="1" t="s">
        <v>7411</v>
      </c>
      <c r="F1222" s="1" t="s">
        <v>7411</v>
      </c>
      <c r="G1222" s="1" t="s">
        <v>7411</v>
      </c>
      <c r="H1222" s="54" t="s">
        <v>7412</v>
      </c>
      <c r="I1222" s="54" t="s">
        <v>7411</v>
      </c>
      <c r="J1222" s="54"/>
      <c r="K1222" s="182" t="s">
        <v>8757</v>
      </c>
      <c r="L1222" s="57" t="s">
        <v>7520</v>
      </c>
      <c r="M1222" s="13" t="s">
        <v>143</v>
      </c>
      <c r="N1222" s="13" t="s">
        <v>7411</v>
      </c>
      <c r="O1222" s="4" t="s">
        <v>161</v>
      </c>
      <c r="P1222" s="1" t="e">
        <f>LEFT(#REF!,2) = "BR"</f>
        <v>#REF!</v>
      </c>
      <c r="Q1222" s="58" t="s">
        <v>2634</v>
      </c>
      <c r="R1222" s="41" t="s">
        <v>1323</v>
      </c>
      <c r="S1222" s="110" t="s">
        <v>7566</v>
      </c>
      <c r="T1222" s="110" t="s">
        <v>1324</v>
      </c>
      <c r="U1222" s="182" t="s">
        <v>7438</v>
      </c>
      <c r="V1222" s="10"/>
      <c r="W1222" s="1"/>
      <c r="X1222" s="1"/>
      <c r="Y1222" s="56"/>
      <c r="Z1222" s="56"/>
      <c r="AA1222" s="56"/>
    </row>
    <row r="1223" spans="1:27" ht="17.100000000000001" customHeight="1">
      <c r="A1223" s="51" t="s">
        <v>28</v>
      </c>
      <c r="B1223" s="13" t="s">
        <v>8673</v>
      </c>
      <c r="C1223" s="14" t="s">
        <v>11059</v>
      </c>
      <c r="D1223" s="17" t="s">
        <v>11060</v>
      </c>
      <c r="E1223" s="1" t="s">
        <v>7411</v>
      </c>
      <c r="F1223" s="1" t="s">
        <v>7411</v>
      </c>
      <c r="G1223" s="1" t="s">
        <v>7411</v>
      </c>
      <c r="H1223" s="54" t="s">
        <v>7411</v>
      </c>
      <c r="I1223" s="54" t="s">
        <v>7411</v>
      </c>
      <c r="J1223" s="54"/>
      <c r="K1223" s="55" t="s">
        <v>6515</v>
      </c>
      <c r="L1223" s="55" t="s">
        <v>7438</v>
      </c>
      <c r="M1223" s="13" t="s">
        <v>52</v>
      </c>
      <c r="N1223" s="13" t="s">
        <v>7411</v>
      </c>
      <c r="O1223" s="1" t="s">
        <v>107</v>
      </c>
      <c r="P1223" s="1" t="e">
        <f>LEFT(#REF!,2) = "BR"</f>
        <v>#REF!</v>
      </c>
      <c r="Q1223" s="35" t="s">
        <v>1283</v>
      </c>
      <c r="R1223" s="39" t="s">
        <v>361</v>
      </c>
      <c r="S1223" s="1" t="s">
        <v>7521</v>
      </c>
      <c r="T1223" s="1" t="s">
        <v>362</v>
      </c>
      <c r="U1223" s="182" t="s">
        <v>362</v>
      </c>
      <c r="V1223" s="1"/>
      <c r="W1223" s="1"/>
      <c r="X1223" s="1"/>
      <c r="Y1223" s="56"/>
      <c r="Z1223" s="56"/>
      <c r="AA1223" s="56"/>
    </row>
    <row r="1224" spans="1:27" ht="17.100000000000001" customHeight="1">
      <c r="A1224" s="51" t="s">
        <v>28</v>
      </c>
      <c r="B1224" s="13" t="s">
        <v>11061</v>
      </c>
      <c r="C1224" s="14" t="s">
        <v>11062</v>
      </c>
      <c r="D1224" s="17" t="s">
        <v>1044</v>
      </c>
      <c r="E1224" s="1" t="s">
        <v>7411</v>
      </c>
      <c r="F1224" s="1" t="s">
        <v>7411</v>
      </c>
      <c r="G1224" s="1" t="s">
        <v>7411</v>
      </c>
      <c r="H1224" s="54" t="s">
        <v>7411</v>
      </c>
      <c r="I1224" s="6" t="s">
        <v>7411</v>
      </c>
      <c r="J1224" s="6"/>
      <c r="K1224" s="182" t="s">
        <v>8695</v>
      </c>
      <c r="L1224" s="57" t="s">
        <v>7520</v>
      </c>
      <c r="M1224" s="13" t="s">
        <v>429</v>
      </c>
      <c r="N1224" s="13" t="s">
        <v>7411</v>
      </c>
      <c r="O1224" s="1" t="s">
        <v>125</v>
      </c>
      <c r="P1224" s="1" t="e">
        <f>LEFT(#REF!,2) = "BR"</f>
        <v>#REF!</v>
      </c>
      <c r="Q1224" s="58" t="s">
        <v>1038</v>
      </c>
      <c r="R1224" s="39" t="s">
        <v>1050</v>
      </c>
      <c r="S1224" s="1" t="s">
        <v>7575</v>
      </c>
      <c r="T1224" s="1" t="s">
        <v>1051</v>
      </c>
      <c r="U1224" s="182" t="s">
        <v>7438</v>
      </c>
      <c r="V1224" s="10"/>
      <c r="W1224" s="1"/>
      <c r="X1224" s="1"/>
      <c r="Y1224" s="185"/>
      <c r="Z1224" s="185"/>
      <c r="AA1224" s="185"/>
    </row>
    <row r="1225" spans="1:27" ht="17.100000000000001" customHeight="1">
      <c r="A1225" s="51" t="s">
        <v>28</v>
      </c>
      <c r="B1225" s="13" t="s">
        <v>11061</v>
      </c>
      <c r="C1225" s="14" t="s">
        <v>11062</v>
      </c>
      <c r="D1225" s="17" t="s">
        <v>1044</v>
      </c>
      <c r="E1225" s="1" t="s">
        <v>7411</v>
      </c>
      <c r="F1225" s="1" t="s">
        <v>7411</v>
      </c>
      <c r="G1225" s="1" t="s">
        <v>7411</v>
      </c>
      <c r="H1225" s="54" t="s">
        <v>7411</v>
      </c>
      <c r="I1225" s="6" t="s">
        <v>7411</v>
      </c>
      <c r="J1225" s="6"/>
      <c r="K1225" s="182" t="s">
        <v>8695</v>
      </c>
      <c r="L1225" s="57" t="s">
        <v>7520</v>
      </c>
      <c r="M1225" s="13" t="s">
        <v>193</v>
      </c>
      <c r="N1225" s="13" t="s">
        <v>7411</v>
      </c>
      <c r="O1225" s="13" t="s">
        <v>125</v>
      </c>
      <c r="P1225" s="1" t="e">
        <f>LEFT(#REF!,2) = "BR"</f>
        <v>#REF!</v>
      </c>
      <c r="Q1225" s="58" t="s">
        <v>1237</v>
      </c>
      <c r="R1225" s="41" t="s">
        <v>1277</v>
      </c>
      <c r="S1225" s="4" t="s">
        <v>7624</v>
      </c>
      <c r="T1225" s="4" t="s">
        <v>1278</v>
      </c>
      <c r="U1225" s="182" t="s">
        <v>7438</v>
      </c>
      <c r="V1225" s="10"/>
      <c r="W1225" s="1"/>
      <c r="X1225" s="1"/>
      <c r="Y1225" s="185"/>
      <c r="Z1225" s="185"/>
      <c r="AA1225" s="185"/>
    </row>
    <row r="1226" spans="1:27" ht="17.100000000000001" customHeight="1">
      <c r="A1226" s="51" t="s">
        <v>28</v>
      </c>
      <c r="B1226" s="13" t="s">
        <v>11063</v>
      </c>
      <c r="C1226" s="14" t="s">
        <v>11064</v>
      </c>
      <c r="D1226" s="17" t="s">
        <v>360</v>
      </c>
      <c r="E1226" s="1" t="s">
        <v>7411</v>
      </c>
      <c r="F1226" s="1" t="s">
        <v>7411</v>
      </c>
      <c r="G1226" s="1" t="s">
        <v>7411</v>
      </c>
      <c r="H1226" s="54" t="s">
        <v>7411</v>
      </c>
      <c r="I1226" s="54" t="s">
        <v>7411</v>
      </c>
      <c r="J1226" s="54"/>
      <c r="K1226" s="55" t="s">
        <v>6515</v>
      </c>
      <c r="L1226" s="55" t="s">
        <v>7438</v>
      </c>
      <c r="M1226" s="13" t="s">
        <v>52</v>
      </c>
      <c r="N1226" s="13" t="s">
        <v>7411</v>
      </c>
      <c r="O1226" s="13" t="s">
        <v>201</v>
      </c>
      <c r="P1226" s="1" t="e">
        <f>LEFT(#REF!,2) = "BR"</f>
        <v>#REF!</v>
      </c>
      <c r="Q1226" s="464" t="s">
        <v>360</v>
      </c>
      <c r="R1226" s="39" t="s">
        <v>361</v>
      </c>
      <c r="S1226" s="1" t="s">
        <v>7521</v>
      </c>
      <c r="T1226" s="1" t="s">
        <v>362</v>
      </c>
      <c r="U1226" s="182" t="s">
        <v>362</v>
      </c>
      <c r="V1226" s="10"/>
      <c r="W1226" s="1"/>
      <c r="X1226" s="1"/>
      <c r="Y1226" s="56"/>
      <c r="Z1226" s="56"/>
      <c r="AA1226" s="56"/>
    </row>
    <row r="1227" spans="1:27" ht="17.100000000000001" customHeight="1">
      <c r="A1227" s="51" t="s">
        <v>28</v>
      </c>
      <c r="B1227" s="13" t="s">
        <v>11065</v>
      </c>
      <c r="C1227" s="14" t="s">
        <v>11066</v>
      </c>
      <c r="D1227" s="17" t="s">
        <v>622</v>
      </c>
      <c r="E1227" s="1" t="s">
        <v>7411</v>
      </c>
      <c r="F1227" s="1" t="s">
        <v>7411</v>
      </c>
      <c r="G1227" s="1" t="s">
        <v>7411</v>
      </c>
      <c r="H1227" s="54" t="s">
        <v>7411</v>
      </c>
      <c r="I1227" s="6" t="s">
        <v>7411</v>
      </c>
      <c r="J1227" s="6"/>
      <c r="K1227" s="182" t="s">
        <v>8695</v>
      </c>
      <c r="L1227" s="57" t="s">
        <v>7520</v>
      </c>
      <c r="M1227" s="13" t="s">
        <v>52</v>
      </c>
      <c r="N1227" s="13" t="s">
        <v>7411</v>
      </c>
      <c r="O1227" s="13" t="s">
        <v>67</v>
      </c>
      <c r="P1227" s="1" t="e">
        <f>LEFT(#REF!,2) = "BR"</f>
        <v>#REF!</v>
      </c>
      <c r="Q1227" s="464" t="s">
        <v>2434</v>
      </c>
      <c r="R1227" s="39" t="s">
        <v>361</v>
      </c>
      <c r="S1227" s="1" t="s">
        <v>7521</v>
      </c>
      <c r="T1227" s="1" t="s">
        <v>362</v>
      </c>
      <c r="U1227" s="182" t="s">
        <v>7438</v>
      </c>
      <c r="V1227" s="1"/>
      <c r="W1227" s="1"/>
      <c r="X1227" s="1"/>
      <c r="Y1227" s="56"/>
      <c r="Z1227" s="56"/>
      <c r="AA1227" s="56"/>
    </row>
    <row r="1228" spans="1:27" ht="17.100000000000001" customHeight="1">
      <c r="A1228" s="51" t="s">
        <v>28</v>
      </c>
      <c r="B1228" s="13" t="s">
        <v>11065</v>
      </c>
      <c r="C1228" s="14" t="s">
        <v>11066</v>
      </c>
      <c r="D1228" s="17" t="s">
        <v>622</v>
      </c>
      <c r="E1228" s="1" t="s">
        <v>7411</v>
      </c>
      <c r="F1228" s="1" t="s">
        <v>7411</v>
      </c>
      <c r="G1228" s="1" t="s">
        <v>7411</v>
      </c>
      <c r="H1228" s="54" t="s">
        <v>7411</v>
      </c>
      <c r="I1228" s="6" t="s">
        <v>7411</v>
      </c>
      <c r="J1228" s="6"/>
      <c r="K1228" s="182" t="s">
        <v>8695</v>
      </c>
      <c r="L1228" s="57" t="s">
        <v>7520</v>
      </c>
      <c r="M1228" s="13" t="s">
        <v>101</v>
      </c>
      <c r="N1228" s="13" t="s">
        <v>7411</v>
      </c>
      <c r="O1228" s="1" t="s">
        <v>188</v>
      </c>
      <c r="P1228" s="1" t="e">
        <f>LEFT(#REF!,2) = "BR"</f>
        <v>#REF!</v>
      </c>
      <c r="Q1228" s="58" t="s">
        <v>162</v>
      </c>
      <c r="R1228" s="61" t="s">
        <v>1066</v>
      </c>
      <c r="S1228" s="4" t="s">
        <v>7671</v>
      </c>
      <c r="T1228" s="4" t="s">
        <v>1067</v>
      </c>
      <c r="U1228" s="182" t="s">
        <v>7438</v>
      </c>
      <c r="V1228" s="1"/>
      <c r="W1228" s="1"/>
      <c r="X1228" s="1"/>
      <c r="Y1228" s="56"/>
      <c r="Z1228" s="56"/>
      <c r="AA1228" s="56"/>
    </row>
    <row r="1229" spans="1:27" ht="17.100000000000001" customHeight="1">
      <c r="A1229" s="51" t="s">
        <v>28</v>
      </c>
      <c r="B1229" s="13" t="s">
        <v>11067</v>
      </c>
      <c r="C1229" s="14" t="s">
        <v>11068</v>
      </c>
      <c r="D1229" s="17" t="s">
        <v>1218</v>
      </c>
      <c r="E1229" s="1" t="s">
        <v>7411</v>
      </c>
      <c r="F1229" s="1" t="s">
        <v>7411</v>
      </c>
      <c r="G1229" s="1" t="s">
        <v>7411</v>
      </c>
      <c r="H1229" s="54" t="s">
        <v>7411</v>
      </c>
      <c r="I1229" s="6" t="s">
        <v>7411</v>
      </c>
      <c r="J1229" s="6"/>
      <c r="K1229" s="182" t="s">
        <v>8610</v>
      </c>
      <c r="L1229" s="57" t="s">
        <v>8610</v>
      </c>
      <c r="M1229" s="13" t="s">
        <v>143</v>
      </c>
      <c r="N1229" s="13" t="s">
        <v>7412</v>
      </c>
      <c r="O1229" s="1" t="s">
        <v>224</v>
      </c>
      <c r="P1229" s="1" t="e">
        <f>LEFT(#REF!,2) = "BR"</f>
        <v>#REF!</v>
      </c>
      <c r="Q1229" s="464" t="s">
        <v>1218</v>
      </c>
      <c r="R1229" s="41" t="s">
        <v>1323</v>
      </c>
      <c r="S1229" s="110" t="s">
        <v>7566</v>
      </c>
      <c r="T1229" s="110" t="s">
        <v>1324</v>
      </c>
      <c r="U1229" s="182" t="s">
        <v>1324</v>
      </c>
      <c r="V1229" s="1"/>
      <c r="W1229" s="1"/>
      <c r="X1229" s="1"/>
      <c r="Y1229" s="58" t="s">
        <v>9425</v>
      </c>
      <c r="Z1229" s="58" t="s">
        <v>11069</v>
      </c>
      <c r="AA1229" s="58" t="s">
        <v>1219</v>
      </c>
    </row>
    <row r="1230" spans="1:27" ht="17.100000000000001" customHeight="1">
      <c r="A1230" s="51" t="s">
        <v>28</v>
      </c>
      <c r="B1230" s="13" t="s">
        <v>11067</v>
      </c>
      <c r="C1230" s="14" t="s">
        <v>11068</v>
      </c>
      <c r="D1230" s="17" t="s">
        <v>1218</v>
      </c>
      <c r="E1230" s="1" t="s">
        <v>7411</v>
      </c>
      <c r="F1230" s="1" t="s">
        <v>7411</v>
      </c>
      <c r="G1230" s="1" t="s">
        <v>7411</v>
      </c>
      <c r="H1230" s="54" t="s">
        <v>7411</v>
      </c>
      <c r="I1230" s="6" t="s">
        <v>7411</v>
      </c>
      <c r="J1230" s="6"/>
      <c r="K1230" s="182" t="s">
        <v>8610</v>
      </c>
      <c r="L1230" s="57" t="s">
        <v>7618</v>
      </c>
      <c r="M1230" s="13" t="s">
        <v>52</v>
      </c>
      <c r="N1230" s="13" t="s">
        <v>7411</v>
      </c>
      <c r="O1230" s="1" t="s">
        <v>107</v>
      </c>
      <c r="P1230" s="1" t="e">
        <f>LEFT(#REF!,2) = "BR"</f>
        <v>#REF!</v>
      </c>
      <c r="Q1230" s="35" t="s">
        <v>1283</v>
      </c>
      <c r="R1230" s="39" t="s">
        <v>361</v>
      </c>
      <c r="S1230" s="1" t="s">
        <v>7521</v>
      </c>
      <c r="T1230" s="1" t="s">
        <v>362</v>
      </c>
      <c r="U1230" s="182" t="s">
        <v>7438</v>
      </c>
      <c r="V1230" s="1"/>
      <c r="W1230" s="1"/>
      <c r="X1230" s="1"/>
      <c r="Y1230" s="56"/>
      <c r="Z1230" s="56"/>
      <c r="AA1230" s="56"/>
    </row>
    <row r="1231" spans="1:27" ht="17.100000000000001" customHeight="1">
      <c r="A1231" s="51" t="s">
        <v>28</v>
      </c>
      <c r="B1231" s="13" t="s">
        <v>11067</v>
      </c>
      <c r="C1231" s="14" t="s">
        <v>11068</v>
      </c>
      <c r="D1231" s="17" t="s">
        <v>1218</v>
      </c>
      <c r="E1231" s="1" t="s">
        <v>7411</v>
      </c>
      <c r="F1231" s="1" t="s">
        <v>7411</v>
      </c>
      <c r="G1231" s="1" t="s">
        <v>7411</v>
      </c>
      <c r="H1231" s="54" t="s">
        <v>7411</v>
      </c>
      <c r="I1231" s="6" t="s">
        <v>7411</v>
      </c>
      <c r="J1231" s="6"/>
      <c r="K1231" s="182" t="s">
        <v>8610</v>
      </c>
      <c r="L1231" s="57" t="s">
        <v>7618</v>
      </c>
      <c r="M1231" s="13" t="s">
        <v>143</v>
      </c>
      <c r="N1231" s="13" t="s">
        <v>7411</v>
      </c>
      <c r="O1231" s="13" t="s">
        <v>142</v>
      </c>
      <c r="P1231" s="1" t="e">
        <f>LEFT(#REF!,2) = "BR"</f>
        <v>#REF!</v>
      </c>
      <c r="Q1231" s="58" t="s">
        <v>1220</v>
      </c>
      <c r="R1231" s="41" t="s">
        <v>1323</v>
      </c>
      <c r="S1231" s="110" t="s">
        <v>7566</v>
      </c>
      <c r="T1231" s="110" t="s">
        <v>1324</v>
      </c>
      <c r="U1231" s="182" t="s">
        <v>7438</v>
      </c>
      <c r="V1231" s="10"/>
      <c r="W1231" s="1"/>
      <c r="X1231" s="1"/>
      <c r="Y1231" s="185"/>
      <c r="Z1231" s="185"/>
      <c r="AA1231" s="185"/>
    </row>
    <row r="1232" spans="1:27" ht="17.100000000000001" customHeight="1">
      <c r="A1232" s="51" t="s">
        <v>28</v>
      </c>
      <c r="B1232" s="13" t="s">
        <v>11067</v>
      </c>
      <c r="C1232" s="14" t="s">
        <v>11068</v>
      </c>
      <c r="D1232" s="17" t="s">
        <v>1218</v>
      </c>
      <c r="E1232" s="1" t="s">
        <v>7411</v>
      </c>
      <c r="F1232" s="1" t="s">
        <v>7411</v>
      </c>
      <c r="G1232" s="1" t="s">
        <v>7411</v>
      </c>
      <c r="H1232" s="54" t="s">
        <v>7411</v>
      </c>
      <c r="I1232" s="6" t="s">
        <v>7411</v>
      </c>
      <c r="J1232" s="6"/>
      <c r="K1232" s="182" t="s">
        <v>8610</v>
      </c>
      <c r="L1232" s="57" t="s">
        <v>7618</v>
      </c>
      <c r="M1232" s="13" t="s">
        <v>151</v>
      </c>
      <c r="N1232" s="13" t="s">
        <v>7411</v>
      </c>
      <c r="O1232" s="1" t="s">
        <v>124</v>
      </c>
      <c r="P1232" s="1" t="e">
        <f>LEFT(#REF!,2) = "BR"</f>
        <v>#REF!</v>
      </c>
      <c r="Q1232" s="464" t="s">
        <v>486</v>
      </c>
      <c r="R1232" s="39" t="s">
        <v>664</v>
      </c>
      <c r="S1232" s="1" t="s">
        <v>7537</v>
      </c>
      <c r="T1232" s="1" t="s">
        <v>665</v>
      </c>
      <c r="U1232" s="182" t="s">
        <v>7438</v>
      </c>
      <c r="V1232" s="10"/>
      <c r="W1232" s="1"/>
      <c r="X1232" s="1"/>
      <c r="Y1232" s="185"/>
      <c r="Z1232" s="185"/>
      <c r="AA1232" s="185"/>
    </row>
    <row r="1233" spans="1:27" ht="17.100000000000001" customHeight="1">
      <c r="A1233" s="51" t="s">
        <v>28</v>
      </c>
      <c r="B1233" s="13" t="s">
        <v>11070</v>
      </c>
      <c r="C1233" s="14" t="s">
        <v>11071</v>
      </c>
      <c r="D1233" s="17" t="s">
        <v>624</v>
      </c>
      <c r="E1233" s="1" t="s">
        <v>7411</v>
      </c>
      <c r="F1233" s="1" t="s">
        <v>7411</v>
      </c>
      <c r="G1233" s="1" t="s">
        <v>7411</v>
      </c>
      <c r="H1233" s="54" t="s">
        <v>7412</v>
      </c>
      <c r="I1233" s="54" t="s">
        <v>7411</v>
      </c>
      <c r="J1233" s="54"/>
      <c r="K1233" s="182" t="s">
        <v>8757</v>
      </c>
      <c r="L1233" s="59" t="s">
        <v>8757</v>
      </c>
      <c r="M1233" s="13" t="s">
        <v>151</v>
      </c>
      <c r="N1233" s="13" t="s">
        <v>7411</v>
      </c>
      <c r="O1233" s="1" t="s">
        <v>625</v>
      </c>
      <c r="P1233" s="1" t="e">
        <f>LEFT(#REF!,2) = "BR"</f>
        <v>#REF!</v>
      </c>
      <c r="Q1233" s="464" t="s">
        <v>624</v>
      </c>
      <c r="R1233" s="39" t="s">
        <v>664</v>
      </c>
      <c r="S1233" s="1" t="s">
        <v>7537</v>
      </c>
      <c r="T1233" s="1" t="s">
        <v>665</v>
      </c>
      <c r="U1233" s="182" t="s">
        <v>665</v>
      </c>
      <c r="V1233" s="1"/>
      <c r="W1233" s="1"/>
      <c r="X1233" s="1"/>
      <c r="Y1233" s="56"/>
      <c r="Z1233" s="56"/>
      <c r="AA1233" s="56"/>
    </row>
    <row r="1234" spans="1:27" ht="17.100000000000001" customHeight="1">
      <c r="A1234" s="51" t="s">
        <v>28</v>
      </c>
      <c r="B1234" s="13" t="s">
        <v>11070</v>
      </c>
      <c r="C1234" s="14" t="s">
        <v>11071</v>
      </c>
      <c r="D1234" s="17" t="s">
        <v>624</v>
      </c>
      <c r="E1234" s="1" t="s">
        <v>7411</v>
      </c>
      <c r="F1234" s="1" t="s">
        <v>7411</v>
      </c>
      <c r="G1234" s="1" t="s">
        <v>7411</v>
      </c>
      <c r="H1234" s="54" t="s">
        <v>7412</v>
      </c>
      <c r="I1234" s="54" t="s">
        <v>7411</v>
      </c>
      <c r="J1234" s="54"/>
      <c r="K1234" s="182" t="s">
        <v>8757</v>
      </c>
      <c r="L1234" s="57" t="s">
        <v>7520</v>
      </c>
      <c r="M1234" s="13" t="s">
        <v>151</v>
      </c>
      <c r="N1234" s="13" t="s">
        <v>7411</v>
      </c>
      <c r="O1234" s="1" t="s">
        <v>142</v>
      </c>
      <c r="P1234" s="1" t="e">
        <f>LEFT(#REF!,2) = "BR"</f>
        <v>#REF!</v>
      </c>
      <c r="Q1234" s="464" t="s">
        <v>497</v>
      </c>
      <c r="R1234" s="39" t="s">
        <v>664</v>
      </c>
      <c r="S1234" s="1" t="s">
        <v>7537</v>
      </c>
      <c r="T1234" s="1" t="s">
        <v>665</v>
      </c>
      <c r="U1234" s="182" t="s">
        <v>7438</v>
      </c>
      <c r="V1234" s="1"/>
      <c r="W1234" s="1"/>
      <c r="X1234" s="1"/>
      <c r="Y1234" s="56"/>
      <c r="Z1234" s="56"/>
      <c r="AA1234" s="56"/>
    </row>
    <row r="1235" spans="1:27" ht="17.100000000000001" customHeight="1">
      <c r="A1235" s="51" t="s">
        <v>28</v>
      </c>
      <c r="B1235" s="13" t="s">
        <v>11070</v>
      </c>
      <c r="C1235" s="14" t="s">
        <v>11071</v>
      </c>
      <c r="D1235" s="17" t="s">
        <v>624</v>
      </c>
      <c r="E1235" s="1" t="s">
        <v>7411</v>
      </c>
      <c r="F1235" s="1" t="s">
        <v>7411</v>
      </c>
      <c r="G1235" s="1" t="s">
        <v>7411</v>
      </c>
      <c r="H1235" s="54" t="s">
        <v>7412</v>
      </c>
      <c r="I1235" s="54" t="s">
        <v>7411</v>
      </c>
      <c r="J1235" s="54"/>
      <c r="K1235" s="182" t="s">
        <v>8757</v>
      </c>
      <c r="L1235" s="57" t="s">
        <v>7520</v>
      </c>
      <c r="M1235" s="13" t="s">
        <v>151</v>
      </c>
      <c r="N1235" s="13" t="s">
        <v>7411</v>
      </c>
      <c r="O1235" s="1" t="s">
        <v>109</v>
      </c>
      <c r="P1235" s="1" t="e">
        <f>LEFT(#REF!,2) = "BR"</f>
        <v>#REF!</v>
      </c>
      <c r="Q1235" s="464" t="s">
        <v>499</v>
      </c>
      <c r="R1235" s="39" t="s">
        <v>664</v>
      </c>
      <c r="S1235" s="1" t="s">
        <v>7537</v>
      </c>
      <c r="T1235" s="1" t="s">
        <v>665</v>
      </c>
      <c r="U1235" s="182" t="s">
        <v>7438</v>
      </c>
      <c r="V1235" s="1"/>
      <c r="W1235" s="1"/>
      <c r="X1235" s="1"/>
      <c r="Y1235" s="56"/>
      <c r="Z1235" s="56"/>
      <c r="AA1235" s="56"/>
    </row>
    <row r="1236" spans="1:27" ht="17.100000000000001" customHeight="1">
      <c r="A1236" s="51" t="s">
        <v>28</v>
      </c>
      <c r="B1236" s="13" t="s">
        <v>11072</v>
      </c>
      <c r="C1236" s="14" t="s">
        <v>11073</v>
      </c>
      <c r="D1236" s="17" t="s">
        <v>11074</v>
      </c>
      <c r="E1236" s="13" t="s">
        <v>6933</v>
      </c>
      <c r="F1236" s="1" t="s">
        <v>7411</v>
      </c>
      <c r="G1236" s="1" t="s">
        <v>7411</v>
      </c>
      <c r="H1236" s="54" t="s">
        <v>7411</v>
      </c>
      <c r="I1236" s="6" t="s">
        <v>7411</v>
      </c>
      <c r="J1236" s="6"/>
      <c r="K1236" s="55" t="s">
        <v>6515</v>
      </c>
      <c r="L1236" s="55" t="s">
        <v>7438</v>
      </c>
      <c r="M1236" s="13" t="s">
        <v>151</v>
      </c>
      <c r="N1236" s="13" t="s">
        <v>7411</v>
      </c>
      <c r="O1236" s="13" t="s">
        <v>627</v>
      </c>
      <c r="P1236" s="1" t="e">
        <f>LEFT(#REF!,2) = "BR"</f>
        <v>#REF!</v>
      </c>
      <c r="Q1236" s="114" t="s">
        <v>626</v>
      </c>
      <c r="R1236" s="39" t="s">
        <v>664</v>
      </c>
      <c r="S1236" s="1" t="s">
        <v>7537</v>
      </c>
      <c r="T1236" s="1" t="s">
        <v>665</v>
      </c>
      <c r="U1236" s="182" t="s">
        <v>665</v>
      </c>
      <c r="V1236" s="10"/>
      <c r="W1236" s="1"/>
      <c r="X1236" s="1"/>
      <c r="Y1236" s="56"/>
      <c r="Z1236" s="56"/>
      <c r="AA1236" s="56"/>
    </row>
    <row r="1237" spans="1:27" ht="17.100000000000001" customHeight="1">
      <c r="A1237" s="51" t="s">
        <v>28</v>
      </c>
      <c r="B1237" s="13" t="s">
        <v>11075</v>
      </c>
      <c r="C1237" s="14" t="s">
        <v>11076</v>
      </c>
      <c r="D1237" s="17" t="s">
        <v>11077</v>
      </c>
      <c r="E1237" s="13" t="s">
        <v>6933</v>
      </c>
      <c r="F1237" s="1" t="s">
        <v>7411</v>
      </c>
      <c r="G1237" s="1" t="s">
        <v>7411</v>
      </c>
      <c r="H1237" s="54" t="s">
        <v>7411</v>
      </c>
      <c r="I1237" s="6" t="s">
        <v>7411</v>
      </c>
      <c r="J1237" s="6"/>
      <c r="K1237" s="55" t="s">
        <v>6515</v>
      </c>
      <c r="L1237" s="55" t="s">
        <v>7438</v>
      </c>
      <c r="M1237" s="13" t="s">
        <v>151</v>
      </c>
      <c r="N1237" s="13" t="s">
        <v>7411</v>
      </c>
      <c r="O1237" s="13" t="s">
        <v>629</v>
      </c>
      <c r="P1237" s="1" t="e">
        <f>LEFT(#REF!,2) = "BR"</f>
        <v>#REF!</v>
      </c>
      <c r="Q1237" s="114" t="s">
        <v>628</v>
      </c>
      <c r="R1237" s="39" t="s">
        <v>664</v>
      </c>
      <c r="S1237" s="1" t="s">
        <v>7537</v>
      </c>
      <c r="T1237" s="1" t="s">
        <v>665</v>
      </c>
      <c r="U1237" s="182" t="s">
        <v>665</v>
      </c>
      <c r="V1237" s="10"/>
      <c r="W1237" s="1"/>
      <c r="X1237" s="1"/>
      <c r="Y1237" s="56"/>
      <c r="Z1237" s="56"/>
      <c r="AA1237" s="56"/>
    </row>
    <row r="1238" spans="1:27" ht="17.100000000000001" customHeight="1">
      <c r="A1238" s="51" t="s">
        <v>28</v>
      </c>
      <c r="B1238" s="13" t="s">
        <v>11078</v>
      </c>
      <c r="C1238" s="14" t="s">
        <v>11079</v>
      </c>
      <c r="D1238" s="17" t="s">
        <v>11080</v>
      </c>
      <c r="E1238" s="13" t="s">
        <v>6933</v>
      </c>
      <c r="F1238" s="1" t="s">
        <v>7411</v>
      </c>
      <c r="G1238" s="1" t="s">
        <v>7411</v>
      </c>
      <c r="H1238" s="54" t="s">
        <v>7411</v>
      </c>
      <c r="I1238" s="54" t="s">
        <v>7411</v>
      </c>
      <c r="J1238" s="54"/>
      <c r="K1238" s="55" t="s">
        <v>6515</v>
      </c>
      <c r="L1238" s="55" t="s">
        <v>7438</v>
      </c>
      <c r="M1238" s="13" t="s">
        <v>151</v>
      </c>
      <c r="N1238" s="13" t="s">
        <v>7411</v>
      </c>
      <c r="O1238" s="1" t="s">
        <v>2543</v>
      </c>
      <c r="P1238" s="1" t="e">
        <f>LEFT(#REF!,2) = "BR"</f>
        <v>#REF!</v>
      </c>
      <c r="Q1238" s="464" t="s">
        <v>2784</v>
      </c>
      <c r="R1238" s="39" t="s">
        <v>664</v>
      </c>
      <c r="S1238" s="1" t="s">
        <v>7537</v>
      </c>
      <c r="T1238" s="1" t="s">
        <v>665</v>
      </c>
      <c r="U1238" s="182" t="s">
        <v>665</v>
      </c>
      <c r="V1238" s="10"/>
      <c r="W1238" s="1"/>
      <c r="X1238" s="1"/>
      <c r="Y1238" s="56"/>
      <c r="Z1238" s="56"/>
      <c r="AA1238" s="56"/>
    </row>
    <row r="1239" spans="1:27" ht="17.100000000000001" customHeight="1">
      <c r="A1239" s="51" t="s">
        <v>28</v>
      </c>
      <c r="B1239" s="13" t="s">
        <v>11081</v>
      </c>
      <c r="C1239" s="14" t="s">
        <v>11082</v>
      </c>
      <c r="D1239" s="17" t="s">
        <v>7452</v>
      </c>
      <c r="E1239" s="13" t="s">
        <v>6933</v>
      </c>
      <c r="F1239" s="1" t="s">
        <v>7411</v>
      </c>
      <c r="G1239" s="1" t="s">
        <v>7411</v>
      </c>
      <c r="H1239" s="54" t="s">
        <v>7411</v>
      </c>
      <c r="I1239" s="54" t="s">
        <v>7411</v>
      </c>
      <c r="J1239" s="54"/>
      <c r="K1239" s="55" t="s">
        <v>6515</v>
      </c>
      <c r="L1239" s="55" t="s">
        <v>7438</v>
      </c>
      <c r="M1239" s="13" t="s">
        <v>151</v>
      </c>
      <c r="N1239" s="13" t="s">
        <v>7411</v>
      </c>
      <c r="O1239" s="1" t="s">
        <v>2547</v>
      </c>
      <c r="P1239" s="1" t="e">
        <f>LEFT(#REF!,2) = "BR"</f>
        <v>#REF!</v>
      </c>
      <c r="Q1239" s="464" t="s">
        <v>2785</v>
      </c>
      <c r="R1239" s="39" t="s">
        <v>664</v>
      </c>
      <c r="S1239" s="1" t="s">
        <v>7537</v>
      </c>
      <c r="T1239" s="1" t="s">
        <v>665</v>
      </c>
      <c r="U1239" s="182" t="s">
        <v>10923</v>
      </c>
      <c r="V1239" s="10"/>
      <c r="W1239" s="1"/>
      <c r="X1239" s="1"/>
      <c r="Y1239" s="56"/>
      <c r="Z1239" s="56"/>
      <c r="AA1239" s="56"/>
    </row>
    <row r="1240" spans="1:27" ht="17.100000000000001" customHeight="1">
      <c r="A1240" s="51" t="s">
        <v>28</v>
      </c>
      <c r="B1240" s="13" t="s">
        <v>8886</v>
      </c>
      <c r="C1240" s="14" t="s">
        <v>11083</v>
      </c>
      <c r="D1240" s="17" t="s">
        <v>11084</v>
      </c>
      <c r="E1240" s="13" t="s">
        <v>6933</v>
      </c>
      <c r="F1240" s="1" t="s">
        <v>7411</v>
      </c>
      <c r="G1240" s="1" t="s">
        <v>7411</v>
      </c>
      <c r="H1240" s="54" t="s">
        <v>7411</v>
      </c>
      <c r="I1240" s="54" t="s">
        <v>7411</v>
      </c>
      <c r="J1240" s="54"/>
      <c r="K1240" s="55" t="s">
        <v>6515</v>
      </c>
      <c r="L1240" s="55" t="s">
        <v>7438</v>
      </c>
      <c r="M1240" s="13" t="s">
        <v>151</v>
      </c>
      <c r="N1240" s="13" t="s">
        <v>7411</v>
      </c>
      <c r="O1240" s="1" t="s">
        <v>2549</v>
      </c>
      <c r="P1240" s="1" t="e">
        <f>LEFT(#REF!,2) = "BR"</f>
        <v>#REF!</v>
      </c>
      <c r="Q1240" s="58" t="s">
        <v>2786</v>
      </c>
      <c r="R1240" s="39" t="s">
        <v>664</v>
      </c>
      <c r="S1240" s="1" t="s">
        <v>7537</v>
      </c>
      <c r="T1240" s="1" t="s">
        <v>665</v>
      </c>
      <c r="U1240" s="182" t="s">
        <v>10923</v>
      </c>
      <c r="V1240" s="10"/>
      <c r="W1240" s="1"/>
      <c r="X1240" s="1"/>
      <c r="Y1240" s="56"/>
      <c r="Z1240" s="326"/>
      <c r="AA1240" s="326"/>
    </row>
    <row r="1241" spans="1:27" ht="17.100000000000001" customHeight="1">
      <c r="A1241" s="51" t="s">
        <v>28</v>
      </c>
      <c r="B1241" s="13" t="s">
        <v>11085</v>
      </c>
      <c r="C1241" s="14" t="s">
        <v>11086</v>
      </c>
      <c r="D1241" s="17" t="s">
        <v>11087</v>
      </c>
      <c r="E1241" s="13" t="s">
        <v>6933</v>
      </c>
      <c r="F1241" s="1" t="s">
        <v>7411</v>
      </c>
      <c r="G1241" s="1" t="s">
        <v>7411</v>
      </c>
      <c r="H1241" s="54" t="s">
        <v>7411</v>
      </c>
      <c r="I1241" s="6" t="s">
        <v>7411</v>
      </c>
      <c r="J1241" s="6"/>
      <c r="K1241" s="55" t="s">
        <v>6515</v>
      </c>
      <c r="L1241" s="55" t="s">
        <v>7438</v>
      </c>
      <c r="M1241" s="13" t="s">
        <v>151</v>
      </c>
      <c r="N1241" s="13" t="s">
        <v>7411</v>
      </c>
      <c r="O1241" s="1" t="s">
        <v>631</v>
      </c>
      <c r="P1241" s="1" t="e">
        <f>LEFT(#REF!,2) = "BR"</f>
        <v>#REF!</v>
      </c>
      <c r="Q1241" s="114" t="s">
        <v>630</v>
      </c>
      <c r="R1241" s="39" t="s">
        <v>664</v>
      </c>
      <c r="S1241" s="1" t="s">
        <v>7537</v>
      </c>
      <c r="T1241" s="1" t="s">
        <v>665</v>
      </c>
      <c r="U1241" s="182" t="s">
        <v>665</v>
      </c>
      <c r="V1241" s="10"/>
      <c r="W1241" s="1"/>
      <c r="X1241" s="1"/>
      <c r="Y1241" s="268"/>
      <c r="Z1241" s="56"/>
      <c r="AA1241" s="56"/>
    </row>
    <row r="1242" spans="1:27" ht="17.100000000000001" customHeight="1">
      <c r="A1242" s="51" t="s">
        <v>28</v>
      </c>
      <c r="B1242" s="13" t="s">
        <v>11088</v>
      </c>
      <c r="C1242" s="14" t="s">
        <v>11089</v>
      </c>
      <c r="D1242" s="17" t="s">
        <v>11090</v>
      </c>
      <c r="E1242" s="13" t="s">
        <v>6933</v>
      </c>
      <c r="F1242" s="1" t="s">
        <v>7411</v>
      </c>
      <c r="G1242" s="1" t="s">
        <v>7411</v>
      </c>
      <c r="H1242" s="54" t="s">
        <v>7411</v>
      </c>
      <c r="I1242" s="6" t="s">
        <v>7411</v>
      </c>
      <c r="J1242" s="6"/>
      <c r="K1242" s="55" t="s">
        <v>6515</v>
      </c>
      <c r="L1242" s="55" t="s">
        <v>7438</v>
      </c>
      <c r="M1242" s="13" t="s">
        <v>151</v>
      </c>
      <c r="N1242" s="13" t="s">
        <v>7411</v>
      </c>
      <c r="O1242" s="1" t="s">
        <v>633</v>
      </c>
      <c r="P1242" s="1" t="e">
        <f>LEFT(#REF!,2) = "BR"</f>
        <v>#REF!</v>
      </c>
      <c r="Q1242" s="114" t="s">
        <v>632</v>
      </c>
      <c r="R1242" s="39" t="s">
        <v>664</v>
      </c>
      <c r="S1242" s="1" t="s">
        <v>7537</v>
      </c>
      <c r="T1242" s="1" t="s">
        <v>665</v>
      </c>
      <c r="U1242" s="182" t="s">
        <v>665</v>
      </c>
      <c r="V1242" s="10"/>
      <c r="W1242" s="1"/>
      <c r="X1242" s="1"/>
      <c r="Y1242" s="56"/>
      <c r="Z1242" s="324"/>
      <c r="AA1242" s="324"/>
    </row>
    <row r="1243" spans="1:27" ht="17.100000000000001" customHeight="1">
      <c r="A1243" s="51" t="s">
        <v>28</v>
      </c>
      <c r="B1243" s="13" t="s">
        <v>11091</v>
      </c>
      <c r="C1243" s="14" t="s">
        <v>11092</v>
      </c>
      <c r="D1243" s="17" t="s">
        <v>11093</v>
      </c>
      <c r="E1243" s="13" t="s">
        <v>6933</v>
      </c>
      <c r="F1243" s="1" t="s">
        <v>7411</v>
      </c>
      <c r="G1243" s="1" t="s">
        <v>7411</v>
      </c>
      <c r="H1243" s="54" t="s">
        <v>7411</v>
      </c>
      <c r="I1243" s="6" t="s">
        <v>7411</v>
      </c>
      <c r="J1243" s="6"/>
      <c r="K1243" s="55" t="s">
        <v>6515</v>
      </c>
      <c r="L1243" s="55" t="s">
        <v>7438</v>
      </c>
      <c r="M1243" s="13" t="s">
        <v>151</v>
      </c>
      <c r="N1243" s="13" t="s">
        <v>7411</v>
      </c>
      <c r="O1243" s="1" t="s">
        <v>635</v>
      </c>
      <c r="P1243" s="1" t="e">
        <f>LEFT(#REF!,2) = "BR"</f>
        <v>#REF!</v>
      </c>
      <c r="Q1243" s="114" t="s">
        <v>634</v>
      </c>
      <c r="R1243" s="39" t="s">
        <v>664</v>
      </c>
      <c r="S1243" s="1" t="s">
        <v>7537</v>
      </c>
      <c r="T1243" s="1" t="s">
        <v>665</v>
      </c>
      <c r="U1243" s="182" t="s">
        <v>665</v>
      </c>
      <c r="V1243" s="10"/>
      <c r="W1243" s="1"/>
      <c r="X1243" s="1"/>
      <c r="Y1243" s="56"/>
      <c r="Z1243" s="56"/>
      <c r="AA1243" s="56"/>
    </row>
    <row r="1244" spans="1:27" ht="17.100000000000001" customHeight="1">
      <c r="A1244" s="51" t="s">
        <v>28</v>
      </c>
      <c r="B1244" s="13" t="s">
        <v>11094</v>
      </c>
      <c r="C1244" s="14" t="s">
        <v>11095</v>
      </c>
      <c r="D1244" s="17" t="s">
        <v>11096</v>
      </c>
      <c r="E1244" s="13" t="s">
        <v>6933</v>
      </c>
      <c r="F1244" s="1" t="s">
        <v>7411</v>
      </c>
      <c r="G1244" s="1" t="s">
        <v>7411</v>
      </c>
      <c r="H1244" s="54" t="s">
        <v>7411</v>
      </c>
      <c r="I1244" s="6" t="s">
        <v>7411</v>
      </c>
      <c r="J1244" s="6"/>
      <c r="K1244" s="55" t="s">
        <v>6515</v>
      </c>
      <c r="L1244" s="55" t="s">
        <v>7438</v>
      </c>
      <c r="M1244" s="13" t="s">
        <v>151</v>
      </c>
      <c r="N1244" s="13" t="s">
        <v>7411</v>
      </c>
      <c r="O1244" s="13" t="s">
        <v>637</v>
      </c>
      <c r="P1244" s="1" t="e">
        <f>LEFT(#REF!,2) = "BR"</f>
        <v>#REF!</v>
      </c>
      <c r="Q1244" s="114" t="s">
        <v>636</v>
      </c>
      <c r="R1244" s="39" t="s">
        <v>664</v>
      </c>
      <c r="S1244" s="1" t="s">
        <v>7537</v>
      </c>
      <c r="T1244" s="1" t="s">
        <v>665</v>
      </c>
      <c r="U1244" s="182" t="s">
        <v>665</v>
      </c>
      <c r="V1244" s="10"/>
      <c r="W1244" s="1"/>
      <c r="X1244" s="1"/>
      <c r="Y1244" s="56"/>
      <c r="Z1244" s="56"/>
      <c r="AA1244" s="56"/>
    </row>
    <row r="1245" spans="1:27" ht="17.100000000000001" customHeight="1">
      <c r="A1245" s="51" t="s">
        <v>28</v>
      </c>
      <c r="B1245" s="13" t="s">
        <v>11097</v>
      </c>
      <c r="C1245" s="14" t="s">
        <v>11098</v>
      </c>
      <c r="D1245" s="17" t="s">
        <v>11099</v>
      </c>
      <c r="E1245" s="13" t="s">
        <v>6933</v>
      </c>
      <c r="F1245" s="1" t="s">
        <v>7411</v>
      </c>
      <c r="G1245" s="1" t="s">
        <v>7411</v>
      </c>
      <c r="H1245" s="54" t="s">
        <v>7411</v>
      </c>
      <c r="I1245" s="6" t="s">
        <v>7411</v>
      </c>
      <c r="J1245" s="6"/>
      <c r="K1245" s="55" t="s">
        <v>6515</v>
      </c>
      <c r="L1245" s="55" t="s">
        <v>7438</v>
      </c>
      <c r="M1245" s="13" t="s">
        <v>151</v>
      </c>
      <c r="N1245" s="13" t="s">
        <v>7411</v>
      </c>
      <c r="O1245" s="13" t="s">
        <v>639</v>
      </c>
      <c r="P1245" s="1" t="e">
        <f>LEFT(#REF!,2) = "BR"</f>
        <v>#REF!</v>
      </c>
      <c r="Q1245" s="114" t="s">
        <v>638</v>
      </c>
      <c r="R1245" s="39" t="s">
        <v>664</v>
      </c>
      <c r="S1245" s="1" t="s">
        <v>7537</v>
      </c>
      <c r="T1245" s="1" t="s">
        <v>665</v>
      </c>
      <c r="U1245" s="182" t="s">
        <v>665</v>
      </c>
      <c r="V1245" s="14"/>
      <c r="W1245" s="1"/>
      <c r="X1245" s="1"/>
      <c r="Y1245" s="56"/>
      <c r="Z1245" s="56"/>
      <c r="AA1245" s="56"/>
    </row>
    <row r="1246" spans="1:27" ht="17.100000000000001" customHeight="1">
      <c r="A1246" s="51" t="s">
        <v>28</v>
      </c>
      <c r="B1246" s="13" t="s">
        <v>11100</v>
      </c>
      <c r="C1246" s="14" t="s">
        <v>11101</v>
      </c>
      <c r="D1246" s="17" t="s">
        <v>11102</v>
      </c>
      <c r="E1246" s="13" t="s">
        <v>6933</v>
      </c>
      <c r="F1246" s="1" t="s">
        <v>7411</v>
      </c>
      <c r="G1246" s="1" t="s">
        <v>7411</v>
      </c>
      <c r="H1246" s="54" t="s">
        <v>7411</v>
      </c>
      <c r="I1246" s="6" t="s">
        <v>7411</v>
      </c>
      <c r="J1246" s="6"/>
      <c r="K1246" s="55" t="s">
        <v>6515</v>
      </c>
      <c r="L1246" s="55" t="s">
        <v>7438</v>
      </c>
      <c r="M1246" s="13" t="s">
        <v>151</v>
      </c>
      <c r="N1246" s="13" t="s">
        <v>7411</v>
      </c>
      <c r="O1246" s="13" t="s">
        <v>642</v>
      </c>
      <c r="P1246" s="1" t="e">
        <f>LEFT(#REF!,2) = "BR"</f>
        <v>#REF!</v>
      </c>
      <c r="Q1246" s="114" t="s">
        <v>641</v>
      </c>
      <c r="R1246" s="39" t="s">
        <v>664</v>
      </c>
      <c r="S1246" s="1" t="s">
        <v>7537</v>
      </c>
      <c r="T1246" s="1" t="s">
        <v>665</v>
      </c>
      <c r="U1246" s="182" t="s">
        <v>665</v>
      </c>
      <c r="V1246" s="14"/>
      <c r="W1246" s="1"/>
      <c r="X1246" s="1"/>
      <c r="Y1246" s="56"/>
      <c r="Z1246" s="56"/>
      <c r="AA1246" s="56"/>
    </row>
    <row r="1247" spans="1:27" ht="17.100000000000001" customHeight="1">
      <c r="A1247" s="51" t="s">
        <v>28</v>
      </c>
      <c r="B1247" s="13" t="s">
        <v>14</v>
      </c>
      <c r="C1247" s="14" t="s">
        <v>11103</v>
      </c>
      <c r="D1247" s="17" t="s">
        <v>965</v>
      </c>
      <c r="E1247" s="13" t="s">
        <v>6948</v>
      </c>
      <c r="F1247" s="1" t="s">
        <v>7411</v>
      </c>
      <c r="G1247" s="1" t="s">
        <v>7411</v>
      </c>
      <c r="H1247" s="54" t="s">
        <v>7411</v>
      </c>
      <c r="I1247" s="54" t="s">
        <v>7411</v>
      </c>
      <c r="J1247" s="54"/>
      <c r="K1247" s="55" t="s">
        <v>6515</v>
      </c>
      <c r="L1247" s="55" t="s">
        <v>7438</v>
      </c>
      <c r="M1247" s="13" t="s">
        <v>206</v>
      </c>
      <c r="N1247" s="13" t="s">
        <v>7411</v>
      </c>
      <c r="O1247" s="13" t="s">
        <v>125</v>
      </c>
      <c r="P1247" s="1" t="e">
        <f>LEFT(#REF!,2) = "BR"</f>
        <v>#REF!</v>
      </c>
      <c r="Q1247" s="464" t="s">
        <v>965</v>
      </c>
      <c r="R1247" s="61" t="s">
        <v>2144</v>
      </c>
      <c r="S1247" s="4" t="s">
        <v>7913</v>
      </c>
      <c r="T1247" s="4" t="s">
        <v>2145</v>
      </c>
      <c r="U1247" s="182" t="s">
        <v>2145</v>
      </c>
      <c r="V1247" s="10"/>
      <c r="W1247" s="1"/>
      <c r="X1247" s="1"/>
      <c r="Y1247" s="56"/>
      <c r="Z1247" s="56"/>
      <c r="AA1247" s="56"/>
    </row>
    <row r="1248" spans="1:27" ht="17.100000000000001" customHeight="1">
      <c r="A1248" s="51" t="s">
        <v>28</v>
      </c>
      <c r="B1248" s="13" t="s">
        <v>11081</v>
      </c>
      <c r="C1248" s="14" t="s">
        <v>11082</v>
      </c>
      <c r="D1248" s="17" t="s">
        <v>7452</v>
      </c>
      <c r="E1248" s="13" t="s">
        <v>6948</v>
      </c>
      <c r="F1248" s="1" t="s">
        <v>7411</v>
      </c>
      <c r="G1248" s="1" t="s">
        <v>7411</v>
      </c>
      <c r="H1248" s="54" t="s">
        <v>7411</v>
      </c>
      <c r="I1248" s="54" t="s">
        <v>7411</v>
      </c>
      <c r="J1248" s="54"/>
      <c r="K1248" s="55" t="s">
        <v>6515</v>
      </c>
      <c r="L1248" s="55" t="s">
        <v>7438</v>
      </c>
      <c r="M1248" s="13" t="s">
        <v>151</v>
      </c>
      <c r="N1248" s="13" t="s">
        <v>7411</v>
      </c>
      <c r="O1248" s="1" t="s">
        <v>2547</v>
      </c>
      <c r="P1248" s="1" t="e">
        <f>LEFT(#REF!,2) = "BR"</f>
        <v>#REF!</v>
      </c>
      <c r="Q1248" s="464" t="s">
        <v>2785</v>
      </c>
      <c r="R1248" s="39" t="s">
        <v>664</v>
      </c>
      <c r="S1248" s="1" t="s">
        <v>7537</v>
      </c>
      <c r="T1248" s="1" t="s">
        <v>665</v>
      </c>
      <c r="U1248" s="182" t="s">
        <v>10923</v>
      </c>
      <c r="V1248" s="10"/>
      <c r="W1248" s="1"/>
      <c r="X1248" s="1"/>
      <c r="Y1248" s="56"/>
      <c r="Z1248" s="56"/>
      <c r="AA1248" s="56"/>
    </row>
    <row r="1249" spans="1:27" ht="17.100000000000001" customHeight="1">
      <c r="A1249" s="51" t="s">
        <v>28</v>
      </c>
      <c r="B1249" s="13" t="s">
        <v>8886</v>
      </c>
      <c r="C1249" s="14" t="s">
        <v>11083</v>
      </c>
      <c r="D1249" s="17" t="s">
        <v>11084</v>
      </c>
      <c r="E1249" s="13" t="s">
        <v>6948</v>
      </c>
      <c r="F1249" s="1" t="s">
        <v>7411</v>
      </c>
      <c r="G1249" s="1" t="s">
        <v>7411</v>
      </c>
      <c r="H1249" s="54" t="s">
        <v>7411</v>
      </c>
      <c r="I1249" s="54" t="s">
        <v>7411</v>
      </c>
      <c r="J1249" s="54"/>
      <c r="K1249" s="55" t="s">
        <v>6515</v>
      </c>
      <c r="L1249" s="55" t="s">
        <v>7438</v>
      </c>
      <c r="M1249" s="13" t="s">
        <v>151</v>
      </c>
      <c r="N1249" s="13" t="s">
        <v>7411</v>
      </c>
      <c r="O1249" s="1" t="s">
        <v>2549</v>
      </c>
      <c r="P1249" s="1" t="e">
        <f>LEFT(#REF!,2) = "BR"</f>
        <v>#REF!</v>
      </c>
      <c r="Q1249" s="58" t="s">
        <v>2786</v>
      </c>
      <c r="R1249" s="39" t="s">
        <v>664</v>
      </c>
      <c r="S1249" s="1" t="s">
        <v>7537</v>
      </c>
      <c r="T1249" s="1" t="s">
        <v>665</v>
      </c>
      <c r="U1249" s="182" t="s">
        <v>10923</v>
      </c>
      <c r="V1249" s="10"/>
      <c r="W1249" s="1"/>
      <c r="X1249" s="1"/>
      <c r="Y1249" s="56"/>
      <c r="Z1249" s="56"/>
      <c r="AA1249" s="56"/>
    </row>
    <row r="1250" spans="1:27" ht="17.100000000000001" customHeight="1">
      <c r="A1250" s="51" t="s">
        <v>28</v>
      </c>
      <c r="B1250" s="13" t="s">
        <v>8746</v>
      </c>
      <c r="C1250" s="14" t="s">
        <v>11104</v>
      </c>
      <c r="D1250" s="17" t="s">
        <v>11105</v>
      </c>
      <c r="E1250" s="13" t="s">
        <v>6948</v>
      </c>
      <c r="F1250" s="1" t="s">
        <v>7411</v>
      </c>
      <c r="G1250" s="1" t="s">
        <v>7411</v>
      </c>
      <c r="H1250" s="54" t="s">
        <v>7411</v>
      </c>
      <c r="I1250" s="6" t="s">
        <v>7411</v>
      </c>
      <c r="J1250" s="6"/>
      <c r="K1250" s="55" t="s">
        <v>6515</v>
      </c>
      <c r="L1250" s="55" t="s">
        <v>7438</v>
      </c>
      <c r="M1250" s="13" t="s">
        <v>151</v>
      </c>
      <c r="N1250" s="13" t="s">
        <v>7411</v>
      </c>
      <c r="O1250" s="1" t="s">
        <v>644</v>
      </c>
      <c r="P1250" s="1" t="e">
        <f>LEFT(#REF!,2) = "BR"</f>
        <v>#REF!</v>
      </c>
      <c r="Q1250" s="114" t="s">
        <v>643</v>
      </c>
      <c r="R1250" s="39" t="s">
        <v>664</v>
      </c>
      <c r="S1250" s="1" t="s">
        <v>7537</v>
      </c>
      <c r="T1250" s="1" t="s">
        <v>665</v>
      </c>
      <c r="U1250" s="182" t="s">
        <v>665</v>
      </c>
      <c r="V1250" s="10"/>
      <c r="W1250" s="1"/>
      <c r="X1250" s="1"/>
      <c r="Y1250" s="56"/>
      <c r="Z1250" s="56"/>
      <c r="AA1250" s="56"/>
    </row>
    <row r="1251" spans="1:27" ht="17.100000000000001" customHeight="1">
      <c r="A1251" s="51" t="s">
        <v>28</v>
      </c>
      <c r="B1251" s="13" t="s">
        <v>11106</v>
      </c>
      <c r="C1251" s="14" t="s">
        <v>11107</v>
      </c>
      <c r="D1251" s="17" t="s">
        <v>11108</v>
      </c>
      <c r="E1251" s="13" t="s">
        <v>6948</v>
      </c>
      <c r="F1251" s="1" t="s">
        <v>7411</v>
      </c>
      <c r="G1251" s="1" t="s">
        <v>7411</v>
      </c>
      <c r="H1251" s="54" t="s">
        <v>7411</v>
      </c>
      <c r="I1251" s="6" t="s">
        <v>7411</v>
      </c>
      <c r="J1251" s="6"/>
      <c r="K1251" s="55" t="s">
        <v>6515</v>
      </c>
      <c r="L1251" s="55" t="s">
        <v>7438</v>
      </c>
      <c r="M1251" s="13" t="s">
        <v>151</v>
      </c>
      <c r="N1251" s="13" t="s">
        <v>7411</v>
      </c>
      <c r="O1251" s="1" t="s">
        <v>646</v>
      </c>
      <c r="P1251" s="1" t="e">
        <f>LEFT(#REF!,2) = "BR"</f>
        <v>#REF!</v>
      </c>
      <c r="Q1251" s="114" t="s">
        <v>645</v>
      </c>
      <c r="R1251" s="39" t="s">
        <v>664</v>
      </c>
      <c r="S1251" s="1" t="s">
        <v>7537</v>
      </c>
      <c r="T1251" s="1" t="s">
        <v>665</v>
      </c>
      <c r="U1251" s="182" t="s">
        <v>665</v>
      </c>
      <c r="V1251" s="10"/>
      <c r="W1251" s="1"/>
      <c r="X1251" s="1"/>
      <c r="Y1251" s="56"/>
      <c r="Z1251" s="56"/>
      <c r="AA1251" s="56"/>
    </row>
    <row r="1252" spans="1:27" ht="17.100000000000001" customHeight="1">
      <c r="A1252" s="51" t="s">
        <v>28</v>
      </c>
      <c r="B1252" s="13" t="s">
        <v>11109</v>
      </c>
      <c r="C1252" s="14" t="s">
        <v>11110</v>
      </c>
      <c r="D1252" s="17" t="s">
        <v>6476</v>
      </c>
      <c r="E1252" s="13" t="s">
        <v>6948</v>
      </c>
      <c r="F1252" s="1" t="s">
        <v>7411</v>
      </c>
      <c r="G1252" s="1" t="s">
        <v>7411</v>
      </c>
      <c r="H1252" s="6" t="s">
        <v>7411</v>
      </c>
      <c r="I1252" s="6" t="s">
        <v>7411</v>
      </c>
      <c r="J1252" s="6"/>
      <c r="K1252" s="55" t="s">
        <v>6515</v>
      </c>
      <c r="L1252" s="55" t="s">
        <v>7438</v>
      </c>
      <c r="M1252" s="13" t="s">
        <v>151</v>
      </c>
      <c r="N1252" s="13" t="s">
        <v>7411</v>
      </c>
      <c r="O1252" s="1" t="s">
        <v>648</v>
      </c>
      <c r="P1252" s="1" t="e">
        <f>LEFT(#REF!,2) = "BR"</f>
        <v>#REF!</v>
      </c>
      <c r="Q1252" s="114" t="s">
        <v>647</v>
      </c>
      <c r="R1252" s="39" t="s">
        <v>664</v>
      </c>
      <c r="S1252" s="1" t="s">
        <v>7537</v>
      </c>
      <c r="T1252" s="1" t="s">
        <v>665</v>
      </c>
      <c r="U1252" s="182" t="s">
        <v>665</v>
      </c>
      <c r="V1252" s="10"/>
      <c r="W1252" s="1"/>
      <c r="X1252" s="1"/>
      <c r="Y1252" s="56"/>
      <c r="Z1252" s="56"/>
      <c r="AA1252" s="56"/>
    </row>
    <row r="1253" spans="1:27" ht="17.100000000000001" customHeight="1">
      <c r="A1253" s="51" t="s">
        <v>28</v>
      </c>
      <c r="B1253" s="13" t="s">
        <v>11111</v>
      </c>
      <c r="C1253" s="14" t="s">
        <v>11112</v>
      </c>
      <c r="D1253" s="17" t="s">
        <v>9586</v>
      </c>
      <c r="E1253" s="13" t="s">
        <v>6948</v>
      </c>
      <c r="F1253" s="1" t="s">
        <v>7411</v>
      </c>
      <c r="G1253" s="1" t="s">
        <v>7411</v>
      </c>
      <c r="H1253" s="54" t="s">
        <v>7411</v>
      </c>
      <c r="I1253" s="6" t="s">
        <v>7411</v>
      </c>
      <c r="J1253" s="6"/>
      <c r="K1253" s="55" t="s">
        <v>6515</v>
      </c>
      <c r="L1253" s="55" t="s">
        <v>7438</v>
      </c>
      <c r="M1253" s="13" t="s">
        <v>151</v>
      </c>
      <c r="N1253" s="13" t="s">
        <v>7411</v>
      </c>
      <c r="O1253" s="1" t="s">
        <v>650</v>
      </c>
      <c r="P1253" s="1" t="e">
        <f>LEFT(#REF!,2) = "BR"</f>
        <v>#REF!</v>
      </c>
      <c r="Q1253" s="114" t="s">
        <v>649</v>
      </c>
      <c r="R1253" s="39" t="s">
        <v>664</v>
      </c>
      <c r="S1253" s="1" t="s">
        <v>7537</v>
      </c>
      <c r="T1253" s="1" t="s">
        <v>665</v>
      </c>
      <c r="U1253" s="182" t="s">
        <v>665</v>
      </c>
      <c r="V1253" s="10"/>
      <c r="W1253" s="1"/>
      <c r="X1253" s="1"/>
      <c r="Y1253" s="185"/>
      <c r="Z1253" s="185"/>
      <c r="AA1253" s="185"/>
    </row>
    <row r="1254" spans="1:27" ht="17.100000000000001" customHeight="1">
      <c r="A1254" s="51" t="s">
        <v>28</v>
      </c>
      <c r="B1254" s="13" t="s">
        <v>11113</v>
      </c>
      <c r="C1254" s="14" t="s">
        <v>11114</v>
      </c>
      <c r="D1254" s="17" t="s">
        <v>11115</v>
      </c>
      <c r="E1254" s="13" t="s">
        <v>6948</v>
      </c>
      <c r="F1254" s="1" t="s">
        <v>7411</v>
      </c>
      <c r="G1254" s="1" t="s">
        <v>7411</v>
      </c>
      <c r="H1254" s="54" t="s">
        <v>7411</v>
      </c>
      <c r="I1254" s="54" t="s">
        <v>7411</v>
      </c>
      <c r="J1254" s="54"/>
      <c r="K1254" s="55" t="s">
        <v>6515</v>
      </c>
      <c r="L1254" s="55" t="s">
        <v>7438</v>
      </c>
      <c r="M1254" s="13" t="s">
        <v>151</v>
      </c>
      <c r="N1254" s="13" t="s">
        <v>7411</v>
      </c>
      <c r="O1254" s="1" t="s">
        <v>2571</v>
      </c>
      <c r="P1254" s="1" t="e">
        <f>LEFT(#REF!,2) = "BR"</f>
        <v>#REF!</v>
      </c>
      <c r="Q1254" s="114" t="s">
        <v>2790</v>
      </c>
      <c r="R1254" s="39" t="s">
        <v>664</v>
      </c>
      <c r="S1254" s="1" t="s">
        <v>7537</v>
      </c>
      <c r="T1254" s="1" t="s">
        <v>665</v>
      </c>
      <c r="U1254" s="182" t="s">
        <v>665</v>
      </c>
      <c r="V1254" s="10"/>
      <c r="W1254" s="1"/>
      <c r="X1254" s="1"/>
      <c r="Y1254" s="185"/>
      <c r="Z1254" s="185"/>
      <c r="AA1254" s="185"/>
    </row>
    <row r="1255" spans="1:27" ht="17.100000000000001" customHeight="1">
      <c r="A1255" s="51" t="s">
        <v>28</v>
      </c>
      <c r="B1255" s="13" t="s">
        <v>11116</v>
      </c>
      <c r="C1255" s="14" t="s">
        <v>11117</v>
      </c>
      <c r="D1255" s="17" t="s">
        <v>11118</v>
      </c>
      <c r="E1255" s="13" t="s">
        <v>6948</v>
      </c>
      <c r="F1255" s="1" t="s">
        <v>7411</v>
      </c>
      <c r="G1255" s="1" t="s">
        <v>7411</v>
      </c>
      <c r="H1255" s="54" t="s">
        <v>7411</v>
      </c>
      <c r="I1255" s="54" t="s">
        <v>7411</v>
      </c>
      <c r="J1255" s="54"/>
      <c r="K1255" s="55" t="s">
        <v>6515</v>
      </c>
      <c r="L1255" s="55" t="s">
        <v>7438</v>
      </c>
      <c r="M1255" s="13" t="s">
        <v>151</v>
      </c>
      <c r="N1255" s="13" t="s">
        <v>7411</v>
      </c>
      <c r="O1255" s="1" t="s">
        <v>1930</v>
      </c>
      <c r="P1255" s="1" t="e">
        <f>LEFT(#REF!,2) = "BR"</f>
        <v>#REF!</v>
      </c>
      <c r="Q1255" s="114" t="s">
        <v>1929</v>
      </c>
      <c r="R1255" s="39" t="s">
        <v>664</v>
      </c>
      <c r="S1255" s="1" t="s">
        <v>7537</v>
      </c>
      <c r="T1255" s="1" t="s">
        <v>665</v>
      </c>
      <c r="U1255" s="182" t="s">
        <v>665</v>
      </c>
      <c r="V1255" s="10"/>
      <c r="W1255" s="1"/>
      <c r="X1255" s="1"/>
      <c r="Y1255" s="185"/>
      <c r="Z1255" s="185"/>
      <c r="AA1255" s="185"/>
    </row>
    <row r="1256" spans="1:27" ht="17.100000000000001" customHeight="1">
      <c r="A1256" s="51" t="s">
        <v>28</v>
      </c>
      <c r="B1256" s="13" t="s">
        <v>11119</v>
      </c>
      <c r="C1256" s="14" t="s">
        <v>11120</v>
      </c>
      <c r="D1256" s="17" t="s">
        <v>11121</v>
      </c>
      <c r="E1256" s="13" t="s">
        <v>6948</v>
      </c>
      <c r="F1256" s="1" t="s">
        <v>7411</v>
      </c>
      <c r="G1256" s="1" t="s">
        <v>7411</v>
      </c>
      <c r="H1256" s="54" t="s">
        <v>7411</v>
      </c>
      <c r="I1256" s="6" t="s">
        <v>7411</v>
      </c>
      <c r="J1256" s="6"/>
      <c r="K1256" s="55" t="s">
        <v>6515</v>
      </c>
      <c r="L1256" s="55" t="s">
        <v>7438</v>
      </c>
      <c r="M1256" s="13" t="s">
        <v>151</v>
      </c>
      <c r="N1256" s="13" t="s">
        <v>7411</v>
      </c>
      <c r="O1256" s="1" t="s">
        <v>655</v>
      </c>
      <c r="P1256" s="1" t="e">
        <f>LEFT(#REF!,2) = "BR"</f>
        <v>#REF!</v>
      </c>
      <c r="Q1256" s="114" t="s">
        <v>654</v>
      </c>
      <c r="R1256" s="39" t="s">
        <v>664</v>
      </c>
      <c r="S1256" s="1" t="s">
        <v>7537</v>
      </c>
      <c r="T1256" s="1" t="s">
        <v>665</v>
      </c>
      <c r="U1256" s="182" t="s">
        <v>665</v>
      </c>
      <c r="V1256" s="10"/>
      <c r="W1256" s="1"/>
      <c r="X1256" s="1"/>
      <c r="Y1256" s="185"/>
      <c r="Z1256" s="185"/>
      <c r="AA1256" s="185"/>
    </row>
    <row r="1257" spans="1:27" ht="17.100000000000001" customHeight="1">
      <c r="A1257" s="51" t="s">
        <v>28</v>
      </c>
      <c r="B1257" s="13" t="s">
        <v>11122</v>
      </c>
      <c r="C1257" s="14" t="s">
        <v>11123</v>
      </c>
      <c r="D1257" s="17" t="s">
        <v>11124</v>
      </c>
      <c r="E1257" s="13" t="s">
        <v>6948</v>
      </c>
      <c r="F1257" s="1" t="s">
        <v>7411</v>
      </c>
      <c r="G1257" s="1" t="s">
        <v>7411</v>
      </c>
      <c r="H1257" s="54" t="s">
        <v>7411</v>
      </c>
      <c r="I1257" s="6" t="s">
        <v>7411</v>
      </c>
      <c r="J1257" s="6"/>
      <c r="K1257" s="55" t="s">
        <v>6515</v>
      </c>
      <c r="L1257" s="55" t="s">
        <v>7438</v>
      </c>
      <c r="M1257" s="13" t="s">
        <v>196</v>
      </c>
      <c r="N1257" s="13" t="s">
        <v>7411</v>
      </c>
      <c r="O1257" s="13" t="s">
        <v>153</v>
      </c>
      <c r="P1257" s="1" t="e">
        <f>LEFT(#REF!,2) = "BR"</f>
        <v>#REF!</v>
      </c>
      <c r="Q1257" s="114" t="s">
        <v>674</v>
      </c>
      <c r="R1257" s="41" t="s">
        <v>675</v>
      </c>
      <c r="S1257" s="4" t="s">
        <v>7717</v>
      </c>
      <c r="T1257" s="4" t="s">
        <v>676</v>
      </c>
      <c r="U1257" s="182" t="s">
        <v>676</v>
      </c>
      <c r="V1257" s="10"/>
      <c r="W1257" s="1"/>
      <c r="X1257" s="1"/>
      <c r="Y1257" s="185"/>
      <c r="Z1257" s="185"/>
      <c r="AA1257" s="185"/>
    </row>
    <row r="1258" spans="1:27" ht="17.100000000000001" customHeight="1">
      <c r="A1258" s="51" t="s">
        <v>28</v>
      </c>
      <c r="B1258" s="13" t="s">
        <v>11125</v>
      </c>
      <c r="C1258" s="14" t="s">
        <v>11126</v>
      </c>
      <c r="D1258" s="17" t="s">
        <v>11127</v>
      </c>
      <c r="E1258" s="1" t="s">
        <v>7411</v>
      </c>
      <c r="F1258" s="1" t="s">
        <v>7411</v>
      </c>
      <c r="G1258" s="1" t="s">
        <v>7411</v>
      </c>
      <c r="H1258" s="54" t="s">
        <v>7411</v>
      </c>
      <c r="I1258" s="54" t="s">
        <v>7411</v>
      </c>
      <c r="J1258" s="54"/>
      <c r="K1258" s="55" t="s">
        <v>6515</v>
      </c>
      <c r="L1258" s="55" t="s">
        <v>7438</v>
      </c>
      <c r="M1258" s="13" t="s">
        <v>206</v>
      </c>
      <c r="N1258" s="13" t="s">
        <v>7411</v>
      </c>
      <c r="O1258" s="13" t="s">
        <v>153</v>
      </c>
      <c r="P1258" s="1" t="e">
        <f>LEFT(#REF!,2) = "BR"</f>
        <v>#REF!</v>
      </c>
      <c r="Q1258" s="464" t="s">
        <v>962</v>
      </c>
      <c r="R1258" s="61" t="s">
        <v>966</v>
      </c>
      <c r="S1258" s="4" t="s">
        <v>7541</v>
      </c>
      <c r="T1258" s="4" t="s">
        <v>967</v>
      </c>
      <c r="U1258" s="182" t="s">
        <v>967</v>
      </c>
      <c r="V1258" s="10"/>
      <c r="W1258" s="1"/>
      <c r="X1258" s="1"/>
      <c r="Y1258" s="185"/>
      <c r="Z1258" s="185"/>
      <c r="AA1258" s="185"/>
    </row>
    <row r="1259" spans="1:27" ht="17.100000000000001" customHeight="1">
      <c r="A1259" s="51" t="s">
        <v>6483</v>
      </c>
      <c r="B1259" s="13" t="s">
        <v>11128</v>
      </c>
      <c r="C1259" s="14" t="s">
        <v>11129</v>
      </c>
      <c r="D1259" s="17" t="s">
        <v>1604</v>
      </c>
      <c r="E1259" s="1" t="s">
        <v>7411</v>
      </c>
      <c r="F1259" s="1" t="s">
        <v>7411</v>
      </c>
      <c r="G1259" s="1" t="s">
        <v>7411</v>
      </c>
      <c r="H1259" s="13" t="s">
        <v>7411</v>
      </c>
      <c r="I1259" s="13" t="s">
        <v>7411</v>
      </c>
      <c r="J1259" s="13"/>
      <c r="K1259" s="209" t="s">
        <v>6515</v>
      </c>
      <c r="L1259" s="132" t="s">
        <v>7438</v>
      </c>
      <c r="M1259" s="13" t="s">
        <v>5204</v>
      </c>
      <c r="N1259" s="13" t="s">
        <v>7411</v>
      </c>
      <c r="O1259" s="56"/>
      <c r="P1259" s="1" t="b">
        <v>1</v>
      </c>
      <c r="Q1259" s="147" t="s">
        <v>61</v>
      </c>
      <c r="R1259" s="114" t="s">
        <v>1604</v>
      </c>
      <c r="S1259" s="109" t="s">
        <v>8291</v>
      </c>
      <c r="T1259" s="109" t="s">
        <v>1605</v>
      </c>
      <c r="U1259" s="182" t="s">
        <v>61</v>
      </c>
      <c r="V1259" s="13"/>
      <c r="W1259" s="1" t="s">
        <v>11130</v>
      </c>
      <c r="X1259" s="1"/>
      <c r="Y1259" s="313"/>
      <c r="Z1259" s="313"/>
      <c r="AA1259" s="383"/>
    </row>
    <row r="1260" spans="1:27" ht="17.100000000000001" customHeight="1">
      <c r="A1260" s="51" t="s">
        <v>6483</v>
      </c>
      <c r="B1260" s="13" t="s">
        <v>11131</v>
      </c>
      <c r="C1260" s="24" t="s">
        <v>11132</v>
      </c>
      <c r="D1260" s="60" t="s">
        <v>1606</v>
      </c>
      <c r="E1260" s="1" t="s">
        <v>7411</v>
      </c>
      <c r="F1260" s="1" t="s">
        <v>7411</v>
      </c>
      <c r="G1260" s="1" t="s">
        <v>7411</v>
      </c>
      <c r="H1260" s="13" t="s">
        <v>7411</v>
      </c>
      <c r="I1260" s="13" t="s">
        <v>7411</v>
      </c>
      <c r="J1260" s="13"/>
      <c r="K1260" s="209" t="s">
        <v>6515</v>
      </c>
      <c r="L1260" s="132" t="s">
        <v>7438</v>
      </c>
      <c r="M1260" s="13" t="s">
        <v>5204</v>
      </c>
      <c r="N1260" s="13" t="s">
        <v>7411</v>
      </c>
      <c r="O1260" s="56"/>
      <c r="P1260" s="1" t="b">
        <v>1</v>
      </c>
      <c r="Q1260" s="147" t="s">
        <v>61</v>
      </c>
      <c r="R1260" s="351" t="s">
        <v>1606</v>
      </c>
      <c r="S1260" s="109" t="s">
        <v>8298</v>
      </c>
      <c r="T1260" s="109" t="s">
        <v>1607</v>
      </c>
      <c r="U1260" s="182" t="s">
        <v>61</v>
      </c>
      <c r="V1260" s="13"/>
      <c r="W1260" s="1"/>
      <c r="X1260" s="1"/>
      <c r="Y1260" s="313"/>
      <c r="Z1260" s="313"/>
      <c r="AA1260" s="313"/>
    </row>
    <row r="1261" spans="1:27" ht="17.100000000000001" customHeight="1">
      <c r="A1261" s="51" t="s">
        <v>6483</v>
      </c>
      <c r="B1261" s="13" t="s">
        <v>11133</v>
      </c>
      <c r="C1261" s="24" t="s">
        <v>11134</v>
      </c>
      <c r="D1261" s="60" t="s">
        <v>1608</v>
      </c>
      <c r="E1261" s="1" t="s">
        <v>7411</v>
      </c>
      <c r="F1261" s="1" t="s">
        <v>7411</v>
      </c>
      <c r="G1261" s="1" t="s">
        <v>7411</v>
      </c>
      <c r="H1261" s="13" t="s">
        <v>7411</v>
      </c>
      <c r="I1261" s="13" t="s">
        <v>7411</v>
      </c>
      <c r="J1261" s="13"/>
      <c r="K1261" s="209" t="s">
        <v>6515</v>
      </c>
      <c r="L1261" s="132" t="s">
        <v>7438</v>
      </c>
      <c r="M1261" s="13" t="s">
        <v>5204</v>
      </c>
      <c r="N1261" s="13" t="s">
        <v>7411</v>
      </c>
      <c r="O1261" s="56"/>
      <c r="P1261" s="1" t="b">
        <v>1</v>
      </c>
      <c r="Q1261" s="147" t="s">
        <v>61</v>
      </c>
      <c r="R1261" s="351" t="s">
        <v>1608</v>
      </c>
      <c r="S1261" s="109" t="s">
        <v>8460</v>
      </c>
      <c r="T1261" s="109" t="s">
        <v>1609</v>
      </c>
      <c r="U1261" s="182" t="s">
        <v>61</v>
      </c>
      <c r="V1261" s="13"/>
      <c r="W1261" s="1"/>
      <c r="X1261" s="1"/>
      <c r="Y1261" s="313"/>
      <c r="Z1261" s="313"/>
      <c r="AA1261" s="313"/>
    </row>
    <row r="1262" spans="1:27" ht="17.100000000000001" customHeight="1">
      <c r="A1262" s="51" t="s">
        <v>6483</v>
      </c>
      <c r="B1262" s="13" t="s">
        <v>11135</v>
      </c>
      <c r="C1262" s="24" t="s">
        <v>11136</v>
      </c>
      <c r="D1262" s="60" t="s">
        <v>1610</v>
      </c>
      <c r="E1262" s="1" t="s">
        <v>7411</v>
      </c>
      <c r="F1262" s="1" t="s">
        <v>7411</v>
      </c>
      <c r="G1262" s="1" t="s">
        <v>7411</v>
      </c>
      <c r="H1262" s="13" t="s">
        <v>7411</v>
      </c>
      <c r="I1262" s="13" t="s">
        <v>7411</v>
      </c>
      <c r="J1262" s="13"/>
      <c r="K1262" s="209" t="s">
        <v>6515</v>
      </c>
      <c r="L1262" s="132" t="s">
        <v>7438</v>
      </c>
      <c r="M1262" s="13" t="s">
        <v>5204</v>
      </c>
      <c r="N1262" s="13" t="s">
        <v>7411</v>
      </c>
      <c r="O1262" s="56"/>
      <c r="P1262" s="1" t="b">
        <v>1</v>
      </c>
      <c r="Q1262" s="105" t="s">
        <v>61</v>
      </c>
      <c r="R1262" s="351" t="s">
        <v>1610</v>
      </c>
      <c r="S1262" s="109" t="s">
        <v>8166</v>
      </c>
      <c r="T1262" s="109" t="s">
        <v>1611</v>
      </c>
      <c r="U1262" s="182" t="s">
        <v>61</v>
      </c>
      <c r="V1262" s="13"/>
      <c r="W1262" s="1"/>
      <c r="X1262" s="1"/>
      <c r="Y1262" s="313"/>
      <c r="Z1262" s="313"/>
      <c r="AA1262" s="313"/>
    </row>
    <row r="1263" spans="1:27" ht="17.100000000000001" customHeight="1">
      <c r="A1263" s="51" t="s">
        <v>6483</v>
      </c>
      <c r="B1263" s="13" t="s">
        <v>11137</v>
      </c>
      <c r="C1263" s="24" t="s">
        <v>11138</v>
      </c>
      <c r="D1263" s="17" t="s">
        <v>1612</v>
      </c>
      <c r="E1263" s="1" t="s">
        <v>7411</v>
      </c>
      <c r="F1263" s="1" t="s">
        <v>7411</v>
      </c>
      <c r="G1263" s="1" t="s">
        <v>7411</v>
      </c>
      <c r="H1263" s="13" t="s">
        <v>7411</v>
      </c>
      <c r="I1263" s="13" t="s">
        <v>7411</v>
      </c>
      <c r="J1263" s="13"/>
      <c r="K1263" s="196" t="s">
        <v>6515</v>
      </c>
      <c r="L1263" s="132" t="s">
        <v>7438</v>
      </c>
      <c r="M1263" s="13" t="s">
        <v>5204</v>
      </c>
      <c r="N1263" s="13" t="s">
        <v>7411</v>
      </c>
      <c r="O1263" s="56"/>
      <c r="P1263" s="1" t="b">
        <v>1</v>
      </c>
      <c r="Q1263" s="105" t="s">
        <v>61</v>
      </c>
      <c r="R1263" s="351" t="s">
        <v>1612</v>
      </c>
      <c r="S1263" s="109" t="s">
        <v>8176</v>
      </c>
      <c r="T1263" s="109" t="s">
        <v>1613</v>
      </c>
      <c r="U1263" s="182" t="s">
        <v>61</v>
      </c>
      <c r="V1263" s="13"/>
      <c r="W1263" s="1"/>
      <c r="X1263" s="1"/>
      <c r="Y1263" s="313"/>
      <c r="Z1263" s="313"/>
      <c r="AA1263" s="313"/>
    </row>
    <row r="1264" spans="1:27" ht="17.100000000000001" customHeight="1">
      <c r="A1264" s="51" t="s">
        <v>6483</v>
      </c>
      <c r="B1264" s="13" t="s">
        <v>11139</v>
      </c>
      <c r="C1264" s="24" t="s">
        <v>11140</v>
      </c>
      <c r="D1264" s="60" t="s">
        <v>1614</v>
      </c>
      <c r="E1264" s="1" t="s">
        <v>7411</v>
      </c>
      <c r="F1264" s="1" t="s">
        <v>7411</v>
      </c>
      <c r="G1264" s="1" t="s">
        <v>7411</v>
      </c>
      <c r="H1264" s="13" t="s">
        <v>7411</v>
      </c>
      <c r="I1264" s="13" t="s">
        <v>7411</v>
      </c>
      <c r="J1264" s="13"/>
      <c r="K1264" s="209" t="s">
        <v>6515</v>
      </c>
      <c r="L1264" s="132" t="s">
        <v>7438</v>
      </c>
      <c r="M1264" s="13" t="s">
        <v>5204</v>
      </c>
      <c r="N1264" s="13" t="s">
        <v>7411</v>
      </c>
      <c r="O1264" s="56"/>
      <c r="P1264" s="1" t="b">
        <v>1</v>
      </c>
      <c r="Q1264" s="105" t="s">
        <v>61</v>
      </c>
      <c r="R1264" s="351" t="s">
        <v>1614</v>
      </c>
      <c r="S1264" s="109" t="s">
        <v>8177</v>
      </c>
      <c r="T1264" s="109" t="s">
        <v>1615</v>
      </c>
      <c r="U1264" s="182" t="s">
        <v>61</v>
      </c>
      <c r="V1264" s="13"/>
      <c r="W1264" s="1"/>
      <c r="X1264" s="1"/>
      <c r="Y1264" s="313"/>
      <c r="Z1264" s="313"/>
      <c r="AA1264" s="313"/>
    </row>
    <row r="1265" spans="1:27" ht="17.100000000000001" customHeight="1">
      <c r="A1265" s="51" t="s">
        <v>6483</v>
      </c>
      <c r="B1265" s="13" t="s">
        <v>11141</v>
      </c>
      <c r="C1265" s="24" t="s">
        <v>11142</v>
      </c>
      <c r="D1265" s="60" t="s">
        <v>1616</v>
      </c>
      <c r="E1265" s="1" t="s">
        <v>7411</v>
      </c>
      <c r="F1265" s="1" t="s">
        <v>7411</v>
      </c>
      <c r="G1265" s="1" t="s">
        <v>7411</v>
      </c>
      <c r="H1265" s="13" t="s">
        <v>7411</v>
      </c>
      <c r="I1265" s="13" t="s">
        <v>7411</v>
      </c>
      <c r="J1265" s="13"/>
      <c r="K1265" s="209" t="s">
        <v>6515</v>
      </c>
      <c r="L1265" s="132" t="s">
        <v>7438</v>
      </c>
      <c r="M1265" s="13" t="s">
        <v>5204</v>
      </c>
      <c r="N1265" s="13" t="s">
        <v>7411</v>
      </c>
      <c r="O1265" s="56"/>
      <c r="P1265" s="1" t="b">
        <v>1</v>
      </c>
      <c r="Q1265" s="105" t="s">
        <v>61</v>
      </c>
      <c r="R1265" s="351" t="s">
        <v>1616</v>
      </c>
      <c r="S1265" s="109" t="s">
        <v>8178</v>
      </c>
      <c r="T1265" s="109" t="s">
        <v>1617</v>
      </c>
      <c r="U1265" s="182" t="s">
        <v>61</v>
      </c>
      <c r="V1265" s="13"/>
      <c r="W1265" s="1"/>
      <c r="X1265" s="1"/>
      <c r="Y1265" s="313"/>
      <c r="Z1265" s="313"/>
      <c r="AA1265" s="313"/>
    </row>
    <row r="1266" spans="1:27" ht="17.100000000000001" customHeight="1">
      <c r="A1266" s="51" t="s">
        <v>6483</v>
      </c>
      <c r="B1266" s="13" t="s">
        <v>11143</v>
      </c>
      <c r="C1266" s="24" t="s">
        <v>11144</v>
      </c>
      <c r="D1266" s="60" t="s">
        <v>1618</v>
      </c>
      <c r="E1266" s="1" t="s">
        <v>7411</v>
      </c>
      <c r="F1266" s="1" t="s">
        <v>7411</v>
      </c>
      <c r="G1266" s="1" t="s">
        <v>7411</v>
      </c>
      <c r="H1266" s="1" t="s">
        <v>7411</v>
      </c>
      <c r="I1266" s="1" t="s">
        <v>7411</v>
      </c>
      <c r="J1266" s="13"/>
      <c r="K1266" s="209" t="s">
        <v>6515</v>
      </c>
      <c r="L1266" s="132" t="s">
        <v>7438</v>
      </c>
      <c r="M1266" s="13" t="s">
        <v>5204</v>
      </c>
      <c r="N1266" s="13" t="s">
        <v>7411</v>
      </c>
      <c r="O1266" s="56"/>
      <c r="P1266" s="1" t="b">
        <v>1</v>
      </c>
      <c r="Q1266" s="147" t="s">
        <v>61</v>
      </c>
      <c r="R1266" s="351" t="s">
        <v>1618</v>
      </c>
      <c r="S1266" s="109" t="s">
        <v>8249</v>
      </c>
      <c r="T1266" s="109" t="s">
        <v>1619</v>
      </c>
      <c r="U1266" s="182" t="s">
        <v>61</v>
      </c>
      <c r="V1266" s="13"/>
      <c r="W1266" s="1" t="s">
        <v>11130</v>
      </c>
      <c r="X1266" s="1"/>
      <c r="Y1266" s="313"/>
      <c r="Z1266" s="313"/>
      <c r="AA1266" s="313"/>
    </row>
    <row r="1267" spans="1:27" ht="17.100000000000001" customHeight="1">
      <c r="A1267" s="51" t="s">
        <v>6483</v>
      </c>
      <c r="B1267" s="13" t="s">
        <v>11145</v>
      </c>
      <c r="C1267" s="24" t="s">
        <v>11146</v>
      </c>
      <c r="D1267" s="60" t="s">
        <v>1620</v>
      </c>
      <c r="E1267" s="1" t="s">
        <v>7411</v>
      </c>
      <c r="F1267" s="1" t="s">
        <v>7411</v>
      </c>
      <c r="G1267" s="1" t="s">
        <v>7411</v>
      </c>
      <c r="H1267" s="13" t="s">
        <v>7411</v>
      </c>
      <c r="I1267" s="13" t="s">
        <v>7411</v>
      </c>
      <c r="J1267" s="13"/>
      <c r="K1267" s="209" t="s">
        <v>6515</v>
      </c>
      <c r="L1267" s="132" t="s">
        <v>7438</v>
      </c>
      <c r="M1267" s="13" t="s">
        <v>5204</v>
      </c>
      <c r="N1267" s="13" t="s">
        <v>7411</v>
      </c>
      <c r="O1267" s="56"/>
      <c r="P1267" s="1" t="b">
        <v>1</v>
      </c>
      <c r="Q1267" s="147" t="s">
        <v>61</v>
      </c>
      <c r="R1267" s="351" t="s">
        <v>1620</v>
      </c>
      <c r="S1267" s="109" t="s">
        <v>8397</v>
      </c>
      <c r="T1267" s="109" t="s">
        <v>1621</v>
      </c>
      <c r="U1267" s="182" t="s">
        <v>61</v>
      </c>
      <c r="V1267" s="13"/>
      <c r="W1267" s="1"/>
      <c r="X1267" s="1"/>
      <c r="Y1267" s="313"/>
      <c r="Z1267" s="313"/>
      <c r="AA1267" s="313"/>
    </row>
    <row r="1268" spans="1:27" ht="17.100000000000001" customHeight="1">
      <c r="A1268" s="51" t="s">
        <v>6483</v>
      </c>
      <c r="B1268" s="13" t="s">
        <v>11147</v>
      </c>
      <c r="C1268" s="24" t="s">
        <v>11148</v>
      </c>
      <c r="D1268" s="60" t="s">
        <v>1622</v>
      </c>
      <c r="E1268" s="1" t="s">
        <v>7411</v>
      </c>
      <c r="F1268" s="1" t="s">
        <v>7411</v>
      </c>
      <c r="G1268" s="1" t="s">
        <v>7411</v>
      </c>
      <c r="H1268" s="13" t="s">
        <v>7411</v>
      </c>
      <c r="I1268" s="13" t="s">
        <v>7411</v>
      </c>
      <c r="J1268" s="13"/>
      <c r="K1268" s="209" t="s">
        <v>6515</v>
      </c>
      <c r="L1268" s="132" t="s">
        <v>7438</v>
      </c>
      <c r="M1268" s="13" t="s">
        <v>5204</v>
      </c>
      <c r="N1268" s="13" t="s">
        <v>7411</v>
      </c>
      <c r="O1268" s="56"/>
      <c r="P1268" s="1" t="b">
        <v>1</v>
      </c>
      <c r="Q1268" s="147" t="s">
        <v>61</v>
      </c>
      <c r="R1268" s="351" t="s">
        <v>1622</v>
      </c>
      <c r="S1268" s="109" t="s">
        <v>8305</v>
      </c>
      <c r="T1268" s="109" t="s">
        <v>1623</v>
      </c>
      <c r="U1268" s="182" t="s">
        <v>61</v>
      </c>
      <c r="V1268" s="13"/>
      <c r="W1268" s="1" t="s">
        <v>11130</v>
      </c>
      <c r="X1268" s="1"/>
      <c r="Y1268" s="313"/>
      <c r="Z1268" s="313"/>
      <c r="AA1268" s="313"/>
    </row>
    <row r="1269" spans="1:27" ht="17.100000000000001" customHeight="1">
      <c r="A1269" s="51" t="s">
        <v>6483</v>
      </c>
      <c r="B1269" s="13" t="s">
        <v>11149</v>
      </c>
      <c r="C1269" s="24" t="s">
        <v>11150</v>
      </c>
      <c r="D1269" s="60" t="s">
        <v>11151</v>
      </c>
      <c r="E1269" s="1" t="s">
        <v>7411</v>
      </c>
      <c r="F1269" s="1" t="s">
        <v>7411</v>
      </c>
      <c r="G1269" s="1" t="s">
        <v>7411</v>
      </c>
      <c r="H1269" s="13" t="s">
        <v>7411</v>
      </c>
      <c r="I1269" s="13" t="s">
        <v>7411</v>
      </c>
      <c r="J1269" s="13"/>
      <c r="K1269" s="209" t="s">
        <v>6515</v>
      </c>
      <c r="L1269" s="132" t="s">
        <v>7438</v>
      </c>
      <c r="M1269" s="13" t="s">
        <v>5204</v>
      </c>
      <c r="N1269" s="13" t="s">
        <v>7411</v>
      </c>
      <c r="O1269" s="56"/>
      <c r="P1269" s="1" t="b">
        <v>1</v>
      </c>
      <c r="Q1269" s="147" t="s">
        <v>61</v>
      </c>
      <c r="R1269" s="351" t="s">
        <v>1624</v>
      </c>
      <c r="S1269" s="109" t="s">
        <v>8307</v>
      </c>
      <c r="T1269" s="109" t="s">
        <v>1625</v>
      </c>
      <c r="U1269" s="182" t="s">
        <v>61</v>
      </c>
      <c r="V1269" s="13"/>
      <c r="W1269" s="1" t="s">
        <v>11130</v>
      </c>
      <c r="X1269" s="1"/>
      <c r="Y1269" s="313"/>
      <c r="Z1269" s="313"/>
      <c r="AA1269" s="313"/>
    </row>
    <row r="1270" spans="1:27" ht="17.100000000000001" customHeight="1">
      <c r="A1270" s="51" t="s">
        <v>6483</v>
      </c>
      <c r="B1270" s="13" t="s">
        <v>11152</v>
      </c>
      <c r="C1270" s="24" t="s">
        <v>11153</v>
      </c>
      <c r="D1270" s="60" t="s">
        <v>11154</v>
      </c>
      <c r="E1270" s="1" t="s">
        <v>7411</v>
      </c>
      <c r="F1270" s="1" t="s">
        <v>7411</v>
      </c>
      <c r="G1270" s="1" t="s">
        <v>7411</v>
      </c>
      <c r="H1270" s="13" t="s">
        <v>7411</v>
      </c>
      <c r="I1270" s="13" t="s">
        <v>7411</v>
      </c>
      <c r="J1270" s="13"/>
      <c r="K1270" s="209" t="s">
        <v>6515</v>
      </c>
      <c r="L1270" s="132" t="s">
        <v>7438</v>
      </c>
      <c r="M1270" s="13" t="s">
        <v>5204</v>
      </c>
      <c r="N1270" s="13" t="s">
        <v>7411</v>
      </c>
      <c r="O1270" s="56"/>
      <c r="P1270" s="1" t="b">
        <v>1</v>
      </c>
      <c r="Q1270" s="147" t="s">
        <v>61</v>
      </c>
      <c r="R1270" s="351" t="s">
        <v>1626</v>
      </c>
      <c r="S1270" s="109" t="s">
        <v>8302</v>
      </c>
      <c r="T1270" s="109" t="s">
        <v>1627</v>
      </c>
      <c r="U1270" s="182" t="s">
        <v>61</v>
      </c>
      <c r="V1270" s="13"/>
      <c r="W1270" s="1" t="s">
        <v>11130</v>
      </c>
      <c r="X1270" s="1"/>
      <c r="Y1270" s="313"/>
      <c r="Z1270" s="313"/>
      <c r="AA1270" s="313"/>
    </row>
    <row r="1271" spans="1:27" ht="17.100000000000001" customHeight="1">
      <c r="A1271" s="51" t="s">
        <v>6483</v>
      </c>
      <c r="B1271" s="13" t="s">
        <v>11155</v>
      </c>
      <c r="C1271" s="24" t="s">
        <v>11156</v>
      </c>
      <c r="D1271" s="60" t="s">
        <v>11157</v>
      </c>
      <c r="E1271" s="1" t="s">
        <v>7411</v>
      </c>
      <c r="F1271" s="1" t="s">
        <v>7411</v>
      </c>
      <c r="G1271" s="1" t="s">
        <v>7411</v>
      </c>
      <c r="H1271" s="13" t="s">
        <v>7411</v>
      </c>
      <c r="I1271" s="13" t="s">
        <v>7411</v>
      </c>
      <c r="J1271" s="13"/>
      <c r="K1271" s="209" t="s">
        <v>6515</v>
      </c>
      <c r="L1271" s="132" t="s">
        <v>7438</v>
      </c>
      <c r="M1271" s="13" t="s">
        <v>5204</v>
      </c>
      <c r="N1271" s="13" t="s">
        <v>7411</v>
      </c>
      <c r="O1271" s="56"/>
      <c r="P1271" s="1" t="b">
        <v>1</v>
      </c>
      <c r="Q1271" s="147" t="s">
        <v>61</v>
      </c>
      <c r="R1271" s="351" t="s">
        <v>1628</v>
      </c>
      <c r="S1271" s="109" t="s">
        <v>8303</v>
      </c>
      <c r="T1271" s="109" t="s">
        <v>1629</v>
      </c>
      <c r="U1271" s="182" t="s">
        <v>61</v>
      </c>
      <c r="V1271" s="13"/>
      <c r="W1271" s="1" t="s">
        <v>11130</v>
      </c>
      <c r="X1271" s="1"/>
      <c r="Y1271" s="313"/>
      <c r="Z1271" s="313"/>
      <c r="AA1271" s="313"/>
    </row>
    <row r="1272" spans="1:27" ht="17.100000000000001" customHeight="1">
      <c r="A1272" s="51" t="s">
        <v>6483</v>
      </c>
      <c r="B1272" s="13" t="s">
        <v>11158</v>
      </c>
      <c r="C1272" s="24" t="s">
        <v>11159</v>
      </c>
      <c r="D1272" s="60" t="s">
        <v>1630</v>
      </c>
      <c r="E1272" s="1" t="s">
        <v>7411</v>
      </c>
      <c r="F1272" s="1" t="s">
        <v>7411</v>
      </c>
      <c r="G1272" s="1" t="s">
        <v>7411</v>
      </c>
      <c r="H1272" s="13" t="s">
        <v>7411</v>
      </c>
      <c r="I1272" s="13" t="s">
        <v>7411</v>
      </c>
      <c r="J1272" s="13"/>
      <c r="K1272" s="209" t="s">
        <v>6515</v>
      </c>
      <c r="L1272" s="132" t="s">
        <v>7438</v>
      </c>
      <c r="M1272" s="13" t="s">
        <v>5204</v>
      </c>
      <c r="N1272" s="13" t="s">
        <v>7411</v>
      </c>
      <c r="O1272" s="56"/>
      <c r="P1272" s="1" t="b">
        <v>1</v>
      </c>
      <c r="Q1272" s="147" t="s">
        <v>61</v>
      </c>
      <c r="R1272" s="351" t="s">
        <v>1630</v>
      </c>
      <c r="S1272" s="109" t="s">
        <v>8304</v>
      </c>
      <c r="T1272" s="109" t="s">
        <v>1631</v>
      </c>
      <c r="U1272" s="182" t="s">
        <v>61</v>
      </c>
      <c r="V1272" s="13"/>
      <c r="W1272" s="1" t="s">
        <v>11130</v>
      </c>
      <c r="X1272" s="1"/>
      <c r="Y1272" s="313"/>
      <c r="Z1272" s="313"/>
      <c r="AA1272" s="313"/>
    </row>
    <row r="1273" spans="1:27" ht="17.100000000000001" customHeight="1">
      <c r="A1273" s="51" t="s">
        <v>6483</v>
      </c>
      <c r="B1273" s="13" t="s">
        <v>11160</v>
      </c>
      <c r="C1273" s="24" t="s">
        <v>11161</v>
      </c>
      <c r="D1273" s="60" t="s">
        <v>1632</v>
      </c>
      <c r="E1273" s="1" t="s">
        <v>7411</v>
      </c>
      <c r="F1273" s="1" t="s">
        <v>7411</v>
      </c>
      <c r="G1273" s="1" t="s">
        <v>7411</v>
      </c>
      <c r="H1273" s="13" t="s">
        <v>7411</v>
      </c>
      <c r="I1273" s="13" t="s">
        <v>7411</v>
      </c>
      <c r="J1273" s="13"/>
      <c r="K1273" s="209" t="s">
        <v>6515</v>
      </c>
      <c r="L1273" s="132" t="s">
        <v>7438</v>
      </c>
      <c r="M1273" s="13" t="s">
        <v>5204</v>
      </c>
      <c r="N1273" s="13" t="s">
        <v>7411</v>
      </c>
      <c r="O1273" s="56"/>
      <c r="P1273" s="1" t="b">
        <v>1</v>
      </c>
      <c r="Q1273" s="147" t="s">
        <v>61</v>
      </c>
      <c r="R1273" s="351" t="s">
        <v>1632</v>
      </c>
      <c r="S1273" s="109" t="s">
        <v>8306</v>
      </c>
      <c r="T1273" s="109" t="s">
        <v>1633</v>
      </c>
      <c r="U1273" s="182" t="s">
        <v>61</v>
      </c>
      <c r="V1273" s="13"/>
      <c r="W1273" s="1" t="s">
        <v>11130</v>
      </c>
      <c r="X1273" s="1"/>
      <c r="Y1273" s="313"/>
      <c r="Z1273" s="313"/>
      <c r="AA1273" s="313"/>
    </row>
    <row r="1274" spans="1:27" ht="17.100000000000001" customHeight="1">
      <c r="A1274" s="51" t="s">
        <v>6483</v>
      </c>
      <c r="B1274" s="13" t="s">
        <v>11162</v>
      </c>
      <c r="C1274" s="24" t="s">
        <v>11163</v>
      </c>
      <c r="D1274" s="60" t="s">
        <v>1634</v>
      </c>
      <c r="E1274" s="1" t="s">
        <v>7411</v>
      </c>
      <c r="F1274" s="1" t="s">
        <v>7411</v>
      </c>
      <c r="G1274" s="1" t="s">
        <v>7411</v>
      </c>
      <c r="H1274" s="13" t="s">
        <v>7411</v>
      </c>
      <c r="I1274" s="13" t="s">
        <v>7411</v>
      </c>
      <c r="J1274" s="13"/>
      <c r="K1274" s="209" t="s">
        <v>6515</v>
      </c>
      <c r="L1274" s="132" t="s">
        <v>7438</v>
      </c>
      <c r="M1274" s="13" t="s">
        <v>5204</v>
      </c>
      <c r="N1274" s="13" t="s">
        <v>7411</v>
      </c>
      <c r="O1274" s="56"/>
      <c r="P1274" s="1" t="b">
        <v>1</v>
      </c>
      <c r="Q1274" s="147" t="s">
        <v>61</v>
      </c>
      <c r="R1274" s="351" t="s">
        <v>1634</v>
      </c>
      <c r="S1274" s="109" t="s">
        <v>8301</v>
      </c>
      <c r="T1274" s="109" t="s">
        <v>1635</v>
      </c>
      <c r="U1274" s="182" t="s">
        <v>61</v>
      </c>
      <c r="V1274" s="13"/>
      <c r="W1274" s="1" t="s">
        <v>11130</v>
      </c>
      <c r="X1274" s="1"/>
      <c r="Y1274" s="313"/>
      <c r="Z1274" s="313"/>
      <c r="AA1274" s="313"/>
    </row>
    <row r="1275" spans="1:27" ht="17.100000000000001" customHeight="1">
      <c r="A1275" s="51" t="s">
        <v>6483</v>
      </c>
      <c r="B1275" s="13" t="s">
        <v>11164</v>
      </c>
      <c r="C1275" s="24" t="s">
        <v>11165</v>
      </c>
      <c r="D1275" s="60" t="s">
        <v>1636</v>
      </c>
      <c r="E1275" s="1" t="s">
        <v>7411</v>
      </c>
      <c r="F1275" s="1" t="s">
        <v>7411</v>
      </c>
      <c r="G1275" s="1" t="s">
        <v>7411</v>
      </c>
      <c r="H1275" s="13" t="s">
        <v>7411</v>
      </c>
      <c r="I1275" s="13" t="s">
        <v>7411</v>
      </c>
      <c r="J1275" s="13"/>
      <c r="K1275" s="209" t="s">
        <v>6515</v>
      </c>
      <c r="L1275" s="132" t="s">
        <v>7438</v>
      </c>
      <c r="M1275" s="13" t="s">
        <v>5204</v>
      </c>
      <c r="N1275" s="13" t="s">
        <v>7411</v>
      </c>
      <c r="O1275" s="56"/>
      <c r="P1275" s="1" t="b">
        <v>1</v>
      </c>
      <c r="Q1275" s="147" t="s">
        <v>61</v>
      </c>
      <c r="R1275" s="351" t="s">
        <v>1636</v>
      </c>
      <c r="S1275" s="109" t="s">
        <v>8362</v>
      </c>
      <c r="T1275" s="109" t="s">
        <v>1637</v>
      </c>
      <c r="U1275" s="182" t="s">
        <v>61</v>
      </c>
      <c r="V1275" s="13"/>
      <c r="W1275" s="1"/>
      <c r="X1275" s="1"/>
      <c r="Y1275" s="313"/>
      <c r="Z1275" s="313"/>
      <c r="AA1275" s="313"/>
    </row>
    <row r="1276" spans="1:27" ht="16.350000000000001" customHeight="1">
      <c r="A1276" s="51" t="s">
        <v>6483</v>
      </c>
      <c r="B1276" s="13" t="s">
        <v>11166</v>
      </c>
      <c r="C1276" s="24" t="s">
        <v>11167</v>
      </c>
      <c r="D1276" s="60" t="s">
        <v>5585</v>
      </c>
      <c r="E1276" s="1" t="s">
        <v>7411</v>
      </c>
      <c r="F1276" s="1" t="s">
        <v>7411</v>
      </c>
      <c r="G1276" s="1" t="s">
        <v>7411</v>
      </c>
      <c r="H1276" s="13" t="s">
        <v>7411</v>
      </c>
      <c r="I1276" s="13" t="s">
        <v>7411</v>
      </c>
      <c r="J1276" s="13"/>
      <c r="K1276" s="209" t="s">
        <v>6515</v>
      </c>
      <c r="L1276" s="132" t="s">
        <v>7438</v>
      </c>
      <c r="M1276" s="13" t="s">
        <v>5204</v>
      </c>
      <c r="N1276" s="13" t="s">
        <v>7411</v>
      </c>
      <c r="O1276" s="56"/>
      <c r="P1276" s="1" t="b">
        <v>1</v>
      </c>
      <c r="Q1276" s="349" t="s">
        <v>61</v>
      </c>
      <c r="R1276" s="351" t="s">
        <v>5585</v>
      </c>
      <c r="S1276" s="1" t="s">
        <v>8363</v>
      </c>
      <c r="T1276" s="1" t="s">
        <v>5586</v>
      </c>
      <c r="U1276" s="182" t="s">
        <v>61</v>
      </c>
      <c r="V1276" s="13"/>
      <c r="W1276" s="1"/>
      <c r="X1276" s="1"/>
      <c r="Y1276" s="313"/>
      <c r="Z1276" s="313"/>
      <c r="AA1276" s="313"/>
    </row>
    <row r="1277" spans="1:27" ht="17.100000000000001" customHeight="1">
      <c r="A1277" s="51" t="s">
        <v>6483</v>
      </c>
      <c r="B1277" s="13" t="s">
        <v>11168</v>
      </c>
      <c r="C1277" s="24" t="s">
        <v>11169</v>
      </c>
      <c r="D1277" s="60" t="s">
        <v>1640</v>
      </c>
      <c r="E1277" s="1" t="s">
        <v>7411</v>
      </c>
      <c r="F1277" s="1" t="s">
        <v>7411</v>
      </c>
      <c r="G1277" s="1" t="s">
        <v>7411</v>
      </c>
      <c r="H1277" s="1" t="s">
        <v>7411</v>
      </c>
      <c r="I1277" s="1" t="s">
        <v>7411</v>
      </c>
      <c r="J1277" s="13"/>
      <c r="K1277" s="209" t="s">
        <v>6515</v>
      </c>
      <c r="L1277" s="132" t="s">
        <v>7438</v>
      </c>
      <c r="M1277" s="13" t="s">
        <v>5204</v>
      </c>
      <c r="N1277" s="13" t="s">
        <v>7411</v>
      </c>
      <c r="O1277" s="56"/>
      <c r="P1277" s="1" t="b">
        <v>1</v>
      </c>
      <c r="Q1277" s="147" t="s">
        <v>61</v>
      </c>
      <c r="R1277" s="351" t="s">
        <v>1640</v>
      </c>
      <c r="S1277" s="109" t="s">
        <v>8256</v>
      </c>
      <c r="T1277" s="109" t="s">
        <v>1641</v>
      </c>
      <c r="U1277" s="182" t="s">
        <v>61</v>
      </c>
      <c r="V1277" s="13"/>
      <c r="W1277" s="1" t="s">
        <v>11130</v>
      </c>
      <c r="X1277" s="1"/>
      <c r="Y1277" s="313"/>
      <c r="Z1277" s="313"/>
      <c r="AA1277" s="313"/>
    </row>
    <row r="1278" spans="1:27" ht="17.100000000000001" customHeight="1">
      <c r="A1278" s="51" t="s">
        <v>6483</v>
      </c>
      <c r="B1278" s="13" t="s">
        <v>11170</v>
      </c>
      <c r="C1278" s="24" t="s">
        <v>11171</v>
      </c>
      <c r="D1278" s="17" t="s">
        <v>1642</v>
      </c>
      <c r="E1278" s="1" t="s">
        <v>7411</v>
      </c>
      <c r="F1278" s="1" t="s">
        <v>7411</v>
      </c>
      <c r="G1278" s="1" t="s">
        <v>7411</v>
      </c>
      <c r="H1278" s="1" t="s">
        <v>7411</v>
      </c>
      <c r="I1278" s="1" t="s">
        <v>7411</v>
      </c>
      <c r="J1278" s="13"/>
      <c r="K1278" s="209" t="s">
        <v>6515</v>
      </c>
      <c r="L1278" s="132" t="s">
        <v>7438</v>
      </c>
      <c r="M1278" s="13" t="s">
        <v>5204</v>
      </c>
      <c r="N1278" s="13" t="s">
        <v>7411</v>
      </c>
      <c r="O1278" s="56"/>
      <c r="P1278" s="1" t="b">
        <v>1</v>
      </c>
      <c r="Q1278" s="147" t="s">
        <v>61</v>
      </c>
      <c r="R1278" s="351" t="s">
        <v>1642</v>
      </c>
      <c r="S1278" s="109" t="s">
        <v>8257</v>
      </c>
      <c r="T1278" s="109" t="s">
        <v>1643</v>
      </c>
      <c r="U1278" s="182" t="s">
        <v>61</v>
      </c>
      <c r="V1278" s="13"/>
      <c r="W1278" s="1" t="s">
        <v>11130</v>
      </c>
      <c r="X1278" s="1"/>
      <c r="Y1278" s="313"/>
      <c r="Z1278" s="313"/>
      <c r="AA1278" s="355"/>
    </row>
    <row r="1279" spans="1:27" ht="17.100000000000001" customHeight="1">
      <c r="A1279" s="51" t="s">
        <v>6483</v>
      </c>
      <c r="B1279" s="13" t="s">
        <v>11172</v>
      </c>
      <c r="C1279" s="24" t="s">
        <v>11173</v>
      </c>
      <c r="D1279" s="17" t="s">
        <v>1644</v>
      </c>
      <c r="E1279" s="1" t="s">
        <v>7411</v>
      </c>
      <c r="F1279" s="1" t="s">
        <v>7411</v>
      </c>
      <c r="G1279" s="1" t="s">
        <v>7411</v>
      </c>
      <c r="H1279" s="13" t="s">
        <v>7411</v>
      </c>
      <c r="I1279" s="13" t="s">
        <v>7411</v>
      </c>
      <c r="J1279" s="13"/>
      <c r="K1279" s="209" t="s">
        <v>6515</v>
      </c>
      <c r="L1279" s="132" t="s">
        <v>7438</v>
      </c>
      <c r="M1279" s="13" t="s">
        <v>5204</v>
      </c>
      <c r="N1279" s="13" t="s">
        <v>7411</v>
      </c>
      <c r="O1279" s="56"/>
      <c r="P1279" s="1" t="b">
        <v>1</v>
      </c>
      <c r="Q1279" s="147" t="s">
        <v>61</v>
      </c>
      <c r="R1279" s="351" t="s">
        <v>1644</v>
      </c>
      <c r="S1279" s="109" t="s">
        <v>8393</v>
      </c>
      <c r="T1279" s="109" t="s">
        <v>1645</v>
      </c>
      <c r="U1279" s="182" t="s">
        <v>61</v>
      </c>
      <c r="V1279" s="13"/>
      <c r="W1279" s="1"/>
      <c r="X1279" s="1"/>
      <c r="Y1279" s="313"/>
      <c r="Z1279" s="313"/>
      <c r="AA1279" s="313"/>
    </row>
    <row r="1280" spans="1:27" ht="17.100000000000001" customHeight="1">
      <c r="A1280" s="51" t="s">
        <v>6483</v>
      </c>
      <c r="B1280" s="13" t="s">
        <v>11174</v>
      </c>
      <c r="C1280" s="24" t="s">
        <v>11175</v>
      </c>
      <c r="D1280" s="60" t="s">
        <v>1646</v>
      </c>
      <c r="E1280" s="1" t="s">
        <v>7411</v>
      </c>
      <c r="F1280" s="1" t="s">
        <v>7411</v>
      </c>
      <c r="G1280" s="1" t="s">
        <v>7411</v>
      </c>
      <c r="H1280" s="13" t="s">
        <v>7411</v>
      </c>
      <c r="I1280" s="13" t="s">
        <v>7411</v>
      </c>
      <c r="J1280" s="13"/>
      <c r="K1280" s="209" t="s">
        <v>6515</v>
      </c>
      <c r="L1280" s="132" t="s">
        <v>7438</v>
      </c>
      <c r="M1280" s="13" t="s">
        <v>5204</v>
      </c>
      <c r="N1280" s="13" t="s">
        <v>7411</v>
      </c>
      <c r="O1280" s="56"/>
      <c r="P1280" s="1" t="b">
        <v>1</v>
      </c>
      <c r="Q1280" s="147" t="s">
        <v>61</v>
      </c>
      <c r="R1280" s="351" t="s">
        <v>1646</v>
      </c>
      <c r="S1280" s="109" t="s">
        <v>8367</v>
      </c>
      <c r="T1280" s="109" t="s">
        <v>1647</v>
      </c>
      <c r="U1280" s="182" t="s">
        <v>61</v>
      </c>
      <c r="V1280" s="13"/>
      <c r="W1280" s="1"/>
      <c r="X1280" s="1"/>
      <c r="Y1280" s="313"/>
      <c r="Z1280" s="313"/>
      <c r="AA1280" s="313"/>
    </row>
    <row r="1281" spans="1:27" ht="17.100000000000001" customHeight="1">
      <c r="A1281" s="51" t="s">
        <v>6483</v>
      </c>
      <c r="B1281" s="13" t="s">
        <v>11176</v>
      </c>
      <c r="C1281" s="24" t="s">
        <v>11177</v>
      </c>
      <c r="D1281" s="60" t="s">
        <v>1648</v>
      </c>
      <c r="E1281" s="1" t="s">
        <v>7411</v>
      </c>
      <c r="F1281" s="1" t="s">
        <v>7411</v>
      </c>
      <c r="G1281" s="1" t="s">
        <v>7411</v>
      </c>
      <c r="H1281" s="13" t="s">
        <v>7411</v>
      </c>
      <c r="I1281" s="13" t="s">
        <v>7411</v>
      </c>
      <c r="J1281" s="13"/>
      <c r="K1281" s="209" t="s">
        <v>6515</v>
      </c>
      <c r="L1281" s="132" t="s">
        <v>7438</v>
      </c>
      <c r="M1281" s="13" t="s">
        <v>5204</v>
      </c>
      <c r="N1281" s="13" t="s">
        <v>7411</v>
      </c>
      <c r="O1281" s="56"/>
      <c r="P1281" s="1" t="b">
        <v>1</v>
      </c>
      <c r="Q1281" s="147" t="s">
        <v>61</v>
      </c>
      <c r="R1281" s="351" t="s">
        <v>1648</v>
      </c>
      <c r="S1281" s="109" t="s">
        <v>8368</v>
      </c>
      <c r="T1281" s="109" t="s">
        <v>1649</v>
      </c>
      <c r="U1281" s="182" t="s">
        <v>61</v>
      </c>
      <c r="V1281" s="13"/>
      <c r="W1281" s="1"/>
      <c r="X1281" s="1"/>
      <c r="Y1281" s="313"/>
      <c r="Z1281" s="313"/>
      <c r="AA1281" s="313"/>
    </row>
    <row r="1282" spans="1:27" ht="16.5" customHeight="1">
      <c r="A1282" s="51" t="s">
        <v>6483</v>
      </c>
      <c r="B1282" s="13" t="s">
        <v>11178</v>
      </c>
      <c r="C1282" s="24" t="s">
        <v>11179</v>
      </c>
      <c r="D1282" s="60" t="s">
        <v>1650</v>
      </c>
      <c r="E1282" s="1" t="s">
        <v>7411</v>
      </c>
      <c r="F1282" s="1" t="s">
        <v>7411</v>
      </c>
      <c r="G1282" s="1" t="s">
        <v>7411</v>
      </c>
      <c r="H1282" s="13" t="s">
        <v>7411</v>
      </c>
      <c r="I1282" s="13" t="s">
        <v>7411</v>
      </c>
      <c r="J1282" s="13"/>
      <c r="K1282" s="209" t="s">
        <v>6515</v>
      </c>
      <c r="L1282" s="132" t="s">
        <v>7438</v>
      </c>
      <c r="M1282" s="13" t="s">
        <v>5204</v>
      </c>
      <c r="N1282" s="13" t="s">
        <v>7411</v>
      </c>
      <c r="O1282" s="56"/>
      <c r="P1282" s="1" t="b">
        <v>1</v>
      </c>
      <c r="Q1282" s="147" t="s">
        <v>61</v>
      </c>
      <c r="R1282" s="351" t="s">
        <v>1650</v>
      </c>
      <c r="S1282" s="109" t="s">
        <v>8369</v>
      </c>
      <c r="T1282" s="109" t="s">
        <v>1651</v>
      </c>
      <c r="U1282" s="182" t="s">
        <v>61</v>
      </c>
      <c r="V1282" s="13"/>
      <c r="W1282" s="1"/>
      <c r="X1282" s="1"/>
      <c r="Y1282" s="313"/>
      <c r="Z1282" s="313"/>
      <c r="AA1282" s="313"/>
    </row>
    <row r="1283" spans="1:27" ht="17.100000000000001" customHeight="1">
      <c r="A1283" s="51" t="s">
        <v>6483</v>
      </c>
      <c r="B1283" s="13" t="s">
        <v>11180</v>
      </c>
      <c r="C1283" s="24" t="s">
        <v>11181</v>
      </c>
      <c r="D1283" s="60" t="s">
        <v>1652</v>
      </c>
      <c r="E1283" s="1" t="s">
        <v>7411</v>
      </c>
      <c r="F1283" s="1" t="s">
        <v>7411</v>
      </c>
      <c r="G1283" s="1" t="s">
        <v>7411</v>
      </c>
      <c r="H1283" s="1" t="s">
        <v>7411</v>
      </c>
      <c r="I1283" s="1" t="s">
        <v>7411</v>
      </c>
      <c r="J1283" s="13"/>
      <c r="K1283" s="209" t="s">
        <v>6515</v>
      </c>
      <c r="L1283" s="132" t="s">
        <v>7438</v>
      </c>
      <c r="M1283" s="13" t="s">
        <v>5204</v>
      </c>
      <c r="N1283" s="13" t="s">
        <v>7411</v>
      </c>
      <c r="O1283" s="56"/>
      <c r="P1283" s="1" t="b">
        <v>1</v>
      </c>
      <c r="Q1283" s="105" t="s">
        <v>61</v>
      </c>
      <c r="R1283" s="351" t="s">
        <v>1652</v>
      </c>
      <c r="S1283" s="109" t="s">
        <v>8224</v>
      </c>
      <c r="T1283" s="109" t="s">
        <v>1653</v>
      </c>
      <c r="U1283" s="182" t="s">
        <v>61</v>
      </c>
      <c r="V1283" s="13"/>
      <c r="W1283" s="1" t="s">
        <v>11130</v>
      </c>
      <c r="X1283" s="1"/>
      <c r="Y1283" s="313"/>
      <c r="Z1283" s="313"/>
      <c r="AA1283" s="313"/>
    </row>
    <row r="1284" spans="1:27" ht="17.100000000000001" customHeight="1">
      <c r="A1284" s="51" t="s">
        <v>6483</v>
      </c>
      <c r="B1284" s="13" t="s">
        <v>11182</v>
      </c>
      <c r="C1284" s="24" t="s">
        <v>11183</v>
      </c>
      <c r="D1284" s="60" t="s">
        <v>1654</v>
      </c>
      <c r="E1284" s="1" t="s">
        <v>7411</v>
      </c>
      <c r="F1284" s="1" t="s">
        <v>7411</v>
      </c>
      <c r="G1284" s="1" t="s">
        <v>7411</v>
      </c>
      <c r="H1284" s="13" t="s">
        <v>7411</v>
      </c>
      <c r="I1284" s="13" t="s">
        <v>7411</v>
      </c>
      <c r="J1284" s="13"/>
      <c r="K1284" s="209" t="s">
        <v>6515</v>
      </c>
      <c r="L1284" s="132" t="s">
        <v>7438</v>
      </c>
      <c r="M1284" s="13" t="s">
        <v>5204</v>
      </c>
      <c r="N1284" s="13" t="s">
        <v>7411</v>
      </c>
      <c r="O1284" s="56"/>
      <c r="P1284" s="1" t="b">
        <v>1</v>
      </c>
      <c r="Q1284" s="147" t="s">
        <v>61</v>
      </c>
      <c r="R1284" s="351" t="s">
        <v>1654</v>
      </c>
      <c r="S1284" s="109" t="s">
        <v>8381</v>
      </c>
      <c r="T1284" s="109" t="s">
        <v>1655</v>
      </c>
      <c r="U1284" s="182" t="s">
        <v>61</v>
      </c>
      <c r="V1284" s="13"/>
      <c r="W1284" s="1"/>
      <c r="X1284" s="1"/>
      <c r="Y1284" s="313"/>
      <c r="Z1284" s="313"/>
      <c r="AA1284" s="313"/>
    </row>
    <row r="1285" spans="1:27" ht="17.100000000000001" customHeight="1">
      <c r="A1285" s="51" t="s">
        <v>6483</v>
      </c>
      <c r="B1285" s="13" t="s">
        <v>11184</v>
      </c>
      <c r="C1285" s="24" t="s">
        <v>11185</v>
      </c>
      <c r="D1285" s="60" t="s">
        <v>1656</v>
      </c>
      <c r="E1285" s="1" t="s">
        <v>7411</v>
      </c>
      <c r="F1285" s="1" t="s">
        <v>7411</v>
      </c>
      <c r="G1285" s="1" t="s">
        <v>7411</v>
      </c>
      <c r="H1285" s="13" t="s">
        <v>7411</v>
      </c>
      <c r="I1285" s="13" t="s">
        <v>7411</v>
      </c>
      <c r="J1285" s="13"/>
      <c r="K1285" s="209" t="s">
        <v>6515</v>
      </c>
      <c r="L1285" s="132" t="s">
        <v>7438</v>
      </c>
      <c r="M1285" s="13" t="s">
        <v>5204</v>
      </c>
      <c r="N1285" s="13" t="s">
        <v>7411</v>
      </c>
      <c r="O1285" s="56"/>
      <c r="P1285" s="1" t="b">
        <v>1</v>
      </c>
      <c r="Q1285" s="147" t="s">
        <v>61</v>
      </c>
      <c r="R1285" s="351" t="s">
        <v>1656</v>
      </c>
      <c r="S1285" s="109" t="s">
        <v>8278</v>
      </c>
      <c r="T1285" s="109" t="s">
        <v>1657</v>
      </c>
      <c r="U1285" s="182" t="s">
        <v>61</v>
      </c>
      <c r="V1285" s="13"/>
      <c r="W1285" s="1" t="s">
        <v>11130</v>
      </c>
      <c r="X1285" s="1"/>
      <c r="Y1285" s="313"/>
      <c r="Z1285" s="313"/>
      <c r="AA1285" s="313"/>
    </row>
    <row r="1286" spans="1:27" ht="17.100000000000001" customHeight="1">
      <c r="A1286" s="51" t="s">
        <v>6483</v>
      </c>
      <c r="B1286" s="13" t="s">
        <v>11186</v>
      </c>
      <c r="C1286" s="24" t="s">
        <v>11187</v>
      </c>
      <c r="D1286" s="60" t="s">
        <v>1658</v>
      </c>
      <c r="E1286" s="1" t="s">
        <v>7411</v>
      </c>
      <c r="F1286" s="1" t="s">
        <v>7411</v>
      </c>
      <c r="G1286" s="1" t="s">
        <v>7411</v>
      </c>
      <c r="H1286" s="13" t="s">
        <v>7411</v>
      </c>
      <c r="I1286" s="13" t="s">
        <v>7411</v>
      </c>
      <c r="J1286" s="13"/>
      <c r="K1286" s="209" t="s">
        <v>6515</v>
      </c>
      <c r="L1286" s="132" t="s">
        <v>7438</v>
      </c>
      <c r="M1286" s="13" t="s">
        <v>5204</v>
      </c>
      <c r="N1286" s="13" t="s">
        <v>7411</v>
      </c>
      <c r="O1286" s="56"/>
      <c r="P1286" s="1" t="b">
        <v>1</v>
      </c>
      <c r="Q1286" s="147" t="s">
        <v>61</v>
      </c>
      <c r="R1286" s="351" t="s">
        <v>1658</v>
      </c>
      <c r="S1286" s="109" t="s">
        <v>8380</v>
      </c>
      <c r="T1286" s="109" t="s">
        <v>1659</v>
      </c>
      <c r="U1286" s="182" t="s">
        <v>61</v>
      </c>
      <c r="V1286" s="13"/>
      <c r="W1286" s="1"/>
      <c r="X1286" s="1"/>
      <c r="Y1286" s="313"/>
      <c r="Z1286" s="313"/>
      <c r="AA1286" s="313"/>
    </row>
    <row r="1287" spans="1:27" ht="17.100000000000001" customHeight="1">
      <c r="A1287" s="51" t="s">
        <v>6483</v>
      </c>
      <c r="B1287" s="13" t="s">
        <v>11188</v>
      </c>
      <c r="C1287" s="24" t="s">
        <v>11189</v>
      </c>
      <c r="D1287" s="60" t="s">
        <v>1660</v>
      </c>
      <c r="E1287" s="1" t="s">
        <v>7411</v>
      </c>
      <c r="F1287" s="1" t="s">
        <v>7411</v>
      </c>
      <c r="G1287" s="1" t="s">
        <v>7411</v>
      </c>
      <c r="H1287" s="13" t="s">
        <v>7411</v>
      </c>
      <c r="I1287" s="13" t="s">
        <v>7411</v>
      </c>
      <c r="J1287" s="13"/>
      <c r="K1287" s="209" t="s">
        <v>6515</v>
      </c>
      <c r="L1287" s="132" t="s">
        <v>7438</v>
      </c>
      <c r="M1287" s="13" t="s">
        <v>5204</v>
      </c>
      <c r="N1287" s="13" t="s">
        <v>7411</v>
      </c>
      <c r="O1287" s="56"/>
      <c r="P1287" s="1" t="b">
        <v>1</v>
      </c>
      <c r="Q1287" s="147" t="s">
        <v>61</v>
      </c>
      <c r="R1287" s="351" t="s">
        <v>1660</v>
      </c>
      <c r="S1287" s="109" t="s">
        <v>8379</v>
      </c>
      <c r="T1287" s="109" t="s">
        <v>1661</v>
      </c>
      <c r="U1287" s="182" t="s">
        <v>61</v>
      </c>
      <c r="V1287" s="13"/>
      <c r="W1287" s="1"/>
      <c r="X1287" s="1"/>
      <c r="Y1287" s="313"/>
      <c r="Z1287" s="313"/>
      <c r="AA1287" s="313"/>
    </row>
    <row r="1288" spans="1:27" ht="17.100000000000001" customHeight="1">
      <c r="A1288" s="51" t="s">
        <v>6483</v>
      </c>
      <c r="B1288" s="13" t="s">
        <v>11190</v>
      </c>
      <c r="C1288" s="24" t="s">
        <v>11191</v>
      </c>
      <c r="D1288" s="60" t="s">
        <v>1662</v>
      </c>
      <c r="E1288" s="1" t="s">
        <v>7411</v>
      </c>
      <c r="F1288" s="1" t="s">
        <v>7411</v>
      </c>
      <c r="G1288" s="1" t="s">
        <v>7411</v>
      </c>
      <c r="H1288" s="13" t="s">
        <v>7411</v>
      </c>
      <c r="I1288" s="13" t="s">
        <v>7411</v>
      </c>
      <c r="J1288" s="13"/>
      <c r="K1288" s="209" t="s">
        <v>6515</v>
      </c>
      <c r="L1288" s="132" t="s">
        <v>7438</v>
      </c>
      <c r="M1288" s="13" t="s">
        <v>5204</v>
      </c>
      <c r="N1288" s="13" t="s">
        <v>7411</v>
      </c>
      <c r="O1288" s="56"/>
      <c r="P1288" s="1" t="b">
        <v>1</v>
      </c>
      <c r="Q1288" s="147" t="s">
        <v>61</v>
      </c>
      <c r="R1288" s="351" t="s">
        <v>1662</v>
      </c>
      <c r="S1288" s="109" t="s">
        <v>8392</v>
      </c>
      <c r="T1288" s="109" t="s">
        <v>1663</v>
      </c>
      <c r="U1288" s="182" t="s">
        <v>61</v>
      </c>
      <c r="V1288" s="13"/>
      <c r="W1288" s="1"/>
      <c r="X1288" s="1"/>
      <c r="Y1288" s="313"/>
      <c r="Z1288" s="313"/>
      <c r="AA1288" s="313"/>
    </row>
    <row r="1289" spans="1:27" ht="17.100000000000001" customHeight="1">
      <c r="A1289" s="51" t="s">
        <v>6483</v>
      </c>
      <c r="B1289" s="13" t="s">
        <v>11192</v>
      </c>
      <c r="C1289" s="24" t="s">
        <v>11193</v>
      </c>
      <c r="D1289" s="60" t="s">
        <v>1664</v>
      </c>
      <c r="E1289" s="1" t="s">
        <v>7411</v>
      </c>
      <c r="F1289" s="1" t="s">
        <v>7411</v>
      </c>
      <c r="G1289" s="1" t="s">
        <v>7411</v>
      </c>
      <c r="H1289" s="1" t="s">
        <v>7411</v>
      </c>
      <c r="I1289" s="1" t="s">
        <v>7411</v>
      </c>
      <c r="J1289" s="13"/>
      <c r="K1289" s="209" t="s">
        <v>6515</v>
      </c>
      <c r="L1289" s="132" t="s">
        <v>7438</v>
      </c>
      <c r="M1289" s="13" t="s">
        <v>5204</v>
      </c>
      <c r="N1289" s="13" t="s">
        <v>7411</v>
      </c>
      <c r="O1289" s="56"/>
      <c r="P1289" s="1" t="b">
        <v>1</v>
      </c>
      <c r="Q1289" s="105" t="s">
        <v>61</v>
      </c>
      <c r="R1289" s="351" t="s">
        <v>1664</v>
      </c>
      <c r="S1289" s="109" t="s">
        <v>8190</v>
      </c>
      <c r="T1289" s="109" t="s">
        <v>1665</v>
      </c>
      <c r="U1289" s="182" t="s">
        <v>61</v>
      </c>
      <c r="V1289" s="13"/>
      <c r="W1289" s="1"/>
      <c r="X1289" s="1"/>
      <c r="Y1289" s="313"/>
      <c r="Z1289" s="313"/>
      <c r="AA1289" s="313"/>
    </row>
    <row r="1290" spans="1:27" ht="17.100000000000001" customHeight="1">
      <c r="A1290" s="51" t="s">
        <v>6483</v>
      </c>
      <c r="B1290" s="13" t="s">
        <v>11194</v>
      </c>
      <c r="C1290" s="14" t="s">
        <v>11195</v>
      </c>
      <c r="D1290" s="17" t="s">
        <v>6066</v>
      </c>
      <c r="E1290" s="1" t="s">
        <v>7411</v>
      </c>
      <c r="F1290" s="1" t="s">
        <v>7411</v>
      </c>
      <c r="G1290" s="1" t="s">
        <v>7411</v>
      </c>
      <c r="H1290" s="1" t="s">
        <v>7411</v>
      </c>
      <c r="I1290" s="1" t="s">
        <v>7411</v>
      </c>
      <c r="J1290" s="13"/>
      <c r="K1290" s="209" t="s">
        <v>6515</v>
      </c>
      <c r="L1290" s="55" t="s">
        <v>7438</v>
      </c>
      <c r="M1290" s="13" t="s">
        <v>5204</v>
      </c>
      <c r="N1290" s="13" t="s">
        <v>7411</v>
      </c>
      <c r="O1290" s="56"/>
      <c r="P1290" s="1" t="b">
        <v>1</v>
      </c>
      <c r="Q1290" s="105" t="s">
        <v>61</v>
      </c>
      <c r="R1290" s="114" t="s">
        <v>6066</v>
      </c>
      <c r="S1290" s="109" t="s">
        <v>8542</v>
      </c>
      <c r="T1290" s="109" t="s">
        <v>6067</v>
      </c>
      <c r="U1290" s="182" t="s">
        <v>61</v>
      </c>
      <c r="V1290" s="13"/>
      <c r="W1290" s="1"/>
      <c r="X1290" s="1"/>
      <c r="Y1290" s="313"/>
      <c r="Z1290" s="313"/>
      <c r="AA1290" s="313"/>
    </row>
    <row r="1291" spans="1:27" ht="17.100000000000001" customHeight="1">
      <c r="A1291" s="51" t="s">
        <v>6483</v>
      </c>
      <c r="B1291" s="13" t="s">
        <v>11196</v>
      </c>
      <c r="C1291" s="24" t="s">
        <v>11197</v>
      </c>
      <c r="D1291" s="60" t="s">
        <v>1666</v>
      </c>
      <c r="E1291" s="1" t="s">
        <v>7411</v>
      </c>
      <c r="F1291" s="1" t="s">
        <v>7411</v>
      </c>
      <c r="G1291" s="1" t="s">
        <v>7411</v>
      </c>
      <c r="H1291" s="13" t="s">
        <v>7411</v>
      </c>
      <c r="I1291" s="13" t="s">
        <v>7411</v>
      </c>
      <c r="J1291" s="13"/>
      <c r="K1291" s="209" t="s">
        <v>6515</v>
      </c>
      <c r="L1291" s="132" t="s">
        <v>7438</v>
      </c>
      <c r="M1291" s="13" t="s">
        <v>5204</v>
      </c>
      <c r="N1291" s="13" t="s">
        <v>7411</v>
      </c>
      <c r="O1291" s="56"/>
      <c r="P1291" s="1" t="b">
        <v>1</v>
      </c>
      <c r="Q1291" s="147" t="s">
        <v>61</v>
      </c>
      <c r="R1291" s="351" t="s">
        <v>1666</v>
      </c>
      <c r="S1291" s="109" t="s">
        <v>8431</v>
      </c>
      <c r="T1291" s="109" t="s">
        <v>1667</v>
      </c>
      <c r="U1291" s="182" t="s">
        <v>61</v>
      </c>
      <c r="V1291" s="13"/>
      <c r="W1291" s="1"/>
      <c r="X1291" s="1"/>
      <c r="Y1291" s="313"/>
      <c r="Z1291" s="313"/>
      <c r="AA1291" s="313"/>
    </row>
    <row r="1292" spans="1:27" ht="17.100000000000001" customHeight="1">
      <c r="A1292" s="51" t="s">
        <v>6483</v>
      </c>
      <c r="B1292" s="13" t="s">
        <v>11198</v>
      </c>
      <c r="C1292" s="24" t="s">
        <v>11199</v>
      </c>
      <c r="D1292" s="60" t="s">
        <v>1668</v>
      </c>
      <c r="E1292" s="1" t="s">
        <v>7411</v>
      </c>
      <c r="F1292" s="1" t="s">
        <v>7411</v>
      </c>
      <c r="G1292" s="1" t="s">
        <v>7411</v>
      </c>
      <c r="H1292" s="13" t="s">
        <v>7411</v>
      </c>
      <c r="I1292" s="13" t="s">
        <v>7411</v>
      </c>
      <c r="J1292" s="13"/>
      <c r="K1292" s="209" t="s">
        <v>6515</v>
      </c>
      <c r="L1292" s="132" t="s">
        <v>7438</v>
      </c>
      <c r="M1292" s="13" t="s">
        <v>5204</v>
      </c>
      <c r="N1292" s="13" t="s">
        <v>7411</v>
      </c>
      <c r="O1292" s="56"/>
      <c r="P1292" s="1" t="b">
        <v>1</v>
      </c>
      <c r="Q1292" s="147" t="s">
        <v>61</v>
      </c>
      <c r="R1292" s="351" t="s">
        <v>1668</v>
      </c>
      <c r="S1292" s="109" t="s">
        <v>8444</v>
      </c>
      <c r="T1292" s="109" t="s">
        <v>1669</v>
      </c>
      <c r="U1292" s="182" t="s">
        <v>61</v>
      </c>
      <c r="V1292" s="13"/>
      <c r="W1292" s="1"/>
      <c r="X1292" s="1"/>
      <c r="Y1292" s="313"/>
      <c r="Z1292" s="313"/>
      <c r="AA1292" s="313"/>
    </row>
    <row r="1293" spans="1:27" ht="17.100000000000001" customHeight="1">
      <c r="A1293" s="51" t="s">
        <v>6483</v>
      </c>
      <c r="B1293" s="13" t="s">
        <v>11200</v>
      </c>
      <c r="C1293" s="24" t="s">
        <v>11201</v>
      </c>
      <c r="D1293" s="60" t="s">
        <v>1670</v>
      </c>
      <c r="E1293" s="1" t="s">
        <v>7411</v>
      </c>
      <c r="F1293" s="1" t="s">
        <v>7411</v>
      </c>
      <c r="G1293" s="1" t="s">
        <v>7411</v>
      </c>
      <c r="H1293" s="13" t="s">
        <v>7411</v>
      </c>
      <c r="I1293" s="13" t="s">
        <v>7411</v>
      </c>
      <c r="J1293" s="13"/>
      <c r="K1293" s="209" t="s">
        <v>6515</v>
      </c>
      <c r="L1293" s="132" t="s">
        <v>7438</v>
      </c>
      <c r="M1293" s="13" t="s">
        <v>5204</v>
      </c>
      <c r="N1293" s="13" t="s">
        <v>7411</v>
      </c>
      <c r="O1293" s="56"/>
      <c r="P1293" s="1" t="b">
        <v>1</v>
      </c>
      <c r="Q1293" s="147" t="s">
        <v>61</v>
      </c>
      <c r="R1293" s="351" t="s">
        <v>1670</v>
      </c>
      <c r="S1293" s="109" t="s">
        <v>8448</v>
      </c>
      <c r="T1293" s="109" t="s">
        <v>1671</v>
      </c>
      <c r="U1293" s="182" t="s">
        <v>61</v>
      </c>
      <c r="V1293" s="13"/>
      <c r="W1293" s="1"/>
      <c r="X1293" s="1"/>
      <c r="Y1293" s="313"/>
      <c r="Z1293" s="313"/>
      <c r="AA1293" s="313"/>
    </row>
    <row r="1294" spans="1:27" ht="17.100000000000001" customHeight="1">
      <c r="A1294" s="51" t="s">
        <v>6483</v>
      </c>
      <c r="B1294" s="13" t="s">
        <v>11202</v>
      </c>
      <c r="C1294" s="24" t="s">
        <v>11203</v>
      </c>
      <c r="D1294" s="60" t="s">
        <v>1672</v>
      </c>
      <c r="E1294" s="1" t="s">
        <v>7411</v>
      </c>
      <c r="F1294" s="1" t="s">
        <v>7411</v>
      </c>
      <c r="G1294" s="1" t="s">
        <v>7411</v>
      </c>
      <c r="H1294" s="13" t="s">
        <v>7411</v>
      </c>
      <c r="I1294" s="13" t="s">
        <v>7411</v>
      </c>
      <c r="J1294" s="13"/>
      <c r="K1294" s="209" t="s">
        <v>6515</v>
      </c>
      <c r="L1294" s="132" t="s">
        <v>7438</v>
      </c>
      <c r="M1294" s="13" t="s">
        <v>5204</v>
      </c>
      <c r="N1294" s="13" t="s">
        <v>7411</v>
      </c>
      <c r="O1294" s="56"/>
      <c r="P1294" s="1" t="b">
        <v>1</v>
      </c>
      <c r="Q1294" s="147" t="s">
        <v>61</v>
      </c>
      <c r="R1294" s="351" t="s">
        <v>1672</v>
      </c>
      <c r="S1294" s="109" t="s">
        <v>8406</v>
      </c>
      <c r="T1294" s="109" t="s">
        <v>1673</v>
      </c>
      <c r="U1294" s="182" t="s">
        <v>61</v>
      </c>
      <c r="V1294" s="13"/>
      <c r="W1294" s="1"/>
      <c r="X1294" s="1"/>
      <c r="Y1294" s="313"/>
      <c r="Z1294" s="313"/>
      <c r="AA1294" s="313"/>
    </row>
    <row r="1295" spans="1:27" ht="17.100000000000001" customHeight="1">
      <c r="A1295" s="51" t="s">
        <v>6483</v>
      </c>
      <c r="B1295" s="13" t="s">
        <v>11204</v>
      </c>
      <c r="C1295" s="24" t="s">
        <v>11205</v>
      </c>
      <c r="D1295" s="60" t="s">
        <v>1674</v>
      </c>
      <c r="E1295" s="1" t="s">
        <v>7411</v>
      </c>
      <c r="F1295" s="1" t="s">
        <v>7411</v>
      </c>
      <c r="G1295" s="1" t="s">
        <v>7411</v>
      </c>
      <c r="H1295" s="13" t="s">
        <v>7411</v>
      </c>
      <c r="I1295" s="13" t="s">
        <v>7411</v>
      </c>
      <c r="J1295" s="13"/>
      <c r="K1295" s="209" t="s">
        <v>6515</v>
      </c>
      <c r="L1295" s="132" t="s">
        <v>7438</v>
      </c>
      <c r="M1295" s="13" t="s">
        <v>5204</v>
      </c>
      <c r="N1295" s="13" t="s">
        <v>7411</v>
      </c>
      <c r="O1295" s="56"/>
      <c r="P1295" s="1" t="b">
        <v>1</v>
      </c>
      <c r="Q1295" s="147" t="s">
        <v>61</v>
      </c>
      <c r="R1295" s="351" t="s">
        <v>1674</v>
      </c>
      <c r="S1295" s="109" t="s">
        <v>8467</v>
      </c>
      <c r="T1295" s="109" t="s">
        <v>1675</v>
      </c>
      <c r="U1295" s="182" t="s">
        <v>61</v>
      </c>
      <c r="V1295" s="13"/>
      <c r="W1295" s="1"/>
      <c r="X1295" s="1"/>
      <c r="Y1295" s="313"/>
      <c r="Z1295" s="313"/>
      <c r="AA1295" s="313"/>
    </row>
    <row r="1296" spans="1:27" ht="17.100000000000001" customHeight="1">
      <c r="A1296" s="51" t="s">
        <v>6483</v>
      </c>
      <c r="B1296" s="13" t="s">
        <v>11206</v>
      </c>
      <c r="C1296" s="24" t="s">
        <v>11207</v>
      </c>
      <c r="D1296" s="60" t="s">
        <v>1676</v>
      </c>
      <c r="E1296" s="1" t="s">
        <v>7411</v>
      </c>
      <c r="F1296" s="1" t="s">
        <v>7411</v>
      </c>
      <c r="G1296" s="1" t="s">
        <v>7411</v>
      </c>
      <c r="H1296" s="13" t="s">
        <v>7411</v>
      </c>
      <c r="I1296" s="13" t="s">
        <v>7411</v>
      </c>
      <c r="J1296" s="13"/>
      <c r="K1296" s="209" t="s">
        <v>6515</v>
      </c>
      <c r="L1296" s="132" t="s">
        <v>7438</v>
      </c>
      <c r="M1296" s="13" t="s">
        <v>5204</v>
      </c>
      <c r="N1296" s="13" t="s">
        <v>7411</v>
      </c>
      <c r="O1296" s="22"/>
      <c r="P1296" s="1" t="b">
        <v>1</v>
      </c>
      <c r="Q1296" s="105" t="s">
        <v>61</v>
      </c>
      <c r="R1296" s="351" t="s">
        <v>1676</v>
      </c>
      <c r="S1296" s="109" t="s">
        <v>8199</v>
      </c>
      <c r="T1296" s="109" t="s">
        <v>1677</v>
      </c>
      <c r="U1296" s="182" t="s">
        <v>61</v>
      </c>
      <c r="V1296" s="13"/>
      <c r="W1296" s="1"/>
      <c r="X1296" s="1"/>
      <c r="Y1296" s="313"/>
      <c r="Z1296" s="313"/>
      <c r="AA1296" s="313"/>
    </row>
    <row r="1297" spans="1:27" ht="17.100000000000001" customHeight="1">
      <c r="A1297" s="51" t="s">
        <v>6483</v>
      </c>
      <c r="B1297" s="13" t="s">
        <v>11208</v>
      </c>
      <c r="C1297" s="24" t="s">
        <v>11209</v>
      </c>
      <c r="D1297" s="60" t="s">
        <v>1678</v>
      </c>
      <c r="E1297" s="1" t="s">
        <v>7411</v>
      </c>
      <c r="F1297" s="1" t="s">
        <v>7411</v>
      </c>
      <c r="G1297" s="1" t="s">
        <v>7411</v>
      </c>
      <c r="H1297" s="13" t="s">
        <v>7411</v>
      </c>
      <c r="I1297" s="13" t="s">
        <v>7411</v>
      </c>
      <c r="J1297" s="13"/>
      <c r="K1297" s="209" t="s">
        <v>6515</v>
      </c>
      <c r="L1297" s="132" t="s">
        <v>7438</v>
      </c>
      <c r="M1297" s="13" t="s">
        <v>5204</v>
      </c>
      <c r="N1297" s="13" t="s">
        <v>7411</v>
      </c>
      <c r="O1297" s="56"/>
      <c r="P1297" s="1" t="b">
        <v>1</v>
      </c>
      <c r="Q1297" s="105" t="s">
        <v>61</v>
      </c>
      <c r="R1297" s="351" t="s">
        <v>1678</v>
      </c>
      <c r="S1297" s="109" t="s">
        <v>8201</v>
      </c>
      <c r="T1297" s="109" t="s">
        <v>1679</v>
      </c>
      <c r="U1297" s="182" t="s">
        <v>61</v>
      </c>
      <c r="V1297" s="13"/>
      <c r="W1297" s="1"/>
      <c r="X1297" s="1"/>
      <c r="Y1297" s="313"/>
      <c r="Z1297" s="313"/>
      <c r="AA1297" s="313"/>
    </row>
    <row r="1298" spans="1:27" ht="17.100000000000001" customHeight="1">
      <c r="A1298" s="51" t="s">
        <v>6483</v>
      </c>
      <c r="B1298" s="13" t="s">
        <v>11210</v>
      </c>
      <c r="C1298" s="24" t="s">
        <v>11211</v>
      </c>
      <c r="D1298" s="17" t="s">
        <v>5417</v>
      </c>
      <c r="E1298" s="1" t="s">
        <v>7411</v>
      </c>
      <c r="F1298" s="1" t="s">
        <v>7411</v>
      </c>
      <c r="G1298" s="1" t="s">
        <v>7411</v>
      </c>
      <c r="H1298" s="13" t="s">
        <v>7411</v>
      </c>
      <c r="I1298" s="13" t="s">
        <v>7411</v>
      </c>
      <c r="J1298" s="13"/>
      <c r="K1298" s="209" t="s">
        <v>6515</v>
      </c>
      <c r="L1298" s="132" t="s">
        <v>7438</v>
      </c>
      <c r="M1298" s="13" t="s">
        <v>5204</v>
      </c>
      <c r="N1298" s="13" t="s">
        <v>7411</v>
      </c>
      <c r="O1298" s="56"/>
      <c r="P1298" s="1" t="b">
        <v>1</v>
      </c>
      <c r="Q1298" s="105" t="s">
        <v>61</v>
      </c>
      <c r="R1298" s="351" t="s">
        <v>1680</v>
      </c>
      <c r="S1298" s="109" t="s">
        <v>7632</v>
      </c>
      <c r="T1298" s="109" t="s">
        <v>1681</v>
      </c>
      <c r="U1298" s="182" t="s">
        <v>61</v>
      </c>
      <c r="V1298" s="13"/>
      <c r="W1298" s="1"/>
      <c r="X1298" s="1"/>
      <c r="Y1298" s="313"/>
      <c r="Z1298" s="313"/>
      <c r="AA1298" s="313"/>
    </row>
    <row r="1299" spans="1:27" ht="17.100000000000001" customHeight="1">
      <c r="A1299" s="51" t="s">
        <v>6483</v>
      </c>
      <c r="B1299" s="13" t="s">
        <v>11212</v>
      </c>
      <c r="C1299" s="24" t="s">
        <v>11213</v>
      </c>
      <c r="D1299" s="60" t="s">
        <v>1810</v>
      </c>
      <c r="E1299" s="1" t="s">
        <v>7411</v>
      </c>
      <c r="F1299" s="1" t="s">
        <v>7411</v>
      </c>
      <c r="G1299" s="1" t="s">
        <v>7411</v>
      </c>
      <c r="H1299" s="13" t="s">
        <v>7411</v>
      </c>
      <c r="I1299" s="13" t="s">
        <v>7411</v>
      </c>
      <c r="J1299" s="13"/>
      <c r="K1299" s="209" t="s">
        <v>6515</v>
      </c>
      <c r="L1299" s="132" t="s">
        <v>7438</v>
      </c>
      <c r="M1299" s="13" t="s">
        <v>3911</v>
      </c>
      <c r="N1299" s="13" t="s">
        <v>7411</v>
      </c>
      <c r="O1299" s="56"/>
      <c r="P1299" s="1" t="e">
        <f>LEFT(#REF!,2) = "BR"</f>
        <v>#REF!</v>
      </c>
      <c r="Q1299" s="147" t="s">
        <v>61</v>
      </c>
      <c r="R1299" s="351" t="s">
        <v>1810</v>
      </c>
      <c r="S1299" s="109" t="s">
        <v>8421</v>
      </c>
      <c r="T1299" s="109" t="s">
        <v>1811</v>
      </c>
      <c r="U1299" s="182" t="s">
        <v>61</v>
      </c>
      <c r="V1299" s="13"/>
      <c r="W1299" s="1"/>
      <c r="X1299" s="1"/>
      <c r="Y1299" s="48" t="s">
        <v>11214</v>
      </c>
      <c r="Z1299" s="48" t="s">
        <v>11215</v>
      </c>
      <c r="AA1299" s="48" t="s">
        <v>11216</v>
      </c>
    </row>
    <row r="1300" spans="1:27" ht="17.100000000000001" customHeight="1">
      <c r="A1300" s="51" t="s">
        <v>6483</v>
      </c>
      <c r="B1300" s="13" t="s">
        <v>11217</v>
      </c>
      <c r="C1300" s="24" t="s">
        <v>11218</v>
      </c>
      <c r="D1300" s="60" t="s">
        <v>1788</v>
      </c>
      <c r="E1300" s="1" t="s">
        <v>7411</v>
      </c>
      <c r="F1300" s="1" t="s">
        <v>7411</v>
      </c>
      <c r="G1300" s="1" t="s">
        <v>7411</v>
      </c>
      <c r="H1300" s="13" t="s">
        <v>7411</v>
      </c>
      <c r="I1300" s="13" t="s">
        <v>7411</v>
      </c>
      <c r="J1300" s="13"/>
      <c r="K1300" s="209" t="s">
        <v>6515</v>
      </c>
      <c r="L1300" s="132" t="s">
        <v>7438</v>
      </c>
      <c r="M1300" s="13" t="s">
        <v>3911</v>
      </c>
      <c r="N1300" s="13" t="s">
        <v>7411</v>
      </c>
      <c r="O1300" s="326"/>
      <c r="P1300" s="1" t="e">
        <f>LEFT(#REF!,2) = "BR"</f>
        <v>#REF!</v>
      </c>
      <c r="Q1300" s="327" t="s">
        <v>61</v>
      </c>
      <c r="R1300" s="351" t="s">
        <v>1788</v>
      </c>
      <c r="S1300" s="109" t="s">
        <v>8272</v>
      </c>
      <c r="T1300" s="109" t="s">
        <v>1789</v>
      </c>
      <c r="U1300" s="182" t="s">
        <v>61</v>
      </c>
      <c r="V1300" s="13"/>
      <c r="W1300" s="1" t="s">
        <v>11130</v>
      </c>
      <c r="X1300" s="1"/>
      <c r="Y1300" s="313"/>
      <c r="Z1300" s="313"/>
      <c r="AA1300" s="313"/>
    </row>
    <row r="1301" spans="1:27" ht="17.100000000000001" customHeight="1">
      <c r="A1301" s="51" t="s">
        <v>6483</v>
      </c>
      <c r="B1301" s="13" t="s">
        <v>11219</v>
      </c>
      <c r="C1301" s="24" t="s">
        <v>11220</v>
      </c>
      <c r="D1301" s="60" t="s">
        <v>1782</v>
      </c>
      <c r="E1301" s="1" t="s">
        <v>7411</v>
      </c>
      <c r="F1301" s="1" t="s">
        <v>7411</v>
      </c>
      <c r="G1301" s="1" t="s">
        <v>7411</v>
      </c>
      <c r="H1301" s="13" t="s">
        <v>7411</v>
      </c>
      <c r="I1301" s="13" t="s">
        <v>7411</v>
      </c>
      <c r="J1301" s="13"/>
      <c r="K1301" s="209" t="s">
        <v>6515</v>
      </c>
      <c r="L1301" s="132" t="s">
        <v>7438</v>
      </c>
      <c r="M1301" s="13" t="s">
        <v>3911</v>
      </c>
      <c r="N1301" s="80" t="s">
        <v>7411</v>
      </c>
      <c r="O1301" s="56"/>
      <c r="P1301" s="1" t="e">
        <f>LEFT(#REF!,2) = "BR"</f>
        <v>#REF!</v>
      </c>
      <c r="Q1301" s="105" t="s">
        <v>61</v>
      </c>
      <c r="R1301" s="498" t="s">
        <v>1782</v>
      </c>
      <c r="S1301" s="109" t="s">
        <v>8198</v>
      </c>
      <c r="T1301" s="109" t="s">
        <v>1783</v>
      </c>
      <c r="U1301" s="182" t="s">
        <v>61</v>
      </c>
      <c r="V1301" s="13"/>
      <c r="W1301" s="1" t="s">
        <v>11130</v>
      </c>
      <c r="X1301" s="1"/>
      <c r="Y1301" s="313"/>
      <c r="Z1301" s="313"/>
      <c r="AA1301" s="313"/>
    </row>
    <row r="1302" spans="1:27" ht="17.100000000000001" customHeight="1">
      <c r="A1302" s="51" t="s">
        <v>6483</v>
      </c>
      <c r="B1302" s="13" t="s">
        <v>11221</v>
      </c>
      <c r="C1302" s="24" t="s">
        <v>11222</v>
      </c>
      <c r="D1302" s="60" t="s">
        <v>1790</v>
      </c>
      <c r="E1302" s="1" t="s">
        <v>7411</v>
      </c>
      <c r="F1302" s="1" t="s">
        <v>7411</v>
      </c>
      <c r="G1302" s="1" t="s">
        <v>7411</v>
      </c>
      <c r="H1302" s="13" t="s">
        <v>7411</v>
      </c>
      <c r="I1302" s="13" t="s">
        <v>7411</v>
      </c>
      <c r="J1302" s="13"/>
      <c r="K1302" s="209" t="s">
        <v>6515</v>
      </c>
      <c r="L1302" s="132" t="s">
        <v>7438</v>
      </c>
      <c r="M1302" s="13" t="s">
        <v>3911</v>
      </c>
      <c r="N1302" s="13" t="s">
        <v>7411</v>
      </c>
      <c r="O1302" s="324"/>
      <c r="P1302" s="1" t="e">
        <f>LEFT(#REF!,2) = "BR"</f>
        <v>#REF!</v>
      </c>
      <c r="Q1302" s="325" t="s">
        <v>61</v>
      </c>
      <c r="R1302" s="351" t="s">
        <v>1790</v>
      </c>
      <c r="S1302" s="109" t="s">
        <v>8279</v>
      </c>
      <c r="T1302" s="109" t="s">
        <v>1791</v>
      </c>
      <c r="U1302" s="182" t="s">
        <v>61</v>
      </c>
      <c r="V1302" s="13"/>
      <c r="W1302" s="1" t="s">
        <v>11130</v>
      </c>
      <c r="X1302" s="1"/>
      <c r="Y1302" s="313"/>
      <c r="Z1302" s="313"/>
      <c r="AA1302" s="313"/>
    </row>
    <row r="1303" spans="1:27" ht="17.100000000000001" customHeight="1">
      <c r="A1303" s="51" t="s">
        <v>6483</v>
      </c>
      <c r="B1303" s="13" t="s">
        <v>11223</v>
      </c>
      <c r="C1303" s="24" t="s">
        <v>11224</v>
      </c>
      <c r="D1303" s="60" t="s">
        <v>5372</v>
      </c>
      <c r="E1303" s="1" t="s">
        <v>7411</v>
      </c>
      <c r="F1303" s="1" t="s">
        <v>7411</v>
      </c>
      <c r="G1303" s="1" t="s">
        <v>7411</v>
      </c>
      <c r="H1303" s="13" t="s">
        <v>7411</v>
      </c>
      <c r="I1303" s="13" t="s">
        <v>7411</v>
      </c>
      <c r="J1303" s="13"/>
      <c r="K1303" s="209" t="s">
        <v>6515</v>
      </c>
      <c r="L1303" s="132" t="s">
        <v>7438</v>
      </c>
      <c r="M1303" s="13" t="s">
        <v>3911</v>
      </c>
      <c r="N1303" s="13" t="s">
        <v>7411</v>
      </c>
      <c r="O1303" s="56"/>
      <c r="P1303" s="1" t="e">
        <f>LEFT(#REF!,2) = "BR"</f>
        <v>#REF!</v>
      </c>
      <c r="Q1303" s="349" t="s">
        <v>61</v>
      </c>
      <c r="R1303" s="351" t="s">
        <v>5372</v>
      </c>
      <c r="S1303" s="109" t="s">
        <v>8148</v>
      </c>
      <c r="T1303" s="109" t="s">
        <v>5373</v>
      </c>
      <c r="U1303" s="182" t="s">
        <v>61</v>
      </c>
      <c r="V1303" s="13"/>
      <c r="W1303" s="1"/>
      <c r="X1303" s="1"/>
      <c r="Y1303" s="313"/>
      <c r="Z1303" s="313"/>
      <c r="AA1303" s="313"/>
    </row>
    <row r="1304" spans="1:27" ht="17.100000000000001" customHeight="1">
      <c r="A1304" s="51" t="s">
        <v>6483</v>
      </c>
      <c r="B1304" s="13" t="s">
        <v>11225</v>
      </c>
      <c r="C1304" s="24" t="s">
        <v>11226</v>
      </c>
      <c r="D1304" s="60" t="s">
        <v>1794</v>
      </c>
      <c r="E1304" s="1" t="s">
        <v>7411</v>
      </c>
      <c r="F1304" s="1" t="s">
        <v>7411</v>
      </c>
      <c r="G1304" s="1" t="s">
        <v>7411</v>
      </c>
      <c r="H1304" s="13" t="s">
        <v>7411</v>
      </c>
      <c r="I1304" s="13" t="s">
        <v>7411</v>
      </c>
      <c r="J1304" s="13"/>
      <c r="K1304" s="209" t="s">
        <v>6515</v>
      </c>
      <c r="L1304" s="132" t="s">
        <v>7438</v>
      </c>
      <c r="M1304" s="13" t="s">
        <v>3911</v>
      </c>
      <c r="N1304" s="13" t="s">
        <v>7411</v>
      </c>
      <c r="O1304" s="56"/>
      <c r="P1304" s="1" t="e">
        <f>LEFT(#REF!,2) = "BR"</f>
        <v>#REF!</v>
      </c>
      <c r="Q1304" s="147" t="s">
        <v>61</v>
      </c>
      <c r="R1304" s="351" t="s">
        <v>1794</v>
      </c>
      <c r="S1304" s="109" t="s">
        <v>8343</v>
      </c>
      <c r="T1304" s="109" t="s">
        <v>1795</v>
      </c>
      <c r="U1304" s="182" t="s">
        <v>61</v>
      </c>
      <c r="V1304" s="13"/>
      <c r="W1304" s="1" t="s">
        <v>11130</v>
      </c>
      <c r="X1304" s="1"/>
      <c r="Y1304" s="313"/>
      <c r="Z1304" s="313"/>
      <c r="AA1304" s="313"/>
    </row>
    <row r="1305" spans="1:27" ht="17.100000000000001" customHeight="1">
      <c r="A1305" s="51" t="s">
        <v>6483</v>
      </c>
      <c r="B1305" s="13" t="s">
        <v>11227</v>
      </c>
      <c r="C1305" s="24" t="s">
        <v>11228</v>
      </c>
      <c r="D1305" s="60" t="s">
        <v>1796</v>
      </c>
      <c r="E1305" s="1" t="s">
        <v>7411</v>
      </c>
      <c r="F1305" s="1" t="s">
        <v>7411</v>
      </c>
      <c r="G1305" s="1" t="s">
        <v>7411</v>
      </c>
      <c r="H1305" s="13" t="s">
        <v>7411</v>
      </c>
      <c r="I1305" s="13" t="s">
        <v>7411</v>
      </c>
      <c r="J1305" s="13"/>
      <c r="K1305" s="209" t="s">
        <v>6515</v>
      </c>
      <c r="L1305" s="132" t="s">
        <v>7438</v>
      </c>
      <c r="M1305" s="13" t="s">
        <v>3911</v>
      </c>
      <c r="N1305" s="13" t="s">
        <v>7411</v>
      </c>
      <c r="O1305" s="56"/>
      <c r="P1305" s="1" t="e">
        <f>LEFT(#REF!,2) = "BR"</f>
        <v>#REF!</v>
      </c>
      <c r="Q1305" s="147" t="s">
        <v>61</v>
      </c>
      <c r="R1305" s="351" t="s">
        <v>1796</v>
      </c>
      <c r="S1305" s="109" t="s">
        <v>8344</v>
      </c>
      <c r="T1305" s="109" t="s">
        <v>1797</v>
      </c>
      <c r="U1305" s="182" t="s">
        <v>61</v>
      </c>
      <c r="V1305" s="13"/>
      <c r="W1305" s="1" t="s">
        <v>11130</v>
      </c>
      <c r="X1305" s="1"/>
      <c r="Y1305" s="313"/>
      <c r="Z1305" s="313"/>
      <c r="AA1305" s="313"/>
    </row>
    <row r="1306" spans="1:27" ht="17.100000000000001" customHeight="1">
      <c r="A1306" s="51" t="s">
        <v>6483</v>
      </c>
      <c r="B1306" s="13" t="s">
        <v>11229</v>
      </c>
      <c r="C1306" s="24" t="s">
        <v>11230</v>
      </c>
      <c r="D1306" s="60" t="s">
        <v>1798</v>
      </c>
      <c r="E1306" s="1" t="s">
        <v>7411</v>
      </c>
      <c r="F1306" s="1" t="s">
        <v>7411</v>
      </c>
      <c r="G1306" s="1" t="s">
        <v>7411</v>
      </c>
      <c r="H1306" s="13" t="s">
        <v>7411</v>
      </c>
      <c r="I1306" s="13" t="s">
        <v>7411</v>
      </c>
      <c r="J1306" s="13"/>
      <c r="K1306" s="209" t="s">
        <v>6515</v>
      </c>
      <c r="L1306" s="132" t="s">
        <v>7438</v>
      </c>
      <c r="M1306" s="13" t="s">
        <v>3911</v>
      </c>
      <c r="N1306" s="13" t="s">
        <v>7411</v>
      </c>
      <c r="O1306" s="56"/>
      <c r="P1306" s="1" t="e">
        <f>LEFT(#REF!,2) = "BR"</f>
        <v>#REF!</v>
      </c>
      <c r="Q1306" s="147" t="s">
        <v>61</v>
      </c>
      <c r="R1306" s="351" t="s">
        <v>1798</v>
      </c>
      <c r="S1306" s="109" t="s">
        <v>8345</v>
      </c>
      <c r="T1306" s="109" t="s">
        <v>1799</v>
      </c>
      <c r="U1306" s="182" t="s">
        <v>61</v>
      </c>
      <c r="V1306" s="13"/>
      <c r="W1306" s="1" t="s">
        <v>11130</v>
      </c>
      <c r="X1306" s="1"/>
      <c r="Y1306" s="313"/>
      <c r="Z1306" s="313"/>
      <c r="AA1306" s="313"/>
    </row>
    <row r="1307" spans="1:27" ht="17.100000000000001" customHeight="1">
      <c r="A1307" s="51" t="s">
        <v>6483</v>
      </c>
      <c r="B1307" s="13" t="s">
        <v>11231</v>
      </c>
      <c r="C1307" s="24" t="s">
        <v>11232</v>
      </c>
      <c r="D1307" s="60" t="s">
        <v>1806</v>
      </c>
      <c r="E1307" s="1" t="s">
        <v>7411</v>
      </c>
      <c r="F1307" s="1" t="s">
        <v>7411</v>
      </c>
      <c r="G1307" s="1" t="s">
        <v>7411</v>
      </c>
      <c r="H1307" s="13" t="s">
        <v>7411</v>
      </c>
      <c r="I1307" s="13" t="s">
        <v>7411</v>
      </c>
      <c r="J1307" s="13"/>
      <c r="K1307" s="209" t="s">
        <v>6515</v>
      </c>
      <c r="L1307" s="132" t="s">
        <v>7438</v>
      </c>
      <c r="M1307" s="13" t="s">
        <v>3911</v>
      </c>
      <c r="N1307" s="13" t="s">
        <v>7411</v>
      </c>
      <c r="O1307" s="56"/>
      <c r="P1307" s="1" t="e">
        <f>LEFT(#REF!,2) = "BR"</f>
        <v>#REF!</v>
      </c>
      <c r="Q1307" s="147" t="s">
        <v>61</v>
      </c>
      <c r="R1307" s="351" t="s">
        <v>1806</v>
      </c>
      <c r="S1307" s="109" t="s">
        <v>8389</v>
      </c>
      <c r="T1307" s="109" t="s">
        <v>1807</v>
      </c>
      <c r="U1307" s="182" t="s">
        <v>61</v>
      </c>
      <c r="V1307" s="13"/>
      <c r="W1307" s="1"/>
      <c r="X1307" s="1"/>
      <c r="Y1307" s="313"/>
      <c r="Z1307" s="313"/>
      <c r="AA1307" s="313"/>
    </row>
    <row r="1308" spans="1:27" ht="17.100000000000001" customHeight="1">
      <c r="A1308" s="51" t="s">
        <v>6483</v>
      </c>
      <c r="B1308" s="13" t="s">
        <v>11233</v>
      </c>
      <c r="C1308" s="24" t="s">
        <v>11234</v>
      </c>
      <c r="D1308" s="60" t="s">
        <v>1808</v>
      </c>
      <c r="E1308" s="1" t="s">
        <v>7411</v>
      </c>
      <c r="F1308" s="1" t="s">
        <v>7411</v>
      </c>
      <c r="G1308" s="1" t="s">
        <v>7411</v>
      </c>
      <c r="H1308" s="13" t="s">
        <v>7411</v>
      </c>
      <c r="I1308" s="13" t="s">
        <v>7411</v>
      </c>
      <c r="J1308" s="13"/>
      <c r="K1308" s="209" t="s">
        <v>6515</v>
      </c>
      <c r="L1308" s="132" t="s">
        <v>7438</v>
      </c>
      <c r="M1308" s="13" t="s">
        <v>3911</v>
      </c>
      <c r="N1308" s="13" t="s">
        <v>7411</v>
      </c>
      <c r="O1308" s="56"/>
      <c r="P1308" s="1" t="e">
        <f>LEFT(#REF!,2) = "BR"</f>
        <v>#REF!</v>
      </c>
      <c r="Q1308" s="147" t="s">
        <v>61</v>
      </c>
      <c r="R1308" s="351" t="s">
        <v>1808</v>
      </c>
      <c r="S1308" s="109" t="s">
        <v>8390</v>
      </c>
      <c r="T1308" s="109" t="s">
        <v>1809</v>
      </c>
      <c r="U1308" s="182" t="s">
        <v>61</v>
      </c>
      <c r="V1308" s="13"/>
      <c r="W1308" s="1"/>
      <c r="X1308" s="1"/>
      <c r="Y1308" s="313"/>
      <c r="Z1308" s="313"/>
      <c r="AA1308" s="313"/>
    </row>
    <row r="1309" spans="1:27" ht="17.100000000000001" customHeight="1">
      <c r="A1309" s="51" t="s">
        <v>6483</v>
      </c>
      <c r="B1309" s="13" t="s">
        <v>11235</v>
      </c>
      <c r="C1309" s="24" t="s">
        <v>11236</v>
      </c>
      <c r="D1309" s="60" t="s">
        <v>1804</v>
      </c>
      <c r="E1309" s="1" t="s">
        <v>7411</v>
      </c>
      <c r="F1309" s="1" t="s">
        <v>7411</v>
      </c>
      <c r="G1309" s="1" t="s">
        <v>7411</v>
      </c>
      <c r="H1309" s="13" t="s">
        <v>7411</v>
      </c>
      <c r="I1309" s="13" t="s">
        <v>7411</v>
      </c>
      <c r="J1309" s="13"/>
      <c r="K1309" s="209" t="s">
        <v>6515</v>
      </c>
      <c r="L1309" s="132" t="s">
        <v>7438</v>
      </c>
      <c r="M1309" s="13" t="s">
        <v>3911</v>
      </c>
      <c r="N1309" s="13" t="s">
        <v>7411</v>
      </c>
      <c r="O1309" s="56"/>
      <c r="P1309" s="1" t="e">
        <f>LEFT(#REF!,2) = "BR"</f>
        <v>#REF!</v>
      </c>
      <c r="Q1309" s="147" t="s">
        <v>61</v>
      </c>
      <c r="R1309" s="351" t="s">
        <v>1804</v>
      </c>
      <c r="S1309" s="109" t="s">
        <v>8377</v>
      </c>
      <c r="T1309" s="109" t="s">
        <v>1805</v>
      </c>
      <c r="U1309" s="182" t="s">
        <v>61</v>
      </c>
      <c r="V1309" s="13"/>
      <c r="W1309" s="1"/>
      <c r="X1309" s="1"/>
      <c r="Y1309" s="313"/>
      <c r="Z1309" s="313"/>
      <c r="AA1309" s="313"/>
    </row>
    <row r="1310" spans="1:27" ht="17.100000000000001" customHeight="1">
      <c r="A1310" s="51" t="s">
        <v>6483</v>
      </c>
      <c r="B1310" s="13" t="s">
        <v>11237</v>
      </c>
      <c r="C1310" s="24" t="s">
        <v>11238</v>
      </c>
      <c r="D1310" s="60" t="s">
        <v>1792</v>
      </c>
      <c r="E1310" s="1" t="s">
        <v>7411</v>
      </c>
      <c r="F1310" s="1" t="s">
        <v>7411</v>
      </c>
      <c r="G1310" s="1" t="s">
        <v>7411</v>
      </c>
      <c r="H1310" s="13" t="s">
        <v>7411</v>
      </c>
      <c r="I1310" s="13" t="s">
        <v>7411</v>
      </c>
      <c r="J1310" s="13"/>
      <c r="K1310" s="209" t="s">
        <v>6515</v>
      </c>
      <c r="L1310" s="132" t="s">
        <v>7438</v>
      </c>
      <c r="M1310" s="13" t="s">
        <v>3911</v>
      </c>
      <c r="N1310" s="13" t="s">
        <v>7411</v>
      </c>
      <c r="O1310" s="56"/>
      <c r="P1310" s="1" t="e">
        <f>LEFT(#REF!,2) = "BR"</f>
        <v>#REF!</v>
      </c>
      <c r="Q1310" s="147" t="s">
        <v>61</v>
      </c>
      <c r="R1310" s="351" t="s">
        <v>1792</v>
      </c>
      <c r="S1310" s="109" t="s">
        <v>8280</v>
      </c>
      <c r="T1310" s="109" t="s">
        <v>1793</v>
      </c>
      <c r="U1310" s="182" t="s">
        <v>61</v>
      </c>
      <c r="V1310" s="13"/>
      <c r="W1310" s="1" t="s">
        <v>11130</v>
      </c>
      <c r="X1310" s="1"/>
      <c r="Y1310" s="313"/>
      <c r="Z1310" s="313"/>
      <c r="AA1310" s="313"/>
    </row>
    <row r="1311" spans="1:27" ht="17.100000000000001" customHeight="1">
      <c r="A1311" s="51" t="s">
        <v>6483</v>
      </c>
      <c r="B1311" s="13" t="s">
        <v>11239</v>
      </c>
      <c r="C1311" s="24" t="s">
        <v>11240</v>
      </c>
      <c r="D1311" s="60" t="s">
        <v>1800</v>
      </c>
      <c r="E1311" s="1" t="s">
        <v>7411</v>
      </c>
      <c r="F1311" s="1" t="s">
        <v>7411</v>
      </c>
      <c r="G1311" s="1" t="s">
        <v>7411</v>
      </c>
      <c r="H1311" s="13" t="s">
        <v>7411</v>
      </c>
      <c r="I1311" s="13" t="s">
        <v>7411</v>
      </c>
      <c r="J1311" s="13"/>
      <c r="K1311" s="209" t="s">
        <v>6515</v>
      </c>
      <c r="L1311" s="132" t="s">
        <v>7438</v>
      </c>
      <c r="M1311" s="13" t="s">
        <v>3911</v>
      </c>
      <c r="N1311" s="13" t="s">
        <v>7411</v>
      </c>
      <c r="O1311" s="56"/>
      <c r="P1311" s="1" t="e">
        <f>LEFT(#REF!,2) = "BR"</f>
        <v>#REF!</v>
      </c>
      <c r="Q1311" s="147" t="s">
        <v>61</v>
      </c>
      <c r="R1311" s="351" t="s">
        <v>1800</v>
      </c>
      <c r="S1311" s="109" t="s">
        <v>8375</v>
      </c>
      <c r="T1311" s="109" t="s">
        <v>1801</v>
      </c>
      <c r="U1311" s="182" t="s">
        <v>61</v>
      </c>
      <c r="V1311" s="13"/>
      <c r="W1311" s="1"/>
      <c r="X1311" s="1"/>
      <c r="Y1311" s="313"/>
      <c r="Z1311" s="313"/>
      <c r="AA1311" s="313"/>
    </row>
    <row r="1312" spans="1:27" ht="17.100000000000001" customHeight="1">
      <c r="A1312" s="51" t="s">
        <v>6483</v>
      </c>
      <c r="B1312" s="13" t="s">
        <v>11241</v>
      </c>
      <c r="C1312" s="24" t="s">
        <v>11242</v>
      </c>
      <c r="D1312" s="60" t="s">
        <v>1802</v>
      </c>
      <c r="E1312" s="1" t="s">
        <v>7411</v>
      </c>
      <c r="F1312" s="1" t="s">
        <v>7411</v>
      </c>
      <c r="G1312" s="1" t="s">
        <v>7411</v>
      </c>
      <c r="H1312" s="13" t="s">
        <v>7411</v>
      </c>
      <c r="I1312" s="13" t="s">
        <v>7411</v>
      </c>
      <c r="J1312" s="13"/>
      <c r="K1312" s="209" t="s">
        <v>6515</v>
      </c>
      <c r="L1312" s="132" t="s">
        <v>7438</v>
      </c>
      <c r="M1312" s="13" t="s">
        <v>3911</v>
      </c>
      <c r="N1312" s="13" t="s">
        <v>7411</v>
      </c>
      <c r="O1312" s="56"/>
      <c r="P1312" s="1" t="e">
        <f>LEFT(#REF!,2) = "BR"</f>
        <v>#REF!</v>
      </c>
      <c r="Q1312" s="349" t="s">
        <v>61</v>
      </c>
      <c r="R1312" s="351" t="s">
        <v>1802</v>
      </c>
      <c r="S1312" s="109" t="s">
        <v>8376</v>
      </c>
      <c r="T1312" s="109" t="s">
        <v>1803</v>
      </c>
      <c r="U1312" s="182" t="s">
        <v>61</v>
      </c>
      <c r="V1312" s="13"/>
      <c r="W1312" s="1"/>
      <c r="X1312" s="1"/>
      <c r="Y1312" s="313"/>
      <c r="Z1312" s="313"/>
      <c r="AA1312" s="313"/>
    </row>
    <row r="1313" spans="1:27" ht="17.100000000000001" customHeight="1">
      <c r="A1313" s="51" t="s">
        <v>6483</v>
      </c>
      <c r="B1313" s="13" t="s">
        <v>11243</v>
      </c>
      <c r="C1313" s="24" t="s">
        <v>11244</v>
      </c>
      <c r="D1313" s="60" t="s">
        <v>1784</v>
      </c>
      <c r="E1313" s="1" t="s">
        <v>7411</v>
      </c>
      <c r="F1313" s="1" t="s">
        <v>7411</v>
      </c>
      <c r="G1313" s="1" t="s">
        <v>7411</v>
      </c>
      <c r="H1313" s="13" t="s">
        <v>7411</v>
      </c>
      <c r="I1313" s="13" t="s">
        <v>7411</v>
      </c>
      <c r="J1313" s="13"/>
      <c r="K1313" s="209" t="s">
        <v>6515</v>
      </c>
      <c r="L1313" s="132" t="s">
        <v>7438</v>
      </c>
      <c r="M1313" s="13" t="s">
        <v>3911</v>
      </c>
      <c r="N1313" s="13" t="s">
        <v>7411</v>
      </c>
      <c r="O1313" s="56"/>
      <c r="P1313" s="1" t="e">
        <f>LEFT(#REF!,2) = "BR"</f>
        <v>#REF!</v>
      </c>
      <c r="Q1313" s="105" t="s">
        <v>61</v>
      </c>
      <c r="R1313" s="351" t="s">
        <v>1784</v>
      </c>
      <c r="S1313" s="109" t="s">
        <v>8005</v>
      </c>
      <c r="T1313" s="109" t="s">
        <v>1785</v>
      </c>
      <c r="U1313" s="182" t="s">
        <v>61</v>
      </c>
      <c r="V1313" s="13"/>
      <c r="W1313" s="1"/>
      <c r="X1313" s="1"/>
      <c r="Y1313" s="313"/>
      <c r="Z1313" s="313"/>
      <c r="AA1313" s="313"/>
    </row>
    <row r="1314" spans="1:27" ht="17.100000000000001" customHeight="1">
      <c r="A1314" s="51" t="s">
        <v>6483</v>
      </c>
      <c r="B1314" s="13" t="s">
        <v>11245</v>
      </c>
      <c r="C1314" s="24" t="s">
        <v>11246</v>
      </c>
      <c r="D1314" s="60" t="s">
        <v>1812</v>
      </c>
      <c r="E1314" s="1" t="s">
        <v>7411</v>
      </c>
      <c r="F1314" s="1" t="s">
        <v>7411</v>
      </c>
      <c r="G1314" s="1" t="s">
        <v>7411</v>
      </c>
      <c r="H1314" s="13" t="s">
        <v>7411</v>
      </c>
      <c r="I1314" s="13" t="s">
        <v>7411</v>
      </c>
      <c r="J1314" s="13"/>
      <c r="K1314" s="209" t="s">
        <v>6515</v>
      </c>
      <c r="L1314" s="132" t="s">
        <v>7438</v>
      </c>
      <c r="M1314" s="13" t="s">
        <v>3911</v>
      </c>
      <c r="N1314" s="13" t="s">
        <v>7411</v>
      </c>
      <c r="O1314" s="56"/>
      <c r="P1314" s="1" t="e">
        <f>LEFT(#REF!,2) = "BR"</f>
        <v>#REF!</v>
      </c>
      <c r="Q1314" s="147" t="s">
        <v>61</v>
      </c>
      <c r="R1314" s="351" t="s">
        <v>1812</v>
      </c>
      <c r="S1314" s="109" t="s">
        <v>8429</v>
      </c>
      <c r="T1314" s="109" t="s">
        <v>1813</v>
      </c>
      <c r="U1314" s="182" t="s">
        <v>61</v>
      </c>
      <c r="V1314" s="13"/>
      <c r="W1314" s="1"/>
      <c r="X1314" s="1"/>
      <c r="Y1314" s="313"/>
      <c r="Z1314" s="313"/>
      <c r="AA1314" s="313"/>
    </row>
    <row r="1315" spans="1:27" ht="17.100000000000001" customHeight="1">
      <c r="A1315" s="51" t="s">
        <v>6483</v>
      </c>
      <c r="B1315" s="13" t="s">
        <v>11247</v>
      </c>
      <c r="C1315" s="24" t="s">
        <v>11248</v>
      </c>
      <c r="D1315" s="60" t="s">
        <v>1814</v>
      </c>
      <c r="E1315" s="1" t="s">
        <v>7411</v>
      </c>
      <c r="F1315" s="1" t="s">
        <v>7411</v>
      </c>
      <c r="G1315" s="1" t="s">
        <v>7411</v>
      </c>
      <c r="H1315" s="13" t="s">
        <v>7411</v>
      </c>
      <c r="I1315" s="13" t="s">
        <v>7411</v>
      </c>
      <c r="J1315" s="13"/>
      <c r="K1315" s="209" t="s">
        <v>6515</v>
      </c>
      <c r="L1315" s="132" t="s">
        <v>7438</v>
      </c>
      <c r="M1315" s="13" t="s">
        <v>3911</v>
      </c>
      <c r="N1315" s="13" t="s">
        <v>7411</v>
      </c>
      <c r="O1315" s="56"/>
      <c r="P1315" s="1" t="e">
        <f>LEFT(#REF!,2) = "BR"</f>
        <v>#REF!</v>
      </c>
      <c r="Q1315" s="147" t="s">
        <v>61</v>
      </c>
      <c r="R1315" s="351" t="s">
        <v>1814</v>
      </c>
      <c r="S1315" s="109" t="s">
        <v>8433</v>
      </c>
      <c r="T1315" s="109" t="s">
        <v>1815</v>
      </c>
      <c r="U1315" s="182" t="s">
        <v>61</v>
      </c>
      <c r="V1315" s="13"/>
      <c r="W1315" s="1"/>
      <c r="X1315" s="1"/>
      <c r="Y1315" s="313"/>
      <c r="Z1315" s="313"/>
      <c r="AA1315" s="313"/>
    </row>
    <row r="1316" spans="1:27" ht="17.100000000000001" customHeight="1">
      <c r="A1316" s="51" t="s">
        <v>6483</v>
      </c>
      <c r="B1316" s="13" t="s">
        <v>11249</v>
      </c>
      <c r="C1316" s="24" t="s">
        <v>11250</v>
      </c>
      <c r="D1316" s="60" t="s">
        <v>1818</v>
      </c>
      <c r="E1316" s="1" t="s">
        <v>7411</v>
      </c>
      <c r="F1316" s="1" t="s">
        <v>7411</v>
      </c>
      <c r="G1316" s="1" t="s">
        <v>7411</v>
      </c>
      <c r="H1316" s="13" t="s">
        <v>7411</v>
      </c>
      <c r="I1316" s="13" t="s">
        <v>7411</v>
      </c>
      <c r="J1316" s="13"/>
      <c r="K1316" s="209" t="s">
        <v>6515</v>
      </c>
      <c r="L1316" s="132" t="s">
        <v>7438</v>
      </c>
      <c r="M1316" s="13" t="s">
        <v>3911</v>
      </c>
      <c r="N1316" s="13" t="s">
        <v>7411</v>
      </c>
      <c r="O1316" s="56"/>
      <c r="P1316" s="1" t="e">
        <f>LEFT(#REF!,2) = "BR"</f>
        <v>#REF!</v>
      </c>
      <c r="Q1316" s="147" t="s">
        <v>61</v>
      </c>
      <c r="R1316" s="351" t="s">
        <v>1818</v>
      </c>
      <c r="S1316" s="109" t="s">
        <v>8438</v>
      </c>
      <c r="T1316" s="109" t="s">
        <v>1819</v>
      </c>
      <c r="U1316" s="182" t="s">
        <v>61</v>
      </c>
      <c r="V1316" s="13"/>
      <c r="W1316" s="1"/>
      <c r="X1316" s="1"/>
      <c r="Y1316" s="48" t="s">
        <v>11251</v>
      </c>
      <c r="Z1316" s="48" t="s">
        <v>10438</v>
      </c>
      <c r="AA1316" s="48" t="s">
        <v>11252</v>
      </c>
    </row>
    <row r="1317" spans="1:27" ht="17.100000000000001" customHeight="1">
      <c r="A1317" s="51" t="s">
        <v>6483</v>
      </c>
      <c r="B1317" s="13" t="s">
        <v>11253</v>
      </c>
      <c r="C1317" s="24" t="s">
        <v>11254</v>
      </c>
      <c r="D1317" s="60" t="s">
        <v>1820</v>
      </c>
      <c r="E1317" s="1" t="s">
        <v>7411</v>
      </c>
      <c r="F1317" s="1" t="s">
        <v>7411</v>
      </c>
      <c r="G1317" s="1" t="s">
        <v>7411</v>
      </c>
      <c r="H1317" s="13" t="s">
        <v>7411</v>
      </c>
      <c r="I1317" s="13" t="s">
        <v>7411</v>
      </c>
      <c r="J1317" s="13"/>
      <c r="K1317" s="209" t="s">
        <v>6515</v>
      </c>
      <c r="L1317" s="132" t="s">
        <v>7438</v>
      </c>
      <c r="M1317" s="13" t="s">
        <v>3911</v>
      </c>
      <c r="N1317" s="13" t="s">
        <v>7411</v>
      </c>
      <c r="O1317" s="56"/>
      <c r="P1317" s="1" t="e">
        <f>LEFT(#REF!,2) = "BR"</f>
        <v>#REF!</v>
      </c>
      <c r="Q1317" s="147" t="s">
        <v>61</v>
      </c>
      <c r="R1317" s="351" t="s">
        <v>1820</v>
      </c>
      <c r="S1317" s="109" t="s">
        <v>8439</v>
      </c>
      <c r="T1317" s="109" t="s">
        <v>1821</v>
      </c>
      <c r="U1317" s="182" t="s">
        <v>61</v>
      </c>
      <c r="V1317" s="13"/>
      <c r="W1317" s="1"/>
      <c r="X1317" s="1"/>
      <c r="Y1317" s="48" t="s">
        <v>11251</v>
      </c>
      <c r="Z1317" s="48" t="s">
        <v>10438</v>
      </c>
      <c r="AA1317" s="48" t="s">
        <v>11255</v>
      </c>
    </row>
    <row r="1318" spans="1:27" ht="17.100000000000001" customHeight="1">
      <c r="A1318" s="51" t="s">
        <v>6483</v>
      </c>
      <c r="B1318" s="13" t="s">
        <v>11256</v>
      </c>
      <c r="C1318" s="24" t="s">
        <v>11257</v>
      </c>
      <c r="D1318" s="60" t="s">
        <v>1816</v>
      </c>
      <c r="E1318" s="1" t="s">
        <v>7411</v>
      </c>
      <c r="F1318" s="1" t="s">
        <v>7411</v>
      </c>
      <c r="G1318" s="1" t="s">
        <v>7411</v>
      </c>
      <c r="H1318" s="13" t="s">
        <v>7411</v>
      </c>
      <c r="I1318" s="13" t="s">
        <v>7411</v>
      </c>
      <c r="J1318" s="13"/>
      <c r="K1318" s="209" t="s">
        <v>6515</v>
      </c>
      <c r="L1318" s="132" t="s">
        <v>7438</v>
      </c>
      <c r="M1318" s="13" t="s">
        <v>3911</v>
      </c>
      <c r="N1318" s="13" t="s">
        <v>7411</v>
      </c>
      <c r="O1318" s="56"/>
      <c r="P1318" s="1" t="e">
        <f>LEFT(#REF!,2) = "BR"</f>
        <v>#REF!</v>
      </c>
      <c r="Q1318" s="147" t="s">
        <v>61</v>
      </c>
      <c r="R1318" s="351" t="s">
        <v>1816</v>
      </c>
      <c r="S1318" s="109" t="s">
        <v>8437</v>
      </c>
      <c r="T1318" s="109" t="s">
        <v>1817</v>
      </c>
      <c r="U1318" s="182" t="s">
        <v>61</v>
      </c>
      <c r="V1318" s="13"/>
      <c r="W1318" s="1"/>
      <c r="X1318" s="1"/>
      <c r="Y1318" s="313"/>
      <c r="Z1318" s="313"/>
      <c r="AA1318" s="313"/>
    </row>
    <row r="1319" spans="1:27" ht="17.100000000000001" customHeight="1">
      <c r="A1319" s="51" t="s">
        <v>6483</v>
      </c>
      <c r="B1319" s="13" t="s">
        <v>11258</v>
      </c>
      <c r="C1319" s="24" t="s">
        <v>11259</v>
      </c>
      <c r="D1319" s="60" t="s">
        <v>1824</v>
      </c>
      <c r="E1319" s="1" t="s">
        <v>7411</v>
      </c>
      <c r="F1319" s="1" t="s">
        <v>7411</v>
      </c>
      <c r="G1319" s="1" t="s">
        <v>7411</v>
      </c>
      <c r="H1319" s="13" t="s">
        <v>7411</v>
      </c>
      <c r="I1319" s="13" t="s">
        <v>7411</v>
      </c>
      <c r="J1319" s="13"/>
      <c r="K1319" s="209" t="s">
        <v>6515</v>
      </c>
      <c r="L1319" s="132" t="s">
        <v>7438</v>
      </c>
      <c r="M1319" s="13" t="s">
        <v>3911</v>
      </c>
      <c r="N1319" s="13" t="s">
        <v>7411</v>
      </c>
      <c r="O1319" s="56"/>
      <c r="P1319" s="1" t="e">
        <f>LEFT(#REF!,2) = "BR"</f>
        <v>#REF!</v>
      </c>
      <c r="Q1319" s="147" t="s">
        <v>61</v>
      </c>
      <c r="R1319" s="351" t="s">
        <v>1824</v>
      </c>
      <c r="S1319" s="109" t="s">
        <v>8453</v>
      </c>
      <c r="T1319" s="109" t="s">
        <v>1825</v>
      </c>
      <c r="U1319" s="182" t="s">
        <v>61</v>
      </c>
      <c r="V1319" s="13"/>
      <c r="W1319" s="1"/>
      <c r="X1319" s="1"/>
      <c r="Y1319" s="313"/>
      <c r="Z1319" s="313"/>
      <c r="AA1319" s="313"/>
    </row>
    <row r="1320" spans="1:27" ht="17.100000000000001" customHeight="1">
      <c r="A1320" s="51" t="s">
        <v>6483</v>
      </c>
      <c r="B1320" s="13" t="s">
        <v>11260</v>
      </c>
      <c r="C1320" s="24" t="s">
        <v>11261</v>
      </c>
      <c r="D1320" s="60" t="s">
        <v>1826</v>
      </c>
      <c r="E1320" s="1" t="s">
        <v>7411</v>
      </c>
      <c r="F1320" s="1" t="s">
        <v>7411</v>
      </c>
      <c r="G1320" s="1" t="s">
        <v>7411</v>
      </c>
      <c r="H1320" s="13" t="s">
        <v>7411</v>
      </c>
      <c r="I1320" s="13" t="s">
        <v>7411</v>
      </c>
      <c r="J1320" s="13"/>
      <c r="K1320" s="209" t="s">
        <v>6515</v>
      </c>
      <c r="L1320" s="132" t="s">
        <v>7438</v>
      </c>
      <c r="M1320" s="13" t="s">
        <v>3911</v>
      </c>
      <c r="N1320" s="13" t="s">
        <v>7411</v>
      </c>
      <c r="O1320" s="56"/>
      <c r="P1320" s="1" t="e">
        <f>LEFT(#REF!,2) = "BR"</f>
        <v>#REF!</v>
      </c>
      <c r="Q1320" s="147" t="s">
        <v>61</v>
      </c>
      <c r="R1320" s="351" t="s">
        <v>1826</v>
      </c>
      <c r="S1320" s="109" t="s">
        <v>8454</v>
      </c>
      <c r="T1320" s="109" t="s">
        <v>1827</v>
      </c>
      <c r="U1320" s="182" t="s">
        <v>61</v>
      </c>
      <c r="V1320" s="13"/>
      <c r="W1320" s="1"/>
      <c r="X1320" s="1"/>
      <c r="Y1320" s="313"/>
      <c r="Z1320" s="313"/>
      <c r="AA1320" s="313"/>
    </row>
    <row r="1321" spans="1:27" ht="17.100000000000001" customHeight="1">
      <c r="A1321" s="51" t="s">
        <v>6483</v>
      </c>
      <c r="B1321" s="13" t="s">
        <v>11262</v>
      </c>
      <c r="C1321" s="24" t="s">
        <v>11263</v>
      </c>
      <c r="D1321" s="60" t="s">
        <v>1828</v>
      </c>
      <c r="E1321" s="1" t="s">
        <v>7411</v>
      </c>
      <c r="F1321" s="1" t="s">
        <v>7411</v>
      </c>
      <c r="G1321" s="1" t="s">
        <v>7411</v>
      </c>
      <c r="H1321" s="13" t="s">
        <v>7411</v>
      </c>
      <c r="I1321" s="13" t="s">
        <v>7411</v>
      </c>
      <c r="J1321" s="13"/>
      <c r="K1321" s="209" t="s">
        <v>6515</v>
      </c>
      <c r="L1321" s="132" t="s">
        <v>7438</v>
      </c>
      <c r="M1321" s="13" t="s">
        <v>3911</v>
      </c>
      <c r="N1321" s="13" t="s">
        <v>7411</v>
      </c>
      <c r="O1321" s="56"/>
      <c r="P1321" s="1" t="e">
        <f>LEFT(#REF!,2) = "BR"</f>
        <v>#REF!</v>
      </c>
      <c r="Q1321" s="147" t="s">
        <v>61</v>
      </c>
      <c r="R1321" s="351" t="s">
        <v>1828</v>
      </c>
      <c r="S1321" s="109" t="s">
        <v>8455</v>
      </c>
      <c r="T1321" s="109" t="s">
        <v>1829</v>
      </c>
      <c r="U1321" s="182" t="s">
        <v>61</v>
      </c>
      <c r="V1321" s="13"/>
      <c r="W1321" s="1"/>
      <c r="X1321" s="1"/>
      <c r="Y1321" s="313"/>
      <c r="Z1321" s="313"/>
      <c r="AA1321" s="313"/>
    </row>
    <row r="1322" spans="1:27" ht="17.100000000000001" customHeight="1">
      <c r="A1322" s="51" t="s">
        <v>6483</v>
      </c>
      <c r="B1322" s="13" t="s">
        <v>11264</v>
      </c>
      <c r="C1322" s="24" t="s">
        <v>11265</v>
      </c>
      <c r="D1322" s="60" t="s">
        <v>1822</v>
      </c>
      <c r="E1322" s="1" t="s">
        <v>7411</v>
      </c>
      <c r="F1322" s="1" t="s">
        <v>7411</v>
      </c>
      <c r="G1322" s="1" t="s">
        <v>7411</v>
      </c>
      <c r="H1322" s="13" t="s">
        <v>7411</v>
      </c>
      <c r="I1322" s="13" t="s">
        <v>7411</v>
      </c>
      <c r="J1322" s="13"/>
      <c r="K1322" s="209" t="s">
        <v>6515</v>
      </c>
      <c r="L1322" s="132" t="s">
        <v>7438</v>
      </c>
      <c r="M1322" s="13" t="s">
        <v>3911</v>
      </c>
      <c r="N1322" s="13" t="s">
        <v>7411</v>
      </c>
      <c r="O1322" s="56"/>
      <c r="P1322" s="1" t="e">
        <f>LEFT(#REF!,2) = "BR"</f>
        <v>#REF!</v>
      </c>
      <c r="Q1322" s="147" t="s">
        <v>61</v>
      </c>
      <c r="R1322" s="351" t="s">
        <v>1822</v>
      </c>
      <c r="S1322" s="109" t="s">
        <v>8447</v>
      </c>
      <c r="T1322" s="109" t="s">
        <v>1823</v>
      </c>
      <c r="U1322" s="182" t="s">
        <v>61</v>
      </c>
      <c r="V1322" s="13"/>
      <c r="W1322" s="1"/>
      <c r="X1322" s="1"/>
      <c r="Y1322" s="313"/>
      <c r="Z1322" s="313"/>
      <c r="AA1322" s="313"/>
    </row>
    <row r="1323" spans="1:27" ht="17.100000000000001" customHeight="1">
      <c r="A1323" s="51" t="s">
        <v>6483</v>
      </c>
      <c r="B1323" s="13" t="s">
        <v>11266</v>
      </c>
      <c r="C1323" s="24" t="s">
        <v>11267</v>
      </c>
      <c r="D1323" s="60" t="s">
        <v>1786</v>
      </c>
      <c r="E1323" s="1" t="s">
        <v>7411</v>
      </c>
      <c r="F1323" s="1" t="s">
        <v>7411</v>
      </c>
      <c r="G1323" s="1" t="s">
        <v>7411</v>
      </c>
      <c r="H1323" s="13" t="s">
        <v>7411</v>
      </c>
      <c r="I1323" s="13" t="s">
        <v>7411</v>
      </c>
      <c r="J1323" s="13"/>
      <c r="K1323" s="209" t="s">
        <v>6515</v>
      </c>
      <c r="L1323" s="132" t="s">
        <v>7438</v>
      </c>
      <c r="M1323" s="13" t="s">
        <v>3911</v>
      </c>
      <c r="N1323" s="13" t="s">
        <v>7411</v>
      </c>
      <c r="O1323" s="56"/>
      <c r="P1323" s="1" t="e">
        <f>LEFT(#REF!,2) = "BR"</f>
        <v>#REF!</v>
      </c>
      <c r="Q1323" s="105" t="s">
        <v>61</v>
      </c>
      <c r="R1323" s="351" t="s">
        <v>1786</v>
      </c>
      <c r="S1323" s="109" t="s">
        <v>8208</v>
      </c>
      <c r="T1323" s="109" t="s">
        <v>1787</v>
      </c>
      <c r="U1323" s="182" t="s">
        <v>61</v>
      </c>
      <c r="V1323" s="13"/>
      <c r="W1323" s="1"/>
      <c r="X1323" s="1"/>
      <c r="Y1323" s="313"/>
      <c r="Z1323" s="313"/>
      <c r="AA1323" s="313"/>
    </row>
    <row r="1324" spans="1:27" ht="17.100000000000001" customHeight="1">
      <c r="A1324" s="51" t="s">
        <v>6483</v>
      </c>
      <c r="B1324" s="13" t="s">
        <v>6748</v>
      </c>
      <c r="C1324" s="24" t="s">
        <v>6749</v>
      </c>
      <c r="D1324" s="60" t="s">
        <v>6077</v>
      </c>
      <c r="E1324" s="1" t="s">
        <v>7411</v>
      </c>
      <c r="F1324" s="1" t="s">
        <v>7411</v>
      </c>
      <c r="G1324" s="1" t="s">
        <v>7411</v>
      </c>
      <c r="H1324" s="13" t="s">
        <v>7411</v>
      </c>
      <c r="I1324" s="13" t="s">
        <v>7411</v>
      </c>
      <c r="J1324" s="13"/>
      <c r="K1324" s="132" t="s">
        <v>6515</v>
      </c>
      <c r="L1324" s="13" t="s">
        <v>7438</v>
      </c>
      <c r="M1324" s="13" t="s">
        <v>59</v>
      </c>
      <c r="N1324" s="13" t="s">
        <v>7411</v>
      </c>
      <c r="O1324" s="56"/>
      <c r="P1324" s="1" t="e">
        <f>LEFT(#REF!,2) = "BR"</f>
        <v>#REF!</v>
      </c>
      <c r="Q1324" s="147" t="s">
        <v>61</v>
      </c>
      <c r="R1324" s="351" t="s">
        <v>6077</v>
      </c>
      <c r="S1324" s="109" t="s">
        <v>6750</v>
      </c>
      <c r="T1324" s="109" t="s">
        <v>6078</v>
      </c>
      <c r="U1324" s="182" t="s">
        <v>7438</v>
      </c>
      <c r="V1324" s="13" t="s">
        <v>6751</v>
      </c>
      <c r="W1324" s="1" t="s">
        <v>11130</v>
      </c>
      <c r="X1324" s="1" t="s">
        <v>6752</v>
      </c>
      <c r="Y1324" s="313"/>
      <c r="Z1324" s="313"/>
      <c r="AA1324" s="313"/>
    </row>
    <row r="1325" spans="1:27" ht="17.100000000000001" customHeight="1">
      <c r="A1325" s="51" t="s">
        <v>6483</v>
      </c>
      <c r="B1325" s="13" t="s">
        <v>7168</v>
      </c>
      <c r="C1325" s="24" t="s">
        <v>7169</v>
      </c>
      <c r="D1325" s="60" t="s">
        <v>5684</v>
      </c>
      <c r="E1325" s="1" t="s">
        <v>7411</v>
      </c>
      <c r="F1325" s="1" t="s">
        <v>7411</v>
      </c>
      <c r="G1325" s="1" t="s">
        <v>7411</v>
      </c>
      <c r="H1325" s="13" t="s">
        <v>7411</v>
      </c>
      <c r="I1325" s="13" t="s">
        <v>7411</v>
      </c>
      <c r="J1325" s="13"/>
      <c r="K1325" s="209" t="s">
        <v>6515</v>
      </c>
      <c r="L1325" s="132" t="s">
        <v>7438</v>
      </c>
      <c r="M1325" s="13" t="s">
        <v>126</v>
      </c>
      <c r="N1325" s="13" t="s">
        <v>7411</v>
      </c>
      <c r="O1325" s="56"/>
      <c r="P1325" s="1" t="e">
        <f>LEFT(#REF!,2) = "BR"</f>
        <v>#REF!</v>
      </c>
      <c r="Q1325" s="147" t="s">
        <v>61</v>
      </c>
      <c r="R1325" s="351" t="s">
        <v>5684</v>
      </c>
      <c r="S1325" s="109" t="s">
        <v>7170</v>
      </c>
      <c r="T1325" s="109" t="s">
        <v>5685</v>
      </c>
      <c r="U1325" s="182" t="s">
        <v>7438</v>
      </c>
      <c r="V1325" s="13" t="s">
        <v>7171</v>
      </c>
      <c r="W1325" s="1"/>
      <c r="X1325" s="1" t="s">
        <v>7107</v>
      </c>
      <c r="Y1325" s="313"/>
      <c r="Z1325" s="313"/>
      <c r="AA1325" s="313"/>
    </row>
    <row r="1326" spans="1:27" ht="17.100000000000001" customHeight="1">
      <c r="A1326" s="51" t="s">
        <v>6483</v>
      </c>
      <c r="B1326" s="13" t="s">
        <v>7238</v>
      </c>
      <c r="C1326" s="24" t="s">
        <v>7239</v>
      </c>
      <c r="D1326" s="60" t="s">
        <v>7240</v>
      </c>
      <c r="E1326" s="1" t="s">
        <v>7411</v>
      </c>
      <c r="F1326" s="1" t="s">
        <v>7411</v>
      </c>
      <c r="G1326" s="1" t="s">
        <v>7411</v>
      </c>
      <c r="H1326" s="13" t="s">
        <v>7411</v>
      </c>
      <c r="I1326" s="13" t="s">
        <v>7411</v>
      </c>
      <c r="J1326" s="13"/>
      <c r="K1326" s="132" t="s">
        <v>6515</v>
      </c>
      <c r="L1326" s="13" t="s">
        <v>7438</v>
      </c>
      <c r="M1326" s="13" t="s">
        <v>143</v>
      </c>
      <c r="N1326" s="13" t="s">
        <v>7411</v>
      </c>
      <c r="O1326" s="56"/>
      <c r="P1326" s="1" t="e">
        <f>LEFT(#REF!,2) = "BR"</f>
        <v>#REF!</v>
      </c>
      <c r="Q1326" s="147" t="s">
        <v>61</v>
      </c>
      <c r="R1326" s="2" t="s">
        <v>6014</v>
      </c>
      <c r="S1326" s="4" t="s">
        <v>7241</v>
      </c>
      <c r="T1326" s="4" t="s">
        <v>6015</v>
      </c>
      <c r="U1326" s="182" t="s">
        <v>7438</v>
      </c>
      <c r="V1326" s="13" t="s">
        <v>7242</v>
      </c>
      <c r="W1326" s="1" t="s">
        <v>11130</v>
      </c>
      <c r="X1326" s="1" t="s">
        <v>7243</v>
      </c>
      <c r="Y1326" s="313"/>
      <c r="Z1326" s="313"/>
      <c r="AA1326" s="313"/>
    </row>
    <row r="1327" spans="1:27" ht="17.100000000000001" customHeight="1">
      <c r="A1327" s="51" t="s">
        <v>6483</v>
      </c>
      <c r="B1327" s="13" t="s">
        <v>7244</v>
      </c>
      <c r="C1327" s="24" t="s">
        <v>7245</v>
      </c>
      <c r="D1327" s="60" t="s">
        <v>7246</v>
      </c>
      <c r="E1327" s="1" t="s">
        <v>7411</v>
      </c>
      <c r="F1327" s="1" t="s">
        <v>7411</v>
      </c>
      <c r="G1327" s="1" t="s">
        <v>7411</v>
      </c>
      <c r="H1327" s="13" t="s">
        <v>7411</v>
      </c>
      <c r="I1327" s="13" t="s">
        <v>7411</v>
      </c>
      <c r="J1327" s="13"/>
      <c r="K1327" s="132" t="s">
        <v>6515</v>
      </c>
      <c r="L1327" s="13" t="s">
        <v>7438</v>
      </c>
      <c r="M1327" s="13" t="s">
        <v>159</v>
      </c>
      <c r="N1327" s="13" t="s">
        <v>7411</v>
      </c>
      <c r="O1327" s="56"/>
      <c r="P1327" s="1" t="e">
        <f>LEFT(#REF!,2) = "BR"</f>
        <v>#REF!</v>
      </c>
      <c r="Q1327" s="147" t="s">
        <v>61</v>
      </c>
      <c r="R1327" s="2" t="s">
        <v>6012</v>
      </c>
      <c r="S1327" s="4" t="s">
        <v>7247</v>
      </c>
      <c r="T1327" s="4" t="s">
        <v>6013</v>
      </c>
      <c r="U1327" s="182" t="s">
        <v>7438</v>
      </c>
      <c r="V1327" s="13" t="s">
        <v>7248</v>
      </c>
      <c r="W1327" s="1" t="s">
        <v>11130</v>
      </c>
      <c r="X1327" s="1" t="s">
        <v>7249</v>
      </c>
      <c r="Y1327" s="313"/>
      <c r="Z1327" s="313"/>
      <c r="AA1327" s="313"/>
    </row>
    <row r="1328" spans="1:27" ht="17.100000000000001" customHeight="1">
      <c r="A1328" s="51" t="s">
        <v>6483</v>
      </c>
      <c r="B1328" s="13" t="s">
        <v>6972</v>
      </c>
      <c r="C1328" s="14" t="s">
        <v>6973</v>
      </c>
      <c r="D1328" s="17" t="s">
        <v>5269</v>
      </c>
      <c r="E1328" s="1" t="s">
        <v>7411</v>
      </c>
      <c r="F1328" s="1" t="s">
        <v>7411</v>
      </c>
      <c r="G1328" s="1" t="s">
        <v>7411</v>
      </c>
      <c r="H1328" s="54" t="s">
        <v>7411</v>
      </c>
      <c r="I1328" s="54" t="s">
        <v>7411</v>
      </c>
      <c r="J1328" s="54"/>
      <c r="K1328" s="55" t="s">
        <v>6515</v>
      </c>
      <c r="L1328" s="55" t="s">
        <v>7438</v>
      </c>
      <c r="M1328" s="13" t="s">
        <v>1599</v>
      </c>
      <c r="N1328" s="13" t="s">
        <v>7411</v>
      </c>
      <c r="O1328" s="56"/>
      <c r="P1328" s="1" t="e">
        <f>LEFT(#REF!,2) = "BR"</f>
        <v>#REF!</v>
      </c>
      <c r="Q1328" s="468" t="s">
        <v>61</v>
      </c>
      <c r="R1328" s="114" t="s">
        <v>5269</v>
      </c>
      <c r="S1328" s="109" t="s">
        <v>6974</v>
      </c>
      <c r="T1328" s="109" t="s">
        <v>5270</v>
      </c>
      <c r="U1328" s="182" t="s">
        <v>7438</v>
      </c>
      <c r="V1328" s="14" t="s">
        <v>6975</v>
      </c>
      <c r="W1328" s="1" t="s">
        <v>11130</v>
      </c>
      <c r="X1328" s="1" t="s">
        <v>6976</v>
      </c>
      <c r="Y1328" s="135"/>
      <c r="Z1328" s="135"/>
      <c r="AA1328" s="135"/>
    </row>
    <row r="1329" spans="1:27" ht="17.100000000000001" customHeight="1">
      <c r="A1329" s="51" t="s">
        <v>6483</v>
      </c>
      <c r="B1329" s="13" t="s">
        <v>7195</v>
      </c>
      <c r="C1329" s="24" t="s">
        <v>7196</v>
      </c>
      <c r="D1329" s="60" t="s">
        <v>5380</v>
      </c>
      <c r="E1329" s="1" t="s">
        <v>7411</v>
      </c>
      <c r="F1329" s="1" t="s">
        <v>7411</v>
      </c>
      <c r="G1329" s="1" t="s">
        <v>7411</v>
      </c>
      <c r="H1329" s="13" t="s">
        <v>7411</v>
      </c>
      <c r="I1329" s="13" t="s">
        <v>7411</v>
      </c>
      <c r="J1329" s="13"/>
      <c r="K1329" s="209" t="s">
        <v>6515</v>
      </c>
      <c r="L1329" s="132" t="s">
        <v>7438</v>
      </c>
      <c r="M1329" s="13" t="s">
        <v>127</v>
      </c>
      <c r="N1329" s="13" t="s">
        <v>7411</v>
      </c>
      <c r="O1329" s="56"/>
      <c r="P1329" s="1" t="e">
        <f>LEFT(#REF!,2) = "BR"</f>
        <v>#REF!</v>
      </c>
      <c r="Q1329" s="105" t="s">
        <v>61</v>
      </c>
      <c r="R1329" s="351" t="s">
        <v>5380</v>
      </c>
      <c r="S1329" s="109" t="s">
        <v>7197</v>
      </c>
      <c r="T1329" s="109" t="s">
        <v>5381</v>
      </c>
      <c r="U1329" s="182" t="s">
        <v>7438</v>
      </c>
      <c r="V1329" s="13" t="s">
        <v>7198</v>
      </c>
      <c r="W1329" s="1" t="s">
        <v>11130</v>
      </c>
      <c r="X1329" s="1" t="s">
        <v>7199</v>
      </c>
      <c r="Y1329" s="313"/>
      <c r="Z1329" s="313"/>
      <c r="AA1329" s="313"/>
    </row>
    <row r="1330" spans="1:27" ht="17.100000000000001" customHeight="1">
      <c r="A1330" s="51" t="s">
        <v>6483</v>
      </c>
      <c r="B1330" s="13" t="s">
        <v>7172</v>
      </c>
      <c r="C1330" s="24" t="s">
        <v>7173</v>
      </c>
      <c r="D1330" s="60" t="s">
        <v>1602</v>
      </c>
      <c r="E1330" s="1" t="s">
        <v>7411</v>
      </c>
      <c r="F1330" s="1" t="s">
        <v>7411</v>
      </c>
      <c r="G1330" s="1" t="s">
        <v>7411</v>
      </c>
      <c r="H1330" s="13" t="s">
        <v>7411</v>
      </c>
      <c r="I1330" s="13" t="s">
        <v>7411</v>
      </c>
      <c r="J1330" s="13"/>
      <c r="K1330" s="196" t="s">
        <v>6515</v>
      </c>
      <c r="L1330" s="13" t="s">
        <v>7438</v>
      </c>
      <c r="M1330" s="13" t="s">
        <v>126</v>
      </c>
      <c r="N1330" s="13" t="s">
        <v>7411</v>
      </c>
      <c r="O1330" s="328"/>
      <c r="P1330" s="1" t="e">
        <f>LEFT(#REF!,2) = "BR"</f>
        <v>#REF!</v>
      </c>
      <c r="Q1330" s="353" t="s">
        <v>61</v>
      </c>
      <c r="R1330" s="351" t="s">
        <v>1602</v>
      </c>
      <c r="S1330" s="109" t="s">
        <v>7174</v>
      </c>
      <c r="T1330" s="109" t="s">
        <v>1603</v>
      </c>
      <c r="U1330" s="182" t="s">
        <v>7438</v>
      </c>
      <c r="V1330" s="13" t="s">
        <v>7175</v>
      </c>
      <c r="W1330" s="1" t="s">
        <v>11130</v>
      </c>
      <c r="X1330" s="1" t="s">
        <v>6668</v>
      </c>
      <c r="Y1330" s="313"/>
      <c r="Z1330" s="313"/>
      <c r="AA1330" s="313"/>
    </row>
    <row r="1331" spans="1:27" ht="14.85" customHeight="1">
      <c r="A1331" s="51" t="s">
        <v>6483</v>
      </c>
      <c r="B1331" s="13" t="s">
        <v>7031</v>
      </c>
      <c r="C1331" s="24" t="s">
        <v>7032</v>
      </c>
      <c r="D1331" s="60" t="s">
        <v>5804</v>
      </c>
      <c r="E1331" s="1" t="s">
        <v>7411</v>
      </c>
      <c r="F1331" s="1" t="s">
        <v>7411</v>
      </c>
      <c r="G1331" s="1" t="s">
        <v>7411</v>
      </c>
      <c r="H1331" s="13" t="s">
        <v>7411</v>
      </c>
      <c r="I1331" s="13" t="s">
        <v>7411</v>
      </c>
      <c r="J1331" s="13"/>
      <c r="K1331" s="196" t="s">
        <v>6515</v>
      </c>
      <c r="L1331" s="13" t="s">
        <v>7438</v>
      </c>
      <c r="M1331" s="13" t="s">
        <v>5805</v>
      </c>
      <c r="N1331" s="13" t="s">
        <v>7411</v>
      </c>
      <c r="O1331" s="56"/>
      <c r="P1331" s="1" t="e">
        <f>LEFT(#REF!,2) = "BR"</f>
        <v>#REF!</v>
      </c>
      <c r="Q1331" s="147" t="s">
        <v>61</v>
      </c>
      <c r="R1331" s="351" t="s">
        <v>5804</v>
      </c>
      <c r="S1331" s="109" t="s">
        <v>7033</v>
      </c>
      <c r="T1331" s="109" t="s">
        <v>5806</v>
      </c>
      <c r="U1331" s="182" t="s">
        <v>7438</v>
      </c>
      <c r="V1331" s="13" t="s">
        <v>7034</v>
      </c>
      <c r="W1331" s="1"/>
      <c r="X1331" s="1" t="s">
        <v>7035</v>
      </c>
      <c r="Y1331" s="313"/>
      <c r="Z1331" s="313"/>
      <c r="AA1331" s="313"/>
    </row>
    <row r="1332" spans="1:27" ht="17.100000000000001" customHeight="1">
      <c r="A1332" s="51" t="s">
        <v>6483</v>
      </c>
      <c r="B1332" s="13" t="s">
        <v>6904</v>
      </c>
      <c r="C1332" s="14" t="s">
        <v>6905</v>
      </c>
      <c r="D1332" s="17" t="s">
        <v>3525</v>
      </c>
      <c r="E1332" s="1" t="s">
        <v>7411</v>
      </c>
      <c r="F1332" s="1" t="s">
        <v>7411</v>
      </c>
      <c r="G1332" s="1" t="s">
        <v>7411</v>
      </c>
      <c r="H1332" s="54" t="s">
        <v>7411</v>
      </c>
      <c r="I1332" s="54" t="s">
        <v>7411</v>
      </c>
      <c r="J1332" s="54"/>
      <c r="K1332" s="55" t="s">
        <v>6515</v>
      </c>
      <c r="L1332" s="55" t="s">
        <v>7438</v>
      </c>
      <c r="M1332" s="13" t="s">
        <v>223</v>
      </c>
      <c r="N1332" s="13" t="s">
        <v>7411</v>
      </c>
      <c r="O1332" s="56"/>
      <c r="P1332" s="1" t="e">
        <f>LEFT(#REF!,2) = "BR"</f>
        <v>#REF!</v>
      </c>
      <c r="Q1332" s="468" t="s">
        <v>61</v>
      </c>
      <c r="R1332" s="351" t="s">
        <v>1341</v>
      </c>
      <c r="S1332" s="109" t="s">
        <v>6907</v>
      </c>
      <c r="T1332" s="109" t="s">
        <v>1342</v>
      </c>
      <c r="U1332" s="182" t="s">
        <v>7438</v>
      </c>
      <c r="V1332" s="74" t="s">
        <v>6908</v>
      </c>
      <c r="W1332" s="1" t="s">
        <v>11130</v>
      </c>
      <c r="X1332" s="1" t="s">
        <v>6909</v>
      </c>
      <c r="Y1332" s="17" t="s">
        <v>11268</v>
      </c>
      <c r="Z1332" s="17" t="s">
        <v>11269</v>
      </c>
      <c r="AA1332" s="17" t="s">
        <v>11270</v>
      </c>
    </row>
    <row r="1333" spans="1:27" ht="17.100000000000001" customHeight="1">
      <c r="A1333" s="51" t="s">
        <v>6483</v>
      </c>
      <c r="B1333" s="13" t="s">
        <v>7090</v>
      </c>
      <c r="C1333" s="24" t="s">
        <v>7091</v>
      </c>
      <c r="D1333" s="60" t="s">
        <v>2061</v>
      </c>
      <c r="E1333" s="1" t="s">
        <v>7411</v>
      </c>
      <c r="F1333" s="1" t="s">
        <v>7411</v>
      </c>
      <c r="G1333" s="1" t="s">
        <v>7411</v>
      </c>
      <c r="H1333" s="1" t="s">
        <v>7411</v>
      </c>
      <c r="I1333" s="1" t="s">
        <v>7411</v>
      </c>
      <c r="J1333" s="13"/>
      <c r="K1333" s="196" t="s">
        <v>6515</v>
      </c>
      <c r="L1333" s="13" t="s">
        <v>7438</v>
      </c>
      <c r="M1333" s="13" t="s">
        <v>99</v>
      </c>
      <c r="N1333" s="13" t="s">
        <v>7411</v>
      </c>
      <c r="O1333" s="56"/>
      <c r="P1333" s="1" t="e">
        <f>LEFT(#REF!,2) = "BR"</f>
        <v>#REF!</v>
      </c>
      <c r="Q1333" s="349" t="s">
        <v>61</v>
      </c>
      <c r="R1333" s="351" t="s">
        <v>2061</v>
      </c>
      <c r="S1333" s="109" t="s">
        <v>7092</v>
      </c>
      <c r="T1333" s="109" t="s">
        <v>2062</v>
      </c>
      <c r="U1333" s="182" t="s">
        <v>7438</v>
      </c>
      <c r="V1333" s="13" t="s">
        <v>7093</v>
      </c>
      <c r="W1333" s="1" t="s">
        <v>11130</v>
      </c>
      <c r="X1333" s="1" t="s">
        <v>7094</v>
      </c>
      <c r="Y1333" s="313"/>
      <c r="Z1333" s="313"/>
      <c r="AA1333" s="313"/>
    </row>
    <row r="1334" spans="1:27" ht="17.100000000000001" customHeight="1">
      <c r="A1334" s="51" t="s">
        <v>6483</v>
      </c>
      <c r="B1334" s="13" t="s">
        <v>7205</v>
      </c>
      <c r="C1334" s="24" t="s">
        <v>7206</v>
      </c>
      <c r="D1334" s="60" t="s">
        <v>7207</v>
      </c>
      <c r="E1334" s="1" t="s">
        <v>7411</v>
      </c>
      <c r="F1334" s="1" t="s">
        <v>7411</v>
      </c>
      <c r="G1334" s="1" t="s">
        <v>7411</v>
      </c>
      <c r="H1334" s="13" t="s">
        <v>7411</v>
      </c>
      <c r="I1334" s="13" t="s">
        <v>7411</v>
      </c>
      <c r="J1334" s="13"/>
      <c r="K1334" s="209" t="s">
        <v>6515</v>
      </c>
      <c r="L1334" s="132" t="s">
        <v>7438</v>
      </c>
      <c r="M1334" s="13" t="s">
        <v>141</v>
      </c>
      <c r="N1334" s="13" t="s">
        <v>7411</v>
      </c>
      <c r="O1334" s="56"/>
      <c r="P1334" s="1" t="e">
        <f>LEFT(#REF!,2) = "BR"</f>
        <v>#REF!</v>
      </c>
      <c r="Q1334" s="147" t="s">
        <v>61</v>
      </c>
      <c r="R1334" s="2" t="s">
        <v>6010</v>
      </c>
      <c r="S1334" s="4" t="s">
        <v>7208</v>
      </c>
      <c r="T1334" s="4" t="s">
        <v>6011</v>
      </c>
      <c r="U1334" s="182" t="s">
        <v>7438</v>
      </c>
      <c r="V1334" s="4" t="s">
        <v>7209</v>
      </c>
      <c r="W1334" s="1" t="s">
        <v>11130</v>
      </c>
      <c r="X1334" s="1" t="s">
        <v>7210</v>
      </c>
      <c r="Y1334" s="313"/>
      <c r="Z1334" s="313"/>
      <c r="AA1334" s="313"/>
    </row>
    <row r="1335" spans="1:27" ht="17.100000000000001" customHeight="1">
      <c r="A1335" s="51" t="s">
        <v>6483</v>
      </c>
      <c r="B1335" s="13" t="s">
        <v>6922</v>
      </c>
      <c r="C1335" s="24" t="s">
        <v>6923</v>
      </c>
      <c r="D1335" s="60" t="s">
        <v>5934</v>
      </c>
      <c r="E1335" s="1" t="s">
        <v>7411</v>
      </c>
      <c r="F1335" s="1" t="s">
        <v>7411</v>
      </c>
      <c r="G1335" s="1" t="s">
        <v>7411</v>
      </c>
      <c r="H1335" s="13" t="s">
        <v>7411</v>
      </c>
      <c r="I1335" s="13" t="s">
        <v>7411</v>
      </c>
      <c r="J1335" s="13"/>
      <c r="K1335" s="196" t="s">
        <v>6515</v>
      </c>
      <c r="L1335" s="13" t="s">
        <v>7438</v>
      </c>
      <c r="M1335" s="13" t="s">
        <v>151</v>
      </c>
      <c r="N1335" s="13" t="s">
        <v>7411</v>
      </c>
      <c r="O1335" s="56"/>
      <c r="P1335" s="1" t="e">
        <f>LEFT(#REF!,2) = "BR"</f>
        <v>#REF!</v>
      </c>
      <c r="Q1335" s="147" t="s">
        <v>61</v>
      </c>
      <c r="R1335" s="351" t="s">
        <v>5934</v>
      </c>
      <c r="S1335" s="109" t="s">
        <v>6925</v>
      </c>
      <c r="T1335" s="109" t="s">
        <v>5935</v>
      </c>
      <c r="U1335" s="182" t="s">
        <v>7438</v>
      </c>
      <c r="V1335" s="13" t="s">
        <v>6926</v>
      </c>
      <c r="W1335" s="1" t="s">
        <v>11130</v>
      </c>
      <c r="X1335" s="1" t="s">
        <v>6927</v>
      </c>
      <c r="Y1335" s="313"/>
      <c r="Z1335" s="313"/>
      <c r="AA1335" s="313"/>
    </row>
    <row r="1336" spans="1:27" ht="17.100000000000001" customHeight="1">
      <c r="A1336" s="51" t="s">
        <v>6483</v>
      </c>
      <c r="B1336" s="13" t="s">
        <v>6928</v>
      </c>
      <c r="C1336" s="24" t="s">
        <v>6929</v>
      </c>
      <c r="D1336" s="60" t="s">
        <v>2009</v>
      </c>
      <c r="E1336" s="1" t="s">
        <v>7411</v>
      </c>
      <c r="F1336" s="1" t="s">
        <v>7411</v>
      </c>
      <c r="G1336" s="1" t="s">
        <v>7411</v>
      </c>
      <c r="H1336" s="13" t="s">
        <v>7411</v>
      </c>
      <c r="I1336" s="13" t="s">
        <v>7411</v>
      </c>
      <c r="J1336" s="13"/>
      <c r="K1336" s="196" t="s">
        <v>6515</v>
      </c>
      <c r="L1336" s="13" t="s">
        <v>7438</v>
      </c>
      <c r="M1336" s="13" t="s">
        <v>141</v>
      </c>
      <c r="N1336" s="13" t="s">
        <v>7411</v>
      </c>
      <c r="O1336" s="56"/>
      <c r="P1336" s="1" t="e">
        <f>LEFT(#REF!,2) = "BR"</f>
        <v>#REF!</v>
      </c>
      <c r="Q1336" s="147" t="s">
        <v>61</v>
      </c>
      <c r="R1336" s="351" t="s">
        <v>2009</v>
      </c>
      <c r="S1336" s="109" t="s">
        <v>6930</v>
      </c>
      <c r="T1336" s="109" t="s">
        <v>6454</v>
      </c>
      <c r="U1336" s="182" t="s">
        <v>7438</v>
      </c>
      <c r="V1336" s="13" t="s">
        <v>6931</v>
      </c>
      <c r="W1336" s="1" t="s">
        <v>11130</v>
      </c>
      <c r="X1336" s="1" t="s">
        <v>6932</v>
      </c>
      <c r="Y1336" s="313"/>
      <c r="Z1336" s="313"/>
      <c r="AA1336" s="313"/>
    </row>
    <row r="1337" spans="1:27" ht="17.100000000000001" customHeight="1">
      <c r="A1337" s="51" t="s">
        <v>6483</v>
      </c>
      <c r="B1337" s="13" t="s">
        <v>7250</v>
      </c>
      <c r="C1337" s="24" t="s">
        <v>7251</v>
      </c>
      <c r="D1337" s="60" t="s">
        <v>7252</v>
      </c>
      <c r="E1337" s="1" t="s">
        <v>7411</v>
      </c>
      <c r="F1337" s="1" t="s">
        <v>7411</v>
      </c>
      <c r="G1337" s="1" t="s">
        <v>7411</v>
      </c>
      <c r="H1337" s="13" t="s">
        <v>7411</v>
      </c>
      <c r="I1337" s="13" t="s">
        <v>7411</v>
      </c>
      <c r="J1337" s="13"/>
      <c r="K1337" s="196" t="s">
        <v>6515</v>
      </c>
      <c r="L1337" s="13" t="s">
        <v>7438</v>
      </c>
      <c r="M1337" s="13" t="s">
        <v>159</v>
      </c>
      <c r="N1337" s="13" t="s">
        <v>7411</v>
      </c>
      <c r="O1337" s="56"/>
      <c r="P1337" s="1" t="e">
        <f>LEFT(#REF!,2) = "BR"</f>
        <v>#REF!</v>
      </c>
      <c r="Q1337" s="147" t="s">
        <v>61</v>
      </c>
      <c r="R1337" s="2" t="s">
        <v>1362</v>
      </c>
      <c r="S1337" s="4" t="s">
        <v>7253</v>
      </c>
      <c r="T1337" s="4" t="s">
        <v>1363</v>
      </c>
      <c r="U1337" s="182" t="s">
        <v>7438</v>
      </c>
      <c r="V1337" s="4" t="s">
        <v>7254</v>
      </c>
      <c r="W1337" s="1"/>
      <c r="X1337" s="1" t="s">
        <v>7255</v>
      </c>
      <c r="Y1337" s="313"/>
      <c r="Z1337" s="313"/>
      <c r="AA1337" s="313"/>
    </row>
    <row r="1338" spans="1:27" ht="17.100000000000001" customHeight="1">
      <c r="A1338" s="51" t="s">
        <v>6483</v>
      </c>
      <c r="B1338" s="13" t="s">
        <v>7176</v>
      </c>
      <c r="C1338" s="24" t="s">
        <v>7177</v>
      </c>
      <c r="D1338" s="60" t="s">
        <v>7178</v>
      </c>
      <c r="E1338" s="1" t="s">
        <v>7411</v>
      </c>
      <c r="F1338" s="1" t="s">
        <v>7411</v>
      </c>
      <c r="G1338" s="1" t="s">
        <v>7411</v>
      </c>
      <c r="H1338" s="13" t="s">
        <v>7411</v>
      </c>
      <c r="I1338" s="13" t="s">
        <v>7411</v>
      </c>
      <c r="J1338" s="13"/>
      <c r="K1338" s="196" t="s">
        <v>6515</v>
      </c>
      <c r="L1338" s="13" t="s">
        <v>7438</v>
      </c>
      <c r="M1338" s="13" t="s">
        <v>126</v>
      </c>
      <c r="N1338" s="13" t="s">
        <v>7411</v>
      </c>
      <c r="O1338" s="56"/>
      <c r="P1338" s="1" t="e">
        <f>LEFT(#REF!,2) = "BR"</f>
        <v>#REF!</v>
      </c>
      <c r="Q1338" s="147" t="s">
        <v>61</v>
      </c>
      <c r="R1338" s="35" t="s">
        <v>6008</v>
      </c>
      <c r="S1338" s="4" t="s">
        <v>7179</v>
      </c>
      <c r="T1338" s="4" t="s">
        <v>6009</v>
      </c>
      <c r="U1338" s="182" t="s">
        <v>7438</v>
      </c>
      <c r="V1338" s="4" t="s">
        <v>7180</v>
      </c>
      <c r="W1338" s="1"/>
      <c r="X1338" s="1" t="s">
        <v>6670</v>
      </c>
      <c r="Y1338" s="313"/>
      <c r="Z1338" s="313"/>
      <c r="AA1338" s="313"/>
    </row>
    <row r="1339" spans="1:27" ht="17.100000000000001" customHeight="1">
      <c r="A1339" s="51" t="s">
        <v>6483</v>
      </c>
      <c r="B1339" s="13" t="s">
        <v>6790</v>
      </c>
      <c r="C1339" s="24" t="s">
        <v>6791</v>
      </c>
      <c r="D1339" s="60" t="s">
        <v>6792</v>
      </c>
      <c r="E1339" s="1" t="s">
        <v>7411</v>
      </c>
      <c r="F1339" s="1" t="s">
        <v>7411</v>
      </c>
      <c r="G1339" s="1" t="s">
        <v>7411</v>
      </c>
      <c r="H1339" s="13" t="s">
        <v>7411</v>
      </c>
      <c r="I1339" s="13" t="s">
        <v>7411</v>
      </c>
      <c r="J1339" s="13"/>
      <c r="K1339" s="196" t="s">
        <v>6515</v>
      </c>
      <c r="L1339" s="13" t="s">
        <v>7438</v>
      </c>
      <c r="M1339" s="13" t="s">
        <v>6006</v>
      </c>
      <c r="N1339" s="13" t="s">
        <v>7411</v>
      </c>
      <c r="O1339" s="56"/>
      <c r="P1339" s="1" t="e">
        <f>LEFT(#REF!,2) = "BR"</f>
        <v>#REF!</v>
      </c>
      <c r="Q1339" s="147" t="s">
        <v>61</v>
      </c>
      <c r="R1339" s="2" t="s">
        <v>6005</v>
      </c>
      <c r="S1339" s="4" t="s">
        <v>6793</v>
      </c>
      <c r="T1339" s="4" t="s">
        <v>6007</v>
      </c>
      <c r="U1339" s="182" t="s">
        <v>7438</v>
      </c>
      <c r="V1339" s="4" t="s">
        <v>6794</v>
      </c>
      <c r="W1339" s="1"/>
      <c r="X1339" s="1" t="s">
        <v>6795</v>
      </c>
      <c r="Y1339" s="313"/>
      <c r="Z1339" s="313"/>
      <c r="AA1339" s="313"/>
    </row>
    <row r="1340" spans="1:27" ht="17.100000000000001" customHeight="1">
      <c r="A1340" s="51" t="s">
        <v>6483</v>
      </c>
      <c r="B1340" s="13" t="s">
        <v>6732</v>
      </c>
      <c r="C1340" s="24" t="s">
        <v>6733</v>
      </c>
      <c r="D1340" s="60" t="s">
        <v>3175</v>
      </c>
      <c r="E1340" s="1" t="s">
        <v>7411</v>
      </c>
      <c r="F1340" s="1" t="s">
        <v>7411</v>
      </c>
      <c r="G1340" s="1" t="s">
        <v>7411</v>
      </c>
      <c r="H1340" s="13" t="s">
        <v>7411</v>
      </c>
      <c r="I1340" s="13" t="s">
        <v>7411</v>
      </c>
      <c r="J1340" s="13"/>
      <c r="K1340" s="209" t="s">
        <v>6515</v>
      </c>
      <c r="L1340" s="132" t="s">
        <v>7438</v>
      </c>
      <c r="M1340" s="13" t="s">
        <v>70</v>
      </c>
      <c r="N1340" s="13" t="s">
        <v>7411</v>
      </c>
      <c r="O1340" s="56"/>
      <c r="P1340" s="1" t="e">
        <f>LEFT(#REF!,2) = "BR"</f>
        <v>#REF!</v>
      </c>
      <c r="Q1340" s="147" t="s">
        <v>61</v>
      </c>
      <c r="R1340" s="351" t="s">
        <v>3175</v>
      </c>
      <c r="S1340" s="109" t="s">
        <v>6734</v>
      </c>
      <c r="T1340" s="109" t="s">
        <v>3176</v>
      </c>
      <c r="U1340" s="182" t="s">
        <v>7438</v>
      </c>
      <c r="V1340" s="13" t="s">
        <v>6735</v>
      </c>
      <c r="W1340" s="1"/>
      <c r="X1340" s="1" t="s">
        <v>6736</v>
      </c>
      <c r="Y1340" s="313"/>
      <c r="Z1340" s="313"/>
      <c r="AA1340" s="313"/>
    </row>
    <row r="1341" spans="1:27" ht="17.100000000000001" customHeight="1">
      <c r="A1341" s="51" t="s">
        <v>6483</v>
      </c>
      <c r="B1341" s="13" t="s">
        <v>6864</v>
      </c>
      <c r="C1341" s="14" t="s">
        <v>6865</v>
      </c>
      <c r="D1341" s="17" t="s">
        <v>6075</v>
      </c>
      <c r="E1341" s="1" t="s">
        <v>7411</v>
      </c>
      <c r="F1341" s="1" t="s">
        <v>7411</v>
      </c>
      <c r="G1341" s="1" t="s">
        <v>7411</v>
      </c>
      <c r="H1341" s="54" t="s">
        <v>7411</v>
      </c>
      <c r="I1341" s="54" t="s">
        <v>7411</v>
      </c>
      <c r="J1341" s="54"/>
      <c r="K1341" s="55" t="s">
        <v>6515</v>
      </c>
      <c r="L1341" s="55" t="s">
        <v>7438</v>
      </c>
      <c r="M1341" s="13" t="s">
        <v>194</v>
      </c>
      <c r="N1341" s="13" t="s">
        <v>7411</v>
      </c>
      <c r="O1341" s="56"/>
      <c r="P1341" s="1" t="e">
        <f>LEFT(#REF!,2) = "BR"</f>
        <v>#REF!</v>
      </c>
      <c r="Q1341" s="468" t="s">
        <v>61</v>
      </c>
      <c r="R1341" s="114" t="s">
        <v>6075</v>
      </c>
      <c r="S1341" s="109" t="s">
        <v>6866</v>
      </c>
      <c r="T1341" s="109" t="s">
        <v>6076</v>
      </c>
      <c r="U1341" s="182" t="s">
        <v>7438</v>
      </c>
      <c r="V1341" s="74" t="s">
        <v>6867</v>
      </c>
      <c r="W1341" s="1"/>
      <c r="X1341" s="1" t="s">
        <v>6868</v>
      </c>
      <c r="Y1341" s="135"/>
      <c r="Z1341" s="135"/>
      <c r="AA1341" s="135"/>
    </row>
    <row r="1342" spans="1:27" ht="17.100000000000001" customHeight="1">
      <c r="A1342" s="51" t="s">
        <v>6483</v>
      </c>
      <c r="B1342" s="13" t="s">
        <v>6874</v>
      </c>
      <c r="C1342" s="14" t="s">
        <v>6875</v>
      </c>
      <c r="D1342" s="17" t="s">
        <v>6071</v>
      </c>
      <c r="E1342" s="1" t="s">
        <v>7411</v>
      </c>
      <c r="F1342" s="1" t="s">
        <v>7411</v>
      </c>
      <c r="G1342" s="1" t="s">
        <v>7411</v>
      </c>
      <c r="H1342" s="54" t="s">
        <v>7411</v>
      </c>
      <c r="I1342" s="54" t="s">
        <v>7411</v>
      </c>
      <c r="J1342" s="54"/>
      <c r="K1342" s="55" t="s">
        <v>6515</v>
      </c>
      <c r="L1342" s="55" t="s">
        <v>7438</v>
      </c>
      <c r="M1342" s="13" t="s">
        <v>3895</v>
      </c>
      <c r="N1342" s="13" t="s">
        <v>7411</v>
      </c>
      <c r="O1342" s="323"/>
      <c r="P1342" s="1" t="e">
        <f>LEFT(#REF!,2) = "BR"</f>
        <v>#REF!</v>
      </c>
      <c r="Q1342" s="468" t="s">
        <v>61</v>
      </c>
      <c r="R1342" s="351" t="s">
        <v>6071</v>
      </c>
      <c r="S1342" s="109" t="s">
        <v>6876</v>
      </c>
      <c r="T1342" s="109" t="s">
        <v>6072</v>
      </c>
      <c r="U1342" s="182" t="s">
        <v>7438</v>
      </c>
      <c r="V1342" s="74" t="s">
        <v>6595</v>
      </c>
      <c r="W1342" s="1" t="s">
        <v>11130</v>
      </c>
      <c r="X1342" s="1" t="s">
        <v>6877</v>
      </c>
      <c r="Y1342" s="135"/>
      <c r="Z1342" s="135"/>
      <c r="AA1342" s="135"/>
    </row>
    <row r="1343" spans="1:27" ht="17.100000000000001" customHeight="1">
      <c r="A1343" s="51" t="s">
        <v>6483</v>
      </c>
      <c r="B1343" s="13" t="s">
        <v>6948</v>
      </c>
      <c r="C1343" s="14" t="s">
        <v>6949</v>
      </c>
      <c r="D1343" s="17" t="s">
        <v>675</v>
      </c>
      <c r="E1343" s="1" t="s">
        <v>7411</v>
      </c>
      <c r="F1343" s="1" t="s">
        <v>7411</v>
      </c>
      <c r="G1343" s="1" t="s">
        <v>7411</v>
      </c>
      <c r="H1343" s="54" t="s">
        <v>7411</v>
      </c>
      <c r="I1343" s="54" t="s">
        <v>7411</v>
      </c>
      <c r="J1343" s="54"/>
      <c r="K1343" s="55" t="s">
        <v>6515</v>
      </c>
      <c r="L1343" s="55" t="s">
        <v>7438</v>
      </c>
      <c r="M1343" s="13" t="s">
        <v>196</v>
      </c>
      <c r="N1343" s="13" t="s">
        <v>7411</v>
      </c>
      <c r="O1343" s="56"/>
      <c r="P1343" s="1" t="e">
        <f>LEFT(#REF!,2) = "BR"</f>
        <v>#REF!</v>
      </c>
      <c r="Q1343" s="468" t="s">
        <v>61</v>
      </c>
      <c r="R1343" s="351" t="s">
        <v>675</v>
      </c>
      <c r="S1343" s="109" t="s">
        <v>6950</v>
      </c>
      <c r="T1343" s="109" t="s">
        <v>676</v>
      </c>
      <c r="U1343" s="182" t="s">
        <v>7438</v>
      </c>
      <c r="V1343" s="14" t="s">
        <v>6951</v>
      </c>
      <c r="W1343" s="1"/>
      <c r="X1343" s="1" t="s">
        <v>6952</v>
      </c>
      <c r="Y1343" s="135"/>
      <c r="Z1343" s="135"/>
      <c r="AA1343" s="135"/>
    </row>
    <row r="1344" spans="1:27" ht="17.100000000000001" customHeight="1">
      <c r="A1344" s="51" t="s">
        <v>6483</v>
      </c>
      <c r="B1344" s="13" t="s">
        <v>6933</v>
      </c>
      <c r="C1344" s="14" t="s">
        <v>6934</v>
      </c>
      <c r="D1344" s="17" t="s">
        <v>3523</v>
      </c>
      <c r="E1344" s="1" t="s">
        <v>7411</v>
      </c>
      <c r="F1344" s="1" t="s">
        <v>7411</v>
      </c>
      <c r="G1344" s="1" t="s">
        <v>7411</v>
      </c>
      <c r="H1344" s="54" t="s">
        <v>7411</v>
      </c>
      <c r="I1344" s="54" t="s">
        <v>7411</v>
      </c>
      <c r="J1344" s="54"/>
      <c r="K1344" s="55" t="s">
        <v>6515</v>
      </c>
      <c r="L1344" s="55" t="s">
        <v>7438</v>
      </c>
      <c r="M1344" s="13" t="s">
        <v>151</v>
      </c>
      <c r="N1344" s="13" t="s">
        <v>7411</v>
      </c>
      <c r="O1344" s="56"/>
      <c r="P1344" s="1" t="e">
        <f>LEFT(#REF!,2) = "BR"</f>
        <v>#REF!</v>
      </c>
      <c r="Q1344" s="468" t="s">
        <v>61</v>
      </c>
      <c r="R1344" s="351" t="s">
        <v>3523</v>
      </c>
      <c r="S1344" s="109" t="s">
        <v>6935</v>
      </c>
      <c r="T1344" s="109" t="s">
        <v>3524</v>
      </c>
      <c r="U1344" s="182" t="s">
        <v>7438</v>
      </c>
      <c r="V1344" s="14" t="s">
        <v>6936</v>
      </c>
      <c r="W1344" s="1"/>
      <c r="X1344" s="1" t="s">
        <v>6937</v>
      </c>
      <c r="Y1344" s="135"/>
      <c r="Z1344" s="135"/>
      <c r="AA1344" s="135"/>
    </row>
    <row r="1345" spans="1:27" ht="17.100000000000001" customHeight="1">
      <c r="A1345" s="51" t="s">
        <v>6483</v>
      </c>
      <c r="B1345" s="13" t="s">
        <v>6778</v>
      </c>
      <c r="C1345" s="24" t="s">
        <v>6779</v>
      </c>
      <c r="D1345" s="60" t="s">
        <v>5686</v>
      </c>
      <c r="E1345" s="1" t="s">
        <v>7411</v>
      </c>
      <c r="F1345" s="1" t="s">
        <v>7411</v>
      </c>
      <c r="G1345" s="1" t="s">
        <v>7411</v>
      </c>
      <c r="H1345" s="13" t="s">
        <v>7411</v>
      </c>
      <c r="I1345" s="13" t="s">
        <v>7411</v>
      </c>
      <c r="J1345" s="13"/>
      <c r="K1345" s="209" t="s">
        <v>6515</v>
      </c>
      <c r="L1345" s="132" t="s">
        <v>7438</v>
      </c>
      <c r="M1345" s="13" t="s">
        <v>2577</v>
      </c>
      <c r="N1345" s="13" t="s">
        <v>7411</v>
      </c>
      <c r="O1345" s="56"/>
      <c r="P1345" s="1" t="e">
        <f>LEFT(#REF!,2) = "BR"</f>
        <v>#REF!</v>
      </c>
      <c r="Q1345" s="147" t="s">
        <v>61</v>
      </c>
      <c r="R1345" s="2" t="s">
        <v>6016</v>
      </c>
      <c r="S1345" s="4" t="s">
        <v>6780</v>
      </c>
      <c r="T1345" s="4" t="s">
        <v>6017</v>
      </c>
      <c r="U1345" s="182" t="s">
        <v>7438</v>
      </c>
      <c r="V1345" s="4" t="s">
        <v>6781</v>
      </c>
      <c r="W1345" s="1"/>
      <c r="X1345" s="1" t="s">
        <v>6782</v>
      </c>
      <c r="Y1345" s="313"/>
      <c r="Z1345" s="313"/>
      <c r="AA1345" s="313"/>
    </row>
    <row r="1346" spans="1:27" ht="17.100000000000001" customHeight="1">
      <c r="A1346" s="51" t="s">
        <v>6483</v>
      </c>
      <c r="B1346" s="13" t="s">
        <v>6783</v>
      </c>
      <c r="C1346" s="24" t="s">
        <v>6784</v>
      </c>
      <c r="D1346" s="60" t="s">
        <v>5688</v>
      </c>
      <c r="E1346" s="1" t="s">
        <v>7411</v>
      </c>
      <c r="F1346" s="1" t="s">
        <v>7411</v>
      </c>
      <c r="G1346" s="1" t="s">
        <v>7411</v>
      </c>
      <c r="H1346" s="13" t="s">
        <v>7411</v>
      </c>
      <c r="I1346" s="13" t="s">
        <v>7411</v>
      </c>
      <c r="J1346" s="13"/>
      <c r="K1346" s="209" t="s">
        <v>6515</v>
      </c>
      <c r="L1346" s="132" t="s">
        <v>7438</v>
      </c>
      <c r="M1346" s="13" t="s">
        <v>2577</v>
      </c>
      <c r="N1346" s="13" t="s">
        <v>7411</v>
      </c>
      <c r="O1346" s="56"/>
      <c r="P1346" s="1" t="e">
        <f>LEFT(#REF!,2) = "BR"</f>
        <v>#REF!</v>
      </c>
      <c r="Q1346" s="147" t="s">
        <v>61</v>
      </c>
      <c r="R1346" s="2" t="s">
        <v>6016</v>
      </c>
      <c r="S1346" s="4" t="s">
        <v>6780</v>
      </c>
      <c r="T1346" s="4" t="s">
        <v>6017</v>
      </c>
      <c r="U1346" s="182" t="s">
        <v>7438</v>
      </c>
      <c r="V1346" s="4" t="s">
        <v>6781</v>
      </c>
      <c r="W1346" s="1"/>
      <c r="X1346" s="1" t="s">
        <v>6782</v>
      </c>
      <c r="Y1346" s="313"/>
      <c r="Z1346" s="313"/>
      <c r="AA1346" s="313"/>
    </row>
    <row r="1347" spans="1:27" ht="17.100000000000001" customHeight="1">
      <c r="A1347" s="51" t="s">
        <v>6483</v>
      </c>
      <c r="B1347" s="13" t="s">
        <v>5219</v>
      </c>
      <c r="C1347" s="24" t="s">
        <v>6890</v>
      </c>
      <c r="D1347" s="60" t="s">
        <v>1329</v>
      </c>
      <c r="E1347" s="1" t="s">
        <v>7411</v>
      </c>
      <c r="F1347" s="1" t="s">
        <v>7411</v>
      </c>
      <c r="G1347" s="1" t="s">
        <v>7411</v>
      </c>
      <c r="H1347" s="54" t="s">
        <v>7411</v>
      </c>
      <c r="I1347" s="54" t="s">
        <v>7411</v>
      </c>
      <c r="J1347" s="13"/>
      <c r="K1347" s="209" t="s">
        <v>6515</v>
      </c>
      <c r="L1347" s="55" t="s">
        <v>7438</v>
      </c>
      <c r="M1347" s="13" t="s">
        <v>70</v>
      </c>
      <c r="N1347" s="13" t="s">
        <v>7411</v>
      </c>
      <c r="O1347" s="56"/>
      <c r="P1347" s="1" t="e">
        <f>LEFT(#REF!,2) = "BR"</f>
        <v>#REF!</v>
      </c>
      <c r="Q1347" s="147" t="s">
        <v>61</v>
      </c>
      <c r="R1347" s="351" t="s">
        <v>1329</v>
      </c>
      <c r="S1347" s="109" t="s">
        <v>5221</v>
      </c>
      <c r="T1347" s="109" t="s">
        <v>1330</v>
      </c>
      <c r="U1347" s="182" t="s">
        <v>7438</v>
      </c>
      <c r="V1347" s="13" t="s">
        <v>6891</v>
      </c>
      <c r="W1347" s="1"/>
      <c r="X1347" s="1" t="s">
        <v>6892</v>
      </c>
      <c r="Y1347" s="313"/>
      <c r="Z1347" s="313"/>
      <c r="AA1347" s="313"/>
    </row>
    <row r="1348" spans="1:27" ht="17.100000000000001" customHeight="1">
      <c r="A1348" s="51" t="s">
        <v>6483</v>
      </c>
      <c r="B1348" s="13" t="s">
        <v>6753</v>
      </c>
      <c r="C1348" s="24" t="s">
        <v>6754</v>
      </c>
      <c r="D1348" s="17" t="s">
        <v>5945</v>
      </c>
      <c r="E1348" s="1" t="s">
        <v>7411</v>
      </c>
      <c r="F1348" s="1" t="s">
        <v>7411</v>
      </c>
      <c r="G1348" s="1" t="s">
        <v>7411</v>
      </c>
      <c r="H1348" s="13" t="s">
        <v>7411</v>
      </c>
      <c r="I1348" s="13" t="s">
        <v>7411</v>
      </c>
      <c r="J1348" s="13"/>
      <c r="K1348" s="209" t="s">
        <v>6515</v>
      </c>
      <c r="L1348" s="132" t="s">
        <v>7438</v>
      </c>
      <c r="M1348" s="13" t="s">
        <v>59</v>
      </c>
      <c r="N1348" s="13" t="s">
        <v>7411</v>
      </c>
      <c r="O1348" s="56"/>
      <c r="P1348" s="1" t="e">
        <f>LEFT(#REF!,2) = "BR"</f>
        <v>#REF!</v>
      </c>
      <c r="Q1348" s="105" t="s">
        <v>61</v>
      </c>
      <c r="R1348" s="2" t="s">
        <v>5945</v>
      </c>
      <c r="S1348" s="4" t="s">
        <v>6755</v>
      </c>
      <c r="T1348" s="4" t="s">
        <v>5946</v>
      </c>
      <c r="U1348" s="182" t="s">
        <v>7438</v>
      </c>
      <c r="V1348" s="13" t="s">
        <v>6756</v>
      </c>
      <c r="W1348" s="1"/>
      <c r="X1348" s="1" t="s">
        <v>6757</v>
      </c>
      <c r="Y1348" s="313"/>
      <c r="Z1348" s="313"/>
      <c r="AA1348" s="313"/>
    </row>
    <row r="1349" spans="1:27" ht="17.100000000000001" customHeight="1">
      <c r="A1349" s="51" t="s">
        <v>6483</v>
      </c>
      <c r="B1349" s="13" t="s">
        <v>6758</v>
      </c>
      <c r="C1349" s="24" t="s">
        <v>6759</v>
      </c>
      <c r="D1349" s="60" t="s">
        <v>1545</v>
      </c>
      <c r="E1349" s="1" t="s">
        <v>7411</v>
      </c>
      <c r="F1349" s="1" t="s">
        <v>7411</v>
      </c>
      <c r="G1349" s="1" t="s">
        <v>7411</v>
      </c>
      <c r="H1349" s="1" t="s">
        <v>7411</v>
      </c>
      <c r="I1349" s="1" t="s">
        <v>7411</v>
      </c>
      <c r="J1349" s="13"/>
      <c r="K1349" s="209" t="s">
        <v>6515</v>
      </c>
      <c r="L1349" s="132" t="s">
        <v>7438</v>
      </c>
      <c r="M1349" s="13" t="s">
        <v>59</v>
      </c>
      <c r="N1349" s="13" t="s">
        <v>7411</v>
      </c>
      <c r="O1349" s="56"/>
      <c r="P1349" s="1" t="e">
        <f>LEFT(#REF!,2) = "BR"</f>
        <v>#REF!</v>
      </c>
      <c r="Q1349" s="105" t="s">
        <v>61</v>
      </c>
      <c r="R1349" s="351" t="s">
        <v>1545</v>
      </c>
      <c r="S1349" s="109" t="s">
        <v>6760</v>
      </c>
      <c r="T1349" s="109" t="s">
        <v>5929</v>
      </c>
      <c r="U1349" s="182" t="s">
        <v>7438</v>
      </c>
      <c r="V1349" s="13" t="s">
        <v>6761</v>
      </c>
      <c r="W1349" s="1"/>
      <c r="X1349" s="1" t="s">
        <v>6762</v>
      </c>
      <c r="Y1349" s="313"/>
      <c r="Z1349" s="313"/>
      <c r="AA1349" s="313"/>
    </row>
    <row r="1350" spans="1:27" ht="17.100000000000001" customHeight="1">
      <c r="A1350" s="51" t="s">
        <v>6483</v>
      </c>
      <c r="B1350" s="13" t="s">
        <v>7262</v>
      </c>
      <c r="C1350" s="24" t="s">
        <v>7263</v>
      </c>
      <c r="D1350" s="60" t="s">
        <v>3459</v>
      </c>
      <c r="E1350" s="1" t="s">
        <v>7411</v>
      </c>
      <c r="F1350" s="1" t="s">
        <v>7411</v>
      </c>
      <c r="G1350" s="1" t="s">
        <v>7411</v>
      </c>
      <c r="H1350" s="1" t="s">
        <v>7411</v>
      </c>
      <c r="I1350" s="1" t="s">
        <v>7411</v>
      </c>
      <c r="J1350" s="13"/>
      <c r="K1350" s="209" t="s">
        <v>6515</v>
      </c>
      <c r="L1350" s="132" t="s">
        <v>7438</v>
      </c>
      <c r="M1350" s="13" t="s">
        <v>3519</v>
      </c>
      <c r="N1350" s="13" t="s">
        <v>7411</v>
      </c>
      <c r="O1350" s="56"/>
      <c r="P1350" s="1" t="e">
        <f>LEFT(#REF!,2) = "BR"</f>
        <v>#REF!</v>
      </c>
      <c r="Q1350" s="105" t="s">
        <v>61</v>
      </c>
      <c r="R1350" s="351" t="s">
        <v>3459</v>
      </c>
      <c r="S1350" s="109" t="s">
        <v>7264</v>
      </c>
      <c r="T1350" s="109" t="s">
        <v>3460</v>
      </c>
      <c r="U1350" s="182" t="s">
        <v>7438</v>
      </c>
      <c r="V1350" s="13" t="s">
        <v>7265</v>
      </c>
      <c r="W1350" s="1"/>
      <c r="X1350" s="1" t="s">
        <v>7266</v>
      </c>
      <c r="Y1350" s="313"/>
      <c r="Z1350" s="313"/>
      <c r="AA1350" s="313"/>
    </row>
    <row r="1351" spans="1:27" ht="17.100000000000001" customHeight="1">
      <c r="A1351" s="51" t="s">
        <v>6483</v>
      </c>
      <c r="B1351" s="13" t="s">
        <v>6763</v>
      </c>
      <c r="C1351" s="24" t="s">
        <v>6764</v>
      </c>
      <c r="D1351" s="60" t="s">
        <v>5394</v>
      </c>
      <c r="E1351" s="1" t="s">
        <v>7411</v>
      </c>
      <c r="F1351" s="1" t="s">
        <v>7411</v>
      </c>
      <c r="G1351" s="1" t="s">
        <v>7411</v>
      </c>
      <c r="H1351" s="1" t="s">
        <v>7411</v>
      </c>
      <c r="I1351" s="1" t="s">
        <v>7411</v>
      </c>
      <c r="J1351" s="13"/>
      <c r="K1351" s="209" t="s">
        <v>6515</v>
      </c>
      <c r="L1351" s="132" t="s">
        <v>7438</v>
      </c>
      <c r="M1351" s="13" t="s">
        <v>59</v>
      </c>
      <c r="N1351" s="13" t="s">
        <v>7411</v>
      </c>
      <c r="O1351" s="22"/>
      <c r="P1351" s="1" t="e">
        <f>LEFT(#REF!,2) = "BR"</f>
        <v>#REF!</v>
      </c>
      <c r="Q1351" s="105" t="s">
        <v>61</v>
      </c>
      <c r="R1351" s="351" t="s">
        <v>5394</v>
      </c>
      <c r="S1351" s="109" t="s">
        <v>6765</v>
      </c>
      <c r="T1351" s="109" t="s">
        <v>5395</v>
      </c>
      <c r="U1351" s="182" t="s">
        <v>7438</v>
      </c>
      <c r="V1351" s="13" t="s">
        <v>6766</v>
      </c>
      <c r="W1351" s="1"/>
      <c r="X1351" s="1" t="s">
        <v>6767</v>
      </c>
      <c r="Y1351" s="313"/>
      <c r="Z1351" s="313"/>
      <c r="AA1351" s="313"/>
    </row>
    <row r="1352" spans="1:27" ht="17.100000000000001" customHeight="1">
      <c r="A1352" s="51" t="s">
        <v>6483</v>
      </c>
      <c r="B1352" s="13" t="s">
        <v>7267</v>
      </c>
      <c r="C1352" s="24" t="s">
        <v>7268</v>
      </c>
      <c r="D1352" s="60" t="s">
        <v>1556</v>
      </c>
      <c r="E1352" s="1" t="s">
        <v>7411</v>
      </c>
      <c r="F1352" s="1" t="s">
        <v>7411</v>
      </c>
      <c r="G1352" s="1" t="s">
        <v>7411</v>
      </c>
      <c r="H1352" s="1" t="s">
        <v>7411</v>
      </c>
      <c r="I1352" s="1" t="s">
        <v>7411</v>
      </c>
      <c r="J1352" s="13"/>
      <c r="K1352" s="209" t="s">
        <v>6515</v>
      </c>
      <c r="L1352" s="132" t="s">
        <v>7438</v>
      </c>
      <c r="M1352" s="13" t="s">
        <v>3519</v>
      </c>
      <c r="N1352" s="13" t="s">
        <v>7411</v>
      </c>
      <c r="O1352" s="56"/>
      <c r="P1352" s="1" t="e">
        <f>LEFT(#REF!,2) = "BR"</f>
        <v>#REF!</v>
      </c>
      <c r="Q1352" s="105" t="s">
        <v>61</v>
      </c>
      <c r="R1352" s="351" t="s">
        <v>1556</v>
      </c>
      <c r="S1352" s="109" t="s">
        <v>7269</v>
      </c>
      <c r="T1352" s="109" t="s">
        <v>3458</v>
      </c>
      <c r="U1352" s="182" t="s">
        <v>7438</v>
      </c>
      <c r="V1352" s="13" t="s">
        <v>7270</v>
      </c>
      <c r="W1352" s="1"/>
      <c r="X1352" s="1" t="s">
        <v>7271</v>
      </c>
      <c r="Y1352" s="313"/>
      <c r="Z1352" s="313"/>
      <c r="AA1352" s="313"/>
    </row>
    <row r="1353" spans="1:27" ht="17.100000000000001" customHeight="1">
      <c r="A1353" s="51" t="s">
        <v>6483</v>
      </c>
      <c r="B1353" s="13" t="s">
        <v>6801</v>
      </c>
      <c r="C1353" s="24" t="s">
        <v>6802</v>
      </c>
      <c r="D1353" s="60" t="s">
        <v>1547</v>
      </c>
      <c r="E1353" s="1" t="s">
        <v>7411</v>
      </c>
      <c r="F1353" s="1" t="s">
        <v>7411</v>
      </c>
      <c r="G1353" s="1" t="s">
        <v>7411</v>
      </c>
      <c r="H1353" s="1" t="s">
        <v>7411</v>
      </c>
      <c r="I1353" s="1" t="s">
        <v>7411</v>
      </c>
      <c r="J1353" s="13"/>
      <c r="K1353" s="209" t="s">
        <v>6515</v>
      </c>
      <c r="L1353" s="132" t="s">
        <v>7438</v>
      </c>
      <c r="M1353" s="13" t="s">
        <v>59</v>
      </c>
      <c r="N1353" s="13" t="s">
        <v>7411</v>
      </c>
      <c r="O1353" s="56"/>
      <c r="P1353" s="1" t="e">
        <f>LEFT(#REF!,2) = "BR"</f>
        <v>#REF!</v>
      </c>
      <c r="Q1353" s="105" t="s">
        <v>61</v>
      </c>
      <c r="R1353" s="351" t="s">
        <v>1547</v>
      </c>
      <c r="S1353" s="109" t="s">
        <v>6804</v>
      </c>
      <c r="T1353" s="109" t="s">
        <v>5396</v>
      </c>
      <c r="U1353" s="182" t="s">
        <v>7438</v>
      </c>
      <c r="V1353" s="13" t="s">
        <v>6805</v>
      </c>
      <c r="W1353" s="1"/>
      <c r="X1353" s="1" t="s">
        <v>6806</v>
      </c>
      <c r="Y1353" s="313"/>
      <c r="Z1353" s="313"/>
      <c r="AA1353" s="313"/>
    </row>
    <row r="1354" spans="1:27" ht="17.100000000000001" customHeight="1">
      <c r="A1354" s="51" t="s">
        <v>6484</v>
      </c>
      <c r="B1354" s="13" t="s">
        <v>8650</v>
      </c>
      <c r="C1354" s="14" t="s">
        <v>11271</v>
      </c>
      <c r="D1354" s="17" t="s">
        <v>989</v>
      </c>
      <c r="E1354" s="1" t="s">
        <v>7411</v>
      </c>
      <c r="F1354" s="1" t="s">
        <v>7411</v>
      </c>
      <c r="G1354" s="1" t="s">
        <v>7411</v>
      </c>
      <c r="H1354" s="6" t="s">
        <v>7411</v>
      </c>
      <c r="I1354" s="6" t="s">
        <v>7411</v>
      </c>
      <c r="J1354" s="6"/>
      <c r="K1354" s="55" t="s">
        <v>6515</v>
      </c>
      <c r="L1354" s="55" t="s">
        <v>7438</v>
      </c>
      <c r="M1354" s="13" t="s">
        <v>91</v>
      </c>
      <c r="N1354" s="13" t="s">
        <v>7411</v>
      </c>
      <c r="O1354" s="13" t="s">
        <v>215</v>
      </c>
      <c r="P1354" s="1" t="e">
        <f>LEFT(#REF!,2) = "BR"</f>
        <v>#REF!</v>
      </c>
      <c r="Q1354" s="187" t="s">
        <v>989</v>
      </c>
      <c r="R1354" s="39" t="s">
        <v>992</v>
      </c>
      <c r="S1354" s="4" t="s">
        <v>7573</v>
      </c>
      <c r="T1354" s="4" t="s">
        <v>993</v>
      </c>
      <c r="U1354" s="182" t="s">
        <v>993</v>
      </c>
      <c r="V1354" s="12"/>
      <c r="W1354" s="1"/>
      <c r="X1354" s="1"/>
      <c r="Y1354" s="135"/>
      <c r="Z1354" s="135"/>
      <c r="AA1354" s="135"/>
    </row>
    <row r="1355" spans="1:27" ht="17.100000000000001" customHeight="1">
      <c r="A1355" s="51" t="s">
        <v>6484</v>
      </c>
      <c r="B1355" s="13" t="s">
        <v>8670</v>
      </c>
      <c r="C1355" s="14" t="s">
        <v>11272</v>
      </c>
      <c r="D1355" s="17" t="s">
        <v>990</v>
      </c>
      <c r="E1355" s="1" t="s">
        <v>7411</v>
      </c>
      <c r="F1355" s="1" t="s">
        <v>7411</v>
      </c>
      <c r="G1355" s="1" t="s">
        <v>7411</v>
      </c>
      <c r="H1355" s="6" t="s">
        <v>7411</v>
      </c>
      <c r="I1355" s="6" t="s">
        <v>7411</v>
      </c>
      <c r="J1355" s="6"/>
      <c r="K1355" s="55" t="s">
        <v>6515</v>
      </c>
      <c r="L1355" s="55" t="s">
        <v>7438</v>
      </c>
      <c r="M1355" s="13" t="s">
        <v>91</v>
      </c>
      <c r="N1355" s="13" t="s">
        <v>7411</v>
      </c>
      <c r="O1355" s="13" t="s">
        <v>197</v>
      </c>
      <c r="P1355" s="1" t="e">
        <f>LEFT(#REF!,2) = "BR"</f>
        <v>#REF!</v>
      </c>
      <c r="Q1355" s="187" t="s">
        <v>990</v>
      </c>
      <c r="R1355" s="39" t="s">
        <v>992</v>
      </c>
      <c r="S1355" s="4" t="s">
        <v>7573</v>
      </c>
      <c r="T1355" s="4" t="s">
        <v>993</v>
      </c>
      <c r="U1355" s="182" t="s">
        <v>993</v>
      </c>
      <c r="V1355" s="12"/>
      <c r="W1355" s="1"/>
      <c r="X1355" s="1"/>
      <c r="Y1355" s="135"/>
      <c r="Z1355" s="135"/>
      <c r="AA1355" s="135"/>
    </row>
    <row r="1356" spans="1:27" ht="17.100000000000001" customHeight="1">
      <c r="A1356" s="51" t="s">
        <v>6484</v>
      </c>
      <c r="B1356" s="13" t="s">
        <v>8647</v>
      </c>
      <c r="C1356" s="14" t="s">
        <v>11273</v>
      </c>
      <c r="D1356" s="17" t="s">
        <v>991</v>
      </c>
      <c r="E1356" s="1" t="s">
        <v>7411</v>
      </c>
      <c r="F1356" s="1" t="s">
        <v>7411</v>
      </c>
      <c r="G1356" s="1" t="s">
        <v>7411</v>
      </c>
      <c r="H1356" s="6" t="s">
        <v>7411</v>
      </c>
      <c r="I1356" s="6" t="s">
        <v>7411</v>
      </c>
      <c r="J1356" s="6"/>
      <c r="K1356" s="55" t="s">
        <v>6515</v>
      </c>
      <c r="L1356" s="55" t="s">
        <v>7438</v>
      </c>
      <c r="M1356" s="13" t="s">
        <v>91</v>
      </c>
      <c r="N1356" s="13" t="s">
        <v>7411</v>
      </c>
      <c r="O1356" s="13" t="s">
        <v>187</v>
      </c>
      <c r="P1356" s="1" t="e">
        <f>LEFT(#REF!,2) = "BR"</f>
        <v>#REF!</v>
      </c>
      <c r="Q1356" s="187" t="s">
        <v>991</v>
      </c>
      <c r="R1356" s="39" t="s">
        <v>992</v>
      </c>
      <c r="S1356" s="4" t="s">
        <v>7573</v>
      </c>
      <c r="T1356" s="4" t="s">
        <v>993</v>
      </c>
      <c r="U1356" s="182" t="s">
        <v>993</v>
      </c>
      <c r="V1356" s="12"/>
      <c r="W1356" s="1"/>
      <c r="X1356" s="1"/>
      <c r="Y1356" s="135"/>
      <c r="Z1356" s="135"/>
      <c r="AA1356" s="135"/>
    </row>
    <row r="1357" spans="1:27" ht="17.100000000000001" customHeight="1">
      <c r="A1357" s="51" t="s">
        <v>5218</v>
      </c>
      <c r="B1357" s="13" t="s">
        <v>11274</v>
      </c>
      <c r="C1357" s="14" t="s">
        <v>11275</v>
      </c>
      <c r="D1357" s="17" t="s">
        <v>994</v>
      </c>
      <c r="E1357" s="1" t="s">
        <v>7411</v>
      </c>
      <c r="F1357" s="1" t="s">
        <v>7411</v>
      </c>
      <c r="G1357" s="1" t="s">
        <v>7411</v>
      </c>
      <c r="H1357" s="1" t="s">
        <v>7411</v>
      </c>
      <c r="I1357" s="1" t="s">
        <v>7411</v>
      </c>
      <c r="J1357" s="1"/>
      <c r="K1357" s="55" t="s">
        <v>6604</v>
      </c>
      <c r="L1357" s="255" t="s">
        <v>7438</v>
      </c>
      <c r="M1357" s="13" t="s">
        <v>347</v>
      </c>
      <c r="N1357" s="13" t="s">
        <v>7411</v>
      </c>
      <c r="O1357" s="13" t="s">
        <v>125</v>
      </c>
      <c r="P1357" s="1" t="e">
        <f>LEFT(#REF!,2) = "BR"</f>
        <v>#REF!</v>
      </c>
      <c r="Q1357" s="114" t="s">
        <v>994</v>
      </c>
      <c r="R1357" s="41" t="s">
        <v>6130</v>
      </c>
      <c r="S1357" s="110" t="s">
        <v>7626</v>
      </c>
      <c r="T1357" s="110" t="s">
        <v>6131</v>
      </c>
      <c r="U1357" s="182" t="s">
        <v>1008</v>
      </c>
      <c r="V1357" s="12"/>
      <c r="W1357" s="1"/>
      <c r="X1357" s="1"/>
      <c r="Y1357" s="185"/>
      <c r="Z1357" s="185"/>
      <c r="AA1357" s="185"/>
    </row>
    <row r="1358" spans="1:27" ht="17.100000000000001" customHeight="1">
      <c r="A1358" s="51" t="s">
        <v>5218</v>
      </c>
      <c r="B1358" s="13" t="s">
        <v>11276</v>
      </c>
      <c r="C1358" s="14" t="s">
        <v>11277</v>
      </c>
      <c r="D1358" s="17" t="s">
        <v>995</v>
      </c>
      <c r="E1358" s="1" t="s">
        <v>7411</v>
      </c>
      <c r="F1358" s="1" t="s">
        <v>7411</v>
      </c>
      <c r="G1358" s="1" t="s">
        <v>7411</v>
      </c>
      <c r="H1358" s="1" t="s">
        <v>7412</v>
      </c>
      <c r="I1358" s="1" t="s">
        <v>7412</v>
      </c>
      <c r="J1358" s="1">
        <v>1</v>
      </c>
      <c r="K1358" s="182" t="s">
        <v>8610</v>
      </c>
      <c r="L1358" s="59" t="s">
        <v>8610</v>
      </c>
      <c r="M1358" s="13" t="s">
        <v>347</v>
      </c>
      <c r="N1358" s="13" t="s">
        <v>7412</v>
      </c>
      <c r="O1358" s="13" t="s">
        <v>100</v>
      </c>
      <c r="P1358" s="1" t="e">
        <f>LEFT(#REF!,2) = "BR"</f>
        <v>#REF!</v>
      </c>
      <c r="Q1358" s="187" t="s">
        <v>995</v>
      </c>
      <c r="R1358" s="39" t="s">
        <v>5265</v>
      </c>
      <c r="S1358" s="112" t="s">
        <v>7684</v>
      </c>
      <c r="T1358" s="112" t="s">
        <v>5266</v>
      </c>
      <c r="U1358" s="182" t="s">
        <v>6131</v>
      </c>
      <c r="V1358" s="14"/>
      <c r="W1358" s="1"/>
      <c r="X1358" s="1"/>
      <c r="Y1358" s="185"/>
      <c r="Z1358" s="185"/>
      <c r="AA1358" s="185"/>
    </row>
    <row r="1359" spans="1:27" ht="17.100000000000001" customHeight="1">
      <c r="A1359" s="51" t="s">
        <v>5218</v>
      </c>
      <c r="B1359" s="13" t="s">
        <v>11276</v>
      </c>
      <c r="C1359" s="14" t="s">
        <v>11277</v>
      </c>
      <c r="D1359" s="17" t="s">
        <v>995</v>
      </c>
      <c r="E1359" s="1" t="s">
        <v>7411</v>
      </c>
      <c r="F1359" s="1" t="s">
        <v>7411</v>
      </c>
      <c r="G1359" s="1" t="s">
        <v>7411</v>
      </c>
      <c r="H1359" s="1" t="s">
        <v>7412</v>
      </c>
      <c r="I1359" s="1" t="s">
        <v>7412</v>
      </c>
      <c r="J1359" s="1">
        <v>2</v>
      </c>
      <c r="K1359" s="182" t="s">
        <v>8610</v>
      </c>
      <c r="L1359" s="59" t="s">
        <v>10807</v>
      </c>
      <c r="M1359" s="13" t="s">
        <v>347</v>
      </c>
      <c r="N1359" s="13" t="s">
        <v>7412</v>
      </c>
      <c r="O1359" s="13" t="s">
        <v>215</v>
      </c>
      <c r="P1359" s="1" t="e">
        <f>LEFT(#REF!,2) = "BR"</f>
        <v>#REF!</v>
      </c>
      <c r="Q1359" s="114" t="s">
        <v>996</v>
      </c>
      <c r="R1359" s="39" t="s">
        <v>5265</v>
      </c>
      <c r="S1359" s="112" t="s">
        <v>7684</v>
      </c>
      <c r="T1359" s="112" t="s">
        <v>5266</v>
      </c>
      <c r="U1359" s="182" t="s">
        <v>7438</v>
      </c>
      <c r="V1359" s="14"/>
      <c r="W1359" s="1"/>
      <c r="X1359" s="1"/>
      <c r="Y1359" s="185"/>
      <c r="Z1359" s="185"/>
      <c r="AA1359" s="185"/>
    </row>
    <row r="1360" spans="1:27" ht="17.100000000000001" customHeight="1">
      <c r="A1360" s="51" t="s">
        <v>5218</v>
      </c>
      <c r="B1360" s="13" t="s">
        <v>11276</v>
      </c>
      <c r="C1360" s="14" t="s">
        <v>11277</v>
      </c>
      <c r="D1360" s="17" t="s">
        <v>995</v>
      </c>
      <c r="E1360" s="1" t="s">
        <v>7411</v>
      </c>
      <c r="F1360" s="1" t="s">
        <v>7411</v>
      </c>
      <c r="G1360" s="1" t="s">
        <v>7411</v>
      </c>
      <c r="H1360" s="1" t="s">
        <v>7412</v>
      </c>
      <c r="I1360" s="1" t="s">
        <v>7412</v>
      </c>
      <c r="J1360" s="1">
        <v>3</v>
      </c>
      <c r="K1360" s="182" t="s">
        <v>8610</v>
      </c>
      <c r="L1360" s="59" t="s">
        <v>7618</v>
      </c>
      <c r="M1360" s="13" t="s">
        <v>347</v>
      </c>
      <c r="N1360" s="13" t="s">
        <v>7411</v>
      </c>
      <c r="O1360" s="13" t="s">
        <v>197</v>
      </c>
      <c r="P1360" s="1" t="e">
        <f>LEFT(#REF!,2) = "BR"</f>
        <v>#REF!</v>
      </c>
      <c r="Q1360" s="60">
        <v>0.15</v>
      </c>
      <c r="R1360" s="39" t="s">
        <v>5265</v>
      </c>
      <c r="S1360" s="112" t="s">
        <v>7684</v>
      </c>
      <c r="T1360" s="112" t="s">
        <v>5266</v>
      </c>
      <c r="U1360" s="182" t="s">
        <v>7438</v>
      </c>
      <c r="V1360" s="14"/>
      <c r="W1360" s="1"/>
      <c r="X1360" s="1"/>
      <c r="Y1360" s="185"/>
      <c r="Z1360" s="185"/>
      <c r="AA1360" s="185"/>
    </row>
    <row r="1361" spans="1:27" ht="17.100000000000001" customHeight="1">
      <c r="A1361" s="51" t="s">
        <v>5218</v>
      </c>
      <c r="B1361" s="13" t="s">
        <v>11276</v>
      </c>
      <c r="C1361" s="14" t="s">
        <v>11277</v>
      </c>
      <c r="D1361" s="17" t="s">
        <v>995</v>
      </c>
      <c r="E1361" s="1" t="s">
        <v>7411</v>
      </c>
      <c r="F1361" s="1" t="s">
        <v>7411</v>
      </c>
      <c r="G1361" s="1" t="s">
        <v>7411</v>
      </c>
      <c r="H1361" s="1" t="s">
        <v>7412</v>
      </c>
      <c r="I1361" s="1" t="s">
        <v>7412</v>
      </c>
      <c r="J1361" s="1">
        <v>3</v>
      </c>
      <c r="K1361" s="182" t="s">
        <v>8610</v>
      </c>
      <c r="L1361" s="59" t="s">
        <v>7618</v>
      </c>
      <c r="M1361" s="13" t="s">
        <v>151</v>
      </c>
      <c r="N1361" s="13" t="s">
        <v>7411</v>
      </c>
      <c r="O1361" s="13" t="s">
        <v>3957</v>
      </c>
      <c r="P1361" s="1" t="e">
        <f>LEFT(#REF!,2) = "BR"</f>
        <v>#REF!</v>
      </c>
      <c r="Q1361" s="114" t="s">
        <v>3956</v>
      </c>
      <c r="R1361" s="39" t="s">
        <v>5267</v>
      </c>
      <c r="S1361" s="4" t="s">
        <v>7685</v>
      </c>
      <c r="T1361" s="4" t="s">
        <v>5268</v>
      </c>
      <c r="U1361" s="182" t="s">
        <v>7438</v>
      </c>
      <c r="V1361" s="14"/>
      <c r="W1361" s="1"/>
      <c r="X1361" s="1"/>
      <c r="Y1361" s="185"/>
      <c r="Z1361" s="185"/>
      <c r="AA1361" s="185"/>
    </row>
    <row r="1362" spans="1:27" ht="17.100000000000001" customHeight="1">
      <c r="A1362" s="51" t="s">
        <v>5218</v>
      </c>
      <c r="B1362" s="13" t="s">
        <v>11276</v>
      </c>
      <c r="C1362" s="14" t="s">
        <v>11277</v>
      </c>
      <c r="D1362" s="17" t="s">
        <v>995</v>
      </c>
      <c r="E1362" s="1" t="s">
        <v>7411</v>
      </c>
      <c r="F1362" s="1" t="s">
        <v>7411</v>
      </c>
      <c r="G1362" s="1" t="s">
        <v>7411</v>
      </c>
      <c r="H1362" s="1" t="s">
        <v>7412</v>
      </c>
      <c r="I1362" s="1" t="s">
        <v>7412</v>
      </c>
      <c r="J1362" s="1">
        <v>3</v>
      </c>
      <c r="K1362" s="182" t="s">
        <v>8610</v>
      </c>
      <c r="L1362" s="59" t="s">
        <v>7618</v>
      </c>
      <c r="M1362" s="13" t="s">
        <v>87</v>
      </c>
      <c r="N1362" s="13" t="s">
        <v>7411</v>
      </c>
      <c r="O1362" s="13" t="s">
        <v>81</v>
      </c>
      <c r="P1362" s="1" t="e">
        <f>LEFT(#REF!,2) = "BR"</f>
        <v>#REF!</v>
      </c>
      <c r="Q1362" s="114" t="s">
        <v>854</v>
      </c>
      <c r="R1362" s="39" t="s">
        <v>891</v>
      </c>
      <c r="S1362" s="4" t="s">
        <v>7650</v>
      </c>
      <c r="T1362" s="4" t="s">
        <v>892</v>
      </c>
      <c r="U1362" s="182" t="s">
        <v>7438</v>
      </c>
      <c r="V1362" s="14"/>
      <c r="W1362" s="1"/>
      <c r="X1362" s="1"/>
      <c r="Y1362" s="185"/>
      <c r="Z1362" s="185"/>
      <c r="AA1362" s="185"/>
    </row>
    <row r="1363" spans="1:27" ht="17.100000000000001" customHeight="1">
      <c r="A1363" s="51" t="s">
        <v>5218</v>
      </c>
      <c r="B1363" s="13" t="s">
        <v>11276</v>
      </c>
      <c r="C1363" s="14" t="s">
        <v>11277</v>
      </c>
      <c r="D1363" s="17" t="s">
        <v>995</v>
      </c>
      <c r="E1363" s="1" t="s">
        <v>7411</v>
      </c>
      <c r="F1363" s="1" t="s">
        <v>7411</v>
      </c>
      <c r="G1363" s="1" t="s">
        <v>7411</v>
      </c>
      <c r="H1363" s="1" t="s">
        <v>7412</v>
      </c>
      <c r="I1363" s="1" t="s">
        <v>7412</v>
      </c>
      <c r="J1363" s="1">
        <v>2</v>
      </c>
      <c r="K1363" s="182" t="s">
        <v>8610</v>
      </c>
      <c r="L1363" s="59" t="s">
        <v>10807</v>
      </c>
      <c r="M1363" s="13" t="s">
        <v>347</v>
      </c>
      <c r="N1363" s="13" t="s">
        <v>7412</v>
      </c>
      <c r="O1363" s="13" t="s">
        <v>187</v>
      </c>
      <c r="P1363" s="1" t="e">
        <f>LEFT(#REF!,2) = "BR"</f>
        <v>#REF!</v>
      </c>
      <c r="Q1363" s="114" t="s">
        <v>997</v>
      </c>
      <c r="R1363" s="39" t="s">
        <v>5265</v>
      </c>
      <c r="S1363" s="112" t="s">
        <v>7684</v>
      </c>
      <c r="T1363" s="112" t="s">
        <v>5266</v>
      </c>
      <c r="U1363" s="182" t="s">
        <v>7438</v>
      </c>
      <c r="V1363" s="14"/>
      <c r="W1363" s="1"/>
      <c r="X1363" s="1"/>
      <c r="Y1363" s="185"/>
      <c r="Z1363" s="185"/>
      <c r="AA1363" s="185"/>
    </row>
    <row r="1364" spans="1:27" ht="17.100000000000001" customHeight="1">
      <c r="A1364" s="51" t="s">
        <v>5218</v>
      </c>
      <c r="B1364" s="13" t="s">
        <v>11276</v>
      </c>
      <c r="C1364" s="14" t="s">
        <v>11277</v>
      </c>
      <c r="D1364" s="17" t="s">
        <v>995</v>
      </c>
      <c r="E1364" s="1" t="s">
        <v>7411</v>
      </c>
      <c r="F1364" s="1" t="s">
        <v>7411</v>
      </c>
      <c r="G1364" s="1" t="s">
        <v>7411</v>
      </c>
      <c r="H1364" s="1" t="s">
        <v>7412</v>
      </c>
      <c r="I1364" s="1" t="s">
        <v>7412</v>
      </c>
      <c r="J1364" s="1">
        <v>3</v>
      </c>
      <c r="K1364" s="182" t="s">
        <v>8610</v>
      </c>
      <c r="L1364" s="59" t="s">
        <v>7520</v>
      </c>
      <c r="M1364" s="13" t="s">
        <v>347</v>
      </c>
      <c r="N1364" s="13" t="s">
        <v>7411</v>
      </c>
      <c r="O1364" s="13" t="s">
        <v>188</v>
      </c>
      <c r="P1364" s="1" t="e">
        <f>LEFT(#REF!,2) = "BR"</f>
        <v>#REF!</v>
      </c>
      <c r="Q1364" s="114" t="s">
        <v>998</v>
      </c>
      <c r="R1364" s="39" t="s">
        <v>5265</v>
      </c>
      <c r="S1364" s="112" t="s">
        <v>7684</v>
      </c>
      <c r="T1364" s="112" t="s">
        <v>5266</v>
      </c>
      <c r="U1364" s="182" t="s">
        <v>7438</v>
      </c>
      <c r="V1364" s="14"/>
      <c r="W1364" s="1"/>
      <c r="X1364" s="1"/>
      <c r="Y1364" s="185"/>
      <c r="Z1364" s="185"/>
      <c r="AA1364" s="185"/>
    </row>
    <row r="1365" spans="1:27" ht="17.100000000000001" customHeight="1">
      <c r="A1365" s="51" t="s">
        <v>5218</v>
      </c>
      <c r="B1365" s="13" t="s">
        <v>11276</v>
      </c>
      <c r="C1365" s="14" t="s">
        <v>11277</v>
      </c>
      <c r="D1365" s="17" t="s">
        <v>995</v>
      </c>
      <c r="E1365" s="1" t="s">
        <v>7411</v>
      </c>
      <c r="F1365" s="1" t="s">
        <v>7411</v>
      </c>
      <c r="G1365" s="1" t="s">
        <v>7411</v>
      </c>
      <c r="H1365" s="1" t="s">
        <v>7412</v>
      </c>
      <c r="I1365" s="1" t="s">
        <v>7412</v>
      </c>
      <c r="J1365" s="1">
        <v>3</v>
      </c>
      <c r="K1365" s="182" t="s">
        <v>8610</v>
      </c>
      <c r="L1365" s="59" t="s">
        <v>7520</v>
      </c>
      <c r="M1365" s="13" t="s">
        <v>151</v>
      </c>
      <c r="N1365" s="13" t="s">
        <v>7411</v>
      </c>
      <c r="O1365" s="13" t="s">
        <v>652</v>
      </c>
      <c r="P1365" s="1" t="e">
        <f>LEFT(#REF!,2) = "BR"</f>
        <v>#REF!</v>
      </c>
      <c r="Q1365" s="114" t="s">
        <v>651</v>
      </c>
      <c r="R1365" s="39" t="s">
        <v>5267</v>
      </c>
      <c r="S1365" s="4" t="s">
        <v>7685</v>
      </c>
      <c r="T1365" s="4" t="s">
        <v>5268</v>
      </c>
      <c r="U1365" s="182" t="s">
        <v>7438</v>
      </c>
      <c r="V1365" s="14"/>
      <c r="W1365" s="1"/>
      <c r="X1365" s="1"/>
      <c r="Y1365" s="185"/>
      <c r="Z1365" s="185"/>
      <c r="AA1365" s="185"/>
    </row>
    <row r="1366" spans="1:27" ht="17.100000000000001" customHeight="1">
      <c r="A1366" s="51" t="s">
        <v>5218</v>
      </c>
      <c r="B1366" s="13" t="s">
        <v>11280</v>
      </c>
      <c r="C1366" s="14" t="s">
        <v>11281</v>
      </c>
      <c r="D1366" s="17">
        <v>0.25</v>
      </c>
      <c r="E1366" s="1" t="s">
        <v>7411</v>
      </c>
      <c r="F1366" s="1" t="s">
        <v>7411</v>
      </c>
      <c r="G1366" s="1" t="s">
        <v>7411</v>
      </c>
      <c r="H1366" s="1" t="s">
        <v>7411</v>
      </c>
      <c r="I1366" s="1" t="s">
        <v>7411</v>
      </c>
      <c r="J1366" s="1"/>
      <c r="K1366" s="55" t="s">
        <v>6604</v>
      </c>
      <c r="L1366" s="255" t="s">
        <v>7438</v>
      </c>
      <c r="M1366" s="13" t="s">
        <v>347</v>
      </c>
      <c r="N1366" s="13" t="s">
        <v>7411</v>
      </c>
      <c r="O1366" s="13" t="s">
        <v>189</v>
      </c>
      <c r="P1366" s="1" t="e">
        <f>LEFT(#REF!,2) = "BR"</f>
        <v>#REF!</v>
      </c>
      <c r="Q1366" s="60">
        <v>0.25</v>
      </c>
      <c r="R1366" s="41" t="s">
        <v>6130</v>
      </c>
      <c r="S1366" s="110" t="s">
        <v>7626</v>
      </c>
      <c r="T1366" s="110" t="s">
        <v>6131</v>
      </c>
      <c r="U1366" s="182" t="s">
        <v>6131</v>
      </c>
      <c r="V1366" s="12"/>
      <c r="W1366" s="1"/>
      <c r="X1366" s="1"/>
      <c r="Y1366" s="185"/>
      <c r="Z1366" s="185"/>
      <c r="AA1366" s="185"/>
    </row>
    <row r="1367" spans="1:27" ht="17.100000000000001" customHeight="1">
      <c r="A1367" s="51" t="s">
        <v>5218</v>
      </c>
      <c r="B1367" s="13" t="s">
        <v>11282</v>
      </c>
      <c r="C1367" s="14" t="s">
        <v>11283</v>
      </c>
      <c r="D1367" s="17">
        <v>0.4</v>
      </c>
      <c r="E1367" s="1" t="s">
        <v>7411</v>
      </c>
      <c r="F1367" s="1" t="s">
        <v>7411</v>
      </c>
      <c r="G1367" s="1" t="s">
        <v>7411</v>
      </c>
      <c r="H1367" s="1" t="s">
        <v>7411</v>
      </c>
      <c r="I1367" s="1" t="s">
        <v>7411</v>
      </c>
      <c r="J1367" s="1"/>
      <c r="K1367" s="55" t="s">
        <v>6604</v>
      </c>
      <c r="L1367" s="255" t="s">
        <v>7438</v>
      </c>
      <c r="M1367" s="13" t="s">
        <v>347</v>
      </c>
      <c r="N1367" s="13" t="s">
        <v>7411</v>
      </c>
      <c r="O1367" s="13" t="s">
        <v>190</v>
      </c>
      <c r="P1367" s="1" t="e">
        <f>LEFT(#REF!,2) = "BR"</f>
        <v>#REF!</v>
      </c>
      <c r="Q1367" s="60">
        <v>0.4</v>
      </c>
      <c r="R1367" s="41" t="s">
        <v>6130</v>
      </c>
      <c r="S1367" s="110" t="s">
        <v>7626</v>
      </c>
      <c r="T1367" s="110" t="s">
        <v>6131</v>
      </c>
      <c r="U1367" s="182" t="s">
        <v>6131</v>
      </c>
      <c r="V1367" s="12"/>
      <c r="W1367" s="1"/>
      <c r="X1367" s="1"/>
      <c r="Y1367" s="185"/>
      <c r="Z1367" s="185"/>
      <c r="AA1367" s="185"/>
    </row>
    <row r="1368" spans="1:27" ht="17.100000000000001" customHeight="1">
      <c r="A1368" s="51" t="s">
        <v>5218</v>
      </c>
      <c r="B1368" s="13" t="s">
        <v>11284</v>
      </c>
      <c r="C1368" s="14" t="s">
        <v>11285</v>
      </c>
      <c r="D1368" s="17">
        <v>0.3</v>
      </c>
      <c r="E1368" s="1" t="s">
        <v>7411</v>
      </c>
      <c r="F1368" s="1" t="s">
        <v>7411</v>
      </c>
      <c r="G1368" s="1" t="s">
        <v>7411</v>
      </c>
      <c r="H1368" s="1" t="s">
        <v>7411</v>
      </c>
      <c r="I1368" s="1" t="s">
        <v>7411</v>
      </c>
      <c r="J1368" s="1"/>
      <c r="K1368" s="55" t="s">
        <v>6604</v>
      </c>
      <c r="L1368" s="255" t="s">
        <v>7438</v>
      </c>
      <c r="M1368" s="13" t="s">
        <v>347</v>
      </c>
      <c r="N1368" s="13" t="s">
        <v>7411</v>
      </c>
      <c r="O1368" s="13" t="s">
        <v>354</v>
      </c>
      <c r="P1368" s="1" t="e">
        <f>LEFT(#REF!,2) = "BR"</f>
        <v>#REF!</v>
      </c>
      <c r="Q1368" s="60">
        <v>0.3</v>
      </c>
      <c r="R1368" s="41" t="s">
        <v>6130</v>
      </c>
      <c r="S1368" s="110" t="s">
        <v>7626</v>
      </c>
      <c r="T1368" s="110" t="s">
        <v>6131</v>
      </c>
      <c r="U1368" s="182" t="s">
        <v>6131</v>
      </c>
      <c r="V1368" s="12"/>
      <c r="W1368" s="1"/>
      <c r="X1368" s="1"/>
      <c r="Y1368" s="185"/>
      <c r="Z1368" s="185"/>
      <c r="AA1368" s="185"/>
    </row>
    <row r="1369" spans="1:27" ht="17.100000000000001" customHeight="1">
      <c r="A1369" s="51" t="s">
        <v>5218</v>
      </c>
      <c r="B1369" s="13" t="s">
        <v>8650</v>
      </c>
      <c r="C1369" s="14" t="s">
        <v>11286</v>
      </c>
      <c r="D1369" s="17">
        <v>0.35</v>
      </c>
      <c r="E1369" s="1" t="s">
        <v>7411</v>
      </c>
      <c r="F1369" s="1" t="s">
        <v>7411</v>
      </c>
      <c r="G1369" s="1" t="s">
        <v>7411</v>
      </c>
      <c r="H1369" s="1" t="s">
        <v>7411</v>
      </c>
      <c r="I1369" s="1" t="s">
        <v>7411</v>
      </c>
      <c r="J1369" s="1"/>
      <c r="K1369" s="55" t="s">
        <v>6604</v>
      </c>
      <c r="L1369" s="255" t="s">
        <v>7438</v>
      </c>
      <c r="M1369" s="13" t="s">
        <v>347</v>
      </c>
      <c r="N1369" s="13" t="s">
        <v>7411</v>
      </c>
      <c r="O1369" s="13" t="s">
        <v>383</v>
      </c>
      <c r="P1369" s="1" t="e">
        <f>LEFT(#REF!,2) = "BR"</f>
        <v>#REF!</v>
      </c>
      <c r="Q1369" s="60">
        <v>0.35</v>
      </c>
      <c r="R1369" s="41" t="s">
        <v>6130</v>
      </c>
      <c r="S1369" s="110" t="s">
        <v>7626</v>
      </c>
      <c r="T1369" s="110" t="s">
        <v>6131</v>
      </c>
      <c r="U1369" s="182" t="s">
        <v>6131</v>
      </c>
      <c r="V1369" s="12"/>
      <c r="W1369" s="1"/>
      <c r="X1369" s="1"/>
      <c r="Y1369" s="185"/>
      <c r="Z1369" s="185"/>
      <c r="AA1369" s="185"/>
    </row>
    <row r="1370" spans="1:27" ht="17.100000000000001" customHeight="1">
      <c r="A1370" s="51" t="s">
        <v>5218</v>
      </c>
      <c r="B1370" s="13" t="s">
        <v>11287</v>
      </c>
      <c r="C1370" s="14" t="s">
        <v>11288</v>
      </c>
      <c r="D1370" s="17">
        <v>0.05</v>
      </c>
      <c r="E1370" s="1" t="s">
        <v>7411</v>
      </c>
      <c r="F1370" s="1" t="s">
        <v>7411</v>
      </c>
      <c r="G1370" s="1" t="s">
        <v>7411</v>
      </c>
      <c r="H1370" s="1" t="s">
        <v>7411</v>
      </c>
      <c r="I1370" s="1" t="s">
        <v>7411</v>
      </c>
      <c r="J1370" s="1"/>
      <c r="K1370" s="55" t="s">
        <v>6604</v>
      </c>
      <c r="L1370" s="255" t="s">
        <v>7438</v>
      </c>
      <c r="M1370" s="13" t="s">
        <v>347</v>
      </c>
      <c r="N1370" s="13" t="s">
        <v>7411</v>
      </c>
      <c r="O1370" s="13" t="s">
        <v>86</v>
      </c>
      <c r="P1370" s="1" t="e">
        <f>LEFT(#REF!,2) = "BR"</f>
        <v>#REF!</v>
      </c>
      <c r="Q1370" s="60">
        <v>0.05</v>
      </c>
      <c r="R1370" s="41" t="s">
        <v>6130</v>
      </c>
      <c r="S1370" s="110" t="s">
        <v>7626</v>
      </c>
      <c r="T1370" s="110" t="s">
        <v>6131</v>
      </c>
      <c r="U1370" s="182" t="s">
        <v>6131</v>
      </c>
      <c r="V1370" s="12"/>
      <c r="W1370" s="1"/>
      <c r="X1370" s="1"/>
      <c r="Y1370" s="185"/>
      <c r="Z1370" s="185"/>
      <c r="AA1370" s="185"/>
    </row>
    <row r="1371" spans="1:27" ht="17.100000000000001" customHeight="1">
      <c r="A1371" s="51" t="s">
        <v>5218</v>
      </c>
      <c r="B1371" s="13" t="s">
        <v>11289</v>
      </c>
      <c r="C1371" s="14" t="s">
        <v>11290</v>
      </c>
      <c r="D1371" s="17" t="s">
        <v>999</v>
      </c>
      <c r="E1371" s="1" t="s">
        <v>7411</v>
      </c>
      <c r="F1371" s="1" t="s">
        <v>7411</v>
      </c>
      <c r="G1371" s="1" t="s">
        <v>7411</v>
      </c>
      <c r="H1371" s="1" t="s">
        <v>7412</v>
      </c>
      <c r="I1371" s="1" t="s">
        <v>7412</v>
      </c>
      <c r="J1371" s="1">
        <v>1</v>
      </c>
      <c r="K1371" s="182" t="s">
        <v>8610</v>
      </c>
      <c r="L1371" s="59" t="s">
        <v>8610</v>
      </c>
      <c r="M1371" s="13" t="s">
        <v>347</v>
      </c>
      <c r="N1371" s="13" t="s">
        <v>7412</v>
      </c>
      <c r="O1371" s="13" t="s">
        <v>356</v>
      </c>
      <c r="P1371" s="1" t="e">
        <f>LEFT(#REF!,2) = "BR"</f>
        <v>#REF!</v>
      </c>
      <c r="Q1371" s="187" t="s">
        <v>999</v>
      </c>
      <c r="R1371" s="39" t="s">
        <v>5265</v>
      </c>
      <c r="S1371" s="112" t="s">
        <v>7684</v>
      </c>
      <c r="T1371" s="112" t="s">
        <v>5266</v>
      </c>
      <c r="U1371" s="182" t="s">
        <v>6131</v>
      </c>
      <c r="V1371" s="14"/>
      <c r="W1371" s="1"/>
      <c r="X1371" s="1"/>
      <c r="Y1371" s="185"/>
      <c r="Z1371" s="185"/>
      <c r="AA1371" s="185"/>
    </row>
    <row r="1372" spans="1:27" ht="28.5" customHeight="1">
      <c r="A1372" s="51" t="s">
        <v>5218</v>
      </c>
      <c r="B1372" s="13" t="s">
        <v>11289</v>
      </c>
      <c r="C1372" s="14" t="s">
        <v>11290</v>
      </c>
      <c r="D1372" s="17" t="s">
        <v>999</v>
      </c>
      <c r="E1372" s="1" t="s">
        <v>7411</v>
      </c>
      <c r="F1372" s="1" t="s">
        <v>7411</v>
      </c>
      <c r="G1372" s="1" t="s">
        <v>7411</v>
      </c>
      <c r="H1372" s="1" t="s">
        <v>7412</v>
      </c>
      <c r="I1372" s="1" t="s">
        <v>7412</v>
      </c>
      <c r="J1372" s="1">
        <v>2</v>
      </c>
      <c r="K1372" s="182" t="s">
        <v>8610</v>
      </c>
      <c r="L1372" s="59" t="s">
        <v>10807</v>
      </c>
      <c r="M1372" s="13" t="s">
        <v>347</v>
      </c>
      <c r="N1372" s="13" t="s">
        <v>7412</v>
      </c>
      <c r="O1372" s="13" t="s">
        <v>224</v>
      </c>
      <c r="P1372" s="1" t="e">
        <f>LEFT(#REF!,2) = "BR"</f>
        <v>#REF!</v>
      </c>
      <c r="Q1372" s="114" t="s">
        <v>1000</v>
      </c>
      <c r="R1372" s="39" t="s">
        <v>5265</v>
      </c>
      <c r="S1372" s="112" t="s">
        <v>7684</v>
      </c>
      <c r="T1372" s="112" t="s">
        <v>5266</v>
      </c>
      <c r="U1372" s="182" t="s">
        <v>7438</v>
      </c>
      <c r="V1372" s="14"/>
      <c r="W1372" s="1"/>
      <c r="X1372" s="1"/>
      <c r="Y1372" s="185"/>
      <c r="Z1372" s="185"/>
      <c r="AA1372" s="185"/>
    </row>
    <row r="1373" spans="1:27" ht="17.100000000000001" customHeight="1">
      <c r="A1373" s="51" t="s">
        <v>5218</v>
      </c>
      <c r="B1373" s="13" t="s">
        <v>11289</v>
      </c>
      <c r="C1373" s="14" t="s">
        <v>11290</v>
      </c>
      <c r="D1373" s="17" t="s">
        <v>999</v>
      </c>
      <c r="E1373" s="1" t="s">
        <v>7411</v>
      </c>
      <c r="F1373" s="1" t="s">
        <v>7411</v>
      </c>
      <c r="G1373" s="1" t="s">
        <v>7411</v>
      </c>
      <c r="H1373" s="1" t="s">
        <v>7412</v>
      </c>
      <c r="I1373" s="1" t="s">
        <v>7412</v>
      </c>
      <c r="J1373" s="1">
        <v>3</v>
      </c>
      <c r="K1373" s="182" t="s">
        <v>8610</v>
      </c>
      <c r="L1373" s="59" t="s">
        <v>7618</v>
      </c>
      <c r="M1373" s="13" t="s">
        <v>347</v>
      </c>
      <c r="N1373" s="13" t="s">
        <v>7411</v>
      </c>
      <c r="O1373" s="13" t="s">
        <v>142</v>
      </c>
      <c r="P1373" s="1" t="e">
        <f>LEFT(#REF!,2) = "BR"</f>
        <v>#REF!</v>
      </c>
      <c r="Q1373" s="60">
        <v>7.0000000000000007E-2</v>
      </c>
      <c r="R1373" s="39" t="s">
        <v>5265</v>
      </c>
      <c r="S1373" s="112" t="s">
        <v>7684</v>
      </c>
      <c r="T1373" s="112" t="s">
        <v>5266</v>
      </c>
      <c r="U1373" s="182" t="s">
        <v>7438</v>
      </c>
      <c r="V1373" s="14"/>
      <c r="W1373" s="1"/>
      <c r="X1373" s="1"/>
      <c r="Y1373" s="185"/>
      <c r="Z1373" s="185"/>
      <c r="AA1373" s="185"/>
    </row>
    <row r="1374" spans="1:27" ht="17.100000000000001" customHeight="1">
      <c r="A1374" s="51" t="s">
        <v>5218</v>
      </c>
      <c r="B1374" s="13" t="s">
        <v>11289</v>
      </c>
      <c r="C1374" s="14" t="s">
        <v>11290</v>
      </c>
      <c r="D1374" s="17" t="s">
        <v>999</v>
      </c>
      <c r="E1374" s="1" t="s">
        <v>7411</v>
      </c>
      <c r="F1374" s="1" t="s">
        <v>7411</v>
      </c>
      <c r="G1374" s="1" t="s">
        <v>7411</v>
      </c>
      <c r="H1374" s="1" t="s">
        <v>7412</v>
      </c>
      <c r="I1374" s="1" t="s">
        <v>7412</v>
      </c>
      <c r="J1374" s="1">
        <v>3</v>
      </c>
      <c r="K1374" s="182" t="s">
        <v>8610</v>
      </c>
      <c r="L1374" s="59" t="s">
        <v>7618</v>
      </c>
      <c r="M1374" s="13" t="s">
        <v>151</v>
      </c>
      <c r="N1374" s="13" t="s">
        <v>7411</v>
      </c>
      <c r="O1374" s="13" t="s">
        <v>3957</v>
      </c>
      <c r="P1374" s="1" t="e">
        <f>LEFT(#REF!,2) = "BR"</f>
        <v>#REF!</v>
      </c>
      <c r="Q1374" s="114" t="s">
        <v>3956</v>
      </c>
      <c r="R1374" s="39" t="s">
        <v>5267</v>
      </c>
      <c r="S1374" s="4" t="s">
        <v>7685</v>
      </c>
      <c r="T1374" s="4" t="s">
        <v>5268</v>
      </c>
      <c r="U1374" s="182" t="s">
        <v>7438</v>
      </c>
      <c r="V1374" s="14"/>
      <c r="W1374" s="1"/>
      <c r="X1374" s="1"/>
      <c r="Y1374" s="185"/>
      <c r="Z1374" s="185"/>
      <c r="AA1374" s="185"/>
    </row>
    <row r="1375" spans="1:27" ht="17.100000000000001" customHeight="1">
      <c r="A1375" s="51" t="s">
        <v>5218</v>
      </c>
      <c r="B1375" s="13" t="s">
        <v>11289</v>
      </c>
      <c r="C1375" s="14" t="s">
        <v>11290</v>
      </c>
      <c r="D1375" s="17" t="s">
        <v>999</v>
      </c>
      <c r="E1375" s="1" t="s">
        <v>7411</v>
      </c>
      <c r="F1375" s="1" t="s">
        <v>7411</v>
      </c>
      <c r="G1375" s="1" t="s">
        <v>7411</v>
      </c>
      <c r="H1375" s="1" t="s">
        <v>7412</v>
      </c>
      <c r="I1375" s="1" t="s">
        <v>7412</v>
      </c>
      <c r="J1375" s="1">
        <v>3</v>
      </c>
      <c r="K1375" s="182" t="s">
        <v>8610</v>
      </c>
      <c r="L1375" s="59" t="s">
        <v>7618</v>
      </c>
      <c r="M1375" s="13" t="s">
        <v>87</v>
      </c>
      <c r="N1375" s="13" t="s">
        <v>7411</v>
      </c>
      <c r="O1375" s="13" t="s">
        <v>67</v>
      </c>
      <c r="P1375" s="1" t="e">
        <f>LEFT(#REF!,2) = "BR"</f>
        <v>#REF!</v>
      </c>
      <c r="Q1375" s="187" t="s">
        <v>851</v>
      </c>
      <c r="R1375" s="39" t="s">
        <v>891</v>
      </c>
      <c r="S1375" s="4" t="s">
        <v>7650</v>
      </c>
      <c r="T1375" s="4" t="s">
        <v>892</v>
      </c>
      <c r="U1375" s="182" t="s">
        <v>7438</v>
      </c>
      <c r="V1375" s="14"/>
      <c r="W1375" s="1"/>
      <c r="X1375" s="1"/>
      <c r="Y1375" s="185"/>
      <c r="Z1375" s="185"/>
      <c r="AA1375" s="185"/>
    </row>
    <row r="1376" spans="1:27" ht="17.100000000000001" customHeight="1">
      <c r="A1376" s="51" t="s">
        <v>5218</v>
      </c>
      <c r="B1376" s="13" t="s">
        <v>11289</v>
      </c>
      <c r="C1376" s="14" t="s">
        <v>11290</v>
      </c>
      <c r="D1376" s="17" t="s">
        <v>999</v>
      </c>
      <c r="E1376" s="1" t="s">
        <v>7411</v>
      </c>
      <c r="F1376" s="1" t="s">
        <v>7411</v>
      </c>
      <c r="G1376" s="1" t="s">
        <v>7411</v>
      </c>
      <c r="H1376" s="1" t="s">
        <v>7412</v>
      </c>
      <c r="I1376" s="1" t="s">
        <v>7412</v>
      </c>
      <c r="J1376" s="1">
        <v>2</v>
      </c>
      <c r="K1376" s="182" t="s">
        <v>8610</v>
      </c>
      <c r="L1376" s="59" t="s">
        <v>10807</v>
      </c>
      <c r="M1376" s="13" t="s">
        <v>347</v>
      </c>
      <c r="N1376" s="13" t="s">
        <v>7412</v>
      </c>
      <c r="O1376" s="13" t="s">
        <v>201</v>
      </c>
      <c r="P1376" s="1" t="e">
        <f>LEFT(#REF!,2) = "BR"</f>
        <v>#REF!</v>
      </c>
      <c r="Q1376" s="114" t="s">
        <v>1001</v>
      </c>
      <c r="R1376" s="39" t="s">
        <v>5265</v>
      </c>
      <c r="S1376" s="112" t="s">
        <v>7684</v>
      </c>
      <c r="T1376" s="112" t="s">
        <v>5266</v>
      </c>
      <c r="U1376" s="182" t="s">
        <v>7438</v>
      </c>
      <c r="V1376" s="14"/>
      <c r="W1376" s="1"/>
      <c r="X1376" s="1"/>
      <c r="Y1376" s="185"/>
      <c r="Z1376" s="185"/>
      <c r="AA1376" s="185"/>
    </row>
    <row r="1377" spans="1:27" ht="17.100000000000001" customHeight="1">
      <c r="A1377" s="51" t="s">
        <v>5218</v>
      </c>
      <c r="B1377" s="13" t="s">
        <v>11289</v>
      </c>
      <c r="C1377" s="14" t="s">
        <v>11290</v>
      </c>
      <c r="D1377" s="17" t="s">
        <v>999</v>
      </c>
      <c r="E1377" s="1" t="s">
        <v>7411</v>
      </c>
      <c r="F1377" s="1" t="s">
        <v>7411</v>
      </c>
      <c r="G1377" s="1" t="s">
        <v>7411</v>
      </c>
      <c r="H1377" s="1" t="s">
        <v>7412</v>
      </c>
      <c r="I1377" s="1" t="s">
        <v>7412</v>
      </c>
      <c r="J1377" s="1">
        <v>3</v>
      </c>
      <c r="K1377" s="182" t="s">
        <v>8610</v>
      </c>
      <c r="L1377" s="59" t="s">
        <v>7520</v>
      </c>
      <c r="M1377" s="13" t="s">
        <v>347</v>
      </c>
      <c r="N1377" s="13" t="s">
        <v>7411</v>
      </c>
      <c r="O1377" s="13" t="s">
        <v>86</v>
      </c>
      <c r="P1377" s="1" t="e">
        <f>LEFT(#REF!,2) = "BR"</f>
        <v>#REF!</v>
      </c>
      <c r="Q1377" s="60">
        <v>0.05</v>
      </c>
      <c r="R1377" s="39" t="s">
        <v>5265</v>
      </c>
      <c r="S1377" s="112" t="s">
        <v>7684</v>
      </c>
      <c r="T1377" s="112" t="s">
        <v>5266</v>
      </c>
      <c r="U1377" s="182" t="s">
        <v>7438</v>
      </c>
      <c r="V1377" s="14"/>
      <c r="W1377" s="1"/>
      <c r="X1377" s="1"/>
      <c r="Y1377" s="185"/>
      <c r="Z1377" s="185"/>
      <c r="AA1377" s="185"/>
    </row>
    <row r="1378" spans="1:27" ht="17.100000000000001" customHeight="1">
      <c r="A1378" s="51" t="s">
        <v>5218</v>
      </c>
      <c r="B1378" s="13" t="s">
        <v>11289</v>
      </c>
      <c r="C1378" s="14" t="s">
        <v>11290</v>
      </c>
      <c r="D1378" s="17" t="s">
        <v>999</v>
      </c>
      <c r="E1378" s="1" t="s">
        <v>7411</v>
      </c>
      <c r="F1378" s="1" t="s">
        <v>7411</v>
      </c>
      <c r="G1378" s="1" t="s">
        <v>7411</v>
      </c>
      <c r="H1378" s="1" t="s">
        <v>7412</v>
      </c>
      <c r="I1378" s="1" t="s">
        <v>7412</v>
      </c>
      <c r="J1378" s="1">
        <v>3</v>
      </c>
      <c r="K1378" s="182" t="s">
        <v>8610</v>
      </c>
      <c r="L1378" s="59" t="s">
        <v>7520</v>
      </c>
      <c r="M1378" s="13" t="s">
        <v>151</v>
      </c>
      <c r="N1378" s="13" t="s">
        <v>7411</v>
      </c>
      <c r="O1378" s="13" t="s">
        <v>652</v>
      </c>
      <c r="P1378" s="1" t="e">
        <f>LEFT(#REF!,2) = "BR"</f>
        <v>#REF!</v>
      </c>
      <c r="Q1378" s="114" t="s">
        <v>651</v>
      </c>
      <c r="R1378" s="39" t="s">
        <v>5267</v>
      </c>
      <c r="S1378" s="4" t="s">
        <v>7685</v>
      </c>
      <c r="T1378" s="4" t="s">
        <v>5268</v>
      </c>
      <c r="U1378" s="182" t="s">
        <v>7438</v>
      </c>
      <c r="V1378" s="14"/>
      <c r="W1378" s="1"/>
      <c r="X1378" s="1"/>
      <c r="Y1378" s="185"/>
      <c r="Z1378" s="185"/>
      <c r="AA1378" s="185"/>
    </row>
    <row r="1379" spans="1:27" ht="17.100000000000001" customHeight="1">
      <c r="A1379" s="51" t="s">
        <v>5218</v>
      </c>
      <c r="B1379" s="13" t="s">
        <v>11292</v>
      </c>
      <c r="C1379" s="14" t="s">
        <v>11293</v>
      </c>
      <c r="D1379" s="17" t="s">
        <v>1002</v>
      </c>
      <c r="E1379" s="1" t="s">
        <v>7411</v>
      </c>
      <c r="F1379" s="1" t="s">
        <v>7411</v>
      </c>
      <c r="G1379" s="1" t="s">
        <v>7411</v>
      </c>
      <c r="H1379" s="1" t="s">
        <v>7412</v>
      </c>
      <c r="I1379" s="1" t="s">
        <v>7412</v>
      </c>
      <c r="J1379" s="1">
        <v>1</v>
      </c>
      <c r="K1379" s="182" t="s">
        <v>8610</v>
      </c>
      <c r="L1379" s="59" t="s">
        <v>8610</v>
      </c>
      <c r="M1379" s="13" t="s">
        <v>347</v>
      </c>
      <c r="N1379" s="13" t="s">
        <v>7412</v>
      </c>
      <c r="O1379" s="13" t="s">
        <v>107</v>
      </c>
      <c r="P1379" s="1" t="e">
        <f>LEFT(#REF!,2) = "BR"</f>
        <v>#REF!</v>
      </c>
      <c r="Q1379" s="187" t="s">
        <v>1002</v>
      </c>
      <c r="R1379" s="39" t="s">
        <v>5265</v>
      </c>
      <c r="S1379" s="112" t="s">
        <v>7684</v>
      </c>
      <c r="T1379" s="112" t="s">
        <v>5266</v>
      </c>
      <c r="U1379" s="182" t="s">
        <v>6131</v>
      </c>
      <c r="V1379" s="14"/>
      <c r="W1379" s="1"/>
      <c r="X1379" s="1"/>
      <c r="Y1379" s="185"/>
      <c r="Z1379" s="185"/>
      <c r="AA1379" s="185"/>
    </row>
    <row r="1380" spans="1:27" ht="17.100000000000001" customHeight="1">
      <c r="A1380" s="51" t="s">
        <v>5218</v>
      </c>
      <c r="B1380" s="13" t="s">
        <v>11292</v>
      </c>
      <c r="C1380" s="14" t="s">
        <v>11293</v>
      </c>
      <c r="D1380" s="17" t="s">
        <v>1002</v>
      </c>
      <c r="E1380" s="1" t="s">
        <v>7411</v>
      </c>
      <c r="F1380" s="1" t="s">
        <v>7411</v>
      </c>
      <c r="G1380" s="1" t="s">
        <v>7411</v>
      </c>
      <c r="H1380" s="1" t="s">
        <v>7412</v>
      </c>
      <c r="I1380" s="1" t="s">
        <v>7412</v>
      </c>
      <c r="J1380" s="1">
        <v>2</v>
      </c>
      <c r="K1380" s="182" t="s">
        <v>8610</v>
      </c>
      <c r="L1380" s="59" t="s">
        <v>10807</v>
      </c>
      <c r="M1380" s="13" t="s">
        <v>347</v>
      </c>
      <c r="N1380" s="13" t="s">
        <v>7412</v>
      </c>
      <c r="O1380" s="13" t="s">
        <v>109</v>
      </c>
      <c r="P1380" s="1" t="e">
        <f>LEFT(#REF!,2) = "BR"</f>
        <v>#REF!</v>
      </c>
      <c r="Q1380" s="114" t="s">
        <v>1003</v>
      </c>
      <c r="R1380" s="39" t="s">
        <v>5265</v>
      </c>
      <c r="S1380" s="112" t="s">
        <v>7684</v>
      </c>
      <c r="T1380" s="112" t="s">
        <v>5266</v>
      </c>
      <c r="U1380" s="182" t="s">
        <v>7438</v>
      </c>
      <c r="V1380" s="14"/>
      <c r="W1380" s="1"/>
      <c r="X1380" s="1"/>
      <c r="Y1380" s="185"/>
      <c r="Z1380" s="185"/>
      <c r="AA1380" s="185"/>
    </row>
    <row r="1381" spans="1:27" ht="17.100000000000001" customHeight="1">
      <c r="A1381" s="51" t="s">
        <v>5218</v>
      </c>
      <c r="B1381" s="13" t="s">
        <v>11292</v>
      </c>
      <c r="C1381" s="14" t="s">
        <v>11293</v>
      </c>
      <c r="D1381" s="17" t="s">
        <v>1002</v>
      </c>
      <c r="E1381" s="1" t="s">
        <v>7411</v>
      </c>
      <c r="F1381" s="1" t="s">
        <v>7411</v>
      </c>
      <c r="G1381" s="1" t="s">
        <v>7411</v>
      </c>
      <c r="H1381" s="1" t="s">
        <v>7412</v>
      </c>
      <c r="I1381" s="1" t="s">
        <v>7412</v>
      </c>
      <c r="J1381" s="1">
        <v>3</v>
      </c>
      <c r="K1381" s="182" t="s">
        <v>8610</v>
      </c>
      <c r="L1381" s="59" t="s">
        <v>7618</v>
      </c>
      <c r="M1381" s="13" t="s">
        <v>347</v>
      </c>
      <c r="N1381" s="13" t="s">
        <v>7411</v>
      </c>
      <c r="O1381" s="13" t="s">
        <v>189</v>
      </c>
      <c r="P1381" s="1" t="e">
        <f>LEFT(#REF!,2) = "BR"</f>
        <v>#REF!</v>
      </c>
      <c r="Q1381" s="60">
        <v>0.25</v>
      </c>
      <c r="R1381" s="39" t="s">
        <v>5265</v>
      </c>
      <c r="S1381" s="112" t="s">
        <v>7684</v>
      </c>
      <c r="T1381" s="112" t="s">
        <v>5266</v>
      </c>
      <c r="U1381" s="182" t="s">
        <v>7438</v>
      </c>
      <c r="V1381" s="14"/>
      <c r="W1381" s="1"/>
      <c r="X1381" s="1"/>
      <c r="Y1381" s="185"/>
      <c r="Z1381" s="185"/>
      <c r="AA1381" s="185"/>
    </row>
    <row r="1382" spans="1:27" ht="17.100000000000001" customHeight="1">
      <c r="A1382" s="51" t="s">
        <v>5218</v>
      </c>
      <c r="B1382" s="13" t="s">
        <v>11292</v>
      </c>
      <c r="C1382" s="14" t="s">
        <v>11293</v>
      </c>
      <c r="D1382" s="17" t="s">
        <v>1002</v>
      </c>
      <c r="E1382" s="1" t="s">
        <v>7411</v>
      </c>
      <c r="F1382" s="1" t="s">
        <v>7411</v>
      </c>
      <c r="G1382" s="1" t="s">
        <v>7411</v>
      </c>
      <c r="H1382" s="1" t="s">
        <v>7412</v>
      </c>
      <c r="I1382" s="1" t="s">
        <v>7412</v>
      </c>
      <c r="J1382" s="1">
        <v>3</v>
      </c>
      <c r="K1382" s="182" t="s">
        <v>8610</v>
      </c>
      <c r="L1382" s="59" t="s">
        <v>7618</v>
      </c>
      <c r="M1382" s="13" t="s">
        <v>151</v>
      </c>
      <c r="N1382" s="13" t="s">
        <v>7411</v>
      </c>
      <c r="O1382" s="13" t="s">
        <v>3957</v>
      </c>
      <c r="P1382" s="1" t="e">
        <f>LEFT(#REF!,2) = "BR"</f>
        <v>#REF!</v>
      </c>
      <c r="Q1382" s="114" t="s">
        <v>3956</v>
      </c>
      <c r="R1382" s="39" t="s">
        <v>5267</v>
      </c>
      <c r="S1382" s="4" t="s">
        <v>7685</v>
      </c>
      <c r="T1382" s="4" t="s">
        <v>5268</v>
      </c>
      <c r="U1382" s="182" t="s">
        <v>7438</v>
      </c>
      <c r="V1382" s="14"/>
      <c r="W1382" s="1"/>
      <c r="X1382" s="1"/>
      <c r="Y1382" s="185"/>
      <c r="Z1382" s="185"/>
      <c r="AA1382" s="185"/>
    </row>
    <row r="1383" spans="1:27" ht="17.100000000000001" customHeight="1">
      <c r="A1383" s="51" t="s">
        <v>5218</v>
      </c>
      <c r="B1383" s="13" t="s">
        <v>11292</v>
      </c>
      <c r="C1383" s="14" t="s">
        <v>11293</v>
      </c>
      <c r="D1383" s="17" t="s">
        <v>1002</v>
      </c>
      <c r="E1383" s="1" t="s">
        <v>7411</v>
      </c>
      <c r="F1383" s="1" t="s">
        <v>7411</v>
      </c>
      <c r="G1383" s="1" t="s">
        <v>7411</v>
      </c>
      <c r="H1383" s="1" t="s">
        <v>7412</v>
      </c>
      <c r="I1383" s="1" t="s">
        <v>7412</v>
      </c>
      <c r="J1383" s="1">
        <v>3</v>
      </c>
      <c r="K1383" s="182" t="s">
        <v>8610</v>
      </c>
      <c r="L1383" s="59" t="s">
        <v>7618</v>
      </c>
      <c r="M1383" s="13" t="s">
        <v>87</v>
      </c>
      <c r="N1383" s="13" t="s">
        <v>7411</v>
      </c>
      <c r="O1383" s="13" t="s">
        <v>83</v>
      </c>
      <c r="P1383" s="1" t="e">
        <f>LEFT(#REF!,2) = "BR"</f>
        <v>#REF!</v>
      </c>
      <c r="Q1383" s="58" t="s">
        <v>855</v>
      </c>
      <c r="R1383" s="39" t="s">
        <v>891</v>
      </c>
      <c r="S1383" s="4" t="s">
        <v>7650</v>
      </c>
      <c r="T1383" s="4" t="s">
        <v>892</v>
      </c>
      <c r="U1383" s="182" t="s">
        <v>7438</v>
      </c>
      <c r="V1383" s="14"/>
      <c r="W1383" s="1"/>
      <c r="X1383" s="1"/>
      <c r="Y1383" s="185"/>
      <c r="Z1383" s="185"/>
      <c r="AA1383" s="185"/>
    </row>
    <row r="1384" spans="1:27" ht="17.100000000000001" customHeight="1">
      <c r="A1384" s="51" t="s">
        <v>5218</v>
      </c>
      <c r="B1384" s="13" t="s">
        <v>11292</v>
      </c>
      <c r="C1384" s="14" t="s">
        <v>11293</v>
      </c>
      <c r="D1384" s="17" t="s">
        <v>1002</v>
      </c>
      <c r="E1384" s="1" t="s">
        <v>7411</v>
      </c>
      <c r="F1384" s="1" t="s">
        <v>7411</v>
      </c>
      <c r="G1384" s="1" t="s">
        <v>7411</v>
      </c>
      <c r="H1384" s="1" t="s">
        <v>7412</v>
      </c>
      <c r="I1384" s="1" t="s">
        <v>7412</v>
      </c>
      <c r="J1384" s="1">
        <v>2</v>
      </c>
      <c r="K1384" s="182" t="s">
        <v>8610</v>
      </c>
      <c r="L1384" s="59" t="s">
        <v>10807</v>
      </c>
      <c r="M1384" s="13" t="s">
        <v>347</v>
      </c>
      <c r="N1384" s="13" t="s">
        <v>7412</v>
      </c>
      <c r="O1384" s="13" t="s">
        <v>110</v>
      </c>
      <c r="P1384" s="1" t="e">
        <f>LEFT(#REF!,2) = "BR"</f>
        <v>#REF!</v>
      </c>
      <c r="Q1384" s="114" t="s">
        <v>1004</v>
      </c>
      <c r="R1384" s="39" t="s">
        <v>5265</v>
      </c>
      <c r="S1384" s="112" t="s">
        <v>7684</v>
      </c>
      <c r="T1384" s="112" t="s">
        <v>5266</v>
      </c>
      <c r="U1384" s="182" t="s">
        <v>7438</v>
      </c>
      <c r="V1384" s="14"/>
      <c r="W1384" s="1"/>
      <c r="X1384" s="1"/>
      <c r="Y1384" s="185"/>
      <c r="Z1384" s="185"/>
      <c r="AA1384" s="185"/>
    </row>
    <row r="1385" spans="1:27" ht="17.100000000000001" customHeight="1">
      <c r="A1385" s="51" t="s">
        <v>5218</v>
      </c>
      <c r="B1385" s="13" t="s">
        <v>11292</v>
      </c>
      <c r="C1385" s="14" t="s">
        <v>11293</v>
      </c>
      <c r="D1385" s="17" t="s">
        <v>1002</v>
      </c>
      <c r="E1385" s="1" t="s">
        <v>7411</v>
      </c>
      <c r="F1385" s="1" t="s">
        <v>7411</v>
      </c>
      <c r="G1385" s="1" t="s">
        <v>7411</v>
      </c>
      <c r="H1385" s="1" t="s">
        <v>7412</v>
      </c>
      <c r="I1385" s="1" t="s">
        <v>7412</v>
      </c>
      <c r="J1385" s="1">
        <v>3</v>
      </c>
      <c r="K1385" s="182" t="s">
        <v>8610</v>
      </c>
      <c r="L1385" s="59" t="s">
        <v>7520</v>
      </c>
      <c r="M1385" s="13" t="s">
        <v>347</v>
      </c>
      <c r="N1385" s="13" t="s">
        <v>7411</v>
      </c>
      <c r="O1385" s="13" t="s">
        <v>111</v>
      </c>
      <c r="P1385" s="1" t="e">
        <f>LEFT(#REF!,2) = "BR"</f>
        <v>#REF!</v>
      </c>
      <c r="Q1385" s="114" t="s">
        <v>1005</v>
      </c>
      <c r="R1385" s="39" t="s">
        <v>5265</v>
      </c>
      <c r="S1385" s="112" t="s">
        <v>7684</v>
      </c>
      <c r="T1385" s="112" t="s">
        <v>5266</v>
      </c>
      <c r="U1385" s="182" t="s">
        <v>7438</v>
      </c>
      <c r="V1385" s="14"/>
      <c r="W1385" s="1"/>
      <c r="X1385" s="1"/>
      <c r="Y1385" s="185"/>
      <c r="Z1385" s="185"/>
      <c r="AA1385" s="185"/>
    </row>
    <row r="1386" spans="1:27" ht="17.100000000000001" customHeight="1">
      <c r="A1386" s="51" t="s">
        <v>5218</v>
      </c>
      <c r="B1386" s="13" t="s">
        <v>11292</v>
      </c>
      <c r="C1386" s="14" t="s">
        <v>11293</v>
      </c>
      <c r="D1386" s="17" t="s">
        <v>1002</v>
      </c>
      <c r="E1386" s="1" t="s">
        <v>7411</v>
      </c>
      <c r="F1386" s="1" t="s">
        <v>7411</v>
      </c>
      <c r="G1386" s="1" t="s">
        <v>7411</v>
      </c>
      <c r="H1386" s="1" t="s">
        <v>7412</v>
      </c>
      <c r="I1386" s="1" t="s">
        <v>7412</v>
      </c>
      <c r="J1386" s="1">
        <v>3</v>
      </c>
      <c r="K1386" s="182" t="s">
        <v>8610</v>
      </c>
      <c r="L1386" s="59" t="s">
        <v>7520</v>
      </c>
      <c r="M1386" s="13" t="s">
        <v>151</v>
      </c>
      <c r="N1386" s="13" t="s">
        <v>7411</v>
      </c>
      <c r="O1386" s="13" t="s">
        <v>652</v>
      </c>
      <c r="P1386" s="1" t="e">
        <f>LEFT(#REF!,2) = "BR"</f>
        <v>#REF!</v>
      </c>
      <c r="Q1386" s="114" t="s">
        <v>651</v>
      </c>
      <c r="R1386" s="39" t="s">
        <v>5267</v>
      </c>
      <c r="S1386" s="4" t="s">
        <v>7685</v>
      </c>
      <c r="T1386" s="4" t="s">
        <v>5268</v>
      </c>
      <c r="U1386" s="182" t="s">
        <v>7438</v>
      </c>
      <c r="V1386" s="14"/>
      <c r="W1386" s="1"/>
      <c r="X1386" s="1"/>
      <c r="Y1386" s="185"/>
      <c r="Z1386" s="185"/>
      <c r="AA1386" s="185"/>
    </row>
    <row r="1387" spans="1:27" ht="17.100000000000001" customHeight="1">
      <c r="A1387" s="51" t="s">
        <v>5218</v>
      </c>
      <c r="B1387" s="13" t="s">
        <v>8679</v>
      </c>
      <c r="C1387" s="14" t="s">
        <v>11294</v>
      </c>
      <c r="D1387" s="17">
        <v>0.2</v>
      </c>
      <c r="E1387" s="1" t="s">
        <v>7411</v>
      </c>
      <c r="F1387" s="1" t="s">
        <v>7411</v>
      </c>
      <c r="G1387" s="1" t="s">
        <v>7411</v>
      </c>
      <c r="H1387" s="1" t="s">
        <v>7411</v>
      </c>
      <c r="I1387" s="1" t="s">
        <v>7411</v>
      </c>
      <c r="J1387" s="1"/>
      <c r="K1387" s="55" t="s">
        <v>6604</v>
      </c>
      <c r="L1387" s="55" t="s">
        <v>7438</v>
      </c>
      <c r="M1387" s="13" t="s">
        <v>347</v>
      </c>
      <c r="N1387" s="13" t="s">
        <v>7411</v>
      </c>
      <c r="O1387" s="13" t="s">
        <v>163</v>
      </c>
      <c r="P1387" s="1" t="e">
        <f>LEFT(#REF!,2) = "BR"</f>
        <v>#REF!</v>
      </c>
      <c r="Q1387" s="60">
        <v>0.2</v>
      </c>
      <c r="R1387" s="41" t="s">
        <v>6130</v>
      </c>
      <c r="S1387" s="110" t="s">
        <v>7626</v>
      </c>
      <c r="T1387" s="110" t="s">
        <v>6131</v>
      </c>
      <c r="U1387" s="182" t="s">
        <v>6131</v>
      </c>
      <c r="V1387" s="12"/>
      <c r="W1387" s="1"/>
      <c r="X1387" s="1"/>
      <c r="Y1387" s="185"/>
      <c r="Z1387" s="185"/>
      <c r="AA1387" s="185"/>
    </row>
    <row r="1388" spans="1:27" ht="17.100000000000001" customHeight="1">
      <c r="A1388" s="51" t="s">
        <v>5218</v>
      </c>
      <c r="B1388" s="13" t="s">
        <v>8681</v>
      </c>
      <c r="C1388" s="14" t="s">
        <v>11295</v>
      </c>
      <c r="D1388" s="17">
        <v>0.5</v>
      </c>
      <c r="E1388" s="1" t="s">
        <v>7411</v>
      </c>
      <c r="F1388" s="1" t="s">
        <v>7411</v>
      </c>
      <c r="G1388" s="1" t="s">
        <v>7411</v>
      </c>
      <c r="H1388" s="1" t="s">
        <v>7411</v>
      </c>
      <c r="I1388" s="1" t="s">
        <v>7411</v>
      </c>
      <c r="J1388" s="1"/>
      <c r="K1388" s="55" t="s">
        <v>6604</v>
      </c>
      <c r="L1388" s="55" t="s">
        <v>7438</v>
      </c>
      <c r="M1388" s="13" t="s">
        <v>347</v>
      </c>
      <c r="N1388" s="13" t="s">
        <v>7411</v>
      </c>
      <c r="O1388" s="13" t="s">
        <v>191</v>
      </c>
      <c r="P1388" s="1" t="e">
        <f>LEFT(#REF!,2) = "BR"</f>
        <v>#REF!</v>
      </c>
      <c r="Q1388" s="60">
        <v>0.5</v>
      </c>
      <c r="R1388" s="41" t="s">
        <v>6130</v>
      </c>
      <c r="S1388" s="110" t="s">
        <v>7626</v>
      </c>
      <c r="T1388" s="110" t="s">
        <v>6131</v>
      </c>
      <c r="U1388" s="182" t="s">
        <v>6131</v>
      </c>
      <c r="V1388" s="12"/>
      <c r="W1388" s="1"/>
      <c r="X1388" s="1"/>
      <c r="Y1388" s="185"/>
      <c r="Z1388" s="185"/>
      <c r="AA1388" s="185"/>
    </row>
    <row r="1389" spans="1:27" ht="17.100000000000001" customHeight="1">
      <c r="A1389" s="51" t="s">
        <v>5218</v>
      </c>
      <c r="B1389" s="13" t="s">
        <v>11296</v>
      </c>
      <c r="C1389" s="14" t="s">
        <v>11297</v>
      </c>
      <c r="D1389" s="17">
        <v>0.55000000000000004</v>
      </c>
      <c r="E1389" s="1" t="s">
        <v>7411</v>
      </c>
      <c r="F1389" s="1" t="s">
        <v>7411</v>
      </c>
      <c r="G1389" s="1" t="s">
        <v>7411</v>
      </c>
      <c r="H1389" s="1" t="s">
        <v>7411</v>
      </c>
      <c r="I1389" s="1" t="s">
        <v>7411</v>
      </c>
      <c r="J1389" s="1"/>
      <c r="K1389" s="55" t="s">
        <v>6604</v>
      </c>
      <c r="L1389" s="55" t="s">
        <v>7438</v>
      </c>
      <c r="M1389" s="13" t="s">
        <v>347</v>
      </c>
      <c r="N1389" s="13" t="s">
        <v>7411</v>
      </c>
      <c r="O1389" s="13" t="s">
        <v>529</v>
      </c>
      <c r="P1389" s="1" t="e">
        <f>LEFT(#REF!,2) = "BR"</f>
        <v>#REF!</v>
      </c>
      <c r="Q1389" s="60">
        <v>0.55000000000000004</v>
      </c>
      <c r="R1389" s="41" t="s">
        <v>6130</v>
      </c>
      <c r="S1389" s="110" t="s">
        <v>7626</v>
      </c>
      <c r="T1389" s="110" t="s">
        <v>6131</v>
      </c>
      <c r="U1389" s="182" t="s">
        <v>6131</v>
      </c>
      <c r="V1389" s="12"/>
      <c r="W1389" s="1"/>
      <c r="X1389" s="1"/>
      <c r="Y1389" s="185"/>
      <c r="Z1389" s="185"/>
      <c r="AA1389" s="185"/>
    </row>
    <row r="1390" spans="1:27" ht="17.100000000000001" customHeight="1">
      <c r="A1390" s="51" t="s">
        <v>5218</v>
      </c>
      <c r="B1390" s="13" t="s">
        <v>11291</v>
      </c>
      <c r="C1390" s="14" t="s">
        <v>11298</v>
      </c>
      <c r="D1390" s="17">
        <v>7.0000000000000007E-2</v>
      </c>
      <c r="E1390" s="1" t="s">
        <v>7411</v>
      </c>
      <c r="F1390" s="1" t="s">
        <v>7411</v>
      </c>
      <c r="G1390" s="1" t="s">
        <v>7411</v>
      </c>
      <c r="H1390" s="1" t="s">
        <v>7411</v>
      </c>
      <c r="I1390" s="1" t="s">
        <v>7411</v>
      </c>
      <c r="J1390" s="1"/>
      <c r="K1390" s="55" t="s">
        <v>6604</v>
      </c>
      <c r="L1390" s="55" t="s">
        <v>7438</v>
      </c>
      <c r="M1390" s="13" t="s">
        <v>347</v>
      </c>
      <c r="N1390" s="13" t="s">
        <v>7411</v>
      </c>
      <c r="O1390" s="13" t="s">
        <v>142</v>
      </c>
      <c r="P1390" s="1" t="e">
        <f>LEFT(#REF!,2) = "BR"</f>
        <v>#REF!</v>
      </c>
      <c r="Q1390" s="60">
        <v>7.0000000000000007E-2</v>
      </c>
      <c r="R1390" s="41" t="s">
        <v>6130</v>
      </c>
      <c r="S1390" s="110" t="s">
        <v>7626</v>
      </c>
      <c r="T1390" s="110" t="s">
        <v>6131</v>
      </c>
      <c r="U1390" s="182" t="s">
        <v>6131</v>
      </c>
      <c r="V1390" s="12"/>
      <c r="W1390" s="1"/>
      <c r="X1390" s="1"/>
      <c r="Y1390" s="185"/>
      <c r="Z1390" s="185"/>
      <c r="AA1390" s="185"/>
    </row>
    <row r="1391" spans="1:27" ht="17.100000000000001" customHeight="1">
      <c r="A1391" s="51" t="s">
        <v>5218</v>
      </c>
      <c r="B1391" s="13" t="s">
        <v>8750</v>
      </c>
      <c r="C1391" s="14" t="s">
        <v>11299</v>
      </c>
      <c r="D1391" s="17" t="s">
        <v>1006</v>
      </c>
      <c r="E1391" s="1" t="s">
        <v>7411</v>
      </c>
      <c r="F1391" s="1" t="s">
        <v>7411</v>
      </c>
      <c r="G1391" s="1" t="s">
        <v>7411</v>
      </c>
      <c r="H1391" s="1" t="s">
        <v>7411</v>
      </c>
      <c r="I1391" s="1" t="s">
        <v>7411</v>
      </c>
      <c r="J1391" s="1"/>
      <c r="K1391" s="55" t="s">
        <v>6604</v>
      </c>
      <c r="L1391" s="55" t="s">
        <v>7438</v>
      </c>
      <c r="M1391" s="13" t="s">
        <v>347</v>
      </c>
      <c r="N1391" s="13" t="s">
        <v>7411</v>
      </c>
      <c r="O1391" s="13" t="s">
        <v>394</v>
      </c>
      <c r="P1391" s="1" t="e">
        <f>LEFT(#REF!,2) = "BR"</f>
        <v>#REF!</v>
      </c>
      <c r="Q1391" s="114" t="s">
        <v>1006</v>
      </c>
      <c r="R1391" s="41" t="s">
        <v>6130</v>
      </c>
      <c r="S1391" s="110" t="s">
        <v>7626</v>
      </c>
      <c r="T1391" s="110" t="s">
        <v>6131</v>
      </c>
      <c r="U1391" s="182" t="s">
        <v>1008</v>
      </c>
      <c r="V1391" s="12"/>
      <c r="W1391" s="1"/>
      <c r="X1391" s="1"/>
      <c r="Y1391" s="185"/>
      <c r="Z1391" s="185"/>
      <c r="AA1391" s="185"/>
    </row>
    <row r="1392" spans="1:27" ht="17.100000000000001" customHeight="1">
      <c r="A1392" s="51" t="s">
        <v>5218</v>
      </c>
      <c r="B1392" s="13" t="s">
        <v>8647</v>
      </c>
      <c r="C1392" s="14" t="s">
        <v>11300</v>
      </c>
      <c r="D1392" s="17">
        <v>0</v>
      </c>
      <c r="E1392" s="1" t="s">
        <v>7411</v>
      </c>
      <c r="F1392" s="1" t="s">
        <v>7411</v>
      </c>
      <c r="G1392" s="1" t="s">
        <v>7411</v>
      </c>
      <c r="H1392" s="1" t="s">
        <v>7411</v>
      </c>
      <c r="I1392" s="1" t="s">
        <v>7411</v>
      </c>
      <c r="J1392" s="1"/>
      <c r="K1392" s="55" t="s">
        <v>6604</v>
      </c>
      <c r="L1392" s="55" t="s">
        <v>7438</v>
      </c>
      <c r="M1392" s="13" t="s">
        <v>347</v>
      </c>
      <c r="N1392" s="13" t="s">
        <v>7411</v>
      </c>
      <c r="O1392" s="13" t="s">
        <v>396</v>
      </c>
      <c r="P1392" s="1" t="e">
        <f>LEFT(#REF!,2) = "BR"</f>
        <v>#REF!</v>
      </c>
      <c r="Q1392" s="60">
        <v>0</v>
      </c>
      <c r="R1392" s="41" t="s">
        <v>6130</v>
      </c>
      <c r="S1392" s="110" t="s">
        <v>7626</v>
      </c>
      <c r="T1392" s="110" t="s">
        <v>6131</v>
      </c>
      <c r="U1392" s="182" t="s">
        <v>6131</v>
      </c>
      <c r="V1392" s="12"/>
      <c r="W1392" s="1"/>
      <c r="X1392" s="1"/>
      <c r="Y1392" s="185"/>
      <c r="Z1392" s="185"/>
      <c r="AA1392" s="185"/>
    </row>
    <row r="1393" spans="1:27" ht="17.100000000000001" customHeight="1">
      <c r="A1393" s="51" t="s">
        <v>5218</v>
      </c>
      <c r="B1393" s="13" t="s">
        <v>8620</v>
      </c>
      <c r="C1393" s="14" t="s">
        <v>11301</v>
      </c>
      <c r="D1393" s="17">
        <v>0.12</v>
      </c>
      <c r="E1393" s="1" t="s">
        <v>7411</v>
      </c>
      <c r="F1393" s="1" t="s">
        <v>7411</v>
      </c>
      <c r="G1393" s="1" t="s">
        <v>7411</v>
      </c>
      <c r="H1393" s="1" t="s">
        <v>7411</v>
      </c>
      <c r="I1393" s="1" t="s">
        <v>7411</v>
      </c>
      <c r="J1393" s="1"/>
      <c r="K1393" s="55" t="s">
        <v>6604</v>
      </c>
      <c r="L1393" s="55" t="s">
        <v>7438</v>
      </c>
      <c r="M1393" s="13" t="s">
        <v>347</v>
      </c>
      <c r="N1393" s="13" t="s">
        <v>7411</v>
      </c>
      <c r="O1393" s="13" t="s">
        <v>172</v>
      </c>
      <c r="P1393" s="1" t="e">
        <f>LEFT(#REF!,2) = "BR"</f>
        <v>#REF!</v>
      </c>
      <c r="Q1393" s="60">
        <v>0.12</v>
      </c>
      <c r="R1393" s="41" t="s">
        <v>6130</v>
      </c>
      <c r="S1393" s="110" t="s">
        <v>7626</v>
      </c>
      <c r="T1393" s="110" t="s">
        <v>6131</v>
      </c>
      <c r="U1393" s="182" t="s">
        <v>6131</v>
      </c>
      <c r="V1393" s="12"/>
      <c r="W1393" s="1"/>
      <c r="X1393" s="1"/>
      <c r="Y1393" s="185"/>
      <c r="Z1393" s="185"/>
      <c r="AA1393" s="185"/>
    </row>
    <row r="1394" spans="1:27" ht="17.100000000000001" customHeight="1">
      <c r="A1394" s="51" t="s">
        <v>5218</v>
      </c>
      <c r="B1394" s="13" t="s">
        <v>11278</v>
      </c>
      <c r="C1394" s="14" t="s">
        <v>11302</v>
      </c>
      <c r="D1394" s="17">
        <v>0.15</v>
      </c>
      <c r="E1394" s="1" t="s">
        <v>7411</v>
      </c>
      <c r="F1394" s="1" t="s">
        <v>7411</v>
      </c>
      <c r="G1394" s="1" t="s">
        <v>7411</v>
      </c>
      <c r="H1394" s="1" t="s">
        <v>7411</v>
      </c>
      <c r="I1394" s="1" t="s">
        <v>7411</v>
      </c>
      <c r="J1394" s="1"/>
      <c r="K1394" s="55" t="s">
        <v>6604</v>
      </c>
      <c r="L1394" s="55" t="s">
        <v>7438</v>
      </c>
      <c r="M1394" s="13" t="s">
        <v>347</v>
      </c>
      <c r="N1394" s="13" t="s">
        <v>7411</v>
      </c>
      <c r="O1394" s="13" t="s">
        <v>197</v>
      </c>
      <c r="P1394" s="1" t="e">
        <f>LEFT(#REF!,2) = "BR"</f>
        <v>#REF!</v>
      </c>
      <c r="Q1394" s="60">
        <v>0.15</v>
      </c>
      <c r="R1394" s="41" t="s">
        <v>6130</v>
      </c>
      <c r="S1394" s="110" t="s">
        <v>7626</v>
      </c>
      <c r="T1394" s="110" t="s">
        <v>6131</v>
      </c>
      <c r="U1394" s="182" t="s">
        <v>6131</v>
      </c>
      <c r="V1394" s="12"/>
      <c r="W1394" s="1"/>
      <c r="X1394" s="1"/>
      <c r="Y1394" s="185"/>
      <c r="Z1394" s="185"/>
      <c r="AA1394" s="185"/>
    </row>
    <row r="1395" spans="1:27" ht="17.100000000000001" customHeight="1">
      <c r="A1395" s="51" t="s">
        <v>3529</v>
      </c>
      <c r="B1395" s="13" t="s">
        <v>18</v>
      </c>
      <c r="C1395" s="14" t="s">
        <v>11303</v>
      </c>
      <c r="D1395" s="17" t="s">
        <v>397</v>
      </c>
      <c r="E1395" s="1" t="s">
        <v>7411</v>
      </c>
      <c r="F1395" s="1" t="s">
        <v>7411</v>
      </c>
      <c r="G1395" s="1" t="s">
        <v>7411</v>
      </c>
      <c r="H1395" s="1" t="s">
        <v>7411</v>
      </c>
      <c r="I1395" s="1" t="s">
        <v>7411</v>
      </c>
      <c r="J1395" s="1"/>
      <c r="K1395" s="182" t="s">
        <v>8695</v>
      </c>
      <c r="L1395" s="57" t="s">
        <v>7520</v>
      </c>
      <c r="M1395" s="13" t="s">
        <v>370</v>
      </c>
      <c r="N1395" s="13" t="s">
        <v>7411</v>
      </c>
      <c r="O1395" s="1" t="s">
        <v>153</v>
      </c>
      <c r="P1395" s="1" t="e">
        <f>LEFT(#REF!,2) = "BR"</f>
        <v>#REF!</v>
      </c>
      <c r="Q1395" s="306" t="s">
        <v>369</v>
      </c>
      <c r="R1395" s="39" t="s">
        <v>405</v>
      </c>
      <c r="S1395" s="1" t="s">
        <v>7613</v>
      </c>
      <c r="T1395" s="1" t="s">
        <v>406</v>
      </c>
      <c r="U1395" s="182" t="s">
        <v>7438</v>
      </c>
      <c r="V1395" s="1"/>
      <c r="W1395" s="1"/>
      <c r="X1395" s="1"/>
      <c r="Y1395" s="22"/>
      <c r="Z1395" s="22"/>
      <c r="AA1395" s="22"/>
    </row>
    <row r="1396" spans="1:27" ht="17.100000000000001" customHeight="1">
      <c r="A1396" s="51" t="s">
        <v>3529</v>
      </c>
      <c r="B1396" s="13" t="s">
        <v>18</v>
      </c>
      <c r="C1396" s="14" t="s">
        <v>11303</v>
      </c>
      <c r="D1396" s="17" t="s">
        <v>397</v>
      </c>
      <c r="E1396" s="1" t="s">
        <v>7411</v>
      </c>
      <c r="F1396" s="1" t="s">
        <v>7411</v>
      </c>
      <c r="G1396" s="1" t="s">
        <v>7411</v>
      </c>
      <c r="H1396" s="1" t="s">
        <v>7411</v>
      </c>
      <c r="I1396" s="1" t="s">
        <v>7411</v>
      </c>
      <c r="J1396" s="1"/>
      <c r="K1396" s="182" t="s">
        <v>8695</v>
      </c>
      <c r="L1396" s="57" t="s">
        <v>7520</v>
      </c>
      <c r="M1396" s="13" t="s">
        <v>1012</v>
      </c>
      <c r="N1396" s="13" t="s">
        <v>7411</v>
      </c>
      <c r="O1396" s="13" t="s">
        <v>215</v>
      </c>
      <c r="P1396" s="1" t="e">
        <f>LEFT(#REF!,2) = "BR"</f>
        <v>#REF!</v>
      </c>
      <c r="Q1396" s="114" t="s">
        <v>1015</v>
      </c>
      <c r="R1396" s="41" t="s">
        <v>1018</v>
      </c>
      <c r="S1396" s="4" t="s">
        <v>7686</v>
      </c>
      <c r="T1396" s="4" t="s">
        <v>1019</v>
      </c>
      <c r="U1396" s="182" t="s">
        <v>7438</v>
      </c>
      <c r="V1396" s="4"/>
      <c r="W1396" s="1"/>
      <c r="X1396" s="1"/>
      <c r="Y1396" s="105"/>
      <c r="Z1396" s="135"/>
      <c r="AA1396" s="105"/>
    </row>
    <row r="1397" spans="1:27" ht="17.100000000000001" customHeight="1">
      <c r="A1397" s="51" t="s">
        <v>3529</v>
      </c>
      <c r="B1397" s="13" t="s">
        <v>8608</v>
      </c>
      <c r="C1397" s="14" t="s">
        <v>11304</v>
      </c>
      <c r="D1397" s="17" t="s">
        <v>11305</v>
      </c>
      <c r="E1397" s="1" t="s">
        <v>7411</v>
      </c>
      <c r="F1397" s="1" t="s">
        <v>7411</v>
      </c>
      <c r="G1397" s="1" t="s">
        <v>7411</v>
      </c>
      <c r="H1397" s="1" t="s">
        <v>7411</v>
      </c>
      <c r="I1397" s="1" t="s">
        <v>7411</v>
      </c>
      <c r="J1397" s="1"/>
      <c r="K1397" s="55" t="s">
        <v>6515</v>
      </c>
      <c r="L1397" s="55" t="s">
        <v>7438</v>
      </c>
      <c r="M1397" s="13" t="s">
        <v>101</v>
      </c>
      <c r="N1397" s="13" t="s">
        <v>7411</v>
      </c>
      <c r="O1397" s="1" t="s">
        <v>187</v>
      </c>
      <c r="P1397" s="1" t="e">
        <f>LEFT(#REF!,2) = "BR"</f>
        <v>#REF!</v>
      </c>
      <c r="Q1397" s="58" t="s">
        <v>1025</v>
      </c>
      <c r="R1397" s="61" t="s">
        <v>1060</v>
      </c>
      <c r="S1397" s="4" t="s">
        <v>7661</v>
      </c>
      <c r="T1397" s="4" t="s">
        <v>1061</v>
      </c>
      <c r="U1397" s="182" t="s">
        <v>1061</v>
      </c>
      <c r="V1397" s="1"/>
      <c r="W1397" s="1"/>
      <c r="X1397" s="1"/>
      <c r="Y1397" s="61" t="s">
        <v>11306</v>
      </c>
      <c r="Z1397" s="17" t="s">
        <v>11307</v>
      </c>
      <c r="AA1397" s="58" t="s">
        <v>1048</v>
      </c>
    </row>
    <row r="1398" spans="1:27" ht="17.100000000000001" customHeight="1">
      <c r="A1398" s="51" t="s">
        <v>3529</v>
      </c>
      <c r="B1398" s="13" t="s">
        <v>8739</v>
      </c>
      <c r="C1398" s="14" t="s">
        <v>11308</v>
      </c>
      <c r="D1398" s="17" t="s">
        <v>11309</v>
      </c>
      <c r="E1398" s="1" t="s">
        <v>7411</v>
      </c>
      <c r="F1398" s="1" t="s">
        <v>7411</v>
      </c>
      <c r="G1398" s="1" t="s">
        <v>7411</v>
      </c>
      <c r="H1398" s="1" t="s">
        <v>7412</v>
      </c>
      <c r="I1398" s="1" t="s">
        <v>7411</v>
      </c>
      <c r="J1398" s="1"/>
      <c r="K1398" s="182" t="s">
        <v>8695</v>
      </c>
      <c r="L1398" s="57" t="s">
        <v>7618</v>
      </c>
      <c r="M1398" s="13" t="s">
        <v>143</v>
      </c>
      <c r="N1398" s="13" t="s">
        <v>7411</v>
      </c>
      <c r="O1398" s="13" t="s">
        <v>109</v>
      </c>
      <c r="P1398" s="1" t="e">
        <f>LEFT(#REF!,2) = "BR"</f>
        <v>#REF!</v>
      </c>
      <c r="Q1398" s="114" t="s">
        <v>1221</v>
      </c>
      <c r="R1398" s="61" t="s">
        <v>1233</v>
      </c>
      <c r="S1398" s="4" t="s">
        <v>7674</v>
      </c>
      <c r="T1398" s="4" t="s">
        <v>1234</v>
      </c>
      <c r="U1398" s="182" t="s">
        <v>7438</v>
      </c>
      <c r="V1398" s="1"/>
      <c r="W1398" s="1"/>
      <c r="X1398" s="1"/>
      <c r="Y1398" s="135"/>
      <c r="Z1398" s="135"/>
      <c r="AA1398" s="135"/>
    </row>
    <row r="1399" spans="1:27" ht="17.100000000000001" customHeight="1">
      <c r="A1399" s="51" t="s">
        <v>3529</v>
      </c>
      <c r="B1399" s="13" t="s">
        <v>8739</v>
      </c>
      <c r="C1399" s="14" t="s">
        <v>11308</v>
      </c>
      <c r="D1399" s="17" t="s">
        <v>11309</v>
      </c>
      <c r="E1399" s="1" t="s">
        <v>7411</v>
      </c>
      <c r="F1399" s="1" t="s">
        <v>7411</v>
      </c>
      <c r="G1399" s="1" t="s">
        <v>7411</v>
      </c>
      <c r="H1399" s="1" t="s">
        <v>7412</v>
      </c>
      <c r="I1399" s="1" t="s">
        <v>7411</v>
      </c>
      <c r="J1399" s="1"/>
      <c r="K1399" s="182" t="s">
        <v>8695</v>
      </c>
      <c r="L1399" s="57" t="s">
        <v>7618</v>
      </c>
      <c r="M1399" s="13" t="s">
        <v>151</v>
      </c>
      <c r="N1399" s="13" t="s">
        <v>7411</v>
      </c>
      <c r="O1399" s="1" t="s">
        <v>659</v>
      </c>
      <c r="P1399" s="1" t="e">
        <f>LEFT(#REF!,2) = "BR"</f>
        <v>#REF!</v>
      </c>
      <c r="Q1399" s="61" t="s">
        <v>658</v>
      </c>
      <c r="R1399" s="61" t="s">
        <v>668</v>
      </c>
      <c r="S1399" s="113" t="s">
        <v>7662</v>
      </c>
      <c r="T1399" s="113" t="s">
        <v>669</v>
      </c>
      <c r="U1399" s="182" t="s">
        <v>7438</v>
      </c>
      <c r="V1399" s="24"/>
      <c r="W1399" s="1"/>
      <c r="X1399" s="1"/>
      <c r="Y1399" s="147"/>
      <c r="Z1399" s="105"/>
      <c r="AA1399" s="105"/>
    </row>
    <row r="1400" spans="1:27" ht="17.100000000000001" customHeight="1">
      <c r="A1400" s="51" t="s">
        <v>3529</v>
      </c>
      <c r="B1400" s="13" t="s">
        <v>8739</v>
      </c>
      <c r="C1400" s="14" t="s">
        <v>11308</v>
      </c>
      <c r="D1400" s="17" t="s">
        <v>11309</v>
      </c>
      <c r="E1400" s="1" t="s">
        <v>7411</v>
      </c>
      <c r="F1400" s="1" t="s">
        <v>7411</v>
      </c>
      <c r="G1400" s="1" t="s">
        <v>7411</v>
      </c>
      <c r="H1400" s="1" t="s">
        <v>7412</v>
      </c>
      <c r="I1400" s="1" t="s">
        <v>7411</v>
      </c>
      <c r="J1400" s="1"/>
      <c r="K1400" s="182" t="s">
        <v>8695</v>
      </c>
      <c r="L1400" s="57" t="s">
        <v>7618</v>
      </c>
      <c r="M1400" s="13" t="s">
        <v>159</v>
      </c>
      <c r="N1400" s="13" t="s">
        <v>7411</v>
      </c>
      <c r="O1400" s="1" t="s">
        <v>124</v>
      </c>
      <c r="P1400" s="1" t="e">
        <f>LEFT(#REF!,2) = "BR"</f>
        <v>#REF!</v>
      </c>
      <c r="Q1400" s="35" t="s">
        <v>1137</v>
      </c>
      <c r="R1400" s="61" t="s">
        <v>5813</v>
      </c>
      <c r="S1400" s="4" t="s">
        <v>8489</v>
      </c>
      <c r="T1400" s="4" t="s">
        <v>5814</v>
      </c>
      <c r="U1400" s="182" t="s">
        <v>7438</v>
      </c>
      <c r="V1400" s="1"/>
      <c r="W1400" s="1"/>
      <c r="X1400" s="1"/>
      <c r="Y1400" s="135"/>
      <c r="Z1400" s="135"/>
      <c r="AA1400" s="135"/>
    </row>
    <row r="1401" spans="1:27" ht="17.100000000000001" customHeight="1">
      <c r="A1401" s="51" t="s">
        <v>3529</v>
      </c>
      <c r="B1401" s="13" t="s">
        <v>8715</v>
      </c>
      <c r="C1401" s="14" t="s">
        <v>11310</v>
      </c>
      <c r="D1401" s="17" t="s">
        <v>1222</v>
      </c>
      <c r="E1401" s="1" t="s">
        <v>7411</v>
      </c>
      <c r="F1401" s="1" t="s">
        <v>7411</v>
      </c>
      <c r="G1401" s="1" t="s">
        <v>7411</v>
      </c>
      <c r="H1401" s="1" t="s">
        <v>7412</v>
      </c>
      <c r="I1401" s="1" t="s">
        <v>7412</v>
      </c>
      <c r="J1401" s="1">
        <v>1</v>
      </c>
      <c r="K1401" s="182" t="s">
        <v>8610</v>
      </c>
      <c r="L1401" s="57" t="s">
        <v>8610</v>
      </c>
      <c r="M1401" s="80" t="s">
        <v>143</v>
      </c>
      <c r="N1401" s="80" t="s">
        <v>7412</v>
      </c>
      <c r="O1401" s="1" t="s">
        <v>110</v>
      </c>
      <c r="P1401" s="1" t="e">
        <f>LEFT(#REF!,2) = "BR"</f>
        <v>#REF!</v>
      </c>
      <c r="Q1401" s="114" t="s">
        <v>1222</v>
      </c>
      <c r="R1401" s="61" t="s">
        <v>1233</v>
      </c>
      <c r="S1401" s="1" t="s">
        <v>7674</v>
      </c>
      <c r="T1401" s="1" t="s">
        <v>1234</v>
      </c>
      <c r="U1401" s="182" t="s">
        <v>1234</v>
      </c>
      <c r="V1401" s="1"/>
      <c r="W1401" s="1"/>
      <c r="X1401" s="1"/>
      <c r="Y1401" s="61" t="s">
        <v>8611</v>
      </c>
      <c r="Z1401" s="58" t="s">
        <v>11311</v>
      </c>
      <c r="AA1401" s="58" t="s">
        <v>1223</v>
      </c>
    </row>
    <row r="1402" spans="1:27" ht="17.100000000000001" customHeight="1">
      <c r="A1402" s="51" t="s">
        <v>3529</v>
      </c>
      <c r="B1402" s="13" t="s">
        <v>8715</v>
      </c>
      <c r="C1402" s="14" t="s">
        <v>11310</v>
      </c>
      <c r="D1402" s="17" t="s">
        <v>1222</v>
      </c>
      <c r="E1402" s="1" t="s">
        <v>7411</v>
      </c>
      <c r="F1402" s="1" t="s">
        <v>7411</v>
      </c>
      <c r="G1402" s="1" t="s">
        <v>7411</v>
      </c>
      <c r="H1402" s="1" t="s">
        <v>7412</v>
      </c>
      <c r="I1402" s="1" t="s">
        <v>7412</v>
      </c>
      <c r="J1402" s="1">
        <v>2</v>
      </c>
      <c r="K1402" s="182" t="s">
        <v>8610</v>
      </c>
      <c r="L1402" s="57" t="s">
        <v>7520</v>
      </c>
      <c r="M1402" s="13" t="s">
        <v>143</v>
      </c>
      <c r="N1402" s="13" t="s">
        <v>7411</v>
      </c>
      <c r="O1402" s="13" t="s">
        <v>111</v>
      </c>
      <c r="P1402" s="1" t="e">
        <f>LEFT(#REF!,2) = "BR"</f>
        <v>#REF!</v>
      </c>
      <c r="Q1402" s="114" t="s">
        <v>1224</v>
      </c>
      <c r="R1402" s="61" t="s">
        <v>1233</v>
      </c>
      <c r="S1402" s="4" t="s">
        <v>7674</v>
      </c>
      <c r="T1402" s="4" t="s">
        <v>1234</v>
      </c>
      <c r="U1402" s="182" t="s">
        <v>7438</v>
      </c>
      <c r="V1402" s="1"/>
      <c r="W1402" s="1"/>
      <c r="X1402" s="1"/>
      <c r="Y1402" s="135"/>
      <c r="Z1402" s="135"/>
      <c r="AA1402" s="135"/>
    </row>
    <row r="1403" spans="1:27" ht="25.35" customHeight="1">
      <c r="A1403" s="51" t="s">
        <v>3529</v>
      </c>
      <c r="B1403" s="13" t="s">
        <v>8715</v>
      </c>
      <c r="C1403" s="14" t="s">
        <v>11310</v>
      </c>
      <c r="D1403" s="17" t="s">
        <v>1222</v>
      </c>
      <c r="E1403" s="1" t="s">
        <v>7411</v>
      </c>
      <c r="F1403" s="1" t="s">
        <v>7411</v>
      </c>
      <c r="G1403" s="1" t="s">
        <v>7411</v>
      </c>
      <c r="H1403" s="1" t="s">
        <v>7412</v>
      </c>
      <c r="I1403" s="1" t="s">
        <v>7412</v>
      </c>
      <c r="J1403" s="1">
        <v>2</v>
      </c>
      <c r="K1403" s="182" t="s">
        <v>8610</v>
      </c>
      <c r="L1403" s="57" t="s">
        <v>10704</v>
      </c>
      <c r="M1403" s="13" t="s">
        <v>143</v>
      </c>
      <c r="N1403" s="13" t="s">
        <v>7412</v>
      </c>
      <c r="O1403" s="1" t="s">
        <v>163</v>
      </c>
      <c r="P1403" s="1" t="e">
        <f>LEFT(#REF!,2) = "BR"</f>
        <v>#REF!</v>
      </c>
      <c r="Q1403" s="114" t="s">
        <v>1225</v>
      </c>
      <c r="R1403" s="61" t="s">
        <v>1233</v>
      </c>
      <c r="S1403" s="1" t="s">
        <v>7674</v>
      </c>
      <c r="T1403" s="1" t="s">
        <v>1234</v>
      </c>
      <c r="U1403" s="182" t="s">
        <v>7438</v>
      </c>
      <c r="V1403" s="1"/>
      <c r="W1403" s="1"/>
      <c r="X1403" s="1"/>
      <c r="Y1403" s="147"/>
      <c r="Z1403" s="105"/>
      <c r="AA1403" s="105"/>
    </row>
    <row r="1404" spans="1:27" ht="17.100000000000001" customHeight="1">
      <c r="A1404" s="51" t="s">
        <v>3529</v>
      </c>
      <c r="B1404" s="13" t="s">
        <v>8715</v>
      </c>
      <c r="C1404" s="14" t="s">
        <v>11310</v>
      </c>
      <c r="D1404" s="17" t="s">
        <v>1222</v>
      </c>
      <c r="E1404" s="1" t="s">
        <v>7411</v>
      </c>
      <c r="F1404" s="1" t="s">
        <v>7411</v>
      </c>
      <c r="G1404" s="1" t="s">
        <v>7411</v>
      </c>
      <c r="H1404" s="1" t="s">
        <v>7412</v>
      </c>
      <c r="I1404" s="1" t="s">
        <v>7412</v>
      </c>
      <c r="J1404" s="1">
        <v>3</v>
      </c>
      <c r="K1404" s="182" t="s">
        <v>8610</v>
      </c>
      <c r="L1404" s="57" t="s">
        <v>7618</v>
      </c>
      <c r="M1404" s="13" t="s">
        <v>143</v>
      </c>
      <c r="N1404" s="13" t="s">
        <v>7411</v>
      </c>
      <c r="O1404" s="13" t="s">
        <v>109</v>
      </c>
      <c r="P1404" s="1" t="e">
        <f>LEFT(#REF!,2) = "BR"</f>
        <v>#REF!</v>
      </c>
      <c r="Q1404" s="114" t="s">
        <v>1221</v>
      </c>
      <c r="R1404" s="61" t="s">
        <v>1233</v>
      </c>
      <c r="S1404" s="4" t="s">
        <v>7674</v>
      </c>
      <c r="T1404" s="4" t="s">
        <v>1234</v>
      </c>
      <c r="U1404" s="182" t="s">
        <v>7438</v>
      </c>
      <c r="V1404" s="1"/>
      <c r="W1404" s="1"/>
      <c r="X1404" s="1"/>
      <c r="Y1404" s="147"/>
      <c r="Z1404" s="105"/>
      <c r="AA1404" s="105"/>
    </row>
    <row r="1405" spans="1:27" ht="17.100000000000001" customHeight="1">
      <c r="A1405" s="51" t="s">
        <v>3529</v>
      </c>
      <c r="B1405" s="13" t="s">
        <v>8715</v>
      </c>
      <c r="C1405" s="14" t="s">
        <v>11310</v>
      </c>
      <c r="D1405" s="17" t="s">
        <v>1222</v>
      </c>
      <c r="E1405" s="1" t="s">
        <v>7411</v>
      </c>
      <c r="F1405" s="1" t="s">
        <v>7411</v>
      </c>
      <c r="G1405" s="1" t="s">
        <v>7411</v>
      </c>
      <c r="H1405" s="1" t="s">
        <v>7412</v>
      </c>
      <c r="I1405" s="1" t="s">
        <v>7412</v>
      </c>
      <c r="J1405" s="1">
        <v>3</v>
      </c>
      <c r="K1405" s="182" t="s">
        <v>8610</v>
      </c>
      <c r="L1405" s="57" t="s">
        <v>7618</v>
      </c>
      <c r="M1405" s="80" t="s">
        <v>151</v>
      </c>
      <c r="N1405" s="80" t="s">
        <v>7411</v>
      </c>
      <c r="O1405" s="1" t="s">
        <v>625</v>
      </c>
      <c r="P1405" s="1" t="e">
        <f>LEFT(#REF!,2) = "BR"</f>
        <v>#REF!</v>
      </c>
      <c r="Q1405" s="187" t="s">
        <v>624</v>
      </c>
      <c r="R1405" s="61" t="s">
        <v>668</v>
      </c>
      <c r="S1405" s="113" t="s">
        <v>7662</v>
      </c>
      <c r="T1405" s="113" t="s">
        <v>669</v>
      </c>
      <c r="U1405" s="182" t="s">
        <v>7438</v>
      </c>
      <c r="V1405" s="1"/>
      <c r="W1405" s="1"/>
      <c r="X1405" s="1"/>
      <c r="Y1405" s="147"/>
      <c r="Z1405" s="105"/>
      <c r="AA1405" s="105"/>
    </row>
    <row r="1406" spans="1:27" ht="17.100000000000001" customHeight="1">
      <c r="A1406" s="51" t="s">
        <v>3529</v>
      </c>
      <c r="B1406" s="13" t="s">
        <v>8715</v>
      </c>
      <c r="C1406" s="14" t="s">
        <v>11310</v>
      </c>
      <c r="D1406" s="17" t="s">
        <v>1222</v>
      </c>
      <c r="E1406" s="1" t="s">
        <v>7411</v>
      </c>
      <c r="F1406" s="1" t="s">
        <v>7411</v>
      </c>
      <c r="G1406" s="1" t="s">
        <v>7411</v>
      </c>
      <c r="H1406" s="1" t="s">
        <v>7412</v>
      </c>
      <c r="I1406" s="1" t="s">
        <v>7412</v>
      </c>
      <c r="J1406" s="1">
        <v>3</v>
      </c>
      <c r="K1406" s="182" t="s">
        <v>8610</v>
      </c>
      <c r="L1406" s="57" t="s">
        <v>7618</v>
      </c>
      <c r="M1406" s="13" t="s">
        <v>159</v>
      </c>
      <c r="N1406" s="13" t="s">
        <v>7411</v>
      </c>
      <c r="O1406" s="1" t="s">
        <v>124</v>
      </c>
      <c r="P1406" s="1" t="e">
        <f>LEFT(#REF!,2) = "BR"</f>
        <v>#REF!</v>
      </c>
      <c r="Q1406" s="35" t="s">
        <v>1137</v>
      </c>
      <c r="R1406" s="61" t="s">
        <v>5813</v>
      </c>
      <c r="S1406" s="4" t="s">
        <v>8489</v>
      </c>
      <c r="T1406" s="4" t="s">
        <v>5814</v>
      </c>
      <c r="U1406" s="182" t="s">
        <v>7438</v>
      </c>
      <c r="V1406" s="1"/>
      <c r="W1406" s="1"/>
      <c r="X1406" s="1"/>
      <c r="Y1406" s="147"/>
      <c r="Z1406" s="105"/>
      <c r="AA1406" s="105"/>
    </row>
    <row r="1407" spans="1:27" ht="17.100000000000001" customHeight="1">
      <c r="A1407" s="51" t="s">
        <v>3529</v>
      </c>
      <c r="B1407" s="13" t="s">
        <v>8616</v>
      </c>
      <c r="C1407" s="14" t="s">
        <v>11312</v>
      </c>
      <c r="D1407" s="17" t="s">
        <v>11313</v>
      </c>
      <c r="E1407" s="1" t="s">
        <v>7411</v>
      </c>
      <c r="F1407" s="1" t="s">
        <v>7411</v>
      </c>
      <c r="G1407" s="1" t="s">
        <v>7411</v>
      </c>
      <c r="H1407" s="1" t="s">
        <v>7411</v>
      </c>
      <c r="I1407" s="1" t="s">
        <v>7411</v>
      </c>
      <c r="J1407" s="1"/>
      <c r="K1407" s="55" t="s">
        <v>6515</v>
      </c>
      <c r="L1407" s="55" t="s">
        <v>7438</v>
      </c>
      <c r="M1407" s="13" t="s">
        <v>101</v>
      </c>
      <c r="N1407" s="13" t="s">
        <v>7411</v>
      </c>
      <c r="O1407" s="20" t="s">
        <v>117</v>
      </c>
      <c r="P1407" s="1" t="e">
        <f>LEFT(#REF!,2) = "BR"</f>
        <v>#REF!</v>
      </c>
      <c r="Q1407" s="58" t="s">
        <v>1047</v>
      </c>
      <c r="R1407" s="61" t="s">
        <v>1060</v>
      </c>
      <c r="S1407" s="4" t="s">
        <v>7661</v>
      </c>
      <c r="T1407" s="4" t="s">
        <v>1061</v>
      </c>
      <c r="U1407" s="182" t="s">
        <v>1061</v>
      </c>
      <c r="V1407" s="1"/>
      <c r="W1407" s="1"/>
      <c r="X1407" s="1"/>
      <c r="Y1407" s="61" t="s">
        <v>11306</v>
      </c>
      <c r="Z1407" s="17" t="s">
        <v>11307</v>
      </c>
      <c r="AA1407" s="58" t="s">
        <v>1048</v>
      </c>
    </row>
    <row r="1408" spans="1:27" ht="17.100000000000001" customHeight="1">
      <c r="A1408" s="51" t="s">
        <v>3529</v>
      </c>
      <c r="B1408" s="13" t="s">
        <v>11314</v>
      </c>
      <c r="C1408" s="14" t="s">
        <v>11315</v>
      </c>
      <c r="D1408" s="17" t="s">
        <v>399</v>
      </c>
      <c r="E1408" s="1" t="s">
        <v>7411</v>
      </c>
      <c r="F1408" s="1" t="s">
        <v>7411</v>
      </c>
      <c r="G1408" s="1" t="s">
        <v>7411</v>
      </c>
      <c r="H1408" s="1" t="s">
        <v>7411</v>
      </c>
      <c r="I1408" s="1" t="s">
        <v>7411</v>
      </c>
      <c r="J1408" s="1"/>
      <c r="K1408" s="182" t="s">
        <v>8695</v>
      </c>
      <c r="L1408" s="57" t="s">
        <v>7520</v>
      </c>
      <c r="M1408" s="13" t="s">
        <v>370</v>
      </c>
      <c r="N1408" s="13" t="s">
        <v>7411</v>
      </c>
      <c r="O1408" s="1" t="s">
        <v>153</v>
      </c>
      <c r="P1408" s="1" t="e">
        <f>LEFT(#REF!,2) = "BR"</f>
        <v>#REF!</v>
      </c>
      <c r="Q1408" s="306" t="s">
        <v>369</v>
      </c>
      <c r="R1408" s="39" t="s">
        <v>405</v>
      </c>
      <c r="S1408" s="1" t="s">
        <v>7613</v>
      </c>
      <c r="T1408" s="1" t="s">
        <v>406</v>
      </c>
      <c r="U1408" s="182" t="s">
        <v>7438</v>
      </c>
      <c r="V1408" s="1"/>
      <c r="W1408" s="1"/>
      <c r="X1408" s="1"/>
      <c r="Y1408" s="45"/>
      <c r="Z1408" s="45"/>
      <c r="AA1408" s="45"/>
    </row>
    <row r="1409" spans="1:27" ht="17.100000000000001" customHeight="1">
      <c r="A1409" s="51" t="s">
        <v>3529</v>
      </c>
      <c r="B1409" s="13" t="s">
        <v>11314</v>
      </c>
      <c r="C1409" s="14" t="s">
        <v>11315</v>
      </c>
      <c r="D1409" s="17" t="s">
        <v>399</v>
      </c>
      <c r="E1409" s="1" t="s">
        <v>7411</v>
      </c>
      <c r="F1409" s="1" t="s">
        <v>7411</v>
      </c>
      <c r="G1409" s="1" t="s">
        <v>7411</v>
      </c>
      <c r="H1409" s="1" t="s">
        <v>7411</v>
      </c>
      <c r="I1409" s="1" t="s">
        <v>7411</v>
      </c>
      <c r="J1409" s="1"/>
      <c r="K1409" s="182" t="s">
        <v>8695</v>
      </c>
      <c r="L1409" s="57" t="s">
        <v>7520</v>
      </c>
      <c r="M1409" s="13" t="s">
        <v>1012</v>
      </c>
      <c r="N1409" s="13" t="s">
        <v>7411</v>
      </c>
      <c r="O1409" s="13" t="s">
        <v>124</v>
      </c>
      <c r="P1409" s="1" t="e">
        <f>LEFT(#REF!,2) = "BR"</f>
        <v>#REF!</v>
      </c>
      <c r="Q1409" s="464" t="s">
        <v>84</v>
      </c>
      <c r="R1409" s="41" t="s">
        <v>1018</v>
      </c>
      <c r="S1409" s="4" t="s">
        <v>7686</v>
      </c>
      <c r="T1409" s="4" t="s">
        <v>1019</v>
      </c>
      <c r="U1409" s="182" t="s">
        <v>7438</v>
      </c>
      <c r="V1409" s="1"/>
      <c r="W1409" s="1"/>
      <c r="X1409" s="1"/>
      <c r="Y1409" s="105"/>
      <c r="Z1409" s="135"/>
      <c r="AA1409" s="105"/>
    </row>
    <row r="1410" spans="1:27" ht="17.100000000000001" customHeight="1">
      <c r="A1410" s="51" t="s">
        <v>3529</v>
      </c>
      <c r="B1410" s="13" t="s">
        <v>11316</v>
      </c>
      <c r="C1410" s="14" t="s">
        <v>11317</v>
      </c>
      <c r="D1410" s="17" t="s">
        <v>4889</v>
      </c>
      <c r="E1410" s="1" t="s">
        <v>7411</v>
      </c>
      <c r="F1410" s="1" t="s">
        <v>7411</v>
      </c>
      <c r="G1410" s="1" t="s">
        <v>7411</v>
      </c>
      <c r="H1410" s="1" t="s">
        <v>7411</v>
      </c>
      <c r="I1410" s="1" t="s">
        <v>7411</v>
      </c>
      <c r="J1410" s="1"/>
      <c r="K1410" s="182" t="s">
        <v>8610</v>
      </c>
      <c r="L1410" s="57" t="s">
        <v>8610</v>
      </c>
      <c r="M1410" s="13" t="s">
        <v>143</v>
      </c>
      <c r="N1410" s="13" t="s">
        <v>7412</v>
      </c>
      <c r="O1410" s="13" t="s">
        <v>566</v>
      </c>
      <c r="P1410" s="1" t="e">
        <f>LEFT(#REF!,2) = "BR"</f>
        <v>#REF!</v>
      </c>
      <c r="Q1410" s="187" t="s">
        <v>4889</v>
      </c>
      <c r="R1410" s="39" t="s">
        <v>1323</v>
      </c>
      <c r="S1410" s="109" t="s">
        <v>7566</v>
      </c>
      <c r="T1410" s="109" t="s">
        <v>1324</v>
      </c>
      <c r="U1410" s="182" t="s">
        <v>1324</v>
      </c>
      <c r="V1410" s="1"/>
      <c r="W1410" s="1"/>
      <c r="X1410" s="1"/>
      <c r="Y1410" s="58" t="s">
        <v>8611</v>
      </c>
      <c r="Z1410" s="58" t="s">
        <v>11318</v>
      </c>
      <c r="AA1410" s="58" t="s">
        <v>11319</v>
      </c>
    </row>
    <row r="1411" spans="1:27" ht="17.100000000000001" customHeight="1">
      <c r="A1411" s="51" t="s">
        <v>3529</v>
      </c>
      <c r="B1411" s="13" t="s">
        <v>11316</v>
      </c>
      <c r="C1411" s="14" t="s">
        <v>11317</v>
      </c>
      <c r="D1411" s="17" t="s">
        <v>4889</v>
      </c>
      <c r="E1411" s="1" t="s">
        <v>7411</v>
      </c>
      <c r="F1411" s="1" t="s">
        <v>7411</v>
      </c>
      <c r="G1411" s="1" t="s">
        <v>7411</v>
      </c>
      <c r="H1411" s="1" t="s">
        <v>7411</v>
      </c>
      <c r="I1411" s="1" t="s">
        <v>7411</v>
      </c>
      <c r="J1411" s="1"/>
      <c r="K1411" s="182" t="s">
        <v>8610</v>
      </c>
      <c r="L1411" s="57" t="s">
        <v>7520</v>
      </c>
      <c r="M1411" s="13" t="s">
        <v>143</v>
      </c>
      <c r="N1411" s="13" t="s">
        <v>7411</v>
      </c>
      <c r="O1411" s="1" t="s">
        <v>192</v>
      </c>
      <c r="P1411" s="1" t="e">
        <f>LEFT(#REF!,2) = "BR"</f>
        <v>#REF!</v>
      </c>
      <c r="Q1411" s="58" t="s">
        <v>1226</v>
      </c>
      <c r="R1411" s="39" t="s">
        <v>1323</v>
      </c>
      <c r="S1411" s="109" t="s">
        <v>7566</v>
      </c>
      <c r="T1411" s="109" t="s">
        <v>1324</v>
      </c>
      <c r="U1411" s="182" t="s">
        <v>7438</v>
      </c>
      <c r="V1411" s="1"/>
      <c r="W1411" s="1"/>
      <c r="X1411" s="1"/>
      <c r="Y1411" s="105"/>
      <c r="Z1411" s="105"/>
      <c r="AA1411" s="105"/>
    </row>
    <row r="1412" spans="1:27" ht="17.100000000000001" customHeight="1">
      <c r="A1412" s="51" t="s">
        <v>3529</v>
      </c>
      <c r="B1412" s="13" t="s">
        <v>11316</v>
      </c>
      <c r="C1412" s="14" t="s">
        <v>11317</v>
      </c>
      <c r="D1412" s="17" t="s">
        <v>4889</v>
      </c>
      <c r="E1412" s="1" t="s">
        <v>7411</v>
      </c>
      <c r="F1412" s="1" t="s">
        <v>7411</v>
      </c>
      <c r="G1412" s="1" t="s">
        <v>7411</v>
      </c>
      <c r="H1412" s="1" t="s">
        <v>7411</v>
      </c>
      <c r="I1412" s="1" t="s">
        <v>7411</v>
      </c>
      <c r="J1412" s="1"/>
      <c r="K1412" s="182" t="s">
        <v>8610</v>
      </c>
      <c r="L1412" s="57" t="s">
        <v>7520</v>
      </c>
      <c r="M1412" s="13" t="s">
        <v>126</v>
      </c>
      <c r="N1412" s="13" t="s">
        <v>7411</v>
      </c>
      <c r="O1412" s="13" t="s">
        <v>215</v>
      </c>
      <c r="P1412" s="1" t="e">
        <f>LEFT(#REF!,2) = "BR"</f>
        <v>#REF!</v>
      </c>
      <c r="Q1412" s="58" t="s">
        <v>1114</v>
      </c>
      <c r="R1412" s="39" t="s">
        <v>1124</v>
      </c>
      <c r="S1412" s="4" t="s">
        <v>7189</v>
      </c>
      <c r="T1412" s="4" t="s">
        <v>1125</v>
      </c>
      <c r="U1412" s="182" t="s">
        <v>7438</v>
      </c>
      <c r="V1412" s="4"/>
      <c r="W1412" s="1"/>
      <c r="X1412" s="1"/>
      <c r="Y1412" s="105"/>
      <c r="Z1412" s="105"/>
      <c r="AA1412" s="105"/>
    </row>
    <row r="1413" spans="1:27" ht="17.100000000000001" customHeight="1">
      <c r="A1413" s="51" t="s">
        <v>3529</v>
      </c>
      <c r="B1413" s="13" t="s">
        <v>8837</v>
      </c>
      <c r="C1413" s="14" t="s">
        <v>11320</v>
      </c>
      <c r="D1413" s="17" t="s">
        <v>11321</v>
      </c>
      <c r="E1413" s="1" t="s">
        <v>7411</v>
      </c>
      <c r="F1413" s="1" t="s">
        <v>7411</v>
      </c>
      <c r="G1413" s="1" t="s">
        <v>7411</v>
      </c>
      <c r="H1413" s="1" t="s">
        <v>7411</v>
      </c>
      <c r="I1413" s="1" t="s">
        <v>7411</v>
      </c>
      <c r="J1413" s="1"/>
      <c r="K1413" s="182" t="s">
        <v>8757</v>
      </c>
      <c r="L1413" s="57" t="s">
        <v>8757</v>
      </c>
      <c r="M1413" s="13" t="s">
        <v>143</v>
      </c>
      <c r="N1413" s="13" t="s">
        <v>7411</v>
      </c>
      <c r="O1413" s="71" t="s">
        <v>394</v>
      </c>
      <c r="P1413" s="1" t="e">
        <f>LEFT(#REF!,2) = "BR"</f>
        <v>#REF!</v>
      </c>
      <c r="Q1413" s="58" t="s">
        <v>1227</v>
      </c>
      <c r="R1413" s="83" t="s">
        <v>1323</v>
      </c>
      <c r="S1413" s="285" t="s">
        <v>7566</v>
      </c>
      <c r="T1413" s="285" t="s">
        <v>1324</v>
      </c>
      <c r="U1413" s="182" t="s">
        <v>1324</v>
      </c>
      <c r="V1413" s="1"/>
      <c r="W1413" s="1"/>
      <c r="X1413" s="1"/>
      <c r="Y1413" s="58" t="s">
        <v>8611</v>
      </c>
      <c r="Z1413" s="58" t="s">
        <v>11322</v>
      </c>
      <c r="AA1413" s="58" t="s">
        <v>1228</v>
      </c>
    </row>
    <row r="1414" spans="1:27" ht="17.100000000000001" customHeight="1">
      <c r="A1414" s="51" t="s">
        <v>3529</v>
      </c>
      <c r="B1414" s="13" t="s">
        <v>8837</v>
      </c>
      <c r="C1414" s="14" t="s">
        <v>11320</v>
      </c>
      <c r="D1414" s="17" t="s">
        <v>11321</v>
      </c>
      <c r="E1414" s="1" t="s">
        <v>7411</v>
      </c>
      <c r="F1414" s="1" t="s">
        <v>7411</v>
      </c>
      <c r="G1414" s="1" t="s">
        <v>7411</v>
      </c>
      <c r="H1414" s="1" t="s">
        <v>7411</v>
      </c>
      <c r="I1414" s="1" t="s">
        <v>7411</v>
      </c>
      <c r="J1414" s="1"/>
      <c r="K1414" s="182" t="s">
        <v>8757</v>
      </c>
      <c r="L1414" s="57" t="s">
        <v>7601</v>
      </c>
      <c r="M1414" s="13" t="s">
        <v>143</v>
      </c>
      <c r="N1414" s="13" t="s">
        <v>7411</v>
      </c>
      <c r="O1414" s="4" t="s">
        <v>98</v>
      </c>
      <c r="P1414" s="1" t="e">
        <f>LEFT(#REF!,2) = "BR"</f>
        <v>#REF!</v>
      </c>
      <c r="Q1414" s="464" t="s">
        <v>4890</v>
      </c>
      <c r="R1414" s="83" t="s">
        <v>1323</v>
      </c>
      <c r="S1414" s="285" t="s">
        <v>7566</v>
      </c>
      <c r="T1414" s="285" t="s">
        <v>1324</v>
      </c>
      <c r="U1414" s="182" t="s">
        <v>7438</v>
      </c>
      <c r="V1414" s="1"/>
      <c r="W1414" s="1"/>
      <c r="X1414" s="1"/>
      <c r="Y1414" s="105"/>
      <c r="Z1414" s="105"/>
      <c r="AA1414" s="105"/>
    </row>
    <row r="1415" spans="1:27" ht="17.100000000000001" customHeight="1">
      <c r="A1415" s="51" t="s">
        <v>3529</v>
      </c>
      <c r="B1415" s="13" t="s">
        <v>8837</v>
      </c>
      <c r="C1415" s="14" t="s">
        <v>11320</v>
      </c>
      <c r="D1415" s="17" t="s">
        <v>11321</v>
      </c>
      <c r="E1415" s="1" t="s">
        <v>7411</v>
      </c>
      <c r="F1415" s="1" t="s">
        <v>7411</v>
      </c>
      <c r="G1415" s="1" t="s">
        <v>7411</v>
      </c>
      <c r="H1415" s="1" t="s">
        <v>7411</v>
      </c>
      <c r="I1415" s="1" t="s">
        <v>7411</v>
      </c>
      <c r="J1415" s="1"/>
      <c r="K1415" s="182" t="s">
        <v>8757</v>
      </c>
      <c r="L1415" s="57" t="s">
        <v>7601</v>
      </c>
      <c r="M1415" s="13" t="s">
        <v>143</v>
      </c>
      <c r="N1415" s="13" t="s">
        <v>7411</v>
      </c>
      <c r="O1415" s="4" t="s">
        <v>253</v>
      </c>
      <c r="P1415" s="1" t="e">
        <f>LEFT(#REF!,2) = "BR"</f>
        <v>#REF!</v>
      </c>
      <c r="Q1415" s="464" t="s">
        <v>4891</v>
      </c>
      <c r="R1415" s="83" t="s">
        <v>1323</v>
      </c>
      <c r="S1415" s="285" t="s">
        <v>7566</v>
      </c>
      <c r="T1415" s="285" t="s">
        <v>1324</v>
      </c>
      <c r="U1415" s="182" t="s">
        <v>7438</v>
      </c>
      <c r="V1415" s="1"/>
      <c r="W1415" s="1"/>
      <c r="X1415" s="1"/>
      <c r="Y1415" s="105"/>
      <c r="Z1415" s="105"/>
      <c r="AA1415" s="105"/>
    </row>
    <row r="1416" spans="1:27" ht="17.100000000000001" customHeight="1">
      <c r="A1416" s="51" t="s">
        <v>3529</v>
      </c>
      <c r="B1416" s="13" t="s">
        <v>8837</v>
      </c>
      <c r="C1416" s="14" t="s">
        <v>11320</v>
      </c>
      <c r="D1416" s="17" t="s">
        <v>11321</v>
      </c>
      <c r="E1416" s="1" t="s">
        <v>7411</v>
      </c>
      <c r="F1416" s="1" t="s">
        <v>7411</v>
      </c>
      <c r="G1416" s="1" t="s">
        <v>7411</v>
      </c>
      <c r="H1416" s="1" t="s">
        <v>7411</v>
      </c>
      <c r="I1416" s="1" t="s">
        <v>7411</v>
      </c>
      <c r="J1416" s="1"/>
      <c r="K1416" s="182" t="s">
        <v>8757</v>
      </c>
      <c r="L1416" s="57" t="s">
        <v>7601</v>
      </c>
      <c r="M1416" s="13" t="s">
        <v>143</v>
      </c>
      <c r="N1416" s="13" t="s">
        <v>7411</v>
      </c>
      <c r="O1416" s="4" t="s">
        <v>139</v>
      </c>
      <c r="P1416" s="1" t="e">
        <f>LEFT(#REF!,2) = "BR"</f>
        <v>#REF!</v>
      </c>
      <c r="Q1416" s="464" t="s">
        <v>4892</v>
      </c>
      <c r="R1416" s="83" t="s">
        <v>1323</v>
      </c>
      <c r="S1416" s="285" t="s">
        <v>7566</v>
      </c>
      <c r="T1416" s="285" t="s">
        <v>1324</v>
      </c>
      <c r="U1416" s="182" t="s">
        <v>7438</v>
      </c>
      <c r="V1416" s="1"/>
      <c r="W1416" s="1"/>
      <c r="X1416" s="1"/>
      <c r="Y1416" s="105"/>
      <c r="Z1416" s="105"/>
      <c r="AA1416" s="105"/>
    </row>
    <row r="1417" spans="1:27" ht="17.100000000000001" customHeight="1">
      <c r="A1417" s="51" t="s">
        <v>3529</v>
      </c>
      <c r="B1417" s="13" t="s">
        <v>8837</v>
      </c>
      <c r="C1417" s="14" t="s">
        <v>11320</v>
      </c>
      <c r="D1417" s="17" t="s">
        <v>11321</v>
      </c>
      <c r="E1417" s="1" t="s">
        <v>7411</v>
      </c>
      <c r="F1417" s="1" t="s">
        <v>7411</v>
      </c>
      <c r="G1417" s="1" t="s">
        <v>7411</v>
      </c>
      <c r="H1417" s="1" t="s">
        <v>7411</v>
      </c>
      <c r="I1417" s="1" t="s">
        <v>7411</v>
      </c>
      <c r="J1417" s="1"/>
      <c r="K1417" s="182" t="s">
        <v>8757</v>
      </c>
      <c r="L1417" s="57" t="s">
        <v>7601</v>
      </c>
      <c r="M1417" s="13" t="s">
        <v>143</v>
      </c>
      <c r="N1417" s="13" t="s">
        <v>7411</v>
      </c>
      <c r="O1417" s="4" t="s">
        <v>158</v>
      </c>
      <c r="P1417" s="1" t="e">
        <f>LEFT(#REF!,2) = "BR"</f>
        <v>#REF!</v>
      </c>
      <c r="Q1417" s="464" t="s">
        <v>4893</v>
      </c>
      <c r="R1417" s="83" t="s">
        <v>1323</v>
      </c>
      <c r="S1417" s="285" t="s">
        <v>7566</v>
      </c>
      <c r="T1417" s="285" t="s">
        <v>1324</v>
      </c>
      <c r="U1417" s="182" t="s">
        <v>7438</v>
      </c>
      <c r="V1417" s="1"/>
      <c r="W1417" s="1"/>
      <c r="X1417" s="1"/>
      <c r="Y1417" s="105"/>
      <c r="Z1417" s="105"/>
      <c r="AA1417" s="105"/>
    </row>
    <row r="1418" spans="1:27" ht="17.100000000000001" customHeight="1">
      <c r="A1418" s="51" t="s">
        <v>6486</v>
      </c>
      <c r="B1418" s="13" t="s">
        <v>8754</v>
      </c>
      <c r="C1418" s="14" t="s">
        <v>11323</v>
      </c>
      <c r="D1418" s="17" t="s">
        <v>1077</v>
      </c>
      <c r="E1418" s="1" t="s">
        <v>7411</v>
      </c>
      <c r="F1418" s="1" t="s">
        <v>7411</v>
      </c>
      <c r="G1418" s="1" t="s">
        <v>7411</v>
      </c>
      <c r="H1418" s="1" t="s">
        <v>7411</v>
      </c>
      <c r="I1418" s="1" t="s">
        <v>7411</v>
      </c>
      <c r="J1418" s="1"/>
      <c r="K1418" s="55" t="s">
        <v>6604</v>
      </c>
      <c r="L1418" s="55" t="s">
        <v>7438</v>
      </c>
      <c r="M1418" s="13" t="s">
        <v>118</v>
      </c>
      <c r="N1418" s="13" t="s">
        <v>7411</v>
      </c>
      <c r="O1418" s="71" t="s">
        <v>124</v>
      </c>
      <c r="P1418" s="1" t="e">
        <f>LEFT(#REF!,2) = "BR"</f>
        <v>#REF!</v>
      </c>
      <c r="Q1418" s="114" t="s">
        <v>1077</v>
      </c>
      <c r="R1418" s="41" t="s">
        <v>1108</v>
      </c>
      <c r="S1418" s="110" t="s">
        <v>7617</v>
      </c>
      <c r="T1418" s="110" t="s">
        <v>1109</v>
      </c>
      <c r="U1418" s="182" t="s">
        <v>1109</v>
      </c>
      <c r="V1418" s="4"/>
      <c r="W1418" s="1"/>
      <c r="X1418" s="1"/>
      <c r="Y1418" s="135"/>
      <c r="Z1418" s="135"/>
      <c r="AA1418" s="135"/>
    </row>
    <row r="1419" spans="1:27" ht="17.100000000000001" customHeight="1">
      <c r="A1419" s="51" t="s">
        <v>6486</v>
      </c>
      <c r="B1419" s="13" t="s">
        <v>5</v>
      </c>
      <c r="C1419" s="14" t="s">
        <v>11324</v>
      </c>
      <c r="D1419" s="17" t="s">
        <v>1078</v>
      </c>
      <c r="E1419" s="1" t="s">
        <v>7411</v>
      </c>
      <c r="F1419" s="1" t="s">
        <v>7411</v>
      </c>
      <c r="G1419" s="1" t="s">
        <v>7411</v>
      </c>
      <c r="H1419" s="1" t="s">
        <v>7411</v>
      </c>
      <c r="I1419" s="1" t="s">
        <v>7411</v>
      </c>
      <c r="J1419" s="1"/>
      <c r="K1419" s="55" t="s">
        <v>6604</v>
      </c>
      <c r="L1419" s="55" t="s">
        <v>7438</v>
      </c>
      <c r="M1419" s="13" t="s">
        <v>118</v>
      </c>
      <c r="N1419" s="13" t="s">
        <v>7411</v>
      </c>
      <c r="O1419" s="71" t="s">
        <v>125</v>
      </c>
      <c r="P1419" s="1" t="e">
        <f>LEFT(#REF!,2) = "BR"</f>
        <v>#REF!</v>
      </c>
      <c r="Q1419" s="114" t="s">
        <v>1078</v>
      </c>
      <c r="R1419" s="41" t="s">
        <v>1108</v>
      </c>
      <c r="S1419" s="286" t="s">
        <v>7617</v>
      </c>
      <c r="T1419" s="286" t="s">
        <v>1109</v>
      </c>
      <c r="U1419" s="182" t="s">
        <v>1109</v>
      </c>
      <c r="V1419" s="4"/>
      <c r="W1419" s="1"/>
      <c r="X1419" s="1"/>
      <c r="Y1419" s="135"/>
      <c r="Z1419" s="135"/>
      <c r="AA1419" s="135"/>
    </row>
    <row r="1420" spans="1:27" ht="17.100000000000001" customHeight="1">
      <c r="A1420" s="51" t="s">
        <v>6486</v>
      </c>
      <c r="B1420" s="13" t="s">
        <v>8633</v>
      </c>
      <c r="C1420" s="14" t="s">
        <v>11325</v>
      </c>
      <c r="D1420" s="17" t="s">
        <v>1079</v>
      </c>
      <c r="E1420" s="1" t="s">
        <v>7411</v>
      </c>
      <c r="F1420" s="1" t="s">
        <v>7411</v>
      </c>
      <c r="G1420" s="1" t="s">
        <v>7411</v>
      </c>
      <c r="H1420" s="1" t="s">
        <v>7411</v>
      </c>
      <c r="I1420" s="1" t="s">
        <v>7411</v>
      </c>
      <c r="J1420" s="1"/>
      <c r="K1420" s="55" t="s">
        <v>6604</v>
      </c>
      <c r="L1420" s="55" t="s">
        <v>7438</v>
      </c>
      <c r="M1420" s="13" t="s">
        <v>118</v>
      </c>
      <c r="N1420" s="13" t="s">
        <v>7411</v>
      </c>
      <c r="O1420" s="13" t="s">
        <v>100</v>
      </c>
      <c r="P1420" s="1" t="e">
        <f>LEFT(#REF!,2) = "BR"</f>
        <v>#REF!</v>
      </c>
      <c r="Q1420" s="114" t="s">
        <v>1079</v>
      </c>
      <c r="R1420" s="41" t="s">
        <v>1108</v>
      </c>
      <c r="S1420" s="110" t="s">
        <v>7617</v>
      </c>
      <c r="T1420" s="110" t="s">
        <v>1109</v>
      </c>
      <c r="U1420" s="182" t="s">
        <v>1109</v>
      </c>
      <c r="V1420" s="4"/>
      <c r="W1420" s="1"/>
      <c r="X1420" s="1"/>
      <c r="Y1420" s="135"/>
      <c r="Z1420" s="135"/>
      <c r="AA1420" s="135"/>
    </row>
    <row r="1421" spans="1:27" ht="17.100000000000001" customHeight="1">
      <c r="A1421" s="51" t="s">
        <v>6486</v>
      </c>
      <c r="B1421" s="13" t="s">
        <v>1</v>
      </c>
      <c r="C1421" s="14" t="s">
        <v>11326</v>
      </c>
      <c r="D1421" s="17" t="s">
        <v>1080</v>
      </c>
      <c r="E1421" s="1" t="s">
        <v>7411</v>
      </c>
      <c r="F1421" s="1" t="s">
        <v>7411</v>
      </c>
      <c r="G1421" s="1" t="s">
        <v>7411</v>
      </c>
      <c r="H1421" s="1" t="s">
        <v>7411</v>
      </c>
      <c r="I1421" s="1" t="s">
        <v>7411</v>
      </c>
      <c r="J1421" s="1"/>
      <c r="K1421" s="55" t="s">
        <v>6604</v>
      </c>
      <c r="L1421" s="55" t="s">
        <v>7438</v>
      </c>
      <c r="M1421" s="13" t="s">
        <v>118</v>
      </c>
      <c r="N1421" s="13" t="s">
        <v>7411</v>
      </c>
      <c r="O1421" s="13" t="s">
        <v>215</v>
      </c>
      <c r="P1421" s="1" t="e">
        <f>LEFT(#REF!,2) = "BR"</f>
        <v>#REF!</v>
      </c>
      <c r="Q1421" s="114" t="s">
        <v>1080</v>
      </c>
      <c r="R1421" s="41" t="s">
        <v>1108</v>
      </c>
      <c r="S1421" s="110" t="s">
        <v>7617</v>
      </c>
      <c r="T1421" s="110" t="s">
        <v>1109</v>
      </c>
      <c r="U1421" s="182" t="s">
        <v>1109</v>
      </c>
      <c r="V1421" s="4"/>
      <c r="W1421" s="1"/>
      <c r="X1421" s="1"/>
      <c r="Y1421" s="135"/>
      <c r="Z1421" s="135"/>
      <c r="AA1421" s="135"/>
    </row>
    <row r="1422" spans="1:27" ht="17.100000000000001" customHeight="1">
      <c r="A1422" s="51" t="s">
        <v>6486</v>
      </c>
      <c r="B1422" s="13" t="s">
        <v>9431</v>
      </c>
      <c r="C1422" s="14" t="s">
        <v>11327</v>
      </c>
      <c r="D1422" s="17" t="s">
        <v>1081</v>
      </c>
      <c r="E1422" s="1" t="s">
        <v>7411</v>
      </c>
      <c r="F1422" s="1" t="s">
        <v>7411</v>
      </c>
      <c r="G1422" s="1" t="s">
        <v>7411</v>
      </c>
      <c r="H1422" s="1" t="s">
        <v>7411</v>
      </c>
      <c r="I1422" s="1" t="s">
        <v>7411</v>
      </c>
      <c r="J1422" s="1"/>
      <c r="K1422" s="55" t="s">
        <v>6604</v>
      </c>
      <c r="L1422" s="55" t="s">
        <v>7438</v>
      </c>
      <c r="M1422" s="13" t="s">
        <v>118</v>
      </c>
      <c r="N1422" s="13" t="s">
        <v>7411</v>
      </c>
      <c r="O1422" s="71" t="s">
        <v>197</v>
      </c>
      <c r="P1422" s="1" t="e">
        <f>LEFT(#REF!,2) = "BR"</f>
        <v>#REF!</v>
      </c>
      <c r="Q1422" s="114" t="s">
        <v>1081</v>
      </c>
      <c r="R1422" s="41" t="s">
        <v>1108</v>
      </c>
      <c r="S1422" s="286" t="s">
        <v>7617</v>
      </c>
      <c r="T1422" s="286" t="s">
        <v>1109</v>
      </c>
      <c r="U1422" s="182" t="s">
        <v>1109</v>
      </c>
      <c r="V1422" s="4"/>
      <c r="W1422" s="1"/>
      <c r="X1422" s="1"/>
      <c r="Y1422" s="135"/>
      <c r="Z1422" s="135"/>
      <c r="AA1422" s="135"/>
    </row>
    <row r="1423" spans="1:27" ht="17.100000000000001" customHeight="1">
      <c r="A1423" s="51" t="s">
        <v>6486</v>
      </c>
      <c r="B1423" s="13" t="s">
        <v>11328</v>
      </c>
      <c r="C1423" s="14" t="s">
        <v>11329</v>
      </c>
      <c r="D1423" s="17" t="s">
        <v>1082</v>
      </c>
      <c r="E1423" s="1" t="s">
        <v>7411</v>
      </c>
      <c r="F1423" s="1" t="s">
        <v>7411</v>
      </c>
      <c r="G1423" s="1" t="s">
        <v>7411</v>
      </c>
      <c r="H1423" s="1" t="s">
        <v>7411</v>
      </c>
      <c r="I1423" s="1" t="s">
        <v>7411</v>
      </c>
      <c r="J1423" s="1"/>
      <c r="K1423" s="55" t="s">
        <v>6604</v>
      </c>
      <c r="L1423" s="55" t="s">
        <v>7438</v>
      </c>
      <c r="M1423" s="13" t="s">
        <v>118</v>
      </c>
      <c r="N1423" s="13" t="s">
        <v>7411</v>
      </c>
      <c r="O1423" s="13" t="s">
        <v>187</v>
      </c>
      <c r="P1423" s="1" t="e">
        <f>LEFT(#REF!,2) = "BR"</f>
        <v>#REF!</v>
      </c>
      <c r="Q1423" s="114" t="s">
        <v>1082</v>
      </c>
      <c r="R1423" s="41" t="s">
        <v>1108</v>
      </c>
      <c r="S1423" s="110" t="s">
        <v>7617</v>
      </c>
      <c r="T1423" s="110" t="s">
        <v>1109</v>
      </c>
      <c r="U1423" s="182" t="s">
        <v>1109</v>
      </c>
      <c r="V1423" s="4"/>
      <c r="W1423" s="1"/>
      <c r="X1423" s="1"/>
      <c r="Y1423" s="135"/>
      <c r="Z1423" s="135"/>
      <c r="AA1423" s="135"/>
    </row>
    <row r="1424" spans="1:27" ht="17.100000000000001" customHeight="1">
      <c r="A1424" s="51" t="s">
        <v>6486</v>
      </c>
      <c r="B1424" s="13" t="s">
        <v>8837</v>
      </c>
      <c r="C1424" s="14" t="s">
        <v>11330</v>
      </c>
      <c r="D1424" s="17" t="s">
        <v>1083</v>
      </c>
      <c r="E1424" s="1" t="s">
        <v>7411</v>
      </c>
      <c r="F1424" s="1" t="s">
        <v>7411</v>
      </c>
      <c r="G1424" s="1" t="s">
        <v>7411</v>
      </c>
      <c r="H1424" s="1" t="s">
        <v>7411</v>
      </c>
      <c r="I1424" s="1" t="s">
        <v>7411</v>
      </c>
      <c r="J1424" s="1"/>
      <c r="K1424" s="55" t="s">
        <v>6604</v>
      </c>
      <c r="L1424" s="55" t="s">
        <v>7438</v>
      </c>
      <c r="M1424" s="13" t="s">
        <v>118</v>
      </c>
      <c r="N1424" s="13" t="s">
        <v>7411</v>
      </c>
      <c r="O1424" s="13" t="s">
        <v>188</v>
      </c>
      <c r="P1424" s="1" t="e">
        <f>LEFT(#REF!,2) = "BR"</f>
        <v>#REF!</v>
      </c>
      <c r="Q1424" s="114" t="s">
        <v>1083</v>
      </c>
      <c r="R1424" s="41" t="s">
        <v>1108</v>
      </c>
      <c r="S1424" s="110" t="s">
        <v>7617</v>
      </c>
      <c r="T1424" s="110" t="s">
        <v>1109</v>
      </c>
      <c r="U1424" s="182" t="s">
        <v>1109</v>
      </c>
      <c r="V1424" s="4"/>
      <c r="W1424" s="1"/>
      <c r="X1424" s="1"/>
      <c r="Y1424" s="135"/>
      <c r="Z1424" s="135"/>
      <c r="AA1424" s="135"/>
    </row>
    <row r="1425" spans="1:27" ht="17.100000000000001" customHeight="1">
      <c r="A1425" s="51" t="s">
        <v>6486</v>
      </c>
      <c r="B1425" s="13" t="s">
        <v>8798</v>
      </c>
      <c r="C1425" s="14" t="s">
        <v>11331</v>
      </c>
      <c r="D1425" s="17" t="s">
        <v>1084</v>
      </c>
      <c r="E1425" s="1" t="s">
        <v>7411</v>
      </c>
      <c r="F1425" s="1" t="s">
        <v>7411</v>
      </c>
      <c r="G1425" s="1" t="s">
        <v>7411</v>
      </c>
      <c r="H1425" s="1" t="s">
        <v>7411</v>
      </c>
      <c r="I1425" s="1" t="s">
        <v>7411</v>
      </c>
      <c r="J1425" s="1"/>
      <c r="K1425" s="55" t="s">
        <v>6604</v>
      </c>
      <c r="L1425" s="55" t="s">
        <v>7438</v>
      </c>
      <c r="M1425" s="13" t="s">
        <v>118</v>
      </c>
      <c r="N1425" s="13" t="s">
        <v>7411</v>
      </c>
      <c r="O1425" s="13" t="s">
        <v>189</v>
      </c>
      <c r="P1425" s="1" t="e">
        <f>LEFT(#REF!,2) = "BR"</f>
        <v>#REF!</v>
      </c>
      <c r="Q1425" s="114" t="s">
        <v>1084</v>
      </c>
      <c r="R1425" s="41" t="s">
        <v>1108</v>
      </c>
      <c r="S1425" s="110" t="s">
        <v>7617</v>
      </c>
      <c r="T1425" s="110" t="s">
        <v>1109</v>
      </c>
      <c r="U1425" s="182" t="s">
        <v>1109</v>
      </c>
      <c r="V1425" s="4"/>
      <c r="W1425" s="1"/>
      <c r="X1425" s="1"/>
      <c r="Y1425" s="135"/>
      <c r="Z1425" s="135"/>
      <c r="AA1425" s="135"/>
    </row>
    <row r="1426" spans="1:27" ht="17.100000000000001" customHeight="1">
      <c r="A1426" s="51" t="s">
        <v>6486</v>
      </c>
      <c r="B1426" s="13" t="s">
        <v>19</v>
      </c>
      <c r="C1426" s="14" t="s">
        <v>11332</v>
      </c>
      <c r="D1426" s="17" t="s">
        <v>1085</v>
      </c>
      <c r="E1426" s="1" t="s">
        <v>7411</v>
      </c>
      <c r="F1426" s="1" t="s">
        <v>7411</v>
      </c>
      <c r="G1426" s="1" t="s">
        <v>7411</v>
      </c>
      <c r="H1426" s="1" t="s">
        <v>7411</v>
      </c>
      <c r="I1426" s="1" t="s">
        <v>7411</v>
      </c>
      <c r="J1426" s="1"/>
      <c r="K1426" s="55" t="s">
        <v>6604</v>
      </c>
      <c r="L1426" s="55" t="s">
        <v>7438</v>
      </c>
      <c r="M1426" s="13" t="s">
        <v>118</v>
      </c>
      <c r="N1426" s="13" t="s">
        <v>7411</v>
      </c>
      <c r="O1426" s="13" t="s">
        <v>190</v>
      </c>
      <c r="P1426" s="1" t="e">
        <f>LEFT(#REF!,2) = "BR"</f>
        <v>#REF!</v>
      </c>
      <c r="Q1426" s="114" t="s">
        <v>1085</v>
      </c>
      <c r="R1426" s="41" t="s">
        <v>1108</v>
      </c>
      <c r="S1426" s="110" t="s">
        <v>7617</v>
      </c>
      <c r="T1426" s="110" t="s">
        <v>1109</v>
      </c>
      <c r="U1426" s="182" t="s">
        <v>1109</v>
      </c>
      <c r="V1426" s="4"/>
      <c r="W1426" s="1"/>
      <c r="X1426" s="1"/>
      <c r="Y1426" s="135"/>
      <c r="Z1426" s="135"/>
      <c r="AA1426" s="135"/>
    </row>
    <row r="1427" spans="1:27" ht="17.100000000000001" customHeight="1">
      <c r="A1427" s="51" t="s">
        <v>6486</v>
      </c>
      <c r="B1427" s="13" t="s">
        <v>18</v>
      </c>
      <c r="C1427" s="14" t="s">
        <v>11333</v>
      </c>
      <c r="D1427" s="17" t="s">
        <v>1086</v>
      </c>
      <c r="E1427" s="1" t="s">
        <v>7411</v>
      </c>
      <c r="F1427" s="1" t="s">
        <v>7411</v>
      </c>
      <c r="G1427" s="1" t="s">
        <v>7411</v>
      </c>
      <c r="H1427" s="1" t="s">
        <v>7411</v>
      </c>
      <c r="I1427" s="1" t="s">
        <v>7411</v>
      </c>
      <c r="J1427" s="1"/>
      <c r="K1427" s="55" t="s">
        <v>6604</v>
      </c>
      <c r="L1427" s="55" t="s">
        <v>7438</v>
      </c>
      <c r="M1427" s="13" t="s">
        <v>118</v>
      </c>
      <c r="N1427" s="13" t="s">
        <v>7411</v>
      </c>
      <c r="O1427" s="13" t="s">
        <v>354</v>
      </c>
      <c r="P1427" s="1" t="e">
        <f>LEFT(#REF!,2) = "BR"</f>
        <v>#REF!</v>
      </c>
      <c r="Q1427" s="114" t="s">
        <v>1086</v>
      </c>
      <c r="R1427" s="41" t="s">
        <v>1108</v>
      </c>
      <c r="S1427" s="110" t="s">
        <v>7617</v>
      </c>
      <c r="T1427" s="110" t="s">
        <v>1109</v>
      </c>
      <c r="U1427" s="182" t="s">
        <v>1109</v>
      </c>
      <c r="V1427" s="4"/>
      <c r="W1427" s="1"/>
      <c r="X1427" s="1"/>
      <c r="Y1427" s="135"/>
      <c r="Z1427" s="135"/>
      <c r="AA1427" s="135"/>
    </row>
    <row r="1428" spans="1:27" ht="17.100000000000001" customHeight="1">
      <c r="A1428" s="51" t="s">
        <v>6486</v>
      </c>
      <c r="B1428" s="13" t="s">
        <v>9437</v>
      </c>
      <c r="C1428" s="14" t="s">
        <v>11334</v>
      </c>
      <c r="D1428" s="17" t="s">
        <v>1087</v>
      </c>
      <c r="E1428" s="1" t="s">
        <v>7411</v>
      </c>
      <c r="F1428" s="1" t="s">
        <v>7411</v>
      </c>
      <c r="G1428" s="1" t="s">
        <v>7411</v>
      </c>
      <c r="H1428" s="1" t="s">
        <v>7411</v>
      </c>
      <c r="I1428" s="1" t="s">
        <v>7411</v>
      </c>
      <c r="J1428" s="1"/>
      <c r="K1428" s="55" t="s">
        <v>6604</v>
      </c>
      <c r="L1428" s="55" t="s">
        <v>7438</v>
      </c>
      <c r="M1428" s="13" t="s">
        <v>118</v>
      </c>
      <c r="N1428" s="13" t="s">
        <v>7411</v>
      </c>
      <c r="O1428" s="13" t="s">
        <v>383</v>
      </c>
      <c r="P1428" s="1" t="e">
        <f>LEFT(#REF!,2) = "BR"</f>
        <v>#REF!</v>
      </c>
      <c r="Q1428" s="114" t="s">
        <v>1087</v>
      </c>
      <c r="R1428" s="41" t="s">
        <v>1108</v>
      </c>
      <c r="S1428" s="110" t="s">
        <v>7617</v>
      </c>
      <c r="T1428" s="110" t="s">
        <v>1109</v>
      </c>
      <c r="U1428" s="182" t="s">
        <v>1109</v>
      </c>
      <c r="V1428" s="4"/>
      <c r="W1428" s="1"/>
      <c r="X1428" s="1"/>
      <c r="Y1428" s="135"/>
      <c r="Z1428" s="135"/>
      <c r="AA1428" s="135"/>
    </row>
    <row r="1429" spans="1:27" ht="17.100000000000001" customHeight="1">
      <c r="A1429" s="51" t="s">
        <v>6486</v>
      </c>
      <c r="B1429" s="13" t="s">
        <v>3</v>
      </c>
      <c r="C1429" s="14" t="s">
        <v>11335</v>
      </c>
      <c r="D1429" s="17" t="s">
        <v>1088</v>
      </c>
      <c r="E1429" s="1" t="s">
        <v>7411</v>
      </c>
      <c r="F1429" s="1" t="s">
        <v>7411</v>
      </c>
      <c r="G1429" s="1" t="s">
        <v>7411</v>
      </c>
      <c r="H1429" s="1" t="s">
        <v>7411</v>
      </c>
      <c r="I1429" s="1" t="s">
        <v>7411</v>
      </c>
      <c r="J1429" s="1"/>
      <c r="K1429" s="55" t="s">
        <v>6604</v>
      </c>
      <c r="L1429" s="55" t="s">
        <v>7438</v>
      </c>
      <c r="M1429" s="13" t="s">
        <v>118</v>
      </c>
      <c r="N1429" s="13" t="s">
        <v>7411</v>
      </c>
      <c r="O1429" s="13" t="s">
        <v>86</v>
      </c>
      <c r="P1429" s="1" t="e">
        <f>LEFT(#REF!,2) = "BR"</f>
        <v>#REF!</v>
      </c>
      <c r="Q1429" s="114" t="s">
        <v>1088</v>
      </c>
      <c r="R1429" s="41" t="s">
        <v>1108</v>
      </c>
      <c r="S1429" s="110" t="s">
        <v>7617</v>
      </c>
      <c r="T1429" s="110" t="s">
        <v>1109</v>
      </c>
      <c r="U1429" s="182" t="s">
        <v>1109</v>
      </c>
      <c r="V1429" s="4"/>
      <c r="W1429" s="1"/>
      <c r="X1429" s="1"/>
      <c r="Y1429" s="135"/>
      <c r="Z1429" s="135"/>
      <c r="AA1429" s="135"/>
    </row>
    <row r="1430" spans="1:27" ht="17.100000000000001" customHeight="1">
      <c r="A1430" s="51" t="s">
        <v>6486</v>
      </c>
      <c r="B1430" s="13" t="s">
        <v>20</v>
      </c>
      <c r="C1430" s="14" t="s">
        <v>11336</v>
      </c>
      <c r="D1430" s="17" t="s">
        <v>1089</v>
      </c>
      <c r="E1430" s="1" t="s">
        <v>7411</v>
      </c>
      <c r="F1430" s="1" t="s">
        <v>7411</v>
      </c>
      <c r="G1430" s="1" t="s">
        <v>7411</v>
      </c>
      <c r="H1430" s="1" t="s">
        <v>7411</v>
      </c>
      <c r="I1430" s="1" t="s">
        <v>7411</v>
      </c>
      <c r="J1430" s="1"/>
      <c r="K1430" s="55" t="s">
        <v>6604</v>
      </c>
      <c r="L1430" s="55" t="s">
        <v>7438</v>
      </c>
      <c r="M1430" s="13" t="s">
        <v>118</v>
      </c>
      <c r="N1430" s="13" t="s">
        <v>7411</v>
      </c>
      <c r="O1430" s="71" t="s">
        <v>356</v>
      </c>
      <c r="P1430" s="1" t="e">
        <f>LEFT(#REF!,2) = "BR"</f>
        <v>#REF!</v>
      </c>
      <c r="Q1430" s="114" t="s">
        <v>1089</v>
      </c>
      <c r="R1430" s="92" t="s">
        <v>1108</v>
      </c>
      <c r="S1430" s="286" t="s">
        <v>7617</v>
      </c>
      <c r="T1430" s="286" t="s">
        <v>1109</v>
      </c>
      <c r="U1430" s="182" t="s">
        <v>1109</v>
      </c>
      <c r="V1430" s="4"/>
      <c r="W1430" s="1"/>
      <c r="X1430" s="1"/>
      <c r="Y1430" s="135"/>
      <c r="Z1430" s="135"/>
      <c r="AA1430" s="135"/>
    </row>
    <row r="1431" spans="1:27" ht="17.100000000000001" customHeight="1">
      <c r="A1431" s="51" t="s">
        <v>6486</v>
      </c>
      <c r="B1431" s="13" t="s">
        <v>11314</v>
      </c>
      <c r="C1431" s="14" t="s">
        <v>11337</v>
      </c>
      <c r="D1431" s="17" t="s">
        <v>1090</v>
      </c>
      <c r="E1431" s="1" t="s">
        <v>7411</v>
      </c>
      <c r="F1431" s="1" t="s">
        <v>7411</v>
      </c>
      <c r="G1431" s="1" t="s">
        <v>7411</v>
      </c>
      <c r="H1431" s="1" t="s">
        <v>7411</v>
      </c>
      <c r="I1431" s="1" t="s">
        <v>7411</v>
      </c>
      <c r="J1431" s="1"/>
      <c r="K1431" s="55" t="s">
        <v>6604</v>
      </c>
      <c r="L1431" s="55" t="s">
        <v>7438</v>
      </c>
      <c r="M1431" s="13" t="s">
        <v>118</v>
      </c>
      <c r="N1431" s="13" t="s">
        <v>7411</v>
      </c>
      <c r="O1431" s="13" t="s">
        <v>224</v>
      </c>
      <c r="P1431" s="1" t="e">
        <f>LEFT(#REF!,2) = "BR"</f>
        <v>#REF!</v>
      </c>
      <c r="Q1431" s="114" t="s">
        <v>1090</v>
      </c>
      <c r="R1431" s="41" t="s">
        <v>1108</v>
      </c>
      <c r="S1431" s="110" t="s">
        <v>7617</v>
      </c>
      <c r="T1431" s="110" t="s">
        <v>1109</v>
      </c>
      <c r="U1431" s="182" t="s">
        <v>1109</v>
      </c>
      <c r="V1431" s="4"/>
      <c r="W1431" s="1"/>
      <c r="X1431" s="1"/>
      <c r="Y1431" s="135"/>
      <c r="Z1431" s="135"/>
      <c r="AA1431" s="135"/>
    </row>
    <row r="1432" spans="1:27" ht="17.100000000000001" customHeight="1">
      <c r="A1432" s="51" t="s">
        <v>6486</v>
      </c>
      <c r="B1432" s="13" t="s">
        <v>2</v>
      </c>
      <c r="C1432" s="14" t="s">
        <v>11338</v>
      </c>
      <c r="D1432" s="17" t="s">
        <v>1091</v>
      </c>
      <c r="E1432" s="1" t="s">
        <v>7411</v>
      </c>
      <c r="F1432" s="1" t="s">
        <v>7411</v>
      </c>
      <c r="G1432" s="1" t="s">
        <v>7411</v>
      </c>
      <c r="H1432" s="1" t="s">
        <v>7411</v>
      </c>
      <c r="I1432" s="1" t="s">
        <v>7411</v>
      </c>
      <c r="J1432" s="1"/>
      <c r="K1432" s="55" t="s">
        <v>6604</v>
      </c>
      <c r="L1432" s="55" t="s">
        <v>7438</v>
      </c>
      <c r="M1432" s="13" t="s">
        <v>118</v>
      </c>
      <c r="N1432" s="13" t="s">
        <v>7411</v>
      </c>
      <c r="O1432" s="13" t="s">
        <v>142</v>
      </c>
      <c r="P1432" s="1" t="e">
        <f>LEFT(#REF!,2) = "BR"</f>
        <v>#REF!</v>
      </c>
      <c r="Q1432" s="114" t="s">
        <v>1091</v>
      </c>
      <c r="R1432" s="41" t="s">
        <v>1108</v>
      </c>
      <c r="S1432" s="110" t="s">
        <v>7617</v>
      </c>
      <c r="T1432" s="110" t="s">
        <v>1109</v>
      </c>
      <c r="U1432" s="182" t="s">
        <v>1109</v>
      </c>
      <c r="V1432" s="4"/>
      <c r="W1432" s="1"/>
      <c r="X1432" s="1"/>
      <c r="Y1432" s="135"/>
      <c r="Z1432" s="135"/>
      <c r="AA1432" s="135"/>
    </row>
    <row r="1433" spans="1:27" ht="17.100000000000001" customHeight="1">
      <c r="A1433" s="51" t="s">
        <v>6486</v>
      </c>
      <c r="B1433" s="13" t="s">
        <v>8847</v>
      </c>
      <c r="C1433" s="14" t="s">
        <v>11339</v>
      </c>
      <c r="D1433" s="17" t="s">
        <v>1092</v>
      </c>
      <c r="E1433" s="1" t="s">
        <v>7411</v>
      </c>
      <c r="F1433" s="1" t="s">
        <v>7411</v>
      </c>
      <c r="G1433" s="1" t="s">
        <v>7411</v>
      </c>
      <c r="H1433" s="1" t="s">
        <v>7411</v>
      </c>
      <c r="I1433" s="1" t="s">
        <v>7411</v>
      </c>
      <c r="J1433" s="1"/>
      <c r="K1433" s="55" t="s">
        <v>6604</v>
      </c>
      <c r="L1433" s="55" t="s">
        <v>7438</v>
      </c>
      <c r="M1433" s="13" t="s">
        <v>118</v>
      </c>
      <c r="N1433" s="13" t="s">
        <v>7411</v>
      </c>
      <c r="O1433" s="13" t="s">
        <v>201</v>
      </c>
      <c r="P1433" s="1" t="e">
        <f>LEFT(#REF!,2) = "BR"</f>
        <v>#REF!</v>
      </c>
      <c r="Q1433" s="114" t="s">
        <v>1092</v>
      </c>
      <c r="R1433" s="41" t="s">
        <v>1108</v>
      </c>
      <c r="S1433" s="110" t="s">
        <v>7617</v>
      </c>
      <c r="T1433" s="110" t="s">
        <v>1109</v>
      </c>
      <c r="U1433" s="182" t="s">
        <v>1109</v>
      </c>
      <c r="V1433" s="4"/>
      <c r="W1433" s="1"/>
      <c r="X1433" s="1"/>
      <c r="Y1433" s="135"/>
      <c r="Z1433" s="135"/>
      <c r="AA1433" s="135"/>
    </row>
    <row r="1434" spans="1:27" ht="17.100000000000001" customHeight="1">
      <c r="A1434" s="51" t="s">
        <v>6486</v>
      </c>
      <c r="B1434" s="13" t="s">
        <v>11340</v>
      </c>
      <c r="C1434" s="14" t="s">
        <v>11341</v>
      </c>
      <c r="D1434" s="17" t="s">
        <v>1093</v>
      </c>
      <c r="E1434" s="1" t="s">
        <v>7411</v>
      </c>
      <c r="F1434" s="1" t="s">
        <v>7411</v>
      </c>
      <c r="G1434" s="1" t="s">
        <v>7411</v>
      </c>
      <c r="H1434" s="1" t="s">
        <v>7411</v>
      </c>
      <c r="I1434" s="1" t="s">
        <v>7411</v>
      </c>
      <c r="J1434" s="1"/>
      <c r="K1434" s="55" t="s">
        <v>6604</v>
      </c>
      <c r="L1434" s="55" t="s">
        <v>7438</v>
      </c>
      <c r="M1434" s="13" t="s">
        <v>118</v>
      </c>
      <c r="N1434" s="13" t="s">
        <v>7411</v>
      </c>
      <c r="O1434" s="71" t="s">
        <v>107</v>
      </c>
      <c r="P1434" s="1" t="e">
        <f>LEFT(#REF!,2) = "BR"</f>
        <v>#REF!</v>
      </c>
      <c r="Q1434" s="114" t="s">
        <v>1093</v>
      </c>
      <c r="R1434" s="41" t="s">
        <v>1108</v>
      </c>
      <c r="S1434" s="286" t="s">
        <v>7617</v>
      </c>
      <c r="T1434" s="286" t="s">
        <v>1109</v>
      </c>
      <c r="U1434" s="182" t="s">
        <v>1109</v>
      </c>
      <c r="V1434" s="4"/>
      <c r="W1434" s="1"/>
      <c r="X1434" s="1"/>
      <c r="Y1434" s="135"/>
      <c r="Z1434" s="135"/>
      <c r="AA1434" s="135"/>
    </row>
    <row r="1435" spans="1:27" ht="17.100000000000001" customHeight="1">
      <c r="A1435" s="51" t="s">
        <v>6486</v>
      </c>
      <c r="B1435" s="13" t="s">
        <v>9374</v>
      </c>
      <c r="C1435" s="14" t="s">
        <v>11342</v>
      </c>
      <c r="D1435" s="17" t="s">
        <v>1094</v>
      </c>
      <c r="E1435" s="1" t="s">
        <v>7411</v>
      </c>
      <c r="F1435" s="1" t="s">
        <v>7411</v>
      </c>
      <c r="G1435" s="1" t="s">
        <v>7411</v>
      </c>
      <c r="H1435" s="1" t="s">
        <v>7411</v>
      </c>
      <c r="I1435" s="1" t="s">
        <v>7411</v>
      </c>
      <c r="J1435" s="1"/>
      <c r="K1435" s="55" t="s">
        <v>6604</v>
      </c>
      <c r="L1435" s="55" t="s">
        <v>7438</v>
      </c>
      <c r="M1435" s="13" t="s">
        <v>118</v>
      </c>
      <c r="N1435" s="13" t="s">
        <v>7411</v>
      </c>
      <c r="O1435" s="13" t="s">
        <v>109</v>
      </c>
      <c r="P1435" s="1" t="e">
        <f>LEFT(#REF!,2) = "BR"</f>
        <v>#REF!</v>
      </c>
      <c r="Q1435" s="114" t="s">
        <v>1094</v>
      </c>
      <c r="R1435" s="41" t="s">
        <v>1108</v>
      </c>
      <c r="S1435" s="110" t="s">
        <v>7617</v>
      </c>
      <c r="T1435" s="110" t="s">
        <v>1109</v>
      </c>
      <c r="U1435" s="182" t="s">
        <v>1109</v>
      </c>
      <c r="V1435" s="4"/>
      <c r="W1435" s="1"/>
      <c r="X1435" s="1"/>
      <c r="Y1435" s="135"/>
      <c r="Z1435" s="135"/>
      <c r="AA1435" s="135"/>
    </row>
    <row r="1436" spans="1:27" ht="17.100000000000001" customHeight="1">
      <c r="A1436" s="51" t="s">
        <v>6486</v>
      </c>
      <c r="B1436" s="13" t="s">
        <v>11343</v>
      </c>
      <c r="C1436" s="14" t="s">
        <v>11344</v>
      </c>
      <c r="D1436" s="17" t="s">
        <v>1095</v>
      </c>
      <c r="E1436" s="1" t="s">
        <v>7411</v>
      </c>
      <c r="F1436" s="1" t="s">
        <v>7411</v>
      </c>
      <c r="G1436" s="1" t="s">
        <v>7411</v>
      </c>
      <c r="H1436" s="1" t="s">
        <v>7411</v>
      </c>
      <c r="I1436" s="1" t="s">
        <v>7411</v>
      </c>
      <c r="J1436" s="1"/>
      <c r="K1436" s="55" t="s">
        <v>6604</v>
      </c>
      <c r="L1436" s="55" t="s">
        <v>7438</v>
      </c>
      <c r="M1436" s="13" t="s">
        <v>118</v>
      </c>
      <c r="N1436" s="13" t="s">
        <v>7411</v>
      </c>
      <c r="O1436" s="71" t="s">
        <v>110</v>
      </c>
      <c r="P1436" s="1" t="e">
        <f>LEFT(#REF!,2) = "BR"</f>
        <v>#REF!</v>
      </c>
      <c r="Q1436" s="114" t="s">
        <v>1095</v>
      </c>
      <c r="R1436" s="41" t="s">
        <v>1108</v>
      </c>
      <c r="S1436" s="110" t="s">
        <v>7617</v>
      </c>
      <c r="T1436" s="110" t="s">
        <v>1109</v>
      </c>
      <c r="U1436" s="182" t="s">
        <v>1109</v>
      </c>
      <c r="V1436" s="4"/>
      <c r="W1436" s="1"/>
      <c r="X1436" s="1"/>
      <c r="Y1436" s="135"/>
      <c r="Z1436" s="135"/>
      <c r="AA1436" s="135"/>
    </row>
    <row r="1437" spans="1:27" ht="17.100000000000001" customHeight="1">
      <c r="A1437" s="51" t="s">
        <v>6486</v>
      </c>
      <c r="B1437" s="13" t="s">
        <v>35</v>
      </c>
      <c r="C1437" s="14" t="s">
        <v>11345</v>
      </c>
      <c r="D1437" s="17" t="s">
        <v>1096</v>
      </c>
      <c r="E1437" s="1" t="s">
        <v>7411</v>
      </c>
      <c r="F1437" s="1" t="s">
        <v>7411</v>
      </c>
      <c r="G1437" s="1" t="s">
        <v>7411</v>
      </c>
      <c r="H1437" s="1" t="s">
        <v>7411</v>
      </c>
      <c r="I1437" s="1" t="s">
        <v>7411</v>
      </c>
      <c r="J1437" s="1"/>
      <c r="K1437" s="55" t="s">
        <v>6604</v>
      </c>
      <c r="L1437" s="55" t="s">
        <v>7438</v>
      </c>
      <c r="M1437" s="13" t="s">
        <v>118</v>
      </c>
      <c r="N1437" s="13" t="s">
        <v>7411</v>
      </c>
      <c r="O1437" s="13" t="s">
        <v>111</v>
      </c>
      <c r="P1437" s="1" t="e">
        <f>LEFT(#REF!,2) = "BR"</f>
        <v>#REF!</v>
      </c>
      <c r="Q1437" s="114" t="s">
        <v>1096</v>
      </c>
      <c r="R1437" s="41" t="s">
        <v>1108</v>
      </c>
      <c r="S1437" s="110" t="s">
        <v>7617</v>
      </c>
      <c r="T1437" s="110" t="s">
        <v>1109</v>
      </c>
      <c r="U1437" s="182" t="s">
        <v>1109</v>
      </c>
      <c r="V1437" s="4"/>
      <c r="W1437" s="1"/>
      <c r="X1437" s="1"/>
      <c r="Y1437" s="135"/>
      <c r="Z1437" s="135"/>
      <c r="AA1437" s="135"/>
    </row>
    <row r="1438" spans="1:27" ht="17.100000000000001" customHeight="1">
      <c r="A1438" s="51" t="s">
        <v>6486</v>
      </c>
      <c r="B1438" s="13" t="s">
        <v>8673</v>
      </c>
      <c r="C1438" s="14" t="s">
        <v>11346</v>
      </c>
      <c r="D1438" s="17" t="s">
        <v>1097</v>
      </c>
      <c r="E1438" s="1" t="s">
        <v>7411</v>
      </c>
      <c r="F1438" s="1" t="s">
        <v>7411</v>
      </c>
      <c r="G1438" s="1" t="s">
        <v>7411</v>
      </c>
      <c r="H1438" s="1" t="s">
        <v>7411</v>
      </c>
      <c r="I1438" s="1" t="s">
        <v>7411</v>
      </c>
      <c r="J1438" s="1"/>
      <c r="K1438" s="55" t="s">
        <v>6604</v>
      </c>
      <c r="L1438" s="55" t="s">
        <v>7438</v>
      </c>
      <c r="M1438" s="13" t="s">
        <v>118</v>
      </c>
      <c r="N1438" s="13" t="s">
        <v>7411</v>
      </c>
      <c r="O1438" s="71" t="s">
        <v>163</v>
      </c>
      <c r="P1438" s="1" t="e">
        <f>LEFT(#REF!,2) = "BR"</f>
        <v>#REF!</v>
      </c>
      <c r="Q1438" s="114" t="s">
        <v>1097</v>
      </c>
      <c r="R1438" s="41" t="s">
        <v>1108</v>
      </c>
      <c r="S1438" s="110" t="s">
        <v>7617</v>
      </c>
      <c r="T1438" s="110" t="s">
        <v>1109</v>
      </c>
      <c r="U1438" s="182" t="s">
        <v>1109</v>
      </c>
      <c r="V1438" s="4"/>
      <c r="W1438" s="1"/>
      <c r="X1438" s="1"/>
      <c r="Y1438" s="135"/>
      <c r="Z1438" s="135"/>
      <c r="AA1438" s="135"/>
    </row>
    <row r="1439" spans="1:27" ht="17.100000000000001" customHeight="1">
      <c r="A1439" s="51" t="s">
        <v>6486</v>
      </c>
      <c r="B1439" s="13" t="s">
        <v>11316</v>
      </c>
      <c r="C1439" s="14" t="s">
        <v>11347</v>
      </c>
      <c r="D1439" s="17" t="s">
        <v>1098</v>
      </c>
      <c r="E1439" s="1" t="s">
        <v>7411</v>
      </c>
      <c r="F1439" s="1" t="s">
        <v>7411</v>
      </c>
      <c r="G1439" s="1" t="s">
        <v>7411</v>
      </c>
      <c r="H1439" s="1" t="s">
        <v>7411</v>
      </c>
      <c r="I1439" s="1" t="s">
        <v>7411</v>
      </c>
      <c r="J1439" s="1"/>
      <c r="K1439" s="55" t="s">
        <v>6604</v>
      </c>
      <c r="L1439" s="55" t="s">
        <v>7438</v>
      </c>
      <c r="M1439" s="13" t="s">
        <v>118</v>
      </c>
      <c r="N1439" s="13" t="s">
        <v>7411</v>
      </c>
      <c r="O1439" s="71" t="s">
        <v>191</v>
      </c>
      <c r="P1439" s="1" t="e">
        <f>LEFT(#REF!,2) = "BR"</f>
        <v>#REF!</v>
      </c>
      <c r="Q1439" s="469" t="s">
        <v>1098</v>
      </c>
      <c r="R1439" s="92" t="s">
        <v>1108</v>
      </c>
      <c r="S1439" s="110" t="s">
        <v>7617</v>
      </c>
      <c r="T1439" s="110" t="s">
        <v>1109</v>
      </c>
      <c r="U1439" s="182" t="s">
        <v>1109</v>
      </c>
      <c r="V1439" s="4"/>
      <c r="W1439" s="1"/>
      <c r="X1439" s="1"/>
      <c r="Y1439" s="135"/>
      <c r="Z1439" s="135"/>
      <c r="AA1439" s="135"/>
    </row>
    <row r="1440" spans="1:27" ht="17.100000000000001" customHeight="1">
      <c r="A1440" s="51" t="s">
        <v>6486</v>
      </c>
      <c r="B1440" s="13" t="s">
        <v>8742</v>
      </c>
      <c r="C1440" s="14" t="s">
        <v>11348</v>
      </c>
      <c r="D1440" s="17" t="s">
        <v>1099</v>
      </c>
      <c r="E1440" s="1" t="s">
        <v>7411</v>
      </c>
      <c r="F1440" s="1" t="s">
        <v>7411</v>
      </c>
      <c r="G1440" s="1" t="s">
        <v>7411</v>
      </c>
      <c r="H1440" s="1" t="s">
        <v>7411</v>
      </c>
      <c r="I1440" s="1" t="s">
        <v>7411</v>
      </c>
      <c r="J1440" s="1"/>
      <c r="K1440" s="55" t="s">
        <v>6604</v>
      </c>
      <c r="L1440" s="55" t="s">
        <v>7438</v>
      </c>
      <c r="M1440" s="13" t="s">
        <v>118</v>
      </c>
      <c r="N1440" s="13" t="s">
        <v>7411</v>
      </c>
      <c r="O1440" s="13" t="s">
        <v>192</v>
      </c>
      <c r="P1440" s="1" t="e">
        <f>LEFT(#REF!,2) = "BR"</f>
        <v>#REF!</v>
      </c>
      <c r="Q1440" s="114" t="s">
        <v>1099</v>
      </c>
      <c r="R1440" s="41" t="s">
        <v>1108</v>
      </c>
      <c r="S1440" s="110" t="s">
        <v>7617</v>
      </c>
      <c r="T1440" s="110" t="s">
        <v>1109</v>
      </c>
      <c r="U1440" s="182" t="s">
        <v>1109</v>
      </c>
      <c r="V1440" s="4"/>
      <c r="W1440" s="1"/>
      <c r="X1440" s="1"/>
      <c r="Y1440" s="135"/>
      <c r="Z1440" s="135"/>
      <c r="AA1440" s="135"/>
    </row>
    <row r="1441" spans="1:27" ht="17.100000000000001" customHeight="1">
      <c r="A1441" s="51" t="s">
        <v>6486</v>
      </c>
      <c r="B1441" s="13" t="s">
        <v>11349</v>
      </c>
      <c r="C1441" s="14" t="s">
        <v>11350</v>
      </c>
      <c r="D1441" s="17" t="s">
        <v>1100</v>
      </c>
      <c r="E1441" s="1" t="s">
        <v>7411</v>
      </c>
      <c r="F1441" s="1" t="s">
        <v>7411</v>
      </c>
      <c r="G1441" s="1" t="s">
        <v>7411</v>
      </c>
      <c r="H1441" s="1" t="s">
        <v>7411</v>
      </c>
      <c r="I1441" s="1" t="s">
        <v>7411</v>
      </c>
      <c r="J1441" s="1"/>
      <c r="K1441" s="55" t="s">
        <v>6604</v>
      </c>
      <c r="L1441" s="55" t="s">
        <v>7438</v>
      </c>
      <c r="M1441" s="13" t="s">
        <v>118</v>
      </c>
      <c r="N1441" s="13" t="s">
        <v>7411</v>
      </c>
      <c r="O1441" s="13" t="s">
        <v>394</v>
      </c>
      <c r="P1441" s="1" t="e">
        <f>LEFT(#REF!,2) = "BR"</f>
        <v>#REF!</v>
      </c>
      <c r="Q1441" s="114" t="s">
        <v>1100</v>
      </c>
      <c r="R1441" s="41" t="s">
        <v>1108</v>
      </c>
      <c r="S1441" s="110" t="s">
        <v>7617</v>
      </c>
      <c r="T1441" s="110" t="s">
        <v>1109</v>
      </c>
      <c r="U1441" s="182" t="s">
        <v>1109</v>
      </c>
      <c r="V1441" s="4"/>
      <c r="W1441" s="1"/>
      <c r="X1441" s="1"/>
      <c r="Y1441" s="135"/>
      <c r="Z1441" s="135"/>
      <c r="AA1441" s="135"/>
    </row>
    <row r="1442" spans="1:27" ht="17.100000000000001" customHeight="1">
      <c r="A1442" s="51" t="s">
        <v>6486</v>
      </c>
      <c r="B1442" s="13" t="s">
        <v>8846</v>
      </c>
      <c r="C1442" s="14" t="s">
        <v>11351</v>
      </c>
      <c r="D1442" s="17" t="s">
        <v>1101</v>
      </c>
      <c r="E1442" s="1" t="s">
        <v>7411</v>
      </c>
      <c r="F1442" s="1" t="s">
        <v>7411</v>
      </c>
      <c r="G1442" s="1" t="s">
        <v>7411</v>
      </c>
      <c r="H1442" s="1" t="s">
        <v>7411</v>
      </c>
      <c r="I1442" s="1" t="s">
        <v>7411</v>
      </c>
      <c r="J1442" s="1"/>
      <c r="K1442" s="55" t="s">
        <v>6604</v>
      </c>
      <c r="L1442" s="55" t="s">
        <v>7438</v>
      </c>
      <c r="M1442" s="13" t="s">
        <v>118</v>
      </c>
      <c r="N1442" s="13" t="s">
        <v>7411</v>
      </c>
      <c r="O1442" s="13" t="s">
        <v>396</v>
      </c>
      <c r="P1442" s="1" t="e">
        <f>LEFT(#REF!,2) = "BR"</f>
        <v>#REF!</v>
      </c>
      <c r="Q1442" s="114" t="s">
        <v>1101</v>
      </c>
      <c r="R1442" s="41" t="s">
        <v>1108</v>
      </c>
      <c r="S1442" s="110" t="s">
        <v>7617</v>
      </c>
      <c r="T1442" s="110" t="s">
        <v>1109</v>
      </c>
      <c r="U1442" s="182" t="s">
        <v>1109</v>
      </c>
      <c r="V1442" s="4"/>
      <c r="W1442" s="1"/>
      <c r="X1442" s="1"/>
      <c r="Y1442" s="135"/>
      <c r="Z1442" s="135"/>
      <c r="AA1442" s="135"/>
    </row>
    <row r="1443" spans="1:27" ht="17.100000000000001" customHeight="1">
      <c r="A1443" s="51" t="s">
        <v>6486</v>
      </c>
      <c r="B1443" s="13" t="s">
        <v>8715</v>
      </c>
      <c r="C1443" s="14" t="s">
        <v>11352</v>
      </c>
      <c r="D1443" s="17" t="s">
        <v>1102</v>
      </c>
      <c r="E1443" s="1" t="s">
        <v>7411</v>
      </c>
      <c r="F1443" s="1" t="s">
        <v>7411</v>
      </c>
      <c r="G1443" s="1" t="s">
        <v>7411</v>
      </c>
      <c r="H1443" s="1" t="s">
        <v>7411</v>
      </c>
      <c r="I1443" s="1" t="s">
        <v>7411</v>
      </c>
      <c r="J1443" s="1"/>
      <c r="K1443" s="55" t="s">
        <v>6604</v>
      </c>
      <c r="L1443" s="55" t="s">
        <v>7438</v>
      </c>
      <c r="M1443" s="13" t="s">
        <v>118</v>
      </c>
      <c r="N1443" s="13" t="s">
        <v>7411</v>
      </c>
      <c r="O1443" s="13" t="s">
        <v>172</v>
      </c>
      <c r="P1443" s="1" t="e">
        <f>LEFT(#REF!,2) = "BR"</f>
        <v>#REF!</v>
      </c>
      <c r="Q1443" s="114" t="s">
        <v>1102</v>
      </c>
      <c r="R1443" s="41" t="s">
        <v>1108</v>
      </c>
      <c r="S1443" s="110" t="s">
        <v>7617</v>
      </c>
      <c r="T1443" s="110" t="s">
        <v>1109</v>
      </c>
      <c r="U1443" s="182" t="s">
        <v>1109</v>
      </c>
      <c r="V1443" s="4"/>
      <c r="W1443" s="1"/>
      <c r="X1443" s="1"/>
      <c r="Y1443" s="135"/>
      <c r="Z1443" s="135"/>
      <c r="AA1443" s="135"/>
    </row>
    <row r="1444" spans="1:27" ht="17.100000000000001" customHeight="1">
      <c r="A1444" s="51" t="s">
        <v>6486</v>
      </c>
      <c r="B1444" s="13" t="s">
        <v>8659</v>
      </c>
      <c r="C1444" s="14" t="s">
        <v>11353</v>
      </c>
      <c r="D1444" s="17" t="s">
        <v>1103</v>
      </c>
      <c r="E1444" s="1" t="s">
        <v>7411</v>
      </c>
      <c r="F1444" s="1" t="s">
        <v>7411</v>
      </c>
      <c r="G1444" s="1" t="s">
        <v>7411</v>
      </c>
      <c r="H1444" s="1" t="s">
        <v>7411</v>
      </c>
      <c r="I1444" s="1" t="s">
        <v>7411</v>
      </c>
      <c r="J1444" s="1"/>
      <c r="K1444" s="55" t="s">
        <v>6604</v>
      </c>
      <c r="L1444" s="55" t="s">
        <v>7438</v>
      </c>
      <c r="M1444" s="13" t="s">
        <v>118</v>
      </c>
      <c r="N1444" s="13" t="s">
        <v>7411</v>
      </c>
      <c r="O1444" s="13" t="s">
        <v>204</v>
      </c>
      <c r="P1444" s="1" t="e">
        <f>LEFT(#REF!,2) = "BR"</f>
        <v>#REF!</v>
      </c>
      <c r="Q1444" s="114" t="s">
        <v>1103</v>
      </c>
      <c r="R1444" s="41" t="s">
        <v>1108</v>
      </c>
      <c r="S1444" s="110" t="s">
        <v>7617</v>
      </c>
      <c r="T1444" s="110" t="s">
        <v>1109</v>
      </c>
      <c r="U1444" s="182" t="s">
        <v>1109</v>
      </c>
      <c r="V1444" s="4"/>
      <c r="W1444" s="1"/>
      <c r="X1444" s="1"/>
      <c r="Y1444" s="135"/>
      <c r="Z1444" s="135"/>
      <c r="AA1444" s="135"/>
    </row>
    <row r="1445" spans="1:27" ht="17.100000000000001" customHeight="1">
      <c r="A1445" s="51" t="s">
        <v>6486</v>
      </c>
      <c r="B1445" s="13" t="s">
        <v>8739</v>
      </c>
      <c r="C1445" s="14" t="s">
        <v>11354</v>
      </c>
      <c r="D1445" s="17" t="s">
        <v>1104</v>
      </c>
      <c r="E1445" s="1" t="s">
        <v>7411</v>
      </c>
      <c r="F1445" s="1" t="s">
        <v>7411</v>
      </c>
      <c r="G1445" s="1" t="s">
        <v>7411</v>
      </c>
      <c r="H1445" s="1" t="s">
        <v>7411</v>
      </c>
      <c r="I1445" s="1" t="s">
        <v>7411</v>
      </c>
      <c r="J1445" s="1"/>
      <c r="K1445" s="55" t="s">
        <v>6604</v>
      </c>
      <c r="L1445" s="55" t="s">
        <v>7438</v>
      </c>
      <c r="M1445" s="13" t="s">
        <v>118</v>
      </c>
      <c r="N1445" s="13" t="s">
        <v>7411</v>
      </c>
      <c r="O1445" s="13" t="s">
        <v>58</v>
      </c>
      <c r="P1445" s="1" t="e">
        <f>LEFT(#REF!,2) = "BR"</f>
        <v>#REF!</v>
      </c>
      <c r="Q1445" s="114" t="s">
        <v>1104</v>
      </c>
      <c r="R1445" s="41" t="s">
        <v>1108</v>
      </c>
      <c r="S1445" s="110" t="s">
        <v>7617</v>
      </c>
      <c r="T1445" s="110" t="s">
        <v>1109</v>
      </c>
      <c r="U1445" s="182" t="s">
        <v>1109</v>
      </c>
      <c r="V1445" s="4"/>
      <c r="W1445" s="1"/>
      <c r="X1445" s="1"/>
      <c r="Y1445" s="135"/>
      <c r="Z1445" s="135"/>
      <c r="AA1445" s="135"/>
    </row>
    <row r="1446" spans="1:27" ht="17.100000000000001" customHeight="1">
      <c r="A1446" s="51" t="s">
        <v>6486</v>
      </c>
      <c r="B1446" s="13" t="s">
        <v>4</v>
      </c>
      <c r="C1446" s="14" t="s">
        <v>11355</v>
      </c>
      <c r="D1446" s="17" t="s">
        <v>1105</v>
      </c>
      <c r="E1446" s="1" t="s">
        <v>7411</v>
      </c>
      <c r="F1446" s="1" t="s">
        <v>7411</v>
      </c>
      <c r="G1446" s="1" t="s">
        <v>7411</v>
      </c>
      <c r="H1446" s="1" t="s">
        <v>7411</v>
      </c>
      <c r="I1446" s="1" t="s">
        <v>7411</v>
      </c>
      <c r="J1446" s="1"/>
      <c r="K1446" s="55" t="s">
        <v>6604</v>
      </c>
      <c r="L1446" s="55" t="s">
        <v>7438</v>
      </c>
      <c r="M1446" s="13" t="s">
        <v>118</v>
      </c>
      <c r="N1446" s="13" t="s">
        <v>7411</v>
      </c>
      <c r="O1446" s="13" t="s">
        <v>145</v>
      </c>
      <c r="P1446" s="1" t="e">
        <f>LEFT(#REF!,2) = "BR"</f>
        <v>#REF!</v>
      </c>
      <c r="Q1446" s="114" t="s">
        <v>1105</v>
      </c>
      <c r="R1446" s="41" t="s">
        <v>1108</v>
      </c>
      <c r="S1446" s="110" t="s">
        <v>7617</v>
      </c>
      <c r="T1446" s="110" t="s">
        <v>1109</v>
      </c>
      <c r="U1446" s="182" t="s">
        <v>1109</v>
      </c>
      <c r="V1446" s="4"/>
      <c r="W1446" s="1"/>
      <c r="X1446" s="1"/>
      <c r="Y1446" s="135"/>
      <c r="Z1446" s="135"/>
      <c r="AA1446" s="135"/>
    </row>
    <row r="1447" spans="1:27" ht="17.100000000000001" customHeight="1">
      <c r="A1447" s="51" t="s">
        <v>6486</v>
      </c>
      <c r="B1447" s="13" t="s">
        <v>10</v>
      </c>
      <c r="C1447" s="14" t="s">
        <v>11356</v>
      </c>
      <c r="D1447" s="17" t="s">
        <v>1106</v>
      </c>
      <c r="E1447" s="1" t="s">
        <v>7411</v>
      </c>
      <c r="F1447" s="1" t="s">
        <v>7411</v>
      </c>
      <c r="G1447" s="1" t="s">
        <v>7411</v>
      </c>
      <c r="H1447" s="1" t="s">
        <v>7411</v>
      </c>
      <c r="I1447" s="1" t="s">
        <v>7411</v>
      </c>
      <c r="J1447" s="1"/>
      <c r="K1447" s="55" t="s">
        <v>6604</v>
      </c>
      <c r="L1447" s="55" t="s">
        <v>7438</v>
      </c>
      <c r="M1447" s="13" t="s">
        <v>118</v>
      </c>
      <c r="N1447" s="13" t="s">
        <v>7411</v>
      </c>
      <c r="O1447" s="13" t="s">
        <v>115</v>
      </c>
      <c r="P1447" s="1" t="e">
        <f>LEFT(#REF!,2) = "BR"</f>
        <v>#REF!</v>
      </c>
      <c r="Q1447" s="114" t="s">
        <v>1106</v>
      </c>
      <c r="R1447" s="41" t="s">
        <v>1108</v>
      </c>
      <c r="S1447" s="110" t="s">
        <v>7617</v>
      </c>
      <c r="T1447" s="110" t="s">
        <v>1109</v>
      </c>
      <c r="U1447" s="182" t="s">
        <v>1109</v>
      </c>
      <c r="V1447" s="4"/>
      <c r="W1447" s="1"/>
      <c r="X1447" s="1"/>
      <c r="Y1447" s="135"/>
      <c r="Z1447" s="135"/>
      <c r="AA1447" s="135"/>
    </row>
    <row r="1448" spans="1:27" ht="17.100000000000001" customHeight="1">
      <c r="A1448" s="51" t="s">
        <v>6486</v>
      </c>
      <c r="B1448" s="13" t="s">
        <v>9433</v>
      </c>
      <c r="C1448" s="14" t="s">
        <v>11357</v>
      </c>
      <c r="D1448" s="17" t="s">
        <v>1107</v>
      </c>
      <c r="E1448" s="1" t="s">
        <v>7411</v>
      </c>
      <c r="F1448" s="1" t="s">
        <v>7411</v>
      </c>
      <c r="G1448" s="1" t="s">
        <v>7411</v>
      </c>
      <c r="H1448" s="1" t="s">
        <v>7411</v>
      </c>
      <c r="I1448" s="1" t="s">
        <v>7411</v>
      </c>
      <c r="J1448" s="1"/>
      <c r="K1448" s="55" t="s">
        <v>6604</v>
      </c>
      <c r="L1448" s="55" t="s">
        <v>7438</v>
      </c>
      <c r="M1448" s="13" t="s">
        <v>118</v>
      </c>
      <c r="N1448" s="13" t="s">
        <v>7411</v>
      </c>
      <c r="O1448" s="71" t="s">
        <v>117</v>
      </c>
      <c r="P1448" s="1" t="e">
        <f>LEFT(#REF!,2) = "BR"</f>
        <v>#REF!</v>
      </c>
      <c r="Q1448" s="469" t="s">
        <v>1107</v>
      </c>
      <c r="R1448" s="92" t="s">
        <v>1108</v>
      </c>
      <c r="S1448" s="110" t="s">
        <v>7617</v>
      </c>
      <c r="T1448" s="110" t="s">
        <v>1109</v>
      </c>
      <c r="U1448" s="182" t="s">
        <v>1109</v>
      </c>
      <c r="V1448" s="4"/>
      <c r="W1448" s="1"/>
      <c r="X1448" s="1"/>
      <c r="Y1448" s="135"/>
      <c r="Z1448" s="135"/>
      <c r="AA1448" s="135"/>
    </row>
    <row r="1449" spans="1:27" ht="17.100000000000001" customHeight="1">
      <c r="A1449" s="51" t="s">
        <v>146</v>
      </c>
      <c r="B1449" s="13" t="s">
        <v>8659</v>
      </c>
      <c r="C1449" s="14" t="s">
        <v>11358</v>
      </c>
      <c r="D1449" s="17" t="s">
        <v>1114</v>
      </c>
      <c r="E1449" s="1" t="s">
        <v>7411</v>
      </c>
      <c r="F1449" s="1" t="s">
        <v>7411</v>
      </c>
      <c r="G1449" s="1" t="s">
        <v>7411</v>
      </c>
      <c r="H1449" s="1" t="s">
        <v>7411</v>
      </c>
      <c r="I1449" s="1" t="s">
        <v>7411</v>
      </c>
      <c r="J1449" s="1"/>
      <c r="K1449" s="55" t="s">
        <v>6604</v>
      </c>
      <c r="L1449" s="55" t="s">
        <v>7438</v>
      </c>
      <c r="M1449" s="13" t="s">
        <v>126</v>
      </c>
      <c r="N1449" s="13" t="s">
        <v>7411</v>
      </c>
      <c r="O1449" s="13" t="s">
        <v>215</v>
      </c>
      <c r="P1449" s="1" t="e">
        <f>LEFT(#REF!,2) = "BR"</f>
        <v>#REF!</v>
      </c>
      <c r="Q1449" s="58" t="s">
        <v>1114</v>
      </c>
      <c r="R1449" s="41" t="s">
        <v>1124</v>
      </c>
      <c r="S1449" s="4" t="s">
        <v>7189</v>
      </c>
      <c r="T1449" s="4" t="s">
        <v>1125</v>
      </c>
      <c r="U1449" s="182" t="s">
        <v>1125</v>
      </c>
      <c r="V1449" s="4"/>
      <c r="W1449" s="1"/>
      <c r="X1449" s="1"/>
      <c r="Y1449" s="39" t="s">
        <v>9425</v>
      </c>
      <c r="Z1449" s="58" t="s">
        <v>11359</v>
      </c>
      <c r="AA1449" s="58" t="s">
        <v>11360</v>
      </c>
    </row>
    <row r="1450" spans="1:27" ht="17.100000000000001" customHeight="1">
      <c r="A1450" s="51" t="s">
        <v>146</v>
      </c>
      <c r="B1450" s="13" t="s">
        <v>10698</v>
      </c>
      <c r="C1450" s="14" t="s">
        <v>11361</v>
      </c>
      <c r="D1450" s="17" t="s">
        <v>4229</v>
      </c>
      <c r="E1450" s="1" t="s">
        <v>7411</v>
      </c>
      <c r="F1450" s="1" t="s">
        <v>7411</v>
      </c>
      <c r="G1450" s="1" t="s">
        <v>7411</v>
      </c>
      <c r="H1450" s="1" t="s">
        <v>7411</v>
      </c>
      <c r="I1450" s="1" t="s">
        <v>7411</v>
      </c>
      <c r="J1450" s="1"/>
      <c r="K1450" s="182" t="s">
        <v>8610</v>
      </c>
      <c r="L1450" s="57" t="s">
        <v>8610</v>
      </c>
      <c r="M1450" s="13" t="s">
        <v>87</v>
      </c>
      <c r="N1450" s="13" t="s">
        <v>7412</v>
      </c>
      <c r="O1450" s="1" t="s">
        <v>631</v>
      </c>
      <c r="P1450" s="1" t="e">
        <f>LEFT(#REF!,2) = "BR"</f>
        <v>#REF!</v>
      </c>
      <c r="Q1450" s="187" t="s">
        <v>4229</v>
      </c>
      <c r="R1450" s="39" t="s">
        <v>889</v>
      </c>
      <c r="S1450" s="1" t="s">
        <v>7522</v>
      </c>
      <c r="T1450" s="1" t="s">
        <v>890</v>
      </c>
      <c r="U1450" s="182" t="s">
        <v>890</v>
      </c>
      <c r="V1450" s="4"/>
      <c r="W1450" s="1"/>
      <c r="X1450" s="1"/>
      <c r="Y1450" s="39" t="s">
        <v>9425</v>
      </c>
      <c r="Z1450" s="58" t="s">
        <v>11362</v>
      </c>
      <c r="AA1450" s="58" t="s">
        <v>11363</v>
      </c>
    </row>
    <row r="1451" spans="1:27" ht="17.100000000000001" customHeight="1">
      <c r="A1451" s="51" t="s">
        <v>146</v>
      </c>
      <c r="B1451" s="13" t="s">
        <v>10698</v>
      </c>
      <c r="C1451" s="14" t="s">
        <v>11361</v>
      </c>
      <c r="D1451" s="17" t="s">
        <v>4229</v>
      </c>
      <c r="E1451" s="1" t="s">
        <v>7411</v>
      </c>
      <c r="F1451" s="1" t="s">
        <v>7411</v>
      </c>
      <c r="G1451" s="1" t="s">
        <v>7411</v>
      </c>
      <c r="H1451" s="1" t="s">
        <v>7411</v>
      </c>
      <c r="I1451" s="1" t="s">
        <v>7411</v>
      </c>
      <c r="J1451" s="1"/>
      <c r="K1451" s="182" t="s">
        <v>8610</v>
      </c>
      <c r="L1451" s="57" t="s">
        <v>7520</v>
      </c>
      <c r="M1451" s="13" t="s">
        <v>126</v>
      </c>
      <c r="N1451" s="13" t="s">
        <v>7411</v>
      </c>
      <c r="O1451" s="1" t="s">
        <v>188</v>
      </c>
      <c r="P1451" s="1" t="e">
        <f>LEFT(#REF!,2) = "BR"</f>
        <v>#REF!</v>
      </c>
      <c r="Q1451" s="39" t="s">
        <v>1117</v>
      </c>
      <c r="R1451" s="39" t="s">
        <v>1124</v>
      </c>
      <c r="S1451" s="4" t="s">
        <v>7189</v>
      </c>
      <c r="T1451" s="4" t="s">
        <v>1125</v>
      </c>
      <c r="U1451" s="182" t="s">
        <v>7438</v>
      </c>
      <c r="V1451" s="4"/>
      <c r="W1451" s="1"/>
      <c r="X1451" s="1"/>
      <c r="Y1451" s="22"/>
      <c r="Z1451" s="22"/>
      <c r="AA1451" s="22"/>
    </row>
    <row r="1452" spans="1:27" ht="17.100000000000001" customHeight="1">
      <c r="A1452" s="51" t="s">
        <v>146</v>
      </c>
      <c r="B1452" s="13" t="s">
        <v>10698</v>
      </c>
      <c r="C1452" s="14" t="s">
        <v>11361</v>
      </c>
      <c r="D1452" s="17" t="s">
        <v>4229</v>
      </c>
      <c r="E1452" s="1" t="s">
        <v>7411</v>
      </c>
      <c r="F1452" s="1" t="s">
        <v>7411</v>
      </c>
      <c r="G1452" s="1" t="s">
        <v>7411</v>
      </c>
      <c r="H1452" s="1" t="s">
        <v>7411</v>
      </c>
      <c r="I1452" s="1" t="s">
        <v>7411</v>
      </c>
      <c r="J1452" s="1"/>
      <c r="K1452" s="182" t="s">
        <v>8610</v>
      </c>
      <c r="L1452" s="57" t="s">
        <v>7520</v>
      </c>
      <c r="M1452" s="13" t="s">
        <v>87</v>
      </c>
      <c r="N1452" s="13" t="s">
        <v>7411</v>
      </c>
      <c r="O1452" s="20" t="s">
        <v>633</v>
      </c>
      <c r="P1452" s="1" t="e">
        <f>LEFT(#REF!,2) = "BR"</f>
        <v>#REF!</v>
      </c>
      <c r="Q1452" s="58" t="s">
        <v>4230</v>
      </c>
      <c r="R1452" s="39" t="s">
        <v>889</v>
      </c>
      <c r="S1452" s="1" t="s">
        <v>7522</v>
      </c>
      <c r="T1452" s="1" t="s">
        <v>890</v>
      </c>
      <c r="U1452" s="182" t="s">
        <v>7438</v>
      </c>
      <c r="V1452" s="4"/>
      <c r="W1452" s="1"/>
      <c r="X1452" s="1"/>
      <c r="Y1452" s="22"/>
      <c r="Z1452" s="22"/>
      <c r="AA1452" s="22"/>
    </row>
    <row r="1453" spans="1:27" ht="17.100000000000001" customHeight="1">
      <c r="A1453" s="51" t="s">
        <v>146</v>
      </c>
      <c r="B1453" s="13" t="s">
        <v>11364</v>
      </c>
      <c r="C1453" s="14" t="s">
        <v>11365</v>
      </c>
      <c r="D1453" s="17" t="s">
        <v>4231</v>
      </c>
      <c r="E1453" s="1" t="s">
        <v>7411</v>
      </c>
      <c r="F1453" s="1" t="s">
        <v>7411</v>
      </c>
      <c r="G1453" s="1" t="s">
        <v>7411</v>
      </c>
      <c r="H1453" s="1" t="s">
        <v>7411</v>
      </c>
      <c r="I1453" s="1" t="s">
        <v>7411</v>
      </c>
      <c r="J1453" s="1"/>
      <c r="K1453" s="55" t="s">
        <v>6515</v>
      </c>
      <c r="L1453" s="55" t="s">
        <v>7438</v>
      </c>
      <c r="M1453" s="13" t="s">
        <v>87</v>
      </c>
      <c r="N1453" s="13" t="s">
        <v>7411</v>
      </c>
      <c r="O1453" s="1" t="s">
        <v>635</v>
      </c>
      <c r="P1453" s="1" t="e">
        <f>LEFT(#REF!,2) = "BR"</f>
        <v>#REF!</v>
      </c>
      <c r="Q1453" s="187" t="s">
        <v>4231</v>
      </c>
      <c r="R1453" s="39" t="s">
        <v>889</v>
      </c>
      <c r="S1453" s="1" t="s">
        <v>7522</v>
      </c>
      <c r="T1453" s="1" t="s">
        <v>890</v>
      </c>
      <c r="U1453" s="182" t="s">
        <v>890</v>
      </c>
      <c r="V1453" s="4"/>
      <c r="W1453" s="1"/>
      <c r="X1453" s="1"/>
      <c r="Y1453" s="39" t="s">
        <v>9425</v>
      </c>
      <c r="Z1453" s="58" t="s">
        <v>11362</v>
      </c>
      <c r="AA1453" s="58" t="s">
        <v>11363</v>
      </c>
    </row>
    <row r="1454" spans="1:27" ht="17.100000000000001" customHeight="1">
      <c r="A1454" s="51" t="s">
        <v>146</v>
      </c>
      <c r="B1454" s="13" t="s">
        <v>8608</v>
      </c>
      <c r="C1454" s="14" t="s">
        <v>11366</v>
      </c>
      <c r="D1454" s="17" t="s">
        <v>1116</v>
      </c>
      <c r="E1454" s="1" t="s">
        <v>7411</v>
      </c>
      <c r="F1454" s="1" t="s">
        <v>7411</v>
      </c>
      <c r="G1454" s="1" t="s">
        <v>7411</v>
      </c>
      <c r="H1454" s="1" t="s">
        <v>7411</v>
      </c>
      <c r="I1454" s="1" t="s">
        <v>7411</v>
      </c>
      <c r="J1454" s="1"/>
      <c r="K1454" s="55" t="s">
        <v>6604</v>
      </c>
      <c r="L1454" s="55" t="s">
        <v>7438</v>
      </c>
      <c r="M1454" s="13" t="s">
        <v>126</v>
      </c>
      <c r="N1454" s="13" t="s">
        <v>7411</v>
      </c>
      <c r="O1454" s="13" t="s">
        <v>187</v>
      </c>
      <c r="P1454" s="1" t="e">
        <f>LEFT(#REF!,2) = "BR"</f>
        <v>#REF!</v>
      </c>
      <c r="Q1454" s="114" t="s">
        <v>1116</v>
      </c>
      <c r="R1454" s="41" t="s">
        <v>1124</v>
      </c>
      <c r="S1454" s="4" t="s">
        <v>7189</v>
      </c>
      <c r="T1454" s="4" t="s">
        <v>1125</v>
      </c>
      <c r="U1454" s="182" t="s">
        <v>1125</v>
      </c>
      <c r="V1454" s="4"/>
      <c r="W1454" s="1"/>
      <c r="X1454" s="1"/>
      <c r="Y1454" s="39" t="s">
        <v>9425</v>
      </c>
      <c r="Z1454" s="17" t="s">
        <v>11367</v>
      </c>
      <c r="AA1454" s="17" t="s">
        <v>11368</v>
      </c>
    </row>
    <row r="1455" spans="1:27" ht="17.100000000000001" customHeight="1">
      <c r="A1455" s="51" t="s">
        <v>146</v>
      </c>
      <c r="B1455" s="13" t="s">
        <v>35</v>
      </c>
      <c r="C1455" s="14" t="s">
        <v>11369</v>
      </c>
      <c r="D1455" s="17" t="s">
        <v>11370</v>
      </c>
      <c r="E1455" s="1" t="s">
        <v>7411</v>
      </c>
      <c r="F1455" s="1" t="s">
        <v>7411</v>
      </c>
      <c r="G1455" s="1" t="s">
        <v>7411</v>
      </c>
      <c r="H1455" s="1" t="s">
        <v>7411</v>
      </c>
      <c r="I1455" s="1" t="s">
        <v>7411</v>
      </c>
      <c r="J1455" s="1"/>
      <c r="K1455" s="55" t="s">
        <v>6515</v>
      </c>
      <c r="L1455" s="55" t="s">
        <v>7438</v>
      </c>
      <c r="M1455" s="13" t="s">
        <v>126</v>
      </c>
      <c r="N1455" s="13" t="s">
        <v>7411</v>
      </c>
      <c r="O1455" s="13" t="s">
        <v>189</v>
      </c>
      <c r="P1455" s="1" t="e">
        <f>LEFT(#REF!,2) = "BR"</f>
        <v>#REF!</v>
      </c>
      <c r="Q1455" s="58" t="s">
        <v>1118</v>
      </c>
      <c r="R1455" s="41" t="s">
        <v>1124</v>
      </c>
      <c r="S1455" s="4" t="s">
        <v>7189</v>
      </c>
      <c r="T1455" s="4" t="s">
        <v>1125</v>
      </c>
      <c r="U1455" s="182" t="s">
        <v>1125</v>
      </c>
      <c r="V1455" s="4"/>
      <c r="W1455" s="1"/>
      <c r="X1455" s="1"/>
      <c r="Y1455" s="60" t="s">
        <v>8596</v>
      </c>
      <c r="Z1455" s="58" t="s">
        <v>11371</v>
      </c>
      <c r="AA1455" s="58" t="s">
        <v>11372</v>
      </c>
    </row>
    <row r="1456" spans="1:27" ht="17.100000000000001" customHeight="1">
      <c r="A1456" s="51" t="s">
        <v>146</v>
      </c>
      <c r="B1456" s="13" t="s">
        <v>8633</v>
      </c>
      <c r="C1456" s="14" t="s">
        <v>11373</v>
      </c>
      <c r="D1456" s="17" t="s">
        <v>11374</v>
      </c>
      <c r="E1456" s="1" t="s">
        <v>7411</v>
      </c>
      <c r="F1456" s="1" t="s">
        <v>7411</v>
      </c>
      <c r="G1456" s="1" t="s">
        <v>7411</v>
      </c>
      <c r="H1456" s="1" t="s">
        <v>7411</v>
      </c>
      <c r="I1456" s="1" t="s">
        <v>7411</v>
      </c>
      <c r="J1456" s="1"/>
      <c r="K1456" s="182" t="s">
        <v>8757</v>
      </c>
      <c r="L1456" s="57" t="s">
        <v>8757</v>
      </c>
      <c r="M1456" s="13" t="s">
        <v>126</v>
      </c>
      <c r="N1456" s="13" t="s">
        <v>7411</v>
      </c>
      <c r="O1456" s="20" t="s">
        <v>188</v>
      </c>
      <c r="P1456" s="1" t="e">
        <f>LEFT(#REF!,2) = "BR"</f>
        <v>#REF!</v>
      </c>
      <c r="Q1456" s="92" t="s">
        <v>1117</v>
      </c>
      <c r="R1456" s="92" t="s">
        <v>1124</v>
      </c>
      <c r="S1456" s="4" t="s">
        <v>7189</v>
      </c>
      <c r="T1456" s="4" t="s">
        <v>1125</v>
      </c>
      <c r="U1456" s="182" t="s">
        <v>1125</v>
      </c>
      <c r="V1456" s="4"/>
      <c r="W1456" s="1"/>
      <c r="X1456" s="1"/>
      <c r="Y1456" s="22"/>
      <c r="Z1456" s="22"/>
      <c r="AA1456" s="22"/>
    </row>
    <row r="1457" spans="1:27" ht="17.100000000000001" customHeight="1">
      <c r="A1457" s="51" t="s">
        <v>146</v>
      </c>
      <c r="B1457" s="13" t="s">
        <v>8633</v>
      </c>
      <c r="C1457" s="14" t="s">
        <v>11373</v>
      </c>
      <c r="D1457" s="17" t="s">
        <v>11374</v>
      </c>
      <c r="E1457" s="1" t="s">
        <v>7411</v>
      </c>
      <c r="F1457" s="1" t="s">
        <v>7411</v>
      </c>
      <c r="G1457" s="1" t="s">
        <v>7411</v>
      </c>
      <c r="H1457" s="1" t="s">
        <v>7411</v>
      </c>
      <c r="I1457" s="1" t="s">
        <v>7411</v>
      </c>
      <c r="J1457" s="1"/>
      <c r="K1457" s="182" t="s">
        <v>8757</v>
      </c>
      <c r="L1457" s="57" t="s">
        <v>7520</v>
      </c>
      <c r="M1457" s="13" t="s">
        <v>126</v>
      </c>
      <c r="N1457" s="13" t="s">
        <v>7411</v>
      </c>
      <c r="O1457" s="4" t="s">
        <v>187</v>
      </c>
      <c r="P1457" s="1" t="e">
        <f>LEFT(#REF!,2) = "BR"</f>
        <v>#REF!</v>
      </c>
      <c r="Q1457" s="187" t="s">
        <v>1116</v>
      </c>
      <c r="R1457" s="92" t="s">
        <v>1124</v>
      </c>
      <c r="S1457" s="4" t="s">
        <v>7189</v>
      </c>
      <c r="T1457" s="4" t="s">
        <v>1125</v>
      </c>
      <c r="U1457" s="182" t="s">
        <v>7438</v>
      </c>
      <c r="V1457" s="4"/>
      <c r="W1457" s="1"/>
      <c r="X1457" s="1"/>
      <c r="Y1457" s="22"/>
      <c r="Z1457" s="22"/>
      <c r="AA1457" s="22"/>
    </row>
    <row r="1458" spans="1:27" ht="17.100000000000001" customHeight="1">
      <c r="A1458" s="51" t="s">
        <v>146</v>
      </c>
      <c r="B1458" s="13" t="s">
        <v>8633</v>
      </c>
      <c r="C1458" s="14" t="s">
        <v>11373</v>
      </c>
      <c r="D1458" s="17" t="s">
        <v>11374</v>
      </c>
      <c r="E1458" s="1" t="s">
        <v>7411</v>
      </c>
      <c r="F1458" s="1" t="s">
        <v>7411</v>
      </c>
      <c r="G1458" s="1" t="s">
        <v>7411</v>
      </c>
      <c r="H1458" s="1" t="s">
        <v>7411</v>
      </c>
      <c r="I1458" s="1" t="s">
        <v>7411</v>
      </c>
      <c r="J1458" s="1"/>
      <c r="K1458" s="182" t="s">
        <v>8757</v>
      </c>
      <c r="L1458" s="57" t="s">
        <v>7520</v>
      </c>
      <c r="M1458" s="13" t="s">
        <v>126</v>
      </c>
      <c r="N1458" s="13" t="s">
        <v>7411</v>
      </c>
      <c r="O1458" s="4" t="s">
        <v>215</v>
      </c>
      <c r="P1458" s="1" t="e">
        <f>LEFT(#REF!,2) = "BR"</f>
        <v>#REF!</v>
      </c>
      <c r="Q1458" s="187" t="s">
        <v>1114</v>
      </c>
      <c r="R1458" s="92" t="s">
        <v>1124</v>
      </c>
      <c r="S1458" s="4" t="s">
        <v>7189</v>
      </c>
      <c r="T1458" s="4" t="s">
        <v>1125</v>
      </c>
      <c r="U1458" s="182" t="s">
        <v>7438</v>
      </c>
      <c r="V1458" s="4"/>
      <c r="W1458" s="1"/>
      <c r="X1458" s="1"/>
      <c r="Y1458" s="22"/>
      <c r="Z1458" s="22"/>
      <c r="AA1458" s="22"/>
    </row>
    <row r="1459" spans="1:27" ht="17.100000000000001" customHeight="1">
      <c r="A1459" s="51" t="s">
        <v>146</v>
      </c>
      <c r="B1459" s="13" t="s">
        <v>11314</v>
      </c>
      <c r="C1459" s="14" t="s">
        <v>11375</v>
      </c>
      <c r="D1459" s="17" t="s">
        <v>11376</v>
      </c>
      <c r="E1459" s="1" t="s">
        <v>7411</v>
      </c>
      <c r="F1459" s="1" t="s">
        <v>7411</v>
      </c>
      <c r="G1459" s="1" t="s">
        <v>7411</v>
      </c>
      <c r="H1459" s="1" t="s">
        <v>7411</v>
      </c>
      <c r="I1459" s="1" t="s">
        <v>7411</v>
      </c>
      <c r="J1459" s="1"/>
      <c r="K1459" s="182" t="s">
        <v>8757</v>
      </c>
      <c r="L1459" s="57" t="s">
        <v>8757</v>
      </c>
      <c r="M1459" s="13" t="s">
        <v>126</v>
      </c>
      <c r="N1459" s="13" t="s">
        <v>7411</v>
      </c>
      <c r="O1459" s="1" t="s">
        <v>190</v>
      </c>
      <c r="P1459" s="1" t="e">
        <f>LEFT(#REF!,2) = "BR"</f>
        <v>#REF!</v>
      </c>
      <c r="Q1459" s="41" t="s">
        <v>1119</v>
      </c>
      <c r="R1459" s="41" t="s">
        <v>1124</v>
      </c>
      <c r="S1459" s="4" t="s">
        <v>7189</v>
      </c>
      <c r="T1459" s="4" t="s">
        <v>1125</v>
      </c>
      <c r="U1459" s="182" t="s">
        <v>1125</v>
      </c>
      <c r="V1459" s="4"/>
      <c r="W1459" s="1"/>
      <c r="X1459" s="1"/>
      <c r="Y1459" s="22"/>
      <c r="Z1459" s="22"/>
      <c r="AA1459" s="22"/>
    </row>
    <row r="1460" spans="1:27" ht="17.100000000000001" customHeight="1">
      <c r="A1460" s="51" t="s">
        <v>146</v>
      </c>
      <c r="B1460" s="13" t="s">
        <v>11314</v>
      </c>
      <c r="C1460" s="14" t="s">
        <v>11375</v>
      </c>
      <c r="D1460" s="17" t="s">
        <v>11376</v>
      </c>
      <c r="E1460" s="1" t="s">
        <v>7411</v>
      </c>
      <c r="F1460" s="1" t="s">
        <v>7411</v>
      </c>
      <c r="G1460" s="1" t="s">
        <v>7411</v>
      </c>
      <c r="H1460" s="1" t="s">
        <v>7411</v>
      </c>
      <c r="I1460" s="1" t="s">
        <v>7411</v>
      </c>
      <c r="J1460" s="1"/>
      <c r="K1460" s="182" t="s">
        <v>8757</v>
      </c>
      <c r="L1460" s="57" t="s">
        <v>7520</v>
      </c>
      <c r="M1460" s="13" t="s">
        <v>126</v>
      </c>
      <c r="N1460" s="13" t="s">
        <v>7411</v>
      </c>
      <c r="O1460" s="1" t="s">
        <v>354</v>
      </c>
      <c r="P1460" s="1" t="e">
        <f>LEFT(#REF!,2) = "BR"</f>
        <v>#REF!</v>
      </c>
      <c r="Q1460" s="470" t="s">
        <v>1120</v>
      </c>
      <c r="R1460" s="41" t="s">
        <v>1124</v>
      </c>
      <c r="S1460" s="4" t="s">
        <v>7189</v>
      </c>
      <c r="T1460" s="4" t="s">
        <v>1125</v>
      </c>
      <c r="U1460" s="182" t="s">
        <v>7438</v>
      </c>
      <c r="V1460" s="4"/>
      <c r="W1460" s="1"/>
      <c r="X1460" s="1"/>
      <c r="Y1460" s="22"/>
      <c r="Z1460" s="22"/>
      <c r="AA1460" s="22"/>
    </row>
    <row r="1461" spans="1:27" ht="17.100000000000001" customHeight="1">
      <c r="A1461" s="51" t="s">
        <v>146</v>
      </c>
      <c r="B1461" s="13" t="s">
        <v>11314</v>
      </c>
      <c r="C1461" s="14" t="s">
        <v>11375</v>
      </c>
      <c r="D1461" s="17" t="s">
        <v>11376</v>
      </c>
      <c r="E1461" s="1" t="s">
        <v>7411</v>
      </c>
      <c r="F1461" s="1" t="s">
        <v>7411</v>
      </c>
      <c r="G1461" s="1" t="s">
        <v>7411</v>
      </c>
      <c r="H1461" s="1" t="s">
        <v>7411</v>
      </c>
      <c r="I1461" s="1" t="s">
        <v>7411</v>
      </c>
      <c r="J1461" s="1"/>
      <c r="K1461" s="182" t="s">
        <v>8757</v>
      </c>
      <c r="L1461" s="57" t="s">
        <v>7520</v>
      </c>
      <c r="M1461" s="13" t="s">
        <v>126</v>
      </c>
      <c r="N1461" s="13" t="s">
        <v>7411</v>
      </c>
      <c r="O1461" s="1" t="s">
        <v>65</v>
      </c>
      <c r="P1461" s="1" t="e">
        <f>LEFT(#REF!,2) = "BR"</f>
        <v>#REF!</v>
      </c>
      <c r="Q1461" s="471" t="s">
        <v>4619</v>
      </c>
      <c r="R1461" s="41" t="s">
        <v>1124</v>
      </c>
      <c r="S1461" s="4" t="s">
        <v>7189</v>
      </c>
      <c r="T1461" s="4" t="s">
        <v>1125</v>
      </c>
      <c r="U1461" s="182" t="s">
        <v>7438</v>
      </c>
      <c r="V1461" s="4"/>
      <c r="W1461" s="1"/>
      <c r="X1461" s="1"/>
      <c r="Y1461" s="22"/>
      <c r="Z1461" s="22"/>
      <c r="AA1461" s="22"/>
    </row>
    <row r="1462" spans="1:27" ht="17.100000000000001" customHeight="1">
      <c r="A1462" s="51" t="s">
        <v>146</v>
      </c>
      <c r="B1462" s="13" t="s">
        <v>5</v>
      </c>
      <c r="C1462" s="14" t="s">
        <v>11377</v>
      </c>
      <c r="D1462" s="17" t="s">
        <v>1120</v>
      </c>
      <c r="E1462" s="1" t="s">
        <v>7411</v>
      </c>
      <c r="F1462" s="1" t="s">
        <v>7411</v>
      </c>
      <c r="G1462" s="1" t="s">
        <v>7411</v>
      </c>
      <c r="H1462" s="1" t="s">
        <v>7411</v>
      </c>
      <c r="I1462" s="1" t="s">
        <v>7411</v>
      </c>
      <c r="J1462" s="1"/>
      <c r="K1462" s="55" t="s">
        <v>6604</v>
      </c>
      <c r="L1462" s="55" t="s">
        <v>7438</v>
      </c>
      <c r="M1462" s="13" t="s">
        <v>126</v>
      </c>
      <c r="N1462" s="13" t="s">
        <v>7411</v>
      </c>
      <c r="O1462" s="13" t="s">
        <v>354</v>
      </c>
      <c r="P1462" s="1" t="e">
        <f>LEFT(#REF!,2) = "BR"</f>
        <v>#REF!</v>
      </c>
      <c r="Q1462" s="114" t="s">
        <v>1120</v>
      </c>
      <c r="R1462" s="41" t="s">
        <v>1124</v>
      </c>
      <c r="S1462" s="4" t="s">
        <v>7189</v>
      </c>
      <c r="T1462" s="4" t="s">
        <v>1125</v>
      </c>
      <c r="U1462" s="182" t="s">
        <v>61</v>
      </c>
      <c r="V1462" s="4"/>
      <c r="W1462" s="1"/>
      <c r="X1462" s="1"/>
      <c r="Y1462" s="22"/>
      <c r="Z1462" s="22"/>
      <c r="AA1462" s="22"/>
    </row>
    <row r="1463" spans="1:27" ht="17.100000000000001" customHeight="1">
      <c r="A1463" s="51" t="s">
        <v>146</v>
      </c>
      <c r="B1463" s="13" t="s">
        <v>4</v>
      </c>
      <c r="C1463" s="14" t="s">
        <v>11378</v>
      </c>
      <c r="D1463" s="17" t="s">
        <v>1174</v>
      </c>
      <c r="E1463" s="1" t="s">
        <v>7411</v>
      </c>
      <c r="F1463" s="1" t="s">
        <v>7411</v>
      </c>
      <c r="G1463" s="1" t="s">
        <v>7411</v>
      </c>
      <c r="H1463" s="1" t="s">
        <v>7411</v>
      </c>
      <c r="I1463" s="1" t="s">
        <v>7411</v>
      </c>
      <c r="J1463" s="1"/>
      <c r="K1463" s="55" t="s">
        <v>6515</v>
      </c>
      <c r="L1463" s="55" t="s">
        <v>7438</v>
      </c>
      <c r="M1463" s="13" t="s">
        <v>159</v>
      </c>
      <c r="N1463" s="13" t="s">
        <v>7411</v>
      </c>
      <c r="O1463" s="20" t="s">
        <v>533</v>
      </c>
      <c r="P1463" s="1" t="e">
        <f>LEFT(#REF!,2) = "BR"</f>
        <v>#REF!</v>
      </c>
      <c r="Q1463" s="306" t="s">
        <v>1174</v>
      </c>
      <c r="R1463" s="39" t="s">
        <v>1362</v>
      </c>
      <c r="S1463" s="4" t="s">
        <v>7253</v>
      </c>
      <c r="T1463" s="4" t="s">
        <v>1363</v>
      </c>
      <c r="U1463" s="182" t="s">
        <v>61</v>
      </c>
      <c r="V1463" s="1"/>
      <c r="W1463" s="1"/>
      <c r="X1463" s="1"/>
      <c r="Y1463" s="22"/>
      <c r="Z1463" s="22"/>
      <c r="AA1463" s="22"/>
    </row>
    <row r="1464" spans="1:27" ht="17.100000000000001" customHeight="1">
      <c r="A1464" s="51" t="s">
        <v>146</v>
      </c>
      <c r="B1464" s="13" t="s">
        <v>9447</v>
      </c>
      <c r="C1464" s="14" t="s">
        <v>11379</v>
      </c>
      <c r="D1464" s="17" t="s">
        <v>1121</v>
      </c>
      <c r="E1464" s="13" t="s">
        <v>11380</v>
      </c>
      <c r="F1464" s="1" t="s">
        <v>7411</v>
      </c>
      <c r="G1464" s="1" t="s">
        <v>7411</v>
      </c>
      <c r="H1464" s="1" t="s">
        <v>7411</v>
      </c>
      <c r="I1464" s="1" t="s">
        <v>7411</v>
      </c>
      <c r="J1464" s="1"/>
      <c r="K1464" s="55" t="s">
        <v>6604</v>
      </c>
      <c r="L1464" s="55" t="s">
        <v>7438</v>
      </c>
      <c r="M1464" s="13" t="s">
        <v>126</v>
      </c>
      <c r="N1464" s="13" t="s">
        <v>7411</v>
      </c>
      <c r="O1464" s="13" t="s">
        <v>383</v>
      </c>
      <c r="P1464" s="1" t="e">
        <f>LEFT(#REF!,2) = "BR"</f>
        <v>#REF!</v>
      </c>
      <c r="Q1464" s="114" t="s">
        <v>1121</v>
      </c>
      <c r="R1464" s="41" t="s">
        <v>1124</v>
      </c>
      <c r="S1464" s="4" t="s">
        <v>7189</v>
      </c>
      <c r="T1464" s="4" t="s">
        <v>1125</v>
      </c>
      <c r="U1464" s="182" t="s">
        <v>1125</v>
      </c>
      <c r="V1464" s="4"/>
      <c r="W1464" s="1"/>
      <c r="X1464" s="1"/>
      <c r="Y1464" s="60" t="s">
        <v>8596</v>
      </c>
      <c r="Z1464" s="17" t="s">
        <v>11381</v>
      </c>
      <c r="AA1464" s="17" t="s">
        <v>11382</v>
      </c>
    </row>
    <row r="1465" spans="1:27" ht="17.100000000000001" customHeight="1">
      <c r="A1465" s="51" t="s">
        <v>146</v>
      </c>
      <c r="B1465" s="13" t="s">
        <v>8818</v>
      </c>
      <c r="C1465" s="14" t="s">
        <v>11383</v>
      </c>
      <c r="D1465" s="17" t="s">
        <v>1122</v>
      </c>
      <c r="E1465" s="13" t="s">
        <v>11380</v>
      </c>
      <c r="F1465" s="1" t="s">
        <v>7411</v>
      </c>
      <c r="G1465" s="1" t="s">
        <v>7411</v>
      </c>
      <c r="H1465" s="1" t="s">
        <v>7411</v>
      </c>
      <c r="I1465" s="1" t="s">
        <v>7411</v>
      </c>
      <c r="J1465" s="1"/>
      <c r="K1465" s="55" t="s">
        <v>6604</v>
      </c>
      <c r="L1465" s="55" t="s">
        <v>7438</v>
      </c>
      <c r="M1465" s="13" t="s">
        <v>126</v>
      </c>
      <c r="N1465" s="13" t="s">
        <v>7411</v>
      </c>
      <c r="O1465" s="13" t="s">
        <v>86</v>
      </c>
      <c r="P1465" s="1" t="e">
        <f>LEFT(#REF!,2) = "BR"</f>
        <v>#REF!</v>
      </c>
      <c r="Q1465" s="114" t="s">
        <v>1122</v>
      </c>
      <c r="R1465" s="41" t="s">
        <v>1124</v>
      </c>
      <c r="S1465" s="4" t="s">
        <v>7189</v>
      </c>
      <c r="T1465" s="4" t="s">
        <v>1125</v>
      </c>
      <c r="U1465" s="182" t="s">
        <v>1125</v>
      </c>
      <c r="V1465" s="4"/>
      <c r="W1465" s="1"/>
      <c r="X1465" s="1"/>
      <c r="Y1465" s="39" t="s">
        <v>9425</v>
      </c>
      <c r="Z1465" s="17" t="s">
        <v>11384</v>
      </c>
      <c r="AA1465" s="17" t="s">
        <v>11385</v>
      </c>
    </row>
    <row r="1466" spans="1:27" ht="17.100000000000001" customHeight="1">
      <c r="A1466" s="51" t="s">
        <v>146</v>
      </c>
      <c r="B1466" s="13" t="s">
        <v>11386</v>
      </c>
      <c r="C1466" s="14" t="s">
        <v>11387</v>
      </c>
      <c r="D1466" s="17" t="s">
        <v>1123</v>
      </c>
      <c r="E1466" s="13" t="s">
        <v>11380</v>
      </c>
      <c r="F1466" s="1" t="s">
        <v>7411</v>
      </c>
      <c r="G1466" s="1" t="s">
        <v>7411</v>
      </c>
      <c r="H1466" s="1" t="s">
        <v>7411</v>
      </c>
      <c r="I1466" s="1" t="s">
        <v>7411</v>
      </c>
      <c r="J1466" s="1"/>
      <c r="K1466" s="55" t="s">
        <v>6604</v>
      </c>
      <c r="L1466" s="55" t="s">
        <v>7438</v>
      </c>
      <c r="M1466" s="13" t="s">
        <v>126</v>
      </c>
      <c r="N1466" s="13" t="s">
        <v>7411</v>
      </c>
      <c r="O1466" s="13" t="s">
        <v>356</v>
      </c>
      <c r="P1466" s="1" t="e">
        <f>LEFT(#REF!,2) = "BR"</f>
        <v>#REF!</v>
      </c>
      <c r="Q1466" s="114" t="s">
        <v>1123</v>
      </c>
      <c r="R1466" s="41" t="s">
        <v>1124</v>
      </c>
      <c r="S1466" s="4" t="s">
        <v>7189</v>
      </c>
      <c r="T1466" s="4" t="s">
        <v>1125</v>
      </c>
      <c r="U1466" s="182" t="s">
        <v>1125</v>
      </c>
      <c r="V1466" s="4"/>
      <c r="W1466" s="1"/>
      <c r="X1466" s="1"/>
      <c r="Y1466" s="22"/>
      <c r="Z1466" s="22"/>
      <c r="AA1466" s="22"/>
    </row>
    <row r="1467" spans="1:27" ht="17.100000000000001" customHeight="1">
      <c r="A1467" s="51" t="s">
        <v>147</v>
      </c>
      <c r="B1467" s="13" t="s">
        <v>8739</v>
      </c>
      <c r="C1467" s="14" t="s">
        <v>11388</v>
      </c>
      <c r="D1467" s="17" t="s">
        <v>1229</v>
      </c>
      <c r="E1467" s="1" t="s">
        <v>7411</v>
      </c>
      <c r="F1467" s="1" t="s">
        <v>7411</v>
      </c>
      <c r="G1467" s="1" t="s">
        <v>7411</v>
      </c>
      <c r="H1467" s="1" t="s">
        <v>7411</v>
      </c>
      <c r="I1467" s="1" t="s">
        <v>7411</v>
      </c>
      <c r="J1467" s="1"/>
      <c r="K1467" s="55" t="s">
        <v>6604</v>
      </c>
      <c r="L1467" s="55" t="s">
        <v>7438</v>
      </c>
      <c r="M1467" s="13" t="s">
        <v>143</v>
      </c>
      <c r="N1467" s="13" t="s">
        <v>7411</v>
      </c>
      <c r="O1467" s="13" t="s">
        <v>396</v>
      </c>
      <c r="P1467" s="1" t="e">
        <f>LEFT(#REF!,2) = "BR"</f>
        <v>#REF!</v>
      </c>
      <c r="Q1467" s="114" t="s">
        <v>1229</v>
      </c>
      <c r="R1467" s="61" t="s">
        <v>1231</v>
      </c>
      <c r="S1467" s="4" t="s">
        <v>7663</v>
      </c>
      <c r="T1467" s="4" t="s">
        <v>1232</v>
      </c>
      <c r="U1467" s="182" t="s">
        <v>1232</v>
      </c>
      <c r="V1467" s="4"/>
      <c r="W1467" s="1"/>
      <c r="X1467" s="1"/>
      <c r="Y1467" s="39" t="s">
        <v>8596</v>
      </c>
      <c r="Z1467" s="17" t="s">
        <v>11389</v>
      </c>
      <c r="AA1467" s="17" t="s">
        <v>1230</v>
      </c>
    </row>
    <row r="1468" spans="1:27" ht="17.100000000000001" customHeight="1">
      <c r="A1468" s="51" t="s">
        <v>147</v>
      </c>
      <c r="B1468" s="13" t="s">
        <v>8742</v>
      </c>
      <c r="C1468" s="14" t="s">
        <v>11390</v>
      </c>
      <c r="D1468" s="17" t="s">
        <v>1220</v>
      </c>
      <c r="E1468" s="1" t="s">
        <v>7411</v>
      </c>
      <c r="F1468" s="1" t="s">
        <v>7411</v>
      </c>
      <c r="G1468" s="1" t="s">
        <v>7411</v>
      </c>
      <c r="H1468" s="1" t="s">
        <v>7411</v>
      </c>
      <c r="I1468" s="1" t="s">
        <v>7411</v>
      </c>
      <c r="J1468" s="1"/>
      <c r="K1468" s="55" t="s">
        <v>6604</v>
      </c>
      <c r="L1468" s="55" t="s">
        <v>7438</v>
      </c>
      <c r="M1468" s="13" t="s">
        <v>143</v>
      </c>
      <c r="N1468" s="13" t="s">
        <v>7411</v>
      </c>
      <c r="O1468" s="13" t="s">
        <v>142</v>
      </c>
      <c r="P1468" s="1" t="e">
        <f>LEFT(#REF!,2) = "BR"</f>
        <v>#REF!</v>
      </c>
      <c r="Q1468" s="114" t="s">
        <v>1220</v>
      </c>
      <c r="R1468" s="61" t="s">
        <v>1231</v>
      </c>
      <c r="S1468" s="4" t="s">
        <v>7663</v>
      </c>
      <c r="T1468" s="4" t="s">
        <v>1232</v>
      </c>
      <c r="U1468" s="182" t="s">
        <v>1232</v>
      </c>
      <c r="V1468" s="4"/>
      <c r="W1468" s="1"/>
      <c r="X1468" s="1"/>
      <c r="Y1468" s="39" t="s">
        <v>9425</v>
      </c>
      <c r="Z1468" s="17" t="s">
        <v>11391</v>
      </c>
      <c r="AA1468" s="17" t="s">
        <v>11392</v>
      </c>
    </row>
    <row r="1469" spans="1:27" ht="17.100000000000001" customHeight="1">
      <c r="A1469" s="51" t="s">
        <v>11</v>
      </c>
      <c r="B1469" s="13" t="s">
        <v>10899</v>
      </c>
      <c r="C1469" s="24" t="s">
        <v>11393</v>
      </c>
      <c r="D1469" s="17" t="s">
        <v>3627</v>
      </c>
      <c r="E1469" s="1" t="s">
        <v>6763</v>
      </c>
      <c r="F1469" s="1" t="s">
        <v>7411</v>
      </c>
      <c r="G1469" s="1" t="s">
        <v>7411</v>
      </c>
      <c r="H1469" s="1" t="s">
        <v>7411</v>
      </c>
      <c r="I1469" s="1" t="s">
        <v>7411</v>
      </c>
      <c r="J1469" s="13"/>
      <c r="K1469" s="44" t="s">
        <v>6515</v>
      </c>
      <c r="L1469" s="55" t="s">
        <v>7438</v>
      </c>
      <c r="M1469" s="13" t="s">
        <v>59</v>
      </c>
      <c r="N1469" s="13" t="s">
        <v>7411</v>
      </c>
      <c r="O1469" s="13" t="s">
        <v>122</v>
      </c>
      <c r="P1469" s="1" t="e">
        <f>LEFT(#REF!,2) = "BR"</f>
        <v>#REF!</v>
      </c>
      <c r="Q1469" s="114" t="s">
        <v>3627</v>
      </c>
      <c r="R1469" s="13" t="s">
        <v>61</v>
      </c>
      <c r="S1469" s="13"/>
      <c r="T1469" s="13"/>
      <c r="U1469" s="182" t="s">
        <v>61</v>
      </c>
      <c r="V1469" s="13"/>
      <c r="W1469" s="1"/>
      <c r="X1469" s="1"/>
      <c r="Y1469" s="313"/>
      <c r="Z1469" s="313"/>
      <c r="AA1469" s="313"/>
    </row>
    <row r="1470" spans="1:27" ht="17.100000000000001" customHeight="1">
      <c r="A1470" s="51" t="s">
        <v>11</v>
      </c>
      <c r="B1470" s="13" t="s">
        <v>8650</v>
      </c>
      <c r="C1470" s="24" t="s">
        <v>11394</v>
      </c>
      <c r="D1470" s="17" t="s">
        <v>5081</v>
      </c>
      <c r="E1470" s="1" t="s">
        <v>7411</v>
      </c>
      <c r="F1470" s="1" t="s">
        <v>7411</v>
      </c>
      <c r="G1470" s="1" t="s">
        <v>7411</v>
      </c>
      <c r="H1470" s="13" t="s">
        <v>7411</v>
      </c>
      <c r="I1470" s="13" t="s">
        <v>7411</v>
      </c>
      <c r="J1470" s="13"/>
      <c r="K1470" s="182" t="s">
        <v>6604</v>
      </c>
      <c r="L1470" s="13" t="s">
        <v>7438</v>
      </c>
      <c r="M1470" s="13" t="s">
        <v>193</v>
      </c>
      <c r="N1470" s="13" t="s">
        <v>7411</v>
      </c>
      <c r="O1470" s="24" t="s">
        <v>173</v>
      </c>
      <c r="P1470" s="1" t="e">
        <f>LEFT(#REF!,2) = "BR"</f>
        <v>#REF!</v>
      </c>
      <c r="Q1470" s="114" t="s">
        <v>5081</v>
      </c>
      <c r="R1470" s="251" t="s">
        <v>3412</v>
      </c>
      <c r="S1470" s="13" t="s">
        <v>8105</v>
      </c>
      <c r="T1470" s="13" t="s">
        <v>3413</v>
      </c>
      <c r="U1470" s="182" t="s">
        <v>3413</v>
      </c>
      <c r="V1470" s="13"/>
      <c r="W1470" s="1"/>
      <c r="X1470" s="1"/>
      <c r="Y1470" s="313"/>
      <c r="Z1470" s="313"/>
      <c r="AA1470" s="313"/>
    </row>
    <row r="1471" spans="1:27" ht="17.100000000000001" customHeight="1">
      <c r="A1471" s="51" t="s">
        <v>11</v>
      </c>
      <c r="B1471" s="13" t="s">
        <v>11395</v>
      </c>
      <c r="C1471" s="24" t="s">
        <v>11396</v>
      </c>
      <c r="D1471" s="17" t="s">
        <v>5082</v>
      </c>
      <c r="E1471" s="1" t="s">
        <v>7411</v>
      </c>
      <c r="F1471" s="1" t="s">
        <v>7411</v>
      </c>
      <c r="G1471" s="1" t="s">
        <v>7412</v>
      </c>
      <c r="H1471" s="13" t="s">
        <v>7411</v>
      </c>
      <c r="I1471" s="13" t="s">
        <v>7411</v>
      </c>
      <c r="J1471" s="13"/>
      <c r="K1471" s="182" t="s">
        <v>6604</v>
      </c>
      <c r="L1471" s="13" t="s">
        <v>7438</v>
      </c>
      <c r="M1471" s="13" t="s">
        <v>193</v>
      </c>
      <c r="N1471" s="13" t="s">
        <v>7411</v>
      </c>
      <c r="O1471" s="287" t="s">
        <v>248</v>
      </c>
      <c r="P1471" s="1" t="e">
        <f>LEFT(#REF!,2) = "BR"</f>
        <v>#REF!</v>
      </c>
      <c r="Q1471" s="469" t="s">
        <v>5082</v>
      </c>
      <c r="R1471" s="2" t="s">
        <v>1271</v>
      </c>
      <c r="S1471" s="4" t="s">
        <v>7620</v>
      </c>
      <c r="T1471" s="4" t="s">
        <v>1272</v>
      </c>
      <c r="U1471" s="182" t="s">
        <v>1272</v>
      </c>
      <c r="V1471" s="13"/>
      <c r="W1471" s="1"/>
      <c r="X1471" s="1"/>
      <c r="Y1471" s="355"/>
      <c r="Z1471" s="355"/>
      <c r="AA1471" s="355"/>
    </row>
    <row r="1472" spans="1:27" ht="17.100000000000001" customHeight="1">
      <c r="A1472" s="51" t="s">
        <v>11</v>
      </c>
      <c r="B1472" s="13" t="s">
        <v>11397</v>
      </c>
      <c r="C1472" s="24" t="s">
        <v>11398</v>
      </c>
      <c r="D1472" s="17" t="s">
        <v>5083</v>
      </c>
      <c r="E1472" s="1" t="s">
        <v>7411</v>
      </c>
      <c r="F1472" s="1" t="s">
        <v>7411</v>
      </c>
      <c r="G1472" s="1" t="s">
        <v>7412</v>
      </c>
      <c r="H1472" s="13" t="s">
        <v>7411</v>
      </c>
      <c r="I1472" s="13" t="s">
        <v>7411</v>
      </c>
      <c r="J1472" s="13"/>
      <c r="K1472" s="182" t="s">
        <v>6604</v>
      </c>
      <c r="L1472" s="13" t="s">
        <v>7438</v>
      </c>
      <c r="M1472" s="13" t="s">
        <v>193</v>
      </c>
      <c r="N1472" s="13" t="s">
        <v>7411</v>
      </c>
      <c r="O1472" s="24" t="s">
        <v>120</v>
      </c>
      <c r="P1472" s="1" t="e">
        <f>LEFT(#REF!,2) = "BR"</f>
        <v>#REF!</v>
      </c>
      <c r="Q1472" s="114" t="s">
        <v>5083</v>
      </c>
      <c r="R1472" s="2" t="s">
        <v>1271</v>
      </c>
      <c r="S1472" s="4" t="s">
        <v>7620</v>
      </c>
      <c r="T1472" s="4" t="s">
        <v>1272</v>
      </c>
      <c r="U1472" s="182" t="s">
        <v>1272</v>
      </c>
      <c r="V1472" s="13"/>
      <c r="W1472" s="1"/>
      <c r="X1472" s="1"/>
      <c r="Y1472" s="355"/>
      <c r="Z1472" s="355"/>
      <c r="AA1472" s="355"/>
    </row>
    <row r="1473" spans="1:27" ht="17.100000000000001" customHeight="1">
      <c r="A1473" s="51" t="s">
        <v>11</v>
      </c>
      <c r="B1473" s="13" t="s">
        <v>11399</v>
      </c>
      <c r="C1473" s="24" t="s">
        <v>11400</v>
      </c>
      <c r="D1473" s="17" t="s">
        <v>5084</v>
      </c>
      <c r="E1473" s="1" t="s">
        <v>7411</v>
      </c>
      <c r="F1473" s="1" t="s">
        <v>7411</v>
      </c>
      <c r="G1473" s="1" t="s">
        <v>7412</v>
      </c>
      <c r="H1473" s="13" t="s">
        <v>7411</v>
      </c>
      <c r="I1473" s="13" t="s">
        <v>7411</v>
      </c>
      <c r="J1473" s="13"/>
      <c r="K1473" s="182" t="s">
        <v>6604</v>
      </c>
      <c r="L1473" s="13" t="s">
        <v>7438</v>
      </c>
      <c r="M1473" s="13" t="s">
        <v>193</v>
      </c>
      <c r="N1473" s="13" t="s">
        <v>7411</v>
      </c>
      <c r="O1473" s="24" t="s">
        <v>121</v>
      </c>
      <c r="P1473" s="1" t="e">
        <f>LEFT(#REF!,2) = "BR"</f>
        <v>#REF!</v>
      </c>
      <c r="Q1473" s="114" t="s">
        <v>5084</v>
      </c>
      <c r="R1473" s="2" t="s">
        <v>1271</v>
      </c>
      <c r="S1473" s="4" t="s">
        <v>7620</v>
      </c>
      <c r="T1473" s="4" t="s">
        <v>1272</v>
      </c>
      <c r="U1473" s="182" t="s">
        <v>1272</v>
      </c>
      <c r="V1473" s="13"/>
      <c r="W1473" s="1"/>
      <c r="X1473" s="1"/>
      <c r="Y1473" s="355"/>
      <c r="Z1473" s="355"/>
      <c r="AA1473" s="355"/>
    </row>
    <row r="1474" spans="1:27" ht="17.100000000000001" customHeight="1">
      <c r="A1474" s="51" t="s">
        <v>11</v>
      </c>
      <c r="B1474" s="13" t="s">
        <v>11401</v>
      </c>
      <c r="C1474" s="24" t="s">
        <v>11402</v>
      </c>
      <c r="D1474" s="17" t="s">
        <v>5085</v>
      </c>
      <c r="E1474" s="1" t="s">
        <v>7411</v>
      </c>
      <c r="F1474" s="1" t="s">
        <v>7411</v>
      </c>
      <c r="G1474" s="1" t="s">
        <v>7412</v>
      </c>
      <c r="H1474" s="13" t="s">
        <v>7411</v>
      </c>
      <c r="I1474" s="13" t="s">
        <v>7411</v>
      </c>
      <c r="J1474" s="13"/>
      <c r="K1474" s="182" t="s">
        <v>6604</v>
      </c>
      <c r="L1474" s="13" t="s">
        <v>7438</v>
      </c>
      <c r="M1474" s="13" t="s">
        <v>193</v>
      </c>
      <c r="N1474" s="13" t="s">
        <v>7411</v>
      </c>
      <c r="O1474" s="24" t="s">
        <v>122</v>
      </c>
      <c r="P1474" s="1" t="e">
        <f>LEFT(#REF!,2) = "BR"</f>
        <v>#REF!</v>
      </c>
      <c r="Q1474" s="114" t="s">
        <v>5085</v>
      </c>
      <c r="R1474" s="2" t="s">
        <v>1271</v>
      </c>
      <c r="S1474" s="4" t="s">
        <v>7620</v>
      </c>
      <c r="T1474" s="4" t="s">
        <v>1272</v>
      </c>
      <c r="U1474" s="182" t="s">
        <v>1272</v>
      </c>
      <c r="V1474" s="13"/>
      <c r="W1474" s="1"/>
      <c r="X1474" s="1"/>
      <c r="Y1474" s="355"/>
      <c r="Z1474" s="355"/>
      <c r="AA1474" s="355"/>
    </row>
    <row r="1475" spans="1:27" ht="17.100000000000001" customHeight="1">
      <c r="A1475" s="51" t="s">
        <v>11</v>
      </c>
      <c r="B1475" s="13" t="s">
        <v>10938</v>
      </c>
      <c r="C1475" s="24" t="s">
        <v>11403</v>
      </c>
      <c r="D1475" s="17" t="s">
        <v>5086</v>
      </c>
      <c r="E1475" s="1" t="s">
        <v>7411</v>
      </c>
      <c r="F1475" s="1" t="s">
        <v>7411</v>
      </c>
      <c r="G1475" s="1" t="s">
        <v>7412</v>
      </c>
      <c r="H1475" s="13" t="s">
        <v>7411</v>
      </c>
      <c r="I1475" s="13" t="s">
        <v>7411</v>
      </c>
      <c r="J1475" s="13"/>
      <c r="K1475" s="182" t="s">
        <v>6604</v>
      </c>
      <c r="L1475" s="13" t="s">
        <v>7438</v>
      </c>
      <c r="M1475" s="13" t="s">
        <v>193</v>
      </c>
      <c r="N1475" s="13" t="s">
        <v>7411</v>
      </c>
      <c r="O1475" s="24" t="s">
        <v>233</v>
      </c>
      <c r="P1475" s="1" t="e">
        <f>LEFT(#REF!,2) = "BR"</f>
        <v>#REF!</v>
      </c>
      <c r="Q1475" s="114" t="s">
        <v>5086</v>
      </c>
      <c r="R1475" s="2" t="s">
        <v>1271</v>
      </c>
      <c r="S1475" s="4" t="s">
        <v>7620</v>
      </c>
      <c r="T1475" s="4" t="s">
        <v>1272</v>
      </c>
      <c r="U1475" s="182" t="s">
        <v>1272</v>
      </c>
      <c r="V1475" s="13"/>
      <c r="W1475" s="1"/>
      <c r="X1475" s="1"/>
      <c r="Y1475" s="355"/>
      <c r="Z1475" s="355"/>
      <c r="AA1475" s="355"/>
    </row>
    <row r="1476" spans="1:27" ht="17.100000000000001" customHeight="1">
      <c r="A1476" s="51" t="s">
        <v>11</v>
      </c>
      <c r="B1476" s="13" t="s">
        <v>11404</v>
      </c>
      <c r="C1476" s="24" t="s">
        <v>11405</v>
      </c>
      <c r="D1476" s="17" t="s">
        <v>5087</v>
      </c>
      <c r="E1476" s="1" t="s">
        <v>7411</v>
      </c>
      <c r="F1476" s="1" t="s">
        <v>7411</v>
      </c>
      <c r="G1476" s="1" t="s">
        <v>7411</v>
      </c>
      <c r="H1476" s="13" t="s">
        <v>7411</v>
      </c>
      <c r="I1476" s="13" t="s">
        <v>7411</v>
      </c>
      <c r="J1476" s="13"/>
      <c r="K1476" s="182" t="s">
        <v>6604</v>
      </c>
      <c r="L1476" s="13" t="s">
        <v>7438</v>
      </c>
      <c r="M1476" s="13" t="s">
        <v>193</v>
      </c>
      <c r="N1476" s="13" t="s">
        <v>7411</v>
      </c>
      <c r="O1476" s="24" t="s">
        <v>176</v>
      </c>
      <c r="P1476" s="1" t="e">
        <f>LEFT(#REF!,2) = "BR"</f>
        <v>#REF!</v>
      </c>
      <c r="Q1476" s="114" t="s">
        <v>5087</v>
      </c>
      <c r="R1476" s="251" t="s">
        <v>3412</v>
      </c>
      <c r="S1476" s="13" t="s">
        <v>8105</v>
      </c>
      <c r="T1476" s="13" t="s">
        <v>3413</v>
      </c>
      <c r="U1476" s="182" t="s">
        <v>3413</v>
      </c>
      <c r="V1476" s="13"/>
      <c r="W1476" s="1"/>
      <c r="X1476" s="1"/>
      <c r="Y1476" s="355"/>
      <c r="Z1476" s="355"/>
      <c r="AA1476" s="355"/>
    </row>
    <row r="1477" spans="1:27" ht="17.100000000000001" customHeight="1">
      <c r="A1477" s="51" t="s">
        <v>11</v>
      </c>
      <c r="B1477" s="13" t="s">
        <v>8679</v>
      </c>
      <c r="C1477" s="24" t="s">
        <v>11406</v>
      </c>
      <c r="D1477" s="17" t="s">
        <v>5088</v>
      </c>
      <c r="E1477" s="1" t="s">
        <v>7411</v>
      </c>
      <c r="F1477" s="1" t="s">
        <v>7411</v>
      </c>
      <c r="G1477" s="1" t="s">
        <v>7411</v>
      </c>
      <c r="H1477" s="13" t="s">
        <v>7411</v>
      </c>
      <c r="I1477" s="13" t="s">
        <v>7411</v>
      </c>
      <c r="J1477" s="13"/>
      <c r="K1477" s="182" t="s">
        <v>6604</v>
      </c>
      <c r="L1477" s="13" t="s">
        <v>7438</v>
      </c>
      <c r="M1477" s="13" t="s">
        <v>193</v>
      </c>
      <c r="N1477" s="13" t="s">
        <v>7411</v>
      </c>
      <c r="O1477" s="24" t="s">
        <v>177</v>
      </c>
      <c r="P1477" s="1" t="e">
        <f>LEFT(#REF!,2) = "BR"</f>
        <v>#REF!</v>
      </c>
      <c r="Q1477" s="114" t="s">
        <v>5088</v>
      </c>
      <c r="R1477" s="2" t="s">
        <v>1271</v>
      </c>
      <c r="S1477" s="4" t="s">
        <v>7620</v>
      </c>
      <c r="T1477" s="4" t="s">
        <v>1272</v>
      </c>
      <c r="U1477" s="182" t="s">
        <v>1272</v>
      </c>
      <c r="V1477" s="13"/>
      <c r="W1477" s="1"/>
      <c r="X1477" s="1"/>
      <c r="Y1477" s="313"/>
      <c r="Z1477" s="313"/>
      <c r="AA1477" s="313"/>
    </row>
    <row r="1478" spans="1:27" ht="17.100000000000001" customHeight="1">
      <c r="A1478" s="51" t="s">
        <v>11</v>
      </c>
      <c r="B1478" s="13" t="s">
        <v>11364</v>
      </c>
      <c r="C1478" s="24" t="s">
        <v>11407</v>
      </c>
      <c r="D1478" s="17" t="s">
        <v>5089</v>
      </c>
      <c r="E1478" s="1" t="s">
        <v>7411</v>
      </c>
      <c r="F1478" s="1" t="s">
        <v>7411</v>
      </c>
      <c r="G1478" s="1" t="s">
        <v>7411</v>
      </c>
      <c r="H1478" s="13" t="s">
        <v>7411</v>
      </c>
      <c r="I1478" s="13" t="s">
        <v>7411</v>
      </c>
      <c r="J1478" s="13"/>
      <c r="K1478" s="182" t="s">
        <v>6604</v>
      </c>
      <c r="L1478" s="13" t="s">
        <v>7438</v>
      </c>
      <c r="M1478" s="13" t="s">
        <v>193</v>
      </c>
      <c r="N1478" s="13" t="s">
        <v>7411</v>
      </c>
      <c r="O1478" s="24" t="s">
        <v>529</v>
      </c>
      <c r="P1478" s="1" t="e">
        <f>LEFT(#REF!,2) = "BR"</f>
        <v>#REF!</v>
      </c>
      <c r="Q1478" s="114" t="s">
        <v>5089</v>
      </c>
      <c r="R1478" s="251" t="s">
        <v>3412</v>
      </c>
      <c r="S1478" s="13" t="s">
        <v>8105</v>
      </c>
      <c r="T1478" s="13" t="s">
        <v>3413</v>
      </c>
      <c r="U1478" s="182" t="s">
        <v>3413</v>
      </c>
      <c r="V1478" s="13"/>
      <c r="W1478" s="1"/>
      <c r="X1478" s="1"/>
      <c r="Y1478" s="355"/>
      <c r="Z1478" s="355"/>
      <c r="AA1478" s="355"/>
    </row>
    <row r="1479" spans="1:27" ht="17.100000000000001" customHeight="1">
      <c r="A1479" s="51" t="s">
        <v>11</v>
      </c>
      <c r="B1479" s="13" t="s">
        <v>10698</v>
      </c>
      <c r="C1479" s="14" t="s">
        <v>11408</v>
      </c>
      <c r="D1479" s="17" t="s">
        <v>1241</v>
      </c>
      <c r="E1479" s="1" t="s">
        <v>7411</v>
      </c>
      <c r="F1479" s="1" t="s">
        <v>7411</v>
      </c>
      <c r="G1479" s="1" t="s">
        <v>7411</v>
      </c>
      <c r="H1479" s="1" t="s">
        <v>7411</v>
      </c>
      <c r="I1479" s="1" t="s">
        <v>7411</v>
      </c>
      <c r="J1479" s="1"/>
      <c r="K1479" s="55" t="s">
        <v>6604</v>
      </c>
      <c r="L1479" s="55" t="s">
        <v>7438</v>
      </c>
      <c r="M1479" s="13" t="s">
        <v>193</v>
      </c>
      <c r="N1479" s="13" t="s">
        <v>7411</v>
      </c>
      <c r="O1479" s="13" t="s">
        <v>188</v>
      </c>
      <c r="P1479" s="1" t="e">
        <f>LEFT(#REF!,2) = "BR"</f>
        <v>#REF!</v>
      </c>
      <c r="Q1479" s="114" t="s">
        <v>1241</v>
      </c>
      <c r="R1479" s="2" t="s">
        <v>1271</v>
      </c>
      <c r="S1479" s="4" t="s">
        <v>7620</v>
      </c>
      <c r="T1479" s="4" t="s">
        <v>1272</v>
      </c>
      <c r="U1479" s="182" t="s">
        <v>11409</v>
      </c>
      <c r="V1479" s="12"/>
      <c r="W1479" s="1"/>
      <c r="X1479" s="1"/>
      <c r="Y1479" s="22"/>
      <c r="Z1479" s="22"/>
      <c r="AA1479" s="22"/>
    </row>
    <row r="1480" spans="1:27" ht="17.100000000000001" customHeight="1">
      <c r="A1480" s="51" t="s">
        <v>11</v>
      </c>
      <c r="B1480" s="13" t="s">
        <v>11410</v>
      </c>
      <c r="C1480" s="14" t="s">
        <v>11411</v>
      </c>
      <c r="D1480" s="17" t="s">
        <v>1260</v>
      </c>
      <c r="E1480" s="1" t="s">
        <v>7411</v>
      </c>
      <c r="F1480" s="1" t="s">
        <v>7411</v>
      </c>
      <c r="G1480" s="1" t="s">
        <v>7411</v>
      </c>
      <c r="H1480" s="1" t="s">
        <v>7411</v>
      </c>
      <c r="I1480" s="1" t="s">
        <v>7411</v>
      </c>
      <c r="J1480" s="1"/>
      <c r="K1480" s="55" t="s">
        <v>6604</v>
      </c>
      <c r="L1480" s="55" t="s">
        <v>7438</v>
      </c>
      <c r="M1480" s="13" t="s">
        <v>193</v>
      </c>
      <c r="N1480" s="13" t="s">
        <v>7411</v>
      </c>
      <c r="O1480" s="13" t="s">
        <v>172</v>
      </c>
      <c r="P1480" s="1" t="e">
        <f>LEFT(#REF!,2) = "BR"</f>
        <v>#REF!</v>
      </c>
      <c r="Q1480" s="114" t="s">
        <v>1260</v>
      </c>
      <c r="R1480" s="2" t="s">
        <v>1271</v>
      </c>
      <c r="S1480" s="4" t="s">
        <v>7620</v>
      </c>
      <c r="T1480" s="4" t="s">
        <v>1272</v>
      </c>
      <c r="U1480" s="182" t="s">
        <v>11409</v>
      </c>
      <c r="V1480" s="12"/>
      <c r="W1480" s="1"/>
      <c r="X1480" s="1"/>
      <c r="Y1480" s="22"/>
      <c r="Z1480" s="22"/>
      <c r="AA1480" s="22"/>
    </row>
    <row r="1481" spans="1:27" ht="17.100000000000001" customHeight="1">
      <c r="A1481" s="51" t="s">
        <v>11</v>
      </c>
      <c r="B1481" s="13" t="s">
        <v>11412</v>
      </c>
      <c r="C1481" s="14" t="s">
        <v>11413</v>
      </c>
      <c r="D1481" s="17" t="s">
        <v>1249</v>
      </c>
      <c r="E1481" s="1" t="s">
        <v>7411</v>
      </c>
      <c r="F1481" s="1" t="s">
        <v>7411</v>
      </c>
      <c r="G1481" s="1" t="s">
        <v>7411</v>
      </c>
      <c r="H1481" s="1" t="s">
        <v>7411</v>
      </c>
      <c r="I1481" s="1" t="s">
        <v>7411</v>
      </c>
      <c r="J1481" s="1"/>
      <c r="K1481" s="55" t="s">
        <v>6604</v>
      </c>
      <c r="L1481" s="55" t="s">
        <v>7438</v>
      </c>
      <c r="M1481" s="13" t="s">
        <v>193</v>
      </c>
      <c r="N1481" s="13" t="s">
        <v>7411</v>
      </c>
      <c r="O1481" s="13" t="s">
        <v>142</v>
      </c>
      <c r="P1481" s="1" t="e">
        <f>LEFT(#REF!,2) = "BR"</f>
        <v>#REF!</v>
      </c>
      <c r="Q1481" s="114" t="s">
        <v>1249</v>
      </c>
      <c r="R1481" s="2" t="s">
        <v>1271</v>
      </c>
      <c r="S1481" s="4" t="s">
        <v>7620</v>
      </c>
      <c r="T1481" s="4" t="s">
        <v>1272</v>
      </c>
      <c r="U1481" s="182" t="s">
        <v>11409</v>
      </c>
      <c r="V1481" s="12"/>
      <c r="W1481" s="1"/>
      <c r="X1481" s="1"/>
      <c r="Y1481" s="22"/>
      <c r="Z1481" s="22"/>
      <c r="AA1481" s="22"/>
    </row>
    <row r="1482" spans="1:27" ht="17.100000000000001" customHeight="1">
      <c r="A1482" s="51" t="s">
        <v>11</v>
      </c>
      <c r="B1482" s="13" t="s">
        <v>11279</v>
      </c>
      <c r="C1482" s="14" t="s">
        <v>11414</v>
      </c>
      <c r="D1482" s="17" t="s">
        <v>1252</v>
      </c>
      <c r="E1482" s="1" t="s">
        <v>7411</v>
      </c>
      <c r="F1482" s="1" t="s">
        <v>7411</v>
      </c>
      <c r="G1482" s="1" t="s">
        <v>7411</v>
      </c>
      <c r="H1482" s="1" t="s">
        <v>7411</v>
      </c>
      <c r="I1482" s="1" t="s">
        <v>7411</v>
      </c>
      <c r="J1482" s="1"/>
      <c r="K1482" s="55" t="s">
        <v>6604</v>
      </c>
      <c r="L1482" s="55" t="s">
        <v>7438</v>
      </c>
      <c r="M1482" s="13" t="s">
        <v>193</v>
      </c>
      <c r="N1482" s="13" t="s">
        <v>7411</v>
      </c>
      <c r="O1482" s="13" t="s">
        <v>109</v>
      </c>
      <c r="P1482" s="1" t="e">
        <f>LEFT(#REF!,2) = "BR"</f>
        <v>#REF!</v>
      </c>
      <c r="Q1482" s="114" t="s">
        <v>1252</v>
      </c>
      <c r="R1482" s="2" t="s">
        <v>1271</v>
      </c>
      <c r="S1482" s="4" t="s">
        <v>7620</v>
      </c>
      <c r="T1482" s="4" t="s">
        <v>1272</v>
      </c>
      <c r="U1482" s="182" t="s">
        <v>11409</v>
      </c>
      <c r="V1482" s="12"/>
      <c r="W1482" s="1"/>
      <c r="X1482" s="1"/>
      <c r="Y1482" s="22"/>
      <c r="Z1482" s="22"/>
      <c r="AA1482" s="22"/>
    </row>
    <row r="1483" spans="1:27" ht="17.100000000000001" customHeight="1">
      <c r="A1483" s="51" t="s">
        <v>11</v>
      </c>
      <c r="B1483" s="13" t="s">
        <v>11415</v>
      </c>
      <c r="C1483" s="14" t="s">
        <v>11416</v>
      </c>
      <c r="D1483" s="17" t="s">
        <v>1258</v>
      </c>
      <c r="E1483" s="1" t="s">
        <v>7411</v>
      </c>
      <c r="F1483" s="1" t="s">
        <v>7411</v>
      </c>
      <c r="G1483" s="1" t="s">
        <v>7411</v>
      </c>
      <c r="H1483" s="1" t="s">
        <v>7411</v>
      </c>
      <c r="I1483" s="1" t="s">
        <v>7411</v>
      </c>
      <c r="J1483" s="1"/>
      <c r="K1483" s="55" t="s">
        <v>6604</v>
      </c>
      <c r="L1483" s="55" t="s">
        <v>7438</v>
      </c>
      <c r="M1483" s="13" t="s">
        <v>193</v>
      </c>
      <c r="N1483" s="13" t="s">
        <v>7411</v>
      </c>
      <c r="O1483" s="13" t="s">
        <v>394</v>
      </c>
      <c r="P1483" s="1" t="e">
        <f>LEFT(#REF!,2) = "BR"</f>
        <v>#REF!</v>
      </c>
      <c r="Q1483" s="114" t="s">
        <v>1258</v>
      </c>
      <c r="R1483" s="2" t="s">
        <v>1271</v>
      </c>
      <c r="S1483" s="4" t="s">
        <v>7620</v>
      </c>
      <c r="T1483" s="4" t="s">
        <v>1272</v>
      </c>
      <c r="U1483" s="182" t="s">
        <v>11409</v>
      </c>
      <c r="V1483" s="12"/>
      <c r="W1483" s="1"/>
      <c r="X1483" s="1"/>
      <c r="Y1483" s="22"/>
      <c r="Z1483" s="22"/>
      <c r="AA1483" s="22"/>
    </row>
    <row r="1484" spans="1:27" ht="17.100000000000001" customHeight="1">
      <c r="A1484" s="51" t="s">
        <v>11</v>
      </c>
      <c r="B1484" s="13" t="s">
        <v>8857</v>
      </c>
      <c r="C1484" s="14" t="s">
        <v>11417</v>
      </c>
      <c r="D1484" s="17" t="s">
        <v>1264</v>
      </c>
      <c r="E1484" s="1" t="s">
        <v>7411</v>
      </c>
      <c r="F1484" s="1" t="s">
        <v>7411</v>
      </c>
      <c r="G1484" s="1" t="s">
        <v>7411</v>
      </c>
      <c r="H1484" s="1" t="s">
        <v>7411</v>
      </c>
      <c r="I1484" s="1" t="s">
        <v>7411</v>
      </c>
      <c r="J1484" s="1"/>
      <c r="K1484" s="55" t="s">
        <v>6604</v>
      </c>
      <c r="L1484" s="55" t="s">
        <v>7438</v>
      </c>
      <c r="M1484" s="13" t="s">
        <v>193</v>
      </c>
      <c r="N1484" s="13" t="s">
        <v>7411</v>
      </c>
      <c r="O1484" s="13" t="s">
        <v>115</v>
      </c>
      <c r="P1484" s="1" t="e">
        <f>LEFT(#REF!,2) = "BR"</f>
        <v>#REF!</v>
      </c>
      <c r="Q1484" s="114" t="s">
        <v>1264</v>
      </c>
      <c r="R1484" s="2" t="s">
        <v>1271</v>
      </c>
      <c r="S1484" s="4" t="s">
        <v>7620</v>
      </c>
      <c r="T1484" s="4" t="s">
        <v>1272</v>
      </c>
      <c r="U1484" s="182" t="s">
        <v>11409</v>
      </c>
      <c r="V1484" s="12"/>
      <c r="W1484" s="1"/>
      <c r="X1484" s="1"/>
      <c r="Y1484" s="22"/>
      <c r="Z1484" s="22"/>
      <c r="AA1484" s="22"/>
    </row>
    <row r="1485" spans="1:27" ht="17.100000000000001" customHeight="1">
      <c r="A1485" s="51" t="s">
        <v>11</v>
      </c>
      <c r="B1485" s="13" t="s">
        <v>8750</v>
      </c>
      <c r="C1485" s="14" t="s">
        <v>11418</v>
      </c>
      <c r="D1485" s="17" t="s">
        <v>1270</v>
      </c>
      <c r="E1485" s="1" t="s">
        <v>7411</v>
      </c>
      <c r="F1485" s="1" t="s">
        <v>7411</v>
      </c>
      <c r="G1485" s="1" t="s">
        <v>7411</v>
      </c>
      <c r="H1485" s="1" t="s">
        <v>7411</v>
      </c>
      <c r="I1485" s="1" t="s">
        <v>7411</v>
      </c>
      <c r="J1485" s="1"/>
      <c r="K1485" s="55" t="s">
        <v>6604</v>
      </c>
      <c r="L1485" s="55" t="s">
        <v>7438</v>
      </c>
      <c r="M1485" s="13" t="s">
        <v>193</v>
      </c>
      <c r="N1485" s="13" t="s">
        <v>7411</v>
      </c>
      <c r="O1485" s="13" t="s">
        <v>62</v>
      </c>
      <c r="P1485" s="1" t="e">
        <f>LEFT(#REF!,2) = "BR"</f>
        <v>#REF!</v>
      </c>
      <c r="Q1485" s="114" t="s">
        <v>1270</v>
      </c>
      <c r="R1485" s="2" t="s">
        <v>1271</v>
      </c>
      <c r="S1485" s="4" t="s">
        <v>7620</v>
      </c>
      <c r="T1485" s="4" t="s">
        <v>1272</v>
      </c>
      <c r="U1485" s="182" t="s">
        <v>11409</v>
      </c>
      <c r="V1485" s="12"/>
      <c r="W1485" s="1"/>
      <c r="X1485" s="1"/>
      <c r="Y1485" s="22"/>
      <c r="Z1485" s="22"/>
      <c r="AA1485" s="22"/>
    </row>
    <row r="1486" spans="1:27" ht="17.100000000000001" customHeight="1">
      <c r="A1486" s="51" t="s">
        <v>11</v>
      </c>
      <c r="B1486" s="13" t="s">
        <v>9428</v>
      </c>
      <c r="C1486" s="14" t="s">
        <v>11419</v>
      </c>
      <c r="D1486" s="17" t="s">
        <v>1255</v>
      </c>
      <c r="E1486" s="1" t="s">
        <v>7411</v>
      </c>
      <c r="F1486" s="1" t="s">
        <v>7411</v>
      </c>
      <c r="G1486" s="1" t="s">
        <v>7411</v>
      </c>
      <c r="H1486" s="1" t="s">
        <v>7411</v>
      </c>
      <c r="I1486" s="1" t="s">
        <v>7411</v>
      </c>
      <c r="J1486" s="1"/>
      <c r="K1486" s="55" t="s">
        <v>6604</v>
      </c>
      <c r="L1486" s="55" t="s">
        <v>7438</v>
      </c>
      <c r="M1486" s="13" t="s">
        <v>193</v>
      </c>
      <c r="N1486" s="13" t="s">
        <v>7411</v>
      </c>
      <c r="O1486" s="13" t="s">
        <v>163</v>
      </c>
      <c r="P1486" s="1" t="e">
        <f>LEFT(#REF!,2) = "BR"</f>
        <v>#REF!</v>
      </c>
      <c r="Q1486" s="114" t="s">
        <v>1255</v>
      </c>
      <c r="R1486" s="2" t="s">
        <v>1271</v>
      </c>
      <c r="S1486" s="4" t="s">
        <v>7620</v>
      </c>
      <c r="T1486" s="4" t="s">
        <v>1272</v>
      </c>
      <c r="U1486" s="182" t="s">
        <v>11409</v>
      </c>
      <c r="V1486" s="12"/>
      <c r="W1486" s="1"/>
      <c r="X1486" s="1"/>
      <c r="Y1486" s="22"/>
      <c r="Z1486" s="22"/>
      <c r="AA1486" s="22"/>
    </row>
    <row r="1487" spans="1:27" ht="17.100000000000001" customHeight="1">
      <c r="A1487" s="51" t="s">
        <v>11</v>
      </c>
      <c r="B1487" s="13" t="s">
        <v>11420</v>
      </c>
      <c r="C1487" s="14" t="s">
        <v>11421</v>
      </c>
      <c r="D1487" s="17" t="s">
        <v>1246</v>
      </c>
      <c r="E1487" s="1" t="s">
        <v>7411</v>
      </c>
      <c r="F1487" s="1" t="s">
        <v>7411</v>
      </c>
      <c r="G1487" s="1" t="s">
        <v>7411</v>
      </c>
      <c r="H1487" s="1" t="s">
        <v>7411</v>
      </c>
      <c r="I1487" s="1" t="s">
        <v>7411</v>
      </c>
      <c r="J1487" s="1"/>
      <c r="K1487" s="55" t="s">
        <v>6604</v>
      </c>
      <c r="L1487" s="55" t="s">
        <v>7438</v>
      </c>
      <c r="M1487" s="13" t="s">
        <v>193</v>
      </c>
      <c r="N1487" s="13" t="s">
        <v>7411</v>
      </c>
      <c r="O1487" s="13" t="s">
        <v>86</v>
      </c>
      <c r="P1487" s="1" t="e">
        <f>LEFT(#REF!,2) = "BR"</f>
        <v>#REF!</v>
      </c>
      <c r="Q1487" s="114" t="s">
        <v>1246</v>
      </c>
      <c r="R1487" s="2" t="s">
        <v>1271</v>
      </c>
      <c r="S1487" s="4" t="s">
        <v>7620</v>
      </c>
      <c r="T1487" s="4" t="s">
        <v>1272</v>
      </c>
      <c r="U1487" s="182" t="s">
        <v>11409</v>
      </c>
      <c r="V1487" s="12"/>
      <c r="W1487" s="1"/>
      <c r="X1487" s="1"/>
      <c r="Y1487" s="22"/>
      <c r="Z1487" s="22"/>
      <c r="AA1487" s="22"/>
    </row>
    <row r="1488" spans="1:27" ht="17.100000000000001" customHeight="1">
      <c r="A1488" s="51" t="s">
        <v>11</v>
      </c>
      <c r="B1488" s="13" t="s">
        <v>11065</v>
      </c>
      <c r="C1488" s="14" t="s">
        <v>11422</v>
      </c>
      <c r="D1488" s="17" t="s">
        <v>1263</v>
      </c>
      <c r="E1488" s="1" t="s">
        <v>7411</v>
      </c>
      <c r="F1488" s="1" t="s">
        <v>7411</v>
      </c>
      <c r="G1488" s="1" t="s">
        <v>7411</v>
      </c>
      <c r="H1488" s="1" t="s">
        <v>7411</v>
      </c>
      <c r="I1488" s="1" t="s">
        <v>7411</v>
      </c>
      <c r="J1488" s="1"/>
      <c r="K1488" s="55" t="s">
        <v>6604</v>
      </c>
      <c r="L1488" s="55" t="s">
        <v>7438</v>
      </c>
      <c r="M1488" s="13" t="s">
        <v>193</v>
      </c>
      <c r="N1488" s="13" t="s">
        <v>7411</v>
      </c>
      <c r="O1488" s="13" t="s">
        <v>145</v>
      </c>
      <c r="P1488" s="1" t="e">
        <f>LEFT(#REF!,2) = "BR"</f>
        <v>#REF!</v>
      </c>
      <c r="Q1488" s="114" t="s">
        <v>1263</v>
      </c>
      <c r="R1488" s="41" t="s">
        <v>1275</v>
      </c>
      <c r="S1488" s="110" t="s">
        <v>7536</v>
      </c>
      <c r="T1488" s="110" t="s">
        <v>1276</v>
      </c>
      <c r="U1488" s="182" t="s">
        <v>11423</v>
      </c>
      <c r="V1488" s="12"/>
      <c r="W1488" s="1"/>
      <c r="X1488" s="1"/>
      <c r="Y1488" s="22"/>
      <c r="Z1488" s="22"/>
      <c r="AA1488" s="22"/>
    </row>
    <row r="1489" spans="1:27" ht="17.100000000000001" customHeight="1">
      <c r="A1489" s="51" t="s">
        <v>11</v>
      </c>
      <c r="B1489" s="13" t="s">
        <v>8775</v>
      </c>
      <c r="C1489" s="14" t="s">
        <v>11424</v>
      </c>
      <c r="D1489" s="17" t="s">
        <v>1266</v>
      </c>
      <c r="E1489" s="1" t="s">
        <v>7411</v>
      </c>
      <c r="F1489" s="1" t="s">
        <v>7411</v>
      </c>
      <c r="G1489" s="1" t="s">
        <v>7411</v>
      </c>
      <c r="H1489" s="1" t="s">
        <v>7411</v>
      </c>
      <c r="I1489" s="1" t="s">
        <v>7411</v>
      </c>
      <c r="J1489" s="1"/>
      <c r="K1489" s="55" t="s">
        <v>6604</v>
      </c>
      <c r="L1489" s="55" t="s">
        <v>7438</v>
      </c>
      <c r="M1489" s="13" t="s">
        <v>193</v>
      </c>
      <c r="N1489" s="13" t="s">
        <v>7411</v>
      </c>
      <c r="O1489" s="13" t="s">
        <v>207</v>
      </c>
      <c r="P1489" s="1" t="e">
        <f>LEFT(#REF!,2) = "BR"</f>
        <v>#REF!</v>
      </c>
      <c r="Q1489" s="114" t="s">
        <v>1266</v>
      </c>
      <c r="R1489" s="41" t="s">
        <v>1275</v>
      </c>
      <c r="S1489" s="110" t="s">
        <v>7536</v>
      </c>
      <c r="T1489" s="110" t="s">
        <v>1276</v>
      </c>
      <c r="U1489" s="182" t="s">
        <v>2131</v>
      </c>
      <c r="V1489" s="12"/>
      <c r="W1489" s="1"/>
      <c r="X1489" s="1"/>
      <c r="Y1489" s="22"/>
      <c r="Z1489" s="22"/>
      <c r="AA1489" s="22"/>
    </row>
    <row r="1490" spans="1:27" ht="17.100000000000001" customHeight="1">
      <c r="A1490" s="51" t="s">
        <v>11</v>
      </c>
      <c r="B1490" s="13" t="s">
        <v>8775</v>
      </c>
      <c r="C1490" s="24" t="s">
        <v>11424</v>
      </c>
      <c r="D1490" s="17" t="s">
        <v>1266</v>
      </c>
      <c r="E1490" s="1" t="s">
        <v>7272</v>
      </c>
      <c r="F1490" s="1" t="s">
        <v>7411</v>
      </c>
      <c r="G1490" s="1" t="s">
        <v>7411</v>
      </c>
      <c r="H1490" s="1" t="s">
        <v>7411</v>
      </c>
      <c r="I1490" s="1" t="s">
        <v>7411</v>
      </c>
      <c r="J1490" s="1"/>
      <c r="K1490" s="55" t="s">
        <v>6604</v>
      </c>
      <c r="L1490" s="55" t="s">
        <v>7438</v>
      </c>
      <c r="M1490" s="13" t="s">
        <v>193</v>
      </c>
      <c r="N1490" s="13" t="s">
        <v>7411</v>
      </c>
      <c r="O1490" s="13" t="s">
        <v>207</v>
      </c>
      <c r="P1490" s="1" t="e">
        <f>LEFT(#REF!,2) = "BR"</f>
        <v>#REF!</v>
      </c>
      <c r="Q1490" s="114" t="s">
        <v>1266</v>
      </c>
      <c r="R1490" s="13" t="s">
        <v>61</v>
      </c>
      <c r="S1490" s="13"/>
      <c r="T1490" s="13"/>
      <c r="U1490" s="182" t="s">
        <v>61</v>
      </c>
      <c r="V1490" s="13"/>
      <c r="W1490" s="1"/>
      <c r="X1490" s="1"/>
      <c r="Y1490" s="313"/>
      <c r="Z1490" s="313"/>
      <c r="AA1490" s="313"/>
    </row>
    <row r="1491" spans="1:27" ht="17.100000000000001" customHeight="1">
      <c r="A1491" s="51" t="s">
        <v>11</v>
      </c>
      <c r="B1491" s="13" t="s">
        <v>11425</v>
      </c>
      <c r="C1491" s="14" t="s">
        <v>11426</v>
      </c>
      <c r="D1491" s="17" t="s">
        <v>1265</v>
      </c>
      <c r="E1491" s="1" t="s">
        <v>7411</v>
      </c>
      <c r="F1491" s="1" t="s">
        <v>7411</v>
      </c>
      <c r="G1491" s="1" t="s">
        <v>7411</v>
      </c>
      <c r="H1491" s="1" t="s">
        <v>7411</v>
      </c>
      <c r="I1491" s="1" t="s">
        <v>7411</v>
      </c>
      <c r="J1491" s="1"/>
      <c r="K1491" s="55" t="s">
        <v>6604</v>
      </c>
      <c r="L1491" s="55" t="s">
        <v>7438</v>
      </c>
      <c r="M1491" s="13" t="s">
        <v>193</v>
      </c>
      <c r="N1491" s="13" t="s">
        <v>7411</v>
      </c>
      <c r="O1491" s="13" t="s">
        <v>117</v>
      </c>
      <c r="P1491" s="1" t="e">
        <f>LEFT(#REF!,2) = "BR"</f>
        <v>#REF!</v>
      </c>
      <c r="Q1491" s="114" t="s">
        <v>1265</v>
      </c>
      <c r="R1491" s="2" t="s">
        <v>1271</v>
      </c>
      <c r="S1491" s="4" t="s">
        <v>7620</v>
      </c>
      <c r="T1491" s="4" t="s">
        <v>1272</v>
      </c>
      <c r="U1491" s="182" t="s">
        <v>11409</v>
      </c>
      <c r="V1491" s="12"/>
      <c r="W1491" s="1"/>
      <c r="X1491" s="1"/>
      <c r="Y1491" s="22"/>
      <c r="Z1491" s="22"/>
      <c r="AA1491" s="22"/>
    </row>
    <row r="1492" spans="1:27" ht="17.100000000000001" customHeight="1">
      <c r="A1492" s="51" t="s">
        <v>11</v>
      </c>
      <c r="B1492" s="13" t="s">
        <v>8803</v>
      </c>
      <c r="C1492" s="14" t="s">
        <v>11427</v>
      </c>
      <c r="D1492" s="17" t="s">
        <v>1259</v>
      </c>
      <c r="E1492" s="1" t="s">
        <v>7411</v>
      </c>
      <c r="F1492" s="1" t="s">
        <v>7411</v>
      </c>
      <c r="G1492" s="1" t="s">
        <v>7411</v>
      </c>
      <c r="H1492" s="1" t="s">
        <v>7411</v>
      </c>
      <c r="I1492" s="1" t="s">
        <v>7411</v>
      </c>
      <c r="J1492" s="1"/>
      <c r="K1492" s="55" t="s">
        <v>6604</v>
      </c>
      <c r="L1492" s="55" t="s">
        <v>7438</v>
      </c>
      <c r="M1492" s="13" t="s">
        <v>193</v>
      </c>
      <c r="N1492" s="13" t="s">
        <v>7411</v>
      </c>
      <c r="O1492" s="13" t="s">
        <v>396</v>
      </c>
      <c r="P1492" s="1" t="e">
        <f>LEFT(#REF!,2) = "BR"</f>
        <v>#REF!</v>
      </c>
      <c r="Q1492" s="114" t="s">
        <v>1259</v>
      </c>
      <c r="R1492" s="41" t="s">
        <v>1275</v>
      </c>
      <c r="S1492" s="110" t="s">
        <v>7536</v>
      </c>
      <c r="T1492" s="110" t="s">
        <v>1276</v>
      </c>
      <c r="U1492" s="182" t="s">
        <v>2131</v>
      </c>
      <c r="V1492" s="12"/>
      <c r="W1492" s="1"/>
      <c r="X1492" s="1"/>
      <c r="Y1492" s="22"/>
      <c r="Z1492" s="22"/>
      <c r="AA1492" s="22"/>
    </row>
    <row r="1493" spans="1:27" ht="17.100000000000001" customHeight="1">
      <c r="A1493" s="51" t="s">
        <v>11</v>
      </c>
      <c r="B1493" s="13" t="s">
        <v>8803</v>
      </c>
      <c r="C1493" s="24" t="s">
        <v>11427</v>
      </c>
      <c r="D1493" s="17" t="s">
        <v>1259</v>
      </c>
      <c r="E1493" s="1" t="s">
        <v>11428</v>
      </c>
      <c r="F1493" s="1" t="s">
        <v>7411</v>
      </c>
      <c r="G1493" s="1" t="s">
        <v>7411</v>
      </c>
      <c r="H1493" s="1" t="s">
        <v>7411</v>
      </c>
      <c r="I1493" s="1" t="s">
        <v>7411</v>
      </c>
      <c r="J1493" s="1"/>
      <c r="K1493" s="55" t="s">
        <v>6604</v>
      </c>
      <c r="L1493" s="55" t="s">
        <v>7438</v>
      </c>
      <c r="M1493" s="13" t="s">
        <v>193</v>
      </c>
      <c r="N1493" s="13" t="s">
        <v>7411</v>
      </c>
      <c r="O1493" s="13" t="s">
        <v>396</v>
      </c>
      <c r="P1493" s="1" t="e">
        <f>LEFT(#REF!,2) = "BR"</f>
        <v>#REF!</v>
      </c>
      <c r="Q1493" s="114" t="s">
        <v>1259</v>
      </c>
      <c r="R1493" s="13" t="s">
        <v>61</v>
      </c>
      <c r="S1493" s="13"/>
      <c r="T1493" s="13"/>
      <c r="U1493" s="182" t="s">
        <v>61</v>
      </c>
      <c r="V1493" s="13"/>
      <c r="W1493" s="1"/>
      <c r="X1493" s="1"/>
      <c r="Y1493" s="313"/>
      <c r="Z1493" s="313"/>
      <c r="AA1493" s="313"/>
    </row>
    <row r="1494" spans="1:27" ht="17.100000000000001" customHeight="1">
      <c r="A1494" s="51" t="s">
        <v>11</v>
      </c>
      <c r="B1494" s="13" t="s">
        <v>8761</v>
      </c>
      <c r="C1494" s="24" t="s">
        <v>11429</v>
      </c>
      <c r="D1494" s="17" t="s">
        <v>5090</v>
      </c>
      <c r="E1494" s="1" t="s">
        <v>7411</v>
      </c>
      <c r="F1494" s="1" t="s">
        <v>7411</v>
      </c>
      <c r="G1494" s="1" t="s">
        <v>7411</v>
      </c>
      <c r="H1494" s="13" t="s">
        <v>7411</v>
      </c>
      <c r="I1494" s="13" t="s">
        <v>7411</v>
      </c>
      <c r="J1494" s="13"/>
      <c r="K1494" s="182" t="s">
        <v>6604</v>
      </c>
      <c r="L1494" s="13" t="s">
        <v>7438</v>
      </c>
      <c r="M1494" s="13" t="s">
        <v>193</v>
      </c>
      <c r="N1494" s="13" t="s">
        <v>7411</v>
      </c>
      <c r="O1494" s="24" t="s">
        <v>531</v>
      </c>
      <c r="P1494" s="1" t="e">
        <f>LEFT(#REF!,2) = "BR"</f>
        <v>#REF!</v>
      </c>
      <c r="Q1494" s="114" t="s">
        <v>5090</v>
      </c>
      <c r="R1494" s="251" t="s">
        <v>1275</v>
      </c>
      <c r="S1494" s="13" t="s">
        <v>7536</v>
      </c>
      <c r="T1494" s="13" t="s">
        <v>1276</v>
      </c>
      <c r="U1494" s="182" t="s">
        <v>2131</v>
      </c>
      <c r="V1494" s="13"/>
      <c r="W1494" s="1"/>
      <c r="X1494" s="1"/>
      <c r="Y1494" s="355"/>
      <c r="Z1494" s="355"/>
      <c r="AA1494" s="355"/>
    </row>
    <row r="1495" spans="1:27" ht="17.100000000000001" customHeight="1">
      <c r="A1495" s="51" t="s">
        <v>11</v>
      </c>
      <c r="B1495" s="13" t="s">
        <v>11430</v>
      </c>
      <c r="C1495" s="24" t="s">
        <v>11431</v>
      </c>
      <c r="D1495" s="17" t="s">
        <v>5091</v>
      </c>
      <c r="E1495" s="1" t="s">
        <v>7277</v>
      </c>
      <c r="F1495" s="1" t="s">
        <v>7411</v>
      </c>
      <c r="G1495" s="1" t="s">
        <v>7411</v>
      </c>
      <c r="H1495" s="1" t="s">
        <v>7411</v>
      </c>
      <c r="I1495" s="1" t="s">
        <v>7411</v>
      </c>
      <c r="J1495" s="13"/>
      <c r="K1495" s="55" t="s">
        <v>6604</v>
      </c>
      <c r="L1495" s="55" t="s">
        <v>7438</v>
      </c>
      <c r="M1495" s="13" t="s">
        <v>193</v>
      </c>
      <c r="N1495" s="13" t="s">
        <v>7411</v>
      </c>
      <c r="O1495" s="13" t="s">
        <v>533</v>
      </c>
      <c r="P1495" s="1" t="e">
        <f>LEFT(#REF!,2) = "BR"</f>
        <v>#REF!</v>
      </c>
      <c r="Q1495" s="114" t="s">
        <v>5091</v>
      </c>
      <c r="R1495" s="13" t="s">
        <v>61</v>
      </c>
      <c r="S1495" s="13"/>
      <c r="T1495" s="13"/>
      <c r="U1495" s="182" t="s">
        <v>61</v>
      </c>
      <c r="V1495" s="13"/>
      <c r="W1495" s="1"/>
      <c r="X1495" s="1"/>
      <c r="Y1495" s="313"/>
      <c r="Z1495" s="313"/>
      <c r="AA1495" s="313"/>
    </row>
    <row r="1496" spans="1:27" ht="17.100000000000001" customHeight="1">
      <c r="A1496" s="51" t="s">
        <v>11</v>
      </c>
      <c r="B1496" s="13" t="s">
        <v>11432</v>
      </c>
      <c r="C1496" s="14" t="s">
        <v>11433</v>
      </c>
      <c r="D1496" s="17" t="s">
        <v>1253</v>
      </c>
      <c r="E1496" s="1" t="s">
        <v>7411</v>
      </c>
      <c r="F1496" s="1" t="s">
        <v>7411</v>
      </c>
      <c r="G1496" s="1" t="s">
        <v>7411</v>
      </c>
      <c r="H1496" s="1" t="s">
        <v>7411</v>
      </c>
      <c r="I1496" s="1" t="s">
        <v>7411</v>
      </c>
      <c r="J1496" s="1"/>
      <c r="K1496" s="55" t="s">
        <v>6604</v>
      </c>
      <c r="L1496" s="55" t="s">
        <v>7438</v>
      </c>
      <c r="M1496" s="13" t="s">
        <v>193</v>
      </c>
      <c r="N1496" s="13" t="s">
        <v>7411</v>
      </c>
      <c r="O1496" s="13" t="s">
        <v>110</v>
      </c>
      <c r="P1496" s="1" t="e">
        <f>LEFT(#REF!,2) = "BR"</f>
        <v>#REF!</v>
      </c>
      <c r="Q1496" s="114" t="s">
        <v>1253</v>
      </c>
      <c r="R1496" s="41" t="s">
        <v>1275</v>
      </c>
      <c r="S1496" s="110" t="s">
        <v>7536</v>
      </c>
      <c r="T1496" s="110" t="s">
        <v>1276</v>
      </c>
      <c r="U1496" s="182" t="s">
        <v>2131</v>
      </c>
      <c r="V1496" s="12"/>
      <c r="W1496" s="1"/>
      <c r="X1496" s="1"/>
      <c r="Y1496" s="22"/>
      <c r="Z1496" s="22"/>
      <c r="AA1496" s="22"/>
    </row>
    <row r="1497" spans="1:27" ht="17.100000000000001" customHeight="1">
      <c r="A1497" s="51" t="s">
        <v>11</v>
      </c>
      <c r="B1497" s="13" t="s">
        <v>11434</v>
      </c>
      <c r="C1497" s="14" t="s">
        <v>11435</v>
      </c>
      <c r="D1497" s="17" t="s">
        <v>1248</v>
      </c>
      <c r="E1497" s="1" t="s">
        <v>7411</v>
      </c>
      <c r="F1497" s="1" t="s">
        <v>7411</v>
      </c>
      <c r="G1497" s="1" t="s">
        <v>7411</v>
      </c>
      <c r="H1497" s="1" t="s">
        <v>7411</v>
      </c>
      <c r="I1497" s="1" t="s">
        <v>7411</v>
      </c>
      <c r="J1497" s="1"/>
      <c r="K1497" s="55" t="s">
        <v>6604</v>
      </c>
      <c r="L1497" s="55" t="s">
        <v>7438</v>
      </c>
      <c r="M1497" s="13" t="s">
        <v>193</v>
      </c>
      <c r="N1497" s="13" t="s">
        <v>7411</v>
      </c>
      <c r="O1497" s="13" t="s">
        <v>224</v>
      </c>
      <c r="P1497" s="1" t="e">
        <f>LEFT(#REF!,2) = "BR"</f>
        <v>#REF!</v>
      </c>
      <c r="Q1497" s="114" t="s">
        <v>1248</v>
      </c>
      <c r="R1497" s="41" t="s">
        <v>1275</v>
      </c>
      <c r="S1497" s="110" t="s">
        <v>7536</v>
      </c>
      <c r="T1497" s="110" t="s">
        <v>1276</v>
      </c>
      <c r="U1497" s="182" t="s">
        <v>2131</v>
      </c>
      <c r="V1497" s="12"/>
      <c r="W1497" s="1"/>
      <c r="X1497" s="1"/>
      <c r="Y1497" s="22"/>
      <c r="Z1497" s="22"/>
      <c r="AA1497" s="22"/>
    </row>
    <row r="1498" spans="1:27" ht="17.100000000000001" customHeight="1">
      <c r="A1498" s="51" t="s">
        <v>11</v>
      </c>
      <c r="B1498" s="13" t="s">
        <v>11053</v>
      </c>
      <c r="C1498" s="24" t="s">
        <v>11436</v>
      </c>
      <c r="D1498" s="17" t="s">
        <v>5092</v>
      </c>
      <c r="E1498" s="1" t="s">
        <v>7411</v>
      </c>
      <c r="F1498" s="1" t="s">
        <v>7411</v>
      </c>
      <c r="G1498" s="1" t="s">
        <v>7411</v>
      </c>
      <c r="H1498" s="13" t="s">
        <v>7411</v>
      </c>
      <c r="I1498" s="13" t="s">
        <v>7411</v>
      </c>
      <c r="J1498" s="13"/>
      <c r="K1498" s="182" t="s">
        <v>6604</v>
      </c>
      <c r="L1498" s="13" t="s">
        <v>7438</v>
      </c>
      <c r="M1498" s="13" t="s">
        <v>193</v>
      </c>
      <c r="N1498" s="13" t="s">
        <v>7411</v>
      </c>
      <c r="O1498" s="13" t="s">
        <v>536</v>
      </c>
      <c r="P1498" s="1" t="e">
        <f>LEFT(#REF!,2) = "BR"</f>
        <v>#REF!</v>
      </c>
      <c r="Q1498" s="114" t="s">
        <v>5092</v>
      </c>
      <c r="R1498" s="2" t="s">
        <v>1271</v>
      </c>
      <c r="S1498" s="4" t="s">
        <v>7620</v>
      </c>
      <c r="T1498" s="4" t="s">
        <v>1272</v>
      </c>
      <c r="U1498" s="182" t="s">
        <v>1272</v>
      </c>
      <c r="V1498" s="13"/>
      <c r="W1498" s="1"/>
      <c r="X1498" s="1"/>
      <c r="Y1498" s="355"/>
      <c r="Z1498" s="355"/>
      <c r="AA1498" s="355"/>
    </row>
    <row r="1499" spans="1:27" ht="17.100000000000001" customHeight="1">
      <c r="A1499" s="51" t="s">
        <v>11</v>
      </c>
      <c r="B1499" s="13" t="s">
        <v>8724</v>
      </c>
      <c r="C1499" s="24" t="s">
        <v>11437</v>
      </c>
      <c r="D1499" s="17" t="s">
        <v>2629</v>
      </c>
      <c r="E1499" s="1" t="s">
        <v>7267</v>
      </c>
      <c r="F1499" s="1" t="s">
        <v>7411</v>
      </c>
      <c r="G1499" s="1" t="s">
        <v>7411</v>
      </c>
      <c r="H1499" s="1" t="s">
        <v>7411</v>
      </c>
      <c r="I1499" s="1" t="s">
        <v>7411</v>
      </c>
      <c r="J1499" s="13"/>
      <c r="K1499" s="55" t="s">
        <v>6604</v>
      </c>
      <c r="L1499" s="55" t="s">
        <v>7438</v>
      </c>
      <c r="M1499" s="13" t="s">
        <v>193</v>
      </c>
      <c r="N1499" s="13" t="s">
        <v>7411</v>
      </c>
      <c r="O1499" s="13" t="s">
        <v>50</v>
      </c>
      <c r="P1499" s="1" t="e">
        <f>LEFT(#REF!,2) = "BR"</f>
        <v>#REF!</v>
      </c>
      <c r="Q1499" s="114" t="s">
        <v>2629</v>
      </c>
      <c r="R1499" s="13" t="s">
        <v>61</v>
      </c>
      <c r="S1499" s="13"/>
      <c r="T1499" s="13"/>
      <c r="U1499" s="182" t="s">
        <v>61</v>
      </c>
      <c r="V1499" s="13"/>
      <c r="W1499" s="1"/>
      <c r="X1499" s="1"/>
      <c r="Y1499" s="313"/>
      <c r="Z1499" s="313"/>
      <c r="AA1499" s="313"/>
    </row>
    <row r="1500" spans="1:27" ht="17.100000000000001" customHeight="1">
      <c r="A1500" s="51" t="s">
        <v>11</v>
      </c>
      <c r="B1500" s="13" t="s">
        <v>11438</v>
      </c>
      <c r="C1500" s="24" t="s">
        <v>11439</v>
      </c>
      <c r="D1500" s="17" t="s">
        <v>2628</v>
      </c>
      <c r="E1500" s="1" t="s">
        <v>7411</v>
      </c>
      <c r="F1500" s="1" t="s">
        <v>7411</v>
      </c>
      <c r="G1500" s="1" t="s">
        <v>7411</v>
      </c>
      <c r="H1500" s="13" t="s">
        <v>7411</v>
      </c>
      <c r="I1500" s="13" t="s">
        <v>7411</v>
      </c>
      <c r="J1500" s="13"/>
      <c r="K1500" s="182" t="s">
        <v>6604</v>
      </c>
      <c r="L1500" s="13" t="s">
        <v>7438</v>
      </c>
      <c r="M1500" s="13" t="s">
        <v>193</v>
      </c>
      <c r="N1500" s="13" t="s">
        <v>7411</v>
      </c>
      <c r="O1500" s="24" t="s">
        <v>49</v>
      </c>
      <c r="P1500" s="1" t="e">
        <f>LEFT(#REF!,2) = "BR"</f>
        <v>#REF!</v>
      </c>
      <c r="Q1500" s="114" t="s">
        <v>2628</v>
      </c>
      <c r="R1500" s="251" t="s">
        <v>5245</v>
      </c>
      <c r="S1500" s="13" t="s">
        <v>7622</v>
      </c>
      <c r="T1500" s="13" t="s">
        <v>5246</v>
      </c>
      <c r="U1500" s="182" t="s">
        <v>5246</v>
      </c>
      <c r="V1500" s="13"/>
      <c r="W1500" s="1"/>
      <c r="X1500" s="1"/>
      <c r="Y1500" s="355"/>
      <c r="Z1500" s="355"/>
      <c r="AA1500" s="355"/>
    </row>
    <row r="1501" spans="1:27" ht="17.100000000000001" customHeight="1">
      <c r="A1501" s="51" t="s">
        <v>11</v>
      </c>
      <c r="B1501" s="13" t="s">
        <v>8811</v>
      </c>
      <c r="C1501" s="24" t="s">
        <v>11440</v>
      </c>
      <c r="D1501" s="17" t="s">
        <v>2627</v>
      </c>
      <c r="E1501" s="1" t="s">
        <v>7411</v>
      </c>
      <c r="F1501" s="1" t="s">
        <v>7411</v>
      </c>
      <c r="G1501" s="1" t="s">
        <v>7411</v>
      </c>
      <c r="H1501" s="13" t="s">
        <v>7411</v>
      </c>
      <c r="I1501" s="13" t="s">
        <v>7411</v>
      </c>
      <c r="J1501" s="13"/>
      <c r="K1501" s="182" t="s">
        <v>6604</v>
      </c>
      <c r="L1501" s="13" t="s">
        <v>7438</v>
      </c>
      <c r="M1501" s="13" t="s">
        <v>193</v>
      </c>
      <c r="N1501" s="13" t="s">
        <v>7411</v>
      </c>
      <c r="O1501" s="24" t="s">
        <v>65</v>
      </c>
      <c r="P1501" s="1" t="e">
        <f>LEFT(#REF!,2) = "BR"</f>
        <v>#REF!</v>
      </c>
      <c r="Q1501" s="114" t="s">
        <v>2627</v>
      </c>
      <c r="R1501" s="251" t="s">
        <v>5245</v>
      </c>
      <c r="S1501" s="13" t="s">
        <v>7622</v>
      </c>
      <c r="T1501" s="13" t="s">
        <v>5246</v>
      </c>
      <c r="U1501" s="182" t="s">
        <v>5246</v>
      </c>
      <c r="V1501" s="13"/>
      <c r="W1501" s="1"/>
      <c r="X1501" s="1"/>
      <c r="Y1501" s="355"/>
      <c r="Z1501" s="355"/>
      <c r="AA1501" s="355"/>
    </row>
    <row r="1502" spans="1:27" ht="17.100000000000001" customHeight="1">
      <c r="A1502" s="51" t="s">
        <v>11</v>
      </c>
      <c r="B1502" s="13" t="s">
        <v>8666</v>
      </c>
      <c r="C1502" s="14" t="s">
        <v>11441</v>
      </c>
      <c r="D1502" s="17" t="s">
        <v>1240</v>
      </c>
      <c r="E1502" s="1" t="s">
        <v>7411</v>
      </c>
      <c r="F1502" s="1" t="s">
        <v>7411</v>
      </c>
      <c r="G1502" s="1" t="s">
        <v>7411</v>
      </c>
      <c r="H1502" s="1" t="s">
        <v>7411</v>
      </c>
      <c r="I1502" s="1" t="s">
        <v>7411</v>
      </c>
      <c r="J1502" s="1"/>
      <c r="K1502" s="55" t="s">
        <v>6604</v>
      </c>
      <c r="L1502" s="55" t="s">
        <v>7438</v>
      </c>
      <c r="M1502" s="13" t="s">
        <v>193</v>
      </c>
      <c r="N1502" s="13" t="s">
        <v>7411</v>
      </c>
      <c r="O1502" s="13" t="s">
        <v>187</v>
      </c>
      <c r="P1502" s="1" t="e">
        <f>LEFT(#REF!,2) = "BR"</f>
        <v>#REF!</v>
      </c>
      <c r="Q1502" s="114" t="s">
        <v>1240</v>
      </c>
      <c r="R1502" s="2" t="s">
        <v>1271</v>
      </c>
      <c r="S1502" s="4" t="s">
        <v>7620</v>
      </c>
      <c r="T1502" s="4" t="s">
        <v>1272</v>
      </c>
      <c r="U1502" s="182" t="s">
        <v>1272</v>
      </c>
      <c r="V1502" s="12"/>
      <c r="W1502" s="1"/>
      <c r="X1502" s="1"/>
      <c r="Y1502" s="22"/>
      <c r="Z1502" s="22"/>
      <c r="AA1502" s="22"/>
    </row>
    <row r="1503" spans="1:27" ht="17.100000000000001" customHeight="1">
      <c r="A1503" s="51" t="s">
        <v>11</v>
      </c>
      <c r="B1503" s="13" t="s">
        <v>8666</v>
      </c>
      <c r="C1503" s="24" t="s">
        <v>11441</v>
      </c>
      <c r="D1503" s="60" t="s">
        <v>1240</v>
      </c>
      <c r="E1503" s="1" t="s">
        <v>7262</v>
      </c>
      <c r="F1503" s="1" t="s">
        <v>7411</v>
      </c>
      <c r="G1503" s="1" t="s">
        <v>7411</v>
      </c>
      <c r="H1503" s="1" t="s">
        <v>7411</v>
      </c>
      <c r="I1503" s="1" t="s">
        <v>7411</v>
      </c>
      <c r="J1503" s="1"/>
      <c r="K1503" s="55" t="s">
        <v>6604</v>
      </c>
      <c r="L1503" s="55" t="s">
        <v>7438</v>
      </c>
      <c r="M1503" s="13" t="s">
        <v>193</v>
      </c>
      <c r="N1503" s="13" t="s">
        <v>7411</v>
      </c>
      <c r="O1503" s="13" t="s">
        <v>187</v>
      </c>
      <c r="P1503" s="1" t="e">
        <f>LEFT(#REF!,2) = "BR"</f>
        <v>#REF!</v>
      </c>
      <c r="Q1503" s="351" t="s">
        <v>1240</v>
      </c>
      <c r="R1503" s="13" t="s">
        <v>61</v>
      </c>
      <c r="S1503" s="13"/>
      <c r="T1503" s="13"/>
      <c r="U1503" s="182" t="s">
        <v>61</v>
      </c>
      <c r="V1503" s="13"/>
      <c r="W1503" s="1"/>
      <c r="X1503" s="1"/>
      <c r="Y1503" s="313"/>
      <c r="Z1503" s="313"/>
      <c r="AA1503" s="313"/>
    </row>
    <row r="1504" spans="1:27" ht="17.100000000000001" customHeight="1">
      <c r="A1504" s="51" t="s">
        <v>11</v>
      </c>
      <c r="B1504" s="13" t="s">
        <v>11442</v>
      </c>
      <c r="C1504" s="14" t="s">
        <v>11443</v>
      </c>
      <c r="D1504" s="17" t="s">
        <v>1254</v>
      </c>
      <c r="E1504" s="1" t="s">
        <v>7411</v>
      </c>
      <c r="F1504" s="1" t="s">
        <v>7411</v>
      </c>
      <c r="G1504" s="1" t="s">
        <v>7411</v>
      </c>
      <c r="H1504" s="1" t="s">
        <v>7411</v>
      </c>
      <c r="I1504" s="1" t="s">
        <v>7411</v>
      </c>
      <c r="J1504" s="1"/>
      <c r="K1504" s="55" t="s">
        <v>6604</v>
      </c>
      <c r="L1504" s="55" t="s">
        <v>7438</v>
      </c>
      <c r="M1504" s="13" t="s">
        <v>193</v>
      </c>
      <c r="N1504" s="13" t="s">
        <v>7411</v>
      </c>
      <c r="O1504" s="13" t="s">
        <v>111</v>
      </c>
      <c r="P1504" s="1" t="e">
        <f>LEFT(#REF!,2) = "BR"</f>
        <v>#REF!</v>
      </c>
      <c r="Q1504" s="114" t="s">
        <v>1254</v>
      </c>
      <c r="R1504" s="41" t="s">
        <v>1275</v>
      </c>
      <c r="S1504" s="110" t="s">
        <v>7536</v>
      </c>
      <c r="T1504" s="110" t="s">
        <v>1276</v>
      </c>
      <c r="U1504" s="182" t="s">
        <v>2131</v>
      </c>
      <c r="V1504" s="12"/>
      <c r="W1504" s="1"/>
      <c r="X1504" s="1"/>
      <c r="Y1504" s="22"/>
      <c r="Z1504" s="22"/>
      <c r="AA1504" s="22"/>
    </row>
    <row r="1505" spans="1:27" ht="17.100000000000001" customHeight="1">
      <c r="A1505" s="51" t="s">
        <v>11</v>
      </c>
      <c r="B1505" s="13" t="s">
        <v>11442</v>
      </c>
      <c r="C1505" s="24" t="s">
        <v>11443</v>
      </c>
      <c r="D1505" s="60" t="s">
        <v>1254</v>
      </c>
      <c r="E1505" s="1" t="s">
        <v>7277</v>
      </c>
      <c r="F1505" s="1" t="s">
        <v>7411</v>
      </c>
      <c r="G1505" s="1" t="s">
        <v>7411</v>
      </c>
      <c r="H1505" s="1" t="s">
        <v>7411</v>
      </c>
      <c r="I1505" s="1" t="s">
        <v>7411</v>
      </c>
      <c r="J1505" s="1"/>
      <c r="K1505" s="55" t="s">
        <v>6604</v>
      </c>
      <c r="L1505" s="55" t="s">
        <v>7438</v>
      </c>
      <c r="M1505" s="13" t="s">
        <v>193</v>
      </c>
      <c r="N1505" s="13" t="s">
        <v>7411</v>
      </c>
      <c r="O1505" s="13" t="s">
        <v>111</v>
      </c>
      <c r="P1505" s="1" t="e">
        <f>LEFT(#REF!,2) = "BR"</f>
        <v>#REF!</v>
      </c>
      <c r="Q1505" s="351" t="s">
        <v>1254</v>
      </c>
      <c r="R1505" s="13" t="s">
        <v>61</v>
      </c>
      <c r="S1505" s="13"/>
      <c r="T1505" s="13"/>
      <c r="U1505" s="182" t="s">
        <v>61</v>
      </c>
      <c r="V1505" s="13"/>
      <c r="W1505" s="1"/>
      <c r="X1505" s="1"/>
      <c r="Y1505" s="313"/>
      <c r="Z1505" s="313"/>
      <c r="AA1505" s="313"/>
    </row>
    <row r="1506" spans="1:27" ht="17.100000000000001" customHeight="1">
      <c r="A1506" s="51" t="s">
        <v>11</v>
      </c>
      <c r="B1506" s="13" t="s">
        <v>8805</v>
      </c>
      <c r="C1506" s="24" t="s">
        <v>11444</v>
      </c>
      <c r="D1506" s="17" t="s">
        <v>5093</v>
      </c>
      <c r="E1506" s="1" t="s">
        <v>7411</v>
      </c>
      <c r="F1506" s="1" t="s">
        <v>7411</v>
      </c>
      <c r="G1506" s="1" t="s">
        <v>7411</v>
      </c>
      <c r="H1506" s="13" t="s">
        <v>7411</v>
      </c>
      <c r="I1506" s="13" t="s">
        <v>7411</v>
      </c>
      <c r="J1506" s="13"/>
      <c r="K1506" s="182" t="s">
        <v>6604</v>
      </c>
      <c r="L1506" s="13" t="s">
        <v>7438</v>
      </c>
      <c r="M1506" s="13" t="s">
        <v>193</v>
      </c>
      <c r="N1506" s="13" t="s">
        <v>7411</v>
      </c>
      <c r="O1506" s="13" t="s">
        <v>378</v>
      </c>
      <c r="P1506" s="1" t="e">
        <f>LEFT(#REF!,2) = "BR"</f>
        <v>#REF!</v>
      </c>
      <c r="Q1506" s="351" t="s">
        <v>5093</v>
      </c>
      <c r="R1506" s="2" t="s">
        <v>1271</v>
      </c>
      <c r="S1506" s="4" t="s">
        <v>7620</v>
      </c>
      <c r="T1506" s="4" t="s">
        <v>1272</v>
      </c>
      <c r="U1506" s="182" t="s">
        <v>1272</v>
      </c>
      <c r="V1506" s="13"/>
      <c r="W1506" s="1"/>
      <c r="X1506" s="1"/>
      <c r="Y1506" s="313"/>
      <c r="Z1506" s="313"/>
      <c r="AA1506" s="313"/>
    </row>
    <row r="1507" spans="1:27" ht="17.100000000000001" customHeight="1">
      <c r="A1507" s="51" t="s">
        <v>11</v>
      </c>
      <c r="B1507" s="13" t="s">
        <v>9447</v>
      </c>
      <c r="C1507" s="14" t="s">
        <v>11445</v>
      </c>
      <c r="D1507" s="17" t="s">
        <v>1243</v>
      </c>
      <c r="E1507" s="1" t="s">
        <v>7411</v>
      </c>
      <c r="F1507" s="1" t="s">
        <v>7411</v>
      </c>
      <c r="G1507" s="1" t="s">
        <v>7411</v>
      </c>
      <c r="H1507" s="1" t="s">
        <v>7411</v>
      </c>
      <c r="I1507" s="1" t="s">
        <v>7411</v>
      </c>
      <c r="J1507" s="1"/>
      <c r="K1507" s="55" t="s">
        <v>6604</v>
      </c>
      <c r="L1507" s="55" t="s">
        <v>7438</v>
      </c>
      <c r="M1507" s="13" t="s">
        <v>193</v>
      </c>
      <c r="N1507" s="13" t="s">
        <v>7411</v>
      </c>
      <c r="O1507" s="13" t="s">
        <v>190</v>
      </c>
      <c r="P1507" s="1" t="e">
        <f>LEFT(#REF!,2) = "BR"</f>
        <v>#REF!</v>
      </c>
      <c r="Q1507" s="114" t="s">
        <v>1243</v>
      </c>
      <c r="R1507" s="41" t="s">
        <v>1275</v>
      </c>
      <c r="S1507" s="110" t="s">
        <v>7536</v>
      </c>
      <c r="T1507" s="110" t="s">
        <v>1276</v>
      </c>
      <c r="U1507" s="182" t="s">
        <v>2131</v>
      </c>
      <c r="V1507" s="12"/>
      <c r="W1507" s="1"/>
      <c r="X1507" s="1"/>
      <c r="Y1507" s="22"/>
      <c r="Z1507" s="22"/>
      <c r="AA1507" s="22"/>
    </row>
    <row r="1508" spans="1:27" ht="17.100000000000001" customHeight="1">
      <c r="A1508" s="51" t="s">
        <v>11</v>
      </c>
      <c r="B1508" s="13" t="s">
        <v>8767</v>
      </c>
      <c r="C1508" s="24" t="s">
        <v>11446</v>
      </c>
      <c r="D1508" s="17" t="s">
        <v>5094</v>
      </c>
      <c r="E1508" s="1" t="s">
        <v>7411</v>
      </c>
      <c r="F1508" s="1" t="s">
        <v>7411</v>
      </c>
      <c r="G1508" s="1" t="s">
        <v>7411</v>
      </c>
      <c r="H1508" s="13" t="s">
        <v>7411</v>
      </c>
      <c r="I1508" s="13" t="s">
        <v>7411</v>
      </c>
      <c r="J1508" s="13"/>
      <c r="K1508" s="182" t="s">
        <v>6604</v>
      </c>
      <c r="L1508" s="13" t="s">
        <v>7438</v>
      </c>
      <c r="M1508" s="13" t="s">
        <v>193</v>
      </c>
      <c r="N1508" s="13" t="s">
        <v>7411</v>
      </c>
      <c r="O1508" s="13" t="s">
        <v>541</v>
      </c>
      <c r="P1508" s="1" t="e">
        <f>LEFT(#REF!,2) = "BR"</f>
        <v>#REF!</v>
      </c>
      <c r="Q1508" s="114" t="s">
        <v>5094</v>
      </c>
      <c r="R1508" s="2" t="s">
        <v>1271</v>
      </c>
      <c r="S1508" s="4" t="s">
        <v>7620</v>
      </c>
      <c r="T1508" s="4" t="s">
        <v>1272</v>
      </c>
      <c r="U1508" s="182" t="s">
        <v>1272</v>
      </c>
      <c r="V1508" s="13"/>
      <c r="W1508" s="1"/>
      <c r="X1508" s="1"/>
      <c r="Y1508" s="355"/>
      <c r="Z1508" s="355"/>
      <c r="AA1508" s="355"/>
    </row>
    <row r="1509" spans="1:27" ht="17.100000000000001" customHeight="1">
      <c r="A1509" s="51" t="s">
        <v>11</v>
      </c>
      <c r="B1509" s="13" t="s">
        <v>11447</v>
      </c>
      <c r="C1509" s="24" t="s">
        <v>11448</v>
      </c>
      <c r="D1509" s="17" t="s">
        <v>5095</v>
      </c>
      <c r="E1509" s="1" t="s">
        <v>7411</v>
      </c>
      <c r="F1509" s="1" t="s">
        <v>7411</v>
      </c>
      <c r="G1509" s="1" t="s">
        <v>7411</v>
      </c>
      <c r="H1509" s="13" t="s">
        <v>7411</v>
      </c>
      <c r="I1509" s="13" t="s">
        <v>7411</v>
      </c>
      <c r="J1509" s="13"/>
      <c r="K1509" s="182" t="s">
        <v>6604</v>
      </c>
      <c r="L1509" s="13" t="s">
        <v>7438</v>
      </c>
      <c r="M1509" s="13" t="s">
        <v>193</v>
      </c>
      <c r="N1509" s="13" t="s">
        <v>7411</v>
      </c>
      <c r="O1509" s="13" t="s">
        <v>544</v>
      </c>
      <c r="P1509" s="1" t="e">
        <f>LEFT(#REF!,2) = "BR"</f>
        <v>#REF!</v>
      </c>
      <c r="Q1509" s="114" t="s">
        <v>5095</v>
      </c>
      <c r="R1509" s="2" t="s">
        <v>1271</v>
      </c>
      <c r="S1509" s="4" t="s">
        <v>7620</v>
      </c>
      <c r="T1509" s="4" t="s">
        <v>1272</v>
      </c>
      <c r="U1509" s="182" t="s">
        <v>1272</v>
      </c>
      <c r="V1509" s="13"/>
      <c r="W1509" s="1"/>
      <c r="X1509" s="1"/>
      <c r="Y1509" s="355"/>
      <c r="Z1509" s="355"/>
      <c r="AA1509" s="355"/>
    </row>
    <row r="1510" spans="1:27" ht="17.100000000000001" customHeight="1">
      <c r="A1510" s="51" t="s">
        <v>11</v>
      </c>
      <c r="B1510" s="13" t="s">
        <v>9449</v>
      </c>
      <c r="C1510" s="24" t="s">
        <v>11449</v>
      </c>
      <c r="D1510" s="17" t="s">
        <v>2630</v>
      </c>
      <c r="E1510" s="1" t="s">
        <v>7411</v>
      </c>
      <c r="F1510" s="1" t="s">
        <v>7411</v>
      </c>
      <c r="G1510" s="1" t="s">
        <v>7411</v>
      </c>
      <c r="H1510" s="13" t="s">
        <v>7411</v>
      </c>
      <c r="I1510" s="13" t="s">
        <v>7411</v>
      </c>
      <c r="J1510" s="13"/>
      <c r="K1510" s="182" t="s">
        <v>6604</v>
      </c>
      <c r="L1510" s="13" t="s">
        <v>7438</v>
      </c>
      <c r="M1510" s="13" t="s">
        <v>193</v>
      </c>
      <c r="N1510" s="13" t="s">
        <v>7411</v>
      </c>
      <c r="O1510" s="24" t="s">
        <v>51</v>
      </c>
      <c r="P1510" s="1" t="e">
        <f>LEFT(#REF!,2) = "BR"</f>
        <v>#REF!</v>
      </c>
      <c r="Q1510" s="114" t="s">
        <v>2630</v>
      </c>
      <c r="R1510" s="251" t="s">
        <v>5245</v>
      </c>
      <c r="S1510" s="13" t="s">
        <v>7622</v>
      </c>
      <c r="T1510" s="13" t="s">
        <v>5246</v>
      </c>
      <c r="U1510" s="182" t="s">
        <v>5246</v>
      </c>
      <c r="V1510" s="13"/>
      <c r="W1510" s="1"/>
      <c r="X1510" s="1"/>
      <c r="Y1510" s="355"/>
      <c r="Z1510" s="355"/>
      <c r="AA1510" s="355"/>
    </row>
    <row r="1511" spans="1:27" ht="17.100000000000001" customHeight="1">
      <c r="A1511" s="51" t="s">
        <v>11</v>
      </c>
      <c r="B1511" s="13" t="s">
        <v>8690</v>
      </c>
      <c r="C1511" s="24" t="s">
        <v>11450</v>
      </c>
      <c r="D1511" s="17" t="s">
        <v>5096</v>
      </c>
      <c r="E1511" s="1" t="s">
        <v>7411</v>
      </c>
      <c r="F1511" s="1" t="s">
        <v>7411</v>
      </c>
      <c r="G1511" s="1" t="s">
        <v>7411</v>
      </c>
      <c r="H1511" s="13" t="s">
        <v>7411</v>
      </c>
      <c r="I1511" s="13" t="s">
        <v>7411</v>
      </c>
      <c r="J1511" s="13"/>
      <c r="K1511" s="182" t="s">
        <v>6604</v>
      </c>
      <c r="L1511" s="13" t="s">
        <v>7438</v>
      </c>
      <c r="M1511" s="13" t="s">
        <v>193</v>
      </c>
      <c r="N1511" s="13" t="s">
        <v>7411</v>
      </c>
      <c r="O1511" s="24" t="s">
        <v>546</v>
      </c>
      <c r="P1511" s="1" t="e">
        <f>LEFT(#REF!,2) = "BR"</f>
        <v>#REF!</v>
      </c>
      <c r="Q1511" s="114" t="s">
        <v>5096</v>
      </c>
      <c r="R1511" s="251" t="s">
        <v>3412</v>
      </c>
      <c r="S1511" s="13" t="s">
        <v>8105</v>
      </c>
      <c r="T1511" s="13" t="s">
        <v>3413</v>
      </c>
      <c r="U1511" s="182" t="s">
        <v>3413</v>
      </c>
      <c r="V1511" s="13"/>
      <c r="W1511" s="1"/>
      <c r="X1511" s="1"/>
      <c r="Y1511" s="355"/>
      <c r="Z1511" s="355"/>
      <c r="AA1511" s="355"/>
    </row>
    <row r="1512" spans="1:27" ht="17.100000000000001" customHeight="1">
      <c r="A1512" s="51" t="s">
        <v>11</v>
      </c>
      <c r="B1512" s="13" t="s">
        <v>8742</v>
      </c>
      <c r="C1512" s="14" t="s">
        <v>11451</v>
      </c>
      <c r="D1512" s="17" t="s">
        <v>1244</v>
      </c>
      <c r="E1512" s="1" t="s">
        <v>7411</v>
      </c>
      <c r="F1512" s="1" t="s">
        <v>7411</v>
      </c>
      <c r="G1512" s="1" t="s">
        <v>7411</v>
      </c>
      <c r="H1512" s="1" t="s">
        <v>7411</v>
      </c>
      <c r="I1512" s="1" t="s">
        <v>7411</v>
      </c>
      <c r="J1512" s="1"/>
      <c r="K1512" s="55" t="s">
        <v>6604</v>
      </c>
      <c r="L1512" s="55" t="s">
        <v>7438</v>
      </c>
      <c r="M1512" s="13" t="s">
        <v>193</v>
      </c>
      <c r="N1512" s="13" t="s">
        <v>7411</v>
      </c>
      <c r="O1512" s="13" t="s">
        <v>354</v>
      </c>
      <c r="P1512" s="1" t="e">
        <f>LEFT(#REF!,2) = "BR"</f>
        <v>#REF!</v>
      </c>
      <c r="Q1512" s="114" t="s">
        <v>1244</v>
      </c>
      <c r="R1512" s="2" t="s">
        <v>1271</v>
      </c>
      <c r="S1512" s="4" t="s">
        <v>7620</v>
      </c>
      <c r="T1512" s="4" t="s">
        <v>1272</v>
      </c>
      <c r="U1512" s="182" t="s">
        <v>11409</v>
      </c>
      <c r="V1512" s="12"/>
      <c r="W1512" s="1"/>
      <c r="X1512" s="1"/>
      <c r="Y1512" s="22"/>
      <c r="Z1512" s="22"/>
      <c r="AA1512" s="22"/>
    </row>
    <row r="1513" spans="1:27" ht="17.100000000000001" customHeight="1">
      <c r="A1513" s="51" t="s">
        <v>6492</v>
      </c>
      <c r="B1513" s="13" t="s">
        <v>11452</v>
      </c>
      <c r="C1513" s="14" t="s">
        <v>11453</v>
      </c>
      <c r="D1513" s="17" t="s">
        <v>1174</v>
      </c>
      <c r="E1513" s="13" t="s">
        <v>7233</v>
      </c>
      <c r="F1513" s="1" t="s">
        <v>7411</v>
      </c>
      <c r="G1513" s="1" t="s">
        <v>7411</v>
      </c>
      <c r="H1513" s="1" t="s">
        <v>7411</v>
      </c>
      <c r="I1513" s="1" t="s">
        <v>7411</v>
      </c>
      <c r="J1513" s="1"/>
      <c r="K1513" s="55" t="s">
        <v>6515</v>
      </c>
      <c r="L1513" s="55" t="s">
        <v>7438</v>
      </c>
      <c r="M1513" s="13" t="s">
        <v>159</v>
      </c>
      <c r="N1513" s="13" t="s">
        <v>7411</v>
      </c>
      <c r="O1513" s="20" t="s">
        <v>533</v>
      </c>
      <c r="P1513" s="1" t="e">
        <f>LEFT(#REF!,2) = "BR"</f>
        <v>#REF!</v>
      </c>
      <c r="Q1513" s="306" t="s">
        <v>1174</v>
      </c>
      <c r="R1513" s="39" t="s">
        <v>1362</v>
      </c>
      <c r="S1513" s="4" t="s">
        <v>7253</v>
      </c>
      <c r="T1513" s="4" t="s">
        <v>1363</v>
      </c>
      <c r="U1513" s="182" t="s">
        <v>1363</v>
      </c>
      <c r="V1513" s="12"/>
      <c r="W1513" s="1"/>
      <c r="X1513" s="1"/>
      <c r="Y1513" s="22"/>
      <c r="Z1513" s="22"/>
      <c r="AA1513" s="22"/>
    </row>
    <row r="1514" spans="1:27" ht="17.100000000000001" customHeight="1">
      <c r="A1514" s="51" t="s">
        <v>6492</v>
      </c>
      <c r="B1514" s="13" t="s">
        <v>8798</v>
      </c>
      <c r="C1514" s="24" t="s">
        <v>11454</v>
      </c>
      <c r="D1514" s="60" t="s">
        <v>11455</v>
      </c>
      <c r="E1514" s="13" t="s">
        <v>7233</v>
      </c>
      <c r="F1514" s="1" t="s">
        <v>7411</v>
      </c>
      <c r="G1514" s="1" t="s">
        <v>7411</v>
      </c>
      <c r="H1514" s="1" t="s">
        <v>7411</v>
      </c>
      <c r="I1514" s="1" t="s">
        <v>7411</v>
      </c>
      <c r="J1514" s="1"/>
      <c r="K1514" s="55" t="s">
        <v>6515</v>
      </c>
      <c r="L1514" s="55" t="s">
        <v>7438</v>
      </c>
      <c r="M1514" s="13" t="s">
        <v>138</v>
      </c>
      <c r="N1514" s="13" t="s">
        <v>7411</v>
      </c>
      <c r="O1514" s="1" t="s">
        <v>192</v>
      </c>
      <c r="P1514" s="1" t="e">
        <f>LEFT(#REF!,2) = "BR"</f>
        <v>#REF!</v>
      </c>
      <c r="Q1514" s="35" t="s">
        <v>1153</v>
      </c>
      <c r="R1514" s="39" t="s">
        <v>1189</v>
      </c>
      <c r="S1514" s="1" t="s">
        <v>7526</v>
      </c>
      <c r="T1514" s="1" t="s">
        <v>1190</v>
      </c>
      <c r="U1514" s="182" t="s">
        <v>1190</v>
      </c>
      <c r="V1514" s="1"/>
      <c r="W1514" s="1"/>
      <c r="X1514" s="1"/>
      <c r="Y1514" s="39" t="s">
        <v>8731</v>
      </c>
      <c r="Z1514" s="39" t="s">
        <v>8835</v>
      </c>
      <c r="AA1514" s="240" t="s">
        <v>11456</v>
      </c>
    </row>
    <row r="1515" spans="1:27" ht="17.100000000000001" customHeight="1">
      <c r="A1515" s="51" t="s">
        <v>6492</v>
      </c>
      <c r="B1515" s="13" t="s">
        <v>9437</v>
      </c>
      <c r="C1515" s="14" t="s">
        <v>11457</v>
      </c>
      <c r="D1515" s="17" t="s">
        <v>11458</v>
      </c>
      <c r="E1515" s="13" t="s">
        <v>7233</v>
      </c>
      <c r="F1515" s="1" t="s">
        <v>7411</v>
      </c>
      <c r="G1515" s="1" t="s">
        <v>7411</v>
      </c>
      <c r="H1515" s="1" t="s">
        <v>7411</v>
      </c>
      <c r="I1515" s="1" t="s">
        <v>7411</v>
      </c>
      <c r="J1515" s="1"/>
      <c r="K1515" s="55" t="s">
        <v>6515</v>
      </c>
      <c r="L1515" s="55" t="s">
        <v>7438</v>
      </c>
      <c r="M1515" s="13" t="s">
        <v>159</v>
      </c>
      <c r="N1515" s="13" t="s">
        <v>7411</v>
      </c>
      <c r="O1515" s="4" t="s">
        <v>394</v>
      </c>
      <c r="P1515" s="1" t="e">
        <f>LEFT(#REF!,2) = "BR"</f>
        <v>#REF!</v>
      </c>
      <c r="Q1515" s="58" t="s">
        <v>1175</v>
      </c>
      <c r="R1515" s="39" t="s">
        <v>1362</v>
      </c>
      <c r="S1515" s="4" t="s">
        <v>7253</v>
      </c>
      <c r="T1515" s="4" t="s">
        <v>1363</v>
      </c>
      <c r="U1515" s="182" t="s">
        <v>1363</v>
      </c>
      <c r="V1515" s="1"/>
      <c r="W1515" s="1"/>
      <c r="X1515" s="1"/>
      <c r="Y1515" s="39" t="s">
        <v>8731</v>
      </c>
      <c r="Z1515" s="39" t="s">
        <v>11459</v>
      </c>
      <c r="AA1515" s="61" t="s">
        <v>1176</v>
      </c>
    </row>
    <row r="1516" spans="1:27" ht="17.100000000000001" customHeight="1">
      <c r="A1516" s="51" t="s">
        <v>6492</v>
      </c>
      <c r="B1516" s="13" t="s">
        <v>10728</v>
      </c>
      <c r="C1516" s="14" t="s">
        <v>11460</v>
      </c>
      <c r="D1516" s="17" t="s">
        <v>1177</v>
      </c>
      <c r="E1516" s="13" t="s">
        <v>7233</v>
      </c>
      <c r="F1516" s="1" t="s">
        <v>7411</v>
      </c>
      <c r="G1516" s="1" t="s">
        <v>7411</v>
      </c>
      <c r="H1516" s="1" t="s">
        <v>7411</v>
      </c>
      <c r="I1516" s="1" t="s">
        <v>7411</v>
      </c>
      <c r="J1516" s="1"/>
      <c r="K1516" s="55" t="s">
        <v>6515</v>
      </c>
      <c r="L1516" s="55" t="s">
        <v>7438</v>
      </c>
      <c r="M1516" s="13" t="s">
        <v>138</v>
      </c>
      <c r="N1516" s="13" t="s">
        <v>7411</v>
      </c>
      <c r="O1516" s="13" t="s">
        <v>80</v>
      </c>
      <c r="P1516" s="1" t="e">
        <f>LEFT(#REF!,2) = "BR"</f>
        <v>#REF!</v>
      </c>
      <c r="Q1516" s="306" t="s">
        <v>1177</v>
      </c>
      <c r="R1516" s="2" t="s">
        <v>1344</v>
      </c>
      <c r="S1516" s="4" t="s">
        <v>8488</v>
      </c>
      <c r="T1516" s="4" t="s">
        <v>1345</v>
      </c>
      <c r="U1516" s="182" t="s">
        <v>1190</v>
      </c>
      <c r="V1516" s="1"/>
      <c r="W1516" s="1"/>
      <c r="X1516" s="1"/>
      <c r="Y1516" s="22"/>
      <c r="Z1516" s="22"/>
      <c r="AA1516" s="22"/>
    </row>
    <row r="1517" spans="1:27" ht="17.100000000000001" customHeight="1">
      <c r="A1517" s="51" t="s">
        <v>6492</v>
      </c>
      <c r="B1517" s="13" t="s">
        <v>10596</v>
      </c>
      <c r="C1517" s="14" t="s">
        <v>11461</v>
      </c>
      <c r="D1517" s="17" t="s">
        <v>1178</v>
      </c>
      <c r="E1517" s="13" t="s">
        <v>7233</v>
      </c>
      <c r="F1517" s="1" t="s">
        <v>7411</v>
      </c>
      <c r="G1517" s="1" t="s">
        <v>7411</v>
      </c>
      <c r="H1517" s="1" t="s">
        <v>7411</v>
      </c>
      <c r="I1517" s="1" t="s">
        <v>7411</v>
      </c>
      <c r="J1517" s="1"/>
      <c r="K1517" s="55" t="s">
        <v>6515</v>
      </c>
      <c r="L1517" s="55" t="s">
        <v>7438</v>
      </c>
      <c r="M1517" s="13" t="s">
        <v>138</v>
      </c>
      <c r="N1517" s="13" t="s">
        <v>7411</v>
      </c>
      <c r="O1517" s="13" t="s">
        <v>81</v>
      </c>
      <c r="P1517" s="1" t="e">
        <f>LEFT(#REF!,2) = "BR"</f>
        <v>#REF!</v>
      </c>
      <c r="Q1517" s="306" t="s">
        <v>1178</v>
      </c>
      <c r="R1517" s="2" t="s">
        <v>1344</v>
      </c>
      <c r="S1517" s="4" t="s">
        <v>8488</v>
      </c>
      <c r="T1517" s="4" t="s">
        <v>1345</v>
      </c>
      <c r="U1517" s="182" t="s">
        <v>1190</v>
      </c>
      <c r="V1517" s="1"/>
      <c r="W1517" s="1"/>
      <c r="X1517" s="1"/>
      <c r="Y1517" s="22"/>
      <c r="Z1517" s="22"/>
      <c r="AA1517" s="22"/>
    </row>
    <row r="1518" spans="1:27" ht="17.100000000000001" customHeight="1">
      <c r="A1518" s="51" t="s">
        <v>6492</v>
      </c>
      <c r="B1518" s="13" t="s">
        <v>11462</v>
      </c>
      <c r="C1518" s="14" t="s">
        <v>11463</v>
      </c>
      <c r="D1518" s="17" t="s">
        <v>1179</v>
      </c>
      <c r="E1518" s="13" t="s">
        <v>7233</v>
      </c>
      <c r="F1518" s="1" t="s">
        <v>7411</v>
      </c>
      <c r="G1518" s="1" t="s">
        <v>7411</v>
      </c>
      <c r="H1518" s="1" t="s">
        <v>7411</v>
      </c>
      <c r="I1518" s="1" t="s">
        <v>7411</v>
      </c>
      <c r="J1518" s="1"/>
      <c r="K1518" s="55" t="s">
        <v>6515</v>
      </c>
      <c r="L1518" s="55" t="s">
        <v>7438</v>
      </c>
      <c r="M1518" s="13" t="s">
        <v>138</v>
      </c>
      <c r="N1518" s="13" t="s">
        <v>7411</v>
      </c>
      <c r="O1518" s="13" t="s">
        <v>83</v>
      </c>
      <c r="P1518" s="1" t="e">
        <f>LEFT(#REF!,2) = "BR"</f>
        <v>#REF!</v>
      </c>
      <c r="Q1518" s="306" t="s">
        <v>1179</v>
      </c>
      <c r="R1518" s="39" t="s">
        <v>1341</v>
      </c>
      <c r="S1518" s="4" t="s">
        <v>6907</v>
      </c>
      <c r="T1518" s="4" t="s">
        <v>1342</v>
      </c>
      <c r="U1518" s="182" t="s">
        <v>1190</v>
      </c>
      <c r="V1518" s="1"/>
      <c r="W1518" s="1"/>
      <c r="X1518" s="1"/>
      <c r="Y1518" s="22"/>
      <c r="Z1518" s="22"/>
      <c r="AA1518" s="22"/>
    </row>
    <row r="1519" spans="1:27" ht="17.100000000000001" customHeight="1">
      <c r="A1519" s="51" t="s">
        <v>6492</v>
      </c>
      <c r="B1519" s="13" t="s">
        <v>10601</v>
      </c>
      <c r="C1519" s="14" t="s">
        <v>11464</v>
      </c>
      <c r="D1519" s="17" t="s">
        <v>1180</v>
      </c>
      <c r="E1519" s="13" t="s">
        <v>7233</v>
      </c>
      <c r="F1519" s="1" t="s">
        <v>7411</v>
      </c>
      <c r="G1519" s="1" t="s">
        <v>7411</v>
      </c>
      <c r="H1519" s="1" t="s">
        <v>7411</v>
      </c>
      <c r="I1519" s="1" t="s">
        <v>7411</v>
      </c>
      <c r="J1519" s="1"/>
      <c r="K1519" s="55" t="s">
        <v>6515</v>
      </c>
      <c r="L1519" s="55" t="s">
        <v>7438</v>
      </c>
      <c r="M1519" s="13" t="s">
        <v>138</v>
      </c>
      <c r="N1519" s="13" t="s">
        <v>7411</v>
      </c>
      <c r="O1519" s="13" t="s">
        <v>173</v>
      </c>
      <c r="P1519" s="1" t="e">
        <f>LEFT(#REF!,2) = "BR"</f>
        <v>#REF!</v>
      </c>
      <c r="Q1519" s="306" t="s">
        <v>1180</v>
      </c>
      <c r="R1519" s="39" t="s">
        <v>1362</v>
      </c>
      <c r="S1519" s="4" t="s">
        <v>7253</v>
      </c>
      <c r="T1519" s="4" t="s">
        <v>1363</v>
      </c>
      <c r="U1519" s="182" t="s">
        <v>1363</v>
      </c>
      <c r="V1519" s="1"/>
      <c r="W1519" s="1"/>
      <c r="X1519" s="1"/>
      <c r="Y1519" s="35" t="s">
        <v>8731</v>
      </c>
      <c r="Z1519" s="35" t="s">
        <v>11465</v>
      </c>
      <c r="AA1519" s="240" t="s">
        <v>1181</v>
      </c>
    </row>
    <row r="1520" spans="1:27" ht="17.100000000000001" customHeight="1">
      <c r="A1520" s="51" t="s">
        <v>6492</v>
      </c>
      <c r="B1520" s="13" t="s">
        <v>9444</v>
      </c>
      <c r="C1520" s="14" t="s">
        <v>11466</v>
      </c>
      <c r="D1520" s="17" t="s">
        <v>1182</v>
      </c>
      <c r="E1520" s="13" t="s">
        <v>7233</v>
      </c>
      <c r="F1520" s="1" t="s">
        <v>7411</v>
      </c>
      <c r="G1520" s="1" t="s">
        <v>7411</v>
      </c>
      <c r="H1520" s="1" t="s">
        <v>7411</v>
      </c>
      <c r="I1520" s="1" t="s">
        <v>7411</v>
      </c>
      <c r="J1520" s="1"/>
      <c r="K1520" s="55" t="s">
        <v>6515</v>
      </c>
      <c r="L1520" s="55" t="s">
        <v>7438</v>
      </c>
      <c r="M1520" s="13" t="s">
        <v>138</v>
      </c>
      <c r="N1520" s="13" t="s">
        <v>7411</v>
      </c>
      <c r="O1520" s="13" t="s">
        <v>248</v>
      </c>
      <c r="P1520" s="1" t="e">
        <f>LEFT(#REF!,2) = "BR"</f>
        <v>#REF!</v>
      </c>
      <c r="Q1520" s="306" t="s">
        <v>1182</v>
      </c>
      <c r="R1520" s="39" t="s">
        <v>1362</v>
      </c>
      <c r="S1520" s="4" t="s">
        <v>7253</v>
      </c>
      <c r="T1520" s="4" t="s">
        <v>1363</v>
      </c>
      <c r="U1520" s="182" t="s">
        <v>1363</v>
      </c>
      <c r="V1520" s="30"/>
      <c r="W1520" s="1"/>
      <c r="X1520" s="1"/>
      <c r="Y1520" s="35" t="s">
        <v>8731</v>
      </c>
      <c r="Z1520" s="35" t="s">
        <v>11467</v>
      </c>
      <c r="AA1520" s="61" t="s">
        <v>1183</v>
      </c>
    </row>
    <row r="1521" spans="1:27" ht="17.100000000000001" customHeight="1">
      <c r="A1521" s="51" t="s">
        <v>6492</v>
      </c>
      <c r="B1521" s="13" t="s">
        <v>9385</v>
      </c>
      <c r="C1521" s="14" t="s">
        <v>11468</v>
      </c>
      <c r="D1521" s="17" t="s">
        <v>11469</v>
      </c>
      <c r="E1521" s="13" t="s">
        <v>7233</v>
      </c>
      <c r="F1521" s="1" t="s">
        <v>7411</v>
      </c>
      <c r="G1521" s="1" t="s">
        <v>7411</v>
      </c>
      <c r="H1521" s="1" t="s">
        <v>7411</v>
      </c>
      <c r="I1521" s="1" t="s">
        <v>7411</v>
      </c>
      <c r="J1521" s="1"/>
      <c r="K1521" s="55" t="s">
        <v>6515</v>
      </c>
      <c r="L1521" s="55" t="s">
        <v>7438</v>
      </c>
      <c r="M1521" s="13" t="s">
        <v>138</v>
      </c>
      <c r="N1521" s="13" t="s">
        <v>7411</v>
      </c>
      <c r="O1521" s="1" t="s">
        <v>107</v>
      </c>
      <c r="P1521" s="1" t="e">
        <f>LEFT(#REF!,2) = "BR"</f>
        <v>#REF!</v>
      </c>
      <c r="Q1521" s="35" t="s">
        <v>1147</v>
      </c>
      <c r="R1521" s="39" t="s">
        <v>1189</v>
      </c>
      <c r="S1521" s="1" t="s">
        <v>7526</v>
      </c>
      <c r="T1521" s="1" t="s">
        <v>1190</v>
      </c>
      <c r="U1521" s="182" t="s">
        <v>1190</v>
      </c>
      <c r="V1521" s="1"/>
      <c r="W1521" s="1"/>
      <c r="X1521" s="1"/>
      <c r="Y1521" s="35" t="s">
        <v>8731</v>
      </c>
      <c r="Z1521" s="35" t="s">
        <v>8801</v>
      </c>
      <c r="AA1521" s="240" t="s">
        <v>1148</v>
      </c>
    </row>
    <row r="1522" spans="1:27" ht="17.100000000000001" customHeight="1">
      <c r="A1522" s="51" t="s">
        <v>6492</v>
      </c>
      <c r="B1522" s="13" t="s">
        <v>9388</v>
      </c>
      <c r="C1522" s="14" t="s">
        <v>11470</v>
      </c>
      <c r="D1522" s="17" t="s">
        <v>1184</v>
      </c>
      <c r="E1522" s="13" t="s">
        <v>7233</v>
      </c>
      <c r="F1522" s="1" t="s">
        <v>7411</v>
      </c>
      <c r="G1522" s="1" t="s">
        <v>7411</v>
      </c>
      <c r="H1522" s="1" t="s">
        <v>7411</v>
      </c>
      <c r="I1522" s="1" t="s">
        <v>7411</v>
      </c>
      <c r="J1522" s="1"/>
      <c r="K1522" s="55" t="s">
        <v>6515</v>
      </c>
      <c r="L1522" s="55" t="s">
        <v>7438</v>
      </c>
      <c r="M1522" s="13" t="s">
        <v>138</v>
      </c>
      <c r="N1522" s="13" t="s">
        <v>7411</v>
      </c>
      <c r="O1522" s="4" t="s">
        <v>120</v>
      </c>
      <c r="P1522" s="1" t="e">
        <f>LEFT(#REF!,2) = "BR"</f>
        <v>#REF!</v>
      </c>
      <c r="Q1522" s="306" t="s">
        <v>1184</v>
      </c>
      <c r="R1522" s="39" t="s">
        <v>1362</v>
      </c>
      <c r="S1522" s="4" t="s">
        <v>7253</v>
      </c>
      <c r="T1522" s="4" t="s">
        <v>1363</v>
      </c>
      <c r="U1522" s="182" t="s">
        <v>1363</v>
      </c>
      <c r="V1522" s="1"/>
      <c r="W1522" s="1"/>
      <c r="X1522" s="1"/>
      <c r="Y1522" s="22"/>
      <c r="Z1522" s="22"/>
      <c r="AA1522" s="22"/>
    </row>
    <row r="1523" spans="1:27" ht="17.100000000000001" customHeight="1">
      <c r="A1523" s="51" t="s">
        <v>6492</v>
      </c>
      <c r="B1523" s="13" t="s">
        <v>9374</v>
      </c>
      <c r="C1523" s="14" t="s">
        <v>11471</v>
      </c>
      <c r="D1523" s="17" t="s">
        <v>1185</v>
      </c>
      <c r="E1523" s="13" t="s">
        <v>7233</v>
      </c>
      <c r="F1523" s="1" t="s">
        <v>7411</v>
      </c>
      <c r="G1523" s="1" t="s">
        <v>7411</v>
      </c>
      <c r="H1523" s="1" t="s">
        <v>7411</v>
      </c>
      <c r="I1523" s="1" t="s">
        <v>7411</v>
      </c>
      <c r="J1523" s="1"/>
      <c r="K1523" s="55" t="s">
        <v>6515</v>
      </c>
      <c r="L1523" s="55" t="s">
        <v>7438</v>
      </c>
      <c r="M1523" s="13" t="s">
        <v>138</v>
      </c>
      <c r="N1523" s="13" t="s">
        <v>7411</v>
      </c>
      <c r="O1523" s="4" t="s">
        <v>121</v>
      </c>
      <c r="P1523" s="1" t="e">
        <f>LEFT(#REF!,2) = "BR"</f>
        <v>#REF!</v>
      </c>
      <c r="Q1523" s="306" t="s">
        <v>1185</v>
      </c>
      <c r="R1523" s="39" t="s">
        <v>1362</v>
      </c>
      <c r="S1523" s="4" t="s">
        <v>7253</v>
      </c>
      <c r="T1523" s="4" t="s">
        <v>1363</v>
      </c>
      <c r="U1523" s="182" t="s">
        <v>1363</v>
      </c>
      <c r="V1523" s="1"/>
      <c r="W1523" s="1"/>
      <c r="X1523" s="1"/>
      <c r="Y1523" s="22"/>
      <c r="Z1523" s="22"/>
      <c r="AA1523" s="22"/>
    </row>
    <row r="1524" spans="1:27" ht="17.100000000000001" customHeight="1">
      <c r="A1524" s="51" t="s">
        <v>6492</v>
      </c>
      <c r="B1524" s="13" t="s">
        <v>9431</v>
      </c>
      <c r="C1524" s="14" t="s">
        <v>11472</v>
      </c>
      <c r="D1524" s="17" t="s">
        <v>1186</v>
      </c>
      <c r="E1524" s="13" t="s">
        <v>7233</v>
      </c>
      <c r="F1524" s="1" t="s">
        <v>7411</v>
      </c>
      <c r="G1524" s="1" t="s">
        <v>7411</v>
      </c>
      <c r="H1524" s="1" t="s">
        <v>7411</v>
      </c>
      <c r="I1524" s="1" t="s">
        <v>7411</v>
      </c>
      <c r="J1524" s="1"/>
      <c r="K1524" s="55" t="s">
        <v>6515</v>
      </c>
      <c r="L1524" s="55" t="s">
        <v>7438</v>
      </c>
      <c r="M1524" s="13" t="s">
        <v>138</v>
      </c>
      <c r="N1524" s="13" t="s">
        <v>7411</v>
      </c>
      <c r="O1524" s="4" t="s">
        <v>122</v>
      </c>
      <c r="P1524" s="1" t="e">
        <f>LEFT(#REF!,2) = "BR"</f>
        <v>#REF!</v>
      </c>
      <c r="Q1524" s="306" t="s">
        <v>1186</v>
      </c>
      <c r="R1524" s="39" t="s">
        <v>1362</v>
      </c>
      <c r="S1524" s="4" t="s">
        <v>7253</v>
      </c>
      <c r="T1524" s="4" t="s">
        <v>1363</v>
      </c>
      <c r="U1524" s="182" t="s">
        <v>1363</v>
      </c>
      <c r="V1524" s="1"/>
      <c r="W1524" s="1"/>
      <c r="X1524" s="1"/>
      <c r="Y1524" s="39" t="s">
        <v>11473</v>
      </c>
      <c r="Z1524" s="35" t="s">
        <v>11474</v>
      </c>
      <c r="AA1524" s="61" t="s">
        <v>11475</v>
      </c>
    </row>
    <row r="1525" spans="1:27" ht="17.100000000000001" customHeight="1">
      <c r="A1525" s="51" t="s">
        <v>6492</v>
      </c>
      <c r="B1525" s="13" t="s">
        <v>8853</v>
      </c>
      <c r="C1525" s="14" t="s">
        <v>11476</v>
      </c>
      <c r="D1525" s="17" t="s">
        <v>1187</v>
      </c>
      <c r="E1525" s="13" t="s">
        <v>7233</v>
      </c>
      <c r="F1525" s="1" t="s">
        <v>7411</v>
      </c>
      <c r="G1525" s="1" t="s">
        <v>7411</v>
      </c>
      <c r="H1525" s="1" t="s">
        <v>7411</v>
      </c>
      <c r="I1525" s="1" t="s">
        <v>7411</v>
      </c>
      <c r="J1525" s="1"/>
      <c r="K1525" s="55" t="s">
        <v>6515</v>
      </c>
      <c r="L1525" s="55" t="s">
        <v>7438</v>
      </c>
      <c r="M1525" s="13" t="s">
        <v>138</v>
      </c>
      <c r="N1525" s="13" t="s">
        <v>7411</v>
      </c>
      <c r="O1525" s="13" t="s">
        <v>233</v>
      </c>
      <c r="P1525" s="1" t="e">
        <f>LEFT(#REF!,2) = "BR"</f>
        <v>#REF!</v>
      </c>
      <c r="Q1525" s="306" t="s">
        <v>1187</v>
      </c>
      <c r="R1525" s="2" t="s">
        <v>1344</v>
      </c>
      <c r="S1525" s="4" t="s">
        <v>8488</v>
      </c>
      <c r="T1525" s="4" t="s">
        <v>1345</v>
      </c>
      <c r="U1525" s="182" t="s">
        <v>1190</v>
      </c>
      <c r="V1525" s="1"/>
      <c r="W1525" s="1"/>
      <c r="X1525" s="1"/>
      <c r="Y1525" s="22"/>
      <c r="Z1525" s="22"/>
      <c r="AA1525" s="22"/>
    </row>
    <row r="1526" spans="1:27" ht="15.6" customHeight="1">
      <c r="A1526" s="51" t="s">
        <v>6492</v>
      </c>
      <c r="B1526" s="13" t="s">
        <v>22</v>
      </c>
      <c r="C1526" s="14" t="s">
        <v>11477</v>
      </c>
      <c r="D1526" s="17" t="s">
        <v>1188</v>
      </c>
      <c r="E1526" s="13" t="s">
        <v>7233</v>
      </c>
      <c r="F1526" s="1" t="s">
        <v>7411</v>
      </c>
      <c r="G1526" s="1" t="s">
        <v>7411</v>
      </c>
      <c r="H1526" s="1" t="s">
        <v>7411</v>
      </c>
      <c r="I1526" s="1" t="s">
        <v>7411</v>
      </c>
      <c r="J1526" s="1"/>
      <c r="K1526" s="55" t="s">
        <v>6515</v>
      </c>
      <c r="L1526" s="55" t="s">
        <v>7438</v>
      </c>
      <c r="M1526" s="13" t="s">
        <v>138</v>
      </c>
      <c r="N1526" s="13" t="s">
        <v>7411</v>
      </c>
      <c r="O1526" s="13" t="s">
        <v>176</v>
      </c>
      <c r="P1526" s="1" t="e">
        <f>LEFT(#REF!,2) = "BR"</f>
        <v>#REF!</v>
      </c>
      <c r="Q1526" s="306" t="s">
        <v>1188</v>
      </c>
      <c r="R1526" s="2" t="s">
        <v>1344</v>
      </c>
      <c r="S1526" s="4" t="s">
        <v>8488</v>
      </c>
      <c r="T1526" s="4" t="s">
        <v>1345</v>
      </c>
      <c r="U1526" s="182" t="s">
        <v>1190</v>
      </c>
      <c r="V1526" s="1"/>
      <c r="W1526" s="1"/>
      <c r="X1526" s="1"/>
      <c r="Y1526" s="22"/>
      <c r="Z1526" s="22"/>
      <c r="AA1526" s="22"/>
    </row>
    <row r="1527" spans="1:27">
      <c r="A1527" s="51" t="s">
        <v>8</v>
      </c>
      <c r="B1527" s="13" t="s">
        <v>8715</v>
      </c>
      <c r="C1527" s="14" t="s">
        <v>11478</v>
      </c>
      <c r="D1527" s="17" t="s">
        <v>11479</v>
      </c>
      <c r="E1527" s="1" t="s">
        <v>11480</v>
      </c>
      <c r="F1527" s="1" t="s">
        <v>7411</v>
      </c>
      <c r="G1527" s="1" t="s">
        <v>7411</v>
      </c>
      <c r="H1527" s="1" t="s">
        <v>7411</v>
      </c>
      <c r="I1527" s="1" t="s">
        <v>7411</v>
      </c>
      <c r="J1527" s="1"/>
      <c r="K1527" s="55" t="s">
        <v>7635</v>
      </c>
      <c r="L1527" s="55" t="s">
        <v>7438</v>
      </c>
      <c r="M1527" s="13"/>
      <c r="N1527" s="13" t="s">
        <v>7438</v>
      </c>
      <c r="O1527" s="1" t="s">
        <v>7438</v>
      </c>
      <c r="P1527" s="1" t="e">
        <f>LEFT(#REF!,2) = "BR"</f>
        <v>#REF!</v>
      </c>
      <c r="Q1527" s="1" t="s">
        <v>7438</v>
      </c>
      <c r="R1527" s="463" t="s">
        <v>7438</v>
      </c>
      <c r="S1527" s="25" t="s">
        <v>7438</v>
      </c>
      <c r="T1527" s="25"/>
      <c r="U1527" s="182" t="s">
        <v>7438</v>
      </c>
      <c r="V1527" s="13"/>
      <c r="W1527" s="1"/>
      <c r="X1527" s="1"/>
      <c r="Y1527" s="1"/>
      <c r="Z1527" s="1"/>
      <c r="AA1527" s="1"/>
    </row>
    <row r="1528" spans="1:27" s="570" customFormat="1">
      <c r="A1528" s="576" t="s">
        <v>8</v>
      </c>
      <c r="B1528" s="559" t="s">
        <v>10790</v>
      </c>
      <c r="C1528" s="560" t="s">
        <v>11481</v>
      </c>
      <c r="D1528" s="561" t="s">
        <v>11482</v>
      </c>
      <c r="E1528" s="562" t="s">
        <v>11480</v>
      </c>
      <c r="F1528" s="562" t="s">
        <v>7411</v>
      </c>
      <c r="G1528" s="562" t="s">
        <v>7411</v>
      </c>
      <c r="H1528" s="562" t="s">
        <v>7411</v>
      </c>
      <c r="I1528" s="562" t="s">
        <v>7411</v>
      </c>
      <c r="J1528" s="562"/>
      <c r="K1528" s="563" t="s">
        <v>8695</v>
      </c>
      <c r="L1528" s="564" t="s">
        <v>7520</v>
      </c>
      <c r="M1528" s="559" t="s">
        <v>59</v>
      </c>
      <c r="N1528" s="559" t="s">
        <v>7411</v>
      </c>
      <c r="O1528" s="562" t="s">
        <v>1440</v>
      </c>
      <c r="P1528" s="562" t="e">
        <f>LEFT(#REF!,2) = "BR"</f>
        <v>#REF!</v>
      </c>
      <c r="Q1528" s="565" t="s">
        <v>3712</v>
      </c>
      <c r="R1528" s="566" t="s">
        <v>1898</v>
      </c>
      <c r="S1528" s="567" t="s">
        <v>7734</v>
      </c>
      <c r="T1528" s="567" t="s">
        <v>1899</v>
      </c>
      <c r="U1528" s="568" t="s">
        <v>1899</v>
      </c>
      <c r="V1528" s="559"/>
      <c r="W1528" s="562"/>
      <c r="X1528" s="562"/>
      <c r="Y1528" s="569"/>
      <c r="Z1528" s="569"/>
      <c r="AA1528" s="569"/>
    </row>
    <row r="1529" spans="1:27" s="570" customFormat="1">
      <c r="A1529" s="576" t="s">
        <v>8</v>
      </c>
      <c r="B1529" s="559" t="s">
        <v>10790</v>
      </c>
      <c r="C1529" s="560" t="s">
        <v>11481</v>
      </c>
      <c r="D1529" s="561" t="s">
        <v>11482</v>
      </c>
      <c r="E1529" s="562" t="s">
        <v>11480</v>
      </c>
      <c r="F1529" s="562" t="s">
        <v>7411</v>
      </c>
      <c r="G1529" s="562" t="s">
        <v>7411</v>
      </c>
      <c r="H1529" s="562" t="s">
        <v>7411</v>
      </c>
      <c r="I1529" s="562" t="s">
        <v>7411</v>
      </c>
      <c r="J1529" s="562"/>
      <c r="K1529" s="563" t="s">
        <v>8695</v>
      </c>
      <c r="L1529" s="564" t="s">
        <v>7520</v>
      </c>
      <c r="M1529" s="559" t="s">
        <v>144</v>
      </c>
      <c r="N1529" s="559" t="s">
        <v>7411</v>
      </c>
      <c r="O1529" s="559" t="s">
        <v>62</v>
      </c>
      <c r="P1529" s="562" t="e">
        <f>LEFT(#REF!,2) = "BR"</f>
        <v>#REF!</v>
      </c>
      <c r="Q1529" s="565" t="s">
        <v>5157</v>
      </c>
      <c r="R1529" s="566" t="s">
        <v>1984</v>
      </c>
      <c r="S1529" s="567" t="s">
        <v>7303</v>
      </c>
      <c r="T1529" s="567" t="s">
        <v>1985</v>
      </c>
      <c r="U1529" s="568" t="s">
        <v>7438</v>
      </c>
      <c r="V1529" s="559"/>
      <c r="W1529" s="562"/>
      <c r="X1529" s="562"/>
      <c r="Y1529" s="569"/>
      <c r="Z1529" s="569"/>
      <c r="AA1529" s="569"/>
    </row>
    <row r="1530" spans="1:27">
      <c r="A1530" s="51" t="s">
        <v>8</v>
      </c>
      <c r="B1530" s="13" t="s">
        <v>11483</v>
      </c>
      <c r="C1530" s="14" t="s">
        <v>11484</v>
      </c>
      <c r="D1530" s="17" t="s">
        <v>11485</v>
      </c>
      <c r="E1530" s="1" t="s">
        <v>11480</v>
      </c>
      <c r="F1530" s="1" t="s">
        <v>7411</v>
      </c>
      <c r="G1530" s="1" t="s">
        <v>7411</v>
      </c>
      <c r="H1530" s="1"/>
      <c r="I1530" s="1"/>
      <c r="J1530" s="1"/>
      <c r="K1530" s="55" t="s">
        <v>8695</v>
      </c>
      <c r="L1530" s="130" t="s">
        <v>7520</v>
      </c>
      <c r="M1530" s="13" t="s">
        <v>144</v>
      </c>
      <c r="N1530" s="13" t="s">
        <v>7411</v>
      </c>
      <c r="O1530" s="13" t="s">
        <v>62</v>
      </c>
      <c r="P1530" s="1" t="e">
        <f>LEFT(#REF!,2) = "BR"</f>
        <v>#REF!</v>
      </c>
      <c r="Q1530" s="38" t="s">
        <v>5157</v>
      </c>
      <c r="R1530" s="2" t="s">
        <v>1984</v>
      </c>
      <c r="S1530" s="4" t="s">
        <v>7303</v>
      </c>
      <c r="T1530" s="4" t="s">
        <v>1985</v>
      </c>
      <c r="U1530" s="182" t="s">
        <v>7438</v>
      </c>
      <c r="V1530" s="13"/>
      <c r="W1530" s="1"/>
      <c r="X1530" s="1"/>
      <c r="Y1530" s="140"/>
      <c r="Z1530" s="140"/>
      <c r="AA1530" s="140"/>
    </row>
    <row r="1531" spans="1:27">
      <c r="A1531" s="51" t="s">
        <v>8</v>
      </c>
      <c r="B1531" s="13" t="s">
        <v>11483</v>
      </c>
      <c r="C1531" s="14" t="s">
        <v>11484</v>
      </c>
      <c r="D1531" s="17" t="s">
        <v>11485</v>
      </c>
      <c r="E1531" s="1" t="s">
        <v>11480</v>
      </c>
      <c r="F1531" s="1" t="s">
        <v>7411</v>
      </c>
      <c r="G1531" s="1" t="s">
        <v>7411</v>
      </c>
      <c r="H1531" s="1" t="s">
        <v>7411</v>
      </c>
      <c r="I1531" s="1" t="s">
        <v>7411</v>
      </c>
      <c r="J1531" s="1"/>
      <c r="K1531" s="55" t="s">
        <v>8695</v>
      </c>
      <c r="L1531" s="130" t="s">
        <v>7520</v>
      </c>
      <c r="M1531" s="13" t="s">
        <v>59</v>
      </c>
      <c r="N1531" s="13" t="s">
        <v>7411</v>
      </c>
      <c r="O1531" s="13" t="s">
        <v>191</v>
      </c>
      <c r="P1531" s="1" t="e">
        <f>LEFT(#REF!,2) = "BR"</f>
        <v>#REF!</v>
      </c>
      <c r="Q1531" s="114" t="s">
        <v>3545</v>
      </c>
      <c r="R1531" s="2" t="s">
        <v>1898</v>
      </c>
      <c r="S1531" s="4" t="s">
        <v>7734</v>
      </c>
      <c r="T1531" s="4" t="s">
        <v>1899</v>
      </c>
      <c r="U1531" s="182" t="s">
        <v>1899</v>
      </c>
      <c r="V1531" s="13"/>
      <c r="W1531" s="1"/>
      <c r="X1531" s="1"/>
      <c r="Y1531" s="140"/>
      <c r="Z1531" s="140"/>
      <c r="AA1531" s="140"/>
    </row>
    <row r="1532" spans="1:27">
      <c r="A1532" s="51" t="s">
        <v>8</v>
      </c>
      <c r="B1532" s="13" t="s">
        <v>8633</v>
      </c>
      <c r="C1532" s="24" t="s">
        <v>11486</v>
      </c>
      <c r="D1532" s="60" t="s">
        <v>11487</v>
      </c>
      <c r="E1532" s="1" t="s">
        <v>7411</v>
      </c>
      <c r="F1532" s="1" t="s">
        <v>7411</v>
      </c>
      <c r="G1532" s="1" t="s">
        <v>7411</v>
      </c>
      <c r="H1532" s="1" t="s">
        <v>7411</v>
      </c>
      <c r="I1532" s="1" t="s">
        <v>7411</v>
      </c>
      <c r="J1532" s="13"/>
      <c r="K1532" s="55" t="s">
        <v>6515</v>
      </c>
      <c r="L1532" s="13" t="s">
        <v>7438</v>
      </c>
      <c r="M1532" s="13" t="s">
        <v>59</v>
      </c>
      <c r="N1532" s="13" t="s">
        <v>7411</v>
      </c>
      <c r="O1532" s="1" t="s">
        <v>72</v>
      </c>
      <c r="P1532" s="1" t="e">
        <f>LEFT(#REF!,2) = "BR"</f>
        <v>#REF!</v>
      </c>
      <c r="Q1532" s="61" t="s">
        <v>3656</v>
      </c>
      <c r="R1532" s="2" t="s">
        <v>1900</v>
      </c>
      <c r="S1532" s="4" t="s">
        <v>7732</v>
      </c>
      <c r="T1532" s="4" t="s">
        <v>1901</v>
      </c>
      <c r="U1532" s="182" t="s">
        <v>61</v>
      </c>
      <c r="V1532" s="13"/>
      <c r="W1532" s="1"/>
      <c r="X1532" s="1"/>
      <c r="Y1532" s="313"/>
      <c r="Z1532" s="313"/>
      <c r="AA1532" s="313"/>
    </row>
    <row r="1533" spans="1:27">
      <c r="A1533" s="51" t="s">
        <v>8</v>
      </c>
      <c r="B1533" s="13" t="s">
        <v>209</v>
      </c>
      <c r="C1533" s="24" t="s">
        <v>11488</v>
      </c>
      <c r="D1533" s="60" t="s">
        <v>3628</v>
      </c>
      <c r="E1533" s="1" t="s">
        <v>7411</v>
      </c>
      <c r="F1533" s="1" t="s">
        <v>7411</v>
      </c>
      <c r="G1533" s="1" t="s">
        <v>7411</v>
      </c>
      <c r="H1533" s="1" t="s">
        <v>7411</v>
      </c>
      <c r="I1533" s="1" t="s">
        <v>7411</v>
      </c>
      <c r="J1533" s="13"/>
      <c r="K1533" s="182" t="s">
        <v>6604</v>
      </c>
      <c r="L1533" s="13" t="s">
        <v>7438</v>
      </c>
      <c r="M1533" s="13" t="s">
        <v>59</v>
      </c>
      <c r="N1533" s="13" t="s">
        <v>7411</v>
      </c>
      <c r="O1533" s="13" t="s">
        <v>233</v>
      </c>
      <c r="P1533" s="1" t="e">
        <f>LEFT(#REF!,2) = "BR"</f>
        <v>#REF!</v>
      </c>
      <c r="Q1533" s="351" t="s">
        <v>3628</v>
      </c>
      <c r="R1533" s="2" t="s">
        <v>6136</v>
      </c>
      <c r="S1533" s="4" t="s">
        <v>7733</v>
      </c>
      <c r="T1533" s="4" t="s">
        <v>6137</v>
      </c>
      <c r="U1533" s="182" t="s">
        <v>6137</v>
      </c>
      <c r="V1533" s="13"/>
      <c r="W1533" s="1"/>
      <c r="X1533" s="1"/>
      <c r="Y1533" s="313"/>
      <c r="Z1533" s="313"/>
      <c r="AA1533" s="313"/>
    </row>
    <row r="1534" spans="1:27" ht="30.75" customHeight="1">
      <c r="A1534" s="51" t="s">
        <v>8</v>
      </c>
      <c r="B1534" s="13" t="s">
        <v>8659</v>
      </c>
      <c r="C1534" s="14" t="s">
        <v>11489</v>
      </c>
      <c r="D1534" s="17" t="s">
        <v>11490</v>
      </c>
      <c r="E1534" s="1" t="s">
        <v>7411</v>
      </c>
      <c r="F1534" s="1" t="s">
        <v>7411</v>
      </c>
      <c r="G1534" s="1" t="s">
        <v>7411</v>
      </c>
      <c r="H1534" s="1" t="s">
        <v>7411</v>
      </c>
      <c r="I1534" s="1" t="s">
        <v>7411</v>
      </c>
      <c r="J1534" s="1"/>
      <c r="K1534" s="55" t="s">
        <v>8695</v>
      </c>
      <c r="L1534" s="130" t="s">
        <v>7520</v>
      </c>
      <c r="M1534" s="13" t="s">
        <v>59</v>
      </c>
      <c r="N1534" s="13" t="s">
        <v>7411</v>
      </c>
      <c r="O1534" s="1" t="s">
        <v>644</v>
      </c>
      <c r="P1534" s="1" t="e">
        <f>LEFT(#REF!,2) = "BR"</f>
        <v>#REF!</v>
      </c>
      <c r="Q1534" s="61" t="s">
        <v>3703</v>
      </c>
      <c r="R1534" s="41" t="s">
        <v>1900</v>
      </c>
      <c r="S1534" s="4" t="s">
        <v>7732</v>
      </c>
      <c r="T1534" s="4" t="s">
        <v>1901</v>
      </c>
      <c r="U1534" s="182" t="s">
        <v>11491</v>
      </c>
      <c r="V1534" s="13"/>
      <c r="W1534" s="1"/>
      <c r="X1534" s="1"/>
      <c r="Y1534" s="140"/>
      <c r="Z1534" s="140"/>
      <c r="AA1534" s="140"/>
    </row>
    <row r="1535" spans="1:27" ht="30.75" customHeight="1">
      <c r="A1535" s="51" t="s">
        <v>8</v>
      </c>
      <c r="B1535" s="13" t="s">
        <v>8659</v>
      </c>
      <c r="C1535" s="14" t="s">
        <v>11489</v>
      </c>
      <c r="D1535" s="17" t="s">
        <v>11490</v>
      </c>
      <c r="E1535" s="1" t="s">
        <v>7411</v>
      </c>
      <c r="F1535" s="1" t="s">
        <v>7411</v>
      </c>
      <c r="G1535" s="1" t="s">
        <v>7411</v>
      </c>
      <c r="H1535" s="1" t="s">
        <v>7411</v>
      </c>
      <c r="I1535" s="1" t="s">
        <v>7411</v>
      </c>
      <c r="J1535" s="1"/>
      <c r="K1535" s="55"/>
      <c r="L1535" s="130" t="s">
        <v>7520</v>
      </c>
      <c r="M1535" s="13" t="s">
        <v>144</v>
      </c>
      <c r="N1535" s="13" t="s">
        <v>7411</v>
      </c>
      <c r="O1535" s="13" t="s">
        <v>100</v>
      </c>
      <c r="P1535" s="1" t="e">
        <f>LEFT(#REF!,2) = "BR"</f>
        <v>#REF!</v>
      </c>
      <c r="Q1535" s="61" t="s">
        <v>2597</v>
      </c>
      <c r="R1535" s="493" t="s">
        <v>1984</v>
      </c>
      <c r="S1535" s="55" t="s">
        <v>7303</v>
      </c>
      <c r="T1535" s="55" t="s">
        <v>1985</v>
      </c>
      <c r="U1535" s="182" t="s">
        <v>61</v>
      </c>
      <c r="V1535" s="13"/>
      <c r="W1535" s="1"/>
      <c r="X1535" s="1"/>
      <c r="Y1535" s="140"/>
      <c r="Z1535" s="140"/>
      <c r="AA1535" s="140"/>
    </row>
    <row r="1536" spans="1:27" ht="33.75" customHeight="1">
      <c r="A1536" s="51" t="s">
        <v>8</v>
      </c>
      <c r="B1536" s="13" t="s">
        <v>10938</v>
      </c>
      <c r="C1536" s="24" t="s">
        <v>11492</v>
      </c>
      <c r="D1536" s="60" t="s">
        <v>11493</v>
      </c>
      <c r="E1536" s="1" t="s">
        <v>7411</v>
      </c>
      <c r="F1536" s="1" t="s">
        <v>7411</v>
      </c>
      <c r="G1536" s="1" t="s">
        <v>7411</v>
      </c>
      <c r="H1536" s="1" t="s">
        <v>7411</v>
      </c>
      <c r="I1536" s="1" t="s">
        <v>7411</v>
      </c>
      <c r="J1536" s="13"/>
      <c r="K1536" s="55" t="s">
        <v>8695</v>
      </c>
      <c r="L1536" s="130" t="s">
        <v>7520</v>
      </c>
      <c r="M1536" s="13" t="s">
        <v>214</v>
      </c>
      <c r="N1536" s="13" t="s">
        <v>7411</v>
      </c>
      <c r="O1536" s="1" t="s">
        <v>124</v>
      </c>
      <c r="P1536" s="1" t="e">
        <f>LEFT(#REF!,2) = "BR"</f>
        <v>#REF!</v>
      </c>
      <c r="Q1536" s="61" t="s">
        <v>11494</v>
      </c>
      <c r="R1536" s="493" t="s">
        <v>211</v>
      </c>
      <c r="S1536" s="55" t="s">
        <v>7744</v>
      </c>
      <c r="T1536" s="55" t="s">
        <v>212</v>
      </c>
      <c r="U1536" s="182" t="s">
        <v>7438</v>
      </c>
      <c r="V1536" s="13"/>
      <c r="W1536" s="1"/>
      <c r="X1536" s="1"/>
      <c r="Y1536" s="313"/>
      <c r="Z1536" s="313"/>
      <c r="AA1536" s="313"/>
    </row>
    <row r="1537" spans="1:27" ht="33.75" customHeight="1">
      <c r="A1537" s="51" t="s">
        <v>8</v>
      </c>
      <c r="B1537" s="13" t="s">
        <v>10938</v>
      </c>
      <c r="C1537" s="24" t="s">
        <v>11492</v>
      </c>
      <c r="D1537" s="60" t="s">
        <v>11493</v>
      </c>
      <c r="E1537" s="1" t="s">
        <v>7411</v>
      </c>
      <c r="F1537" s="1" t="s">
        <v>7411</v>
      </c>
      <c r="G1537" s="1" t="s">
        <v>7411</v>
      </c>
      <c r="H1537" s="1" t="s">
        <v>7411</v>
      </c>
      <c r="I1537" s="1" t="s">
        <v>7411</v>
      </c>
      <c r="J1537" s="13"/>
      <c r="K1537" s="55" t="s">
        <v>8695</v>
      </c>
      <c r="L1537" s="130" t="s">
        <v>7520</v>
      </c>
      <c r="M1537" s="13" t="s">
        <v>59</v>
      </c>
      <c r="N1537" s="13" t="s">
        <v>7411</v>
      </c>
      <c r="O1537" s="4" t="s">
        <v>644</v>
      </c>
      <c r="P1537" s="1" t="e">
        <f>LEFT(#REF!,2) = "BR"</f>
        <v>#REF!</v>
      </c>
      <c r="Q1537" s="61" t="s">
        <v>3703</v>
      </c>
      <c r="R1537" s="41" t="s">
        <v>1900</v>
      </c>
      <c r="S1537" s="4" t="s">
        <v>7732</v>
      </c>
      <c r="T1537" s="4" t="s">
        <v>1901</v>
      </c>
      <c r="U1537" s="182" t="s">
        <v>7438</v>
      </c>
      <c r="V1537" s="13"/>
      <c r="W1537" s="1"/>
      <c r="X1537" s="1"/>
      <c r="Y1537" s="355"/>
      <c r="Z1537" s="355"/>
      <c r="AA1537" s="355"/>
    </row>
    <row r="1538" spans="1:27" ht="33.75" customHeight="1">
      <c r="A1538" s="51" t="s">
        <v>8</v>
      </c>
      <c r="B1538" s="13" t="s">
        <v>11401</v>
      </c>
      <c r="C1538" s="24" t="s">
        <v>11495</v>
      </c>
      <c r="D1538" s="60" t="s">
        <v>11496</v>
      </c>
      <c r="E1538" s="1" t="s">
        <v>7411</v>
      </c>
      <c r="F1538" s="1" t="s">
        <v>7411</v>
      </c>
      <c r="G1538" s="1" t="s">
        <v>7411</v>
      </c>
      <c r="H1538" s="1" t="s">
        <v>7411</v>
      </c>
      <c r="I1538" s="1" t="s">
        <v>7411</v>
      </c>
      <c r="J1538" s="13"/>
      <c r="K1538" s="55" t="s">
        <v>8695</v>
      </c>
      <c r="L1538" s="130" t="s">
        <v>7520</v>
      </c>
      <c r="M1538" s="13" t="s">
        <v>214</v>
      </c>
      <c r="N1538" s="13" t="s">
        <v>7411</v>
      </c>
      <c r="O1538" s="1" t="s">
        <v>125</v>
      </c>
      <c r="P1538" s="1" t="e">
        <f>LEFT(#REF!,2) = "BR"</f>
        <v>#REF!</v>
      </c>
      <c r="Q1538" s="61" t="s">
        <v>11497</v>
      </c>
      <c r="R1538" s="493" t="s">
        <v>211</v>
      </c>
      <c r="S1538" s="55" t="s">
        <v>7744</v>
      </c>
      <c r="T1538" s="55" t="s">
        <v>212</v>
      </c>
      <c r="U1538" s="182" t="s">
        <v>7438</v>
      </c>
      <c r="V1538" s="13"/>
      <c r="W1538" s="1"/>
      <c r="X1538" s="1"/>
      <c r="Y1538" s="313"/>
      <c r="Z1538" s="313"/>
      <c r="AA1538" s="313"/>
    </row>
    <row r="1539" spans="1:27" ht="33.75" customHeight="1">
      <c r="A1539" s="51" t="s">
        <v>8</v>
      </c>
      <c r="B1539" s="13" t="s">
        <v>11401</v>
      </c>
      <c r="C1539" s="24" t="s">
        <v>11495</v>
      </c>
      <c r="D1539" s="60" t="s">
        <v>11496</v>
      </c>
      <c r="E1539" s="1" t="s">
        <v>7411</v>
      </c>
      <c r="F1539" s="1" t="s">
        <v>7411</v>
      </c>
      <c r="G1539" s="1" t="s">
        <v>7411</v>
      </c>
      <c r="H1539" s="1" t="s">
        <v>7411</v>
      </c>
      <c r="I1539" s="1" t="s">
        <v>7411</v>
      </c>
      <c r="J1539" s="13"/>
      <c r="K1539" s="55" t="s">
        <v>8695</v>
      </c>
      <c r="L1539" s="130" t="s">
        <v>7520</v>
      </c>
      <c r="M1539" s="13" t="s">
        <v>59</v>
      </c>
      <c r="N1539" s="13" t="s">
        <v>7411</v>
      </c>
      <c r="O1539" s="4" t="s">
        <v>644</v>
      </c>
      <c r="P1539" s="1" t="e">
        <f>LEFT(#REF!,2) = "BR"</f>
        <v>#REF!</v>
      </c>
      <c r="Q1539" s="61" t="s">
        <v>3703</v>
      </c>
      <c r="R1539" s="41" t="s">
        <v>1900</v>
      </c>
      <c r="S1539" s="4" t="s">
        <v>7732</v>
      </c>
      <c r="T1539" s="4" t="s">
        <v>1901</v>
      </c>
      <c r="U1539" s="182" t="s">
        <v>7438</v>
      </c>
      <c r="V1539" s="13"/>
      <c r="W1539" s="1"/>
      <c r="X1539" s="1"/>
      <c r="Y1539" s="313"/>
      <c r="Z1539" s="313"/>
      <c r="AA1539" s="313"/>
    </row>
    <row r="1540" spans="1:27" ht="33.75" customHeight="1">
      <c r="A1540" s="51" t="s">
        <v>8</v>
      </c>
      <c r="B1540" s="13" t="s">
        <v>11404</v>
      </c>
      <c r="C1540" s="24" t="s">
        <v>11498</v>
      </c>
      <c r="D1540" s="60" t="s">
        <v>11499</v>
      </c>
      <c r="E1540" s="1" t="s">
        <v>7411</v>
      </c>
      <c r="F1540" s="1" t="s">
        <v>7411</v>
      </c>
      <c r="G1540" s="1" t="s">
        <v>7411</v>
      </c>
      <c r="H1540" s="1" t="s">
        <v>7411</v>
      </c>
      <c r="I1540" s="1" t="s">
        <v>7411</v>
      </c>
      <c r="J1540" s="13"/>
      <c r="K1540" s="55" t="s">
        <v>8695</v>
      </c>
      <c r="L1540" s="130" t="s">
        <v>7520</v>
      </c>
      <c r="M1540" s="13" t="s">
        <v>59</v>
      </c>
      <c r="N1540" s="13" t="s">
        <v>7411</v>
      </c>
      <c r="O1540" s="4" t="s">
        <v>644</v>
      </c>
      <c r="P1540" s="1" t="e">
        <f>LEFT(#REF!,2) = "BR"</f>
        <v>#REF!</v>
      </c>
      <c r="Q1540" s="61" t="s">
        <v>3703</v>
      </c>
      <c r="R1540" s="41" t="s">
        <v>6136</v>
      </c>
      <c r="S1540" s="4" t="s">
        <v>7733</v>
      </c>
      <c r="T1540" s="4" t="s">
        <v>6137</v>
      </c>
      <c r="U1540" s="182" t="s">
        <v>7438</v>
      </c>
      <c r="V1540" s="13"/>
      <c r="W1540" s="1"/>
      <c r="X1540" s="1"/>
      <c r="Y1540" s="313"/>
      <c r="Z1540" s="313"/>
      <c r="AA1540" s="313"/>
    </row>
    <row r="1541" spans="1:27">
      <c r="A1541" s="51" t="s">
        <v>8</v>
      </c>
      <c r="B1541" s="13" t="s">
        <v>11404</v>
      </c>
      <c r="C1541" s="24" t="s">
        <v>11498</v>
      </c>
      <c r="D1541" s="60" t="s">
        <v>11499</v>
      </c>
      <c r="E1541" s="1" t="s">
        <v>7411</v>
      </c>
      <c r="F1541" s="1" t="s">
        <v>7411</v>
      </c>
      <c r="G1541" s="1" t="s">
        <v>7411</v>
      </c>
      <c r="H1541" s="1" t="s">
        <v>7411</v>
      </c>
      <c r="I1541" s="1" t="s">
        <v>7411</v>
      </c>
      <c r="J1541" s="13"/>
      <c r="K1541" s="55" t="s">
        <v>8695</v>
      </c>
      <c r="L1541" s="130" t="s">
        <v>7520</v>
      </c>
      <c r="M1541" s="13" t="s">
        <v>97</v>
      </c>
      <c r="N1541" s="13" t="s">
        <v>7411</v>
      </c>
      <c r="O1541" s="13" t="s">
        <v>102</v>
      </c>
      <c r="P1541" s="1" t="e">
        <f>LEFT(#REF!,2) = "BR"</f>
        <v>#REF!</v>
      </c>
      <c r="Q1541" s="61" t="s">
        <v>2052</v>
      </c>
      <c r="R1541" s="41" t="s">
        <v>2053</v>
      </c>
      <c r="S1541" s="50" t="s">
        <v>8053</v>
      </c>
      <c r="T1541" s="50" t="s">
        <v>2054</v>
      </c>
      <c r="U1541" s="182" t="s">
        <v>7438</v>
      </c>
      <c r="V1541" s="13"/>
      <c r="W1541" s="1"/>
      <c r="X1541" s="1"/>
      <c r="Y1541" s="313"/>
      <c r="Z1541" s="313"/>
      <c r="AA1541" s="313"/>
    </row>
    <row r="1542" spans="1:27">
      <c r="A1542" s="51" t="s">
        <v>8</v>
      </c>
      <c r="B1542" s="13" t="s">
        <v>10712</v>
      </c>
      <c r="C1542" s="24" t="s">
        <v>11500</v>
      </c>
      <c r="D1542" s="60" t="s">
        <v>4523</v>
      </c>
      <c r="E1542" s="1" t="s">
        <v>7411</v>
      </c>
      <c r="F1542" s="1" t="s">
        <v>7411</v>
      </c>
      <c r="G1542" s="1" t="s">
        <v>7411</v>
      </c>
      <c r="H1542" s="1" t="s">
        <v>7411</v>
      </c>
      <c r="I1542" s="1" t="s">
        <v>7411</v>
      </c>
      <c r="J1542" s="13"/>
      <c r="K1542" s="55" t="s">
        <v>6515</v>
      </c>
      <c r="L1542" s="13" t="s">
        <v>7438</v>
      </c>
      <c r="M1542" s="13" t="s">
        <v>113</v>
      </c>
      <c r="N1542" s="13" t="s">
        <v>7411</v>
      </c>
      <c r="O1542" s="13" t="s">
        <v>207</v>
      </c>
      <c r="P1542" s="1" t="e">
        <f>LEFT(#REF!,2) = "BR"</f>
        <v>#REF!</v>
      </c>
      <c r="Q1542" s="351" t="s">
        <v>4523</v>
      </c>
      <c r="R1542" s="61" t="s">
        <v>1318</v>
      </c>
      <c r="S1542" s="1" t="s">
        <v>8031</v>
      </c>
      <c r="T1542" s="1" t="s">
        <v>1319</v>
      </c>
      <c r="U1542" s="182" t="s">
        <v>1408</v>
      </c>
      <c r="V1542" s="13"/>
      <c r="W1542" s="1"/>
      <c r="X1542" s="1"/>
      <c r="Y1542" s="313"/>
      <c r="Z1542" s="313"/>
      <c r="AA1542" s="313"/>
    </row>
    <row r="1543" spans="1:27">
      <c r="A1543" s="51" t="s">
        <v>8</v>
      </c>
      <c r="B1543" s="13" t="s">
        <v>10567</v>
      </c>
      <c r="C1543" s="24" t="s">
        <v>11501</v>
      </c>
      <c r="D1543" s="60" t="s">
        <v>3629</v>
      </c>
      <c r="E1543" s="1" t="s">
        <v>7411</v>
      </c>
      <c r="F1543" s="1" t="s">
        <v>7411</v>
      </c>
      <c r="G1543" s="1" t="s">
        <v>7411</v>
      </c>
      <c r="H1543" s="13" t="s">
        <v>7411</v>
      </c>
      <c r="I1543" s="13" t="s">
        <v>7411</v>
      </c>
      <c r="J1543" s="13"/>
      <c r="K1543" s="182" t="s">
        <v>6604</v>
      </c>
      <c r="L1543" s="13" t="s">
        <v>7438</v>
      </c>
      <c r="M1543" s="13" t="s">
        <v>59</v>
      </c>
      <c r="N1543" s="13" t="s">
        <v>7411</v>
      </c>
      <c r="O1543" s="13" t="s">
        <v>176</v>
      </c>
      <c r="P1543" s="1" t="e">
        <f>LEFT(#REF!,2) = "BR"</f>
        <v>#REF!</v>
      </c>
      <c r="Q1543" s="351" t="s">
        <v>3629</v>
      </c>
      <c r="R1543" s="2" t="s">
        <v>1900</v>
      </c>
      <c r="S1543" s="4" t="s">
        <v>7732</v>
      </c>
      <c r="T1543" s="4" t="s">
        <v>1901</v>
      </c>
      <c r="U1543" s="182" t="s">
        <v>1901</v>
      </c>
      <c r="V1543" s="13"/>
      <c r="W1543" s="1"/>
      <c r="X1543" s="1"/>
      <c r="Y1543" s="313"/>
      <c r="Z1543" s="313"/>
      <c r="AA1543" s="313"/>
    </row>
    <row r="1544" spans="1:27">
      <c r="A1544" s="51" t="s">
        <v>8</v>
      </c>
      <c r="B1544" s="13" t="s">
        <v>10604</v>
      </c>
      <c r="C1544" s="24" t="s">
        <v>11502</v>
      </c>
      <c r="D1544" s="60" t="s">
        <v>3630</v>
      </c>
      <c r="E1544" s="1" t="s">
        <v>7411</v>
      </c>
      <c r="F1544" s="1" t="s">
        <v>7411</v>
      </c>
      <c r="G1544" s="1" t="s">
        <v>7411</v>
      </c>
      <c r="H1544" s="13" t="s">
        <v>7411</v>
      </c>
      <c r="I1544" s="13" t="s">
        <v>7411</v>
      </c>
      <c r="J1544" s="13"/>
      <c r="K1544" s="182" t="s">
        <v>6604</v>
      </c>
      <c r="L1544" s="13" t="s">
        <v>7438</v>
      </c>
      <c r="M1544" s="13" t="s">
        <v>59</v>
      </c>
      <c r="N1544" s="13" t="s">
        <v>7411</v>
      </c>
      <c r="O1544" s="13" t="s">
        <v>177</v>
      </c>
      <c r="P1544" s="1" t="e">
        <f>LEFT(#REF!,2) = "BR"</f>
        <v>#REF!</v>
      </c>
      <c r="Q1544" s="351" t="s">
        <v>3630</v>
      </c>
      <c r="R1544" s="2" t="s">
        <v>1900</v>
      </c>
      <c r="S1544" s="4" t="s">
        <v>7732</v>
      </c>
      <c r="T1544" s="4" t="s">
        <v>1901</v>
      </c>
      <c r="U1544" s="182" t="s">
        <v>1901</v>
      </c>
      <c r="V1544" s="13"/>
      <c r="W1544" s="1"/>
      <c r="X1544" s="1"/>
      <c r="Y1544" s="313"/>
      <c r="Z1544" s="313"/>
      <c r="AA1544" s="313"/>
    </row>
    <row r="1545" spans="1:27">
      <c r="A1545" s="51" t="s">
        <v>8</v>
      </c>
      <c r="B1545" s="13" t="s">
        <v>10744</v>
      </c>
      <c r="C1545" s="24" t="s">
        <v>11503</v>
      </c>
      <c r="D1545" s="60" t="s">
        <v>4524</v>
      </c>
      <c r="E1545" s="1" t="s">
        <v>7411</v>
      </c>
      <c r="F1545" s="1" t="s">
        <v>7411</v>
      </c>
      <c r="G1545" s="1" t="s">
        <v>7411</v>
      </c>
      <c r="H1545" s="1" t="s">
        <v>7411</v>
      </c>
      <c r="I1545" s="1" t="s">
        <v>7411</v>
      </c>
      <c r="J1545" s="13"/>
      <c r="K1545" s="55" t="s">
        <v>6515</v>
      </c>
      <c r="L1545" s="13" t="s">
        <v>7438</v>
      </c>
      <c r="M1545" s="13" t="s">
        <v>113</v>
      </c>
      <c r="N1545" s="13" t="s">
        <v>7411</v>
      </c>
      <c r="O1545" s="13" t="s">
        <v>160</v>
      </c>
      <c r="P1545" s="1" t="e">
        <f>LEFT(#REF!,2) = "BR"</f>
        <v>#REF!</v>
      </c>
      <c r="Q1545" s="351" t="s">
        <v>4524</v>
      </c>
      <c r="R1545" s="61" t="s">
        <v>1318</v>
      </c>
      <c r="S1545" s="1" t="s">
        <v>8031</v>
      </c>
      <c r="T1545" s="1" t="s">
        <v>1319</v>
      </c>
      <c r="U1545" s="182" t="s">
        <v>1408</v>
      </c>
      <c r="V1545" s="13"/>
      <c r="W1545" s="1"/>
      <c r="X1545" s="1"/>
      <c r="Y1545" s="313"/>
      <c r="Z1545" s="313"/>
      <c r="AA1545" s="313"/>
    </row>
    <row r="1546" spans="1:27" ht="33.75" customHeight="1">
      <c r="A1546" s="51" t="s">
        <v>8</v>
      </c>
      <c r="B1546" s="13" t="s">
        <v>10675</v>
      </c>
      <c r="C1546" s="24" t="s">
        <v>11504</v>
      </c>
      <c r="D1546" s="60" t="s">
        <v>4525</v>
      </c>
      <c r="E1546" s="1" t="s">
        <v>7411</v>
      </c>
      <c r="F1546" s="1" t="s">
        <v>7411</v>
      </c>
      <c r="G1546" s="1" t="s">
        <v>7411</v>
      </c>
      <c r="H1546" s="1" t="s">
        <v>7411</v>
      </c>
      <c r="I1546" s="1" t="s">
        <v>7411</v>
      </c>
      <c r="J1546" s="13"/>
      <c r="K1546" s="182" t="s">
        <v>8757</v>
      </c>
      <c r="L1546" s="182" t="s">
        <v>8757</v>
      </c>
      <c r="M1546" s="13" t="s">
        <v>113</v>
      </c>
      <c r="N1546" s="13" t="s">
        <v>7411</v>
      </c>
      <c r="O1546" s="13" t="s">
        <v>161</v>
      </c>
      <c r="P1546" s="1" t="e">
        <f>LEFT(#REF!,2) = "BR"</f>
        <v>#REF!</v>
      </c>
      <c r="Q1546" s="351" t="s">
        <v>4525</v>
      </c>
      <c r="R1546" s="61" t="s">
        <v>1318</v>
      </c>
      <c r="S1546" s="1" t="s">
        <v>8031</v>
      </c>
      <c r="T1546" s="1" t="s">
        <v>1319</v>
      </c>
      <c r="U1546" s="182" t="s">
        <v>2091</v>
      </c>
      <c r="V1546" s="13"/>
      <c r="W1546" s="1"/>
      <c r="X1546" s="1"/>
      <c r="Y1546" s="313"/>
      <c r="Z1546" s="313"/>
      <c r="AA1546" s="313"/>
    </row>
    <row r="1547" spans="1:27" ht="33.75" customHeight="1">
      <c r="A1547" s="51" t="s">
        <v>8</v>
      </c>
      <c r="B1547" s="13" t="s">
        <v>10675</v>
      </c>
      <c r="C1547" s="24" t="s">
        <v>11504</v>
      </c>
      <c r="D1547" s="60" t="s">
        <v>4525</v>
      </c>
      <c r="E1547" s="1" t="s">
        <v>7411</v>
      </c>
      <c r="F1547" s="1" t="s">
        <v>7411</v>
      </c>
      <c r="G1547" s="1" t="s">
        <v>7411</v>
      </c>
      <c r="H1547" s="1" t="s">
        <v>7411</v>
      </c>
      <c r="I1547" s="1" t="s">
        <v>7411</v>
      </c>
      <c r="J1547" s="13"/>
      <c r="K1547" s="182" t="s">
        <v>8757</v>
      </c>
      <c r="L1547" s="130" t="s">
        <v>7520</v>
      </c>
      <c r="M1547" s="13" t="s">
        <v>113</v>
      </c>
      <c r="N1547" s="13" t="s">
        <v>7411</v>
      </c>
      <c r="O1547" s="13" t="s">
        <v>64</v>
      </c>
      <c r="P1547" s="1" t="e">
        <f>LEFT(#REF!,2) = "BR"</f>
        <v>#REF!</v>
      </c>
      <c r="Q1547" s="351" t="s">
        <v>4529</v>
      </c>
      <c r="R1547" s="61" t="s">
        <v>1318</v>
      </c>
      <c r="S1547" s="1" t="s">
        <v>8031</v>
      </c>
      <c r="T1547" s="1" t="s">
        <v>1319</v>
      </c>
      <c r="U1547" s="182" t="s">
        <v>2091</v>
      </c>
      <c r="V1547" s="13"/>
      <c r="W1547" s="1"/>
      <c r="X1547" s="1"/>
      <c r="Y1547" s="313"/>
      <c r="Z1547" s="313"/>
      <c r="AA1547" s="313"/>
    </row>
    <row r="1548" spans="1:27" ht="33.75" customHeight="1">
      <c r="A1548" s="51" t="s">
        <v>8</v>
      </c>
      <c r="B1548" s="13" t="s">
        <v>10675</v>
      </c>
      <c r="C1548" s="24" t="s">
        <v>11504</v>
      </c>
      <c r="D1548" s="60" t="s">
        <v>4525</v>
      </c>
      <c r="E1548" s="1" t="s">
        <v>7411</v>
      </c>
      <c r="F1548" s="1" t="s">
        <v>7411</v>
      </c>
      <c r="G1548" s="1" t="s">
        <v>7411</v>
      </c>
      <c r="H1548" s="1" t="s">
        <v>7411</v>
      </c>
      <c r="I1548" s="1" t="s">
        <v>7411</v>
      </c>
      <c r="J1548" s="13"/>
      <c r="K1548" s="182" t="s">
        <v>8757</v>
      </c>
      <c r="L1548" s="130" t="s">
        <v>7520</v>
      </c>
      <c r="M1548" s="13" t="s">
        <v>113</v>
      </c>
      <c r="N1548" s="13" t="s">
        <v>7411</v>
      </c>
      <c r="O1548" s="13" t="s">
        <v>236</v>
      </c>
      <c r="P1548" s="1" t="e">
        <f>LEFT(#REF!,2) = "BR"</f>
        <v>#REF!</v>
      </c>
      <c r="Q1548" s="351" t="s">
        <v>4530</v>
      </c>
      <c r="R1548" s="61" t="s">
        <v>1318</v>
      </c>
      <c r="S1548" s="1" t="s">
        <v>8031</v>
      </c>
      <c r="T1548" s="1" t="s">
        <v>1319</v>
      </c>
      <c r="U1548" s="182" t="s">
        <v>2091</v>
      </c>
      <c r="V1548" s="13"/>
      <c r="W1548" s="1"/>
      <c r="X1548" s="1"/>
      <c r="Y1548" s="313"/>
      <c r="Z1548" s="313"/>
      <c r="AA1548" s="313"/>
    </row>
    <row r="1549" spans="1:27">
      <c r="A1549" s="51" t="s">
        <v>8</v>
      </c>
      <c r="B1549" s="13" t="s">
        <v>226</v>
      </c>
      <c r="C1549" s="24" t="s">
        <v>11505</v>
      </c>
      <c r="D1549" s="60" t="s">
        <v>1400</v>
      </c>
      <c r="E1549" s="1" t="s">
        <v>7411</v>
      </c>
      <c r="F1549" s="1" t="s">
        <v>7411</v>
      </c>
      <c r="G1549" s="1" t="s">
        <v>7411</v>
      </c>
      <c r="H1549" s="1" t="s">
        <v>7411</v>
      </c>
      <c r="I1549" s="1" t="s">
        <v>7411</v>
      </c>
      <c r="J1549" s="13"/>
      <c r="K1549" s="55" t="s">
        <v>6515</v>
      </c>
      <c r="L1549" s="13" t="s">
        <v>7438</v>
      </c>
      <c r="M1549" s="13" t="s">
        <v>59</v>
      </c>
      <c r="N1549" s="13" t="s">
        <v>7411</v>
      </c>
      <c r="O1549" s="13" t="s">
        <v>156</v>
      </c>
      <c r="P1549" s="1" t="e">
        <f>LEFT(#REF!,2) = "BR"</f>
        <v>#REF!</v>
      </c>
      <c r="Q1549" s="351" t="s">
        <v>1400</v>
      </c>
      <c r="R1549" s="61" t="s">
        <v>1407</v>
      </c>
      <c r="S1549" s="13" t="s">
        <v>7739</v>
      </c>
      <c r="T1549" s="13" t="s">
        <v>1408</v>
      </c>
      <c r="U1549" s="182" t="s">
        <v>1408</v>
      </c>
      <c r="V1549" s="13"/>
      <c r="W1549" s="1"/>
      <c r="X1549" s="1"/>
      <c r="Y1549" s="313"/>
      <c r="Z1549" s="313"/>
      <c r="AA1549" s="313"/>
    </row>
    <row r="1550" spans="1:27">
      <c r="A1550" s="51" t="s">
        <v>8</v>
      </c>
      <c r="B1550" s="13" t="s">
        <v>9433</v>
      </c>
      <c r="C1550" s="24" t="s">
        <v>11506</v>
      </c>
      <c r="D1550" s="60" t="s">
        <v>11507</v>
      </c>
      <c r="E1550" s="1" t="s">
        <v>7411</v>
      </c>
      <c r="F1550" s="1" t="s">
        <v>7411</v>
      </c>
      <c r="G1550" s="1" t="s">
        <v>7411</v>
      </c>
      <c r="H1550" s="1" t="s">
        <v>7411</v>
      </c>
      <c r="I1550" s="1" t="s">
        <v>7411</v>
      </c>
      <c r="J1550" s="13"/>
      <c r="K1550" s="55" t="s">
        <v>6515</v>
      </c>
      <c r="L1550" s="13" t="s">
        <v>7438</v>
      </c>
      <c r="M1550" s="13" t="s">
        <v>59</v>
      </c>
      <c r="N1550" s="13" t="s">
        <v>7411</v>
      </c>
      <c r="O1550" s="1" t="s">
        <v>1440</v>
      </c>
      <c r="P1550" s="1" t="e">
        <f>LEFT(#REF!,2) = "BR"</f>
        <v>#REF!</v>
      </c>
      <c r="Q1550" s="38" t="s">
        <v>3712</v>
      </c>
      <c r="R1550" s="2" t="s">
        <v>1900</v>
      </c>
      <c r="S1550" s="4" t="s">
        <v>7732</v>
      </c>
      <c r="T1550" s="4" t="s">
        <v>1901</v>
      </c>
      <c r="U1550" s="182" t="s">
        <v>61</v>
      </c>
      <c r="V1550" s="13"/>
      <c r="W1550" s="1"/>
      <c r="X1550" s="1"/>
      <c r="Y1550" s="33" t="s">
        <v>11508</v>
      </c>
      <c r="Z1550" s="140" t="s">
        <v>11509</v>
      </c>
      <c r="AA1550" t="s">
        <v>11510</v>
      </c>
    </row>
    <row r="1551" spans="1:27" ht="33.75" customHeight="1">
      <c r="A1551" s="51" t="s">
        <v>8</v>
      </c>
      <c r="B1551" s="13" t="s">
        <v>10756</v>
      </c>
      <c r="C1551" s="24" t="s">
        <v>11511</v>
      </c>
      <c r="D1551" s="60" t="s">
        <v>11512</v>
      </c>
      <c r="E1551" s="1" t="s">
        <v>7411</v>
      </c>
      <c r="F1551" s="1" t="s">
        <v>7411</v>
      </c>
      <c r="G1551" s="1" t="s">
        <v>7411</v>
      </c>
      <c r="H1551" s="1" t="s">
        <v>7411</v>
      </c>
      <c r="I1551" s="1" t="s">
        <v>7411</v>
      </c>
      <c r="J1551" s="13"/>
      <c r="K1551" s="182" t="s">
        <v>11513</v>
      </c>
      <c r="L1551" s="13" t="s">
        <v>7438</v>
      </c>
      <c r="M1551" s="13"/>
      <c r="N1551" s="13" t="s">
        <v>7438</v>
      </c>
      <c r="O1551" s="13" t="s">
        <v>7438</v>
      </c>
      <c r="P1551" s="1" t="e">
        <f>LEFT(#REF!,2) = "BR"</f>
        <v>#REF!</v>
      </c>
      <c r="Q1551" s="13" t="s">
        <v>7438</v>
      </c>
      <c r="R1551" s="13" t="s">
        <v>7438</v>
      </c>
      <c r="S1551" s="13" t="s">
        <v>7438</v>
      </c>
      <c r="T1551" s="13"/>
      <c r="U1551" s="182" t="s">
        <v>7438</v>
      </c>
      <c r="V1551" s="13"/>
      <c r="W1551" s="1"/>
      <c r="X1551" s="1"/>
      <c r="Y1551" s="313"/>
      <c r="Z1551" s="313"/>
      <c r="AA1551" s="313"/>
    </row>
    <row r="1552" spans="1:27">
      <c r="A1552" s="51" t="s">
        <v>8</v>
      </c>
      <c r="B1552" s="13" t="s">
        <v>9393</v>
      </c>
      <c r="C1552" s="24" t="s">
        <v>11514</v>
      </c>
      <c r="D1552" s="60" t="s">
        <v>3631</v>
      </c>
      <c r="E1552" s="1" t="s">
        <v>7411</v>
      </c>
      <c r="F1552" s="1" t="s">
        <v>7411</v>
      </c>
      <c r="G1552" s="1" t="s">
        <v>7411</v>
      </c>
      <c r="H1552" s="1" t="s">
        <v>7411</v>
      </c>
      <c r="I1552" s="1" t="s">
        <v>7411</v>
      </c>
      <c r="J1552" s="13"/>
      <c r="K1552" s="182" t="s">
        <v>6604</v>
      </c>
      <c r="L1552" s="13" t="s">
        <v>7438</v>
      </c>
      <c r="M1552" s="13" t="s">
        <v>59</v>
      </c>
      <c r="N1552" s="13" t="s">
        <v>7411</v>
      </c>
      <c r="O1552" s="13" t="s">
        <v>529</v>
      </c>
      <c r="P1552" s="1" t="e">
        <f>LEFT(#REF!,2) = "BR"</f>
        <v>#REF!</v>
      </c>
      <c r="Q1552" s="351" t="s">
        <v>3631</v>
      </c>
      <c r="R1552" s="2" t="s">
        <v>6083</v>
      </c>
      <c r="S1552" s="4" t="s">
        <v>8138</v>
      </c>
      <c r="T1552" s="4" t="s">
        <v>6084</v>
      </c>
      <c r="U1552" s="182" t="s">
        <v>5363</v>
      </c>
      <c r="V1552" s="13"/>
      <c r="W1552" s="1"/>
      <c r="X1552" s="1"/>
      <c r="Y1552" s="313"/>
      <c r="Z1552" s="313"/>
      <c r="AA1552" s="313"/>
    </row>
    <row r="1553" spans="1:27">
      <c r="A1553" s="51" t="s">
        <v>8</v>
      </c>
      <c r="B1553" s="13" t="s">
        <v>11314</v>
      </c>
      <c r="C1553" s="24" t="s">
        <v>11515</v>
      </c>
      <c r="D1553" s="60" t="s">
        <v>11516</v>
      </c>
      <c r="E1553" s="1" t="s">
        <v>7411</v>
      </c>
      <c r="F1553" s="1" t="s">
        <v>7411</v>
      </c>
      <c r="G1553" s="1" t="s">
        <v>7411</v>
      </c>
      <c r="H1553" s="1" t="s">
        <v>7411</v>
      </c>
      <c r="I1553" s="1" t="s">
        <v>7411</v>
      </c>
      <c r="J1553" s="13"/>
      <c r="K1553" s="55" t="s">
        <v>6515</v>
      </c>
      <c r="L1553" s="13" t="s">
        <v>7438</v>
      </c>
      <c r="M1553" s="13" t="s">
        <v>59</v>
      </c>
      <c r="N1553" s="13" t="s">
        <v>7411</v>
      </c>
      <c r="O1553" s="1" t="s">
        <v>644</v>
      </c>
      <c r="P1553" s="1" t="e">
        <f>LEFT(#REF!,2) = "BR"</f>
        <v>#REF!</v>
      </c>
      <c r="Q1553" s="61" t="s">
        <v>3703</v>
      </c>
      <c r="R1553" s="41" t="s">
        <v>1900</v>
      </c>
      <c r="S1553" s="4" t="s">
        <v>7732</v>
      </c>
      <c r="T1553" s="4" t="s">
        <v>1901</v>
      </c>
      <c r="U1553" s="182" t="s">
        <v>6139</v>
      </c>
      <c r="V1553" s="13"/>
      <c r="W1553" s="1"/>
      <c r="X1553" s="1"/>
      <c r="Y1553" s="313"/>
      <c r="Z1553" s="313"/>
      <c r="AA1553" s="313"/>
    </row>
    <row r="1554" spans="1:27" ht="33.75" customHeight="1">
      <c r="A1554" s="51" t="s">
        <v>8</v>
      </c>
      <c r="B1554" s="13" t="s">
        <v>10752</v>
      </c>
      <c r="C1554" s="14" t="s">
        <v>11517</v>
      </c>
      <c r="D1554" s="17" t="s">
        <v>11518</v>
      </c>
      <c r="E1554" s="1" t="s">
        <v>7411</v>
      </c>
      <c r="F1554" s="1" t="s">
        <v>7411</v>
      </c>
      <c r="G1554" s="1" t="s">
        <v>7411</v>
      </c>
      <c r="H1554" s="1" t="s">
        <v>7411</v>
      </c>
      <c r="I1554" s="1" t="s">
        <v>7411</v>
      </c>
      <c r="J1554" s="13"/>
      <c r="K1554" s="182" t="s">
        <v>11513</v>
      </c>
      <c r="L1554" s="13" t="s">
        <v>7438</v>
      </c>
      <c r="M1554" s="13"/>
      <c r="N1554" s="13" t="s">
        <v>7438</v>
      </c>
      <c r="O1554" s="13" t="s">
        <v>7438</v>
      </c>
      <c r="P1554" s="1" t="e">
        <f>LEFT(#REF!,2) = "BR"</f>
        <v>#REF!</v>
      </c>
      <c r="Q1554" s="13" t="s">
        <v>7438</v>
      </c>
      <c r="R1554" s="13" t="s">
        <v>7438</v>
      </c>
      <c r="S1554" s="13" t="s">
        <v>7438</v>
      </c>
      <c r="T1554" s="13"/>
      <c r="U1554" s="182" t="s">
        <v>7438</v>
      </c>
      <c r="V1554" s="13"/>
      <c r="W1554" s="1"/>
      <c r="X1554" s="1"/>
      <c r="Y1554" s="140"/>
      <c r="Z1554" s="140"/>
      <c r="AA1554" s="140"/>
    </row>
    <row r="1555" spans="1:27" ht="33.75" customHeight="1">
      <c r="A1555" s="51" t="s">
        <v>8</v>
      </c>
      <c r="B1555" s="13" t="s">
        <v>8818</v>
      </c>
      <c r="C1555" s="24" t="s">
        <v>11519</v>
      </c>
      <c r="D1555" s="60" t="s">
        <v>11520</v>
      </c>
      <c r="E1555" s="1" t="s">
        <v>7411</v>
      </c>
      <c r="F1555" s="1" t="s">
        <v>7411</v>
      </c>
      <c r="G1555" s="1" t="s">
        <v>7411</v>
      </c>
      <c r="H1555" s="1" t="s">
        <v>7411</v>
      </c>
      <c r="I1555" s="1" t="s">
        <v>7411</v>
      </c>
      <c r="J1555" s="13"/>
      <c r="K1555" s="209" t="s">
        <v>8695</v>
      </c>
      <c r="L1555" s="182" t="s">
        <v>8757</v>
      </c>
      <c r="M1555" s="13" t="s">
        <v>59</v>
      </c>
      <c r="N1555" s="13" t="s">
        <v>7411</v>
      </c>
      <c r="O1555" s="13" t="s">
        <v>531</v>
      </c>
      <c r="P1555" s="1" t="e">
        <f>LEFT(#REF!,2) = "BR"</f>
        <v>#REF!</v>
      </c>
      <c r="Q1555" s="351" t="s">
        <v>3632</v>
      </c>
      <c r="R1555" t="s">
        <v>1900</v>
      </c>
      <c r="S1555" s="4" t="s">
        <v>7732</v>
      </c>
      <c r="T1555" s="4" t="s">
        <v>1901</v>
      </c>
      <c r="U1555" s="182" t="s">
        <v>1901</v>
      </c>
      <c r="V1555" s="13"/>
      <c r="W1555" s="1"/>
      <c r="X1555" s="1"/>
      <c r="Y1555" s="313"/>
      <c r="Z1555" s="313"/>
      <c r="AA1555" s="313"/>
    </row>
    <row r="1556" spans="1:27" ht="33.75" customHeight="1">
      <c r="A1556" s="51" t="s">
        <v>8</v>
      </c>
      <c r="B1556" s="13" t="s">
        <v>8818</v>
      </c>
      <c r="C1556" s="24" t="s">
        <v>11519</v>
      </c>
      <c r="D1556" s="60" t="s">
        <v>11520</v>
      </c>
      <c r="E1556" s="1" t="s">
        <v>7411</v>
      </c>
      <c r="F1556" s="1" t="s">
        <v>7411</v>
      </c>
      <c r="G1556" s="1" t="s">
        <v>7411</v>
      </c>
      <c r="H1556" s="1" t="s">
        <v>7411</v>
      </c>
      <c r="I1556" s="1" t="s">
        <v>7411</v>
      </c>
      <c r="J1556" s="13"/>
      <c r="K1556" s="209" t="s">
        <v>8695</v>
      </c>
      <c r="L1556" s="130" t="s">
        <v>7520</v>
      </c>
      <c r="M1556" s="13" t="s">
        <v>59</v>
      </c>
      <c r="N1556" s="13" t="s">
        <v>7411</v>
      </c>
      <c r="O1556" s="1" t="s">
        <v>644</v>
      </c>
      <c r="P1556" s="1" t="e">
        <f>LEFT(#REF!,2) = "BR"</f>
        <v>#REF!</v>
      </c>
      <c r="Q1556" s="61" t="s">
        <v>3703</v>
      </c>
      <c r="R1556" s="41" t="s">
        <v>1900</v>
      </c>
      <c r="S1556" s="4" t="s">
        <v>7732</v>
      </c>
      <c r="T1556" s="4" t="s">
        <v>1901</v>
      </c>
      <c r="U1556" s="182" t="s">
        <v>7438</v>
      </c>
      <c r="V1556" s="13"/>
      <c r="W1556" s="1"/>
      <c r="X1556" s="1"/>
      <c r="Y1556" s="313"/>
      <c r="Z1556" s="313"/>
      <c r="AA1556" s="313"/>
    </row>
    <row r="1557" spans="1:27" ht="33.75" customHeight="1">
      <c r="A1557" s="51" t="s">
        <v>8</v>
      </c>
      <c r="B1557" s="13" t="s">
        <v>8818</v>
      </c>
      <c r="C1557" s="24" t="s">
        <v>11519</v>
      </c>
      <c r="D1557" s="60" t="s">
        <v>11520</v>
      </c>
      <c r="E1557" s="1" t="s">
        <v>7411</v>
      </c>
      <c r="F1557" s="1" t="s">
        <v>7411</v>
      </c>
      <c r="G1557" s="1" t="s">
        <v>7411</v>
      </c>
      <c r="H1557" s="1" t="s">
        <v>7411</v>
      </c>
      <c r="I1557" s="1" t="s">
        <v>7411</v>
      </c>
      <c r="J1557" s="13"/>
      <c r="K1557" s="209" t="s">
        <v>8695</v>
      </c>
      <c r="L1557" s="130" t="s">
        <v>7520</v>
      </c>
      <c r="M1557" s="13" t="s">
        <v>59</v>
      </c>
      <c r="N1557" s="13" t="s">
        <v>7411</v>
      </c>
      <c r="O1557" s="1" t="s">
        <v>1440</v>
      </c>
      <c r="P1557" s="1" t="e">
        <f>LEFT(#REF!,2) = "BR"</f>
        <v>#REF!</v>
      </c>
      <c r="Q1557" s="38" t="s">
        <v>3712</v>
      </c>
      <c r="R1557" s="2" t="s">
        <v>1900</v>
      </c>
      <c r="S1557" s="4" t="s">
        <v>7732</v>
      </c>
      <c r="T1557" s="4" t="s">
        <v>1901</v>
      </c>
      <c r="U1557" s="182" t="s">
        <v>7438</v>
      </c>
      <c r="V1557" s="13"/>
      <c r="W1557" s="1"/>
      <c r="X1557" s="1"/>
      <c r="Y1557" s="313"/>
      <c r="Z1557" s="313"/>
      <c r="AA1557" s="313"/>
    </row>
    <row r="1558" spans="1:27" ht="33.75" customHeight="1">
      <c r="A1558" s="51" t="s">
        <v>8</v>
      </c>
      <c r="B1558" s="13" t="s">
        <v>8818</v>
      </c>
      <c r="C1558" s="24" t="s">
        <v>11519</v>
      </c>
      <c r="D1558" s="60" t="s">
        <v>11520</v>
      </c>
      <c r="E1558" s="1" t="s">
        <v>7411</v>
      </c>
      <c r="F1558" s="1" t="s">
        <v>7411</v>
      </c>
      <c r="G1558" s="1" t="s">
        <v>7411</v>
      </c>
      <c r="H1558" s="1" t="s">
        <v>7411</v>
      </c>
      <c r="I1558" s="1" t="s">
        <v>7411</v>
      </c>
      <c r="J1558" s="13"/>
      <c r="K1558" s="209" t="s">
        <v>8695</v>
      </c>
      <c r="L1558" s="130" t="s">
        <v>7520</v>
      </c>
      <c r="M1558" s="13" t="s">
        <v>144</v>
      </c>
      <c r="N1558" s="13" t="s">
        <v>7411</v>
      </c>
      <c r="O1558" s="13" t="s">
        <v>100</v>
      </c>
      <c r="P1558" s="1" t="e">
        <f>LEFT(#REF!,2) = "BR"</f>
        <v>#REF!</v>
      </c>
      <c r="Q1558" s="63" t="s">
        <v>2597</v>
      </c>
      <c r="R1558" s="61" t="s">
        <v>1984</v>
      </c>
      <c r="S1558" s="13" t="s">
        <v>7303</v>
      </c>
      <c r="T1558" s="13" t="s">
        <v>1985</v>
      </c>
      <c r="U1558" s="182" t="s">
        <v>7438</v>
      </c>
      <c r="V1558" s="13"/>
      <c r="W1558" s="1"/>
      <c r="X1558" s="1"/>
      <c r="Y1558" s="313"/>
      <c r="Z1558" s="313"/>
      <c r="AA1558" s="313"/>
    </row>
    <row r="1559" spans="1:27" ht="33.75" customHeight="1">
      <c r="A1559" s="51" t="s">
        <v>8</v>
      </c>
      <c r="B1559" s="13" t="s">
        <v>9444</v>
      </c>
      <c r="C1559" s="14" t="s">
        <v>11521</v>
      </c>
      <c r="D1559" s="17" t="s">
        <v>11522</v>
      </c>
      <c r="E1559" s="1" t="s">
        <v>7411</v>
      </c>
      <c r="F1559" s="1" t="s">
        <v>7411</v>
      </c>
      <c r="G1559" s="1" t="s">
        <v>7411</v>
      </c>
      <c r="H1559" s="1" t="s">
        <v>7411</v>
      </c>
      <c r="I1559" s="1" t="s">
        <v>7411</v>
      </c>
      <c r="J1559" s="13"/>
      <c r="K1559" s="209" t="s">
        <v>8695</v>
      </c>
      <c r="L1559" s="209" t="s">
        <v>7520</v>
      </c>
      <c r="M1559" s="13" t="s">
        <v>59</v>
      </c>
      <c r="N1559" s="13" t="s">
        <v>7411</v>
      </c>
      <c r="O1559" s="1" t="s">
        <v>1440</v>
      </c>
      <c r="P1559" s="1" t="e">
        <f>LEFT(#REF!,2) = "BR"</f>
        <v>#REF!</v>
      </c>
      <c r="Q1559" s="38" t="s">
        <v>3712</v>
      </c>
      <c r="R1559" s="2" t="s">
        <v>1900</v>
      </c>
      <c r="S1559" s="4" t="s">
        <v>7732</v>
      </c>
      <c r="T1559" s="4" t="s">
        <v>1901</v>
      </c>
      <c r="U1559" s="182" t="s">
        <v>7438</v>
      </c>
      <c r="V1559" s="13"/>
      <c r="W1559" s="1"/>
      <c r="X1559" s="1"/>
      <c r="Y1559" s="140"/>
      <c r="Z1559" s="140"/>
      <c r="AA1559" s="140"/>
    </row>
    <row r="1560" spans="1:27" ht="33.75" customHeight="1">
      <c r="A1560" s="51" t="s">
        <v>8</v>
      </c>
      <c r="B1560" s="13" t="s">
        <v>9444</v>
      </c>
      <c r="C1560" s="14" t="s">
        <v>11521</v>
      </c>
      <c r="D1560" s="17" t="s">
        <v>11522</v>
      </c>
      <c r="E1560" s="1" t="s">
        <v>7411</v>
      </c>
      <c r="F1560" s="1" t="s">
        <v>7411</v>
      </c>
      <c r="G1560" s="1" t="s">
        <v>7411</v>
      </c>
      <c r="H1560" s="1" t="s">
        <v>7411</v>
      </c>
      <c r="I1560" s="1" t="s">
        <v>7411</v>
      </c>
      <c r="J1560" s="13"/>
      <c r="K1560" s="209" t="s">
        <v>8695</v>
      </c>
      <c r="L1560" s="209" t="s">
        <v>7520</v>
      </c>
      <c r="M1560" s="13" t="s">
        <v>144</v>
      </c>
      <c r="N1560" s="13" t="s">
        <v>7411</v>
      </c>
      <c r="O1560" s="13" t="s">
        <v>100</v>
      </c>
      <c r="P1560" s="1" t="e">
        <f>LEFT(#REF!,2) = "BR"</f>
        <v>#REF!</v>
      </c>
      <c r="Q1560" s="61" t="s">
        <v>2597</v>
      </c>
      <c r="R1560" s="61" t="s">
        <v>1984</v>
      </c>
      <c r="S1560" s="13" t="s">
        <v>7303</v>
      </c>
      <c r="T1560" s="13" t="s">
        <v>1985</v>
      </c>
      <c r="U1560" s="182" t="s">
        <v>7438</v>
      </c>
      <c r="V1560" s="13"/>
      <c r="W1560" s="1"/>
      <c r="X1560" s="1"/>
      <c r="Y1560" s="140"/>
      <c r="Z1560" s="140"/>
      <c r="AA1560" s="140"/>
    </row>
    <row r="1561" spans="1:27" ht="33.75" customHeight="1">
      <c r="A1561" s="51" t="s">
        <v>8</v>
      </c>
      <c r="B1561" s="13" t="s">
        <v>8798</v>
      </c>
      <c r="C1561" s="24" t="s">
        <v>11523</v>
      </c>
      <c r="D1561" s="60" t="s">
        <v>11524</v>
      </c>
      <c r="E1561" s="1" t="s">
        <v>7411</v>
      </c>
      <c r="F1561" s="1" t="s">
        <v>7411</v>
      </c>
      <c r="G1561" s="1" t="s">
        <v>7411</v>
      </c>
      <c r="H1561" s="1" t="s">
        <v>7411</v>
      </c>
      <c r="I1561" s="1" t="s">
        <v>7411</v>
      </c>
      <c r="J1561" s="13"/>
      <c r="K1561" s="209" t="s">
        <v>8695</v>
      </c>
      <c r="L1561" s="209" t="s">
        <v>7520</v>
      </c>
      <c r="M1561" s="13" t="s">
        <v>59</v>
      </c>
      <c r="N1561" s="13" t="s">
        <v>7411</v>
      </c>
      <c r="O1561" s="1" t="s">
        <v>1440</v>
      </c>
      <c r="P1561" s="1" t="e">
        <f>LEFT(#REF!,2) = "BR"</f>
        <v>#REF!</v>
      </c>
      <c r="Q1561" s="38" t="s">
        <v>3712</v>
      </c>
      <c r="R1561" s="2" t="s">
        <v>1900</v>
      </c>
      <c r="S1561" s="4" t="s">
        <v>7732</v>
      </c>
      <c r="T1561" s="4" t="s">
        <v>1901</v>
      </c>
      <c r="U1561" s="182" t="s">
        <v>7438</v>
      </c>
      <c r="V1561" s="13"/>
      <c r="W1561" s="1"/>
      <c r="X1561" s="1"/>
      <c r="Y1561" s="313"/>
      <c r="Z1561" s="313"/>
      <c r="AA1561" s="313"/>
    </row>
    <row r="1562" spans="1:27" ht="33.75" customHeight="1">
      <c r="A1562" s="51" t="s">
        <v>8</v>
      </c>
      <c r="B1562" s="13" t="s">
        <v>8798</v>
      </c>
      <c r="C1562" s="24" t="s">
        <v>11523</v>
      </c>
      <c r="D1562" s="60" t="s">
        <v>11524</v>
      </c>
      <c r="E1562" s="1" t="s">
        <v>7411</v>
      </c>
      <c r="F1562" s="1" t="s">
        <v>7411</v>
      </c>
      <c r="G1562" s="1" t="s">
        <v>7411</v>
      </c>
      <c r="H1562" s="1" t="s">
        <v>7411</v>
      </c>
      <c r="I1562" s="1" t="s">
        <v>7411</v>
      </c>
      <c r="J1562" s="13"/>
      <c r="K1562" s="209" t="s">
        <v>8695</v>
      </c>
      <c r="L1562" s="209" t="s">
        <v>7520</v>
      </c>
      <c r="M1562" s="13" t="s">
        <v>144</v>
      </c>
      <c r="N1562" s="13" t="s">
        <v>7411</v>
      </c>
      <c r="O1562" s="13" t="s">
        <v>50</v>
      </c>
      <c r="P1562" s="1" t="e">
        <f>LEFT(#REF!,2) = "BR"</f>
        <v>#REF!</v>
      </c>
      <c r="Q1562" s="61" t="s">
        <v>5163</v>
      </c>
      <c r="R1562" s="61" t="s">
        <v>1984</v>
      </c>
      <c r="S1562" s="13" t="s">
        <v>7303</v>
      </c>
      <c r="T1562" s="13" t="s">
        <v>1985</v>
      </c>
      <c r="U1562" s="182" t="s">
        <v>7438</v>
      </c>
      <c r="V1562" s="13"/>
      <c r="W1562" s="1"/>
      <c r="X1562" s="1"/>
      <c r="Y1562" s="313"/>
      <c r="Z1562" s="313"/>
      <c r="AA1562" s="313"/>
    </row>
    <row r="1563" spans="1:27" ht="33.75" customHeight="1">
      <c r="A1563" s="51" t="s">
        <v>8</v>
      </c>
      <c r="B1563" s="13" t="s">
        <v>9374</v>
      </c>
      <c r="C1563" s="24" t="s">
        <v>11525</v>
      </c>
      <c r="D1563" s="60" t="s">
        <v>11526</v>
      </c>
      <c r="E1563" s="1" t="s">
        <v>7411</v>
      </c>
      <c r="F1563" s="1" t="s">
        <v>7411</v>
      </c>
      <c r="G1563" s="1" t="s">
        <v>7411</v>
      </c>
      <c r="H1563" s="1" t="s">
        <v>7411</v>
      </c>
      <c r="I1563" s="1" t="s">
        <v>7411</v>
      </c>
      <c r="J1563" s="13"/>
      <c r="K1563" s="209" t="s">
        <v>8695</v>
      </c>
      <c r="L1563" s="209" t="s">
        <v>7520</v>
      </c>
      <c r="M1563" s="13" t="s">
        <v>59</v>
      </c>
      <c r="N1563" s="13" t="s">
        <v>7411</v>
      </c>
      <c r="O1563" s="1" t="s">
        <v>1440</v>
      </c>
      <c r="P1563" s="1" t="e">
        <f>LEFT(#REF!,2) = "BR"</f>
        <v>#REF!</v>
      </c>
      <c r="Q1563" s="38" t="s">
        <v>3712</v>
      </c>
      <c r="R1563" s="2" t="s">
        <v>1900</v>
      </c>
      <c r="S1563" s="4" t="s">
        <v>7732</v>
      </c>
      <c r="T1563" s="4" t="s">
        <v>1901</v>
      </c>
      <c r="U1563" s="182" t="s">
        <v>7438</v>
      </c>
      <c r="V1563" s="13"/>
      <c r="W1563" s="1"/>
      <c r="X1563" s="1"/>
      <c r="Y1563" s="313"/>
      <c r="Z1563" s="313"/>
      <c r="AA1563" s="313"/>
    </row>
    <row r="1564" spans="1:27" ht="33.75" customHeight="1">
      <c r="A1564" s="51" t="s">
        <v>8</v>
      </c>
      <c r="B1564" s="13" t="s">
        <v>9374</v>
      </c>
      <c r="C1564" s="24" t="s">
        <v>11525</v>
      </c>
      <c r="D1564" s="60" t="s">
        <v>11526</v>
      </c>
      <c r="E1564" s="1" t="s">
        <v>7411</v>
      </c>
      <c r="F1564" s="1" t="s">
        <v>7411</v>
      </c>
      <c r="G1564" s="1" t="s">
        <v>7411</v>
      </c>
      <c r="H1564" s="1" t="s">
        <v>7411</v>
      </c>
      <c r="I1564" s="1" t="s">
        <v>7411</v>
      </c>
      <c r="J1564" s="13"/>
      <c r="K1564" s="209" t="s">
        <v>8695</v>
      </c>
      <c r="L1564" s="209" t="s">
        <v>7520</v>
      </c>
      <c r="M1564" s="13" t="s">
        <v>144</v>
      </c>
      <c r="N1564" s="13" t="s">
        <v>7411</v>
      </c>
      <c r="O1564" s="13" t="s">
        <v>60</v>
      </c>
      <c r="P1564" s="1" t="e">
        <f>LEFT(#REF!,2) = "BR"</f>
        <v>#REF!</v>
      </c>
      <c r="Q1564" s="61" t="s">
        <v>5156</v>
      </c>
      <c r="R1564" s="61" t="s">
        <v>1984</v>
      </c>
      <c r="S1564" s="13" t="s">
        <v>7303</v>
      </c>
      <c r="T1564" s="13" t="s">
        <v>1985</v>
      </c>
      <c r="U1564" s="182" t="s">
        <v>7438</v>
      </c>
      <c r="V1564" s="13"/>
      <c r="W1564" s="1"/>
      <c r="X1564" s="1"/>
      <c r="Y1564" s="313"/>
      <c r="Z1564" s="313"/>
      <c r="AA1564" s="313"/>
    </row>
    <row r="1565" spans="1:27" ht="33.75" customHeight="1">
      <c r="A1565" s="51" t="s">
        <v>8</v>
      </c>
      <c r="B1565" s="13" t="s">
        <v>9431</v>
      </c>
      <c r="C1565" s="24" t="s">
        <v>11527</v>
      </c>
      <c r="D1565" s="60" t="s">
        <v>11528</v>
      </c>
      <c r="E1565" s="1" t="s">
        <v>7411</v>
      </c>
      <c r="F1565" s="1" t="s">
        <v>7411</v>
      </c>
      <c r="G1565" s="1" t="s">
        <v>7411</v>
      </c>
      <c r="H1565" s="1" t="s">
        <v>7411</v>
      </c>
      <c r="I1565" s="1" t="s">
        <v>7411</v>
      </c>
      <c r="J1565" s="13"/>
      <c r="K1565" s="209" t="s">
        <v>8695</v>
      </c>
      <c r="L1565" s="209" t="s">
        <v>7520</v>
      </c>
      <c r="M1565" s="13" t="s">
        <v>59</v>
      </c>
      <c r="N1565" s="13" t="s">
        <v>7411</v>
      </c>
      <c r="O1565" s="1" t="s">
        <v>1440</v>
      </c>
      <c r="P1565" s="1" t="e">
        <f>LEFT(#REF!,2) = "BR"</f>
        <v>#REF!</v>
      </c>
      <c r="Q1565" s="38" t="s">
        <v>3712</v>
      </c>
      <c r="R1565" s="2" t="s">
        <v>1900</v>
      </c>
      <c r="S1565" s="4" t="s">
        <v>7732</v>
      </c>
      <c r="T1565" s="4" t="s">
        <v>1901</v>
      </c>
      <c r="U1565" s="182" t="s">
        <v>7438</v>
      </c>
      <c r="V1565" s="13"/>
      <c r="W1565" s="1"/>
      <c r="X1565" s="1"/>
      <c r="Y1565" s="313"/>
      <c r="Z1565" s="313"/>
      <c r="AA1565" s="313"/>
    </row>
    <row r="1566" spans="1:27" ht="33.75" customHeight="1">
      <c r="A1566" s="51" t="s">
        <v>8</v>
      </c>
      <c r="B1566" s="13" t="s">
        <v>9431</v>
      </c>
      <c r="C1566" s="24" t="s">
        <v>11527</v>
      </c>
      <c r="D1566" s="60" t="s">
        <v>11528</v>
      </c>
      <c r="E1566" s="1" t="s">
        <v>7411</v>
      </c>
      <c r="F1566" s="1" t="s">
        <v>7411</v>
      </c>
      <c r="G1566" s="1" t="s">
        <v>7411</v>
      </c>
      <c r="H1566" s="1" t="s">
        <v>7411</v>
      </c>
      <c r="I1566" s="1" t="s">
        <v>7411</v>
      </c>
      <c r="J1566" s="13"/>
      <c r="K1566" s="209" t="s">
        <v>8695</v>
      </c>
      <c r="L1566" s="209" t="s">
        <v>7520</v>
      </c>
      <c r="M1566" s="13" t="s">
        <v>144</v>
      </c>
      <c r="N1566" s="13" t="s">
        <v>7411</v>
      </c>
      <c r="O1566" s="79" t="s">
        <v>188</v>
      </c>
      <c r="P1566" s="1" t="e">
        <f>LEFT(#REF!,2) = "BR"</f>
        <v>#REF!</v>
      </c>
      <c r="Q1566" s="61" t="s">
        <v>2601</v>
      </c>
      <c r="R1566" s="61" t="s">
        <v>1984</v>
      </c>
      <c r="S1566" s="13" t="s">
        <v>7303</v>
      </c>
      <c r="T1566" s="13" t="s">
        <v>1985</v>
      </c>
      <c r="U1566" s="182" t="s">
        <v>7438</v>
      </c>
      <c r="V1566" s="13"/>
      <c r="W1566" s="1"/>
      <c r="X1566" s="1"/>
      <c r="Y1566" s="313"/>
      <c r="Z1566" s="313"/>
      <c r="AA1566" s="313"/>
    </row>
    <row r="1567" spans="1:27" ht="33.75" customHeight="1">
      <c r="A1567" s="51" t="s">
        <v>8</v>
      </c>
      <c r="B1567" s="13" t="s">
        <v>8847</v>
      </c>
      <c r="C1567" s="24" t="s">
        <v>11529</v>
      </c>
      <c r="D1567" s="60" t="s">
        <v>11530</v>
      </c>
      <c r="E1567" s="1" t="s">
        <v>7411</v>
      </c>
      <c r="F1567" s="1" t="s">
        <v>7411</v>
      </c>
      <c r="G1567" s="1" t="s">
        <v>7411</v>
      </c>
      <c r="H1567" s="1" t="s">
        <v>7411</v>
      </c>
      <c r="I1567" s="1" t="s">
        <v>7411</v>
      </c>
      <c r="J1567" s="13"/>
      <c r="K1567" s="209" t="s">
        <v>8695</v>
      </c>
      <c r="L1567" s="209" t="s">
        <v>7520</v>
      </c>
      <c r="M1567" s="13" t="s">
        <v>59</v>
      </c>
      <c r="N1567" s="13" t="s">
        <v>7411</v>
      </c>
      <c r="O1567" s="1" t="s">
        <v>1440</v>
      </c>
      <c r="P1567" s="1" t="e">
        <f>LEFT(#REF!,2) = "BR"</f>
        <v>#REF!</v>
      </c>
      <c r="Q1567" s="38" t="s">
        <v>3712</v>
      </c>
      <c r="R1567" s="2" t="s">
        <v>1900</v>
      </c>
      <c r="S1567" s="4" t="s">
        <v>7732</v>
      </c>
      <c r="T1567" s="4" t="s">
        <v>1901</v>
      </c>
      <c r="U1567" s="182" t="s">
        <v>7438</v>
      </c>
      <c r="V1567" s="13"/>
      <c r="W1567" s="1"/>
      <c r="X1567" s="1"/>
      <c r="Y1567" s="313"/>
      <c r="Z1567" s="313"/>
      <c r="AA1567" s="313"/>
    </row>
    <row r="1568" spans="1:27" ht="33.75" customHeight="1">
      <c r="A1568" s="51" t="s">
        <v>8</v>
      </c>
      <c r="B1568" s="13" t="s">
        <v>8847</v>
      </c>
      <c r="C1568" s="24" t="s">
        <v>11529</v>
      </c>
      <c r="D1568" s="60" t="s">
        <v>11530</v>
      </c>
      <c r="E1568" s="1" t="s">
        <v>7411</v>
      </c>
      <c r="F1568" s="1" t="s">
        <v>7411</v>
      </c>
      <c r="G1568" s="1" t="s">
        <v>7411</v>
      </c>
      <c r="H1568" s="1" t="s">
        <v>7411</v>
      </c>
      <c r="I1568" s="1" t="s">
        <v>7411</v>
      </c>
      <c r="J1568" s="13"/>
      <c r="K1568" s="209" t="s">
        <v>8695</v>
      </c>
      <c r="L1568" s="209" t="s">
        <v>7520</v>
      </c>
      <c r="M1568" s="13" t="s">
        <v>144</v>
      </c>
      <c r="N1568" s="13" t="s">
        <v>7411</v>
      </c>
      <c r="O1568" s="13" t="s">
        <v>65</v>
      </c>
      <c r="P1568" s="1" t="e">
        <f>LEFT(#REF!,2) = "BR"</f>
        <v>#REF!</v>
      </c>
      <c r="Q1568" s="61" t="s">
        <v>5161</v>
      </c>
      <c r="R1568" s="61" t="s">
        <v>1984</v>
      </c>
      <c r="S1568" s="13" t="s">
        <v>7303</v>
      </c>
      <c r="T1568" s="13" t="s">
        <v>1985</v>
      </c>
      <c r="U1568" s="182" t="s">
        <v>7438</v>
      </c>
      <c r="V1568" s="13"/>
      <c r="W1568" s="1"/>
      <c r="X1568" s="1"/>
      <c r="Y1568" s="313"/>
      <c r="Z1568" s="313"/>
      <c r="AA1568" s="313"/>
    </row>
    <row r="1569" spans="1:27">
      <c r="A1569" s="51" t="s">
        <v>8</v>
      </c>
      <c r="B1569" s="13" t="s">
        <v>10672</v>
      </c>
      <c r="C1569" s="14" t="s">
        <v>11531</v>
      </c>
      <c r="D1569" s="17" t="s">
        <v>11532</v>
      </c>
      <c r="E1569" s="1" t="s">
        <v>7411</v>
      </c>
      <c r="F1569" s="1" t="s">
        <v>7411</v>
      </c>
      <c r="G1569" s="1" t="s">
        <v>7411</v>
      </c>
      <c r="H1569" s="13" t="s">
        <v>7411</v>
      </c>
      <c r="I1569" s="13" t="s">
        <v>7411</v>
      </c>
      <c r="J1569" s="13"/>
      <c r="K1569" s="55" t="s">
        <v>6515</v>
      </c>
      <c r="L1569" s="13" t="s">
        <v>7438</v>
      </c>
      <c r="M1569" s="13" t="s">
        <v>151</v>
      </c>
      <c r="N1569" s="13" t="s">
        <v>7411</v>
      </c>
      <c r="O1569" s="13" t="s">
        <v>652</v>
      </c>
      <c r="P1569" s="1" t="e">
        <f>LEFT(#REF!,2) = "BR"</f>
        <v>#REF!</v>
      </c>
      <c r="Q1569" s="39" t="s">
        <v>651</v>
      </c>
      <c r="R1569" s="2" t="s">
        <v>664</v>
      </c>
      <c r="S1569" s="4" t="s">
        <v>7537</v>
      </c>
      <c r="T1569" s="4" t="s">
        <v>665</v>
      </c>
      <c r="U1569" s="182" t="s">
        <v>61</v>
      </c>
      <c r="V1569" s="13"/>
      <c r="W1569" s="1"/>
      <c r="X1569" s="1"/>
      <c r="Y1569" s="140"/>
      <c r="Z1569" s="140"/>
      <c r="AA1569" s="140"/>
    </row>
    <row r="1570" spans="1:27">
      <c r="A1570" s="51" t="s">
        <v>8</v>
      </c>
      <c r="B1570" s="13" t="s">
        <v>8742</v>
      </c>
      <c r="C1570" s="24" t="s">
        <v>11533</v>
      </c>
      <c r="D1570" s="60" t="s">
        <v>11534</v>
      </c>
      <c r="E1570" s="1" t="s">
        <v>7411</v>
      </c>
      <c r="F1570" s="1" t="s">
        <v>7411</v>
      </c>
      <c r="G1570" s="1" t="s">
        <v>7411</v>
      </c>
      <c r="H1570" s="13" t="s">
        <v>7411</v>
      </c>
      <c r="I1570" s="13" t="s">
        <v>7411</v>
      </c>
      <c r="J1570" s="13"/>
      <c r="K1570" s="209" t="s">
        <v>8695</v>
      </c>
      <c r="L1570" s="209" t="s">
        <v>7520</v>
      </c>
      <c r="M1570" s="13" t="s">
        <v>151</v>
      </c>
      <c r="N1570" s="13" t="s">
        <v>7411</v>
      </c>
      <c r="O1570" s="13" t="s">
        <v>1446</v>
      </c>
      <c r="P1570" s="1" t="e">
        <f>LEFT(#REF!,2) = "BR"</f>
        <v>#REF!</v>
      </c>
      <c r="Q1570" s="35" t="s">
        <v>1445</v>
      </c>
      <c r="R1570" s="39" t="s">
        <v>670</v>
      </c>
      <c r="S1570" s="1" t="s">
        <v>7912</v>
      </c>
      <c r="T1570" s="1" t="s">
        <v>671</v>
      </c>
      <c r="U1570" s="182" t="s">
        <v>61</v>
      </c>
      <c r="V1570" s="13"/>
      <c r="W1570" s="1"/>
      <c r="X1570" s="1"/>
      <c r="Y1570" s="313"/>
      <c r="Z1570" s="313"/>
      <c r="AA1570" s="313"/>
    </row>
    <row r="1571" spans="1:27">
      <c r="A1571" s="51" t="s">
        <v>8</v>
      </c>
      <c r="B1571" s="13" t="s">
        <v>8742</v>
      </c>
      <c r="C1571" s="24" t="s">
        <v>11533</v>
      </c>
      <c r="D1571" s="60" t="s">
        <v>11534</v>
      </c>
      <c r="E1571" s="1" t="s">
        <v>7411</v>
      </c>
      <c r="F1571" s="1" t="s">
        <v>7411</v>
      </c>
      <c r="G1571" s="1" t="s">
        <v>7411</v>
      </c>
      <c r="H1571" s="13" t="s">
        <v>7411</v>
      </c>
      <c r="I1571" s="13" t="s">
        <v>7411</v>
      </c>
      <c r="J1571" s="13"/>
      <c r="K1571" s="209" t="s">
        <v>8695</v>
      </c>
      <c r="L1571" s="209" t="s">
        <v>7520</v>
      </c>
      <c r="M1571" s="13" t="s">
        <v>151</v>
      </c>
      <c r="N1571" s="13" t="s">
        <v>7411</v>
      </c>
      <c r="O1571" s="13" t="s">
        <v>652</v>
      </c>
      <c r="P1571" s="1" t="e">
        <f>LEFT(#REF!,2) = "BR"</f>
        <v>#REF!</v>
      </c>
      <c r="Q1571" s="39" t="s">
        <v>651</v>
      </c>
      <c r="R1571" s="2" t="s">
        <v>664</v>
      </c>
      <c r="S1571" s="4" t="s">
        <v>7537</v>
      </c>
      <c r="T1571" s="4" t="s">
        <v>665</v>
      </c>
      <c r="U1571" s="182" t="s">
        <v>61</v>
      </c>
      <c r="V1571" s="13"/>
      <c r="W1571" s="1"/>
      <c r="X1571" s="1"/>
      <c r="Y1571" s="313"/>
      <c r="Z1571" s="313"/>
      <c r="AA1571" s="313"/>
    </row>
    <row r="1572" spans="1:27">
      <c r="A1572" s="51" t="s">
        <v>8</v>
      </c>
      <c r="B1572" s="13" t="s">
        <v>11343</v>
      </c>
      <c r="C1572" s="24" t="s">
        <v>11535</v>
      </c>
      <c r="D1572" s="60" t="s">
        <v>11536</v>
      </c>
      <c r="E1572" s="1" t="s">
        <v>7411</v>
      </c>
      <c r="F1572" s="1" t="s">
        <v>7411</v>
      </c>
      <c r="G1572" s="1" t="s">
        <v>7411</v>
      </c>
      <c r="H1572" s="13" t="s">
        <v>7411</v>
      </c>
      <c r="I1572" s="13" t="s">
        <v>7411</v>
      </c>
      <c r="J1572" s="13"/>
      <c r="K1572" s="209" t="s">
        <v>8695</v>
      </c>
      <c r="L1572" s="209" t="s">
        <v>7520</v>
      </c>
      <c r="M1572" s="13" t="s">
        <v>151</v>
      </c>
      <c r="N1572" s="13" t="s">
        <v>7411</v>
      </c>
      <c r="O1572" s="13" t="s">
        <v>142</v>
      </c>
      <c r="P1572" s="1" t="e">
        <f>LEFT(#REF!,2) = "BR"</f>
        <v>#REF!</v>
      </c>
      <c r="Q1572" s="38" t="s">
        <v>497</v>
      </c>
      <c r="R1572" s="39" t="s">
        <v>670</v>
      </c>
      <c r="S1572" s="1" t="s">
        <v>7912</v>
      </c>
      <c r="T1572" s="1" t="s">
        <v>671</v>
      </c>
      <c r="U1572" s="182" t="s">
        <v>61</v>
      </c>
      <c r="V1572" s="13"/>
      <c r="W1572" s="1"/>
      <c r="X1572" s="1"/>
      <c r="Y1572" s="313"/>
      <c r="Z1572" s="313"/>
      <c r="AA1572" s="313"/>
    </row>
    <row r="1573" spans="1:27">
      <c r="A1573" s="51" t="s">
        <v>8</v>
      </c>
      <c r="B1573" s="13" t="s">
        <v>11343</v>
      </c>
      <c r="C1573" s="24" t="s">
        <v>11535</v>
      </c>
      <c r="D1573" s="60" t="s">
        <v>11536</v>
      </c>
      <c r="E1573" s="1" t="s">
        <v>7411</v>
      </c>
      <c r="F1573" s="1" t="s">
        <v>7411</v>
      </c>
      <c r="G1573" s="1" t="s">
        <v>7411</v>
      </c>
      <c r="H1573" s="13" t="s">
        <v>7411</v>
      </c>
      <c r="I1573" s="13" t="s">
        <v>7411</v>
      </c>
      <c r="J1573" s="13"/>
      <c r="K1573" s="209" t="s">
        <v>8695</v>
      </c>
      <c r="L1573" s="209" t="s">
        <v>7520</v>
      </c>
      <c r="M1573" s="13" t="s">
        <v>151</v>
      </c>
      <c r="N1573" s="13" t="s">
        <v>7411</v>
      </c>
      <c r="O1573" s="13" t="s">
        <v>652</v>
      </c>
      <c r="P1573" s="1" t="e">
        <f>LEFT(#REF!,2) = "BR"</f>
        <v>#REF!</v>
      </c>
      <c r="Q1573" s="39" t="s">
        <v>651</v>
      </c>
      <c r="R1573" s="2" t="s">
        <v>664</v>
      </c>
      <c r="S1573" s="4" t="s">
        <v>7537</v>
      </c>
      <c r="T1573" s="4" t="s">
        <v>665</v>
      </c>
      <c r="U1573" s="182" t="s">
        <v>61</v>
      </c>
      <c r="V1573" s="13"/>
      <c r="W1573" s="1"/>
      <c r="X1573" s="1"/>
      <c r="Y1573" s="313"/>
      <c r="Z1573" s="313"/>
      <c r="AA1573" s="313"/>
    </row>
    <row r="1574" spans="1:27" ht="33.75" customHeight="1">
      <c r="A1574" s="51" t="s">
        <v>8</v>
      </c>
      <c r="B1574" s="13" t="s">
        <v>9449</v>
      </c>
      <c r="C1574" s="24" t="s">
        <v>11537</v>
      </c>
      <c r="D1574" s="60" t="s">
        <v>3633</v>
      </c>
      <c r="E1574" s="1" t="s">
        <v>7411</v>
      </c>
      <c r="F1574" s="1" t="s">
        <v>7411</v>
      </c>
      <c r="G1574" s="1" t="s">
        <v>7411</v>
      </c>
      <c r="H1574" s="1" t="s">
        <v>7411</v>
      </c>
      <c r="I1574" s="1" t="s">
        <v>7411</v>
      </c>
      <c r="J1574" s="13"/>
      <c r="K1574" s="182" t="s">
        <v>8757</v>
      </c>
      <c r="L1574" s="182" t="s">
        <v>8757</v>
      </c>
      <c r="M1574" s="13" t="s">
        <v>59</v>
      </c>
      <c r="N1574" s="13" t="s">
        <v>7411</v>
      </c>
      <c r="O1574" s="13" t="s">
        <v>533</v>
      </c>
      <c r="P1574" s="1" t="e">
        <f>LEFT(#REF!,2) = "BR"</f>
        <v>#REF!</v>
      </c>
      <c r="Q1574" s="351" t="s">
        <v>3633</v>
      </c>
      <c r="R1574" s="2" t="s">
        <v>1900</v>
      </c>
      <c r="S1574" s="4" t="s">
        <v>7732</v>
      </c>
      <c r="T1574" s="4" t="s">
        <v>1901</v>
      </c>
      <c r="U1574" s="182" t="s">
        <v>1901</v>
      </c>
      <c r="V1574" s="13"/>
      <c r="W1574" s="1"/>
      <c r="X1574" s="1"/>
      <c r="Y1574" s="313"/>
      <c r="Z1574" s="313"/>
      <c r="AA1574" s="313"/>
    </row>
    <row r="1575" spans="1:27" ht="33.75" customHeight="1">
      <c r="A1575" s="51" t="s">
        <v>8</v>
      </c>
      <c r="B1575" s="13" t="s">
        <v>9449</v>
      </c>
      <c r="C1575" s="24" t="s">
        <v>11537</v>
      </c>
      <c r="D1575" s="60" t="s">
        <v>3633</v>
      </c>
      <c r="E1575" s="1" t="s">
        <v>7411</v>
      </c>
      <c r="F1575" s="1" t="s">
        <v>7411</v>
      </c>
      <c r="G1575" s="1" t="s">
        <v>7411</v>
      </c>
      <c r="H1575" s="1" t="s">
        <v>7411</v>
      </c>
      <c r="I1575" s="1" t="s">
        <v>7411</v>
      </c>
      <c r="J1575" s="13"/>
      <c r="K1575" s="182" t="s">
        <v>8757</v>
      </c>
      <c r="L1575" s="130" t="s">
        <v>7618</v>
      </c>
      <c r="M1575" s="13" t="s">
        <v>59</v>
      </c>
      <c r="N1575" s="13" t="s">
        <v>7411</v>
      </c>
      <c r="O1575" s="13" t="s">
        <v>231</v>
      </c>
      <c r="P1575" s="1" t="e">
        <f>LEFT(#REF!,2) = "BR"</f>
        <v>#REF!</v>
      </c>
      <c r="Q1575" s="351" t="s">
        <v>3662</v>
      </c>
      <c r="R1575" s="2" t="s">
        <v>1900</v>
      </c>
      <c r="S1575" s="4" t="s">
        <v>7732</v>
      </c>
      <c r="T1575" s="4" t="s">
        <v>1901</v>
      </c>
      <c r="U1575" s="182" t="s">
        <v>7438</v>
      </c>
      <c r="V1575" s="13"/>
      <c r="W1575" s="1"/>
      <c r="X1575" s="1"/>
      <c r="Y1575" s="313"/>
      <c r="Z1575" s="313"/>
      <c r="AA1575" s="313"/>
    </row>
    <row r="1576" spans="1:27" ht="33.75" customHeight="1">
      <c r="A1576" s="51" t="s">
        <v>8</v>
      </c>
      <c r="B1576" s="13" t="s">
        <v>9449</v>
      </c>
      <c r="C1576" s="24" t="s">
        <v>11537</v>
      </c>
      <c r="D1576" s="60" t="s">
        <v>3633</v>
      </c>
      <c r="E1576" s="1" t="s">
        <v>7411</v>
      </c>
      <c r="F1576" s="1" t="s">
        <v>7411</v>
      </c>
      <c r="G1576" s="1" t="s">
        <v>7411</v>
      </c>
      <c r="H1576" s="1" t="s">
        <v>7411</v>
      </c>
      <c r="I1576" s="1" t="s">
        <v>7411</v>
      </c>
      <c r="J1576" s="13"/>
      <c r="K1576" s="182" t="s">
        <v>8757</v>
      </c>
      <c r="L1576" s="130" t="s">
        <v>7618</v>
      </c>
      <c r="M1576" s="13" t="s">
        <v>59</v>
      </c>
      <c r="N1576" s="13" t="s">
        <v>7411</v>
      </c>
      <c r="O1576" s="13" t="s">
        <v>546</v>
      </c>
      <c r="P1576" s="1" t="e">
        <f>LEFT(#REF!,2) = "BR"</f>
        <v>#REF!</v>
      </c>
      <c r="Q1576" s="351" t="s">
        <v>3638</v>
      </c>
      <c r="R1576" s="2" t="s">
        <v>1900</v>
      </c>
      <c r="S1576" s="4" t="s">
        <v>7732</v>
      </c>
      <c r="T1576" s="4" t="s">
        <v>1901</v>
      </c>
      <c r="U1576" s="182" t="s">
        <v>7438</v>
      </c>
      <c r="V1576" s="13"/>
      <c r="W1576" s="1"/>
      <c r="X1576" s="1"/>
      <c r="Y1576" s="313"/>
      <c r="Z1576" s="313"/>
      <c r="AA1576" s="313"/>
    </row>
    <row r="1577" spans="1:27" ht="33.75" customHeight="1">
      <c r="A1577" s="51" t="s">
        <v>8</v>
      </c>
      <c r="B1577" s="13" t="s">
        <v>9449</v>
      </c>
      <c r="C1577" s="24" t="s">
        <v>11537</v>
      </c>
      <c r="D1577" s="60" t="s">
        <v>3633</v>
      </c>
      <c r="E1577" s="1" t="s">
        <v>7411</v>
      </c>
      <c r="F1577" s="1" t="s">
        <v>7411</v>
      </c>
      <c r="G1577" s="1" t="s">
        <v>7411</v>
      </c>
      <c r="H1577" s="1" t="s">
        <v>7411</v>
      </c>
      <c r="I1577" s="1" t="s">
        <v>7411</v>
      </c>
      <c r="J1577" s="13"/>
      <c r="K1577" s="182" t="s">
        <v>8757</v>
      </c>
      <c r="L1577" s="130" t="s">
        <v>7618</v>
      </c>
      <c r="M1577" s="13" t="s">
        <v>59</v>
      </c>
      <c r="N1577" s="13" t="s">
        <v>7411</v>
      </c>
      <c r="O1577" s="1" t="s">
        <v>1440</v>
      </c>
      <c r="P1577" s="1" t="e">
        <f>LEFT(#REF!,2) = "BR"</f>
        <v>#REF!</v>
      </c>
      <c r="Q1577" s="38" t="s">
        <v>3712</v>
      </c>
      <c r="R1577" s="2" t="s">
        <v>1900</v>
      </c>
      <c r="S1577" s="4" t="s">
        <v>7732</v>
      </c>
      <c r="T1577" s="4" t="s">
        <v>1901</v>
      </c>
      <c r="U1577" s="182" t="s">
        <v>7438</v>
      </c>
      <c r="V1577" s="13"/>
      <c r="W1577" s="1"/>
      <c r="X1577" s="1"/>
      <c r="Y1577" s="313"/>
      <c r="Z1577" s="313"/>
      <c r="AA1577" s="313"/>
    </row>
    <row r="1578" spans="1:27">
      <c r="A1578" s="51" t="s">
        <v>8</v>
      </c>
      <c r="B1578" s="13" t="s">
        <v>8616</v>
      </c>
      <c r="C1578" s="24" t="s">
        <v>11538</v>
      </c>
      <c r="D1578" s="60" t="s">
        <v>3662</v>
      </c>
      <c r="E1578" s="1" t="s">
        <v>7411</v>
      </c>
      <c r="F1578" s="1" t="s">
        <v>7411</v>
      </c>
      <c r="G1578" s="1" t="s">
        <v>7411</v>
      </c>
      <c r="H1578" s="1" t="s">
        <v>7411</v>
      </c>
      <c r="I1578" s="1" t="s">
        <v>7411</v>
      </c>
      <c r="J1578" s="13"/>
      <c r="K1578" s="182" t="s">
        <v>6604</v>
      </c>
      <c r="L1578" s="13" t="s">
        <v>7438</v>
      </c>
      <c r="M1578" s="13" t="s">
        <v>59</v>
      </c>
      <c r="N1578" s="13" t="s">
        <v>7411</v>
      </c>
      <c r="O1578" s="13" t="s">
        <v>231</v>
      </c>
      <c r="P1578" s="1" t="e">
        <f>LEFT(#REF!,2) = "BR"</f>
        <v>#REF!</v>
      </c>
      <c r="Q1578" s="351" t="s">
        <v>3662</v>
      </c>
      <c r="R1578" s="2" t="s">
        <v>1900</v>
      </c>
      <c r="S1578" s="4" t="s">
        <v>7732</v>
      </c>
      <c r="T1578" s="4" t="s">
        <v>1901</v>
      </c>
      <c r="U1578" s="182" t="s">
        <v>1901</v>
      </c>
      <c r="V1578" s="13"/>
      <c r="W1578" s="65"/>
      <c r="X1578" s="65"/>
      <c r="Y1578" s="356"/>
      <c r="Z1578" s="356"/>
      <c r="AA1578" s="356"/>
    </row>
    <row r="1579" spans="1:27">
      <c r="A1579" s="51" t="s">
        <v>8</v>
      </c>
      <c r="B1579" s="13" t="s">
        <v>8670</v>
      </c>
      <c r="C1579" s="24" t="s">
        <v>11539</v>
      </c>
      <c r="D1579" s="60" t="s">
        <v>3638</v>
      </c>
      <c r="E1579" s="1" t="s">
        <v>7411</v>
      </c>
      <c r="F1579" s="1" t="s">
        <v>7411</v>
      </c>
      <c r="G1579" s="1" t="s">
        <v>7411</v>
      </c>
      <c r="H1579" s="1" t="s">
        <v>7411</v>
      </c>
      <c r="I1579" s="1" t="s">
        <v>7411</v>
      </c>
      <c r="J1579" s="13"/>
      <c r="K1579" s="182" t="s">
        <v>6604</v>
      </c>
      <c r="L1579" s="13" t="s">
        <v>7438</v>
      </c>
      <c r="M1579" s="13" t="s">
        <v>59</v>
      </c>
      <c r="N1579" s="13" t="s">
        <v>7411</v>
      </c>
      <c r="O1579" s="13" t="s">
        <v>546</v>
      </c>
      <c r="P1579" s="1" t="e">
        <f>LEFT(#REF!,2) = "BR"</f>
        <v>#REF!</v>
      </c>
      <c r="Q1579" s="351" t="s">
        <v>3638</v>
      </c>
      <c r="R1579" s="2" t="s">
        <v>1900</v>
      </c>
      <c r="S1579" s="4" t="s">
        <v>7732</v>
      </c>
      <c r="T1579" s="4" t="s">
        <v>1901</v>
      </c>
      <c r="U1579" s="182" t="s">
        <v>1901</v>
      </c>
      <c r="V1579" s="80"/>
      <c r="W1579" s="1"/>
      <c r="X1579" s="1"/>
      <c r="Y1579" s="4" t="s">
        <v>11508</v>
      </c>
      <c r="Z1579" s="140" t="s">
        <v>11540</v>
      </c>
      <c r="AA1579" s="2" t="s">
        <v>11541</v>
      </c>
    </row>
    <row r="1580" spans="1:27">
      <c r="A1580" s="51" t="s">
        <v>8</v>
      </c>
      <c r="B1580" s="13" t="s">
        <v>11542</v>
      </c>
      <c r="C1580" s="24" t="s">
        <v>11543</v>
      </c>
      <c r="D1580" s="60" t="s">
        <v>3657</v>
      </c>
      <c r="E1580" s="1" t="s">
        <v>7411</v>
      </c>
      <c r="F1580" s="1" t="s">
        <v>7411</v>
      </c>
      <c r="G1580" s="1" t="s">
        <v>7411</v>
      </c>
      <c r="H1580" s="13" t="s">
        <v>7411</v>
      </c>
      <c r="I1580" s="13" t="s">
        <v>7411</v>
      </c>
      <c r="J1580" s="13"/>
      <c r="K1580" s="182" t="s">
        <v>7635</v>
      </c>
      <c r="L1580" s="55" t="s">
        <v>7438</v>
      </c>
      <c r="M1580" s="13"/>
      <c r="N1580" s="13" t="s">
        <v>7438</v>
      </c>
      <c r="O1580" s="1" t="s">
        <v>7438</v>
      </c>
      <c r="P1580" s="1" t="e">
        <f>LEFT(#REF!,2) = "BR"</f>
        <v>#REF!</v>
      </c>
      <c r="Q1580" s="1" t="s">
        <v>7438</v>
      </c>
      <c r="R1580" s="463" t="s">
        <v>7438</v>
      </c>
      <c r="S1580" s="25" t="s">
        <v>7438</v>
      </c>
      <c r="T1580" s="25"/>
      <c r="U1580" s="182" t="s">
        <v>7438</v>
      </c>
      <c r="V1580" s="13"/>
      <c r="W1580" s="20"/>
      <c r="X1580" s="20"/>
      <c r="Y1580" s="22"/>
      <c r="Z1580" s="22"/>
      <c r="AA1580" s="22"/>
    </row>
    <row r="1581" spans="1:27">
      <c r="A1581" s="51" t="s">
        <v>8</v>
      </c>
      <c r="B1581" s="13" t="s">
        <v>9385</v>
      </c>
      <c r="C1581" s="24" t="s">
        <v>11544</v>
      </c>
      <c r="D1581" s="60" t="s">
        <v>11545</v>
      </c>
      <c r="E1581" s="1" t="s">
        <v>7411</v>
      </c>
      <c r="F1581" s="1" t="s">
        <v>7411</v>
      </c>
      <c r="G1581" s="1" t="s">
        <v>7411</v>
      </c>
      <c r="H1581" s="1" t="s">
        <v>7411</v>
      </c>
      <c r="I1581" s="1" t="s">
        <v>7411</v>
      </c>
      <c r="J1581" s="13"/>
      <c r="K1581" s="182" t="s">
        <v>7635</v>
      </c>
      <c r="L1581" s="55" t="s">
        <v>7438</v>
      </c>
      <c r="M1581" s="13"/>
      <c r="N1581" s="13" t="s">
        <v>7438</v>
      </c>
      <c r="O1581" s="1" t="s">
        <v>7438</v>
      </c>
      <c r="P1581" s="1" t="e">
        <f>LEFT(#REF!,2) = "BR"</f>
        <v>#REF!</v>
      </c>
      <c r="Q1581" s="1" t="s">
        <v>7438</v>
      </c>
      <c r="R1581" s="463" t="s">
        <v>7438</v>
      </c>
      <c r="S1581" s="25" t="s">
        <v>7438</v>
      </c>
      <c r="T1581" s="25"/>
      <c r="U1581" s="182" t="s">
        <v>7438</v>
      </c>
      <c r="V1581" s="13"/>
      <c r="W1581" s="1"/>
      <c r="X1581" s="1"/>
      <c r="Y1581" s="22"/>
      <c r="Z1581" s="22"/>
      <c r="AA1581" s="22"/>
    </row>
    <row r="1582" spans="1:27" ht="33.75" customHeight="1">
      <c r="A1582" s="32" t="s">
        <v>8</v>
      </c>
      <c r="B1582" s="1" t="s">
        <v>9437</v>
      </c>
      <c r="C1582" s="25" t="s">
        <v>11546</v>
      </c>
      <c r="D1582" s="64" t="s">
        <v>11547</v>
      </c>
      <c r="E1582" s="1" t="s">
        <v>7411</v>
      </c>
      <c r="F1582" s="1" t="s">
        <v>7411</v>
      </c>
      <c r="G1582" s="1" t="s">
        <v>7411</v>
      </c>
      <c r="H1582" s="1" t="s">
        <v>7411</v>
      </c>
      <c r="I1582" s="1" t="s">
        <v>7411</v>
      </c>
      <c r="J1582" s="1"/>
      <c r="K1582" s="182" t="s">
        <v>8757</v>
      </c>
      <c r="L1582" s="182" t="s">
        <v>8757</v>
      </c>
      <c r="M1582" s="1" t="s">
        <v>59</v>
      </c>
      <c r="N1582" s="1" t="s">
        <v>7411</v>
      </c>
      <c r="O1582" s="4" t="s">
        <v>248</v>
      </c>
      <c r="P1582" s="1" t="e">
        <f>LEFT(#REF!,2) = "BR"</f>
        <v>#REF!</v>
      </c>
      <c r="Q1582" s="306" t="s">
        <v>247</v>
      </c>
      <c r="R1582" s="2" t="s">
        <v>1900</v>
      </c>
      <c r="S1582" s="4" t="s">
        <v>7732</v>
      </c>
      <c r="T1582" s="4" t="s">
        <v>1901</v>
      </c>
      <c r="U1582" s="182" t="s">
        <v>7438</v>
      </c>
      <c r="V1582" s="1"/>
      <c r="W1582" s="1"/>
      <c r="X1582" s="1"/>
      <c r="Y1582" s="140"/>
      <c r="Z1582" s="140"/>
      <c r="AA1582" s="140"/>
    </row>
    <row r="1583" spans="1:27" ht="33.75" customHeight="1">
      <c r="A1583" s="51" t="s">
        <v>8</v>
      </c>
      <c r="B1583" s="13" t="s">
        <v>9437</v>
      </c>
      <c r="C1583" s="24" t="s">
        <v>11546</v>
      </c>
      <c r="D1583" s="60" t="s">
        <v>11547</v>
      </c>
      <c r="E1583" s="1" t="s">
        <v>7411</v>
      </c>
      <c r="F1583" s="1" t="s">
        <v>7411</v>
      </c>
      <c r="G1583" s="1" t="s">
        <v>7411</v>
      </c>
      <c r="H1583" s="1" t="s">
        <v>7411</v>
      </c>
      <c r="I1583" s="1" t="s">
        <v>7411</v>
      </c>
      <c r="J1583" s="13"/>
      <c r="K1583" s="182" t="s">
        <v>8757</v>
      </c>
      <c r="L1583" s="130" t="s">
        <v>7520</v>
      </c>
      <c r="M1583" s="13" t="s">
        <v>59</v>
      </c>
      <c r="N1583" s="13" t="s">
        <v>7411</v>
      </c>
      <c r="O1583" s="1" t="s">
        <v>72</v>
      </c>
      <c r="P1583" s="1" t="e">
        <f>LEFT(#REF!,2) = "BR"</f>
        <v>#REF!</v>
      </c>
      <c r="Q1583" s="61" t="s">
        <v>3656</v>
      </c>
      <c r="R1583" s="2" t="s">
        <v>1900</v>
      </c>
      <c r="S1583" s="55" t="s">
        <v>7732</v>
      </c>
      <c r="T1583" s="55" t="s">
        <v>1901</v>
      </c>
      <c r="U1583" s="182" t="s">
        <v>7438</v>
      </c>
      <c r="V1583" s="13"/>
      <c r="W1583" s="1"/>
      <c r="X1583" s="1"/>
      <c r="Y1583" s="140" t="s">
        <v>11548</v>
      </c>
      <c r="Z1583" s="140" t="s">
        <v>7438</v>
      </c>
      <c r="AA1583" s="48" t="s">
        <v>11549</v>
      </c>
    </row>
    <row r="1584" spans="1:27" ht="33.75" customHeight="1">
      <c r="A1584" s="51" t="s">
        <v>8</v>
      </c>
      <c r="B1584" s="13" t="s">
        <v>9437</v>
      </c>
      <c r="C1584" s="24" t="s">
        <v>11546</v>
      </c>
      <c r="D1584" s="60" t="s">
        <v>11547</v>
      </c>
      <c r="E1584" s="1" t="s">
        <v>7411</v>
      </c>
      <c r="F1584" s="1" t="s">
        <v>7411</v>
      </c>
      <c r="G1584" s="1" t="s">
        <v>7411</v>
      </c>
      <c r="H1584" s="1" t="s">
        <v>7411</v>
      </c>
      <c r="I1584" s="1" t="s">
        <v>7411</v>
      </c>
      <c r="J1584" s="13"/>
      <c r="K1584" s="182" t="s">
        <v>8757</v>
      </c>
      <c r="L1584" s="130" t="s">
        <v>7520</v>
      </c>
      <c r="M1584" s="13" t="s">
        <v>59</v>
      </c>
      <c r="N1584" s="13" t="s">
        <v>7411</v>
      </c>
      <c r="O1584" s="1" t="s">
        <v>1440</v>
      </c>
      <c r="P1584" s="1" t="e">
        <f>LEFT(#REF!,2) = "BR"</f>
        <v>#REF!</v>
      </c>
      <c r="Q1584" s="38" t="s">
        <v>3712</v>
      </c>
      <c r="R1584" s="2" t="s">
        <v>1900</v>
      </c>
      <c r="S1584" s="4" t="s">
        <v>7732</v>
      </c>
      <c r="T1584" s="4" t="s">
        <v>1901</v>
      </c>
      <c r="U1584" s="182" t="s">
        <v>7438</v>
      </c>
      <c r="V1584" s="51"/>
      <c r="W1584" s="1"/>
      <c r="X1584" s="1"/>
      <c r="Y1584" s="313"/>
      <c r="Z1584" s="313"/>
      <c r="AA1584" s="313"/>
    </row>
    <row r="1585" spans="1:27">
      <c r="A1585" s="51" t="s">
        <v>8</v>
      </c>
      <c r="B1585" s="13" t="s">
        <v>10771</v>
      </c>
      <c r="C1585" s="24" t="s">
        <v>11550</v>
      </c>
      <c r="D1585" s="60" t="s">
        <v>3873</v>
      </c>
      <c r="E1585" s="1" t="s">
        <v>7411</v>
      </c>
      <c r="F1585" s="1" t="s">
        <v>7411</v>
      </c>
      <c r="G1585" s="1" t="s">
        <v>7411</v>
      </c>
      <c r="H1585" s="13" t="s">
        <v>7411</v>
      </c>
      <c r="I1585" s="13" t="s">
        <v>7411</v>
      </c>
      <c r="J1585" s="13"/>
      <c r="K1585" s="209" t="s">
        <v>6515</v>
      </c>
      <c r="L1585" s="13" t="s">
        <v>7438</v>
      </c>
      <c r="M1585" s="13" t="s">
        <v>461</v>
      </c>
      <c r="N1585" s="13" t="s">
        <v>7411</v>
      </c>
      <c r="O1585" s="13" t="s">
        <v>163</v>
      </c>
      <c r="P1585" s="1" t="e">
        <f>LEFT(#REF!,2) = "BR"</f>
        <v>#REF!</v>
      </c>
      <c r="Q1585" s="351" t="s">
        <v>3873</v>
      </c>
      <c r="R1585" s="2" t="s">
        <v>469</v>
      </c>
      <c r="S1585" s="4" t="s">
        <v>7636</v>
      </c>
      <c r="T1585" s="4" t="s">
        <v>470</v>
      </c>
      <c r="U1585" s="182" t="s">
        <v>470</v>
      </c>
      <c r="V1585" s="13"/>
      <c r="W1585" s="1"/>
      <c r="X1585" s="1"/>
      <c r="Y1585" s="313"/>
      <c r="Z1585" s="313"/>
      <c r="AA1585" s="313"/>
    </row>
    <row r="1586" spans="1:27">
      <c r="A1586" s="51" t="s">
        <v>8</v>
      </c>
      <c r="B1586" s="13" t="s">
        <v>8803</v>
      </c>
      <c r="C1586" s="24" t="s">
        <v>11551</v>
      </c>
      <c r="D1586" s="60" t="s">
        <v>11552</v>
      </c>
      <c r="E1586" s="1" t="s">
        <v>7411</v>
      </c>
      <c r="F1586" s="1" t="s">
        <v>7411</v>
      </c>
      <c r="G1586" s="1" t="s">
        <v>7411</v>
      </c>
      <c r="H1586" s="1" t="s">
        <v>7411</v>
      </c>
      <c r="I1586" s="1" t="s">
        <v>7411</v>
      </c>
      <c r="J1586" s="13"/>
      <c r="K1586" s="209" t="s">
        <v>6515</v>
      </c>
      <c r="L1586" s="13" t="s">
        <v>7438</v>
      </c>
      <c r="M1586" s="13" t="s">
        <v>59</v>
      </c>
      <c r="N1586" s="13" t="s">
        <v>7411</v>
      </c>
      <c r="O1586" s="13" t="s">
        <v>536</v>
      </c>
      <c r="P1586" s="1" t="e">
        <f>LEFT(#REF!,2) = "BR"</f>
        <v>#REF!</v>
      </c>
      <c r="Q1586" s="471" t="s">
        <v>3634</v>
      </c>
      <c r="R1586" s="95" t="s">
        <v>1900</v>
      </c>
      <c r="S1586" s="4" t="s">
        <v>7732</v>
      </c>
      <c r="T1586" s="4" t="s">
        <v>1901</v>
      </c>
      <c r="U1586" s="182" t="s">
        <v>1901</v>
      </c>
      <c r="V1586" s="13"/>
      <c r="W1586" s="1"/>
      <c r="X1586" s="1"/>
      <c r="Y1586" s="313"/>
      <c r="Z1586" s="313"/>
      <c r="AA1586" s="313"/>
    </row>
    <row r="1587" spans="1:27" ht="33.75" customHeight="1">
      <c r="A1587" s="51" t="s">
        <v>8</v>
      </c>
      <c r="B1587" s="13" t="s">
        <v>11553</v>
      </c>
      <c r="C1587" s="24" t="s">
        <v>11554</v>
      </c>
      <c r="D1587" s="60" t="s">
        <v>11555</v>
      </c>
      <c r="E1587" s="1" t="s">
        <v>7411</v>
      </c>
      <c r="F1587" s="1" t="s">
        <v>7411</v>
      </c>
      <c r="G1587" s="1" t="s">
        <v>7411</v>
      </c>
      <c r="H1587" s="1" t="s">
        <v>7411</v>
      </c>
      <c r="I1587" s="1" t="s">
        <v>7411</v>
      </c>
      <c r="J1587" s="13"/>
      <c r="K1587" s="182" t="s">
        <v>8695</v>
      </c>
      <c r="L1587" s="130" t="s">
        <v>7520</v>
      </c>
      <c r="M1587" s="13" t="s">
        <v>59</v>
      </c>
      <c r="N1587" s="13" t="s">
        <v>7411</v>
      </c>
      <c r="O1587" s="13" t="s">
        <v>378</v>
      </c>
      <c r="P1587" s="1" t="e">
        <f>LEFT(#REF!,2) = "BR"</f>
        <v>#REF!</v>
      </c>
      <c r="Q1587" s="471" t="s">
        <v>3635</v>
      </c>
      <c r="R1587" s="2" t="s">
        <v>6136</v>
      </c>
      <c r="S1587" s="4" t="s">
        <v>7733</v>
      </c>
      <c r="T1587" s="4" t="s">
        <v>6137</v>
      </c>
      <c r="U1587" s="182" t="s">
        <v>7438</v>
      </c>
      <c r="V1587" s="13"/>
      <c r="W1587" s="1"/>
      <c r="X1587" s="1"/>
      <c r="Y1587" s="313"/>
      <c r="Z1587" s="313"/>
      <c r="AA1587" s="313"/>
    </row>
    <row r="1588" spans="1:27" ht="33.75" customHeight="1">
      <c r="A1588" s="51" t="s">
        <v>8</v>
      </c>
      <c r="B1588" s="13" t="s">
        <v>11553</v>
      </c>
      <c r="C1588" s="24" t="s">
        <v>11554</v>
      </c>
      <c r="D1588" s="60" t="s">
        <v>11555</v>
      </c>
      <c r="E1588" s="1" t="s">
        <v>7411</v>
      </c>
      <c r="F1588" s="1" t="s">
        <v>7411</v>
      </c>
      <c r="G1588" s="1" t="s">
        <v>7411</v>
      </c>
      <c r="H1588" s="1" t="s">
        <v>7411</v>
      </c>
      <c r="I1588" s="1" t="s">
        <v>7411</v>
      </c>
      <c r="J1588" s="13"/>
      <c r="K1588" s="182" t="s">
        <v>8695</v>
      </c>
      <c r="L1588" s="130" t="s">
        <v>7520</v>
      </c>
      <c r="M1588" s="13" t="s">
        <v>5204</v>
      </c>
      <c r="N1588" s="13" t="s">
        <v>7411</v>
      </c>
      <c r="O1588" s="56"/>
      <c r="P1588" s="1" t="b">
        <v>1</v>
      </c>
      <c r="Q1588" s="56" t="s">
        <v>61</v>
      </c>
      <c r="R1588" s="61" t="s">
        <v>2370</v>
      </c>
      <c r="S1588" s="13" t="s">
        <v>8168</v>
      </c>
      <c r="T1588" s="13" t="s">
        <v>2371</v>
      </c>
      <c r="U1588" s="182" t="s">
        <v>7438</v>
      </c>
      <c r="V1588" s="13"/>
      <c r="W1588" s="1"/>
      <c r="X1588" s="1"/>
      <c r="Y1588" s="313"/>
      <c r="Z1588" s="313"/>
      <c r="AA1588" s="313"/>
    </row>
    <row r="1589" spans="1:27">
      <c r="A1589" s="51" t="s">
        <v>8</v>
      </c>
      <c r="B1589" s="13" t="s">
        <v>10692</v>
      </c>
      <c r="C1589" s="24" t="s">
        <v>11556</v>
      </c>
      <c r="D1589" s="60" t="s">
        <v>3874</v>
      </c>
      <c r="E1589" s="1" t="s">
        <v>7411</v>
      </c>
      <c r="F1589" s="1" t="s">
        <v>7411</v>
      </c>
      <c r="G1589" s="1" t="s">
        <v>7411</v>
      </c>
      <c r="H1589" s="1" t="s">
        <v>7411</v>
      </c>
      <c r="I1589" s="1" t="s">
        <v>7411</v>
      </c>
      <c r="J1589" s="13"/>
      <c r="K1589" s="209" t="s">
        <v>6515</v>
      </c>
      <c r="L1589" s="13" t="s">
        <v>7438</v>
      </c>
      <c r="M1589" s="13" t="s">
        <v>461</v>
      </c>
      <c r="N1589" s="13" t="s">
        <v>7411</v>
      </c>
      <c r="O1589" s="13" t="s">
        <v>191</v>
      </c>
      <c r="P1589" s="1" t="e">
        <f>LEFT(#REF!,2) = "BR"</f>
        <v>#REF!</v>
      </c>
      <c r="Q1589" s="351" t="s">
        <v>3874</v>
      </c>
      <c r="R1589" s="2" t="s">
        <v>469</v>
      </c>
      <c r="S1589" s="4" t="s">
        <v>7636</v>
      </c>
      <c r="T1589" s="4" t="s">
        <v>470</v>
      </c>
      <c r="U1589" s="182" t="s">
        <v>470</v>
      </c>
      <c r="V1589" s="13"/>
      <c r="W1589" s="1"/>
      <c r="X1589" s="1"/>
      <c r="Y1589" s="313"/>
      <c r="Z1589" s="313"/>
      <c r="AA1589" s="313"/>
    </row>
    <row r="1590" spans="1:27">
      <c r="A1590" s="51" t="s">
        <v>8</v>
      </c>
      <c r="B1590" s="13" t="s">
        <v>11425</v>
      </c>
      <c r="C1590" s="24" t="s">
        <v>11557</v>
      </c>
      <c r="D1590" s="60" t="s">
        <v>11558</v>
      </c>
      <c r="E1590" s="1" t="s">
        <v>7411</v>
      </c>
      <c r="F1590" s="1" t="s">
        <v>7411</v>
      </c>
      <c r="G1590" s="1" t="s">
        <v>7411</v>
      </c>
      <c r="H1590" s="1" t="s">
        <v>7411</v>
      </c>
      <c r="I1590" s="1" t="s">
        <v>7411</v>
      </c>
      <c r="J1590" s="13"/>
      <c r="K1590" s="209" t="s">
        <v>6515</v>
      </c>
      <c r="L1590" s="13" t="s">
        <v>7438</v>
      </c>
      <c r="M1590" s="13" t="s">
        <v>59</v>
      </c>
      <c r="N1590" s="13" t="s">
        <v>7411</v>
      </c>
      <c r="O1590" s="13" t="s">
        <v>541</v>
      </c>
      <c r="P1590" s="1" t="e">
        <f>LEFT(#REF!,2) = "BR"</f>
        <v>#REF!</v>
      </c>
      <c r="Q1590" s="471" t="s">
        <v>3636</v>
      </c>
      <c r="R1590" s="95" t="s">
        <v>1900</v>
      </c>
      <c r="S1590" s="4" t="s">
        <v>7732</v>
      </c>
      <c r="T1590" s="4" t="s">
        <v>1901</v>
      </c>
      <c r="U1590" s="182" t="s">
        <v>1901</v>
      </c>
      <c r="V1590" s="13"/>
      <c r="W1590" s="1"/>
      <c r="X1590" s="1"/>
      <c r="Y1590" s="313"/>
      <c r="Z1590" s="313"/>
      <c r="AA1590" s="313"/>
    </row>
    <row r="1591" spans="1:27">
      <c r="A1591" s="51" t="s">
        <v>8</v>
      </c>
      <c r="B1591" s="13" t="s">
        <v>10508</v>
      </c>
      <c r="C1591" s="24" t="s">
        <v>11559</v>
      </c>
      <c r="D1591" s="60" t="s">
        <v>3875</v>
      </c>
      <c r="E1591" s="1" t="s">
        <v>7411</v>
      </c>
      <c r="F1591" s="1" t="s">
        <v>7411</v>
      </c>
      <c r="G1591" s="1" t="s">
        <v>7411</v>
      </c>
      <c r="H1591" s="1" t="s">
        <v>7411</v>
      </c>
      <c r="I1591" s="1" t="s">
        <v>7411</v>
      </c>
      <c r="J1591" s="13"/>
      <c r="K1591" s="209" t="s">
        <v>6515</v>
      </c>
      <c r="L1591" s="13" t="s">
        <v>7438</v>
      </c>
      <c r="M1591" s="13" t="s">
        <v>461</v>
      </c>
      <c r="N1591" s="13" t="s">
        <v>7411</v>
      </c>
      <c r="O1591" s="13" t="s">
        <v>192</v>
      </c>
      <c r="P1591" s="1" t="e">
        <f>LEFT(#REF!,2) = "BR"</f>
        <v>#REF!</v>
      </c>
      <c r="Q1591" s="351" t="s">
        <v>3875</v>
      </c>
      <c r="R1591" s="2" t="s">
        <v>469</v>
      </c>
      <c r="S1591" s="4" t="s">
        <v>7636</v>
      </c>
      <c r="T1591" s="4" t="s">
        <v>470</v>
      </c>
      <c r="U1591" s="182" t="s">
        <v>470</v>
      </c>
      <c r="V1591" s="13"/>
      <c r="W1591" s="1"/>
      <c r="X1591" s="1"/>
      <c r="Y1591" s="313"/>
      <c r="Z1591" s="313"/>
      <c r="AA1591" s="313"/>
    </row>
    <row r="1592" spans="1:27">
      <c r="A1592" s="51" t="s">
        <v>8</v>
      </c>
      <c r="B1592" s="13" t="s">
        <v>9439</v>
      </c>
      <c r="C1592" s="24" t="s">
        <v>11560</v>
      </c>
      <c r="D1592" s="60" t="s">
        <v>3637</v>
      </c>
      <c r="E1592" s="1" t="s">
        <v>7411</v>
      </c>
      <c r="F1592" s="1" t="s">
        <v>7411</v>
      </c>
      <c r="G1592" s="1" t="s">
        <v>7411</v>
      </c>
      <c r="H1592" s="1" t="s">
        <v>7411</v>
      </c>
      <c r="I1592" s="1" t="s">
        <v>7411</v>
      </c>
      <c r="J1592" s="13"/>
      <c r="K1592" s="209" t="s">
        <v>6515</v>
      </c>
      <c r="L1592" s="13" t="s">
        <v>7438</v>
      </c>
      <c r="M1592" s="13" t="s">
        <v>59</v>
      </c>
      <c r="N1592" s="13" t="s">
        <v>7411</v>
      </c>
      <c r="O1592" s="13" t="s">
        <v>544</v>
      </c>
      <c r="P1592" s="1" t="e">
        <f>LEFT(#REF!,2) = "BR"</f>
        <v>#REF!</v>
      </c>
      <c r="Q1592" s="351" t="s">
        <v>3637</v>
      </c>
      <c r="R1592" s="2" t="s">
        <v>6136</v>
      </c>
      <c r="S1592" s="4" t="s">
        <v>7733</v>
      </c>
      <c r="T1592" s="4" t="s">
        <v>6137</v>
      </c>
      <c r="U1592" s="182" t="s">
        <v>7438</v>
      </c>
      <c r="V1592" s="13"/>
      <c r="W1592" s="1"/>
      <c r="X1592" s="1"/>
      <c r="Y1592" s="313"/>
      <c r="Z1592" s="313"/>
      <c r="AA1592" s="313"/>
    </row>
    <row r="1593" spans="1:27" ht="33.75" customHeight="1">
      <c r="A1593" s="51" t="s">
        <v>8</v>
      </c>
      <c r="B1593" s="13" t="s">
        <v>10632</v>
      </c>
      <c r="C1593" s="24" t="s">
        <v>11561</v>
      </c>
      <c r="D1593" s="60" t="s">
        <v>4281</v>
      </c>
      <c r="E1593" s="1" t="s">
        <v>7411</v>
      </c>
      <c r="F1593" s="1" t="s">
        <v>7411</v>
      </c>
      <c r="G1593" s="1" t="s">
        <v>7411</v>
      </c>
      <c r="H1593" s="1" t="s">
        <v>7411</v>
      </c>
      <c r="I1593" s="1" t="s">
        <v>7411</v>
      </c>
      <c r="J1593" s="13"/>
      <c r="K1593" s="209" t="s">
        <v>6515</v>
      </c>
      <c r="L1593" s="13" t="s">
        <v>7438</v>
      </c>
      <c r="M1593" s="13" t="s">
        <v>91</v>
      </c>
      <c r="N1593" s="13" t="s">
        <v>7411</v>
      </c>
      <c r="O1593" s="13" t="s">
        <v>2797</v>
      </c>
      <c r="P1593" s="1" t="e">
        <f>LEFT(#REF!,2) = "BR"</f>
        <v>#REF!</v>
      </c>
      <c r="Q1593" s="61" t="s">
        <v>4281</v>
      </c>
      <c r="R1593" s="61" t="s">
        <v>1310</v>
      </c>
      <c r="S1593" s="13" t="s">
        <v>7603</v>
      </c>
      <c r="T1593" s="13" t="s">
        <v>1311</v>
      </c>
      <c r="U1593" s="182" t="s">
        <v>1883</v>
      </c>
      <c r="V1593" s="13"/>
      <c r="W1593" s="1"/>
      <c r="X1593" s="1"/>
      <c r="Y1593" s="313"/>
      <c r="Z1593" s="313"/>
      <c r="AA1593" s="313"/>
    </row>
    <row r="1594" spans="1:27">
      <c r="A1594" s="51" t="s">
        <v>8</v>
      </c>
      <c r="B1594" s="13" t="s">
        <v>8775</v>
      </c>
      <c r="C1594" s="24" t="s">
        <v>11562</v>
      </c>
      <c r="D1594" s="60" t="s">
        <v>11563</v>
      </c>
      <c r="E1594" s="1" t="s">
        <v>7411</v>
      </c>
      <c r="F1594" s="1" t="s">
        <v>7411</v>
      </c>
      <c r="G1594" s="1" t="s">
        <v>7411</v>
      </c>
      <c r="H1594" s="1" t="s">
        <v>7411</v>
      </c>
      <c r="I1594" s="1" t="s">
        <v>7411</v>
      </c>
      <c r="J1594" s="13"/>
      <c r="K1594" s="209" t="s">
        <v>6515</v>
      </c>
      <c r="L1594" s="13" t="s">
        <v>7438</v>
      </c>
      <c r="M1594" s="13" t="s">
        <v>59</v>
      </c>
      <c r="N1594" s="13" t="s">
        <v>7411</v>
      </c>
      <c r="O1594" s="13" t="s">
        <v>629</v>
      </c>
      <c r="P1594" s="1" t="e">
        <f>LEFT(#REF!,2) = "BR"</f>
        <v>#REF!</v>
      </c>
      <c r="Q1594" s="351" t="s">
        <v>3695</v>
      </c>
      <c r="R1594" s="2" t="s">
        <v>1900</v>
      </c>
      <c r="S1594" s="4" t="s">
        <v>7732</v>
      </c>
      <c r="T1594" s="4" t="s">
        <v>1901</v>
      </c>
      <c r="U1594" s="182" t="s">
        <v>61</v>
      </c>
      <c r="V1594" s="13"/>
      <c r="W1594" s="1"/>
      <c r="X1594" s="1"/>
      <c r="Y1594" s="313"/>
      <c r="Z1594" s="313"/>
      <c r="AA1594" s="313"/>
    </row>
    <row r="1595" spans="1:27">
      <c r="A1595" s="51" t="s">
        <v>8</v>
      </c>
      <c r="B1595" s="13" t="s">
        <v>9428</v>
      </c>
      <c r="C1595" s="24" t="s">
        <v>11564</v>
      </c>
      <c r="D1595" s="60" t="s">
        <v>3639</v>
      </c>
      <c r="E1595" s="1" t="s">
        <v>7411</v>
      </c>
      <c r="F1595" s="1" t="s">
        <v>7411</v>
      </c>
      <c r="G1595" s="1" t="s">
        <v>7411</v>
      </c>
      <c r="H1595" s="1" t="s">
        <v>7411</v>
      </c>
      <c r="I1595" s="1" t="s">
        <v>7411</v>
      </c>
      <c r="J1595" s="13"/>
      <c r="K1595" s="182" t="s">
        <v>6604</v>
      </c>
      <c r="L1595" s="13" t="s">
        <v>7438</v>
      </c>
      <c r="M1595" s="13" t="s">
        <v>59</v>
      </c>
      <c r="N1595" s="13" t="s">
        <v>7411</v>
      </c>
      <c r="O1595" s="13" t="s">
        <v>548</v>
      </c>
      <c r="P1595" s="1" t="e">
        <f>LEFT(#REF!,2) = "BR"</f>
        <v>#REF!</v>
      </c>
      <c r="Q1595" s="351" t="s">
        <v>3639</v>
      </c>
      <c r="R1595" t="s">
        <v>1900</v>
      </c>
      <c r="S1595" s="4" t="s">
        <v>7732</v>
      </c>
      <c r="T1595" s="4" t="s">
        <v>1901</v>
      </c>
      <c r="U1595" s="182" t="s">
        <v>1901</v>
      </c>
      <c r="V1595" s="13"/>
      <c r="W1595" s="1"/>
      <c r="X1595" s="1"/>
      <c r="Y1595" s="313"/>
      <c r="Z1595" s="313"/>
      <c r="AA1595" s="313"/>
    </row>
    <row r="1596" spans="1:27">
      <c r="A1596" s="51" t="s">
        <v>8</v>
      </c>
      <c r="B1596" s="13" t="s">
        <v>11340</v>
      </c>
      <c r="C1596" s="24" t="s">
        <v>11565</v>
      </c>
      <c r="D1596" s="60" t="s">
        <v>2576</v>
      </c>
      <c r="E1596" s="1" t="s">
        <v>7411</v>
      </c>
      <c r="F1596" s="1" t="s">
        <v>7411</v>
      </c>
      <c r="G1596" s="1" t="s">
        <v>7411</v>
      </c>
      <c r="H1596" s="1" t="s">
        <v>7411</v>
      </c>
      <c r="I1596" s="1" t="s">
        <v>7411</v>
      </c>
      <c r="J1596" s="13"/>
      <c r="K1596" s="182" t="s">
        <v>6604</v>
      </c>
      <c r="L1596" s="13" t="s">
        <v>7438</v>
      </c>
      <c r="M1596" s="13" t="s">
        <v>59</v>
      </c>
      <c r="N1596" s="13" t="s">
        <v>7411</v>
      </c>
      <c r="O1596" s="13" t="s">
        <v>142</v>
      </c>
      <c r="P1596" s="1" t="e">
        <f>LEFT(#REF!,2) = "BR"</f>
        <v>#REF!</v>
      </c>
      <c r="Q1596" s="351" t="s">
        <v>2576</v>
      </c>
      <c r="R1596" s="2" t="s">
        <v>6136</v>
      </c>
      <c r="S1596" s="84" t="s">
        <v>7733</v>
      </c>
      <c r="T1596" s="84" t="s">
        <v>6137</v>
      </c>
      <c r="U1596" s="182" t="s">
        <v>6137</v>
      </c>
      <c r="V1596" s="6"/>
      <c r="W1596" s="1"/>
      <c r="X1596" s="1"/>
      <c r="Y1596" s="313"/>
      <c r="Z1596" s="313"/>
      <c r="AA1596" s="313"/>
    </row>
    <row r="1597" spans="1:27">
      <c r="A1597" s="51" t="s">
        <v>8</v>
      </c>
      <c r="B1597" s="13" t="s">
        <v>10449</v>
      </c>
      <c r="C1597" s="24" t="s">
        <v>11566</v>
      </c>
      <c r="D1597" s="60" t="s">
        <v>3640</v>
      </c>
      <c r="E1597" s="1" t="s">
        <v>7411</v>
      </c>
      <c r="F1597" s="1" t="s">
        <v>7411</v>
      </c>
      <c r="G1597" s="1" t="s">
        <v>7411</v>
      </c>
      <c r="H1597" s="1" t="s">
        <v>7411</v>
      </c>
      <c r="I1597" s="1" t="s">
        <v>7411</v>
      </c>
      <c r="J1597" s="13"/>
      <c r="K1597" s="182" t="s">
        <v>6604</v>
      </c>
      <c r="L1597" s="13" t="s">
        <v>7438</v>
      </c>
      <c r="M1597" s="13" t="s">
        <v>59</v>
      </c>
      <c r="N1597" s="13" t="s">
        <v>7411</v>
      </c>
      <c r="O1597" s="13" t="s">
        <v>550</v>
      </c>
      <c r="P1597" s="1" t="e">
        <f>LEFT(#REF!,2) = "BR"</f>
        <v>#REF!</v>
      </c>
      <c r="Q1597" s="351" t="s">
        <v>3640</v>
      </c>
      <c r="R1597" s="2" t="s">
        <v>6136</v>
      </c>
      <c r="S1597" s="4" t="s">
        <v>7733</v>
      </c>
      <c r="T1597" s="4" t="s">
        <v>6137</v>
      </c>
      <c r="U1597" s="182" t="s">
        <v>6137</v>
      </c>
      <c r="V1597" s="51"/>
      <c r="W1597" s="1"/>
      <c r="X1597" s="1"/>
      <c r="Y1597" s="313"/>
      <c r="Z1597" s="313"/>
      <c r="AA1597" s="313"/>
    </row>
    <row r="1598" spans="1:27">
      <c r="A1598" s="51" t="s">
        <v>8</v>
      </c>
      <c r="B1598" s="13" t="s">
        <v>10599</v>
      </c>
      <c r="C1598" s="24" t="s">
        <v>11567</v>
      </c>
      <c r="D1598" s="60" t="s">
        <v>3641</v>
      </c>
      <c r="E1598" s="1" t="s">
        <v>7411</v>
      </c>
      <c r="F1598" s="1" t="s">
        <v>7411</v>
      </c>
      <c r="G1598" s="1" t="s">
        <v>7411</v>
      </c>
      <c r="H1598" s="1" t="s">
        <v>7411</v>
      </c>
      <c r="I1598" s="1" t="s">
        <v>7411</v>
      </c>
      <c r="J1598" s="13"/>
      <c r="K1598" s="182" t="s">
        <v>6604</v>
      </c>
      <c r="L1598" s="13" t="s">
        <v>7438</v>
      </c>
      <c r="M1598" s="13" t="s">
        <v>59</v>
      </c>
      <c r="N1598" s="13" t="s">
        <v>7411</v>
      </c>
      <c r="O1598" s="13" t="s">
        <v>552</v>
      </c>
      <c r="P1598" s="1" t="e">
        <f>LEFT(#REF!,2) = "BR"</f>
        <v>#REF!</v>
      </c>
      <c r="Q1598" s="351" t="s">
        <v>3641</v>
      </c>
      <c r="R1598" s="2" t="s">
        <v>6136</v>
      </c>
      <c r="S1598" s="4" t="s">
        <v>7733</v>
      </c>
      <c r="T1598" s="4" t="s">
        <v>6137</v>
      </c>
      <c r="U1598" s="182" t="s">
        <v>6137</v>
      </c>
      <c r="V1598" s="51"/>
      <c r="W1598" s="1"/>
      <c r="X1598" s="1"/>
      <c r="Y1598" s="313"/>
      <c r="Z1598" s="313"/>
      <c r="AA1598" s="313"/>
    </row>
    <row r="1599" spans="1:27">
      <c r="A1599" s="51" t="s">
        <v>8</v>
      </c>
      <c r="B1599" s="13" t="s">
        <v>10698</v>
      </c>
      <c r="C1599" s="24" t="s">
        <v>11568</v>
      </c>
      <c r="D1599" s="60" t="s">
        <v>3642</v>
      </c>
      <c r="E1599" s="1" t="s">
        <v>7411</v>
      </c>
      <c r="F1599" s="1" t="s">
        <v>7411</v>
      </c>
      <c r="G1599" s="1" t="s">
        <v>7411</v>
      </c>
      <c r="H1599" s="1" t="s">
        <v>7411</v>
      </c>
      <c r="I1599" s="1" t="s">
        <v>7411</v>
      </c>
      <c r="J1599" s="13"/>
      <c r="K1599" s="182" t="s">
        <v>6604</v>
      </c>
      <c r="L1599" s="13" t="s">
        <v>7438</v>
      </c>
      <c r="M1599" s="13" t="s">
        <v>59</v>
      </c>
      <c r="N1599" s="13" t="s">
        <v>7411</v>
      </c>
      <c r="O1599" s="13" t="s">
        <v>554</v>
      </c>
      <c r="P1599" s="1" t="e">
        <f>LEFT(#REF!,2) = "BR"</f>
        <v>#REF!</v>
      </c>
      <c r="Q1599" s="351" t="s">
        <v>3642</v>
      </c>
      <c r="R1599" t="s">
        <v>6136</v>
      </c>
      <c r="S1599" s="4" t="s">
        <v>7733</v>
      </c>
      <c r="T1599" s="4" t="s">
        <v>6137</v>
      </c>
      <c r="U1599" s="182" t="s">
        <v>61</v>
      </c>
      <c r="V1599" s="13"/>
      <c r="W1599" s="1"/>
      <c r="X1599" s="1"/>
      <c r="Y1599" s="313"/>
      <c r="Z1599" s="313"/>
      <c r="AA1599" s="313"/>
    </row>
    <row r="1600" spans="1:27">
      <c r="A1600" s="51" t="s">
        <v>8</v>
      </c>
      <c r="B1600" s="13" t="s">
        <v>10529</v>
      </c>
      <c r="C1600" s="24" t="s">
        <v>11569</v>
      </c>
      <c r="D1600" s="60" t="s">
        <v>3643</v>
      </c>
      <c r="E1600" s="1" t="s">
        <v>7411</v>
      </c>
      <c r="F1600" s="1" t="s">
        <v>7411</v>
      </c>
      <c r="G1600" s="1" t="s">
        <v>7411</v>
      </c>
      <c r="H1600" s="1" t="s">
        <v>7411</v>
      </c>
      <c r="I1600" s="1" t="s">
        <v>7411</v>
      </c>
      <c r="J1600" s="13"/>
      <c r="K1600" s="182" t="s">
        <v>6604</v>
      </c>
      <c r="L1600" s="13" t="s">
        <v>7438</v>
      </c>
      <c r="M1600" s="13" t="s">
        <v>59</v>
      </c>
      <c r="N1600" s="13" t="s">
        <v>7411</v>
      </c>
      <c r="O1600" s="13" t="s">
        <v>102</v>
      </c>
      <c r="P1600" s="1" t="e">
        <f>LEFT(#REF!,2) = "BR"</f>
        <v>#REF!</v>
      </c>
      <c r="Q1600" s="351" t="s">
        <v>3643</v>
      </c>
      <c r="R1600" t="s">
        <v>6136</v>
      </c>
      <c r="S1600" s="4" t="s">
        <v>7733</v>
      </c>
      <c r="T1600" s="4" t="s">
        <v>6137</v>
      </c>
      <c r="U1600" s="182" t="s">
        <v>61</v>
      </c>
      <c r="V1600" s="13"/>
      <c r="W1600" s="1"/>
      <c r="X1600" s="1"/>
      <c r="Y1600" s="313"/>
      <c r="Z1600" s="313"/>
      <c r="AA1600" s="313"/>
    </row>
    <row r="1601" spans="1:27">
      <c r="A1601" s="51" t="s">
        <v>8</v>
      </c>
      <c r="B1601" s="13" t="s">
        <v>11442</v>
      </c>
      <c r="C1601" s="24" t="s">
        <v>11570</v>
      </c>
      <c r="D1601" s="60" t="s">
        <v>3644</v>
      </c>
      <c r="E1601" s="1" t="s">
        <v>7411</v>
      </c>
      <c r="F1601" s="1" t="s">
        <v>7411</v>
      </c>
      <c r="G1601" s="1" t="s">
        <v>7411</v>
      </c>
      <c r="H1601" s="1" t="s">
        <v>7411</v>
      </c>
      <c r="I1601" s="1" t="s">
        <v>7411</v>
      </c>
      <c r="J1601" s="13"/>
      <c r="K1601" s="182" t="s">
        <v>6604</v>
      </c>
      <c r="L1601" s="13" t="s">
        <v>7438</v>
      </c>
      <c r="M1601" s="13" t="s">
        <v>59</v>
      </c>
      <c r="N1601" s="13" t="s">
        <v>7411</v>
      </c>
      <c r="O1601" s="24" t="s">
        <v>103</v>
      </c>
      <c r="P1601" s="1" t="e">
        <f>LEFT(#REF!,2) = "BR"</f>
        <v>#REF!</v>
      </c>
      <c r="Q1601" s="351" t="s">
        <v>3644</v>
      </c>
      <c r="R1601" s="2" t="s">
        <v>6140</v>
      </c>
      <c r="S1601" s="4" t="s">
        <v>7746</v>
      </c>
      <c r="T1601" s="4" t="s">
        <v>6141</v>
      </c>
      <c r="U1601" s="182" t="s">
        <v>6141</v>
      </c>
      <c r="V1601" s="13"/>
      <c r="W1601" s="1"/>
      <c r="X1601" s="1"/>
      <c r="Y1601" s="313"/>
      <c r="Z1601" s="313"/>
      <c r="AA1601" s="313"/>
    </row>
    <row r="1602" spans="1:27">
      <c r="A1602" s="51" t="s">
        <v>8</v>
      </c>
      <c r="B1602" s="13" t="s">
        <v>8811</v>
      </c>
      <c r="C1602" s="24" t="s">
        <v>11571</v>
      </c>
      <c r="D1602" s="60" t="s">
        <v>3645</v>
      </c>
      <c r="E1602" s="1" t="s">
        <v>7411</v>
      </c>
      <c r="F1602" s="1" t="s">
        <v>7411</v>
      </c>
      <c r="G1602" s="1" t="s">
        <v>7411</v>
      </c>
      <c r="H1602" s="1" t="s">
        <v>7411</v>
      </c>
      <c r="I1602" s="1" t="s">
        <v>7411</v>
      </c>
      <c r="J1602" s="13"/>
      <c r="K1602" s="182" t="s">
        <v>6604</v>
      </c>
      <c r="L1602" s="13" t="s">
        <v>7438</v>
      </c>
      <c r="M1602" s="13" t="s">
        <v>59</v>
      </c>
      <c r="N1602" s="13" t="s">
        <v>7411</v>
      </c>
      <c r="O1602" s="24" t="s">
        <v>104</v>
      </c>
      <c r="P1602" s="1" t="e">
        <f>LEFT(#REF!,2) = "BR"</f>
        <v>#REF!</v>
      </c>
      <c r="Q1602" s="351" t="s">
        <v>3645</v>
      </c>
      <c r="R1602" s="2" t="s">
        <v>6140</v>
      </c>
      <c r="S1602" s="4" t="s">
        <v>7746</v>
      </c>
      <c r="T1602" s="4" t="s">
        <v>6141</v>
      </c>
      <c r="U1602" s="182" t="s">
        <v>6141</v>
      </c>
      <c r="V1602" s="13"/>
      <c r="W1602" s="1"/>
      <c r="X1602" s="1"/>
      <c r="Y1602" s="313"/>
      <c r="Z1602" s="313"/>
      <c r="AA1602" s="313"/>
    </row>
    <row r="1603" spans="1:27" ht="33.75" customHeight="1">
      <c r="A1603" s="51" t="s">
        <v>8</v>
      </c>
      <c r="B1603" s="13" t="s">
        <v>8642</v>
      </c>
      <c r="C1603" s="24" t="s">
        <v>11572</v>
      </c>
      <c r="D1603" s="60" t="s">
        <v>11573</v>
      </c>
      <c r="E1603" s="1" t="s">
        <v>7411</v>
      </c>
      <c r="F1603" s="1" t="s">
        <v>7411</v>
      </c>
      <c r="G1603" s="1" t="s">
        <v>7411</v>
      </c>
      <c r="H1603" s="1" t="s">
        <v>7411</v>
      </c>
      <c r="I1603" s="1" t="s">
        <v>7411</v>
      </c>
      <c r="J1603" s="13"/>
      <c r="K1603" s="55" t="s">
        <v>6515</v>
      </c>
      <c r="L1603" s="13" t="s">
        <v>7438</v>
      </c>
      <c r="M1603" s="13" t="s">
        <v>59</v>
      </c>
      <c r="N1603" s="13" t="s">
        <v>7411</v>
      </c>
      <c r="O1603" s="13" t="s">
        <v>560</v>
      </c>
      <c r="P1603" s="1" t="e">
        <f>LEFT(#REF!,2) = "BR"</f>
        <v>#REF!</v>
      </c>
      <c r="Q1603" s="351" t="s">
        <v>3646</v>
      </c>
      <c r="R1603" s="2" t="s">
        <v>6136</v>
      </c>
      <c r="S1603" s="4" t="s">
        <v>7733</v>
      </c>
      <c r="T1603" s="4" t="s">
        <v>6137</v>
      </c>
      <c r="U1603" s="182" t="s">
        <v>7438</v>
      </c>
      <c r="V1603" s="13"/>
      <c r="W1603" s="1"/>
      <c r="X1603" s="1"/>
      <c r="Y1603" s="313"/>
      <c r="Z1603" s="313"/>
      <c r="AA1603" s="313"/>
    </row>
    <row r="1604" spans="1:27">
      <c r="A1604" s="51" t="s">
        <v>8</v>
      </c>
      <c r="B1604" s="13" t="s">
        <v>4</v>
      </c>
      <c r="C1604" s="24" t="s">
        <v>11574</v>
      </c>
      <c r="D1604" s="60" t="s">
        <v>3647</v>
      </c>
      <c r="E1604" s="1" t="s">
        <v>7411</v>
      </c>
      <c r="F1604" s="1" t="s">
        <v>7411</v>
      </c>
      <c r="G1604" s="1" t="s">
        <v>7411</v>
      </c>
      <c r="H1604" s="1" t="s">
        <v>7411</v>
      </c>
      <c r="I1604" s="1" t="s">
        <v>7411</v>
      </c>
      <c r="J1604" s="13"/>
      <c r="K1604" s="182" t="s">
        <v>6604</v>
      </c>
      <c r="L1604" s="13" t="s">
        <v>7438</v>
      </c>
      <c r="M1604" s="13" t="s">
        <v>59</v>
      </c>
      <c r="N1604" s="13" t="s">
        <v>7411</v>
      </c>
      <c r="O1604" s="13" t="s">
        <v>562</v>
      </c>
      <c r="P1604" s="1" t="e">
        <f>LEFT(#REF!,2) = "BR"</f>
        <v>#REF!</v>
      </c>
      <c r="Q1604" s="351" t="s">
        <v>3647</v>
      </c>
      <c r="R1604" s="2" t="s">
        <v>6136</v>
      </c>
      <c r="S1604" s="4" t="s">
        <v>7733</v>
      </c>
      <c r="T1604" s="4" t="s">
        <v>6137</v>
      </c>
      <c r="U1604" s="182" t="s">
        <v>6137</v>
      </c>
      <c r="V1604" s="13"/>
      <c r="W1604" s="1"/>
      <c r="X1604" s="1"/>
      <c r="Y1604" s="313"/>
      <c r="Z1604" s="313"/>
      <c r="AA1604" s="313"/>
    </row>
    <row r="1605" spans="1:27">
      <c r="A1605" s="51" t="s">
        <v>8</v>
      </c>
      <c r="B1605" s="13" t="s">
        <v>8636</v>
      </c>
      <c r="C1605" s="24" t="s">
        <v>11575</v>
      </c>
      <c r="D1605" s="60" t="s">
        <v>11576</v>
      </c>
      <c r="E1605" s="1" t="s">
        <v>7411</v>
      </c>
      <c r="F1605" s="1" t="s">
        <v>7411</v>
      </c>
      <c r="G1605" s="1" t="s">
        <v>7411</v>
      </c>
      <c r="H1605" s="1" t="s">
        <v>7411</v>
      </c>
      <c r="I1605" s="1" t="s">
        <v>7411</v>
      </c>
      <c r="J1605" s="13"/>
      <c r="K1605" s="182" t="s">
        <v>8695</v>
      </c>
      <c r="L1605" s="130" t="s">
        <v>7520</v>
      </c>
      <c r="M1605" s="13" t="s">
        <v>206</v>
      </c>
      <c r="N1605" s="13" t="s">
        <v>7411</v>
      </c>
      <c r="O1605" s="13" t="s">
        <v>201</v>
      </c>
      <c r="P1605" s="1" t="e">
        <f>LEFT(#REF!,2) = "BR"</f>
        <v>#REF!</v>
      </c>
      <c r="Q1605" s="522" t="s">
        <v>3083</v>
      </c>
      <c r="R1605" t="s">
        <v>5293</v>
      </c>
      <c r="S1605" s="71"/>
      <c r="T1605" s="71" t="s">
        <v>5294</v>
      </c>
      <c r="U1605" s="182" t="s">
        <v>61</v>
      </c>
      <c r="V1605" s="13"/>
      <c r="W1605" s="1"/>
      <c r="X1605" s="1"/>
      <c r="Y1605" s="313"/>
      <c r="Z1605" s="313"/>
      <c r="AA1605" s="313"/>
    </row>
    <row r="1606" spans="1:27">
      <c r="A1606" s="51" t="s">
        <v>8</v>
      </c>
      <c r="B1606" s="13" t="s">
        <v>8636</v>
      </c>
      <c r="C1606" s="24" t="s">
        <v>11575</v>
      </c>
      <c r="D1606" s="60" t="s">
        <v>11576</v>
      </c>
      <c r="E1606" s="1" t="s">
        <v>7411</v>
      </c>
      <c r="F1606" s="1" t="s">
        <v>7411</v>
      </c>
      <c r="G1606" s="1" t="s">
        <v>7411</v>
      </c>
      <c r="H1606" s="1" t="s">
        <v>7411</v>
      </c>
      <c r="I1606" s="1" t="s">
        <v>7411</v>
      </c>
      <c r="J1606" s="13"/>
      <c r="K1606" s="182" t="s">
        <v>8695</v>
      </c>
      <c r="L1606" s="130" t="s">
        <v>7520</v>
      </c>
      <c r="M1606" s="13" t="s">
        <v>59</v>
      </c>
      <c r="N1606" s="13" t="s">
        <v>7411</v>
      </c>
      <c r="O1606" s="13" t="s">
        <v>105</v>
      </c>
      <c r="P1606" s="1" t="e">
        <f>LEFT(#REF!,2) = "BR"</f>
        <v>#REF!</v>
      </c>
      <c r="Q1606" s="351" t="s">
        <v>3648</v>
      </c>
      <c r="R1606" s="2" t="s">
        <v>6136</v>
      </c>
      <c r="S1606" s="4" t="s">
        <v>7733</v>
      </c>
      <c r="T1606" s="4" t="s">
        <v>6137</v>
      </c>
      <c r="U1606" s="182" t="s">
        <v>6137</v>
      </c>
      <c r="V1606" s="13"/>
      <c r="W1606" s="1"/>
      <c r="X1606" s="1"/>
      <c r="Y1606" s="313"/>
      <c r="Z1606" s="313"/>
      <c r="AA1606" s="313"/>
    </row>
    <row r="1607" spans="1:27" ht="33.75" customHeight="1">
      <c r="A1607" s="51" t="s">
        <v>8</v>
      </c>
      <c r="B1607" s="13" t="s">
        <v>1</v>
      </c>
      <c r="C1607" s="24" t="s">
        <v>11577</v>
      </c>
      <c r="D1607" s="60" t="s">
        <v>11578</v>
      </c>
      <c r="E1607" s="1" t="s">
        <v>7411</v>
      </c>
      <c r="F1607" s="1" t="s">
        <v>7411</v>
      </c>
      <c r="G1607" s="1" t="s">
        <v>7411</v>
      </c>
      <c r="H1607" s="1" t="s">
        <v>7411</v>
      </c>
      <c r="I1607" s="1" t="s">
        <v>7411</v>
      </c>
      <c r="J1607" s="13"/>
      <c r="K1607" s="55" t="s">
        <v>6515</v>
      </c>
      <c r="L1607" s="13" t="s">
        <v>7438</v>
      </c>
      <c r="M1607" s="13" t="s">
        <v>59</v>
      </c>
      <c r="N1607" s="13" t="s">
        <v>7411</v>
      </c>
      <c r="O1607" s="13" t="s">
        <v>203</v>
      </c>
      <c r="P1607" s="1" t="e">
        <f>LEFT(#REF!,2) = "BR"</f>
        <v>#REF!</v>
      </c>
      <c r="Q1607" s="61" t="s">
        <v>3649</v>
      </c>
      <c r="R1607" s="2" t="s">
        <v>6136</v>
      </c>
      <c r="S1607" s="4" t="s">
        <v>7733</v>
      </c>
      <c r="T1607" s="4" t="s">
        <v>6137</v>
      </c>
      <c r="U1607" s="182" t="s">
        <v>7438</v>
      </c>
      <c r="V1607" s="13"/>
      <c r="W1607" s="1"/>
      <c r="X1607" s="1"/>
      <c r="Y1607" s="313"/>
      <c r="Z1607" s="313"/>
      <c r="AA1607" s="313"/>
    </row>
    <row r="1608" spans="1:27">
      <c r="A1608" s="51" t="s">
        <v>8</v>
      </c>
      <c r="B1608" s="13" t="s">
        <v>10669</v>
      </c>
      <c r="C1608" s="24" t="s">
        <v>11579</v>
      </c>
      <c r="D1608" s="60" t="s">
        <v>11580</v>
      </c>
      <c r="E1608" s="1" t="s">
        <v>7411</v>
      </c>
      <c r="F1608" s="1" t="s">
        <v>7411</v>
      </c>
      <c r="G1608" s="1" t="s">
        <v>7411</v>
      </c>
      <c r="H1608" s="1" t="s">
        <v>7411</v>
      </c>
      <c r="I1608" s="1" t="s">
        <v>7411</v>
      </c>
      <c r="J1608" s="13"/>
      <c r="K1608" s="55" t="s">
        <v>6515</v>
      </c>
      <c r="L1608" s="13" t="s">
        <v>7438</v>
      </c>
      <c r="M1608" s="13" t="s">
        <v>59</v>
      </c>
      <c r="N1608" s="13" t="s">
        <v>7411</v>
      </c>
      <c r="O1608" s="4" t="s">
        <v>1440</v>
      </c>
      <c r="P1608" s="38" t="s">
        <v>3712</v>
      </c>
      <c r="Q1608" s="38" t="s">
        <v>3712</v>
      </c>
      <c r="R1608" s="2" t="s">
        <v>1900</v>
      </c>
      <c r="S1608" s="4" t="s">
        <v>7732</v>
      </c>
      <c r="T1608" s="4" t="s">
        <v>1901</v>
      </c>
      <c r="U1608" s="182" t="s">
        <v>61</v>
      </c>
      <c r="V1608" s="13"/>
      <c r="W1608" s="1"/>
      <c r="X1608" s="1"/>
      <c r="Y1608" s="313"/>
      <c r="Z1608" s="313"/>
      <c r="AA1608" s="313"/>
    </row>
    <row r="1609" spans="1:27">
      <c r="A1609" s="51" t="s">
        <v>8</v>
      </c>
      <c r="B1609" s="13" t="s">
        <v>18</v>
      </c>
      <c r="C1609" s="24" t="s">
        <v>11581</v>
      </c>
      <c r="D1609" s="60" t="s">
        <v>3650</v>
      </c>
      <c r="E1609" s="1" t="s">
        <v>7411</v>
      </c>
      <c r="F1609" s="1" t="s">
        <v>7411</v>
      </c>
      <c r="G1609" s="1" t="s">
        <v>7411</v>
      </c>
      <c r="H1609" s="1" t="s">
        <v>7411</v>
      </c>
      <c r="I1609" s="1" t="s">
        <v>7411</v>
      </c>
      <c r="J1609" s="13"/>
      <c r="K1609" s="182" t="s">
        <v>6604</v>
      </c>
      <c r="L1609" s="13" t="s">
        <v>7438</v>
      </c>
      <c r="M1609" s="13" t="s">
        <v>59</v>
      </c>
      <c r="N1609" s="13" t="s">
        <v>7411</v>
      </c>
      <c r="O1609" s="13" t="s">
        <v>98</v>
      </c>
      <c r="P1609" s="1" t="e">
        <f>LEFT(#REF!,2) = "BR"</f>
        <v>#REF!</v>
      </c>
      <c r="Q1609" s="351" t="s">
        <v>3650</v>
      </c>
      <c r="R1609" s="2" t="s">
        <v>6136</v>
      </c>
      <c r="S1609" s="4" t="s">
        <v>7733</v>
      </c>
      <c r="T1609" s="4" t="s">
        <v>6137</v>
      </c>
      <c r="U1609" s="182" t="s">
        <v>6137</v>
      </c>
      <c r="V1609" s="51"/>
      <c r="W1609" s="1"/>
      <c r="X1609" s="1"/>
      <c r="Y1609" s="313"/>
      <c r="Z1609" s="313"/>
      <c r="AA1609" s="313"/>
    </row>
    <row r="1610" spans="1:27">
      <c r="A1610" s="51" t="s">
        <v>8</v>
      </c>
      <c r="B1610" s="13" t="s">
        <v>8837</v>
      </c>
      <c r="C1610" s="24" t="s">
        <v>11582</v>
      </c>
      <c r="D1610" s="60" t="s">
        <v>3651</v>
      </c>
      <c r="E1610" s="1" t="s">
        <v>7411</v>
      </c>
      <c r="F1610" s="1" t="s">
        <v>7411</v>
      </c>
      <c r="G1610" s="1" t="s">
        <v>7411</v>
      </c>
      <c r="H1610" s="1" t="s">
        <v>7411</v>
      </c>
      <c r="I1610" s="1" t="s">
        <v>7411</v>
      </c>
      <c r="J1610" s="13"/>
      <c r="K1610" s="182" t="s">
        <v>6604</v>
      </c>
      <c r="L1610" s="13" t="s">
        <v>7438</v>
      </c>
      <c r="M1610" s="13" t="s">
        <v>59</v>
      </c>
      <c r="N1610" s="13" t="s">
        <v>7411</v>
      </c>
      <c r="O1610" s="13" t="s">
        <v>253</v>
      </c>
      <c r="P1610" s="1" t="e">
        <f>LEFT(#REF!,2) = "BR"</f>
        <v>#REF!</v>
      </c>
      <c r="Q1610" s="351" t="s">
        <v>3651</v>
      </c>
      <c r="R1610" s="2" t="s">
        <v>6136</v>
      </c>
      <c r="S1610" s="4" t="s">
        <v>7733</v>
      </c>
      <c r="T1610" s="4" t="s">
        <v>6137</v>
      </c>
      <c r="U1610" s="182" t="s">
        <v>6137</v>
      </c>
      <c r="V1610" s="13"/>
      <c r="W1610" s="1"/>
      <c r="X1610" s="1"/>
      <c r="Y1610" s="313"/>
      <c r="Z1610" s="313"/>
      <c r="AA1610" s="313"/>
    </row>
    <row r="1611" spans="1:27">
      <c r="A1611" s="51" t="s">
        <v>8</v>
      </c>
      <c r="B1611" s="13" t="s">
        <v>10546</v>
      </c>
      <c r="C1611" s="24" t="s">
        <v>11583</v>
      </c>
      <c r="D1611" s="60" t="s">
        <v>3652</v>
      </c>
      <c r="E1611" s="1" t="s">
        <v>7411</v>
      </c>
      <c r="F1611" s="1" t="s">
        <v>7411</v>
      </c>
      <c r="G1611" s="1" t="s">
        <v>7411</v>
      </c>
      <c r="H1611" s="1" t="s">
        <v>7411</v>
      </c>
      <c r="I1611" s="1" t="s">
        <v>7411</v>
      </c>
      <c r="J1611" s="13"/>
      <c r="K1611" s="182" t="s">
        <v>6604</v>
      </c>
      <c r="L1611" s="13" t="s">
        <v>7438</v>
      </c>
      <c r="M1611" s="13" t="s">
        <v>59</v>
      </c>
      <c r="N1611" s="13" t="s">
        <v>7411</v>
      </c>
      <c r="O1611" s="13" t="s">
        <v>139</v>
      </c>
      <c r="P1611" s="1" t="e">
        <f>LEFT(#REF!,2) = "BR"</f>
        <v>#REF!</v>
      </c>
      <c r="Q1611" s="351" t="s">
        <v>3652</v>
      </c>
      <c r="R1611" s="2" t="s">
        <v>6136</v>
      </c>
      <c r="S1611" s="4" t="s">
        <v>7733</v>
      </c>
      <c r="T1611" s="4" t="s">
        <v>6137</v>
      </c>
      <c r="U1611" s="182" t="s">
        <v>6137</v>
      </c>
      <c r="V1611" s="13"/>
      <c r="W1611" s="1"/>
      <c r="X1611" s="1"/>
      <c r="Y1611" s="313"/>
      <c r="Z1611" s="313"/>
      <c r="AA1611" s="313"/>
    </row>
    <row r="1612" spans="1:27">
      <c r="A1612" s="51" t="s">
        <v>8</v>
      </c>
      <c r="B1612" s="13" t="s">
        <v>10717</v>
      </c>
      <c r="C1612" s="24" t="s">
        <v>11584</v>
      </c>
      <c r="D1612" s="60" t="s">
        <v>3653</v>
      </c>
      <c r="E1612" s="1" t="s">
        <v>7411</v>
      </c>
      <c r="F1612" s="1" t="s">
        <v>7411</v>
      </c>
      <c r="G1612" s="1" t="s">
        <v>7411</v>
      </c>
      <c r="H1612" s="1" t="s">
        <v>7411</v>
      </c>
      <c r="I1612" s="1" t="s">
        <v>7411</v>
      </c>
      <c r="J1612" s="13"/>
      <c r="K1612" s="182" t="s">
        <v>6604</v>
      </c>
      <c r="L1612" s="13" t="s">
        <v>7438</v>
      </c>
      <c r="M1612" s="13" t="s">
        <v>59</v>
      </c>
      <c r="N1612" s="13" t="s">
        <v>7411</v>
      </c>
      <c r="O1612" s="13" t="s">
        <v>158</v>
      </c>
      <c r="P1612" s="1" t="e">
        <f>LEFT(#REF!,2) = "BR"</f>
        <v>#REF!</v>
      </c>
      <c r="Q1612" s="351" t="s">
        <v>3653</v>
      </c>
      <c r="R1612" s="2" t="s">
        <v>6136</v>
      </c>
      <c r="S1612" s="4" t="s">
        <v>7733</v>
      </c>
      <c r="T1612" s="4" t="s">
        <v>6137</v>
      </c>
      <c r="U1612" s="182" t="s">
        <v>6137</v>
      </c>
      <c r="V1612" s="13"/>
      <c r="W1612" s="1"/>
      <c r="X1612" s="1"/>
      <c r="Y1612" s="313"/>
      <c r="Z1612" s="313"/>
      <c r="AA1612" s="313"/>
    </row>
    <row r="1613" spans="1:27">
      <c r="A1613" s="51" t="s">
        <v>8</v>
      </c>
      <c r="B1613" s="13" t="s">
        <v>10750</v>
      </c>
      <c r="C1613" s="24" t="s">
        <v>11585</v>
      </c>
      <c r="D1613" s="60" t="s">
        <v>3654</v>
      </c>
      <c r="E1613" s="1" t="s">
        <v>7411</v>
      </c>
      <c r="F1613" s="1" t="s">
        <v>7411</v>
      </c>
      <c r="G1613" s="1" t="s">
        <v>7411</v>
      </c>
      <c r="H1613" s="1" t="s">
        <v>7411</v>
      </c>
      <c r="I1613" s="1" t="s">
        <v>7411</v>
      </c>
      <c r="J1613" s="13"/>
      <c r="K1613" s="182" t="s">
        <v>6604</v>
      </c>
      <c r="L1613" s="13" t="s">
        <v>7438</v>
      </c>
      <c r="M1613" s="13" t="s">
        <v>59</v>
      </c>
      <c r="N1613" s="13" t="s">
        <v>7411</v>
      </c>
      <c r="O1613" s="13" t="s">
        <v>47</v>
      </c>
      <c r="P1613" s="1" t="e">
        <f>LEFT(#REF!,2) = "BR"</f>
        <v>#REF!</v>
      </c>
      <c r="Q1613" s="351" t="s">
        <v>3654</v>
      </c>
      <c r="R1613" s="2" t="s">
        <v>6136</v>
      </c>
      <c r="S1613" s="4" t="s">
        <v>7733</v>
      </c>
      <c r="T1613" s="4" t="s">
        <v>6137</v>
      </c>
      <c r="U1613" s="182" t="s">
        <v>6137</v>
      </c>
      <c r="V1613" s="13"/>
      <c r="W1613" s="1"/>
      <c r="X1613" s="1"/>
      <c r="Y1613" s="313"/>
      <c r="Z1613" s="313"/>
      <c r="AA1613" s="313"/>
    </row>
    <row r="1614" spans="1:27">
      <c r="A1614" s="51" t="s">
        <v>8</v>
      </c>
      <c r="B1614" s="13" t="s">
        <v>11586</v>
      </c>
      <c r="C1614" s="24" t="s">
        <v>11587</v>
      </c>
      <c r="D1614" s="60" t="s">
        <v>11588</v>
      </c>
      <c r="E1614" s="1" t="s">
        <v>7411</v>
      </c>
      <c r="F1614" s="1" t="s">
        <v>7411</v>
      </c>
      <c r="G1614" s="1" t="s">
        <v>7411</v>
      </c>
      <c r="H1614" s="1" t="s">
        <v>7411</v>
      </c>
      <c r="I1614" s="1" t="s">
        <v>7411</v>
      </c>
      <c r="J1614" s="13"/>
      <c r="K1614" s="55" t="s">
        <v>6515</v>
      </c>
      <c r="L1614" s="13" t="s">
        <v>7438</v>
      </c>
      <c r="M1614" s="13" t="s">
        <v>59</v>
      </c>
      <c r="N1614" s="13" t="s">
        <v>7411</v>
      </c>
      <c r="O1614" s="4" t="s">
        <v>71</v>
      </c>
      <c r="P1614" s="1" t="e">
        <f>LEFT(#REF!,2) = "BR"</f>
        <v>#REF!</v>
      </c>
      <c r="Q1614" s="61" t="s">
        <v>3655</v>
      </c>
      <c r="R1614" s="2" t="s">
        <v>1900</v>
      </c>
      <c r="S1614" s="4" t="s">
        <v>7732</v>
      </c>
      <c r="T1614" s="4" t="s">
        <v>1901</v>
      </c>
      <c r="U1614" s="182" t="s">
        <v>11491</v>
      </c>
      <c r="V1614" s="13"/>
      <c r="W1614" s="1"/>
      <c r="X1614" s="1"/>
      <c r="Y1614" s="313"/>
      <c r="Z1614" s="313"/>
      <c r="AA1614" s="313"/>
    </row>
    <row r="1615" spans="1:27">
      <c r="A1615" s="51" t="s">
        <v>8</v>
      </c>
      <c r="B1615" s="13" t="s">
        <v>11589</v>
      </c>
      <c r="C1615" s="24" t="s">
        <v>11590</v>
      </c>
      <c r="D1615" s="60" t="s">
        <v>11591</v>
      </c>
      <c r="E1615" s="1" t="s">
        <v>7411</v>
      </c>
      <c r="F1615" s="1" t="s">
        <v>7411</v>
      </c>
      <c r="G1615" s="1" t="s">
        <v>7411</v>
      </c>
      <c r="H1615" s="1" t="s">
        <v>7411</v>
      </c>
      <c r="I1615" s="1" t="s">
        <v>7411</v>
      </c>
      <c r="J1615" s="13"/>
      <c r="K1615" s="55" t="s">
        <v>6515</v>
      </c>
      <c r="L1615" s="13" t="s">
        <v>7438</v>
      </c>
      <c r="M1615" s="13" t="s">
        <v>59</v>
      </c>
      <c r="N1615" s="13" t="s">
        <v>7411</v>
      </c>
      <c r="O1615" s="1" t="s">
        <v>72</v>
      </c>
      <c r="P1615" s="1" t="e">
        <f>LEFT(#REF!,2) = "BR"</f>
        <v>#REF!</v>
      </c>
      <c r="Q1615" s="61" t="s">
        <v>3656</v>
      </c>
      <c r="R1615" s="2" t="s">
        <v>1900</v>
      </c>
      <c r="S1615" s="4" t="s">
        <v>7732</v>
      </c>
      <c r="T1615" s="4" t="s">
        <v>1901</v>
      </c>
      <c r="U1615" s="182" t="s">
        <v>11491</v>
      </c>
      <c r="V1615" s="13"/>
      <c r="W1615" s="1"/>
      <c r="X1615" s="1"/>
      <c r="Y1615" s="140" t="s">
        <v>11592</v>
      </c>
      <c r="Z1615" s="140" t="s">
        <v>7438</v>
      </c>
      <c r="AA1615" s="48" t="s">
        <v>11593</v>
      </c>
    </row>
    <row r="1616" spans="1:27">
      <c r="A1616" s="51" t="s">
        <v>8</v>
      </c>
      <c r="B1616" s="13" t="s">
        <v>8673</v>
      </c>
      <c r="C1616" s="24" t="s">
        <v>11594</v>
      </c>
      <c r="D1616" s="60" t="s">
        <v>3702</v>
      </c>
      <c r="E1616" s="1" t="s">
        <v>7411</v>
      </c>
      <c r="F1616" s="1" t="s">
        <v>7411</v>
      </c>
      <c r="G1616" s="1" t="s">
        <v>7411</v>
      </c>
      <c r="H1616" s="1" t="s">
        <v>7411</v>
      </c>
      <c r="I1616" s="1" t="s">
        <v>7411</v>
      </c>
      <c r="J1616" s="13"/>
      <c r="K1616" s="182" t="s">
        <v>6604</v>
      </c>
      <c r="L1616" s="13" t="s">
        <v>7438</v>
      </c>
      <c r="M1616" s="13" t="s">
        <v>59</v>
      </c>
      <c r="N1616" s="13" t="s">
        <v>7411</v>
      </c>
      <c r="O1616" s="13" t="s">
        <v>642</v>
      </c>
      <c r="P1616" s="1" t="e">
        <f>LEFT(#REF!,2) = "BR"</f>
        <v>#REF!</v>
      </c>
      <c r="Q1616" s="351" t="s">
        <v>3702</v>
      </c>
      <c r="R1616" s="2" t="s">
        <v>1900</v>
      </c>
      <c r="S1616" s="4" t="s">
        <v>7732</v>
      </c>
      <c r="T1616" s="4" t="s">
        <v>1901</v>
      </c>
      <c r="U1616" s="182" t="s">
        <v>11491</v>
      </c>
      <c r="V1616" s="13"/>
      <c r="W1616" s="1"/>
      <c r="X1616" s="1"/>
      <c r="Y1616" s="313"/>
      <c r="Z1616" s="313"/>
      <c r="AA1616" s="313"/>
    </row>
    <row r="1617" spans="1:27">
      <c r="A1617" s="51" t="s">
        <v>8</v>
      </c>
      <c r="B1617" s="13" t="s">
        <v>10582</v>
      </c>
      <c r="C1617" s="24" t="s">
        <v>11595</v>
      </c>
      <c r="D1617" s="60" t="s">
        <v>3710</v>
      </c>
      <c r="E1617" s="1" t="s">
        <v>7411</v>
      </c>
      <c r="F1617" s="1" t="s">
        <v>7411</v>
      </c>
      <c r="G1617" s="1" t="s">
        <v>7411</v>
      </c>
      <c r="H1617" s="1" t="s">
        <v>7411</v>
      </c>
      <c r="I1617" s="1" t="s">
        <v>7411</v>
      </c>
      <c r="J1617" s="13"/>
      <c r="K1617" s="182" t="s">
        <v>6604</v>
      </c>
      <c r="L1617" s="13" t="s">
        <v>7438</v>
      </c>
      <c r="M1617" s="13" t="s">
        <v>59</v>
      </c>
      <c r="N1617" s="13" t="s">
        <v>7411</v>
      </c>
      <c r="O1617" s="13" t="s">
        <v>657</v>
      </c>
      <c r="P1617" s="1" t="e">
        <f>LEFT(#REF!,2) = "BR"</f>
        <v>#REF!</v>
      </c>
      <c r="Q1617" s="351" t="s">
        <v>3710</v>
      </c>
      <c r="R1617" s="2" t="s">
        <v>1900</v>
      </c>
      <c r="S1617" s="4" t="s">
        <v>7732</v>
      </c>
      <c r="T1617" s="4" t="s">
        <v>1901</v>
      </c>
      <c r="U1617" s="182" t="s">
        <v>11491</v>
      </c>
      <c r="V1617" s="13"/>
      <c r="W1617" s="1"/>
      <c r="X1617" s="1"/>
      <c r="Y1617" s="313"/>
      <c r="Z1617" s="313"/>
      <c r="AA1617" s="313"/>
    </row>
    <row r="1618" spans="1:27">
      <c r="A1618" s="51" t="s">
        <v>8</v>
      </c>
      <c r="B1618" s="13" t="s">
        <v>8647</v>
      </c>
      <c r="C1618" s="24" t="s">
        <v>11596</v>
      </c>
      <c r="D1618" s="60" t="s">
        <v>11597</v>
      </c>
      <c r="E1618" s="1" t="s">
        <v>7411</v>
      </c>
      <c r="F1618" s="1" t="s">
        <v>7411</v>
      </c>
      <c r="G1618" s="1" t="s">
        <v>7411</v>
      </c>
      <c r="H1618" s="1"/>
      <c r="I1618" s="1"/>
      <c r="J1618" s="13"/>
      <c r="K1618" s="182" t="s">
        <v>8695</v>
      </c>
      <c r="L1618" s="132" t="s">
        <v>7618</v>
      </c>
      <c r="M1618" s="13" t="s">
        <v>347</v>
      </c>
      <c r="N1618" s="13" t="s">
        <v>7411</v>
      </c>
      <c r="O1618" s="1" t="s">
        <v>541</v>
      </c>
      <c r="P1618" s="1" t="e">
        <f>LEFT(#REF!,2) = "BR"</f>
        <v>#REF!</v>
      </c>
      <c r="Q1618" s="60">
        <v>12.5</v>
      </c>
      <c r="R1618" s="2" t="s">
        <v>1007</v>
      </c>
      <c r="S1618" s="1" t="s">
        <v>7625</v>
      </c>
      <c r="T1618" s="1" t="s">
        <v>1008</v>
      </c>
      <c r="U1618" s="182" t="s">
        <v>61</v>
      </c>
      <c r="V1618" s="13"/>
      <c r="W1618" s="1"/>
      <c r="X1618" s="1"/>
      <c r="Y1618" s="313"/>
      <c r="Z1618" s="313"/>
      <c r="AA1618" s="313"/>
    </row>
    <row r="1619" spans="1:27">
      <c r="A1619" s="51" t="s">
        <v>8</v>
      </c>
      <c r="B1619" s="13" t="s">
        <v>8647</v>
      </c>
      <c r="C1619" s="24" t="s">
        <v>11596</v>
      </c>
      <c r="D1619" s="60" t="s">
        <v>11597</v>
      </c>
      <c r="E1619" s="1" t="s">
        <v>7411</v>
      </c>
      <c r="F1619" s="1" t="s">
        <v>7411</v>
      </c>
      <c r="G1619" s="1" t="s">
        <v>7411</v>
      </c>
      <c r="H1619" s="1"/>
      <c r="I1619" s="1"/>
      <c r="J1619" s="13"/>
      <c r="K1619" s="182" t="s">
        <v>8695</v>
      </c>
      <c r="L1619" s="132" t="s">
        <v>7618</v>
      </c>
      <c r="M1619" s="13" t="s">
        <v>70</v>
      </c>
      <c r="N1619" s="13" t="s">
        <v>7411</v>
      </c>
      <c r="O1619" s="13" t="s">
        <v>305</v>
      </c>
      <c r="P1619" s="1" t="e">
        <f>LEFT(#REF!,2) = "BR"</f>
        <v>#REF!</v>
      </c>
      <c r="Q1619" s="351" t="s">
        <v>304</v>
      </c>
      <c r="R1619" s="2" t="s">
        <v>1329</v>
      </c>
      <c r="S1619" s="1" t="s">
        <v>5221</v>
      </c>
      <c r="T1619" s="1" t="s">
        <v>1330</v>
      </c>
      <c r="U1619" s="182" t="s">
        <v>61</v>
      </c>
      <c r="V1619" s="13"/>
      <c r="W1619" s="1"/>
      <c r="X1619" s="1"/>
      <c r="Y1619" s="313"/>
      <c r="Z1619" s="313"/>
      <c r="AA1619" s="313"/>
    </row>
    <row r="1620" spans="1:27">
      <c r="A1620" s="51" t="s">
        <v>8</v>
      </c>
      <c r="B1620" s="13" t="s">
        <v>8647</v>
      </c>
      <c r="C1620" s="24" t="s">
        <v>11596</v>
      </c>
      <c r="D1620" s="60" t="s">
        <v>11597</v>
      </c>
      <c r="E1620" s="1" t="s">
        <v>7411</v>
      </c>
      <c r="F1620" s="1" t="s">
        <v>7411</v>
      </c>
      <c r="G1620" s="1" t="s">
        <v>7411</v>
      </c>
      <c r="H1620" s="1" t="s">
        <v>7411</v>
      </c>
      <c r="I1620" s="1" t="s">
        <v>7411</v>
      </c>
      <c r="J1620" s="13"/>
      <c r="K1620" s="182" t="s">
        <v>8695</v>
      </c>
      <c r="L1620" s="132" t="s">
        <v>7618</v>
      </c>
      <c r="M1620" s="13" t="s">
        <v>59</v>
      </c>
      <c r="N1620" s="13" t="s">
        <v>7411</v>
      </c>
      <c r="O1620" s="13" t="s">
        <v>629</v>
      </c>
      <c r="P1620" s="1" t="e">
        <f>LEFT(#REF!,2) = "BR"</f>
        <v>#REF!</v>
      </c>
      <c r="Q1620" s="351" t="s">
        <v>3695</v>
      </c>
      <c r="R1620" s="2" t="s">
        <v>1900</v>
      </c>
      <c r="S1620" s="4" t="s">
        <v>7732</v>
      </c>
      <c r="T1620" s="4" t="s">
        <v>1901</v>
      </c>
      <c r="U1620" s="182" t="s">
        <v>61</v>
      </c>
      <c r="V1620" s="13"/>
      <c r="W1620" s="1"/>
      <c r="X1620" s="1"/>
      <c r="Y1620" s="313"/>
      <c r="Z1620" s="313"/>
      <c r="AA1620" s="313"/>
    </row>
    <row r="1621" spans="1:27">
      <c r="A1621" s="51" t="s">
        <v>8</v>
      </c>
      <c r="B1621" s="13" t="s">
        <v>10524</v>
      </c>
      <c r="C1621" s="24" t="s">
        <v>11598</v>
      </c>
      <c r="D1621" s="60" t="s">
        <v>3711</v>
      </c>
      <c r="E1621" s="1" t="s">
        <v>7411</v>
      </c>
      <c r="F1621" s="1" t="s">
        <v>7411</v>
      </c>
      <c r="G1621" s="1" t="s">
        <v>7411</v>
      </c>
      <c r="H1621" s="1" t="s">
        <v>7411</v>
      </c>
      <c r="I1621" s="1" t="s">
        <v>7411</v>
      </c>
      <c r="J1621" s="13"/>
      <c r="K1621" s="182" t="s">
        <v>6604</v>
      </c>
      <c r="L1621" s="13" t="s">
        <v>7438</v>
      </c>
      <c r="M1621" s="13" t="s">
        <v>59</v>
      </c>
      <c r="N1621" s="13" t="s">
        <v>7411</v>
      </c>
      <c r="O1621" s="13" t="s">
        <v>659</v>
      </c>
      <c r="P1621" s="1" t="e">
        <f>LEFT(#REF!,2) = "BR"</f>
        <v>#REF!</v>
      </c>
      <c r="Q1621" s="351" t="s">
        <v>3711</v>
      </c>
      <c r="R1621" s="2" t="s">
        <v>6083</v>
      </c>
      <c r="S1621" s="4" t="s">
        <v>8138</v>
      </c>
      <c r="T1621" s="4" t="s">
        <v>6084</v>
      </c>
      <c r="U1621" s="182" t="s">
        <v>5363</v>
      </c>
      <c r="V1621" s="13"/>
      <c r="W1621" s="1"/>
      <c r="X1621" s="1"/>
      <c r="Y1621" s="313"/>
      <c r="Z1621" s="313"/>
      <c r="AA1621" s="313"/>
    </row>
    <row r="1622" spans="1:27">
      <c r="A1622" s="51" t="s">
        <v>8</v>
      </c>
      <c r="B1622" s="13" t="s">
        <v>10518</v>
      </c>
      <c r="C1622" s="24" t="s">
        <v>11599</v>
      </c>
      <c r="D1622" s="60" t="s">
        <v>3659</v>
      </c>
      <c r="E1622" s="1" t="s">
        <v>7411</v>
      </c>
      <c r="F1622" s="1" t="s">
        <v>7411</v>
      </c>
      <c r="G1622" s="1" t="s">
        <v>7411</v>
      </c>
      <c r="H1622" s="1" t="s">
        <v>7411</v>
      </c>
      <c r="I1622" s="1" t="s">
        <v>7411</v>
      </c>
      <c r="J1622" s="13"/>
      <c r="K1622" s="182" t="s">
        <v>6604</v>
      </c>
      <c r="L1622" s="13" t="s">
        <v>7438</v>
      </c>
      <c r="M1622" s="13" t="s">
        <v>59</v>
      </c>
      <c r="N1622" s="13" t="s">
        <v>7411</v>
      </c>
      <c r="O1622" s="13" t="s">
        <v>75</v>
      </c>
      <c r="P1622" s="1" t="e">
        <f>LEFT(#REF!,2) = "BR"</f>
        <v>#REF!</v>
      </c>
      <c r="Q1622" s="351" t="s">
        <v>3659</v>
      </c>
      <c r="R1622" s="2" t="s">
        <v>1900</v>
      </c>
      <c r="S1622" s="4" t="s">
        <v>7732</v>
      </c>
      <c r="T1622" s="4" t="s">
        <v>1901</v>
      </c>
      <c r="U1622" s="182" t="s">
        <v>1901</v>
      </c>
      <c r="V1622" s="13"/>
      <c r="W1622" s="1"/>
      <c r="X1622" s="1"/>
      <c r="Y1622" s="313"/>
      <c r="Z1622" s="313"/>
      <c r="AA1622" s="313"/>
    </row>
    <row r="1623" spans="1:27">
      <c r="A1623" s="51" t="s">
        <v>8</v>
      </c>
      <c r="B1623" s="13" t="s">
        <v>10521</v>
      </c>
      <c r="C1623" s="24" t="s">
        <v>11600</v>
      </c>
      <c r="D1623" s="60" t="s">
        <v>3709</v>
      </c>
      <c r="E1623" s="1" t="s">
        <v>7411</v>
      </c>
      <c r="F1623" s="1" t="s">
        <v>7411</v>
      </c>
      <c r="G1623" s="1" t="s">
        <v>7411</v>
      </c>
      <c r="H1623" s="1" t="s">
        <v>7411</v>
      </c>
      <c r="I1623" s="1" t="s">
        <v>7411</v>
      </c>
      <c r="J1623" s="13"/>
      <c r="K1623" s="182" t="s">
        <v>6604</v>
      </c>
      <c r="L1623" s="13" t="s">
        <v>7438</v>
      </c>
      <c r="M1623" s="13" t="s">
        <v>59</v>
      </c>
      <c r="N1623" s="13" t="s">
        <v>7411</v>
      </c>
      <c r="O1623" s="13" t="s">
        <v>656</v>
      </c>
      <c r="P1623" s="1" t="e">
        <f>LEFT(#REF!,2) = "BR"</f>
        <v>#REF!</v>
      </c>
      <c r="Q1623" s="351" t="s">
        <v>3709</v>
      </c>
      <c r="R1623" s="2" t="s">
        <v>1900</v>
      </c>
      <c r="S1623" s="4" t="s">
        <v>7732</v>
      </c>
      <c r="T1623" s="4" t="s">
        <v>1901</v>
      </c>
      <c r="U1623" s="182" t="s">
        <v>1901</v>
      </c>
      <c r="V1623" s="13"/>
      <c r="W1623" s="1"/>
      <c r="X1623" s="1"/>
      <c r="Y1623" s="313"/>
      <c r="Z1623" s="313"/>
      <c r="AA1623" s="313"/>
    </row>
    <row r="1624" spans="1:27">
      <c r="A1624" s="51" t="s">
        <v>8</v>
      </c>
      <c r="B1624" s="13" t="s">
        <v>10533</v>
      </c>
      <c r="C1624" s="24" t="s">
        <v>11601</v>
      </c>
      <c r="D1624" s="60" t="s">
        <v>11602</v>
      </c>
      <c r="E1624" s="1" t="s">
        <v>7411</v>
      </c>
      <c r="F1624" s="1" t="s">
        <v>7411</v>
      </c>
      <c r="G1624" s="1" t="s">
        <v>7411</v>
      </c>
      <c r="H1624" s="1" t="s">
        <v>7411</v>
      </c>
      <c r="I1624" s="1" t="s">
        <v>7411</v>
      </c>
      <c r="J1624" s="13"/>
      <c r="K1624" s="182" t="s">
        <v>7635</v>
      </c>
      <c r="L1624" s="55" t="s">
        <v>7438</v>
      </c>
      <c r="M1624" s="13"/>
      <c r="N1624" s="13" t="s">
        <v>7438</v>
      </c>
      <c r="O1624" s="1" t="s">
        <v>7438</v>
      </c>
      <c r="P1624" s="1" t="e">
        <f>LEFT(#REF!,2) = "BR"</f>
        <v>#REF!</v>
      </c>
      <c r="Q1624" s="1" t="s">
        <v>7438</v>
      </c>
      <c r="R1624" s="463" t="s">
        <v>7438</v>
      </c>
      <c r="S1624" s="25" t="s">
        <v>7438</v>
      </c>
      <c r="T1624" s="25"/>
      <c r="U1624" s="182" t="s">
        <v>7438</v>
      </c>
      <c r="V1624" s="13"/>
      <c r="W1624" s="1"/>
      <c r="X1624" s="1"/>
      <c r="Y1624" s="22"/>
      <c r="Z1624" s="22"/>
      <c r="AA1624" s="22"/>
    </row>
    <row r="1625" spans="1:27">
      <c r="A1625" s="51" t="s">
        <v>8</v>
      </c>
      <c r="B1625" s="13" t="s">
        <v>10525</v>
      </c>
      <c r="C1625" s="24" t="s">
        <v>11603</v>
      </c>
      <c r="D1625" s="60" t="s">
        <v>11604</v>
      </c>
      <c r="E1625" s="1" t="s">
        <v>7411</v>
      </c>
      <c r="F1625" s="1" t="s">
        <v>7411</v>
      </c>
      <c r="G1625" s="1" t="s">
        <v>7411</v>
      </c>
      <c r="H1625" s="1" t="s">
        <v>7411</v>
      </c>
      <c r="I1625" s="1" t="s">
        <v>7411</v>
      </c>
      <c r="J1625" s="13"/>
      <c r="K1625" s="182" t="s">
        <v>7635</v>
      </c>
      <c r="L1625" s="55" t="s">
        <v>7438</v>
      </c>
      <c r="M1625" s="13"/>
      <c r="N1625" s="13" t="s">
        <v>7438</v>
      </c>
      <c r="O1625" s="1" t="s">
        <v>7438</v>
      </c>
      <c r="P1625" s="1" t="e">
        <f>LEFT(#REF!,2) = "BR"</f>
        <v>#REF!</v>
      </c>
      <c r="Q1625" s="1" t="s">
        <v>7438</v>
      </c>
      <c r="R1625" s="463" t="s">
        <v>7438</v>
      </c>
      <c r="S1625" s="25" t="s">
        <v>7438</v>
      </c>
      <c r="T1625" s="25"/>
      <c r="U1625" s="182" t="s">
        <v>7438</v>
      </c>
      <c r="V1625" s="13"/>
      <c r="W1625" s="1"/>
      <c r="X1625" s="1"/>
      <c r="Y1625" s="22"/>
      <c r="Z1625" s="22"/>
      <c r="AA1625" s="22"/>
    </row>
    <row r="1626" spans="1:27" ht="33.75" customHeight="1">
      <c r="A1626" s="51" t="s">
        <v>8</v>
      </c>
      <c r="B1626" s="13" t="s">
        <v>11605</v>
      </c>
      <c r="C1626" s="24" t="s">
        <v>11606</v>
      </c>
      <c r="D1626" s="60" t="s">
        <v>11607</v>
      </c>
      <c r="E1626" s="1" t="s">
        <v>7411</v>
      </c>
      <c r="F1626" s="1" t="s">
        <v>7411</v>
      </c>
      <c r="G1626" s="1" t="s">
        <v>7411</v>
      </c>
      <c r="H1626" s="1" t="s">
        <v>7411</v>
      </c>
      <c r="I1626" s="1" t="s">
        <v>7411</v>
      </c>
      <c r="J1626" s="13"/>
      <c r="K1626" s="196" t="s">
        <v>6515</v>
      </c>
      <c r="L1626" s="13" t="s">
        <v>7438</v>
      </c>
      <c r="M1626" s="70" t="s">
        <v>144</v>
      </c>
      <c r="N1626" s="70" t="s">
        <v>7411</v>
      </c>
      <c r="O1626" s="70" t="s">
        <v>62</v>
      </c>
      <c r="P1626" s="1" t="e">
        <f>LEFT(#REF!,2) = "BR"</f>
        <v>#REF!</v>
      </c>
      <c r="Q1626" s="131" t="s">
        <v>5157</v>
      </c>
      <c r="R1626" s="99" t="s">
        <v>5352</v>
      </c>
      <c r="S1626" s="73" t="s">
        <v>7848</v>
      </c>
      <c r="T1626" s="73" t="s">
        <v>5353</v>
      </c>
      <c r="U1626" s="182" t="s">
        <v>7438</v>
      </c>
      <c r="V1626" s="13"/>
      <c r="W1626" s="1"/>
      <c r="X1626" s="1"/>
      <c r="Y1626" s="313"/>
      <c r="Z1626" s="313"/>
      <c r="AA1626" s="313"/>
    </row>
    <row r="1627" spans="1:27" ht="33.75" customHeight="1">
      <c r="A1627" s="51" t="s">
        <v>8</v>
      </c>
      <c r="B1627" s="13" t="s">
        <v>10558</v>
      </c>
      <c r="C1627" s="24" t="s">
        <v>11608</v>
      </c>
      <c r="D1627" s="60" t="s">
        <v>11609</v>
      </c>
      <c r="E1627" s="1" t="s">
        <v>7411</v>
      </c>
      <c r="F1627" s="1" t="s">
        <v>7411</v>
      </c>
      <c r="G1627" s="1" t="s">
        <v>7411</v>
      </c>
      <c r="H1627" s="1" t="s">
        <v>7411</v>
      </c>
      <c r="I1627" s="1" t="s">
        <v>7411</v>
      </c>
      <c r="J1627" s="13"/>
      <c r="K1627" s="182" t="s">
        <v>8695</v>
      </c>
      <c r="L1627" s="132" t="s">
        <v>7520</v>
      </c>
      <c r="M1627" s="13" t="s">
        <v>151</v>
      </c>
      <c r="N1627" s="13" t="s">
        <v>7411</v>
      </c>
      <c r="O1627" s="13" t="s">
        <v>1947</v>
      </c>
      <c r="P1627" s="1" t="e">
        <f>LEFT(#REF!,2) = "BR"</f>
        <v>#REF!</v>
      </c>
      <c r="Q1627" s="61" t="s">
        <v>1946</v>
      </c>
      <c r="R1627" s="41" t="s">
        <v>664</v>
      </c>
      <c r="S1627" s="1" t="s">
        <v>7537</v>
      </c>
      <c r="T1627" s="1" t="s">
        <v>665</v>
      </c>
      <c r="U1627" s="182" t="s">
        <v>61</v>
      </c>
      <c r="V1627" s="13"/>
      <c r="W1627" s="1"/>
      <c r="X1627" s="1"/>
      <c r="Y1627" s="313"/>
      <c r="Z1627" s="313"/>
      <c r="AA1627" s="313"/>
    </row>
    <row r="1628" spans="1:27" ht="33.75" customHeight="1">
      <c r="A1628" s="51" t="s">
        <v>8</v>
      </c>
      <c r="B1628" s="13" t="s">
        <v>10558</v>
      </c>
      <c r="C1628" s="24" t="s">
        <v>11608</v>
      </c>
      <c r="D1628" s="60" t="s">
        <v>11609</v>
      </c>
      <c r="E1628" s="1" t="s">
        <v>7411</v>
      </c>
      <c r="F1628" s="1" t="s">
        <v>7411</v>
      </c>
      <c r="G1628" s="1" t="s">
        <v>7411</v>
      </c>
      <c r="H1628" s="1" t="s">
        <v>7411</v>
      </c>
      <c r="I1628" s="1" t="s">
        <v>7411</v>
      </c>
      <c r="J1628" s="13"/>
      <c r="K1628" s="182" t="s">
        <v>8695</v>
      </c>
      <c r="L1628" s="132" t="s">
        <v>7520</v>
      </c>
      <c r="M1628" s="71" t="s">
        <v>1600</v>
      </c>
      <c r="N1628" s="71" t="s">
        <v>7411</v>
      </c>
      <c r="O1628" s="71" t="s">
        <v>215</v>
      </c>
      <c r="P1628" s="1" t="e">
        <f>LEFT(#REF!,2) = "BR"</f>
        <v>#REF!</v>
      </c>
      <c r="Q1628" s="61" t="s">
        <v>3799</v>
      </c>
      <c r="R1628" s="2" t="s">
        <v>471</v>
      </c>
      <c r="S1628" s="1" t="s">
        <v>7632</v>
      </c>
      <c r="T1628" s="1" t="s">
        <v>472</v>
      </c>
      <c r="U1628" s="182" t="s">
        <v>61</v>
      </c>
      <c r="V1628" s="13"/>
      <c r="W1628" s="1"/>
      <c r="X1628" s="1"/>
      <c r="Y1628" s="313"/>
      <c r="Z1628" s="313"/>
      <c r="AA1628" s="313"/>
    </row>
    <row r="1629" spans="1:27" ht="33.75" customHeight="1">
      <c r="A1629" s="51" t="s">
        <v>8</v>
      </c>
      <c r="B1629" s="13" t="s">
        <v>11610</v>
      </c>
      <c r="C1629" s="24" t="s">
        <v>11611</v>
      </c>
      <c r="D1629" s="60" t="s">
        <v>11612</v>
      </c>
      <c r="E1629" s="1" t="s">
        <v>7411</v>
      </c>
      <c r="F1629" s="1" t="s">
        <v>7411</v>
      </c>
      <c r="G1629" s="1" t="s">
        <v>7411</v>
      </c>
      <c r="H1629" s="1" t="s">
        <v>7411</v>
      </c>
      <c r="I1629" s="1" t="s">
        <v>7411</v>
      </c>
      <c r="J1629" s="13"/>
      <c r="K1629" s="182" t="s">
        <v>8695</v>
      </c>
      <c r="L1629" s="132" t="s">
        <v>7520</v>
      </c>
      <c r="M1629" s="13" t="s">
        <v>151</v>
      </c>
      <c r="N1629" s="13" t="s">
        <v>7411</v>
      </c>
      <c r="O1629" s="13" t="s">
        <v>1947</v>
      </c>
      <c r="P1629" s="1" t="e">
        <f>LEFT(#REF!,2) = "BR"</f>
        <v>#REF!</v>
      </c>
      <c r="Q1629" s="61" t="s">
        <v>1946</v>
      </c>
      <c r="R1629" s="39" t="s">
        <v>670</v>
      </c>
      <c r="S1629" s="1" t="s">
        <v>7912</v>
      </c>
      <c r="T1629" s="1" t="s">
        <v>671</v>
      </c>
      <c r="U1629" s="182" t="s">
        <v>7438</v>
      </c>
      <c r="V1629" s="13"/>
      <c r="W1629" s="1"/>
      <c r="X1629" s="1"/>
      <c r="Y1629" s="313"/>
      <c r="Z1629" s="313"/>
      <c r="AA1629" s="313"/>
    </row>
    <row r="1630" spans="1:27" ht="33.75" customHeight="1">
      <c r="A1630" s="51" t="s">
        <v>8</v>
      </c>
      <c r="B1630" s="13" t="s">
        <v>11610</v>
      </c>
      <c r="C1630" s="24" t="s">
        <v>11611</v>
      </c>
      <c r="D1630" s="60" t="s">
        <v>11612</v>
      </c>
      <c r="E1630" s="1" t="s">
        <v>7411</v>
      </c>
      <c r="F1630" s="1" t="s">
        <v>7411</v>
      </c>
      <c r="G1630" s="1" t="s">
        <v>7411</v>
      </c>
      <c r="H1630" s="1" t="s">
        <v>7411</v>
      </c>
      <c r="I1630" s="1" t="s">
        <v>7411</v>
      </c>
      <c r="J1630" s="13"/>
      <c r="K1630" s="182" t="s">
        <v>8695</v>
      </c>
      <c r="L1630" s="132" t="s">
        <v>7520</v>
      </c>
      <c r="M1630" s="13" t="s">
        <v>91</v>
      </c>
      <c r="N1630" s="13" t="s">
        <v>7411</v>
      </c>
      <c r="O1630" s="13" t="s">
        <v>2801</v>
      </c>
      <c r="P1630" s="1" t="e">
        <f>LEFT(#REF!,2) = "BR"</f>
        <v>#REF!</v>
      </c>
      <c r="Q1630" s="351" t="s">
        <v>4282</v>
      </c>
      <c r="R1630" s="486" t="s">
        <v>2126</v>
      </c>
      <c r="S1630" s="285" t="s">
        <v>8527</v>
      </c>
      <c r="T1630" s="285" t="s">
        <v>2127</v>
      </c>
      <c r="U1630" s="182" t="s">
        <v>7438</v>
      </c>
      <c r="V1630" s="13"/>
      <c r="W1630" s="1"/>
      <c r="X1630" s="1"/>
      <c r="Y1630" s="313"/>
      <c r="Z1630" s="313"/>
      <c r="AA1630" s="313"/>
    </row>
    <row r="1631" spans="1:27" ht="33.75" customHeight="1">
      <c r="A1631" s="51" t="s">
        <v>8</v>
      </c>
      <c r="B1631" s="13" t="s">
        <v>35</v>
      </c>
      <c r="C1631" s="24" t="s">
        <v>11613</v>
      </c>
      <c r="D1631" s="60" t="s">
        <v>11614</v>
      </c>
      <c r="E1631" s="1" t="s">
        <v>7411</v>
      </c>
      <c r="F1631" s="1" t="s">
        <v>7411</v>
      </c>
      <c r="G1631" s="1" t="s">
        <v>7411</v>
      </c>
      <c r="H1631" s="1" t="s">
        <v>7411</v>
      </c>
      <c r="I1631" s="1" t="s">
        <v>7411</v>
      </c>
      <c r="J1631" s="13"/>
      <c r="K1631" s="182" t="s">
        <v>8695</v>
      </c>
      <c r="L1631" s="132" t="s">
        <v>7520</v>
      </c>
      <c r="M1631" s="13" t="s">
        <v>59</v>
      </c>
      <c r="N1631" s="13" t="s">
        <v>7411</v>
      </c>
      <c r="O1631" s="1" t="s">
        <v>72</v>
      </c>
      <c r="P1631" s="1" t="e">
        <f>LEFT(#REF!,2) = "BR"</f>
        <v>#REF!</v>
      </c>
      <c r="Q1631" s="61" t="s">
        <v>3656</v>
      </c>
      <c r="R1631" s="2" t="s">
        <v>1900</v>
      </c>
      <c r="S1631" s="4" t="s">
        <v>7732</v>
      </c>
      <c r="T1631" s="4" t="s">
        <v>1901</v>
      </c>
      <c r="U1631" s="182" t="s">
        <v>7438</v>
      </c>
      <c r="V1631" s="13"/>
      <c r="W1631" s="1"/>
      <c r="X1631" s="1"/>
      <c r="Y1631" s="313"/>
      <c r="Z1631" s="313"/>
      <c r="AA1631" s="313"/>
    </row>
    <row r="1632" spans="1:27" ht="33.75" customHeight="1">
      <c r="A1632" s="51" t="s">
        <v>8</v>
      </c>
      <c r="B1632" s="13" t="s">
        <v>35</v>
      </c>
      <c r="C1632" s="24" t="s">
        <v>11613</v>
      </c>
      <c r="D1632" s="60" t="s">
        <v>11614</v>
      </c>
      <c r="E1632" s="1" t="s">
        <v>7411</v>
      </c>
      <c r="F1632" s="1" t="s">
        <v>7411</v>
      </c>
      <c r="G1632" s="1" t="s">
        <v>7411</v>
      </c>
      <c r="H1632" s="1" t="s">
        <v>7411</v>
      </c>
      <c r="I1632" s="1" t="s">
        <v>7411</v>
      </c>
      <c r="J1632" s="13"/>
      <c r="K1632" s="182" t="s">
        <v>8695</v>
      </c>
      <c r="L1632" s="132" t="s">
        <v>7520</v>
      </c>
      <c r="M1632" s="13" t="s">
        <v>70</v>
      </c>
      <c r="N1632" s="13" t="s">
        <v>7411</v>
      </c>
      <c r="O1632" s="13" t="s">
        <v>305</v>
      </c>
      <c r="P1632" s="1" t="e">
        <f>LEFT(#REF!,2) = "BR"</f>
        <v>#REF!</v>
      </c>
      <c r="Q1632" s="61" t="s">
        <v>304</v>
      </c>
      <c r="R1632" s="2" t="s">
        <v>1329</v>
      </c>
      <c r="S1632" s="1" t="s">
        <v>5221</v>
      </c>
      <c r="T1632" s="1" t="s">
        <v>1330</v>
      </c>
      <c r="U1632" s="182" t="s">
        <v>7438</v>
      </c>
      <c r="V1632" s="13"/>
      <c r="W1632" s="1"/>
      <c r="X1632" s="1"/>
      <c r="Y1632" s="313"/>
      <c r="Z1632" s="313"/>
      <c r="AA1632" s="313"/>
    </row>
    <row r="1633" spans="1:27" ht="33.75" customHeight="1">
      <c r="A1633" s="51" t="s">
        <v>8</v>
      </c>
      <c r="B1633" s="13" t="s">
        <v>10512</v>
      </c>
      <c r="C1633" s="24" t="s">
        <v>11615</v>
      </c>
      <c r="D1633" s="60" t="s">
        <v>11616</v>
      </c>
      <c r="E1633" s="1" t="s">
        <v>7411</v>
      </c>
      <c r="F1633" s="1" t="s">
        <v>7411</v>
      </c>
      <c r="G1633" s="1" t="s">
        <v>7411</v>
      </c>
      <c r="H1633" s="1" t="s">
        <v>7411</v>
      </c>
      <c r="I1633" s="1" t="s">
        <v>7411</v>
      </c>
      <c r="J1633" s="13"/>
      <c r="K1633" s="182" t="s">
        <v>8695</v>
      </c>
      <c r="L1633" s="132" t="s">
        <v>7520</v>
      </c>
      <c r="M1633" s="13" t="s">
        <v>59</v>
      </c>
      <c r="N1633" s="13" t="s">
        <v>7411</v>
      </c>
      <c r="O1633" s="13" t="s">
        <v>655</v>
      </c>
      <c r="P1633" s="1" t="e">
        <f>LEFT(#REF!,2) = "BR"</f>
        <v>#REF!</v>
      </c>
      <c r="Q1633" s="38" t="s">
        <v>3708</v>
      </c>
      <c r="R1633" s="2" t="s">
        <v>1898</v>
      </c>
      <c r="S1633" s="4" t="s">
        <v>7734</v>
      </c>
      <c r="T1633" s="4" t="s">
        <v>1899</v>
      </c>
      <c r="U1633" s="182" t="s">
        <v>7438</v>
      </c>
      <c r="V1633" s="13"/>
      <c r="W1633" s="1"/>
      <c r="X1633" s="1"/>
      <c r="Y1633" s="313"/>
      <c r="Z1633" s="313"/>
      <c r="AA1633" s="313"/>
    </row>
    <row r="1634" spans="1:27" ht="33.75" customHeight="1">
      <c r="A1634" s="51" t="s">
        <v>8</v>
      </c>
      <c r="B1634" s="13" t="s">
        <v>10512</v>
      </c>
      <c r="C1634" s="24" t="s">
        <v>11615</v>
      </c>
      <c r="D1634" s="60" t="s">
        <v>11616</v>
      </c>
      <c r="E1634" s="1" t="s">
        <v>7411</v>
      </c>
      <c r="F1634" s="1" t="s">
        <v>7411</v>
      </c>
      <c r="G1634" s="1" t="s">
        <v>7411</v>
      </c>
      <c r="H1634" s="1" t="s">
        <v>7411</v>
      </c>
      <c r="I1634" s="1" t="s">
        <v>7411</v>
      </c>
      <c r="J1634" s="13"/>
      <c r="K1634" s="182" t="s">
        <v>8695</v>
      </c>
      <c r="L1634" s="132" t="s">
        <v>7520</v>
      </c>
      <c r="M1634" s="13" t="s">
        <v>5204</v>
      </c>
      <c r="N1634" s="13" t="s">
        <v>7411</v>
      </c>
      <c r="O1634" s="56"/>
      <c r="P1634" s="1" t="b">
        <v>1</v>
      </c>
      <c r="Q1634" s="56" t="s">
        <v>61</v>
      </c>
      <c r="R1634" s="351" t="s">
        <v>2359</v>
      </c>
      <c r="S1634" s="109" t="s">
        <v>8319</v>
      </c>
      <c r="T1634" s="109" t="s">
        <v>2360</v>
      </c>
      <c r="U1634" s="182" t="s">
        <v>7438</v>
      </c>
      <c r="V1634" s="13"/>
      <c r="W1634" s="1"/>
      <c r="X1634" s="1"/>
      <c r="Y1634" s="313"/>
      <c r="Z1634" s="313"/>
      <c r="AA1634" s="313"/>
    </row>
    <row r="1635" spans="1:27" ht="33.75" customHeight="1">
      <c r="A1635" s="51" t="s">
        <v>8</v>
      </c>
      <c r="B1635" s="13" t="s">
        <v>10505</v>
      </c>
      <c r="C1635" s="24" t="s">
        <v>11617</v>
      </c>
      <c r="D1635" s="60" t="s">
        <v>11618</v>
      </c>
      <c r="E1635" s="1" t="s">
        <v>7411</v>
      </c>
      <c r="F1635" s="1" t="s">
        <v>7411</v>
      </c>
      <c r="G1635" s="1" t="s">
        <v>7411</v>
      </c>
      <c r="H1635" s="1" t="s">
        <v>7411</v>
      </c>
      <c r="I1635" s="1" t="s">
        <v>7411</v>
      </c>
      <c r="J1635" s="13"/>
      <c r="K1635" s="44" t="s">
        <v>6515</v>
      </c>
      <c r="L1635" s="13" t="s">
        <v>7438</v>
      </c>
      <c r="M1635" s="13" t="s">
        <v>91</v>
      </c>
      <c r="N1635" s="13" t="s">
        <v>7411</v>
      </c>
      <c r="O1635" s="13" t="s">
        <v>2803</v>
      </c>
      <c r="P1635" s="1" t="e">
        <f>LEFT(#REF!,2) = "BR"</f>
        <v>#REF!</v>
      </c>
      <c r="Q1635" s="61" t="s">
        <v>4283</v>
      </c>
      <c r="R1635" s="155" t="s">
        <v>243</v>
      </c>
      <c r="S1635" s="13" t="s">
        <v>7948</v>
      </c>
      <c r="T1635" s="13" t="s">
        <v>244</v>
      </c>
      <c r="U1635" s="182" t="s">
        <v>7438</v>
      </c>
      <c r="V1635" s="13"/>
      <c r="W1635" s="1"/>
      <c r="X1635" s="1"/>
      <c r="Y1635" s="313"/>
      <c r="Z1635" s="313"/>
      <c r="AA1635" s="313"/>
    </row>
    <row r="1636" spans="1:27" ht="33.75" customHeight="1">
      <c r="A1636" s="51" t="s">
        <v>8</v>
      </c>
      <c r="B1636" s="13" t="s">
        <v>10640</v>
      </c>
      <c r="C1636" s="24" t="s">
        <v>11619</v>
      </c>
      <c r="D1636" s="60" t="s">
        <v>11620</v>
      </c>
      <c r="E1636" s="1" t="s">
        <v>7411</v>
      </c>
      <c r="F1636" s="1" t="s">
        <v>7411</v>
      </c>
      <c r="G1636" s="1" t="s">
        <v>7411</v>
      </c>
      <c r="H1636" s="1" t="s">
        <v>7411</v>
      </c>
      <c r="I1636" s="1" t="s">
        <v>7411</v>
      </c>
      <c r="J1636" s="13"/>
      <c r="K1636" s="182" t="s">
        <v>8695</v>
      </c>
      <c r="L1636" s="132" t="s">
        <v>7520</v>
      </c>
      <c r="M1636" s="13" t="s">
        <v>59</v>
      </c>
      <c r="N1636" s="13" t="s">
        <v>7411</v>
      </c>
      <c r="O1636" s="13" t="s">
        <v>655</v>
      </c>
      <c r="P1636" s="1" t="e">
        <f>LEFT(#REF!,2) = "BR"</f>
        <v>#REF!</v>
      </c>
      <c r="Q1636" s="38" t="s">
        <v>3708</v>
      </c>
      <c r="R1636" s="2" t="s">
        <v>1898</v>
      </c>
      <c r="S1636" s="4" t="s">
        <v>7734</v>
      </c>
      <c r="T1636" s="4" t="s">
        <v>1899</v>
      </c>
      <c r="U1636" s="182" t="s">
        <v>7438</v>
      </c>
      <c r="V1636" s="13"/>
      <c r="W1636" s="1"/>
      <c r="X1636" s="1"/>
      <c r="Y1636" s="313"/>
      <c r="Z1636" s="313"/>
      <c r="AA1636" s="313"/>
    </row>
    <row r="1637" spans="1:27" ht="33.75" customHeight="1">
      <c r="A1637" s="51" t="s">
        <v>8</v>
      </c>
      <c r="B1637" s="13" t="s">
        <v>10640</v>
      </c>
      <c r="C1637" s="24" t="s">
        <v>11619</v>
      </c>
      <c r="D1637" s="60" t="s">
        <v>11620</v>
      </c>
      <c r="E1637" s="1" t="s">
        <v>7411</v>
      </c>
      <c r="F1637" s="1" t="s">
        <v>7411</v>
      </c>
      <c r="G1637" s="1" t="s">
        <v>7411</v>
      </c>
      <c r="H1637" s="1" t="s">
        <v>7411</v>
      </c>
      <c r="I1637" s="1" t="s">
        <v>7411</v>
      </c>
      <c r="J1637" s="13"/>
      <c r="K1637" s="182" t="s">
        <v>8695</v>
      </c>
      <c r="L1637" s="132" t="s">
        <v>7520</v>
      </c>
      <c r="M1637" s="13" t="s">
        <v>5204</v>
      </c>
      <c r="N1637" s="13" t="s">
        <v>7411</v>
      </c>
      <c r="O1637" s="56"/>
      <c r="P1637" s="1" t="b">
        <v>1</v>
      </c>
      <c r="Q1637" s="56" t="s">
        <v>61</v>
      </c>
      <c r="R1637" s="35" t="s">
        <v>2345</v>
      </c>
      <c r="S1637" s="1" t="s">
        <v>8227</v>
      </c>
      <c r="T1637" s="1" t="s">
        <v>2346</v>
      </c>
      <c r="U1637" s="182" t="s">
        <v>7438</v>
      </c>
      <c r="V1637" s="13"/>
      <c r="W1637" s="1"/>
      <c r="X1637" s="1"/>
      <c r="Y1637" s="313"/>
      <c r="Z1637" s="313"/>
      <c r="AA1637" s="313"/>
    </row>
    <row r="1638" spans="1:27">
      <c r="A1638" s="51" t="s">
        <v>8</v>
      </c>
      <c r="B1638" s="13" t="s">
        <v>258</v>
      </c>
      <c r="C1638" s="24" t="s">
        <v>11621</v>
      </c>
      <c r="D1638" s="60" t="s">
        <v>4316</v>
      </c>
      <c r="E1638" s="1" t="s">
        <v>7411</v>
      </c>
      <c r="F1638" s="1" t="s">
        <v>7411</v>
      </c>
      <c r="G1638" s="1" t="s">
        <v>7411</v>
      </c>
      <c r="H1638" s="1" t="s">
        <v>7411</v>
      </c>
      <c r="I1638" s="1" t="s">
        <v>7411</v>
      </c>
      <c r="J1638" s="13"/>
      <c r="K1638" s="196" t="s">
        <v>6515</v>
      </c>
      <c r="L1638" s="13" t="s">
        <v>7438</v>
      </c>
      <c r="M1638" s="13" t="s">
        <v>91</v>
      </c>
      <c r="N1638" s="13" t="s">
        <v>7411</v>
      </c>
      <c r="O1638" s="13" t="s">
        <v>228</v>
      </c>
      <c r="P1638" s="1" t="e">
        <f>LEFT(#REF!,2) = "BR"</f>
        <v>#REF!</v>
      </c>
      <c r="Q1638" s="351" t="s">
        <v>4316</v>
      </c>
      <c r="R1638" s="155" t="s">
        <v>243</v>
      </c>
      <c r="S1638" s="13" t="s">
        <v>7948</v>
      </c>
      <c r="T1638" s="13" t="s">
        <v>2111</v>
      </c>
      <c r="U1638" s="182" t="s">
        <v>1309</v>
      </c>
      <c r="V1638" s="13"/>
      <c r="W1638" s="1"/>
      <c r="X1638" s="1"/>
      <c r="Y1638" s="313"/>
      <c r="Z1638" s="313"/>
      <c r="AA1638" s="313"/>
    </row>
    <row r="1639" spans="1:27">
      <c r="A1639" s="51" t="s">
        <v>8</v>
      </c>
      <c r="B1639" s="13" t="s">
        <v>10738</v>
      </c>
      <c r="C1639" s="24" t="s">
        <v>11622</v>
      </c>
      <c r="D1639" s="60" t="s">
        <v>3660</v>
      </c>
      <c r="E1639" s="1" t="s">
        <v>7411</v>
      </c>
      <c r="F1639" s="1" t="s">
        <v>7411</v>
      </c>
      <c r="G1639" s="1" t="s">
        <v>7411</v>
      </c>
      <c r="H1639" s="1" t="s">
        <v>7411</v>
      </c>
      <c r="I1639" s="1" t="s">
        <v>7411</v>
      </c>
      <c r="J1639" s="13"/>
      <c r="K1639" s="196" t="s">
        <v>6515</v>
      </c>
      <c r="L1639" s="13" t="s">
        <v>7438</v>
      </c>
      <c r="M1639" s="13" t="s">
        <v>59</v>
      </c>
      <c r="N1639" s="13" t="s">
        <v>7411</v>
      </c>
      <c r="O1639" s="13" t="s">
        <v>76</v>
      </c>
      <c r="P1639" s="1" t="e">
        <f>LEFT(#REF!,2) = "BR"</f>
        <v>#REF!</v>
      </c>
      <c r="Q1639" s="351" t="s">
        <v>3660</v>
      </c>
      <c r="R1639" s="2" t="s">
        <v>1900</v>
      </c>
      <c r="S1639" s="4" t="s">
        <v>7732</v>
      </c>
      <c r="T1639" s="4" t="s">
        <v>1901</v>
      </c>
      <c r="U1639" s="182" t="s">
        <v>435</v>
      </c>
      <c r="V1639" s="13"/>
      <c r="W1639" s="1"/>
      <c r="X1639" s="1"/>
      <c r="Y1639" s="313"/>
      <c r="Z1639" s="313"/>
      <c r="AA1639" s="313"/>
    </row>
    <row r="1640" spans="1:27" ht="33.75" customHeight="1">
      <c r="A1640" s="51" t="s">
        <v>8</v>
      </c>
      <c r="B1640" s="13" t="s">
        <v>11623</v>
      </c>
      <c r="C1640" s="24" t="s">
        <v>11624</v>
      </c>
      <c r="D1640" s="60" t="s">
        <v>11625</v>
      </c>
      <c r="E1640" s="1" t="s">
        <v>7411</v>
      </c>
      <c r="F1640" s="1" t="s">
        <v>7411</v>
      </c>
      <c r="G1640" s="1" t="s">
        <v>7411</v>
      </c>
      <c r="H1640" s="1" t="s">
        <v>7411</v>
      </c>
      <c r="I1640" s="1" t="s">
        <v>7411</v>
      </c>
      <c r="J1640" s="13"/>
      <c r="K1640" s="182" t="s">
        <v>8695</v>
      </c>
      <c r="L1640" s="132" t="s">
        <v>7520</v>
      </c>
      <c r="M1640" s="13" t="s">
        <v>5204</v>
      </c>
      <c r="N1640" s="13" t="s">
        <v>7411</v>
      </c>
      <c r="O1640" s="56"/>
      <c r="P1640" s="1" t="b">
        <v>1</v>
      </c>
      <c r="Q1640" s="56" t="s">
        <v>61</v>
      </c>
      <c r="R1640" s="351" t="s">
        <v>2359</v>
      </c>
      <c r="S1640" s="109" t="s">
        <v>8319</v>
      </c>
      <c r="T1640" s="109" t="s">
        <v>2360</v>
      </c>
      <c r="U1640" s="182" t="s">
        <v>7438</v>
      </c>
      <c r="V1640" s="13"/>
      <c r="W1640" s="1"/>
      <c r="X1640" s="1"/>
      <c r="Y1640" s="313"/>
      <c r="Z1640" s="313"/>
      <c r="AA1640" s="313"/>
    </row>
    <row r="1641" spans="1:27" ht="33.75" customHeight="1">
      <c r="A1641" s="51" t="s">
        <v>8</v>
      </c>
      <c r="B1641" s="13" t="s">
        <v>11623</v>
      </c>
      <c r="C1641" s="24" t="s">
        <v>11624</v>
      </c>
      <c r="D1641" s="60" t="s">
        <v>11625</v>
      </c>
      <c r="E1641" s="1" t="s">
        <v>7411</v>
      </c>
      <c r="F1641" s="1" t="s">
        <v>7411</v>
      </c>
      <c r="G1641" s="1" t="s">
        <v>7411</v>
      </c>
      <c r="H1641" s="1" t="s">
        <v>7411</v>
      </c>
      <c r="I1641" s="1" t="s">
        <v>7411</v>
      </c>
      <c r="J1641" s="13"/>
      <c r="K1641" s="182" t="s">
        <v>8695</v>
      </c>
      <c r="L1641" s="132" t="s">
        <v>7520</v>
      </c>
      <c r="M1641" s="13" t="s">
        <v>59</v>
      </c>
      <c r="N1641" s="13" t="s">
        <v>7411</v>
      </c>
      <c r="O1641" s="13" t="s">
        <v>191</v>
      </c>
      <c r="P1641" s="1" t="e">
        <f>LEFT(#REF!,2) = "BR"</f>
        <v>#REF!</v>
      </c>
      <c r="Q1641" s="351" t="s">
        <v>3545</v>
      </c>
      <c r="R1641" s="2" t="s">
        <v>1900</v>
      </c>
      <c r="S1641" s="4" t="s">
        <v>7732</v>
      </c>
      <c r="T1641" s="4" t="s">
        <v>1901</v>
      </c>
      <c r="U1641" s="182" t="s">
        <v>7438</v>
      </c>
      <c r="V1641" s="13"/>
      <c r="W1641" s="1"/>
      <c r="X1641" s="1"/>
      <c r="Y1641" s="313"/>
      <c r="Z1641" s="313"/>
      <c r="AA1641" s="313"/>
    </row>
    <row r="1642" spans="1:27">
      <c r="A1642" s="51" t="s">
        <v>8</v>
      </c>
      <c r="B1642" s="13" t="s">
        <v>11626</v>
      </c>
      <c r="C1642" s="24" t="s">
        <v>11627</v>
      </c>
      <c r="D1642" s="60" t="s">
        <v>3661</v>
      </c>
      <c r="E1642" s="1" t="s">
        <v>7411</v>
      </c>
      <c r="F1642" s="1" t="s">
        <v>7411</v>
      </c>
      <c r="G1642" s="1" t="s">
        <v>7411</v>
      </c>
      <c r="H1642" s="1" t="s">
        <v>7411</v>
      </c>
      <c r="I1642" s="1" t="s">
        <v>7411</v>
      </c>
      <c r="J1642" s="13"/>
      <c r="K1642" s="196" t="s">
        <v>6515</v>
      </c>
      <c r="L1642" s="13" t="s">
        <v>7438</v>
      </c>
      <c r="M1642" s="13" t="s">
        <v>59</v>
      </c>
      <c r="N1642" s="13" t="s">
        <v>7411</v>
      </c>
      <c r="O1642" s="13" t="s">
        <v>229</v>
      </c>
      <c r="P1642" s="1" t="e">
        <f>LEFT(#REF!,2) = "BR"</f>
        <v>#REF!</v>
      </c>
      <c r="Q1642" s="351" t="s">
        <v>3661</v>
      </c>
      <c r="R1642" s="2" t="s">
        <v>1900</v>
      </c>
      <c r="S1642" s="4" t="s">
        <v>7732</v>
      </c>
      <c r="T1642" s="4" t="s">
        <v>1901</v>
      </c>
      <c r="U1642" s="182" t="s">
        <v>61</v>
      </c>
      <c r="V1642" s="13"/>
      <c r="W1642" s="1"/>
      <c r="X1642" s="1"/>
      <c r="Y1642" s="313"/>
      <c r="Z1642" s="313"/>
      <c r="AA1642" s="313"/>
    </row>
    <row r="1643" spans="1:27" ht="33.75" customHeight="1">
      <c r="A1643" s="51" t="s">
        <v>8</v>
      </c>
      <c r="B1643" s="13" t="s">
        <v>10636</v>
      </c>
      <c r="C1643" s="24" t="s">
        <v>11628</v>
      </c>
      <c r="D1643" s="60" t="s">
        <v>11629</v>
      </c>
      <c r="E1643" s="1" t="s">
        <v>7411</v>
      </c>
      <c r="F1643" s="1" t="s">
        <v>7411</v>
      </c>
      <c r="G1643" s="1" t="s">
        <v>7411</v>
      </c>
      <c r="H1643" s="1" t="s">
        <v>7411</v>
      </c>
      <c r="I1643" s="1" t="s">
        <v>7411</v>
      </c>
      <c r="J1643" s="13"/>
      <c r="K1643" s="182" t="s">
        <v>8695</v>
      </c>
      <c r="L1643" s="132" t="s">
        <v>7520</v>
      </c>
      <c r="M1643" s="13" t="s">
        <v>59</v>
      </c>
      <c r="N1643" s="13" t="s">
        <v>7411</v>
      </c>
      <c r="O1643" s="13" t="s">
        <v>191</v>
      </c>
      <c r="P1643" s="1" t="e">
        <f>LEFT(#REF!,2) = "BR"</f>
        <v>#REF!</v>
      </c>
      <c r="Q1643" s="351" t="s">
        <v>3545</v>
      </c>
      <c r="R1643" s="2" t="s">
        <v>1900</v>
      </c>
      <c r="S1643" s="4" t="s">
        <v>7732</v>
      </c>
      <c r="T1643" s="4" t="s">
        <v>1901</v>
      </c>
      <c r="U1643" s="182" t="s">
        <v>7438</v>
      </c>
      <c r="V1643" s="13"/>
      <c r="W1643" s="1"/>
      <c r="X1643" s="1"/>
      <c r="Y1643" s="313"/>
      <c r="Z1643" s="313"/>
      <c r="AA1643" s="313"/>
    </row>
    <row r="1644" spans="1:27" ht="33.75" customHeight="1">
      <c r="A1644" s="51" t="s">
        <v>8</v>
      </c>
      <c r="B1644" s="13" t="s">
        <v>10636</v>
      </c>
      <c r="C1644" s="24" t="s">
        <v>11628</v>
      </c>
      <c r="D1644" s="60" t="s">
        <v>11629</v>
      </c>
      <c r="E1644" s="1" t="s">
        <v>7411</v>
      </c>
      <c r="F1644" s="1" t="s">
        <v>7411</v>
      </c>
      <c r="G1644" s="1" t="s">
        <v>7411</v>
      </c>
      <c r="H1644" s="1" t="s">
        <v>7411</v>
      </c>
      <c r="I1644" s="1" t="s">
        <v>7411</v>
      </c>
      <c r="J1644" s="13"/>
      <c r="K1644" s="182" t="s">
        <v>8695</v>
      </c>
      <c r="L1644" s="132" t="s">
        <v>7520</v>
      </c>
      <c r="M1644" s="13" t="s">
        <v>5204</v>
      </c>
      <c r="N1644" s="13" t="s">
        <v>7411</v>
      </c>
      <c r="O1644" s="56"/>
      <c r="P1644" s="1" t="b">
        <v>1</v>
      </c>
      <c r="Q1644" s="56" t="s">
        <v>61</v>
      </c>
      <c r="R1644" s="35" t="s">
        <v>2345</v>
      </c>
      <c r="S1644" s="1" t="s">
        <v>8227</v>
      </c>
      <c r="T1644" s="1" t="s">
        <v>2346</v>
      </c>
      <c r="U1644" s="182" t="s">
        <v>7438</v>
      </c>
      <c r="V1644" s="13"/>
      <c r="W1644" s="1"/>
      <c r="X1644" s="1"/>
      <c r="Y1644" s="313"/>
      <c r="Z1644" s="313"/>
      <c r="AA1644" s="313"/>
    </row>
    <row r="1645" spans="1:27" ht="33.75" customHeight="1">
      <c r="A1645" s="51" t="s">
        <v>8</v>
      </c>
      <c r="B1645" s="13" t="s">
        <v>11630</v>
      </c>
      <c r="C1645" s="24" t="s">
        <v>11631</v>
      </c>
      <c r="D1645" s="60" t="s">
        <v>11632</v>
      </c>
      <c r="E1645" s="1" t="s">
        <v>7411</v>
      </c>
      <c r="F1645" s="1" t="s">
        <v>7411</v>
      </c>
      <c r="G1645" s="1" t="s">
        <v>7411</v>
      </c>
      <c r="H1645" s="1" t="s">
        <v>7411</v>
      </c>
      <c r="I1645" s="1" t="s">
        <v>7411</v>
      </c>
      <c r="J1645" s="13"/>
      <c r="K1645" s="182" t="s">
        <v>8695</v>
      </c>
      <c r="L1645" s="132" t="s">
        <v>7520</v>
      </c>
      <c r="M1645" s="13" t="s">
        <v>91</v>
      </c>
      <c r="N1645" s="13" t="s">
        <v>7411</v>
      </c>
      <c r="O1645" s="13" t="s">
        <v>2805</v>
      </c>
      <c r="P1645" s="1" t="e">
        <f>LEFT(#REF!,2) = "BR"</f>
        <v>#REF!</v>
      </c>
      <c r="Q1645" s="61" t="s">
        <v>4284</v>
      </c>
      <c r="R1645" s="493" t="s">
        <v>243</v>
      </c>
      <c r="S1645" s="55" t="s">
        <v>7948</v>
      </c>
      <c r="T1645" s="55" t="s">
        <v>244</v>
      </c>
      <c r="U1645" s="182" t="s">
        <v>7438</v>
      </c>
      <c r="V1645" s="13"/>
      <c r="W1645" s="1"/>
      <c r="X1645" s="1"/>
      <c r="Y1645" s="313"/>
      <c r="Z1645" s="313"/>
      <c r="AA1645" s="313"/>
    </row>
    <row r="1646" spans="1:27" ht="33.75" customHeight="1">
      <c r="A1646" s="51" t="s">
        <v>8</v>
      </c>
      <c r="B1646" s="13" t="s">
        <v>11630</v>
      </c>
      <c r="C1646" s="24" t="s">
        <v>11631</v>
      </c>
      <c r="D1646" s="60" t="s">
        <v>11632</v>
      </c>
      <c r="E1646" s="1" t="s">
        <v>7411</v>
      </c>
      <c r="F1646" s="1" t="s">
        <v>7411</v>
      </c>
      <c r="G1646" s="1" t="s">
        <v>7411</v>
      </c>
      <c r="H1646" s="1" t="s">
        <v>7411</v>
      </c>
      <c r="I1646" s="1" t="s">
        <v>7411</v>
      </c>
      <c r="J1646" s="13"/>
      <c r="K1646" s="182" t="s">
        <v>8695</v>
      </c>
      <c r="L1646" s="132" t="s">
        <v>7520</v>
      </c>
      <c r="M1646" s="13" t="s">
        <v>52</v>
      </c>
      <c r="N1646" s="13" t="s">
        <v>7411</v>
      </c>
      <c r="O1646" s="13" t="s">
        <v>2858</v>
      </c>
      <c r="P1646" s="1" t="e">
        <f>LEFT(#REF!,2) = "BR"</f>
        <v>#REF!</v>
      </c>
      <c r="Q1646" s="61" t="s">
        <v>3579</v>
      </c>
      <c r="R1646" s="39" t="s">
        <v>1323</v>
      </c>
      <c r="S1646" s="1" t="s">
        <v>7566</v>
      </c>
      <c r="T1646" s="1" t="s">
        <v>1324</v>
      </c>
      <c r="U1646" s="182" t="s">
        <v>7438</v>
      </c>
      <c r="V1646" s="13"/>
      <c r="W1646" s="1"/>
      <c r="X1646" s="1"/>
      <c r="Y1646" s="313"/>
      <c r="Z1646" s="313"/>
      <c r="AA1646" s="313"/>
    </row>
    <row r="1647" spans="1:27" ht="33.75" customHeight="1">
      <c r="A1647" s="51" t="s">
        <v>8</v>
      </c>
      <c r="B1647" s="13" t="s">
        <v>10678</v>
      </c>
      <c r="C1647" s="24" t="s">
        <v>11633</v>
      </c>
      <c r="D1647" s="60" t="s">
        <v>11634</v>
      </c>
      <c r="E1647" s="1" t="s">
        <v>7411</v>
      </c>
      <c r="F1647" s="1" t="s">
        <v>7411</v>
      </c>
      <c r="G1647" s="1" t="s">
        <v>7411</v>
      </c>
      <c r="H1647" s="1" t="s">
        <v>7411</v>
      </c>
      <c r="I1647" s="1" t="s">
        <v>7411</v>
      </c>
      <c r="J1647" s="13"/>
      <c r="K1647" s="196" t="s">
        <v>6515</v>
      </c>
      <c r="L1647" s="13" t="s">
        <v>7438</v>
      </c>
      <c r="M1647" s="13" t="s">
        <v>59</v>
      </c>
      <c r="N1647" s="13" t="s">
        <v>7411</v>
      </c>
      <c r="O1647" s="13" t="s">
        <v>650</v>
      </c>
      <c r="P1647" s="1" t="e">
        <f>LEFT(#REF!,2) = "BR"</f>
        <v>#REF!</v>
      </c>
      <c r="Q1647" s="38" t="s">
        <v>3705</v>
      </c>
      <c r="R1647" s="2" t="s">
        <v>1898</v>
      </c>
      <c r="S1647" s="4" t="s">
        <v>7734</v>
      </c>
      <c r="T1647" s="4" t="s">
        <v>1899</v>
      </c>
      <c r="U1647" s="182" t="s">
        <v>7438</v>
      </c>
      <c r="V1647" s="13"/>
      <c r="W1647" s="1"/>
      <c r="X1647" s="1"/>
      <c r="Y1647" s="313"/>
      <c r="Z1647" s="313"/>
      <c r="AA1647" s="313"/>
    </row>
    <row r="1648" spans="1:27" ht="33.75" customHeight="1">
      <c r="A1648" s="51" t="s">
        <v>8</v>
      </c>
      <c r="B1648" s="13" t="s">
        <v>11635</v>
      </c>
      <c r="C1648" s="24" t="s">
        <v>11636</v>
      </c>
      <c r="D1648" s="60" t="s">
        <v>11637</v>
      </c>
      <c r="E1648" s="1" t="s">
        <v>7411</v>
      </c>
      <c r="F1648" s="1" t="s">
        <v>7411</v>
      </c>
      <c r="G1648" s="1" t="s">
        <v>7411</v>
      </c>
      <c r="H1648" s="1" t="s">
        <v>7411</v>
      </c>
      <c r="I1648" s="1" t="s">
        <v>7411</v>
      </c>
      <c r="J1648" s="13"/>
      <c r="K1648" s="182" t="s">
        <v>8695</v>
      </c>
      <c r="L1648" s="132" t="s">
        <v>7520</v>
      </c>
      <c r="M1648" s="13" t="s">
        <v>91</v>
      </c>
      <c r="N1648" s="13" t="s">
        <v>7411</v>
      </c>
      <c r="O1648" s="13" t="s">
        <v>2805</v>
      </c>
      <c r="P1648" s="1" t="e">
        <f>LEFT(#REF!,2) = "BR"</f>
        <v>#REF!</v>
      </c>
      <c r="Q1648" s="61" t="s">
        <v>4284</v>
      </c>
      <c r="R1648" s="493" t="s">
        <v>243</v>
      </c>
      <c r="S1648" s="55" t="s">
        <v>7948</v>
      </c>
      <c r="T1648" s="55" t="s">
        <v>244</v>
      </c>
      <c r="U1648" s="182" t="s">
        <v>7438</v>
      </c>
      <c r="V1648" s="13"/>
      <c r="W1648" s="1"/>
      <c r="X1648" s="1"/>
      <c r="Y1648" s="313"/>
      <c r="Z1648" s="313"/>
      <c r="AA1648" s="313"/>
    </row>
    <row r="1649" spans="1:27" ht="33.75" customHeight="1">
      <c r="A1649" s="51" t="s">
        <v>8</v>
      </c>
      <c r="B1649" s="13" t="s">
        <v>11635</v>
      </c>
      <c r="C1649" s="24" t="s">
        <v>11636</v>
      </c>
      <c r="D1649" s="60" t="s">
        <v>11637</v>
      </c>
      <c r="E1649" s="1" t="s">
        <v>7411</v>
      </c>
      <c r="F1649" s="1" t="s">
        <v>7411</v>
      </c>
      <c r="G1649" s="1" t="s">
        <v>7411</v>
      </c>
      <c r="H1649" s="1" t="s">
        <v>7411</v>
      </c>
      <c r="I1649" s="1" t="s">
        <v>7411</v>
      </c>
      <c r="J1649" s="13"/>
      <c r="K1649" s="182" t="s">
        <v>8695</v>
      </c>
      <c r="L1649" s="132" t="s">
        <v>7520</v>
      </c>
      <c r="M1649" s="13" t="s">
        <v>52</v>
      </c>
      <c r="N1649" s="13" t="s">
        <v>7411</v>
      </c>
      <c r="O1649" s="13" t="s">
        <v>2860</v>
      </c>
      <c r="P1649" s="1" t="e">
        <f>LEFT(#REF!,2) = "BR"</f>
        <v>#REF!</v>
      </c>
      <c r="Q1649" s="61" t="s">
        <v>3580</v>
      </c>
      <c r="R1649" s="39" t="s">
        <v>361</v>
      </c>
      <c r="S1649" s="1" t="s">
        <v>7521</v>
      </c>
      <c r="T1649" s="1" t="s">
        <v>362</v>
      </c>
      <c r="U1649" s="182" t="s">
        <v>7438</v>
      </c>
      <c r="V1649" s="13"/>
      <c r="W1649" s="1"/>
      <c r="X1649" s="1"/>
      <c r="Y1649" s="313"/>
      <c r="Z1649" s="313"/>
      <c r="AA1649" s="313"/>
    </row>
    <row r="1650" spans="1:27" ht="33.75" customHeight="1">
      <c r="A1650" s="51" t="s">
        <v>8</v>
      </c>
      <c r="B1650" s="13" t="s">
        <v>10899</v>
      </c>
      <c r="C1650" s="24" t="s">
        <v>11638</v>
      </c>
      <c r="D1650" s="60" t="s">
        <v>11639</v>
      </c>
      <c r="E1650" s="1" t="s">
        <v>7411</v>
      </c>
      <c r="F1650" s="1" t="s">
        <v>7411</v>
      </c>
      <c r="G1650" s="1" t="s">
        <v>7411</v>
      </c>
      <c r="H1650" s="1" t="s">
        <v>7411</v>
      </c>
      <c r="I1650" s="1" t="s">
        <v>7411</v>
      </c>
      <c r="J1650" s="13"/>
      <c r="K1650" s="182" t="s">
        <v>8695</v>
      </c>
      <c r="L1650" s="132" t="s">
        <v>7520</v>
      </c>
      <c r="M1650" s="13" t="s">
        <v>151</v>
      </c>
      <c r="N1650" s="13" t="s">
        <v>7411</v>
      </c>
      <c r="O1650" s="13" t="s">
        <v>1947</v>
      </c>
      <c r="P1650" s="1" t="e">
        <f>LEFT(#REF!,2) = "BR"</f>
        <v>#REF!</v>
      </c>
      <c r="Q1650" s="61" t="s">
        <v>1946</v>
      </c>
      <c r="R1650" s="39" t="s">
        <v>670</v>
      </c>
      <c r="S1650" s="1" t="s">
        <v>7912</v>
      </c>
      <c r="T1650" s="1" t="s">
        <v>671</v>
      </c>
      <c r="U1650" s="182" t="s">
        <v>61</v>
      </c>
      <c r="V1650" s="13"/>
      <c r="W1650" s="1"/>
      <c r="X1650" s="1"/>
      <c r="Y1650" s="313"/>
      <c r="Z1650" s="313"/>
      <c r="AA1650" s="313"/>
    </row>
    <row r="1651" spans="1:27">
      <c r="A1651" s="51" t="s">
        <v>8</v>
      </c>
      <c r="B1651" s="13" t="s">
        <v>10899</v>
      </c>
      <c r="C1651" s="24" t="s">
        <v>11638</v>
      </c>
      <c r="D1651" s="60" t="s">
        <v>11639</v>
      </c>
      <c r="E1651" s="1" t="s">
        <v>7411</v>
      </c>
      <c r="F1651" s="1" t="s">
        <v>7411</v>
      </c>
      <c r="G1651" s="1" t="s">
        <v>7411</v>
      </c>
      <c r="H1651" s="1" t="s">
        <v>7411</v>
      </c>
      <c r="I1651" s="1" t="s">
        <v>7411</v>
      </c>
      <c r="J1651" s="13"/>
      <c r="K1651" s="182" t="s">
        <v>8695</v>
      </c>
      <c r="L1651" s="132" t="s">
        <v>7520</v>
      </c>
      <c r="M1651" s="13" t="s">
        <v>91</v>
      </c>
      <c r="N1651" s="13" t="s">
        <v>7411</v>
      </c>
      <c r="O1651" s="13" t="s">
        <v>2801</v>
      </c>
      <c r="P1651" s="1" t="e">
        <f>LEFT(#REF!,2) = "BR"</f>
        <v>#REF!</v>
      </c>
      <c r="Q1651" s="351" t="s">
        <v>4282</v>
      </c>
      <c r="R1651" s="469" t="s">
        <v>2126</v>
      </c>
      <c r="S1651" s="285" t="s">
        <v>8527</v>
      </c>
      <c r="T1651" s="285" t="s">
        <v>2127</v>
      </c>
      <c r="U1651" s="182" t="s">
        <v>61</v>
      </c>
      <c r="V1651" s="13"/>
      <c r="W1651" s="1"/>
      <c r="X1651" s="1"/>
      <c r="Y1651" s="313"/>
      <c r="Z1651" s="313"/>
      <c r="AA1651" s="313"/>
    </row>
    <row r="1652" spans="1:27" ht="33.75" customHeight="1">
      <c r="A1652" s="51" t="s">
        <v>8</v>
      </c>
      <c r="B1652" s="13" t="s">
        <v>10681</v>
      </c>
      <c r="C1652" s="24" t="s">
        <v>11640</v>
      </c>
      <c r="D1652" s="60" t="s">
        <v>11641</v>
      </c>
      <c r="E1652" s="1" t="s">
        <v>7411</v>
      </c>
      <c r="F1652" s="1" t="s">
        <v>7411</v>
      </c>
      <c r="G1652" s="1" t="s">
        <v>7411</v>
      </c>
      <c r="H1652" s="1" t="s">
        <v>7411</v>
      </c>
      <c r="I1652" s="1" t="s">
        <v>7411</v>
      </c>
      <c r="J1652" s="13"/>
      <c r="K1652" s="182" t="s">
        <v>8695</v>
      </c>
      <c r="L1652" s="132" t="s">
        <v>7520</v>
      </c>
      <c r="M1652" s="13" t="s">
        <v>48</v>
      </c>
      <c r="N1652" s="13" t="s">
        <v>7411</v>
      </c>
      <c r="O1652" s="13" t="s">
        <v>67</v>
      </c>
      <c r="P1652" s="1" t="e">
        <f>LEFT(#REF!,2) = "BR"</f>
        <v>#REF!</v>
      </c>
      <c r="Q1652" s="351" t="s">
        <v>3574</v>
      </c>
      <c r="R1652" s="39" t="s">
        <v>1843</v>
      </c>
      <c r="S1652" s="1" t="s">
        <v>7589</v>
      </c>
      <c r="T1652" s="1" t="s">
        <v>1844</v>
      </c>
      <c r="U1652" s="182" t="s">
        <v>7438</v>
      </c>
      <c r="V1652" s="13"/>
      <c r="W1652" s="1"/>
      <c r="X1652" s="1"/>
      <c r="Y1652" s="313"/>
      <c r="Z1652" s="313"/>
      <c r="AA1652" s="313"/>
    </row>
    <row r="1653" spans="1:27" ht="33.75" customHeight="1">
      <c r="A1653" s="51" t="s">
        <v>8</v>
      </c>
      <c r="B1653" s="13" t="s">
        <v>10681</v>
      </c>
      <c r="C1653" s="24" t="s">
        <v>11640</v>
      </c>
      <c r="D1653" s="60" t="s">
        <v>11641</v>
      </c>
      <c r="E1653" s="1" t="s">
        <v>7411</v>
      </c>
      <c r="F1653" s="1" t="s">
        <v>7411</v>
      </c>
      <c r="G1653" s="1" t="s">
        <v>7411</v>
      </c>
      <c r="H1653" s="1" t="s">
        <v>7411</v>
      </c>
      <c r="I1653" s="1" t="s">
        <v>7411</v>
      </c>
      <c r="J1653" s="13"/>
      <c r="K1653" s="182" t="s">
        <v>8695</v>
      </c>
      <c r="L1653" s="132" t="s">
        <v>7520</v>
      </c>
      <c r="M1653" s="13" t="s">
        <v>91</v>
      </c>
      <c r="N1653" s="13" t="s">
        <v>7411</v>
      </c>
      <c r="O1653" s="13" t="s">
        <v>2801</v>
      </c>
      <c r="P1653" s="1" t="e">
        <f>LEFT(#REF!,2) = "BR"</f>
        <v>#REF!</v>
      </c>
      <c r="Q1653" s="351" t="s">
        <v>4282</v>
      </c>
      <c r="R1653" s="469" t="s">
        <v>2126</v>
      </c>
      <c r="S1653" s="285" t="s">
        <v>8527</v>
      </c>
      <c r="T1653" s="285" t="s">
        <v>2127</v>
      </c>
      <c r="U1653" s="182" t="s">
        <v>7438</v>
      </c>
      <c r="V1653" s="13"/>
      <c r="W1653" s="1"/>
      <c r="X1653" s="1"/>
      <c r="Y1653" s="313"/>
      <c r="Z1653" s="313"/>
      <c r="AA1653" s="313"/>
    </row>
    <row r="1654" spans="1:27" ht="33.75" customHeight="1">
      <c r="A1654" s="51" t="s">
        <v>8</v>
      </c>
      <c r="B1654" s="13" t="s">
        <v>11642</v>
      </c>
      <c r="C1654" s="24" t="s">
        <v>11643</v>
      </c>
      <c r="D1654" s="60" t="s">
        <v>11644</v>
      </c>
      <c r="E1654" s="1" t="s">
        <v>7411</v>
      </c>
      <c r="F1654" s="1" t="s">
        <v>7411</v>
      </c>
      <c r="G1654" s="1" t="s">
        <v>7411</v>
      </c>
      <c r="H1654" s="1" t="s">
        <v>7411</v>
      </c>
      <c r="I1654" s="1" t="s">
        <v>7411</v>
      </c>
      <c r="J1654" s="13"/>
      <c r="K1654" s="182" t="s">
        <v>8695</v>
      </c>
      <c r="L1654" s="132" t="s">
        <v>7520</v>
      </c>
      <c r="M1654" s="13" t="s">
        <v>52</v>
      </c>
      <c r="N1654" s="13" t="s">
        <v>7411</v>
      </c>
      <c r="O1654" s="13" t="s">
        <v>92</v>
      </c>
      <c r="P1654" s="1" t="e">
        <f>LEFT(#REF!,2) = "BR"</f>
        <v>#REF!</v>
      </c>
      <c r="Q1654" s="61" t="s">
        <v>2554</v>
      </c>
      <c r="R1654" s="39" t="s">
        <v>361</v>
      </c>
      <c r="S1654" s="1" t="s">
        <v>7521</v>
      </c>
      <c r="T1654" s="1" t="s">
        <v>362</v>
      </c>
      <c r="U1654" s="182" t="s">
        <v>7438</v>
      </c>
      <c r="V1654" s="13"/>
      <c r="W1654" s="1"/>
      <c r="X1654" s="1"/>
      <c r="Y1654" s="313"/>
      <c r="Z1654" s="313"/>
      <c r="AA1654" s="313"/>
    </row>
    <row r="1655" spans="1:27" ht="33.75" customHeight="1">
      <c r="A1655" s="51" t="s">
        <v>8</v>
      </c>
      <c r="B1655" s="13" t="s">
        <v>11642</v>
      </c>
      <c r="C1655" s="24" t="s">
        <v>11643</v>
      </c>
      <c r="D1655" s="60" t="s">
        <v>11644</v>
      </c>
      <c r="E1655" s="1" t="s">
        <v>7411</v>
      </c>
      <c r="F1655" s="1" t="s">
        <v>7411</v>
      </c>
      <c r="G1655" s="1" t="s">
        <v>7411</v>
      </c>
      <c r="H1655" s="1" t="s">
        <v>7411</v>
      </c>
      <c r="I1655" s="1" t="s">
        <v>7411</v>
      </c>
      <c r="J1655" s="13"/>
      <c r="K1655" s="182" t="s">
        <v>8695</v>
      </c>
      <c r="L1655" s="132" t="s">
        <v>7520</v>
      </c>
      <c r="M1655" s="13" t="s">
        <v>91</v>
      </c>
      <c r="N1655" s="13" t="s">
        <v>7411</v>
      </c>
      <c r="O1655" s="13" t="s">
        <v>2805</v>
      </c>
      <c r="P1655" s="1" t="e">
        <f>LEFT(#REF!,2) = "BR"</f>
        <v>#REF!</v>
      </c>
      <c r="Q1655" s="61" t="s">
        <v>4284</v>
      </c>
      <c r="R1655" s="493" t="s">
        <v>243</v>
      </c>
      <c r="S1655" s="55" t="s">
        <v>7948</v>
      </c>
      <c r="T1655" s="55" t="s">
        <v>244</v>
      </c>
      <c r="U1655" s="182" t="s">
        <v>7438</v>
      </c>
      <c r="V1655" s="13"/>
      <c r="W1655" s="1"/>
      <c r="X1655" s="1"/>
      <c r="Y1655" s="313"/>
      <c r="Z1655" s="313"/>
      <c r="AA1655" s="313"/>
    </row>
    <row r="1656" spans="1:27" ht="33.75" customHeight="1">
      <c r="A1656" s="51" t="s">
        <v>8</v>
      </c>
      <c r="B1656" s="13" t="s">
        <v>10773</v>
      </c>
      <c r="C1656" s="24" t="s">
        <v>11645</v>
      </c>
      <c r="D1656" s="60" t="s">
        <v>11646</v>
      </c>
      <c r="E1656" s="1" t="s">
        <v>7411</v>
      </c>
      <c r="F1656" s="1" t="s">
        <v>7411</v>
      </c>
      <c r="G1656" s="1" t="s">
        <v>7411</v>
      </c>
      <c r="H1656" s="1" t="s">
        <v>7411</v>
      </c>
      <c r="I1656" s="1" t="s">
        <v>7411</v>
      </c>
      <c r="J1656" s="13"/>
      <c r="K1656" s="182" t="s">
        <v>8695</v>
      </c>
      <c r="L1656" s="132" t="s">
        <v>7520</v>
      </c>
      <c r="M1656" s="13" t="s">
        <v>126</v>
      </c>
      <c r="N1656" s="13" t="s">
        <v>7411</v>
      </c>
      <c r="O1656" s="4" t="s">
        <v>187</v>
      </c>
      <c r="P1656" s="1" t="e">
        <f>LEFT(#REF!,2) = "BR"</f>
        <v>#REF!</v>
      </c>
      <c r="Q1656" s="61" t="s">
        <v>1116</v>
      </c>
      <c r="R1656" s="39" t="s">
        <v>1124</v>
      </c>
      <c r="S1656" s="1" t="s">
        <v>7189</v>
      </c>
      <c r="T1656" s="1" t="s">
        <v>1125</v>
      </c>
      <c r="U1656" s="182" t="s">
        <v>7438</v>
      </c>
      <c r="V1656" s="13"/>
      <c r="W1656" s="1"/>
      <c r="X1656" s="1"/>
      <c r="Y1656" s="313"/>
      <c r="Z1656" s="313"/>
      <c r="AA1656" s="313"/>
    </row>
    <row r="1657" spans="1:27" ht="33.75" customHeight="1">
      <c r="A1657" s="51" t="s">
        <v>8</v>
      </c>
      <c r="B1657" s="13" t="s">
        <v>10773</v>
      </c>
      <c r="C1657" s="24" t="s">
        <v>11645</v>
      </c>
      <c r="D1657" s="60" t="s">
        <v>11646</v>
      </c>
      <c r="E1657" s="1" t="s">
        <v>7411</v>
      </c>
      <c r="F1657" s="1" t="s">
        <v>7411</v>
      </c>
      <c r="G1657" s="1" t="s">
        <v>7411</v>
      </c>
      <c r="H1657" s="1" t="s">
        <v>7411</v>
      </c>
      <c r="I1657" s="1" t="s">
        <v>7411</v>
      </c>
      <c r="J1657" s="13"/>
      <c r="K1657" s="182" t="s">
        <v>8695</v>
      </c>
      <c r="L1657" s="132" t="s">
        <v>7520</v>
      </c>
      <c r="M1657" s="13" t="s">
        <v>91</v>
      </c>
      <c r="N1657" s="13" t="s">
        <v>7411</v>
      </c>
      <c r="O1657" s="13" t="s">
        <v>228</v>
      </c>
      <c r="P1657" s="1" t="e">
        <f>LEFT(#REF!,2) = "BR"</f>
        <v>#REF!</v>
      </c>
      <c r="Q1657" s="351" t="s">
        <v>4316</v>
      </c>
      <c r="R1657" s="155" t="s">
        <v>243</v>
      </c>
      <c r="S1657" s="13" t="s">
        <v>7948</v>
      </c>
      <c r="T1657" s="13" t="s">
        <v>2111</v>
      </c>
      <c r="U1657" s="182" t="s">
        <v>7438</v>
      </c>
      <c r="V1657" s="13"/>
      <c r="W1657" s="1"/>
      <c r="X1657" s="1"/>
      <c r="Y1657" s="313"/>
      <c r="Z1657" s="313"/>
      <c r="AA1657" s="313"/>
    </row>
    <row r="1658" spans="1:27" ht="33.75" customHeight="1">
      <c r="A1658" s="51" t="s">
        <v>8</v>
      </c>
      <c r="B1658" s="13" t="s">
        <v>11647</v>
      </c>
      <c r="C1658" s="24" t="s">
        <v>11648</v>
      </c>
      <c r="D1658" s="60" t="s">
        <v>11649</v>
      </c>
      <c r="E1658" s="1" t="s">
        <v>7411</v>
      </c>
      <c r="F1658" s="1" t="s">
        <v>7411</v>
      </c>
      <c r="G1658" s="1" t="s">
        <v>7411</v>
      </c>
      <c r="H1658" s="1" t="s">
        <v>7411</v>
      </c>
      <c r="I1658" s="1" t="s">
        <v>7411</v>
      </c>
      <c r="J1658" s="13"/>
      <c r="K1658" s="182" t="s">
        <v>8695</v>
      </c>
      <c r="L1658" s="132" t="s">
        <v>7520</v>
      </c>
      <c r="M1658" s="13" t="s">
        <v>144</v>
      </c>
      <c r="N1658" s="13" t="s">
        <v>7411</v>
      </c>
      <c r="O1658" s="13" t="s">
        <v>62</v>
      </c>
      <c r="P1658" s="1" t="e">
        <f>LEFT(#REF!,2) = "BR"</f>
        <v>#REF!</v>
      </c>
      <c r="Q1658" s="61" t="s">
        <v>5157</v>
      </c>
      <c r="R1658" s="92" t="s">
        <v>5352</v>
      </c>
      <c r="S1658" s="73" t="s">
        <v>7848</v>
      </c>
      <c r="T1658" s="73" t="s">
        <v>5353</v>
      </c>
      <c r="U1658" s="182" t="s">
        <v>7438</v>
      </c>
      <c r="V1658" s="13"/>
      <c r="W1658" s="1"/>
      <c r="X1658" s="1"/>
      <c r="Y1658" s="313"/>
      <c r="Z1658" s="313"/>
      <c r="AA1658" s="313"/>
    </row>
    <row r="1659" spans="1:27" ht="33.75" customHeight="1">
      <c r="A1659" s="51" t="s">
        <v>8</v>
      </c>
      <c r="B1659" s="13" t="s">
        <v>11647</v>
      </c>
      <c r="C1659" s="24" t="s">
        <v>11648</v>
      </c>
      <c r="D1659" s="60" t="s">
        <v>11649</v>
      </c>
      <c r="E1659" s="1" t="s">
        <v>7411</v>
      </c>
      <c r="F1659" s="1" t="s">
        <v>7411</v>
      </c>
      <c r="G1659" s="1" t="s">
        <v>7411</v>
      </c>
      <c r="H1659" s="1" t="s">
        <v>7411</v>
      </c>
      <c r="I1659" s="1" t="s">
        <v>7411</v>
      </c>
      <c r="J1659" s="13"/>
      <c r="K1659" s="182" t="s">
        <v>8695</v>
      </c>
      <c r="L1659" s="132" t="s">
        <v>7520</v>
      </c>
      <c r="M1659" s="13" t="s">
        <v>157</v>
      </c>
      <c r="N1659" s="13" t="s">
        <v>7411</v>
      </c>
      <c r="O1659" s="13" t="s">
        <v>615</v>
      </c>
      <c r="P1659" s="1" t="e">
        <f>LEFT(#REF!,2) = "BR"</f>
        <v>#REF!</v>
      </c>
      <c r="Q1659" s="61" t="s">
        <v>3758</v>
      </c>
      <c r="R1659" s="61" t="s">
        <v>434</v>
      </c>
      <c r="S1659" s="13" t="s">
        <v>7515</v>
      </c>
      <c r="T1659" s="13" t="s">
        <v>435</v>
      </c>
      <c r="U1659" s="182" t="s">
        <v>7438</v>
      </c>
      <c r="V1659" s="13"/>
      <c r="W1659" s="1"/>
      <c r="X1659" s="1"/>
      <c r="Y1659" s="313"/>
      <c r="Z1659" s="313"/>
      <c r="AA1659" s="313"/>
    </row>
    <row r="1660" spans="1:27" ht="33.75" customHeight="1">
      <c r="A1660" s="51" t="s">
        <v>8</v>
      </c>
      <c r="B1660" s="13" t="s">
        <v>10793</v>
      </c>
      <c r="C1660" s="24" t="s">
        <v>11650</v>
      </c>
      <c r="D1660" s="60" t="s">
        <v>11651</v>
      </c>
      <c r="E1660" s="1" t="s">
        <v>7411</v>
      </c>
      <c r="F1660" s="1" t="s">
        <v>7411</v>
      </c>
      <c r="G1660" s="1" t="s">
        <v>7411</v>
      </c>
      <c r="H1660" s="1" t="s">
        <v>7411</v>
      </c>
      <c r="I1660" s="1" t="s">
        <v>7411</v>
      </c>
      <c r="J1660" s="13"/>
      <c r="K1660" s="182" t="s">
        <v>8695</v>
      </c>
      <c r="L1660" s="132" t="s">
        <v>7520</v>
      </c>
      <c r="M1660" s="13" t="s">
        <v>91</v>
      </c>
      <c r="N1660" s="13" t="s">
        <v>7411</v>
      </c>
      <c r="O1660" s="13" t="s">
        <v>228</v>
      </c>
      <c r="P1660" s="1" t="e">
        <f>LEFT(#REF!,2) = "BR"</f>
        <v>#REF!</v>
      </c>
      <c r="Q1660" s="351" t="s">
        <v>4316</v>
      </c>
      <c r="R1660" s="155" t="s">
        <v>243</v>
      </c>
      <c r="S1660" s="13" t="s">
        <v>7948</v>
      </c>
      <c r="T1660" s="13" t="s">
        <v>2111</v>
      </c>
      <c r="U1660" s="182" t="s">
        <v>7438</v>
      </c>
      <c r="V1660" s="13"/>
      <c r="W1660" s="1"/>
      <c r="X1660" s="1"/>
      <c r="Y1660" s="313"/>
      <c r="Z1660" s="313"/>
      <c r="AA1660" s="313"/>
    </row>
    <row r="1661" spans="1:27" ht="33.75" customHeight="1">
      <c r="A1661" s="51" t="s">
        <v>8</v>
      </c>
      <c r="B1661" s="13" t="s">
        <v>10793</v>
      </c>
      <c r="C1661" s="24" t="s">
        <v>11650</v>
      </c>
      <c r="D1661" s="60" t="s">
        <v>11651</v>
      </c>
      <c r="E1661" s="1" t="s">
        <v>7411</v>
      </c>
      <c r="F1661" s="1" t="s">
        <v>7411</v>
      </c>
      <c r="G1661" s="1" t="s">
        <v>7411</v>
      </c>
      <c r="H1661" s="1" t="s">
        <v>7411</v>
      </c>
      <c r="I1661" s="1" t="s">
        <v>7411</v>
      </c>
      <c r="J1661" s="13"/>
      <c r="K1661" s="182" t="s">
        <v>8695</v>
      </c>
      <c r="L1661" s="132" t="s">
        <v>7520</v>
      </c>
      <c r="M1661" s="13" t="s">
        <v>126</v>
      </c>
      <c r="N1661" s="13" t="s">
        <v>7411</v>
      </c>
      <c r="O1661" s="1" t="s">
        <v>163</v>
      </c>
      <c r="P1661" s="1" t="e">
        <f>LEFT(#REF!,2) = "BR"</f>
        <v>#REF!</v>
      </c>
      <c r="Q1661" s="351" t="s">
        <v>1572</v>
      </c>
      <c r="R1661" s="39" t="s">
        <v>1124</v>
      </c>
      <c r="S1661" s="1" t="s">
        <v>7189</v>
      </c>
      <c r="T1661" s="1" t="s">
        <v>1125</v>
      </c>
      <c r="U1661" s="182" t="s">
        <v>7438</v>
      </c>
      <c r="V1661" s="13"/>
      <c r="W1661" s="1"/>
      <c r="X1661" s="1"/>
      <c r="Y1661" s="313"/>
      <c r="Z1661" s="313"/>
      <c r="AA1661" s="313"/>
    </row>
    <row r="1662" spans="1:27" ht="33.75" customHeight="1">
      <c r="A1662" s="51" t="s">
        <v>8</v>
      </c>
      <c r="B1662" s="13" t="s">
        <v>10617</v>
      </c>
      <c r="C1662" s="24" t="s">
        <v>11652</v>
      </c>
      <c r="D1662" s="60" t="s">
        <v>11653</v>
      </c>
      <c r="E1662" s="1" t="s">
        <v>7411</v>
      </c>
      <c r="F1662" s="1" t="s">
        <v>7411</v>
      </c>
      <c r="G1662" s="1" t="s">
        <v>7411</v>
      </c>
      <c r="H1662" s="1" t="s">
        <v>7411</v>
      </c>
      <c r="I1662" s="1" t="s">
        <v>7411</v>
      </c>
      <c r="J1662" s="13"/>
      <c r="K1662" s="182" t="s">
        <v>8695</v>
      </c>
      <c r="L1662" s="132" t="s">
        <v>7520</v>
      </c>
      <c r="M1662" s="13" t="s">
        <v>91</v>
      </c>
      <c r="N1662" s="13" t="s">
        <v>7411</v>
      </c>
      <c r="O1662" s="13" t="s">
        <v>228</v>
      </c>
      <c r="P1662" s="1" t="e">
        <f>LEFT(#REF!,2) = "BR"</f>
        <v>#REF!</v>
      </c>
      <c r="Q1662" s="351" t="s">
        <v>4316</v>
      </c>
      <c r="R1662" s="155" t="s">
        <v>243</v>
      </c>
      <c r="S1662" s="13" t="s">
        <v>7948</v>
      </c>
      <c r="T1662" s="13" t="s">
        <v>2111</v>
      </c>
      <c r="U1662" s="182" t="s">
        <v>7438</v>
      </c>
      <c r="V1662" s="13"/>
      <c r="W1662" s="1"/>
      <c r="X1662" s="1"/>
      <c r="Y1662" s="313"/>
      <c r="Z1662" s="313"/>
      <c r="AA1662" s="313"/>
    </row>
    <row r="1663" spans="1:27" ht="33.75" customHeight="1">
      <c r="A1663" s="51" t="s">
        <v>8</v>
      </c>
      <c r="B1663" s="13" t="s">
        <v>10617</v>
      </c>
      <c r="C1663" s="24" t="s">
        <v>11652</v>
      </c>
      <c r="D1663" s="60" t="s">
        <v>11653</v>
      </c>
      <c r="E1663" s="1" t="s">
        <v>7411</v>
      </c>
      <c r="F1663" s="1" t="s">
        <v>7411</v>
      </c>
      <c r="G1663" s="1" t="s">
        <v>7411</v>
      </c>
      <c r="H1663" s="1" t="s">
        <v>7411</v>
      </c>
      <c r="I1663" s="1" t="s">
        <v>7411</v>
      </c>
      <c r="J1663" s="13"/>
      <c r="K1663" s="182" t="s">
        <v>8695</v>
      </c>
      <c r="L1663" s="132" t="s">
        <v>7520</v>
      </c>
      <c r="M1663" s="13" t="s">
        <v>143</v>
      </c>
      <c r="N1663" s="13" t="s">
        <v>7411</v>
      </c>
      <c r="O1663" s="13" t="s">
        <v>72</v>
      </c>
      <c r="P1663" s="1" t="e">
        <f>LEFT(#REF!,2) = "BR"</f>
        <v>#REF!</v>
      </c>
      <c r="Q1663" s="351" t="s">
        <v>4896</v>
      </c>
      <c r="R1663" s="39" t="s">
        <v>1323</v>
      </c>
      <c r="S1663" s="1" t="s">
        <v>7566</v>
      </c>
      <c r="T1663" s="1" t="s">
        <v>1324</v>
      </c>
      <c r="U1663" s="182" t="s">
        <v>7438</v>
      </c>
      <c r="V1663" s="13"/>
      <c r="W1663" s="1"/>
      <c r="X1663" s="1"/>
      <c r="Y1663" s="313"/>
      <c r="Z1663" s="313"/>
      <c r="AA1663" s="313"/>
    </row>
    <row r="1664" spans="1:27" ht="33.75" customHeight="1">
      <c r="A1664" s="51" t="s">
        <v>8</v>
      </c>
      <c r="B1664" s="13" t="s">
        <v>10732</v>
      </c>
      <c r="C1664" s="24" t="s">
        <v>11654</v>
      </c>
      <c r="D1664" s="60" t="s">
        <v>11655</v>
      </c>
      <c r="E1664" s="1" t="s">
        <v>7411</v>
      </c>
      <c r="F1664" s="1" t="s">
        <v>7411</v>
      </c>
      <c r="G1664" s="1" t="s">
        <v>7411</v>
      </c>
      <c r="H1664" s="1" t="s">
        <v>7411</v>
      </c>
      <c r="I1664" s="1" t="s">
        <v>7411</v>
      </c>
      <c r="J1664" s="13"/>
      <c r="K1664" s="182" t="s">
        <v>8695</v>
      </c>
      <c r="L1664" s="132" t="s">
        <v>7520</v>
      </c>
      <c r="M1664" s="13" t="s">
        <v>91</v>
      </c>
      <c r="N1664" s="13" t="s">
        <v>7411</v>
      </c>
      <c r="O1664" s="13" t="s">
        <v>228</v>
      </c>
      <c r="P1664" s="1" t="e">
        <f>LEFT(#REF!,2) = "BR"</f>
        <v>#REF!</v>
      </c>
      <c r="Q1664" s="351" t="s">
        <v>4316</v>
      </c>
      <c r="R1664" s="155" t="s">
        <v>243</v>
      </c>
      <c r="S1664" s="13" t="s">
        <v>7948</v>
      </c>
      <c r="T1664" s="13" t="s">
        <v>2111</v>
      </c>
      <c r="U1664" s="182" t="s">
        <v>7438</v>
      </c>
      <c r="V1664" s="13"/>
      <c r="W1664" s="1"/>
      <c r="X1664" s="1"/>
      <c r="Y1664" s="313"/>
      <c r="Z1664" s="313"/>
      <c r="AA1664" s="313"/>
    </row>
    <row r="1665" spans="1:27" ht="33.75" customHeight="1">
      <c r="A1665" s="51" t="s">
        <v>8</v>
      </c>
      <c r="B1665" s="13" t="s">
        <v>10732</v>
      </c>
      <c r="C1665" s="24" t="s">
        <v>11654</v>
      </c>
      <c r="D1665" s="60" t="s">
        <v>11655</v>
      </c>
      <c r="E1665" s="1" t="s">
        <v>7411</v>
      </c>
      <c r="F1665" s="1" t="s">
        <v>7411</v>
      </c>
      <c r="G1665" s="1" t="s">
        <v>7411</v>
      </c>
      <c r="H1665" s="1" t="s">
        <v>7411</v>
      </c>
      <c r="I1665" s="1" t="s">
        <v>7411</v>
      </c>
      <c r="J1665" s="13"/>
      <c r="K1665" s="182" t="s">
        <v>8695</v>
      </c>
      <c r="L1665" s="132" t="s">
        <v>7520</v>
      </c>
      <c r="M1665" s="13" t="s">
        <v>370</v>
      </c>
      <c r="N1665" s="13" t="s">
        <v>7411</v>
      </c>
      <c r="O1665" s="13" t="s">
        <v>81</v>
      </c>
      <c r="P1665" s="1" t="e">
        <f>LEFT(#REF!,2) = "BR"</f>
        <v>#REF!</v>
      </c>
      <c r="Q1665" s="351" t="s">
        <v>3729</v>
      </c>
      <c r="R1665" s="76" t="s">
        <v>409</v>
      </c>
      <c r="S1665" s="65" t="s">
        <v>7572</v>
      </c>
      <c r="T1665" s="65" t="s">
        <v>410</v>
      </c>
      <c r="U1665" s="182" t="s">
        <v>7438</v>
      </c>
      <c r="V1665" s="13"/>
      <c r="W1665" s="1"/>
      <c r="X1665" s="1"/>
      <c r="Y1665" s="313"/>
      <c r="Z1665" s="313"/>
      <c r="AA1665" s="313"/>
    </row>
    <row r="1666" spans="1:27" ht="33.75" customHeight="1">
      <c r="A1666" s="51" t="s">
        <v>8</v>
      </c>
      <c r="B1666" s="13" t="s">
        <v>10796</v>
      </c>
      <c r="C1666" s="24" t="s">
        <v>11656</v>
      </c>
      <c r="D1666" s="60" t="s">
        <v>11657</v>
      </c>
      <c r="E1666" s="1" t="s">
        <v>7411</v>
      </c>
      <c r="F1666" s="1" t="s">
        <v>7411</v>
      </c>
      <c r="G1666" s="1" t="s">
        <v>7411</v>
      </c>
      <c r="H1666" s="1" t="s">
        <v>7411</v>
      </c>
      <c r="I1666" s="1" t="s">
        <v>7411</v>
      </c>
      <c r="J1666" s="13"/>
      <c r="K1666" s="182" t="s">
        <v>8695</v>
      </c>
      <c r="L1666" s="132" t="s">
        <v>7618</v>
      </c>
      <c r="M1666" s="13" t="s">
        <v>91</v>
      </c>
      <c r="N1666" s="13" t="s">
        <v>7411</v>
      </c>
      <c r="O1666" s="13" t="s">
        <v>228</v>
      </c>
      <c r="P1666" s="1" t="e">
        <f>LEFT(#REF!,2) = "BR"</f>
        <v>#REF!</v>
      </c>
      <c r="Q1666" s="351" t="s">
        <v>4316</v>
      </c>
      <c r="R1666" s="155" t="s">
        <v>243</v>
      </c>
      <c r="S1666" s="13" t="s">
        <v>7948</v>
      </c>
      <c r="T1666" s="13" t="s">
        <v>2111</v>
      </c>
      <c r="U1666" s="182" t="s">
        <v>7438</v>
      </c>
      <c r="V1666" s="13"/>
      <c r="W1666" s="1"/>
      <c r="X1666" s="1"/>
      <c r="Y1666" s="313"/>
      <c r="Z1666" s="313"/>
      <c r="AA1666" s="313"/>
    </row>
    <row r="1667" spans="1:27" ht="33.75" customHeight="1">
      <c r="A1667" s="51" t="s">
        <v>8</v>
      </c>
      <c r="B1667" s="13" t="s">
        <v>10796</v>
      </c>
      <c r="C1667" s="24" t="s">
        <v>11656</v>
      </c>
      <c r="D1667" s="60" t="s">
        <v>11657</v>
      </c>
      <c r="E1667" s="1" t="s">
        <v>7411</v>
      </c>
      <c r="F1667" s="1" t="s">
        <v>7411</v>
      </c>
      <c r="G1667" s="1" t="s">
        <v>7411</v>
      </c>
      <c r="H1667" s="1"/>
      <c r="I1667" s="1"/>
      <c r="J1667" s="13"/>
      <c r="K1667" s="182" t="s">
        <v>8695</v>
      </c>
      <c r="L1667" s="132" t="s">
        <v>7618</v>
      </c>
      <c r="M1667" s="13" t="s">
        <v>141</v>
      </c>
      <c r="N1667" s="13" t="s">
        <v>7411</v>
      </c>
      <c r="O1667" s="13" t="s">
        <v>50</v>
      </c>
      <c r="P1667" s="1" t="e">
        <f>LEFT(#REF!,2) = "BR"</f>
        <v>#REF!</v>
      </c>
      <c r="Q1667" s="351" t="s">
        <v>4876</v>
      </c>
      <c r="R1667" s="351" t="s">
        <v>2005</v>
      </c>
      <c r="S1667" s="1" t="s">
        <v>8087</v>
      </c>
      <c r="T1667" s="1" t="s">
        <v>2006</v>
      </c>
      <c r="U1667" s="182" t="s">
        <v>61</v>
      </c>
      <c r="V1667" s="13"/>
      <c r="W1667" s="1"/>
      <c r="X1667" s="1"/>
      <c r="Y1667" s="313"/>
      <c r="Z1667" s="313"/>
      <c r="AA1667" s="313"/>
    </row>
    <row r="1668" spans="1:27" ht="33.75" customHeight="1">
      <c r="A1668" s="51" t="s">
        <v>8</v>
      </c>
      <c r="B1668" s="13" t="s">
        <v>10796</v>
      </c>
      <c r="C1668" s="24" t="s">
        <v>11656</v>
      </c>
      <c r="D1668" s="60" t="s">
        <v>11657</v>
      </c>
      <c r="E1668" s="1" t="s">
        <v>7411</v>
      </c>
      <c r="F1668" s="1" t="s">
        <v>7411</v>
      </c>
      <c r="G1668" s="1" t="s">
        <v>7411</v>
      </c>
      <c r="H1668" s="1" t="s">
        <v>7411</v>
      </c>
      <c r="I1668" s="1" t="s">
        <v>7411</v>
      </c>
      <c r="J1668" s="13"/>
      <c r="K1668" s="182" t="s">
        <v>8695</v>
      </c>
      <c r="L1668" s="132" t="s">
        <v>7618</v>
      </c>
      <c r="M1668" s="13" t="s">
        <v>141</v>
      </c>
      <c r="N1668" s="13" t="s">
        <v>7411</v>
      </c>
      <c r="O1668" s="13" t="s">
        <v>354</v>
      </c>
      <c r="P1668" s="1" t="e">
        <f>LEFT(#REF!,2) = "BR"</f>
        <v>#REF!</v>
      </c>
      <c r="Q1668" s="351" t="s">
        <v>2665</v>
      </c>
      <c r="R1668" s="351" t="s">
        <v>11658</v>
      </c>
      <c r="S1668" s="55" t="s">
        <v>8016</v>
      </c>
      <c r="T1668" s="55" t="e">
        <v>#N/A</v>
      </c>
      <c r="U1668" s="182" t="s">
        <v>7438</v>
      </c>
      <c r="V1668" s="13"/>
      <c r="W1668" s="1"/>
      <c r="X1668" s="1"/>
      <c r="Y1668" s="313"/>
      <c r="Z1668" s="313"/>
      <c r="AA1668" s="313"/>
    </row>
    <row r="1669" spans="1:27" ht="33.75" customHeight="1">
      <c r="A1669" s="51" t="s">
        <v>8</v>
      </c>
      <c r="B1669" s="13" t="s">
        <v>10548</v>
      </c>
      <c r="C1669" s="24" t="s">
        <v>11659</v>
      </c>
      <c r="D1669" s="60" t="s">
        <v>11660</v>
      </c>
      <c r="E1669" s="1" t="s">
        <v>7411</v>
      </c>
      <c r="F1669" s="1" t="s">
        <v>7411</v>
      </c>
      <c r="G1669" s="1" t="s">
        <v>7411</v>
      </c>
      <c r="H1669" s="1" t="s">
        <v>7411</v>
      </c>
      <c r="I1669" s="1" t="s">
        <v>7411</v>
      </c>
      <c r="J1669" s="13"/>
      <c r="K1669" s="182" t="s">
        <v>8695</v>
      </c>
      <c r="L1669" s="132" t="s">
        <v>7520</v>
      </c>
      <c r="M1669" s="13" t="s">
        <v>91</v>
      </c>
      <c r="N1669" s="13" t="s">
        <v>7411</v>
      </c>
      <c r="O1669" s="13" t="s">
        <v>228</v>
      </c>
      <c r="P1669" s="1" t="e">
        <f>LEFT(#REF!,2) = "BR"</f>
        <v>#REF!</v>
      </c>
      <c r="Q1669" s="351" t="s">
        <v>4316</v>
      </c>
      <c r="R1669" s="155" t="s">
        <v>243</v>
      </c>
      <c r="S1669" s="13" t="s">
        <v>7948</v>
      </c>
      <c r="T1669" s="13" t="s">
        <v>2111</v>
      </c>
      <c r="U1669" s="182" t="s">
        <v>7438</v>
      </c>
      <c r="V1669" s="13"/>
      <c r="W1669" s="1"/>
      <c r="X1669" s="1"/>
      <c r="Y1669" s="313"/>
      <c r="Z1669" s="313"/>
      <c r="AA1669" s="313"/>
    </row>
    <row r="1670" spans="1:27" ht="33.75" customHeight="1">
      <c r="A1670" s="51" t="s">
        <v>8</v>
      </c>
      <c r="B1670" s="13" t="s">
        <v>10548</v>
      </c>
      <c r="C1670" s="24" t="s">
        <v>11659</v>
      </c>
      <c r="D1670" s="60" t="s">
        <v>11660</v>
      </c>
      <c r="E1670" s="1" t="s">
        <v>7411</v>
      </c>
      <c r="F1670" s="1" t="s">
        <v>7411</v>
      </c>
      <c r="G1670" s="1" t="s">
        <v>7411</v>
      </c>
      <c r="H1670" s="1" t="s">
        <v>7411</v>
      </c>
      <c r="I1670" s="1" t="s">
        <v>7411</v>
      </c>
      <c r="J1670" s="13"/>
      <c r="K1670" s="182" t="s">
        <v>8695</v>
      </c>
      <c r="L1670" s="132" t="s">
        <v>7520</v>
      </c>
      <c r="M1670" s="13" t="s">
        <v>138</v>
      </c>
      <c r="N1670" s="13" t="s">
        <v>7411</v>
      </c>
      <c r="O1670" s="1" t="s">
        <v>86</v>
      </c>
      <c r="P1670" s="1" t="e">
        <f>LEFT(#REF!,2) = "BR"</f>
        <v>#REF!</v>
      </c>
      <c r="Q1670" s="351" t="s">
        <v>345</v>
      </c>
      <c r="R1670" s="39" t="s">
        <v>1189</v>
      </c>
      <c r="S1670" s="1" t="s">
        <v>7526</v>
      </c>
      <c r="T1670" s="1" t="s">
        <v>1190</v>
      </c>
      <c r="U1670" s="182" t="s">
        <v>7438</v>
      </c>
      <c r="V1670" s="13"/>
      <c r="W1670" s="1"/>
      <c r="X1670" s="1"/>
      <c r="Y1670" s="313"/>
      <c r="Z1670" s="313"/>
      <c r="AA1670" s="313"/>
    </row>
    <row r="1671" spans="1:27" ht="33.75" customHeight="1">
      <c r="A1671" s="51" t="s">
        <v>8</v>
      </c>
      <c r="B1671" s="13" t="s">
        <v>10482</v>
      </c>
      <c r="C1671" s="24" t="s">
        <v>11661</v>
      </c>
      <c r="D1671" s="60" t="s">
        <v>11662</v>
      </c>
      <c r="E1671" s="1" t="s">
        <v>7411</v>
      </c>
      <c r="F1671" s="1" t="s">
        <v>7411</v>
      </c>
      <c r="G1671" s="1" t="s">
        <v>7411</v>
      </c>
      <c r="H1671" s="1" t="s">
        <v>7411</v>
      </c>
      <c r="I1671" s="1" t="s">
        <v>7411</v>
      </c>
      <c r="J1671" s="13"/>
      <c r="K1671" s="182" t="s">
        <v>8695</v>
      </c>
      <c r="L1671" s="132" t="s">
        <v>7520</v>
      </c>
      <c r="M1671" s="13" t="s">
        <v>91</v>
      </c>
      <c r="N1671" s="13" t="s">
        <v>7411</v>
      </c>
      <c r="O1671" s="13" t="s">
        <v>228</v>
      </c>
      <c r="P1671" s="1" t="e">
        <f>LEFT(#REF!,2) = "BR"</f>
        <v>#REF!</v>
      </c>
      <c r="Q1671" s="351" t="s">
        <v>4316</v>
      </c>
      <c r="R1671" s="155" t="s">
        <v>243</v>
      </c>
      <c r="S1671" s="13" t="s">
        <v>7948</v>
      </c>
      <c r="T1671" s="13" t="s">
        <v>2111</v>
      </c>
      <c r="U1671" s="182" t="s">
        <v>7438</v>
      </c>
      <c r="V1671" s="13"/>
      <c r="W1671" s="1"/>
      <c r="X1671" s="1"/>
      <c r="Y1671" s="313"/>
      <c r="Z1671" s="313"/>
      <c r="AA1671" s="313"/>
    </row>
    <row r="1672" spans="1:27" ht="33.75" customHeight="1">
      <c r="A1672" s="51" t="s">
        <v>8</v>
      </c>
      <c r="B1672" s="13" t="s">
        <v>10482</v>
      </c>
      <c r="C1672" s="24" t="s">
        <v>11661</v>
      </c>
      <c r="D1672" s="60" t="s">
        <v>11662</v>
      </c>
      <c r="E1672" s="1" t="s">
        <v>7411</v>
      </c>
      <c r="F1672" s="1" t="s">
        <v>7411</v>
      </c>
      <c r="G1672" s="1" t="s">
        <v>7411</v>
      </c>
      <c r="H1672" s="1" t="s">
        <v>7411</v>
      </c>
      <c r="I1672" s="1" t="s">
        <v>7411</v>
      </c>
      <c r="J1672" s="13"/>
      <c r="K1672" s="182" t="s">
        <v>8695</v>
      </c>
      <c r="L1672" s="132" t="s">
        <v>7520</v>
      </c>
      <c r="M1672" s="13" t="s">
        <v>143</v>
      </c>
      <c r="N1672" s="13" t="s">
        <v>7411</v>
      </c>
      <c r="O1672" s="13" t="s">
        <v>73</v>
      </c>
      <c r="P1672" s="1" t="e">
        <f>LEFT(#REF!,2) = "BR"</f>
        <v>#REF!</v>
      </c>
      <c r="Q1672" s="351" t="s">
        <v>4897</v>
      </c>
      <c r="R1672" s="39" t="s">
        <v>1323</v>
      </c>
      <c r="S1672" s="1" t="s">
        <v>7566</v>
      </c>
      <c r="T1672" s="1" t="s">
        <v>1324</v>
      </c>
      <c r="U1672" s="182" t="s">
        <v>7438</v>
      </c>
      <c r="V1672" s="13"/>
      <c r="W1672" s="1"/>
      <c r="X1672" s="1"/>
      <c r="Y1672" s="313"/>
      <c r="Z1672" s="313"/>
      <c r="AA1672" s="313"/>
    </row>
    <row r="1673" spans="1:27" ht="33.75" customHeight="1">
      <c r="A1673" s="51" t="s">
        <v>8</v>
      </c>
      <c r="B1673" s="13" t="s">
        <v>10541</v>
      </c>
      <c r="C1673" s="24" t="s">
        <v>11663</v>
      </c>
      <c r="D1673" s="60" t="s">
        <v>11664</v>
      </c>
      <c r="E1673" s="1" t="s">
        <v>7411</v>
      </c>
      <c r="F1673" s="1" t="s">
        <v>7411</v>
      </c>
      <c r="G1673" s="1" t="s">
        <v>7411</v>
      </c>
      <c r="H1673" s="1" t="s">
        <v>7411</v>
      </c>
      <c r="I1673" s="1" t="s">
        <v>7411</v>
      </c>
      <c r="J1673" s="13"/>
      <c r="K1673" s="182" t="s">
        <v>8695</v>
      </c>
      <c r="L1673" s="132" t="s">
        <v>7520</v>
      </c>
      <c r="M1673" s="13" t="s">
        <v>91</v>
      </c>
      <c r="N1673" s="13" t="s">
        <v>7411</v>
      </c>
      <c r="O1673" s="13" t="s">
        <v>228</v>
      </c>
      <c r="P1673" s="1" t="e">
        <f>LEFT(#REF!,2) = "BR"</f>
        <v>#REF!</v>
      </c>
      <c r="Q1673" s="351" t="s">
        <v>4316</v>
      </c>
      <c r="R1673" s="155" t="s">
        <v>243</v>
      </c>
      <c r="S1673" s="13" t="s">
        <v>7948</v>
      </c>
      <c r="T1673" s="13" t="s">
        <v>2111</v>
      </c>
      <c r="U1673" s="182" t="s">
        <v>7438</v>
      </c>
      <c r="V1673" s="13"/>
      <c r="W1673" s="1"/>
      <c r="X1673" s="1"/>
      <c r="Y1673" s="313"/>
      <c r="Z1673" s="313"/>
      <c r="AA1673" s="313"/>
    </row>
    <row r="1674" spans="1:27" ht="33.75" customHeight="1">
      <c r="A1674" s="51" t="s">
        <v>8</v>
      </c>
      <c r="B1674" s="13" t="s">
        <v>10541</v>
      </c>
      <c r="C1674" s="24" t="s">
        <v>11663</v>
      </c>
      <c r="D1674" s="60" t="s">
        <v>11664</v>
      </c>
      <c r="E1674" s="1" t="s">
        <v>7411</v>
      </c>
      <c r="F1674" s="1" t="s">
        <v>7411</v>
      </c>
      <c r="G1674" s="1" t="s">
        <v>7411</v>
      </c>
      <c r="H1674" s="1" t="s">
        <v>7411</v>
      </c>
      <c r="I1674" s="1" t="s">
        <v>7411</v>
      </c>
      <c r="J1674" s="13"/>
      <c r="K1674" s="182" t="s">
        <v>8695</v>
      </c>
      <c r="L1674" s="132" t="s">
        <v>7520</v>
      </c>
      <c r="M1674" s="13" t="s">
        <v>143</v>
      </c>
      <c r="N1674" s="13" t="s">
        <v>7411</v>
      </c>
      <c r="O1674" s="13" t="s">
        <v>74</v>
      </c>
      <c r="P1674" s="1" t="e">
        <f>LEFT(#REF!,2) = "BR"</f>
        <v>#REF!</v>
      </c>
      <c r="Q1674" s="351" t="s">
        <v>4898</v>
      </c>
      <c r="R1674" s="39" t="s">
        <v>1323</v>
      </c>
      <c r="S1674" s="1" t="s">
        <v>7566</v>
      </c>
      <c r="T1674" s="1" t="s">
        <v>1324</v>
      </c>
      <c r="U1674" s="182" t="s">
        <v>7438</v>
      </c>
      <c r="V1674" s="13"/>
      <c r="W1674" s="1"/>
      <c r="X1674" s="1"/>
      <c r="Y1674" s="313"/>
      <c r="Z1674" s="313"/>
      <c r="AA1674" s="313"/>
    </row>
    <row r="1675" spans="1:27">
      <c r="A1675" s="51" t="s">
        <v>8</v>
      </c>
      <c r="B1675" s="13" t="s">
        <v>8761</v>
      </c>
      <c r="C1675" s="24" t="s">
        <v>11665</v>
      </c>
      <c r="D1675" s="60" t="s">
        <v>11666</v>
      </c>
      <c r="E1675" s="1" t="s">
        <v>7411</v>
      </c>
      <c r="F1675" s="1" t="s">
        <v>7411</v>
      </c>
      <c r="G1675" s="1" t="s">
        <v>7411</v>
      </c>
      <c r="H1675" s="1" t="s">
        <v>7411</v>
      </c>
      <c r="I1675" s="1" t="s">
        <v>7411</v>
      </c>
      <c r="J1675" s="13"/>
      <c r="K1675" s="182" t="s">
        <v>7635</v>
      </c>
      <c r="L1675" s="55" t="s">
        <v>7438</v>
      </c>
      <c r="M1675" s="13"/>
      <c r="N1675" s="13" t="s">
        <v>7438</v>
      </c>
      <c r="O1675" s="1" t="s">
        <v>7438</v>
      </c>
      <c r="P1675" s="1" t="e">
        <f>LEFT(#REF!,2) = "BR"</f>
        <v>#REF!</v>
      </c>
      <c r="Q1675" s="1" t="s">
        <v>7438</v>
      </c>
      <c r="R1675" s="463" t="s">
        <v>7438</v>
      </c>
      <c r="S1675" s="25" t="s">
        <v>7438</v>
      </c>
      <c r="T1675" s="25"/>
      <c r="U1675" s="182" t="s">
        <v>7438</v>
      </c>
      <c r="V1675" s="13" t="s">
        <v>7438</v>
      </c>
      <c r="W1675" s="1"/>
      <c r="X1675" s="1"/>
      <c r="Y1675" s="22"/>
      <c r="Z1675" s="22"/>
      <c r="AA1675" s="22"/>
    </row>
    <row r="1676" spans="1:27">
      <c r="A1676" s="51" t="s">
        <v>8</v>
      </c>
      <c r="B1676" s="13" t="s">
        <v>8679</v>
      </c>
      <c r="C1676" s="24" t="s">
        <v>11667</v>
      </c>
      <c r="D1676" s="60" t="s">
        <v>11668</v>
      </c>
      <c r="E1676" s="1" t="s">
        <v>7411</v>
      </c>
      <c r="F1676" s="1" t="s">
        <v>7411</v>
      </c>
      <c r="G1676" s="1" t="s">
        <v>7411</v>
      </c>
      <c r="H1676" s="1" t="s">
        <v>7411</v>
      </c>
      <c r="I1676" s="1" t="s">
        <v>7411</v>
      </c>
      <c r="J1676" s="13"/>
      <c r="K1676" s="182" t="s">
        <v>7635</v>
      </c>
      <c r="L1676" s="55" t="s">
        <v>7438</v>
      </c>
      <c r="M1676" s="13"/>
      <c r="N1676" s="13" t="s">
        <v>7438</v>
      </c>
      <c r="O1676" s="1" t="s">
        <v>7438</v>
      </c>
      <c r="P1676" s="1" t="e">
        <f>LEFT(#REF!,2) = "BR"</f>
        <v>#REF!</v>
      </c>
      <c r="Q1676" s="1" t="s">
        <v>7438</v>
      </c>
      <c r="R1676" s="463" t="s">
        <v>7438</v>
      </c>
      <c r="S1676" s="25" t="s">
        <v>7438</v>
      </c>
      <c r="T1676" s="25"/>
      <c r="U1676" s="182" t="s">
        <v>7438</v>
      </c>
      <c r="V1676" s="13"/>
      <c r="W1676" s="1"/>
      <c r="X1676" s="1"/>
      <c r="Y1676" s="22"/>
      <c r="Z1676" s="22"/>
      <c r="AA1676" s="22"/>
    </row>
    <row r="1677" spans="1:27">
      <c r="A1677" s="51" t="s">
        <v>8</v>
      </c>
      <c r="B1677" s="13" t="s">
        <v>8650</v>
      </c>
      <c r="C1677" s="24" t="s">
        <v>11669</v>
      </c>
      <c r="D1677" s="60" t="s">
        <v>11670</v>
      </c>
      <c r="E1677" s="1" t="s">
        <v>7411</v>
      </c>
      <c r="F1677" s="1" t="s">
        <v>7411</v>
      </c>
      <c r="G1677" s="1" t="s">
        <v>7411</v>
      </c>
      <c r="H1677" s="1" t="s">
        <v>7411</v>
      </c>
      <c r="I1677" s="1" t="s">
        <v>7411</v>
      </c>
      <c r="J1677" s="13"/>
      <c r="K1677" s="182" t="s">
        <v>7635</v>
      </c>
      <c r="L1677" s="55" t="s">
        <v>7438</v>
      </c>
      <c r="M1677" s="13"/>
      <c r="N1677" s="13" t="s">
        <v>7438</v>
      </c>
      <c r="O1677" s="1" t="s">
        <v>7438</v>
      </c>
      <c r="P1677" s="1" t="e">
        <f>LEFT(#REF!,2) = "BR"</f>
        <v>#REF!</v>
      </c>
      <c r="Q1677" s="1" t="s">
        <v>7438</v>
      </c>
      <c r="R1677" s="463" t="s">
        <v>7438</v>
      </c>
      <c r="S1677" s="25" t="s">
        <v>7438</v>
      </c>
      <c r="T1677" s="25"/>
      <c r="U1677" s="182" t="s">
        <v>7438</v>
      </c>
      <c r="V1677" s="13"/>
      <c r="W1677" s="1"/>
      <c r="X1677" s="1"/>
      <c r="Y1677" s="22"/>
      <c r="Z1677" s="22"/>
      <c r="AA1677" s="22"/>
    </row>
    <row r="1678" spans="1:27">
      <c r="A1678" s="51" t="s">
        <v>8</v>
      </c>
      <c r="B1678" s="13" t="s">
        <v>8666</v>
      </c>
      <c r="C1678" s="24" t="s">
        <v>11671</v>
      </c>
      <c r="D1678" s="60" t="s">
        <v>11672</v>
      </c>
      <c r="E1678" s="1" t="s">
        <v>7411</v>
      </c>
      <c r="F1678" s="1" t="s">
        <v>7411</v>
      </c>
      <c r="G1678" s="1" t="s">
        <v>7411</v>
      </c>
      <c r="H1678" s="1" t="s">
        <v>7411</v>
      </c>
      <c r="I1678" s="1" t="s">
        <v>7411</v>
      </c>
      <c r="J1678" s="13"/>
      <c r="K1678" s="182" t="s">
        <v>7635</v>
      </c>
      <c r="L1678" s="55" t="s">
        <v>7438</v>
      </c>
      <c r="M1678" s="13"/>
      <c r="N1678" s="13" t="s">
        <v>7438</v>
      </c>
      <c r="O1678" s="1" t="s">
        <v>7438</v>
      </c>
      <c r="P1678" s="1" t="e">
        <f>LEFT(#REF!,2) = "BR"</f>
        <v>#REF!</v>
      </c>
      <c r="Q1678" s="1" t="s">
        <v>7438</v>
      </c>
      <c r="R1678" s="463" t="s">
        <v>7438</v>
      </c>
      <c r="S1678" s="25" t="s">
        <v>7438</v>
      </c>
      <c r="T1678" s="25"/>
      <c r="U1678" s="182" t="s">
        <v>7438</v>
      </c>
      <c r="V1678" s="13"/>
      <c r="W1678" s="1"/>
      <c r="X1678" s="1"/>
      <c r="Y1678" s="22"/>
      <c r="Z1678" s="22"/>
      <c r="AA1678" s="22"/>
    </row>
    <row r="1679" spans="1:27">
      <c r="A1679" s="51" t="s">
        <v>8</v>
      </c>
      <c r="B1679" s="13" t="s">
        <v>8683</v>
      </c>
      <c r="C1679" s="24" t="s">
        <v>11673</v>
      </c>
      <c r="D1679" s="60" t="s">
        <v>11674</v>
      </c>
      <c r="E1679" s="1" t="s">
        <v>7411</v>
      </c>
      <c r="F1679" s="1" t="s">
        <v>7411</v>
      </c>
      <c r="G1679" s="1" t="s">
        <v>7411</v>
      </c>
      <c r="H1679" s="1" t="s">
        <v>7411</v>
      </c>
      <c r="I1679" s="1" t="s">
        <v>7411</v>
      </c>
      <c r="J1679" s="13"/>
      <c r="K1679" s="182" t="s">
        <v>7635</v>
      </c>
      <c r="L1679" s="55" t="s">
        <v>7438</v>
      </c>
      <c r="M1679" s="13"/>
      <c r="N1679" s="13" t="s">
        <v>7438</v>
      </c>
      <c r="O1679" s="1" t="s">
        <v>7438</v>
      </c>
      <c r="P1679" s="1" t="e">
        <f>LEFT(#REF!,2) = "BR"</f>
        <v>#REF!</v>
      </c>
      <c r="Q1679" s="1" t="s">
        <v>7438</v>
      </c>
      <c r="R1679" s="463" t="s">
        <v>7438</v>
      </c>
      <c r="S1679" s="25" t="s">
        <v>7438</v>
      </c>
      <c r="T1679" s="25"/>
      <c r="U1679" s="182" t="s">
        <v>7438</v>
      </c>
      <c r="V1679" s="13"/>
      <c r="W1679" s="1"/>
      <c r="X1679" s="1"/>
      <c r="Y1679" s="22"/>
      <c r="Z1679" s="22"/>
      <c r="AA1679" s="22"/>
    </row>
    <row r="1680" spans="1:27" ht="16.5" customHeight="1">
      <c r="A1680" s="51" t="s">
        <v>8</v>
      </c>
      <c r="B1680" s="13" t="s">
        <v>11438</v>
      </c>
      <c r="C1680" s="24" t="s">
        <v>11675</v>
      </c>
      <c r="D1680" s="60" t="s">
        <v>3663</v>
      </c>
      <c r="E1680" s="1" t="s">
        <v>7411</v>
      </c>
      <c r="F1680" s="1" t="s">
        <v>7411</v>
      </c>
      <c r="G1680" s="1" t="s">
        <v>7411</v>
      </c>
      <c r="H1680" s="1" t="s">
        <v>7411</v>
      </c>
      <c r="I1680" s="1" t="s">
        <v>7411</v>
      </c>
      <c r="J1680" s="13"/>
      <c r="K1680" s="182" t="s">
        <v>6604</v>
      </c>
      <c r="L1680" s="13" t="s">
        <v>7438</v>
      </c>
      <c r="M1680" s="13" t="s">
        <v>59</v>
      </c>
      <c r="N1680" s="13" t="s">
        <v>7411</v>
      </c>
      <c r="O1680" s="13" t="s">
        <v>232</v>
      </c>
      <c r="P1680" s="1" t="e">
        <f>LEFT(#REF!,2) = "BR"</f>
        <v>#REF!</v>
      </c>
      <c r="Q1680" t="s">
        <v>3663</v>
      </c>
      <c r="R1680" s="2" t="s">
        <v>1900</v>
      </c>
      <c r="S1680" s="4" t="s">
        <v>7732</v>
      </c>
      <c r="T1680" s="4" t="s">
        <v>1901</v>
      </c>
      <c r="U1680" s="182" t="s">
        <v>1901</v>
      </c>
      <c r="V1680" s="13"/>
      <c r="W1680" s="1"/>
      <c r="X1680" s="1"/>
      <c r="Y1680" s="140" t="s">
        <v>11676</v>
      </c>
      <c r="Z1680" s="140" t="s">
        <v>11677</v>
      </c>
      <c r="AA1680" s="140" t="s">
        <v>11678</v>
      </c>
    </row>
    <row r="1681" spans="1:27">
      <c r="A1681" s="51" t="s">
        <v>8</v>
      </c>
      <c r="B1681" s="13" t="s">
        <v>8724</v>
      </c>
      <c r="C1681" s="24" t="s">
        <v>11679</v>
      </c>
      <c r="D1681" s="60" t="s">
        <v>3664</v>
      </c>
      <c r="E1681" s="1" t="s">
        <v>7411</v>
      </c>
      <c r="F1681" s="1" t="s">
        <v>7411</v>
      </c>
      <c r="G1681" s="1" t="s">
        <v>7411</v>
      </c>
      <c r="H1681" s="1" t="s">
        <v>7411</v>
      </c>
      <c r="I1681" s="1" t="s">
        <v>7411</v>
      </c>
      <c r="J1681" s="13"/>
      <c r="K1681" s="182" t="s">
        <v>6604</v>
      </c>
      <c r="L1681" s="13" t="s">
        <v>7438</v>
      </c>
      <c r="M1681" s="13" t="s">
        <v>59</v>
      </c>
      <c r="N1681" s="13" t="s">
        <v>7411</v>
      </c>
      <c r="O1681" s="13" t="s">
        <v>234</v>
      </c>
      <c r="P1681" s="1" t="e">
        <f>LEFT(#REF!,2) = "BR"</f>
        <v>#REF!</v>
      </c>
      <c r="Q1681" s="351" t="s">
        <v>3664</v>
      </c>
      <c r="R1681" s="2" t="s">
        <v>1900</v>
      </c>
      <c r="S1681" s="4" t="s">
        <v>7732</v>
      </c>
      <c r="T1681" s="4" t="s">
        <v>1901</v>
      </c>
      <c r="U1681" s="182" t="s">
        <v>1901</v>
      </c>
      <c r="V1681" s="13"/>
      <c r="W1681" s="1"/>
      <c r="X1681" s="1"/>
      <c r="Y1681" s="313"/>
      <c r="Z1681" s="313"/>
      <c r="AA1681" s="313"/>
    </row>
    <row r="1682" spans="1:27">
      <c r="A1682" s="51" t="s">
        <v>8</v>
      </c>
      <c r="B1682" s="13" t="s">
        <v>11434</v>
      </c>
      <c r="C1682" s="24" t="s">
        <v>11680</v>
      </c>
      <c r="D1682" s="60" t="s">
        <v>3665</v>
      </c>
      <c r="E1682" s="1" t="s">
        <v>7411</v>
      </c>
      <c r="F1682" s="1" t="s">
        <v>7411</v>
      </c>
      <c r="G1682" s="1" t="s">
        <v>7411</v>
      </c>
      <c r="H1682" s="1" t="s">
        <v>7411</v>
      </c>
      <c r="I1682" s="1" t="s">
        <v>7411</v>
      </c>
      <c r="J1682" s="13"/>
      <c r="K1682" s="182" t="s">
        <v>6604</v>
      </c>
      <c r="L1682" s="13" t="s">
        <v>7438</v>
      </c>
      <c r="M1682" s="13" t="s">
        <v>59</v>
      </c>
      <c r="N1682" s="13" t="s">
        <v>7411</v>
      </c>
      <c r="O1682" s="13" t="s">
        <v>166</v>
      </c>
      <c r="P1682" s="1" t="e">
        <f>LEFT(#REF!,2) = "BR"</f>
        <v>#REF!</v>
      </c>
      <c r="Q1682" s="351" t="s">
        <v>3665</v>
      </c>
      <c r="R1682" s="2" t="s">
        <v>1900</v>
      </c>
      <c r="S1682" s="4" t="s">
        <v>7732</v>
      </c>
      <c r="T1682" s="4" t="s">
        <v>1901</v>
      </c>
      <c r="U1682" s="182" t="s">
        <v>1901</v>
      </c>
      <c r="V1682" s="13"/>
      <c r="W1682" s="1"/>
      <c r="X1682" s="1"/>
      <c r="Y1682" s="313"/>
      <c r="Z1682" s="313"/>
      <c r="AA1682" s="313"/>
    </row>
    <row r="1683" spans="1:27">
      <c r="A1683" s="51" t="s">
        <v>8</v>
      </c>
      <c r="B1683" s="13" t="s">
        <v>32</v>
      </c>
      <c r="C1683" s="24" t="s">
        <v>11681</v>
      </c>
      <c r="D1683" s="60" t="s">
        <v>3666</v>
      </c>
      <c r="E1683" s="1" t="s">
        <v>7411</v>
      </c>
      <c r="F1683" s="1" t="s">
        <v>7411</v>
      </c>
      <c r="G1683" s="1" t="s">
        <v>7411</v>
      </c>
      <c r="H1683" s="1" t="s">
        <v>7411</v>
      </c>
      <c r="I1683" s="1" t="s">
        <v>7411</v>
      </c>
      <c r="J1683" s="13"/>
      <c r="K1683" s="182" t="s">
        <v>6604</v>
      </c>
      <c r="L1683" s="13" t="s">
        <v>7438</v>
      </c>
      <c r="M1683" s="13" t="s">
        <v>59</v>
      </c>
      <c r="N1683" s="13" t="s">
        <v>7411</v>
      </c>
      <c r="O1683" s="13" t="s">
        <v>167</v>
      </c>
      <c r="P1683" s="1" t="e">
        <f>LEFT(#REF!,2) = "BR"</f>
        <v>#REF!</v>
      </c>
      <c r="Q1683" s="351" t="s">
        <v>3666</v>
      </c>
      <c r="R1683" s="2" t="s">
        <v>1900</v>
      </c>
      <c r="S1683" s="4" t="s">
        <v>7732</v>
      </c>
      <c r="T1683" s="4" t="s">
        <v>1901</v>
      </c>
      <c r="U1683" s="182" t="s">
        <v>1901</v>
      </c>
      <c r="V1683" s="13"/>
      <c r="W1683" s="1"/>
      <c r="X1683" s="1"/>
      <c r="Y1683" s="313"/>
      <c r="Z1683" s="313"/>
      <c r="AA1683" s="313"/>
    </row>
    <row r="1684" spans="1:27">
      <c r="A1684" s="51" t="s">
        <v>8</v>
      </c>
      <c r="B1684" s="13" t="s">
        <v>11432</v>
      </c>
      <c r="C1684" s="24" t="s">
        <v>11682</v>
      </c>
      <c r="D1684" s="60" t="s">
        <v>3667</v>
      </c>
      <c r="E1684" s="1" t="s">
        <v>7411</v>
      </c>
      <c r="F1684" s="1" t="s">
        <v>7411</v>
      </c>
      <c r="G1684" s="1" t="s">
        <v>7411</v>
      </c>
      <c r="H1684" s="1" t="s">
        <v>7411</v>
      </c>
      <c r="I1684" s="1" t="s">
        <v>7411</v>
      </c>
      <c r="J1684" s="13"/>
      <c r="K1684" s="182" t="s">
        <v>6604</v>
      </c>
      <c r="L1684" s="13" t="s">
        <v>7438</v>
      </c>
      <c r="M1684" s="13" t="s">
        <v>59</v>
      </c>
      <c r="N1684" s="13" t="s">
        <v>7411</v>
      </c>
      <c r="O1684" s="13" t="s">
        <v>259</v>
      </c>
      <c r="P1684" s="1" t="e">
        <f>LEFT(#REF!,2) = "BR"</f>
        <v>#REF!</v>
      </c>
      <c r="Q1684" s="351" t="s">
        <v>3667</v>
      </c>
      <c r="R1684" s="2" t="s">
        <v>1900</v>
      </c>
      <c r="S1684" s="4" t="s">
        <v>7732</v>
      </c>
      <c r="T1684" s="4" t="s">
        <v>1901</v>
      </c>
      <c r="U1684" s="182" t="s">
        <v>1901</v>
      </c>
      <c r="V1684" s="13"/>
      <c r="W1684" s="1"/>
      <c r="X1684" s="1"/>
      <c r="Y1684" s="313"/>
      <c r="Z1684" s="313"/>
      <c r="AA1684" s="313"/>
    </row>
    <row r="1685" spans="1:27">
      <c r="A1685" s="51" t="s">
        <v>8</v>
      </c>
      <c r="B1685" s="13" t="s">
        <v>8681</v>
      </c>
      <c r="C1685" s="24" t="s">
        <v>11683</v>
      </c>
      <c r="D1685" s="60" t="s">
        <v>11684</v>
      </c>
      <c r="E1685" s="1" t="s">
        <v>7411</v>
      </c>
      <c r="F1685" s="1" t="s">
        <v>7411</v>
      </c>
      <c r="G1685" s="1" t="s">
        <v>7411</v>
      </c>
      <c r="H1685" s="1" t="s">
        <v>7411</v>
      </c>
      <c r="I1685" s="1" t="s">
        <v>7411</v>
      </c>
      <c r="J1685" s="13"/>
      <c r="K1685" s="182" t="s">
        <v>7635</v>
      </c>
      <c r="L1685" s="55" t="s">
        <v>7438</v>
      </c>
      <c r="M1685" s="13"/>
      <c r="N1685" s="13" t="s">
        <v>7438</v>
      </c>
      <c r="O1685" s="1" t="s">
        <v>7438</v>
      </c>
      <c r="P1685" s="1" t="e">
        <f>LEFT(#REF!,2) = "BR"</f>
        <v>#REF!</v>
      </c>
      <c r="Q1685" s="1" t="s">
        <v>7438</v>
      </c>
      <c r="R1685" s="463" t="s">
        <v>7438</v>
      </c>
      <c r="S1685" s="25" t="s">
        <v>7438</v>
      </c>
      <c r="T1685" s="25"/>
      <c r="U1685" s="182" t="s">
        <v>7438</v>
      </c>
      <c r="V1685" s="13"/>
      <c r="W1685" s="1"/>
      <c r="X1685" s="1"/>
      <c r="Y1685" s="22"/>
      <c r="Z1685" s="22"/>
      <c r="AA1685" s="22"/>
    </row>
    <row r="1686" spans="1:27">
      <c r="A1686" s="51" t="s">
        <v>8</v>
      </c>
      <c r="B1686" s="13" t="s">
        <v>8846</v>
      </c>
      <c r="C1686" s="24" t="s">
        <v>11685</v>
      </c>
      <c r="D1686" s="60" t="s">
        <v>3668</v>
      </c>
      <c r="E1686" s="1" t="s">
        <v>7411</v>
      </c>
      <c r="F1686" s="1" t="s">
        <v>7411</v>
      </c>
      <c r="G1686" s="1" t="s">
        <v>7411</v>
      </c>
      <c r="H1686" s="1" t="s">
        <v>7411</v>
      </c>
      <c r="I1686" s="1" t="s">
        <v>7411</v>
      </c>
      <c r="J1686" s="13"/>
      <c r="K1686" s="182" t="s">
        <v>6604</v>
      </c>
      <c r="L1686" s="13" t="s">
        <v>7438</v>
      </c>
      <c r="M1686" s="13" t="s">
        <v>59</v>
      </c>
      <c r="N1686" s="13" t="s">
        <v>7411</v>
      </c>
      <c r="O1686" s="13" t="s">
        <v>260</v>
      </c>
      <c r="P1686" s="1" t="e">
        <f>LEFT(#REF!,2) = "BR"</f>
        <v>#REF!</v>
      </c>
      <c r="Q1686" s="351" t="s">
        <v>3668</v>
      </c>
      <c r="R1686" s="2" t="s">
        <v>1900</v>
      </c>
      <c r="S1686" s="4" t="s">
        <v>7732</v>
      </c>
      <c r="T1686" s="4" t="s">
        <v>1901</v>
      </c>
      <c r="U1686" s="182" t="s">
        <v>1901</v>
      </c>
      <c r="V1686" s="13"/>
      <c r="W1686" s="1"/>
      <c r="X1686" s="1"/>
      <c r="Y1686" s="313"/>
      <c r="Z1686" s="313"/>
      <c r="AA1686" s="313"/>
    </row>
    <row r="1687" spans="1:27">
      <c r="A1687" s="51" t="s">
        <v>8</v>
      </c>
      <c r="B1687" s="13" t="s">
        <v>19</v>
      </c>
      <c r="C1687" s="24" t="s">
        <v>11686</v>
      </c>
      <c r="D1687" s="60" t="s">
        <v>3669</v>
      </c>
      <c r="E1687" s="1" t="s">
        <v>7411</v>
      </c>
      <c r="F1687" s="1" t="s">
        <v>7411</v>
      </c>
      <c r="G1687" s="1" t="s">
        <v>7411</v>
      </c>
      <c r="H1687" s="1" t="s">
        <v>7411</v>
      </c>
      <c r="I1687" s="1" t="s">
        <v>7411</v>
      </c>
      <c r="J1687" s="13"/>
      <c r="K1687" s="182" t="s">
        <v>6604</v>
      </c>
      <c r="L1687" s="13" t="s">
        <v>7438</v>
      </c>
      <c r="M1687" s="13" t="s">
        <v>59</v>
      </c>
      <c r="N1687" s="13" t="s">
        <v>7411</v>
      </c>
      <c r="O1687" s="13" t="s">
        <v>261</v>
      </c>
      <c r="P1687" s="1" t="e">
        <f>LEFT(#REF!,2) = "BR"</f>
        <v>#REF!</v>
      </c>
      <c r="Q1687" s="351" t="s">
        <v>3669</v>
      </c>
      <c r="R1687" s="2" t="s">
        <v>1900</v>
      </c>
      <c r="S1687" s="4" t="s">
        <v>7732</v>
      </c>
      <c r="T1687" s="4" t="s">
        <v>1901</v>
      </c>
      <c r="U1687" s="182" t="s">
        <v>1901</v>
      </c>
      <c r="V1687" s="13"/>
      <c r="W1687" s="1"/>
      <c r="X1687" s="1"/>
      <c r="Y1687" s="313"/>
      <c r="Z1687" s="313"/>
      <c r="AA1687" s="313"/>
    </row>
    <row r="1688" spans="1:27">
      <c r="A1688" s="51" t="s">
        <v>8</v>
      </c>
      <c r="B1688" s="13" t="s">
        <v>10747</v>
      </c>
      <c r="C1688" s="24" t="s">
        <v>11687</v>
      </c>
      <c r="D1688" s="60" t="s">
        <v>11688</v>
      </c>
      <c r="E1688" s="1" t="s">
        <v>7411</v>
      </c>
      <c r="F1688" s="1" t="s">
        <v>7411</v>
      </c>
      <c r="G1688" s="1" t="s">
        <v>7411</v>
      </c>
      <c r="H1688" s="1" t="s">
        <v>7411</v>
      </c>
      <c r="I1688" s="1" t="s">
        <v>7411</v>
      </c>
      <c r="J1688" s="13"/>
      <c r="K1688" s="209" t="s">
        <v>6515</v>
      </c>
      <c r="L1688" s="13" t="s">
        <v>7438</v>
      </c>
      <c r="M1688" s="13" t="s">
        <v>59</v>
      </c>
      <c r="N1688" s="13" t="s">
        <v>7411</v>
      </c>
      <c r="O1688" s="1" t="s">
        <v>72</v>
      </c>
      <c r="P1688" s="1" t="e">
        <f>LEFT(#REF!,2) = "BR"</f>
        <v>#REF!</v>
      </c>
      <c r="Q1688" s="61" t="s">
        <v>3656</v>
      </c>
      <c r="R1688" s="2" t="s">
        <v>6083</v>
      </c>
      <c r="S1688" s="4" t="s">
        <v>8138</v>
      </c>
      <c r="T1688" s="4" t="s">
        <v>6084</v>
      </c>
      <c r="U1688" s="182" t="s">
        <v>61</v>
      </c>
      <c r="V1688" s="13"/>
      <c r="W1688" s="1"/>
      <c r="X1688" s="1"/>
      <c r="Y1688" s="313"/>
      <c r="Z1688" s="313"/>
      <c r="AA1688" s="313"/>
    </row>
    <row r="1689" spans="1:27">
      <c r="A1689" s="51" t="s">
        <v>8</v>
      </c>
      <c r="B1689" s="13" t="s">
        <v>10468</v>
      </c>
      <c r="C1689" s="24" t="s">
        <v>11689</v>
      </c>
      <c r="D1689" s="60" t="s">
        <v>11690</v>
      </c>
      <c r="E1689" s="1" t="s">
        <v>7411</v>
      </c>
      <c r="F1689" s="1" t="s">
        <v>7411</v>
      </c>
      <c r="G1689" s="1" t="s">
        <v>7411</v>
      </c>
      <c r="H1689" s="1" t="s">
        <v>7411</v>
      </c>
      <c r="I1689" s="1" t="s">
        <v>7411</v>
      </c>
      <c r="J1689" s="13"/>
      <c r="K1689" s="209" t="s">
        <v>6515</v>
      </c>
      <c r="L1689" s="13" t="s">
        <v>7438</v>
      </c>
      <c r="M1689" s="13" t="s">
        <v>59</v>
      </c>
      <c r="N1689" s="13" t="s">
        <v>7411</v>
      </c>
      <c r="O1689" s="13" t="s">
        <v>659</v>
      </c>
      <c r="P1689" s="1" t="e">
        <f>LEFT(#REF!,2) = "BR"</f>
        <v>#REF!</v>
      </c>
      <c r="Q1689" s="351" t="s">
        <v>3711</v>
      </c>
      <c r="R1689" s="2" t="s">
        <v>6083</v>
      </c>
      <c r="S1689" s="4" t="s">
        <v>8138</v>
      </c>
      <c r="T1689" s="4" t="s">
        <v>6084</v>
      </c>
      <c r="U1689" s="182" t="s">
        <v>61</v>
      </c>
      <c r="V1689" s="13"/>
      <c r="W1689" s="1"/>
      <c r="X1689" s="1"/>
      <c r="Y1689" s="313"/>
      <c r="Z1689" s="313"/>
      <c r="AA1689" s="313"/>
    </row>
    <row r="1690" spans="1:27">
      <c r="A1690" s="51" t="s">
        <v>8</v>
      </c>
      <c r="B1690" s="13" t="s">
        <v>10480</v>
      </c>
      <c r="C1690" s="24" t="s">
        <v>11691</v>
      </c>
      <c r="D1690" s="60" t="s">
        <v>11692</v>
      </c>
      <c r="E1690" s="1" t="s">
        <v>7411</v>
      </c>
      <c r="F1690" s="1" t="s">
        <v>7411</v>
      </c>
      <c r="G1690" s="1" t="s">
        <v>7411</v>
      </c>
      <c r="H1690" s="1" t="s">
        <v>7411</v>
      </c>
      <c r="I1690" s="1" t="s">
        <v>7411</v>
      </c>
      <c r="J1690" s="13"/>
      <c r="K1690" s="209" t="s">
        <v>6515</v>
      </c>
      <c r="L1690" s="13" t="s">
        <v>7438</v>
      </c>
      <c r="M1690" s="13" t="s">
        <v>59</v>
      </c>
      <c r="N1690" s="13" t="s">
        <v>7411</v>
      </c>
      <c r="O1690" s="4" t="s">
        <v>71</v>
      </c>
      <c r="P1690" s="1" t="e">
        <f>LEFT(#REF!,2) = "BR"</f>
        <v>#REF!</v>
      </c>
      <c r="Q1690" s="61" t="s">
        <v>3655</v>
      </c>
      <c r="R1690" s="2" t="s">
        <v>6083</v>
      </c>
      <c r="S1690" s="4" t="s">
        <v>8138</v>
      </c>
      <c r="T1690" s="4" t="s">
        <v>6084</v>
      </c>
      <c r="U1690" s="182" t="s">
        <v>61</v>
      </c>
      <c r="V1690" s="13"/>
      <c r="W1690" s="1"/>
      <c r="X1690" s="1"/>
      <c r="Y1690" s="313"/>
      <c r="Z1690" s="313"/>
      <c r="AA1690" s="313"/>
    </row>
    <row r="1691" spans="1:27">
      <c r="A1691" s="51" t="s">
        <v>8</v>
      </c>
      <c r="B1691" s="13" t="s">
        <v>10455</v>
      </c>
      <c r="C1691" s="24" t="s">
        <v>11693</v>
      </c>
      <c r="D1691" s="60" t="s">
        <v>11694</v>
      </c>
      <c r="E1691" s="1" t="s">
        <v>7411</v>
      </c>
      <c r="F1691" s="1" t="s">
        <v>7411</v>
      </c>
      <c r="G1691" s="1" t="s">
        <v>7411</v>
      </c>
      <c r="H1691" s="1" t="s">
        <v>7411</v>
      </c>
      <c r="I1691" s="1" t="s">
        <v>7411</v>
      </c>
      <c r="J1691" s="13"/>
      <c r="K1691" s="209" t="s">
        <v>6515</v>
      </c>
      <c r="L1691" s="13" t="s">
        <v>7438</v>
      </c>
      <c r="M1691" s="13" t="s">
        <v>59</v>
      </c>
      <c r="N1691" s="13" t="s">
        <v>7411</v>
      </c>
      <c r="O1691" s="13" t="s">
        <v>642</v>
      </c>
      <c r="P1691" s="1" t="e">
        <f>LEFT(#REF!,2) = "BR"</f>
        <v>#REF!</v>
      </c>
      <c r="Q1691" s="351" t="s">
        <v>3702</v>
      </c>
      <c r="R1691" s="2" t="s">
        <v>6083</v>
      </c>
      <c r="S1691" s="4" t="s">
        <v>8138</v>
      </c>
      <c r="T1691" s="4" t="s">
        <v>6084</v>
      </c>
      <c r="U1691" s="182" t="s">
        <v>5363</v>
      </c>
      <c r="V1691" s="13"/>
      <c r="W1691" s="1"/>
      <c r="X1691" s="1"/>
      <c r="Y1691" s="313"/>
      <c r="Z1691" s="313"/>
      <c r="AA1691" s="313"/>
    </row>
    <row r="1692" spans="1:27">
      <c r="A1692" s="51" t="s">
        <v>8</v>
      </c>
      <c r="B1692" s="13" t="s">
        <v>10575</v>
      </c>
      <c r="C1692" s="24" t="s">
        <v>11695</v>
      </c>
      <c r="D1692" s="60" t="s">
        <v>11696</v>
      </c>
      <c r="E1692" s="1" t="s">
        <v>7411</v>
      </c>
      <c r="F1692" s="1" t="s">
        <v>7411</v>
      </c>
      <c r="G1692" s="1" t="s">
        <v>7411</v>
      </c>
      <c r="H1692" s="1" t="s">
        <v>7411</v>
      </c>
      <c r="I1692" s="1" t="s">
        <v>7411</v>
      </c>
      <c r="J1692" s="13"/>
      <c r="K1692" s="209" t="s">
        <v>6515</v>
      </c>
      <c r="L1692" s="13" t="s">
        <v>7438</v>
      </c>
      <c r="M1692" s="13" t="s">
        <v>59</v>
      </c>
      <c r="N1692" s="13" t="s">
        <v>7411</v>
      </c>
      <c r="O1692" s="13" t="s">
        <v>657</v>
      </c>
      <c r="P1692" s="1" t="e">
        <f>LEFT(#REF!,2) = "BR"</f>
        <v>#REF!</v>
      </c>
      <c r="Q1692" s="351" t="s">
        <v>3710</v>
      </c>
      <c r="R1692" s="2" t="s">
        <v>6083</v>
      </c>
      <c r="S1692" s="4" t="s">
        <v>8138</v>
      </c>
      <c r="T1692" s="4" t="s">
        <v>6084</v>
      </c>
      <c r="U1692" s="182" t="s">
        <v>1901</v>
      </c>
      <c r="V1692" s="13"/>
      <c r="W1692" s="1"/>
      <c r="X1692" s="1"/>
      <c r="Y1692" s="313"/>
      <c r="Z1692" s="313"/>
      <c r="AA1692" s="313"/>
    </row>
    <row r="1693" spans="1:27">
      <c r="A1693" s="51" t="s">
        <v>8</v>
      </c>
      <c r="B1693" s="13" t="s">
        <v>10651</v>
      </c>
      <c r="C1693" s="24" t="s">
        <v>11697</v>
      </c>
      <c r="D1693" s="60" t="s">
        <v>11698</v>
      </c>
      <c r="E1693" s="1" t="s">
        <v>7411</v>
      </c>
      <c r="F1693" s="1" t="s">
        <v>7411</v>
      </c>
      <c r="G1693" s="1" t="s">
        <v>7411</v>
      </c>
      <c r="H1693" s="1" t="s">
        <v>7411</v>
      </c>
      <c r="I1693" s="1" t="s">
        <v>7411</v>
      </c>
      <c r="J1693" s="13"/>
      <c r="K1693" s="209" t="s">
        <v>8695</v>
      </c>
      <c r="L1693" s="209" t="s">
        <v>7618</v>
      </c>
      <c r="M1693" s="13" t="s">
        <v>347</v>
      </c>
      <c r="N1693" s="13" t="s">
        <v>7411</v>
      </c>
      <c r="O1693" s="1" t="s">
        <v>541</v>
      </c>
      <c r="P1693" s="1" t="e">
        <f>LEFT(#REF!,2) = "BR"</f>
        <v>#REF!</v>
      </c>
      <c r="Q1693" s="60">
        <v>12.5</v>
      </c>
      <c r="R1693" s="2" t="s">
        <v>1007</v>
      </c>
      <c r="S1693" s="4" t="s">
        <v>7625</v>
      </c>
      <c r="T1693" s="4" t="s">
        <v>1008</v>
      </c>
      <c r="U1693" s="182" t="s">
        <v>61</v>
      </c>
      <c r="V1693" s="13"/>
      <c r="W1693" s="1"/>
      <c r="X1693" s="1"/>
      <c r="Y1693" s="313"/>
      <c r="Z1693" s="313"/>
      <c r="AA1693" s="313"/>
    </row>
    <row r="1694" spans="1:27">
      <c r="A1694" s="51" t="s">
        <v>8</v>
      </c>
      <c r="B1694" s="13" t="s">
        <v>10651</v>
      </c>
      <c r="C1694" s="24" t="s">
        <v>11697</v>
      </c>
      <c r="D1694" s="60" t="s">
        <v>11698</v>
      </c>
      <c r="E1694" s="1" t="s">
        <v>7411</v>
      </c>
      <c r="F1694" s="1" t="s">
        <v>7411</v>
      </c>
      <c r="G1694" s="1" t="s">
        <v>7411</v>
      </c>
      <c r="H1694" s="1" t="s">
        <v>7411</v>
      </c>
      <c r="I1694" s="1" t="s">
        <v>7411</v>
      </c>
      <c r="J1694" s="13"/>
      <c r="K1694" s="209" t="s">
        <v>8695</v>
      </c>
      <c r="L1694" s="209" t="s">
        <v>7618</v>
      </c>
      <c r="M1694" s="13" t="s">
        <v>70</v>
      </c>
      <c r="N1694" s="13" t="s">
        <v>7411</v>
      </c>
      <c r="O1694" s="13" t="s">
        <v>305</v>
      </c>
      <c r="P1694" s="1" t="e">
        <f>LEFT(#REF!,2) = "BR"</f>
        <v>#REF!</v>
      </c>
      <c r="Q1694" s="351" t="s">
        <v>304</v>
      </c>
      <c r="R1694" s="2" t="s">
        <v>1329</v>
      </c>
      <c r="S1694" s="4" t="s">
        <v>5221</v>
      </c>
      <c r="T1694" s="4" t="s">
        <v>1330</v>
      </c>
      <c r="U1694" s="182" t="s">
        <v>61</v>
      </c>
      <c r="V1694" s="13"/>
      <c r="W1694" s="1"/>
      <c r="X1694" s="1"/>
      <c r="Y1694" s="313"/>
      <c r="Z1694" s="313"/>
      <c r="AA1694" s="313"/>
    </row>
    <row r="1695" spans="1:27">
      <c r="A1695" s="51" t="s">
        <v>8</v>
      </c>
      <c r="B1695" s="13" t="s">
        <v>10651</v>
      </c>
      <c r="C1695" s="24" t="s">
        <v>11697</v>
      </c>
      <c r="D1695" s="60" t="s">
        <v>11698</v>
      </c>
      <c r="E1695" s="1" t="s">
        <v>7411</v>
      </c>
      <c r="F1695" s="1" t="s">
        <v>7411</v>
      </c>
      <c r="G1695" s="1" t="s">
        <v>7411</v>
      </c>
      <c r="H1695" s="1" t="s">
        <v>7411</v>
      </c>
      <c r="I1695" s="1" t="s">
        <v>7411</v>
      </c>
      <c r="J1695" s="13"/>
      <c r="K1695" s="209" t="s">
        <v>8695</v>
      </c>
      <c r="L1695" s="209" t="s">
        <v>7618</v>
      </c>
      <c r="M1695" s="13" t="s">
        <v>59</v>
      </c>
      <c r="N1695" s="13" t="s">
        <v>7411</v>
      </c>
      <c r="O1695" s="13" t="s">
        <v>629</v>
      </c>
      <c r="P1695" s="1" t="e">
        <f>LEFT(#REF!,2) = "BR"</f>
        <v>#REF!</v>
      </c>
      <c r="Q1695" s="351" t="s">
        <v>3695</v>
      </c>
      <c r="R1695" s="2" t="s">
        <v>6083</v>
      </c>
      <c r="S1695" s="4" t="s">
        <v>8138</v>
      </c>
      <c r="T1695" s="4" t="s">
        <v>6084</v>
      </c>
      <c r="U1695" s="182" t="s">
        <v>61</v>
      </c>
      <c r="V1695" s="13"/>
      <c r="W1695" s="1"/>
      <c r="X1695" s="1"/>
      <c r="Y1695" s="313"/>
      <c r="Z1695" s="313"/>
      <c r="AA1695" s="313"/>
    </row>
    <row r="1696" spans="1:27">
      <c r="A1696" s="51" t="s">
        <v>8</v>
      </c>
      <c r="B1696" s="13" t="s">
        <v>10787</v>
      </c>
      <c r="C1696" s="24" t="s">
        <v>11699</v>
      </c>
      <c r="D1696" s="60" t="s">
        <v>11700</v>
      </c>
      <c r="E1696" s="1" t="s">
        <v>7411</v>
      </c>
      <c r="F1696" s="1" t="s">
        <v>7411</v>
      </c>
      <c r="G1696" s="1" t="s">
        <v>7411</v>
      </c>
      <c r="H1696" s="1" t="s">
        <v>7411</v>
      </c>
      <c r="I1696" s="1" t="s">
        <v>7411</v>
      </c>
      <c r="J1696" s="13"/>
      <c r="K1696" s="209" t="s">
        <v>6515</v>
      </c>
      <c r="L1696" s="13" t="s">
        <v>7438</v>
      </c>
      <c r="M1696" s="13" t="s">
        <v>59</v>
      </c>
      <c r="N1696" s="13" t="s">
        <v>7411</v>
      </c>
      <c r="O1696" s="1" t="s">
        <v>72</v>
      </c>
      <c r="P1696" s="1" t="e">
        <f>LEFT(#REF!,2) = "BR"</f>
        <v>#REF!</v>
      </c>
      <c r="Q1696" s="61" t="s">
        <v>3656</v>
      </c>
      <c r="R1696" s="2" t="s">
        <v>6083</v>
      </c>
      <c r="S1696" s="4" t="s">
        <v>8138</v>
      </c>
      <c r="T1696" s="4" t="s">
        <v>6084</v>
      </c>
      <c r="U1696" s="182" t="s">
        <v>61</v>
      </c>
      <c r="V1696" s="13"/>
      <c r="W1696" s="1"/>
      <c r="X1696" s="1"/>
      <c r="Y1696" s="313"/>
      <c r="Z1696" s="313"/>
      <c r="AA1696" s="313"/>
    </row>
    <row r="1697" spans="1:27">
      <c r="A1697" s="51" t="s">
        <v>8</v>
      </c>
      <c r="B1697" s="13" t="s">
        <v>10496</v>
      </c>
      <c r="C1697" s="24" t="s">
        <v>11701</v>
      </c>
      <c r="D1697" s="60" t="s">
        <v>11702</v>
      </c>
      <c r="E1697" s="1" t="s">
        <v>7411</v>
      </c>
      <c r="F1697" s="1" t="s">
        <v>7411</v>
      </c>
      <c r="G1697" s="1" t="s">
        <v>7411</v>
      </c>
      <c r="H1697" s="1" t="s">
        <v>7411</v>
      </c>
      <c r="I1697" s="1" t="s">
        <v>7411</v>
      </c>
      <c r="J1697" s="13"/>
      <c r="K1697" s="209" t="s">
        <v>6515</v>
      </c>
      <c r="L1697" s="13" t="s">
        <v>7438</v>
      </c>
      <c r="M1697" s="13" t="s">
        <v>59</v>
      </c>
      <c r="N1697" s="13" t="s">
        <v>7411</v>
      </c>
      <c r="O1697" s="13" t="s">
        <v>659</v>
      </c>
      <c r="P1697" s="1" t="e">
        <f>LEFT(#REF!,2) = "BR"</f>
        <v>#REF!</v>
      </c>
      <c r="Q1697" s="351" t="s">
        <v>3711</v>
      </c>
      <c r="R1697" s="2" t="s">
        <v>6083</v>
      </c>
      <c r="S1697" s="4" t="s">
        <v>8138</v>
      </c>
      <c r="T1697" s="4" t="s">
        <v>6084</v>
      </c>
      <c r="U1697" s="182" t="s">
        <v>61</v>
      </c>
      <c r="V1697" s="13"/>
      <c r="W1697" s="1"/>
      <c r="X1697" s="1"/>
      <c r="Y1697" s="313"/>
      <c r="Z1697" s="313"/>
      <c r="AA1697" s="313"/>
    </row>
    <row r="1698" spans="1:27">
      <c r="A1698" s="51" t="s">
        <v>8</v>
      </c>
      <c r="B1698" s="13" t="s">
        <v>11703</v>
      </c>
      <c r="C1698" s="24" t="s">
        <v>11704</v>
      </c>
      <c r="D1698" s="60" t="s">
        <v>11705</v>
      </c>
      <c r="E1698" s="1" t="s">
        <v>7411</v>
      </c>
      <c r="F1698" s="1" t="s">
        <v>7411</v>
      </c>
      <c r="G1698" s="1" t="s">
        <v>7411</v>
      </c>
      <c r="H1698" s="1" t="s">
        <v>7411</v>
      </c>
      <c r="I1698" s="1" t="s">
        <v>7411</v>
      </c>
      <c r="J1698" s="13"/>
      <c r="K1698" s="209" t="s">
        <v>6515</v>
      </c>
      <c r="L1698" s="13" t="s">
        <v>7438</v>
      </c>
      <c r="M1698" s="13" t="s">
        <v>59</v>
      </c>
      <c r="N1698" s="13" t="s">
        <v>7411</v>
      </c>
      <c r="O1698" s="4" t="s">
        <v>71</v>
      </c>
      <c r="P1698" s="1" t="e">
        <f>LEFT(#REF!,2) = "BR"</f>
        <v>#REF!</v>
      </c>
      <c r="Q1698" s="61" t="s">
        <v>3655</v>
      </c>
      <c r="R1698" s="2" t="s">
        <v>6083</v>
      </c>
      <c r="S1698" s="4" t="s">
        <v>8138</v>
      </c>
      <c r="T1698" s="4" t="s">
        <v>6084</v>
      </c>
      <c r="U1698" s="182" t="s">
        <v>5363</v>
      </c>
      <c r="V1698" s="13"/>
      <c r="W1698" s="1"/>
      <c r="X1698" s="1"/>
      <c r="Y1698" s="313"/>
      <c r="Z1698" s="313"/>
      <c r="AA1698" s="313"/>
    </row>
    <row r="1699" spans="1:27">
      <c r="A1699" s="51" t="s">
        <v>8</v>
      </c>
      <c r="B1699" s="13" t="s">
        <v>10609</v>
      </c>
      <c r="C1699" s="24" t="s">
        <v>11706</v>
      </c>
      <c r="D1699" s="60" t="s">
        <v>11707</v>
      </c>
      <c r="E1699" s="1" t="s">
        <v>7411</v>
      </c>
      <c r="F1699" s="1" t="s">
        <v>7411</v>
      </c>
      <c r="G1699" s="1" t="s">
        <v>7411</v>
      </c>
      <c r="H1699" s="1" t="s">
        <v>7411</v>
      </c>
      <c r="I1699" s="1" t="s">
        <v>7411</v>
      </c>
      <c r="J1699" s="13"/>
      <c r="K1699" s="209" t="s">
        <v>6515</v>
      </c>
      <c r="L1699" s="13" t="s">
        <v>7438</v>
      </c>
      <c r="M1699" s="13" t="s">
        <v>59</v>
      </c>
      <c r="N1699" s="13" t="s">
        <v>7411</v>
      </c>
      <c r="O1699" s="13" t="s">
        <v>642</v>
      </c>
      <c r="P1699" s="1" t="e">
        <f>LEFT(#REF!,2) = "BR"</f>
        <v>#REF!</v>
      </c>
      <c r="Q1699" s="351" t="s">
        <v>3702</v>
      </c>
      <c r="R1699" s="2" t="s">
        <v>6083</v>
      </c>
      <c r="S1699" s="4" t="s">
        <v>8138</v>
      </c>
      <c r="T1699" s="4" t="s">
        <v>6084</v>
      </c>
      <c r="U1699" s="182" t="s">
        <v>5363</v>
      </c>
      <c r="V1699" s="13"/>
      <c r="W1699" s="1"/>
      <c r="X1699" s="1"/>
      <c r="Y1699" s="313"/>
      <c r="Z1699" s="313"/>
      <c r="AA1699" s="313"/>
    </row>
    <row r="1700" spans="1:27">
      <c r="A1700" s="51" t="s">
        <v>8</v>
      </c>
      <c r="B1700" s="13" t="s">
        <v>10590</v>
      </c>
      <c r="C1700" s="24" t="s">
        <v>11708</v>
      </c>
      <c r="D1700" s="60" t="s">
        <v>11709</v>
      </c>
      <c r="E1700" s="1" t="s">
        <v>7411</v>
      </c>
      <c r="F1700" s="1" t="s">
        <v>7411</v>
      </c>
      <c r="G1700" s="1" t="s">
        <v>7411</v>
      </c>
      <c r="H1700" s="1" t="s">
        <v>7411</v>
      </c>
      <c r="I1700" s="1" t="s">
        <v>7411</v>
      </c>
      <c r="J1700" s="13"/>
      <c r="K1700" s="209" t="s">
        <v>6515</v>
      </c>
      <c r="L1700" s="13" t="s">
        <v>7438</v>
      </c>
      <c r="M1700" s="13" t="s">
        <v>59</v>
      </c>
      <c r="N1700" s="13" t="s">
        <v>7411</v>
      </c>
      <c r="O1700" s="13" t="s">
        <v>657</v>
      </c>
      <c r="P1700" s="1" t="e">
        <f>LEFT(#REF!,2) = "BR"</f>
        <v>#REF!</v>
      </c>
      <c r="Q1700" s="351" t="s">
        <v>3710</v>
      </c>
      <c r="R1700" s="2" t="s">
        <v>6083</v>
      </c>
      <c r="S1700" s="4" t="s">
        <v>8138</v>
      </c>
      <c r="T1700" s="4" t="s">
        <v>6084</v>
      </c>
      <c r="U1700" s="182" t="s">
        <v>5363</v>
      </c>
      <c r="V1700" s="13"/>
      <c r="W1700" s="1"/>
      <c r="X1700" s="1"/>
      <c r="Y1700" s="313"/>
      <c r="Z1700" s="313"/>
      <c r="AA1700" s="313"/>
    </row>
    <row r="1701" spans="1:27">
      <c r="A1701" s="51" t="s">
        <v>8</v>
      </c>
      <c r="B1701" s="13" t="s">
        <v>10701</v>
      </c>
      <c r="C1701" s="24" t="s">
        <v>11710</v>
      </c>
      <c r="D1701" s="60" t="s">
        <v>11711</v>
      </c>
      <c r="E1701" s="1" t="s">
        <v>7411</v>
      </c>
      <c r="F1701" s="1" t="s">
        <v>7411</v>
      </c>
      <c r="G1701" s="1" t="s">
        <v>7411</v>
      </c>
      <c r="H1701" s="1" t="s">
        <v>7411</v>
      </c>
      <c r="I1701" s="1" t="s">
        <v>7411</v>
      </c>
      <c r="J1701" s="13"/>
      <c r="K1701" s="209" t="s">
        <v>8695</v>
      </c>
      <c r="L1701" s="209" t="s">
        <v>7618</v>
      </c>
      <c r="M1701" s="13" t="s">
        <v>347</v>
      </c>
      <c r="N1701" s="13" t="s">
        <v>7411</v>
      </c>
      <c r="O1701" s="1" t="s">
        <v>541</v>
      </c>
      <c r="P1701" s="1" t="e">
        <f>LEFT(#REF!,2) = "BR"</f>
        <v>#REF!</v>
      </c>
      <c r="Q1701" s="60">
        <v>12.5</v>
      </c>
      <c r="R1701" s="2" t="s">
        <v>1007</v>
      </c>
      <c r="S1701" s="4" t="s">
        <v>7625</v>
      </c>
      <c r="T1701" s="4" t="s">
        <v>1008</v>
      </c>
      <c r="U1701" s="182" t="s">
        <v>7438</v>
      </c>
      <c r="V1701" s="13"/>
      <c r="W1701" s="1"/>
      <c r="X1701" s="1"/>
      <c r="Y1701" s="313"/>
      <c r="Z1701" s="313"/>
      <c r="AA1701" s="313"/>
    </row>
    <row r="1702" spans="1:27">
      <c r="A1702" s="51" t="s">
        <v>8</v>
      </c>
      <c r="B1702" s="13" t="s">
        <v>10701</v>
      </c>
      <c r="C1702" s="24" t="s">
        <v>11710</v>
      </c>
      <c r="D1702" s="60" t="s">
        <v>11711</v>
      </c>
      <c r="E1702" s="1" t="s">
        <v>7411</v>
      </c>
      <c r="F1702" s="1" t="s">
        <v>7411</v>
      </c>
      <c r="G1702" s="1" t="s">
        <v>7411</v>
      </c>
      <c r="H1702" s="1" t="s">
        <v>7411</v>
      </c>
      <c r="I1702" s="1" t="s">
        <v>7411</v>
      </c>
      <c r="J1702" s="13"/>
      <c r="K1702" s="209" t="s">
        <v>8695</v>
      </c>
      <c r="L1702" s="209" t="s">
        <v>7618</v>
      </c>
      <c r="M1702" s="13" t="s">
        <v>70</v>
      </c>
      <c r="N1702" s="13" t="s">
        <v>7411</v>
      </c>
      <c r="O1702" s="13" t="s">
        <v>305</v>
      </c>
      <c r="P1702" s="1" t="e">
        <f>LEFT(#REF!,2) = "BR"</f>
        <v>#REF!</v>
      </c>
      <c r="Q1702" s="351" t="s">
        <v>304</v>
      </c>
      <c r="R1702" s="2" t="s">
        <v>1329</v>
      </c>
      <c r="S1702" s="4" t="s">
        <v>5221</v>
      </c>
      <c r="T1702" s="4" t="s">
        <v>1330</v>
      </c>
      <c r="U1702" s="182" t="s">
        <v>7438</v>
      </c>
      <c r="V1702" s="13"/>
      <c r="W1702" s="1"/>
      <c r="X1702" s="1"/>
      <c r="Y1702" s="313"/>
      <c r="Z1702" s="313"/>
      <c r="AA1702" s="313"/>
    </row>
    <row r="1703" spans="1:27">
      <c r="A1703" s="51" t="s">
        <v>8</v>
      </c>
      <c r="B1703" s="13" t="s">
        <v>10701</v>
      </c>
      <c r="C1703" s="24" t="s">
        <v>11710</v>
      </c>
      <c r="D1703" s="60" t="s">
        <v>11711</v>
      </c>
      <c r="E1703" s="1" t="s">
        <v>7411</v>
      </c>
      <c r="F1703" s="1" t="s">
        <v>7411</v>
      </c>
      <c r="G1703" s="1" t="s">
        <v>7411</v>
      </c>
      <c r="H1703" s="1" t="s">
        <v>7411</v>
      </c>
      <c r="I1703" s="1" t="s">
        <v>7411</v>
      </c>
      <c r="J1703" s="13"/>
      <c r="K1703" s="209" t="s">
        <v>8695</v>
      </c>
      <c r="L1703" s="209" t="s">
        <v>7618</v>
      </c>
      <c r="M1703" s="13" t="s">
        <v>59</v>
      </c>
      <c r="N1703" s="13" t="s">
        <v>7411</v>
      </c>
      <c r="O1703" s="13" t="s">
        <v>629</v>
      </c>
      <c r="P1703" s="1" t="e">
        <f>LEFT(#REF!,2) = "BR"</f>
        <v>#REF!</v>
      </c>
      <c r="Q1703" s="351" t="s">
        <v>3695</v>
      </c>
      <c r="R1703" s="2" t="s">
        <v>6083</v>
      </c>
      <c r="S1703" s="4" t="s">
        <v>8138</v>
      </c>
      <c r="T1703" s="4" t="s">
        <v>6084</v>
      </c>
      <c r="U1703" s="182" t="s">
        <v>7438</v>
      </c>
      <c r="V1703" s="13"/>
      <c r="W1703" s="1"/>
      <c r="X1703" s="1"/>
      <c r="Y1703" s="313"/>
      <c r="Z1703" s="313"/>
      <c r="AA1703" s="313"/>
    </row>
    <row r="1704" spans="1:27">
      <c r="A1704" s="51" t="s">
        <v>8</v>
      </c>
      <c r="B1704" s="13" t="s">
        <v>8690</v>
      </c>
      <c r="C1704" s="24" t="s">
        <v>11712</v>
      </c>
      <c r="D1704" s="60" t="s">
        <v>11713</v>
      </c>
      <c r="E1704" s="1" t="s">
        <v>7411</v>
      </c>
      <c r="F1704" s="1" t="s">
        <v>7411</v>
      </c>
      <c r="G1704" s="1" t="s">
        <v>7411</v>
      </c>
      <c r="H1704" s="1" t="s">
        <v>7411</v>
      </c>
      <c r="I1704" s="1" t="s">
        <v>7411</v>
      </c>
      <c r="J1704" s="13"/>
      <c r="K1704" s="182" t="s">
        <v>7635</v>
      </c>
      <c r="L1704" s="55" t="s">
        <v>7438</v>
      </c>
      <c r="M1704" s="13"/>
      <c r="N1704" s="13" t="s">
        <v>7438</v>
      </c>
      <c r="O1704" s="1" t="s">
        <v>7438</v>
      </c>
      <c r="P1704" s="1" t="e">
        <f>LEFT(#REF!,2) = "BR"</f>
        <v>#REF!</v>
      </c>
      <c r="Q1704" s="1" t="s">
        <v>7438</v>
      </c>
      <c r="R1704" s="463" t="s">
        <v>7438</v>
      </c>
      <c r="S1704" s="25" t="s">
        <v>7438</v>
      </c>
      <c r="T1704" s="25"/>
      <c r="U1704" s="182" t="s">
        <v>7438</v>
      </c>
      <c r="V1704" s="13"/>
      <c r="W1704" s="1"/>
      <c r="X1704" s="1"/>
      <c r="Y1704" s="22"/>
      <c r="Z1704" s="22"/>
      <c r="AA1704" s="22"/>
    </row>
    <row r="1705" spans="1:27">
      <c r="A1705" s="51" t="s">
        <v>8</v>
      </c>
      <c r="B1705" s="13" t="s">
        <v>8620</v>
      </c>
      <c r="C1705" s="24" t="s">
        <v>11714</v>
      </c>
      <c r="D1705" s="60" t="s">
        <v>11715</v>
      </c>
      <c r="E1705" s="1" t="s">
        <v>7411</v>
      </c>
      <c r="F1705" s="1" t="s">
        <v>7411</v>
      </c>
      <c r="G1705" s="1" t="s">
        <v>7411</v>
      </c>
      <c r="H1705" s="1" t="s">
        <v>7411</v>
      </c>
      <c r="I1705" s="1" t="s">
        <v>7411</v>
      </c>
      <c r="J1705" s="13"/>
      <c r="K1705" s="182" t="s">
        <v>7635</v>
      </c>
      <c r="L1705" s="55" t="s">
        <v>7438</v>
      </c>
      <c r="M1705" s="13"/>
      <c r="N1705" s="13" t="s">
        <v>7438</v>
      </c>
      <c r="O1705" s="1" t="s">
        <v>7438</v>
      </c>
      <c r="P1705" s="1" t="e">
        <f>LEFT(#REF!,2) = "BR"</f>
        <v>#REF!</v>
      </c>
      <c r="Q1705" s="1" t="s">
        <v>7438</v>
      </c>
      <c r="R1705" s="463" t="s">
        <v>7438</v>
      </c>
      <c r="S1705" s="25" t="s">
        <v>7438</v>
      </c>
      <c r="T1705" s="25"/>
      <c r="U1705" s="182" t="s">
        <v>7438</v>
      </c>
      <c r="V1705" s="13"/>
      <c r="W1705" s="1"/>
      <c r="X1705" s="1"/>
      <c r="Y1705" s="22"/>
      <c r="Z1705" s="22"/>
      <c r="AA1705" s="22"/>
    </row>
    <row r="1706" spans="1:27">
      <c r="A1706" s="51" t="s">
        <v>8</v>
      </c>
      <c r="B1706" s="13" t="s">
        <v>10</v>
      </c>
      <c r="C1706" s="24" t="s">
        <v>11716</v>
      </c>
      <c r="D1706" s="60" t="s">
        <v>3670</v>
      </c>
      <c r="E1706" s="1" t="s">
        <v>7411</v>
      </c>
      <c r="F1706" s="1" t="s">
        <v>7411</v>
      </c>
      <c r="G1706" s="1" t="s">
        <v>7411</v>
      </c>
      <c r="H1706" s="1" t="s">
        <v>7411</v>
      </c>
      <c r="I1706" s="1" t="s">
        <v>7411</v>
      </c>
      <c r="J1706" s="13"/>
      <c r="K1706" s="182" t="s">
        <v>6604</v>
      </c>
      <c r="L1706" s="13" t="s">
        <v>7438</v>
      </c>
      <c r="M1706" s="13" t="s">
        <v>59</v>
      </c>
      <c r="N1706" s="13" t="s">
        <v>7411</v>
      </c>
      <c r="O1706" s="13" t="s">
        <v>584</v>
      </c>
      <c r="P1706" s="1" t="e">
        <f>LEFT(#REF!,2) = "BR"</f>
        <v>#REF!</v>
      </c>
      <c r="Q1706" s="351" t="s">
        <v>3670</v>
      </c>
      <c r="R1706" s="2" t="s">
        <v>1900</v>
      </c>
      <c r="S1706" s="4" t="s">
        <v>7732</v>
      </c>
      <c r="T1706" s="4" t="s">
        <v>1901</v>
      </c>
      <c r="U1706" s="182" t="s">
        <v>1901</v>
      </c>
      <c r="V1706" s="13"/>
      <c r="W1706" s="1"/>
      <c r="X1706" s="1"/>
      <c r="Y1706" s="313"/>
      <c r="Z1706" s="313"/>
      <c r="AA1706" s="313"/>
    </row>
    <row r="1707" spans="1:27">
      <c r="A1707" s="51" t="s">
        <v>8</v>
      </c>
      <c r="B1707" s="13" t="s">
        <v>20</v>
      </c>
      <c r="C1707" s="24" t="s">
        <v>11717</v>
      </c>
      <c r="D1707" s="60" t="s">
        <v>3671</v>
      </c>
      <c r="E1707" s="1" t="s">
        <v>7411</v>
      </c>
      <c r="F1707" s="1" t="s">
        <v>7411</v>
      </c>
      <c r="G1707" s="1" t="s">
        <v>7411</v>
      </c>
      <c r="H1707" s="1" t="s">
        <v>7411</v>
      </c>
      <c r="I1707" s="1" t="s">
        <v>7411</v>
      </c>
      <c r="J1707" s="13"/>
      <c r="K1707" s="182" t="s">
        <v>6604</v>
      </c>
      <c r="L1707" s="13" t="s">
        <v>7438</v>
      </c>
      <c r="M1707" s="13" t="s">
        <v>59</v>
      </c>
      <c r="N1707" s="13" t="s">
        <v>7411</v>
      </c>
      <c r="O1707" s="13" t="s">
        <v>88</v>
      </c>
      <c r="P1707" s="1" t="e">
        <f>LEFT(#REF!,2) = "BR"</f>
        <v>#REF!</v>
      </c>
      <c r="Q1707" s="351" t="s">
        <v>3671</v>
      </c>
      <c r="R1707" s="2" t="s">
        <v>1900</v>
      </c>
      <c r="S1707" s="4" t="s">
        <v>7732</v>
      </c>
      <c r="T1707" s="4" t="s">
        <v>1901</v>
      </c>
      <c r="U1707" s="182" t="s">
        <v>1901</v>
      </c>
      <c r="V1707" s="13"/>
      <c r="W1707" s="1"/>
      <c r="X1707" s="1"/>
      <c r="Y1707" s="313"/>
      <c r="Z1707" s="313"/>
      <c r="AA1707" s="313"/>
    </row>
    <row r="1708" spans="1:27">
      <c r="A1708" s="51" t="s">
        <v>8</v>
      </c>
      <c r="B1708" s="13" t="s">
        <v>11349</v>
      </c>
      <c r="C1708" s="24" t="s">
        <v>11718</v>
      </c>
      <c r="D1708" s="60" t="s">
        <v>3107</v>
      </c>
      <c r="E1708" s="1" t="s">
        <v>7411</v>
      </c>
      <c r="F1708" s="1" t="s">
        <v>7411</v>
      </c>
      <c r="G1708" s="1" t="s">
        <v>7411</v>
      </c>
      <c r="H1708" s="1" t="s">
        <v>7411</v>
      </c>
      <c r="I1708" s="1" t="s">
        <v>7411</v>
      </c>
      <c r="J1708" s="13"/>
      <c r="K1708" s="55" t="s">
        <v>6515</v>
      </c>
      <c r="L1708" s="13" t="s">
        <v>7438</v>
      </c>
      <c r="M1708" s="13" t="s">
        <v>59</v>
      </c>
      <c r="N1708" s="13" t="s">
        <v>7411</v>
      </c>
      <c r="O1708" s="13" t="s">
        <v>191</v>
      </c>
      <c r="P1708" s="1" t="e">
        <f>LEFT(#REF!,2) = "BR"</f>
        <v>#REF!</v>
      </c>
      <c r="Q1708" s="351" t="s">
        <v>3545</v>
      </c>
      <c r="R1708" s="2" t="s">
        <v>1900</v>
      </c>
      <c r="S1708" s="4" t="s">
        <v>7732</v>
      </c>
      <c r="T1708" s="4" t="s">
        <v>1901</v>
      </c>
      <c r="U1708" s="182" t="s">
        <v>1901</v>
      </c>
      <c r="V1708" s="13"/>
      <c r="W1708" s="1"/>
      <c r="X1708" s="1"/>
      <c r="Y1708" s="313"/>
      <c r="Z1708" s="313"/>
      <c r="AA1708" s="313"/>
    </row>
    <row r="1709" spans="1:27">
      <c r="A1709" s="51" t="s">
        <v>8</v>
      </c>
      <c r="B1709" s="13" t="s">
        <v>11415</v>
      </c>
      <c r="C1709" s="24" t="s">
        <v>11719</v>
      </c>
      <c r="D1709" s="60" t="s">
        <v>3672</v>
      </c>
      <c r="E1709" s="1" t="s">
        <v>7411</v>
      </c>
      <c r="F1709" s="1" t="s">
        <v>7411</v>
      </c>
      <c r="G1709" s="1" t="s">
        <v>7411</v>
      </c>
      <c r="H1709" s="1" t="s">
        <v>7411</v>
      </c>
      <c r="I1709" s="1" t="s">
        <v>7411</v>
      </c>
      <c r="J1709" s="13"/>
      <c r="K1709" s="182" t="s">
        <v>6604</v>
      </c>
      <c r="L1709" s="13" t="s">
        <v>7438</v>
      </c>
      <c r="M1709" s="13" t="s">
        <v>59</v>
      </c>
      <c r="N1709" s="13" t="s">
        <v>7411</v>
      </c>
      <c r="O1709" s="13" t="s">
        <v>89</v>
      </c>
      <c r="P1709" s="1" t="e">
        <f>LEFT(#REF!,2) = "BR"</f>
        <v>#REF!</v>
      </c>
      <c r="Q1709" s="351" t="s">
        <v>3672</v>
      </c>
      <c r="R1709" s="2" t="s">
        <v>6136</v>
      </c>
      <c r="S1709" s="4" t="s">
        <v>7733</v>
      </c>
      <c r="T1709" s="4" t="s">
        <v>6137</v>
      </c>
      <c r="U1709" s="182" t="s">
        <v>6137</v>
      </c>
      <c r="V1709" s="13"/>
      <c r="W1709" s="1"/>
      <c r="X1709" s="1"/>
      <c r="Y1709" s="313"/>
      <c r="Z1709" s="313"/>
      <c r="AA1709" s="313"/>
    </row>
    <row r="1710" spans="1:27">
      <c r="A1710" s="51" t="s">
        <v>8</v>
      </c>
      <c r="B1710" s="13" t="s">
        <v>8688</v>
      </c>
      <c r="C1710" s="24" t="s">
        <v>11720</v>
      </c>
      <c r="D1710" s="60" t="s">
        <v>3673</v>
      </c>
      <c r="E1710" s="1" t="s">
        <v>7411</v>
      </c>
      <c r="F1710" s="1" t="s">
        <v>7411</v>
      </c>
      <c r="G1710" s="1" t="s">
        <v>7411</v>
      </c>
      <c r="H1710" s="1" t="s">
        <v>7411</v>
      </c>
      <c r="I1710" s="1" t="s">
        <v>7411</v>
      </c>
      <c r="J1710" s="13"/>
      <c r="K1710" s="209" t="s">
        <v>8695</v>
      </c>
      <c r="L1710" s="209" t="s">
        <v>7520</v>
      </c>
      <c r="M1710" s="13" t="s">
        <v>59</v>
      </c>
      <c r="N1710" s="13" t="s">
        <v>7411</v>
      </c>
      <c r="O1710" s="13" t="s">
        <v>90</v>
      </c>
      <c r="P1710" s="1" t="e">
        <f>LEFT(#REF!,2) = "BR"</f>
        <v>#REF!</v>
      </c>
      <c r="Q1710" s="351" t="s">
        <v>3673</v>
      </c>
      <c r="R1710" s="2" t="s">
        <v>1900</v>
      </c>
      <c r="S1710" s="4" t="s">
        <v>7732</v>
      </c>
      <c r="T1710" s="4" t="s">
        <v>1901</v>
      </c>
      <c r="U1710" s="182" t="s">
        <v>7438</v>
      </c>
      <c r="V1710" s="13"/>
      <c r="W1710" s="1"/>
      <c r="X1710" s="1"/>
      <c r="Y1710" s="313"/>
      <c r="Z1710" s="313"/>
      <c r="AA1710" s="313"/>
    </row>
    <row r="1711" spans="1:27">
      <c r="A1711" s="51" t="s">
        <v>8</v>
      </c>
      <c r="B1711" s="13" t="s">
        <v>8688</v>
      </c>
      <c r="C1711" s="24" t="s">
        <v>11720</v>
      </c>
      <c r="D1711" s="60" t="s">
        <v>3673</v>
      </c>
      <c r="E1711" s="1" t="s">
        <v>7411</v>
      </c>
      <c r="F1711" s="1" t="s">
        <v>7411</v>
      </c>
      <c r="G1711" s="1" t="s">
        <v>7411</v>
      </c>
      <c r="H1711" s="1" t="s">
        <v>7411</v>
      </c>
      <c r="I1711" s="1" t="s">
        <v>7411</v>
      </c>
      <c r="J1711" s="13"/>
      <c r="K1711" s="209" t="s">
        <v>8695</v>
      </c>
      <c r="L1711" s="209" t="s">
        <v>7520</v>
      </c>
      <c r="M1711" s="13" t="s">
        <v>144</v>
      </c>
      <c r="N1711" s="13" t="s">
        <v>7411</v>
      </c>
      <c r="O1711" s="4" t="s">
        <v>190</v>
      </c>
      <c r="P1711" s="1" t="e">
        <f>LEFT(#REF!,2) = "BR"</f>
        <v>#REF!</v>
      </c>
      <c r="Q1711" s="41" t="s">
        <v>2603</v>
      </c>
      <c r="R1711" s="493" t="s">
        <v>1984</v>
      </c>
      <c r="S1711" s="55" t="s">
        <v>7303</v>
      </c>
      <c r="T1711" s="55" t="s">
        <v>1985</v>
      </c>
      <c r="U1711" s="182" t="s">
        <v>7438</v>
      </c>
      <c r="V1711" s="13"/>
      <c r="W1711" s="1"/>
      <c r="X1711" s="1"/>
      <c r="Y1711" s="313"/>
      <c r="Z1711" s="313"/>
      <c r="AA1711" s="313"/>
    </row>
    <row r="1712" spans="1:27">
      <c r="A1712" s="51" t="s">
        <v>8</v>
      </c>
      <c r="B1712" s="13" t="s">
        <v>11721</v>
      </c>
      <c r="C1712" s="24" t="s">
        <v>11722</v>
      </c>
      <c r="D1712" s="60" t="s">
        <v>3717</v>
      </c>
      <c r="E1712" s="1" t="s">
        <v>7411</v>
      </c>
      <c r="F1712" s="1" t="s">
        <v>7411</v>
      </c>
      <c r="G1712" s="1" t="s">
        <v>7411</v>
      </c>
      <c r="H1712" s="1" t="s">
        <v>7411</v>
      </c>
      <c r="I1712" s="1" t="s">
        <v>7411</v>
      </c>
      <c r="J1712" s="13"/>
      <c r="K1712" s="55" t="s">
        <v>6515</v>
      </c>
      <c r="L1712" s="13" t="s">
        <v>7438</v>
      </c>
      <c r="M1712" s="13" t="s">
        <v>2577</v>
      </c>
      <c r="N1712" s="13" t="s">
        <v>7411</v>
      </c>
      <c r="O1712" s="13" t="s">
        <v>153</v>
      </c>
      <c r="P1712" s="1" t="e">
        <f>LEFT(#REF!,2) = "BR"</f>
        <v>#REF!</v>
      </c>
      <c r="Q1712" s="351" t="s">
        <v>3717</v>
      </c>
      <c r="R1712" s="61" t="s">
        <v>6124</v>
      </c>
      <c r="S1712" s="13" t="s">
        <v>7517</v>
      </c>
      <c r="T1712" s="13" t="s">
        <v>6125</v>
      </c>
      <c r="U1712" s="182" t="s">
        <v>6125</v>
      </c>
      <c r="V1712" s="13"/>
      <c r="W1712" s="1"/>
      <c r="X1712" s="1"/>
      <c r="Y1712" s="313"/>
      <c r="Z1712" s="313"/>
      <c r="AA1712" s="313"/>
    </row>
    <row r="1713" spans="1:27">
      <c r="A1713" s="51" t="s">
        <v>8</v>
      </c>
      <c r="B1713" s="13" t="s">
        <v>10665</v>
      </c>
      <c r="C1713" s="24" t="s">
        <v>11723</v>
      </c>
      <c r="D1713" s="60" t="s">
        <v>11724</v>
      </c>
      <c r="E1713" s="1" t="s">
        <v>7411</v>
      </c>
      <c r="F1713" s="1" t="s">
        <v>7411</v>
      </c>
      <c r="G1713" s="1" t="s">
        <v>7411</v>
      </c>
      <c r="H1713" s="1" t="s">
        <v>7411</v>
      </c>
      <c r="I1713" s="1" t="s">
        <v>7411</v>
      </c>
      <c r="J1713" s="13"/>
      <c r="K1713" s="55" t="s">
        <v>6515</v>
      </c>
      <c r="L1713" s="13" t="s">
        <v>7438</v>
      </c>
      <c r="M1713" s="13" t="s">
        <v>59</v>
      </c>
      <c r="N1713" s="13" t="s">
        <v>7411</v>
      </c>
      <c r="O1713" s="13" t="s">
        <v>153</v>
      </c>
      <c r="P1713" s="1" t="e">
        <f>LEFT(#REF!,2) = "BR"</f>
        <v>#REF!</v>
      </c>
      <c r="Q1713" s="351" t="s">
        <v>1401</v>
      </c>
      <c r="R1713" s="2" t="s">
        <v>1900</v>
      </c>
      <c r="S1713" s="4" t="s">
        <v>7732</v>
      </c>
      <c r="T1713" s="4" t="s">
        <v>1901</v>
      </c>
      <c r="U1713" s="182" t="s">
        <v>11491</v>
      </c>
      <c r="V1713" s="13"/>
      <c r="W1713" s="1"/>
      <c r="X1713" s="1"/>
      <c r="Y1713" s="313"/>
      <c r="Z1713" s="313"/>
      <c r="AA1713" s="313"/>
    </row>
    <row r="1714" spans="1:27">
      <c r="A1714" s="51" t="s">
        <v>8</v>
      </c>
      <c r="B1714" s="13" t="s">
        <v>11725</v>
      </c>
      <c r="C1714" s="24" t="s">
        <v>11726</v>
      </c>
      <c r="D1714" s="60" t="s">
        <v>3674</v>
      </c>
      <c r="E1714" s="1" t="s">
        <v>7411</v>
      </c>
      <c r="F1714" s="1" t="s">
        <v>7411</v>
      </c>
      <c r="G1714" s="1" t="s">
        <v>7411</v>
      </c>
      <c r="H1714" s="1" t="s">
        <v>7411</v>
      </c>
      <c r="I1714" s="1" t="s">
        <v>7411</v>
      </c>
      <c r="J1714" s="13"/>
      <c r="K1714" s="182" t="s">
        <v>6604</v>
      </c>
      <c r="L1714" s="13" t="s">
        <v>7438</v>
      </c>
      <c r="M1714" s="13" t="s">
        <v>59</v>
      </c>
      <c r="N1714" s="13" t="s">
        <v>7411</v>
      </c>
      <c r="O1714" s="13" t="s">
        <v>589</v>
      </c>
      <c r="P1714" s="1" t="e">
        <f>LEFT(#REF!,2) = "BR"</f>
        <v>#REF!</v>
      </c>
      <c r="Q1714" s="351" t="s">
        <v>3674</v>
      </c>
      <c r="R1714" s="2" t="s">
        <v>6142</v>
      </c>
      <c r="S1714" s="4" t="s">
        <v>7747</v>
      </c>
      <c r="T1714" s="4" t="s">
        <v>6143</v>
      </c>
      <c r="U1714" s="182" t="s">
        <v>6143</v>
      </c>
      <c r="V1714" s="13"/>
      <c r="W1714" s="1"/>
      <c r="X1714" s="1"/>
      <c r="Y1714" s="313"/>
      <c r="Z1714" s="313"/>
      <c r="AA1714" s="313"/>
    </row>
    <row r="1715" spans="1:27" ht="33.75" customHeight="1">
      <c r="A1715" s="51" t="s">
        <v>8</v>
      </c>
      <c r="B1715" s="13" t="s">
        <v>11727</v>
      </c>
      <c r="C1715" s="24" t="s">
        <v>11728</v>
      </c>
      <c r="D1715" s="60" t="s">
        <v>11729</v>
      </c>
      <c r="E1715" s="1" t="s">
        <v>7411</v>
      </c>
      <c r="F1715" s="1" t="s">
        <v>7411</v>
      </c>
      <c r="G1715" s="1" t="s">
        <v>7411</v>
      </c>
      <c r="H1715" s="1" t="s">
        <v>7411</v>
      </c>
      <c r="I1715" s="1" t="s">
        <v>7411</v>
      </c>
      <c r="J1715" s="13"/>
      <c r="K1715" s="209" t="s">
        <v>8695</v>
      </c>
      <c r="L1715" s="209" t="s">
        <v>7520</v>
      </c>
      <c r="M1715" s="13" t="s">
        <v>2577</v>
      </c>
      <c r="N1715" s="13" t="s">
        <v>7411</v>
      </c>
      <c r="O1715" s="13" t="s">
        <v>124</v>
      </c>
      <c r="P1715" s="1" t="e">
        <f>LEFT(#REF!,2) = "BR"</f>
        <v>#REF!</v>
      </c>
      <c r="Q1715" s="61" t="s">
        <v>3718</v>
      </c>
      <c r="R1715" s="61" t="s">
        <v>6124</v>
      </c>
      <c r="S1715" s="1" t="s">
        <v>7517</v>
      </c>
      <c r="T1715" s="1" t="s">
        <v>6125</v>
      </c>
      <c r="U1715" s="182" t="s">
        <v>7438</v>
      </c>
      <c r="V1715" s="13"/>
      <c r="W1715" s="1"/>
      <c r="X1715" s="1"/>
      <c r="Y1715" s="313"/>
      <c r="Z1715" s="313"/>
      <c r="AA1715" s="313"/>
    </row>
    <row r="1716" spans="1:27">
      <c r="A1716" s="51" t="s">
        <v>8</v>
      </c>
      <c r="B1716" s="13" t="s">
        <v>11730</v>
      </c>
      <c r="C1716" s="24" t="s">
        <v>11731</v>
      </c>
      <c r="D1716" s="60" t="s">
        <v>3719</v>
      </c>
      <c r="E1716" s="1" t="s">
        <v>7411</v>
      </c>
      <c r="F1716" s="1" t="s">
        <v>7411</v>
      </c>
      <c r="G1716" s="1" t="s">
        <v>7411</v>
      </c>
      <c r="H1716" s="1" t="s">
        <v>7411</v>
      </c>
      <c r="I1716" s="1" t="s">
        <v>7411</v>
      </c>
      <c r="J1716" s="13"/>
      <c r="K1716" s="55" t="s">
        <v>6515</v>
      </c>
      <c r="L1716" s="13" t="s">
        <v>7438</v>
      </c>
      <c r="M1716" s="13" t="s">
        <v>2577</v>
      </c>
      <c r="N1716" s="13" t="s">
        <v>7411</v>
      </c>
      <c r="O1716" s="13" t="s">
        <v>125</v>
      </c>
      <c r="P1716" s="1" t="e">
        <f>LEFT(#REF!,2) = "BR"</f>
        <v>#REF!</v>
      </c>
      <c r="Q1716" s="351" t="s">
        <v>3719</v>
      </c>
      <c r="R1716" s="61" t="s">
        <v>6124</v>
      </c>
      <c r="S1716" s="13" t="s">
        <v>7517</v>
      </c>
      <c r="T1716" s="13" t="s">
        <v>6125</v>
      </c>
      <c r="U1716" s="182" t="s">
        <v>6125</v>
      </c>
      <c r="V1716" s="13"/>
      <c r="W1716" s="1"/>
      <c r="X1716" s="1"/>
      <c r="Y1716" s="313"/>
      <c r="Z1716" s="313"/>
      <c r="AA1716" s="313"/>
    </row>
    <row r="1717" spans="1:27" ht="33.75" customHeight="1">
      <c r="A1717" s="51" t="s">
        <v>8</v>
      </c>
      <c r="B1717" s="13" t="s">
        <v>11732</v>
      </c>
      <c r="C1717" s="24" t="s">
        <v>11733</v>
      </c>
      <c r="D1717" s="60" t="s">
        <v>11734</v>
      </c>
      <c r="E1717" s="1" t="s">
        <v>7411</v>
      </c>
      <c r="F1717" s="1" t="s">
        <v>7411</v>
      </c>
      <c r="G1717" s="1" t="s">
        <v>7411</v>
      </c>
      <c r="H1717" s="1" t="s">
        <v>7411</v>
      </c>
      <c r="I1717" s="1" t="s">
        <v>7411</v>
      </c>
      <c r="J1717" s="13"/>
      <c r="K1717" s="209" t="s">
        <v>8695</v>
      </c>
      <c r="L1717" s="209" t="s">
        <v>7520</v>
      </c>
      <c r="M1717" s="13" t="s">
        <v>52</v>
      </c>
      <c r="N1717" s="13" t="s">
        <v>7411</v>
      </c>
      <c r="O1717" s="13" t="s">
        <v>2861</v>
      </c>
      <c r="P1717" s="1" t="e">
        <f>LEFT(#REF!,2) = "BR"</f>
        <v>#REF!</v>
      </c>
      <c r="Q1717" s="61" t="s">
        <v>3581</v>
      </c>
      <c r="R1717" s="61" t="s">
        <v>361</v>
      </c>
      <c r="S1717" s="13" t="s">
        <v>7521</v>
      </c>
      <c r="T1717" s="13" t="s">
        <v>362</v>
      </c>
      <c r="U1717" s="182" t="s">
        <v>7438</v>
      </c>
      <c r="V1717" s="13"/>
      <c r="W1717" s="1"/>
      <c r="X1717" s="1"/>
      <c r="Y1717" s="313"/>
      <c r="Z1717" s="313"/>
      <c r="AA1717" s="313"/>
    </row>
    <row r="1718" spans="1:27" ht="33.75" customHeight="1">
      <c r="A1718" s="51" t="s">
        <v>8</v>
      </c>
      <c r="B1718" s="13" t="s">
        <v>11732</v>
      </c>
      <c r="C1718" s="24" t="s">
        <v>11733</v>
      </c>
      <c r="D1718" s="60" t="s">
        <v>11734</v>
      </c>
      <c r="E1718" s="1" t="s">
        <v>7411</v>
      </c>
      <c r="F1718" s="1" t="s">
        <v>7411</v>
      </c>
      <c r="G1718" s="1" t="s">
        <v>7411</v>
      </c>
      <c r="H1718" s="1" t="s">
        <v>7411</v>
      </c>
      <c r="I1718" s="1" t="s">
        <v>7411</v>
      </c>
      <c r="J1718" s="13"/>
      <c r="K1718" s="209" t="s">
        <v>8695</v>
      </c>
      <c r="L1718" s="209" t="s">
        <v>7520</v>
      </c>
      <c r="M1718" s="13" t="s">
        <v>157</v>
      </c>
      <c r="N1718" s="13" t="s">
        <v>7411</v>
      </c>
      <c r="O1718" s="13" t="s">
        <v>354</v>
      </c>
      <c r="P1718" s="1" t="e">
        <f>LEFT(#REF!,2) = "BR"</f>
        <v>#REF!</v>
      </c>
      <c r="Q1718" s="61" t="s">
        <v>1411</v>
      </c>
      <c r="R1718" s="61" t="s">
        <v>434</v>
      </c>
      <c r="S1718" s="1" t="s">
        <v>7515</v>
      </c>
      <c r="T1718" s="1" t="s">
        <v>435</v>
      </c>
      <c r="U1718" s="182" t="s">
        <v>7438</v>
      </c>
      <c r="V1718" s="13"/>
      <c r="W1718" s="1"/>
      <c r="X1718" s="1"/>
      <c r="Y1718" s="313"/>
      <c r="Z1718" s="313"/>
      <c r="AA1718" s="313"/>
    </row>
    <row r="1719" spans="1:27">
      <c r="A1719" s="51" t="s">
        <v>8</v>
      </c>
      <c r="B1719" s="13" t="s">
        <v>11735</v>
      </c>
      <c r="C1719" s="24" t="s">
        <v>11736</v>
      </c>
      <c r="D1719" s="60" t="s">
        <v>3720</v>
      </c>
      <c r="E1719" s="1" t="s">
        <v>7411</v>
      </c>
      <c r="F1719" s="1" t="s">
        <v>7411</v>
      </c>
      <c r="G1719" s="1" t="s">
        <v>7411</v>
      </c>
      <c r="H1719" s="1" t="s">
        <v>7411</v>
      </c>
      <c r="I1719" s="1" t="s">
        <v>7411</v>
      </c>
      <c r="J1719" s="13"/>
      <c r="K1719" s="55" t="s">
        <v>6515</v>
      </c>
      <c r="L1719" s="13" t="s">
        <v>7438</v>
      </c>
      <c r="M1719" s="13" t="s">
        <v>2577</v>
      </c>
      <c r="N1719" s="13" t="s">
        <v>7411</v>
      </c>
      <c r="O1719" s="13" t="s">
        <v>100</v>
      </c>
      <c r="P1719" s="1" t="e">
        <f>LEFT(#REF!,2) = "BR"</f>
        <v>#REF!</v>
      </c>
      <c r="Q1719" s="351" t="s">
        <v>3720</v>
      </c>
      <c r="R1719" s="39" t="s">
        <v>6124</v>
      </c>
      <c r="S1719" s="1" t="s">
        <v>7517</v>
      </c>
      <c r="T1719" s="1" t="s">
        <v>6125</v>
      </c>
      <c r="U1719" s="182" t="s">
        <v>6125</v>
      </c>
      <c r="V1719" s="13"/>
      <c r="W1719" s="1"/>
      <c r="X1719" s="1"/>
      <c r="Y1719" s="313"/>
      <c r="Z1719" s="313"/>
      <c r="AA1719" s="313"/>
    </row>
    <row r="1720" spans="1:27" ht="33.75" customHeight="1">
      <c r="A1720" s="51" t="s">
        <v>8</v>
      </c>
      <c r="B1720" s="13" t="s">
        <v>11386</v>
      </c>
      <c r="C1720" s="24" t="s">
        <v>11737</v>
      </c>
      <c r="D1720" s="60" t="s">
        <v>11738</v>
      </c>
      <c r="E1720" s="1" t="s">
        <v>7411</v>
      </c>
      <c r="F1720" s="1" t="s">
        <v>7411</v>
      </c>
      <c r="G1720" s="1" t="s">
        <v>7412</v>
      </c>
      <c r="H1720" s="1" t="s">
        <v>7411</v>
      </c>
      <c r="I1720" s="1" t="s">
        <v>7411</v>
      </c>
      <c r="J1720" s="13"/>
      <c r="K1720" s="182" t="s">
        <v>8695</v>
      </c>
      <c r="L1720" s="130" t="s">
        <v>7520</v>
      </c>
      <c r="M1720" s="13" t="s">
        <v>5204</v>
      </c>
      <c r="N1720" s="13" t="s">
        <v>7411</v>
      </c>
      <c r="O1720" s="56"/>
      <c r="P1720" s="1" t="b">
        <v>1</v>
      </c>
      <c r="Q1720" s="56" t="s">
        <v>61</v>
      </c>
      <c r="R1720" s="61" t="s">
        <v>2370</v>
      </c>
      <c r="S1720" s="13" t="s">
        <v>8168</v>
      </c>
      <c r="T1720" s="13" t="s">
        <v>2371</v>
      </c>
      <c r="U1720" s="182" t="s">
        <v>7438</v>
      </c>
      <c r="V1720" s="13"/>
      <c r="W1720" s="1"/>
      <c r="X1720" s="1"/>
      <c r="Y1720" s="313"/>
      <c r="Z1720" s="313"/>
      <c r="AA1720" s="313"/>
    </row>
    <row r="1721" spans="1:27" ht="33.75" customHeight="1">
      <c r="A1721" s="51" t="s">
        <v>8</v>
      </c>
      <c r="B1721" s="13" t="s">
        <v>11386</v>
      </c>
      <c r="C1721" s="24" t="s">
        <v>11737</v>
      </c>
      <c r="D1721" s="60" t="s">
        <v>11738</v>
      </c>
      <c r="E1721" s="1" t="s">
        <v>7411</v>
      </c>
      <c r="F1721" s="1" t="s">
        <v>7411</v>
      </c>
      <c r="G1721" s="1" t="s">
        <v>7412</v>
      </c>
      <c r="H1721" s="1" t="s">
        <v>7411</v>
      </c>
      <c r="I1721" s="1" t="s">
        <v>7411</v>
      </c>
      <c r="J1721" s="13"/>
      <c r="K1721" s="182" t="s">
        <v>8695</v>
      </c>
      <c r="L1721" s="130" t="s">
        <v>7520</v>
      </c>
      <c r="M1721" s="13" t="s">
        <v>59</v>
      </c>
      <c r="N1721" s="13" t="s">
        <v>7411</v>
      </c>
      <c r="O1721" s="13" t="s">
        <v>591</v>
      </c>
      <c r="P1721" s="1" t="e">
        <f>LEFT(#REF!,2) = "BR"</f>
        <v>#REF!</v>
      </c>
      <c r="Q1721" s="351" t="s">
        <v>3675</v>
      </c>
      <c r="R1721" s="2" t="s">
        <v>6136</v>
      </c>
      <c r="S1721" s="4" t="s">
        <v>7733</v>
      </c>
      <c r="T1721" s="4" t="s">
        <v>6137</v>
      </c>
      <c r="U1721" s="182" t="s">
        <v>7438</v>
      </c>
      <c r="V1721" s="13"/>
      <c r="W1721" s="1"/>
      <c r="X1721" s="1"/>
      <c r="Y1721" s="313"/>
      <c r="Z1721" s="313"/>
      <c r="AA1721" s="313"/>
    </row>
    <row r="1722" spans="1:27">
      <c r="A1722" s="51" t="s">
        <v>8</v>
      </c>
      <c r="B1722" s="13" t="s">
        <v>10563</v>
      </c>
      <c r="C1722" s="24" t="s">
        <v>11739</v>
      </c>
      <c r="D1722" s="60" t="s">
        <v>3676</v>
      </c>
      <c r="E1722" s="1" t="s">
        <v>7411</v>
      </c>
      <c r="F1722" s="1" t="s">
        <v>7411</v>
      </c>
      <c r="G1722" s="1" t="s">
        <v>7411</v>
      </c>
      <c r="H1722" s="1" t="s">
        <v>7411</v>
      </c>
      <c r="I1722" s="1" t="s">
        <v>7411</v>
      </c>
      <c r="J1722" s="13"/>
      <c r="K1722" s="182" t="s">
        <v>6604</v>
      </c>
      <c r="L1722" s="13" t="s">
        <v>7438</v>
      </c>
      <c r="M1722" s="13" t="s">
        <v>59</v>
      </c>
      <c r="N1722" s="13" t="s">
        <v>7411</v>
      </c>
      <c r="O1722" s="13" t="s">
        <v>164</v>
      </c>
      <c r="P1722" s="1" t="e">
        <f>LEFT(#REF!,2) = "BR"</f>
        <v>#REF!</v>
      </c>
      <c r="Q1722" s="351" t="s">
        <v>3676</v>
      </c>
      <c r="R1722" s="493" t="s">
        <v>1407</v>
      </c>
      <c r="S1722" s="4" t="s">
        <v>7739</v>
      </c>
      <c r="T1722" s="4" t="s">
        <v>1408</v>
      </c>
      <c r="U1722" s="182" t="s">
        <v>1408</v>
      </c>
      <c r="V1722" s="13"/>
      <c r="W1722" s="1"/>
      <c r="X1722" s="1"/>
      <c r="Y1722" s="313"/>
      <c r="Z1722" s="313"/>
      <c r="AA1722" s="313"/>
    </row>
    <row r="1723" spans="1:27">
      <c r="A1723" s="51" t="s">
        <v>8</v>
      </c>
      <c r="B1723" s="13" t="s">
        <v>10619</v>
      </c>
      <c r="C1723" s="24" t="s">
        <v>11740</v>
      </c>
      <c r="D1723" s="60" t="s">
        <v>3677</v>
      </c>
      <c r="E1723" s="1" t="s">
        <v>7411</v>
      </c>
      <c r="F1723" s="1" t="s">
        <v>7411</v>
      </c>
      <c r="G1723" s="1" t="s">
        <v>7411</v>
      </c>
      <c r="H1723" s="1" t="s">
        <v>7411</v>
      </c>
      <c r="I1723" s="1" t="s">
        <v>7411</v>
      </c>
      <c r="J1723" s="13"/>
      <c r="K1723" s="182" t="s">
        <v>6604</v>
      </c>
      <c r="L1723" s="13" t="s">
        <v>7438</v>
      </c>
      <c r="M1723" s="13" t="s">
        <v>59</v>
      </c>
      <c r="N1723" s="13" t="s">
        <v>7411</v>
      </c>
      <c r="O1723" s="13" t="s">
        <v>165</v>
      </c>
      <c r="P1723" s="1" t="e">
        <f>LEFT(#REF!,2) = "BR"</f>
        <v>#REF!</v>
      </c>
      <c r="Q1723" s="351" t="s">
        <v>3677</v>
      </c>
      <c r="R1723" s="2" t="s">
        <v>1900</v>
      </c>
      <c r="S1723" s="4" t="s">
        <v>7732</v>
      </c>
      <c r="T1723" s="4" t="s">
        <v>1901</v>
      </c>
      <c r="U1723" s="182" t="s">
        <v>1901</v>
      </c>
      <c r="V1723" s="13"/>
      <c r="W1723" s="1"/>
      <c r="X1723" s="1"/>
      <c r="Y1723" s="313"/>
      <c r="Z1723" s="313"/>
      <c r="AA1723" s="313"/>
    </row>
    <row r="1724" spans="1:27">
      <c r="A1724" s="51" t="s">
        <v>8</v>
      </c>
      <c r="B1724" s="13" t="s">
        <v>10759</v>
      </c>
      <c r="C1724" s="24" t="s">
        <v>11741</v>
      </c>
      <c r="D1724" s="60" t="s">
        <v>3678</v>
      </c>
      <c r="E1724" s="1" t="s">
        <v>7411</v>
      </c>
      <c r="F1724" s="1" t="s">
        <v>7411</v>
      </c>
      <c r="G1724" s="1" t="s">
        <v>7411</v>
      </c>
      <c r="H1724" s="1" t="s">
        <v>7411</v>
      </c>
      <c r="I1724" s="1" t="s">
        <v>7411</v>
      </c>
      <c r="J1724" s="13"/>
      <c r="K1724" s="182" t="s">
        <v>6604</v>
      </c>
      <c r="L1724" s="13" t="s">
        <v>7438</v>
      </c>
      <c r="M1724" s="13" t="s">
        <v>59</v>
      </c>
      <c r="N1724" s="13" t="s">
        <v>7411</v>
      </c>
      <c r="O1724" s="13" t="s">
        <v>595</v>
      </c>
      <c r="P1724" s="1" t="e">
        <f>LEFT(#REF!,2) = "BR"</f>
        <v>#REF!</v>
      </c>
      <c r="Q1724" s="351" t="s">
        <v>3678</v>
      </c>
      <c r="R1724" s="2" t="s">
        <v>1900</v>
      </c>
      <c r="S1724" s="4" t="s">
        <v>7732</v>
      </c>
      <c r="T1724" s="4" t="s">
        <v>1901</v>
      </c>
      <c r="U1724" s="182" t="s">
        <v>1901</v>
      </c>
      <c r="V1724" s="13"/>
      <c r="W1724" s="1"/>
      <c r="X1724" s="1"/>
      <c r="Y1724" s="313"/>
      <c r="Z1724" s="313"/>
      <c r="AA1724" s="313"/>
    </row>
    <row r="1725" spans="1:27" ht="33.75" customHeight="1">
      <c r="A1725" s="51" t="s">
        <v>8</v>
      </c>
      <c r="B1725" s="13" t="s">
        <v>10628</v>
      </c>
      <c r="C1725" s="14" t="s">
        <v>11742</v>
      </c>
      <c r="D1725" s="17" t="s">
        <v>11743</v>
      </c>
      <c r="E1725" s="1" t="s">
        <v>7411</v>
      </c>
      <c r="F1725" s="1" t="s">
        <v>7411</v>
      </c>
      <c r="G1725" s="1" t="s">
        <v>7411</v>
      </c>
      <c r="H1725" s="1" t="s">
        <v>7411</v>
      </c>
      <c r="I1725" s="1" t="s">
        <v>7411</v>
      </c>
      <c r="J1725" s="13"/>
      <c r="K1725" s="182" t="s">
        <v>8695</v>
      </c>
      <c r="L1725" s="130" t="s">
        <v>7520</v>
      </c>
      <c r="M1725" s="13" t="s">
        <v>118</v>
      </c>
      <c r="N1725" s="13" t="s">
        <v>7411</v>
      </c>
      <c r="O1725" s="13" t="s">
        <v>640</v>
      </c>
      <c r="P1725" s="1" t="e">
        <f>LEFT(#REF!,2) = "BR"</f>
        <v>#REF!</v>
      </c>
      <c r="Q1725" s="114" t="s">
        <v>4543</v>
      </c>
      <c r="R1725" s="144" t="s">
        <v>1108</v>
      </c>
      <c r="S1725" s="4" t="s">
        <v>11744</v>
      </c>
      <c r="T1725" s="4" t="s">
        <v>1109</v>
      </c>
      <c r="U1725" s="182" t="s">
        <v>7438</v>
      </c>
      <c r="V1725" s="13"/>
      <c r="W1725" s="1"/>
      <c r="X1725" s="1"/>
      <c r="Y1725" s="140"/>
      <c r="Z1725" s="140"/>
      <c r="AA1725" s="140"/>
    </row>
    <row r="1726" spans="1:27" ht="33.75" customHeight="1">
      <c r="A1726" s="51" t="s">
        <v>8</v>
      </c>
      <c r="B1726" s="13" t="s">
        <v>10628</v>
      </c>
      <c r="C1726" s="14" t="s">
        <v>11742</v>
      </c>
      <c r="D1726" s="17" t="s">
        <v>11743</v>
      </c>
      <c r="E1726" s="1" t="s">
        <v>7411</v>
      </c>
      <c r="F1726" s="1" t="s">
        <v>7411</v>
      </c>
      <c r="G1726" s="1" t="s">
        <v>7411</v>
      </c>
      <c r="H1726" s="1" t="s">
        <v>7411</v>
      </c>
      <c r="I1726" s="1" t="s">
        <v>7411</v>
      </c>
      <c r="J1726" s="13"/>
      <c r="K1726" s="182" t="s">
        <v>8695</v>
      </c>
      <c r="L1726" s="130" t="s">
        <v>7520</v>
      </c>
      <c r="M1726" s="13" t="s">
        <v>157</v>
      </c>
      <c r="N1726" s="13" t="s">
        <v>7411</v>
      </c>
      <c r="O1726" s="13" t="s">
        <v>111</v>
      </c>
      <c r="P1726" s="1" t="e">
        <f>LEFT(#REF!,2) = "BR"</f>
        <v>#REF!</v>
      </c>
      <c r="Q1726" s="61" t="s">
        <v>1551</v>
      </c>
      <c r="R1726" s="61" t="s">
        <v>434</v>
      </c>
      <c r="S1726" s="13" t="s">
        <v>7515</v>
      </c>
      <c r="T1726" s="13" t="s">
        <v>435</v>
      </c>
      <c r="U1726" s="182" t="s">
        <v>7438</v>
      </c>
      <c r="V1726" s="13"/>
      <c r="W1726" s="1"/>
      <c r="X1726" s="1"/>
      <c r="Y1726" s="140"/>
      <c r="Z1726" s="140"/>
      <c r="AA1726" s="140"/>
    </row>
    <row r="1727" spans="1:27">
      <c r="A1727" s="51" t="s">
        <v>8</v>
      </c>
      <c r="B1727" s="13" t="s">
        <v>10570</v>
      </c>
      <c r="C1727" s="14" t="s">
        <v>11745</v>
      </c>
      <c r="D1727" s="17" t="s">
        <v>4818</v>
      </c>
      <c r="E1727" s="1" t="s">
        <v>7411</v>
      </c>
      <c r="F1727" s="1" t="s">
        <v>7411</v>
      </c>
      <c r="G1727" s="1" t="s">
        <v>7411</v>
      </c>
      <c r="H1727" s="1" t="s">
        <v>7411</v>
      </c>
      <c r="I1727" s="1" t="s">
        <v>7411</v>
      </c>
      <c r="J1727" s="13"/>
      <c r="K1727" s="55" t="s">
        <v>6515</v>
      </c>
      <c r="L1727" s="13" t="s">
        <v>7438</v>
      </c>
      <c r="M1727" s="13" t="s">
        <v>127</v>
      </c>
      <c r="N1727" s="13" t="s">
        <v>7411</v>
      </c>
      <c r="O1727" s="13" t="s">
        <v>153</v>
      </c>
      <c r="P1727" s="1" t="e">
        <f>LEFT(#REF!,2) = "BR"</f>
        <v>#REF!</v>
      </c>
      <c r="Q1727" s="114" t="s">
        <v>4818</v>
      </c>
      <c r="R1727" s="2" t="s">
        <v>136</v>
      </c>
      <c r="S1727" s="1" t="s">
        <v>8090</v>
      </c>
      <c r="T1727" s="1" t="s">
        <v>137</v>
      </c>
      <c r="U1727" s="182" t="s">
        <v>61</v>
      </c>
      <c r="V1727" s="13"/>
      <c r="W1727" s="1"/>
      <c r="X1727" s="1"/>
      <c r="Y1727" s="140"/>
      <c r="Z1727" s="140"/>
      <c r="AA1727" s="140"/>
    </row>
    <row r="1728" spans="1:27">
      <c r="A1728" s="51" t="s">
        <v>8</v>
      </c>
      <c r="B1728" s="13" t="s">
        <v>15</v>
      </c>
      <c r="C1728" s="14" t="s">
        <v>11746</v>
      </c>
      <c r="D1728" s="17" t="s">
        <v>11747</v>
      </c>
      <c r="E1728" s="1" t="s">
        <v>7411</v>
      </c>
      <c r="F1728" s="1" t="s">
        <v>7411</v>
      </c>
      <c r="G1728" s="1" t="s">
        <v>7411</v>
      </c>
      <c r="H1728" s="1" t="s">
        <v>7411</v>
      </c>
      <c r="I1728" s="1" t="s">
        <v>7411</v>
      </c>
      <c r="J1728" s="13"/>
      <c r="K1728" s="182" t="s">
        <v>8695</v>
      </c>
      <c r="L1728" s="130" t="s">
        <v>7520</v>
      </c>
      <c r="M1728" s="13" t="s">
        <v>59</v>
      </c>
      <c r="N1728" s="13" t="s">
        <v>7411</v>
      </c>
      <c r="O1728" s="13" t="s">
        <v>597</v>
      </c>
      <c r="P1728" s="1" t="e">
        <f>LEFT(#REF!,2) = "BR"</f>
        <v>#REF!</v>
      </c>
      <c r="Q1728" s="114" t="s">
        <v>3679</v>
      </c>
      <c r="R1728" s="41" t="s">
        <v>6138</v>
      </c>
      <c r="S1728" s="4" t="s">
        <v>7736</v>
      </c>
      <c r="T1728" s="4" t="s">
        <v>6139</v>
      </c>
      <c r="U1728" s="182" t="s">
        <v>2119</v>
      </c>
      <c r="V1728" s="13"/>
      <c r="W1728" s="1"/>
      <c r="X1728" s="1"/>
      <c r="Y1728" s="140"/>
      <c r="Z1728" s="140"/>
      <c r="AA1728" s="140"/>
    </row>
    <row r="1729" spans="1:27">
      <c r="A1729" s="51" t="s">
        <v>8</v>
      </c>
      <c r="B1729" s="13" t="s">
        <v>15</v>
      </c>
      <c r="C1729" s="14" t="s">
        <v>11746</v>
      </c>
      <c r="D1729" s="17" t="s">
        <v>11747</v>
      </c>
      <c r="E1729" s="1" t="s">
        <v>7411</v>
      </c>
      <c r="F1729" s="1" t="s">
        <v>7411</v>
      </c>
      <c r="G1729" s="1" t="s">
        <v>7411</v>
      </c>
      <c r="H1729" s="1" t="s">
        <v>7411</v>
      </c>
      <c r="I1729" s="1" t="s">
        <v>7411</v>
      </c>
      <c r="J1729" s="13"/>
      <c r="K1729" s="182" t="s">
        <v>8695</v>
      </c>
      <c r="L1729" s="130" t="s">
        <v>7520</v>
      </c>
      <c r="M1729" s="13" t="s">
        <v>157</v>
      </c>
      <c r="N1729" s="13" t="s">
        <v>7411</v>
      </c>
      <c r="O1729" s="74" t="s">
        <v>584</v>
      </c>
      <c r="P1729" s="1" t="e">
        <f>LEFT(#REF!,2) = "BR"</f>
        <v>#REF!</v>
      </c>
      <c r="Q1729" s="114" t="s">
        <v>3741</v>
      </c>
      <c r="R1729" s="2" t="s">
        <v>434</v>
      </c>
      <c r="S1729" s="13" t="s">
        <v>7515</v>
      </c>
      <c r="T1729" s="13" t="s">
        <v>435</v>
      </c>
      <c r="U1729" s="182" t="s">
        <v>61</v>
      </c>
      <c r="V1729" s="13"/>
      <c r="W1729" s="1"/>
      <c r="X1729" s="1"/>
      <c r="Y1729" s="140"/>
      <c r="Z1729" s="140"/>
      <c r="AA1729" s="140"/>
    </row>
    <row r="1730" spans="1:27">
      <c r="A1730" s="51" t="s">
        <v>8</v>
      </c>
      <c r="B1730" s="13" t="s">
        <v>10811</v>
      </c>
      <c r="C1730" s="14" t="s">
        <v>11748</v>
      </c>
      <c r="D1730" s="17" t="s">
        <v>11749</v>
      </c>
      <c r="E1730" s="1" t="s">
        <v>7411</v>
      </c>
      <c r="F1730" s="1" t="s">
        <v>7411</v>
      </c>
      <c r="G1730" s="1" t="s">
        <v>7411</v>
      </c>
      <c r="H1730" s="1" t="s">
        <v>7411</v>
      </c>
      <c r="I1730" s="1" t="s">
        <v>7411</v>
      </c>
      <c r="J1730" s="13"/>
      <c r="K1730" s="182" t="s">
        <v>8695</v>
      </c>
      <c r="L1730" s="130" t="s">
        <v>7520</v>
      </c>
      <c r="M1730" s="13" t="s">
        <v>59</v>
      </c>
      <c r="N1730" s="13" t="s">
        <v>7411</v>
      </c>
      <c r="O1730" s="13" t="s">
        <v>599</v>
      </c>
      <c r="P1730" s="1" t="e">
        <f>LEFT(#REF!,2) = "BR"</f>
        <v>#REF!</v>
      </c>
      <c r="Q1730" s="114" t="s">
        <v>3680</v>
      </c>
      <c r="R1730" s="41" t="s">
        <v>6138</v>
      </c>
      <c r="S1730" s="4" t="s">
        <v>7736</v>
      </c>
      <c r="T1730" s="4" t="s">
        <v>6139</v>
      </c>
      <c r="U1730" s="182" t="s">
        <v>2119</v>
      </c>
      <c r="V1730" s="13"/>
      <c r="W1730" s="1"/>
      <c r="X1730" s="1"/>
      <c r="Y1730" s="140"/>
      <c r="Z1730" s="140"/>
      <c r="AA1730" s="140"/>
    </row>
    <row r="1731" spans="1:27">
      <c r="A1731" s="51" t="s">
        <v>8</v>
      </c>
      <c r="B1731" s="13" t="s">
        <v>10811</v>
      </c>
      <c r="C1731" s="14" t="s">
        <v>11748</v>
      </c>
      <c r="D1731" s="17" t="s">
        <v>11749</v>
      </c>
      <c r="E1731" s="1" t="s">
        <v>7411</v>
      </c>
      <c r="F1731" s="1" t="s">
        <v>7411</v>
      </c>
      <c r="G1731" s="1" t="s">
        <v>7411</v>
      </c>
      <c r="H1731" s="1" t="s">
        <v>7411</v>
      </c>
      <c r="I1731" s="1" t="s">
        <v>7411</v>
      </c>
      <c r="J1731" s="13"/>
      <c r="K1731" s="182" t="s">
        <v>8695</v>
      </c>
      <c r="L1731" s="130" t="s">
        <v>7520</v>
      </c>
      <c r="M1731" s="13" t="s">
        <v>157</v>
      </c>
      <c r="N1731" s="13" t="s">
        <v>7411</v>
      </c>
      <c r="O1731" s="13" t="s">
        <v>88</v>
      </c>
      <c r="P1731" s="1" t="e">
        <f>LEFT(#REF!,2) = "BR"</f>
        <v>#REF!</v>
      </c>
      <c r="Q1731" s="61" t="s">
        <v>3742</v>
      </c>
      <c r="R1731" s="2" t="s">
        <v>434</v>
      </c>
      <c r="S1731" s="13" t="s">
        <v>7515</v>
      </c>
      <c r="T1731" s="13" t="s">
        <v>435</v>
      </c>
      <c r="U1731" s="182" t="s">
        <v>61</v>
      </c>
      <c r="V1731" s="13"/>
      <c r="W1731" s="1"/>
      <c r="X1731" s="1"/>
      <c r="Y1731" s="140"/>
      <c r="Z1731" s="140"/>
      <c r="AA1731" s="140"/>
    </row>
    <row r="1732" spans="1:27" ht="33.75" customHeight="1">
      <c r="A1732" s="51" t="s">
        <v>8</v>
      </c>
      <c r="B1732" s="13" t="s">
        <v>10431</v>
      </c>
      <c r="C1732" s="14" t="s">
        <v>11750</v>
      </c>
      <c r="D1732" s="17" t="s">
        <v>11751</v>
      </c>
      <c r="E1732" s="1" t="s">
        <v>7411</v>
      </c>
      <c r="F1732" s="1" t="s">
        <v>7411</v>
      </c>
      <c r="G1732" s="1" t="s">
        <v>7411</v>
      </c>
      <c r="H1732" s="1" t="s">
        <v>7411</v>
      </c>
      <c r="I1732" s="1" t="s">
        <v>7411</v>
      </c>
      <c r="J1732" s="13"/>
      <c r="K1732" s="182" t="s">
        <v>8695</v>
      </c>
      <c r="L1732" s="130" t="s">
        <v>7520</v>
      </c>
      <c r="M1732" s="13" t="s">
        <v>118</v>
      </c>
      <c r="N1732" s="13" t="s">
        <v>7411</v>
      </c>
      <c r="O1732" s="13" t="s">
        <v>642</v>
      </c>
      <c r="P1732" s="1" t="e">
        <f>LEFT(#REF!,2) = "BR"</f>
        <v>#REF!</v>
      </c>
      <c r="Q1732" s="114" t="s">
        <v>4544</v>
      </c>
      <c r="R1732" s="144" t="s">
        <v>1108</v>
      </c>
      <c r="S1732" s="4" t="s">
        <v>11744</v>
      </c>
      <c r="T1732" s="4" t="s">
        <v>1109</v>
      </c>
      <c r="U1732" s="182" t="s">
        <v>7438</v>
      </c>
      <c r="V1732" s="13"/>
      <c r="W1732" s="1"/>
      <c r="X1732" s="1"/>
      <c r="Y1732" s="140"/>
      <c r="Z1732" s="140"/>
      <c r="AA1732" s="140"/>
    </row>
    <row r="1733" spans="1:27" ht="33.75" customHeight="1">
      <c r="A1733" s="51" t="s">
        <v>8</v>
      </c>
      <c r="B1733" s="13" t="s">
        <v>10431</v>
      </c>
      <c r="C1733" s="14" t="s">
        <v>11750</v>
      </c>
      <c r="D1733" s="17" t="s">
        <v>11751</v>
      </c>
      <c r="E1733" s="1" t="s">
        <v>7411</v>
      </c>
      <c r="F1733" s="1" t="s">
        <v>7411</v>
      </c>
      <c r="G1733" s="1" t="s">
        <v>7411</v>
      </c>
      <c r="H1733" s="1" t="s">
        <v>7411</v>
      </c>
      <c r="I1733" s="1" t="s">
        <v>7411</v>
      </c>
      <c r="J1733" s="13"/>
      <c r="K1733" s="182" t="s">
        <v>8695</v>
      </c>
      <c r="L1733" s="130" t="s">
        <v>7520</v>
      </c>
      <c r="M1733" s="13" t="s">
        <v>157</v>
      </c>
      <c r="N1733" s="13" t="s">
        <v>7411</v>
      </c>
      <c r="O1733" s="13" t="s">
        <v>111</v>
      </c>
      <c r="P1733" s="1" t="e">
        <f>LEFT(#REF!,2) = "BR"</f>
        <v>#REF!</v>
      </c>
      <c r="Q1733" s="61" t="s">
        <v>1551</v>
      </c>
      <c r="R1733" s="61" t="s">
        <v>434</v>
      </c>
      <c r="S1733" s="13" t="s">
        <v>7515</v>
      </c>
      <c r="T1733" s="13" t="s">
        <v>435</v>
      </c>
      <c r="U1733" s="182" t="s">
        <v>7438</v>
      </c>
      <c r="V1733" s="13"/>
      <c r="W1733" s="1"/>
      <c r="X1733" s="1"/>
      <c r="Y1733" s="140"/>
      <c r="Z1733" s="140"/>
      <c r="AA1733" s="140"/>
    </row>
    <row r="1734" spans="1:27">
      <c r="A1734" s="51" t="s">
        <v>8</v>
      </c>
      <c r="B1734" s="13" t="s">
        <v>10572</v>
      </c>
      <c r="C1734" s="14" t="s">
        <v>11752</v>
      </c>
      <c r="D1734" s="17" t="s">
        <v>11753</v>
      </c>
      <c r="E1734" s="1" t="s">
        <v>7411</v>
      </c>
      <c r="F1734" s="1" t="s">
        <v>7411</v>
      </c>
      <c r="G1734" s="1" t="s">
        <v>7411</v>
      </c>
      <c r="H1734" s="1" t="s">
        <v>7411</v>
      </c>
      <c r="I1734" s="1" t="s">
        <v>7411</v>
      </c>
      <c r="J1734" s="13"/>
      <c r="K1734" s="55" t="s">
        <v>6515</v>
      </c>
      <c r="L1734" s="13" t="s">
        <v>7438</v>
      </c>
      <c r="M1734" s="13" t="s">
        <v>157</v>
      </c>
      <c r="N1734" s="13" t="s">
        <v>7411</v>
      </c>
      <c r="O1734" s="13" t="s">
        <v>111</v>
      </c>
      <c r="P1734" s="1" t="e">
        <f>LEFT(#REF!,2) = "BR"</f>
        <v>#REF!</v>
      </c>
      <c r="Q1734" s="61" t="s">
        <v>1551</v>
      </c>
      <c r="R1734" s="61" t="s">
        <v>434</v>
      </c>
      <c r="S1734" s="13" t="s">
        <v>7515</v>
      </c>
      <c r="T1734" s="13" t="s">
        <v>435</v>
      </c>
      <c r="U1734" s="182" t="s">
        <v>435</v>
      </c>
      <c r="V1734" s="13"/>
      <c r="W1734" s="1"/>
      <c r="X1734" s="1"/>
      <c r="Y1734" s="140"/>
      <c r="Z1734" s="140"/>
      <c r="AA1734" s="140"/>
    </row>
    <row r="1735" spans="1:27" ht="33.75" customHeight="1">
      <c r="A1735" s="51" t="s">
        <v>8</v>
      </c>
      <c r="B1735" s="13" t="s">
        <v>10485</v>
      </c>
      <c r="C1735" s="14" t="s">
        <v>11754</v>
      </c>
      <c r="D1735" s="17" t="s">
        <v>3681</v>
      </c>
      <c r="E1735" s="1" t="s">
        <v>7411</v>
      </c>
      <c r="F1735" s="1" t="s">
        <v>7411</v>
      </c>
      <c r="G1735" s="1" t="s">
        <v>7411</v>
      </c>
      <c r="H1735" s="1" t="s">
        <v>7411</v>
      </c>
      <c r="I1735" s="1" t="s">
        <v>7411</v>
      </c>
      <c r="J1735" s="13"/>
      <c r="K1735" s="182" t="s">
        <v>8757</v>
      </c>
      <c r="L1735" s="182" t="s">
        <v>8757</v>
      </c>
      <c r="M1735" s="13" t="s">
        <v>59</v>
      </c>
      <c r="N1735" s="13" t="s">
        <v>7411</v>
      </c>
      <c r="O1735" s="13" t="s">
        <v>601</v>
      </c>
      <c r="P1735" s="1" t="e">
        <f>LEFT(#REF!,2) = "BR"</f>
        <v>#REF!</v>
      </c>
      <c r="Q1735" s="114" t="s">
        <v>3681</v>
      </c>
      <c r="R1735" s="2" t="s">
        <v>1900</v>
      </c>
      <c r="S1735" s="4" t="s">
        <v>7732</v>
      </c>
      <c r="T1735" s="4" t="s">
        <v>1901</v>
      </c>
      <c r="U1735" s="182" t="s">
        <v>1901</v>
      </c>
      <c r="V1735" s="13"/>
      <c r="W1735" s="1"/>
      <c r="X1735" s="1"/>
      <c r="Y1735" s="140"/>
      <c r="Z1735" s="140"/>
      <c r="AA1735" s="140"/>
    </row>
    <row r="1736" spans="1:27" ht="33.75" customHeight="1">
      <c r="A1736" s="51" t="s">
        <v>8</v>
      </c>
      <c r="B1736" s="13" t="s">
        <v>10485</v>
      </c>
      <c r="C1736" s="24" t="s">
        <v>11754</v>
      </c>
      <c r="D1736" s="60" t="s">
        <v>3681</v>
      </c>
      <c r="E1736" s="1" t="s">
        <v>7411</v>
      </c>
      <c r="F1736" s="1" t="s">
        <v>7411</v>
      </c>
      <c r="G1736" s="1" t="s">
        <v>7411</v>
      </c>
      <c r="H1736" s="1" t="s">
        <v>7411</v>
      </c>
      <c r="I1736" s="1" t="s">
        <v>7411</v>
      </c>
      <c r="J1736" s="13"/>
      <c r="K1736" s="182" t="s">
        <v>8757</v>
      </c>
      <c r="L1736" s="130" t="s">
        <v>7903</v>
      </c>
      <c r="M1736" s="13" t="s">
        <v>59</v>
      </c>
      <c r="N1736" s="13" t="s">
        <v>7411</v>
      </c>
      <c r="O1736" s="13" t="s">
        <v>74</v>
      </c>
      <c r="P1736" s="1" t="e">
        <f>LEFT(#REF!,2) = "BR"</f>
        <v>#REF!</v>
      </c>
      <c r="Q1736" s="351" t="s">
        <v>3658</v>
      </c>
      <c r="R1736" s="2" t="s">
        <v>1900</v>
      </c>
      <c r="S1736" s="4" t="s">
        <v>7732</v>
      </c>
      <c r="T1736" s="4" t="s">
        <v>1901</v>
      </c>
      <c r="U1736" s="182" t="s">
        <v>7438</v>
      </c>
      <c r="V1736" s="13"/>
      <c r="W1736" s="1"/>
      <c r="X1736" s="1"/>
      <c r="Y1736" s="313"/>
      <c r="Z1736" s="313"/>
      <c r="AA1736" s="313"/>
    </row>
    <row r="1737" spans="1:27" ht="33.75" customHeight="1">
      <c r="A1737" s="51" t="s">
        <v>8</v>
      </c>
      <c r="B1737" s="13" t="s">
        <v>10485</v>
      </c>
      <c r="C1737" s="24" t="s">
        <v>11754</v>
      </c>
      <c r="D1737" s="60" t="s">
        <v>3681</v>
      </c>
      <c r="E1737" s="1" t="s">
        <v>7411</v>
      </c>
      <c r="F1737" s="1" t="s">
        <v>7411</v>
      </c>
      <c r="G1737" s="1" t="s">
        <v>7411</v>
      </c>
      <c r="H1737" s="1" t="s">
        <v>7411</v>
      </c>
      <c r="I1737" s="1" t="s">
        <v>7411</v>
      </c>
      <c r="J1737" s="13"/>
      <c r="K1737" s="182" t="s">
        <v>8757</v>
      </c>
      <c r="L1737" s="130" t="s">
        <v>7903</v>
      </c>
      <c r="M1737" s="13" t="s">
        <v>59</v>
      </c>
      <c r="N1737" s="13" t="s">
        <v>7411</v>
      </c>
      <c r="O1737" s="1" t="s">
        <v>1440</v>
      </c>
      <c r="P1737" s="1" t="e">
        <f>LEFT(#REF!,2) = "BR"</f>
        <v>#REF!</v>
      </c>
      <c r="Q1737" s="38" t="s">
        <v>3712</v>
      </c>
      <c r="R1737" s="2" t="s">
        <v>1900</v>
      </c>
      <c r="S1737" s="4" t="s">
        <v>7732</v>
      </c>
      <c r="T1737" s="4" t="s">
        <v>1901</v>
      </c>
      <c r="U1737" s="182" t="s">
        <v>7438</v>
      </c>
      <c r="V1737" s="13"/>
      <c r="W1737" s="1"/>
      <c r="X1737" s="1"/>
      <c r="Y1737" s="313"/>
      <c r="Z1737" s="313"/>
      <c r="AA1737" s="313"/>
    </row>
    <row r="1738" spans="1:27" ht="33.75" customHeight="1">
      <c r="A1738" s="51" t="s">
        <v>8</v>
      </c>
      <c r="B1738" s="13" t="s">
        <v>10485</v>
      </c>
      <c r="C1738" s="24" t="s">
        <v>11754</v>
      </c>
      <c r="D1738" s="60" t="s">
        <v>3681</v>
      </c>
      <c r="E1738" s="1" t="s">
        <v>7411</v>
      </c>
      <c r="F1738" s="1" t="s">
        <v>7411</v>
      </c>
      <c r="G1738" s="1" t="s">
        <v>7411</v>
      </c>
      <c r="H1738" s="1" t="s">
        <v>7411</v>
      </c>
      <c r="I1738" s="1" t="s">
        <v>7411</v>
      </c>
      <c r="J1738" s="13"/>
      <c r="K1738" s="182" t="s">
        <v>8757</v>
      </c>
      <c r="L1738" s="130" t="s">
        <v>7903</v>
      </c>
      <c r="M1738" s="13" t="s">
        <v>59</v>
      </c>
      <c r="N1738" s="13" t="s">
        <v>7411</v>
      </c>
      <c r="O1738" s="1" t="s">
        <v>72</v>
      </c>
      <c r="P1738" s="1" t="e">
        <f>LEFT(#REF!,2) = "BR"</f>
        <v>#REF!</v>
      </c>
      <c r="Q1738" s="61" t="s">
        <v>3656</v>
      </c>
      <c r="R1738" s="2" t="s">
        <v>1900</v>
      </c>
      <c r="S1738" s="4" t="s">
        <v>7732</v>
      </c>
      <c r="T1738" s="4" t="s">
        <v>1901</v>
      </c>
      <c r="U1738" s="182" t="s">
        <v>7438</v>
      </c>
      <c r="V1738" s="13"/>
      <c r="W1738" s="1"/>
      <c r="X1738" s="1"/>
      <c r="Y1738" s="313"/>
      <c r="Z1738" s="313"/>
      <c r="AA1738" s="313"/>
    </row>
    <row r="1739" spans="1:27" ht="33.75" customHeight="1">
      <c r="A1739" s="51" t="s">
        <v>8</v>
      </c>
      <c r="B1739" s="13" t="s">
        <v>10485</v>
      </c>
      <c r="C1739" s="24" t="s">
        <v>11754</v>
      </c>
      <c r="D1739" s="60" t="s">
        <v>3681</v>
      </c>
      <c r="E1739" s="1" t="s">
        <v>7411</v>
      </c>
      <c r="F1739" s="1" t="s">
        <v>7411</v>
      </c>
      <c r="G1739" s="1" t="s">
        <v>7411</v>
      </c>
      <c r="H1739" s="1" t="s">
        <v>7411</v>
      </c>
      <c r="I1739" s="1" t="s">
        <v>7411</v>
      </c>
      <c r="J1739" s="13"/>
      <c r="K1739" s="182" t="s">
        <v>8757</v>
      </c>
      <c r="L1739" s="130" t="s">
        <v>7903</v>
      </c>
      <c r="M1739" s="13" t="s">
        <v>59</v>
      </c>
      <c r="N1739" s="13" t="s">
        <v>7411</v>
      </c>
      <c r="O1739" s="13" t="s">
        <v>73</v>
      </c>
      <c r="P1739" s="1" t="e">
        <f>LEFT(#REF!,2) = "BR"</f>
        <v>#REF!</v>
      </c>
      <c r="Q1739" s="351" t="s">
        <v>3657</v>
      </c>
      <c r="R1739" s="2" t="s">
        <v>1900</v>
      </c>
      <c r="S1739" s="4" t="s">
        <v>7732</v>
      </c>
      <c r="T1739" s="4" t="s">
        <v>1901</v>
      </c>
      <c r="U1739" s="182" t="s">
        <v>7438</v>
      </c>
      <c r="V1739" s="13"/>
      <c r="W1739" s="1"/>
      <c r="X1739" s="1"/>
      <c r="Y1739" s="313"/>
      <c r="Z1739" s="313"/>
      <c r="AA1739" s="313"/>
    </row>
    <row r="1740" spans="1:27" ht="33.75" customHeight="1">
      <c r="A1740" s="51" t="s">
        <v>8</v>
      </c>
      <c r="B1740" s="13" t="s">
        <v>10485</v>
      </c>
      <c r="C1740" s="14" t="s">
        <v>11754</v>
      </c>
      <c r="D1740" s="17" t="s">
        <v>3681</v>
      </c>
      <c r="E1740" s="1" t="s">
        <v>7411</v>
      </c>
      <c r="F1740" s="1" t="s">
        <v>7411</v>
      </c>
      <c r="G1740" s="1" t="s">
        <v>7411</v>
      </c>
      <c r="H1740" s="1" t="s">
        <v>7411</v>
      </c>
      <c r="I1740" s="1" t="s">
        <v>7411</v>
      </c>
      <c r="J1740" s="13"/>
      <c r="K1740" s="182" t="s">
        <v>8757</v>
      </c>
      <c r="L1740" s="130" t="s">
        <v>7903</v>
      </c>
      <c r="M1740" s="13" t="s">
        <v>59</v>
      </c>
      <c r="N1740" s="13" t="s">
        <v>7411</v>
      </c>
      <c r="O1740" s="13" t="s">
        <v>650</v>
      </c>
      <c r="P1740" s="1" t="e">
        <f>LEFT(#REF!,2) = "BR"</f>
        <v>#REF!</v>
      </c>
      <c r="Q1740" s="38" t="s">
        <v>3705</v>
      </c>
      <c r="R1740" s="2" t="s">
        <v>1898</v>
      </c>
      <c r="S1740" s="4" t="s">
        <v>7734</v>
      </c>
      <c r="T1740" s="4" t="s">
        <v>1899</v>
      </c>
      <c r="U1740" s="182" t="s">
        <v>7438</v>
      </c>
      <c r="V1740" s="13"/>
      <c r="W1740" s="1"/>
      <c r="X1740" s="1"/>
      <c r="Y1740" s="140"/>
      <c r="Z1740" s="140"/>
      <c r="AA1740" s="140"/>
    </row>
    <row r="1741" spans="1:27" ht="33.75" customHeight="1">
      <c r="A1741" s="51" t="s">
        <v>8</v>
      </c>
      <c r="B1741" s="13" t="s">
        <v>10710</v>
      </c>
      <c r="C1741" s="14" t="s">
        <v>11755</v>
      </c>
      <c r="D1741" s="17" t="s">
        <v>11756</v>
      </c>
      <c r="E1741" s="1" t="s">
        <v>7411</v>
      </c>
      <c r="F1741" s="1" t="s">
        <v>7411</v>
      </c>
      <c r="G1741" s="1" t="s">
        <v>7411</v>
      </c>
      <c r="H1741" s="1" t="s">
        <v>7411</v>
      </c>
      <c r="I1741" s="1" t="s">
        <v>7411</v>
      </c>
      <c r="J1741" s="13"/>
      <c r="K1741" s="182" t="s">
        <v>8757</v>
      </c>
      <c r="L1741" s="182" t="s">
        <v>8757</v>
      </c>
      <c r="M1741" s="13" t="s">
        <v>59</v>
      </c>
      <c r="N1741" s="13" t="s">
        <v>7411</v>
      </c>
      <c r="O1741" s="13" t="s">
        <v>603</v>
      </c>
      <c r="P1741" s="1" t="e">
        <f>LEFT(#REF!,2) = "BR"</f>
        <v>#REF!</v>
      </c>
      <c r="Q1741" s="114" t="s">
        <v>3682</v>
      </c>
      <c r="R1741" s="2" t="s">
        <v>1898</v>
      </c>
      <c r="S1741" s="4" t="s">
        <v>7734</v>
      </c>
      <c r="T1741" s="4" t="s">
        <v>1899</v>
      </c>
      <c r="U1741" s="182" t="s">
        <v>1899</v>
      </c>
      <c r="V1741" s="13"/>
      <c r="W1741" s="1"/>
      <c r="X1741" s="1"/>
      <c r="Y1741" s="140"/>
      <c r="Z1741" s="140"/>
      <c r="AA1741" s="140"/>
    </row>
    <row r="1742" spans="1:27" ht="33.75" customHeight="1">
      <c r="A1742" s="51" t="s">
        <v>8</v>
      </c>
      <c r="B1742" s="13" t="s">
        <v>10710</v>
      </c>
      <c r="C1742" s="24" t="s">
        <v>11755</v>
      </c>
      <c r="D1742" s="60" t="s">
        <v>11756</v>
      </c>
      <c r="E1742" s="1" t="s">
        <v>7411</v>
      </c>
      <c r="F1742" s="1" t="s">
        <v>7411</v>
      </c>
      <c r="G1742" s="1" t="s">
        <v>7411</v>
      </c>
      <c r="H1742" s="1" t="s">
        <v>7411</v>
      </c>
      <c r="I1742" s="1" t="s">
        <v>7411</v>
      </c>
      <c r="J1742" s="13"/>
      <c r="K1742" s="182" t="s">
        <v>8757</v>
      </c>
      <c r="L1742" s="130" t="s">
        <v>7618</v>
      </c>
      <c r="M1742" s="13" t="s">
        <v>59</v>
      </c>
      <c r="N1742" s="13" t="s">
        <v>7411</v>
      </c>
      <c r="O1742" s="13" t="s">
        <v>650</v>
      </c>
      <c r="P1742" s="1" t="e">
        <f>LEFT(#REF!,2) = "BR"</f>
        <v>#REF!</v>
      </c>
      <c r="Q1742" s="38" t="s">
        <v>3705</v>
      </c>
      <c r="R1742" s="2" t="s">
        <v>1898</v>
      </c>
      <c r="S1742" s="4" t="s">
        <v>7734</v>
      </c>
      <c r="T1742" s="4" t="s">
        <v>1899</v>
      </c>
      <c r="U1742" s="182" t="s">
        <v>7438</v>
      </c>
      <c r="V1742" s="13"/>
      <c r="W1742" s="1"/>
      <c r="X1742" s="1"/>
      <c r="Y1742" s="313"/>
      <c r="Z1742" s="313"/>
      <c r="AA1742" s="313"/>
    </row>
    <row r="1743" spans="1:27" ht="33.75" customHeight="1">
      <c r="A1743" s="51" t="s">
        <v>8</v>
      </c>
      <c r="B1743" s="13" t="s">
        <v>10710</v>
      </c>
      <c r="C1743" s="24" t="s">
        <v>11755</v>
      </c>
      <c r="D1743" s="60" t="s">
        <v>11756</v>
      </c>
      <c r="E1743" s="1" t="s">
        <v>7411</v>
      </c>
      <c r="F1743" s="1" t="s">
        <v>7411</v>
      </c>
      <c r="G1743" s="1" t="s">
        <v>7411</v>
      </c>
      <c r="H1743" s="1" t="s">
        <v>7411</v>
      </c>
      <c r="I1743" s="1" t="s">
        <v>7411</v>
      </c>
      <c r="J1743" s="13"/>
      <c r="K1743" s="182" t="s">
        <v>8757</v>
      </c>
      <c r="L1743" s="130" t="s">
        <v>7618</v>
      </c>
      <c r="M1743" s="13" t="s">
        <v>59</v>
      </c>
      <c r="N1743" s="13" t="s">
        <v>7411</v>
      </c>
      <c r="O1743" s="13" t="s">
        <v>191</v>
      </c>
      <c r="P1743" s="1" t="e">
        <f>LEFT(#REF!,2) = "BR"</f>
        <v>#REF!</v>
      </c>
      <c r="Q1743" s="351" t="s">
        <v>3545</v>
      </c>
      <c r="R1743" s="2" t="s">
        <v>1900</v>
      </c>
      <c r="S1743" s="4" t="s">
        <v>7732</v>
      </c>
      <c r="T1743" s="4" t="s">
        <v>1901</v>
      </c>
      <c r="U1743" s="182" t="s">
        <v>7438</v>
      </c>
      <c r="V1743" s="13"/>
      <c r="W1743" s="1"/>
      <c r="X1743" s="1"/>
      <c r="Y1743" s="313"/>
      <c r="Z1743" s="313"/>
      <c r="AA1743" s="313"/>
    </row>
    <row r="1744" spans="1:27" ht="33.75" customHeight="1">
      <c r="A1744" s="51" t="s">
        <v>8</v>
      </c>
      <c r="B1744" s="13" t="s">
        <v>10710</v>
      </c>
      <c r="C1744" s="24" t="s">
        <v>11755</v>
      </c>
      <c r="D1744" s="60" t="s">
        <v>11756</v>
      </c>
      <c r="E1744" s="1" t="s">
        <v>7411</v>
      </c>
      <c r="F1744" s="1" t="s">
        <v>7411</v>
      </c>
      <c r="G1744" s="1" t="s">
        <v>7411</v>
      </c>
      <c r="H1744" s="1" t="s">
        <v>7411</v>
      </c>
      <c r="I1744" s="1" t="s">
        <v>7411</v>
      </c>
      <c r="J1744" s="13"/>
      <c r="K1744" s="182" t="s">
        <v>8757</v>
      </c>
      <c r="L1744" s="130" t="s">
        <v>7618</v>
      </c>
      <c r="M1744" s="13" t="s">
        <v>59</v>
      </c>
      <c r="N1744" s="13" t="s">
        <v>7411</v>
      </c>
      <c r="O1744" s="13" t="s">
        <v>655</v>
      </c>
      <c r="P1744" s="1" t="e">
        <f>LEFT(#REF!,2) = "BR"</f>
        <v>#REF!</v>
      </c>
      <c r="Q1744" s="38" t="s">
        <v>3708</v>
      </c>
      <c r="R1744" s="2" t="s">
        <v>1898</v>
      </c>
      <c r="S1744" s="4" t="s">
        <v>7734</v>
      </c>
      <c r="T1744" s="4" t="s">
        <v>1899</v>
      </c>
      <c r="U1744" s="182" t="s">
        <v>7438</v>
      </c>
      <c r="V1744" s="13"/>
      <c r="W1744" s="1"/>
      <c r="X1744" s="1"/>
      <c r="Y1744" s="313"/>
      <c r="Z1744" s="313"/>
      <c r="AA1744" s="313"/>
    </row>
    <row r="1745" spans="1:27">
      <c r="A1745" s="51" t="s">
        <v>8</v>
      </c>
      <c r="B1745" s="13" t="s">
        <v>10660</v>
      </c>
      <c r="C1745" s="14" t="s">
        <v>11757</v>
      </c>
      <c r="D1745" s="17" t="s">
        <v>3658</v>
      </c>
      <c r="E1745" s="1" t="s">
        <v>7411</v>
      </c>
      <c r="F1745" s="1" t="s">
        <v>7411</v>
      </c>
      <c r="G1745" s="1" t="s">
        <v>7411</v>
      </c>
      <c r="H1745" s="1" t="s">
        <v>7411</v>
      </c>
      <c r="I1745" s="1" t="s">
        <v>7411</v>
      </c>
      <c r="J1745" s="13"/>
      <c r="K1745" s="55" t="s">
        <v>6515</v>
      </c>
      <c r="L1745" s="13" t="s">
        <v>7438</v>
      </c>
      <c r="M1745" s="13" t="s">
        <v>59</v>
      </c>
      <c r="N1745" s="13" t="s">
        <v>7411</v>
      </c>
      <c r="O1745" s="13" t="s">
        <v>605</v>
      </c>
      <c r="P1745" s="1" t="e">
        <f>LEFT(#REF!,2) = "BR"</f>
        <v>#REF!</v>
      </c>
      <c r="Q1745" s="114" t="s">
        <v>3683</v>
      </c>
      <c r="R1745" s="2" t="s">
        <v>1900</v>
      </c>
      <c r="S1745" s="4" t="s">
        <v>7732</v>
      </c>
      <c r="T1745" s="4" t="s">
        <v>1901</v>
      </c>
      <c r="U1745" s="182" t="s">
        <v>1901</v>
      </c>
      <c r="V1745" s="13"/>
      <c r="W1745" s="1"/>
      <c r="X1745" s="1"/>
      <c r="Y1745" s="140"/>
      <c r="Z1745" s="140"/>
      <c r="AA1745" s="140"/>
    </row>
    <row r="1746" spans="1:27">
      <c r="A1746" s="51" t="s">
        <v>8</v>
      </c>
      <c r="B1746" s="13" t="s">
        <v>10435</v>
      </c>
      <c r="C1746" s="14" t="s">
        <v>11758</v>
      </c>
      <c r="D1746" s="17" t="s">
        <v>11759</v>
      </c>
      <c r="E1746" s="1" t="s">
        <v>7411</v>
      </c>
      <c r="F1746" s="1" t="s">
        <v>7411</v>
      </c>
      <c r="G1746" s="1" t="s">
        <v>7411</v>
      </c>
      <c r="H1746" s="1" t="s">
        <v>7411</v>
      </c>
      <c r="I1746" s="1" t="s">
        <v>7411</v>
      </c>
      <c r="J1746" s="13"/>
      <c r="K1746" s="55" t="s">
        <v>6515</v>
      </c>
      <c r="L1746" s="13" t="s">
        <v>7438</v>
      </c>
      <c r="M1746" s="13" t="s">
        <v>59</v>
      </c>
      <c r="N1746" s="13" t="s">
        <v>7411</v>
      </c>
      <c r="O1746" s="1" t="s">
        <v>1440</v>
      </c>
      <c r="P1746" s="1" t="e">
        <f>LEFT(#REF!,2) = "BR"</f>
        <v>#REF!</v>
      </c>
      <c r="Q1746" s="38" t="s">
        <v>3712</v>
      </c>
      <c r="R1746" s="2" t="s">
        <v>1900</v>
      </c>
      <c r="S1746" s="4" t="s">
        <v>7732</v>
      </c>
      <c r="T1746" s="4" t="s">
        <v>1901</v>
      </c>
      <c r="U1746" s="182" t="s">
        <v>61</v>
      </c>
      <c r="V1746" s="13"/>
      <c r="W1746" s="1"/>
      <c r="X1746" s="1"/>
      <c r="Y1746" s="140"/>
      <c r="Z1746" s="140"/>
      <c r="AA1746" s="140"/>
    </row>
    <row r="1747" spans="1:27" ht="33.75" customHeight="1">
      <c r="A1747" s="51" t="s">
        <v>8</v>
      </c>
      <c r="B1747" s="13" t="s">
        <v>10707</v>
      </c>
      <c r="C1747" s="14" t="s">
        <v>11760</v>
      </c>
      <c r="D1747" s="17" t="s">
        <v>11761</v>
      </c>
      <c r="E1747" s="1" t="s">
        <v>7411</v>
      </c>
      <c r="F1747" s="1" t="s">
        <v>7411</v>
      </c>
      <c r="G1747" s="1" t="s">
        <v>7411</v>
      </c>
      <c r="H1747" s="1" t="s">
        <v>7411</v>
      </c>
      <c r="I1747" s="1" t="s">
        <v>7411</v>
      </c>
      <c r="J1747" s="13"/>
      <c r="K1747" s="182" t="s">
        <v>8757</v>
      </c>
      <c r="L1747" s="182" t="s">
        <v>8757</v>
      </c>
      <c r="M1747" s="13" t="s">
        <v>59</v>
      </c>
      <c r="N1747" s="13" t="s">
        <v>7411</v>
      </c>
      <c r="O1747" s="13" t="s">
        <v>607</v>
      </c>
      <c r="P1747" s="1" t="e">
        <f>LEFT(#REF!,2) = "BR"</f>
        <v>#REF!</v>
      </c>
      <c r="Q1747" s="114" t="s">
        <v>3684</v>
      </c>
      <c r="R1747" s="2" t="s">
        <v>1900</v>
      </c>
      <c r="S1747" s="4" t="s">
        <v>7732</v>
      </c>
      <c r="T1747" s="4" t="s">
        <v>1901</v>
      </c>
      <c r="U1747" s="182" t="s">
        <v>1901</v>
      </c>
      <c r="V1747" s="13"/>
      <c r="W1747" s="1"/>
      <c r="X1747" s="1"/>
      <c r="Y1747" s="140"/>
      <c r="Z1747" s="140"/>
      <c r="AA1747" s="140"/>
    </row>
    <row r="1748" spans="1:27" ht="33.75" customHeight="1">
      <c r="A1748" s="51" t="s">
        <v>8</v>
      </c>
      <c r="B1748" s="13" t="s">
        <v>10707</v>
      </c>
      <c r="C1748" s="24" t="s">
        <v>11760</v>
      </c>
      <c r="D1748" s="60" t="s">
        <v>11761</v>
      </c>
      <c r="E1748" s="1" t="s">
        <v>7411</v>
      </c>
      <c r="F1748" s="1" t="s">
        <v>7411</v>
      </c>
      <c r="G1748" s="1" t="s">
        <v>7411</v>
      </c>
      <c r="H1748" s="1" t="s">
        <v>7411</v>
      </c>
      <c r="I1748" s="1" t="s">
        <v>7411</v>
      </c>
      <c r="J1748" s="13"/>
      <c r="K1748" s="182" t="s">
        <v>8757</v>
      </c>
      <c r="L1748" s="130" t="s">
        <v>7601</v>
      </c>
      <c r="M1748" s="13" t="s">
        <v>59</v>
      </c>
      <c r="N1748" s="13" t="s">
        <v>7411</v>
      </c>
      <c r="O1748" s="13" t="s">
        <v>74</v>
      </c>
      <c r="P1748" s="1" t="e">
        <f>LEFT(#REF!,2) = "BR"</f>
        <v>#REF!</v>
      </c>
      <c r="Q1748" s="351" t="s">
        <v>3658</v>
      </c>
      <c r="R1748" s="2" t="s">
        <v>1900</v>
      </c>
      <c r="S1748" s="4" t="s">
        <v>7732</v>
      </c>
      <c r="T1748" s="4" t="s">
        <v>1901</v>
      </c>
      <c r="U1748" s="182" t="s">
        <v>7438</v>
      </c>
      <c r="V1748" s="13"/>
      <c r="W1748" s="1"/>
      <c r="X1748" s="1"/>
      <c r="Y1748" s="313"/>
      <c r="Z1748" s="313"/>
      <c r="AA1748" s="313"/>
    </row>
    <row r="1749" spans="1:27" ht="33.75" customHeight="1">
      <c r="A1749" s="51" t="s">
        <v>8</v>
      </c>
      <c r="B1749" s="13" t="s">
        <v>10707</v>
      </c>
      <c r="C1749" s="24" t="s">
        <v>11760</v>
      </c>
      <c r="D1749" s="60" t="s">
        <v>11761</v>
      </c>
      <c r="E1749" s="1" t="s">
        <v>7411</v>
      </c>
      <c r="F1749" s="1" t="s">
        <v>7411</v>
      </c>
      <c r="G1749" s="1" t="s">
        <v>7411</v>
      </c>
      <c r="H1749" s="1" t="s">
        <v>7411</v>
      </c>
      <c r="I1749" s="1" t="s">
        <v>7411</v>
      </c>
      <c r="J1749" s="13"/>
      <c r="K1749" s="182" t="s">
        <v>8757</v>
      </c>
      <c r="L1749" s="130" t="s">
        <v>7601</v>
      </c>
      <c r="M1749" s="13" t="s">
        <v>59</v>
      </c>
      <c r="N1749" s="13" t="s">
        <v>7411</v>
      </c>
      <c r="O1749" s="13" t="s">
        <v>73</v>
      </c>
      <c r="P1749" s="1" t="e">
        <f>LEFT(#REF!,2) = "BR"</f>
        <v>#REF!</v>
      </c>
      <c r="Q1749" s="351" t="s">
        <v>3657</v>
      </c>
      <c r="R1749" s="2" t="s">
        <v>1900</v>
      </c>
      <c r="S1749" s="4" t="s">
        <v>7732</v>
      </c>
      <c r="T1749" s="4" t="s">
        <v>1901</v>
      </c>
      <c r="U1749" s="182" t="s">
        <v>7438</v>
      </c>
      <c r="V1749" s="13"/>
      <c r="W1749" s="1"/>
      <c r="X1749" s="1"/>
      <c r="Y1749" s="313"/>
      <c r="Z1749" s="313"/>
      <c r="AA1749" s="313"/>
    </row>
    <row r="1750" spans="1:27" ht="33.75" customHeight="1">
      <c r="A1750" s="51" t="s">
        <v>8</v>
      </c>
      <c r="B1750" s="13" t="s">
        <v>10707</v>
      </c>
      <c r="C1750" s="24" t="s">
        <v>11760</v>
      </c>
      <c r="D1750" s="60" t="s">
        <v>11761</v>
      </c>
      <c r="E1750" s="1" t="s">
        <v>7411</v>
      </c>
      <c r="F1750" s="1" t="s">
        <v>7411</v>
      </c>
      <c r="G1750" s="1" t="s">
        <v>7411</v>
      </c>
      <c r="H1750" s="1" t="s">
        <v>7411</v>
      </c>
      <c r="I1750" s="1" t="s">
        <v>7411</v>
      </c>
      <c r="J1750" s="13"/>
      <c r="K1750" s="182" t="s">
        <v>8757</v>
      </c>
      <c r="L1750" s="130" t="s">
        <v>7601</v>
      </c>
      <c r="M1750" s="13" t="s">
        <v>59</v>
      </c>
      <c r="N1750" s="13" t="s">
        <v>7411</v>
      </c>
      <c r="O1750" s="1" t="s">
        <v>1440</v>
      </c>
      <c r="P1750" s="1" t="e">
        <f>LEFT(#REF!,2) = "BR"</f>
        <v>#REF!</v>
      </c>
      <c r="Q1750" s="38" t="s">
        <v>3712</v>
      </c>
      <c r="R1750" s="2" t="s">
        <v>1900</v>
      </c>
      <c r="S1750" s="4" t="s">
        <v>7732</v>
      </c>
      <c r="T1750" s="4" t="s">
        <v>1901</v>
      </c>
      <c r="U1750" s="182" t="s">
        <v>7438</v>
      </c>
      <c r="V1750" s="13"/>
      <c r="W1750" s="1"/>
      <c r="X1750" s="1"/>
      <c r="Y1750" s="313"/>
      <c r="Z1750" s="313"/>
      <c r="AA1750" s="313"/>
    </row>
    <row r="1751" spans="1:27" ht="33.75" customHeight="1">
      <c r="A1751" s="51" t="s">
        <v>8</v>
      </c>
      <c r="B1751" s="13" t="s">
        <v>10707</v>
      </c>
      <c r="C1751" s="24" t="s">
        <v>11760</v>
      </c>
      <c r="D1751" s="60" t="s">
        <v>11761</v>
      </c>
      <c r="E1751" s="1" t="s">
        <v>7411</v>
      </c>
      <c r="F1751" s="1" t="s">
        <v>7411</v>
      </c>
      <c r="G1751" s="1" t="s">
        <v>7411</v>
      </c>
      <c r="H1751" s="1" t="s">
        <v>7411</v>
      </c>
      <c r="I1751" s="1" t="s">
        <v>7411</v>
      </c>
      <c r="J1751" s="13"/>
      <c r="K1751" s="182" t="s">
        <v>8757</v>
      </c>
      <c r="L1751" s="130" t="s">
        <v>7601</v>
      </c>
      <c r="M1751" s="13" t="s">
        <v>59</v>
      </c>
      <c r="N1751" s="13" t="s">
        <v>7411</v>
      </c>
      <c r="O1751" s="13" t="s">
        <v>650</v>
      </c>
      <c r="P1751" s="1" t="e">
        <f>LEFT(#REF!,2) = "BR"</f>
        <v>#REF!</v>
      </c>
      <c r="Q1751" s="38" t="s">
        <v>3705</v>
      </c>
      <c r="R1751" s="2" t="s">
        <v>1898</v>
      </c>
      <c r="S1751" s="4" t="s">
        <v>7734</v>
      </c>
      <c r="T1751" s="4" t="s">
        <v>1899</v>
      </c>
      <c r="U1751" s="182" t="s">
        <v>7438</v>
      </c>
      <c r="V1751" s="13"/>
      <c r="W1751" s="1"/>
      <c r="X1751" s="1"/>
      <c r="Y1751" s="313"/>
      <c r="Z1751" s="313"/>
      <c r="AA1751" s="313"/>
    </row>
    <row r="1752" spans="1:27" ht="33.75" customHeight="1">
      <c r="A1752" s="51" t="s">
        <v>8</v>
      </c>
      <c r="B1752" s="13" t="s">
        <v>9447</v>
      </c>
      <c r="C1752" s="14" t="s">
        <v>11762</v>
      </c>
      <c r="D1752" s="17" t="s">
        <v>3685</v>
      </c>
      <c r="E1752" s="1" t="s">
        <v>7411</v>
      </c>
      <c r="F1752" s="1" t="s">
        <v>7411</v>
      </c>
      <c r="G1752" s="1" t="s">
        <v>7411</v>
      </c>
      <c r="H1752" s="1" t="s">
        <v>7411</v>
      </c>
      <c r="I1752" s="1" t="s">
        <v>7411</v>
      </c>
      <c r="J1752" s="13"/>
      <c r="K1752" s="182" t="s">
        <v>8757</v>
      </c>
      <c r="L1752" s="182" t="s">
        <v>8757</v>
      </c>
      <c r="M1752" s="13" t="s">
        <v>59</v>
      </c>
      <c r="N1752" s="13" t="s">
        <v>7411</v>
      </c>
      <c r="O1752" s="13" t="s">
        <v>609</v>
      </c>
      <c r="P1752" s="1" t="e">
        <f>LEFT(#REF!,2) = "BR"</f>
        <v>#REF!</v>
      </c>
      <c r="Q1752" s="114" t="s">
        <v>3685</v>
      </c>
      <c r="R1752" s="2" t="s">
        <v>1900</v>
      </c>
      <c r="S1752" s="4" t="s">
        <v>7732</v>
      </c>
      <c r="T1752" s="4" t="s">
        <v>1901</v>
      </c>
      <c r="U1752" s="182" t="s">
        <v>1901</v>
      </c>
      <c r="V1752" s="13"/>
      <c r="W1752" s="1"/>
      <c r="X1752" s="1"/>
      <c r="Y1752" s="140"/>
      <c r="Z1752" s="140"/>
      <c r="AA1752" s="140"/>
    </row>
    <row r="1753" spans="1:27" ht="33.75" customHeight="1">
      <c r="A1753" s="51" t="s">
        <v>8</v>
      </c>
      <c r="B1753" s="13" t="s">
        <v>9447</v>
      </c>
      <c r="C1753" s="24" t="s">
        <v>11762</v>
      </c>
      <c r="D1753" s="60" t="s">
        <v>3685</v>
      </c>
      <c r="E1753" s="1" t="s">
        <v>7411</v>
      </c>
      <c r="F1753" s="1" t="s">
        <v>7411</v>
      </c>
      <c r="G1753" s="1" t="s">
        <v>7411</v>
      </c>
      <c r="H1753" s="1" t="s">
        <v>7411</v>
      </c>
      <c r="I1753" s="1" t="s">
        <v>7411</v>
      </c>
      <c r="J1753" s="13"/>
      <c r="K1753" s="182" t="s">
        <v>8757</v>
      </c>
      <c r="L1753" s="130" t="s">
        <v>7618</v>
      </c>
      <c r="M1753" s="13" t="s">
        <v>59</v>
      </c>
      <c r="N1753" s="13" t="s">
        <v>7411</v>
      </c>
      <c r="O1753" s="13" t="s">
        <v>73</v>
      </c>
      <c r="P1753" s="1" t="e">
        <f>LEFT(#REF!,2) = "BR"</f>
        <v>#REF!</v>
      </c>
      <c r="Q1753" s="351" t="s">
        <v>3657</v>
      </c>
      <c r="R1753" s="2" t="s">
        <v>1900</v>
      </c>
      <c r="S1753" s="4" t="s">
        <v>7732</v>
      </c>
      <c r="T1753" s="4" t="s">
        <v>1901</v>
      </c>
      <c r="U1753" s="182" t="s">
        <v>7438</v>
      </c>
      <c r="V1753" s="13"/>
      <c r="W1753" s="1"/>
      <c r="X1753" s="1"/>
      <c r="Y1753" s="313"/>
      <c r="Z1753" s="313"/>
      <c r="AA1753" s="313"/>
    </row>
    <row r="1754" spans="1:27" ht="33.75" customHeight="1">
      <c r="A1754" s="51" t="s">
        <v>8</v>
      </c>
      <c r="B1754" s="13" t="s">
        <v>9447</v>
      </c>
      <c r="C1754" s="24" t="s">
        <v>11762</v>
      </c>
      <c r="D1754" s="60" t="s">
        <v>3685</v>
      </c>
      <c r="E1754" s="1" t="s">
        <v>7411</v>
      </c>
      <c r="F1754" s="1" t="s">
        <v>7411</v>
      </c>
      <c r="G1754" s="1" t="s">
        <v>7411</v>
      </c>
      <c r="H1754" s="1" t="s">
        <v>7411</v>
      </c>
      <c r="I1754" s="1" t="s">
        <v>7411</v>
      </c>
      <c r="J1754" s="13"/>
      <c r="K1754" s="182" t="s">
        <v>8757</v>
      </c>
      <c r="L1754" s="130" t="s">
        <v>7618</v>
      </c>
      <c r="M1754" s="13" t="s">
        <v>59</v>
      </c>
      <c r="N1754" s="13" t="s">
        <v>7411</v>
      </c>
      <c r="O1754" s="1" t="s">
        <v>1440</v>
      </c>
      <c r="P1754" s="1" t="e">
        <f>LEFT(#REF!,2) = "BR"</f>
        <v>#REF!</v>
      </c>
      <c r="Q1754" s="38" t="s">
        <v>3712</v>
      </c>
      <c r="R1754" s="2" t="s">
        <v>1900</v>
      </c>
      <c r="S1754" s="4" t="s">
        <v>7732</v>
      </c>
      <c r="T1754" s="4" t="s">
        <v>1901</v>
      </c>
      <c r="U1754" s="182" t="s">
        <v>7438</v>
      </c>
      <c r="V1754" s="13"/>
      <c r="W1754" s="1"/>
      <c r="X1754" s="1"/>
      <c r="Y1754" s="313"/>
      <c r="Z1754" s="313"/>
      <c r="AA1754" s="313"/>
    </row>
    <row r="1755" spans="1:27" ht="33.75" customHeight="1">
      <c r="A1755" s="51" t="s">
        <v>8</v>
      </c>
      <c r="B1755" s="13" t="s">
        <v>9447</v>
      </c>
      <c r="C1755" s="24" t="s">
        <v>11762</v>
      </c>
      <c r="D1755" s="60" t="s">
        <v>3685</v>
      </c>
      <c r="E1755" s="1" t="s">
        <v>7411</v>
      </c>
      <c r="F1755" s="1" t="s">
        <v>7411</v>
      </c>
      <c r="G1755" s="1" t="s">
        <v>7411</v>
      </c>
      <c r="H1755" s="1" t="s">
        <v>7411</v>
      </c>
      <c r="I1755" s="1" t="s">
        <v>7411</v>
      </c>
      <c r="J1755" s="13"/>
      <c r="K1755" s="182" t="s">
        <v>8757</v>
      </c>
      <c r="L1755" s="130" t="s">
        <v>7618</v>
      </c>
      <c r="M1755" s="13" t="s">
        <v>59</v>
      </c>
      <c r="N1755" s="13" t="s">
        <v>7411</v>
      </c>
      <c r="O1755" s="13" t="s">
        <v>650</v>
      </c>
      <c r="P1755" s="1" t="e">
        <f>LEFT(#REF!,2) = "BR"</f>
        <v>#REF!</v>
      </c>
      <c r="Q1755" s="38" t="s">
        <v>3705</v>
      </c>
      <c r="R1755" s="2" t="s">
        <v>1898</v>
      </c>
      <c r="S1755" s="4" t="s">
        <v>7734</v>
      </c>
      <c r="T1755" s="4" t="s">
        <v>1899</v>
      </c>
      <c r="U1755" s="182" t="s">
        <v>7438</v>
      </c>
      <c r="V1755" s="13"/>
      <c r="W1755" s="1"/>
      <c r="X1755" s="1"/>
      <c r="Y1755" s="313"/>
      <c r="Z1755" s="313"/>
      <c r="AA1755" s="313"/>
    </row>
    <row r="1756" spans="1:27">
      <c r="A1756" s="51" t="s">
        <v>8</v>
      </c>
      <c r="B1756" s="13" t="s">
        <v>10425</v>
      </c>
      <c r="C1756" s="24" t="s">
        <v>11763</v>
      </c>
      <c r="D1756" s="60" t="s">
        <v>11764</v>
      </c>
      <c r="E1756" s="1" t="s">
        <v>7411</v>
      </c>
      <c r="F1756" s="1" t="s">
        <v>7411</v>
      </c>
      <c r="G1756" s="1" t="s">
        <v>7411</v>
      </c>
      <c r="H1756" s="1" t="s">
        <v>7411</v>
      </c>
      <c r="I1756" s="1" t="s">
        <v>7411</v>
      </c>
      <c r="J1756" s="13"/>
      <c r="K1756" s="55" t="s">
        <v>6515</v>
      </c>
      <c r="L1756" s="13" t="s">
        <v>7438</v>
      </c>
      <c r="M1756" s="13" t="s">
        <v>59</v>
      </c>
      <c r="N1756" s="13" t="s">
        <v>7411</v>
      </c>
      <c r="O1756" s="13" t="s">
        <v>611</v>
      </c>
      <c r="P1756" s="1" t="e">
        <f>LEFT(#REF!,2) = "BR"</f>
        <v>#REF!</v>
      </c>
      <c r="Q1756" s="351" t="s">
        <v>3686</v>
      </c>
      <c r="R1756" s="155" t="s">
        <v>1308</v>
      </c>
      <c r="S1756" s="13" t="s">
        <v>7744</v>
      </c>
      <c r="T1756" s="13" t="s">
        <v>1309</v>
      </c>
      <c r="U1756" s="182" t="s">
        <v>61</v>
      </c>
      <c r="V1756" s="13"/>
      <c r="W1756" s="1"/>
      <c r="X1756" s="1"/>
      <c r="Y1756" s="313"/>
      <c r="Z1756" s="313"/>
      <c r="AA1756" s="313"/>
    </row>
    <row r="1757" spans="1:27">
      <c r="A1757" s="51" t="s">
        <v>8</v>
      </c>
      <c r="B1757" s="13" t="s">
        <v>10420</v>
      </c>
      <c r="C1757" s="24" t="s">
        <v>11765</v>
      </c>
      <c r="D1757" s="60" t="s">
        <v>4328</v>
      </c>
      <c r="E1757" s="1" t="s">
        <v>7411</v>
      </c>
      <c r="F1757" s="1" t="s">
        <v>7411</v>
      </c>
      <c r="G1757" s="1" t="s">
        <v>7411</v>
      </c>
      <c r="H1757" s="1" t="s">
        <v>7411</v>
      </c>
      <c r="I1757" s="1" t="s">
        <v>7411</v>
      </c>
      <c r="J1757" s="13"/>
      <c r="K1757" s="182" t="s">
        <v>11513</v>
      </c>
      <c r="L1757" s="130"/>
      <c r="M1757" s="13"/>
      <c r="N1757" s="13"/>
      <c r="O1757" s="13"/>
      <c r="P1757" s="1" t="e">
        <f>LEFT(#REF!,2) = "BR"</f>
        <v>#REF!</v>
      </c>
      <c r="Q1757" s="351" t="s">
        <v>61</v>
      </c>
      <c r="R1757" s="2" t="s">
        <v>61</v>
      </c>
      <c r="S1757" s="4"/>
      <c r="T1757" s="4"/>
      <c r="U1757" s="182" t="s">
        <v>61</v>
      </c>
      <c r="V1757" s="13"/>
      <c r="W1757" s="1"/>
      <c r="X1757" s="1"/>
      <c r="Y1757" s="313"/>
      <c r="Z1757" s="313"/>
      <c r="AA1757" s="313"/>
    </row>
    <row r="1758" spans="1:27">
      <c r="A1758" s="51" t="s">
        <v>8</v>
      </c>
      <c r="B1758" s="13" t="s">
        <v>11412</v>
      </c>
      <c r="C1758" s="24" t="s">
        <v>11766</v>
      </c>
      <c r="D1758" s="60" t="s">
        <v>3687</v>
      </c>
      <c r="E1758" s="1" t="s">
        <v>6748</v>
      </c>
      <c r="F1758" s="1" t="s">
        <v>7411</v>
      </c>
      <c r="G1758" s="1" t="s">
        <v>7411</v>
      </c>
      <c r="H1758" s="1" t="s">
        <v>7411</v>
      </c>
      <c r="I1758" s="1" t="s">
        <v>7411</v>
      </c>
      <c r="J1758" s="13"/>
      <c r="K1758" s="182" t="s">
        <v>6604</v>
      </c>
      <c r="L1758" s="13" t="s">
        <v>7438</v>
      </c>
      <c r="M1758" s="13" t="s">
        <v>59</v>
      </c>
      <c r="N1758" s="13" t="s">
        <v>7411</v>
      </c>
      <c r="O1758" s="13" t="s">
        <v>613</v>
      </c>
      <c r="P1758" s="1" t="e">
        <f>LEFT(#REF!,2) = "BR"</f>
        <v>#REF!</v>
      </c>
      <c r="Q1758" s="351" t="s">
        <v>3687</v>
      </c>
      <c r="R1758" s="61" t="s">
        <v>1407</v>
      </c>
      <c r="S1758" s="13" t="s">
        <v>7739</v>
      </c>
      <c r="T1758" s="13" t="s">
        <v>1408</v>
      </c>
      <c r="U1758" s="182" t="s">
        <v>1408</v>
      </c>
      <c r="V1758" s="13"/>
      <c r="W1758" s="1"/>
      <c r="X1758" s="1"/>
      <c r="Y1758" s="313"/>
      <c r="Z1758" s="313"/>
      <c r="AA1758" s="313"/>
    </row>
    <row r="1759" spans="1:27">
      <c r="A1759" s="51" t="s">
        <v>8</v>
      </c>
      <c r="B1759" s="13" t="s">
        <v>10445</v>
      </c>
      <c r="C1759" s="24" t="s">
        <v>11767</v>
      </c>
      <c r="D1759" s="60" t="s">
        <v>11768</v>
      </c>
      <c r="E1759" s="1" t="s">
        <v>6773</v>
      </c>
      <c r="F1759" s="1" t="s">
        <v>7411</v>
      </c>
      <c r="G1759" s="1" t="s">
        <v>7411</v>
      </c>
      <c r="H1759" s="1" t="s">
        <v>7411</v>
      </c>
      <c r="I1759" s="1" t="s">
        <v>7411</v>
      </c>
      <c r="J1759" s="13"/>
      <c r="K1759" s="55" t="s">
        <v>6515</v>
      </c>
      <c r="L1759" s="13" t="s">
        <v>7438</v>
      </c>
      <c r="M1759" s="13" t="s">
        <v>59</v>
      </c>
      <c r="N1759" s="13" t="s">
        <v>7411</v>
      </c>
      <c r="O1759" s="13" t="s">
        <v>615</v>
      </c>
      <c r="P1759" s="1" t="e">
        <f>LEFT(#REF!,2) = "BR"</f>
        <v>#REF!</v>
      </c>
      <c r="Q1759" s="351" t="s">
        <v>3688</v>
      </c>
      <c r="R1759" s="2" t="s">
        <v>1898</v>
      </c>
      <c r="S1759" s="4" t="s">
        <v>7734</v>
      </c>
      <c r="T1759" s="4" t="s">
        <v>1899</v>
      </c>
      <c r="U1759" s="182" t="s">
        <v>7438</v>
      </c>
      <c r="V1759" s="13"/>
      <c r="W1759" s="1"/>
      <c r="X1759" s="1"/>
      <c r="Y1759" s="313"/>
      <c r="Z1759" s="313"/>
      <c r="AA1759" s="313"/>
    </row>
    <row r="1760" spans="1:27">
      <c r="A1760" s="51" t="s">
        <v>8</v>
      </c>
      <c r="B1760" s="13" t="s">
        <v>11769</v>
      </c>
      <c r="C1760" s="24" t="s">
        <v>11770</v>
      </c>
      <c r="D1760" s="60" t="s">
        <v>4529</v>
      </c>
      <c r="E1760" s="1" t="s">
        <v>7153</v>
      </c>
      <c r="F1760" s="1" t="s">
        <v>7411</v>
      </c>
      <c r="G1760" s="1" t="s">
        <v>7411</v>
      </c>
      <c r="H1760" s="1" t="s">
        <v>7411</v>
      </c>
      <c r="I1760" s="1" t="s">
        <v>7411</v>
      </c>
      <c r="J1760" s="13"/>
      <c r="K1760" s="55" t="s">
        <v>6515</v>
      </c>
      <c r="L1760" s="13" t="s">
        <v>7438</v>
      </c>
      <c r="M1760" s="13" t="s">
        <v>113</v>
      </c>
      <c r="N1760" s="13" t="s">
        <v>7411</v>
      </c>
      <c r="O1760" s="13" t="s">
        <v>64</v>
      </c>
      <c r="P1760" s="1" t="e">
        <f>LEFT(#REF!,2) = "BR"</f>
        <v>#REF!</v>
      </c>
      <c r="Q1760" s="351" t="s">
        <v>4529</v>
      </c>
      <c r="R1760" s="61" t="s">
        <v>1318</v>
      </c>
      <c r="S1760" s="1" t="s">
        <v>8031</v>
      </c>
      <c r="T1760" s="1" t="s">
        <v>1319</v>
      </c>
      <c r="U1760" s="182" t="s">
        <v>2091</v>
      </c>
      <c r="V1760" s="13"/>
      <c r="W1760" s="1"/>
      <c r="X1760" s="1"/>
      <c r="Y1760" s="313"/>
      <c r="Z1760" s="313"/>
      <c r="AA1760" s="313"/>
    </row>
    <row r="1761" spans="1:27">
      <c r="A1761" s="51" t="s">
        <v>8</v>
      </c>
      <c r="B1761" s="13" t="s">
        <v>10561</v>
      </c>
      <c r="C1761" s="24" t="s">
        <v>11771</v>
      </c>
      <c r="D1761" s="60" t="s">
        <v>4530</v>
      </c>
      <c r="E1761" s="1" t="s">
        <v>7153</v>
      </c>
      <c r="F1761" s="1" t="s">
        <v>7411</v>
      </c>
      <c r="G1761" s="1" t="s">
        <v>7411</v>
      </c>
      <c r="H1761" s="1" t="s">
        <v>7411</v>
      </c>
      <c r="I1761" s="1" t="s">
        <v>7411</v>
      </c>
      <c r="J1761" s="13"/>
      <c r="K1761" s="55" t="s">
        <v>6515</v>
      </c>
      <c r="L1761" s="13" t="s">
        <v>7438</v>
      </c>
      <c r="M1761" s="13" t="s">
        <v>113</v>
      </c>
      <c r="N1761" s="13" t="s">
        <v>7411</v>
      </c>
      <c r="O1761" s="13" t="s">
        <v>236</v>
      </c>
      <c r="P1761" s="1" t="e">
        <f>LEFT(#REF!,2) = "BR"</f>
        <v>#REF!</v>
      </c>
      <c r="Q1761" s="351" t="s">
        <v>4530</v>
      </c>
      <c r="R1761" s="61" t="s">
        <v>1318</v>
      </c>
      <c r="S1761" s="1" t="s">
        <v>8031</v>
      </c>
      <c r="T1761" s="1" t="s">
        <v>1319</v>
      </c>
      <c r="U1761" s="182" t="s">
        <v>2091</v>
      </c>
      <c r="V1761" s="13"/>
      <c r="W1761" s="1"/>
      <c r="X1761" s="1"/>
      <c r="Y1761" s="313"/>
      <c r="Z1761" s="313"/>
      <c r="AA1761" s="313"/>
    </row>
    <row r="1762" spans="1:27">
      <c r="A1762" s="51" t="s">
        <v>8</v>
      </c>
      <c r="B1762" s="13" t="s">
        <v>11395</v>
      </c>
      <c r="C1762" s="24" t="s">
        <v>11772</v>
      </c>
      <c r="D1762" s="60" t="s">
        <v>3689</v>
      </c>
      <c r="E1762" s="1" t="s">
        <v>6758</v>
      </c>
      <c r="F1762" s="1" t="s">
        <v>7411</v>
      </c>
      <c r="G1762" s="1" t="s">
        <v>7411</v>
      </c>
      <c r="H1762" s="1" t="s">
        <v>7411</v>
      </c>
      <c r="I1762" s="1" t="s">
        <v>7411</v>
      </c>
      <c r="J1762" s="13"/>
      <c r="K1762" s="55" t="s">
        <v>6515</v>
      </c>
      <c r="L1762" s="13" t="s">
        <v>7438</v>
      </c>
      <c r="M1762" s="13" t="s">
        <v>59</v>
      </c>
      <c r="N1762" s="13" t="s">
        <v>7411</v>
      </c>
      <c r="O1762" s="13" t="s">
        <v>617</v>
      </c>
      <c r="P1762" s="1" t="e">
        <f>LEFT(#REF!,2) = "BR"</f>
        <v>#REF!</v>
      </c>
      <c r="Q1762" s="351" t="s">
        <v>3689</v>
      </c>
      <c r="R1762" s="61" t="s">
        <v>1407</v>
      </c>
      <c r="S1762" s="13" t="s">
        <v>7739</v>
      </c>
      <c r="T1762" s="13" t="s">
        <v>1408</v>
      </c>
      <c r="U1762" s="182" t="s">
        <v>1408</v>
      </c>
      <c r="V1762" s="13"/>
      <c r="W1762" s="1"/>
      <c r="X1762" s="1"/>
      <c r="Y1762" s="313"/>
      <c r="Z1762" s="313"/>
      <c r="AA1762" s="313"/>
    </row>
    <row r="1763" spans="1:27">
      <c r="A1763" s="51" t="s">
        <v>8</v>
      </c>
      <c r="B1763" s="13" t="s">
        <v>11773</v>
      </c>
      <c r="C1763" s="24" t="s">
        <v>11774</v>
      </c>
      <c r="D1763" s="60" t="s">
        <v>11775</v>
      </c>
      <c r="E1763" s="1" t="s">
        <v>6758</v>
      </c>
      <c r="F1763" s="1" t="s">
        <v>7411</v>
      </c>
      <c r="G1763" s="1" t="s">
        <v>7411</v>
      </c>
      <c r="H1763" s="1" t="s">
        <v>7411</v>
      </c>
      <c r="I1763" s="1" t="s">
        <v>7411</v>
      </c>
      <c r="J1763" s="13"/>
      <c r="K1763" s="55" t="s">
        <v>6515</v>
      </c>
      <c r="L1763" s="13" t="s">
        <v>7438</v>
      </c>
      <c r="M1763" s="13" t="s">
        <v>59</v>
      </c>
      <c r="N1763" s="13" t="s">
        <v>7411</v>
      </c>
      <c r="O1763" s="13" t="s">
        <v>619</v>
      </c>
      <c r="P1763" s="1" t="e">
        <f>LEFT(#REF!,2) = "BR"</f>
        <v>#REF!</v>
      </c>
      <c r="Q1763" s="351" t="s">
        <v>3690</v>
      </c>
      <c r="R1763" s="61" t="s">
        <v>1407</v>
      </c>
      <c r="S1763" s="13" t="s">
        <v>7739</v>
      </c>
      <c r="T1763" s="13" t="s">
        <v>1408</v>
      </c>
      <c r="U1763" s="182" t="s">
        <v>1408</v>
      </c>
      <c r="V1763" s="13"/>
      <c r="W1763" s="1"/>
      <c r="X1763" s="1"/>
      <c r="Y1763" s="313"/>
      <c r="Z1763" s="313"/>
      <c r="AA1763" s="313"/>
    </row>
    <row r="1764" spans="1:27">
      <c r="A1764" s="51" t="s">
        <v>8</v>
      </c>
      <c r="B1764" s="13" t="s">
        <v>11399</v>
      </c>
      <c r="C1764" s="24" t="s">
        <v>11776</v>
      </c>
      <c r="D1764" s="60" t="s">
        <v>3691</v>
      </c>
      <c r="E1764" s="1" t="s">
        <v>6758</v>
      </c>
      <c r="F1764" s="1" t="s">
        <v>7411</v>
      </c>
      <c r="G1764" s="1" t="s">
        <v>7411</v>
      </c>
      <c r="H1764" s="1" t="s">
        <v>7411</v>
      </c>
      <c r="I1764" s="1" t="s">
        <v>7411</v>
      </c>
      <c r="J1764" s="13"/>
      <c r="K1764" s="55" t="s">
        <v>6515</v>
      </c>
      <c r="L1764" s="13" t="s">
        <v>7438</v>
      </c>
      <c r="M1764" s="13" t="s">
        <v>59</v>
      </c>
      <c r="N1764" s="13" t="s">
        <v>7411</v>
      </c>
      <c r="O1764" s="13" t="s">
        <v>621</v>
      </c>
      <c r="P1764" s="1" t="e">
        <f>LEFT(#REF!,2) = "BR"</f>
        <v>#REF!</v>
      </c>
      <c r="Q1764" s="351" t="s">
        <v>3691</v>
      </c>
      <c r="R1764" s="61" t="s">
        <v>1407</v>
      </c>
      <c r="S1764" s="13" t="s">
        <v>7739</v>
      </c>
      <c r="T1764" s="13" t="s">
        <v>1408</v>
      </c>
      <c r="U1764" s="182" t="s">
        <v>1408</v>
      </c>
      <c r="V1764" s="13"/>
      <c r="W1764" s="1"/>
      <c r="X1764" s="1"/>
      <c r="Y1764" s="313"/>
      <c r="Z1764" s="313"/>
      <c r="AA1764" s="313"/>
    </row>
    <row r="1765" spans="1:27">
      <c r="A1765" s="51" t="s">
        <v>8</v>
      </c>
      <c r="B1765" s="13" t="s">
        <v>11397</v>
      </c>
      <c r="C1765" s="24" t="s">
        <v>11777</v>
      </c>
      <c r="D1765" s="60" t="s">
        <v>3692</v>
      </c>
      <c r="E1765" s="1" t="s">
        <v>6758</v>
      </c>
      <c r="F1765" s="1" t="s">
        <v>7411</v>
      </c>
      <c r="G1765" s="1" t="s">
        <v>7411</v>
      </c>
      <c r="H1765" s="1" t="s">
        <v>7411</v>
      </c>
      <c r="I1765" s="1" t="s">
        <v>7411</v>
      </c>
      <c r="J1765" s="13"/>
      <c r="K1765" s="55" t="s">
        <v>6515</v>
      </c>
      <c r="L1765" s="13" t="s">
        <v>7438</v>
      </c>
      <c r="M1765" s="13" t="s">
        <v>59</v>
      </c>
      <c r="N1765" s="13" t="s">
        <v>7411</v>
      </c>
      <c r="O1765" s="13" t="s">
        <v>623</v>
      </c>
      <c r="P1765" s="1" t="e">
        <f>LEFT(#REF!,2) = "BR"</f>
        <v>#REF!</v>
      </c>
      <c r="Q1765" s="351" t="s">
        <v>3692</v>
      </c>
      <c r="R1765" s="61" t="s">
        <v>1407</v>
      </c>
      <c r="S1765" s="13" t="s">
        <v>7739</v>
      </c>
      <c r="T1765" s="13" t="s">
        <v>1408</v>
      </c>
      <c r="U1765" s="182" t="s">
        <v>1408</v>
      </c>
      <c r="V1765" s="13"/>
      <c r="W1765" s="1"/>
      <c r="X1765" s="1"/>
      <c r="Y1765" s="313"/>
      <c r="Z1765" s="313"/>
      <c r="AA1765" s="313"/>
    </row>
    <row r="1766" spans="1:27">
      <c r="A1766" s="51" t="s">
        <v>8</v>
      </c>
      <c r="B1766" s="13" t="s">
        <v>11778</v>
      </c>
      <c r="C1766" s="24" t="s">
        <v>11779</v>
      </c>
      <c r="D1766" s="60" t="s">
        <v>11780</v>
      </c>
      <c r="E1766" s="1" t="s">
        <v>6801</v>
      </c>
      <c r="F1766" s="1" t="s">
        <v>7411</v>
      </c>
      <c r="G1766" s="1" t="s">
        <v>7411</v>
      </c>
      <c r="H1766" s="1" t="s">
        <v>7411</v>
      </c>
      <c r="I1766" s="1" t="s">
        <v>7411</v>
      </c>
      <c r="J1766" s="13"/>
      <c r="K1766" s="55" t="s">
        <v>6515</v>
      </c>
      <c r="L1766" s="13" t="s">
        <v>7438</v>
      </c>
      <c r="M1766" s="13" t="s">
        <v>157</v>
      </c>
      <c r="N1766" s="13" t="s">
        <v>7411</v>
      </c>
      <c r="O1766" s="13" t="s">
        <v>89</v>
      </c>
      <c r="P1766" s="1" t="e">
        <f>LEFT(#REF!,2) = "BR"</f>
        <v>#REF!</v>
      </c>
      <c r="Q1766" s="351" t="s">
        <v>3743</v>
      </c>
      <c r="R1766" s="2" t="s">
        <v>6087</v>
      </c>
      <c r="S1766" s="1" t="s">
        <v>8547</v>
      </c>
      <c r="T1766" s="1" t="s">
        <v>6088</v>
      </c>
      <c r="U1766" s="182" t="s">
        <v>6088</v>
      </c>
      <c r="V1766" s="13"/>
      <c r="W1766" s="1"/>
      <c r="X1766" s="1"/>
      <c r="Y1766" s="313"/>
      <c r="Z1766" s="313"/>
      <c r="AA1766" s="313"/>
    </row>
    <row r="1767" spans="1:27">
      <c r="A1767" s="51" t="s">
        <v>8</v>
      </c>
      <c r="B1767" s="13" t="s">
        <v>11781</v>
      </c>
      <c r="C1767" s="24" t="s">
        <v>11782</v>
      </c>
      <c r="D1767" s="60" t="s">
        <v>11783</v>
      </c>
      <c r="E1767" s="1" t="s">
        <v>6801</v>
      </c>
      <c r="F1767" s="1" t="s">
        <v>7411</v>
      </c>
      <c r="G1767" s="1" t="s">
        <v>7411</v>
      </c>
      <c r="H1767" s="1" t="s">
        <v>7411</v>
      </c>
      <c r="I1767" s="1" t="s">
        <v>7411</v>
      </c>
      <c r="J1767" s="13"/>
      <c r="K1767" s="55" t="s">
        <v>6515</v>
      </c>
      <c r="L1767" s="13" t="s">
        <v>7438</v>
      </c>
      <c r="M1767" s="13" t="s">
        <v>157</v>
      </c>
      <c r="N1767" s="13" t="s">
        <v>7411</v>
      </c>
      <c r="O1767" s="13" t="s">
        <v>90</v>
      </c>
      <c r="P1767" s="1" t="e">
        <f>LEFT(#REF!,2) = "BR"</f>
        <v>#REF!</v>
      </c>
      <c r="Q1767" s="351" t="s">
        <v>3744</v>
      </c>
      <c r="R1767" s="2" t="s">
        <v>6087</v>
      </c>
      <c r="S1767" s="1" t="s">
        <v>8547</v>
      </c>
      <c r="T1767" s="1" t="s">
        <v>6088</v>
      </c>
      <c r="U1767" s="182" t="s">
        <v>6088</v>
      </c>
      <c r="V1767" s="13"/>
      <c r="W1767" s="1"/>
      <c r="X1767" s="1"/>
      <c r="Y1767" s="313"/>
      <c r="Z1767" s="313"/>
      <c r="AA1767" s="313"/>
    </row>
    <row r="1768" spans="1:27">
      <c r="A1768" s="51" t="s">
        <v>8</v>
      </c>
      <c r="B1768" s="13" t="s">
        <v>11784</v>
      </c>
      <c r="C1768" s="24" t="s">
        <v>11785</v>
      </c>
      <c r="D1768" s="60" t="s">
        <v>11786</v>
      </c>
      <c r="E1768" s="1" t="s">
        <v>6801</v>
      </c>
      <c r="F1768" s="1" t="s">
        <v>7411</v>
      </c>
      <c r="G1768" s="1" t="s">
        <v>7411</v>
      </c>
      <c r="H1768" s="1" t="s">
        <v>7411</v>
      </c>
      <c r="I1768" s="1" t="s">
        <v>7411</v>
      </c>
      <c r="J1768" s="13"/>
      <c r="K1768" s="55" t="s">
        <v>6515</v>
      </c>
      <c r="L1768" s="13" t="s">
        <v>7438</v>
      </c>
      <c r="M1768" s="13" t="s">
        <v>157</v>
      </c>
      <c r="N1768" s="13" t="s">
        <v>7411</v>
      </c>
      <c r="O1768" s="13" t="s">
        <v>589</v>
      </c>
      <c r="P1768" s="1" t="e">
        <f>LEFT(#REF!,2) = "BR"</f>
        <v>#REF!</v>
      </c>
      <c r="Q1768" s="351" t="s">
        <v>3745</v>
      </c>
      <c r="R1768" s="2" t="s">
        <v>6087</v>
      </c>
      <c r="S1768" s="1" t="s">
        <v>8547</v>
      </c>
      <c r="T1768" s="1" t="s">
        <v>6088</v>
      </c>
      <c r="U1768" s="182" t="s">
        <v>6088</v>
      </c>
      <c r="V1768" s="13"/>
      <c r="W1768" s="1"/>
      <c r="X1768" s="1"/>
      <c r="Y1768" s="313"/>
      <c r="Z1768" s="313"/>
      <c r="AA1768" s="313"/>
    </row>
    <row r="1769" spans="1:27">
      <c r="A1769" s="51" t="s">
        <v>8</v>
      </c>
      <c r="B1769" s="13" t="s">
        <v>11787</v>
      </c>
      <c r="C1769" s="24" t="s">
        <v>11788</v>
      </c>
      <c r="D1769" s="60" t="s">
        <v>4285</v>
      </c>
      <c r="E1769" s="1" t="s">
        <v>7063</v>
      </c>
      <c r="F1769" s="1" t="s">
        <v>7411</v>
      </c>
      <c r="G1769" s="1" t="s">
        <v>7411</v>
      </c>
      <c r="H1769" s="1" t="s">
        <v>7411</v>
      </c>
      <c r="I1769" s="1" t="s">
        <v>7411</v>
      </c>
      <c r="J1769" s="13"/>
      <c r="K1769" s="55" t="s">
        <v>6515</v>
      </c>
      <c r="L1769" s="13" t="s">
        <v>7438</v>
      </c>
      <c r="M1769" s="13" t="s">
        <v>91</v>
      </c>
      <c r="N1769" s="13" t="s">
        <v>7411</v>
      </c>
      <c r="O1769" s="13" t="s">
        <v>4286</v>
      </c>
      <c r="P1769" s="1" t="e">
        <f>LEFT(#REF!,2) = "BR"</f>
        <v>#REF!</v>
      </c>
      <c r="Q1769" s="351" t="s">
        <v>4285</v>
      </c>
      <c r="R1769" s="155" t="s">
        <v>1308</v>
      </c>
      <c r="S1769" s="13" t="s">
        <v>7744</v>
      </c>
      <c r="T1769" s="13" t="s">
        <v>1309</v>
      </c>
      <c r="U1769" s="182" t="s">
        <v>1309</v>
      </c>
      <c r="V1769" s="13"/>
      <c r="W1769" s="1"/>
      <c r="X1769" s="1"/>
      <c r="Y1769" s="313"/>
      <c r="Z1769" s="313"/>
      <c r="AA1769" s="313"/>
    </row>
    <row r="1770" spans="1:27">
      <c r="A1770" s="51" t="s">
        <v>8</v>
      </c>
      <c r="B1770" s="13" t="s">
        <v>10741</v>
      </c>
      <c r="C1770" s="24" t="s">
        <v>11789</v>
      </c>
      <c r="D1770" s="60" t="s">
        <v>4287</v>
      </c>
      <c r="E1770" s="1" t="s">
        <v>7063</v>
      </c>
      <c r="F1770" s="1" t="s">
        <v>7411</v>
      </c>
      <c r="G1770" s="1" t="s">
        <v>7411</v>
      </c>
      <c r="H1770" s="1" t="s">
        <v>7411</v>
      </c>
      <c r="I1770" s="1" t="s">
        <v>7411</v>
      </c>
      <c r="J1770" s="13"/>
      <c r="K1770" s="55" t="s">
        <v>6515</v>
      </c>
      <c r="L1770" s="13" t="s">
        <v>7438</v>
      </c>
      <c r="M1770" s="13" t="s">
        <v>91</v>
      </c>
      <c r="N1770" s="13" t="s">
        <v>7411</v>
      </c>
      <c r="O1770" s="13" t="s">
        <v>2807</v>
      </c>
      <c r="P1770" s="1" t="e">
        <f>LEFT(#REF!,2) = "BR"</f>
        <v>#REF!</v>
      </c>
      <c r="Q1770" s="351" t="s">
        <v>4287</v>
      </c>
      <c r="R1770" s="155" t="s">
        <v>1308</v>
      </c>
      <c r="S1770" s="13" t="s">
        <v>7744</v>
      </c>
      <c r="T1770" s="13" t="s">
        <v>1309</v>
      </c>
      <c r="U1770" s="182" t="s">
        <v>1309</v>
      </c>
      <c r="V1770" s="13"/>
      <c r="W1770" s="1"/>
      <c r="X1770" s="1"/>
      <c r="Y1770" s="313"/>
      <c r="Z1770" s="313"/>
      <c r="AA1770" s="313"/>
    </row>
    <row r="1771" spans="1:27">
      <c r="A1771" s="51" t="s">
        <v>8</v>
      </c>
      <c r="B1771" s="13" t="s">
        <v>11790</v>
      </c>
      <c r="C1771" s="24" t="s">
        <v>11791</v>
      </c>
      <c r="D1771" s="60" t="s">
        <v>4288</v>
      </c>
      <c r="E1771" s="1" t="s">
        <v>7063</v>
      </c>
      <c r="F1771" s="1" t="s">
        <v>7411</v>
      </c>
      <c r="G1771" s="1" t="s">
        <v>7411</v>
      </c>
      <c r="H1771" s="1" t="s">
        <v>7411</v>
      </c>
      <c r="I1771" s="1" t="s">
        <v>7411</v>
      </c>
      <c r="J1771" s="13"/>
      <c r="K1771" s="55" t="s">
        <v>6515</v>
      </c>
      <c r="L1771" s="13" t="s">
        <v>7438</v>
      </c>
      <c r="M1771" s="13" t="s">
        <v>91</v>
      </c>
      <c r="N1771" s="13" t="s">
        <v>7411</v>
      </c>
      <c r="O1771" s="13" t="s">
        <v>2809</v>
      </c>
      <c r="P1771" s="1" t="e">
        <f>LEFT(#REF!,2) = "BR"</f>
        <v>#REF!</v>
      </c>
      <c r="Q1771" s="351" t="s">
        <v>4288</v>
      </c>
      <c r="R1771" s="155" t="s">
        <v>1308</v>
      </c>
      <c r="S1771" s="13" t="s">
        <v>7744</v>
      </c>
      <c r="T1771" s="13" t="s">
        <v>1309</v>
      </c>
      <c r="U1771" s="182" t="s">
        <v>1309</v>
      </c>
      <c r="V1771" s="13"/>
      <c r="W1771" s="1"/>
      <c r="X1771" s="1"/>
      <c r="Y1771" s="313"/>
      <c r="Z1771" s="313"/>
      <c r="AA1771" s="313"/>
    </row>
    <row r="1772" spans="1:27">
      <c r="A1772" s="51" t="s">
        <v>8</v>
      </c>
      <c r="B1772" s="13" t="s">
        <v>11792</v>
      </c>
      <c r="C1772" s="24" t="s">
        <v>11793</v>
      </c>
      <c r="D1772" s="60" t="s">
        <v>3746</v>
      </c>
      <c r="E1772" s="1" t="s">
        <v>6768</v>
      </c>
      <c r="F1772" s="1" t="s">
        <v>7411</v>
      </c>
      <c r="G1772" s="1" t="s">
        <v>7411</v>
      </c>
      <c r="H1772" s="1" t="s">
        <v>7411</v>
      </c>
      <c r="I1772" s="1" t="s">
        <v>7411</v>
      </c>
      <c r="J1772" s="13"/>
      <c r="K1772" s="55" t="s">
        <v>6515</v>
      </c>
      <c r="L1772" s="13" t="s">
        <v>7438</v>
      </c>
      <c r="M1772" s="13" t="s">
        <v>157</v>
      </c>
      <c r="N1772" s="13" t="s">
        <v>7411</v>
      </c>
      <c r="O1772" s="13" t="s">
        <v>591</v>
      </c>
      <c r="P1772" s="1" t="e">
        <f>LEFT(#REF!,2) = "BR"</f>
        <v>#REF!</v>
      </c>
      <c r="Q1772" s="351" t="s">
        <v>3746</v>
      </c>
      <c r="R1772" s="2" t="s">
        <v>5397</v>
      </c>
      <c r="S1772" s="1" t="s">
        <v>6770</v>
      </c>
      <c r="T1772" s="1" t="s">
        <v>5398</v>
      </c>
      <c r="U1772" s="182" t="s">
        <v>5398</v>
      </c>
      <c r="V1772" s="13"/>
      <c r="W1772" s="1"/>
      <c r="X1772" s="1"/>
      <c r="Y1772" s="313"/>
      <c r="Z1772" s="313"/>
      <c r="AA1772" s="313"/>
    </row>
    <row r="1773" spans="1:27">
      <c r="A1773" s="51" t="s">
        <v>8</v>
      </c>
      <c r="B1773" s="13" t="s">
        <v>11794</v>
      </c>
      <c r="C1773" s="24" t="s">
        <v>11795</v>
      </c>
      <c r="D1773" s="60" t="s">
        <v>3747</v>
      </c>
      <c r="E1773" s="1" t="s">
        <v>6768</v>
      </c>
      <c r="F1773" s="1" t="s">
        <v>7411</v>
      </c>
      <c r="G1773" s="1" t="s">
        <v>7411</v>
      </c>
      <c r="H1773" s="1" t="s">
        <v>7411</v>
      </c>
      <c r="I1773" s="1" t="s">
        <v>7411</v>
      </c>
      <c r="J1773" s="13"/>
      <c r="K1773" s="55" t="s">
        <v>6515</v>
      </c>
      <c r="L1773" s="13" t="s">
        <v>7438</v>
      </c>
      <c r="M1773" s="13" t="s">
        <v>157</v>
      </c>
      <c r="N1773" s="13" t="s">
        <v>7411</v>
      </c>
      <c r="O1773" s="13" t="s">
        <v>164</v>
      </c>
      <c r="P1773" s="1" t="e">
        <f>LEFT(#REF!,2) = "BR"</f>
        <v>#REF!</v>
      </c>
      <c r="Q1773" s="351" t="s">
        <v>3747</v>
      </c>
      <c r="R1773" s="2" t="s">
        <v>5397</v>
      </c>
      <c r="S1773" s="1" t="s">
        <v>6770</v>
      </c>
      <c r="T1773" s="1" t="s">
        <v>5398</v>
      </c>
      <c r="U1773" s="182" t="s">
        <v>5398</v>
      </c>
      <c r="V1773" s="13"/>
      <c r="W1773" s="1"/>
      <c r="X1773" s="1"/>
      <c r="Y1773" s="313"/>
      <c r="Z1773" s="313"/>
      <c r="AA1773" s="313"/>
    </row>
    <row r="1774" spans="1:27">
      <c r="A1774" s="51" t="s">
        <v>8</v>
      </c>
      <c r="B1774" s="13" t="s">
        <v>10779</v>
      </c>
      <c r="C1774" s="24" t="s">
        <v>11796</v>
      </c>
      <c r="D1774" s="60" t="s">
        <v>3748</v>
      </c>
      <c r="E1774" s="1" t="s">
        <v>6768</v>
      </c>
      <c r="F1774" s="1" t="s">
        <v>7411</v>
      </c>
      <c r="G1774" s="1" t="s">
        <v>7411</v>
      </c>
      <c r="H1774" s="1" t="s">
        <v>7411</v>
      </c>
      <c r="I1774" s="1" t="s">
        <v>7411</v>
      </c>
      <c r="J1774" s="13"/>
      <c r="K1774" s="55" t="s">
        <v>6515</v>
      </c>
      <c r="L1774" s="13" t="s">
        <v>7438</v>
      </c>
      <c r="M1774" s="13" t="s">
        <v>157</v>
      </c>
      <c r="N1774" s="13" t="s">
        <v>7411</v>
      </c>
      <c r="O1774" s="13" t="s">
        <v>165</v>
      </c>
      <c r="P1774" s="1" t="e">
        <f>LEFT(#REF!,2) = "BR"</f>
        <v>#REF!</v>
      </c>
      <c r="Q1774" s="351" t="s">
        <v>3748</v>
      </c>
      <c r="R1774" s="2" t="s">
        <v>5397</v>
      </c>
      <c r="S1774" s="1" t="s">
        <v>6770</v>
      </c>
      <c r="T1774" s="1" t="s">
        <v>5398</v>
      </c>
      <c r="U1774" s="182" t="s">
        <v>5398</v>
      </c>
      <c r="V1774" s="13"/>
      <c r="W1774" s="1"/>
      <c r="X1774" s="1"/>
      <c r="Y1774" s="313"/>
      <c r="Z1774" s="313"/>
      <c r="AA1774" s="313"/>
    </row>
    <row r="1775" spans="1:27">
      <c r="A1775" s="51" t="s">
        <v>8</v>
      </c>
      <c r="B1775" s="13" t="s">
        <v>10720</v>
      </c>
      <c r="C1775" s="24" t="s">
        <v>11797</v>
      </c>
      <c r="D1775" s="60" t="s">
        <v>3749</v>
      </c>
      <c r="E1775" s="1" t="s">
        <v>6768</v>
      </c>
      <c r="F1775" s="1" t="s">
        <v>7411</v>
      </c>
      <c r="G1775" s="1" t="s">
        <v>7411</v>
      </c>
      <c r="H1775" s="1" t="s">
        <v>7411</v>
      </c>
      <c r="I1775" s="1" t="s">
        <v>7411</v>
      </c>
      <c r="J1775" s="13"/>
      <c r="K1775" s="55" t="s">
        <v>6515</v>
      </c>
      <c r="L1775" s="13" t="s">
        <v>7438</v>
      </c>
      <c r="M1775" s="13" t="s">
        <v>157</v>
      </c>
      <c r="N1775" s="13" t="s">
        <v>7411</v>
      </c>
      <c r="O1775" s="13" t="s">
        <v>595</v>
      </c>
      <c r="P1775" s="1" t="e">
        <f>LEFT(#REF!,2) = "BR"</f>
        <v>#REF!</v>
      </c>
      <c r="Q1775" s="351" t="s">
        <v>3749</v>
      </c>
      <c r="R1775" s="2" t="s">
        <v>5397</v>
      </c>
      <c r="S1775" s="1" t="s">
        <v>6770</v>
      </c>
      <c r="T1775" s="1" t="s">
        <v>5398</v>
      </c>
      <c r="U1775" s="182" t="s">
        <v>5398</v>
      </c>
      <c r="V1775" s="13"/>
      <c r="W1775" s="1"/>
      <c r="X1775" s="1"/>
      <c r="Y1775" s="313"/>
      <c r="Z1775" s="313"/>
      <c r="AA1775" s="313"/>
    </row>
    <row r="1776" spans="1:27">
      <c r="A1776" s="51" t="s">
        <v>8</v>
      </c>
      <c r="B1776" s="13" t="s">
        <v>10515</v>
      </c>
      <c r="C1776" s="24" t="s">
        <v>11798</v>
      </c>
      <c r="D1776" s="60" t="s">
        <v>3750</v>
      </c>
      <c r="E1776" s="1" t="s">
        <v>6768</v>
      </c>
      <c r="F1776" s="1" t="s">
        <v>7411</v>
      </c>
      <c r="G1776" s="1" t="s">
        <v>7411</v>
      </c>
      <c r="H1776" s="1" t="s">
        <v>7411</v>
      </c>
      <c r="I1776" s="1" t="s">
        <v>7411</v>
      </c>
      <c r="J1776" s="13"/>
      <c r="K1776" s="55" t="s">
        <v>6515</v>
      </c>
      <c r="L1776" s="13" t="s">
        <v>7438</v>
      </c>
      <c r="M1776" s="13" t="s">
        <v>157</v>
      </c>
      <c r="N1776" s="13" t="s">
        <v>7411</v>
      </c>
      <c r="O1776" s="13" t="s">
        <v>597</v>
      </c>
      <c r="P1776" s="1" t="e">
        <f>LEFT(#REF!,2) = "BR"</f>
        <v>#REF!</v>
      </c>
      <c r="Q1776" s="351" t="s">
        <v>3750</v>
      </c>
      <c r="R1776" s="2" t="s">
        <v>5397</v>
      </c>
      <c r="S1776" s="1" t="s">
        <v>6770</v>
      </c>
      <c r="T1776" s="1" t="s">
        <v>5398</v>
      </c>
      <c r="U1776" s="182" t="s">
        <v>5398</v>
      </c>
      <c r="V1776" s="13"/>
      <c r="W1776" s="1"/>
      <c r="X1776" s="1"/>
      <c r="Y1776" s="313"/>
      <c r="Z1776" s="313"/>
      <c r="AA1776" s="313"/>
    </row>
    <row r="1777" spans="1:27">
      <c r="A1777" s="51" t="s">
        <v>8</v>
      </c>
      <c r="B1777" s="13" t="s">
        <v>10662</v>
      </c>
      <c r="C1777" s="24" t="s">
        <v>11799</v>
      </c>
      <c r="D1777" s="60" t="s">
        <v>3751</v>
      </c>
      <c r="E1777" s="1" t="s">
        <v>6768</v>
      </c>
      <c r="F1777" s="1" t="s">
        <v>7411</v>
      </c>
      <c r="G1777" s="1" t="s">
        <v>7411</v>
      </c>
      <c r="H1777" s="1" t="s">
        <v>7411</v>
      </c>
      <c r="I1777" s="1" t="s">
        <v>7411</v>
      </c>
      <c r="J1777" s="13"/>
      <c r="K1777" s="55" t="s">
        <v>6515</v>
      </c>
      <c r="L1777" s="13" t="s">
        <v>7438</v>
      </c>
      <c r="M1777" s="13" t="s">
        <v>157</v>
      </c>
      <c r="N1777" s="13" t="s">
        <v>7411</v>
      </c>
      <c r="O1777" s="13" t="s">
        <v>599</v>
      </c>
      <c r="P1777" s="1" t="e">
        <f>LEFT(#REF!,2) = "BR"</f>
        <v>#REF!</v>
      </c>
      <c r="Q1777" s="351" t="s">
        <v>3751</v>
      </c>
      <c r="R1777" s="2" t="s">
        <v>5397</v>
      </c>
      <c r="S1777" s="1" t="s">
        <v>6770</v>
      </c>
      <c r="T1777" s="1" t="s">
        <v>5398</v>
      </c>
      <c r="U1777" s="182" t="s">
        <v>5398</v>
      </c>
      <c r="V1777" s="13"/>
      <c r="W1777" s="1"/>
      <c r="X1777" s="1"/>
      <c r="Y1777" s="313"/>
      <c r="Z1777" s="313"/>
      <c r="AA1777" s="313"/>
    </row>
    <row r="1778" spans="1:27">
      <c r="A1778" s="51" t="s">
        <v>8</v>
      </c>
      <c r="B1778" s="13" t="s">
        <v>10464</v>
      </c>
      <c r="C1778" s="24" t="s">
        <v>11800</v>
      </c>
      <c r="D1778" s="60" t="s">
        <v>3752</v>
      </c>
      <c r="E1778" s="1" t="s">
        <v>6768</v>
      </c>
      <c r="F1778" s="1" t="s">
        <v>7411</v>
      </c>
      <c r="G1778" s="1" t="s">
        <v>7411</v>
      </c>
      <c r="H1778" s="1" t="s">
        <v>7411</v>
      </c>
      <c r="I1778" s="1" t="s">
        <v>7411</v>
      </c>
      <c r="J1778" s="13"/>
      <c r="K1778" s="55" t="s">
        <v>6515</v>
      </c>
      <c r="L1778" s="13" t="s">
        <v>7438</v>
      </c>
      <c r="M1778" s="13" t="s">
        <v>157</v>
      </c>
      <c r="N1778" s="13" t="s">
        <v>7411</v>
      </c>
      <c r="O1778" s="13" t="s">
        <v>601</v>
      </c>
      <c r="P1778" s="1" t="e">
        <f>LEFT(#REF!,2) = "BR"</f>
        <v>#REF!</v>
      </c>
      <c r="Q1778" s="351" t="s">
        <v>3752</v>
      </c>
      <c r="R1778" s="2" t="s">
        <v>5397</v>
      </c>
      <c r="S1778" s="1" t="s">
        <v>6770</v>
      </c>
      <c r="T1778" s="1" t="s">
        <v>5398</v>
      </c>
      <c r="U1778" s="182" t="s">
        <v>5398</v>
      </c>
      <c r="V1778" s="13"/>
      <c r="W1778" s="1"/>
      <c r="X1778" s="1"/>
      <c r="Y1778" s="313"/>
      <c r="Z1778" s="313"/>
      <c r="AA1778" s="313"/>
    </row>
    <row r="1779" spans="1:27">
      <c r="A1779" s="51" t="s">
        <v>6470</v>
      </c>
      <c r="B1779" s="13" t="s">
        <v>8670</v>
      </c>
      <c r="C1779" s="14" t="s">
        <v>11801</v>
      </c>
      <c r="D1779" s="17" t="s">
        <v>3721</v>
      </c>
      <c r="E1779" s="1" t="s">
        <v>6785</v>
      </c>
      <c r="F1779" s="1" t="s">
        <v>7411</v>
      </c>
      <c r="G1779" s="1" t="s">
        <v>7411</v>
      </c>
      <c r="H1779" s="13" t="s">
        <v>7411</v>
      </c>
      <c r="I1779" s="13" t="s">
        <v>7411</v>
      </c>
      <c r="J1779" s="13"/>
      <c r="K1779" s="182" t="s">
        <v>6604</v>
      </c>
      <c r="L1779" s="80" t="s">
        <v>7438</v>
      </c>
      <c r="M1779" s="13" t="s">
        <v>2577</v>
      </c>
      <c r="N1779" s="13" t="s">
        <v>7411</v>
      </c>
      <c r="O1779" s="13" t="s">
        <v>215</v>
      </c>
      <c r="P1779" s="1" t="e">
        <f>LEFT(#REF!,2) = "BR"</f>
        <v>#REF!</v>
      </c>
      <c r="Q1779" s="351" t="s">
        <v>3721</v>
      </c>
      <c r="R1779" s="39" t="s">
        <v>6124</v>
      </c>
      <c r="S1779" s="1" t="s">
        <v>7517</v>
      </c>
      <c r="T1779" s="1" t="s">
        <v>6125</v>
      </c>
      <c r="U1779" s="182" t="s">
        <v>6125</v>
      </c>
      <c r="V1779" s="13"/>
      <c r="W1779" s="1"/>
      <c r="X1779" s="1"/>
      <c r="Y1779" s="313"/>
      <c r="Z1779" s="313"/>
      <c r="AA1779" s="313"/>
    </row>
    <row r="1780" spans="1:27">
      <c r="A1780" s="51" t="s">
        <v>6470</v>
      </c>
      <c r="B1780" s="13" t="s">
        <v>8647</v>
      </c>
      <c r="C1780" s="14" t="s">
        <v>11802</v>
      </c>
      <c r="D1780" s="17" t="s">
        <v>3722</v>
      </c>
      <c r="E1780" s="1" t="s">
        <v>6785</v>
      </c>
      <c r="F1780" s="1" t="s">
        <v>7411</v>
      </c>
      <c r="G1780" s="1" t="s">
        <v>7411</v>
      </c>
      <c r="H1780" s="13" t="s">
        <v>7411</v>
      </c>
      <c r="I1780" s="13" t="s">
        <v>7411</v>
      </c>
      <c r="J1780" s="13"/>
      <c r="K1780" s="182" t="s">
        <v>6604</v>
      </c>
      <c r="L1780" s="80" t="s">
        <v>7438</v>
      </c>
      <c r="M1780" s="13" t="s">
        <v>2577</v>
      </c>
      <c r="N1780" s="13" t="s">
        <v>7411</v>
      </c>
      <c r="O1780" s="13" t="s">
        <v>197</v>
      </c>
      <c r="P1780" s="1" t="e">
        <f>LEFT(#REF!,2) = "BR"</f>
        <v>#REF!</v>
      </c>
      <c r="Q1780" s="351" t="s">
        <v>3722</v>
      </c>
      <c r="R1780" s="39" t="s">
        <v>6124</v>
      </c>
      <c r="S1780" s="1" t="s">
        <v>7517</v>
      </c>
      <c r="T1780" s="1" t="s">
        <v>6125</v>
      </c>
      <c r="U1780" s="182" t="s">
        <v>6125</v>
      </c>
      <c r="V1780" s="13"/>
      <c r="W1780" s="1"/>
      <c r="X1780" s="1"/>
      <c r="Y1780" s="313"/>
      <c r="Z1780" s="313"/>
      <c r="AA1780" s="313"/>
    </row>
    <row r="1781" spans="1:27">
      <c r="A1781" s="51" t="s">
        <v>6471</v>
      </c>
      <c r="B1781" s="13" t="s">
        <v>8650</v>
      </c>
      <c r="C1781" s="14" t="s">
        <v>11803</v>
      </c>
      <c r="D1781" s="17" t="s">
        <v>1302</v>
      </c>
      <c r="E1781" s="1" t="s">
        <v>7411</v>
      </c>
      <c r="F1781" s="1" t="s">
        <v>7411</v>
      </c>
      <c r="G1781" s="1" t="s">
        <v>7411</v>
      </c>
      <c r="H1781" s="6" t="s">
        <v>7411</v>
      </c>
      <c r="I1781" s="6" t="s">
        <v>7411</v>
      </c>
      <c r="J1781" s="13"/>
      <c r="K1781" s="196" t="s">
        <v>6515</v>
      </c>
      <c r="L1781" s="199" t="s">
        <v>7438</v>
      </c>
      <c r="M1781" s="71" t="s">
        <v>91</v>
      </c>
      <c r="N1781" s="71" t="s">
        <v>7411</v>
      </c>
      <c r="O1781" s="204" t="s">
        <v>188</v>
      </c>
      <c r="P1781" s="1" t="e">
        <f>LEFT(#REF!,2) = "BR"</f>
        <v>#REF!</v>
      </c>
      <c r="Q1781" s="351" t="s">
        <v>1302</v>
      </c>
      <c r="R1781" s="61" t="s">
        <v>1308</v>
      </c>
      <c r="S1781" s="13" t="s">
        <v>7744</v>
      </c>
      <c r="T1781" s="13" t="s">
        <v>1309</v>
      </c>
      <c r="U1781" s="182" t="s">
        <v>1309</v>
      </c>
      <c r="V1781" s="13"/>
      <c r="W1781" s="1"/>
      <c r="X1781" s="1"/>
      <c r="Y1781" s="48" t="s">
        <v>8625</v>
      </c>
      <c r="Z1781" s="140" t="s">
        <v>11804</v>
      </c>
      <c r="AA1781" s="88" t="s">
        <v>11805</v>
      </c>
    </row>
    <row r="1782" spans="1:27">
      <c r="A1782" s="51" t="s">
        <v>6471</v>
      </c>
      <c r="B1782" s="13" t="s">
        <v>10</v>
      </c>
      <c r="C1782" s="24" t="s">
        <v>11806</v>
      </c>
      <c r="D1782" s="60" t="s">
        <v>1321</v>
      </c>
      <c r="E1782" s="1" t="s">
        <v>7411</v>
      </c>
      <c r="F1782" s="1" t="s">
        <v>7411</v>
      </c>
      <c r="G1782" s="1" t="s">
        <v>7411</v>
      </c>
      <c r="H1782" s="6" t="s">
        <v>7411</v>
      </c>
      <c r="I1782" s="6" t="s">
        <v>7411</v>
      </c>
      <c r="J1782" s="13"/>
      <c r="K1782" s="182" t="s">
        <v>8757</v>
      </c>
      <c r="L1782" s="13" t="s">
        <v>8757</v>
      </c>
      <c r="M1782" s="13" t="s">
        <v>123</v>
      </c>
      <c r="N1782" s="13" t="s">
        <v>7411</v>
      </c>
      <c r="O1782" s="13" t="s">
        <v>153</v>
      </c>
      <c r="P1782" s="1" t="e">
        <f>LEFT(#REF!,2) = "BR"</f>
        <v>#REF!</v>
      </c>
      <c r="Q1782" s="351" t="s">
        <v>1320</v>
      </c>
      <c r="R1782" s="61" t="s">
        <v>1321</v>
      </c>
      <c r="S1782" s="13" t="s">
        <v>8037</v>
      </c>
      <c r="T1782" s="13" t="s">
        <v>1322</v>
      </c>
      <c r="U1782" s="182" t="s">
        <v>1322</v>
      </c>
      <c r="V1782" s="13"/>
      <c r="W1782" s="1"/>
      <c r="X1782" s="1"/>
      <c r="Y1782" s="313"/>
      <c r="Z1782" s="313"/>
      <c r="AA1782" s="313"/>
    </row>
    <row r="1783" spans="1:27" ht="15" customHeight="1">
      <c r="A1783" s="51" t="s">
        <v>6471</v>
      </c>
      <c r="B1783" s="13" t="s">
        <v>10</v>
      </c>
      <c r="C1783" s="24" t="s">
        <v>11806</v>
      </c>
      <c r="D1783" s="60" t="s">
        <v>1321</v>
      </c>
      <c r="E1783" s="1" t="s">
        <v>7411</v>
      </c>
      <c r="F1783" s="1" t="s">
        <v>7411</v>
      </c>
      <c r="G1783" s="1" t="s">
        <v>7411</v>
      </c>
      <c r="H1783" s="6" t="s">
        <v>7411</v>
      </c>
      <c r="I1783" s="6" t="s">
        <v>7411</v>
      </c>
      <c r="J1783" s="13"/>
      <c r="K1783" s="182" t="s">
        <v>8757</v>
      </c>
      <c r="L1783" s="55" t="s">
        <v>7520</v>
      </c>
      <c r="M1783" s="13" t="s">
        <v>91</v>
      </c>
      <c r="N1783" s="13" t="s">
        <v>7411</v>
      </c>
      <c r="O1783" s="13" t="s">
        <v>100</v>
      </c>
      <c r="P1783" s="1" t="e">
        <f>LEFT(#REF!,2) = "BR"</f>
        <v>#REF!</v>
      </c>
      <c r="Q1783" s="114" t="s">
        <v>988</v>
      </c>
      <c r="R1783" s="61" t="s">
        <v>992</v>
      </c>
      <c r="S1783" s="13" t="s">
        <v>7573</v>
      </c>
      <c r="T1783" s="13" t="s">
        <v>993</v>
      </c>
      <c r="U1783" s="182" t="s">
        <v>7438</v>
      </c>
      <c r="V1783" s="13"/>
      <c r="W1783" s="1"/>
      <c r="X1783" s="1"/>
      <c r="Y1783" s="313"/>
      <c r="Z1783" s="313"/>
      <c r="AA1783" s="313"/>
    </row>
    <row r="1784" spans="1:27">
      <c r="A1784" s="51" t="s">
        <v>6471</v>
      </c>
      <c r="B1784" s="13" t="s">
        <v>10</v>
      </c>
      <c r="C1784" s="24" t="s">
        <v>11806</v>
      </c>
      <c r="D1784" s="60" t="s">
        <v>1321</v>
      </c>
      <c r="E1784" s="1" t="s">
        <v>7411</v>
      </c>
      <c r="F1784" s="1" t="s">
        <v>7411</v>
      </c>
      <c r="G1784" s="1" t="s">
        <v>7411</v>
      </c>
      <c r="H1784" s="6" t="s">
        <v>7411</v>
      </c>
      <c r="I1784" s="6" t="s">
        <v>7411</v>
      </c>
      <c r="J1784" s="13"/>
      <c r="K1784" s="182" t="s">
        <v>8757</v>
      </c>
      <c r="L1784" s="55" t="s">
        <v>10704</v>
      </c>
      <c r="M1784" s="13" t="s">
        <v>113</v>
      </c>
      <c r="N1784" s="13" t="s">
        <v>7412</v>
      </c>
      <c r="O1784" s="13" t="s">
        <v>153</v>
      </c>
      <c r="P1784" s="1" t="e">
        <f>LEFT(#REF!,2) = "BR"</f>
        <v>#REF!</v>
      </c>
      <c r="Q1784" s="61" t="s">
        <v>1314</v>
      </c>
      <c r="R1784" s="61" t="s">
        <v>1316</v>
      </c>
      <c r="S1784" s="13" t="s">
        <v>8122</v>
      </c>
      <c r="T1784" s="13" t="s">
        <v>1317</v>
      </c>
      <c r="U1784" s="182" t="s">
        <v>7438</v>
      </c>
      <c r="V1784" s="13"/>
      <c r="W1784" s="1"/>
      <c r="X1784" s="1"/>
      <c r="Y1784" s="48" t="s">
        <v>11807</v>
      </c>
      <c r="Z1784" s="140" t="s">
        <v>11808</v>
      </c>
      <c r="AA1784" t="s">
        <v>11809</v>
      </c>
    </row>
    <row r="1785" spans="1:27">
      <c r="A1785" s="51" t="s">
        <v>6471</v>
      </c>
      <c r="B1785" s="13" t="s">
        <v>10</v>
      </c>
      <c r="C1785" s="24" t="s">
        <v>11806</v>
      </c>
      <c r="D1785" s="60" t="s">
        <v>1321</v>
      </c>
      <c r="E1785" s="1" t="s">
        <v>7411</v>
      </c>
      <c r="F1785" s="1" t="s">
        <v>7411</v>
      </c>
      <c r="G1785" s="1" t="s">
        <v>7411</v>
      </c>
      <c r="H1785" s="6" t="s">
        <v>7411</v>
      </c>
      <c r="I1785" s="6" t="s">
        <v>7411</v>
      </c>
      <c r="J1785" s="13"/>
      <c r="K1785" s="182" t="s">
        <v>8757</v>
      </c>
      <c r="L1785" s="55" t="s">
        <v>7520</v>
      </c>
      <c r="M1785" s="13" t="s">
        <v>52</v>
      </c>
      <c r="N1785" s="13" t="s">
        <v>7411</v>
      </c>
      <c r="O1785" s="1" t="s">
        <v>109</v>
      </c>
      <c r="P1785" s="1" t="e">
        <f>LEFT(#REF!,2) = "BR"</f>
        <v>#REF!</v>
      </c>
      <c r="Q1785" s="187" t="s">
        <v>1284</v>
      </c>
      <c r="R1785" s="39" t="s">
        <v>361</v>
      </c>
      <c r="S1785" s="1" t="s">
        <v>7521</v>
      </c>
      <c r="T1785" s="1" t="s">
        <v>362</v>
      </c>
      <c r="U1785" s="182" t="s">
        <v>7438</v>
      </c>
      <c r="V1785" s="13"/>
      <c r="W1785" s="1"/>
      <c r="X1785" s="1"/>
      <c r="Y1785" s="313"/>
      <c r="Z1785" s="313"/>
      <c r="AA1785" s="313"/>
    </row>
    <row r="1786" spans="1:27">
      <c r="A1786" s="51" t="s">
        <v>6471</v>
      </c>
      <c r="B1786" s="13" t="s">
        <v>10</v>
      </c>
      <c r="C1786" s="24" t="s">
        <v>11806</v>
      </c>
      <c r="D1786" s="60" t="s">
        <v>1321</v>
      </c>
      <c r="E1786" s="1" t="s">
        <v>7411</v>
      </c>
      <c r="F1786" s="1" t="s">
        <v>7411</v>
      </c>
      <c r="G1786" s="1" t="s">
        <v>7411</v>
      </c>
      <c r="H1786" s="6" t="s">
        <v>7411</v>
      </c>
      <c r="I1786" s="6" t="s">
        <v>7411</v>
      </c>
      <c r="J1786" s="13"/>
      <c r="K1786" s="182" t="s">
        <v>8757</v>
      </c>
      <c r="L1786" s="55" t="s">
        <v>7520</v>
      </c>
      <c r="M1786" s="13" t="s">
        <v>113</v>
      </c>
      <c r="N1786" s="13" t="s">
        <v>7411</v>
      </c>
      <c r="O1786" s="13" t="s">
        <v>124</v>
      </c>
      <c r="P1786" s="1" t="e">
        <f>LEFT(#REF!,2) = "BR"</f>
        <v>#REF!</v>
      </c>
      <c r="Q1786" s="61" t="s">
        <v>1315</v>
      </c>
      <c r="R1786" s="2" t="s">
        <v>1316</v>
      </c>
      <c r="S1786" s="1" t="s">
        <v>8122</v>
      </c>
      <c r="T1786" s="1" t="s">
        <v>1317</v>
      </c>
      <c r="U1786" s="182" t="s">
        <v>7438</v>
      </c>
      <c r="V1786" s="13"/>
      <c r="W1786" s="1"/>
      <c r="X1786" s="1"/>
      <c r="Y1786" s="313"/>
      <c r="Z1786" s="313"/>
      <c r="AA1786" s="313"/>
    </row>
    <row r="1787" spans="1:27">
      <c r="A1787" s="51" t="s">
        <v>6471</v>
      </c>
      <c r="B1787" s="13" t="s">
        <v>8754</v>
      </c>
      <c r="C1787" s="24" t="s">
        <v>11810</v>
      </c>
      <c r="D1787" s="60" t="s">
        <v>1296</v>
      </c>
      <c r="E1787" s="1" t="s">
        <v>7411</v>
      </c>
      <c r="F1787" s="1" t="s">
        <v>7411</v>
      </c>
      <c r="G1787" s="1" t="s">
        <v>7411</v>
      </c>
      <c r="H1787" s="6" t="s">
        <v>7411</v>
      </c>
      <c r="I1787" s="6" t="s">
        <v>7411</v>
      </c>
      <c r="J1787" s="13"/>
      <c r="K1787" s="182" t="s">
        <v>8757</v>
      </c>
      <c r="L1787" s="13" t="s">
        <v>8757</v>
      </c>
      <c r="M1787" s="13" t="s">
        <v>57</v>
      </c>
      <c r="N1787" s="13" t="s">
        <v>7411</v>
      </c>
      <c r="O1787" s="13" t="s">
        <v>153</v>
      </c>
      <c r="P1787" s="1" t="e">
        <f>LEFT(#REF!,2) = "BR"</f>
        <v>#REF!</v>
      </c>
      <c r="Q1787" s="351" t="s">
        <v>1296</v>
      </c>
      <c r="R1787" s="155" t="s">
        <v>1304</v>
      </c>
      <c r="S1787" s="6" t="s">
        <v>8123</v>
      </c>
      <c r="T1787" s="6" t="s">
        <v>1305</v>
      </c>
      <c r="U1787" s="182" t="s">
        <v>1305</v>
      </c>
      <c r="V1787" s="51"/>
      <c r="W1787" s="1"/>
      <c r="X1787" s="1"/>
      <c r="Y1787" s="313"/>
      <c r="Z1787" s="313"/>
      <c r="AA1787" s="313"/>
    </row>
    <row r="1788" spans="1:27">
      <c r="A1788" s="51" t="s">
        <v>6471</v>
      </c>
      <c r="B1788" s="13" t="s">
        <v>8754</v>
      </c>
      <c r="C1788" s="24" t="s">
        <v>11810</v>
      </c>
      <c r="D1788" s="60" t="s">
        <v>1296</v>
      </c>
      <c r="E1788" s="1" t="s">
        <v>7411</v>
      </c>
      <c r="F1788" s="1" t="s">
        <v>7411</v>
      </c>
      <c r="G1788" s="1" t="s">
        <v>7411</v>
      </c>
      <c r="H1788" s="6" t="s">
        <v>7411</v>
      </c>
      <c r="I1788" s="6" t="s">
        <v>7411</v>
      </c>
      <c r="J1788" s="13"/>
      <c r="K1788" s="182" t="s">
        <v>8757</v>
      </c>
      <c r="L1788" s="55" t="s">
        <v>7520</v>
      </c>
      <c r="M1788" s="13" t="s">
        <v>52</v>
      </c>
      <c r="N1788" s="13" t="s">
        <v>7411</v>
      </c>
      <c r="O1788" s="1" t="s">
        <v>109</v>
      </c>
      <c r="P1788" s="1" t="e">
        <f>LEFT(#REF!,2) = "BR"</f>
        <v>#REF!</v>
      </c>
      <c r="Q1788" s="187" t="s">
        <v>1284</v>
      </c>
      <c r="R1788" s="39" t="s">
        <v>361</v>
      </c>
      <c r="S1788" s="20" t="s">
        <v>7521</v>
      </c>
      <c r="T1788" s="20" t="s">
        <v>362</v>
      </c>
      <c r="U1788" s="182" t="s">
        <v>7438</v>
      </c>
      <c r="V1788" s="13"/>
      <c r="W1788" s="1"/>
      <c r="X1788" s="1"/>
      <c r="Y1788" s="313"/>
      <c r="Z1788" s="313"/>
      <c r="AA1788" s="313"/>
    </row>
    <row r="1789" spans="1:27">
      <c r="A1789" s="51" t="s">
        <v>6471</v>
      </c>
      <c r="B1789" s="13" t="s">
        <v>8754</v>
      </c>
      <c r="C1789" s="24" t="s">
        <v>11810</v>
      </c>
      <c r="D1789" s="60" t="s">
        <v>1296</v>
      </c>
      <c r="E1789" s="1" t="s">
        <v>7411</v>
      </c>
      <c r="F1789" s="1" t="s">
        <v>7411</v>
      </c>
      <c r="G1789" s="1" t="s">
        <v>7411</v>
      </c>
      <c r="H1789" s="6" t="s">
        <v>7411</v>
      </c>
      <c r="I1789" s="6" t="s">
        <v>7411</v>
      </c>
      <c r="J1789" s="13"/>
      <c r="K1789" s="182" t="s">
        <v>8757</v>
      </c>
      <c r="L1789" s="55" t="s">
        <v>7520</v>
      </c>
      <c r="M1789" s="13" t="s">
        <v>91</v>
      </c>
      <c r="N1789" s="13" t="s">
        <v>7411</v>
      </c>
      <c r="O1789" s="13" t="s">
        <v>100</v>
      </c>
      <c r="P1789" s="1" t="e">
        <f>LEFT(#REF!,2) = "BR"</f>
        <v>#REF!</v>
      </c>
      <c r="Q1789" s="114" t="s">
        <v>988</v>
      </c>
      <c r="R1789" s="61" t="s">
        <v>992</v>
      </c>
      <c r="S1789" s="13" t="s">
        <v>7573</v>
      </c>
      <c r="T1789" s="13" t="s">
        <v>993</v>
      </c>
      <c r="U1789" s="182" t="s">
        <v>7438</v>
      </c>
      <c r="V1789" s="13"/>
      <c r="W1789" s="1"/>
      <c r="X1789" s="1"/>
      <c r="Y1789" s="313"/>
      <c r="Z1789" s="313"/>
      <c r="AA1789" s="313"/>
    </row>
    <row r="1790" spans="1:27">
      <c r="A1790" s="51" t="s">
        <v>6471</v>
      </c>
      <c r="B1790" s="13" t="s">
        <v>226</v>
      </c>
      <c r="C1790" s="14" t="s">
        <v>11811</v>
      </c>
      <c r="D1790" s="17" t="s">
        <v>11812</v>
      </c>
      <c r="E1790" s="1" t="s">
        <v>7411</v>
      </c>
      <c r="F1790" s="1" t="s">
        <v>7411</v>
      </c>
      <c r="G1790" s="1" t="s">
        <v>7411</v>
      </c>
      <c r="H1790" s="6" t="s">
        <v>7411</v>
      </c>
      <c r="I1790" s="6" t="s">
        <v>7411</v>
      </c>
      <c r="J1790" s="13"/>
      <c r="K1790" s="55" t="s">
        <v>7635</v>
      </c>
      <c r="L1790" s="55" t="s">
        <v>7438</v>
      </c>
      <c r="M1790" s="13"/>
      <c r="N1790" s="13" t="s">
        <v>7438</v>
      </c>
      <c r="O1790" s="1" t="s">
        <v>7438</v>
      </c>
      <c r="P1790" s="1" t="e">
        <f>LEFT(#REF!,2) = "BR"</f>
        <v>#REF!</v>
      </c>
      <c r="Q1790" s="1" t="s">
        <v>7438</v>
      </c>
      <c r="R1790" s="463" t="s">
        <v>7438</v>
      </c>
      <c r="S1790" s="25" t="s">
        <v>7438</v>
      </c>
      <c r="T1790" s="25"/>
      <c r="U1790" s="182" t="s">
        <v>7438</v>
      </c>
      <c r="V1790" s="25"/>
      <c r="W1790" s="1"/>
      <c r="X1790" s="1"/>
      <c r="Y1790" s="22"/>
      <c r="Z1790" s="22"/>
      <c r="AA1790" s="22"/>
    </row>
    <row r="1791" spans="1:27">
      <c r="A1791" s="51" t="s">
        <v>6471</v>
      </c>
      <c r="B1791" s="13" t="s">
        <v>8647</v>
      </c>
      <c r="C1791" s="14" t="s">
        <v>11813</v>
      </c>
      <c r="D1791" s="17" t="s">
        <v>1288</v>
      </c>
      <c r="E1791" s="1" t="s">
        <v>7411</v>
      </c>
      <c r="F1791" s="1" t="s">
        <v>7411</v>
      </c>
      <c r="G1791" s="1" t="s">
        <v>7411</v>
      </c>
      <c r="H1791" s="6" t="s">
        <v>7411</v>
      </c>
      <c r="I1791" s="6" t="s">
        <v>7411</v>
      </c>
      <c r="J1791" s="6"/>
      <c r="K1791" s="55" t="s">
        <v>6515</v>
      </c>
      <c r="L1791" s="55" t="s">
        <v>7438</v>
      </c>
      <c r="M1791" s="13" t="s">
        <v>52</v>
      </c>
      <c r="N1791" s="13" t="s">
        <v>7411</v>
      </c>
      <c r="O1791" s="13" t="s">
        <v>191</v>
      </c>
      <c r="P1791" s="1" t="e">
        <f>LEFT(#REF!,2) = "BR"</f>
        <v>#REF!</v>
      </c>
      <c r="Q1791" s="114" t="s">
        <v>1288</v>
      </c>
      <c r="R1791" s="39" t="s">
        <v>361</v>
      </c>
      <c r="S1791" s="1" t="s">
        <v>7521</v>
      </c>
      <c r="T1791" s="1" t="s">
        <v>362</v>
      </c>
      <c r="U1791" s="182" t="s">
        <v>362</v>
      </c>
      <c r="V1791" s="13"/>
      <c r="W1791" s="1"/>
      <c r="X1791" s="1"/>
      <c r="Y1791" s="313"/>
      <c r="Z1791" s="313"/>
      <c r="AA1791" s="313"/>
    </row>
    <row r="1792" spans="1:27">
      <c r="A1792" s="51" t="s">
        <v>6471</v>
      </c>
      <c r="B1792" s="13" t="s">
        <v>11542</v>
      </c>
      <c r="C1792" s="14" t="s">
        <v>11814</v>
      </c>
      <c r="D1792" s="17" t="s">
        <v>1289</v>
      </c>
      <c r="E1792" s="1" t="s">
        <v>7411</v>
      </c>
      <c r="F1792" s="1" t="s">
        <v>7411</v>
      </c>
      <c r="G1792" s="1" t="s">
        <v>7411</v>
      </c>
      <c r="H1792" s="6" t="s">
        <v>7411</v>
      </c>
      <c r="I1792" s="6" t="s">
        <v>7411</v>
      </c>
      <c r="J1792" s="6"/>
      <c r="K1792" s="55" t="s">
        <v>6515</v>
      </c>
      <c r="L1792" s="55" t="s">
        <v>7438</v>
      </c>
      <c r="M1792" s="13" t="s">
        <v>52</v>
      </c>
      <c r="N1792" s="13" t="s">
        <v>7411</v>
      </c>
      <c r="O1792" s="13" t="s">
        <v>192</v>
      </c>
      <c r="P1792" s="1" t="e">
        <f>LEFT(#REF!,2) = "BR"</f>
        <v>#REF!</v>
      </c>
      <c r="Q1792" s="114" t="s">
        <v>1289</v>
      </c>
      <c r="R1792" s="39" t="s">
        <v>361</v>
      </c>
      <c r="S1792" s="1" t="s">
        <v>7521</v>
      </c>
      <c r="T1792" s="1" t="s">
        <v>362</v>
      </c>
      <c r="U1792" s="182" t="s">
        <v>362</v>
      </c>
      <c r="V1792" s="13"/>
      <c r="W1792" s="1"/>
      <c r="X1792" s="1"/>
      <c r="Y1792" s="313"/>
      <c r="Z1792" s="313"/>
      <c r="AA1792" s="313"/>
    </row>
    <row r="1793" spans="1:27">
      <c r="A1793" s="51" t="s">
        <v>6471</v>
      </c>
      <c r="B1793" s="13" t="s">
        <v>8666</v>
      </c>
      <c r="C1793" s="14" t="s">
        <v>11815</v>
      </c>
      <c r="D1793" s="17" t="s">
        <v>1283</v>
      </c>
      <c r="E1793" s="1" t="s">
        <v>7411</v>
      </c>
      <c r="F1793" s="1" t="s">
        <v>7411</v>
      </c>
      <c r="G1793" s="1" t="s">
        <v>7411</v>
      </c>
      <c r="H1793" s="6" t="s">
        <v>7411</v>
      </c>
      <c r="I1793" s="6" t="s">
        <v>7411</v>
      </c>
      <c r="J1793" s="13"/>
      <c r="K1793" s="55" t="s">
        <v>6515</v>
      </c>
      <c r="L1793" s="55" t="s">
        <v>7438</v>
      </c>
      <c r="M1793" s="13" t="s">
        <v>52</v>
      </c>
      <c r="N1793" s="13" t="s">
        <v>7411</v>
      </c>
      <c r="O1793" s="13" t="s">
        <v>107</v>
      </c>
      <c r="P1793" s="1" t="e">
        <f>LEFT(#REF!,2) = "BR"</f>
        <v>#REF!</v>
      </c>
      <c r="Q1793" s="35" t="s">
        <v>1283</v>
      </c>
      <c r="R1793" s="39" t="s">
        <v>361</v>
      </c>
      <c r="S1793" s="1" t="s">
        <v>7521</v>
      </c>
      <c r="T1793" s="1" t="s">
        <v>362</v>
      </c>
      <c r="U1793" s="182" t="s">
        <v>362</v>
      </c>
      <c r="V1793" s="13"/>
      <c r="W1793" s="1"/>
      <c r="X1793" s="1"/>
      <c r="Y1793" s="313"/>
      <c r="Z1793" s="313"/>
      <c r="AA1793" s="313"/>
    </row>
    <row r="1794" spans="1:27">
      <c r="A1794" s="51" t="s">
        <v>6471</v>
      </c>
      <c r="B1794" s="13" t="s">
        <v>8683</v>
      </c>
      <c r="C1794" s="14" t="s">
        <v>11816</v>
      </c>
      <c r="D1794" s="17" t="s">
        <v>992</v>
      </c>
      <c r="E1794" s="1" t="s">
        <v>7411</v>
      </c>
      <c r="F1794" s="1" t="s">
        <v>7411</v>
      </c>
      <c r="G1794" s="1" t="s">
        <v>7411</v>
      </c>
      <c r="H1794" s="6" t="s">
        <v>7411</v>
      </c>
      <c r="I1794" s="6" t="s">
        <v>7411</v>
      </c>
      <c r="J1794" s="13"/>
      <c r="K1794" s="55" t="s">
        <v>6515</v>
      </c>
      <c r="L1794" s="55" t="s">
        <v>7438</v>
      </c>
      <c r="M1794" s="13" t="s">
        <v>91</v>
      </c>
      <c r="N1794" s="13" t="s">
        <v>7411</v>
      </c>
      <c r="O1794" s="13" t="s">
        <v>100</v>
      </c>
      <c r="P1794" s="1" t="e">
        <f>LEFT(#REF!,2) = "BR"</f>
        <v>#REF!</v>
      </c>
      <c r="Q1794" s="464" t="s">
        <v>988</v>
      </c>
      <c r="R1794" s="61" t="s">
        <v>992</v>
      </c>
      <c r="S1794" s="13" t="s">
        <v>7573</v>
      </c>
      <c r="T1794" s="13" t="s">
        <v>993</v>
      </c>
      <c r="U1794" s="182" t="s">
        <v>993</v>
      </c>
      <c r="V1794" s="13"/>
      <c r="W1794" s="1"/>
      <c r="X1794" s="1"/>
      <c r="Y1794" s="313"/>
      <c r="Z1794" s="313"/>
      <c r="AA1794" s="313"/>
    </row>
    <row r="1795" spans="1:27">
      <c r="A1795" s="51" t="s">
        <v>6471</v>
      </c>
      <c r="B1795" s="13" t="s">
        <v>4</v>
      </c>
      <c r="C1795" s="14" t="s">
        <v>11817</v>
      </c>
      <c r="D1795" s="17" t="s">
        <v>11818</v>
      </c>
      <c r="E1795" s="1" t="s">
        <v>7411</v>
      </c>
      <c r="F1795" s="1" t="s">
        <v>7411</v>
      </c>
      <c r="G1795" s="1" t="s">
        <v>7411</v>
      </c>
      <c r="H1795" s="6" t="s">
        <v>7411</v>
      </c>
      <c r="I1795" s="6" t="s">
        <v>7411</v>
      </c>
      <c r="J1795" s="13"/>
      <c r="K1795" s="55" t="s">
        <v>7635</v>
      </c>
      <c r="L1795" s="55" t="s">
        <v>7438</v>
      </c>
      <c r="M1795" s="13"/>
      <c r="N1795" s="13" t="s">
        <v>7438</v>
      </c>
      <c r="O1795" s="1" t="s">
        <v>7438</v>
      </c>
      <c r="P1795" s="1" t="e">
        <f>LEFT(#REF!,2) = "BR"</f>
        <v>#REF!</v>
      </c>
      <c r="Q1795" s="1" t="s">
        <v>7438</v>
      </c>
      <c r="R1795" s="463" t="s">
        <v>7438</v>
      </c>
      <c r="S1795" s="25" t="s">
        <v>7438</v>
      </c>
      <c r="T1795" s="25"/>
      <c r="U1795" s="182" t="s">
        <v>7438</v>
      </c>
      <c r="V1795" s="25"/>
      <c r="W1795" s="1"/>
      <c r="X1795" s="1"/>
      <c r="Y1795" s="22"/>
      <c r="Z1795" s="22"/>
      <c r="AA1795" s="22"/>
    </row>
    <row r="1796" spans="1:27">
      <c r="A1796" s="51" t="s">
        <v>6471</v>
      </c>
      <c r="B1796" s="13" t="s">
        <v>8681</v>
      </c>
      <c r="C1796" s="24" t="s">
        <v>11819</v>
      </c>
      <c r="D1796" s="60" t="s">
        <v>1287</v>
      </c>
      <c r="E1796" s="1" t="s">
        <v>7411</v>
      </c>
      <c r="F1796" s="1" t="s">
        <v>7411</v>
      </c>
      <c r="G1796" s="1" t="s">
        <v>7411</v>
      </c>
      <c r="H1796" s="6" t="s">
        <v>7411</v>
      </c>
      <c r="I1796" s="6" t="s">
        <v>7411</v>
      </c>
      <c r="J1796" s="13"/>
      <c r="K1796" s="55" t="s">
        <v>6515</v>
      </c>
      <c r="L1796" s="55" t="s">
        <v>7438</v>
      </c>
      <c r="M1796" s="13" t="s">
        <v>52</v>
      </c>
      <c r="N1796" s="13" t="s">
        <v>7411</v>
      </c>
      <c r="O1796" s="13" t="s">
        <v>163</v>
      </c>
      <c r="P1796" s="1" t="e">
        <f>LEFT(#REF!,2) = "BR"</f>
        <v>#REF!</v>
      </c>
      <c r="Q1796" s="351" t="s">
        <v>1287</v>
      </c>
      <c r="R1796" s="39" t="s">
        <v>361</v>
      </c>
      <c r="S1796" s="1" t="s">
        <v>7521</v>
      </c>
      <c r="T1796" s="1" t="s">
        <v>362</v>
      </c>
      <c r="U1796" s="182" t="s">
        <v>362</v>
      </c>
      <c r="V1796" s="13"/>
      <c r="W1796" s="1"/>
      <c r="X1796" s="1"/>
      <c r="Y1796" s="313"/>
      <c r="Z1796" s="313"/>
      <c r="AA1796" s="313"/>
    </row>
    <row r="1797" spans="1:27">
      <c r="A1797" s="51" t="s">
        <v>6471</v>
      </c>
      <c r="B1797" s="13" t="s">
        <v>19</v>
      </c>
      <c r="C1797" s="24" t="s">
        <v>11820</v>
      </c>
      <c r="D1797" s="60" t="s">
        <v>1290</v>
      </c>
      <c r="E1797" s="1" t="s">
        <v>7411</v>
      </c>
      <c r="F1797" s="1" t="s">
        <v>7411</v>
      </c>
      <c r="G1797" s="1" t="s">
        <v>7411</v>
      </c>
      <c r="H1797" s="6" t="s">
        <v>7411</v>
      </c>
      <c r="I1797" s="6" t="s">
        <v>7411</v>
      </c>
      <c r="J1797" s="13"/>
      <c r="K1797" s="182" t="s">
        <v>8757</v>
      </c>
      <c r="L1797" s="13" t="s">
        <v>8757</v>
      </c>
      <c r="M1797" s="13" t="s">
        <v>52</v>
      </c>
      <c r="N1797" s="13" t="s">
        <v>7411</v>
      </c>
      <c r="O1797" s="13" t="s">
        <v>394</v>
      </c>
      <c r="P1797" s="1" t="e">
        <f>LEFT(#REF!,2) = "BR"</f>
        <v>#REF!</v>
      </c>
      <c r="Q1797" s="351" t="s">
        <v>1290</v>
      </c>
      <c r="R1797" s="39" t="s">
        <v>361</v>
      </c>
      <c r="S1797" s="1" t="s">
        <v>7521</v>
      </c>
      <c r="T1797" s="1" t="s">
        <v>362</v>
      </c>
      <c r="U1797" s="182" t="s">
        <v>362</v>
      </c>
      <c r="V1797" s="13"/>
      <c r="W1797" s="1"/>
      <c r="X1797" s="1"/>
      <c r="Y1797" s="313"/>
      <c r="Z1797" s="313"/>
      <c r="AA1797" s="313"/>
    </row>
    <row r="1798" spans="1:27">
      <c r="A1798" s="51" t="s">
        <v>6471</v>
      </c>
      <c r="B1798" s="13" t="s">
        <v>19</v>
      </c>
      <c r="C1798" s="24" t="s">
        <v>11820</v>
      </c>
      <c r="D1798" s="60" t="s">
        <v>1290</v>
      </c>
      <c r="E1798" s="1" t="s">
        <v>7411</v>
      </c>
      <c r="F1798" s="1" t="s">
        <v>7411</v>
      </c>
      <c r="G1798" s="1" t="s">
        <v>7411</v>
      </c>
      <c r="H1798" s="6" t="s">
        <v>7411</v>
      </c>
      <c r="I1798" s="6" t="s">
        <v>7411</v>
      </c>
      <c r="J1798" s="13"/>
      <c r="K1798" s="182" t="s">
        <v>8757</v>
      </c>
      <c r="L1798" s="55" t="s">
        <v>7520</v>
      </c>
      <c r="M1798" s="13" t="s">
        <v>52</v>
      </c>
      <c r="N1798" s="13" t="s">
        <v>7411</v>
      </c>
      <c r="O1798" s="1" t="s">
        <v>109</v>
      </c>
      <c r="P1798" s="1" t="e">
        <f>LEFT(#REF!,2) = "BR"</f>
        <v>#REF!</v>
      </c>
      <c r="Q1798" s="187" t="s">
        <v>1284</v>
      </c>
      <c r="R1798" s="39" t="s">
        <v>361</v>
      </c>
      <c r="S1798" s="1" t="s">
        <v>7521</v>
      </c>
      <c r="T1798" s="1" t="s">
        <v>362</v>
      </c>
      <c r="U1798" s="182" t="s">
        <v>7438</v>
      </c>
      <c r="V1798" s="8"/>
      <c r="W1798" s="1"/>
      <c r="X1798" s="1"/>
      <c r="Y1798" s="313"/>
      <c r="Z1798" s="313"/>
      <c r="AA1798" s="313"/>
    </row>
    <row r="1799" spans="1:27">
      <c r="A1799" s="51" t="s">
        <v>6471</v>
      </c>
      <c r="B1799" s="13" t="s">
        <v>19</v>
      </c>
      <c r="C1799" s="24" t="s">
        <v>11820</v>
      </c>
      <c r="D1799" s="60" t="s">
        <v>1290</v>
      </c>
      <c r="E1799" s="1" t="s">
        <v>7411</v>
      </c>
      <c r="F1799" s="1" t="s">
        <v>7411</v>
      </c>
      <c r="G1799" s="1" t="s">
        <v>7411</v>
      </c>
      <c r="H1799" s="6" t="s">
        <v>7411</v>
      </c>
      <c r="I1799" s="6" t="s">
        <v>7411</v>
      </c>
      <c r="J1799" s="13"/>
      <c r="K1799" s="182" t="s">
        <v>8757</v>
      </c>
      <c r="L1799" s="55" t="s">
        <v>7520</v>
      </c>
      <c r="M1799" s="13" t="s">
        <v>52</v>
      </c>
      <c r="N1799" s="13" t="s">
        <v>7411</v>
      </c>
      <c r="O1799" s="13" t="s">
        <v>107</v>
      </c>
      <c r="P1799" s="1" t="e">
        <f>LEFT(#REF!,2) = "BR"</f>
        <v>#REF!</v>
      </c>
      <c r="Q1799" s="35" t="s">
        <v>1283</v>
      </c>
      <c r="R1799" s="39" t="s">
        <v>361</v>
      </c>
      <c r="S1799" s="1" t="s">
        <v>7521</v>
      </c>
      <c r="T1799" s="1" t="s">
        <v>362</v>
      </c>
      <c r="U1799" s="182" t="s">
        <v>7438</v>
      </c>
      <c r="V1799" s="13"/>
      <c r="W1799" s="1"/>
      <c r="X1799" s="1"/>
      <c r="Y1799" s="313"/>
      <c r="Z1799" s="313"/>
      <c r="AA1799" s="313"/>
    </row>
    <row r="1800" spans="1:27">
      <c r="A1800" s="51" t="s">
        <v>6471</v>
      </c>
      <c r="B1800" s="13" t="s">
        <v>8670</v>
      </c>
      <c r="C1800" s="24" t="s">
        <v>11821</v>
      </c>
      <c r="D1800" s="60" t="s">
        <v>1291</v>
      </c>
      <c r="E1800" s="1" t="s">
        <v>7411</v>
      </c>
      <c r="F1800" s="1" t="s">
        <v>7411</v>
      </c>
      <c r="G1800" s="1" t="s">
        <v>7411</v>
      </c>
      <c r="H1800" s="6" t="s">
        <v>7411</v>
      </c>
      <c r="I1800" s="6" t="s">
        <v>7411</v>
      </c>
      <c r="J1800" s="13"/>
      <c r="K1800" s="55" t="s">
        <v>6515</v>
      </c>
      <c r="L1800" s="55" t="s">
        <v>7438</v>
      </c>
      <c r="M1800" s="13" t="s">
        <v>52</v>
      </c>
      <c r="N1800" s="13" t="s">
        <v>7411</v>
      </c>
      <c r="O1800" s="13" t="s">
        <v>396</v>
      </c>
      <c r="P1800" s="1" t="e">
        <f>LEFT(#REF!,2) = "BR"</f>
        <v>#REF!</v>
      </c>
      <c r="Q1800" s="61" t="s">
        <v>1291</v>
      </c>
      <c r="R1800" s="39" t="s">
        <v>361</v>
      </c>
      <c r="S1800" s="65" t="s">
        <v>7521</v>
      </c>
      <c r="T1800" s="65" t="s">
        <v>362</v>
      </c>
      <c r="U1800" s="182" t="s">
        <v>362</v>
      </c>
      <c r="V1800" s="8"/>
      <c r="W1800" s="1"/>
      <c r="X1800" s="1"/>
      <c r="Y1800" s="313"/>
      <c r="Z1800" s="313"/>
      <c r="AA1800" s="313"/>
    </row>
    <row r="1801" spans="1:27">
      <c r="A1801" s="51" t="s">
        <v>6471</v>
      </c>
      <c r="B1801" s="13" t="s">
        <v>8673</v>
      </c>
      <c r="C1801" s="24" t="s">
        <v>11822</v>
      </c>
      <c r="D1801" s="60" t="s">
        <v>1292</v>
      </c>
      <c r="E1801" s="1" t="s">
        <v>7411</v>
      </c>
      <c r="F1801" s="1" t="s">
        <v>7411</v>
      </c>
      <c r="G1801" s="1" t="s">
        <v>7411</v>
      </c>
      <c r="H1801" s="6" t="s">
        <v>7411</v>
      </c>
      <c r="I1801" s="6" t="s">
        <v>7411</v>
      </c>
      <c r="J1801" s="13"/>
      <c r="K1801" s="182" t="s">
        <v>8757</v>
      </c>
      <c r="L1801" s="13" t="s">
        <v>8757</v>
      </c>
      <c r="M1801" s="13" t="s">
        <v>52</v>
      </c>
      <c r="N1801" s="13" t="s">
        <v>7411</v>
      </c>
      <c r="O1801" s="13" t="s">
        <v>58</v>
      </c>
      <c r="P1801" s="1" t="e">
        <f>LEFT(#REF!,2) = "BR"</f>
        <v>#REF!</v>
      </c>
      <c r="Q1801" s="351" t="s">
        <v>8624</v>
      </c>
      <c r="R1801" s="82" t="s">
        <v>361</v>
      </c>
      <c r="S1801" s="1" t="s">
        <v>7521</v>
      </c>
      <c r="T1801" s="1" t="s">
        <v>362</v>
      </c>
      <c r="U1801" s="182" t="s">
        <v>362</v>
      </c>
      <c r="V1801" s="51"/>
      <c r="W1801" s="1"/>
      <c r="X1801" s="1"/>
      <c r="Y1801" s="313"/>
      <c r="Z1801" s="313"/>
      <c r="AA1801" s="313"/>
    </row>
    <row r="1802" spans="1:27">
      <c r="A1802" s="51" t="s">
        <v>6471</v>
      </c>
      <c r="B1802" s="13" t="s">
        <v>8673</v>
      </c>
      <c r="C1802" s="24" t="s">
        <v>11822</v>
      </c>
      <c r="D1802" s="60" t="s">
        <v>1292</v>
      </c>
      <c r="E1802" s="1" t="s">
        <v>7411</v>
      </c>
      <c r="F1802" s="1" t="s">
        <v>7411</v>
      </c>
      <c r="G1802" s="1" t="s">
        <v>7411</v>
      </c>
      <c r="H1802" s="6" t="s">
        <v>7411</v>
      </c>
      <c r="I1802" s="6" t="s">
        <v>7411</v>
      </c>
      <c r="J1802" s="13"/>
      <c r="K1802" s="182" t="s">
        <v>8757</v>
      </c>
      <c r="L1802" s="55" t="s">
        <v>7618</v>
      </c>
      <c r="M1802" s="13" t="s">
        <v>52</v>
      </c>
      <c r="N1802" s="13" t="s">
        <v>7411</v>
      </c>
      <c r="O1802" s="1" t="s">
        <v>109</v>
      </c>
      <c r="P1802" s="1" t="e">
        <f>LEFT(#REF!,2) = "BR"</f>
        <v>#REF!</v>
      </c>
      <c r="Q1802" s="187" t="s">
        <v>1284</v>
      </c>
      <c r="R1802" s="39" t="s">
        <v>361</v>
      </c>
      <c r="S1802" s="20" t="s">
        <v>7521</v>
      </c>
      <c r="T1802" s="20" t="s">
        <v>362</v>
      </c>
      <c r="U1802" s="182" t="s">
        <v>7438</v>
      </c>
      <c r="V1802" s="13"/>
      <c r="W1802" s="1"/>
      <c r="X1802" s="1"/>
      <c r="Y1802" s="313"/>
      <c r="Z1802" s="313"/>
      <c r="AA1802" s="313"/>
    </row>
    <row r="1803" spans="1:27">
      <c r="A1803" s="51" t="s">
        <v>6471</v>
      </c>
      <c r="B1803" s="13" t="s">
        <v>8673</v>
      </c>
      <c r="C1803" s="24" t="s">
        <v>11822</v>
      </c>
      <c r="D1803" s="60" t="s">
        <v>1292</v>
      </c>
      <c r="E1803" s="1" t="s">
        <v>7411</v>
      </c>
      <c r="F1803" s="1" t="s">
        <v>7411</v>
      </c>
      <c r="G1803" s="1" t="s">
        <v>7411</v>
      </c>
      <c r="H1803" s="6" t="s">
        <v>7411</v>
      </c>
      <c r="I1803" s="6" t="s">
        <v>7411</v>
      </c>
      <c r="J1803" s="13"/>
      <c r="K1803" s="182" t="s">
        <v>8757</v>
      </c>
      <c r="L1803" s="55" t="s">
        <v>7618</v>
      </c>
      <c r="M1803" s="13" t="s">
        <v>52</v>
      </c>
      <c r="N1803" s="13" t="s">
        <v>7411</v>
      </c>
      <c r="O1803" s="13" t="s">
        <v>396</v>
      </c>
      <c r="P1803" s="1" t="e">
        <f>LEFT(#REF!,2) = "BR"</f>
        <v>#REF!</v>
      </c>
      <c r="Q1803" s="61" t="s">
        <v>1291</v>
      </c>
      <c r="R1803" s="39" t="s">
        <v>361</v>
      </c>
      <c r="S1803" s="1" t="s">
        <v>7521</v>
      </c>
      <c r="T1803" s="1" t="s">
        <v>362</v>
      </c>
      <c r="U1803" s="182" t="s">
        <v>7438</v>
      </c>
      <c r="V1803" s="13"/>
      <c r="W1803" s="1"/>
      <c r="X1803" s="1"/>
      <c r="Y1803" s="313"/>
      <c r="Z1803" s="313"/>
      <c r="AA1803" s="313"/>
    </row>
    <row r="1804" spans="1:27">
      <c r="A1804" s="51" t="s">
        <v>6471</v>
      </c>
      <c r="B1804" s="13" t="s">
        <v>8673</v>
      </c>
      <c r="C1804" s="24" t="s">
        <v>11822</v>
      </c>
      <c r="D1804" s="60" t="s">
        <v>1292</v>
      </c>
      <c r="E1804" s="1" t="s">
        <v>7411</v>
      </c>
      <c r="F1804" s="1" t="s">
        <v>7411</v>
      </c>
      <c r="G1804" s="1" t="s">
        <v>7411</v>
      </c>
      <c r="H1804" s="6" t="s">
        <v>7411</v>
      </c>
      <c r="I1804" s="6" t="s">
        <v>7411</v>
      </c>
      <c r="J1804" s="13"/>
      <c r="K1804" s="182" t="s">
        <v>8757</v>
      </c>
      <c r="L1804" s="55" t="s">
        <v>7618</v>
      </c>
      <c r="M1804" s="13" t="s">
        <v>52</v>
      </c>
      <c r="N1804" s="13" t="s">
        <v>7411</v>
      </c>
      <c r="O1804" s="13" t="s">
        <v>163</v>
      </c>
      <c r="P1804" s="1" t="e">
        <f>LEFT(#REF!,2) = "BR"</f>
        <v>#REF!</v>
      </c>
      <c r="Q1804" s="351" t="s">
        <v>1287</v>
      </c>
      <c r="R1804" s="39" t="s">
        <v>361</v>
      </c>
      <c r="S1804" s="1" t="s">
        <v>7521</v>
      </c>
      <c r="T1804" s="1" t="s">
        <v>362</v>
      </c>
      <c r="U1804" s="182" t="s">
        <v>7438</v>
      </c>
      <c r="V1804" s="13"/>
      <c r="W1804" s="1"/>
      <c r="X1804" s="1"/>
      <c r="Y1804" s="313"/>
      <c r="Z1804" s="313"/>
      <c r="AA1804" s="313"/>
    </row>
    <row r="1805" spans="1:27">
      <c r="A1805" s="51" t="s">
        <v>6471</v>
      </c>
      <c r="B1805" s="13" t="s">
        <v>8690</v>
      </c>
      <c r="C1805" s="24" t="s">
        <v>11823</v>
      </c>
      <c r="D1805" s="60" t="s">
        <v>1293</v>
      </c>
      <c r="E1805" s="1" t="s">
        <v>7411</v>
      </c>
      <c r="F1805" s="1" t="s">
        <v>7411</v>
      </c>
      <c r="G1805" s="1" t="s">
        <v>7411</v>
      </c>
      <c r="H1805" s="6" t="s">
        <v>7411</v>
      </c>
      <c r="I1805" s="6" t="s">
        <v>7411</v>
      </c>
      <c r="J1805" s="6"/>
      <c r="K1805" s="55" t="s">
        <v>6515</v>
      </c>
      <c r="L1805" s="55" t="s">
        <v>7438</v>
      </c>
      <c r="M1805" s="13" t="s">
        <v>52</v>
      </c>
      <c r="N1805" s="13" t="s">
        <v>7411</v>
      </c>
      <c r="O1805" s="13" t="s">
        <v>204</v>
      </c>
      <c r="P1805" s="1" t="e">
        <f>LEFT(#REF!,2) = "BR"</f>
        <v>#REF!</v>
      </c>
      <c r="Q1805" s="351" t="s">
        <v>1293</v>
      </c>
      <c r="R1805" s="39" t="s">
        <v>361</v>
      </c>
      <c r="S1805" s="1" t="s">
        <v>7521</v>
      </c>
      <c r="T1805" s="1" t="s">
        <v>362</v>
      </c>
      <c r="U1805" s="182" t="s">
        <v>362</v>
      </c>
      <c r="V1805" s="13"/>
      <c r="W1805" s="1"/>
      <c r="X1805" s="1"/>
      <c r="Y1805" s="313"/>
      <c r="Z1805" s="313"/>
      <c r="AA1805" s="313"/>
    </row>
    <row r="1806" spans="1:27">
      <c r="A1806" s="51" t="s">
        <v>6471</v>
      </c>
      <c r="B1806" s="13" t="s">
        <v>8679</v>
      </c>
      <c r="C1806" s="24" t="s">
        <v>11824</v>
      </c>
      <c r="D1806" s="60" t="s">
        <v>1294</v>
      </c>
      <c r="E1806" s="1" t="s">
        <v>7411</v>
      </c>
      <c r="F1806" s="1" t="s">
        <v>7411</v>
      </c>
      <c r="G1806" s="1" t="s">
        <v>7411</v>
      </c>
      <c r="H1806" s="6" t="s">
        <v>7411</v>
      </c>
      <c r="I1806" s="6" t="s">
        <v>7411</v>
      </c>
      <c r="J1806" s="13"/>
      <c r="K1806" s="182" t="s">
        <v>8757</v>
      </c>
      <c r="L1806" s="13" t="s">
        <v>8757</v>
      </c>
      <c r="M1806" s="13" t="s">
        <v>52</v>
      </c>
      <c r="N1806" s="13" t="s">
        <v>7411</v>
      </c>
      <c r="O1806" s="13" t="s">
        <v>58</v>
      </c>
      <c r="P1806" s="1" t="e">
        <f>LEFT(#REF!,2) = "BR"</f>
        <v>#REF!</v>
      </c>
      <c r="Q1806" s="351" t="s">
        <v>1294</v>
      </c>
      <c r="R1806" s="39" t="s">
        <v>361</v>
      </c>
      <c r="S1806" s="1" t="s">
        <v>7521</v>
      </c>
      <c r="T1806" s="1" t="s">
        <v>362</v>
      </c>
      <c r="U1806" s="182" t="s">
        <v>362</v>
      </c>
      <c r="V1806" s="8"/>
      <c r="W1806" s="1"/>
      <c r="X1806" s="1"/>
      <c r="Y1806" s="313"/>
      <c r="Z1806" s="313"/>
      <c r="AA1806" s="313"/>
    </row>
    <row r="1807" spans="1:27">
      <c r="A1807" s="51" t="s">
        <v>6471</v>
      </c>
      <c r="B1807" s="13" t="s">
        <v>8679</v>
      </c>
      <c r="C1807" s="24" t="s">
        <v>11824</v>
      </c>
      <c r="D1807" s="60" t="s">
        <v>1294</v>
      </c>
      <c r="E1807" s="1" t="s">
        <v>7411</v>
      </c>
      <c r="F1807" s="1" t="s">
        <v>7411</v>
      </c>
      <c r="G1807" s="1" t="s">
        <v>7411</v>
      </c>
      <c r="H1807" s="6" t="s">
        <v>7411</v>
      </c>
      <c r="I1807" s="6" t="s">
        <v>7411</v>
      </c>
      <c r="J1807" s="13"/>
      <c r="K1807" s="182" t="s">
        <v>8757</v>
      </c>
      <c r="L1807" s="55" t="s">
        <v>7520</v>
      </c>
      <c r="M1807" s="13" t="s">
        <v>52</v>
      </c>
      <c r="N1807" s="13" t="s">
        <v>7411</v>
      </c>
      <c r="O1807" s="1" t="s">
        <v>109</v>
      </c>
      <c r="P1807" s="1" t="e">
        <f>LEFT(#REF!,2) = "BR"</f>
        <v>#REF!</v>
      </c>
      <c r="Q1807" s="187" t="s">
        <v>1284</v>
      </c>
      <c r="R1807" s="39" t="s">
        <v>361</v>
      </c>
      <c r="S1807" s="1" t="s">
        <v>7521</v>
      </c>
      <c r="T1807" s="1" t="s">
        <v>362</v>
      </c>
      <c r="U1807" s="182" t="s">
        <v>7438</v>
      </c>
      <c r="V1807" s="8"/>
      <c r="W1807" s="1"/>
      <c r="X1807" s="1"/>
      <c r="Y1807" s="313"/>
      <c r="Z1807" s="313"/>
      <c r="AA1807" s="313"/>
    </row>
    <row r="1808" spans="1:27">
      <c r="A1808" s="51" t="s">
        <v>6471</v>
      </c>
      <c r="B1808" s="13" t="s">
        <v>8679</v>
      </c>
      <c r="C1808" s="24" t="s">
        <v>11824</v>
      </c>
      <c r="D1808" s="60" t="s">
        <v>1294</v>
      </c>
      <c r="E1808" s="1" t="s">
        <v>7411</v>
      </c>
      <c r="F1808" s="1" t="s">
        <v>7411</v>
      </c>
      <c r="G1808" s="1" t="s">
        <v>7411</v>
      </c>
      <c r="H1808" s="6" t="s">
        <v>7411</v>
      </c>
      <c r="I1808" s="6" t="s">
        <v>7411</v>
      </c>
      <c r="J1808" s="13"/>
      <c r="K1808" s="182" t="s">
        <v>8757</v>
      </c>
      <c r="L1808" s="55" t="s">
        <v>7520</v>
      </c>
      <c r="M1808" s="13" t="s">
        <v>52</v>
      </c>
      <c r="N1808" s="13" t="s">
        <v>7411</v>
      </c>
      <c r="O1808" s="13" t="s">
        <v>396</v>
      </c>
      <c r="P1808" s="1" t="e">
        <f>LEFT(#REF!,2) = "BR"</f>
        <v>#REF!</v>
      </c>
      <c r="Q1808" s="61" t="s">
        <v>1291</v>
      </c>
      <c r="R1808" s="39" t="s">
        <v>361</v>
      </c>
      <c r="S1808" s="1" t="s">
        <v>7521</v>
      </c>
      <c r="T1808" s="1" t="s">
        <v>362</v>
      </c>
      <c r="U1808" s="182" t="s">
        <v>7438</v>
      </c>
      <c r="V1808" s="8"/>
      <c r="W1808" s="1"/>
      <c r="X1808" s="1"/>
      <c r="Y1808" s="313"/>
      <c r="Z1808" s="313"/>
      <c r="AA1808" s="313"/>
    </row>
    <row r="1809" spans="1:27">
      <c r="A1809" s="51" t="s">
        <v>6471</v>
      </c>
      <c r="B1809" s="13" t="s">
        <v>8642</v>
      </c>
      <c r="C1809" s="14" t="s">
        <v>11825</v>
      </c>
      <c r="D1809" s="17" t="s">
        <v>11826</v>
      </c>
      <c r="E1809" s="1" t="s">
        <v>7411</v>
      </c>
      <c r="F1809" s="1" t="s">
        <v>7411</v>
      </c>
      <c r="G1809" s="1" t="s">
        <v>7411</v>
      </c>
      <c r="H1809" s="6" t="s">
        <v>7411</v>
      </c>
      <c r="I1809" s="6" t="s">
        <v>7411</v>
      </c>
      <c r="J1809" s="13"/>
      <c r="K1809" s="55" t="s">
        <v>7635</v>
      </c>
      <c r="L1809" s="55" t="s">
        <v>7438</v>
      </c>
      <c r="M1809" s="13"/>
      <c r="N1809" s="13" t="s">
        <v>7438</v>
      </c>
      <c r="O1809" s="1" t="s">
        <v>7438</v>
      </c>
      <c r="P1809" s="1" t="e">
        <f>LEFT(#REF!,2) = "BR"</f>
        <v>#REF!</v>
      </c>
      <c r="Q1809" s="1" t="s">
        <v>7438</v>
      </c>
      <c r="R1809" s="463" t="s">
        <v>7438</v>
      </c>
      <c r="S1809" s="25" t="s">
        <v>7438</v>
      </c>
      <c r="T1809" s="25"/>
      <c r="U1809" s="182" t="s">
        <v>7438</v>
      </c>
      <c r="V1809" s="13"/>
      <c r="W1809" s="1"/>
      <c r="X1809" s="1"/>
      <c r="Y1809" s="22"/>
      <c r="Z1809" s="22"/>
      <c r="AA1809" s="22"/>
    </row>
    <row r="1810" spans="1:27">
      <c r="A1810" s="51" t="s">
        <v>6471</v>
      </c>
      <c r="B1810" s="13" t="s">
        <v>8659</v>
      </c>
      <c r="C1810" s="24" t="s">
        <v>11827</v>
      </c>
      <c r="D1810" s="60" t="s">
        <v>1303</v>
      </c>
      <c r="E1810" s="1" t="s">
        <v>7411</v>
      </c>
      <c r="F1810" s="1" t="s">
        <v>7411</v>
      </c>
      <c r="G1810" s="1" t="s">
        <v>7411</v>
      </c>
      <c r="H1810" s="6" t="s">
        <v>7411</v>
      </c>
      <c r="I1810" s="6" t="s">
        <v>7411</v>
      </c>
      <c r="J1810" s="13"/>
      <c r="K1810" s="55" t="s">
        <v>6515</v>
      </c>
      <c r="L1810" s="55" t="s">
        <v>7438</v>
      </c>
      <c r="M1810" s="13" t="s">
        <v>106</v>
      </c>
      <c r="N1810" s="13" t="s">
        <v>7411</v>
      </c>
      <c r="O1810" s="13" t="s">
        <v>153</v>
      </c>
      <c r="P1810" s="1" t="e">
        <f>LEFT(#REF!,2) = "BR"</f>
        <v>#REF!</v>
      </c>
      <c r="Q1810" s="61" t="s">
        <v>1303</v>
      </c>
      <c r="R1810" s="61" t="s">
        <v>1312</v>
      </c>
      <c r="S1810" s="4" t="s">
        <v>7582</v>
      </c>
      <c r="T1810" s="4" t="s">
        <v>1313</v>
      </c>
      <c r="U1810" s="182" t="s">
        <v>61</v>
      </c>
      <c r="V1810" s="13"/>
      <c r="W1810" s="1"/>
      <c r="X1810" s="1"/>
      <c r="Y1810" s="140" t="s">
        <v>11828</v>
      </c>
      <c r="Z1810" s="140" t="s">
        <v>11829</v>
      </c>
      <c r="AA1810" s="41" t="s">
        <v>11830</v>
      </c>
    </row>
    <row r="1811" spans="1:27">
      <c r="A1811" s="51" t="s">
        <v>6471</v>
      </c>
      <c r="B1811" s="13" t="s">
        <v>11340</v>
      </c>
      <c r="C1811" s="24" t="s">
        <v>11831</v>
      </c>
      <c r="D1811" s="60" t="s">
        <v>1295</v>
      </c>
      <c r="E1811" s="1" t="s">
        <v>7411</v>
      </c>
      <c r="F1811" s="1" t="s">
        <v>7411</v>
      </c>
      <c r="G1811" s="1" t="s">
        <v>7411</v>
      </c>
      <c r="H1811" s="6" t="s">
        <v>7412</v>
      </c>
      <c r="I1811" s="6" t="s">
        <v>7411</v>
      </c>
      <c r="J1811" s="13"/>
      <c r="K1811" s="182" t="s">
        <v>8757</v>
      </c>
      <c r="L1811" s="13" t="s">
        <v>8757</v>
      </c>
      <c r="M1811" s="13" t="s">
        <v>52</v>
      </c>
      <c r="N1811" s="13" t="s">
        <v>7411</v>
      </c>
      <c r="O1811" s="13" t="s">
        <v>145</v>
      </c>
      <c r="P1811" s="1" t="e">
        <f>LEFT(#REF!,2) = "BR"</f>
        <v>#REF!</v>
      </c>
      <c r="Q1811" s="351" t="s">
        <v>1295</v>
      </c>
      <c r="R1811" s="39" t="s">
        <v>361</v>
      </c>
      <c r="S1811" s="1" t="s">
        <v>7521</v>
      </c>
      <c r="T1811" s="1" t="s">
        <v>362</v>
      </c>
      <c r="U1811" s="182" t="s">
        <v>362</v>
      </c>
      <c r="V1811" s="8"/>
      <c r="W1811" s="1"/>
      <c r="X1811" s="1"/>
      <c r="Y1811" s="313"/>
      <c r="Z1811" s="313"/>
      <c r="AA1811" s="313"/>
    </row>
    <row r="1812" spans="1:27">
      <c r="A1812" s="51" t="s">
        <v>6471</v>
      </c>
      <c r="B1812" s="13" t="s">
        <v>11340</v>
      </c>
      <c r="C1812" s="24" t="s">
        <v>11831</v>
      </c>
      <c r="D1812" s="60" t="s">
        <v>1295</v>
      </c>
      <c r="E1812" s="1" t="s">
        <v>7411</v>
      </c>
      <c r="F1812" s="1" t="s">
        <v>7411</v>
      </c>
      <c r="G1812" s="1" t="s">
        <v>7411</v>
      </c>
      <c r="H1812" s="6" t="s">
        <v>7412</v>
      </c>
      <c r="I1812" s="6" t="s">
        <v>7411</v>
      </c>
      <c r="J1812" s="13"/>
      <c r="K1812" s="182" t="s">
        <v>8757</v>
      </c>
      <c r="L1812" s="55" t="s">
        <v>7520</v>
      </c>
      <c r="M1812" s="13" t="s">
        <v>52</v>
      </c>
      <c r="N1812" s="13" t="s">
        <v>7411</v>
      </c>
      <c r="O1812" s="1" t="s">
        <v>109</v>
      </c>
      <c r="P1812" s="1" t="e">
        <f>LEFT(#REF!,2) = "BR"</f>
        <v>#REF!</v>
      </c>
      <c r="Q1812" s="187" t="s">
        <v>1284</v>
      </c>
      <c r="R1812" s="39" t="s">
        <v>361</v>
      </c>
      <c r="S1812" s="1" t="s">
        <v>7521</v>
      </c>
      <c r="T1812" s="1" t="s">
        <v>362</v>
      </c>
      <c r="U1812" s="182" t="s">
        <v>7438</v>
      </c>
      <c r="V1812" s="8"/>
      <c r="W1812" s="1"/>
      <c r="X1812" s="1"/>
      <c r="Y1812" s="313"/>
      <c r="Z1812" s="313"/>
      <c r="AA1812" s="313"/>
    </row>
    <row r="1813" spans="1:27">
      <c r="A1813" s="51" t="s">
        <v>6471</v>
      </c>
      <c r="B1813" s="13" t="s">
        <v>11340</v>
      </c>
      <c r="C1813" s="24" t="s">
        <v>11831</v>
      </c>
      <c r="D1813" s="60" t="s">
        <v>1295</v>
      </c>
      <c r="E1813" s="1" t="s">
        <v>7411</v>
      </c>
      <c r="F1813" s="1" t="s">
        <v>7411</v>
      </c>
      <c r="G1813" s="1" t="s">
        <v>7411</v>
      </c>
      <c r="H1813" s="6" t="s">
        <v>7412</v>
      </c>
      <c r="I1813" s="6" t="s">
        <v>7411</v>
      </c>
      <c r="J1813" s="13"/>
      <c r="K1813" s="182" t="s">
        <v>8757</v>
      </c>
      <c r="L1813" s="55" t="s">
        <v>7520</v>
      </c>
      <c r="M1813" s="13" t="s">
        <v>52</v>
      </c>
      <c r="N1813" s="13" t="s">
        <v>7411</v>
      </c>
      <c r="O1813" s="13" t="s">
        <v>163</v>
      </c>
      <c r="P1813" s="1" t="e">
        <f>LEFT(#REF!,2) = "BR"</f>
        <v>#REF!</v>
      </c>
      <c r="Q1813" s="351" t="s">
        <v>1287</v>
      </c>
      <c r="R1813" s="39" t="s">
        <v>361</v>
      </c>
      <c r="S1813" s="1" t="s">
        <v>7521</v>
      </c>
      <c r="T1813" s="1" t="s">
        <v>362</v>
      </c>
      <c r="U1813" s="182" t="s">
        <v>7438</v>
      </c>
      <c r="V1813" s="8"/>
      <c r="W1813" s="1"/>
      <c r="X1813" s="1"/>
      <c r="Y1813" s="313"/>
      <c r="Z1813" s="313"/>
      <c r="AA1813" s="313"/>
    </row>
    <row r="1814" spans="1:27">
      <c r="A1814" s="51" t="s">
        <v>6471</v>
      </c>
      <c r="B1814" s="13" t="s">
        <v>11328</v>
      </c>
      <c r="C1814" s="24" t="s">
        <v>11832</v>
      </c>
      <c r="D1814" s="60" t="s">
        <v>1286</v>
      </c>
      <c r="E1814" s="1" t="s">
        <v>7411</v>
      </c>
      <c r="F1814" s="1" t="s">
        <v>7411</v>
      </c>
      <c r="G1814" s="1" t="s">
        <v>7411</v>
      </c>
      <c r="H1814" s="6" t="s">
        <v>7412</v>
      </c>
      <c r="I1814" s="6" t="s">
        <v>7411</v>
      </c>
      <c r="J1814" s="13"/>
      <c r="K1814" s="182" t="s">
        <v>8757</v>
      </c>
      <c r="L1814" s="13" t="s">
        <v>8757</v>
      </c>
      <c r="M1814" s="13" t="s">
        <v>52</v>
      </c>
      <c r="N1814" s="13" t="s">
        <v>7411</v>
      </c>
      <c r="O1814" s="13" t="s">
        <v>111</v>
      </c>
      <c r="P1814" s="1" t="e">
        <f>LEFT(#REF!,2) = "BR"</f>
        <v>#REF!</v>
      </c>
      <c r="Q1814" s="351" t="s">
        <v>1286</v>
      </c>
      <c r="R1814" s="39" t="s">
        <v>361</v>
      </c>
      <c r="S1814" s="1" t="s">
        <v>7521</v>
      </c>
      <c r="T1814" s="1" t="s">
        <v>362</v>
      </c>
      <c r="U1814" s="182" t="s">
        <v>362</v>
      </c>
      <c r="V1814" s="8"/>
      <c r="W1814" s="1"/>
      <c r="X1814" s="1"/>
      <c r="Y1814" s="313"/>
      <c r="Z1814" s="313"/>
      <c r="AA1814" s="313"/>
    </row>
    <row r="1815" spans="1:27">
      <c r="A1815" s="51" t="s">
        <v>6471</v>
      </c>
      <c r="B1815" s="13" t="s">
        <v>11328</v>
      </c>
      <c r="C1815" s="24" t="s">
        <v>11832</v>
      </c>
      <c r="D1815" s="60" t="s">
        <v>1286</v>
      </c>
      <c r="E1815" s="1" t="s">
        <v>7411</v>
      </c>
      <c r="F1815" s="1" t="s">
        <v>7411</v>
      </c>
      <c r="G1815" s="1" t="s">
        <v>7411</v>
      </c>
      <c r="H1815" s="6" t="s">
        <v>7412</v>
      </c>
      <c r="I1815" s="6" t="s">
        <v>7411</v>
      </c>
      <c r="J1815" s="13"/>
      <c r="K1815" s="182" t="s">
        <v>8757</v>
      </c>
      <c r="L1815" s="55" t="s">
        <v>7520</v>
      </c>
      <c r="M1815" s="13" t="s">
        <v>52</v>
      </c>
      <c r="N1815" s="13" t="s">
        <v>7411</v>
      </c>
      <c r="O1815" s="13" t="s">
        <v>107</v>
      </c>
      <c r="P1815" s="1" t="e">
        <f>LEFT(#REF!,2) = "BR"</f>
        <v>#REF!</v>
      </c>
      <c r="Q1815" s="35" t="s">
        <v>1283</v>
      </c>
      <c r="R1815" s="39" t="s">
        <v>361</v>
      </c>
      <c r="S1815" s="1" t="s">
        <v>7521</v>
      </c>
      <c r="T1815" s="1" t="s">
        <v>362</v>
      </c>
      <c r="U1815" s="182" t="s">
        <v>7438</v>
      </c>
      <c r="V1815" s="8"/>
      <c r="W1815" s="1"/>
      <c r="X1815" s="1"/>
      <c r="Y1815" s="313"/>
      <c r="Z1815" s="313"/>
      <c r="AA1815" s="313"/>
    </row>
    <row r="1816" spans="1:27">
      <c r="A1816" s="51" t="s">
        <v>6471</v>
      </c>
      <c r="B1816" s="13" t="s">
        <v>11328</v>
      </c>
      <c r="C1816" s="24" t="s">
        <v>11832</v>
      </c>
      <c r="D1816" s="60" t="s">
        <v>1286</v>
      </c>
      <c r="E1816" s="1" t="s">
        <v>7411</v>
      </c>
      <c r="F1816" s="1" t="s">
        <v>7411</v>
      </c>
      <c r="G1816" s="1" t="s">
        <v>7411</v>
      </c>
      <c r="H1816" s="6" t="s">
        <v>7412</v>
      </c>
      <c r="I1816" s="6" t="s">
        <v>7411</v>
      </c>
      <c r="J1816" s="13"/>
      <c r="K1816" s="182" t="s">
        <v>8757</v>
      </c>
      <c r="L1816" s="55" t="s">
        <v>7520</v>
      </c>
      <c r="M1816" s="13" t="s">
        <v>52</v>
      </c>
      <c r="N1816" s="13" t="s">
        <v>7411</v>
      </c>
      <c r="O1816" s="13" t="s">
        <v>163</v>
      </c>
      <c r="P1816" s="1" t="e">
        <f>LEFT(#REF!,2) = "BR"</f>
        <v>#REF!</v>
      </c>
      <c r="Q1816" s="351" t="s">
        <v>1287</v>
      </c>
      <c r="R1816" s="39" t="s">
        <v>361</v>
      </c>
      <c r="S1816" s="1" t="s">
        <v>7521</v>
      </c>
      <c r="T1816" s="1" t="s">
        <v>362</v>
      </c>
      <c r="U1816" s="182" t="s">
        <v>7438</v>
      </c>
      <c r="V1816" s="8"/>
      <c r="W1816" s="1"/>
      <c r="X1816" s="1"/>
      <c r="Y1816" s="313"/>
      <c r="Z1816" s="313"/>
      <c r="AA1816" s="313"/>
    </row>
    <row r="1817" spans="1:27">
      <c r="A1817" s="51" t="s">
        <v>6472</v>
      </c>
      <c r="B1817" s="13" t="s">
        <v>8681</v>
      </c>
      <c r="C1817" s="14" t="s">
        <v>11833</v>
      </c>
      <c r="D1817" s="17" t="s">
        <v>3876</v>
      </c>
      <c r="E1817" s="1" t="s">
        <v>7411</v>
      </c>
      <c r="F1817" s="1" t="s">
        <v>7411</v>
      </c>
      <c r="G1817" s="1" t="s">
        <v>7411</v>
      </c>
      <c r="H1817" s="6" t="s">
        <v>7411</v>
      </c>
      <c r="I1817" s="6" t="s">
        <v>7411</v>
      </c>
      <c r="J1817" s="6"/>
      <c r="K1817" s="55" t="s">
        <v>6515</v>
      </c>
      <c r="L1817" s="55" t="s">
        <v>7438</v>
      </c>
      <c r="M1817" s="13" t="s">
        <v>461</v>
      </c>
      <c r="N1817" s="13" t="s">
        <v>7411</v>
      </c>
      <c r="O1817" s="13" t="s">
        <v>394</v>
      </c>
      <c r="P1817" s="1" t="e">
        <f>LEFT(#REF!,2) = "BR"</f>
        <v>#REF!</v>
      </c>
      <c r="Q1817" s="61" t="s">
        <v>3876</v>
      </c>
      <c r="R1817" s="2" t="s">
        <v>3893</v>
      </c>
      <c r="S1817" s="55" t="s">
        <v>7774</v>
      </c>
      <c r="T1817" s="55" t="s">
        <v>6198</v>
      </c>
      <c r="U1817" s="182" t="s">
        <v>6198</v>
      </c>
      <c r="V1817" s="13"/>
      <c r="W1817" s="1"/>
      <c r="X1817" s="1"/>
      <c r="Y1817" s="97"/>
      <c r="Z1817" s="97"/>
      <c r="AA1817" s="97"/>
    </row>
    <row r="1818" spans="1:27">
      <c r="A1818" s="51" t="s">
        <v>6472</v>
      </c>
      <c r="B1818" s="13" t="s">
        <v>8670</v>
      </c>
      <c r="C1818" s="14" t="s">
        <v>11834</v>
      </c>
      <c r="D1818" s="17" t="b">
        <v>0</v>
      </c>
      <c r="E1818" s="1" t="s">
        <v>7411</v>
      </c>
      <c r="F1818" s="1" t="s">
        <v>7411</v>
      </c>
      <c r="G1818" s="1" t="s">
        <v>7411</v>
      </c>
      <c r="H1818" s="13" t="s">
        <v>7411</v>
      </c>
      <c r="I1818" s="13" t="s">
        <v>7411</v>
      </c>
      <c r="J1818" s="13"/>
      <c r="K1818" s="209" t="s">
        <v>6515</v>
      </c>
      <c r="L1818" s="13" t="s">
        <v>7438</v>
      </c>
      <c r="M1818" s="13" t="s">
        <v>91</v>
      </c>
      <c r="N1818" s="13" t="s">
        <v>7411</v>
      </c>
      <c r="O1818" s="13" t="s">
        <v>2811</v>
      </c>
      <c r="P1818" s="1" t="e">
        <f>LEFT(#REF!,2) = "BR"</f>
        <v>#REF!</v>
      </c>
      <c r="Q1818" s="351" t="s">
        <v>4289</v>
      </c>
      <c r="R1818" s="2" t="s">
        <v>6196</v>
      </c>
      <c r="S1818" s="4" t="s">
        <v>7772</v>
      </c>
      <c r="T1818" s="4" t="s">
        <v>6197</v>
      </c>
      <c r="U1818" s="182" t="s">
        <v>6197</v>
      </c>
      <c r="V1818" s="13" t="s">
        <v>8525</v>
      </c>
      <c r="W1818" s="1"/>
      <c r="X1818" s="1"/>
      <c r="Y1818" s="97"/>
      <c r="Z1818" s="97"/>
      <c r="AA1818" s="97"/>
    </row>
    <row r="1819" spans="1:27">
      <c r="A1819" s="51" t="s">
        <v>6472</v>
      </c>
      <c r="B1819" s="13" t="s">
        <v>8616</v>
      </c>
      <c r="C1819" s="14" t="s">
        <v>11835</v>
      </c>
      <c r="D1819" s="17" t="s">
        <v>11836</v>
      </c>
      <c r="E1819" s="1" t="s">
        <v>7411</v>
      </c>
      <c r="F1819" s="1" t="s">
        <v>7411</v>
      </c>
      <c r="G1819" s="1" t="s">
        <v>7411</v>
      </c>
      <c r="H1819" s="13" t="s">
        <v>7411</v>
      </c>
      <c r="I1819" s="13" t="s">
        <v>7411</v>
      </c>
      <c r="J1819" s="13"/>
      <c r="K1819" s="182" t="s">
        <v>7635</v>
      </c>
      <c r="L1819" s="55" t="s">
        <v>7438</v>
      </c>
      <c r="M1819" s="13"/>
      <c r="N1819" s="13" t="s">
        <v>7438</v>
      </c>
      <c r="O1819" s="1" t="s">
        <v>7438</v>
      </c>
      <c r="P1819" s="1" t="e">
        <f>LEFT(#REF!,2) = "BR"</f>
        <v>#REF!</v>
      </c>
      <c r="Q1819" s="1" t="s">
        <v>7438</v>
      </c>
      <c r="R1819" s="463" t="s">
        <v>7438</v>
      </c>
      <c r="S1819" s="25" t="s">
        <v>7438</v>
      </c>
      <c r="T1819" s="25"/>
      <c r="U1819" s="182" t="s">
        <v>7438</v>
      </c>
      <c r="V1819" s="13"/>
      <c r="W1819" s="1"/>
      <c r="X1819" s="1"/>
      <c r="Y1819" s="22"/>
      <c r="Z1819" s="22"/>
      <c r="AA1819" s="22"/>
    </row>
    <row r="1820" spans="1:27">
      <c r="A1820" s="51" t="s">
        <v>6472</v>
      </c>
      <c r="B1820" s="13" t="s">
        <v>8690</v>
      </c>
      <c r="C1820" s="14" t="s">
        <v>11837</v>
      </c>
      <c r="D1820" s="17" t="b">
        <v>1</v>
      </c>
      <c r="E1820" s="1" t="s">
        <v>7411</v>
      </c>
      <c r="F1820" s="1" t="s">
        <v>7411</v>
      </c>
      <c r="G1820" s="1" t="s">
        <v>7411</v>
      </c>
      <c r="H1820" s="13" t="s">
        <v>7411</v>
      </c>
      <c r="I1820" s="13" t="s">
        <v>7411</v>
      </c>
      <c r="J1820" s="13"/>
      <c r="K1820" s="209" t="s">
        <v>6515</v>
      </c>
      <c r="L1820" s="13" t="s">
        <v>7438</v>
      </c>
      <c r="M1820" s="13" t="s">
        <v>91</v>
      </c>
      <c r="N1820" s="13" t="s">
        <v>7411</v>
      </c>
      <c r="O1820" s="13" t="s">
        <v>2813</v>
      </c>
      <c r="P1820" s="1" t="e">
        <f>LEFT(#REF!,2) = "BR"</f>
        <v>#REF!</v>
      </c>
      <c r="Q1820" s="351" t="s">
        <v>4290</v>
      </c>
      <c r="R1820" s="2" t="s">
        <v>6196</v>
      </c>
      <c r="S1820" s="4" t="s">
        <v>7772</v>
      </c>
      <c r="T1820" s="4" t="s">
        <v>6197</v>
      </c>
      <c r="U1820" s="182" t="s">
        <v>6197</v>
      </c>
      <c r="V1820" s="13" t="s">
        <v>8525</v>
      </c>
      <c r="W1820" s="1"/>
      <c r="X1820" s="1"/>
      <c r="Y1820" s="97"/>
      <c r="Z1820" s="97"/>
      <c r="AA1820" s="97"/>
    </row>
    <row r="1821" spans="1:27">
      <c r="A1821" s="51" t="s">
        <v>6472</v>
      </c>
      <c r="B1821" s="13" t="s">
        <v>8608</v>
      </c>
      <c r="C1821" s="14" t="s">
        <v>11838</v>
      </c>
      <c r="D1821" s="17" t="s">
        <v>11839</v>
      </c>
      <c r="E1821" s="1" t="s">
        <v>7411</v>
      </c>
      <c r="F1821" s="1" t="s">
        <v>7411</v>
      </c>
      <c r="G1821" s="1" t="s">
        <v>7411</v>
      </c>
      <c r="H1821" s="13" t="s">
        <v>7411</v>
      </c>
      <c r="I1821" s="13" t="s">
        <v>7411</v>
      </c>
      <c r="J1821" s="13"/>
      <c r="K1821" s="209" t="s">
        <v>6515</v>
      </c>
      <c r="L1821" s="13" t="s">
        <v>7438</v>
      </c>
      <c r="M1821" s="13" t="s">
        <v>113</v>
      </c>
      <c r="N1821" s="13" t="s">
        <v>7411</v>
      </c>
      <c r="O1821" s="13" t="s">
        <v>60</v>
      </c>
      <c r="P1821" s="1" t="e">
        <f>LEFT(#REF!,2) = "BR"</f>
        <v>#REF!</v>
      </c>
      <c r="Q1821" s="61" t="s">
        <v>4526</v>
      </c>
      <c r="R1821" s="61" t="s">
        <v>1316</v>
      </c>
      <c r="S1821" s="13" t="s">
        <v>8122</v>
      </c>
      <c r="T1821" s="13" t="s">
        <v>1317</v>
      </c>
      <c r="U1821" s="182" t="s">
        <v>1317</v>
      </c>
      <c r="V1821" s="13"/>
      <c r="W1821" s="1"/>
      <c r="X1821" s="1"/>
      <c r="Y1821" s="97"/>
      <c r="Z1821" s="97"/>
      <c r="AA1821" s="97"/>
    </row>
    <row r="1822" spans="1:27">
      <c r="A1822" s="51" t="s">
        <v>6472</v>
      </c>
      <c r="B1822" s="13" t="s">
        <v>8688</v>
      </c>
      <c r="C1822" s="14" t="s">
        <v>11840</v>
      </c>
      <c r="D1822" s="17" t="s">
        <v>4621</v>
      </c>
      <c r="E1822" s="1" t="s">
        <v>7411</v>
      </c>
      <c r="F1822" s="1" t="s">
        <v>7411</v>
      </c>
      <c r="G1822" s="1" t="s">
        <v>7411</v>
      </c>
      <c r="H1822" s="6" t="s">
        <v>7411</v>
      </c>
      <c r="I1822" s="6" t="s">
        <v>7411</v>
      </c>
      <c r="J1822" s="6"/>
      <c r="K1822" s="55" t="s">
        <v>6515</v>
      </c>
      <c r="L1822" s="55" t="s">
        <v>7438</v>
      </c>
      <c r="M1822" s="13" t="s">
        <v>126</v>
      </c>
      <c r="N1822" s="13" t="s">
        <v>7411</v>
      </c>
      <c r="O1822" s="13" t="s">
        <v>50</v>
      </c>
      <c r="P1822" s="1" t="e">
        <f>LEFT(#REF!,2) = "BR"</f>
        <v>#REF!</v>
      </c>
      <c r="Q1822" s="114" t="s">
        <v>4621</v>
      </c>
      <c r="R1822" s="2" t="s">
        <v>6158</v>
      </c>
      <c r="S1822" s="55" t="s">
        <v>7749</v>
      </c>
      <c r="T1822" s="55" t="s">
        <v>6159</v>
      </c>
      <c r="U1822" s="182" t="s">
        <v>6159</v>
      </c>
      <c r="V1822" s="13"/>
      <c r="W1822" s="1"/>
      <c r="X1822" s="1"/>
      <c r="Y1822" s="115"/>
      <c r="Z1822" s="115"/>
      <c r="AA1822" s="115"/>
    </row>
    <row r="1823" spans="1:27">
      <c r="A1823" s="51" t="s">
        <v>6472</v>
      </c>
      <c r="B1823" s="13" t="s">
        <v>11542</v>
      </c>
      <c r="C1823" s="14" t="s">
        <v>11841</v>
      </c>
      <c r="D1823" s="17" t="s">
        <v>4622</v>
      </c>
      <c r="E1823" s="1" t="s">
        <v>7411</v>
      </c>
      <c r="F1823" s="1" t="s">
        <v>7411</v>
      </c>
      <c r="G1823" s="1" t="s">
        <v>7411</v>
      </c>
      <c r="H1823" s="6" t="s">
        <v>7411</v>
      </c>
      <c r="I1823" s="6" t="s">
        <v>7411</v>
      </c>
      <c r="J1823" s="6"/>
      <c r="K1823" s="55" t="s">
        <v>6515</v>
      </c>
      <c r="L1823" s="55" t="s">
        <v>7438</v>
      </c>
      <c r="M1823" s="13" t="s">
        <v>126</v>
      </c>
      <c r="N1823" s="13" t="s">
        <v>7411</v>
      </c>
      <c r="O1823" s="13" t="s">
        <v>51</v>
      </c>
      <c r="P1823" s="1" t="e">
        <f>LEFT(#REF!,2) = "BR"</f>
        <v>#REF!</v>
      </c>
      <c r="Q1823" s="114" t="s">
        <v>4622</v>
      </c>
      <c r="R1823" s="2" t="s">
        <v>6158</v>
      </c>
      <c r="S1823" s="55" t="s">
        <v>7749</v>
      </c>
      <c r="T1823" s="55" t="s">
        <v>6159</v>
      </c>
      <c r="U1823" s="182" t="s">
        <v>6159</v>
      </c>
      <c r="V1823" s="13"/>
      <c r="W1823" s="1"/>
      <c r="X1823" s="1"/>
      <c r="Y1823" s="115"/>
      <c r="Z1823" s="115"/>
      <c r="AA1823" s="115"/>
    </row>
    <row r="1824" spans="1:27">
      <c r="A1824" s="51" t="s">
        <v>6472</v>
      </c>
      <c r="B1824" s="13" t="s">
        <v>8620</v>
      </c>
      <c r="C1824" s="14" t="s">
        <v>11842</v>
      </c>
      <c r="D1824" s="17" t="s">
        <v>4034</v>
      </c>
      <c r="E1824" s="1" t="s">
        <v>7411</v>
      </c>
      <c r="F1824" s="1" t="s">
        <v>7411</v>
      </c>
      <c r="G1824" s="1" t="s">
        <v>7411</v>
      </c>
      <c r="H1824" s="6" t="s">
        <v>7411</v>
      </c>
      <c r="I1824" s="6" t="s">
        <v>7411</v>
      </c>
      <c r="J1824" s="6"/>
      <c r="K1824" s="55" t="s">
        <v>6515</v>
      </c>
      <c r="L1824" s="55" t="s">
        <v>7438</v>
      </c>
      <c r="M1824" s="13" t="s">
        <v>3097</v>
      </c>
      <c r="N1824" s="13" t="s">
        <v>7411</v>
      </c>
      <c r="O1824" s="13" t="s">
        <v>356</v>
      </c>
      <c r="P1824" s="1" t="e">
        <f>LEFT(#REF!,2) = "BR"</f>
        <v>#REF!</v>
      </c>
      <c r="Q1824" s="351" t="s">
        <v>4034</v>
      </c>
      <c r="R1824" s="2" t="s">
        <v>6177</v>
      </c>
      <c r="S1824" s="55" t="s">
        <v>6178</v>
      </c>
      <c r="T1824" s="55" t="s">
        <v>6178</v>
      </c>
      <c r="U1824" s="182" t="s">
        <v>11843</v>
      </c>
      <c r="V1824" s="13"/>
      <c r="W1824" s="1"/>
      <c r="X1824" s="1"/>
      <c r="Y1824" s="97"/>
      <c r="Z1824" s="97"/>
      <c r="AA1824" s="97"/>
    </row>
    <row r="1825" spans="1:27">
      <c r="A1825" s="51" t="s">
        <v>6472</v>
      </c>
      <c r="B1825" s="13" t="s">
        <v>8666</v>
      </c>
      <c r="C1825" s="14" t="s">
        <v>11844</v>
      </c>
      <c r="D1825" s="17" t="s">
        <v>4044</v>
      </c>
      <c r="E1825" s="1" t="s">
        <v>7411</v>
      </c>
      <c r="F1825" s="1" t="s">
        <v>7411</v>
      </c>
      <c r="G1825" s="1" t="s">
        <v>7411</v>
      </c>
      <c r="H1825" s="6" t="s">
        <v>7411</v>
      </c>
      <c r="I1825" s="6" t="s">
        <v>7411</v>
      </c>
      <c r="J1825" s="6"/>
      <c r="K1825" s="55" t="s">
        <v>6515</v>
      </c>
      <c r="L1825" s="55" t="s">
        <v>7438</v>
      </c>
      <c r="M1825" s="13" t="s">
        <v>3097</v>
      </c>
      <c r="N1825" s="13" t="s">
        <v>7411</v>
      </c>
      <c r="O1825" s="13" t="s">
        <v>354</v>
      </c>
      <c r="P1825" s="1" t="e">
        <f>LEFT(#REF!,2) = "BR"</f>
        <v>#REF!</v>
      </c>
      <c r="Q1825" s="351" t="s">
        <v>4044</v>
      </c>
      <c r="R1825" s="2" t="s">
        <v>6177</v>
      </c>
      <c r="S1825" s="55" t="s">
        <v>6178</v>
      </c>
      <c r="T1825" s="55" t="s">
        <v>6178</v>
      </c>
      <c r="U1825" s="182" t="s">
        <v>11843</v>
      </c>
      <c r="V1825" s="13"/>
      <c r="W1825" s="1"/>
      <c r="X1825" s="1"/>
      <c r="Y1825" s="97"/>
      <c r="Z1825" s="97"/>
      <c r="AA1825" s="97"/>
    </row>
    <row r="1826" spans="1:27">
      <c r="A1826" s="51" t="s">
        <v>6472</v>
      </c>
      <c r="B1826" s="13" t="s">
        <v>8650</v>
      </c>
      <c r="C1826" s="14" t="s">
        <v>11845</v>
      </c>
      <c r="D1826" s="17" t="s">
        <v>6497</v>
      </c>
      <c r="E1826" s="1" t="s">
        <v>7411</v>
      </c>
      <c r="F1826" s="1" t="s">
        <v>7411</v>
      </c>
      <c r="G1826" s="1" t="s">
        <v>7411</v>
      </c>
      <c r="H1826" s="13" t="s">
        <v>7411</v>
      </c>
      <c r="I1826" s="13" t="s">
        <v>7411</v>
      </c>
      <c r="J1826" s="13"/>
      <c r="K1826" s="196" t="s">
        <v>6515</v>
      </c>
      <c r="L1826" s="13" t="s">
        <v>7438</v>
      </c>
      <c r="M1826" s="13" t="s">
        <v>126</v>
      </c>
      <c r="N1826" s="13" t="s">
        <v>7411</v>
      </c>
      <c r="O1826" s="4" t="s">
        <v>187</v>
      </c>
      <c r="P1826" s="1" t="e">
        <f>LEFT(#REF!,2) = "BR"</f>
        <v>#REF!</v>
      </c>
      <c r="Q1826" s="187" t="s">
        <v>1116</v>
      </c>
      <c r="R1826" s="2" t="s">
        <v>6199</v>
      </c>
      <c r="S1826" s="4" t="s">
        <v>7775</v>
      </c>
      <c r="T1826" s="4" t="s">
        <v>6200</v>
      </c>
      <c r="U1826" s="182" t="s">
        <v>6200</v>
      </c>
      <c r="V1826" s="13"/>
      <c r="W1826" s="1"/>
      <c r="X1826" s="1"/>
      <c r="Y1826" s="97"/>
      <c r="Z1826" s="97"/>
      <c r="AA1826" s="97"/>
    </row>
    <row r="1827" spans="1:27">
      <c r="A1827" s="51" t="s">
        <v>6472</v>
      </c>
      <c r="B1827" s="13" t="s">
        <v>1</v>
      </c>
      <c r="C1827" s="14" t="s">
        <v>11846</v>
      </c>
      <c r="D1827" s="17" t="s">
        <v>3753</v>
      </c>
      <c r="E1827" s="1" t="s">
        <v>7411</v>
      </c>
      <c r="F1827" s="1" t="s">
        <v>7411</v>
      </c>
      <c r="G1827" s="1" t="s">
        <v>7411</v>
      </c>
      <c r="H1827" s="6" t="s">
        <v>7411</v>
      </c>
      <c r="I1827" s="6" t="s">
        <v>7411</v>
      </c>
      <c r="J1827" s="6"/>
      <c r="K1827" s="55" t="s">
        <v>6515</v>
      </c>
      <c r="L1827" s="55" t="s">
        <v>7438</v>
      </c>
      <c r="M1827" s="13" t="s">
        <v>157</v>
      </c>
      <c r="N1827" s="13" t="s">
        <v>7411</v>
      </c>
      <c r="O1827" s="13" t="s">
        <v>603</v>
      </c>
      <c r="P1827" s="1" t="e">
        <f>LEFT(#REF!,2) = "BR"</f>
        <v>#REF!</v>
      </c>
      <c r="Q1827" s="351" t="s">
        <v>3753</v>
      </c>
      <c r="R1827" s="2" t="s">
        <v>6170</v>
      </c>
      <c r="S1827" s="55" t="s">
        <v>7760</v>
      </c>
      <c r="T1827" s="55" t="s">
        <v>6171</v>
      </c>
      <c r="U1827" s="182" t="s">
        <v>6171</v>
      </c>
      <c r="V1827" s="13"/>
      <c r="W1827" s="1"/>
      <c r="X1827" s="1"/>
      <c r="Y1827" s="97"/>
      <c r="Z1827" s="97"/>
      <c r="AA1827" s="97"/>
    </row>
    <row r="1828" spans="1:27">
      <c r="A1828" s="51" t="s">
        <v>6472</v>
      </c>
      <c r="B1828" s="13" t="s">
        <v>2</v>
      </c>
      <c r="C1828" s="14" t="s">
        <v>11847</v>
      </c>
      <c r="D1828" s="17" t="s">
        <v>3754</v>
      </c>
      <c r="E1828" s="1" t="s">
        <v>7411</v>
      </c>
      <c r="F1828" s="1" t="s">
        <v>7411</v>
      </c>
      <c r="G1828" s="1" t="s">
        <v>7411</v>
      </c>
      <c r="H1828" s="6" t="s">
        <v>7411</v>
      </c>
      <c r="I1828" s="6" t="s">
        <v>7411</v>
      </c>
      <c r="J1828" s="6"/>
      <c r="K1828" s="55" t="s">
        <v>6515</v>
      </c>
      <c r="L1828" s="55" t="s">
        <v>7438</v>
      </c>
      <c r="M1828" s="13" t="s">
        <v>157</v>
      </c>
      <c r="N1828" s="13" t="s">
        <v>7411</v>
      </c>
      <c r="O1828" s="13" t="s">
        <v>605</v>
      </c>
      <c r="P1828" s="1" t="e">
        <f>LEFT(#REF!,2) = "BR"</f>
        <v>#REF!</v>
      </c>
      <c r="Q1828" s="351" t="s">
        <v>3754</v>
      </c>
      <c r="R1828" s="2" t="s">
        <v>6170</v>
      </c>
      <c r="S1828" s="55" t="s">
        <v>7760</v>
      </c>
      <c r="T1828" s="55" t="s">
        <v>6171</v>
      </c>
      <c r="U1828" s="182" t="s">
        <v>6171</v>
      </c>
      <c r="V1828" s="13"/>
      <c r="W1828" s="1"/>
      <c r="X1828" s="1"/>
      <c r="Y1828" s="97"/>
      <c r="Z1828" s="97"/>
      <c r="AA1828" s="97"/>
    </row>
    <row r="1829" spans="1:27">
      <c r="A1829" s="51" t="s">
        <v>6472</v>
      </c>
      <c r="B1829" s="13" t="s">
        <v>8630</v>
      </c>
      <c r="C1829" s="14" t="s">
        <v>11848</v>
      </c>
      <c r="D1829" s="17" t="s">
        <v>11849</v>
      </c>
      <c r="E1829" s="1" t="s">
        <v>7411</v>
      </c>
      <c r="F1829" s="1" t="s">
        <v>7411</v>
      </c>
      <c r="G1829" s="1" t="s">
        <v>7411</v>
      </c>
      <c r="H1829" s="6" t="s">
        <v>7411</v>
      </c>
      <c r="I1829" s="6" t="s">
        <v>7411</v>
      </c>
      <c r="J1829" s="6"/>
      <c r="K1829" s="55" t="s">
        <v>6515</v>
      </c>
      <c r="L1829" s="55" t="s">
        <v>7438</v>
      </c>
      <c r="M1829" s="13" t="s">
        <v>106</v>
      </c>
      <c r="N1829" s="13" t="s">
        <v>7411</v>
      </c>
      <c r="O1829" s="13" t="s">
        <v>191</v>
      </c>
      <c r="P1829" s="1" t="e">
        <f>LEFT(#REF!,2) = "BR"</f>
        <v>#REF!</v>
      </c>
      <c r="Q1829" s="61" t="s">
        <v>4455</v>
      </c>
      <c r="R1829" s="58" t="s">
        <v>1312</v>
      </c>
      <c r="S1829" s="1" t="s">
        <v>7582</v>
      </c>
      <c r="T1829" s="1" t="s">
        <v>1313</v>
      </c>
      <c r="U1829" s="182" t="s">
        <v>1313</v>
      </c>
      <c r="V1829" s="13"/>
      <c r="W1829" s="1"/>
      <c r="X1829" s="1"/>
      <c r="Y1829" s="97"/>
      <c r="Z1829" s="97"/>
      <c r="AA1829" s="97"/>
    </row>
    <row r="1830" spans="1:27">
      <c r="A1830" s="51" t="s">
        <v>6473</v>
      </c>
      <c r="B1830" s="13" t="s">
        <v>8670</v>
      </c>
      <c r="C1830" s="14" t="s">
        <v>11850</v>
      </c>
      <c r="D1830" s="17" t="s">
        <v>3726</v>
      </c>
      <c r="E1830" s="1" t="s">
        <v>7411</v>
      </c>
      <c r="F1830" s="1" t="s">
        <v>7411</v>
      </c>
      <c r="G1830" s="1" t="s">
        <v>7411</v>
      </c>
      <c r="H1830" s="6" t="s">
        <v>7411</v>
      </c>
      <c r="I1830" s="6" t="s">
        <v>7411</v>
      </c>
      <c r="J1830" s="6"/>
      <c r="K1830" s="55" t="s">
        <v>6604</v>
      </c>
      <c r="L1830" s="55" t="s">
        <v>7438</v>
      </c>
      <c r="M1830" s="13" t="s">
        <v>366</v>
      </c>
      <c r="N1830" s="13" t="s">
        <v>7411</v>
      </c>
      <c r="O1830" s="13" t="s">
        <v>125</v>
      </c>
      <c r="P1830" s="1" t="e">
        <f>LEFT(#REF!,2) = "BR"</f>
        <v>#REF!</v>
      </c>
      <c r="Q1830" s="351" t="s">
        <v>3726</v>
      </c>
      <c r="R1830" s="39" t="s">
        <v>367</v>
      </c>
      <c r="S1830" s="109" t="s">
        <v>7610</v>
      </c>
      <c r="T1830" s="109" t="s">
        <v>368</v>
      </c>
      <c r="U1830" s="182" t="s">
        <v>368</v>
      </c>
      <c r="V1830" s="13"/>
      <c r="W1830" s="1"/>
      <c r="X1830" s="1"/>
      <c r="Y1830" s="97"/>
      <c r="Z1830" s="97"/>
      <c r="AA1830" s="97"/>
    </row>
    <row r="1831" spans="1:27">
      <c r="A1831" s="51" t="s">
        <v>6474</v>
      </c>
      <c r="B1831" s="13" t="s">
        <v>2</v>
      </c>
      <c r="C1831" s="14" t="s">
        <v>11851</v>
      </c>
      <c r="D1831" s="17" t="s">
        <v>3730</v>
      </c>
      <c r="E1831" s="1" t="s">
        <v>7411</v>
      </c>
      <c r="F1831" s="1" t="s">
        <v>7411</v>
      </c>
      <c r="G1831" s="1" t="s">
        <v>7411</v>
      </c>
      <c r="H1831" s="6" t="s">
        <v>7412</v>
      </c>
      <c r="I1831" s="6" t="s">
        <v>7411</v>
      </c>
      <c r="J1831" s="6"/>
      <c r="K1831" s="55" t="s">
        <v>8757</v>
      </c>
      <c r="L1831" s="55" t="s">
        <v>8757</v>
      </c>
      <c r="M1831" s="13" t="s">
        <v>370</v>
      </c>
      <c r="N1831" s="13" t="s">
        <v>7411</v>
      </c>
      <c r="O1831" s="13" t="s">
        <v>83</v>
      </c>
      <c r="P1831" s="1" t="e">
        <f>LEFT(#REF!,2) = "BR"</f>
        <v>#REF!</v>
      </c>
      <c r="Q1831" s="351" t="s">
        <v>3730</v>
      </c>
      <c r="R1831" s="39" t="s">
        <v>405</v>
      </c>
      <c r="S1831" s="1" t="s">
        <v>7613</v>
      </c>
      <c r="T1831" s="1" t="s">
        <v>406</v>
      </c>
      <c r="U1831" s="182" t="s">
        <v>406</v>
      </c>
      <c r="V1831" s="13"/>
      <c r="W1831" s="1"/>
      <c r="X1831" s="1"/>
      <c r="Y1831" s="97"/>
      <c r="Z1831" s="97"/>
      <c r="AA1831" s="97"/>
    </row>
    <row r="1832" spans="1:27">
      <c r="A1832" s="51" t="s">
        <v>6474</v>
      </c>
      <c r="B1832" s="13" t="s">
        <v>2</v>
      </c>
      <c r="C1832" s="14" t="s">
        <v>11851</v>
      </c>
      <c r="D1832" s="17" t="s">
        <v>3730</v>
      </c>
      <c r="E1832" s="1" t="s">
        <v>7411</v>
      </c>
      <c r="F1832" s="1" t="s">
        <v>7411</v>
      </c>
      <c r="G1832" s="1" t="s">
        <v>7411</v>
      </c>
      <c r="H1832" s="6" t="s">
        <v>7412</v>
      </c>
      <c r="I1832" s="6" t="s">
        <v>7411</v>
      </c>
      <c r="J1832" s="6"/>
      <c r="K1832" s="55" t="s">
        <v>8757</v>
      </c>
      <c r="L1832" s="44" t="s">
        <v>7520</v>
      </c>
      <c r="M1832" s="13" t="s">
        <v>370</v>
      </c>
      <c r="N1832" s="13" t="s">
        <v>7411</v>
      </c>
      <c r="O1832" s="13" t="s">
        <v>124</v>
      </c>
      <c r="P1832" s="1" t="e">
        <f>LEFT(#REF!,2) = "BR"</f>
        <v>#REF!</v>
      </c>
      <c r="Q1832" s="41" t="s">
        <v>371</v>
      </c>
      <c r="R1832" s="39" t="s">
        <v>405</v>
      </c>
      <c r="S1832" s="1" t="s">
        <v>7613</v>
      </c>
      <c r="T1832" s="1" t="s">
        <v>406</v>
      </c>
      <c r="U1832" s="182" t="s">
        <v>7438</v>
      </c>
      <c r="V1832" s="13"/>
      <c r="W1832" s="1"/>
      <c r="X1832" s="1"/>
      <c r="Y1832" s="97"/>
      <c r="Z1832" s="97"/>
      <c r="AA1832" s="97"/>
    </row>
    <row r="1833" spans="1:27">
      <c r="A1833" s="51" t="s">
        <v>6474</v>
      </c>
      <c r="B1833" s="13" t="s">
        <v>2</v>
      </c>
      <c r="C1833" s="14" t="s">
        <v>11851</v>
      </c>
      <c r="D1833" s="17" t="s">
        <v>3730</v>
      </c>
      <c r="E1833" s="1" t="s">
        <v>7411</v>
      </c>
      <c r="F1833" s="1" t="s">
        <v>7411</v>
      </c>
      <c r="G1833" s="1" t="s">
        <v>7411</v>
      </c>
      <c r="H1833" s="6" t="s">
        <v>7412</v>
      </c>
      <c r="I1833" s="6" t="s">
        <v>7411</v>
      </c>
      <c r="J1833" s="6"/>
      <c r="K1833" s="55" t="s">
        <v>8757</v>
      </c>
      <c r="L1833" s="44" t="s">
        <v>7520</v>
      </c>
      <c r="M1833" s="13" t="s">
        <v>370</v>
      </c>
      <c r="N1833" s="13" t="s">
        <v>7411</v>
      </c>
      <c r="O1833" s="13" t="s">
        <v>188</v>
      </c>
      <c r="P1833" s="1" t="e">
        <f>LEFT(#REF!,2) = "BR"</f>
        <v>#REF!</v>
      </c>
      <c r="Q1833" s="41" t="s">
        <v>376</v>
      </c>
      <c r="R1833" s="39" t="s">
        <v>405</v>
      </c>
      <c r="S1833" s="1" t="s">
        <v>7613</v>
      </c>
      <c r="T1833" s="1" t="s">
        <v>406</v>
      </c>
      <c r="U1833" s="182" t="s">
        <v>7438</v>
      </c>
      <c r="V1833" s="13"/>
      <c r="W1833" s="1"/>
      <c r="X1833" s="1"/>
      <c r="Y1833" s="97"/>
      <c r="Z1833" s="97"/>
      <c r="AA1833" s="97"/>
    </row>
    <row r="1834" spans="1:27">
      <c r="A1834" s="51" t="s">
        <v>6474</v>
      </c>
      <c r="B1834" s="13" t="s">
        <v>8754</v>
      </c>
      <c r="C1834" s="14" t="s">
        <v>11852</v>
      </c>
      <c r="D1834" s="17" t="s">
        <v>11853</v>
      </c>
      <c r="E1834" s="1" t="s">
        <v>7411</v>
      </c>
      <c r="F1834" s="1" t="s">
        <v>7411</v>
      </c>
      <c r="G1834" s="1" t="s">
        <v>7411</v>
      </c>
      <c r="H1834" s="6" t="s">
        <v>7411</v>
      </c>
      <c r="I1834" s="6" t="s">
        <v>7411</v>
      </c>
      <c r="J1834" s="6"/>
      <c r="K1834" s="44" t="s">
        <v>6515</v>
      </c>
      <c r="L1834" s="55" t="s">
        <v>7438</v>
      </c>
      <c r="M1834" s="13" t="s">
        <v>370</v>
      </c>
      <c r="N1834" s="13" t="s">
        <v>7411</v>
      </c>
      <c r="O1834" s="13" t="s">
        <v>124</v>
      </c>
      <c r="P1834" s="1" t="e">
        <f>LEFT(#REF!,2) = "BR"</f>
        <v>#REF!</v>
      </c>
      <c r="Q1834" s="351" t="s">
        <v>371</v>
      </c>
      <c r="R1834" s="39" t="s">
        <v>405</v>
      </c>
      <c r="S1834" s="1" t="s">
        <v>7613</v>
      </c>
      <c r="T1834" s="1" t="s">
        <v>406</v>
      </c>
      <c r="U1834" s="182" t="s">
        <v>406</v>
      </c>
      <c r="V1834" s="13"/>
      <c r="W1834" s="1"/>
      <c r="X1834" s="1"/>
      <c r="Y1834" s="22"/>
      <c r="Z1834" s="22"/>
      <c r="AA1834" s="22"/>
    </row>
    <row r="1835" spans="1:27">
      <c r="A1835" s="51" t="s">
        <v>6474</v>
      </c>
      <c r="B1835" s="13" t="s">
        <v>35</v>
      </c>
      <c r="C1835" s="14" t="s">
        <v>11854</v>
      </c>
      <c r="D1835" s="17" t="s">
        <v>11855</v>
      </c>
      <c r="E1835" s="1" t="s">
        <v>7411</v>
      </c>
      <c r="F1835" s="1" t="s">
        <v>7411</v>
      </c>
      <c r="G1835" s="1" t="s">
        <v>7411</v>
      </c>
      <c r="H1835" s="6" t="s">
        <v>7411</v>
      </c>
      <c r="I1835" s="6" t="s">
        <v>7411</v>
      </c>
      <c r="J1835" s="13"/>
      <c r="K1835" s="55" t="s">
        <v>6515</v>
      </c>
      <c r="L1835" s="55" t="s">
        <v>7438</v>
      </c>
      <c r="M1835" s="13" t="s">
        <v>370</v>
      </c>
      <c r="N1835" s="13" t="s">
        <v>7411</v>
      </c>
      <c r="O1835" s="1" t="s">
        <v>124</v>
      </c>
      <c r="P1835" s="1" t="e">
        <f>LEFT(#REF!,2) = "BR"</f>
        <v>#REF!</v>
      </c>
      <c r="Q1835" s="187" t="s">
        <v>371</v>
      </c>
      <c r="R1835" s="39" t="s">
        <v>405</v>
      </c>
      <c r="S1835" s="1" t="s">
        <v>7613</v>
      </c>
      <c r="T1835" s="1" t="s">
        <v>406</v>
      </c>
      <c r="U1835" s="182" t="s">
        <v>406</v>
      </c>
      <c r="V1835" s="1"/>
      <c r="W1835" s="1"/>
      <c r="X1835" s="1"/>
      <c r="Y1835" s="22"/>
      <c r="Z1835" s="22"/>
      <c r="AA1835" s="22"/>
    </row>
    <row r="1836" spans="1:27">
      <c r="A1836" s="51" t="s">
        <v>6474</v>
      </c>
      <c r="B1836" s="13" t="s">
        <v>11328</v>
      </c>
      <c r="C1836" s="14" t="s">
        <v>11856</v>
      </c>
      <c r="D1836" s="17" t="s">
        <v>11857</v>
      </c>
      <c r="E1836" s="1" t="s">
        <v>7411</v>
      </c>
      <c r="F1836" s="1" t="s">
        <v>7411</v>
      </c>
      <c r="G1836" s="1" t="s">
        <v>7411</v>
      </c>
      <c r="H1836" s="6" t="s">
        <v>7411</v>
      </c>
      <c r="I1836" s="6" t="s">
        <v>7411</v>
      </c>
      <c r="J1836" s="13"/>
      <c r="K1836" s="55" t="s">
        <v>6515</v>
      </c>
      <c r="L1836" s="55" t="s">
        <v>7438</v>
      </c>
      <c r="M1836" s="13" t="s">
        <v>370</v>
      </c>
      <c r="N1836" s="13" t="s">
        <v>7411</v>
      </c>
      <c r="O1836" s="1" t="s">
        <v>153</v>
      </c>
      <c r="P1836" s="1" t="e">
        <f>LEFT(#REF!,2) = "BR"</f>
        <v>#REF!</v>
      </c>
      <c r="Q1836" s="187" t="s">
        <v>369</v>
      </c>
      <c r="R1836" s="39" t="s">
        <v>405</v>
      </c>
      <c r="S1836" s="1" t="s">
        <v>7613</v>
      </c>
      <c r="T1836" s="1" t="s">
        <v>406</v>
      </c>
      <c r="U1836" s="182" t="s">
        <v>406</v>
      </c>
      <c r="V1836" s="1"/>
      <c r="W1836" s="1"/>
      <c r="X1836" s="1"/>
      <c r="Y1836" s="97"/>
      <c r="Z1836" s="97"/>
      <c r="AA1836" s="97"/>
    </row>
    <row r="1837" spans="1:27">
      <c r="A1837" s="51" t="s">
        <v>6474</v>
      </c>
      <c r="B1837" s="13" t="s">
        <v>20</v>
      </c>
      <c r="C1837" s="14" t="s">
        <v>11858</v>
      </c>
      <c r="D1837" s="17" t="s">
        <v>11859</v>
      </c>
      <c r="E1837" s="1" t="s">
        <v>7411</v>
      </c>
      <c r="F1837" s="1" t="s">
        <v>7411</v>
      </c>
      <c r="G1837" s="1" t="s">
        <v>7411</v>
      </c>
      <c r="H1837" s="6" t="s">
        <v>7411</v>
      </c>
      <c r="I1837" s="6" t="s">
        <v>7411</v>
      </c>
      <c r="J1837" s="6"/>
      <c r="K1837" s="44" t="s">
        <v>6515</v>
      </c>
      <c r="L1837" s="55" t="s">
        <v>7438</v>
      </c>
      <c r="M1837" s="13" t="s">
        <v>370</v>
      </c>
      <c r="N1837" s="13" t="s">
        <v>7411</v>
      </c>
      <c r="O1837" s="13" t="s">
        <v>153</v>
      </c>
      <c r="P1837" s="1" t="e">
        <f>LEFT(#REF!,2) = "BR"</f>
        <v>#REF!</v>
      </c>
      <c r="Q1837" s="351" t="s">
        <v>369</v>
      </c>
      <c r="R1837" s="39" t="s">
        <v>405</v>
      </c>
      <c r="S1837" s="1" t="s">
        <v>7613</v>
      </c>
      <c r="T1837" s="1" t="s">
        <v>406</v>
      </c>
      <c r="U1837" s="182" t="s">
        <v>406</v>
      </c>
      <c r="V1837" s="13"/>
      <c r="W1837" s="1"/>
      <c r="X1837" s="1"/>
      <c r="Y1837" s="97"/>
      <c r="Z1837" s="97"/>
      <c r="AA1837" s="97"/>
    </row>
    <row r="1838" spans="1:27">
      <c r="A1838" s="51" t="s">
        <v>6474</v>
      </c>
      <c r="B1838" s="13" t="s">
        <v>1</v>
      </c>
      <c r="C1838" s="14" t="s">
        <v>11860</v>
      </c>
      <c r="D1838" s="17" t="s">
        <v>3731</v>
      </c>
      <c r="E1838" s="1" t="s">
        <v>7411</v>
      </c>
      <c r="F1838" s="1" t="s">
        <v>7411</v>
      </c>
      <c r="G1838" s="1" t="s">
        <v>7411</v>
      </c>
      <c r="H1838" s="6" t="s">
        <v>7411</v>
      </c>
      <c r="I1838" s="6" t="s">
        <v>7411</v>
      </c>
      <c r="J1838" s="6"/>
      <c r="K1838" s="44" t="s">
        <v>8757</v>
      </c>
      <c r="L1838" s="44" t="s">
        <v>8757</v>
      </c>
      <c r="M1838" s="13" t="s">
        <v>370</v>
      </c>
      <c r="N1838" s="13" t="s">
        <v>7411</v>
      </c>
      <c r="O1838" s="13" t="s">
        <v>173</v>
      </c>
      <c r="P1838" s="1" t="e">
        <f>LEFT(#REF!,2) = "BR"</f>
        <v>#REF!</v>
      </c>
      <c r="Q1838" s="41" t="s">
        <v>3731</v>
      </c>
      <c r="R1838" s="39" t="s">
        <v>405</v>
      </c>
      <c r="S1838" s="1" t="s">
        <v>7613</v>
      </c>
      <c r="T1838" s="1" t="s">
        <v>406</v>
      </c>
      <c r="U1838" s="182" t="s">
        <v>406</v>
      </c>
      <c r="V1838" s="13"/>
      <c r="W1838" s="1"/>
      <c r="X1838" s="1"/>
      <c r="Y1838" s="97"/>
      <c r="Z1838" s="97"/>
      <c r="AA1838" s="97"/>
    </row>
    <row r="1839" spans="1:27">
      <c r="A1839" s="51" t="s">
        <v>6474</v>
      </c>
      <c r="B1839" s="13" t="s">
        <v>1</v>
      </c>
      <c r="C1839" s="14" t="s">
        <v>11860</v>
      </c>
      <c r="D1839" s="17" t="s">
        <v>3731</v>
      </c>
      <c r="E1839" s="1" t="s">
        <v>7411</v>
      </c>
      <c r="F1839" s="1" t="s">
        <v>7411</v>
      </c>
      <c r="G1839" s="1" t="s">
        <v>7411</v>
      </c>
      <c r="H1839" s="6" t="s">
        <v>7411</v>
      </c>
      <c r="I1839" s="6" t="s">
        <v>7411</v>
      </c>
      <c r="J1839" s="6"/>
      <c r="K1839" s="44" t="s">
        <v>8757</v>
      </c>
      <c r="L1839" s="44" t="s">
        <v>7520</v>
      </c>
      <c r="M1839" s="13" t="s">
        <v>370</v>
      </c>
      <c r="N1839" s="13" t="s">
        <v>7411</v>
      </c>
      <c r="O1839" s="13" t="s">
        <v>248</v>
      </c>
      <c r="P1839" s="1" t="e">
        <f>LEFT(#REF!,2) = "BR"</f>
        <v>#REF!</v>
      </c>
      <c r="Q1839" s="41" t="s">
        <v>3732</v>
      </c>
      <c r="R1839" s="39" t="s">
        <v>405</v>
      </c>
      <c r="S1839" s="1" t="s">
        <v>7613</v>
      </c>
      <c r="T1839" s="1" t="s">
        <v>406</v>
      </c>
      <c r="U1839" s="182" t="s">
        <v>7438</v>
      </c>
      <c r="V1839" s="13"/>
      <c r="W1839" s="1"/>
      <c r="X1839" s="1"/>
      <c r="Y1839" s="97"/>
      <c r="Z1839" s="97"/>
      <c r="AA1839" s="97"/>
    </row>
    <row r="1840" spans="1:27">
      <c r="A1840" s="51" t="s">
        <v>6474</v>
      </c>
      <c r="B1840" s="13" t="s">
        <v>1</v>
      </c>
      <c r="C1840" s="14" t="s">
        <v>11860</v>
      </c>
      <c r="D1840" s="17" t="s">
        <v>3731</v>
      </c>
      <c r="E1840" s="1" t="s">
        <v>7411</v>
      </c>
      <c r="F1840" s="1" t="s">
        <v>7411</v>
      </c>
      <c r="G1840" s="1" t="s">
        <v>7411</v>
      </c>
      <c r="H1840" s="6" t="s">
        <v>7411</v>
      </c>
      <c r="I1840" s="6" t="s">
        <v>7411</v>
      </c>
      <c r="J1840" s="6"/>
      <c r="K1840" s="44" t="s">
        <v>8757</v>
      </c>
      <c r="L1840" s="55" t="s">
        <v>8610</v>
      </c>
      <c r="M1840" s="13" t="s">
        <v>370</v>
      </c>
      <c r="N1840" s="13" t="s">
        <v>7412</v>
      </c>
      <c r="O1840" s="13" t="s">
        <v>120</v>
      </c>
      <c r="P1840" s="1" t="e">
        <f>LEFT(#REF!,2) = "BR"</f>
        <v>#REF!</v>
      </c>
      <c r="Q1840" s="61" t="s">
        <v>3733</v>
      </c>
      <c r="R1840" s="39" t="s">
        <v>405</v>
      </c>
      <c r="S1840" s="1" t="s">
        <v>7613</v>
      </c>
      <c r="T1840" s="1" t="s">
        <v>406</v>
      </c>
      <c r="U1840" s="182" t="s">
        <v>7438</v>
      </c>
      <c r="V1840" s="13"/>
      <c r="W1840" s="1"/>
      <c r="X1840" s="1"/>
      <c r="Y1840" s="97"/>
      <c r="Z1840" s="97"/>
      <c r="AA1840" s="97"/>
    </row>
    <row r="1841" spans="1:27">
      <c r="A1841" s="51" t="s">
        <v>6474</v>
      </c>
      <c r="B1841" s="13" t="s">
        <v>1</v>
      </c>
      <c r="C1841" s="14" t="s">
        <v>11860</v>
      </c>
      <c r="D1841" s="17" t="s">
        <v>3731</v>
      </c>
      <c r="E1841" s="1" t="s">
        <v>7411</v>
      </c>
      <c r="F1841" s="1" t="s">
        <v>7411</v>
      </c>
      <c r="G1841" s="1" t="s">
        <v>7411</v>
      </c>
      <c r="H1841" s="6" t="s">
        <v>7411</v>
      </c>
      <c r="I1841" s="6" t="s">
        <v>7411</v>
      </c>
      <c r="J1841" s="6"/>
      <c r="K1841" s="44" t="s">
        <v>8757</v>
      </c>
      <c r="L1841" s="44" t="s">
        <v>7520</v>
      </c>
      <c r="M1841" s="13" t="s">
        <v>370</v>
      </c>
      <c r="N1841" s="13" t="s">
        <v>7411</v>
      </c>
      <c r="O1841" s="13" t="s">
        <v>356</v>
      </c>
      <c r="P1841" s="1" t="e">
        <f>LEFT(#REF!,2) = "BR"</f>
        <v>#REF!</v>
      </c>
      <c r="Q1841" s="61" t="s">
        <v>384</v>
      </c>
      <c r="R1841" s="39" t="s">
        <v>405</v>
      </c>
      <c r="S1841" s="1" t="s">
        <v>7613</v>
      </c>
      <c r="T1841" s="1" t="s">
        <v>406</v>
      </c>
      <c r="U1841" s="182" t="s">
        <v>7438</v>
      </c>
      <c r="V1841" s="13"/>
      <c r="W1841" s="1"/>
      <c r="X1841" s="1"/>
      <c r="Y1841" s="97"/>
      <c r="Z1841" s="97"/>
      <c r="AA1841" s="97"/>
    </row>
    <row r="1842" spans="1:27">
      <c r="A1842" s="51" t="s">
        <v>6474</v>
      </c>
      <c r="B1842" s="13" t="s">
        <v>1</v>
      </c>
      <c r="C1842" s="14" t="s">
        <v>11860</v>
      </c>
      <c r="D1842" s="17" t="s">
        <v>3731</v>
      </c>
      <c r="E1842" s="1" t="s">
        <v>7411</v>
      </c>
      <c r="F1842" s="1" t="s">
        <v>7411</v>
      </c>
      <c r="G1842" s="1" t="s">
        <v>7411</v>
      </c>
      <c r="H1842" s="6" t="s">
        <v>7411</v>
      </c>
      <c r="I1842" s="6" t="s">
        <v>7411</v>
      </c>
      <c r="J1842" s="6"/>
      <c r="K1842" s="44" t="s">
        <v>8757</v>
      </c>
      <c r="L1842" s="44" t="s">
        <v>7520</v>
      </c>
      <c r="M1842" s="13" t="s">
        <v>159</v>
      </c>
      <c r="N1842" s="13" t="s">
        <v>7411</v>
      </c>
      <c r="O1842" s="13" t="s">
        <v>378</v>
      </c>
      <c r="P1842" s="1" t="e">
        <f>LEFT(#REF!,2) = "BR"</f>
        <v>#REF!</v>
      </c>
      <c r="Q1842" s="61" t="s">
        <v>377</v>
      </c>
      <c r="R1842" s="39" t="s">
        <v>1364</v>
      </c>
      <c r="S1842" s="1" t="s">
        <v>7531</v>
      </c>
      <c r="T1842" s="1" t="s">
        <v>1365</v>
      </c>
      <c r="U1842" s="182" t="s">
        <v>7438</v>
      </c>
      <c r="V1842" s="13"/>
      <c r="W1842" s="1"/>
      <c r="X1842" s="1"/>
      <c r="Y1842" s="97"/>
      <c r="Z1842" s="97"/>
      <c r="AA1842" s="97"/>
    </row>
    <row r="1843" spans="1:27">
      <c r="A1843" s="51" t="s">
        <v>6474</v>
      </c>
      <c r="B1843" s="13" t="s">
        <v>8633</v>
      </c>
      <c r="C1843" s="14" t="s">
        <v>11861</v>
      </c>
      <c r="D1843" s="17" t="s">
        <v>3734</v>
      </c>
      <c r="E1843" s="1" t="s">
        <v>7411</v>
      </c>
      <c r="F1843" s="1" t="s">
        <v>7411</v>
      </c>
      <c r="G1843" s="1" t="s">
        <v>7411</v>
      </c>
      <c r="H1843" s="6" t="s">
        <v>7411</v>
      </c>
      <c r="I1843" s="6" t="s">
        <v>7411</v>
      </c>
      <c r="J1843" s="6"/>
      <c r="K1843" s="55" t="s">
        <v>6604</v>
      </c>
      <c r="L1843" s="55" t="s">
        <v>7438</v>
      </c>
      <c r="M1843" s="13" t="s">
        <v>370</v>
      </c>
      <c r="N1843" s="13" t="s">
        <v>7411</v>
      </c>
      <c r="O1843" s="13" t="s">
        <v>121</v>
      </c>
      <c r="P1843" s="1" t="e">
        <f>LEFT(#REF!,2) = "BR"</f>
        <v>#REF!</v>
      </c>
      <c r="Q1843" s="351" t="s">
        <v>3734</v>
      </c>
      <c r="R1843" s="39" t="s">
        <v>405</v>
      </c>
      <c r="S1843" s="1" t="s">
        <v>7613</v>
      </c>
      <c r="T1843" s="1" t="s">
        <v>406</v>
      </c>
      <c r="U1843" s="182" t="s">
        <v>406</v>
      </c>
      <c r="V1843" s="13"/>
      <c r="W1843" s="1"/>
      <c r="X1843" s="1"/>
      <c r="Y1843" s="97"/>
      <c r="Z1843" s="97"/>
      <c r="AA1843" s="97"/>
    </row>
    <row r="1844" spans="1:27">
      <c r="A1844" s="51" t="s">
        <v>6474</v>
      </c>
      <c r="B1844" s="13" t="s">
        <v>8673</v>
      </c>
      <c r="C1844" s="14" t="s">
        <v>11862</v>
      </c>
      <c r="D1844" s="17" t="s">
        <v>3735</v>
      </c>
      <c r="E1844" s="1" t="s">
        <v>7411</v>
      </c>
      <c r="F1844" s="1" t="s">
        <v>7411</v>
      </c>
      <c r="G1844" s="1" t="s">
        <v>7411</v>
      </c>
      <c r="H1844" s="6" t="s">
        <v>7411</v>
      </c>
      <c r="I1844" s="6" t="s">
        <v>7411</v>
      </c>
      <c r="J1844" s="6"/>
      <c r="K1844" s="55" t="s">
        <v>6604</v>
      </c>
      <c r="L1844" s="55" t="s">
        <v>7438</v>
      </c>
      <c r="M1844" s="13" t="s">
        <v>370</v>
      </c>
      <c r="N1844" s="13" t="s">
        <v>7411</v>
      </c>
      <c r="O1844" s="13" t="s">
        <v>122</v>
      </c>
      <c r="P1844" s="1" t="e">
        <f>LEFT(#REF!,2) = "BR"</f>
        <v>#REF!</v>
      </c>
      <c r="Q1844" s="351" t="s">
        <v>3735</v>
      </c>
      <c r="R1844" s="39" t="s">
        <v>405</v>
      </c>
      <c r="S1844" s="1" t="s">
        <v>7613</v>
      </c>
      <c r="T1844" s="1" t="s">
        <v>406</v>
      </c>
      <c r="U1844" s="182" t="s">
        <v>406</v>
      </c>
      <c r="V1844" s="13"/>
      <c r="W1844" s="1"/>
      <c r="X1844" s="1"/>
      <c r="Y1844" s="97"/>
      <c r="Z1844" s="97"/>
      <c r="AA1844" s="97"/>
    </row>
    <row r="1845" spans="1:27">
      <c r="A1845" s="51" t="s">
        <v>6474</v>
      </c>
      <c r="B1845" s="13" t="s">
        <v>8659</v>
      </c>
      <c r="C1845" s="14" t="s">
        <v>11863</v>
      </c>
      <c r="D1845" s="17" t="s">
        <v>3736</v>
      </c>
      <c r="E1845" s="1" t="s">
        <v>7411</v>
      </c>
      <c r="F1845" s="1" t="s">
        <v>7411</v>
      </c>
      <c r="G1845" s="1" t="s">
        <v>7411</v>
      </c>
      <c r="H1845" s="6" t="s">
        <v>7411</v>
      </c>
      <c r="I1845" s="6" t="s">
        <v>7411</v>
      </c>
      <c r="J1845" s="6"/>
      <c r="K1845" s="55" t="s">
        <v>6604</v>
      </c>
      <c r="L1845" s="55" t="s">
        <v>7438</v>
      </c>
      <c r="M1845" s="13" t="s">
        <v>370</v>
      </c>
      <c r="N1845" s="13" t="s">
        <v>7411</v>
      </c>
      <c r="O1845" s="13" t="s">
        <v>233</v>
      </c>
      <c r="P1845" s="1" t="e">
        <f>LEFT(#REF!,2) = "BR"</f>
        <v>#REF!</v>
      </c>
      <c r="Q1845" s="351" t="s">
        <v>3736</v>
      </c>
      <c r="R1845" s="39" t="s">
        <v>405</v>
      </c>
      <c r="S1845" s="1" t="s">
        <v>7613</v>
      </c>
      <c r="T1845" s="1" t="s">
        <v>406</v>
      </c>
      <c r="U1845" s="182" t="s">
        <v>406</v>
      </c>
      <c r="V1845" s="13"/>
      <c r="W1845" s="1"/>
      <c r="X1845" s="1"/>
      <c r="Y1845" s="97"/>
      <c r="Z1845" s="97"/>
      <c r="AA1845" s="97"/>
    </row>
    <row r="1846" spans="1:27">
      <c r="A1846" s="51" t="s">
        <v>6474</v>
      </c>
      <c r="B1846" s="13" t="s">
        <v>8679</v>
      </c>
      <c r="C1846" s="14" t="s">
        <v>11864</v>
      </c>
      <c r="D1846" s="17" t="s">
        <v>402</v>
      </c>
      <c r="E1846" s="1" t="s">
        <v>7411</v>
      </c>
      <c r="F1846" s="1" t="s">
        <v>7411</v>
      </c>
      <c r="G1846" s="1" t="s">
        <v>7411</v>
      </c>
      <c r="H1846" s="6" t="s">
        <v>7411</v>
      </c>
      <c r="I1846" s="6" t="s">
        <v>7411</v>
      </c>
      <c r="J1846" s="6"/>
      <c r="K1846" s="55" t="s">
        <v>6604</v>
      </c>
      <c r="L1846" s="55" t="s">
        <v>7438</v>
      </c>
      <c r="M1846" s="13" t="s">
        <v>370</v>
      </c>
      <c r="N1846" s="13" t="s">
        <v>7411</v>
      </c>
      <c r="O1846" s="13" t="s">
        <v>115</v>
      </c>
      <c r="P1846" s="1" t="e">
        <f>LEFT(#REF!,2) = "BR"</f>
        <v>#REF!</v>
      </c>
      <c r="Q1846" s="351" t="s">
        <v>402</v>
      </c>
      <c r="R1846" s="493" t="s">
        <v>3159</v>
      </c>
      <c r="S1846" s="1" t="s">
        <v>7790</v>
      </c>
      <c r="T1846" s="1" t="s">
        <v>3160</v>
      </c>
      <c r="U1846" s="182" t="s">
        <v>3160</v>
      </c>
      <c r="V1846" s="13"/>
      <c r="W1846" s="1"/>
      <c r="X1846" s="1"/>
      <c r="Y1846" s="97"/>
      <c r="Z1846" s="97"/>
      <c r="AA1846" s="97"/>
    </row>
    <row r="1847" spans="1:27">
      <c r="A1847" s="51" t="s">
        <v>6474</v>
      </c>
      <c r="B1847" s="13" t="s">
        <v>8608</v>
      </c>
      <c r="C1847" s="14" t="s">
        <v>11865</v>
      </c>
      <c r="D1847" s="17" t="s">
        <v>11866</v>
      </c>
      <c r="E1847" s="1" t="s">
        <v>7411</v>
      </c>
      <c r="F1847" s="1" t="s">
        <v>7411</v>
      </c>
      <c r="G1847" s="1" t="s">
        <v>7411</v>
      </c>
      <c r="H1847" s="6" t="s">
        <v>7411</v>
      </c>
      <c r="I1847" s="6" t="s">
        <v>7411</v>
      </c>
      <c r="J1847" s="6"/>
      <c r="K1847" s="55" t="s">
        <v>8695</v>
      </c>
      <c r="L1847" s="55" t="s">
        <v>7520</v>
      </c>
      <c r="M1847" s="13" t="s">
        <v>370</v>
      </c>
      <c r="N1847" s="13" t="s">
        <v>7411</v>
      </c>
      <c r="O1847" s="13" t="s">
        <v>125</v>
      </c>
      <c r="P1847" s="1" t="e">
        <f>LEFT(#REF!,2) = "BR"</f>
        <v>#REF!</v>
      </c>
      <c r="Q1847" s="351" t="s">
        <v>372</v>
      </c>
      <c r="R1847" s="493" t="s">
        <v>3159</v>
      </c>
      <c r="S1847" s="1" t="s">
        <v>7790</v>
      </c>
      <c r="T1847" s="1" t="s">
        <v>3160</v>
      </c>
      <c r="U1847" s="182" t="s">
        <v>7438</v>
      </c>
      <c r="V1847" s="13"/>
      <c r="W1847" s="1"/>
      <c r="X1847" s="1"/>
      <c r="Y1847" s="97"/>
      <c r="Z1847" s="97"/>
      <c r="AA1847" s="97"/>
    </row>
    <row r="1848" spans="1:27">
      <c r="A1848" s="51" t="s">
        <v>6474</v>
      </c>
      <c r="B1848" s="13" t="s">
        <v>8608</v>
      </c>
      <c r="C1848" s="14" t="s">
        <v>11865</v>
      </c>
      <c r="D1848" s="17" t="s">
        <v>11866</v>
      </c>
      <c r="E1848" s="1" t="s">
        <v>7411</v>
      </c>
      <c r="F1848" s="1" t="s">
        <v>7411</v>
      </c>
      <c r="G1848" s="1" t="s">
        <v>7411</v>
      </c>
      <c r="H1848" s="6" t="s">
        <v>7411</v>
      </c>
      <c r="I1848" s="6" t="s">
        <v>7411</v>
      </c>
      <c r="J1848" s="6"/>
      <c r="K1848" s="55" t="s">
        <v>8695</v>
      </c>
      <c r="L1848" s="55" t="s">
        <v>7520</v>
      </c>
      <c r="M1848" s="13" t="s">
        <v>370</v>
      </c>
      <c r="N1848" s="13" t="s">
        <v>7411</v>
      </c>
      <c r="O1848" s="13" t="s">
        <v>176</v>
      </c>
      <c r="P1848" s="1" t="e">
        <f>LEFT(#REF!,2) = "BR"</f>
        <v>#REF!</v>
      </c>
      <c r="Q1848" s="351" t="s">
        <v>3737</v>
      </c>
      <c r="R1848" s="2" t="s">
        <v>6089</v>
      </c>
      <c r="S1848" s="1" t="s">
        <v>8548</v>
      </c>
      <c r="T1848" s="1" t="s">
        <v>6090</v>
      </c>
      <c r="U1848" s="182" t="s">
        <v>7438</v>
      </c>
      <c r="V1848" s="13"/>
      <c r="W1848" s="1"/>
      <c r="X1848" s="1"/>
      <c r="Y1848" s="97"/>
      <c r="Z1848" s="97"/>
      <c r="AA1848" s="97"/>
    </row>
    <row r="1849" spans="1:27">
      <c r="A1849" s="51" t="s">
        <v>6474</v>
      </c>
      <c r="B1849" s="13" t="s">
        <v>8642</v>
      </c>
      <c r="C1849" s="14" t="s">
        <v>11867</v>
      </c>
      <c r="D1849" s="17" t="s">
        <v>11868</v>
      </c>
      <c r="E1849" s="1" t="s">
        <v>7411</v>
      </c>
      <c r="F1849" s="1" t="s">
        <v>7411</v>
      </c>
      <c r="G1849" s="1" t="s">
        <v>7411</v>
      </c>
      <c r="H1849" s="6" t="s">
        <v>7411</v>
      </c>
      <c r="I1849" s="6" t="s">
        <v>7411</v>
      </c>
      <c r="J1849" s="6"/>
      <c r="K1849" s="55" t="s">
        <v>8695</v>
      </c>
      <c r="L1849" s="55" t="s">
        <v>7520</v>
      </c>
      <c r="M1849" s="13" t="s">
        <v>370</v>
      </c>
      <c r="N1849" s="13" t="s">
        <v>7411</v>
      </c>
      <c r="O1849" s="13" t="s">
        <v>125</v>
      </c>
      <c r="P1849" s="1" t="e">
        <f>LEFT(#REF!,2) = "BR"</f>
        <v>#REF!</v>
      </c>
      <c r="Q1849" s="351" t="s">
        <v>372</v>
      </c>
      <c r="R1849" s="493" t="s">
        <v>3159</v>
      </c>
      <c r="S1849" s="1" t="s">
        <v>7790</v>
      </c>
      <c r="T1849" s="1" t="s">
        <v>3160</v>
      </c>
      <c r="U1849" s="182" t="s">
        <v>7438</v>
      </c>
      <c r="V1849" s="13"/>
      <c r="W1849" s="1"/>
      <c r="X1849" s="1"/>
      <c r="Y1849" s="97"/>
      <c r="Z1849" s="97"/>
      <c r="AA1849" s="97"/>
    </row>
    <row r="1850" spans="1:27">
      <c r="A1850" s="51" t="s">
        <v>6474</v>
      </c>
      <c r="B1850" s="13" t="s">
        <v>8642</v>
      </c>
      <c r="C1850" s="14" t="s">
        <v>11867</v>
      </c>
      <c r="D1850" s="17" t="s">
        <v>11868</v>
      </c>
      <c r="E1850" s="1" t="s">
        <v>7411</v>
      </c>
      <c r="F1850" s="1" t="s">
        <v>7411</v>
      </c>
      <c r="G1850" s="1" t="s">
        <v>7411</v>
      </c>
      <c r="H1850" s="6" t="s">
        <v>7411</v>
      </c>
      <c r="I1850" s="6" t="s">
        <v>7411</v>
      </c>
      <c r="J1850" s="6"/>
      <c r="K1850" s="55" t="s">
        <v>8695</v>
      </c>
      <c r="L1850" s="55" t="s">
        <v>7520</v>
      </c>
      <c r="M1850" s="13" t="s">
        <v>370</v>
      </c>
      <c r="N1850" s="13" t="s">
        <v>7411</v>
      </c>
      <c r="O1850" s="13" t="s">
        <v>177</v>
      </c>
      <c r="P1850" s="1" t="e">
        <f>LEFT(#REF!,2) = "BR"</f>
        <v>#REF!</v>
      </c>
      <c r="Q1850" s="351" t="s">
        <v>3738</v>
      </c>
      <c r="R1850" s="2" t="s">
        <v>6089</v>
      </c>
      <c r="S1850" s="1" t="s">
        <v>8548</v>
      </c>
      <c r="T1850" s="1" t="s">
        <v>6090</v>
      </c>
      <c r="U1850" s="182" t="s">
        <v>7438</v>
      </c>
      <c r="V1850" s="13"/>
      <c r="W1850" s="1"/>
      <c r="X1850" s="1"/>
      <c r="Y1850" s="97"/>
      <c r="Z1850" s="97"/>
      <c r="AA1850" s="97"/>
    </row>
    <row r="1851" spans="1:27">
      <c r="A1851" s="51" t="s">
        <v>6475</v>
      </c>
      <c r="B1851" s="13" t="s">
        <v>8690</v>
      </c>
      <c r="C1851" s="14" t="s">
        <v>11869</v>
      </c>
      <c r="D1851" s="17" t="s">
        <v>4428</v>
      </c>
      <c r="E1851" s="1" t="s">
        <v>7411</v>
      </c>
      <c r="F1851" s="1" t="s">
        <v>7411</v>
      </c>
      <c r="G1851" s="1" t="s">
        <v>7411</v>
      </c>
      <c r="H1851" s="13" t="s">
        <v>7411</v>
      </c>
      <c r="I1851" s="13" t="s">
        <v>7411</v>
      </c>
      <c r="J1851" s="13"/>
      <c r="K1851" s="196" t="s">
        <v>6515</v>
      </c>
      <c r="L1851" s="13" t="s">
        <v>7438</v>
      </c>
      <c r="M1851" s="13" t="s">
        <v>101</v>
      </c>
      <c r="N1851" s="13" t="s">
        <v>7411</v>
      </c>
      <c r="O1851" s="13" t="s">
        <v>98</v>
      </c>
      <c r="P1851" s="1" t="e">
        <f>LEFT(#REF!,2) = "BR"</f>
        <v>#REF!</v>
      </c>
      <c r="Q1851" s="351" t="s">
        <v>4428</v>
      </c>
      <c r="R1851" s="2" t="s">
        <v>6225</v>
      </c>
      <c r="S1851" s="50" t="s">
        <v>7794</v>
      </c>
      <c r="T1851" s="50">
        <v>0</v>
      </c>
      <c r="U1851" s="182" t="s">
        <v>11870</v>
      </c>
      <c r="V1851" s="13"/>
      <c r="W1851" s="1"/>
      <c r="X1851" s="1"/>
      <c r="Y1851" s="313"/>
      <c r="Z1851" s="313"/>
      <c r="AA1851" s="313"/>
    </row>
    <row r="1852" spans="1:27">
      <c r="A1852" s="51" t="s">
        <v>6475</v>
      </c>
      <c r="B1852" s="13" t="s">
        <v>8688</v>
      </c>
      <c r="C1852" s="14" t="s">
        <v>11871</v>
      </c>
      <c r="D1852" s="17" t="s">
        <v>4429</v>
      </c>
      <c r="E1852" s="1" t="s">
        <v>7411</v>
      </c>
      <c r="F1852" s="1" t="s">
        <v>7411</v>
      </c>
      <c r="G1852" s="1" t="s">
        <v>7411</v>
      </c>
      <c r="H1852" s="13" t="s">
        <v>7411</v>
      </c>
      <c r="I1852" s="13" t="s">
        <v>7411</v>
      </c>
      <c r="J1852" s="13"/>
      <c r="K1852" s="196" t="s">
        <v>6515</v>
      </c>
      <c r="L1852" s="13" t="s">
        <v>7438</v>
      </c>
      <c r="M1852" s="13" t="s">
        <v>101</v>
      </c>
      <c r="N1852" s="13" t="s">
        <v>7411</v>
      </c>
      <c r="O1852" s="13" t="s">
        <v>253</v>
      </c>
      <c r="P1852" s="1" t="e">
        <f>LEFT(#REF!,2) = "BR"</f>
        <v>#REF!</v>
      </c>
      <c r="Q1852" s="351" t="s">
        <v>4429</v>
      </c>
      <c r="R1852" s="2" t="s">
        <v>6225</v>
      </c>
      <c r="S1852" s="50" t="s">
        <v>7794</v>
      </c>
      <c r="T1852" s="50">
        <v>0</v>
      </c>
      <c r="U1852" s="182" t="s">
        <v>11870</v>
      </c>
      <c r="V1852" s="13"/>
      <c r="W1852" s="1"/>
      <c r="X1852" s="1"/>
      <c r="Y1852" s="313"/>
      <c r="Z1852" s="313"/>
      <c r="AA1852" s="313"/>
    </row>
    <row r="1853" spans="1:27">
      <c r="A1853" s="51" t="s">
        <v>6475</v>
      </c>
      <c r="B1853" s="13" t="s">
        <v>8670</v>
      </c>
      <c r="C1853" s="14" t="s">
        <v>11872</v>
      </c>
      <c r="D1853" s="17" t="s">
        <v>11873</v>
      </c>
      <c r="E1853" s="1" t="s">
        <v>7411</v>
      </c>
      <c r="F1853" s="1" t="s">
        <v>7411</v>
      </c>
      <c r="G1853" s="1" t="s">
        <v>7411</v>
      </c>
      <c r="H1853" s="13" t="s">
        <v>7411</v>
      </c>
      <c r="I1853" s="13" t="s">
        <v>7411</v>
      </c>
      <c r="J1853" s="13"/>
      <c r="K1853" s="196" t="s">
        <v>8695</v>
      </c>
      <c r="L1853" s="132" t="s">
        <v>7520</v>
      </c>
      <c r="M1853" s="13" t="s">
        <v>101</v>
      </c>
      <c r="N1853" s="13" t="s">
        <v>7411</v>
      </c>
      <c r="O1853" s="13" t="s">
        <v>139</v>
      </c>
      <c r="P1853" s="1" t="e">
        <f>LEFT(#REF!,2) = "BR"</f>
        <v>#REF!</v>
      </c>
      <c r="Q1853" s="61" t="s">
        <v>4430</v>
      </c>
      <c r="R1853" s="2" t="s">
        <v>6225</v>
      </c>
      <c r="S1853" s="50" t="s">
        <v>7794</v>
      </c>
      <c r="T1853" s="50">
        <v>0</v>
      </c>
      <c r="U1853" s="182" t="s">
        <v>7438</v>
      </c>
      <c r="V1853" s="13"/>
      <c r="W1853" s="1"/>
      <c r="X1853" s="1"/>
      <c r="Y1853" s="313"/>
      <c r="Z1853" s="313"/>
      <c r="AA1853" s="313"/>
    </row>
    <row r="1854" spans="1:27">
      <c r="A1854" s="51" t="s">
        <v>6475</v>
      </c>
      <c r="B1854" s="13" t="s">
        <v>8670</v>
      </c>
      <c r="C1854" s="14" t="s">
        <v>11872</v>
      </c>
      <c r="D1854" s="17" t="s">
        <v>11873</v>
      </c>
      <c r="E1854" s="1" t="s">
        <v>7411</v>
      </c>
      <c r="F1854" s="1" t="s">
        <v>7411</v>
      </c>
      <c r="G1854" s="1" t="s">
        <v>7411</v>
      </c>
      <c r="H1854" s="13" t="s">
        <v>7411</v>
      </c>
      <c r="I1854" s="13" t="s">
        <v>7411</v>
      </c>
      <c r="J1854" s="13"/>
      <c r="K1854" s="196" t="s">
        <v>8695</v>
      </c>
      <c r="L1854" s="132" t="s">
        <v>7520</v>
      </c>
      <c r="M1854" s="13" t="s">
        <v>91</v>
      </c>
      <c r="N1854" s="13" t="s">
        <v>7411</v>
      </c>
      <c r="O1854" s="13" t="s">
        <v>2815</v>
      </c>
      <c r="P1854" s="1" t="e">
        <f>LEFT(#REF!,2) = "BR"</f>
        <v>#REF!</v>
      </c>
      <c r="Q1854" s="61" t="s">
        <v>4291</v>
      </c>
      <c r="R1854" s="2" t="s">
        <v>6097</v>
      </c>
      <c r="S1854" s="1" t="s">
        <v>8551</v>
      </c>
      <c r="T1854" s="1" t="s">
        <v>6098</v>
      </c>
      <c r="U1854" s="182" t="s">
        <v>7438</v>
      </c>
      <c r="V1854" s="13"/>
      <c r="W1854" s="1"/>
      <c r="X1854" s="1"/>
      <c r="Y1854" s="313"/>
      <c r="Z1854" s="313"/>
      <c r="AA1854" s="313"/>
    </row>
    <row r="1855" spans="1:27">
      <c r="A1855" s="51" t="s">
        <v>6475</v>
      </c>
      <c r="B1855" s="13" t="s">
        <v>8647</v>
      </c>
      <c r="C1855" s="14" t="s">
        <v>11874</v>
      </c>
      <c r="D1855" s="17" t="s">
        <v>11875</v>
      </c>
      <c r="E1855" s="1" t="s">
        <v>7411</v>
      </c>
      <c r="F1855" s="1" t="s">
        <v>7411</v>
      </c>
      <c r="G1855" s="1" t="s">
        <v>7411</v>
      </c>
      <c r="H1855" s="13" t="s">
        <v>7411</v>
      </c>
      <c r="I1855" s="13" t="s">
        <v>7411</v>
      </c>
      <c r="J1855" s="13"/>
      <c r="K1855" s="196" t="s">
        <v>8695</v>
      </c>
      <c r="L1855" s="132" t="s">
        <v>7520</v>
      </c>
      <c r="M1855" s="13" t="s">
        <v>101</v>
      </c>
      <c r="N1855" s="13" t="s">
        <v>7411</v>
      </c>
      <c r="O1855" s="13" t="s">
        <v>139</v>
      </c>
      <c r="P1855" s="1" t="e">
        <f>LEFT(#REF!,2) = "BR"</f>
        <v>#REF!</v>
      </c>
      <c r="Q1855" s="61" t="s">
        <v>4430</v>
      </c>
      <c r="R1855" s="2" t="s">
        <v>6225</v>
      </c>
      <c r="S1855" s="50" t="s">
        <v>7794</v>
      </c>
      <c r="T1855" s="50">
        <v>0</v>
      </c>
      <c r="U1855" s="182" t="s">
        <v>7438</v>
      </c>
      <c r="V1855" s="13"/>
      <c r="W1855" s="1"/>
      <c r="X1855" s="1"/>
      <c r="Y1855" s="313"/>
      <c r="Z1855" s="313"/>
      <c r="AA1855" s="313"/>
    </row>
    <row r="1856" spans="1:27">
      <c r="A1856" s="51" t="s">
        <v>6475</v>
      </c>
      <c r="B1856" s="13" t="s">
        <v>8647</v>
      </c>
      <c r="C1856" s="14" t="s">
        <v>11874</v>
      </c>
      <c r="D1856" s="17" t="s">
        <v>11875</v>
      </c>
      <c r="E1856" s="1" t="s">
        <v>7411</v>
      </c>
      <c r="F1856" s="1" t="s">
        <v>7411</v>
      </c>
      <c r="G1856" s="1" t="s">
        <v>7411</v>
      </c>
      <c r="H1856" s="13" t="s">
        <v>7411</v>
      </c>
      <c r="I1856" s="13" t="s">
        <v>7411</v>
      </c>
      <c r="J1856" s="13"/>
      <c r="K1856" s="196" t="s">
        <v>8695</v>
      </c>
      <c r="L1856" s="132" t="s">
        <v>7520</v>
      </c>
      <c r="M1856" s="13" t="s">
        <v>91</v>
      </c>
      <c r="N1856" s="13" t="s">
        <v>7411</v>
      </c>
      <c r="O1856" s="13" t="s">
        <v>2816</v>
      </c>
      <c r="P1856" s="1" t="e">
        <f>LEFT(#REF!,2) = "BR"</f>
        <v>#REF!</v>
      </c>
      <c r="Q1856" s="61" t="s">
        <v>4292</v>
      </c>
      <c r="R1856" s="2" t="s">
        <v>6097</v>
      </c>
      <c r="S1856" s="1" t="s">
        <v>8551</v>
      </c>
      <c r="T1856" s="1" t="s">
        <v>6098</v>
      </c>
      <c r="U1856" s="182" t="s">
        <v>7438</v>
      </c>
      <c r="V1856" s="13"/>
      <c r="W1856" s="1"/>
      <c r="X1856" s="1"/>
      <c r="Y1856" s="313"/>
      <c r="Z1856" s="313"/>
      <c r="AA1856" s="313"/>
    </row>
    <row r="1857" spans="1:27">
      <c r="A1857" s="51" t="s">
        <v>6475</v>
      </c>
      <c r="B1857" s="13" t="s">
        <v>11542</v>
      </c>
      <c r="C1857" s="14" t="s">
        <v>11876</v>
      </c>
      <c r="D1857" s="17" t="s">
        <v>11877</v>
      </c>
      <c r="E1857" s="1" t="s">
        <v>7411</v>
      </c>
      <c r="F1857" s="1" t="s">
        <v>7411</v>
      </c>
      <c r="G1857" s="1" t="s">
        <v>7411</v>
      </c>
      <c r="H1857" s="13" t="s">
        <v>7411</v>
      </c>
      <c r="I1857" s="13" t="s">
        <v>7411</v>
      </c>
      <c r="J1857" s="13"/>
      <c r="K1857" s="196" t="s">
        <v>8695</v>
      </c>
      <c r="L1857" s="132" t="s">
        <v>7520</v>
      </c>
      <c r="M1857" s="13" t="s">
        <v>101</v>
      </c>
      <c r="N1857" s="13" t="s">
        <v>7411</v>
      </c>
      <c r="O1857" s="13" t="s">
        <v>158</v>
      </c>
      <c r="P1857" s="1" t="e">
        <f>LEFT(#REF!,2) = "BR"</f>
        <v>#REF!</v>
      </c>
      <c r="Q1857" s="61" t="s">
        <v>4431</v>
      </c>
      <c r="R1857" s="2" t="s">
        <v>6225</v>
      </c>
      <c r="S1857" s="50" t="s">
        <v>7794</v>
      </c>
      <c r="T1857" s="50">
        <v>0</v>
      </c>
      <c r="U1857" s="182" t="s">
        <v>7438</v>
      </c>
      <c r="V1857" s="13"/>
      <c r="W1857" s="1"/>
      <c r="X1857" s="1"/>
      <c r="Y1857" s="313"/>
      <c r="Z1857" s="313"/>
      <c r="AA1857" s="313"/>
    </row>
    <row r="1858" spans="1:27">
      <c r="A1858" s="51" t="s">
        <v>6475</v>
      </c>
      <c r="B1858" s="13" t="s">
        <v>11542</v>
      </c>
      <c r="C1858" s="14" t="s">
        <v>11876</v>
      </c>
      <c r="D1858" s="17" t="s">
        <v>11877</v>
      </c>
      <c r="E1858" s="1" t="s">
        <v>7411</v>
      </c>
      <c r="F1858" s="1" t="s">
        <v>7411</v>
      </c>
      <c r="G1858" s="1" t="s">
        <v>7411</v>
      </c>
      <c r="H1858" s="13" t="s">
        <v>7411</v>
      </c>
      <c r="I1858" s="13" t="s">
        <v>7411</v>
      </c>
      <c r="J1858" s="13"/>
      <c r="K1858" s="196" t="s">
        <v>8695</v>
      </c>
      <c r="L1858" s="132" t="s">
        <v>7520</v>
      </c>
      <c r="M1858" s="13" t="s">
        <v>91</v>
      </c>
      <c r="N1858" s="13" t="s">
        <v>7411</v>
      </c>
      <c r="O1858" s="13" t="s">
        <v>2816</v>
      </c>
      <c r="P1858" s="1" t="e">
        <f>LEFT(#REF!,2) = "BR"</f>
        <v>#REF!</v>
      </c>
      <c r="Q1858" s="61" t="s">
        <v>4292</v>
      </c>
      <c r="R1858" s="2" t="s">
        <v>6097</v>
      </c>
      <c r="S1858" s="1" t="s">
        <v>8551</v>
      </c>
      <c r="T1858" s="1" t="s">
        <v>6098</v>
      </c>
      <c r="U1858" s="182" t="s">
        <v>7438</v>
      </c>
      <c r="V1858" s="13"/>
      <c r="W1858" s="1"/>
      <c r="X1858" s="1"/>
      <c r="Y1858" s="313"/>
      <c r="Z1858" s="313"/>
      <c r="AA1858" s="313"/>
    </row>
    <row r="1859" spans="1:27">
      <c r="A1859" s="51" t="s">
        <v>6476</v>
      </c>
      <c r="B1859" s="13" t="s">
        <v>11349</v>
      </c>
      <c r="C1859" s="14" t="s">
        <v>11878</v>
      </c>
      <c r="D1859" s="17" t="s">
        <v>11879</v>
      </c>
      <c r="E1859" s="1" t="s">
        <v>7411</v>
      </c>
      <c r="F1859" s="1" t="s">
        <v>7411</v>
      </c>
      <c r="G1859" s="1" t="s">
        <v>7411</v>
      </c>
      <c r="H1859" s="13" t="s">
        <v>7411</v>
      </c>
      <c r="I1859" s="13" t="s">
        <v>7411</v>
      </c>
      <c r="J1859" s="13"/>
      <c r="K1859" s="196" t="s">
        <v>7635</v>
      </c>
      <c r="L1859" s="55" t="s">
        <v>7438</v>
      </c>
      <c r="M1859" s="13"/>
      <c r="N1859" s="13" t="s">
        <v>7438</v>
      </c>
      <c r="O1859" s="1" t="s">
        <v>7438</v>
      </c>
      <c r="P1859" s="1" t="e">
        <f>LEFT(#REF!,2) = "BR"</f>
        <v>#REF!</v>
      </c>
      <c r="Q1859" s="1" t="s">
        <v>7438</v>
      </c>
      <c r="R1859" s="463" t="s">
        <v>7438</v>
      </c>
      <c r="S1859" s="25" t="s">
        <v>7438</v>
      </c>
      <c r="T1859" s="25"/>
      <c r="U1859" s="182" t="s">
        <v>7438</v>
      </c>
      <c r="V1859" s="13"/>
      <c r="W1859" s="1"/>
      <c r="X1859" s="1"/>
      <c r="Y1859" s="22"/>
      <c r="Z1859" s="22"/>
      <c r="AA1859" s="22"/>
    </row>
    <row r="1860" spans="1:27">
      <c r="A1860" s="51" t="s">
        <v>6476</v>
      </c>
      <c r="B1860" s="13" t="s">
        <v>8742</v>
      </c>
      <c r="C1860" s="14" t="s">
        <v>11880</v>
      </c>
      <c r="D1860" s="17" t="s">
        <v>11881</v>
      </c>
      <c r="E1860" s="1" t="s">
        <v>7411</v>
      </c>
      <c r="F1860" s="1" t="s">
        <v>7411</v>
      </c>
      <c r="G1860" s="1" t="s">
        <v>7411</v>
      </c>
      <c r="H1860" s="13" t="s">
        <v>7412</v>
      </c>
      <c r="I1860" s="13" t="s">
        <v>7411</v>
      </c>
      <c r="J1860" s="13"/>
      <c r="K1860" s="182" t="s">
        <v>8757</v>
      </c>
      <c r="L1860" s="182" t="s">
        <v>8757</v>
      </c>
      <c r="M1860" s="13" t="s">
        <v>151</v>
      </c>
      <c r="N1860" s="13" t="s">
        <v>7411</v>
      </c>
      <c r="O1860" s="13" t="s">
        <v>3961</v>
      </c>
      <c r="P1860" s="1" t="e">
        <f>LEFT(#REF!,2) = "BR"</f>
        <v>#REF!</v>
      </c>
      <c r="Q1860" s="187" t="s">
        <v>3960</v>
      </c>
      <c r="R1860" s="2" t="s">
        <v>5299</v>
      </c>
      <c r="S1860" s="4" t="s">
        <v>7799</v>
      </c>
      <c r="T1860" s="4" t="s">
        <v>5300</v>
      </c>
      <c r="U1860" s="182" t="s">
        <v>5300</v>
      </c>
      <c r="V1860" s="1"/>
      <c r="W1860" s="1"/>
      <c r="X1860" s="1"/>
      <c r="Y1860" s="97"/>
      <c r="Z1860" s="97"/>
      <c r="AA1860" s="97"/>
    </row>
    <row r="1861" spans="1:27">
      <c r="A1861" s="51" t="s">
        <v>6476</v>
      </c>
      <c r="B1861" s="13" t="s">
        <v>8742</v>
      </c>
      <c r="C1861" s="14" t="s">
        <v>11880</v>
      </c>
      <c r="D1861" s="17" t="s">
        <v>11881</v>
      </c>
      <c r="E1861" s="1" t="s">
        <v>7411</v>
      </c>
      <c r="F1861" s="1" t="s">
        <v>7411</v>
      </c>
      <c r="G1861" s="1" t="s">
        <v>7411</v>
      </c>
      <c r="H1861" s="13" t="s">
        <v>7412</v>
      </c>
      <c r="I1861" s="13" t="s">
        <v>7411</v>
      </c>
      <c r="J1861" s="13"/>
      <c r="K1861" s="182" t="s">
        <v>8757</v>
      </c>
      <c r="L1861" s="132" t="s">
        <v>8610</v>
      </c>
      <c r="M1861" s="13" t="s">
        <v>151</v>
      </c>
      <c r="N1861" s="13" t="s">
        <v>7412</v>
      </c>
      <c r="O1861" s="13" t="s">
        <v>3963</v>
      </c>
      <c r="P1861" s="1" t="e">
        <f>LEFT(#REF!,2) = "BR"</f>
        <v>#REF!</v>
      </c>
      <c r="Q1861" s="61" t="s">
        <v>3962</v>
      </c>
      <c r="R1861" s="2" t="s">
        <v>5299</v>
      </c>
      <c r="S1861" s="4" t="s">
        <v>7799</v>
      </c>
      <c r="T1861" s="4" t="s">
        <v>5300</v>
      </c>
      <c r="U1861" s="182" t="s">
        <v>7438</v>
      </c>
      <c r="V1861" s="13"/>
      <c r="W1861" s="1"/>
      <c r="X1861" s="1"/>
      <c r="Y1861" s="97"/>
      <c r="Z1861" s="97"/>
      <c r="AA1861" s="97"/>
    </row>
    <row r="1862" spans="1:27">
      <c r="A1862" s="51" t="s">
        <v>6476</v>
      </c>
      <c r="B1862" s="13" t="s">
        <v>8742</v>
      </c>
      <c r="C1862" s="14" t="s">
        <v>11880</v>
      </c>
      <c r="D1862" s="17" t="s">
        <v>11881</v>
      </c>
      <c r="E1862" s="1" t="s">
        <v>7411</v>
      </c>
      <c r="F1862" s="1" t="s">
        <v>7411</v>
      </c>
      <c r="G1862" s="1" t="s">
        <v>7411</v>
      </c>
      <c r="H1862" s="13" t="s">
        <v>7412</v>
      </c>
      <c r="I1862" s="13" t="s">
        <v>7411</v>
      </c>
      <c r="J1862" s="13"/>
      <c r="K1862" s="182" t="s">
        <v>8757</v>
      </c>
      <c r="L1862" s="44" t="s">
        <v>7520</v>
      </c>
      <c r="M1862" s="13" t="s">
        <v>1600</v>
      </c>
      <c r="N1862" s="13" t="s">
        <v>7411</v>
      </c>
      <c r="O1862" s="1" t="s">
        <v>100</v>
      </c>
      <c r="P1862" s="1" t="e">
        <f>LEFT(#REF!,2) = "BR"</f>
        <v>#REF!</v>
      </c>
      <c r="Q1862" s="187" t="s">
        <v>3516</v>
      </c>
      <c r="R1862" s="2" t="s">
        <v>471</v>
      </c>
      <c r="S1862" s="1" t="s">
        <v>7632</v>
      </c>
      <c r="T1862" s="1" t="s">
        <v>472</v>
      </c>
      <c r="U1862" s="182" t="s">
        <v>7438</v>
      </c>
      <c r="V1862" s="13"/>
      <c r="W1862" s="1"/>
      <c r="X1862" s="1"/>
      <c r="Y1862" s="97"/>
      <c r="Z1862" s="97"/>
      <c r="AA1862" s="97"/>
    </row>
    <row r="1863" spans="1:27">
      <c r="A1863" s="51" t="s">
        <v>6476</v>
      </c>
      <c r="B1863" s="13" t="s">
        <v>8742</v>
      </c>
      <c r="C1863" s="14" t="s">
        <v>11880</v>
      </c>
      <c r="D1863" s="17" t="s">
        <v>11881</v>
      </c>
      <c r="E1863" s="1" t="s">
        <v>7411</v>
      </c>
      <c r="F1863" s="1" t="s">
        <v>7411</v>
      </c>
      <c r="G1863" s="1" t="s">
        <v>7411</v>
      </c>
      <c r="H1863" s="13" t="s">
        <v>7412</v>
      </c>
      <c r="I1863" s="13" t="s">
        <v>7411</v>
      </c>
      <c r="J1863" s="13"/>
      <c r="K1863" s="182" t="s">
        <v>8757</v>
      </c>
      <c r="L1863" s="44" t="s">
        <v>10704</v>
      </c>
      <c r="M1863" s="13" t="s">
        <v>151</v>
      </c>
      <c r="N1863" s="13" t="s">
        <v>7412</v>
      </c>
      <c r="O1863" s="1" t="s">
        <v>153</v>
      </c>
      <c r="P1863" s="1" t="e">
        <f>LEFT(#REF!,2) = "BR"</f>
        <v>#REF!</v>
      </c>
      <c r="Q1863" s="187" t="s">
        <v>485</v>
      </c>
      <c r="R1863" s="2" t="s">
        <v>5299</v>
      </c>
      <c r="S1863" s="4" t="s">
        <v>7799</v>
      </c>
      <c r="T1863" s="4" t="s">
        <v>5300</v>
      </c>
      <c r="U1863" s="182" t="s">
        <v>7438</v>
      </c>
      <c r="V1863" s="13"/>
      <c r="W1863" s="1"/>
      <c r="X1863" s="1"/>
      <c r="Y1863" s="97"/>
      <c r="Z1863" s="97"/>
      <c r="AA1863" s="97"/>
    </row>
    <row r="1864" spans="1:27">
      <c r="A1864" s="51" t="s">
        <v>6476</v>
      </c>
      <c r="B1864" s="13" t="s">
        <v>8742</v>
      </c>
      <c r="C1864" s="14" t="s">
        <v>11880</v>
      </c>
      <c r="D1864" s="17" t="s">
        <v>11881</v>
      </c>
      <c r="E1864" s="1" t="s">
        <v>7411</v>
      </c>
      <c r="F1864" s="1" t="s">
        <v>7411</v>
      </c>
      <c r="G1864" s="1" t="s">
        <v>7411</v>
      </c>
      <c r="H1864" s="13" t="s">
        <v>7412</v>
      </c>
      <c r="I1864" s="13" t="s">
        <v>7411</v>
      </c>
      <c r="J1864" s="13"/>
      <c r="K1864" s="182" t="s">
        <v>8757</v>
      </c>
      <c r="L1864" s="44" t="s">
        <v>7618</v>
      </c>
      <c r="M1864" s="13" t="s">
        <v>151</v>
      </c>
      <c r="N1864" s="13" t="s">
        <v>7411</v>
      </c>
      <c r="O1864" s="80" t="s">
        <v>124</v>
      </c>
      <c r="P1864" s="1" t="e">
        <f>LEFT(#REF!,2) = "BR"</f>
        <v>#REF!</v>
      </c>
      <c r="Q1864" s="187" t="s">
        <v>486</v>
      </c>
      <c r="R1864" s="2" t="s">
        <v>5299</v>
      </c>
      <c r="S1864" s="4" t="s">
        <v>7799</v>
      </c>
      <c r="T1864" s="4" t="s">
        <v>5300</v>
      </c>
      <c r="U1864" s="182" t="s">
        <v>7438</v>
      </c>
      <c r="V1864" s="13"/>
      <c r="W1864" s="1"/>
      <c r="X1864" s="1"/>
      <c r="Y1864" s="97"/>
      <c r="Z1864" s="97"/>
      <c r="AA1864" s="97"/>
    </row>
    <row r="1865" spans="1:27">
      <c r="A1865" s="51" t="s">
        <v>6476</v>
      </c>
      <c r="B1865" s="13" t="s">
        <v>8742</v>
      </c>
      <c r="C1865" s="14" t="s">
        <v>11880</v>
      </c>
      <c r="D1865" s="17" t="s">
        <v>11881</v>
      </c>
      <c r="E1865" s="1" t="s">
        <v>7411</v>
      </c>
      <c r="F1865" s="1" t="s">
        <v>7411</v>
      </c>
      <c r="G1865" s="1" t="s">
        <v>7411</v>
      </c>
      <c r="H1865" s="13" t="s">
        <v>7412</v>
      </c>
      <c r="I1865" s="13" t="s">
        <v>7411</v>
      </c>
      <c r="J1865" s="13"/>
      <c r="K1865" s="182" t="s">
        <v>8757</v>
      </c>
      <c r="L1865" s="44" t="s">
        <v>7618</v>
      </c>
      <c r="M1865" s="13" t="s">
        <v>370</v>
      </c>
      <c r="N1865" s="13" t="s">
        <v>7411</v>
      </c>
      <c r="O1865" s="1" t="s">
        <v>153</v>
      </c>
      <c r="P1865" s="1" t="e">
        <f>LEFT(#REF!,2) = "BR"</f>
        <v>#REF!</v>
      </c>
      <c r="Q1865" s="187" t="s">
        <v>369</v>
      </c>
      <c r="R1865" s="39" t="s">
        <v>405</v>
      </c>
      <c r="S1865" s="1" t="s">
        <v>7613</v>
      </c>
      <c r="T1865" s="1" t="s">
        <v>406</v>
      </c>
      <c r="U1865" s="182" t="s">
        <v>7438</v>
      </c>
      <c r="V1865" s="13"/>
      <c r="W1865" s="1"/>
      <c r="X1865" s="1"/>
      <c r="Y1865" s="97"/>
      <c r="Z1865" s="97"/>
      <c r="AA1865" s="97"/>
    </row>
    <row r="1866" spans="1:27">
      <c r="A1866" s="51" t="s">
        <v>6476</v>
      </c>
      <c r="B1866" s="13" t="s">
        <v>8742</v>
      </c>
      <c r="C1866" s="14" t="s">
        <v>11880</v>
      </c>
      <c r="D1866" s="17" t="s">
        <v>11881</v>
      </c>
      <c r="E1866" s="1" t="s">
        <v>7411</v>
      </c>
      <c r="F1866" s="1" t="s">
        <v>7411</v>
      </c>
      <c r="G1866" s="1" t="s">
        <v>7411</v>
      </c>
      <c r="H1866" s="13" t="s">
        <v>7412</v>
      </c>
      <c r="I1866" s="13" t="s">
        <v>7411</v>
      </c>
      <c r="J1866" s="13"/>
      <c r="K1866" s="182" t="s">
        <v>8757</v>
      </c>
      <c r="L1866" s="44" t="s">
        <v>7618</v>
      </c>
      <c r="M1866" s="13" t="s">
        <v>206</v>
      </c>
      <c r="N1866" s="13" t="s">
        <v>7411</v>
      </c>
      <c r="O1866" s="13" t="s">
        <v>153</v>
      </c>
      <c r="P1866" s="1" t="e">
        <f>LEFT(#REF!,2) = "BR"</f>
        <v>#REF!</v>
      </c>
      <c r="Q1866" s="464" t="s">
        <v>962</v>
      </c>
      <c r="R1866" s="61" t="s">
        <v>968</v>
      </c>
      <c r="S1866" s="1" t="s">
        <v>7659</v>
      </c>
      <c r="T1866" s="1" t="s">
        <v>969</v>
      </c>
      <c r="U1866" s="182" t="s">
        <v>7438</v>
      </c>
      <c r="V1866" s="13"/>
      <c r="W1866" s="1"/>
      <c r="X1866" s="1"/>
      <c r="Y1866" s="97"/>
      <c r="Z1866" s="97"/>
      <c r="AA1866" s="97"/>
    </row>
    <row r="1867" spans="1:27">
      <c r="A1867" s="51" t="s">
        <v>6476</v>
      </c>
      <c r="B1867" s="13" t="s">
        <v>8742</v>
      </c>
      <c r="C1867" s="14" t="s">
        <v>11880</v>
      </c>
      <c r="D1867" s="17" t="s">
        <v>11881</v>
      </c>
      <c r="E1867" s="1" t="s">
        <v>7411</v>
      </c>
      <c r="F1867" s="1" t="s">
        <v>7411</v>
      </c>
      <c r="G1867" s="1" t="s">
        <v>7411</v>
      </c>
      <c r="H1867" s="13" t="s">
        <v>7412</v>
      </c>
      <c r="I1867" s="13" t="s">
        <v>7411</v>
      </c>
      <c r="J1867" s="13"/>
      <c r="K1867" s="182" t="s">
        <v>8757</v>
      </c>
      <c r="L1867" s="44" t="s">
        <v>8610</v>
      </c>
      <c r="M1867" s="13" t="s">
        <v>151</v>
      </c>
      <c r="N1867" s="13" t="s">
        <v>7412</v>
      </c>
      <c r="O1867" s="1" t="s">
        <v>3965</v>
      </c>
      <c r="P1867" s="1" t="e">
        <f>LEFT(#REF!,2) = "BR"</f>
        <v>#REF!</v>
      </c>
      <c r="Q1867" s="187" t="s">
        <v>3964</v>
      </c>
      <c r="R1867" s="2" t="s">
        <v>5299</v>
      </c>
      <c r="S1867" s="4" t="s">
        <v>7799</v>
      </c>
      <c r="T1867" s="4" t="s">
        <v>5300</v>
      </c>
      <c r="U1867" s="182" t="s">
        <v>7438</v>
      </c>
      <c r="V1867" s="1"/>
      <c r="W1867" s="1"/>
      <c r="X1867" s="1"/>
      <c r="Y1867" s="97"/>
      <c r="Z1867" s="97"/>
      <c r="AA1867" s="97"/>
    </row>
    <row r="1868" spans="1:27">
      <c r="A1868" s="51" t="s">
        <v>6476</v>
      </c>
      <c r="B1868" s="13" t="s">
        <v>8742</v>
      </c>
      <c r="C1868" s="14" t="s">
        <v>11880</v>
      </c>
      <c r="D1868" s="17" t="s">
        <v>11881</v>
      </c>
      <c r="E1868" s="1" t="s">
        <v>7411</v>
      </c>
      <c r="F1868" s="1" t="s">
        <v>7411</v>
      </c>
      <c r="G1868" s="1" t="s">
        <v>7411</v>
      </c>
      <c r="H1868" s="13" t="s">
        <v>7412</v>
      </c>
      <c r="I1868" s="13" t="s">
        <v>7411</v>
      </c>
      <c r="J1868" s="13"/>
      <c r="K1868" s="182" t="s">
        <v>8757</v>
      </c>
      <c r="L1868" s="44" t="s">
        <v>7618</v>
      </c>
      <c r="M1868" s="13" t="s">
        <v>151</v>
      </c>
      <c r="N1868" s="13" t="s">
        <v>7411</v>
      </c>
      <c r="O1868" s="80" t="s">
        <v>124</v>
      </c>
      <c r="P1868" s="1" t="e">
        <f>LEFT(#REF!,2) = "BR"</f>
        <v>#REF!</v>
      </c>
      <c r="Q1868" s="187" t="s">
        <v>486</v>
      </c>
      <c r="R1868" s="2" t="s">
        <v>5299</v>
      </c>
      <c r="S1868" s="4" t="s">
        <v>7799</v>
      </c>
      <c r="T1868" s="4" t="s">
        <v>5300</v>
      </c>
      <c r="U1868" s="182" t="s">
        <v>7438</v>
      </c>
      <c r="V1868" s="1"/>
      <c r="W1868" s="1"/>
      <c r="X1868" s="1"/>
      <c r="Y1868" s="97"/>
      <c r="Z1868" s="97"/>
      <c r="AA1868" s="97"/>
    </row>
    <row r="1869" spans="1:27">
      <c r="A1869" s="51" t="s">
        <v>6476</v>
      </c>
      <c r="B1869" s="13" t="s">
        <v>8742</v>
      </c>
      <c r="C1869" s="14" t="s">
        <v>11880</v>
      </c>
      <c r="D1869" s="17" t="s">
        <v>11881</v>
      </c>
      <c r="E1869" s="1" t="s">
        <v>7411</v>
      </c>
      <c r="F1869" s="1" t="s">
        <v>7411</v>
      </c>
      <c r="G1869" s="1" t="s">
        <v>7411</v>
      </c>
      <c r="H1869" s="13" t="s">
        <v>7412</v>
      </c>
      <c r="I1869" s="13" t="s">
        <v>7411</v>
      </c>
      <c r="J1869" s="13"/>
      <c r="K1869" s="182" t="s">
        <v>8757</v>
      </c>
      <c r="L1869" s="44" t="s">
        <v>7618</v>
      </c>
      <c r="M1869" s="13" t="s">
        <v>370</v>
      </c>
      <c r="N1869" s="13" t="s">
        <v>7411</v>
      </c>
      <c r="O1869" s="1" t="s">
        <v>153</v>
      </c>
      <c r="P1869" s="1" t="e">
        <f>LEFT(#REF!,2) = "BR"</f>
        <v>#REF!</v>
      </c>
      <c r="Q1869" s="187" t="s">
        <v>369</v>
      </c>
      <c r="R1869" s="39" t="s">
        <v>405</v>
      </c>
      <c r="S1869" s="1" t="s">
        <v>7613</v>
      </c>
      <c r="T1869" s="1" t="s">
        <v>406</v>
      </c>
      <c r="U1869" s="182" t="s">
        <v>7438</v>
      </c>
      <c r="V1869" s="1"/>
      <c r="W1869" s="1"/>
      <c r="X1869" s="1"/>
      <c r="Y1869" s="97"/>
      <c r="Z1869" s="97"/>
      <c r="AA1869" s="97"/>
    </row>
    <row r="1870" spans="1:27">
      <c r="A1870" s="51" t="s">
        <v>6476</v>
      </c>
      <c r="B1870" s="13" t="s">
        <v>8742</v>
      </c>
      <c r="C1870" s="14" t="s">
        <v>11880</v>
      </c>
      <c r="D1870" s="17" t="s">
        <v>11881</v>
      </c>
      <c r="E1870" s="1" t="s">
        <v>7411</v>
      </c>
      <c r="F1870" s="1" t="s">
        <v>7411</v>
      </c>
      <c r="G1870" s="1" t="s">
        <v>7411</v>
      </c>
      <c r="H1870" s="13" t="s">
        <v>7412</v>
      </c>
      <c r="I1870" s="13" t="s">
        <v>7411</v>
      </c>
      <c r="J1870" s="13"/>
      <c r="K1870" s="182" t="s">
        <v>8757</v>
      </c>
      <c r="L1870" s="44" t="s">
        <v>7618</v>
      </c>
      <c r="M1870" s="13" t="s">
        <v>206</v>
      </c>
      <c r="N1870" s="13" t="s">
        <v>7411</v>
      </c>
      <c r="O1870" s="13" t="s">
        <v>201</v>
      </c>
      <c r="P1870" s="1" t="e">
        <f>LEFT(#REF!,2) = "BR"</f>
        <v>#REF!</v>
      </c>
      <c r="Q1870" s="464" t="s">
        <v>3083</v>
      </c>
      <c r="R1870" s="61" t="s">
        <v>968</v>
      </c>
      <c r="S1870" s="1" t="s">
        <v>7659</v>
      </c>
      <c r="T1870" s="1" t="s">
        <v>969</v>
      </c>
      <c r="U1870" s="182" t="s">
        <v>7438</v>
      </c>
      <c r="V1870" s="1"/>
      <c r="W1870" s="1"/>
      <c r="X1870" s="1"/>
      <c r="Y1870" s="243" t="s">
        <v>8661</v>
      </c>
      <c r="Z1870" s="240" t="s">
        <v>8662</v>
      </c>
      <c r="AA1870" s="60" t="s">
        <v>963</v>
      </c>
    </row>
    <row r="1871" spans="1:27">
      <c r="A1871" s="51" t="s">
        <v>6476</v>
      </c>
      <c r="B1871" s="13" t="s">
        <v>11343</v>
      </c>
      <c r="C1871" s="14" t="s">
        <v>11882</v>
      </c>
      <c r="D1871" s="17" t="s">
        <v>11883</v>
      </c>
      <c r="E1871" s="1" t="s">
        <v>7411</v>
      </c>
      <c r="F1871" s="1" t="s">
        <v>7411</v>
      </c>
      <c r="G1871" s="1" t="s">
        <v>7411</v>
      </c>
      <c r="H1871" s="13" t="s">
        <v>7412</v>
      </c>
      <c r="I1871" s="13" t="s">
        <v>7411</v>
      </c>
      <c r="J1871" s="13"/>
      <c r="K1871" s="182" t="s">
        <v>8757</v>
      </c>
      <c r="L1871" s="182" t="s">
        <v>8757</v>
      </c>
      <c r="M1871" s="13" t="s">
        <v>370</v>
      </c>
      <c r="N1871" s="13" t="s">
        <v>7411</v>
      </c>
      <c r="O1871" s="13" t="s">
        <v>529</v>
      </c>
      <c r="P1871" s="1" t="e">
        <f>LEFT(#REF!,2) = "BR"</f>
        <v>#REF!</v>
      </c>
      <c r="Q1871" s="61" t="s">
        <v>3739</v>
      </c>
      <c r="R1871" s="61" t="s">
        <v>2128</v>
      </c>
      <c r="S1871" s="1" t="s">
        <v>8503</v>
      </c>
      <c r="T1871" s="1" t="s">
        <v>2129</v>
      </c>
      <c r="U1871" s="182" t="s">
        <v>2129</v>
      </c>
      <c r="V1871" s="13"/>
      <c r="W1871" s="1"/>
      <c r="X1871" s="1"/>
      <c r="Y1871" s="355"/>
      <c r="Z1871" s="313"/>
      <c r="AA1871" s="355"/>
    </row>
    <row r="1872" spans="1:27">
      <c r="A1872" s="51" t="s">
        <v>6476</v>
      </c>
      <c r="B1872" s="13" t="s">
        <v>11343</v>
      </c>
      <c r="C1872" s="14" t="s">
        <v>11882</v>
      </c>
      <c r="D1872" s="17" t="s">
        <v>11883</v>
      </c>
      <c r="E1872" s="1" t="s">
        <v>7411</v>
      </c>
      <c r="F1872" s="1" t="s">
        <v>7411</v>
      </c>
      <c r="G1872" s="1" t="s">
        <v>7411</v>
      </c>
      <c r="H1872" s="13" t="s">
        <v>7412</v>
      </c>
      <c r="I1872" s="13" t="s">
        <v>7411</v>
      </c>
      <c r="J1872" s="13"/>
      <c r="K1872" s="182" t="s">
        <v>8757</v>
      </c>
      <c r="L1872" s="132" t="s">
        <v>7520</v>
      </c>
      <c r="M1872" s="13" t="s">
        <v>370</v>
      </c>
      <c r="N1872" s="13" t="s">
        <v>7411</v>
      </c>
      <c r="O1872" s="13" t="s">
        <v>378</v>
      </c>
      <c r="P1872" s="1" t="e">
        <f>LEFT(#REF!,2) = "BR"</f>
        <v>#REF!</v>
      </c>
      <c r="Q1872" s="58" t="s">
        <v>2108</v>
      </c>
      <c r="R1872" s="61" t="s">
        <v>2128</v>
      </c>
      <c r="S1872" s="1" t="s">
        <v>8503</v>
      </c>
      <c r="T1872" s="1" t="s">
        <v>2129</v>
      </c>
      <c r="U1872" s="182" t="s">
        <v>7438</v>
      </c>
      <c r="V1872" s="13"/>
      <c r="W1872" s="1"/>
      <c r="X1872" s="1"/>
      <c r="Y1872" s="355"/>
      <c r="Z1872" s="313"/>
      <c r="AA1872" s="355"/>
    </row>
    <row r="1873" spans="1:27">
      <c r="A1873" s="51" t="s">
        <v>6476</v>
      </c>
      <c r="B1873" s="13" t="s">
        <v>11343</v>
      </c>
      <c r="C1873" s="14" t="s">
        <v>11882</v>
      </c>
      <c r="D1873" s="17" t="s">
        <v>11883</v>
      </c>
      <c r="E1873" s="1" t="s">
        <v>7411</v>
      </c>
      <c r="F1873" s="1" t="s">
        <v>7411</v>
      </c>
      <c r="G1873" s="1" t="s">
        <v>7411</v>
      </c>
      <c r="H1873" s="13" t="s">
        <v>7412</v>
      </c>
      <c r="I1873" s="13" t="s">
        <v>7411</v>
      </c>
      <c r="J1873" s="13"/>
      <c r="K1873" s="182" t="s">
        <v>8757</v>
      </c>
      <c r="L1873" s="132" t="s">
        <v>7520</v>
      </c>
      <c r="M1873" s="13" t="s">
        <v>370</v>
      </c>
      <c r="N1873" s="13" t="s">
        <v>7411</v>
      </c>
      <c r="O1873" s="13" t="s">
        <v>533</v>
      </c>
      <c r="P1873" s="1" t="e">
        <f>LEFT(#REF!,2) = "BR"</f>
        <v>#REF!</v>
      </c>
      <c r="Q1873" s="58" t="s">
        <v>2099</v>
      </c>
      <c r="R1873" s="61" t="s">
        <v>2128</v>
      </c>
      <c r="S1873" s="1" t="s">
        <v>8503</v>
      </c>
      <c r="T1873" s="1" t="s">
        <v>2129</v>
      </c>
      <c r="U1873" s="182" t="s">
        <v>7438</v>
      </c>
      <c r="V1873" s="13"/>
      <c r="W1873" s="1"/>
      <c r="X1873" s="1"/>
      <c r="Y1873" s="313"/>
      <c r="Z1873" s="313"/>
      <c r="AA1873" s="313"/>
    </row>
    <row r="1874" spans="1:27">
      <c r="A1874" s="51" t="s">
        <v>6476</v>
      </c>
      <c r="B1874" s="13" t="s">
        <v>8608</v>
      </c>
      <c r="C1874" s="14" t="s">
        <v>11884</v>
      </c>
      <c r="D1874" s="17" t="s">
        <v>3758</v>
      </c>
      <c r="E1874" s="1" t="s">
        <v>7411</v>
      </c>
      <c r="F1874" s="1" t="s">
        <v>7411</v>
      </c>
      <c r="G1874" s="1" t="s">
        <v>7411</v>
      </c>
      <c r="H1874" s="13" t="s">
        <v>7411</v>
      </c>
      <c r="I1874" s="13" t="s">
        <v>7411</v>
      </c>
      <c r="J1874" s="13"/>
      <c r="K1874" s="196" t="s">
        <v>8695</v>
      </c>
      <c r="L1874" s="132" t="s">
        <v>7520</v>
      </c>
      <c r="M1874" s="13" t="s">
        <v>370</v>
      </c>
      <c r="N1874" s="13" t="s">
        <v>7411</v>
      </c>
      <c r="O1874" s="13" t="s">
        <v>536</v>
      </c>
      <c r="P1874" s="1" t="e">
        <f>LEFT(#REF!,2) = "BR"</f>
        <v>#REF!</v>
      </c>
      <c r="Q1874" s="61" t="s">
        <v>2107</v>
      </c>
      <c r="R1874" s="61" t="s">
        <v>2128</v>
      </c>
      <c r="S1874" s="1" t="s">
        <v>8503</v>
      </c>
      <c r="T1874" s="1" t="s">
        <v>2129</v>
      </c>
      <c r="U1874" s="182" t="s">
        <v>7438</v>
      </c>
      <c r="V1874" s="13"/>
      <c r="W1874" s="1"/>
      <c r="X1874" s="1"/>
      <c r="Y1874" s="313"/>
      <c r="Z1874" s="313"/>
      <c r="AA1874" s="313"/>
    </row>
    <row r="1875" spans="1:27">
      <c r="A1875" s="51" t="s">
        <v>6476</v>
      </c>
      <c r="B1875" s="13" t="s">
        <v>8608</v>
      </c>
      <c r="C1875" s="14" t="s">
        <v>11884</v>
      </c>
      <c r="D1875" s="17" t="s">
        <v>3758</v>
      </c>
      <c r="E1875" s="1" t="s">
        <v>7411</v>
      </c>
      <c r="F1875" s="1" t="s">
        <v>7411</v>
      </c>
      <c r="G1875" s="1" t="s">
        <v>7411</v>
      </c>
      <c r="H1875" s="13" t="s">
        <v>7411</v>
      </c>
      <c r="I1875" s="13" t="s">
        <v>7411</v>
      </c>
      <c r="J1875" s="13"/>
      <c r="K1875" s="196" t="s">
        <v>8695</v>
      </c>
      <c r="L1875" s="132" t="s">
        <v>7520</v>
      </c>
      <c r="M1875" s="13" t="s">
        <v>157</v>
      </c>
      <c r="N1875" s="13" t="s">
        <v>7411</v>
      </c>
      <c r="O1875" s="13" t="s">
        <v>615</v>
      </c>
      <c r="P1875" s="1" t="e">
        <f>LEFT(#REF!,2) = "BR"</f>
        <v>#REF!</v>
      </c>
      <c r="Q1875" s="58" t="s">
        <v>3758</v>
      </c>
      <c r="R1875" s="39" t="s">
        <v>434</v>
      </c>
      <c r="S1875" s="1" t="s">
        <v>7515</v>
      </c>
      <c r="T1875" s="1" t="s">
        <v>435</v>
      </c>
      <c r="U1875" s="182" t="s">
        <v>7438</v>
      </c>
      <c r="V1875" s="13"/>
      <c r="W1875" s="1"/>
      <c r="X1875" s="1"/>
      <c r="Y1875" s="313"/>
      <c r="Z1875" s="313"/>
      <c r="AA1875" s="313"/>
    </row>
    <row r="1876" spans="1:27">
      <c r="A1876" s="51" t="s">
        <v>6476</v>
      </c>
      <c r="B1876" s="13" t="s">
        <v>8683</v>
      </c>
      <c r="C1876" s="14" t="s">
        <v>11885</v>
      </c>
      <c r="D1876" s="17" t="s">
        <v>3757</v>
      </c>
      <c r="E1876" s="1" t="s">
        <v>7411</v>
      </c>
      <c r="F1876" s="1" t="s">
        <v>7411</v>
      </c>
      <c r="G1876" s="1" t="s">
        <v>7411</v>
      </c>
      <c r="H1876" s="13" t="s">
        <v>7411</v>
      </c>
      <c r="I1876" s="13" t="s">
        <v>7411</v>
      </c>
      <c r="J1876" s="13"/>
      <c r="K1876" s="196" t="s">
        <v>8695</v>
      </c>
      <c r="L1876" s="132" t="s">
        <v>7520</v>
      </c>
      <c r="M1876" s="13" t="s">
        <v>370</v>
      </c>
      <c r="N1876" s="13" t="s">
        <v>7411</v>
      </c>
      <c r="O1876" s="13" t="s">
        <v>383</v>
      </c>
      <c r="P1876" s="1" t="e">
        <f>LEFT(#REF!,2) = "BR"</f>
        <v>#REF!</v>
      </c>
      <c r="Q1876" s="58" t="s">
        <v>382</v>
      </c>
      <c r="R1876" s="61" t="s">
        <v>407</v>
      </c>
      <c r="S1876" s="1" t="s">
        <v>7569</v>
      </c>
      <c r="T1876" s="1" t="s">
        <v>408</v>
      </c>
      <c r="U1876" s="182" t="s">
        <v>7438</v>
      </c>
      <c r="V1876" s="13"/>
      <c r="W1876" s="1"/>
      <c r="X1876" s="1"/>
      <c r="Y1876" s="313"/>
      <c r="Z1876" s="313"/>
      <c r="AA1876" s="313"/>
    </row>
    <row r="1877" spans="1:27">
      <c r="A1877" s="51" t="s">
        <v>6476</v>
      </c>
      <c r="B1877" s="13" t="s">
        <v>8683</v>
      </c>
      <c r="C1877" s="14" t="s">
        <v>11885</v>
      </c>
      <c r="D1877" s="17" t="s">
        <v>3757</v>
      </c>
      <c r="E1877" s="1" t="s">
        <v>7411</v>
      </c>
      <c r="F1877" s="1" t="s">
        <v>7411</v>
      </c>
      <c r="G1877" s="1" t="s">
        <v>7411</v>
      </c>
      <c r="H1877" s="13" t="s">
        <v>7411</v>
      </c>
      <c r="I1877" s="13" t="s">
        <v>7411</v>
      </c>
      <c r="J1877" s="13"/>
      <c r="K1877" s="196" t="s">
        <v>8695</v>
      </c>
      <c r="L1877" s="132" t="s">
        <v>7520</v>
      </c>
      <c r="M1877" s="13" t="s">
        <v>157</v>
      </c>
      <c r="N1877" s="13" t="s">
        <v>7411</v>
      </c>
      <c r="O1877" s="13" t="s">
        <v>613</v>
      </c>
      <c r="P1877" s="1" t="e">
        <f>LEFT(#REF!,2) = "BR"</f>
        <v>#REF!</v>
      </c>
      <c r="Q1877" s="58" t="s">
        <v>3757</v>
      </c>
      <c r="R1877" s="39" t="s">
        <v>434</v>
      </c>
      <c r="S1877" s="1" t="s">
        <v>7515</v>
      </c>
      <c r="T1877" s="1" t="s">
        <v>435</v>
      </c>
      <c r="U1877" s="182" t="s">
        <v>7438</v>
      </c>
      <c r="V1877" s="13"/>
      <c r="W1877" s="1"/>
      <c r="X1877" s="1"/>
      <c r="Y1877" s="313"/>
      <c r="Z1877" s="313"/>
      <c r="AA1877" s="313"/>
    </row>
    <row r="1878" spans="1:27">
      <c r="A1878" s="51" t="s">
        <v>6476</v>
      </c>
      <c r="B1878" s="13" t="s">
        <v>9374</v>
      </c>
      <c r="C1878" s="14" t="s">
        <v>11886</v>
      </c>
      <c r="D1878" s="17" t="s">
        <v>3755</v>
      </c>
      <c r="E1878" s="1" t="s">
        <v>7411</v>
      </c>
      <c r="F1878" s="1" t="s">
        <v>7411</v>
      </c>
      <c r="G1878" s="1" t="s">
        <v>7411</v>
      </c>
      <c r="H1878" s="13" t="s">
        <v>7411</v>
      </c>
      <c r="I1878" s="13" t="s">
        <v>7411</v>
      </c>
      <c r="J1878" s="13"/>
      <c r="K1878" s="196" t="s">
        <v>8695</v>
      </c>
      <c r="L1878" s="132" t="s">
        <v>7520</v>
      </c>
      <c r="M1878" s="13" t="s">
        <v>157</v>
      </c>
      <c r="N1878" s="13" t="s">
        <v>7411</v>
      </c>
      <c r="O1878" s="13" t="s">
        <v>607</v>
      </c>
      <c r="P1878" s="1" t="e">
        <f>LEFT(#REF!,2) = "BR"</f>
        <v>#REF!</v>
      </c>
      <c r="Q1878" s="351" t="s">
        <v>3755</v>
      </c>
      <c r="R1878" s="39" t="s">
        <v>434</v>
      </c>
      <c r="S1878" s="1" t="s">
        <v>7515</v>
      </c>
      <c r="T1878" s="1" t="s">
        <v>435</v>
      </c>
      <c r="U1878" s="182" t="s">
        <v>7438</v>
      </c>
      <c r="V1878" s="13"/>
      <c r="W1878" s="1"/>
      <c r="X1878" s="1"/>
      <c r="Y1878" s="313"/>
      <c r="Z1878" s="313"/>
      <c r="AA1878" s="313"/>
    </row>
    <row r="1879" spans="1:27">
      <c r="A1879" s="51" t="s">
        <v>6476</v>
      </c>
      <c r="B1879" s="13" t="s">
        <v>9431</v>
      </c>
      <c r="C1879" s="14" t="s">
        <v>11887</v>
      </c>
      <c r="D1879" s="17" t="s">
        <v>2686</v>
      </c>
      <c r="E1879" s="1" t="s">
        <v>7411</v>
      </c>
      <c r="F1879" s="1" t="s">
        <v>7411</v>
      </c>
      <c r="G1879" s="1" t="s">
        <v>7411</v>
      </c>
      <c r="H1879" s="6" t="s">
        <v>7411</v>
      </c>
      <c r="I1879" s="6" t="s">
        <v>7411</v>
      </c>
      <c r="J1879" s="13"/>
      <c r="K1879" s="55" t="s">
        <v>6515</v>
      </c>
      <c r="L1879" s="55" t="s">
        <v>7438</v>
      </c>
      <c r="M1879" s="13" t="s">
        <v>1600</v>
      </c>
      <c r="N1879" s="13" t="s">
        <v>7411</v>
      </c>
      <c r="O1879" s="13" t="s">
        <v>125</v>
      </c>
      <c r="P1879" s="1" t="e">
        <f>LEFT(#REF!,2) = "BR"</f>
        <v>#REF!</v>
      </c>
      <c r="Q1879" s="61" t="s">
        <v>2686</v>
      </c>
      <c r="R1879" s="2" t="s">
        <v>5251</v>
      </c>
      <c r="S1879" s="1" t="s">
        <v>7633</v>
      </c>
      <c r="T1879" s="1" t="s">
        <v>5252</v>
      </c>
      <c r="U1879" s="182" t="s">
        <v>5252</v>
      </c>
      <c r="V1879" s="13"/>
      <c r="W1879" s="1"/>
      <c r="X1879" s="1"/>
      <c r="Y1879" s="313"/>
      <c r="Z1879" s="313"/>
      <c r="AA1879" s="313"/>
    </row>
    <row r="1880" spans="1:27">
      <c r="A1880" s="51" t="s">
        <v>6476</v>
      </c>
      <c r="B1880" s="13" t="s">
        <v>9444</v>
      </c>
      <c r="C1880" s="14" t="s">
        <v>11888</v>
      </c>
      <c r="D1880" s="17" t="s">
        <v>2685</v>
      </c>
      <c r="E1880" s="1" t="s">
        <v>7411</v>
      </c>
      <c r="F1880" s="1" t="s">
        <v>7411</v>
      </c>
      <c r="G1880" s="1" t="s">
        <v>7411</v>
      </c>
      <c r="H1880" s="6" t="s">
        <v>7411</v>
      </c>
      <c r="I1880" s="6" t="s">
        <v>7411</v>
      </c>
      <c r="J1880" s="13"/>
      <c r="K1880" s="55" t="s">
        <v>6515</v>
      </c>
      <c r="L1880" s="55" t="s">
        <v>7438</v>
      </c>
      <c r="M1880" s="13" t="s">
        <v>1600</v>
      </c>
      <c r="N1880" s="13" t="s">
        <v>7411</v>
      </c>
      <c r="O1880" s="13" t="s">
        <v>124</v>
      </c>
      <c r="P1880" s="1" t="e">
        <f>LEFT(#REF!,2) = "BR"</f>
        <v>#REF!</v>
      </c>
      <c r="Q1880" s="61" t="s">
        <v>2685</v>
      </c>
      <c r="R1880" s="2" t="s">
        <v>5251</v>
      </c>
      <c r="S1880" s="1" t="s">
        <v>7633</v>
      </c>
      <c r="T1880" s="1" t="s">
        <v>5252</v>
      </c>
      <c r="U1880" s="182" t="s">
        <v>5252</v>
      </c>
      <c r="V1880" s="13"/>
      <c r="W1880" s="1"/>
      <c r="X1880" s="1"/>
      <c r="Y1880" s="313"/>
      <c r="Z1880" s="313"/>
      <c r="AA1880" s="313"/>
    </row>
    <row r="1881" spans="1:27">
      <c r="A1881" s="51" t="s">
        <v>6476</v>
      </c>
      <c r="B1881" s="13" t="s">
        <v>8666</v>
      </c>
      <c r="C1881" s="14" t="s">
        <v>11889</v>
      </c>
      <c r="D1881" s="17" t="s">
        <v>11890</v>
      </c>
      <c r="E1881" s="1" t="s">
        <v>7411</v>
      </c>
      <c r="F1881" s="1" t="s">
        <v>7411</v>
      </c>
      <c r="G1881" s="1" t="s">
        <v>7411</v>
      </c>
      <c r="H1881" s="13" t="s">
        <v>7411</v>
      </c>
      <c r="I1881" s="13" t="s">
        <v>7411</v>
      </c>
      <c r="J1881" s="13"/>
      <c r="K1881" s="196" t="s">
        <v>8695</v>
      </c>
      <c r="L1881" s="132" t="s">
        <v>7601</v>
      </c>
      <c r="M1881" s="13" t="s">
        <v>1600</v>
      </c>
      <c r="N1881" s="13" t="s">
        <v>7411</v>
      </c>
      <c r="O1881" s="13" t="s">
        <v>197</v>
      </c>
      <c r="P1881" s="1" t="e">
        <f>LEFT(#REF!,2) = "BR"</f>
        <v>#REF!</v>
      </c>
      <c r="Q1881" s="61" t="s">
        <v>3800</v>
      </c>
      <c r="R1881" s="2" t="s">
        <v>5295</v>
      </c>
      <c r="S1881" s="4" t="s">
        <v>7795</v>
      </c>
      <c r="T1881" s="4" t="s">
        <v>5296</v>
      </c>
      <c r="U1881" s="182" t="s">
        <v>7438</v>
      </c>
      <c r="V1881" s="4"/>
      <c r="W1881" s="1"/>
      <c r="X1881" s="1"/>
      <c r="Y1881" s="313"/>
      <c r="Z1881" s="313"/>
      <c r="AA1881" s="313"/>
    </row>
    <row r="1882" spans="1:27">
      <c r="A1882" s="51" t="s">
        <v>6476</v>
      </c>
      <c r="B1882" s="13" t="s">
        <v>8666</v>
      </c>
      <c r="C1882" s="14" t="s">
        <v>11889</v>
      </c>
      <c r="D1882" s="17" t="s">
        <v>11890</v>
      </c>
      <c r="E1882" s="1" t="s">
        <v>7411</v>
      </c>
      <c r="F1882" s="1" t="s">
        <v>7411</v>
      </c>
      <c r="G1882" s="1" t="s">
        <v>7411</v>
      </c>
      <c r="H1882" s="13" t="s">
        <v>7411</v>
      </c>
      <c r="I1882" s="13" t="s">
        <v>7411</v>
      </c>
      <c r="J1882" s="13"/>
      <c r="K1882" s="196" t="s">
        <v>8695</v>
      </c>
      <c r="L1882" s="132" t="s">
        <v>7601</v>
      </c>
      <c r="M1882" s="13" t="s">
        <v>370</v>
      </c>
      <c r="N1882" s="13" t="s">
        <v>7411</v>
      </c>
      <c r="O1882" s="13" t="s">
        <v>383</v>
      </c>
      <c r="P1882" s="1" t="e">
        <f>LEFT(#REF!,2) = "BR"</f>
        <v>#REF!</v>
      </c>
      <c r="Q1882" s="58" t="s">
        <v>382</v>
      </c>
      <c r="R1882" s="61" t="s">
        <v>407</v>
      </c>
      <c r="S1882" s="1" t="s">
        <v>7569</v>
      </c>
      <c r="T1882" s="1" t="s">
        <v>408</v>
      </c>
      <c r="U1882" s="182" t="s">
        <v>7438</v>
      </c>
      <c r="V1882" s="13"/>
      <c r="W1882" s="1"/>
      <c r="X1882" s="1"/>
      <c r="Y1882" s="313"/>
      <c r="Z1882" s="313"/>
      <c r="AA1882" s="313"/>
    </row>
    <row r="1883" spans="1:27">
      <c r="A1883" s="51" t="s">
        <v>6476</v>
      </c>
      <c r="B1883" s="13" t="s">
        <v>8666</v>
      </c>
      <c r="C1883" s="14" t="s">
        <v>11889</v>
      </c>
      <c r="D1883" s="17" t="s">
        <v>11890</v>
      </c>
      <c r="E1883" s="1" t="s">
        <v>7411</v>
      </c>
      <c r="F1883" s="1" t="s">
        <v>7411</v>
      </c>
      <c r="G1883" s="1" t="s">
        <v>7411</v>
      </c>
      <c r="H1883" s="13" t="s">
        <v>7411</v>
      </c>
      <c r="I1883" s="13" t="s">
        <v>7411</v>
      </c>
      <c r="J1883" s="13"/>
      <c r="K1883" s="196" t="s">
        <v>8695</v>
      </c>
      <c r="L1883" s="132" t="s">
        <v>7601</v>
      </c>
      <c r="M1883" s="13" t="s">
        <v>157</v>
      </c>
      <c r="N1883" s="13" t="s">
        <v>7411</v>
      </c>
      <c r="O1883" s="13" t="s">
        <v>613</v>
      </c>
      <c r="P1883" s="1" t="e">
        <f>LEFT(#REF!,2) = "BR"</f>
        <v>#REF!</v>
      </c>
      <c r="Q1883" s="58" t="s">
        <v>3757</v>
      </c>
      <c r="R1883" s="39" t="s">
        <v>434</v>
      </c>
      <c r="S1883" s="1" t="s">
        <v>7515</v>
      </c>
      <c r="T1883" s="1" t="s">
        <v>435</v>
      </c>
      <c r="U1883" s="182" t="s">
        <v>7438</v>
      </c>
      <c r="V1883" s="13"/>
      <c r="W1883" s="1"/>
      <c r="X1883" s="1"/>
      <c r="Y1883" s="313"/>
      <c r="Z1883" s="313"/>
      <c r="AA1883" s="313"/>
    </row>
    <row r="1884" spans="1:27">
      <c r="A1884" s="51" t="s">
        <v>6476</v>
      </c>
      <c r="B1884" s="13" t="s">
        <v>8666</v>
      </c>
      <c r="C1884" s="14" t="s">
        <v>11889</v>
      </c>
      <c r="D1884" s="17" t="s">
        <v>11890</v>
      </c>
      <c r="E1884" s="1" t="s">
        <v>7411</v>
      </c>
      <c r="F1884" s="1" t="s">
        <v>7411</v>
      </c>
      <c r="G1884" s="1" t="s">
        <v>7411</v>
      </c>
      <c r="H1884" s="13" t="s">
        <v>7411</v>
      </c>
      <c r="I1884" s="13" t="s">
        <v>7411</v>
      </c>
      <c r="J1884" s="13"/>
      <c r="K1884" s="196" t="s">
        <v>8695</v>
      </c>
      <c r="L1884" s="132" t="s">
        <v>7601</v>
      </c>
      <c r="M1884" s="13" t="s">
        <v>370</v>
      </c>
      <c r="N1884" s="13" t="s">
        <v>7411</v>
      </c>
      <c r="O1884" s="13" t="s">
        <v>536</v>
      </c>
      <c r="P1884" s="1" t="e">
        <f>LEFT(#REF!,2) = "BR"</f>
        <v>#REF!</v>
      </c>
      <c r="Q1884" s="61" t="s">
        <v>2107</v>
      </c>
      <c r="R1884" s="61" t="s">
        <v>2128</v>
      </c>
      <c r="S1884" s="1" t="s">
        <v>8503</v>
      </c>
      <c r="T1884" s="1" t="s">
        <v>2129</v>
      </c>
      <c r="U1884" s="182" t="s">
        <v>7438</v>
      </c>
      <c r="V1884" s="13"/>
      <c r="W1884" s="1"/>
      <c r="X1884" s="1"/>
      <c r="Y1884" s="313"/>
      <c r="Z1884" s="313"/>
      <c r="AA1884" s="313"/>
    </row>
    <row r="1885" spans="1:27">
      <c r="A1885" s="51" t="s">
        <v>6476</v>
      </c>
      <c r="B1885" s="13" t="s">
        <v>19</v>
      </c>
      <c r="C1885" s="14" t="s">
        <v>11891</v>
      </c>
      <c r="D1885" s="17" t="s">
        <v>11892</v>
      </c>
      <c r="E1885" s="1" t="s">
        <v>7411</v>
      </c>
      <c r="F1885" s="1" t="s">
        <v>7411</v>
      </c>
      <c r="G1885" s="1" t="s">
        <v>7411</v>
      </c>
      <c r="H1885" s="13" t="s">
        <v>7411</v>
      </c>
      <c r="I1885" s="13" t="s">
        <v>7411</v>
      </c>
      <c r="J1885" s="13"/>
      <c r="K1885" s="196" t="s">
        <v>8695</v>
      </c>
      <c r="L1885" s="132" t="s">
        <v>7618</v>
      </c>
      <c r="M1885" s="13" t="s">
        <v>1600</v>
      </c>
      <c r="N1885" s="13" t="s">
        <v>7411</v>
      </c>
      <c r="O1885" s="13" t="s">
        <v>187</v>
      </c>
      <c r="P1885" s="1" t="e">
        <f>LEFT(#REF!,2) = "BR"</f>
        <v>#REF!</v>
      </c>
      <c r="Q1885" s="61" t="s">
        <v>3801</v>
      </c>
      <c r="R1885" s="2" t="s">
        <v>5295</v>
      </c>
      <c r="S1885" s="4" t="s">
        <v>7795</v>
      </c>
      <c r="T1885" s="4" t="s">
        <v>5296</v>
      </c>
      <c r="U1885" s="182" t="s">
        <v>7438</v>
      </c>
      <c r="V1885" s="13"/>
      <c r="W1885" s="1"/>
      <c r="X1885" s="1"/>
      <c r="Y1885" s="313"/>
      <c r="Z1885" s="313"/>
      <c r="AA1885" s="313"/>
    </row>
    <row r="1886" spans="1:27">
      <c r="A1886" s="51" t="s">
        <v>6476</v>
      </c>
      <c r="B1886" s="13" t="s">
        <v>19</v>
      </c>
      <c r="C1886" s="14" t="s">
        <v>11891</v>
      </c>
      <c r="D1886" s="17" t="s">
        <v>11892</v>
      </c>
      <c r="E1886" s="1" t="s">
        <v>7411</v>
      </c>
      <c r="F1886" s="1" t="s">
        <v>7411</v>
      </c>
      <c r="G1886" s="1" t="s">
        <v>7411</v>
      </c>
      <c r="H1886" s="13" t="s">
        <v>7411</v>
      </c>
      <c r="I1886" s="13" t="s">
        <v>7411</v>
      </c>
      <c r="J1886" s="13"/>
      <c r="K1886" s="196" t="s">
        <v>8695</v>
      </c>
      <c r="L1886" s="132" t="s">
        <v>7618</v>
      </c>
      <c r="M1886" s="13" t="s">
        <v>370</v>
      </c>
      <c r="N1886" s="13" t="s">
        <v>7411</v>
      </c>
      <c r="O1886" s="13" t="s">
        <v>533</v>
      </c>
      <c r="P1886" s="1" t="e">
        <f>LEFT(#REF!,2) = "BR"</f>
        <v>#REF!</v>
      </c>
      <c r="Q1886" s="58" t="s">
        <v>2099</v>
      </c>
      <c r="R1886" s="61" t="s">
        <v>2128</v>
      </c>
      <c r="S1886" s="1" t="s">
        <v>8503</v>
      </c>
      <c r="T1886" s="1" t="s">
        <v>2129</v>
      </c>
      <c r="U1886" s="182" t="s">
        <v>7438</v>
      </c>
      <c r="V1886" s="13"/>
      <c r="W1886" s="1"/>
      <c r="X1886" s="1"/>
      <c r="Y1886" s="313"/>
      <c r="Z1886" s="313"/>
      <c r="AA1886" s="313"/>
    </row>
    <row r="1887" spans="1:27">
      <c r="A1887" s="51" t="s">
        <v>6476</v>
      </c>
      <c r="B1887" s="13" t="s">
        <v>19</v>
      </c>
      <c r="C1887" s="14" t="s">
        <v>11891</v>
      </c>
      <c r="D1887" s="17" t="s">
        <v>11892</v>
      </c>
      <c r="E1887" s="1" t="s">
        <v>7411</v>
      </c>
      <c r="F1887" s="1" t="s">
        <v>7411</v>
      </c>
      <c r="G1887" s="1" t="s">
        <v>7411</v>
      </c>
      <c r="H1887" s="13" t="s">
        <v>7411</v>
      </c>
      <c r="I1887" s="13" t="s">
        <v>7411</v>
      </c>
      <c r="J1887" s="13"/>
      <c r="K1887" s="196" t="s">
        <v>8695</v>
      </c>
      <c r="L1887" s="132" t="s">
        <v>7618</v>
      </c>
      <c r="M1887" s="13" t="s">
        <v>151</v>
      </c>
      <c r="N1887" s="13" t="s">
        <v>7411</v>
      </c>
      <c r="O1887" s="13" t="s">
        <v>3981</v>
      </c>
      <c r="P1887" s="1" t="e">
        <f>LEFT(#REF!,2) = "BR"</f>
        <v>#REF!</v>
      </c>
      <c r="Q1887" s="61" t="s">
        <v>3980</v>
      </c>
      <c r="R1887" s="2" t="s">
        <v>5299</v>
      </c>
      <c r="S1887" s="4" t="s">
        <v>7799</v>
      </c>
      <c r="T1887" s="4" t="s">
        <v>5300</v>
      </c>
      <c r="U1887" s="182" t="s">
        <v>7438</v>
      </c>
      <c r="V1887" s="13"/>
      <c r="W1887" s="1"/>
      <c r="X1887" s="1"/>
      <c r="Y1887" s="313"/>
      <c r="Z1887" s="313"/>
      <c r="AA1887" s="313"/>
    </row>
    <row r="1888" spans="1:27">
      <c r="A1888" s="51" t="s">
        <v>6476</v>
      </c>
      <c r="B1888" s="13" t="s">
        <v>11542</v>
      </c>
      <c r="C1888" s="14" t="s">
        <v>11893</v>
      </c>
      <c r="D1888" s="17" t="s">
        <v>11894</v>
      </c>
      <c r="E1888" s="1" t="s">
        <v>7411</v>
      </c>
      <c r="F1888" s="1" t="s">
        <v>7411</v>
      </c>
      <c r="G1888" s="1" t="s">
        <v>7411</v>
      </c>
      <c r="H1888" s="13" t="s">
        <v>7411</v>
      </c>
      <c r="I1888" s="13" t="s">
        <v>7411</v>
      </c>
      <c r="J1888" s="13"/>
      <c r="K1888" s="182" t="s">
        <v>8695</v>
      </c>
      <c r="L1888" s="132" t="s">
        <v>7618</v>
      </c>
      <c r="M1888" s="13" t="s">
        <v>1600</v>
      </c>
      <c r="N1888" s="13" t="s">
        <v>7411</v>
      </c>
      <c r="O1888" s="13" t="s">
        <v>187</v>
      </c>
      <c r="P1888" s="1" t="e">
        <f>LEFT(#REF!,2) = "BR"</f>
        <v>#REF!</v>
      </c>
      <c r="Q1888" s="61" t="s">
        <v>3801</v>
      </c>
      <c r="R1888" s="2" t="s">
        <v>5295</v>
      </c>
      <c r="S1888" s="4" t="s">
        <v>7795</v>
      </c>
      <c r="T1888" s="4" t="s">
        <v>5296</v>
      </c>
      <c r="U1888" s="182" t="s">
        <v>7438</v>
      </c>
      <c r="V1888" s="13"/>
      <c r="W1888" s="1"/>
      <c r="X1888" s="1"/>
      <c r="Y1888" s="313"/>
      <c r="Z1888" s="313"/>
      <c r="AA1888" s="313"/>
    </row>
    <row r="1889" spans="1:27">
      <c r="A1889" s="51" t="s">
        <v>6476</v>
      </c>
      <c r="B1889" s="13" t="s">
        <v>11542</v>
      </c>
      <c r="C1889" s="14" t="s">
        <v>11893</v>
      </c>
      <c r="D1889" s="17" t="s">
        <v>11894</v>
      </c>
      <c r="E1889" s="1" t="s">
        <v>7411</v>
      </c>
      <c r="F1889" s="1" t="s">
        <v>7411</v>
      </c>
      <c r="G1889" s="1" t="s">
        <v>7411</v>
      </c>
      <c r="H1889" s="13" t="s">
        <v>7411</v>
      </c>
      <c r="I1889" s="13" t="s">
        <v>7411</v>
      </c>
      <c r="J1889" s="13"/>
      <c r="K1889" s="182" t="s">
        <v>8695</v>
      </c>
      <c r="L1889" s="132" t="s">
        <v>7618</v>
      </c>
      <c r="M1889" s="13" t="s">
        <v>151</v>
      </c>
      <c r="N1889" s="13" t="s">
        <v>7411</v>
      </c>
      <c r="O1889" s="13" t="s">
        <v>1947</v>
      </c>
      <c r="P1889" s="1" t="e">
        <f>LEFT(#REF!,2) = "BR"</f>
        <v>#REF!</v>
      </c>
      <c r="Q1889" s="61" t="s">
        <v>1946</v>
      </c>
      <c r="R1889" s="2" t="s">
        <v>5299</v>
      </c>
      <c r="S1889" s="4" t="s">
        <v>7799</v>
      </c>
      <c r="T1889" s="4" t="s">
        <v>5300</v>
      </c>
      <c r="U1889" s="182" t="s">
        <v>7438</v>
      </c>
      <c r="V1889" s="13"/>
      <c r="W1889" s="1"/>
      <c r="X1889" s="1"/>
      <c r="Y1889" s="313"/>
      <c r="Z1889" s="313"/>
      <c r="AA1889" s="313"/>
    </row>
    <row r="1890" spans="1:27">
      <c r="A1890" s="51" t="s">
        <v>6476</v>
      </c>
      <c r="B1890" s="13" t="s">
        <v>11542</v>
      </c>
      <c r="C1890" s="14" t="s">
        <v>11893</v>
      </c>
      <c r="D1890" s="17" t="s">
        <v>11894</v>
      </c>
      <c r="E1890" s="1" t="s">
        <v>7411</v>
      </c>
      <c r="F1890" s="1" t="s">
        <v>7411</v>
      </c>
      <c r="G1890" s="1" t="s">
        <v>7411</v>
      </c>
      <c r="H1890" s="13" t="s">
        <v>7411</v>
      </c>
      <c r="I1890" s="13" t="s">
        <v>7411</v>
      </c>
      <c r="J1890" s="13"/>
      <c r="K1890" s="182" t="s">
        <v>8695</v>
      </c>
      <c r="L1890" s="132" t="s">
        <v>7618</v>
      </c>
      <c r="M1890" s="13" t="s">
        <v>370</v>
      </c>
      <c r="N1890" s="13" t="s">
        <v>7411</v>
      </c>
      <c r="O1890" s="13" t="s">
        <v>533</v>
      </c>
      <c r="P1890" s="1" t="e">
        <f>LEFT(#REF!,2) = "BR"</f>
        <v>#REF!</v>
      </c>
      <c r="Q1890" s="58" t="s">
        <v>2099</v>
      </c>
      <c r="R1890" s="61" t="s">
        <v>2128</v>
      </c>
      <c r="S1890" s="1" t="s">
        <v>8503</v>
      </c>
      <c r="T1890" s="1" t="s">
        <v>2129</v>
      </c>
      <c r="U1890" s="182" t="s">
        <v>7438</v>
      </c>
      <c r="V1890" s="13"/>
      <c r="W1890" s="1"/>
      <c r="X1890" s="1"/>
      <c r="Y1890" s="313"/>
      <c r="Z1890" s="313"/>
      <c r="AA1890" s="313"/>
    </row>
    <row r="1891" spans="1:27">
      <c r="A1891" s="51" t="s">
        <v>6476</v>
      </c>
      <c r="B1891" s="13" t="s">
        <v>3</v>
      </c>
      <c r="C1891" s="14" t="s">
        <v>11895</v>
      </c>
      <c r="D1891" s="17" t="s">
        <v>11896</v>
      </c>
      <c r="E1891" s="1" t="s">
        <v>7411</v>
      </c>
      <c r="F1891" s="1" t="s">
        <v>7411</v>
      </c>
      <c r="G1891" s="1" t="s">
        <v>7411</v>
      </c>
      <c r="H1891" s="13" t="s">
        <v>7411</v>
      </c>
      <c r="I1891" s="13" t="s">
        <v>7411</v>
      </c>
      <c r="J1891" s="13"/>
      <c r="K1891" s="196" t="s">
        <v>8695</v>
      </c>
      <c r="L1891" s="132" t="s">
        <v>7520</v>
      </c>
      <c r="M1891" s="13" t="s">
        <v>1600</v>
      </c>
      <c r="N1891" s="13" t="s">
        <v>7411</v>
      </c>
      <c r="O1891" s="13" t="s">
        <v>187</v>
      </c>
      <c r="P1891" s="1" t="e">
        <f>LEFT(#REF!,2) = "BR"</f>
        <v>#REF!</v>
      </c>
      <c r="Q1891" s="61" t="s">
        <v>3801</v>
      </c>
      <c r="R1891" s="2" t="s">
        <v>5295</v>
      </c>
      <c r="S1891" s="4" t="s">
        <v>7795</v>
      </c>
      <c r="T1891" s="4" t="s">
        <v>5296</v>
      </c>
      <c r="U1891" s="182" t="s">
        <v>7438</v>
      </c>
      <c r="V1891" s="13"/>
      <c r="W1891" s="1"/>
      <c r="X1891" s="1"/>
      <c r="Y1891" s="313"/>
      <c r="Z1891" s="313"/>
      <c r="AA1891" s="313"/>
    </row>
    <row r="1892" spans="1:27">
      <c r="A1892" s="51" t="s">
        <v>6476</v>
      </c>
      <c r="B1892" s="13" t="s">
        <v>3</v>
      </c>
      <c r="C1892" s="14" t="s">
        <v>11895</v>
      </c>
      <c r="D1892" s="17" t="s">
        <v>11896</v>
      </c>
      <c r="E1892" s="1" t="s">
        <v>7411</v>
      </c>
      <c r="F1892" s="1" t="s">
        <v>7411</v>
      </c>
      <c r="G1892" s="1" t="s">
        <v>7411</v>
      </c>
      <c r="H1892" s="13" t="s">
        <v>7411</v>
      </c>
      <c r="I1892" s="13" t="s">
        <v>7411</v>
      </c>
      <c r="J1892" s="13"/>
      <c r="K1892" s="196" t="s">
        <v>8695</v>
      </c>
      <c r="L1892" s="132" t="s">
        <v>7520</v>
      </c>
      <c r="M1892" s="13" t="s">
        <v>370</v>
      </c>
      <c r="N1892" s="13" t="s">
        <v>7411</v>
      </c>
      <c r="O1892" s="13" t="s">
        <v>536</v>
      </c>
      <c r="P1892" s="1" t="e">
        <f>LEFT(#REF!,2) = "BR"</f>
        <v>#REF!</v>
      </c>
      <c r="Q1892" s="61" t="s">
        <v>2107</v>
      </c>
      <c r="R1892" s="61" t="s">
        <v>2128</v>
      </c>
      <c r="S1892" s="1" t="s">
        <v>8503</v>
      </c>
      <c r="T1892" s="1" t="s">
        <v>2129</v>
      </c>
      <c r="U1892" s="182" t="s">
        <v>7438</v>
      </c>
      <c r="V1892" s="13"/>
      <c r="W1892" s="1"/>
      <c r="X1892" s="1"/>
      <c r="Y1892" s="313"/>
      <c r="Z1892" s="313"/>
      <c r="AA1892" s="313"/>
    </row>
    <row r="1893" spans="1:27">
      <c r="A1893" s="51" t="s">
        <v>6476</v>
      </c>
      <c r="B1893" s="13" t="s">
        <v>8681</v>
      </c>
      <c r="C1893" s="14" t="s">
        <v>11897</v>
      </c>
      <c r="D1893" s="17" t="s">
        <v>11898</v>
      </c>
      <c r="E1893" s="1" t="s">
        <v>7411</v>
      </c>
      <c r="F1893" s="1" t="s">
        <v>7411</v>
      </c>
      <c r="G1893" s="1" t="s">
        <v>7411</v>
      </c>
      <c r="H1893" s="13" t="s">
        <v>7411</v>
      </c>
      <c r="I1893" s="13" t="s">
        <v>7411</v>
      </c>
      <c r="J1893" s="13"/>
      <c r="K1893" s="196" t="s">
        <v>6515</v>
      </c>
      <c r="L1893" s="13" t="s">
        <v>7438</v>
      </c>
      <c r="M1893" s="13" t="s">
        <v>1600</v>
      </c>
      <c r="N1893" s="13" t="s">
        <v>7411</v>
      </c>
      <c r="O1893" s="13" t="s">
        <v>187</v>
      </c>
      <c r="P1893" s="1" t="e">
        <f>LEFT(#REF!,2) = "BR"</f>
        <v>#REF!</v>
      </c>
      <c r="Q1893" s="61" t="s">
        <v>3801</v>
      </c>
      <c r="R1893" s="2" t="s">
        <v>5295</v>
      </c>
      <c r="S1893" s="4" t="s">
        <v>7795</v>
      </c>
      <c r="T1893" s="4" t="s">
        <v>5296</v>
      </c>
      <c r="U1893" s="182" t="s">
        <v>5296</v>
      </c>
      <c r="V1893" s="13"/>
      <c r="W1893" s="1"/>
      <c r="X1893" s="1"/>
      <c r="Y1893" s="313"/>
      <c r="Z1893" s="313"/>
      <c r="AA1893" s="313"/>
    </row>
    <row r="1894" spans="1:27">
      <c r="A1894" s="51" t="s">
        <v>6476</v>
      </c>
      <c r="B1894" s="13" t="s">
        <v>11314</v>
      </c>
      <c r="C1894" s="14" t="s">
        <v>11899</v>
      </c>
      <c r="D1894" s="17" t="s">
        <v>11900</v>
      </c>
      <c r="E1894" s="1" t="s">
        <v>7411</v>
      </c>
      <c r="F1894" s="1" t="s">
        <v>7411</v>
      </c>
      <c r="G1894" s="1" t="s">
        <v>7411</v>
      </c>
      <c r="H1894" s="6" t="s">
        <v>7411</v>
      </c>
      <c r="I1894" s="6" t="s">
        <v>7411</v>
      </c>
      <c r="J1894" s="6"/>
      <c r="K1894" s="182" t="s">
        <v>7635</v>
      </c>
      <c r="L1894" s="55" t="s">
        <v>7438</v>
      </c>
      <c r="M1894" s="13"/>
      <c r="N1894" s="13" t="s">
        <v>7438</v>
      </c>
      <c r="O1894" s="1" t="s">
        <v>7438</v>
      </c>
      <c r="P1894" s="1" t="e">
        <f>LEFT(#REF!,2) = "BR"</f>
        <v>#REF!</v>
      </c>
      <c r="Q1894" s="1" t="s">
        <v>7438</v>
      </c>
      <c r="R1894" s="463" t="s">
        <v>7438</v>
      </c>
      <c r="S1894" s="25" t="s">
        <v>7438</v>
      </c>
      <c r="T1894" s="25"/>
      <c r="U1894" s="182" t="s">
        <v>7438</v>
      </c>
      <c r="V1894" s="1"/>
      <c r="W1894" s="1"/>
      <c r="X1894" s="1"/>
      <c r="Y1894" s="22"/>
      <c r="Z1894" s="22"/>
      <c r="AA1894" s="22"/>
    </row>
    <row r="1895" spans="1:27">
      <c r="A1895" s="51" t="s">
        <v>6476</v>
      </c>
      <c r="B1895" s="13" t="s">
        <v>8633</v>
      </c>
      <c r="C1895" s="14" t="s">
        <v>11901</v>
      </c>
      <c r="D1895" s="17" t="s">
        <v>11902</v>
      </c>
      <c r="E1895" s="1" t="s">
        <v>7411</v>
      </c>
      <c r="F1895" s="1" t="s">
        <v>7411</v>
      </c>
      <c r="G1895" s="1" t="s">
        <v>7411</v>
      </c>
      <c r="H1895" s="6" t="s">
        <v>7411</v>
      </c>
      <c r="I1895" s="6" t="s">
        <v>7411</v>
      </c>
      <c r="J1895" s="6"/>
      <c r="K1895" s="182" t="s">
        <v>8610</v>
      </c>
      <c r="L1895" s="44" t="s">
        <v>8610</v>
      </c>
      <c r="M1895" s="13" t="s">
        <v>151</v>
      </c>
      <c r="N1895" s="13" t="s">
        <v>7412</v>
      </c>
      <c r="O1895" s="1" t="s">
        <v>3527</v>
      </c>
      <c r="P1895" s="1" t="e">
        <f>LEFT(#REF!,2) = "BR"</f>
        <v>#REF!</v>
      </c>
      <c r="Q1895" s="187" t="s">
        <v>3526</v>
      </c>
      <c r="R1895" s="39" t="s">
        <v>664</v>
      </c>
      <c r="S1895" s="1" t="s">
        <v>7537</v>
      </c>
      <c r="T1895" s="1" t="s">
        <v>665</v>
      </c>
      <c r="U1895" s="182" t="s">
        <v>665</v>
      </c>
      <c r="V1895" s="1"/>
      <c r="W1895" s="1"/>
      <c r="X1895" s="1"/>
      <c r="Y1895" s="97"/>
      <c r="Z1895" s="97"/>
      <c r="AA1895" s="97"/>
    </row>
    <row r="1896" spans="1:27">
      <c r="A1896" s="51" t="s">
        <v>6476</v>
      </c>
      <c r="B1896" s="13" t="s">
        <v>8633</v>
      </c>
      <c r="C1896" s="14" t="s">
        <v>11901</v>
      </c>
      <c r="D1896" s="17" t="s">
        <v>11902</v>
      </c>
      <c r="E1896" s="1" t="s">
        <v>7411</v>
      </c>
      <c r="F1896" s="1" t="s">
        <v>7411</v>
      </c>
      <c r="G1896" s="1" t="s">
        <v>7411</v>
      </c>
      <c r="H1896" s="6" t="s">
        <v>7411</v>
      </c>
      <c r="I1896" s="6" t="s">
        <v>7411</v>
      </c>
      <c r="J1896" s="6"/>
      <c r="K1896" s="182" t="s">
        <v>8610</v>
      </c>
      <c r="L1896" s="44" t="s">
        <v>7618</v>
      </c>
      <c r="M1896" s="13" t="s">
        <v>151</v>
      </c>
      <c r="N1896" s="13" t="s">
        <v>7411</v>
      </c>
      <c r="O1896" s="80" t="s">
        <v>124</v>
      </c>
      <c r="P1896" s="1" t="e">
        <f>LEFT(#REF!,2) = "BR"</f>
        <v>#REF!</v>
      </c>
      <c r="Q1896" s="187" t="s">
        <v>486</v>
      </c>
      <c r="R1896" s="39" t="s">
        <v>664</v>
      </c>
      <c r="S1896" s="1" t="s">
        <v>7537</v>
      </c>
      <c r="T1896" s="1" t="s">
        <v>665</v>
      </c>
      <c r="U1896" s="182" t="s">
        <v>7438</v>
      </c>
      <c r="V1896" s="1"/>
      <c r="W1896" s="1"/>
      <c r="X1896" s="1"/>
      <c r="Y1896" s="97"/>
      <c r="Z1896" s="97"/>
      <c r="AA1896" s="97"/>
    </row>
    <row r="1897" spans="1:27">
      <c r="A1897" s="51" t="s">
        <v>6476</v>
      </c>
      <c r="B1897" s="13" t="s">
        <v>8633</v>
      </c>
      <c r="C1897" s="14" t="s">
        <v>11901</v>
      </c>
      <c r="D1897" s="17" t="s">
        <v>11902</v>
      </c>
      <c r="E1897" s="1" t="s">
        <v>7411</v>
      </c>
      <c r="F1897" s="1" t="s">
        <v>7411</v>
      </c>
      <c r="G1897" s="1" t="s">
        <v>7411</v>
      </c>
      <c r="H1897" s="6" t="s">
        <v>7411</v>
      </c>
      <c r="I1897" s="6" t="s">
        <v>7411</v>
      </c>
      <c r="J1897" s="6"/>
      <c r="K1897" s="182" t="s">
        <v>8610</v>
      </c>
      <c r="L1897" s="44" t="s">
        <v>7618</v>
      </c>
      <c r="M1897" s="13" t="s">
        <v>370</v>
      </c>
      <c r="N1897" s="13" t="s">
        <v>7411</v>
      </c>
      <c r="O1897" s="1" t="s">
        <v>153</v>
      </c>
      <c r="P1897" s="1" t="e">
        <f>LEFT(#REF!,2) = "BR"</f>
        <v>#REF!</v>
      </c>
      <c r="Q1897" s="187" t="s">
        <v>369</v>
      </c>
      <c r="R1897" s="39" t="s">
        <v>405</v>
      </c>
      <c r="S1897" s="1" t="s">
        <v>7613</v>
      </c>
      <c r="T1897" s="1" t="s">
        <v>406</v>
      </c>
      <c r="U1897" s="182" t="s">
        <v>7438</v>
      </c>
      <c r="V1897" s="1"/>
      <c r="W1897" s="1"/>
      <c r="X1897" s="1"/>
      <c r="Y1897" s="97"/>
      <c r="Z1897" s="97"/>
      <c r="AA1897" s="97"/>
    </row>
    <row r="1898" spans="1:27">
      <c r="A1898" s="51" t="s">
        <v>6476</v>
      </c>
      <c r="B1898" s="13" t="s">
        <v>8633</v>
      </c>
      <c r="C1898" s="14" t="s">
        <v>11901</v>
      </c>
      <c r="D1898" s="17" t="s">
        <v>11902</v>
      </c>
      <c r="E1898" s="1" t="s">
        <v>7411</v>
      </c>
      <c r="F1898" s="1" t="s">
        <v>7411</v>
      </c>
      <c r="G1898" s="1" t="s">
        <v>7411</v>
      </c>
      <c r="H1898" s="6" t="s">
        <v>7411</v>
      </c>
      <c r="I1898" s="6" t="s">
        <v>7411</v>
      </c>
      <c r="J1898" s="6"/>
      <c r="K1898" s="182" t="s">
        <v>8610</v>
      </c>
      <c r="L1898" s="44" t="s">
        <v>7618</v>
      </c>
      <c r="M1898" s="13" t="s">
        <v>206</v>
      </c>
      <c r="N1898" s="13" t="s">
        <v>7411</v>
      </c>
      <c r="O1898" s="13" t="s">
        <v>107</v>
      </c>
      <c r="P1898" s="1" t="e">
        <f>LEFT(#REF!,2) = "BR"</f>
        <v>#REF!</v>
      </c>
      <c r="Q1898" s="464" t="s">
        <v>3084</v>
      </c>
      <c r="R1898" s="61" t="s">
        <v>968</v>
      </c>
      <c r="S1898" s="1" t="s">
        <v>7659</v>
      </c>
      <c r="T1898" s="1" t="s">
        <v>969</v>
      </c>
      <c r="U1898" s="182" t="s">
        <v>7438</v>
      </c>
      <c r="V1898" s="1"/>
      <c r="W1898" s="1"/>
      <c r="X1898" s="1"/>
      <c r="Y1898" s="243" t="s">
        <v>8661</v>
      </c>
      <c r="Z1898" s="240" t="s">
        <v>8662</v>
      </c>
      <c r="AA1898" s="60" t="s">
        <v>963</v>
      </c>
    </row>
    <row r="1899" spans="1:27">
      <c r="A1899" s="51" t="s">
        <v>6476</v>
      </c>
      <c r="B1899" s="13" t="s">
        <v>8715</v>
      </c>
      <c r="C1899" s="14" t="s">
        <v>11903</v>
      </c>
      <c r="D1899" s="17" t="s">
        <v>11904</v>
      </c>
      <c r="E1899" s="1" t="s">
        <v>7411</v>
      </c>
      <c r="F1899" s="1" t="s">
        <v>7411</v>
      </c>
      <c r="G1899" s="1" t="s">
        <v>7411</v>
      </c>
      <c r="H1899" s="13" t="s">
        <v>7411</v>
      </c>
      <c r="I1899" s="13" t="s">
        <v>7411</v>
      </c>
      <c r="J1899" s="13"/>
      <c r="K1899" s="196" t="s">
        <v>8695</v>
      </c>
      <c r="L1899" s="132" t="s">
        <v>7520</v>
      </c>
      <c r="M1899" s="13" t="s">
        <v>1600</v>
      </c>
      <c r="N1899" s="13" t="s">
        <v>7411</v>
      </c>
      <c r="O1899" s="13" t="s">
        <v>187</v>
      </c>
      <c r="P1899" s="1" t="e">
        <f>LEFT(#REF!,2) = "BR"</f>
        <v>#REF!</v>
      </c>
      <c r="Q1899" s="61" t="s">
        <v>3801</v>
      </c>
      <c r="R1899" s="2" t="s">
        <v>5295</v>
      </c>
      <c r="S1899" s="4" t="s">
        <v>7795</v>
      </c>
      <c r="T1899" s="4" t="s">
        <v>5296</v>
      </c>
      <c r="U1899" s="182" t="s">
        <v>7438</v>
      </c>
      <c r="V1899" s="13"/>
      <c r="W1899" s="1"/>
      <c r="X1899" s="1"/>
      <c r="Y1899" s="313"/>
      <c r="Z1899" s="313"/>
      <c r="AA1899" s="313"/>
    </row>
    <row r="1900" spans="1:27">
      <c r="A1900" s="51" t="s">
        <v>6476</v>
      </c>
      <c r="B1900" s="13" t="s">
        <v>8715</v>
      </c>
      <c r="C1900" s="14" t="s">
        <v>11903</v>
      </c>
      <c r="D1900" s="17" t="s">
        <v>11904</v>
      </c>
      <c r="E1900" s="1" t="s">
        <v>7411</v>
      </c>
      <c r="F1900" s="1" t="s">
        <v>7411</v>
      </c>
      <c r="G1900" s="1" t="s">
        <v>7411</v>
      </c>
      <c r="H1900" s="13" t="s">
        <v>7411</v>
      </c>
      <c r="I1900" s="13" t="s">
        <v>7411</v>
      </c>
      <c r="J1900" s="13"/>
      <c r="K1900" s="196" t="s">
        <v>8695</v>
      </c>
      <c r="L1900" s="132" t="s">
        <v>7520</v>
      </c>
      <c r="M1900" s="13" t="s">
        <v>370</v>
      </c>
      <c r="N1900" s="13" t="s">
        <v>7411</v>
      </c>
      <c r="O1900" s="13" t="s">
        <v>536</v>
      </c>
      <c r="P1900" s="1" t="e">
        <f>LEFT(#REF!,2) = "BR"</f>
        <v>#REF!</v>
      </c>
      <c r="Q1900" s="61" t="s">
        <v>2107</v>
      </c>
      <c r="R1900" s="61" t="s">
        <v>2128</v>
      </c>
      <c r="S1900" s="1" t="s">
        <v>8503</v>
      </c>
      <c r="T1900" s="1" t="s">
        <v>2129</v>
      </c>
      <c r="U1900" s="182" t="s">
        <v>7438</v>
      </c>
      <c r="V1900" s="13"/>
      <c r="W1900" s="1"/>
      <c r="X1900" s="1"/>
      <c r="Y1900" s="313"/>
      <c r="Z1900" s="313"/>
      <c r="AA1900" s="313"/>
    </row>
    <row r="1901" spans="1:27">
      <c r="A1901" s="51" t="s">
        <v>6476</v>
      </c>
      <c r="B1901" s="13" t="s">
        <v>5</v>
      </c>
      <c r="C1901" s="14" t="s">
        <v>11905</v>
      </c>
      <c r="D1901" s="17" t="s">
        <v>11906</v>
      </c>
      <c r="E1901" s="1" t="s">
        <v>7411</v>
      </c>
      <c r="F1901" s="1" t="s">
        <v>7411</v>
      </c>
      <c r="G1901" s="1" t="s">
        <v>7411</v>
      </c>
      <c r="H1901" s="13" t="s">
        <v>7411</v>
      </c>
      <c r="I1901" s="13" t="s">
        <v>7411</v>
      </c>
      <c r="J1901" s="13"/>
      <c r="K1901" s="182" t="s">
        <v>8695</v>
      </c>
      <c r="L1901" s="132" t="s">
        <v>7601</v>
      </c>
      <c r="M1901" s="13" t="s">
        <v>52</v>
      </c>
      <c r="N1901" s="13" t="s">
        <v>7411</v>
      </c>
      <c r="O1901" s="13" t="s">
        <v>236</v>
      </c>
      <c r="P1901" s="1" t="e">
        <f>LEFT(#REF!,2) = "BR"</f>
        <v>#REF!</v>
      </c>
      <c r="Q1901" s="58" t="s">
        <v>1857</v>
      </c>
      <c r="R1901" s="2" t="s">
        <v>5301</v>
      </c>
      <c r="S1901" s="4" t="s">
        <v>7691</v>
      </c>
      <c r="T1901" s="4" t="s">
        <v>5302</v>
      </c>
      <c r="U1901" s="182" t="s">
        <v>7438</v>
      </c>
      <c r="V1901" s="13"/>
      <c r="W1901" s="1"/>
      <c r="X1901" s="1"/>
      <c r="Y1901" s="313"/>
      <c r="Z1901" s="313"/>
      <c r="AA1901" s="313"/>
    </row>
    <row r="1902" spans="1:27">
      <c r="A1902" s="51" t="s">
        <v>6476</v>
      </c>
      <c r="B1902" s="13" t="s">
        <v>5</v>
      </c>
      <c r="C1902" s="14" t="s">
        <v>11905</v>
      </c>
      <c r="D1902" s="17" t="s">
        <v>11906</v>
      </c>
      <c r="E1902" s="1" t="s">
        <v>7411</v>
      </c>
      <c r="F1902" s="1" t="s">
        <v>7411</v>
      </c>
      <c r="G1902" s="1" t="s">
        <v>7411</v>
      </c>
      <c r="H1902" s="13" t="s">
        <v>7411</v>
      </c>
      <c r="I1902" s="13" t="s">
        <v>7411</v>
      </c>
      <c r="J1902" s="13"/>
      <c r="K1902" s="182" t="s">
        <v>8695</v>
      </c>
      <c r="L1902" s="132" t="s">
        <v>7601</v>
      </c>
      <c r="M1902" s="13" t="s">
        <v>1600</v>
      </c>
      <c r="N1902" s="13" t="s">
        <v>7411</v>
      </c>
      <c r="O1902" s="13" t="s">
        <v>190</v>
      </c>
      <c r="P1902" s="1" t="e">
        <f>LEFT(#REF!,2) = "BR"</f>
        <v>#REF!</v>
      </c>
      <c r="Q1902" s="61" t="s">
        <v>3804</v>
      </c>
      <c r="R1902" s="2" t="s">
        <v>5295</v>
      </c>
      <c r="S1902" s="4" t="s">
        <v>7795</v>
      </c>
      <c r="T1902" s="4" t="s">
        <v>5296</v>
      </c>
      <c r="U1902" s="182" t="s">
        <v>7438</v>
      </c>
      <c r="V1902" s="13"/>
      <c r="W1902" s="1"/>
      <c r="X1902" s="1"/>
      <c r="Y1902" s="313"/>
      <c r="Z1902" s="313"/>
      <c r="AA1902" s="313"/>
    </row>
    <row r="1903" spans="1:27">
      <c r="A1903" s="51" t="s">
        <v>6476</v>
      </c>
      <c r="B1903" s="13" t="s">
        <v>5</v>
      </c>
      <c r="C1903" s="14" t="s">
        <v>11905</v>
      </c>
      <c r="D1903" s="17" t="s">
        <v>11906</v>
      </c>
      <c r="E1903" s="1" t="s">
        <v>7411</v>
      </c>
      <c r="F1903" s="1" t="s">
        <v>7411</v>
      </c>
      <c r="G1903" s="1" t="s">
        <v>7411</v>
      </c>
      <c r="H1903" s="13" t="s">
        <v>7411</v>
      </c>
      <c r="I1903" s="13" t="s">
        <v>7411</v>
      </c>
      <c r="J1903" s="13"/>
      <c r="K1903" s="182" t="s">
        <v>8695</v>
      </c>
      <c r="L1903" s="132" t="s">
        <v>7601</v>
      </c>
      <c r="M1903" s="13" t="s">
        <v>151</v>
      </c>
      <c r="N1903" s="13" t="s">
        <v>7411</v>
      </c>
      <c r="O1903" s="13" t="s">
        <v>3981</v>
      </c>
      <c r="P1903" s="1" t="e">
        <f>LEFT(#REF!,2) = "BR"</f>
        <v>#REF!</v>
      </c>
      <c r="Q1903" s="61" t="s">
        <v>3980</v>
      </c>
      <c r="R1903" s="2" t="s">
        <v>5299</v>
      </c>
      <c r="S1903" s="4" t="s">
        <v>7799</v>
      </c>
      <c r="T1903" s="4" t="s">
        <v>5300</v>
      </c>
      <c r="U1903" s="182" t="s">
        <v>7438</v>
      </c>
      <c r="V1903" s="13"/>
      <c r="W1903" s="1"/>
      <c r="X1903" s="1"/>
      <c r="Y1903" s="313"/>
      <c r="Z1903" s="313"/>
      <c r="AA1903" s="313"/>
    </row>
    <row r="1904" spans="1:27">
      <c r="A1904" s="51" t="s">
        <v>6476</v>
      </c>
      <c r="B1904" s="13" t="s">
        <v>5</v>
      </c>
      <c r="C1904" s="14" t="s">
        <v>11905</v>
      </c>
      <c r="D1904" s="17" t="s">
        <v>11906</v>
      </c>
      <c r="E1904" s="1" t="s">
        <v>7411</v>
      </c>
      <c r="F1904" s="1" t="s">
        <v>7411</v>
      </c>
      <c r="G1904" s="1" t="s">
        <v>7411</v>
      </c>
      <c r="H1904" s="13" t="s">
        <v>7411</v>
      </c>
      <c r="I1904" s="13" t="s">
        <v>7411</v>
      </c>
      <c r="J1904" s="13"/>
      <c r="K1904" s="182" t="s">
        <v>8695</v>
      </c>
      <c r="L1904" s="132" t="s">
        <v>7601</v>
      </c>
      <c r="M1904" s="13" t="s">
        <v>370</v>
      </c>
      <c r="N1904" s="13" t="s">
        <v>7411</v>
      </c>
      <c r="O1904" s="13" t="s">
        <v>533</v>
      </c>
      <c r="P1904" s="1" t="e">
        <f>LEFT(#REF!,2) = "BR"</f>
        <v>#REF!</v>
      </c>
      <c r="Q1904" s="58" t="s">
        <v>2099</v>
      </c>
      <c r="R1904" s="61" t="s">
        <v>2128</v>
      </c>
      <c r="S1904" s="1" t="s">
        <v>8503</v>
      </c>
      <c r="T1904" s="1" t="s">
        <v>2129</v>
      </c>
      <c r="U1904" s="182" t="s">
        <v>7438</v>
      </c>
      <c r="V1904" s="13"/>
      <c r="W1904" s="1"/>
      <c r="X1904" s="1"/>
      <c r="Y1904" s="313"/>
      <c r="Z1904" s="313"/>
      <c r="AA1904" s="313"/>
    </row>
    <row r="1905" spans="1:27">
      <c r="A1905" s="51" t="s">
        <v>6476</v>
      </c>
      <c r="B1905" s="13" t="s">
        <v>8670</v>
      </c>
      <c r="C1905" s="14" t="s">
        <v>11907</v>
      </c>
      <c r="D1905" s="17" t="s">
        <v>11908</v>
      </c>
      <c r="E1905" s="1" t="s">
        <v>7411</v>
      </c>
      <c r="F1905" s="1" t="s">
        <v>7411</v>
      </c>
      <c r="G1905" s="1" t="s">
        <v>7411</v>
      </c>
      <c r="H1905" s="13" t="s">
        <v>7411</v>
      </c>
      <c r="I1905" s="13" t="s">
        <v>7411</v>
      </c>
      <c r="J1905" s="13"/>
      <c r="K1905" s="182" t="s">
        <v>8695</v>
      </c>
      <c r="L1905" s="132" t="s">
        <v>7618</v>
      </c>
      <c r="M1905" s="13" t="s">
        <v>151</v>
      </c>
      <c r="N1905" s="13" t="s">
        <v>7411</v>
      </c>
      <c r="O1905" s="13" t="s">
        <v>1947</v>
      </c>
      <c r="P1905" s="1" t="e">
        <f>LEFT(#REF!,2) = "BR"</f>
        <v>#REF!</v>
      </c>
      <c r="Q1905" s="61" t="s">
        <v>1946</v>
      </c>
      <c r="R1905" s="2" t="s">
        <v>5299</v>
      </c>
      <c r="S1905" s="4" t="s">
        <v>7799</v>
      </c>
      <c r="T1905" s="4" t="s">
        <v>5300</v>
      </c>
      <c r="U1905" s="182" t="s">
        <v>7438</v>
      </c>
      <c r="V1905" s="13"/>
      <c r="W1905" s="1"/>
      <c r="X1905" s="1"/>
      <c r="Y1905" s="313"/>
      <c r="Z1905" s="313"/>
      <c r="AA1905" s="313"/>
    </row>
    <row r="1906" spans="1:27">
      <c r="A1906" s="51" t="s">
        <v>6476</v>
      </c>
      <c r="B1906" s="13" t="s">
        <v>8670</v>
      </c>
      <c r="C1906" s="14" t="s">
        <v>11907</v>
      </c>
      <c r="D1906" s="17" t="s">
        <v>11908</v>
      </c>
      <c r="E1906" s="1" t="s">
        <v>7411</v>
      </c>
      <c r="F1906" s="1" t="s">
        <v>7411</v>
      </c>
      <c r="G1906" s="1" t="s">
        <v>7411</v>
      </c>
      <c r="H1906" s="13" t="s">
        <v>7411</v>
      </c>
      <c r="I1906" s="13" t="s">
        <v>7411</v>
      </c>
      <c r="J1906" s="13"/>
      <c r="K1906" s="182" t="s">
        <v>8695</v>
      </c>
      <c r="L1906" s="132" t="s">
        <v>7618</v>
      </c>
      <c r="M1906" s="13" t="s">
        <v>1600</v>
      </c>
      <c r="N1906" s="13" t="s">
        <v>7411</v>
      </c>
      <c r="O1906" s="13" t="s">
        <v>190</v>
      </c>
      <c r="P1906" s="1" t="e">
        <f>LEFT(#REF!,2) = "BR"</f>
        <v>#REF!</v>
      </c>
      <c r="Q1906" s="61" t="s">
        <v>3804</v>
      </c>
      <c r="R1906" s="2" t="s">
        <v>5295</v>
      </c>
      <c r="S1906" s="4" t="s">
        <v>7795</v>
      </c>
      <c r="T1906" s="4" t="s">
        <v>5296</v>
      </c>
      <c r="U1906" s="182" t="s">
        <v>7438</v>
      </c>
      <c r="V1906" s="13"/>
      <c r="W1906" s="1"/>
      <c r="X1906" s="1"/>
      <c r="Y1906" s="313"/>
      <c r="Z1906" s="313"/>
      <c r="AA1906" s="313"/>
    </row>
    <row r="1907" spans="1:27">
      <c r="A1907" s="51" t="s">
        <v>6476</v>
      </c>
      <c r="B1907" s="13" t="s">
        <v>8670</v>
      </c>
      <c r="C1907" s="14" t="s">
        <v>11907</v>
      </c>
      <c r="D1907" s="17" t="s">
        <v>11908</v>
      </c>
      <c r="E1907" s="1" t="s">
        <v>7411</v>
      </c>
      <c r="F1907" s="1" t="s">
        <v>7411</v>
      </c>
      <c r="G1907" s="1" t="s">
        <v>7411</v>
      </c>
      <c r="H1907" s="13" t="s">
        <v>7411</v>
      </c>
      <c r="I1907" s="13" t="s">
        <v>7411</v>
      </c>
      <c r="J1907" s="13"/>
      <c r="K1907" s="182" t="s">
        <v>8695</v>
      </c>
      <c r="L1907" s="132" t="s">
        <v>7618</v>
      </c>
      <c r="M1907" s="13" t="s">
        <v>370</v>
      </c>
      <c r="N1907" s="13" t="s">
        <v>7411</v>
      </c>
      <c r="O1907" s="13" t="s">
        <v>533</v>
      </c>
      <c r="P1907" s="1" t="e">
        <f>LEFT(#REF!,2) = "BR"</f>
        <v>#REF!</v>
      </c>
      <c r="Q1907" s="58" t="s">
        <v>2099</v>
      </c>
      <c r="R1907" s="61" t="s">
        <v>2128</v>
      </c>
      <c r="S1907" s="1" t="s">
        <v>8503</v>
      </c>
      <c r="T1907" s="1" t="s">
        <v>2129</v>
      </c>
      <c r="U1907" s="182" t="s">
        <v>7438</v>
      </c>
      <c r="V1907" s="13"/>
      <c r="W1907" s="1"/>
      <c r="X1907" s="1"/>
      <c r="Y1907" s="313"/>
      <c r="Z1907" s="313"/>
      <c r="AA1907" s="313"/>
    </row>
    <row r="1908" spans="1:27">
      <c r="A1908" s="51" t="s">
        <v>6476</v>
      </c>
      <c r="B1908" s="13" t="s">
        <v>9433</v>
      </c>
      <c r="C1908" s="14" t="s">
        <v>11909</v>
      </c>
      <c r="D1908" s="17" t="s">
        <v>11910</v>
      </c>
      <c r="E1908" s="1" t="s">
        <v>7411</v>
      </c>
      <c r="F1908" s="1" t="s">
        <v>7411</v>
      </c>
      <c r="G1908" s="1" t="s">
        <v>7411</v>
      </c>
      <c r="H1908" s="13" t="s">
        <v>7411</v>
      </c>
      <c r="I1908" s="13" t="s">
        <v>7411</v>
      </c>
      <c r="J1908" s="13"/>
      <c r="K1908" s="182" t="s">
        <v>8695</v>
      </c>
      <c r="L1908" s="132" t="s">
        <v>7618</v>
      </c>
      <c r="M1908" s="13" t="s">
        <v>1600</v>
      </c>
      <c r="N1908" s="13" t="s">
        <v>7411</v>
      </c>
      <c r="O1908" s="13" t="s">
        <v>190</v>
      </c>
      <c r="P1908" s="1" t="e">
        <f>LEFT(#REF!,2) = "BR"</f>
        <v>#REF!</v>
      </c>
      <c r="Q1908" s="61" t="s">
        <v>3804</v>
      </c>
      <c r="R1908" s="2" t="s">
        <v>5295</v>
      </c>
      <c r="S1908" s="4" t="s">
        <v>7795</v>
      </c>
      <c r="T1908" s="4" t="s">
        <v>5296</v>
      </c>
      <c r="U1908" s="182" t="s">
        <v>7438</v>
      </c>
      <c r="V1908" s="13"/>
      <c r="W1908" s="1"/>
      <c r="X1908" s="1"/>
      <c r="Y1908" s="313"/>
      <c r="Z1908" s="313"/>
      <c r="AA1908" s="313"/>
    </row>
    <row r="1909" spans="1:27">
      <c r="A1909" s="51" t="s">
        <v>6476</v>
      </c>
      <c r="B1909" s="13" t="s">
        <v>9433</v>
      </c>
      <c r="C1909" s="14" t="s">
        <v>11909</v>
      </c>
      <c r="D1909" s="17" t="s">
        <v>11910</v>
      </c>
      <c r="E1909" s="1" t="s">
        <v>7411</v>
      </c>
      <c r="F1909" s="1" t="s">
        <v>7411</v>
      </c>
      <c r="G1909" s="1" t="s">
        <v>7411</v>
      </c>
      <c r="H1909" s="13" t="s">
        <v>7411</v>
      </c>
      <c r="I1909" s="13" t="s">
        <v>7411</v>
      </c>
      <c r="J1909" s="13"/>
      <c r="K1909" s="182" t="s">
        <v>8695</v>
      </c>
      <c r="L1909" s="132" t="s">
        <v>7618</v>
      </c>
      <c r="M1909" s="13" t="s">
        <v>151</v>
      </c>
      <c r="N1909" s="13" t="s">
        <v>7411</v>
      </c>
      <c r="O1909" s="13" t="s">
        <v>3967</v>
      </c>
      <c r="P1909" s="1" t="e">
        <f>LEFT(#REF!,2) = "BR"</f>
        <v>#REF!</v>
      </c>
      <c r="Q1909" s="61" t="s">
        <v>3966</v>
      </c>
      <c r="R1909" s="2" t="s">
        <v>5299</v>
      </c>
      <c r="S1909" s="4" t="s">
        <v>7799</v>
      </c>
      <c r="T1909" s="4" t="s">
        <v>5300</v>
      </c>
      <c r="U1909" s="182" t="s">
        <v>7438</v>
      </c>
      <c r="V1909" s="13"/>
      <c r="W1909" s="1"/>
      <c r="X1909" s="1"/>
      <c r="Y1909" s="313"/>
      <c r="Z1909" s="313"/>
      <c r="AA1909" s="313"/>
    </row>
    <row r="1910" spans="1:27">
      <c r="A1910" s="51" t="s">
        <v>6476</v>
      </c>
      <c r="B1910" s="13" t="s">
        <v>9433</v>
      </c>
      <c r="C1910" s="14" t="s">
        <v>11909</v>
      </c>
      <c r="D1910" s="17" t="s">
        <v>11910</v>
      </c>
      <c r="E1910" s="1" t="s">
        <v>7411</v>
      </c>
      <c r="F1910" s="1" t="s">
        <v>7411</v>
      </c>
      <c r="G1910" s="1" t="s">
        <v>7411</v>
      </c>
      <c r="H1910" s="13" t="s">
        <v>7411</v>
      </c>
      <c r="I1910" s="13" t="s">
        <v>7411</v>
      </c>
      <c r="J1910" s="13"/>
      <c r="K1910" s="182" t="s">
        <v>8695</v>
      </c>
      <c r="L1910" s="132" t="s">
        <v>7618</v>
      </c>
      <c r="M1910" s="13" t="s">
        <v>370</v>
      </c>
      <c r="N1910" s="13" t="s">
        <v>7411</v>
      </c>
      <c r="O1910" s="13" t="s">
        <v>536</v>
      </c>
      <c r="P1910" s="1" t="e">
        <f>LEFT(#REF!,2) = "BR"</f>
        <v>#REF!</v>
      </c>
      <c r="Q1910" s="61" t="s">
        <v>2107</v>
      </c>
      <c r="R1910" s="61" t="s">
        <v>2128</v>
      </c>
      <c r="S1910" s="1" t="s">
        <v>8503</v>
      </c>
      <c r="T1910" s="1" t="s">
        <v>2129</v>
      </c>
      <c r="U1910" s="182" t="s">
        <v>7438</v>
      </c>
      <c r="V1910" s="13"/>
      <c r="W1910" s="1"/>
      <c r="X1910" s="1"/>
      <c r="Y1910" s="313"/>
      <c r="Z1910" s="313"/>
      <c r="AA1910" s="313"/>
    </row>
    <row r="1911" spans="1:27">
      <c r="A1911" s="51" t="s">
        <v>6476</v>
      </c>
      <c r="B1911" s="13" t="s">
        <v>8847</v>
      </c>
      <c r="C1911" s="14" t="s">
        <v>11911</v>
      </c>
      <c r="D1911" s="17" t="s">
        <v>11912</v>
      </c>
      <c r="E1911" s="1" t="s">
        <v>7411</v>
      </c>
      <c r="F1911" s="1" t="s">
        <v>7411</v>
      </c>
      <c r="G1911" s="1" t="s">
        <v>7411</v>
      </c>
      <c r="H1911" s="13" t="s">
        <v>7411</v>
      </c>
      <c r="I1911" s="13" t="s">
        <v>7411</v>
      </c>
      <c r="J1911" s="13"/>
      <c r="K1911" s="182" t="s">
        <v>8695</v>
      </c>
      <c r="L1911" s="132" t="s">
        <v>7618</v>
      </c>
      <c r="M1911" s="13" t="s">
        <v>151</v>
      </c>
      <c r="N1911" s="13" t="s">
        <v>7411</v>
      </c>
      <c r="O1911" s="4" t="s">
        <v>3959</v>
      </c>
      <c r="P1911" s="1" t="e">
        <f>LEFT(#REF!,2) = "BR"</f>
        <v>#REF!</v>
      </c>
      <c r="Q1911" s="61" t="s">
        <v>3958</v>
      </c>
      <c r="R1911" s="2" t="s">
        <v>5299</v>
      </c>
      <c r="S1911" s="4" t="s">
        <v>7799</v>
      </c>
      <c r="T1911" s="4" t="s">
        <v>5300</v>
      </c>
      <c r="U1911" s="182" t="s">
        <v>7438</v>
      </c>
      <c r="V1911" s="13"/>
      <c r="W1911" s="1"/>
      <c r="X1911" s="1"/>
      <c r="Y1911" s="313"/>
      <c r="Z1911" s="313"/>
      <c r="AA1911" s="313"/>
    </row>
    <row r="1912" spans="1:27">
      <c r="A1912" s="51" t="s">
        <v>6476</v>
      </c>
      <c r="B1912" s="13" t="s">
        <v>8847</v>
      </c>
      <c r="C1912" s="14" t="s">
        <v>11911</v>
      </c>
      <c r="D1912" s="17" t="s">
        <v>11912</v>
      </c>
      <c r="E1912" s="1" t="s">
        <v>7411</v>
      </c>
      <c r="F1912" s="1" t="s">
        <v>7411</v>
      </c>
      <c r="G1912" s="1" t="s">
        <v>7411</v>
      </c>
      <c r="H1912" s="13" t="s">
        <v>7411</v>
      </c>
      <c r="I1912" s="13" t="s">
        <v>7411</v>
      </c>
      <c r="J1912" s="13"/>
      <c r="K1912" s="182" t="s">
        <v>8695</v>
      </c>
      <c r="L1912" s="132" t="s">
        <v>7618</v>
      </c>
      <c r="M1912" s="13" t="s">
        <v>1600</v>
      </c>
      <c r="N1912" s="13" t="s">
        <v>7411</v>
      </c>
      <c r="O1912" s="13" t="s">
        <v>190</v>
      </c>
      <c r="P1912" s="1" t="e">
        <f>LEFT(#REF!,2) = "BR"</f>
        <v>#REF!</v>
      </c>
      <c r="Q1912" s="61" t="s">
        <v>3804</v>
      </c>
      <c r="R1912" s="2" t="s">
        <v>5295</v>
      </c>
      <c r="S1912" s="4" t="s">
        <v>7795</v>
      </c>
      <c r="T1912" s="4" t="s">
        <v>5296</v>
      </c>
      <c r="U1912" s="182" t="s">
        <v>7438</v>
      </c>
      <c r="V1912" s="13"/>
      <c r="W1912" s="1"/>
      <c r="X1912" s="1"/>
      <c r="Y1912" s="313"/>
      <c r="Z1912" s="313"/>
      <c r="AA1912" s="313"/>
    </row>
    <row r="1913" spans="1:27">
      <c r="A1913" s="51" t="s">
        <v>6476</v>
      </c>
      <c r="B1913" s="13" t="s">
        <v>8847</v>
      </c>
      <c r="C1913" s="14" t="s">
        <v>11911</v>
      </c>
      <c r="D1913" s="17" t="s">
        <v>11912</v>
      </c>
      <c r="E1913" s="1" t="s">
        <v>7411</v>
      </c>
      <c r="F1913" s="1" t="s">
        <v>7411</v>
      </c>
      <c r="G1913" s="1" t="s">
        <v>7411</v>
      </c>
      <c r="H1913" s="13" t="s">
        <v>7411</v>
      </c>
      <c r="I1913" s="13" t="s">
        <v>7411</v>
      </c>
      <c r="J1913" s="13"/>
      <c r="K1913" s="182" t="s">
        <v>8695</v>
      </c>
      <c r="L1913" s="132" t="s">
        <v>7618</v>
      </c>
      <c r="M1913" s="13" t="s">
        <v>370</v>
      </c>
      <c r="N1913" s="13" t="s">
        <v>7411</v>
      </c>
      <c r="O1913" s="13" t="s">
        <v>536</v>
      </c>
      <c r="P1913" s="1" t="e">
        <f>LEFT(#REF!,2) = "BR"</f>
        <v>#REF!</v>
      </c>
      <c r="Q1913" s="61" t="s">
        <v>2107</v>
      </c>
      <c r="R1913" s="61" t="s">
        <v>2128</v>
      </c>
      <c r="S1913" s="1" t="s">
        <v>8503</v>
      </c>
      <c r="T1913" s="1" t="s">
        <v>2129</v>
      </c>
      <c r="U1913" s="182" t="s">
        <v>7438</v>
      </c>
      <c r="V1913" s="13"/>
      <c r="W1913" s="1"/>
      <c r="X1913" s="1"/>
      <c r="Y1913" s="313"/>
      <c r="Z1913" s="313"/>
      <c r="AA1913" s="313"/>
    </row>
    <row r="1914" spans="1:27">
      <c r="A1914" s="51" t="s">
        <v>6476</v>
      </c>
      <c r="B1914" s="13" t="s">
        <v>8754</v>
      </c>
      <c r="C1914" s="14" t="s">
        <v>11913</v>
      </c>
      <c r="D1914" s="17" t="s">
        <v>11914</v>
      </c>
      <c r="E1914" s="1" t="s">
        <v>7411</v>
      </c>
      <c r="F1914" s="1" t="s">
        <v>7411</v>
      </c>
      <c r="G1914" s="1" t="s">
        <v>7411</v>
      </c>
      <c r="H1914" s="13" t="s">
        <v>7411</v>
      </c>
      <c r="I1914" s="13" t="s">
        <v>7411</v>
      </c>
      <c r="J1914" s="13"/>
      <c r="K1914" s="182" t="s">
        <v>8695</v>
      </c>
      <c r="L1914" s="132" t="s">
        <v>7618</v>
      </c>
      <c r="M1914" s="13" t="s">
        <v>151</v>
      </c>
      <c r="N1914" s="13" t="s">
        <v>7411</v>
      </c>
      <c r="O1914" s="13" t="s">
        <v>3969</v>
      </c>
      <c r="P1914" s="1" t="e">
        <f>LEFT(#REF!,2) = "BR"</f>
        <v>#REF!</v>
      </c>
      <c r="Q1914" s="61" t="s">
        <v>3968</v>
      </c>
      <c r="R1914" s="2" t="s">
        <v>5299</v>
      </c>
      <c r="S1914" s="4" t="s">
        <v>7799</v>
      </c>
      <c r="T1914" s="4" t="s">
        <v>5300</v>
      </c>
      <c r="U1914" s="182" t="s">
        <v>7438</v>
      </c>
      <c r="V1914" s="13"/>
      <c r="W1914" s="1"/>
      <c r="X1914" s="1"/>
      <c r="Y1914" s="313"/>
      <c r="Z1914" s="313"/>
      <c r="AA1914" s="313"/>
    </row>
    <row r="1915" spans="1:27">
      <c r="A1915" s="51" t="s">
        <v>6476</v>
      </c>
      <c r="B1915" s="13" t="s">
        <v>8754</v>
      </c>
      <c r="C1915" s="14" t="s">
        <v>11913</v>
      </c>
      <c r="D1915" s="17" t="s">
        <v>11914</v>
      </c>
      <c r="E1915" s="1" t="s">
        <v>7411</v>
      </c>
      <c r="F1915" s="1" t="s">
        <v>7411</v>
      </c>
      <c r="G1915" s="1" t="s">
        <v>7411</v>
      </c>
      <c r="H1915" s="13" t="s">
        <v>7411</v>
      </c>
      <c r="I1915" s="13" t="s">
        <v>7411</v>
      </c>
      <c r="J1915" s="13"/>
      <c r="K1915" s="182" t="s">
        <v>8695</v>
      </c>
      <c r="L1915" s="132" t="s">
        <v>7618</v>
      </c>
      <c r="M1915" s="13" t="s">
        <v>1600</v>
      </c>
      <c r="N1915" s="13" t="s">
        <v>7411</v>
      </c>
      <c r="O1915" s="13" t="s">
        <v>190</v>
      </c>
      <c r="P1915" s="1" t="e">
        <f>LEFT(#REF!,2) = "BR"</f>
        <v>#REF!</v>
      </c>
      <c r="Q1915" s="61" t="s">
        <v>3804</v>
      </c>
      <c r="R1915" s="2" t="s">
        <v>5295</v>
      </c>
      <c r="S1915" s="4" t="s">
        <v>7795</v>
      </c>
      <c r="T1915" s="4" t="s">
        <v>5296</v>
      </c>
      <c r="U1915" s="182" t="s">
        <v>7438</v>
      </c>
      <c r="V1915" s="13"/>
      <c r="W1915" s="1"/>
      <c r="X1915" s="1"/>
      <c r="Y1915" s="313"/>
      <c r="Z1915" s="313"/>
      <c r="AA1915" s="313"/>
    </row>
    <row r="1916" spans="1:27">
      <c r="A1916" s="51" t="s">
        <v>6476</v>
      </c>
      <c r="B1916" s="13" t="s">
        <v>8754</v>
      </c>
      <c r="C1916" s="14" t="s">
        <v>11913</v>
      </c>
      <c r="D1916" s="17" t="s">
        <v>11914</v>
      </c>
      <c r="E1916" s="1" t="s">
        <v>7411</v>
      </c>
      <c r="F1916" s="1" t="s">
        <v>7411</v>
      </c>
      <c r="G1916" s="1" t="s">
        <v>7411</v>
      </c>
      <c r="H1916" s="13" t="s">
        <v>7411</v>
      </c>
      <c r="I1916" s="13" t="s">
        <v>7411</v>
      </c>
      <c r="J1916" s="13"/>
      <c r="K1916" s="182" t="s">
        <v>8695</v>
      </c>
      <c r="L1916" s="132" t="s">
        <v>7618</v>
      </c>
      <c r="M1916" s="13" t="s">
        <v>370</v>
      </c>
      <c r="N1916" s="13" t="s">
        <v>7411</v>
      </c>
      <c r="O1916" s="13" t="s">
        <v>536</v>
      </c>
      <c r="P1916" s="1" t="e">
        <f>LEFT(#REF!,2) = "BR"</f>
        <v>#REF!</v>
      </c>
      <c r="Q1916" s="61" t="s">
        <v>2107</v>
      </c>
      <c r="R1916" s="61" t="s">
        <v>2128</v>
      </c>
      <c r="S1916" s="1" t="s">
        <v>8503</v>
      </c>
      <c r="T1916" s="1" t="s">
        <v>2129</v>
      </c>
      <c r="U1916" s="182" t="s">
        <v>7438</v>
      </c>
      <c r="V1916" s="13"/>
      <c r="W1916" s="1"/>
      <c r="X1916" s="1"/>
      <c r="Y1916" s="313"/>
      <c r="Z1916" s="313"/>
      <c r="AA1916" s="313"/>
    </row>
    <row r="1917" spans="1:27">
      <c r="A1917" s="51" t="s">
        <v>6476</v>
      </c>
      <c r="B1917" s="13" t="s">
        <v>9437</v>
      </c>
      <c r="C1917" s="14" t="s">
        <v>11915</v>
      </c>
      <c r="D1917" s="17" t="s">
        <v>11916</v>
      </c>
      <c r="E1917" s="1" t="s">
        <v>7411</v>
      </c>
      <c r="F1917" s="1" t="s">
        <v>7411</v>
      </c>
      <c r="G1917" s="1" t="s">
        <v>7411</v>
      </c>
      <c r="H1917" s="13" t="s">
        <v>7411</v>
      </c>
      <c r="I1917" s="13" t="s">
        <v>7411</v>
      </c>
      <c r="J1917" s="13"/>
      <c r="K1917" s="182" t="s">
        <v>8695</v>
      </c>
      <c r="L1917" s="132" t="s">
        <v>7618</v>
      </c>
      <c r="M1917" s="13" t="s">
        <v>1600</v>
      </c>
      <c r="N1917" s="13" t="s">
        <v>7411</v>
      </c>
      <c r="O1917" s="13" t="s">
        <v>190</v>
      </c>
      <c r="P1917" s="1" t="e">
        <f>LEFT(#REF!,2) = "BR"</f>
        <v>#REF!</v>
      </c>
      <c r="Q1917" s="61" t="s">
        <v>3804</v>
      </c>
      <c r="R1917" s="2" t="s">
        <v>5295</v>
      </c>
      <c r="S1917" s="4" t="s">
        <v>7795</v>
      </c>
      <c r="T1917" s="4" t="s">
        <v>5296</v>
      </c>
      <c r="U1917" s="182" t="s">
        <v>7438</v>
      </c>
      <c r="V1917" s="13"/>
      <c r="W1917" s="1"/>
      <c r="X1917" s="1"/>
      <c r="Y1917" s="313"/>
      <c r="Z1917" s="313"/>
      <c r="AA1917" s="313"/>
    </row>
    <row r="1918" spans="1:27">
      <c r="A1918" s="51" t="s">
        <v>6476</v>
      </c>
      <c r="B1918" s="13" t="s">
        <v>9437</v>
      </c>
      <c r="C1918" s="14" t="s">
        <v>11915</v>
      </c>
      <c r="D1918" s="17" t="s">
        <v>11916</v>
      </c>
      <c r="E1918" s="1" t="s">
        <v>7411</v>
      </c>
      <c r="F1918" s="1" t="s">
        <v>7411</v>
      </c>
      <c r="G1918" s="1" t="s">
        <v>7411</v>
      </c>
      <c r="H1918" s="13" t="s">
        <v>7411</v>
      </c>
      <c r="I1918" s="13" t="s">
        <v>7411</v>
      </c>
      <c r="J1918" s="13"/>
      <c r="K1918" s="182" t="s">
        <v>8695</v>
      </c>
      <c r="L1918" s="132" t="s">
        <v>7618</v>
      </c>
      <c r="M1918" s="13" t="s">
        <v>151</v>
      </c>
      <c r="N1918" s="13" t="s">
        <v>7411</v>
      </c>
      <c r="O1918" s="13" t="s">
        <v>3971</v>
      </c>
      <c r="P1918" s="1" t="e">
        <f>LEFT(#REF!,2) = "BR"</f>
        <v>#REF!</v>
      </c>
      <c r="Q1918" s="61" t="s">
        <v>3970</v>
      </c>
      <c r="R1918" s="2" t="s">
        <v>5299</v>
      </c>
      <c r="S1918" s="4" t="s">
        <v>7799</v>
      </c>
      <c r="T1918" s="4" t="s">
        <v>5300</v>
      </c>
      <c r="U1918" s="182" t="s">
        <v>7438</v>
      </c>
      <c r="V1918" s="13"/>
      <c r="W1918" s="1"/>
      <c r="X1918" s="1"/>
      <c r="Y1918" s="313"/>
      <c r="Z1918" s="313"/>
      <c r="AA1918" s="313"/>
    </row>
    <row r="1919" spans="1:27" ht="15.6" customHeight="1">
      <c r="A1919" s="51" t="s">
        <v>6476</v>
      </c>
      <c r="B1919" s="13" t="s">
        <v>9437</v>
      </c>
      <c r="C1919" s="14" t="s">
        <v>11915</v>
      </c>
      <c r="D1919" s="17" t="s">
        <v>11916</v>
      </c>
      <c r="E1919" s="1" t="s">
        <v>7411</v>
      </c>
      <c r="F1919" s="1" t="s">
        <v>7411</v>
      </c>
      <c r="G1919" s="1" t="s">
        <v>7411</v>
      </c>
      <c r="H1919" s="13" t="s">
        <v>7411</v>
      </c>
      <c r="I1919" s="13" t="s">
        <v>7411</v>
      </c>
      <c r="J1919" s="13"/>
      <c r="K1919" s="182" t="s">
        <v>8695</v>
      </c>
      <c r="L1919" s="132" t="s">
        <v>7618</v>
      </c>
      <c r="M1919" s="13" t="s">
        <v>370</v>
      </c>
      <c r="N1919" s="13" t="s">
        <v>7411</v>
      </c>
      <c r="O1919" s="13" t="s">
        <v>536</v>
      </c>
      <c r="P1919" s="1" t="e">
        <f>LEFT(#REF!,2) = "BR"</f>
        <v>#REF!</v>
      </c>
      <c r="Q1919" s="61" t="s">
        <v>2107</v>
      </c>
      <c r="R1919" s="61" t="s">
        <v>2128</v>
      </c>
      <c r="S1919" s="1" t="s">
        <v>8503</v>
      </c>
      <c r="T1919" s="1" t="s">
        <v>2129</v>
      </c>
      <c r="U1919" s="182" t="s">
        <v>7438</v>
      </c>
      <c r="V1919" s="13"/>
      <c r="W1919" s="1"/>
      <c r="X1919" s="1"/>
      <c r="Y1919" s="313"/>
      <c r="Z1919" s="313"/>
      <c r="AA1919" s="313"/>
    </row>
    <row r="1920" spans="1:27">
      <c r="A1920" s="51" t="s">
        <v>6476</v>
      </c>
      <c r="B1920" s="13" t="s">
        <v>8616</v>
      </c>
      <c r="C1920" s="14" t="s">
        <v>11917</v>
      </c>
      <c r="D1920" s="17" t="s">
        <v>11918</v>
      </c>
      <c r="E1920" s="1" t="s">
        <v>7411</v>
      </c>
      <c r="F1920" s="1" t="s">
        <v>7411</v>
      </c>
      <c r="G1920" s="1" t="s">
        <v>7411</v>
      </c>
      <c r="H1920" s="13" t="s">
        <v>7411</v>
      </c>
      <c r="I1920" s="13" t="s">
        <v>7411</v>
      </c>
      <c r="J1920" s="13"/>
      <c r="K1920" s="182" t="s">
        <v>8695</v>
      </c>
      <c r="L1920" s="132" t="s">
        <v>7601</v>
      </c>
      <c r="M1920" s="13" t="s">
        <v>1600</v>
      </c>
      <c r="N1920" s="13" t="s">
        <v>7411</v>
      </c>
      <c r="O1920" s="13" t="s">
        <v>190</v>
      </c>
      <c r="P1920" s="1" t="e">
        <f>LEFT(#REF!,2) = "BR"</f>
        <v>#REF!</v>
      </c>
      <c r="Q1920" s="61" t="s">
        <v>3804</v>
      </c>
      <c r="R1920" s="2" t="s">
        <v>5295</v>
      </c>
      <c r="S1920" s="4" t="s">
        <v>7795</v>
      </c>
      <c r="T1920" s="4" t="s">
        <v>5296</v>
      </c>
      <c r="U1920" s="182" t="s">
        <v>7438</v>
      </c>
      <c r="V1920" s="13"/>
      <c r="W1920" s="1"/>
      <c r="X1920" s="1"/>
      <c r="Y1920" s="313"/>
      <c r="Z1920" s="313"/>
      <c r="AA1920" s="313"/>
    </row>
    <row r="1921" spans="1:27">
      <c r="A1921" s="51" t="s">
        <v>6476</v>
      </c>
      <c r="B1921" s="13" t="s">
        <v>8616</v>
      </c>
      <c r="C1921" s="14" t="s">
        <v>11917</v>
      </c>
      <c r="D1921" s="17" t="s">
        <v>11918</v>
      </c>
      <c r="E1921" s="1" t="s">
        <v>7411</v>
      </c>
      <c r="F1921" s="1" t="s">
        <v>7411</v>
      </c>
      <c r="G1921" s="1" t="s">
        <v>7411</v>
      </c>
      <c r="H1921" s="13" t="s">
        <v>7411</v>
      </c>
      <c r="I1921" s="13" t="s">
        <v>7411</v>
      </c>
      <c r="J1921" s="13"/>
      <c r="K1921" s="182" t="s">
        <v>8695</v>
      </c>
      <c r="L1921" s="132" t="s">
        <v>7601</v>
      </c>
      <c r="M1921" s="13" t="s">
        <v>196</v>
      </c>
      <c r="N1921" s="13" t="s">
        <v>7411</v>
      </c>
      <c r="O1921" s="4" t="s">
        <v>190</v>
      </c>
      <c r="P1921" s="1" t="e">
        <f>LEFT(#REF!,2) = "BR"</f>
        <v>#REF!</v>
      </c>
      <c r="Q1921" s="41" t="s">
        <v>4032</v>
      </c>
      <c r="R1921" s="2" t="s">
        <v>5297</v>
      </c>
      <c r="S1921" s="4" t="s">
        <v>7798</v>
      </c>
      <c r="T1921" s="4" t="s">
        <v>5298</v>
      </c>
      <c r="U1921" s="182" t="s">
        <v>7438</v>
      </c>
      <c r="V1921" s="13"/>
      <c r="W1921" s="1"/>
      <c r="X1921" s="1"/>
      <c r="Y1921" s="313"/>
      <c r="Z1921" s="313"/>
      <c r="AA1921" s="313"/>
    </row>
    <row r="1922" spans="1:27">
      <c r="A1922" s="51" t="s">
        <v>6476</v>
      </c>
      <c r="B1922" s="13" t="s">
        <v>8616</v>
      </c>
      <c r="C1922" s="14" t="s">
        <v>11917</v>
      </c>
      <c r="D1922" s="17" t="s">
        <v>11918</v>
      </c>
      <c r="E1922" s="1" t="s">
        <v>7411</v>
      </c>
      <c r="F1922" s="1" t="s">
        <v>7411</v>
      </c>
      <c r="G1922" s="1" t="s">
        <v>7411</v>
      </c>
      <c r="H1922" s="13" t="s">
        <v>7411</v>
      </c>
      <c r="I1922" s="13" t="s">
        <v>7411</v>
      </c>
      <c r="J1922" s="13"/>
      <c r="K1922" s="182" t="s">
        <v>8695</v>
      </c>
      <c r="L1922" s="132" t="s">
        <v>7601</v>
      </c>
      <c r="M1922" s="13" t="s">
        <v>97</v>
      </c>
      <c r="N1922" s="13" t="s">
        <v>7411</v>
      </c>
      <c r="O1922" s="13" t="s">
        <v>125</v>
      </c>
      <c r="P1922" s="1" t="e">
        <f>LEFT(#REF!,2) = "BR"</f>
        <v>#REF!</v>
      </c>
      <c r="Q1922" s="61" t="s">
        <v>1466</v>
      </c>
      <c r="R1922" s="2" t="s">
        <v>6079</v>
      </c>
      <c r="S1922" s="1" t="s">
        <v>8545</v>
      </c>
      <c r="T1922" s="1" t="s">
        <v>6080</v>
      </c>
      <c r="U1922" s="182" t="s">
        <v>7438</v>
      </c>
      <c r="V1922" s="13"/>
      <c r="W1922" s="1"/>
      <c r="X1922" s="1"/>
      <c r="Y1922" s="313"/>
      <c r="Z1922" s="313"/>
      <c r="AA1922" s="313"/>
    </row>
    <row r="1923" spans="1:27">
      <c r="A1923" s="51" t="s">
        <v>6476</v>
      </c>
      <c r="B1923" s="13" t="s">
        <v>8616</v>
      </c>
      <c r="C1923" s="14" t="s">
        <v>11917</v>
      </c>
      <c r="D1923" s="17" t="s">
        <v>11918</v>
      </c>
      <c r="E1923" s="1" t="s">
        <v>7411</v>
      </c>
      <c r="F1923" s="1" t="s">
        <v>7411</v>
      </c>
      <c r="G1923" s="1" t="s">
        <v>7411</v>
      </c>
      <c r="H1923" s="13" t="s">
        <v>7411</v>
      </c>
      <c r="I1923" s="13" t="s">
        <v>7411</v>
      </c>
      <c r="J1923" s="13"/>
      <c r="K1923" s="182" t="s">
        <v>8695</v>
      </c>
      <c r="L1923" s="132" t="s">
        <v>7601</v>
      </c>
      <c r="M1923" s="13" t="s">
        <v>370</v>
      </c>
      <c r="N1923" s="13" t="s">
        <v>7411</v>
      </c>
      <c r="O1923" s="13" t="s">
        <v>536</v>
      </c>
      <c r="P1923" s="1" t="e">
        <f>LEFT(#REF!,2) = "BR"</f>
        <v>#REF!</v>
      </c>
      <c r="Q1923" s="61" t="s">
        <v>2107</v>
      </c>
      <c r="R1923" s="61" t="s">
        <v>2128</v>
      </c>
      <c r="S1923" s="1" t="s">
        <v>8503</v>
      </c>
      <c r="T1923" s="1" t="s">
        <v>2129</v>
      </c>
      <c r="U1923" s="182" t="s">
        <v>7438</v>
      </c>
      <c r="V1923" s="13"/>
      <c r="W1923" s="1"/>
      <c r="X1923" s="1"/>
      <c r="Y1923" s="313"/>
      <c r="Z1923" s="313"/>
      <c r="AA1923" s="313"/>
    </row>
    <row r="1924" spans="1:27">
      <c r="A1924" s="51" t="s">
        <v>6476</v>
      </c>
      <c r="B1924" s="13" t="s">
        <v>10</v>
      </c>
      <c r="C1924" s="14" t="s">
        <v>11919</v>
      </c>
      <c r="D1924" s="17" t="s">
        <v>4264</v>
      </c>
      <c r="E1924" s="1" t="s">
        <v>7411</v>
      </c>
      <c r="F1924" s="1" t="s">
        <v>7411</v>
      </c>
      <c r="G1924" s="1" t="s">
        <v>7411</v>
      </c>
      <c r="H1924" s="13" t="s">
        <v>7411</v>
      </c>
      <c r="I1924" s="13" t="s">
        <v>7411</v>
      </c>
      <c r="J1924" s="13"/>
      <c r="K1924" s="182" t="s">
        <v>8695</v>
      </c>
      <c r="L1924" s="132" t="s">
        <v>7618</v>
      </c>
      <c r="M1924" s="13" t="s">
        <v>206</v>
      </c>
      <c r="N1924" s="13" t="s">
        <v>7411</v>
      </c>
      <c r="O1924" s="4" t="s">
        <v>160</v>
      </c>
      <c r="P1924" s="1" t="e">
        <f>LEFT(#REF!,2) = "BR"</f>
        <v>#REF!</v>
      </c>
      <c r="Q1924" s="2" t="s">
        <v>4264</v>
      </c>
      <c r="R1924" s="2" t="s">
        <v>5293</v>
      </c>
      <c r="S1924" s="55" t="s">
        <v>7797</v>
      </c>
      <c r="T1924" s="55" t="s">
        <v>5294</v>
      </c>
      <c r="U1924" s="182" t="s">
        <v>7438</v>
      </c>
      <c r="V1924" s="13"/>
      <c r="W1924" s="1"/>
      <c r="X1924" s="1"/>
      <c r="Y1924" s="313"/>
      <c r="Z1924" s="313"/>
      <c r="AA1924" s="313"/>
    </row>
    <row r="1925" spans="1:27">
      <c r="A1925" s="51" t="s">
        <v>6476</v>
      </c>
      <c r="B1925" s="13" t="s">
        <v>10</v>
      </c>
      <c r="C1925" s="14" t="s">
        <v>11919</v>
      </c>
      <c r="D1925" s="17" t="s">
        <v>4264</v>
      </c>
      <c r="E1925" s="1" t="s">
        <v>7411</v>
      </c>
      <c r="F1925" s="1" t="s">
        <v>7411</v>
      </c>
      <c r="G1925" s="1" t="s">
        <v>7411</v>
      </c>
      <c r="H1925" s="13" t="s">
        <v>7411</v>
      </c>
      <c r="I1925" s="13" t="s">
        <v>7411</v>
      </c>
      <c r="J1925" s="13"/>
      <c r="K1925" s="182" t="s">
        <v>8695</v>
      </c>
      <c r="L1925" s="132" t="s">
        <v>7618</v>
      </c>
      <c r="M1925" s="13" t="s">
        <v>1600</v>
      </c>
      <c r="N1925" s="13" t="s">
        <v>7411</v>
      </c>
      <c r="O1925" s="13" t="s">
        <v>190</v>
      </c>
      <c r="P1925" s="1" t="e">
        <f>LEFT(#REF!,2) = "BR"</f>
        <v>#REF!</v>
      </c>
      <c r="Q1925" s="61" t="s">
        <v>3804</v>
      </c>
      <c r="R1925" s="2" t="s">
        <v>5295</v>
      </c>
      <c r="S1925" s="4" t="s">
        <v>7795</v>
      </c>
      <c r="T1925" s="4" t="s">
        <v>5296</v>
      </c>
      <c r="U1925" s="182" t="s">
        <v>7438</v>
      </c>
      <c r="V1925" s="13"/>
      <c r="W1925" s="1"/>
      <c r="X1925" s="1"/>
      <c r="Y1925" s="313"/>
      <c r="Z1925" s="313"/>
      <c r="AA1925" s="313"/>
    </row>
    <row r="1926" spans="1:27">
      <c r="A1926" s="51" t="s">
        <v>6476</v>
      </c>
      <c r="B1926" s="13" t="s">
        <v>10</v>
      </c>
      <c r="C1926" s="14" t="s">
        <v>11919</v>
      </c>
      <c r="D1926" s="17" t="s">
        <v>4264</v>
      </c>
      <c r="E1926" s="1" t="s">
        <v>7411</v>
      </c>
      <c r="F1926" s="1" t="s">
        <v>7411</v>
      </c>
      <c r="G1926" s="1" t="s">
        <v>7411</v>
      </c>
      <c r="H1926" s="13" t="s">
        <v>7411</v>
      </c>
      <c r="I1926" s="13" t="s">
        <v>7411</v>
      </c>
      <c r="J1926" s="13"/>
      <c r="K1926" s="182" t="s">
        <v>8695</v>
      </c>
      <c r="L1926" s="132" t="s">
        <v>7618</v>
      </c>
      <c r="M1926" s="13" t="s">
        <v>370</v>
      </c>
      <c r="N1926" s="13" t="s">
        <v>7411</v>
      </c>
      <c r="O1926" s="13" t="s">
        <v>536</v>
      </c>
      <c r="P1926" s="1" t="e">
        <f>LEFT(#REF!,2) = "BR"</f>
        <v>#REF!</v>
      </c>
      <c r="Q1926" s="61" t="s">
        <v>2107</v>
      </c>
      <c r="R1926" s="61" t="s">
        <v>2128</v>
      </c>
      <c r="S1926" s="1" t="s">
        <v>8503</v>
      </c>
      <c r="T1926" s="1" t="s">
        <v>2129</v>
      </c>
      <c r="U1926" s="182" t="s">
        <v>7438</v>
      </c>
      <c r="V1926" s="13"/>
      <c r="W1926" s="1"/>
      <c r="X1926" s="1"/>
      <c r="Y1926" s="313"/>
      <c r="Z1926" s="313"/>
      <c r="AA1926" s="313"/>
    </row>
    <row r="1927" spans="1:27">
      <c r="A1927" s="51" t="s">
        <v>6476</v>
      </c>
      <c r="B1927" s="13" t="s">
        <v>11340</v>
      </c>
      <c r="C1927" s="14" t="s">
        <v>11921</v>
      </c>
      <c r="D1927" s="17" t="s">
        <v>11922</v>
      </c>
      <c r="E1927" s="1" t="s">
        <v>7411</v>
      </c>
      <c r="F1927" s="1" t="s">
        <v>7411</v>
      </c>
      <c r="G1927" s="1" t="s">
        <v>7411</v>
      </c>
      <c r="H1927" s="13" t="s">
        <v>7411</v>
      </c>
      <c r="I1927" s="13" t="s">
        <v>7411</v>
      </c>
      <c r="J1927" s="13"/>
      <c r="K1927" s="182" t="s">
        <v>8695</v>
      </c>
      <c r="L1927" s="132" t="s">
        <v>7618</v>
      </c>
      <c r="M1927" s="13" t="s">
        <v>206</v>
      </c>
      <c r="N1927" s="13" t="s">
        <v>7411</v>
      </c>
      <c r="O1927" s="4" t="s">
        <v>109</v>
      </c>
      <c r="P1927" s="1" t="e">
        <f>LEFT(#REF!,2) = "BR"</f>
        <v>#REF!</v>
      </c>
      <c r="Q1927" s="2" t="s">
        <v>3085</v>
      </c>
      <c r="R1927" s="2" t="s">
        <v>5293</v>
      </c>
      <c r="S1927" s="55" t="s">
        <v>7797</v>
      </c>
      <c r="T1927" s="55" t="s">
        <v>5294</v>
      </c>
      <c r="U1927" s="182" t="s">
        <v>7438</v>
      </c>
      <c r="V1927" s="13"/>
      <c r="W1927" s="1"/>
      <c r="X1927" s="1"/>
      <c r="Y1927" s="313"/>
      <c r="Z1927" s="313"/>
      <c r="AA1927" s="313"/>
    </row>
    <row r="1928" spans="1:27">
      <c r="A1928" s="51" t="s">
        <v>6476</v>
      </c>
      <c r="B1928" s="13" t="s">
        <v>11340</v>
      </c>
      <c r="C1928" s="14" t="s">
        <v>11921</v>
      </c>
      <c r="D1928" s="17" t="s">
        <v>11922</v>
      </c>
      <c r="E1928" s="1" t="s">
        <v>7411</v>
      </c>
      <c r="F1928" s="1" t="s">
        <v>7411</v>
      </c>
      <c r="G1928" s="1" t="s">
        <v>7411</v>
      </c>
      <c r="H1928" s="13" t="s">
        <v>7411</v>
      </c>
      <c r="I1928" s="13" t="s">
        <v>7411</v>
      </c>
      <c r="J1928" s="13"/>
      <c r="K1928" s="182" t="s">
        <v>8695</v>
      </c>
      <c r="L1928" s="132" t="s">
        <v>7618</v>
      </c>
      <c r="M1928" s="13" t="s">
        <v>1600</v>
      </c>
      <c r="N1928" s="13" t="s">
        <v>7411</v>
      </c>
      <c r="O1928" s="13" t="s">
        <v>190</v>
      </c>
      <c r="P1928" s="1" t="e">
        <f>LEFT(#REF!,2) = "BR"</f>
        <v>#REF!</v>
      </c>
      <c r="Q1928" s="61" t="s">
        <v>3804</v>
      </c>
      <c r="R1928" s="2" t="s">
        <v>5295</v>
      </c>
      <c r="S1928" s="4" t="s">
        <v>7795</v>
      </c>
      <c r="T1928" s="4" t="s">
        <v>5296</v>
      </c>
      <c r="U1928" s="182" t="s">
        <v>7438</v>
      </c>
      <c r="V1928" s="13"/>
      <c r="W1928" s="1"/>
      <c r="X1928" s="1"/>
      <c r="Y1928" s="313"/>
      <c r="Z1928" s="313"/>
      <c r="AA1928" s="313"/>
    </row>
    <row r="1929" spans="1:27">
      <c r="A1929" s="51" t="s">
        <v>6476</v>
      </c>
      <c r="B1929" s="13" t="s">
        <v>11340</v>
      </c>
      <c r="C1929" s="14" t="s">
        <v>11921</v>
      </c>
      <c r="D1929" s="17" t="s">
        <v>11922</v>
      </c>
      <c r="E1929" s="1" t="s">
        <v>7411</v>
      </c>
      <c r="F1929" s="1" t="s">
        <v>7411</v>
      </c>
      <c r="G1929" s="1" t="s">
        <v>7411</v>
      </c>
      <c r="H1929" s="13" t="s">
        <v>7411</v>
      </c>
      <c r="I1929" s="13" t="s">
        <v>7411</v>
      </c>
      <c r="J1929" s="13"/>
      <c r="K1929" s="182" t="s">
        <v>8695</v>
      </c>
      <c r="L1929" s="132" t="s">
        <v>7618</v>
      </c>
      <c r="M1929" s="13" t="s">
        <v>370</v>
      </c>
      <c r="N1929" s="13" t="s">
        <v>7411</v>
      </c>
      <c r="O1929" s="13" t="s">
        <v>536</v>
      </c>
      <c r="P1929" s="1" t="e">
        <f>LEFT(#REF!,2) = "BR"</f>
        <v>#REF!</v>
      </c>
      <c r="Q1929" s="61" t="s">
        <v>2107</v>
      </c>
      <c r="R1929" s="61" t="s">
        <v>2128</v>
      </c>
      <c r="S1929" s="1" t="s">
        <v>8503</v>
      </c>
      <c r="T1929" s="1" t="s">
        <v>2129</v>
      </c>
      <c r="U1929" s="182" t="s">
        <v>7438</v>
      </c>
      <c r="V1929" s="13"/>
      <c r="W1929" s="1"/>
      <c r="X1929" s="1"/>
      <c r="Y1929" s="313"/>
      <c r="Z1929" s="313"/>
      <c r="AA1929" s="313"/>
    </row>
    <row r="1930" spans="1:27">
      <c r="A1930" s="51" t="s">
        <v>6476</v>
      </c>
      <c r="B1930" s="13" t="s">
        <v>8846</v>
      </c>
      <c r="C1930" s="14" t="s">
        <v>11923</v>
      </c>
      <c r="D1930" s="17" t="s">
        <v>11924</v>
      </c>
      <c r="E1930" s="1" t="s">
        <v>7411</v>
      </c>
      <c r="F1930" s="1" t="s">
        <v>7411</v>
      </c>
      <c r="G1930" s="1" t="s">
        <v>7411</v>
      </c>
      <c r="H1930" s="13" t="s">
        <v>7411</v>
      </c>
      <c r="I1930" s="13" t="s">
        <v>7411</v>
      </c>
      <c r="J1930" s="13"/>
      <c r="K1930" s="182" t="s">
        <v>8695</v>
      </c>
      <c r="L1930" s="132" t="s">
        <v>7618</v>
      </c>
      <c r="M1930" s="13" t="s">
        <v>52</v>
      </c>
      <c r="N1930" s="13" t="s">
        <v>7411</v>
      </c>
      <c r="O1930" s="51" t="s">
        <v>189</v>
      </c>
      <c r="P1930" s="1" t="e">
        <f>LEFT(#REF!,2) = "BR"</f>
        <v>#REF!</v>
      </c>
      <c r="Q1930" s="2" t="s">
        <v>351</v>
      </c>
      <c r="R1930" s="2" t="s">
        <v>5301</v>
      </c>
      <c r="S1930" s="4" t="s">
        <v>7691</v>
      </c>
      <c r="T1930" s="4" t="s">
        <v>5302</v>
      </c>
      <c r="U1930" s="182" t="s">
        <v>7438</v>
      </c>
      <c r="V1930" s="13"/>
      <c r="W1930" s="1"/>
      <c r="X1930" s="1"/>
      <c r="Y1930" s="313"/>
      <c r="Z1930" s="313"/>
      <c r="AA1930" s="313"/>
    </row>
    <row r="1931" spans="1:27">
      <c r="A1931" s="51" t="s">
        <v>6476</v>
      </c>
      <c r="B1931" s="13" t="s">
        <v>8846</v>
      </c>
      <c r="C1931" s="14" t="s">
        <v>11923</v>
      </c>
      <c r="D1931" s="17" t="s">
        <v>11924</v>
      </c>
      <c r="E1931" s="1" t="s">
        <v>7411</v>
      </c>
      <c r="F1931" s="1" t="s">
        <v>7411</v>
      </c>
      <c r="G1931" s="1" t="s">
        <v>7411</v>
      </c>
      <c r="H1931" s="13" t="s">
        <v>7411</v>
      </c>
      <c r="I1931" s="13" t="s">
        <v>7411</v>
      </c>
      <c r="J1931" s="13"/>
      <c r="K1931" s="182" t="s">
        <v>8695</v>
      </c>
      <c r="L1931" s="132" t="s">
        <v>7618</v>
      </c>
      <c r="M1931" s="13" t="s">
        <v>1600</v>
      </c>
      <c r="N1931" s="13" t="s">
        <v>7411</v>
      </c>
      <c r="O1931" s="13" t="s">
        <v>190</v>
      </c>
      <c r="P1931" s="1" t="e">
        <f>LEFT(#REF!,2) = "BR"</f>
        <v>#REF!</v>
      </c>
      <c r="Q1931" s="61" t="s">
        <v>3804</v>
      </c>
      <c r="R1931" s="2" t="s">
        <v>5295</v>
      </c>
      <c r="S1931" s="4" t="s">
        <v>7795</v>
      </c>
      <c r="T1931" s="4" t="s">
        <v>5296</v>
      </c>
      <c r="U1931" s="182" t="s">
        <v>7438</v>
      </c>
      <c r="V1931" s="13"/>
      <c r="W1931" s="1"/>
      <c r="X1931" s="1"/>
      <c r="Y1931" s="313"/>
      <c r="Z1931" s="313"/>
      <c r="AA1931" s="313"/>
    </row>
    <row r="1932" spans="1:27">
      <c r="A1932" s="51" t="s">
        <v>6476</v>
      </c>
      <c r="B1932" s="13" t="s">
        <v>8846</v>
      </c>
      <c r="C1932" s="14" t="s">
        <v>11923</v>
      </c>
      <c r="D1932" s="17" t="s">
        <v>11924</v>
      </c>
      <c r="E1932" s="1" t="s">
        <v>7411</v>
      </c>
      <c r="F1932" s="1" t="s">
        <v>7411</v>
      </c>
      <c r="G1932" s="1" t="s">
        <v>7411</v>
      </c>
      <c r="H1932" s="13" t="s">
        <v>7411</v>
      </c>
      <c r="I1932" s="13" t="s">
        <v>7411</v>
      </c>
      <c r="J1932" s="13"/>
      <c r="K1932" s="182" t="s">
        <v>8695</v>
      </c>
      <c r="L1932" s="132" t="s">
        <v>7618</v>
      </c>
      <c r="M1932" s="13" t="s">
        <v>370</v>
      </c>
      <c r="N1932" s="13" t="s">
        <v>7411</v>
      </c>
      <c r="O1932" s="13" t="s">
        <v>536</v>
      </c>
      <c r="P1932" s="1" t="e">
        <f>LEFT(#REF!,2) = "BR"</f>
        <v>#REF!</v>
      </c>
      <c r="Q1932" s="61" t="s">
        <v>2107</v>
      </c>
      <c r="R1932" s="61" t="s">
        <v>2128</v>
      </c>
      <c r="S1932" s="1" t="s">
        <v>8503</v>
      </c>
      <c r="T1932" s="1" t="s">
        <v>2129</v>
      </c>
      <c r="U1932" s="182" t="s">
        <v>7438</v>
      </c>
      <c r="V1932" s="13"/>
      <c r="W1932" s="1"/>
      <c r="X1932" s="1"/>
      <c r="Y1932" s="313"/>
      <c r="Z1932" s="313"/>
      <c r="AA1932" s="313"/>
    </row>
    <row r="1933" spans="1:27">
      <c r="A1933" s="51" t="s">
        <v>6476</v>
      </c>
      <c r="B1933" s="13" t="s">
        <v>8690</v>
      </c>
      <c r="C1933" s="14" t="s">
        <v>11925</v>
      </c>
      <c r="D1933" s="17" t="s">
        <v>11926</v>
      </c>
      <c r="E1933" s="1" t="s">
        <v>7411</v>
      </c>
      <c r="F1933" s="1" t="s">
        <v>7411</v>
      </c>
      <c r="G1933" s="1" t="s">
        <v>7411</v>
      </c>
      <c r="H1933" s="13" t="s">
        <v>7411</v>
      </c>
      <c r="I1933" s="13" t="s">
        <v>7411</v>
      </c>
      <c r="J1933" s="13"/>
      <c r="K1933" s="196" t="s">
        <v>7635</v>
      </c>
      <c r="L1933" s="55" t="s">
        <v>7438</v>
      </c>
      <c r="M1933" s="13"/>
      <c r="N1933" s="13" t="s">
        <v>7438</v>
      </c>
      <c r="O1933" s="1" t="s">
        <v>7438</v>
      </c>
      <c r="P1933" s="1" t="e">
        <f>LEFT(#REF!,2) = "BR"</f>
        <v>#REF!</v>
      </c>
      <c r="Q1933" s="1" t="s">
        <v>7438</v>
      </c>
      <c r="R1933" s="463" t="s">
        <v>7438</v>
      </c>
      <c r="S1933" s="25" t="s">
        <v>7438</v>
      </c>
      <c r="T1933" s="25"/>
      <c r="U1933" s="182" t="s">
        <v>7438</v>
      </c>
      <c r="V1933" s="13"/>
      <c r="W1933" s="1"/>
      <c r="X1933" s="1"/>
      <c r="Y1933" s="22"/>
      <c r="Z1933" s="22"/>
      <c r="AA1933" s="22"/>
    </row>
    <row r="1934" spans="1:27">
      <c r="A1934" s="51" t="s">
        <v>6476</v>
      </c>
      <c r="B1934" s="13" t="s">
        <v>18</v>
      </c>
      <c r="C1934" s="14" t="s">
        <v>11927</v>
      </c>
      <c r="D1934" s="17" t="s">
        <v>11928</v>
      </c>
      <c r="E1934" s="1" t="s">
        <v>7411</v>
      </c>
      <c r="F1934" s="1" t="s">
        <v>7411</v>
      </c>
      <c r="G1934" s="1" t="s">
        <v>7411</v>
      </c>
      <c r="H1934" s="13" t="s">
        <v>7411</v>
      </c>
      <c r="I1934" s="13" t="s">
        <v>7411</v>
      </c>
      <c r="J1934" s="13"/>
      <c r="K1934" s="182" t="s">
        <v>8695</v>
      </c>
      <c r="L1934" s="132" t="s">
        <v>7520</v>
      </c>
      <c r="M1934" s="13" t="s">
        <v>370</v>
      </c>
      <c r="N1934" s="13" t="s">
        <v>7411</v>
      </c>
      <c r="O1934" s="13" t="s">
        <v>533</v>
      </c>
      <c r="P1934" s="1" t="e">
        <f>LEFT(#REF!,2) = "BR"</f>
        <v>#REF!</v>
      </c>
      <c r="Q1934" s="58" t="s">
        <v>2099</v>
      </c>
      <c r="R1934" s="61" t="s">
        <v>2128</v>
      </c>
      <c r="S1934" s="1" t="s">
        <v>8503</v>
      </c>
      <c r="T1934" s="1" t="s">
        <v>2129</v>
      </c>
      <c r="U1934" s="182" t="s">
        <v>7438</v>
      </c>
      <c r="V1934" s="13"/>
      <c r="W1934" s="1"/>
      <c r="X1934" s="1"/>
      <c r="Y1934" s="313"/>
      <c r="Z1934" s="313"/>
      <c r="AA1934" s="313"/>
    </row>
    <row r="1935" spans="1:27">
      <c r="A1935" s="51" t="s">
        <v>6476</v>
      </c>
      <c r="B1935" s="13" t="s">
        <v>18</v>
      </c>
      <c r="C1935" s="14" t="s">
        <v>11927</v>
      </c>
      <c r="D1935" s="17" t="s">
        <v>11928</v>
      </c>
      <c r="E1935" s="1" t="s">
        <v>7411</v>
      </c>
      <c r="F1935" s="1" t="s">
        <v>7411</v>
      </c>
      <c r="G1935" s="1" t="s">
        <v>7411</v>
      </c>
      <c r="H1935" s="13" t="s">
        <v>7411</v>
      </c>
      <c r="I1935" s="13" t="s">
        <v>7411</v>
      </c>
      <c r="J1935" s="13"/>
      <c r="K1935" s="182" t="s">
        <v>8695</v>
      </c>
      <c r="L1935" s="132" t="s">
        <v>7520</v>
      </c>
      <c r="M1935" s="13" t="s">
        <v>151</v>
      </c>
      <c r="N1935" s="13" t="s">
        <v>7411</v>
      </c>
      <c r="O1935" s="13" t="s">
        <v>3981</v>
      </c>
      <c r="P1935" s="1" t="e">
        <f>LEFT(#REF!,2) = "BR"</f>
        <v>#REF!</v>
      </c>
      <c r="Q1935" s="61" t="s">
        <v>3980</v>
      </c>
      <c r="R1935" s="2" t="s">
        <v>5299</v>
      </c>
      <c r="S1935" s="4" t="s">
        <v>7799</v>
      </c>
      <c r="T1935" s="4" t="s">
        <v>5300</v>
      </c>
      <c r="U1935" s="182" t="s">
        <v>7438</v>
      </c>
      <c r="V1935" s="13"/>
      <c r="W1935" s="1"/>
      <c r="X1935" s="1"/>
      <c r="Y1935" s="313"/>
      <c r="Z1935" s="313"/>
      <c r="AA1935" s="313"/>
    </row>
    <row r="1936" spans="1:27">
      <c r="A1936" s="51" t="s">
        <v>6476</v>
      </c>
      <c r="B1936" s="13" t="s">
        <v>8688</v>
      </c>
      <c r="C1936" s="14" t="s">
        <v>11929</v>
      </c>
      <c r="D1936" s="17" t="s">
        <v>11930</v>
      </c>
      <c r="E1936" s="1" t="s">
        <v>7411</v>
      </c>
      <c r="F1936" s="1" t="s">
        <v>7411</v>
      </c>
      <c r="G1936" s="1" t="s">
        <v>7411</v>
      </c>
      <c r="H1936" s="13" t="s">
        <v>7411</v>
      </c>
      <c r="I1936" s="13" t="s">
        <v>7411</v>
      </c>
      <c r="J1936" s="13"/>
      <c r="K1936" s="182" t="s">
        <v>8695</v>
      </c>
      <c r="L1936" s="132" t="s">
        <v>7520</v>
      </c>
      <c r="M1936" s="13" t="s">
        <v>151</v>
      </c>
      <c r="N1936" s="13" t="s">
        <v>7411</v>
      </c>
      <c r="O1936" s="13" t="s">
        <v>1947</v>
      </c>
      <c r="P1936" s="1" t="e">
        <f>LEFT(#REF!,2) = "BR"</f>
        <v>#REF!</v>
      </c>
      <c r="Q1936" s="61" t="s">
        <v>1946</v>
      </c>
      <c r="R1936" s="2" t="s">
        <v>5299</v>
      </c>
      <c r="S1936" s="4" t="s">
        <v>7799</v>
      </c>
      <c r="T1936" s="4" t="s">
        <v>5300</v>
      </c>
      <c r="U1936" s="182" t="s">
        <v>7438</v>
      </c>
      <c r="V1936" s="13"/>
      <c r="W1936" s="1"/>
      <c r="X1936" s="1"/>
      <c r="Y1936" s="313"/>
      <c r="Z1936" s="313"/>
      <c r="AA1936" s="313"/>
    </row>
    <row r="1937" spans="1:27">
      <c r="A1937" s="51" t="s">
        <v>6476</v>
      </c>
      <c r="B1937" s="13" t="s">
        <v>8688</v>
      </c>
      <c r="C1937" s="14" t="s">
        <v>11929</v>
      </c>
      <c r="D1937" s="17" t="s">
        <v>11930</v>
      </c>
      <c r="E1937" s="1" t="s">
        <v>7411</v>
      </c>
      <c r="F1937" s="1" t="s">
        <v>7411</v>
      </c>
      <c r="G1937" s="1" t="s">
        <v>7411</v>
      </c>
      <c r="H1937" s="13" t="s">
        <v>7411</v>
      </c>
      <c r="I1937" s="13" t="s">
        <v>7411</v>
      </c>
      <c r="J1937" s="13"/>
      <c r="K1937" s="182" t="s">
        <v>8695</v>
      </c>
      <c r="L1937" s="132" t="s">
        <v>7520</v>
      </c>
      <c r="M1937" s="13" t="s">
        <v>370</v>
      </c>
      <c r="N1937" s="13" t="s">
        <v>7411</v>
      </c>
      <c r="O1937" s="13" t="s">
        <v>533</v>
      </c>
      <c r="P1937" s="1" t="e">
        <f>LEFT(#REF!,2) = "BR"</f>
        <v>#REF!</v>
      </c>
      <c r="Q1937" s="58" t="s">
        <v>2099</v>
      </c>
      <c r="R1937" s="61" t="s">
        <v>2128</v>
      </c>
      <c r="S1937" s="1" t="s">
        <v>8503</v>
      </c>
      <c r="T1937" s="1" t="s">
        <v>2129</v>
      </c>
      <c r="U1937" s="182" t="s">
        <v>7438</v>
      </c>
      <c r="V1937" s="13"/>
      <c r="W1937" s="1"/>
      <c r="X1937" s="1"/>
      <c r="Y1937" s="313"/>
      <c r="Z1937" s="313"/>
      <c r="AA1937" s="313"/>
    </row>
    <row r="1938" spans="1:27">
      <c r="A1938" s="51" t="s">
        <v>6476</v>
      </c>
      <c r="B1938" s="13" t="s">
        <v>8739</v>
      </c>
      <c r="C1938" s="14" t="s">
        <v>11931</v>
      </c>
      <c r="D1938" s="17" t="s">
        <v>3802</v>
      </c>
      <c r="E1938" s="1" t="s">
        <v>7411</v>
      </c>
      <c r="F1938" s="1" t="s">
        <v>7411</v>
      </c>
      <c r="G1938" s="1" t="s">
        <v>7411</v>
      </c>
      <c r="H1938" s="13" t="s">
        <v>7411</v>
      </c>
      <c r="I1938" s="13" t="s">
        <v>7411</v>
      </c>
      <c r="J1938" s="13"/>
      <c r="K1938" s="196" t="s">
        <v>6604</v>
      </c>
      <c r="L1938" s="13" t="s">
        <v>7438</v>
      </c>
      <c r="M1938" s="13" t="s">
        <v>1600</v>
      </c>
      <c r="N1938" s="13" t="s">
        <v>7411</v>
      </c>
      <c r="O1938" s="13" t="s">
        <v>188</v>
      </c>
      <c r="P1938" s="1" t="e">
        <f>LEFT(#REF!,2) = "BR"</f>
        <v>#REF!</v>
      </c>
      <c r="Q1938" s="61" t="s">
        <v>3802</v>
      </c>
      <c r="R1938" s="2" t="s">
        <v>5295</v>
      </c>
      <c r="S1938" s="4" t="s">
        <v>7795</v>
      </c>
      <c r="T1938" s="4" t="s">
        <v>5296</v>
      </c>
      <c r="U1938" s="182" t="s">
        <v>5296</v>
      </c>
      <c r="V1938" s="13"/>
      <c r="W1938" s="1"/>
      <c r="X1938" s="1"/>
      <c r="Y1938" s="313"/>
      <c r="Z1938" s="313"/>
      <c r="AA1938" s="313"/>
    </row>
    <row r="1939" spans="1:27">
      <c r="A1939" s="51" t="s">
        <v>6476</v>
      </c>
      <c r="B1939" s="13" t="s">
        <v>8630</v>
      </c>
      <c r="C1939" s="14" t="s">
        <v>11932</v>
      </c>
      <c r="D1939" s="17" t="s">
        <v>11933</v>
      </c>
      <c r="E1939" s="1" t="s">
        <v>7411</v>
      </c>
      <c r="F1939" s="1" t="s">
        <v>7411</v>
      </c>
      <c r="G1939" s="1" t="s">
        <v>7411</v>
      </c>
      <c r="H1939" s="13" t="s">
        <v>7411</v>
      </c>
      <c r="I1939" s="13" t="s">
        <v>7411</v>
      </c>
      <c r="J1939" s="13"/>
      <c r="K1939" s="196" t="s">
        <v>8695</v>
      </c>
      <c r="L1939" s="132" t="s">
        <v>7520</v>
      </c>
      <c r="M1939" s="13" t="s">
        <v>151</v>
      </c>
      <c r="N1939" s="13" t="s">
        <v>7411</v>
      </c>
      <c r="O1939" s="13" t="s">
        <v>1947</v>
      </c>
      <c r="P1939" s="1" t="e">
        <f>LEFT(#REF!,2) = "BR"</f>
        <v>#REF!</v>
      </c>
      <c r="Q1939" s="61" t="s">
        <v>1946</v>
      </c>
      <c r="R1939" s="2" t="s">
        <v>5299</v>
      </c>
      <c r="S1939" s="4" t="s">
        <v>7799</v>
      </c>
      <c r="T1939" s="4" t="s">
        <v>5300</v>
      </c>
      <c r="U1939" s="182" t="s">
        <v>7438</v>
      </c>
      <c r="V1939" s="13"/>
      <c r="W1939" s="1"/>
      <c r="X1939" s="1"/>
      <c r="Y1939" s="355"/>
      <c r="Z1939" s="355"/>
      <c r="AA1939" s="355"/>
    </row>
    <row r="1940" spans="1:27">
      <c r="A1940" s="51" t="s">
        <v>6476</v>
      </c>
      <c r="B1940" s="13" t="s">
        <v>8630</v>
      </c>
      <c r="C1940" s="14" t="s">
        <v>11932</v>
      </c>
      <c r="D1940" s="17" t="s">
        <v>11933</v>
      </c>
      <c r="E1940" s="1" t="s">
        <v>7411</v>
      </c>
      <c r="F1940" s="1" t="s">
        <v>7411</v>
      </c>
      <c r="G1940" s="1" t="s">
        <v>7411</v>
      </c>
      <c r="H1940" s="13" t="s">
        <v>7411</v>
      </c>
      <c r="I1940" s="13" t="s">
        <v>7411</v>
      </c>
      <c r="J1940" s="13"/>
      <c r="K1940" s="196" t="s">
        <v>8695</v>
      </c>
      <c r="L1940" s="132" t="s">
        <v>7520</v>
      </c>
      <c r="M1940" s="13" t="s">
        <v>370</v>
      </c>
      <c r="N1940" s="13" t="s">
        <v>7411</v>
      </c>
      <c r="O1940" s="13" t="s">
        <v>536</v>
      </c>
      <c r="P1940" s="1" t="e">
        <f>LEFT(#REF!,2) = "BR"</f>
        <v>#REF!</v>
      </c>
      <c r="Q1940" s="61" t="s">
        <v>2107</v>
      </c>
      <c r="R1940" s="61" t="s">
        <v>2128</v>
      </c>
      <c r="S1940" s="1" t="s">
        <v>8503</v>
      </c>
      <c r="T1940" s="1" t="s">
        <v>2129</v>
      </c>
      <c r="U1940" s="182" t="s">
        <v>7438</v>
      </c>
      <c r="V1940" s="13"/>
      <c r="W1940" s="1"/>
      <c r="X1940" s="1"/>
      <c r="Y1940" s="355"/>
      <c r="Z1940" s="355"/>
      <c r="AA1940" s="355"/>
    </row>
    <row r="1941" spans="1:27">
      <c r="A1941" s="51" t="s">
        <v>6476</v>
      </c>
      <c r="B1941" s="13" t="s">
        <v>8642</v>
      </c>
      <c r="C1941" s="14" t="s">
        <v>11935</v>
      </c>
      <c r="D1941" s="17" t="s">
        <v>11936</v>
      </c>
      <c r="E1941" s="1" t="s">
        <v>7411</v>
      </c>
      <c r="F1941" s="1" t="s">
        <v>7411</v>
      </c>
      <c r="G1941" s="1" t="s">
        <v>7411</v>
      </c>
      <c r="H1941" s="13" t="s">
        <v>7411</v>
      </c>
      <c r="I1941" s="13" t="s">
        <v>7411</v>
      </c>
      <c r="J1941" s="13"/>
      <c r="K1941" s="196" t="s">
        <v>6515</v>
      </c>
      <c r="L1941" s="13" t="s">
        <v>7438</v>
      </c>
      <c r="M1941" s="13" t="s">
        <v>151</v>
      </c>
      <c r="N1941" s="13" t="s">
        <v>7411</v>
      </c>
      <c r="O1941" s="13" t="s">
        <v>1947</v>
      </c>
      <c r="P1941" s="1" t="e">
        <f>LEFT(#REF!,2) = "BR"</f>
        <v>#REF!</v>
      </c>
      <c r="Q1941" s="61" t="s">
        <v>1946</v>
      </c>
      <c r="R1941" s="2" t="s">
        <v>5299</v>
      </c>
      <c r="S1941" s="4" t="s">
        <v>7799</v>
      </c>
      <c r="T1941" s="4" t="s">
        <v>5300</v>
      </c>
      <c r="U1941" s="182" t="s">
        <v>5300</v>
      </c>
      <c r="V1941" s="13"/>
      <c r="W1941" s="1"/>
      <c r="X1941" s="1"/>
      <c r="Y1941" s="313"/>
      <c r="Z1941" s="313"/>
      <c r="AA1941" s="313"/>
    </row>
    <row r="1942" spans="1:27">
      <c r="A1942" s="51" t="s">
        <v>6476</v>
      </c>
      <c r="B1942" s="13" t="s">
        <v>11316</v>
      </c>
      <c r="C1942" s="14" t="s">
        <v>11938</v>
      </c>
      <c r="D1942" s="17" t="s">
        <v>11939</v>
      </c>
      <c r="E1942" s="1" t="s">
        <v>7411</v>
      </c>
      <c r="F1942" s="1" t="s">
        <v>7411</v>
      </c>
      <c r="G1942" s="1" t="s">
        <v>7411</v>
      </c>
      <c r="H1942" s="13" t="s">
        <v>7411</v>
      </c>
      <c r="I1942" s="13" t="s">
        <v>7411</v>
      </c>
      <c r="J1942" s="13"/>
      <c r="K1942" s="196" t="s">
        <v>8695</v>
      </c>
      <c r="L1942" s="132" t="s">
        <v>7520</v>
      </c>
      <c r="M1942" s="13" t="s">
        <v>1600</v>
      </c>
      <c r="N1942" s="13" t="s">
        <v>7411</v>
      </c>
      <c r="O1942" s="13" t="s">
        <v>187</v>
      </c>
      <c r="P1942" s="1" t="e">
        <f>LEFT(#REF!,2) = "BR"</f>
        <v>#REF!</v>
      </c>
      <c r="Q1942" s="61" t="s">
        <v>3801</v>
      </c>
      <c r="R1942" s="2" t="s">
        <v>5295</v>
      </c>
      <c r="S1942" s="4" t="s">
        <v>7795</v>
      </c>
      <c r="T1942" s="4" t="s">
        <v>5296</v>
      </c>
      <c r="U1942" s="182" t="s">
        <v>7438</v>
      </c>
      <c r="V1942" s="13"/>
      <c r="W1942" s="1"/>
      <c r="X1942" s="1"/>
      <c r="Y1942" s="313"/>
      <c r="Z1942" s="313"/>
      <c r="AA1942" s="313"/>
    </row>
    <row r="1943" spans="1:27">
      <c r="A1943" s="51" t="s">
        <v>6476</v>
      </c>
      <c r="B1943" s="13" t="s">
        <v>11316</v>
      </c>
      <c r="C1943" s="14" t="s">
        <v>11938</v>
      </c>
      <c r="D1943" s="17" t="s">
        <v>11939</v>
      </c>
      <c r="E1943" s="1" t="s">
        <v>7411</v>
      </c>
      <c r="F1943" s="1" t="s">
        <v>7411</v>
      </c>
      <c r="G1943" s="1" t="s">
        <v>7411</v>
      </c>
      <c r="H1943" s="13" t="s">
        <v>7411</v>
      </c>
      <c r="I1943" s="13" t="s">
        <v>7411</v>
      </c>
      <c r="J1943" s="13"/>
      <c r="K1943" s="196" t="s">
        <v>8695</v>
      </c>
      <c r="L1943" s="132" t="s">
        <v>7520</v>
      </c>
      <c r="M1943" s="13" t="s">
        <v>370</v>
      </c>
      <c r="N1943" s="13" t="s">
        <v>7411</v>
      </c>
      <c r="O1943" s="13" t="s">
        <v>533</v>
      </c>
      <c r="P1943" s="1" t="e">
        <f>LEFT(#REF!,2) = "BR"</f>
        <v>#REF!</v>
      </c>
      <c r="Q1943" s="58" t="s">
        <v>2099</v>
      </c>
      <c r="R1943" s="61" t="s">
        <v>2128</v>
      </c>
      <c r="S1943" s="1" t="s">
        <v>8503</v>
      </c>
      <c r="T1943" s="1" t="s">
        <v>2129</v>
      </c>
      <c r="U1943" s="182" t="s">
        <v>7438</v>
      </c>
      <c r="V1943" s="13"/>
      <c r="W1943" s="1"/>
      <c r="X1943" s="1"/>
      <c r="Y1943" s="313"/>
      <c r="Z1943" s="313"/>
      <c r="AA1943" s="313"/>
    </row>
    <row r="1944" spans="1:27">
      <c r="A1944" s="51" t="s">
        <v>6476</v>
      </c>
      <c r="B1944" s="13" t="s">
        <v>4</v>
      </c>
      <c r="C1944" s="14" t="s">
        <v>11940</v>
      </c>
      <c r="D1944" s="17" t="s">
        <v>11941</v>
      </c>
      <c r="E1944" s="1" t="s">
        <v>7411</v>
      </c>
      <c r="F1944" s="1" t="s">
        <v>7411</v>
      </c>
      <c r="G1944" s="1" t="s">
        <v>7411</v>
      </c>
      <c r="H1944" s="13" t="s">
        <v>7411</v>
      </c>
      <c r="I1944" s="13" t="s">
        <v>7411</v>
      </c>
      <c r="J1944" s="13"/>
      <c r="K1944" s="196" t="s">
        <v>6604</v>
      </c>
      <c r="L1944" s="13" t="s">
        <v>7438</v>
      </c>
      <c r="M1944" s="13" t="s">
        <v>1600</v>
      </c>
      <c r="N1944" s="13" t="s">
        <v>7411</v>
      </c>
      <c r="O1944" s="13" t="s">
        <v>189</v>
      </c>
      <c r="P1944" s="1" t="e">
        <f>LEFT(#REF!,2) = "BR"</f>
        <v>#REF!</v>
      </c>
      <c r="Q1944" s="351" t="s">
        <v>3803</v>
      </c>
      <c r="R1944" s="2" t="s">
        <v>5295</v>
      </c>
      <c r="S1944" s="4" t="s">
        <v>7795</v>
      </c>
      <c r="T1944" s="4" t="s">
        <v>5296</v>
      </c>
      <c r="U1944" s="182" t="s">
        <v>5296</v>
      </c>
      <c r="V1944" s="13"/>
      <c r="W1944" s="1"/>
      <c r="X1944" s="1"/>
      <c r="Y1944" s="313"/>
      <c r="Z1944" s="313"/>
      <c r="AA1944" s="313"/>
    </row>
    <row r="1945" spans="1:27">
      <c r="A1945" s="51" t="s">
        <v>6476</v>
      </c>
      <c r="B1945" s="13" t="s">
        <v>8620</v>
      </c>
      <c r="C1945" s="14" t="s">
        <v>11942</v>
      </c>
      <c r="D1945" s="17" t="s">
        <v>11943</v>
      </c>
      <c r="E1945" s="1" t="s">
        <v>7411</v>
      </c>
      <c r="F1945" s="1" t="s">
        <v>7411</v>
      </c>
      <c r="G1945" s="1" t="s">
        <v>7411</v>
      </c>
      <c r="H1945" s="13" t="s">
        <v>7411</v>
      </c>
      <c r="I1945" s="13" t="s">
        <v>7411</v>
      </c>
      <c r="J1945" s="13"/>
      <c r="K1945" s="196" t="s">
        <v>6604</v>
      </c>
      <c r="L1945" s="13" t="s">
        <v>7438</v>
      </c>
      <c r="M1945" s="13" t="s">
        <v>1600</v>
      </c>
      <c r="N1945" s="13" t="s">
        <v>7411</v>
      </c>
      <c r="O1945" s="13" t="s">
        <v>197</v>
      </c>
      <c r="P1945" s="1" t="e">
        <f>LEFT(#REF!,2) = "BR"</f>
        <v>#REF!</v>
      </c>
      <c r="Q1945" s="61" t="s">
        <v>3800</v>
      </c>
      <c r="R1945" s="2" t="s">
        <v>5295</v>
      </c>
      <c r="S1945" s="4" t="s">
        <v>7795</v>
      </c>
      <c r="T1945" s="4" t="s">
        <v>5296</v>
      </c>
      <c r="U1945" s="182" t="s">
        <v>5296</v>
      </c>
      <c r="V1945" s="4"/>
      <c r="W1945" s="1"/>
      <c r="X1945" s="1"/>
      <c r="Y1945" s="313"/>
      <c r="Z1945" s="313"/>
      <c r="AA1945" s="313"/>
    </row>
    <row r="1946" spans="1:27">
      <c r="A1946" s="51" t="s">
        <v>26</v>
      </c>
      <c r="B1946" s="13" t="s">
        <v>11438</v>
      </c>
      <c r="C1946" s="24" t="s">
        <v>11944</v>
      </c>
      <c r="D1946" s="17" t="s">
        <v>11945</v>
      </c>
      <c r="E1946" s="1" t="s">
        <v>7411</v>
      </c>
      <c r="F1946" s="1" t="s">
        <v>7411</v>
      </c>
      <c r="G1946" s="1" t="s">
        <v>7411</v>
      </c>
      <c r="H1946" s="6" t="s">
        <v>7411</v>
      </c>
      <c r="I1946" s="6" t="s">
        <v>7411</v>
      </c>
      <c r="J1946" s="6"/>
      <c r="K1946" s="55" t="s">
        <v>6604</v>
      </c>
      <c r="L1946" s="55" t="s">
        <v>7438</v>
      </c>
      <c r="M1946" s="13" t="s">
        <v>194</v>
      </c>
      <c r="N1946" s="13" t="s">
        <v>7411</v>
      </c>
      <c r="O1946" s="13" t="s">
        <v>396</v>
      </c>
      <c r="P1946" s="1" t="e">
        <f>LEFT(#REF!,2) = "BR"</f>
        <v>#REF!</v>
      </c>
      <c r="Q1946" s="61" t="s">
        <v>3825</v>
      </c>
      <c r="R1946" s="2" t="s">
        <v>3447</v>
      </c>
      <c r="S1946" s="1" t="s">
        <v>5819</v>
      </c>
      <c r="T1946" s="1" t="s">
        <v>3448</v>
      </c>
      <c r="U1946" s="182" t="s">
        <v>3448</v>
      </c>
      <c r="V1946" s="13"/>
      <c r="W1946" s="1"/>
      <c r="X1946" s="1"/>
      <c r="Y1946" s="22"/>
      <c r="Z1946" s="22"/>
      <c r="AA1946" s="22"/>
    </row>
    <row r="1947" spans="1:27">
      <c r="A1947" s="51" t="s">
        <v>26</v>
      </c>
      <c r="B1947" s="13" t="s">
        <v>8853</v>
      </c>
      <c r="C1947" s="24" t="s">
        <v>11946</v>
      </c>
      <c r="D1947" s="17" t="s">
        <v>3826</v>
      </c>
      <c r="E1947" s="1" t="s">
        <v>7411</v>
      </c>
      <c r="F1947" s="1" t="s">
        <v>7411</v>
      </c>
      <c r="G1947" s="1" t="s">
        <v>7411</v>
      </c>
      <c r="H1947" s="6" t="s">
        <v>7411</v>
      </c>
      <c r="I1947" s="6" t="s">
        <v>7411</v>
      </c>
      <c r="J1947" s="6"/>
      <c r="K1947" s="55" t="s">
        <v>6604</v>
      </c>
      <c r="L1947" s="55" t="s">
        <v>7438</v>
      </c>
      <c r="M1947" s="13" t="s">
        <v>194</v>
      </c>
      <c r="N1947" s="13" t="s">
        <v>7411</v>
      </c>
      <c r="O1947" s="13" t="s">
        <v>172</v>
      </c>
      <c r="P1947" s="1" t="e">
        <f>LEFT(#REF!,2) = "BR"</f>
        <v>#REF!</v>
      </c>
      <c r="Q1947" s="61" t="s">
        <v>3826</v>
      </c>
      <c r="R1947" s="2" t="s">
        <v>3447</v>
      </c>
      <c r="S1947" s="1" t="s">
        <v>5819</v>
      </c>
      <c r="T1947" s="1" t="s">
        <v>3448</v>
      </c>
      <c r="U1947" s="182" t="s">
        <v>8665</v>
      </c>
      <c r="V1947" s="13"/>
      <c r="W1947" s="1"/>
      <c r="X1947" s="1"/>
      <c r="Y1947" s="22"/>
      <c r="Z1947" s="22"/>
      <c r="AA1947" s="22"/>
    </row>
    <row r="1948" spans="1:27">
      <c r="A1948" s="51" t="s">
        <v>26</v>
      </c>
      <c r="B1948" s="13" t="s">
        <v>9393</v>
      </c>
      <c r="C1948" s="24" t="s">
        <v>11947</v>
      </c>
      <c r="D1948" s="17" t="s">
        <v>3827</v>
      </c>
      <c r="E1948" s="1" t="s">
        <v>7411</v>
      </c>
      <c r="F1948" s="1" t="s">
        <v>7411</v>
      </c>
      <c r="G1948" s="1" t="s">
        <v>7411</v>
      </c>
      <c r="H1948" s="6" t="s">
        <v>7411</v>
      </c>
      <c r="I1948" s="6" t="s">
        <v>7411</v>
      </c>
      <c r="J1948" s="6"/>
      <c r="K1948" s="55" t="s">
        <v>6604</v>
      </c>
      <c r="L1948" s="55" t="s">
        <v>7438</v>
      </c>
      <c r="M1948" s="13" t="s">
        <v>194</v>
      </c>
      <c r="N1948" s="13" t="s">
        <v>7411</v>
      </c>
      <c r="O1948" s="13" t="s">
        <v>204</v>
      </c>
      <c r="P1948" s="1" t="e">
        <f>LEFT(#REF!,2) = "BR"</f>
        <v>#REF!</v>
      </c>
      <c r="Q1948" s="61" t="s">
        <v>3827</v>
      </c>
      <c r="R1948" s="2" t="s">
        <v>3447</v>
      </c>
      <c r="S1948" s="1" t="s">
        <v>5819</v>
      </c>
      <c r="T1948" s="1" t="s">
        <v>3448</v>
      </c>
      <c r="U1948" s="182" t="s">
        <v>8665</v>
      </c>
      <c r="V1948" s="13"/>
      <c r="W1948" s="1"/>
      <c r="X1948" s="1"/>
      <c r="Y1948" s="22"/>
      <c r="Z1948" s="22"/>
      <c r="AA1948" s="22"/>
    </row>
    <row r="1949" spans="1:27">
      <c r="A1949" s="51" t="s">
        <v>26</v>
      </c>
      <c r="B1949" s="13" t="s">
        <v>9439</v>
      </c>
      <c r="C1949" s="24" t="s">
        <v>11948</v>
      </c>
      <c r="D1949" s="17" t="s">
        <v>3828</v>
      </c>
      <c r="E1949" s="1" t="s">
        <v>7411</v>
      </c>
      <c r="F1949" s="1" t="s">
        <v>7411</v>
      </c>
      <c r="G1949" s="1" t="s">
        <v>7411</v>
      </c>
      <c r="H1949" s="6" t="s">
        <v>7411</v>
      </c>
      <c r="I1949" s="6" t="s">
        <v>7411</v>
      </c>
      <c r="J1949" s="6"/>
      <c r="K1949" s="55" t="s">
        <v>6604</v>
      </c>
      <c r="L1949" s="55" t="s">
        <v>7438</v>
      </c>
      <c r="M1949" s="13" t="s">
        <v>194</v>
      </c>
      <c r="N1949" s="13" t="s">
        <v>7411</v>
      </c>
      <c r="O1949" s="13" t="s">
        <v>58</v>
      </c>
      <c r="P1949" s="1" t="e">
        <f>LEFT(#REF!,2) = "BR"</f>
        <v>#REF!</v>
      </c>
      <c r="Q1949" s="61" t="s">
        <v>3828</v>
      </c>
      <c r="R1949" s="2" t="s">
        <v>3447</v>
      </c>
      <c r="S1949" s="1" t="s">
        <v>5819</v>
      </c>
      <c r="T1949" s="1" t="s">
        <v>3448</v>
      </c>
      <c r="U1949" s="182" t="s">
        <v>8665</v>
      </c>
      <c r="V1949" s="13"/>
      <c r="W1949" s="1"/>
      <c r="X1949" s="1"/>
      <c r="Y1949" s="22"/>
      <c r="Z1949" s="22"/>
      <c r="AA1949" s="22"/>
    </row>
    <row r="1950" spans="1:27">
      <c r="A1950" s="51" t="s">
        <v>26</v>
      </c>
      <c r="B1950" s="13" t="s">
        <v>11386</v>
      </c>
      <c r="C1950" s="24" t="s">
        <v>11949</v>
      </c>
      <c r="D1950" s="17" t="s">
        <v>3829</v>
      </c>
      <c r="E1950" s="1" t="s">
        <v>7411</v>
      </c>
      <c r="F1950" s="1" t="s">
        <v>7411</v>
      </c>
      <c r="G1950" s="1" t="s">
        <v>7411</v>
      </c>
      <c r="H1950" s="6" t="s">
        <v>7411</v>
      </c>
      <c r="I1950" s="6" t="s">
        <v>7411</v>
      </c>
      <c r="J1950" s="6"/>
      <c r="K1950" s="55" t="s">
        <v>6604</v>
      </c>
      <c r="L1950" s="55" t="s">
        <v>7438</v>
      </c>
      <c r="M1950" s="13" t="s">
        <v>194</v>
      </c>
      <c r="N1950" s="13" t="s">
        <v>7411</v>
      </c>
      <c r="O1950" s="13" t="s">
        <v>145</v>
      </c>
      <c r="P1950" s="1" t="e">
        <f>LEFT(#REF!,2) = "BR"</f>
        <v>#REF!</v>
      </c>
      <c r="Q1950" s="61" t="s">
        <v>3829</v>
      </c>
      <c r="R1950" s="2" t="s">
        <v>3447</v>
      </c>
      <c r="S1950" s="1" t="s">
        <v>5819</v>
      </c>
      <c r="T1950" s="1" t="s">
        <v>3448</v>
      </c>
      <c r="U1950" s="182" t="s">
        <v>8665</v>
      </c>
      <c r="V1950" s="13"/>
      <c r="W1950" s="1"/>
      <c r="X1950" s="1"/>
      <c r="Y1950" s="22"/>
      <c r="Z1950" s="22"/>
      <c r="AA1950" s="22"/>
    </row>
    <row r="1951" spans="1:27">
      <c r="A1951" s="51" t="s">
        <v>26</v>
      </c>
      <c r="B1951" s="13" t="s">
        <v>11553</v>
      </c>
      <c r="C1951" s="24" t="s">
        <v>11950</v>
      </c>
      <c r="D1951" s="17" t="s">
        <v>3830</v>
      </c>
      <c r="E1951" s="1" t="s">
        <v>7411</v>
      </c>
      <c r="F1951" s="1" t="s">
        <v>7411</v>
      </c>
      <c r="G1951" s="1" t="s">
        <v>7411</v>
      </c>
      <c r="H1951" s="6" t="s">
        <v>7411</v>
      </c>
      <c r="I1951" s="6" t="s">
        <v>7411</v>
      </c>
      <c r="J1951" s="6"/>
      <c r="K1951" s="55" t="s">
        <v>6604</v>
      </c>
      <c r="L1951" s="55" t="s">
        <v>7438</v>
      </c>
      <c r="M1951" s="13" t="s">
        <v>194</v>
      </c>
      <c r="N1951" s="13" t="s">
        <v>7411</v>
      </c>
      <c r="O1951" s="13" t="s">
        <v>115</v>
      </c>
      <c r="P1951" s="1" t="e">
        <f>LEFT(#REF!,2) = "BR"</f>
        <v>#REF!</v>
      </c>
      <c r="Q1951" s="61" t="s">
        <v>3830</v>
      </c>
      <c r="R1951" s="2" t="s">
        <v>3447</v>
      </c>
      <c r="S1951" s="1" t="s">
        <v>5819</v>
      </c>
      <c r="T1951" s="1" t="s">
        <v>3448</v>
      </c>
      <c r="U1951" s="182" t="s">
        <v>8665</v>
      </c>
      <c r="V1951" s="13"/>
      <c r="W1951" s="1"/>
      <c r="X1951" s="1"/>
      <c r="Y1951" s="22"/>
      <c r="Z1951" s="22"/>
      <c r="AA1951" s="22"/>
    </row>
    <row r="1952" spans="1:27">
      <c r="A1952" s="51" t="s">
        <v>26</v>
      </c>
      <c r="B1952" s="13" t="s">
        <v>11442</v>
      </c>
      <c r="C1952" s="24" t="s">
        <v>11951</v>
      </c>
      <c r="D1952" s="17" t="s">
        <v>3831</v>
      </c>
      <c r="E1952" s="1" t="s">
        <v>7411</v>
      </c>
      <c r="F1952" s="1" t="s">
        <v>7411</v>
      </c>
      <c r="G1952" s="1" t="s">
        <v>7411</v>
      </c>
      <c r="H1952" s="6" t="s">
        <v>7411</v>
      </c>
      <c r="I1952" s="6" t="s">
        <v>7411</v>
      </c>
      <c r="J1952" s="6"/>
      <c r="K1952" s="55" t="s">
        <v>6604</v>
      </c>
      <c r="L1952" s="55" t="s">
        <v>7438</v>
      </c>
      <c r="M1952" s="13" t="s">
        <v>194</v>
      </c>
      <c r="N1952" s="13" t="s">
        <v>7411</v>
      </c>
      <c r="O1952" s="13" t="s">
        <v>117</v>
      </c>
      <c r="P1952" s="1" t="e">
        <f>LEFT(#REF!,2) = "BR"</f>
        <v>#REF!</v>
      </c>
      <c r="Q1952" s="61" t="s">
        <v>3831</v>
      </c>
      <c r="R1952" s="2" t="s">
        <v>3447</v>
      </c>
      <c r="S1952" s="1" t="s">
        <v>5819</v>
      </c>
      <c r="T1952" s="1" t="s">
        <v>3448</v>
      </c>
      <c r="U1952" s="182" t="s">
        <v>8665</v>
      </c>
      <c r="V1952" s="13"/>
      <c r="W1952" s="1"/>
      <c r="X1952" s="1"/>
      <c r="Y1952" s="22"/>
      <c r="Z1952" s="22"/>
      <c r="AA1952" s="22"/>
    </row>
    <row r="1953" spans="1:27">
      <c r="A1953" s="51" t="s">
        <v>26</v>
      </c>
      <c r="B1953" s="13" t="s">
        <v>8724</v>
      </c>
      <c r="C1953" s="24" t="s">
        <v>11952</v>
      </c>
      <c r="D1953" s="17" t="s">
        <v>11953</v>
      </c>
      <c r="E1953" s="1" t="s">
        <v>7411</v>
      </c>
      <c r="F1953" s="1" t="s">
        <v>7411</v>
      </c>
      <c r="G1953" s="1" t="s">
        <v>7411</v>
      </c>
      <c r="H1953" s="6" t="s">
        <v>7411</v>
      </c>
      <c r="I1953" s="6" t="s">
        <v>7411</v>
      </c>
      <c r="J1953" s="6"/>
      <c r="K1953" s="55" t="s">
        <v>6604</v>
      </c>
      <c r="L1953" s="55" t="s">
        <v>7438</v>
      </c>
      <c r="M1953" s="13" t="s">
        <v>194</v>
      </c>
      <c r="N1953" s="13" t="s">
        <v>7411</v>
      </c>
      <c r="O1953" s="13" t="s">
        <v>207</v>
      </c>
      <c r="P1953" s="1" t="e">
        <f>LEFT(#REF!,2) = "BR"</f>
        <v>#REF!</v>
      </c>
      <c r="Q1953" s="61" t="s">
        <v>3832</v>
      </c>
      <c r="R1953" s="2" t="s">
        <v>3447</v>
      </c>
      <c r="S1953" s="1" t="s">
        <v>5819</v>
      </c>
      <c r="T1953" s="1" t="s">
        <v>3448</v>
      </c>
      <c r="U1953" s="182" t="s">
        <v>8665</v>
      </c>
      <c r="V1953" s="13"/>
      <c r="W1953" s="1"/>
      <c r="X1953" s="1"/>
      <c r="Y1953" s="22"/>
      <c r="Z1953" s="22"/>
      <c r="AA1953" s="22"/>
    </row>
    <row r="1954" spans="1:27">
      <c r="A1954" s="51" t="s">
        <v>26</v>
      </c>
      <c r="B1954" s="13" t="s">
        <v>11395</v>
      </c>
      <c r="C1954" s="24" t="s">
        <v>11954</v>
      </c>
      <c r="D1954" s="17" t="s">
        <v>11955</v>
      </c>
      <c r="E1954" s="1" t="s">
        <v>6869</v>
      </c>
      <c r="F1954" s="1" t="s">
        <v>7411</v>
      </c>
      <c r="G1954" s="1" t="s">
        <v>7411</v>
      </c>
      <c r="H1954" s="6" t="s">
        <v>7411</v>
      </c>
      <c r="I1954" s="6" t="s">
        <v>7411</v>
      </c>
      <c r="J1954" s="6"/>
      <c r="K1954" s="55" t="s">
        <v>6604</v>
      </c>
      <c r="L1954" s="55" t="s">
        <v>7438</v>
      </c>
      <c r="M1954" s="13" t="s">
        <v>194</v>
      </c>
      <c r="N1954" s="13" t="s">
        <v>7411</v>
      </c>
      <c r="O1954" s="13" t="s">
        <v>160</v>
      </c>
      <c r="P1954" s="1" t="e">
        <f>LEFT(#REF!,2) = "BR"</f>
        <v>#REF!</v>
      </c>
      <c r="Q1954" s="61" t="s">
        <v>3833</v>
      </c>
      <c r="R1954" s="41" t="s">
        <v>61</v>
      </c>
      <c r="S1954" s="4"/>
      <c r="T1954" s="4"/>
      <c r="U1954" s="182" t="s">
        <v>61</v>
      </c>
      <c r="V1954" s="13"/>
      <c r="W1954" s="1"/>
      <c r="X1954" s="1"/>
      <c r="Y1954" s="22"/>
      <c r="Z1954" s="22"/>
      <c r="AA1954" s="22"/>
    </row>
    <row r="1955" spans="1:27">
      <c r="A1955" s="51" t="s">
        <v>26</v>
      </c>
      <c r="B1955" s="13" t="s">
        <v>11647</v>
      </c>
      <c r="C1955" s="24" t="s">
        <v>11956</v>
      </c>
      <c r="D1955" s="17" t="s">
        <v>11957</v>
      </c>
      <c r="E1955" s="1" t="s">
        <v>6869</v>
      </c>
      <c r="F1955" s="1" t="s">
        <v>7411</v>
      </c>
      <c r="G1955" s="1" t="s">
        <v>7411</v>
      </c>
      <c r="H1955" s="6" t="s">
        <v>7411</v>
      </c>
      <c r="I1955" s="6" t="s">
        <v>7411</v>
      </c>
      <c r="J1955" s="6"/>
      <c r="K1955" s="55" t="s">
        <v>6604</v>
      </c>
      <c r="L1955" s="55" t="s">
        <v>7438</v>
      </c>
      <c r="M1955" s="13" t="s">
        <v>194</v>
      </c>
      <c r="N1955" s="13" t="s">
        <v>7411</v>
      </c>
      <c r="O1955" s="13" t="s">
        <v>161</v>
      </c>
      <c r="P1955" s="1" t="e">
        <f>LEFT(#REF!,2) = "BR"</f>
        <v>#REF!</v>
      </c>
      <c r="Q1955" s="61" t="s">
        <v>3834</v>
      </c>
      <c r="R1955" s="41" t="s">
        <v>61</v>
      </c>
      <c r="S1955" s="4"/>
      <c r="T1955" s="4"/>
      <c r="U1955" s="182" t="s">
        <v>61</v>
      </c>
      <c r="V1955" s="13"/>
      <c r="W1955" s="1"/>
      <c r="X1955" s="1"/>
      <c r="Y1955" s="22"/>
      <c r="Z1955" s="22"/>
      <c r="AA1955" s="22"/>
    </row>
    <row r="1956" spans="1:27">
      <c r="A1956" s="51" t="s">
        <v>26</v>
      </c>
      <c r="B1956" s="13" t="s">
        <v>11790</v>
      </c>
      <c r="C1956" s="24" t="s">
        <v>11958</v>
      </c>
      <c r="D1956" s="17" t="s">
        <v>11959</v>
      </c>
      <c r="E1956" s="1" t="s">
        <v>6869</v>
      </c>
      <c r="F1956" s="1" t="s">
        <v>7411</v>
      </c>
      <c r="G1956" s="1" t="s">
        <v>7411</v>
      </c>
      <c r="H1956" s="6" t="s">
        <v>7411</v>
      </c>
      <c r="I1956" s="6" t="s">
        <v>7411</v>
      </c>
      <c r="J1956" s="6"/>
      <c r="K1956" s="55" t="s">
        <v>6604</v>
      </c>
      <c r="L1956" s="55" t="s">
        <v>7438</v>
      </c>
      <c r="M1956" s="13" t="s">
        <v>194</v>
      </c>
      <c r="N1956" s="13" t="s">
        <v>7411</v>
      </c>
      <c r="O1956" s="13" t="s">
        <v>60</v>
      </c>
      <c r="P1956" s="1" t="e">
        <f>LEFT(#REF!,2) = "BR"</f>
        <v>#REF!</v>
      </c>
      <c r="Q1956" s="61" t="s">
        <v>3835</v>
      </c>
      <c r="R1956" s="41" t="s">
        <v>61</v>
      </c>
      <c r="S1956" s="4"/>
      <c r="T1956" s="4"/>
      <c r="U1956" s="182" t="s">
        <v>61</v>
      </c>
      <c r="V1956" s="13"/>
      <c r="W1956" s="1"/>
      <c r="X1956" s="1"/>
      <c r="Y1956" s="22"/>
      <c r="Z1956" s="22"/>
      <c r="AA1956" s="22"/>
    </row>
    <row r="1957" spans="1:27">
      <c r="A1957" s="51" t="s">
        <v>26</v>
      </c>
      <c r="B1957" s="13" t="s">
        <v>8598</v>
      </c>
      <c r="C1957" s="24" t="s">
        <v>11960</v>
      </c>
      <c r="D1957" s="17" t="s">
        <v>11961</v>
      </c>
      <c r="E1957" s="1" t="s">
        <v>6869</v>
      </c>
      <c r="F1957" s="1" t="s">
        <v>7411</v>
      </c>
      <c r="G1957" s="1" t="s">
        <v>7411</v>
      </c>
      <c r="H1957" s="6" t="s">
        <v>7411</v>
      </c>
      <c r="I1957" s="6" t="s">
        <v>7411</v>
      </c>
      <c r="J1957" s="6"/>
      <c r="K1957" s="55" t="s">
        <v>6604</v>
      </c>
      <c r="L1957" s="55" t="s">
        <v>7438</v>
      </c>
      <c r="M1957" s="13" t="s">
        <v>194</v>
      </c>
      <c r="N1957" s="13" t="s">
        <v>7411</v>
      </c>
      <c r="O1957" s="13" t="s">
        <v>62</v>
      </c>
      <c r="P1957" s="1" t="e">
        <f>LEFT(#REF!,2) = "BR"</f>
        <v>#REF!</v>
      </c>
      <c r="Q1957" s="61" t="s">
        <v>3836</v>
      </c>
      <c r="R1957" s="41" t="s">
        <v>61</v>
      </c>
      <c r="S1957" s="4"/>
      <c r="T1957" s="4"/>
      <c r="U1957" s="182" t="s">
        <v>61</v>
      </c>
      <c r="V1957" s="13"/>
      <c r="W1957" s="1"/>
      <c r="X1957" s="1"/>
      <c r="Y1957" s="22"/>
      <c r="Z1957" s="22"/>
      <c r="AA1957" s="22"/>
    </row>
    <row r="1958" spans="1:27">
      <c r="A1958" s="51" t="s">
        <v>26</v>
      </c>
      <c r="B1958" s="13" t="s">
        <v>11605</v>
      </c>
      <c r="C1958" s="24" t="s">
        <v>11962</v>
      </c>
      <c r="D1958" s="17" t="s">
        <v>11963</v>
      </c>
      <c r="E1958" s="1" t="s">
        <v>6869</v>
      </c>
      <c r="F1958" s="1" t="s">
        <v>7411</v>
      </c>
      <c r="G1958" s="1" t="s">
        <v>7411</v>
      </c>
      <c r="H1958" s="6" t="s">
        <v>7411</v>
      </c>
      <c r="I1958" s="6" t="s">
        <v>7411</v>
      </c>
      <c r="J1958" s="6"/>
      <c r="K1958" s="55" t="s">
        <v>6604</v>
      </c>
      <c r="L1958" s="55" t="s">
        <v>7438</v>
      </c>
      <c r="M1958" s="13" t="s">
        <v>194</v>
      </c>
      <c r="N1958" s="13" t="s">
        <v>7411</v>
      </c>
      <c r="O1958" s="13" t="s">
        <v>63</v>
      </c>
      <c r="P1958" s="1" t="e">
        <f>LEFT(#REF!,2) = "BR"</f>
        <v>#REF!</v>
      </c>
      <c r="Q1958" s="61" t="s">
        <v>3837</v>
      </c>
      <c r="R1958" s="41" t="s">
        <v>61</v>
      </c>
      <c r="S1958" s="4"/>
      <c r="T1958" s="4"/>
      <c r="U1958" s="182" t="s">
        <v>61</v>
      </c>
      <c r="V1958" s="13"/>
      <c r="W1958" s="1"/>
      <c r="X1958" s="1"/>
      <c r="Y1958" s="22"/>
      <c r="Z1958" s="22"/>
      <c r="AA1958" s="22"/>
    </row>
    <row r="1959" spans="1:27">
      <c r="A1959" s="51" t="s">
        <v>26</v>
      </c>
      <c r="B1959" s="13" t="s">
        <v>8803</v>
      </c>
      <c r="C1959" s="24" t="s">
        <v>11964</v>
      </c>
      <c r="D1959" s="17" t="s">
        <v>11965</v>
      </c>
      <c r="E1959" s="1" t="s">
        <v>6869</v>
      </c>
      <c r="F1959" s="1" t="s">
        <v>7411</v>
      </c>
      <c r="G1959" s="1" t="s">
        <v>7411</v>
      </c>
      <c r="H1959" s="6" t="s">
        <v>7411</v>
      </c>
      <c r="I1959" s="6" t="s">
        <v>7411</v>
      </c>
      <c r="J1959" s="6"/>
      <c r="K1959" s="55" t="s">
        <v>6604</v>
      </c>
      <c r="L1959" s="55" t="s">
        <v>7438</v>
      </c>
      <c r="M1959" s="13" t="s">
        <v>194</v>
      </c>
      <c r="N1959" s="13" t="s">
        <v>7411</v>
      </c>
      <c r="O1959" s="13" t="s">
        <v>64</v>
      </c>
      <c r="P1959" s="1" t="e">
        <f>LEFT(#REF!,2) = "BR"</f>
        <v>#REF!</v>
      </c>
      <c r="Q1959" s="61" t="s">
        <v>3838</v>
      </c>
      <c r="R1959" s="41" t="s">
        <v>61</v>
      </c>
      <c r="S1959" s="4"/>
      <c r="T1959" s="4"/>
      <c r="U1959" s="182" t="s">
        <v>61</v>
      </c>
      <c r="V1959" s="13"/>
      <c r="W1959" s="1"/>
      <c r="X1959" s="1"/>
      <c r="Y1959" s="22"/>
      <c r="Z1959" s="22"/>
      <c r="AA1959" s="22"/>
    </row>
    <row r="1960" spans="1:27">
      <c r="A1960" s="51" t="s">
        <v>26</v>
      </c>
      <c r="B1960" s="13" t="s">
        <v>8761</v>
      </c>
      <c r="C1960" s="24" t="s">
        <v>11966</v>
      </c>
      <c r="D1960" s="17" t="s">
        <v>11967</v>
      </c>
      <c r="E1960" s="1" t="s">
        <v>6869</v>
      </c>
      <c r="F1960" s="1" t="s">
        <v>7411</v>
      </c>
      <c r="G1960" s="1" t="s">
        <v>7411</v>
      </c>
      <c r="H1960" s="6" t="s">
        <v>7411</v>
      </c>
      <c r="I1960" s="6" t="s">
        <v>7411</v>
      </c>
      <c r="J1960" s="6"/>
      <c r="K1960" s="55" t="s">
        <v>6604</v>
      </c>
      <c r="L1960" s="55" t="s">
        <v>7438</v>
      </c>
      <c r="M1960" s="13" t="s">
        <v>194</v>
      </c>
      <c r="N1960" s="13" t="s">
        <v>7411</v>
      </c>
      <c r="O1960" s="13" t="s">
        <v>236</v>
      </c>
      <c r="P1960" s="1" t="e">
        <f>LEFT(#REF!,2) = "BR"</f>
        <v>#REF!</v>
      </c>
      <c r="Q1960" s="61" t="s">
        <v>3839</v>
      </c>
      <c r="R1960" s="41" t="s">
        <v>61</v>
      </c>
      <c r="S1960" s="4"/>
      <c r="T1960" s="4"/>
      <c r="U1960" s="182" t="s">
        <v>61</v>
      </c>
      <c r="V1960" s="13"/>
      <c r="W1960" s="1"/>
      <c r="X1960" s="1"/>
      <c r="Y1960" s="22"/>
      <c r="Z1960" s="22"/>
      <c r="AA1960" s="22"/>
    </row>
    <row r="1961" spans="1:27">
      <c r="A1961" s="51" t="s">
        <v>26</v>
      </c>
      <c r="B1961" s="13" t="s">
        <v>11404</v>
      </c>
      <c r="C1961" s="24" t="s">
        <v>11968</v>
      </c>
      <c r="D1961" s="17" t="s">
        <v>11969</v>
      </c>
      <c r="E1961" s="1" t="s">
        <v>6869</v>
      </c>
      <c r="F1961" s="1" t="s">
        <v>7411</v>
      </c>
      <c r="G1961" s="1" t="s">
        <v>7411</v>
      </c>
      <c r="H1961" s="6" t="s">
        <v>7411</v>
      </c>
      <c r="I1961" s="6" t="s">
        <v>7411</v>
      </c>
      <c r="J1961" s="6"/>
      <c r="K1961" s="55" t="s">
        <v>6604</v>
      </c>
      <c r="L1961" s="55" t="s">
        <v>7438</v>
      </c>
      <c r="M1961" s="13" t="s">
        <v>194</v>
      </c>
      <c r="N1961" s="13" t="s">
        <v>7411</v>
      </c>
      <c r="O1961" s="13" t="s">
        <v>65</v>
      </c>
      <c r="P1961" s="1" t="e">
        <f>LEFT(#REF!,2) = "BR"</f>
        <v>#REF!</v>
      </c>
      <c r="Q1961" s="61" t="s">
        <v>3840</v>
      </c>
      <c r="R1961" s="41" t="s">
        <v>61</v>
      </c>
      <c r="S1961" s="4"/>
      <c r="T1961" s="4"/>
      <c r="U1961" s="182" t="s">
        <v>61</v>
      </c>
      <c r="V1961" s="13"/>
      <c r="W1961" s="1"/>
      <c r="X1961" s="1"/>
      <c r="Y1961" s="22"/>
      <c r="Z1961" s="22"/>
      <c r="AA1961" s="22"/>
    </row>
    <row r="1962" spans="1:27">
      <c r="A1962" s="51" t="s">
        <v>26</v>
      </c>
      <c r="B1962" s="13" t="s">
        <v>11787</v>
      </c>
      <c r="C1962" s="24" t="s">
        <v>11970</v>
      </c>
      <c r="D1962" s="17" t="s">
        <v>11971</v>
      </c>
      <c r="E1962" s="1" t="s">
        <v>6869</v>
      </c>
      <c r="F1962" s="1" t="s">
        <v>7411</v>
      </c>
      <c r="G1962" s="1" t="s">
        <v>7411</v>
      </c>
      <c r="H1962" s="6" t="s">
        <v>7411</v>
      </c>
      <c r="I1962" s="6" t="s">
        <v>7411</v>
      </c>
      <c r="J1962" s="6"/>
      <c r="K1962" s="55" t="s">
        <v>6604</v>
      </c>
      <c r="L1962" s="55" t="s">
        <v>7438</v>
      </c>
      <c r="M1962" s="13" t="s">
        <v>194</v>
      </c>
      <c r="N1962" s="13" t="s">
        <v>7411</v>
      </c>
      <c r="O1962" s="13" t="s">
        <v>49</v>
      </c>
      <c r="P1962" s="1" t="e">
        <f>LEFT(#REF!,2) = "BR"</f>
        <v>#REF!</v>
      </c>
      <c r="Q1962" s="61" t="s">
        <v>3841</v>
      </c>
      <c r="R1962" s="41" t="s">
        <v>61</v>
      </c>
      <c r="S1962" s="4"/>
      <c r="T1962" s="4"/>
      <c r="U1962" s="182" t="s">
        <v>61</v>
      </c>
      <c r="V1962" s="13"/>
      <c r="W1962" s="1"/>
      <c r="X1962" s="1"/>
      <c r="Y1962" s="22"/>
      <c r="Z1962" s="22"/>
      <c r="AA1962" s="22"/>
    </row>
    <row r="1963" spans="1:27">
      <c r="A1963" s="51" t="s">
        <v>26</v>
      </c>
      <c r="B1963" s="13" t="s">
        <v>11784</v>
      </c>
      <c r="C1963" s="24" t="s">
        <v>11972</v>
      </c>
      <c r="D1963" s="17" t="s">
        <v>11973</v>
      </c>
      <c r="E1963" s="1" t="s">
        <v>6869</v>
      </c>
      <c r="F1963" s="1" t="s">
        <v>7411</v>
      </c>
      <c r="G1963" s="1" t="s">
        <v>7411</v>
      </c>
      <c r="H1963" s="6" t="s">
        <v>7411</v>
      </c>
      <c r="I1963" s="6" t="s">
        <v>7411</v>
      </c>
      <c r="J1963" s="6"/>
      <c r="K1963" s="55" t="s">
        <v>6604</v>
      </c>
      <c r="L1963" s="55" t="s">
        <v>7438</v>
      </c>
      <c r="M1963" s="13" t="s">
        <v>194</v>
      </c>
      <c r="N1963" s="13" t="s">
        <v>7411</v>
      </c>
      <c r="O1963" s="13" t="s">
        <v>50</v>
      </c>
      <c r="P1963" s="1" t="e">
        <f>LEFT(#REF!,2) = "BR"</f>
        <v>#REF!</v>
      </c>
      <c r="Q1963" s="61" t="s">
        <v>3842</v>
      </c>
      <c r="R1963" s="41" t="s">
        <v>61</v>
      </c>
      <c r="S1963" s="4"/>
      <c r="T1963" s="4"/>
      <c r="U1963" s="182" t="s">
        <v>61</v>
      </c>
      <c r="V1963" s="13"/>
      <c r="W1963" s="1"/>
      <c r="X1963" s="1"/>
      <c r="Y1963" s="22"/>
      <c r="Z1963" s="22"/>
      <c r="AA1963" s="22"/>
    </row>
    <row r="1964" spans="1:27">
      <c r="A1964" s="51" t="s">
        <v>26</v>
      </c>
      <c r="B1964" s="13" t="s">
        <v>11065</v>
      </c>
      <c r="C1964" s="24" t="s">
        <v>11974</v>
      </c>
      <c r="D1964" s="17" t="s">
        <v>11975</v>
      </c>
      <c r="E1964" s="1" t="s">
        <v>6869</v>
      </c>
      <c r="F1964" s="1" t="s">
        <v>7411</v>
      </c>
      <c r="G1964" s="1" t="s">
        <v>7411</v>
      </c>
      <c r="H1964" s="6" t="s">
        <v>7411</v>
      </c>
      <c r="I1964" s="6" t="s">
        <v>7411</v>
      </c>
      <c r="J1964" s="6"/>
      <c r="K1964" s="55" t="s">
        <v>6604</v>
      </c>
      <c r="L1964" s="55" t="s">
        <v>7438</v>
      </c>
      <c r="M1964" s="13" t="s">
        <v>194</v>
      </c>
      <c r="N1964" s="13" t="s">
        <v>7411</v>
      </c>
      <c r="O1964" s="13" t="s">
        <v>51</v>
      </c>
      <c r="P1964" s="1" t="e">
        <f>LEFT(#REF!,2) = "BR"</f>
        <v>#REF!</v>
      </c>
      <c r="Q1964" s="61" t="s">
        <v>3843</v>
      </c>
      <c r="R1964" s="41" t="s">
        <v>61</v>
      </c>
      <c r="S1964" s="4"/>
      <c r="T1964" s="4"/>
      <c r="U1964" s="182" t="s">
        <v>61</v>
      </c>
      <c r="V1964" s="13"/>
      <c r="W1964" s="1"/>
      <c r="X1964" s="1"/>
      <c r="Y1964" s="22"/>
      <c r="Z1964" s="22"/>
      <c r="AA1964" s="22"/>
    </row>
    <row r="1965" spans="1:27">
      <c r="A1965" s="51" t="s">
        <v>26</v>
      </c>
      <c r="B1965" s="13" t="s">
        <v>10698</v>
      </c>
      <c r="C1965" s="24" t="s">
        <v>11976</v>
      </c>
      <c r="D1965" s="17" t="s">
        <v>11977</v>
      </c>
      <c r="E1965" s="1" t="s">
        <v>6869</v>
      </c>
      <c r="F1965" s="1" t="s">
        <v>7411</v>
      </c>
      <c r="G1965" s="1" t="s">
        <v>7411</v>
      </c>
      <c r="H1965" s="6" t="s">
        <v>7411</v>
      </c>
      <c r="I1965" s="6" t="s">
        <v>7411</v>
      </c>
      <c r="J1965" s="6"/>
      <c r="K1965" s="55" t="s">
        <v>6604</v>
      </c>
      <c r="L1965" s="55" t="s">
        <v>7438</v>
      </c>
      <c r="M1965" s="13" t="s">
        <v>194</v>
      </c>
      <c r="N1965" s="13" t="s">
        <v>7411</v>
      </c>
      <c r="O1965" s="13" t="s">
        <v>66</v>
      </c>
      <c r="P1965" s="1" t="e">
        <f>LEFT(#REF!,2) = "BR"</f>
        <v>#REF!</v>
      </c>
      <c r="Q1965" s="61" t="s">
        <v>3844</v>
      </c>
      <c r="R1965" s="41" t="s">
        <v>61</v>
      </c>
      <c r="S1965" s="4"/>
      <c r="T1965" s="4"/>
      <c r="U1965" s="182" t="s">
        <v>61</v>
      </c>
      <c r="V1965" s="13"/>
      <c r="W1965" s="1"/>
      <c r="X1965" s="1"/>
      <c r="Y1965" s="22"/>
      <c r="Z1965" s="22"/>
      <c r="AA1965" s="22"/>
    </row>
    <row r="1966" spans="1:27">
      <c r="A1966" s="51" t="s">
        <v>26</v>
      </c>
      <c r="B1966" s="13" t="s">
        <v>11412</v>
      </c>
      <c r="C1966" s="24" t="s">
        <v>11978</v>
      </c>
      <c r="D1966" s="17" t="s">
        <v>11979</v>
      </c>
      <c r="E1966" s="1" t="s">
        <v>6869</v>
      </c>
      <c r="F1966" s="1" t="s">
        <v>7411</v>
      </c>
      <c r="G1966" s="1" t="s">
        <v>7411</v>
      </c>
      <c r="H1966" s="6" t="s">
        <v>7411</v>
      </c>
      <c r="I1966" s="6" t="s">
        <v>7411</v>
      </c>
      <c r="J1966" s="6"/>
      <c r="K1966" s="55" t="s">
        <v>6604</v>
      </c>
      <c r="L1966" s="55" t="s">
        <v>7438</v>
      </c>
      <c r="M1966" s="13" t="s">
        <v>194</v>
      </c>
      <c r="N1966" s="13" t="s">
        <v>7411</v>
      </c>
      <c r="O1966" s="13" t="s">
        <v>67</v>
      </c>
      <c r="P1966" s="1" t="e">
        <f>LEFT(#REF!,2) = "BR"</f>
        <v>#REF!</v>
      </c>
      <c r="Q1966" s="61" t="s">
        <v>3845</v>
      </c>
      <c r="R1966" s="41" t="s">
        <v>61</v>
      </c>
      <c r="S1966" s="4"/>
      <c r="T1966" s="4"/>
      <c r="U1966" s="182" t="s">
        <v>61</v>
      </c>
      <c r="V1966" s="13"/>
      <c r="W1966" s="1"/>
      <c r="X1966" s="1"/>
      <c r="Y1966" s="22"/>
      <c r="Z1966" s="22"/>
      <c r="AA1966" s="22"/>
    </row>
    <row r="1967" spans="1:27">
      <c r="A1967" s="51" t="s">
        <v>26</v>
      </c>
      <c r="B1967" s="13" t="s">
        <v>11778</v>
      </c>
      <c r="C1967" s="24" t="s">
        <v>11980</v>
      </c>
      <c r="D1967" s="17" t="s">
        <v>11981</v>
      </c>
      <c r="E1967" s="1" t="s">
        <v>6869</v>
      </c>
      <c r="F1967" s="1" t="s">
        <v>7411</v>
      </c>
      <c r="G1967" s="1" t="s">
        <v>7411</v>
      </c>
      <c r="H1967" s="6" t="s">
        <v>7411</v>
      </c>
      <c r="I1967" s="6" t="s">
        <v>7411</v>
      </c>
      <c r="J1967" s="6"/>
      <c r="K1967" s="55" t="s">
        <v>6604</v>
      </c>
      <c r="L1967" s="55" t="s">
        <v>7438</v>
      </c>
      <c r="M1967" s="13" t="s">
        <v>194</v>
      </c>
      <c r="N1967" s="13" t="s">
        <v>7411</v>
      </c>
      <c r="O1967" s="13" t="s">
        <v>68</v>
      </c>
      <c r="P1967" s="1" t="e">
        <f>LEFT(#REF!,2) = "BR"</f>
        <v>#REF!</v>
      </c>
      <c r="Q1967" s="61" t="s">
        <v>3846</v>
      </c>
      <c r="R1967" s="41" t="s">
        <v>61</v>
      </c>
      <c r="S1967" s="4"/>
      <c r="T1967" s="4"/>
      <c r="U1967" s="182" t="s">
        <v>61</v>
      </c>
      <c r="V1967" s="13"/>
      <c r="W1967" s="1"/>
      <c r="X1967" s="1"/>
      <c r="Y1967" s="22"/>
      <c r="Z1967" s="22"/>
      <c r="AA1967" s="22"/>
    </row>
    <row r="1968" spans="1:27">
      <c r="A1968" s="51" t="s">
        <v>26</v>
      </c>
      <c r="B1968" s="13" t="s">
        <v>11410</v>
      </c>
      <c r="C1968" s="24" t="s">
        <v>11982</v>
      </c>
      <c r="D1968" s="17" t="s">
        <v>11983</v>
      </c>
      <c r="E1968" s="1" t="s">
        <v>6869</v>
      </c>
      <c r="F1968" s="1" t="s">
        <v>7411</v>
      </c>
      <c r="G1968" s="1" t="s">
        <v>7411</v>
      </c>
      <c r="H1968" s="6" t="s">
        <v>7411</v>
      </c>
      <c r="I1968" s="6" t="s">
        <v>7411</v>
      </c>
      <c r="J1968" s="6"/>
      <c r="K1968" s="55" t="s">
        <v>6604</v>
      </c>
      <c r="L1968" s="55" t="s">
        <v>7438</v>
      </c>
      <c r="M1968" s="13" t="s">
        <v>194</v>
      </c>
      <c r="N1968" s="13" t="s">
        <v>7411</v>
      </c>
      <c r="O1968" s="13" t="s">
        <v>69</v>
      </c>
      <c r="P1968" s="1" t="e">
        <f>LEFT(#REF!,2) = "BR"</f>
        <v>#REF!</v>
      </c>
      <c r="Q1968" s="61" t="s">
        <v>3847</v>
      </c>
      <c r="R1968" s="41" t="s">
        <v>61</v>
      </c>
      <c r="S1968" s="4"/>
      <c r="T1968" s="4"/>
      <c r="U1968" s="182" t="s">
        <v>61</v>
      </c>
      <c r="V1968" s="13"/>
      <c r="W1968" s="1"/>
      <c r="X1968" s="1"/>
      <c r="Y1968" s="22"/>
      <c r="Z1968" s="22"/>
      <c r="AA1968" s="22"/>
    </row>
    <row r="1969" spans="1:27">
      <c r="A1969" s="51" t="s">
        <v>26</v>
      </c>
      <c r="B1969" s="13" t="s">
        <v>209</v>
      </c>
      <c r="C1969" s="24" t="s">
        <v>11984</v>
      </c>
      <c r="D1969" s="17" t="s">
        <v>11985</v>
      </c>
      <c r="E1969" s="1" t="s">
        <v>6869</v>
      </c>
      <c r="F1969" s="1" t="s">
        <v>7411</v>
      </c>
      <c r="G1969" s="1" t="s">
        <v>7411</v>
      </c>
      <c r="H1969" s="6" t="s">
        <v>7411</v>
      </c>
      <c r="I1969" s="6" t="s">
        <v>7411</v>
      </c>
      <c r="J1969" s="6"/>
      <c r="K1969" s="55" t="s">
        <v>6604</v>
      </c>
      <c r="L1969" s="55" t="s">
        <v>7438</v>
      </c>
      <c r="M1969" s="13" t="s">
        <v>194</v>
      </c>
      <c r="N1969" s="13" t="s">
        <v>7411</v>
      </c>
      <c r="O1969" s="13" t="s">
        <v>119</v>
      </c>
      <c r="P1969" s="1" t="e">
        <f>LEFT(#REF!,2) = "BR"</f>
        <v>#REF!</v>
      </c>
      <c r="Q1969" s="61" t="s">
        <v>3848</v>
      </c>
      <c r="R1969" s="41" t="s">
        <v>61</v>
      </c>
      <c r="S1969" s="4"/>
      <c r="T1969" s="4"/>
      <c r="U1969" s="182" t="s">
        <v>61</v>
      </c>
      <c r="V1969" s="13"/>
      <c r="W1969" s="1"/>
      <c r="X1969" s="1"/>
      <c r="Y1969" s="22"/>
      <c r="Z1969" s="22"/>
      <c r="AA1969" s="22"/>
    </row>
    <row r="1970" spans="1:27">
      <c r="A1970" s="51" t="s">
        <v>26</v>
      </c>
      <c r="B1970" s="13" t="s">
        <v>9428</v>
      </c>
      <c r="C1970" s="24" t="s">
        <v>11986</v>
      </c>
      <c r="D1970" s="17" t="s">
        <v>11987</v>
      </c>
      <c r="E1970" s="1" t="s">
        <v>6869</v>
      </c>
      <c r="F1970" s="1" t="s">
        <v>7411</v>
      </c>
      <c r="G1970" s="1" t="s">
        <v>7411</v>
      </c>
      <c r="H1970" s="6" t="s">
        <v>7411</v>
      </c>
      <c r="I1970" s="6" t="s">
        <v>7411</v>
      </c>
      <c r="J1970" s="6"/>
      <c r="K1970" s="55" t="s">
        <v>6604</v>
      </c>
      <c r="L1970" s="55" t="s">
        <v>7438</v>
      </c>
      <c r="M1970" s="13" t="s">
        <v>194</v>
      </c>
      <c r="N1970" s="13" t="s">
        <v>7411</v>
      </c>
      <c r="O1970" s="13" t="s">
        <v>80</v>
      </c>
      <c r="P1970" s="1" t="e">
        <f>LEFT(#REF!,2) = "BR"</f>
        <v>#REF!</v>
      </c>
      <c r="Q1970" s="61" t="s">
        <v>3849</v>
      </c>
      <c r="R1970" s="41" t="s">
        <v>61</v>
      </c>
      <c r="S1970" s="4"/>
      <c r="T1970" s="4"/>
      <c r="U1970" s="182" t="s">
        <v>61</v>
      </c>
      <c r="V1970" s="13"/>
      <c r="W1970" s="1"/>
      <c r="X1970" s="1"/>
      <c r="Y1970" s="22"/>
      <c r="Z1970" s="22"/>
      <c r="AA1970" s="22"/>
    </row>
    <row r="1971" spans="1:27">
      <c r="A1971" s="51" t="s">
        <v>26</v>
      </c>
      <c r="B1971" s="13" t="s">
        <v>11401</v>
      </c>
      <c r="C1971" s="24" t="s">
        <v>11988</v>
      </c>
      <c r="D1971" s="17" t="s">
        <v>11989</v>
      </c>
      <c r="E1971" s="1" t="s">
        <v>6869</v>
      </c>
      <c r="F1971" s="1" t="s">
        <v>7411</v>
      </c>
      <c r="G1971" s="1" t="s">
        <v>7411</v>
      </c>
      <c r="H1971" s="6" t="s">
        <v>7411</v>
      </c>
      <c r="I1971" s="6" t="s">
        <v>7411</v>
      </c>
      <c r="J1971" s="6"/>
      <c r="K1971" s="55" t="s">
        <v>6604</v>
      </c>
      <c r="L1971" s="55" t="s">
        <v>7438</v>
      </c>
      <c r="M1971" s="13" t="s">
        <v>194</v>
      </c>
      <c r="N1971" s="13" t="s">
        <v>7411</v>
      </c>
      <c r="O1971" s="13" t="s">
        <v>81</v>
      </c>
      <c r="P1971" s="1" t="e">
        <f>LEFT(#REF!,2) = "BR"</f>
        <v>#REF!</v>
      </c>
      <c r="Q1971" s="61" t="s">
        <v>3850</v>
      </c>
      <c r="R1971" s="41" t="s">
        <v>61</v>
      </c>
      <c r="S1971" s="4"/>
      <c r="T1971" s="4"/>
      <c r="U1971" s="182" t="s">
        <v>61</v>
      </c>
      <c r="V1971" s="13"/>
      <c r="W1971" s="1"/>
      <c r="X1971" s="1"/>
      <c r="Y1971" s="22"/>
      <c r="Z1971" s="22"/>
      <c r="AA1971" s="22"/>
    </row>
    <row r="1972" spans="1:27">
      <c r="A1972" s="51" t="s">
        <v>26</v>
      </c>
      <c r="B1972" s="13" t="s">
        <v>8750</v>
      </c>
      <c r="C1972" s="24" t="s">
        <v>11990</v>
      </c>
      <c r="D1972" s="17" t="s">
        <v>11991</v>
      </c>
      <c r="E1972" s="1" t="s">
        <v>6869</v>
      </c>
      <c r="F1972" s="1" t="s">
        <v>7411</v>
      </c>
      <c r="G1972" s="1" t="s">
        <v>7411</v>
      </c>
      <c r="H1972" s="6" t="s">
        <v>7411</v>
      </c>
      <c r="I1972" s="6" t="s">
        <v>7411</v>
      </c>
      <c r="J1972" s="6"/>
      <c r="K1972" s="55" t="s">
        <v>6604</v>
      </c>
      <c r="L1972" s="55" t="s">
        <v>7438</v>
      </c>
      <c r="M1972" s="13" t="s">
        <v>194</v>
      </c>
      <c r="N1972" s="13" t="s">
        <v>7411</v>
      </c>
      <c r="O1972" s="13" t="s">
        <v>83</v>
      </c>
      <c r="P1972" s="1" t="e">
        <f>LEFT(#REF!,2) = "BR"</f>
        <v>#REF!</v>
      </c>
      <c r="Q1972" s="61" t="s">
        <v>3851</v>
      </c>
      <c r="R1972" s="41" t="s">
        <v>61</v>
      </c>
      <c r="S1972" s="4"/>
      <c r="T1972" s="4"/>
      <c r="U1972" s="182" t="s">
        <v>61</v>
      </c>
      <c r="V1972" s="13"/>
      <c r="W1972" s="1"/>
      <c r="X1972" s="1"/>
      <c r="Y1972" s="22"/>
      <c r="Z1972" s="22"/>
      <c r="AA1972" s="22"/>
    </row>
    <row r="1973" spans="1:27">
      <c r="A1973" s="51" t="s">
        <v>26</v>
      </c>
      <c r="B1973" s="13" t="s">
        <v>10741</v>
      </c>
      <c r="C1973" s="24" t="s">
        <v>11992</v>
      </c>
      <c r="D1973" s="17" t="s">
        <v>11993</v>
      </c>
      <c r="E1973" s="1" t="s">
        <v>6869</v>
      </c>
      <c r="F1973" s="1" t="s">
        <v>7411</v>
      </c>
      <c r="G1973" s="1" t="s">
        <v>7411</v>
      </c>
      <c r="H1973" s="6" t="s">
        <v>7411</v>
      </c>
      <c r="I1973" s="6" t="s">
        <v>7411</v>
      </c>
      <c r="J1973" s="6"/>
      <c r="K1973" s="55" t="s">
        <v>6604</v>
      </c>
      <c r="L1973" s="55" t="s">
        <v>7438</v>
      </c>
      <c r="M1973" s="13" t="s">
        <v>194</v>
      </c>
      <c r="N1973" s="13" t="s">
        <v>7411</v>
      </c>
      <c r="O1973" s="13" t="s">
        <v>173</v>
      </c>
      <c r="P1973" s="1" t="e">
        <f>LEFT(#REF!,2) = "BR"</f>
        <v>#REF!</v>
      </c>
      <c r="Q1973" s="61" t="s">
        <v>3852</v>
      </c>
      <c r="R1973" s="41" t="s">
        <v>61</v>
      </c>
      <c r="S1973" s="4"/>
      <c r="T1973" s="4"/>
      <c r="U1973" s="182" t="s">
        <v>61</v>
      </c>
      <c r="V1973" s="13"/>
      <c r="W1973" s="1"/>
      <c r="X1973" s="1"/>
      <c r="Y1973" s="22"/>
      <c r="Z1973" s="22"/>
      <c r="AA1973" s="22"/>
    </row>
    <row r="1974" spans="1:27">
      <c r="A1974" s="51" t="s">
        <v>26</v>
      </c>
      <c r="B1974" s="13" t="s">
        <v>11635</v>
      </c>
      <c r="C1974" s="24" t="s">
        <v>11994</v>
      </c>
      <c r="D1974" s="17" t="s">
        <v>11995</v>
      </c>
      <c r="E1974" s="1" t="s">
        <v>6869</v>
      </c>
      <c r="F1974" s="1" t="s">
        <v>7411</v>
      </c>
      <c r="G1974" s="1" t="s">
        <v>7411</v>
      </c>
      <c r="H1974" s="6" t="s">
        <v>7411</v>
      </c>
      <c r="I1974" s="6" t="s">
        <v>7411</v>
      </c>
      <c r="J1974" s="6"/>
      <c r="K1974" s="55" t="s">
        <v>6604</v>
      </c>
      <c r="L1974" s="55" t="s">
        <v>7438</v>
      </c>
      <c r="M1974" s="13" t="s">
        <v>194</v>
      </c>
      <c r="N1974" s="13" t="s">
        <v>7411</v>
      </c>
      <c r="O1974" s="13" t="s">
        <v>248</v>
      </c>
      <c r="P1974" s="1" t="e">
        <f>LEFT(#REF!,2) = "BR"</f>
        <v>#REF!</v>
      </c>
      <c r="Q1974" s="61" t="s">
        <v>3853</v>
      </c>
      <c r="R1974" s="41" t="s">
        <v>61</v>
      </c>
      <c r="S1974" s="4"/>
      <c r="T1974" s="4"/>
      <c r="U1974" s="182" t="s">
        <v>61</v>
      </c>
      <c r="V1974" s="13"/>
      <c r="W1974" s="1"/>
      <c r="X1974" s="1"/>
      <c r="Y1974" s="22"/>
      <c r="Z1974" s="22"/>
      <c r="AA1974" s="22"/>
    </row>
    <row r="1975" spans="1:27">
      <c r="A1975" s="51" t="s">
        <v>26</v>
      </c>
      <c r="B1975" s="13" t="s">
        <v>210</v>
      </c>
      <c r="C1975" s="24" t="s">
        <v>11996</v>
      </c>
      <c r="D1975" s="17" t="s">
        <v>11997</v>
      </c>
      <c r="E1975" s="1" t="s">
        <v>6869</v>
      </c>
      <c r="F1975" s="1" t="s">
        <v>7411</v>
      </c>
      <c r="G1975" s="1" t="s">
        <v>7411</v>
      </c>
      <c r="H1975" s="6" t="s">
        <v>7411</v>
      </c>
      <c r="I1975" s="6" t="s">
        <v>7411</v>
      </c>
      <c r="J1975" s="6"/>
      <c r="K1975" s="55" t="s">
        <v>6604</v>
      </c>
      <c r="L1975" s="55" t="s">
        <v>7438</v>
      </c>
      <c r="M1975" s="13" t="s">
        <v>194</v>
      </c>
      <c r="N1975" s="13" t="s">
        <v>7411</v>
      </c>
      <c r="O1975" s="13" t="s">
        <v>120</v>
      </c>
      <c r="P1975" s="1" t="e">
        <f>LEFT(#REF!,2) = "BR"</f>
        <v>#REF!</v>
      </c>
      <c r="Q1975" s="61" t="s">
        <v>3854</v>
      </c>
      <c r="R1975" s="41" t="s">
        <v>61</v>
      </c>
      <c r="S1975" s="4"/>
      <c r="T1975" s="4"/>
      <c r="U1975" s="182" t="s">
        <v>61</v>
      </c>
      <c r="V1975" s="13"/>
      <c r="W1975" s="1"/>
      <c r="X1975" s="1"/>
      <c r="Y1975" s="22"/>
      <c r="Z1975" s="22"/>
      <c r="AA1975" s="22"/>
    </row>
    <row r="1976" spans="1:27">
      <c r="A1976" s="51" t="s">
        <v>26</v>
      </c>
      <c r="B1976" s="13" t="s">
        <v>11434</v>
      </c>
      <c r="C1976" s="24" t="s">
        <v>11998</v>
      </c>
      <c r="D1976" s="17" t="s">
        <v>11999</v>
      </c>
      <c r="E1976" s="1" t="s">
        <v>6869</v>
      </c>
      <c r="F1976" s="1" t="s">
        <v>7411</v>
      </c>
      <c r="G1976" s="1" t="s">
        <v>7411</v>
      </c>
      <c r="H1976" s="6" t="s">
        <v>7411</v>
      </c>
      <c r="I1976" s="6" t="s">
        <v>7411</v>
      </c>
      <c r="J1976" s="6"/>
      <c r="K1976" s="55" t="s">
        <v>6604</v>
      </c>
      <c r="L1976" s="55" t="s">
        <v>7438</v>
      </c>
      <c r="M1976" s="13" t="s">
        <v>194</v>
      </c>
      <c r="N1976" s="13" t="s">
        <v>7411</v>
      </c>
      <c r="O1976" s="13" t="s">
        <v>121</v>
      </c>
      <c r="P1976" s="1" t="e">
        <f>LEFT(#REF!,2) = "BR"</f>
        <v>#REF!</v>
      </c>
      <c r="Q1976" s="61" t="s">
        <v>3855</v>
      </c>
      <c r="R1976" s="41" t="s">
        <v>61</v>
      </c>
      <c r="S1976" s="4"/>
      <c r="T1976" s="4"/>
      <c r="U1976" s="182" t="s">
        <v>61</v>
      </c>
      <c r="V1976" s="13"/>
      <c r="W1976" s="1"/>
      <c r="X1976" s="1"/>
      <c r="Y1976" s="22"/>
      <c r="Z1976" s="22"/>
      <c r="AA1976" s="22"/>
    </row>
    <row r="1977" spans="1:27">
      <c r="A1977" s="51" t="s">
        <v>26</v>
      </c>
      <c r="B1977" s="13" t="s">
        <v>11425</v>
      </c>
      <c r="C1977" s="24" t="s">
        <v>12000</v>
      </c>
      <c r="D1977" s="17" t="s">
        <v>12001</v>
      </c>
      <c r="E1977" s="1" t="s">
        <v>6869</v>
      </c>
      <c r="F1977" s="1" t="s">
        <v>7411</v>
      </c>
      <c r="G1977" s="1" t="s">
        <v>7411</v>
      </c>
      <c r="H1977" s="6" t="s">
        <v>7411</v>
      </c>
      <c r="I1977" s="6" t="s">
        <v>7411</v>
      </c>
      <c r="J1977" s="6"/>
      <c r="K1977" s="55" t="s">
        <v>6604</v>
      </c>
      <c r="L1977" s="55" t="s">
        <v>7438</v>
      </c>
      <c r="M1977" s="13" t="s">
        <v>194</v>
      </c>
      <c r="N1977" s="13" t="s">
        <v>7411</v>
      </c>
      <c r="O1977" s="13" t="s">
        <v>122</v>
      </c>
      <c r="P1977" s="1" t="e">
        <f>LEFT(#REF!,2) = "BR"</f>
        <v>#REF!</v>
      </c>
      <c r="Q1977" s="61" t="s">
        <v>3856</v>
      </c>
      <c r="R1977" s="41" t="s">
        <v>61</v>
      </c>
      <c r="S1977" s="4"/>
      <c r="T1977" s="4"/>
      <c r="U1977" s="182" t="s">
        <v>61</v>
      </c>
      <c r="V1977" s="13"/>
      <c r="W1977" s="1"/>
      <c r="X1977" s="1"/>
      <c r="Y1977" s="22"/>
      <c r="Z1977" s="22"/>
      <c r="AA1977" s="22"/>
    </row>
    <row r="1978" spans="1:27">
      <c r="A1978" s="51" t="s">
        <v>26</v>
      </c>
      <c r="B1978" s="13" t="s">
        <v>11399</v>
      </c>
      <c r="C1978" s="24" t="s">
        <v>12002</v>
      </c>
      <c r="D1978" s="17" t="s">
        <v>12003</v>
      </c>
      <c r="E1978" s="1" t="s">
        <v>6869</v>
      </c>
      <c r="F1978" s="1" t="s">
        <v>7411</v>
      </c>
      <c r="G1978" s="1" t="s">
        <v>7411</v>
      </c>
      <c r="H1978" s="6" t="s">
        <v>7411</v>
      </c>
      <c r="I1978" s="6" t="s">
        <v>7411</v>
      </c>
      <c r="J1978" s="6"/>
      <c r="K1978" s="55" t="s">
        <v>6604</v>
      </c>
      <c r="L1978" s="55" t="s">
        <v>7438</v>
      </c>
      <c r="M1978" s="13" t="s">
        <v>194</v>
      </c>
      <c r="N1978" s="13" t="s">
        <v>7411</v>
      </c>
      <c r="O1978" s="13" t="s">
        <v>233</v>
      </c>
      <c r="P1978" s="1" t="e">
        <f>LEFT(#REF!,2) = "BR"</f>
        <v>#REF!</v>
      </c>
      <c r="Q1978" s="61" t="s">
        <v>3857</v>
      </c>
      <c r="R1978" s="41" t="s">
        <v>61</v>
      </c>
      <c r="S1978" s="4"/>
      <c r="T1978" s="4"/>
      <c r="U1978" s="182" t="s">
        <v>61</v>
      </c>
      <c r="V1978" s="13"/>
      <c r="W1978" s="1"/>
      <c r="X1978" s="1"/>
      <c r="Y1978" s="22"/>
      <c r="Z1978" s="22"/>
      <c r="AA1978" s="22"/>
    </row>
    <row r="1979" spans="1:27">
      <c r="A1979" s="51" t="s">
        <v>26</v>
      </c>
      <c r="B1979" s="13" t="s">
        <v>8775</v>
      </c>
      <c r="C1979" s="24" t="s">
        <v>12004</v>
      </c>
      <c r="D1979" s="17" t="s">
        <v>12005</v>
      </c>
      <c r="E1979" s="1" t="s">
        <v>6869</v>
      </c>
      <c r="F1979" s="1" t="s">
        <v>7411</v>
      </c>
      <c r="G1979" s="1" t="s">
        <v>7411</v>
      </c>
      <c r="H1979" s="6" t="s">
        <v>7411</v>
      </c>
      <c r="I1979" s="6" t="s">
        <v>7411</v>
      </c>
      <c r="J1979" s="6"/>
      <c r="K1979" s="55" t="s">
        <v>6604</v>
      </c>
      <c r="L1979" s="55" t="s">
        <v>7438</v>
      </c>
      <c r="M1979" s="13" t="s">
        <v>194</v>
      </c>
      <c r="N1979" s="13" t="s">
        <v>7411</v>
      </c>
      <c r="O1979" s="13" t="s">
        <v>176</v>
      </c>
      <c r="P1979" s="1" t="e">
        <f>LEFT(#REF!,2) = "BR"</f>
        <v>#REF!</v>
      </c>
      <c r="Q1979" s="61" t="s">
        <v>3858</v>
      </c>
      <c r="R1979" s="41" t="s">
        <v>61</v>
      </c>
      <c r="S1979" s="4"/>
      <c r="T1979" s="4"/>
      <c r="U1979" s="182" t="s">
        <v>61</v>
      </c>
      <c r="V1979" s="13"/>
      <c r="W1979" s="1"/>
      <c r="X1979" s="1"/>
      <c r="Y1979" s="22"/>
      <c r="Z1979" s="22"/>
      <c r="AA1979" s="22"/>
    </row>
    <row r="1980" spans="1:27">
      <c r="A1980" s="51" t="s">
        <v>26</v>
      </c>
      <c r="B1980" s="13" t="s">
        <v>11415</v>
      </c>
      <c r="C1980" s="24" t="s">
        <v>12006</v>
      </c>
      <c r="D1980" s="17" t="s">
        <v>12007</v>
      </c>
      <c r="E1980" s="1" t="s">
        <v>6869</v>
      </c>
      <c r="F1980" s="1" t="s">
        <v>7411</v>
      </c>
      <c r="G1980" s="1" t="s">
        <v>7411</v>
      </c>
      <c r="H1980" s="6" t="s">
        <v>7411</v>
      </c>
      <c r="I1980" s="6" t="s">
        <v>7411</v>
      </c>
      <c r="J1980" s="6"/>
      <c r="K1980" s="55" t="s">
        <v>6604</v>
      </c>
      <c r="L1980" s="55" t="s">
        <v>7438</v>
      </c>
      <c r="M1980" s="13" t="s">
        <v>194</v>
      </c>
      <c r="N1980" s="13" t="s">
        <v>7411</v>
      </c>
      <c r="O1980" s="13" t="s">
        <v>177</v>
      </c>
      <c r="P1980" s="1" t="e">
        <f>LEFT(#REF!,2) = "BR"</f>
        <v>#REF!</v>
      </c>
      <c r="Q1980" s="61" t="s">
        <v>3859</v>
      </c>
      <c r="R1980" s="41" t="s">
        <v>61</v>
      </c>
      <c r="S1980" s="4"/>
      <c r="T1980" s="4"/>
      <c r="U1980" s="182" t="s">
        <v>61</v>
      </c>
      <c r="V1980" s="13"/>
      <c r="W1980" s="1"/>
      <c r="X1980" s="1"/>
      <c r="Y1980" s="22"/>
      <c r="Z1980" s="22"/>
      <c r="AA1980" s="22"/>
    </row>
    <row r="1981" spans="1:27">
      <c r="A1981" s="51" t="s">
        <v>26</v>
      </c>
      <c r="B1981" s="13" t="s">
        <v>8857</v>
      </c>
      <c r="C1981" s="24" t="s">
        <v>12008</v>
      </c>
      <c r="D1981" s="17" t="s">
        <v>12009</v>
      </c>
      <c r="E1981" s="1" t="s">
        <v>6869</v>
      </c>
      <c r="F1981" s="1" t="s">
        <v>7411</v>
      </c>
      <c r="G1981" s="1" t="s">
        <v>7411</v>
      </c>
      <c r="H1981" s="6" t="s">
        <v>7411</v>
      </c>
      <c r="I1981" s="6" t="s">
        <v>7411</v>
      </c>
      <c r="J1981" s="6"/>
      <c r="K1981" s="55" t="s">
        <v>6604</v>
      </c>
      <c r="L1981" s="55" t="s">
        <v>7438</v>
      </c>
      <c r="M1981" s="13" t="s">
        <v>194</v>
      </c>
      <c r="N1981" s="13" t="s">
        <v>7411</v>
      </c>
      <c r="O1981" s="13" t="s">
        <v>529</v>
      </c>
      <c r="P1981" s="1" t="e">
        <f>LEFT(#REF!,2) = "BR"</f>
        <v>#REF!</v>
      </c>
      <c r="Q1981" s="61" t="s">
        <v>3860</v>
      </c>
      <c r="R1981" s="41" t="s">
        <v>61</v>
      </c>
      <c r="S1981" s="4"/>
      <c r="T1981" s="4"/>
      <c r="U1981" s="182" t="s">
        <v>61</v>
      </c>
      <c r="V1981" s="13"/>
      <c r="W1981" s="1"/>
      <c r="X1981" s="1"/>
      <c r="Y1981" s="22"/>
      <c r="Z1981" s="22"/>
      <c r="AA1981" s="22"/>
    </row>
    <row r="1982" spans="1:27">
      <c r="A1982" s="51" t="s">
        <v>26</v>
      </c>
      <c r="B1982" s="13" t="s">
        <v>11364</v>
      </c>
      <c r="C1982" s="24" t="s">
        <v>12010</v>
      </c>
      <c r="D1982" s="17" t="s">
        <v>12011</v>
      </c>
      <c r="E1982" s="1" t="s">
        <v>6869</v>
      </c>
      <c r="F1982" s="1" t="s">
        <v>7411</v>
      </c>
      <c r="G1982" s="1" t="s">
        <v>7411</v>
      </c>
      <c r="H1982" s="6" t="s">
        <v>7411</v>
      </c>
      <c r="I1982" s="6" t="s">
        <v>7411</v>
      </c>
      <c r="J1982" s="6"/>
      <c r="K1982" s="55" t="s">
        <v>6604</v>
      </c>
      <c r="L1982" s="55" t="s">
        <v>7438</v>
      </c>
      <c r="M1982" s="13" t="s">
        <v>194</v>
      </c>
      <c r="N1982" s="13" t="s">
        <v>7411</v>
      </c>
      <c r="O1982" s="13" t="s">
        <v>531</v>
      </c>
      <c r="P1982" s="1" t="e">
        <f>LEFT(#REF!,2) = "BR"</f>
        <v>#REF!</v>
      </c>
      <c r="Q1982" s="61" t="s">
        <v>3861</v>
      </c>
      <c r="R1982" s="41" t="s">
        <v>61</v>
      </c>
      <c r="S1982" s="4"/>
      <c r="T1982" s="4"/>
      <c r="U1982" s="182" t="s">
        <v>61</v>
      </c>
      <c r="V1982" s="13"/>
      <c r="W1982" s="1"/>
      <c r="X1982" s="1"/>
      <c r="Y1982" s="22"/>
      <c r="Z1982" s="22"/>
      <c r="AA1982" s="22"/>
    </row>
    <row r="1983" spans="1:27">
      <c r="A1983" s="51" t="s">
        <v>26</v>
      </c>
      <c r="B1983" s="13" t="s">
        <v>11397</v>
      </c>
      <c r="C1983" s="24" t="s">
        <v>12012</v>
      </c>
      <c r="D1983" s="17" t="s">
        <v>12013</v>
      </c>
      <c r="E1983" s="1" t="s">
        <v>6869</v>
      </c>
      <c r="F1983" s="1" t="s">
        <v>7411</v>
      </c>
      <c r="G1983" s="1" t="s">
        <v>7411</v>
      </c>
      <c r="H1983" s="6" t="s">
        <v>7411</v>
      </c>
      <c r="I1983" s="6" t="s">
        <v>7411</v>
      </c>
      <c r="J1983" s="6"/>
      <c r="K1983" s="55" t="s">
        <v>6604</v>
      </c>
      <c r="L1983" s="55" t="s">
        <v>7438</v>
      </c>
      <c r="M1983" s="13" t="s">
        <v>194</v>
      </c>
      <c r="N1983" s="13" t="s">
        <v>7411</v>
      </c>
      <c r="O1983" s="13" t="s">
        <v>533</v>
      </c>
      <c r="P1983" s="1" t="e">
        <f>LEFT(#REF!,2) = "BR"</f>
        <v>#REF!</v>
      </c>
      <c r="Q1983" s="61" t="s">
        <v>3862</v>
      </c>
      <c r="R1983" s="41" t="s">
        <v>61</v>
      </c>
      <c r="S1983" s="4"/>
      <c r="T1983" s="4"/>
      <c r="U1983" s="182" t="s">
        <v>61</v>
      </c>
      <c r="V1983" s="13"/>
      <c r="W1983" s="1"/>
      <c r="X1983" s="1"/>
      <c r="Y1983" s="22"/>
      <c r="Z1983" s="22"/>
      <c r="AA1983" s="22"/>
    </row>
    <row r="1984" spans="1:27">
      <c r="A1984" s="51" t="s">
        <v>26</v>
      </c>
      <c r="B1984" s="13" t="s">
        <v>11781</v>
      </c>
      <c r="C1984" s="24" t="s">
        <v>12014</v>
      </c>
      <c r="D1984" s="17" t="s">
        <v>12015</v>
      </c>
      <c r="E1984" s="1" t="s">
        <v>6869</v>
      </c>
      <c r="F1984" s="1" t="s">
        <v>7411</v>
      </c>
      <c r="G1984" s="1" t="s">
        <v>7411</v>
      </c>
      <c r="H1984" s="6" t="s">
        <v>7411</v>
      </c>
      <c r="I1984" s="6" t="s">
        <v>7411</v>
      </c>
      <c r="J1984" s="6"/>
      <c r="K1984" s="55" t="s">
        <v>6604</v>
      </c>
      <c r="L1984" s="55" t="s">
        <v>7438</v>
      </c>
      <c r="M1984" s="13" t="s">
        <v>194</v>
      </c>
      <c r="N1984" s="13" t="s">
        <v>7411</v>
      </c>
      <c r="O1984" s="13" t="s">
        <v>536</v>
      </c>
      <c r="P1984" s="1" t="e">
        <f>LEFT(#REF!,2) = "BR"</f>
        <v>#REF!</v>
      </c>
      <c r="Q1984" s="61" t="s">
        <v>3863</v>
      </c>
      <c r="R1984" s="41" t="s">
        <v>61</v>
      </c>
      <c r="S1984" s="4"/>
      <c r="T1984" s="4"/>
      <c r="U1984" s="182" t="s">
        <v>61</v>
      </c>
      <c r="V1984" s="13"/>
      <c r="W1984" s="1"/>
      <c r="X1984" s="1"/>
      <c r="Y1984" s="22"/>
      <c r="Z1984" s="22"/>
      <c r="AA1984" s="22"/>
    </row>
    <row r="1985" spans="1:27">
      <c r="A1985" s="51" t="s">
        <v>26</v>
      </c>
      <c r="B1985" s="13" t="s">
        <v>11420</v>
      </c>
      <c r="C1985" s="24" t="s">
        <v>12016</v>
      </c>
      <c r="D1985" s="17" t="s">
        <v>12017</v>
      </c>
      <c r="E1985" s="1" t="s">
        <v>6869</v>
      </c>
      <c r="F1985" s="1" t="s">
        <v>7411</v>
      </c>
      <c r="G1985" s="1" t="s">
        <v>7411</v>
      </c>
      <c r="H1985" s="6" t="s">
        <v>7411</v>
      </c>
      <c r="I1985" s="6" t="s">
        <v>7411</v>
      </c>
      <c r="J1985" s="6"/>
      <c r="K1985" s="55" t="s">
        <v>6604</v>
      </c>
      <c r="L1985" s="55" t="s">
        <v>7438</v>
      </c>
      <c r="M1985" s="13" t="s">
        <v>194</v>
      </c>
      <c r="N1985" s="13" t="s">
        <v>7411</v>
      </c>
      <c r="O1985" s="13" t="s">
        <v>378</v>
      </c>
      <c r="P1985" s="1" t="e">
        <f>LEFT(#REF!,2) = "BR"</f>
        <v>#REF!</v>
      </c>
      <c r="Q1985" s="61" t="s">
        <v>3864</v>
      </c>
      <c r="R1985" s="41" t="s">
        <v>61</v>
      </c>
      <c r="S1985" s="4"/>
      <c r="T1985" s="4"/>
      <c r="U1985" s="182" t="s">
        <v>61</v>
      </c>
      <c r="V1985" s="13"/>
      <c r="W1985" s="1"/>
      <c r="X1985" s="1"/>
      <c r="Y1985" s="22"/>
      <c r="Z1985" s="22"/>
      <c r="AA1985" s="22"/>
    </row>
    <row r="1986" spans="1:27">
      <c r="A1986" s="51" t="s">
        <v>26</v>
      </c>
      <c r="B1986" s="13" t="s">
        <v>11432</v>
      </c>
      <c r="C1986" s="24" t="s">
        <v>12018</v>
      </c>
      <c r="D1986" s="17" t="s">
        <v>12019</v>
      </c>
      <c r="E1986" s="1" t="s">
        <v>6869</v>
      </c>
      <c r="F1986" s="1" t="s">
        <v>7411</v>
      </c>
      <c r="G1986" s="1" t="s">
        <v>7411</v>
      </c>
      <c r="H1986" s="6" t="s">
        <v>7411</v>
      </c>
      <c r="I1986" s="6" t="s">
        <v>7411</v>
      </c>
      <c r="J1986" s="6"/>
      <c r="K1986" s="55" t="s">
        <v>6604</v>
      </c>
      <c r="L1986" s="55" t="s">
        <v>7438</v>
      </c>
      <c r="M1986" s="13" t="s">
        <v>194</v>
      </c>
      <c r="N1986" s="13" t="s">
        <v>7411</v>
      </c>
      <c r="O1986" s="13" t="s">
        <v>541</v>
      </c>
      <c r="P1986" s="1" t="e">
        <f>LEFT(#REF!,2) = "BR"</f>
        <v>#REF!</v>
      </c>
      <c r="Q1986" s="61" t="s">
        <v>3865</v>
      </c>
      <c r="R1986" s="41" t="s">
        <v>61</v>
      </c>
      <c r="S1986" s="4"/>
      <c r="T1986" s="4"/>
      <c r="U1986" s="182" t="s">
        <v>61</v>
      </c>
      <c r="V1986" s="13"/>
      <c r="W1986" s="1"/>
      <c r="X1986" s="1"/>
      <c r="Y1986" s="22"/>
      <c r="Z1986" s="22"/>
      <c r="AA1986" s="22"/>
    </row>
    <row r="1987" spans="1:27">
      <c r="A1987" s="51" t="s">
        <v>26</v>
      </c>
      <c r="B1987" s="13" t="s">
        <v>11773</v>
      </c>
      <c r="C1987" s="24" t="s">
        <v>12020</v>
      </c>
      <c r="D1987" s="17" t="s">
        <v>12021</v>
      </c>
      <c r="E1987" s="1" t="s">
        <v>6869</v>
      </c>
      <c r="F1987" s="1" t="s">
        <v>7411</v>
      </c>
      <c r="G1987" s="1" t="s">
        <v>7411</v>
      </c>
      <c r="H1987" s="6" t="s">
        <v>7411</v>
      </c>
      <c r="I1987" s="6" t="s">
        <v>7411</v>
      </c>
      <c r="J1987" s="6"/>
      <c r="K1987" s="55" t="s">
        <v>6604</v>
      </c>
      <c r="L1987" s="55" t="s">
        <v>7438</v>
      </c>
      <c r="M1987" s="13" t="s">
        <v>194</v>
      </c>
      <c r="N1987" s="13" t="s">
        <v>7411</v>
      </c>
      <c r="O1987" s="13" t="s">
        <v>544</v>
      </c>
      <c r="P1987" s="1" t="e">
        <f>LEFT(#REF!,2) = "BR"</f>
        <v>#REF!</v>
      </c>
      <c r="Q1987" s="61" t="s">
        <v>3866</v>
      </c>
      <c r="R1987" s="41" t="s">
        <v>61</v>
      </c>
      <c r="S1987" s="4"/>
      <c r="T1987" s="4"/>
      <c r="U1987" s="182" t="s">
        <v>61</v>
      </c>
      <c r="V1987" s="13"/>
      <c r="W1987" s="1"/>
      <c r="X1987" s="1"/>
      <c r="Y1987" s="22"/>
      <c r="Z1987" s="22"/>
      <c r="AA1987" s="22"/>
    </row>
    <row r="1988" spans="1:27">
      <c r="A1988" s="51" t="s">
        <v>26</v>
      </c>
      <c r="B1988" s="13" t="s">
        <v>11279</v>
      </c>
      <c r="C1988" s="24" t="s">
        <v>12022</v>
      </c>
      <c r="D1988" s="17" t="s">
        <v>12023</v>
      </c>
      <c r="E1988" s="1" t="s">
        <v>6869</v>
      </c>
      <c r="F1988" s="1" t="s">
        <v>7411</v>
      </c>
      <c r="G1988" s="1" t="s">
        <v>7411</v>
      </c>
      <c r="H1988" s="6" t="s">
        <v>7411</v>
      </c>
      <c r="I1988" s="6" t="s">
        <v>7411</v>
      </c>
      <c r="J1988" s="6"/>
      <c r="K1988" s="55" t="s">
        <v>6604</v>
      </c>
      <c r="L1988" s="55" t="s">
        <v>7438</v>
      </c>
      <c r="M1988" s="13" t="s">
        <v>194</v>
      </c>
      <c r="N1988" s="13" t="s">
        <v>7411</v>
      </c>
      <c r="O1988" s="13" t="s">
        <v>546</v>
      </c>
      <c r="P1988" s="1" t="e">
        <f>LEFT(#REF!,2) = "BR"</f>
        <v>#REF!</v>
      </c>
      <c r="Q1988" s="61" t="s">
        <v>3867</v>
      </c>
      <c r="R1988" s="41" t="s">
        <v>61</v>
      </c>
      <c r="S1988" s="4"/>
      <c r="T1988" s="4"/>
      <c r="U1988" s="182" t="s">
        <v>61</v>
      </c>
      <c r="V1988" s="13"/>
      <c r="W1988" s="1"/>
      <c r="X1988" s="1"/>
      <c r="Y1988" s="22"/>
      <c r="Z1988" s="22"/>
      <c r="AA1988" s="22"/>
    </row>
    <row r="1989" spans="1:27">
      <c r="A1989" s="51" t="s">
        <v>26</v>
      </c>
      <c r="B1989" s="13" t="s">
        <v>10938</v>
      </c>
      <c r="C1989" s="24" t="s">
        <v>12024</v>
      </c>
      <c r="D1989" s="17" t="s">
        <v>12025</v>
      </c>
      <c r="E1989" s="1" t="s">
        <v>6869</v>
      </c>
      <c r="F1989" s="1" t="s">
        <v>7411</v>
      </c>
      <c r="G1989" s="1" t="s">
        <v>7411</v>
      </c>
      <c r="H1989" s="6" t="s">
        <v>7411</v>
      </c>
      <c r="I1989" s="6" t="s">
        <v>7411</v>
      </c>
      <c r="J1989" s="6"/>
      <c r="K1989" s="55" t="s">
        <v>6604</v>
      </c>
      <c r="L1989" s="55" t="s">
        <v>7438</v>
      </c>
      <c r="M1989" s="13" t="s">
        <v>194</v>
      </c>
      <c r="N1989" s="13" t="s">
        <v>7411</v>
      </c>
      <c r="O1989" s="13" t="s">
        <v>548</v>
      </c>
      <c r="P1989" s="1" t="e">
        <f>LEFT(#REF!,2) = "BR"</f>
        <v>#REF!</v>
      </c>
      <c r="Q1989" s="61" t="s">
        <v>3868</v>
      </c>
      <c r="R1989" s="41" t="s">
        <v>61</v>
      </c>
      <c r="S1989" s="4"/>
      <c r="T1989" s="4"/>
      <c r="U1989" s="182" t="s">
        <v>61</v>
      </c>
      <c r="V1989" s="13"/>
      <c r="W1989" s="1"/>
      <c r="X1989" s="1"/>
      <c r="Y1989" s="22"/>
      <c r="Z1989" s="22"/>
      <c r="AA1989" s="22"/>
    </row>
    <row r="1990" spans="1:27">
      <c r="A1990" s="51" t="s">
        <v>34</v>
      </c>
      <c r="B1990" s="13" t="s">
        <v>1</v>
      </c>
      <c r="C1990" s="14" t="s">
        <v>12026</v>
      </c>
      <c r="D1990" s="17" t="s">
        <v>3877</v>
      </c>
      <c r="E1990" s="1" t="s">
        <v>7411</v>
      </c>
      <c r="F1990" s="1" t="s">
        <v>7411</v>
      </c>
      <c r="G1990" s="1" t="s">
        <v>7411</v>
      </c>
      <c r="H1990" s="13" t="s">
        <v>7411</v>
      </c>
      <c r="I1990" s="13" t="s">
        <v>7411</v>
      </c>
      <c r="J1990" s="13"/>
      <c r="K1990" s="182" t="s">
        <v>6604</v>
      </c>
      <c r="L1990" s="13" t="s">
        <v>7438</v>
      </c>
      <c r="M1990" s="13" t="s">
        <v>461</v>
      </c>
      <c r="N1990" s="13" t="s">
        <v>7411</v>
      </c>
      <c r="O1990" s="13" t="s">
        <v>396</v>
      </c>
      <c r="P1990" s="1" t="e">
        <f>LEFT(#REF!,2) = "BR"</f>
        <v>#REF!</v>
      </c>
      <c r="Q1990" s="61" t="s">
        <v>3877</v>
      </c>
      <c r="R1990" s="2" t="s">
        <v>469</v>
      </c>
      <c r="S1990" s="4" t="s">
        <v>7636</v>
      </c>
      <c r="T1990" s="4" t="s">
        <v>470</v>
      </c>
      <c r="U1990" s="182" t="s">
        <v>470</v>
      </c>
      <c r="V1990" s="13"/>
      <c r="W1990" s="1"/>
      <c r="X1990" s="1"/>
      <c r="Y1990" s="313"/>
      <c r="Z1990" s="313"/>
      <c r="AA1990" s="313"/>
    </row>
    <row r="1991" spans="1:27">
      <c r="A1991" s="51" t="s">
        <v>34</v>
      </c>
      <c r="B1991" s="13" t="s">
        <v>2</v>
      </c>
      <c r="C1991" s="14" t="s">
        <v>12027</v>
      </c>
      <c r="D1991" s="17" t="s">
        <v>3878</v>
      </c>
      <c r="E1991" s="1" t="s">
        <v>7411</v>
      </c>
      <c r="F1991" s="1" t="s">
        <v>7411</v>
      </c>
      <c r="G1991" s="1" t="s">
        <v>7411</v>
      </c>
      <c r="H1991" s="13" t="s">
        <v>7411</v>
      </c>
      <c r="I1991" s="13" t="s">
        <v>7411</v>
      </c>
      <c r="J1991" s="13"/>
      <c r="K1991" s="182" t="s">
        <v>6604</v>
      </c>
      <c r="L1991" s="13" t="s">
        <v>7438</v>
      </c>
      <c r="M1991" s="13" t="s">
        <v>461</v>
      </c>
      <c r="N1991" s="13" t="s">
        <v>7411</v>
      </c>
      <c r="O1991" s="13" t="s">
        <v>172</v>
      </c>
      <c r="P1991" s="1" t="e">
        <f>LEFT(#REF!,2) = "BR"</f>
        <v>#REF!</v>
      </c>
      <c r="Q1991" s="61" t="s">
        <v>3878</v>
      </c>
      <c r="R1991" s="2" t="s">
        <v>469</v>
      </c>
      <c r="S1991" s="4" t="s">
        <v>7636</v>
      </c>
      <c r="T1991" s="4" t="s">
        <v>470</v>
      </c>
      <c r="U1991" s="182" t="s">
        <v>470</v>
      </c>
      <c r="V1991" s="13"/>
      <c r="W1991" s="1"/>
      <c r="X1991" s="1"/>
      <c r="Y1991" s="313"/>
      <c r="Z1991" s="313"/>
      <c r="AA1991" s="313"/>
    </row>
    <row r="1992" spans="1:27">
      <c r="A1992" s="51" t="s">
        <v>34</v>
      </c>
      <c r="B1992" s="13" t="s">
        <v>3</v>
      </c>
      <c r="C1992" s="14" t="s">
        <v>12028</v>
      </c>
      <c r="D1992" s="17" t="s">
        <v>3879</v>
      </c>
      <c r="E1992" s="1" t="s">
        <v>7411</v>
      </c>
      <c r="F1992" s="1" t="s">
        <v>7411</v>
      </c>
      <c r="G1992" s="1" t="s">
        <v>7411</v>
      </c>
      <c r="H1992" s="13" t="s">
        <v>7411</v>
      </c>
      <c r="I1992" s="13" t="s">
        <v>7411</v>
      </c>
      <c r="J1992" s="13"/>
      <c r="K1992" s="182" t="s">
        <v>6604</v>
      </c>
      <c r="L1992" s="13" t="s">
        <v>7438</v>
      </c>
      <c r="M1992" s="13" t="s">
        <v>461</v>
      </c>
      <c r="N1992" s="13" t="s">
        <v>7411</v>
      </c>
      <c r="O1992" s="13" t="s">
        <v>204</v>
      </c>
      <c r="P1992" s="1" t="e">
        <f>LEFT(#REF!,2) = "BR"</f>
        <v>#REF!</v>
      </c>
      <c r="Q1992" s="61" t="s">
        <v>3879</v>
      </c>
      <c r="R1992" s="2" t="s">
        <v>469</v>
      </c>
      <c r="S1992" s="4" t="s">
        <v>7636</v>
      </c>
      <c r="T1992" s="4" t="s">
        <v>470</v>
      </c>
      <c r="U1992" s="182" t="s">
        <v>470</v>
      </c>
      <c r="V1992" s="13"/>
      <c r="W1992" s="1"/>
      <c r="X1992" s="1"/>
      <c r="Y1992" s="313"/>
      <c r="Z1992" s="313"/>
      <c r="AA1992" s="313"/>
    </row>
    <row r="1993" spans="1:27">
      <c r="A1993" s="51" t="s">
        <v>34</v>
      </c>
      <c r="B1993" s="13" t="s">
        <v>4</v>
      </c>
      <c r="C1993" s="14" t="s">
        <v>12029</v>
      </c>
      <c r="D1993" s="17" t="s">
        <v>3880</v>
      </c>
      <c r="E1993" s="1" t="s">
        <v>7411</v>
      </c>
      <c r="F1993" s="1" t="s">
        <v>7411</v>
      </c>
      <c r="G1993" s="1" t="s">
        <v>7411</v>
      </c>
      <c r="H1993" s="13" t="s">
        <v>7411</v>
      </c>
      <c r="I1993" s="13" t="s">
        <v>7411</v>
      </c>
      <c r="J1993" s="13"/>
      <c r="K1993" s="182" t="s">
        <v>6604</v>
      </c>
      <c r="L1993" s="13" t="s">
        <v>7438</v>
      </c>
      <c r="M1993" s="13" t="s">
        <v>461</v>
      </c>
      <c r="N1993" s="13" t="s">
        <v>7411</v>
      </c>
      <c r="O1993" s="13" t="s">
        <v>58</v>
      </c>
      <c r="P1993" s="1" t="e">
        <f>LEFT(#REF!,2) = "BR"</f>
        <v>#REF!</v>
      </c>
      <c r="Q1993" s="61" t="s">
        <v>3880</v>
      </c>
      <c r="R1993" s="2" t="s">
        <v>469</v>
      </c>
      <c r="S1993" s="4" t="s">
        <v>7636</v>
      </c>
      <c r="T1993" s="4" t="s">
        <v>470</v>
      </c>
      <c r="U1993" s="182" t="s">
        <v>470</v>
      </c>
      <c r="V1993" s="13"/>
      <c r="W1993" s="1"/>
      <c r="X1993" s="1"/>
      <c r="Y1993" s="313"/>
      <c r="Z1993" s="313"/>
      <c r="AA1993" s="313"/>
    </row>
    <row r="1994" spans="1:27">
      <c r="A1994" s="51" t="s">
        <v>34</v>
      </c>
      <c r="B1994" s="13" t="s">
        <v>8666</v>
      </c>
      <c r="C1994" s="14" t="s">
        <v>12030</v>
      </c>
      <c r="D1994" s="17" t="s">
        <v>3881</v>
      </c>
      <c r="E1994" s="1" t="s">
        <v>7411</v>
      </c>
      <c r="F1994" s="1" t="s">
        <v>7411</v>
      </c>
      <c r="G1994" s="1" t="s">
        <v>7411</v>
      </c>
      <c r="H1994" s="13" t="s">
        <v>7411</v>
      </c>
      <c r="I1994" s="13" t="s">
        <v>7411</v>
      </c>
      <c r="J1994" s="13"/>
      <c r="K1994" s="182" t="s">
        <v>6604</v>
      </c>
      <c r="L1994" s="13" t="s">
        <v>7438</v>
      </c>
      <c r="M1994" s="13" t="s">
        <v>461</v>
      </c>
      <c r="N1994" s="13" t="s">
        <v>7411</v>
      </c>
      <c r="O1994" s="13" t="s">
        <v>145</v>
      </c>
      <c r="P1994" s="1" t="e">
        <f>LEFT(#REF!,2) = "BR"</f>
        <v>#REF!</v>
      </c>
      <c r="Q1994" s="351" t="s">
        <v>3881</v>
      </c>
      <c r="R1994" s="2" t="s">
        <v>469</v>
      </c>
      <c r="S1994" s="4" t="s">
        <v>7636</v>
      </c>
      <c r="T1994" s="4" t="s">
        <v>470</v>
      </c>
      <c r="U1994" s="182" t="s">
        <v>470</v>
      </c>
      <c r="V1994" s="13"/>
      <c r="W1994" s="1"/>
      <c r="X1994" s="1"/>
      <c r="Y1994" s="313"/>
      <c r="Z1994" s="313"/>
      <c r="AA1994" s="313"/>
    </row>
    <row r="1995" spans="1:27">
      <c r="A1995" s="51" t="s">
        <v>34</v>
      </c>
      <c r="B1995" s="13" t="s">
        <v>8690</v>
      </c>
      <c r="C1995" s="14" t="s">
        <v>12031</v>
      </c>
      <c r="D1995" s="17" t="s">
        <v>12032</v>
      </c>
      <c r="E1995" s="1" t="s">
        <v>7411</v>
      </c>
      <c r="F1995" s="1" t="s">
        <v>7411</v>
      </c>
      <c r="G1995" s="1" t="s">
        <v>7411</v>
      </c>
      <c r="H1995" s="13" t="s">
        <v>7411</v>
      </c>
      <c r="I1995" s="13" t="s">
        <v>7411</v>
      </c>
      <c r="J1995" s="13"/>
      <c r="K1995" s="182" t="s">
        <v>8695</v>
      </c>
      <c r="L1995" s="132" t="s">
        <v>7520</v>
      </c>
      <c r="M1995" s="13" t="s">
        <v>143</v>
      </c>
      <c r="N1995" s="13" t="s">
        <v>7411</v>
      </c>
      <c r="O1995" s="13" t="s">
        <v>231</v>
      </c>
      <c r="P1995" s="1" t="e">
        <f>LEFT(#REF!,2) = "BR"</f>
        <v>#REF!</v>
      </c>
      <c r="Q1995" s="61" t="s">
        <v>4902</v>
      </c>
      <c r="R1995" s="2" t="s">
        <v>1323</v>
      </c>
      <c r="S1995" s="1" t="s">
        <v>7566</v>
      </c>
      <c r="T1995" s="1" t="s">
        <v>1324</v>
      </c>
      <c r="U1995" s="182" t="s">
        <v>7438</v>
      </c>
      <c r="V1995" s="13"/>
      <c r="W1995" s="1"/>
      <c r="X1995" s="1"/>
      <c r="Y1995" s="313"/>
      <c r="Z1995" s="313"/>
      <c r="AA1995" s="313"/>
    </row>
    <row r="1996" spans="1:27">
      <c r="A1996" s="51" t="s">
        <v>34</v>
      </c>
      <c r="B1996" s="13" t="s">
        <v>8690</v>
      </c>
      <c r="C1996" s="14" t="s">
        <v>12031</v>
      </c>
      <c r="D1996" s="17" t="s">
        <v>12032</v>
      </c>
      <c r="E1996" s="1" t="s">
        <v>7411</v>
      </c>
      <c r="F1996" s="1" t="s">
        <v>7411</v>
      </c>
      <c r="G1996" s="1" t="s">
        <v>7411</v>
      </c>
      <c r="H1996" s="13" t="s">
        <v>7411</v>
      </c>
      <c r="I1996" s="13" t="s">
        <v>7411</v>
      </c>
      <c r="J1996" s="13"/>
      <c r="K1996" s="182" t="s">
        <v>8695</v>
      </c>
      <c r="L1996" s="132" t="s">
        <v>7520</v>
      </c>
      <c r="M1996" s="13" t="s">
        <v>461</v>
      </c>
      <c r="N1996" s="13" t="s">
        <v>7411</v>
      </c>
      <c r="O1996" s="13" t="s">
        <v>115</v>
      </c>
      <c r="P1996" s="1" t="e">
        <f>LEFT(#REF!,2) = "BR"</f>
        <v>#REF!</v>
      </c>
      <c r="Q1996" s="61" t="s">
        <v>3882</v>
      </c>
      <c r="R1996" s="2" t="s">
        <v>469</v>
      </c>
      <c r="S1996" s="4" t="s">
        <v>7636</v>
      </c>
      <c r="T1996" s="4" t="s">
        <v>470</v>
      </c>
      <c r="U1996" s="182" t="s">
        <v>7438</v>
      </c>
      <c r="V1996" s="13"/>
      <c r="W1996" s="1"/>
      <c r="X1996" s="1"/>
      <c r="Y1996" s="313"/>
      <c r="Z1996" s="313"/>
      <c r="AA1996" s="313"/>
    </row>
    <row r="1997" spans="1:27">
      <c r="A1997" s="51" t="s">
        <v>34</v>
      </c>
      <c r="B1997" s="13" t="s">
        <v>8670</v>
      </c>
      <c r="C1997" s="14" t="s">
        <v>12033</v>
      </c>
      <c r="D1997" s="17" t="s">
        <v>3883</v>
      </c>
      <c r="E1997" s="1" t="s">
        <v>7411</v>
      </c>
      <c r="F1997" s="1" t="s">
        <v>7411</v>
      </c>
      <c r="G1997" s="1" t="s">
        <v>7411</v>
      </c>
      <c r="H1997" s="13" t="s">
        <v>7411</v>
      </c>
      <c r="I1997" s="13" t="s">
        <v>7411</v>
      </c>
      <c r="J1997" s="13"/>
      <c r="K1997" s="182" t="s">
        <v>6604</v>
      </c>
      <c r="L1997" s="13" t="s">
        <v>7438</v>
      </c>
      <c r="M1997" s="13" t="s">
        <v>461</v>
      </c>
      <c r="N1997" s="13" t="s">
        <v>7411</v>
      </c>
      <c r="O1997" s="13" t="s">
        <v>117</v>
      </c>
      <c r="P1997" s="1" t="e">
        <f>LEFT(#REF!,2) = "BR"</f>
        <v>#REF!</v>
      </c>
      <c r="Q1997" s="61" t="s">
        <v>3883</v>
      </c>
      <c r="R1997" s="2" t="s">
        <v>469</v>
      </c>
      <c r="S1997" s="4" t="s">
        <v>7636</v>
      </c>
      <c r="T1997" s="4" t="s">
        <v>470</v>
      </c>
      <c r="U1997" s="182" t="s">
        <v>470</v>
      </c>
      <c r="V1997" s="13"/>
      <c r="W1997" s="1"/>
      <c r="X1997" s="1"/>
      <c r="Y1997" s="313"/>
      <c r="Z1997" s="313"/>
      <c r="AA1997" s="313"/>
    </row>
    <row r="1998" spans="1:27">
      <c r="A1998" s="51" t="s">
        <v>34</v>
      </c>
      <c r="B1998" s="13" t="s">
        <v>8647</v>
      </c>
      <c r="C1998" s="14" t="s">
        <v>12034</v>
      </c>
      <c r="D1998" s="17" t="s">
        <v>3884</v>
      </c>
      <c r="E1998" s="1" t="s">
        <v>7411</v>
      </c>
      <c r="F1998" s="1" t="s">
        <v>7411</v>
      </c>
      <c r="G1998" s="1" t="s">
        <v>7411</v>
      </c>
      <c r="H1998" s="13" t="s">
        <v>7411</v>
      </c>
      <c r="I1998" s="13" t="s">
        <v>7411</v>
      </c>
      <c r="J1998" s="13"/>
      <c r="K1998" s="182" t="s">
        <v>6604</v>
      </c>
      <c r="L1998" s="13" t="s">
        <v>7438</v>
      </c>
      <c r="M1998" s="13" t="s">
        <v>461</v>
      </c>
      <c r="N1998" s="13" t="s">
        <v>7411</v>
      </c>
      <c r="O1998" s="13" t="s">
        <v>207</v>
      </c>
      <c r="P1998" s="1" t="e">
        <f>LEFT(#REF!,2) = "BR"</f>
        <v>#REF!</v>
      </c>
      <c r="Q1998" s="61" t="s">
        <v>3884</v>
      </c>
      <c r="R1998" s="2" t="s">
        <v>469</v>
      </c>
      <c r="S1998" s="4" t="s">
        <v>7636</v>
      </c>
      <c r="T1998" s="4" t="s">
        <v>470</v>
      </c>
      <c r="U1998" s="182" t="s">
        <v>470</v>
      </c>
      <c r="V1998" s="13"/>
      <c r="W1998" s="1"/>
      <c r="X1998" s="1"/>
      <c r="Y1998" s="313"/>
      <c r="Z1998" s="313"/>
      <c r="AA1998" s="313"/>
    </row>
    <row r="1999" spans="1:27">
      <c r="A1999" s="51" t="s">
        <v>34</v>
      </c>
      <c r="B1999" s="13" t="s">
        <v>8633</v>
      </c>
      <c r="C1999" s="14" t="s">
        <v>12035</v>
      </c>
      <c r="D1999" s="17" t="s">
        <v>3885</v>
      </c>
      <c r="E1999" s="1" t="s">
        <v>6589</v>
      </c>
      <c r="F1999" s="1" t="s">
        <v>7412</v>
      </c>
      <c r="G1999" s="1" t="s">
        <v>7411</v>
      </c>
      <c r="H1999" s="1" t="s">
        <v>7411</v>
      </c>
      <c r="I1999" s="1" t="s">
        <v>7411</v>
      </c>
      <c r="J1999" s="13"/>
      <c r="K1999" s="182" t="s">
        <v>6604</v>
      </c>
      <c r="L1999" s="13" t="s">
        <v>7438</v>
      </c>
      <c r="M1999" s="13" t="s">
        <v>461</v>
      </c>
      <c r="N1999" s="13" t="s">
        <v>7411</v>
      </c>
      <c r="O1999" s="13" t="s">
        <v>160</v>
      </c>
      <c r="P1999" s="1" t="e">
        <f>LEFT(#REF!,2) = "BR"</f>
        <v>#REF!</v>
      </c>
      <c r="Q1999" s="114" t="s">
        <v>3885</v>
      </c>
      <c r="R1999" s="61" t="s">
        <v>469</v>
      </c>
      <c r="S1999" s="13" t="s">
        <v>7636</v>
      </c>
      <c r="T1999" s="13" t="s">
        <v>470</v>
      </c>
      <c r="U1999" s="182" t="s">
        <v>470</v>
      </c>
      <c r="V1999" s="13"/>
      <c r="W1999" s="1"/>
      <c r="X1999" s="1"/>
      <c r="Y1999" s="313"/>
      <c r="Z1999" s="313"/>
      <c r="AA1999" s="313"/>
    </row>
    <row r="2000" spans="1:27">
      <c r="A2000" s="51" t="s">
        <v>34</v>
      </c>
      <c r="B2000" s="13" t="s">
        <v>8659</v>
      </c>
      <c r="C2000" s="14" t="s">
        <v>12036</v>
      </c>
      <c r="D2000" s="17" t="s">
        <v>3886</v>
      </c>
      <c r="E2000" s="1" t="s">
        <v>6589</v>
      </c>
      <c r="F2000" s="1" t="s">
        <v>7412</v>
      </c>
      <c r="G2000" s="1" t="s">
        <v>7411</v>
      </c>
      <c r="H2000" s="1" t="s">
        <v>7411</v>
      </c>
      <c r="I2000" s="1" t="s">
        <v>7411</v>
      </c>
      <c r="J2000" s="13"/>
      <c r="K2000" s="182" t="s">
        <v>6604</v>
      </c>
      <c r="L2000" s="13" t="s">
        <v>7438</v>
      </c>
      <c r="M2000" s="13" t="s">
        <v>461</v>
      </c>
      <c r="N2000" s="13" t="s">
        <v>7411</v>
      </c>
      <c r="O2000" s="13" t="s">
        <v>161</v>
      </c>
      <c r="P2000" s="1" t="e">
        <f>LEFT(#REF!,2) = "BR"</f>
        <v>#REF!</v>
      </c>
      <c r="Q2000" s="114" t="s">
        <v>3886</v>
      </c>
      <c r="R2000" s="61" t="s">
        <v>469</v>
      </c>
      <c r="S2000" s="13" t="s">
        <v>7636</v>
      </c>
      <c r="T2000" s="13" t="s">
        <v>470</v>
      </c>
      <c r="U2000" s="182" t="s">
        <v>470</v>
      </c>
      <c r="V2000" s="13"/>
      <c r="W2000" s="1"/>
      <c r="X2000" s="1"/>
      <c r="Y2000" s="313"/>
      <c r="Z2000" s="313"/>
      <c r="AA2000" s="313"/>
    </row>
    <row r="2001" spans="1:27">
      <c r="A2001" s="51" t="s">
        <v>34</v>
      </c>
      <c r="B2001" s="13" t="s">
        <v>8673</v>
      </c>
      <c r="C2001" s="14" t="s">
        <v>12037</v>
      </c>
      <c r="D2001" s="17" t="s">
        <v>3887</v>
      </c>
      <c r="E2001" s="1" t="s">
        <v>6589</v>
      </c>
      <c r="F2001" s="1" t="s">
        <v>7412</v>
      </c>
      <c r="G2001" s="1" t="s">
        <v>7411</v>
      </c>
      <c r="H2001" s="1" t="s">
        <v>7411</v>
      </c>
      <c r="I2001" s="1" t="s">
        <v>7411</v>
      </c>
      <c r="J2001" s="13"/>
      <c r="K2001" s="182" t="s">
        <v>6604</v>
      </c>
      <c r="L2001" s="13" t="s">
        <v>7438</v>
      </c>
      <c r="M2001" s="13" t="s">
        <v>461</v>
      </c>
      <c r="N2001" s="13" t="s">
        <v>7411</v>
      </c>
      <c r="O2001" s="13" t="s">
        <v>60</v>
      </c>
      <c r="P2001" s="1" t="e">
        <f>LEFT(#REF!,2) = "BR"</f>
        <v>#REF!</v>
      </c>
      <c r="Q2001" s="114" t="s">
        <v>3887</v>
      </c>
      <c r="R2001" s="61" t="s">
        <v>469</v>
      </c>
      <c r="S2001" s="13" t="s">
        <v>7636</v>
      </c>
      <c r="T2001" s="13" t="s">
        <v>470</v>
      </c>
      <c r="U2001" s="182" t="s">
        <v>470</v>
      </c>
      <c r="V2001" s="13"/>
      <c r="W2001" s="1"/>
      <c r="X2001" s="1"/>
      <c r="Y2001" s="313"/>
      <c r="Z2001" s="313"/>
      <c r="AA2001" s="313"/>
    </row>
    <row r="2002" spans="1:27">
      <c r="A2002" s="51" t="s">
        <v>257</v>
      </c>
      <c r="B2002" s="13" t="s">
        <v>8679</v>
      </c>
      <c r="C2002" s="14" t="s">
        <v>12038</v>
      </c>
      <c r="D2002" s="60" t="s">
        <v>1368</v>
      </c>
      <c r="E2002" s="1" t="s">
        <v>7411</v>
      </c>
      <c r="F2002" s="1" t="s">
        <v>7411</v>
      </c>
      <c r="G2002" s="1" t="s">
        <v>7411</v>
      </c>
      <c r="H2002" s="6" t="s">
        <v>7411</v>
      </c>
      <c r="I2002" s="6" t="s">
        <v>7411</v>
      </c>
      <c r="J2002" s="6"/>
      <c r="K2002" s="55" t="s">
        <v>6515</v>
      </c>
      <c r="L2002" s="55" t="s">
        <v>7438</v>
      </c>
      <c r="M2002" s="13" t="s">
        <v>138</v>
      </c>
      <c r="N2002" s="13" t="s">
        <v>7411</v>
      </c>
      <c r="O2002" s="1" t="s">
        <v>541</v>
      </c>
      <c r="P2002" s="1" t="e">
        <f>LEFT(#REF!,2) = "BR"</f>
        <v>#REF!</v>
      </c>
      <c r="Q2002" s="114" t="s">
        <v>1368</v>
      </c>
      <c r="R2002" s="39" t="s">
        <v>1189</v>
      </c>
      <c r="S2002" s="1" t="s">
        <v>7526</v>
      </c>
      <c r="T2002" s="1" t="s">
        <v>1190</v>
      </c>
      <c r="U2002" s="182" t="s">
        <v>61</v>
      </c>
      <c r="V2002" s="13"/>
      <c r="W2002" s="1"/>
      <c r="X2002" s="1"/>
      <c r="Y2002" s="313"/>
      <c r="Z2002" s="313"/>
      <c r="AA2002" s="313"/>
    </row>
    <row r="2003" spans="1:27">
      <c r="A2003" s="51" t="s">
        <v>257</v>
      </c>
      <c r="B2003" s="13" t="s">
        <v>12039</v>
      </c>
      <c r="C2003" s="14" t="s">
        <v>12040</v>
      </c>
      <c r="D2003" s="17" t="s">
        <v>1380</v>
      </c>
      <c r="E2003" s="1" t="s">
        <v>7411</v>
      </c>
      <c r="F2003" s="1" t="s">
        <v>7411</v>
      </c>
      <c r="G2003" s="1" t="s">
        <v>7411</v>
      </c>
      <c r="H2003" s="13" t="s">
        <v>7411</v>
      </c>
      <c r="I2003" s="13" t="s">
        <v>7411</v>
      </c>
      <c r="J2003" s="13"/>
      <c r="K2003" s="44" t="s">
        <v>6515</v>
      </c>
      <c r="L2003" s="55" t="s">
        <v>7438</v>
      </c>
      <c r="M2003" s="13" t="s">
        <v>91</v>
      </c>
      <c r="N2003" s="13" t="s">
        <v>7411</v>
      </c>
      <c r="O2003" s="13" t="s">
        <v>383</v>
      </c>
      <c r="P2003" s="1" t="e">
        <f>LEFT(#REF!,2) = "BR"</f>
        <v>#REF!</v>
      </c>
      <c r="Q2003" s="61" t="s">
        <v>1380</v>
      </c>
      <c r="R2003" s="2" t="s">
        <v>1387</v>
      </c>
      <c r="S2003" s="4" t="s">
        <v>7524</v>
      </c>
      <c r="T2003" s="4" t="s">
        <v>1388</v>
      </c>
      <c r="U2003" s="182" t="s">
        <v>61</v>
      </c>
      <c r="V2003" s="13"/>
      <c r="W2003" s="1"/>
      <c r="X2003" s="1"/>
      <c r="Y2003" s="313"/>
      <c r="Z2003" s="313"/>
      <c r="AA2003" s="313"/>
    </row>
    <row r="2004" spans="1:27">
      <c r="A2004" s="51" t="s">
        <v>257</v>
      </c>
      <c r="B2004" s="13" t="s">
        <v>11008</v>
      </c>
      <c r="C2004" s="14" t="s">
        <v>12041</v>
      </c>
      <c r="D2004" s="17" t="s">
        <v>1381</v>
      </c>
      <c r="E2004" s="1" t="s">
        <v>7411</v>
      </c>
      <c r="F2004" s="1" t="s">
        <v>7411</v>
      </c>
      <c r="G2004" s="1" t="s">
        <v>7411</v>
      </c>
      <c r="H2004" s="13" t="s">
        <v>7411</v>
      </c>
      <c r="I2004" s="13" t="s">
        <v>7411</v>
      </c>
      <c r="J2004" s="13"/>
      <c r="K2004" s="44" t="s">
        <v>6515</v>
      </c>
      <c r="L2004" s="55" t="s">
        <v>7438</v>
      </c>
      <c r="M2004" s="13" t="s">
        <v>91</v>
      </c>
      <c r="N2004" s="13" t="s">
        <v>7411</v>
      </c>
      <c r="O2004" s="13" t="s">
        <v>86</v>
      </c>
      <c r="P2004" s="1" t="e">
        <f>LEFT(#REF!,2) = "BR"</f>
        <v>#REF!</v>
      </c>
      <c r="Q2004" s="61" t="s">
        <v>1381</v>
      </c>
      <c r="R2004" s="2" t="s">
        <v>1387</v>
      </c>
      <c r="S2004" s="4" t="s">
        <v>7524</v>
      </c>
      <c r="T2004" s="4" t="s">
        <v>1388</v>
      </c>
      <c r="U2004" s="182" t="s">
        <v>61</v>
      </c>
      <c r="V2004" s="13"/>
      <c r="W2004" s="1"/>
      <c r="X2004" s="1"/>
      <c r="Y2004" s="313"/>
      <c r="Z2004" s="313"/>
      <c r="AA2004" s="313"/>
    </row>
    <row r="2005" spans="1:27">
      <c r="A2005" s="51" t="s">
        <v>257</v>
      </c>
      <c r="B2005" s="13" t="s">
        <v>11051</v>
      </c>
      <c r="C2005" s="14" t="s">
        <v>12042</v>
      </c>
      <c r="D2005" s="60" t="s">
        <v>1382</v>
      </c>
      <c r="E2005" s="1" t="s">
        <v>7411</v>
      </c>
      <c r="F2005" s="1" t="s">
        <v>7411</v>
      </c>
      <c r="G2005" s="1" t="s">
        <v>7411</v>
      </c>
      <c r="H2005" s="13" t="s">
        <v>7411</v>
      </c>
      <c r="I2005" s="13" t="s">
        <v>7411</v>
      </c>
      <c r="J2005" s="13"/>
      <c r="K2005" s="55" t="s">
        <v>6515</v>
      </c>
      <c r="L2005" s="55" t="s">
        <v>7438</v>
      </c>
      <c r="M2005" s="13" t="s">
        <v>91</v>
      </c>
      <c r="N2005" s="13" t="s">
        <v>7411</v>
      </c>
      <c r="O2005" s="13" t="s">
        <v>356</v>
      </c>
      <c r="P2005" s="1" t="e">
        <f>LEFT(#REF!,2) = "BR"</f>
        <v>#REF!</v>
      </c>
      <c r="Q2005" s="114" t="s">
        <v>1382</v>
      </c>
      <c r="R2005" s="2" t="s">
        <v>1387</v>
      </c>
      <c r="S2005" s="4" t="s">
        <v>7524</v>
      </c>
      <c r="T2005" s="4" t="s">
        <v>1388</v>
      </c>
      <c r="U2005" s="182" t="s">
        <v>61</v>
      </c>
      <c r="V2005" s="13"/>
      <c r="W2005" s="1"/>
      <c r="X2005" s="1"/>
      <c r="Y2005" s="313"/>
      <c r="Z2005" s="313"/>
      <c r="AA2005" s="313"/>
    </row>
    <row r="2006" spans="1:27">
      <c r="A2006" s="51" t="s">
        <v>257</v>
      </c>
      <c r="B2006" s="13" t="s">
        <v>8681</v>
      </c>
      <c r="C2006" s="14" t="s">
        <v>8782</v>
      </c>
      <c r="D2006" s="60" t="s">
        <v>345</v>
      </c>
      <c r="E2006" s="1" t="s">
        <v>7411</v>
      </c>
      <c r="F2006" s="1" t="s">
        <v>7411</v>
      </c>
      <c r="G2006" s="1" t="s">
        <v>7411</v>
      </c>
      <c r="H2006" s="6" t="s">
        <v>7411</v>
      </c>
      <c r="I2006" s="6" t="s">
        <v>7411</v>
      </c>
      <c r="J2006" s="6"/>
      <c r="K2006" s="55" t="s">
        <v>6515</v>
      </c>
      <c r="L2006" s="55" t="s">
        <v>7438</v>
      </c>
      <c r="M2006" s="13" t="s">
        <v>138</v>
      </c>
      <c r="N2006" s="13" t="s">
        <v>7411</v>
      </c>
      <c r="O2006" s="1" t="s">
        <v>86</v>
      </c>
      <c r="P2006" s="1" t="e">
        <f>LEFT(#REF!,2) = "BR"</f>
        <v>#REF!</v>
      </c>
      <c r="Q2006" s="306" t="s">
        <v>345</v>
      </c>
      <c r="R2006" s="39" t="s">
        <v>1189</v>
      </c>
      <c r="S2006" s="1" t="s">
        <v>7526</v>
      </c>
      <c r="T2006" s="1" t="s">
        <v>1190</v>
      </c>
      <c r="U2006" s="182" t="s">
        <v>61</v>
      </c>
      <c r="V2006" s="1"/>
      <c r="W2006" s="1"/>
      <c r="X2006" s="1"/>
      <c r="Y2006" s="35" t="s">
        <v>8731</v>
      </c>
      <c r="Z2006" s="35" t="s">
        <v>8732</v>
      </c>
      <c r="AA2006" s="35" t="s">
        <v>8783</v>
      </c>
    </row>
    <row r="2007" spans="1:27">
      <c r="A2007" s="51" t="s">
        <v>257</v>
      </c>
      <c r="B2007" s="13" t="s">
        <v>8616</v>
      </c>
      <c r="C2007" s="14" t="s">
        <v>8834</v>
      </c>
      <c r="D2007" s="60" t="s">
        <v>1153</v>
      </c>
      <c r="E2007" s="1" t="s">
        <v>7411</v>
      </c>
      <c r="F2007" s="1" t="s">
        <v>7411</v>
      </c>
      <c r="G2007" s="1" t="s">
        <v>7411</v>
      </c>
      <c r="H2007" s="6" t="s">
        <v>7411</v>
      </c>
      <c r="I2007" s="6" t="s">
        <v>7411</v>
      </c>
      <c r="J2007" s="6"/>
      <c r="K2007" s="55" t="s">
        <v>6515</v>
      </c>
      <c r="L2007" s="55" t="s">
        <v>7438</v>
      </c>
      <c r="M2007" s="13" t="s">
        <v>138</v>
      </c>
      <c r="N2007" s="13" t="s">
        <v>7411</v>
      </c>
      <c r="O2007" s="1" t="s">
        <v>192</v>
      </c>
      <c r="P2007" s="1" t="e">
        <f>LEFT(#REF!,2) = "BR"</f>
        <v>#REF!</v>
      </c>
      <c r="Q2007" s="35" t="s">
        <v>1153</v>
      </c>
      <c r="R2007" s="39" t="s">
        <v>1189</v>
      </c>
      <c r="S2007" s="1" t="s">
        <v>7526</v>
      </c>
      <c r="T2007" s="1" t="s">
        <v>1190</v>
      </c>
      <c r="U2007" s="182" t="s">
        <v>61</v>
      </c>
      <c r="V2007" s="1"/>
      <c r="W2007" s="1"/>
      <c r="X2007" s="1"/>
      <c r="Y2007" s="35" t="s">
        <v>8731</v>
      </c>
      <c r="Z2007" s="35" t="s">
        <v>8835</v>
      </c>
      <c r="AA2007" s="106" t="s">
        <v>8836</v>
      </c>
    </row>
    <row r="2008" spans="1:27">
      <c r="A2008" s="51" t="s">
        <v>257</v>
      </c>
      <c r="B2008" s="13" t="s">
        <v>4</v>
      </c>
      <c r="C2008" s="14" t="s">
        <v>8866</v>
      </c>
      <c r="D2008" s="60" t="s">
        <v>1168</v>
      </c>
      <c r="E2008" s="1" t="s">
        <v>7411</v>
      </c>
      <c r="F2008" s="1" t="s">
        <v>7411</v>
      </c>
      <c r="G2008" s="1" t="s">
        <v>7411</v>
      </c>
      <c r="H2008" s="6" t="s">
        <v>7411</v>
      </c>
      <c r="I2008" s="6" t="s">
        <v>7411</v>
      </c>
      <c r="J2008" s="6"/>
      <c r="K2008" s="55" t="s">
        <v>6515</v>
      </c>
      <c r="L2008" s="55" t="s">
        <v>7438</v>
      </c>
      <c r="M2008" s="13" t="s">
        <v>138</v>
      </c>
      <c r="N2008" s="13" t="s">
        <v>7411</v>
      </c>
      <c r="O2008" s="1" t="s">
        <v>65</v>
      </c>
      <c r="P2008" s="1" t="e">
        <f>LEFT(#REF!,2) = "BR"</f>
        <v>#REF!</v>
      </c>
      <c r="Q2008" s="306" t="s">
        <v>1168</v>
      </c>
      <c r="R2008" s="39" t="s">
        <v>1189</v>
      </c>
      <c r="S2008" s="1" t="s">
        <v>7526</v>
      </c>
      <c r="T2008" s="1" t="s">
        <v>1190</v>
      </c>
      <c r="U2008" s="182" t="s">
        <v>61</v>
      </c>
      <c r="V2008" s="1"/>
      <c r="W2008" s="1"/>
      <c r="X2008" s="1"/>
      <c r="Y2008" s="75" t="s">
        <v>8867</v>
      </c>
      <c r="Z2008" s="75" t="s">
        <v>8868</v>
      </c>
      <c r="AA2008" s="7" t="s">
        <v>8869</v>
      </c>
    </row>
    <row r="2009" spans="1:27">
      <c r="A2009" s="51" t="s">
        <v>257</v>
      </c>
      <c r="B2009" s="13" t="s">
        <v>226</v>
      </c>
      <c r="C2009" s="24" t="s">
        <v>12043</v>
      </c>
      <c r="D2009" s="60" t="s">
        <v>12044</v>
      </c>
      <c r="E2009" s="1" t="s">
        <v>7411</v>
      </c>
      <c r="F2009" s="1" t="s">
        <v>7411</v>
      </c>
      <c r="G2009" s="1" t="s">
        <v>7411</v>
      </c>
      <c r="H2009" s="6" t="s">
        <v>7411</v>
      </c>
      <c r="I2009" s="6" t="s">
        <v>7411</v>
      </c>
      <c r="J2009" s="6"/>
      <c r="K2009" s="55" t="s">
        <v>6604</v>
      </c>
      <c r="L2009" s="55" t="s">
        <v>7438</v>
      </c>
      <c r="M2009" s="13"/>
      <c r="N2009" s="13" t="s">
        <v>7438</v>
      </c>
      <c r="O2009" s="13" t="s">
        <v>7438</v>
      </c>
      <c r="P2009" s="1" t="e">
        <f>LEFT(#REF!,2) = "BR"</f>
        <v>#REF!</v>
      </c>
      <c r="Q2009" s="13" t="s">
        <v>7438</v>
      </c>
      <c r="R2009" s="61" t="s">
        <v>7438</v>
      </c>
      <c r="S2009" s="220" t="s">
        <v>7438</v>
      </c>
      <c r="T2009" s="220"/>
      <c r="U2009" s="182" t="s">
        <v>7438</v>
      </c>
      <c r="V2009" s="13"/>
      <c r="W2009" s="1"/>
      <c r="X2009" s="1"/>
      <c r="Y2009" s="211"/>
      <c r="Z2009" s="211"/>
      <c r="AA2009" s="211"/>
    </row>
    <row r="2010" spans="1:27">
      <c r="A2010" s="51" t="s">
        <v>257</v>
      </c>
      <c r="B2010" s="13" t="s">
        <v>11447</v>
      </c>
      <c r="C2010" s="24" t="s">
        <v>12045</v>
      </c>
      <c r="D2010" s="60" t="s">
        <v>1349</v>
      </c>
      <c r="E2010" s="1" t="s">
        <v>7411</v>
      </c>
      <c r="F2010" s="1" t="s">
        <v>7411</v>
      </c>
      <c r="G2010" s="1" t="s">
        <v>7411</v>
      </c>
      <c r="H2010" s="6" t="s">
        <v>7411</v>
      </c>
      <c r="I2010" s="6" t="s">
        <v>7411</v>
      </c>
      <c r="J2010" s="6"/>
      <c r="K2010" s="44" t="s">
        <v>6515</v>
      </c>
      <c r="L2010" s="55" t="s">
        <v>7438</v>
      </c>
      <c r="M2010" s="13" t="s">
        <v>159</v>
      </c>
      <c r="N2010" s="13" t="s">
        <v>7411</v>
      </c>
      <c r="O2010" s="4" t="s">
        <v>190</v>
      </c>
      <c r="P2010" s="1" t="e">
        <f>LEFT(#REF!,2) = "BR"</f>
        <v>#REF!</v>
      </c>
      <c r="Q2010" s="61" t="s">
        <v>1349</v>
      </c>
      <c r="R2010" s="39" t="s">
        <v>1362</v>
      </c>
      <c r="S2010" s="4" t="s">
        <v>7253</v>
      </c>
      <c r="T2010" s="4" t="s">
        <v>1363</v>
      </c>
      <c r="U2010" s="182" t="s">
        <v>61</v>
      </c>
      <c r="V2010" s="13"/>
      <c r="W2010" s="1"/>
      <c r="X2010" s="1"/>
      <c r="Y2010" s="211"/>
      <c r="Z2010" s="211"/>
      <c r="AA2010" s="211"/>
    </row>
    <row r="2011" spans="1:27">
      <c r="A2011" s="51" t="s">
        <v>257</v>
      </c>
      <c r="B2011" s="13" t="s">
        <v>8608</v>
      </c>
      <c r="C2011" s="14" t="s">
        <v>12046</v>
      </c>
      <c r="D2011" s="60" t="s">
        <v>7333</v>
      </c>
      <c r="E2011" s="1" t="s">
        <v>7411</v>
      </c>
      <c r="F2011" s="1" t="s">
        <v>7411</v>
      </c>
      <c r="G2011" s="1" t="s">
        <v>7411</v>
      </c>
      <c r="H2011" s="6" t="s">
        <v>7411</v>
      </c>
      <c r="I2011" s="6" t="s">
        <v>7411</v>
      </c>
      <c r="J2011" s="6"/>
      <c r="K2011" s="55" t="s">
        <v>6515</v>
      </c>
      <c r="L2011" s="13" t="s">
        <v>7438</v>
      </c>
      <c r="M2011" s="13" t="s">
        <v>70</v>
      </c>
      <c r="N2011" s="13" t="s">
        <v>7411</v>
      </c>
      <c r="O2011" s="1" t="s">
        <v>291</v>
      </c>
      <c r="P2011" s="1" t="e">
        <f>LEFT(#REF!,2) = "BR"</f>
        <v>#REF!</v>
      </c>
      <c r="Q2011" s="61" t="s">
        <v>290</v>
      </c>
      <c r="R2011" s="2" t="s">
        <v>1331</v>
      </c>
      <c r="S2011" s="4" t="s">
        <v>8442</v>
      </c>
      <c r="T2011" s="4" t="s">
        <v>1332</v>
      </c>
      <c r="U2011" s="182" t="s">
        <v>61</v>
      </c>
      <c r="V2011" s="13"/>
      <c r="W2011" s="1"/>
      <c r="X2011" s="1"/>
      <c r="Y2011" s="313"/>
      <c r="Z2011" s="313"/>
      <c r="AA2011" s="313"/>
    </row>
    <row r="2012" spans="1:27">
      <c r="A2012" s="51" t="s">
        <v>257</v>
      </c>
      <c r="B2012" s="13" t="s">
        <v>8666</v>
      </c>
      <c r="C2012" s="14" t="s">
        <v>12047</v>
      </c>
      <c r="D2012" s="60" t="s">
        <v>12048</v>
      </c>
      <c r="E2012" s="1" t="s">
        <v>7411</v>
      </c>
      <c r="F2012" s="1" t="s">
        <v>7411</v>
      </c>
      <c r="G2012" s="1" t="s">
        <v>7411</v>
      </c>
      <c r="H2012" s="13" t="s">
        <v>7411</v>
      </c>
      <c r="I2012" s="13" t="s">
        <v>7411</v>
      </c>
      <c r="J2012" s="13"/>
      <c r="K2012" s="55" t="s">
        <v>6515</v>
      </c>
      <c r="L2012" s="55" t="s">
        <v>7438</v>
      </c>
      <c r="M2012" s="13" t="s">
        <v>70</v>
      </c>
      <c r="N2012" s="13" t="s">
        <v>7411</v>
      </c>
      <c r="O2012" s="13" t="s">
        <v>318</v>
      </c>
      <c r="P2012" s="1" t="e">
        <f>LEFT(#REF!,2) = "BR"</f>
        <v>#REF!</v>
      </c>
      <c r="Q2012" s="114" t="s">
        <v>317</v>
      </c>
      <c r="R2012" s="39" t="s">
        <v>1331</v>
      </c>
      <c r="S2012" s="1" t="s">
        <v>8442</v>
      </c>
      <c r="T2012" s="1" t="s">
        <v>1332</v>
      </c>
      <c r="U2012" s="182" t="s">
        <v>61</v>
      </c>
      <c r="V2012" s="13"/>
      <c r="W2012" s="1"/>
      <c r="X2012" s="1"/>
      <c r="Y2012" s="35" t="s">
        <v>8731</v>
      </c>
      <c r="Z2012" s="35" t="s">
        <v>12049</v>
      </c>
      <c r="AA2012" s="48" t="s">
        <v>12050</v>
      </c>
    </row>
    <row r="2013" spans="1:27">
      <c r="A2013" s="51" t="s">
        <v>257</v>
      </c>
      <c r="B2013" s="13" t="s">
        <v>20</v>
      </c>
      <c r="C2013" s="14" t="s">
        <v>12051</v>
      </c>
      <c r="D2013" s="60" t="s">
        <v>1383</v>
      </c>
      <c r="E2013" s="1" t="s">
        <v>7411</v>
      </c>
      <c r="F2013" s="1" t="s">
        <v>7411</v>
      </c>
      <c r="G2013" s="1" t="s">
        <v>7411</v>
      </c>
      <c r="H2013" s="13" t="s">
        <v>7411</v>
      </c>
      <c r="I2013" s="13" t="s">
        <v>7411</v>
      </c>
      <c r="J2013" s="13"/>
      <c r="K2013" s="196" t="s">
        <v>6515</v>
      </c>
      <c r="L2013" s="13" t="s">
        <v>7438</v>
      </c>
      <c r="M2013" s="13" t="s">
        <v>91</v>
      </c>
      <c r="N2013" s="13" t="s">
        <v>7411</v>
      </c>
      <c r="O2013" s="13" t="s">
        <v>224</v>
      </c>
      <c r="P2013" s="1" t="e">
        <f>LEFT(#REF!,2) = "BR"</f>
        <v>#REF!</v>
      </c>
      <c r="Q2013" s="114" t="s">
        <v>1383</v>
      </c>
      <c r="R2013" s="39" t="s">
        <v>1387</v>
      </c>
      <c r="S2013" s="1" t="s">
        <v>7524</v>
      </c>
      <c r="T2013" s="1" t="s">
        <v>1388</v>
      </c>
      <c r="U2013" s="182" t="s">
        <v>61</v>
      </c>
      <c r="V2013" s="13"/>
      <c r="W2013" s="1"/>
      <c r="X2013" s="1"/>
      <c r="Y2013" s="313"/>
      <c r="Z2013" s="313"/>
      <c r="AA2013" s="313"/>
    </row>
    <row r="2014" spans="1:27">
      <c r="A2014" s="51" t="s">
        <v>257</v>
      </c>
      <c r="B2014" s="13" t="s">
        <v>8683</v>
      </c>
      <c r="C2014" s="14" t="s">
        <v>12052</v>
      </c>
      <c r="D2014" s="60" t="s">
        <v>1384</v>
      </c>
      <c r="E2014" s="1" t="s">
        <v>7411</v>
      </c>
      <c r="F2014" s="1" t="s">
        <v>7411</v>
      </c>
      <c r="G2014" s="1" t="s">
        <v>7411</v>
      </c>
      <c r="H2014" s="13" t="s">
        <v>7411</v>
      </c>
      <c r="I2014" s="13" t="s">
        <v>7411</v>
      </c>
      <c r="J2014" s="13"/>
      <c r="K2014" s="196" t="s">
        <v>6515</v>
      </c>
      <c r="L2014" s="13" t="s">
        <v>7438</v>
      </c>
      <c r="M2014" s="13" t="s">
        <v>91</v>
      </c>
      <c r="N2014" s="13" t="s">
        <v>7411</v>
      </c>
      <c r="O2014" s="13" t="s">
        <v>142</v>
      </c>
      <c r="P2014" s="1" t="e">
        <f>LEFT(#REF!,2) = "BR"</f>
        <v>#REF!</v>
      </c>
      <c r="Q2014" s="114" t="s">
        <v>1384</v>
      </c>
      <c r="R2014" s="39" t="s">
        <v>1387</v>
      </c>
      <c r="S2014" s="1" t="s">
        <v>7524</v>
      </c>
      <c r="T2014" s="1" t="s">
        <v>1388</v>
      </c>
      <c r="U2014" s="182" t="s">
        <v>61</v>
      </c>
      <c r="V2014" s="13"/>
      <c r="W2014" s="1"/>
      <c r="X2014" s="1"/>
      <c r="Y2014" s="313"/>
      <c r="Z2014" s="313"/>
      <c r="AA2014" s="313"/>
    </row>
    <row r="2015" spans="1:27">
      <c r="A2015" s="51" t="s">
        <v>257</v>
      </c>
      <c r="B2015" s="13" t="s">
        <v>11542</v>
      </c>
      <c r="C2015" s="14" t="s">
        <v>12053</v>
      </c>
      <c r="D2015" s="60" t="s">
        <v>1385</v>
      </c>
      <c r="E2015" s="1" t="s">
        <v>7411</v>
      </c>
      <c r="F2015" s="1" t="s">
        <v>7411</v>
      </c>
      <c r="G2015" s="1" t="s">
        <v>7411</v>
      </c>
      <c r="H2015" s="13" t="s">
        <v>7411</v>
      </c>
      <c r="I2015" s="13" t="s">
        <v>7411</v>
      </c>
      <c r="J2015" s="13"/>
      <c r="K2015" s="196" t="s">
        <v>6515</v>
      </c>
      <c r="L2015" s="13" t="s">
        <v>7438</v>
      </c>
      <c r="M2015" s="13" t="s">
        <v>91</v>
      </c>
      <c r="N2015" s="13" t="s">
        <v>7411</v>
      </c>
      <c r="O2015" s="4" t="s">
        <v>201</v>
      </c>
      <c r="P2015" s="1" t="e">
        <f>LEFT(#REF!,2) = "BR"</f>
        <v>#REF!</v>
      </c>
      <c r="Q2015" s="114" t="s">
        <v>1385</v>
      </c>
      <c r="R2015" s="39" t="s">
        <v>1387</v>
      </c>
      <c r="S2015" s="1" t="s">
        <v>7524</v>
      </c>
      <c r="T2015" s="1" t="s">
        <v>1388</v>
      </c>
      <c r="U2015" s="182" t="s">
        <v>1388</v>
      </c>
      <c r="V2015" s="13"/>
      <c r="W2015" s="1"/>
      <c r="X2015" s="1"/>
      <c r="Y2015" s="313"/>
      <c r="Z2015" s="313"/>
      <c r="AA2015" s="313"/>
    </row>
    <row r="2016" spans="1:27">
      <c r="A2016" s="51" t="s">
        <v>257</v>
      </c>
      <c r="B2016" s="13" t="s">
        <v>11053</v>
      </c>
      <c r="C2016" s="14" t="s">
        <v>12054</v>
      </c>
      <c r="D2016" s="60" t="s">
        <v>12055</v>
      </c>
      <c r="E2016" s="1" t="s">
        <v>7411</v>
      </c>
      <c r="F2016" s="1" t="s">
        <v>7411</v>
      </c>
      <c r="G2016" s="1" t="s">
        <v>7411</v>
      </c>
      <c r="H2016" s="13" t="s">
        <v>7411</v>
      </c>
      <c r="I2016" s="13" t="s">
        <v>7411</v>
      </c>
      <c r="J2016" s="13"/>
      <c r="K2016" s="182" t="s">
        <v>8757</v>
      </c>
      <c r="L2016" s="13" t="s">
        <v>8757</v>
      </c>
      <c r="M2016" s="13" t="s">
        <v>138</v>
      </c>
      <c r="N2016" s="13" t="s">
        <v>7411</v>
      </c>
      <c r="O2016" s="13" t="s">
        <v>544</v>
      </c>
      <c r="P2016" s="1" t="e">
        <f>LEFT(#REF!,2) = "BR"</f>
        <v>#REF!</v>
      </c>
      <c r="Q2016" s="61" t="s">
        <v>1369</v>
      </c>
      <c r="R2016" s="39" t="s">
        <v>1189</v>
      </c>
      <c r="S2016" s="1" t="s">
        <v>7526</v>
      </c>
      <c r="T2016" s="1" t="s">
        <v>1190</v>
      </c>
      <c r="U2016" s="182" t="s">
        <v>1190</v>
      </c>
      <c r="V2016" s="13"/>
      <c r="W2016" s="1"/>
      <c r="X2016" s="1"/>
      <c r="Y2016" s="313"/>
      <c r="Z2016" s="313"/>
      <c r="AA2016" s="313"/>
    </row>
    <row r="2017" spans="1:27">
      <c r="A2017" s="51" t="s">
        <v>257</v>
      </c>
      <c r="B2017" s="13" t="s">
        <v>11053</v>
      </c>
      <c r="C2017" s="14" t="s">
        <v>12054</v>
      </c>
      <c r="D2017" s="60" t="s">
        <v>12055</v>
      </c>
      <c r="E2017" s="1" t="s">
        <v>7411</v>
      </c>
      <c r="F2017" s="1" t="s">
        <v>7411</v>
      </c>
      <c r="G2017" s="1" t="s">
        <v>7411</v>
      </c>
      <c r="H2017" s="13" t="s">
        <v>7411</v>
      </c>
      <c r="I2017" s="13" t="s">
        <v>7411</v>
      </c>
      <c r="J2017" s="13"/>
      <c r="K2017" s="182" t="s">
        <v>8757</v>
      </c>
      <c r="L2017" s="132" t="s">
        <v>7618</v>
      </c>
      <c r="M2017" s="13" t="s">
        <v>138</v>
      </c>
      <c r="N2017" s="13" t="s">
        <v>7411</v>
      </c>
      <c r="O2017" s="13" t="s">
        <v>160</v>
      </c>
      <c r="P2017" s="1" t="e">
        <f>LEFT(#REF!,2) = "BR"</f>
        <v>#REF!</v>
      </c>
      <c r="Q2017" s="63" t="s">
        <v>1164</v>
      </c>
      <c r="R2017" s="39" t="s">
        <v>1189</v>
      </c>
      <c r="S2017" s="1" t="s">
        <v>7526</v>
      </c>
      <c r="T2017" s="1" t="s">
        <v>1190</v>
      </c>
      <c r="U2017" s="182" t="s">
        <v>7438</v>
      </c>
      <c r="V2017" s="13"/>
      <c r="W2017" s="1"/>
      <c r="X2017" s="1"/>
      <c r="Y2017" s="313"/>
      <c r="Z2017" s="313"/>
      <c r="AA2017" s="313"/>
    </row>
    <row r="2018" spans="1:27">
      <c r="A2018" s="51" t="s">
        <v>257</v>
      </c>
      <c r="B2018" s="13" t="s">
        <v>11053</v>
      </c>
      <c r="C2018" s="14" t="s">
        <v>12054</v>
      </c>
      <c r="D2018" s="60" t="s">
        <v>12055</v>
      </c>
      <c r="E2018" s="1" t="s">
        <v>7411</v>
      </c>
      <c r="F2018" s="1" t="s">
        <v>7411</v>
      </c>
      <c r="G2018" s="1" t="s">
        <v>7411</v>
      </c>
      <c r="H2018" s="13" t="s">
        <v>7411</v>
      </c>
      <c r="I2018" s="13" t="s">
        <v>7411</v>
      </c>
      <c r="J2018" s="13"/>
      <c r="K2018" s="182" t="s">
        <v>8757</v>
      </c>
      <c r="L2018" s="132" t="s">
        <v>7618</v>
      </c>
      <c r="M2018" s="13" t="s">
        <v>138</v>
      </c>
      <c r="N2018" s="13" t="s">
        <v>7411</v>
      </c>
      <c r="O2018" s="13" t="s">
        <v>383</v>
      </c>
      <c r="P2018" s="1" t="e">
        <f>LEFT(#REF!,2) = "BR"</f>
        <v>#REF!</v>
      </c>
      <c r="Q2018" s="61" t="s">
        <v>1142</v>
      </c>
      <c r="R2018" s="61" t="s">
        <v>1189</v>
      </c>
      <c r="S2018" s="13" t="s">
        <v>7526</v>
      </c>
      <c r="T2018" s="13" t="s">
        <v>1190</v>
      </c>
      <c r="U2018" s="182" t="s">
        <v>7438</v>
      </c>
      <c r="V2018" s="13"/>
      <c r="W2018" s="1"/>
      <c r="X2018" s="1"/>
      <c r="Y2018" s="313"/>
      <c r="Z2018" s="313"/>
      <c r="AA2018" s="313"/>
    </row>
    <row r="2019" spans="1:27">
      <c r="A2019" s="51" t="s">
        <v>257</v>
      </c>
      <c r="B2019" s="13" t="s">
        <v>11053</v>
      </c>
      <c r="C2019" s="14" t="s">
        <v>12054</v>
      </c>
      <c r="D2019" s="60" t="s">
        <v>12055</v>
      </c>
      <c r="E2019" s="1" t="s">
        <v>7411</v>
      </c>
      <c r="F2019" s="1" t="s">
        <v>7411</v>
      </c>
      <c r="G2019" s="1" t="s">
        <v>7411</v>
      </c>
      <c r="H2019" s="13" t="s">
        <v>7411</v>
      </c>
      <c r="I2019" s="13" t="s">
        <v>7411</v>
      </c>
      <c r="J2019" s="13"/>
      <c r="K2019" s="182" t="s">
        <v>8757</v>
      </c>
      <c r="L2019" s="132" t="s">
        <v>7618</v>
      </c>
      <c r="M2019" s="13" t="s">
        <v>138</v>
      </c>
      <c r="N2019" s="13" t="s">
        <v>7411</v>
      </c>
      <c r="O2019" s="13" t="s">
        <v>354</v>
      </c>
      <c r="P2019" s="1" t="e">
        <f>LEFT(#REF!,2) = "BR"</f>
        <v>#REF!</v>
      </c>
      <c r="Q2019" s="61" t="s">
        <v>1141</v>
      </c>
      <c r="R2019" s="39" t="s">
        <v>1189</v>
      </c>
      <c r="S2019" s="13" t="s">
        <v>7526</v>
      </c>
      <c r="T2019" s="13" t="s">
        <v>1190</v>
      </c>
      <c r="U2019" s="182" t="s">
        <v>7438</v>
      </c>
      <c r="V2019" s="13"/>
      <c r="W2019" s="1"/>
      <c r="X2019" s="1"/>
      <c r="Y2019" s="313"/>
      <c r="Z2019" s="313"/>
      <c r="AA2019" s="313"/>
    </row>
    <row r="2020" spans="1:27">
      <c r="A2020" s="51" t="s">
        <v>257</v>
      </c>
      <c r="B2020" s="13" t="s">
        <v>10899</v>
      </c>
      <c r="C2020" s="14" t="s">
        <v>12056</v>
      </c>
      <c r="D2020" s="60" t="s">
        <v>12057</v>
      </c>
      <c r="E2020" s="1" t="s">
        <v>7411</v>
      </c>
      <c r="F2020" s="1" t="s">
        <v>7411</v>
      </c>
      <c r="G2020" s="1" t="s">
        <v>7411</v>
      </c>
      <c r="H2020" s="6" t="s">
        <v>7411</v>
      </c>
      <c r="I2020" s="6" t="s">
        <v>7411</v>
      </c>
      <c r="J2020" s="13"/>
      <c r="K2020" s="182" t="s">
        <v>7635</v>
      </c>
      <c r="L2020" s="55" t="s">
        <v>7438</v>
      </c>
      <c r="M2020" s="13"/>
      <c r="N2020" s="13" t="s">
        <v>7438</v>
      </c>
      <c r="O2020" s="1" t="s">
        <v>7438</v>
      </c>
      <c r="P2020" s="1" t="e">
        <f>LEFT(#REF!,2) = "BR"</f>
        <v>#REF!</v>
      </c>
      <c r="Q2020" s="1" t="s">
        <v>7438</v>
      </c>
      <c r="R2020" s="463" t="s">
        <v>7438</v>
      </c>
      <c r="S2020" s="25" t="s">
        <v>7438</v>
      </c>
      <c r="T2020" s="25"/>
      <c r="U2020" s="182" t="s">
        <v>7438</v>
      </c>
      <c r="V2020" s="13"/>
      <c r="W2020" s="1"/>
      <c r="X2020" s="1"/>
      <c r="Y2020" s="22"/>
      <c r="Z2020" s="22"/>
      <c r="AA2020" s="22"/>
    </row>
    <row r="2021" spans="1:27" ht="14.25" customHeight="1">
      <c r="A2021" s="51" t="s">
        <v>257</v>
      </c>
      <c r="B2021" s="13" t="s">
        <v>10938</v>
      </c>
      <c r="C2021" s="14" t="s">
        <v>12058</v>
      </c>
      <c r="D2021" s="60" t="s">
        <v>12059</v>
      </c>
      <c r="E2021" s="1" t="s">
        <v>7411</v>
      </c>
      <c r="F2021" s="1" t="s">
        <v>7411</v>
      </c>
      <c r="G2021" s="1" t="s">
        <v>7411</v>
      </c>
      <c r="H2021" s="6" t="s">
        <v>7412</v>
      </c>
      <c r="I2021" s="6" t="s">
        <v>7411</v>
      </c>
      <c r="J2021" s="13"/>
      <c r="K2021" s="182" t="s">
        <v>8695</v>
      </c>
      <c r="L2021" s="130" t="s">
        <v>7520</v>
      </c>
      <c r="M2021" s="13" t="s">
        <v>159</v>
      </c>
      <c r="N2021" s="13" t="s">
        <v>7411</v>
      </c>
      <c r="O2021" s="4" t="s">
        <v>354</v>
      </c>
      <c r="P2021" s="1" t="e">
        <f>LEFT(#REF!,2) = "BR"</f>
        <v>#REF!</v>
      </c>
      <c r="Q2021" s="61" t="s">
        <v>1350</v>
      </c>
      <c r="R2021" s="39" t="s">
        <v>1362</v>
      </c>
      <c r="S2021" s="4" t="s">
        <v>7253</v>
      </c>
      <c r="T2021" s="4" t="s">
        <v>1363</v>
      </c>
      <c r="U2021" s="182" t="s">
        <v>7438</v>
      </c>
      <c r="V2021" s="13"/>
      <c r="W2021" s="1"/>
      <c r="X2021" s="1"/>
      <c r="Y2021" s="313"/>
      <c r="Z2021" s="313"/>
      <c r="AA2021" s="313"/>
    </row>
    <row r="2022" spans="1:27">
      <c r="A2022" s="51" t="s">
        <v>257</v>
      </c>
      <c r="B2022" s="13" t="s">
        <v>10938</v>
      </c>
      <c r="C2022" s="14" t="s">
        <v>12058</v>
      </c>
      <c r="D2022" s="60" t="s">
        <v>12059</v>
      </c>
      <c r="E2022" s="1" t="s">
        <v>7411</v>
      </c>
      <c r="F2022" s="1" t="s">
        <v>7411</v>
      </c>
      <c r="G2022" s="1" t="s">
        <v>7411</v>
      </c>
      <c r="H2022" s="6" t="s">
        <v>7412</v>
      </c>
      <c r="I2022" s="6" t="s">
        <v>7411</v>
      </c>
      <c r="J2022" s="13"/>
      <c r="K2022" s="182" t="s">
        <v>8695</v>
      </c>
      <c r="L2022" s="130" t="s">
        <v>7520</v>
      </c>
      <c r="M2022" s="13" t="s">
        <v>91</v>
      </c>
      <c r="N2022" s="13" t="s">
        <v>7411</v>
      </c>
      <c r="O2022" s="13" t="s">
        <v>109</v>
      </c>
      <c r="P2022" s="1" t="e">
        <f>LEFT(#REF!,2) = "BR"</f>
        <v>#REF!</v>
      </c>
      <c r="Q2022" s="61" t="s">
        <v>1397</v>
      </c>
      <c r="R2022" s="2" t="s">
        <v>1387</v>
      </c>
      <c r="S2022" s="13" t="s">
        <v>7524</v>
      </c>
      <c r="T2022" s="13" t="s">
        <v>1388</v>
      </c>
      <c r="U2022" s="182" t="s">
        <v>7438</v>
      </c>
      <c r="V2022" s="13"/>
      <c r="W2022" s="1"/>
      <c r="X2022" s="1"/>
      <c r="Y2022" s="313"/>
      <c r="Z2022" s="313"/>
      <c r="AA2022" s="313"/>
    </row>
    <row r="2023" spans="1:27">
      <c r="A2023" s="51" t="s">
        <v>257</v>
      </c>
      <c r="B2023" s="13" t="s">
        <v>12060</v>
      </c>
      <c r="C2023" s="14" t="s">
        <v>12061</v>
      </c>
      <c r="D2023" s="60" t="s">
        <v>12062</v>
      </c>
      <c r="E2023" s="1" t="s">
        <v>7411</v>
      </c>
      <c r="F2023" s="1" t="s">
        <v>7411</v>
      </c>
      <c r="G2023" s="1" t="s">
        <v>7411</v>
      </c>
      <c r="H2023" s="13" t="s">
        <v>7411</v>
      </c>
      <c r="I2023" s="13" t="s">
        <v>7411</v>
      </c>
      <c r="J2023" s="13"/>
      <c r="K2023" s="132" t="s">
        <v>6515</v>
      </c>
      <c r="L2023" s="132" t="s">
        <v>7438</v>
      </c>
      <c r="M2023" s="13" t="s">
        <v>159</v>
      </c>
      <c r="N2023" s="13" t="s">
        <v>7411</v>
      </c>
      <c r="O2023" s="13" t="s">
        <v>383</v>
      </c>
      <c r="P2023" s="1" t="e">
        <f>LEFT(#REF!,2) = "BR"</f>
        <v>#REF!</v>
      </c>
      <c r="Q2023" s="61" t="s">
        <v>1351</v>
      </c>
      <c r="R2023" s="39" t="s">
        <v>1362</v>
      </c>
      <c r="S2023" s="4" t="s">
        <v>7253</v>
      </c>
      <c r="T2023" s="4" t="s">
        <v>1363</v>
      </c>
      <c r="U2023" s="182" t="s">
        <v>61</v>
      </c>
      <c r="V2023" s="13"/>
      <c r="W2023" s="1"/>
      <c r="X2023" s="1"/>
      <c r="Y2023" s="313"/>
      <c r="Z2023" s="313"/>
      <c r="AA2023" s="313"/>
    </row>
    <row r="2024" spans="1:27">
      <c r="A2024" s="51" t="s">
        <v>257</v>
      </c>
      <c r="B2024" s="13" t="s">
        <v>12063</v>
      </c>
      <c r="C2024" s="14" t="s">
        <v>12064</v>
      </c>
      <c r="D2024" s="60" t="s">
        <v>1336</v>
      </c>
      <c r="E2024" s="1" t="s">
        <v>7411</v>
      </c>
      <c r="F2024" s="1" t="s">
        <v>7411</v>
      </c>
      <c r="G2024" s="1" t="s">
        <v>7411</v>
      </c>
      <c r="H2024" s="6" t="s">
        <v>7411</v>
      </c>
      <c r="I2024" s="6" t="s">
        <v>7411</v>
      </c>
      <c r="J2024" s="6"/>
      <c r="K2024" s="55" t="s">
        <v>6515</v>
      </c>
      <c r="L2024" s="55" t="s">
        <v>7438</v>
      </c>
      <c r="M2024" s="13" t="s">
        <v>223</v>
      </c>
      <c r="N2024" s="13" t="s">
        <v>7411</v>
      </c>
      <c r="O2024" s="13" t="s">
        <v>215</v>
      </c>
      <c r="P2024" s="1" t="e">
        <f>LEFT(#REF!,2) = "BR"</f>
        <v>#REF!</v>
      </c>
      <c r="Q2024" s="114" t="s">
        <v>1336</v>
      </c>
      <c r="R2024" s="39" t="s">
        <v>1341</v>
      </c>
      <c r="S2024" s="4" t="s">
        <v>6907</v>
      </c>
      <c r="T2024" s="4" t="s">
        <v>1342</v>
      </c>
      <c r="U2024" s="182" t="s">
        <v>61</v>
      </c>
      <c r="V2024" s="13"/>
      <c r="W2024" s="1"/>
      <c r="X2024" s="1"/>
      <c r="Y2024" s="313"/>
      <c r="Z2024" s="313"/>
      <c r="AA2024" s="313"/>
    </row>
    <row r="2025" spans="1:27">
      <c r="A2025" s="51" t="s">
        <v>257</v>
      </c>
      <c r="B2025" s="13" t="s">
        <v>10688</v>
      </c>
      <c r="C2025" s="14" t="s">
        <v>12065</v>
      </c>
      <c r="D2025" s="60" t="s">
        <v>1352</v>
      </c>
      <c r="E2025" s="1" t="s">
        <v>7411</v>
      </c>
      <c r="F2025" s="1" t="s">
        <v>7411</v>
      </c>
      <c r="G2025" s="1" t="s">
        <v>7411</v>
      </c>
      <c r="H2025" s="6" t="s">
        <v>7411</v>
      </c>
      <c r="I2025" s="6" t="s">
        <v>7411</v>
      </c>
      <c r="J2025" s="6"/>
      <c r="K2025" s="55" t="s">
        <v>6515</v>
      </c>
      <c r="L2025" s="55" t="s">
        <v>7438</v>
      </c>
      <c r="M2025" s="13" t="s">
        <v>159</v>
      </c>
      <c r="N2025" s="13" t="s">
        <v>7411</v>
      </c>
      <c r="O2025" s="4" t="s">
        <v>86</v>
      </c>
      <c r="P2025" s="1" t="e">
        <f>LEFT(#REF!,2) = "BR"</f>
        <v>#REF!</v>
      </c>
      <c r="Q2025" s="114" t="s">
        <v>1352</v>
      </c>
      <c r="R2025" s="39" t="s">
        <v>1362</v>
      </c>
      <c r="S2025" s="4" t="s">
        <v>7253</v>
      </c>
      <c r="T2025" s="4" t="s">
        <v>1363</v>
      </c>
      <c r="U2025" s="182" t="s">
        <v>61</v>
      </c>
      <c r="V2025" s="13"/>
      <c r="W2025" s="1"/>
      <c r="X2025" s="1"/>
      <c r="Y2025" s="313"/>
      <c r="Z2025" s="313"/>
      <c r="AA2025" s="313"/>
    </row>
    <row r="2026" spans="1:27" ht="15.75" customHeight="1">
      <c r="A2026" s="51" t="s">
        <v>257</v>
      </c>
      <c r="B2026" s="13" t="s">
        <v>10688</v>
      </c>
      <c r="C2026" s="14" t="s">
        <v>12066</v>
      </c>
      <c r="D2026" s="60" t="s">
        <v>12067</v>
      </c>
      <c r="E2026" s="1" t="s">
        <v>7411</v>
      </c>
      <c r="F2026" s="1" t="s">
        <v>7411</v>
      </c>
      <c r="G2026" s="1" t="s">
        <v>7411</v>
      </c>
      <c r="H2026" s="6" t="s">
        <v>7412</v>
      </c>
      <c r="I2026" s="6" t="s">
        <v>7411</v>
      </c>
      <c r="J2026" s="13"/>
      <c r="K2026" s="182" t="s">
        <v>8695</v>
      </c>
      <c r="L2026" s="130" t="s">
        <v>7520</v>
      </c>
      <c r="M2026" s="13" t="s">
        <v>159</v>
      </c>
      <c r="N2026" s="13" t="s">
        <v>7411</v>
      </c>
      <c r="O2026" s="4" t="s">
        <v>354</v>
      </c>
      <c r="P2026" s="1" t="e">
        <f>LEFT(#REF!,2) = "BR"</f>
        <v>#REF!</v>
      </c>
      <c r="Q2026" s="61" t="s">
        <v>1350</v>
      </c>
      <c r="R2026" s="39" t="s">
        <v>1362</v>
      </c>
      <c r="S2026" s="4" t="s">
        <v>7253</v>
      </c>
      <c r="T2026" s="4" t="s">
        <v>1363</v>
      </c>
      <c r="U2026" s="182" t="s">
        <v>7438</v>
      </c>
      <c r="V2026" s="13"/>
      <c r="W2026" s="1"/>
      <c r="X2026" s="1"/>
      <c r="Y2026" s="313"/>
      <c r="Z2026" s="313"/>
      <c r="AA2026" s="313"/>
    </row>
    <row r="2027" spans="1:27">
      <c r="A2027" s="51" t="s">
        <v>257</v>
      </c>
      <c r="B2027" s="13" t="s">
        <v>14</v>
      </c>
      <c r="C2027" s="14" t="s">
        <v>12066</v>
      </c>
      <c r="D2027" s="60" t="s">
        <v>12067</v>
      </c>
      <c r="E2027" s="1" t="s">
        <v>7411</v>
      </c>
      <c r="F2027" s="1" t="s">
        <v>7411</v>
      </c>
      <c r="G2027" s="1" t="s">
        <v>7411</v>
      </c>
      <c r="H2027" s="6" t="s">
        <v>7412</v>
      </c>
      <c r="I2027" s="6" t="s">
        <v>7411</v>
      </c>
      <c r="J2027" s="13"/>
      <c r="K2027" s="182" t="s">
        <v>8695</v>
      </c>
      <c r="L2027" s="130" t="s">
        <v>7520</v>
      </c>
      <c r="M2027" s="13" t="s">
        <v>91</v>
      </c>
      <c r="N2027" s="13" t="s">
        <v>7411</v>
      </c>
      <c r="O2027" s="13" t="s">
        <v>110</v>
      </c>
      <c r="P2027" s="1" t="e">
        <f>LEFT(#REF!,2) = "BR"</f>
        <v>#REF!</v>
      </c>
      <c r="Q2027" s="61" t="s">
        <v>1398</v>
      </c>
      <c r="R2027" s="2" t="s">
        <v>1387</v>
      </c>
      <c r="S2027" s="13" t="s">
        <v>7524</v>
      </c>
      <c r="T2027" s="13" t="s">
        <v>1388</v>
      </c>
      <c r="U2027" s="182" t="s">
        <v>7438</v>
      </c>
      <c r="V2027" s="13"/>
      <c r="W2027" s="1"/>
      <c r="X2027" s="1"/>
      <c r="Y2027" s="313"/>
      <c r="Z2027" s="313"/>
      <c r="AA2027" s="313"/>
    </row>
    <row r="2028" spans="1:27">
      <c r="A2028" s="51" t="s">
        <v>257</v>
      </c>
      <c r="B2028" s="13" t="s">
        <v>8630</v>
      </c>
      <c r="C2028" s="14" t="s">
        <v>12068</v>
      </c>
      <c r="D2028" s="60" t="s">
        <v>1386</v>
      </c>
      <c r="E2028" s="1" t="s">
        <v>7411</v>
      </c>
      <c r="F2028" s="1" t="s">
        <v>7411</v>
      </c>
      <c r="G2028" s="1" t="s">
        <v>7411</v>
      </c>
      <c r="H2028" s="6" t="s">
        <v>7411</v>
      </c>
      <c r="I2028" s="6" t="s">
        <v>7411</v>
      </c>
      <c r="J2028" s="6"/>
      <c r="K2028" s="55" t="s">
        <v>6515</v>
      </c>
      <c r="L2028" s="55" t="s">
        <v>7438</v>
      </c>
      <c r="M2028" s="13" t="s">
        <v>91</v>
      </c>
      <c r="N2028" s="13" t="s">
        <v>7411</v>
      </c>
      <c r="O2028" s="13" t="s">
        <v>107</v>
      </c>
      <c r="P2028" s="1" t="e">
        <f>LEFT(#REF!,2) = "BR"</f>
        <v>#REF!</v>
      </c>
      <c r="Q2028" s="114" t="s">
        <v>1386</v>
      </c>
      <c r="R2028" s="2" t="s">
        <v>1387</v>
      </c>
      <c r="S2028" s="4" t="s">
        <v>7524</v>
      </c>
      <c r="T2028" s="4" t="s">
        <v>1388</v>
      </c>
      <c r="U2028" s="182" t="s">
        <v>61</v>
      </c>
      <c r="V2028" s="13"/>
      <c r="W2028" s="1"/>
      <c r="X2028" s="1"/>
      <c r="Y2028" s="313"/>
      <c r="Z2028" s="313"/>
      <c r="AA2028" s="313"/>
    </row>
    <row r="2029" spans="1:27">
      <c r="A2029" s="51" t="s">
        <v>257</v>
      </c>
      <c r="B2029" s="13" t="s">
        <v>8690</v>
      </c>
      <c r="C2029" s="14" t="s">
        <v>8889</v>
      </c>
      <c r="D2029" s="60" t="s">
        <v>1171</v>
      </c>
      <c r="E2029" s="1" t="s">
        <v>7411</v>
      </c>
      <c r="F2029" s="1" t="s">
        <v>7411</v>
      </c>
      <c r="G2029" s="1" t="s">
        <v>7411</v>
      </c>
      <c r="H2029" s="6" t="s">
        <v>7411</v>
      </c>
      <c r="I2029" s="6" t="s">
        <v>7411</v>
      </c>
      <c r="J2029" s="6"/>
      <c r="K2029" s="55" t="s">
        <v>6515</v>
      </c>
      <c r="L2029" s="55" t="s">
        <v>7438</v>
      </c>
      <c r="M2029" s="13" t="s">
        <v>138</v>
      </c>
      <c r="N2029" s="13" t="s">
        <v>7411</v>
      </c>
      <c r="O2029" s="1" t="s">
        <v>51</v>
      </c>
      <c r="P2029" s="1" t="e">
        <f>LEFT(#REF!,2) = "BR"</f>
        <v>#REF!</v>
      </c>
      <c r="Q2029" s="306" t="s">
        <v>1171</v>
      </c>
      <c r="R2029" s="39" t="s">
        <v>1189</v>
      </c>
      <c r="S2029" s="1" t="s">
        <v>7526</v>
      </c>
      <c r="T2029" s="1" t="s">
        <v>1190</v>
      </c>
      <c r="U2029" s="182" t="s">
        <v>61</v>
      </c>
      <c r="V2029" s="27"/>
      <c r="W2029" s="1"/>
      <c r="X2029" s="1"/>
      <c r="Y2029" s="75" t="s">
        <v>8867</v>
      </c>
      <c r="Z2029" s="75" t="s">
        <v>8890</v>
      </c>
      <c r="AA2029" s="129" t="s">
        <v>8891</v>
      </c>
    </row>
    <row r="2030" spans="1:27">
      <c r="A2030" s="51" t="s">
        <v>257</v>
      </c>
      <c r="B2030" s="13" t="s">
        <v>11412</v>
      </c>
      <c r="C2030" s="14" t="s">
        <v>12069</v>
      </c>
      <c r="D2030" s="60" t="s">
        <v>12070</v>
      </c>
      <c r="E2030" s="1" t="s">
        <v>7411</v>
      </c>
      <c r="F2030" s="1" t="s">
        <v>7411</v>
      </c>
      <c r="G2030" s="1" t="s">
        <v>7411</v>
      </c>
      <c r="H2030" s="6" t="s">
        <v>7411</v>
      </c>
      <c r="I2030" s="6" t="s">
        <v>7411</v>
      </c>
      <c r="J2030" s="6"/>
      <c r="K2030" s="55" t="s">
        <v>6515</v>
      </c>
      <c r="L2030" s="55" t="s">
        <v>7438</v>
      </c>
      <c r="M2030" s="13" t="s">
        <v>138</v>
      </c>
      <c r="N2030" s="13" t="s">
        <v>7411</v>
      </c>
      <c r="O2030" s="1" t="s">
        <v>529</v>
      </c>
      <c r="P2030" s="1" t="e">
        <f>LEFT(#REF!,2) = "BR"</f>
        <v>#REF!</v>
      </c>
      <c r="Q2030" s="306" t="s">
        <v>1366</v>
      </c>
      <c r="R2030" s="39" t="s">
        <v>1189</v>
      </c>
      <c r="S2030" s="1" t="s">
        <v>7526</v>
      </c>
      <c r="T2030" s="1" t="s">
        <v>1190</v>
      </c>
      <c r="U2030" s="182" t="s">
        <v>61</v>
      </c>
      <c r="V2030" s="1"/>
      <c r="W2030" s="1"/>
      <c r="X2030" s="1"/>
      <c r="Y2030" s="97"/>
      <c r="Z2030" s="97"/>
      <c r="AA2030" s="248"/>
    </row>
    <row r="2031" spans="1:27">
      <c r="A2031" s="51" t="s">
        <v>257</v>
      </c>
      <c r="B2031" s="13" t="s">
        <v>11410</v>
      </c>
      <c r="C2031" s="14" t="s">
        <v>12071</v>
      </c>
      <c r="D2031" s="60" t="s">
        <v>1367</v>
      </c>
      <c r="E2031" s="1" t="s">
        <v>7411</v>
      </c>
      <c r="F2031" s="1" t="s">
        <v>7411</v>
      </c>
      <c r="G2031" s="1" t="s">
        <v>7411</v>
      </c>
      <c r="H2031" s="6" t="s">
        <v>7411</v>
      </c>
      <c r="I2031" s="6" t="s">
        <v>7411</v>
      </c>
      <c r="J2031" s="6"/>
      <c r="K2031" s="55" t="s">
        <v>6515</v>
      </c>
      <c r="L2031" s="55" t="s">
        <v>7438</v>
      </c>
      <c r="M2031" s="13" t="s">
        <v>138</v>
      </c>
      <c r="N2031" s="13" t="s">
        <v>7411</v>
      </c>
      <c r="O2031" s="1" t="s">
        <v>531</v>
      </c>
      <c r="P2031" s="1" t="e">
        <f>LEFT(#REF!,2) = "BR"</f>
        <v>#REF!</v>
      </c>
      <c r="Q2031" s="306" t="s">
        <v>1367</v>
      </c>
      <c r="R2031" s="39" t="s">
        <v>1189</v>
      </c>
      <c r="S2031" s="1" t="s">
        <v>7526</v>
      </c>
      <c r="T2031" s="1" t="s">
        <v>1190</v>
      </c>
      <c r="U2031" s="182" t="s">
        <v>61</v>
      </c>
      <c r="V2031" s="1"/>
      <c r="W2031" s="1"/>
      <c r="X2031" s="1"/>
      <c r="Y2031" s="97"/>
      <c r="Z2031" s="97"/>
      <c r="AA2031" s="248"/>
    </row>
    <row r="2032" spans="1:27">
      <c r="A2032" s="51" t="s">
        <v>257</v>
      </c>
      <c r="B2032" s="13" t="s">
        <v>2</v>
      </c>
      <c r="C2032" s="14" t="s">
        <v>8885</v>
      </c>
      <c r="D2032" s="60" t="s">
        <v>1170</v>
      </c>
      <c r="E2032" s="1" t="s">
        <v>7411</v>
      </c>
      <c r="F2032" s="1" t="s">
        <v>7411</v>
      </c>
      <c r="G2032" s="1" t="s">
        <v>7411</v>
      </c>
      <c r="H2032" s="6" t="s">
        <v>7411</v>
      </c>
      <c r="I2032" s="6" t="s">
        <v>7411</v>
      </c>
      <c r="J2032" s="6"/>
      <c r="K2032" s="55" t="s">
        <v>6515</v>
      </c>
      <c r="L2032" s="55" t="s">
        <v>7438</v>
      </c>
      <c r="M2032" s="13" t="s">
        <v>138</v>
      </c>
      <c r="N2032" s="13" t="s">
        <v>7411</v>
      </c>
      <c r="O2032" s="1" t="s">
        <v>50</v>
      </c>
      <c r="P2032" s="1" t="e">
        <f>LEFT(#REF!,2) = "BR"</f>
        <v>#REF!</v>
      </c>
      <c r="Q2032" s="306" t="s">
        <v>1170</v>
      </c>
      <c r="R2032" s="39" t="s">
        <v>1189</v>
      </c>
      <c r="S2032" s="1" t="s">
        <v>7526</v>
      </c>
      <c r="T2032" s="1" t="s">
        <v>1190</v>
      </c>
      <c r="U2032" s="182" t="s">
        <v>61</v>
      </c>
      <c r="V2032" s="27"/>
      <c r="W2032" s="1"/>
      <c r="X2032" s="1"/>
      <c r="Y2032" s="97"/>
      <c r="Z2032" s="97"/>
      <c r="AA2032" s="248"/>
    </row>
    <row r="2033" spans="1:27">
      <c r="A2033" s="51" t="s">
        <v>257</v>
      </c>
      <c r="B2033" s="13" t="s">
        <v>8659</v>
      </c>
      <c r="C2033" s="14" t="s">
        <v>12072</v>
      </c>
      <c r="D2033" s="60" t="s">
        <v>1370</v>
      </c>
      <c r="E2033" s="1" t="s">
        <v>7411</v>
      </c>
      <c r="F2033" s="1" t="s">
        <v>7411</v>
      </c>
      <c r="G2033" s="1" t="s">
        <v>7411</v>
      </c>
      <c r="H2033" s="13" t="s">
        <v>7411</v>
      </c>
      <c r="I2033" s="13" t="s">
        <v>7411</v>
      </c>
      <c r="J2033" s="13"/>
      <c r="K2033" s="182" t="s">
        <v>8757</v>
      </c>
      <c r="L2033" s="13" t="s">
        <v>8757</v>
      </c>
      <c r="M2033" s="13" t="s">
        <v>138</v>
      </c>
      <c r="N2033" s="13" t="s">
        <v>7411</v>
      </c>
      <c r="O2033" s="1" t="s">
        <v>550</v>
      </c>
      <c r="P2033" s="1" t="e">
        <f>LEFT(#REF!,2) = "BR"</f>
        <v>#REF!</v>
      </c>
      <c r="Q2033" s="61" t="s">
        <v>1370</v>
      </c>
      <c r="R2033" s="39" t="s">
        <v>1189</v>
      </c>
      <c r="S2033" s="1" t="s">
        <v>7526</v>
      </c>
      <c r="T2033" s="1" t="s">
        <v>1190</v>
      </c>
      <c r="U2033" s="182" t="s">
        <v>1190</v>
      </c>
      <c r="V2033" s="13"/>
      <c r="W2033" s="1"/>
      <c r="X2033" s="1"/>
      <c r="Y2033" s="313"/>
      <c r="Z2033" s="313"/>
      <c r="AA2033" s="254"/>
    </row>
    <row r="2034" spans="1:27">
      <c r="A2034" s="51" t="s">
        <v>257</v>
      </c>
      <c r="B2034" s="13" t="s">
        <v>8659</v>
      </c>
      <c r="C2034" s="14" t="s">
        <v>12072</v>
      </c>
      <c r="D2034" s="60" t="s">
        <v>1370</v>
      </c>
      <c r="E2034" s="1" t="s">
        <v>7411</v>
      </c>
      <c r="F2034" s="1" t="s">
        <v>7411</v>
      </c>
      <c r="G2034" s="1" t="s">
        <v>7411</v>
      </c>
      <c r="H2034" s="13" t="s">
        <v>7411</v>
      </c>
      <c r="I2034" s="13" t="s">
        <v>7411</v>
      </c>
      <c r="J2034" s="13"/>
      <c r="K2034" s="182" t="s">
        <v>8757</v>
      </c>
      <c r="L2034" s="132" t="s">
        <v>7520</v>
      </c>
      <c r="M2034" s="13" t="s">
        <v>138</v>
      </c>
      <c r="N2034" s="13" t="s">
        <v>7411</v>
      </c>
      <c r="O2034" s="1" t="s">
        <v>65</v>
      </c>
      <c r="P2034" s="1" t="e">
        <f>LEFT(#REF!,2) = "BR"</f>
        <v>#REF!</v>
      </c>
      <c r="Q2034" s="306" t="s">
        <v>1168</v>
      </c>
      <c r="R2034" s="39" t="s">
        <v>1189</v>
      </c>
      <c r="S2034" s="1" t="s">
        <v>7526</v>
      </c>
      <c r="T2034" s="1" t="s">
        <v>1190</v>
      </c>
      <c r="U2034" s="182" t="s">
        <v>7438</v>
      </c>
      <c r="V2034" s="13"/>
      <c r="W2034" s="1"/>
      <c r="X2034" s="1"/>
      <c r="Y2034" s="313"/>
      <c r="Z2034" s="313"/>
      <c r="AA2034" s="254"/>
    </row>
    <row r="2035" spans="1:27">
      <c r="A2035" s="51" t="s">
        <v>257</v>
      </c>
      <c r="B2035" s="13" t="s">
        <v>8659</v>
      </c>
      <c r="C2035" s="14" t="s">
        <v>12072</v>
      </c>
      <c r="D2035" s="60" t="s">
        <v>1370</v>
      </c>
      <c r="E2035" s="1" t="s">
        <v>7411</v>
      </c>
      <c r="F2035" s="1" t="s">
        <v>7411</v>
      </c>
      <c r="G2035" s="1" t="s">
        <v>7411</v>
      </c>
      <c r="H2035" s="13" t="s">
        <v>7411</v>
      </c>
      <c r="I2035" s="13" t="s">
        <v>7411</v>
      </c>
      <c r="J2035" s="13"/>
      <c r="K2035" s="182" t="s">
        <v>8757</v>
      </c>
      <c r="L2035" s="132" t="s">
        <v>7520</v>
      </c>
      <c r="M2035" s="13" t="s">
        <v>138</v>
      </c>
      <c r="N2035" s="13" t="s">
        <v>7411</v>
      </c>
      <c r="O2035" s="1" t="s">
        <v>51</v>
      </c>
      <c r="P2035" s="1" t="e">
        <f>LEFT(#REF!,2) = "BR"</f>
        <v>#REF!</v>
      </c>
      <c r="Q2035" s="306" t="s">
        <v>1171</v>
      </c>
      <c r="R2035" s="39" t="s">
        <v>1189</v>
      </c>
      <c r="S2035" s="1" t="s">
        <v>7526</v>
      </c>
      <c r="T2035" s="1" t="s">
        <v>1190</v>
      </c>
      <c r="U2035" s="182" t="s">
        <v>7438</v>
      </c>
      <c r="V2035" s="13"/>
      <c r="W2035" s="1"/>
      <c r="X2035" s="1"/>
      <c r="Y2035" s="313"/>
      <c r="Z2035" s="313"/>
      <c r="AA2035" s="254"/>
    </row>
    <row r="2036" spans="1:27">
      <c r="A2036" s="51" t="s">
        <v>257</v>
      </c>
      <c r="B2036" s="13" t="s">
        <v>11328</v>
      </c>
      <c r="C2036" s="24" t="s">
        <v>12073</v>
      </c>
      <c r="D2036" s="60" t="s">
        <v>12074</v>
      </c>
      <c r="E2036" s="1" t="s">
        <v>7411</v>
      </c>
      <c r="F2036" s="1" t="s">
        <v>7411</v>
      </c>
      <c r="G2036" s="1" t="s">
        <v>7411</v>
      </c>
      <c r="H2036" s="13" t="s">
        <v>7411</v>
      </c>
      <c r="I2036" s="13" t="s">
        <v>7411</v>
      </c>
      <c r="J2036" s="13"/>
      <c r="K2036" s="182" t="s">
        <v>8757</v>
      </c>
      <c r="L2036" s="13" t="s">
        <v>8757</v>
      </c>
      <c r="M2036" s="13" t="s">
        <v>1160</v>
      </c>
      <c r="N2036" s="13" t="s">
        <v>7411</v>
      </c>
      <c r="O2036" s="13" t="s">
        <v>215</v>
      </c>
      <c r="P2036" s="1" t="e">
        <f>LEFT(#REF!,2) = "BR"</f>
        <v>#REF!</v>
      </c>
      <c r="Q2036" s="114" t="s">
        <v>1333</v>
      </c>
      <c r="R2036" s="2" t="s">
        <v>1334</v>
      </c>
      <c r="S2036" s="4" t="s">
        <v>8443</v>
      </c>
      <c r="T2036" s="4" t="s">
        <v>1335</v>
      </c>
      <c r="U2036" s="182" t="s">
        <v>1335</v>
      </c>
      <c r="V2036" s="13"/>
      <c r="W2036" s="1"/>
      <c r="X2036" s="1"/>
      <c r="Y2036" s="313"/>
      <c r="Z2036" s="313"/>
      <c r="AA2036" s="254"/>
    </row>
    <row r="2037" spans="1:27">
      <c r="A2037" s="51" t="s">
        <v>257</v>
      </c>
      <c r="B2037" s="13" t="s">
        <v>11328</v>
      </c>
      <c r="C2037" s="24" t="s">
        <v>12073</v>
      </c>
      <c r="D2037" s="60" t="s">
        <v>12074</v>
      </c>
      <c r="E2037" s="1" t="s">
        <v>7411</v>
      </c>
      <c r="F2037" s="1" t="s">
        <v>7411</v>
      </c>
      <c r="G2037" s="1" t="s">
        <v>7411</v>
      </c>
      <c r="H2037" s="13" t="s">
        <v>7411</v>
      </c>
      <c r="I2037" s="13" t="s">
        <v>7411</v>
      </c>
      <c r="J2037" s="13"/>
      <c r="K2037" s="182" t="s">
        <v>8757</v>
      </c>
      <c r="L2037" s="132" t="s">
        <v>7903</v>
      </c>
      <c r="M2037" s="13" t="s">
        <v>138</v>
      </c>
      <c r="N2037" s="13" t="s">
        <v>7411</v>
      </c>
      <c r="O2037" s="1" t="s">
        <v>529</v>
      </c>
      <c r="P2037" s="1" t="e">
        <f>LEFT(#REF!,2) = "BR"</f>
        <v>#REF!</v>
      </c>
      <c r="Q2037" s="306" t="s">
        <v>1366</v>
      </c>
      <c r="R2037" s="39" t="s">
        <v>1189</v>
      </c>
      <c r="S2037" s="1" t="s">
        <v>7526</v>
      </c>
      <c r="T2037" s="1" t="s">
        <v>1190</v>
      </c>
      <c r="U2037" s="182" t="s">
        <v>7438</v>
      </c>
      <c r="V2037" s="13"/>
      <c r="W2037" s="1"/>
      <c r="X2037" s="1"/>
      <c r="Y2037" s="22"/>
      <c r="Z2037" s="22"/>
      <c r="AA2037" s="45"/>
    </row>
    <row r="2038" spans="1:27">
      <c r="A2038" s="51" t="s">
        <v>257</v>
      </c>
      <c r="B2038" s="13" t="s">
        <v>11328</v>
      </c>
      <c r="C2038" s="24" t="s">
        <v>12073</v>
      </c>
      <c r="D2038" s="60" t="s">
        <v>12074</v>
      </c>
      <c r="E2038" s="1" t="s">
        <v>7411</v>
      </c>
      <c r="F2038" s="1" t="s">
        <v>7411</v>
      </c>
      <c r="G2038" s="1" t="s">
        <v>7411</v>
      </c>
      <c r="H2038" s="13" t="s">
        <v>7411</v>
      </c>
      <c r="I2038" s="13" t="s">
        <v>7411</v>
      </c>
      <c r="J2038" s="13"/>
      <c r="K2038" s="182" t="s">
        <v>8757</v>
      </c>
      <c r="L2038" s="132" t="s">
        <v>7903</v>
      </c>
      <c r="M2038" s="13" t="s">
        <v>138</v>
      </c>
      <c r="N2038" s="13" t="s">
        <v>7411</v>
      </c>
      <c r="O2038" s="4" t="s">
        <v>531</v>
      </c>
      <c r="P2038" s="1" t="e">
        <f>LEFT(#REF!,2) = "BR"</f>
        <v>#REF!</v>
      </c>
      <c r="Q2038" s="306" t="s">
        <v>1367</v>
      </c>
      <c r="R2038" s="39" t="s">
        <v>1189</v>
      </c>
      <c r="S2038" s="1" t="s">
        <v>7526</v>
      </c>
      <c r="T2038" s="1" t="s">
        <v>1190</v>
      </c>
      <c r="U2038" s="182" t="s">
        <v>7438</v>
      </c>
      <c r="V2038" s="13"/>
      <c r="W2038" s="1"/>
      <c r="X2038" s="1"/>
      <c r="Y2038" s="22"/>
      <c r="Z2038" s="22"/>
      <c r="AA2038" s="45"/>
    </row>
    <row r="2039" spans="1:27">
      <c r="A2039" s="51" t="s">
        <v>257</v>
      </c>
      <c r="B2039" s="13" t="s">
        <v>11328</v>
      </c>
      <c r="C2039" s="24" t="s">
        <v>12073</v>
      </c>
      <c r="D2039" s="60" t="s">
        <v>12074</v>
      </c>
      <c r="E2039" s="1" t="s">
        <v>7411</v>
      </c>
      <c r="F2039" s="1" t="s">
        <v>7411</v>
      </c>
      <c r="G2039" s="1" t="s">
        <v>7411</v>
      </c>
      <c r="H2039" s="13" t="s">
        <v>7411</v>
      </c>
      <c r="I2039" s="13" t="s">
        <v>7411</v>
      </c>
      <c r="J2039" s="13"/>
      <c r="K2039" s="182" t="s">
        <v>8757</v>
      </c>
      <c r="L2039" s="132" t="s">
        <v>7903</v>
      </c>
      <c r="M2039" s="13" t="s">
        <v>70</v>
      </c>
      <c r="N2039" s="13" t="s">
        <v>7411</v>
      </c>
      <c r="O2039" s="1" t="s">
        <v>293</v>
      </c>
      <c r="P2039" s="1" t="e">
        <f>LEFT(#REF!,2) = "BR"</f>
        <v>#REF!</v>
      </c>
      <c r="Q2039" s="39" t="s">
        <v>292</v>
      </c>
      <c r="R2039" s="2" t="s">
        <v>1331</v>
      </c>
      <c r="S2039" s="1" t="s">
        <v>8442</v>
      </c>
      <c r="T2039" s="1" t="s">
        <v>1332</v>
      </c>
      <c r="U2039" s="182" t="s">
        <v>7438</v>
      </c>
      <c r="V2039" s="13"/>
      <c r="W2039" s="1"/>
      <c r="X2039" s="1"/>
      <c r="Y2039" s="355"/>
      <c r="Z2039" s="355"/>
      <c r="AA2039" s="267"/>
    </row>
    <row r="2040" spans="1:27">
      <c r="A2040" s="51" t="s">
        <v>257</v>
      </c>
      <c r="B2040" s="13" t="s">
        <v>11328</v>
      </c>
      <c r="C2040" s="24" t="s">
        <v>12073</v>
      </c>
      <c r="D2040" s="60" t="s">
        <v>12074</v>
      </c>
      <c r="E2040" s="1" t="s">
        <v>7411</v>
      </c>
      <c r="F2040" s="1" t="s">
        <v>7411</v>
      </c>
      <c r="G2040" s="1" t="s">
        <v>7411</v>
      </c>
      <c r="H2040" s="13" t="s">
        <v>7411</v>
      </c>
      <c r="I2040" s="13" t="s">
        <v>7411</v>
      </c>
      <c r="J2040" s="13"/>
      <c r="K2040" s="182" t="s">
        <v>8757</v>
      </c>
      <c r="L2040" s="132" t="s">
        <v>7903</v>
      </c>
      <c r="M2040" s="13" t="s">
        <v>70</v>
      </c>
      <c r="N2040" s="13" t="s">
        <v>7411</v>
      </c>
      <c r="O2040" s="4" t="s">
        <v>291</v>
      </c>
      <c r="P2040" s="1" t="e">
        <f>LEFT(#REF!,2) = "BR"</f>
        <v>#REF!</v>
      </c>
      <c r="Q2040" s="41" t="s">
        <v>290</v>
      </c>
      <c r="R2040" s="2" t="s">
        <v>1331</v>
      </c>
      <c r="S2040" s="4" t="s">
        <v>8442</v>
      </c>
      <c r="T2040" s="4" t="s">
        <v>1332</v>
      </c>
      <c r="U2040" s="182" t="s">
        <v>7438</v>
      </c>
      <c r="V2040" s="13"/>
      <c r="W2040" s="1"/>
      <c r="X2040" s="1"/>
      <c r="Y2040" s="355"/>
      <c r="Z2040" s="355"/>
      <c r="AA2040" s="267"/>
    </row>
    <row r="2041" spans="1:27">
      <c r="A2041" s="51" t="s">
        <v>257</v>
      </c>
      <c r="B2041" s="13" t="s">
        <v>11328</v>
      </c>
      <c r="C2041" s="24" t="s">
        <v>12073</v>
      </c>
      <c r="D2041" s="60" t="s">
        <v>12074</v>
      </c>
      <c r="E2041" s="1" t="s">
        <v>7411</v>
      </c>
      <c r="F2041" s="1" t="s">
        <v>7411</v>
      </c>
      <c r="G2041" s="1" t="s">
        <v>7411</v>
      </c>
      <c r="H2041" s="13" t="s">
        <v>7411</v>
      </c>
      <c r="I2041" s="13" t="s">
        <v>7411</v>
      </c>
      <c r="J2041" s="13"/>
      <c r="K2041" s="182" t="s">
        <v>8757</v>
      </c>
      <c r="L2041" s="132" t="s">
        <v>7903</v>
      </c>
      <c r="M2041" s="13" t="s">
        <v>138</v>
      </c>
      <c r="N2041" s="13" t="s">
        <v>7411</v>
      </c>
      <c r="O2041" s="1" t="s">
        <v>354</v>
      </c>
      <c r="P2041" s="1" t="e">
        <f>LEFT(#REF!,2) = "BR"</f>
        <v>#REF!</v>
      </c>
      <c r="Q2041" s="306" t="s">
        <v>1141</v>
      </c>
      <c r="R2041" s="39" t="s">
        <v>1189</v>
      </c>
      <c r="S2041" s="1" t="s">
        <v>7526</v>
      </c>
      <c r="T2041" s="1" t="s">
        <v>1190</v>
      </c>
      <c r="U2041" s="182" t="s">
        <v>7438</v>
      </c>
      <c r="V2041" s="13"/>
      <c r="W2041" s="1"/>
      <c r="X2041" s="1"/>
      <c r="Y2041" s="355"/>
      <c r="Z2041" s="355"/>
      <c r="AA2041" s="267"/>
    </row>
    <row r="2042" spans="1:27">
      <c r="A2042" s="51" t="s">
        <v>257</v>
      </c>
      <c r="B2042" s="13" t="s">
        <v>10698</v>
      </c>
      <c r="C2042" s="24" t="s">
        <v>12075</v>
      </c>
      <c r="D2042" s="60" t="s">
        <v>1353</v>
      </c>
      <c r="E2042" s="1" t="s">
        <v>7411</v>
      </c>
      <c r="F2042" s="1" t="s">
        <v>7411</v>
      </c>
      <c r="G2042" s="1" t="s">
        <v>7411</v>
      </c>
      <c r="H2042" s="13" t="s">
        <v>7411</v>
      </c>
      <c r="I2042" s="13" t="s">
        <v>7411</v>
      </c>
      <c r="J2042" s="13"/>
      <c r="K2042" s="55" t="s">
        <v>6515</v>
      </c>
      <c r="L2042" s="55" t="s">
        <v>7438</v>
      </c>
      <c r="M2042" s="13" t="s">
        <v>159</v>
      </c>
      <c r="N2042" s="13" t="s">
        <v>7411</v>
      </c>
      <c r="O2042" s="4" t="s">
        <v>356</v>
      </c>
      <c r="P2042" s="1" t="e">
        <f>LEFT(#REF!,2) = "BR"</f>
        <v>#REF!</v>
      </c>
      <c r="Q2042" s="114" t="s">
        <v>1353</v>
      </c>
      <c r="R2042" s="39" t="s">
        <v>1362</v>
      </c>
      <c r="S2042" s="4" t="s">
        <v>7253</v>
      </c>
      <c r="T2042" s="4" t="s">
        <v>1363</v>
      </c>
      <c r="U2042" s="182" t="s">
        <v>61</v>
      </c>
      <c r="V2042" s="13"/>
      <c r="W2042" s="1"/>
      <c r="X2042" s="1"/>
      <c r="Y2042" s="313"/>
      <c r="Z2042" s="313"/>
      <c r="AA2042" s="254"/>
    </row>
    <row r="2043" spans="1:27">
      <c r="A2043" s="51" t="s">
        <v>257</v>
      </c>
      <c r="B2043" s="13" t="s">
        <v>11364</v>
      </c>
      <c r="C2043" s="24" t="s">
        <v>12076</v>
      </c>
      <c r="D2043" s="60" t="s">
        <v>1354</v>
      </c>
      <c r="E2043" s="1" t="s">
        <v>7411</v>
      </c>
      <c r="F2043" s="1" t="s">
        <v>7411</v>
      </c>
      <c r="G2043" s="1" t="s">
        <v>7411</v>
      </c>
      <c r="H2043" s="13" t="s">
        <v>7411</v>
      </c>
      <c r="I2043" s="13" t="s">
        <v>7411</v>
      </c>
      <c r="J2043" s="13"/>
      <c r="K2043" s="209" t="s">
        <v>6515</v>
      </c>
      <c r="L2043" s="13" t="s">
        <v>7438</v>
      </c>
      <c r="M2043" s="13" t="s">
        <v>159</v>
      </c>
      <c r="N2043" s="13" t="s">
        <v>7411</v>
      </c>
      <c r="O2043" s="4" t="s">
        <v>224</v>
      </c>
      <c r="P2043" s="1" t="e">
        <f>LEFT(#REF!,2) = "BR"</f>
        <v>#REF!</v>
      </c>
      <c r="Q2043" s="114" t="s">
        <v>1354</v>
      </c>
      <c r="R2043" s="39" t="s">
        <v>1362</v>
      </c>
      <c r="S2043" s="4" t="s">
        <v>7253</v>
      </c>
      <c r="T2043" s="4" t="s">
        <v>1363</v>
      </c>
      <c r="U2043" s="182" t="s">
        <v>61</v>
      </c>
      <c r="V2043" s="13"/>
      <c r="W2043" s="1"/>
      <c r="X2043" s="1"/>
      <c r="Y2043" s="313"/>
      <c r="Z2043" s="313"/>
      <c r="AA2043" s="254"/>
    </row>
    <row r="2044" spans="1:27">
      <c r="A2044" s="51" t="s">
        <v>257</v>
      </c>
      <c r="B2044" s="13" t="s">
        <v>11404</v>
      </c>
      <c r="C2044" s="24" t="s">
        <v>12077</v>
      </c>
      <c r="D2044" s="60" t="s">
        <v>1355</v>
      </c>
      <c r="E2044" s="1" t="s">
        <v>7411</v>
      </c>
      <c r="F2044" s="1" t="s">
        <v>7411</v>
      </c>
      <c r="G2044" s="1" t="s">
        <v>7411</v>
      </c>
      <c r="H2044" s="13" t="s">
        <v>7411</v>
      </c>
      <c r="I2044" s="13" t="s">
        <v>7411</v>
      </c>
      <c r="J2044" s="13"/>
      <c r="K2044" s="209" t="s">
        <v>6515</v>
      </c>
      <c r="L2044" s="13" t="s">
        <v>7438</v>
      </c>
      <c r="M2044" s="13" t="s">
        <v>159</v>
      </c>
      <c r="N2044" s="13" t="s">
        <v>7411</v>
      </c>
      <c r="O2044" s="4" t="s">
        <v>142</v>
      </c>
      <c r="P2044" s="1" t="e">
        <f>LEFT(#REF!,2) = "BR"</f>
        <v>#REF!</v>
      </c>
      <c r="Q2044" s="114" t="s">
        <v>1355</v>
      </c>
      <c r="R2044" s="39" t="s">
        <v>1362</v>
      </c>
      <c r="S2044" s="4" t="s">
        <v>7253</v>
      </c>
      <c r="T2044" s="4" t="s">
        <v>1363</v>
      </c>
      <c r="U2044" s="182" t="s">
        <v>61</v>
      </c>
      <c r="V2044" s="13"/>
      <c r="W2044" s="1"/>
      <c r="X2044" s="1"/>
      <c r="Y2044" s="313"/>
      <c r="Z2044" s="313"/>
      <c r="AA2044" s="254"/>
    </row>
    <row r="2045" spans="1:27">
      <c r="A2045" s="51" t="s">
        <v>257</v>
      </c>
      <c r="B2045" s="13" t="s">
        <v>8647</v>
      </c>
      <c r="C2045" s="14" t="s">
        <v>8882</v>
      </c>
      <c r="D2045" s="60" t="s">
        <v>1131</v>
      </c>
      <c r="E2045" s="1" t="s">
        <v>7411</v>
      </c>
      <c r="F2045" s="1" t="s">
        <v>7411</v>
      </c>
      <c r="G2045" s="1" t="s">
        <v>7411</v>
      </c>
      <c r="H2045" s="6" t="s">
        <v>7411</v>
      </c>
      <c r="I2045" s="6" t="s">
        <v>7411</v>
      </c>
      <c r="J2045" s="6"/>
      <c r="K2045" s="55" t="s">
        <v>6515</v>
      </c>
      <c r="L2045" s="55" t="s">
        <v>7438</v>
      </c>
      <c r="M2045" s="13" t="s">
        <v>138</v>
      </c>
      <c r="N2045" s="13" t="s">
        <v>7411</v>
      </c>
      <c r="O2045" s="1" t="s">
        <v>124</v>
      </c>
      <c r="P2045" s="1" t="e">
        <f>LEFT(#REF!,2) = "BR"</f>
        <v>#REF!</v>
      </c>
      <c r="Q2045" s="35" t="s">
        <v>1131</v>
      </c>
      <c r="R2045" s="39" t="s">
        <v>1189</v>
      </c>
      <c r="S2045" s="1" t="s">
        <v>7526</v>
      </c>
      <c r="T2045" s="1" t="s">
        <v>1190</v>
      </c>
      <c r="U2045" s="182" t="s">
        <v>61</v>
      </c>
      <c r="V2045" s="1"/>
      <c r="W2045" s="1"/>
      <c r="X2045" s="1"/>
      <c r="Y2045" s="1" t="s">
        <v>8867</v>
      </c>
      <c r="Z2045" s="1" t="s">
        <v>8883</v>
      </c>
      <c r="AA2045" s="35" t="s">
        <v>8884</v>
      </c>
    </row>
    <row r="2046" spans="1:27">
      <c r="A2046" s="51" t="s">
        <v>257</v>
      </c>
      <c r="B2046" s="13" t="s">
        <v>12078</v>
      </c>
      <c r="C2046" s="24" t="s">
        <v>12079</v>
      </c>
      <c r="D2046" s="60" t="s">
        <v>1371</v>
      </c>
      <c r="E2046" s="1" t="s">
        <v>7411</v>
      </c>
      <c r="F2046" s="1" t="s">
        <v>7411</v>
      </c>
      <c r="G2046" s="1" t="s">
        <v>7411</v>
      </c>
      <c r="H2046" s="13" t="s">
        <v>7411</v>
      </c>
      <c r="I2046" s="13" t="s">
        <v>7411</v>
      </c>
      <c r="J2046" s="13"/>
      <c r="K2046" s="196" t="s">
        <v>6515</v>
      </c>
      <c r="L2046" s="13" t="s">
        <v>7438</v>
      </c>
      <c r="M2046" s="13" t="s">
        <v>138</v>
      </c>
      <c r="N2046" s="13" t="s">
        <v>7411</v>
      </c>
      <c r="O2046" s="13" t="s">
        <v>552</v>
      </c>
      <c r="P2046" s="1" t="e">
        <f>LEFT(#REF!,2) = "BR"</f>
        <v>#REF!</v>
      </c>
      <c r="Q2046" s="114" t="s">
        <v>1371</v>
      </c>
      <c r="R2046" s="39" t="s">
        <v>1191</v>
      </c>
      <c r="S2046" s="1" t="s">
        <v>7529</v>
      </c>
      <c r="T2046" s="1" t="s">
        <v>1192</v>
      </c>
      <c r="U2046" s="182" t="s">
        <v>61</v>
      </c>
      <c r="V2046" s="13"/>
      <c r="W2046" s="1"/>
      <c r="X2046" s="1"/>
      <c r="Y2046" s="313"/>
      <c r="Z2046" s="313"/>
      <c r="AA2046" s="313"/>
    </row>
    <row r="2047" spans="1:27" ht="18" customHeight="1">
      <c r="A2047" s="51" t="s">
        <v>257</v>
      </c>
      <c r="B2047" s="13" t="s">
        <v>12080</v>
      </c>
      <c r="C2047" s="24" t="s">
        <v>12081</v>
      </c>
      <c r="D2047" s="60" t="s">
        <v>1372</v>
      </c>
      <c r="E2047" s="1" t="s">
        <v>7411</v>
      </c>
      <c r="F2047" s="1" t="s">
        <v>7411</v>
      </c>
      <c r="G2047" s="1" t="s">
        <v>7411</v>
      </c>
      <c r="H2047" s="13" t="s">
        <v>7411</v>
      </c>
      <c r="I2047" s="13" t="s">
        <v>7411</v>
      </c>
      <c r="J2047" s="13"/>
      <c r="K2047" s="196" t="s">
        <v>6515</v>
      </c>
      <c r="L2047" s="13" t="s">
        <v>7438</v>
      </c>
      <c r="M2047" s="13" t="s">
        <v>138</v>
      </c>
      <c r="N2047" s="13" t="s">
        <v>7411</v>
      </c>
      <c r="O2047" s="13" t="s">
        <v>229</v>
      </c>
      <c r="P2047" s="1" t="e">
        <f>LEFT(#REF!,2) = "BR"</f>
        <v>#REF!</v>
      </c>
      <c r="Q2047" s="61" t="s">
        <v>4849</v>
      </c>
      <c r="R2047" s="39" t="s">
        <v>1189</v>
      </c>
      <c r="S2047" s="1" t="s">
        <v>7526</v>
      </c>
      <c r="T2047" s="1" t="s">
        <v>1190</v>
      </c>
      <c r="U2047" s="182" t="s">
        <v>61</v>
      </c>
      <c r="V2047" s="13"/>
      <c r="W2047" s="1"/>
      <c r="X2047" s="1"/>
      <c r="Y2047" s="313"/>
      <c r="Z2047" s="313"/>
      <c r="AA2047" s="313"/>
    </row>
    <row r="2048" spans="1:27">
      <c r="A2048" s="51" t="s">
        <v>257</v>
      </c>
      <c r="B2048" s="13" t="s">
        <v>12082</v>
      </c>
      <c r="C2048" s="24" t="s">
        <v>12083</v>
      </c>
      <c r="D2048" s="60" t="s">
        <v>1373</v>
      </c>
      <c r="E2048" s="1" t="s">
        <v>7411</v>
      </c>
      <c r="F2048" s="1" t="s">
        <v>7411</v>
      </c>
      <c r="G2048" s="1" t="s">
        <v>7411</v>
      </c>
      <c r="H2048" s="13" t="s">
        <v>7411</v>
      </c>
      <c r="I2048" s="13" t="s">
        <v>7411</v>
      </c>
      <c r="J2048" s="13"/>
      <c r="K2048" s="55" t="s">
        <v>6515</v>
      </c>
      <c r="L2048" s="55" t="s">
        <v>7438</v>
      </c>
      <c r="M2048" s="13" t="s">
        <v>138</v>
      </c>
      <c r="N2048" s="13" t="s">
        <v>7411</v>
      </c>
      <c r="O2048" s="13" t="s">
        <v>102</v>
      </c>
      <c r="P2048" s="1" t="e">
        <f>LEFT(#REF!,2) = "BR"</f>
        <v>#REF!</v>
      </c>
      <c r="Q2048" s="114" t="s">
        <v>1373</v>
      </c>
      <c r="R2048" s="39" t="s">
        <v>1191</v>
      </c>
      <c r="S2048" s="1" t="s">
        <v>7529</v>
      </c>
      <c r="T2048" s="1" t="s">
        <v>1192</v>
      </c>
      <c r="U2048" s="182" t="s">
        <v>61</v>
      </c>
      <c r="V2048" s="13"/>
      <c r="W2048" s="1"/>
      <c r="X2048" s="1"/>
      <c r="Y2048" s="313"/>
      <c r="Z2048" s="313"/>
      <c r="AA2048" s="313"/>
    </row>
    <row r="2049" spans="1:27">
      <c r="A2049" s="51" t="s">
        <v>257</v>
      </c>
      <c r="B2049" s="13" t="s">
        <v>12084</v>
      </c>
      <c r="C2049" s="24" t="s">
        <v>12085</v>
      </c>
      <c r="D2049" s="60" t="s">
        <v>1374</v>
      </c>
      <c r="E2049" s="1" t="s">
        <v>7411</v>
      </c>
      <c r="F2049" s="1" t="s">
        <v>7411</v>
      </c>
      <c r="G2049" s="1" t="s">
        <v>7411</v>
      </c>
      <c r="H2049" s="13" t="s">
        <v>7411</v>
      </c>
      <c r="I2049" s="13" t="s">
        <v>7411</v>
      </c>
      <c r="J2049" s="13"/>
      <c r="K2049" s="55" t="s">
        <v>6515</v>
      </c>
      <c r="L2049" s="55" t="s">
        <v>7438</v>
      </c>
      <c r="M2049" s="13" t="s">
        <v>138</v>
      </c>
      <c r="N2049" s="13" t="s">
        <v>7411</v>
      </c>
      <c r="O2049" s="13" t="s">
        <v>103</v>
      </c>
      <c r="P2049" s="1" t="e">
        <f>LEFT(#REF!,2) = "BR"</f>
        <v>#REF!</v>
      </c>
      <c r="Q2049" s="114" t="s">
        <v>1374</v>
      </c>
      <c r="R2049" s="39" t="s">
        <v>1191</v>
      </c>
      <c r="S2049" s="1" t="s">
        <v>7529</v>
      </c>
      <c r="T2049" s="1" t="s">
        <v>1192</v>
      </c>
      <c r="U2049" s="182" t="s">
        <v>61</v>
      </c>
      <c r="V2049" s="13"/>
      <c r="W2049" s="1"/>
      <c r="X2049" s="1"/>
      <c r="Y2049" s="313"/>
      <c r="Z2049" s="313"/>
      <c r="AA2049" s="313"/>
    </row>
    <row r="2050" spans="1:27">
      <c r="A2050" s="51" t="s">
        <v>257</v>
      </c>
      <c r="B2050" s="13" t="s">
        <v>12086</v>
      </c>
      <c r="C2050" s="24" t="s">
        <v>12087</v>
      </c>
      <c r="D2050" s="60" t="s">
        <v>12088</v>
      </c>
      <c r="E2050" s="1" t="s">
        <v>7411</v>
      </c>
      <c r="F2050" s="1" t="s">
        <v>7411</v>
      </c>
      <c r="G2050" s="1" t="s">
        <v>7411</v>
      </c>
      <c r="H2050" s="13" t="s">
        <v>7411</v>
      </c>
      <c r="I2050" s="13" t="s">
        <v>7411</v>
      </c>
      <c r="J2050" s="13"/>
      <c r="K2050" s="55" t="s">
        <v>6515</v>
      </c>
      <c r="L2050" s="55" t="s">
        <v>7438</v>
      </c>
      <c r="M2050" s="13" t="s">
        <v>138</v>
      </c>
      <c r="N2050" s="13" t="s">
        <v>7411</v>
      </c>
      <c r="O2050" s="13" t="s">
        <v>104</v>
      </c>
      <c r="P2050" s="1" t="e">
        <f>LEFT(#REF!,2) = "BR"</f>
        <v>#REF!</v>
      </c>
      <c r="Q2050" s="114" t="s">
        <v>1375</v>
      </c>
      <c r="R2050" s="39" t="s">
        <v>1189</v>
      </c>
      <c r="S2050" s="1" t="s">
        <v>7526</v>
      </c>
      <c r="T2050" s="1" t="s">
        <v>1190</v>
      </c>
      <c r="U2050" s="182" t="s">
        <v>61</v>
      </c>
      <c r="V2050" s="13"/>
      <c r="W2050" s="1"/>
      <c r="X2050" s="1"/>
      <c r="Y2050" s="313"/>
      <c r="Z2050" s="313"/>
      <c r="AA2050" s="313"/>
    </row>
    <row r="2051" spans="1:27">
      <c r="A2051" s="51" t="s">
        <v>257</v>
      </c>
      <c r="B2051" s="13" t="s">
        <v>12089</v>
      </c>
      <c r="C2051" s="24" t="s">
        <v>12090</v>
      </c>
      <c r="D2051" s="60" t="s">
        <v>1376</v>
      </c>
      <c r="E2051" s="1" t="s">
        <v>7411</v>
      </c>
      <c r="F2051" s="1" t="s">
        <v>7411</v>
      </c>
      <c r="G2051" s="1" t="s">
        <v>7411</v>
      </c>
      <c r="H2051" s="13" t="s">
        <v>7411</v>
      </c>
      <c r="I2051" s="13" t="s">
        <v>7411</v>
      </c>
      <c r="J2051" s="13"/>
      <c r="K2051" s="55" t="s">
        <v>6515</v>
      </c>
      <c r="L2051" s="55" t="s">
        <v>7438</v>
      </c>
      <c r="M2051" s="13" t="s">
        <v>138</v>
      </c>
      <c r="N2051" s="13" t="s">
        <v>7411</v>
      </c>
      <c r="O2051" s="13" t="s">
        <v>560</v>
      </c>
      <c r="P2051" s="1" t="e">
        <f>LEFT(#REF!,2) = "BR"</f>
        <v>#REF!</v>
      </c>
      <c r="Q2051" s="114" t="s">
        <v>1376</v>
      </c>
      <c r="R2051" s="39" t="s">
        <v>1189</v>
      </c>
      <c r="S2051" s="1" t="s">
        <v>7526</v>
      </c>
      <c r="T2051" s="1" t="s">
        <v>1190</v>
      </c>
      <c r="U2051" s="182" t="s">
        <v>61</v>
      </c>
      <c r="V2051" s="13"/>
      <c r="W2051" s="1"/>
      <c r="X2051" s="1"/>
      <c r="Y2051" s="313"/>
      <c r="Z2051" s="313"/>
      <c r="AA2051" s="313"/>
    </row>
    <row r="2052" spans="1:27">
      <c r="A2052" s="51" t="s">
        <v>257</v>
      </c>
      <c r="B2052" s="13" t="s">
        <v>11122</v>
      </c>
      <c r="C2052" s="24" t="s">
        <v>12091</v>
      </c>
      <c r="D2052" s="60" t="s">
        <v>12092</v>
      </c>
      <c r="E2052" s="1" t="s">
        <v>7411</v>
      </c>
      <c r="F2052" s="1" t="s">
        <v>7411</v>
      </c>
      <c r="G2052" s="1" t="s">
        <v>7411</v>
      </c>
      <c r="H2052" s="6" t="s">
        <v>7411</v>
      </c>
      <c r="I2052" s="6" t="s">
        <v>7411</v>
      </c>
      <c r="J2052" s="6"/>
      <c r="K2052" s="55" t="s">
        <v>6515</v>
      </c>
      <c r="L2052" s="55" t="s">
        <v>7438</v>
      </c>
      <c r="M2052" s="13" t="s">
        <v>126</v>
      </c>
      <c r="N2052" s="13" t="s">
        <v>7411</v>
      </c>
      <c r="O2052" s="1" t="s">
        <v>224</v>
      </c>
      <c r="P2052" s="1" t="e">
        <f>LEFT(#REF!,2) = "BR"</f>
        <v>#REF!</v>
      </c>
      <c r="Q2052" s="472" t="s">
        <v>1389</v>
      </c>
      <c r="R2052" s="309" t="s">
        <v>1325</v>
      </c>
      <c r="S2052" s="77" t="s">
        <v>8136</v>
      </c>
      <c r="T2052" s="77" t="s">
        <v>1326</v>
      </c>
      <c r="U2052" s="182" t="s">
        <v>61</v>
      </c>
      <c r="V2052" s="13"/>
      <c r="W2052" s="1"/>
      <c r="X2052" s="1"/>
      <c r="Y2052" s="211"/>
      <c r="Z2052" s="211"/>
      <c r="AA2052" s="211"/>
    </row>
    <row r="2053" spans="1:27">
      <c r="A2053" s="51" t="s">
        <v>257</v>
      </c>
      <c r="B2053" s="13" t="s">
        <v>11116</v>
      </c>
      <c r="C2053" s="24" t="s">
        <v>12093</v>
      </c>
      <c r="D2053" s="60" t="s">
        <v>1390</v>
      </c>
      <c r="E2053" s="1" t="s">
        <v>7411</v>
      </c>
      <c r="F2053" s="1" t="s">
        <v>7411</v>
      </c>
      <c r="G2053" s="1" t="s">
        <v>7411</v>
      </c>
      <c r="H2053" s="6" t="s">
        <v>7411</v>
      </c>
      <c r="I2053" s="6" t="s">
        <v>7411</v>
      </c>
      <c r="J2053" s="6"/>
      <c r="K2053" s="55" t="s">
        <v>6515</v>
      </c>
      <c r="L2053" s="55" t="s">
        <v>7438</v>
      </c>
      <c r="M2053" s="13" t="s">
        <v>126</v>
      </c>
      <c r="N2053" s="13" t="s">
        <v>7411</v>
      </c>
      <c r="O2053" s="1" t="s">
        <v>142</v>
      </c>
      <c r="P2053" s="1" t="e">
        <f>LEFT(#REF!,2) = "BR"</f>
        <v>#REF!</v>
      </c>
      <c r="Q2053" s="472" t="s">
        <v>1390</v>
      </c>
      <c r="R2053" s="309" t="s">
        <v>1325</v>
      </c>
      <c r="S2053" s="77" t="s">
        <v>8136</v>
      </c>
      <c r="T2053" s="77" t="s">
        <v>1326</v>
      </c>
      <c r="U2053" s="182" t="s">
        <v>61</v>
      </c>
      <c r="V2053" s="13"/>
      <c r="W2053" s="1"/>
      <c r="X2053" s="1"/>
      <c r="Y2053" s="313"/>
      <c r="Z2053" s="313"/>
      <c r="AA2053" s="313"/>
    </row>
    <row r="2054" spans="1:27">
      <c r="A2054" s="51" t="s">
        <v>257</v>
      </c>
      <c r="B2054" s="13" t="s">
        <v>11113</v>
      </c>
      <c r="C2054" s="24" t="s">
        <v>12094</v>
      </c>
      <c r="D2054" s="60" t="s">
        <v>12095</v>
      </c>
      <c r="E2054" s="1" t="s">
        <v>7411</v>
      </c>
      <c r="F2054" s="1" t="s">
        <v>7411</v>
      </c>
      <c r="G2054" s="1" t="s">
        <v>7411</v>
      </c>
      <c r="H2054" s="13" t="s">
        <v>7411</v>
      </c>
      <c r="I2054" s="13" t="s">
        <v>7411</v>
      </c>
      <c r="J2054" s="13"/>
      <c r="K2054" s="196" t="s">
        <v>6515</v>
      </c>
      <c r="L2054" s="13" t="s">
        <v>7438</v>
      </c>
      <c r="M2054" s="13" t="s">
        <v>159</v>
      </c>
      <c r="N2054" s="13" t="s">
        <v>7411</v>
      </c>
      <c r="O2054" s="13" t="s">
        <v>201</v>
      </c>
      <c r="P2054" s="1" t="e">
        <f>LEFT(#REF!,2) = "BR"</f>
        <v>#REF!</v>
      </c>
      <c r="Q2054" s="61" t="s">
        <v>1356</v>
      </c>
      <c r="R2054" s="39" t="s">
        <v>1362</v>
      </c>
      <c r="S2054" s="4" t="s">
        <v>7253</v>
      </c>
      <c r="T2054" s="4" t="s">
        <v>1363</v>
      </c>
      <c r="U2054" s="182" t="s">
        <v>61</v>
      </c>
      <c r="V2054" s="13"/>
      <c r="W2054" s="1"/>
      <c r="X2054" s="1"/>
      <c r="Y2054" s="313"/>
      <c r="Z2054" s="313"/>
      <c r="AA2054" s="313"/>
    </row>
    <row r="2055" spans="1:27">
      <c r="A2055" s="51" t="s">
        <v>257</v>
      </c>
      <c r="B2055" s="13" t="s">
        <v>12096</v>
      </c>
      <c r="C2055" s="24" t="s">
        <v>12097</v>
      </c>
      <c r="D2055" s="60" t="s">
        <v>1357</v>
      </c>
      <c r="E2055" s="1" t="s">
        <v>7411</v>
      </c>
      <c r="F2055" s="1" t="s">
        <v>7411</v>
      </c>
      <c r="G2055" s="1" t="s">
        <v>7411</v>
      </c>
      <c r="H2055" s="13" t="s">
        <v>7411</v>
      </c>
      <c r="I2055" s="13" t="s">
        <v>7411</v>
      </c>
      <c r="J2055" s="13"/>
      <c r="K2055" s="196" t="s">
        <v>6515</v>
      </c>
      <c r="L2055" s="13" t="s">
        <v>7438</v>
      </c>
      <c r="M2055" s="13" t="s">
        <v>159</v>
      </c>
      <c r="N2055" s="13" t="s">
        <v>7411</v>
      </c>
      <c r="O2055" s="4" t="s">
        <v>107</v>
      </c>
      <c r="P2055" s="1" t="e">
        <f>LEFT(#REF!,2) = "BR"</f>
        <v>#REF!</v>
      </c>
      <c r="Q2055" s="61" t="s">
        <v>1357</v>
      </c>
      <c r="R2055" s="39" t="s">
        <v>1362</v>
      </c>
      <c r="S2055" s="4" t="s">
        <v>7253</v>
      </c>
      <c r="T2055" s="4" t="s">
        <v>1363</v>
      </c>
      <c r="U2055" s="182" t="s">
        <v>61</v>
      </c>
      <c r="V2055" s="13"/>
      <c r="W2055" s="1"/>
      <c r="X2055" s="1"/>
      <c r="Y2055" s="313"/>
      <c r="Z2055" s="313"/>
      <c r="AA2055" s="313"/>
    </row>
    <row r="2056" spans="1:27">
      <c r="A2056" s="51" t="s">
        <v>257</v>
      </c>
      <c r="B2056" s="13" t="s">
        <v>11109</v>
      </c>
      <c r="C2056" s="24" t="s">
        <v>12098</v>
      </c>
      <c r="D2056" s="60" t="s">
        <v>1391</v>
      </c>
      <c r="E2056" s="1" t="s">
        <v>7411</v>
      </c>
      <c r="F2056" s="1" t="s">
        <v>7411</v>
      </c>
      <c r="G2056" s="1" t="s">
        <v>7411</v>
      </c>
      <c r="H2056" s="6" t="s">
        <v>7411</v>
      </c>
      <c r="I2056" s="6" t="s">
        <v>7411</v>
      </c>
      <c r="J2056" s="6"/>
      <c r="K2056" s="55" t="s">
        <v>6515</v>
      </c>
      <c r="L2056" s="55" t="s">
        <v>7438</v>
      </c>
      <c r="M2056" s="13" t="s">
        <v>126</v>
      </c>
      <c r="N2056" s="13" t="s">
        <v>7411</v>
      </c>
      <c r="O2056" s="1" t="s">
        <v>201</v>
      </c>
      <c r="P2056" s="1" t="e">
        <f>LEFT(#REF!,2) = "BR"</f>
        <v>#REF!</v>
      </c>
      <c r="Q2056" s="114" t="s">
        <v>1391</v>
      </c>
      <c r="R2056" s="335" t="s">
        <v>1325</v>
      </c>
      <c r="S2056" s="4" t="s">
        <v>8136</v>
      </c>
      <c r="T2056" s="4" t="s">
        <v>1326</v>
      </c>
      <c r="U2056" s="182" t="s">
        <v>61</v>
      </c>
      <c r="V2056" s="13"/>
      <c r="W2056" s="1"/>
      <c r="X2056" s="1"/>
      <c r="Y2056" s="313"/>
      <c r="Z2056" s="313"/>
      <c r="AA2056" s="313"/>
    </row>
    <row r="2057" spans="1:27">
      <c r="A2057" s="51" t="s">
        <v>257</v>
      </c>
      <c r="B2057" s="13" t="s">
        <v>12099</v>
      </c>
      <c r="C2057" s="24" t="s">
        <v>12100</v>
      </c>
      <c r="D2057" s="60" t="s">
        <v>1358</v>
      </c>
      <c r="E2057" s="1" t="s">
        <v>7411</v>
      </c>
      <c r="F2057" s="1" t="s">
        <v>7411</v>
      </c>
      <c r="G2057" s="1" t="s">
        <v>7411</v>
      </c>
      <c r="H2057" s="13" t="s">
        <v>7411</v>
      </c>
      <c r="I2057" s="13" t="s">
        <v>7411</v>
      </c>
      <c r="J2057" s="13"/>
      <c r="K2057" s="196" t="s">
        <v>6515</v>
      </c>
      <c r="L2057" s="13" t="s">
        <v>7438</v>
      </c>
      <c r="M2057" s="13" t="s">
        <v>159</v>
      </c>
      <c r="N2057" s="13" t="s">
        <v>7411</v>
      </c>
      <c r="O2057" s="4" t="s">
        <v>109</v>
      </c>
      <c r="P2057" s="1" t="e">
        <f>LEFT(#REF!,2) = "BR"</f>
        <v>#REF!</v>
      </c>
      <c r="Q2057" s="61" t="s">
        <v>1358</v>
      </c>
      <c r="R2057" s="39" t="s">
        <v>1362</v>
      </c>
      <c r="S2057" s="4" t="s">
        <v>7253</v>
      </c>
      <c r="T2057" s="4" t="s">
        <v>1363</v>
      </c>
      <c r="U2057" s="182" t="s">
        <v>61</v>
      </c>
      <c r="V2057" s="13"/>
      <c r="W2057" s="1"/>
      <c r="X2057" s="1"/>
      <c r="Y2057" s="313"/>
      <c r="Z2057" s="313"/>
      <c r="AA2057" s="313"/>
    </row>
    <row r="2058" spans="1:27">
      <c r="A2058" s="51" t="s">
        <v>257</v>
      </c>
      <c r="B2058" s="13" t="s">
        <v>9431</v>
      </c>
      <c r="C2058" s="24" t="s">
        <v>12101</v>
      </c>
      <c r="D2058" s="60" t="s">
        <v>1377</v>
      </c>
      <c r="E2058" s="1" t="s">
        <v>7411</v>
      </c>
      <c r="F2058" s="1" t="s">
        <v>7411</v>
      </c>
      <c r="G2058" s="1" t="s">
        <v>7411</v>
      </c>
      <c r="H2058" s="13" t="s">
        <v>7411</v>
      </c>
      <c r="I2058" s="13" t="s">
        <v>7411</v>
      </c>
      <c r="J2058" s="13"/>
      <c r="K2058" s="182" t="s">
        <v>8757</v>
      </c>
      <c r="L2058" s="13" t="s">
        <v>8757</v>
      </c>
      <c r="M2058" s="13" t="s">
        <v>138</v>
      </c>
      <c r="N2058" s="13" t="s">
        <v>7411</v>
      </c>
      <c r="O2058" s="13" t="s">
        <v>562</v>
      </c>
      <c r="P2058" s="1" t="e">
        <f>LEFT(#REF!,2) = "BR"</f>
        <v>#REF!</v>
      </c>
      <c r="Q2058" s="61" t="s">
        <v>1377</v>
      </c>
      <c r="R2058" s="39" t="s">
        <v>1189</v>
      </c>
      <c r="S2058" s="1" t="s">
        <v>7526</v>
      </c>
      <c r="T2058" s="1" t="s">
        <v>1190</v>
      </c>
      <c r="U2058" s="182" t="s">
        <v>1190</v>
      </c>
      <c r="V2058" s="13"/>
      <c r="W2058" s="1"/>
      <c r="X2058" s="1"/>
      <c r="Y2058" s="313"/>
      <c r="Z2058" s="313"/>
      <c r="AA2058" s="313"/>
    </row>
    <row r="2059" spans="1:27">
      <c r="A2059" s="51" t="s">
        <v>257</v>
      </c>
      <c r="B2059" s="13" t="s">
        <v>9431</v>
      </c>
      <c r="C2059" s="24" t="s">
        <v>12101</v>
      </c>
      <c r="D2059" s="60" t="s">
        <v>1377</v>
      </c>
      <c r="E2059" s="1" t="s">
        <v>7411</v>
      </c>
      <c r="F2059" s="1" t="s">
        <v>7411</v>
      </c>
      <c r="G2059" s="1" t="s">
        <v>7411</v>
      </c>
      <c r="H2059" s="13" t="s">
        <v>7411</v>
      </c>
      <c r="I2059" s="13" t="s">
        <v>7411</v>
      </c>
      <c r="J2059" s="13"/>
      <c r="K2059" s="182" t="s">
        <v>8757</v>
      </c>
      <c r="L2059" s="132" t="s">
        <v>7520</v>
      </c>
      <c r="M2059" s="13" t="s">
        <v>138</v>
      </c>
      <c r="N2059" s="13" t="s">
        <v>7411</v>
      </c>
      <c r="O2059" s="1" t="s">
        <v>86</v>
      </c>
      <c r="P2059" s="1" t="e">
        <f>LEFT(#REF!,2) = "BR"</f>
        <v>#REF!</v>
      </c>
      <c r="Q2059" s="306" t="s">
        <v>345</v>
      </c>
      <c r="R2059" s="39" t="s">
        <v>1189</v>
      </c>
      <c r="S2059" s="1" t="s">
        <v>7526</v>
      </c>
      <c r="T2059" s="1" t="s">
        <v>1190</v>
      </c>
      <c r="U2059" s="182" t="s">
        <v>7438</v>
      </c>
      <c r="V2059" s="13"/>
      <c r="W2059" s="1"/>
      <c r="X2059" s="1"/>
      <c r="Y2059" s="313"/>
      <c r="Z2059" s="313"/>
      <c r="AA2059" s="313"/>
    </row>
    <row r="2060" spans="1:27">
      <c r="A2060" s="51" t="s">
        <v>257</v>
      </c>
      <c r="B2060" s="13" t="s">
        <v>9431</v>
      </c>
      <c r="C2060" s="24" t="s">
        <v>12101</v>
      </c>
      <c r="D2060" s="60" t="s">
        <v>1377</v>
      </c>
      <c r="E2060" s="1" t="s">
        <v>7411</v>
      </c>
      <c r="F2060" s="1" t="s">
        <v>7411</v>
      </c>
      <c r="G2060" s="1" t="s">
        <v>7411</v>
      </c>
      <c r="H2060" s="13" t="s">
        <v>7411</v>
      </c>
      <c r="I2060" s="13" t="s">
        <v>7411</v>
      </c>
      <c r="J2060" s="13"/>
      <c r="K2060" s="182" t="s">
        <v>8757</v>
      </c>
      <c r="L2060" s="132" t="s">
        <v>7520</v>
      </c>
      <c r="M2060" s="13" t="s">
        <v>138</v>
      </c>
      <c r="N2060" s="13" t="s">
        <v>7411</v>
      </c>
      <c r="O2060" s="1" t="s">
        <v>124</v>
      </c>
      <c r="P2060" s="1" t="e">
        <f>LEFT(#REF!,2) = "BR"</f>
        <v>#REF!</v>
      </c>
      <c r="Q2060" s="35" t="s">
        <v>1131</v>
      </c>
      <c r="R2060" s="39" t="s">
        <v>1189</v>
      </c>
      <c r="S2060" s="1" t="s">
        <v>7526</v>
      </c>
      <c r="T2060" s="1" t="s">
        <v>1190</v>
      </c>
      <c r="U2060" s="182" t="s">
        <v>7438</v>
      </c>
      <c r="V2060" s="13"/>
      <c r="W2060" s="1"/>
      <c r="X2060" s="1"/>
      <c r="Y2060" s="1" t="s">
        <v>8867</v>
      </c>
      <c r="Z2060" s="1" t="s">
        <v>8883</v>
      </c>
      <c r="AA2060" s="39" t="s">
        <v>8884</v>
      </c>
    </row>
    <row r="2061" spans="1:27">
      <c r="A2061" s="51" t="s">
        <v>257</v>
      </c>
      <c r="B2061" s="13" t="s">
        <v>12102</v>
      </c>
      <c r="C2061" s="24" t="s">
        <v>12103</v>
      </c>
      <c r="D2061" s="60" t="s">
        <v>1359</v>
      </c>
      <c r="E2061" s="1" t="s">
        <v>7411</v>
      </c>
      <c r="F2061" s="1" t="s">
        <v>7411</v>
      </c>
      <c r="G2061" s="1" t="s">
        <v>7411</v>
      </c>
      <c r="H2061" s="6" t="s">
        <v>7411</v>
      </c>
      <c r="I2061" s="6" t="s">
        <v>7411</v>
      </c>
      <c r="J2061" s="6"/>
      <c r="K2061" s="55" t="s">
        <v>6515</v>
      </c>
      <c r="L2061" s="55" t="s">
        <v>7438</v>
      </c>
      <c r="M2061" s="13" t="s">
        <v>159</v>
      </c>
      <c r="N2061" s="13" t="s">
        <v>7411</v>
      </c>
      <c r="O2061" s="4" t="s">
        <v>110</v>
      </c>
      <c r="P2061" s="1" t="e">
        <f>LEFT(#REF!,2) = "BR"</f>
        <v>#REF!</v>
      </c>
      <c r="Q2061" s="61" t="s">
        <v>1359</v>
      </c>
      <c r="R2061" s="39" t="s">
        <v>1362</v>
      </c>
      <c r="S2061" s="4" t="s">
        <v>7253</v>
      </c>
      <c r="T2061" s="4" t="s">
        <v>1363</v>
      </c>
      <c r="U2061" s="182" t="s">
        <v>61</v>
      </c>
      <c r="V2061" s="13"/>
      <c r="W2061" s="1"/>
      <c r="X2061" s="1"/>
      <c r="Y2061" s="313"/>
      <c r="Z2061" s="313"/>
      <c r="AA2061" s="313"/>
    </row>
    <row r="2062" spans="1:27">
      <c r="A2062" s="51" t="s">
        <v>257</v>
      </c>
      <c r="B2062" s="13" t="s">
        <v>10894</v>
      </c>
      <c r="C2062" s="24" t="s">
        <v>12104</v>
      </c>
      <c r="D2062" s="60" t="s">
        <v>1393</v>
      </c>
      <c r="E2062" s="1" t="s">
        <v>7411</v>
      </c>
      <c r="F2062" s="1" t="s">
        <v>7411</v>
      </c>
      <c r="G2062" s="1" t="s">
        <v>7411</v>
      </c>
      <c r="H2062" s="13" t="s">
        <v>7411</v>
      </c>
      <c r="I2062" s="13" t="s">
        <v>7411</v>
      </c>
      <c r="J2062" s="13"/>
      <c r="K2062" s="209" t="s">
        <v>6515</v>
      </c>
      <c r="L2062" s="13" t="s">
        <v>7438</v>
      </c>
      <c r="M2062" s="13" t="s">
        <v>113</v>
      </c>
      <c r="N2062" s="13" t="s">
        <v>7411</v>
      </c>
      <c r="O2062" s="13" t="s">
        <v>125</v>
      </c>
      <c r="P2062" s="1" t="e">
        <f>LEFT(#REF!,2) = "BR"</f>
        <v>#REF!</v>
      </c>
      <c r="Q2062" s="61" t="s">
        <v>1393</v>
      </c>
      <c r="R2062" s="61" t="s">
        <v>1395</v>
      </c>
      <c r="S2062" s="13" t="s">
        <v>6696</v>
      </c>
      <c r="T2062" s="13" t="s">
        <v>1396</v>
      </c>
      <c r="U2062" s="182" t="s">
        <v>61</v>
      </c>
      <c r="V2062" s="13"/>
      <c r="W2062" s="1"/>
      <c r="X2062" s="1"/>
      <c r="Y2062" s="313"/>
      <c r="Z2062" s="313"/>
      <c r="AA2062" s="313"/>
    </row>
    <row r="2063" spans="1:27">
      <c r="A2063" s="51" t="s">
        <v>257</v>
      </c>
      <c r="B2063" s="13" t="s">
        <v>9388</v>
      </c>
      <c r="C2063" s="24" t="s">
        <v>12105</v>
      </c>
      <c r="D2063" s="60" t="s">
        <v>1360</v>
      </c>
      <c r="E2063" s="1" t="s">
        <v>7411</v>
      </c>
      <c r="F2063" s="1" t="s">
        <v>7411</v>
      </c>
      <c r="G2063" s="1" t="s">
        <v>7411</v>
      </c>
      <c r="H2063" s="13" t="s">
        <v>7411</v>
      </c>
      <c r="I2063" s="13" t="s">
        <v>7411</v>
      </c>
      <c r="J2063" s="13"/>
      <c r="K2063" s="55" t="s">
        <v>6515</v>
      </c>
      <c r="L2063" s="55" t="s">
        <v>7438</v>
      </c>
      <c r="M2063" s="13" t="s">
        <v>159</v>
      </c>
      <c r="N2063" s="13" t="s">
        <v>7411</v>
      </c>
      <c r="O2063" s="13" t="s">
        <v>111</v>
      </c>
      <c r="P2063" s="1" t="e">
        <f>LEFT(#REF!,2) = "BR"</f>
        <v>#REF!</v>
      </c>
      <c r="Q2063" s="61" t="s">
        <v>1360</v>
      </c>
      <c r="R2063" s="39" t="s">
        <v>1362</v>
      </c>
      <c r="S2063" s="4" t="s">
        <v>7253</v>
      </c>
      <c r="T2063" s="4" t="s">
        <v>1363</v>
      </c>
      <c r="U2063" s="182" t="s">
        <v>61</v>
      </c>
      <c r="V2063" s="13"/>
      <c r="W2063" s="1"/>
      <c r="X2063" s="1"/>
      <c r="Y2063" s="313"/>
      <c r="Z2063" s="313"/>
      <c r="AA2063" s="313"/>
    </row>
    <row r="2064" spans="1:27">
      <c r="A2064" s="51" t="s">
        <v>257</v>
      </c>
      <c r="B2064" s="13" t="s">
        <v>12106</v>
      </c>
      <c r="C2064" s="24" t="s">
        <v>12107</v>
      </c>
      <c r="D2064" s="60" t="s">
        <v>1361</v>
      </c>
      <c r="E2064" s="1" t="s">
        <v>7411</v>
      </c>
      <c r="F2064" s="1" t="s">
        <v>7411</v>
      </c>
      <c r="G2064" s="1" t="s">
        <v>7411</v>
      </c>
      <c r="H2064" s="13" t="s">
        <v>7411</v>
      </c>
      <c r="I2064" s="13" t="s">
        <v>7411</v>
      </c>
      <c r="J2064" s="13"/>
      <c r="K2064" s="209" t="s">
        <v>6515</v>
      </c>
      <c r="L2064" s="13" t="s">
        <v>7438</v>
      </c>
      <c r="M2064" s="13" t="s">
        <v>159</v>
      </c>
      <c r="N2064" s="13" t="s">
        <v>7411</v>
      </c>
      <c r="O2064" s="4" t="s">
        <v>163</v>
      </c>
      <c r="P2064" s="1" t="e">
        <f>LEFT(#REF!,2) = "BR"</f>
        <v>#REF!</v>
      </c>
      <c r="Q2064" s="114" t="s">
        <v>1361</v>
      </c>
      <c r="R2064" s="39" t="s">
        <v>1362</v>
      </c>
      <c r="S2064" s="4" t="s">
        <v>7253</v>
      </c>
      <c r="T2064" s="4" t="s">
        <v>1363</v>
      </c>
      <c r="U2064" s="182" t="s">
        <v>61</v>
      </c>
      <c r="V2064" s="13"/>
      <c r="W2064" s="1"/>
      <c r="X2064" s="1"/>
      <c r="Y2064" s="313"/>
      <c r="Z2064" s="313"/>
      <c r="AA2064" s="313"/>
    </row>
    <row r="2065" spans="1:27">
      <c r="A2065" s="51" t="s">
        <v>257</v>
      </c>
      <c r="B2065" s="13" t="s">
        <v>12108</v>
      </c>
      <c r="C2065" s="24" t="s">
        <v>12109</v>
      </c>
      <c r="D2065" s="60" t="s">
        <v>12110</v>
      </c>
      <c r="E2065" s="1" t="s">
        <v>7411</v>
      </c>
      <c r="F2065" s="1" t="s">
        <v>7411</v>
      </c>
      <c r="G2065" s="1" t="s">
        <v>7411</v>
      </c>
      <c r="H2065" s="13" t="s">
        <v>7411</v>
      </c>
      <c r="I2065" s="13" t="s">
        <v>7411</v>
      </c>
      <c r="J2065" s="13"/>
      <c r="K2065" s="182" t="s">
        <v>8757</v>
      </c>
      <c r="L2065" s="13" t="s">
        <v>8757</v>
      </c>
      <c r="M2065" s="13" t="s">
        <v>138</v>
      </c>
      <c r="N2065" s="13" t="s">
        <v>7411</v>
      </c>
      <c r="O2065" s="13" t="s">
        <v>105</v>
      </c>
      <c r="P2065" s="1" t="e">
        <f>LEFT(#REF!,2) = "BR"</f>
        <v>#REF!</v>
      </c>
      <c r="Q2065" s="61" t="s">
        <v>1378</v>
      </c>
      <c r="R2065" s="39" t="s">
        <v>1189</v>
      </c>
      <c r="S2065" s="1" t="s">
        <v>7526</v>
      </c>
      <c r="T2065" s="1" t="s">
        <v>1190</v>
      </c>
      <c r="U2065" s="182" t="s">
        <v>1190</v>
      </c>
      <c r="V2065" s="13"/>
      <c r="W2065" s="1"/>
      <c r="X2065" s="1"/>
      <c r="Y2065" s="313"/>
      <c r="Z2065" s="313"/>
      <c r="AA2065" s="313"/>
    </row>
    <row r="2066" spans="1:27">
      <c r="A2066" s="51" t="s">
        <v>257</v>
      </c>
      <c r="B2066" s="13" t="s">
        <v>12108</v>
      </c>
      <c r="C2066" s="24" t="s">
        <v>12109</v>
      </c>
      <c r="D2066" s="60" t="s">
        <v>12110</v>
      </c>
      <c r="E2066" s="1" t="s">
        <v>7411</v>
      </c>
      <c r="F2066" s="1" t="s">
        <v>7411</v>
      </c>
      <c r="G2066" s="1" t="s">
        <v>7411</v>
      </c>
      <c r="H2066" s="13" t="s">
        <v>7411</v>
      </c>
      <c r="I2066" s="13" t="s">
        <v>7411</v>
      </c>
      <c r="J2066" s="13"/>
      <c r="K2066" s="182" t="s">
        <v>8757</v>
      </c>
      <c r="L2066" s="132" t="s">
        <v>7520</v>
      </c>
      <c r="M2066" s="13" t="s">
        <v>138</v>
      </c>
      <c r="N2066" s="13" t="s">
        <v>7411</v>
      </c>
      <c r="O2066" s="1" t="s">
        <v>86</v>
      </c>
      <c r="P2066" s="1" t="e">
        <f>LEFT(#REF!,2) = "BR"</f>
        <v>#REF!</v>
      </c>
      <c r="Q2066" s="306" t="s">
        <v>345</v>
      </c>
      <c r="R2066" s="39" t="s">
        <v>1189</v>
      </c>
      <c r="S2066" s="1" t="s">
        <v>7526</v>
      </c>
      <c r="T2066" s="1" t="s">
        <v>1190</v>
      </c>
      <c r="U2066" s="182" t="s">
        <v>7438</v>
      </c>
      <c r="V2066" s="13"/>
      <c r="W2066" s="1"/>
      <c r="X2066" s="1"/>
      <c r="Y2066" s="313"/>
      <c r="Z2066" s="313"/>
      <c r="AA2066" s="313"/>
    </row>
    <row r="2067" spans="1:27">
      <c r="A2067" s="51" t="s">
        <v>257</v>
      </c>
      <c r="B2067" s="13" t="s">
        <v>12108</v>
      </c>
      <c r="C2067" s="24" t="s">
        <v>12109</v>
      </c>
      <c r="D2067" s="60" t="s">
        <v>12110</v>
      </c>
      <c r="E2067" s="1" t="s">
        <v>7411</v>
      </c>
      <c r="F2067" s="1" t="s">
        <v>7411</v>
      </c>
      <c r="G2067" s="1" t="s">
        <v>7411</v>
      </c>
      <c r="H2067" s="13" t="s">
        <v>7411</v>
      </c>
      <c r="I2067" s="13" t="s">
        <v>7411</v>
      </c>
      <c r="J2067" s="13"/>
      <c r="K2067" s="182" t="s">
        <v>8757</v>
      </c>
      <c r="L2067" s="132" t="s">
        <v>7520</v>
      </c>
      <c r="M2067" s="13" t="s">
        <v>138</v>
      </c>
      <c r="N2067" s="13" t="s">
        <v>7411</v>
      </c>
      <c r="O2067" s="1" t="s">
        <v>192</v>
      </c>
      <c r="P2067" s="1" t="e">
        <f>LEFT(#REF!,2) = "BR"</f>
        <v>#REF!</v>
      </c>
      <c r="Q2067" s="35" t="s">
        <v>1153</v>
      </c>
      <c r="R2067" s="39" t="s">
        <v>1189</v>
      </c>
      <c r="S2067" s="1" t="s">
        <v>7526</v>
      </c>
      <c r="T2067" s="1" t="s">
        <v>1190</v>
      </c>
      <c r="U2067" s="182" t="s">
        <v>7438</v>
      </c>
      <c r="V2067" s="13"/>
      <c r="W2067" s="1"/>
      <c r="X2067" s="1"/>
      <c r="Y2067" s="313"/>
      <c r="Z2067" s="313"/>
      <c r="AA2067" s="313"/>
    </row>
    <row r="2068" spans="1:27">
      <c r="A2068" s="51" t="s">
        <v>257</v>
      </c>
      <c r="B2068" s="13" t="s">
        <v>12111</v>
      </c>
      <c r="C2068" s="24" t="s">
        <v>12112</v>
      </c>
      <c r="D2068" s="60" t="s">
        <v>12113</v>
      </c>
      <c r="E2068" s="1" t="s">
        <v>7411</v>
      </c>
      <c r="F2068" s="1" t="s">
        <v>7411</v>
      </c>
      <c r="G2068" s="1" t="s">
        <v>7411</v>
      </c>
      <c r="H2068" s="6" t="s">
        <v>7411</v>
      </c>
      <c r="I2068" s="6" t="s">
        <v>7411</v>
      </c>
      <c r="J2068" s="6"/>
      <c r="K2068" s="55" t="s">
        <v>8695</v>
      </c>
      <c r="L2068" s="55" t="s">
        <v>7520</v>
      </c>
      <c r="M2068" s="13" t="s">
        <v>70</v>
      </c>
      <c r="N2068" s="13" t="s">
        <v>7411</v>
      </c>
      <c r="O2068" s="1" t="s">
        <v>134</v>
      </c>
      <c r="P2068" s="1" t="e">
        <f>LEFT(#REF!,2) = "BR"</f>
        <v>#REF!</v>
      </c>
      <c r="Q2068" s="61" t="s">
        <v>269</v>
      </c>
      <c r="R2068" s="39" t="s">
        <v>1329</v>
      </c>
      <c r="S2068" s="6" t="s">
        <v>5221</v>
      </c>
      <c r="T2068" s="6" t="s">
        <v>1330</v>
      </c>
      <c r="U2068" s="182" t="s">
        <v>7438</v>
      </c>
      <c r="V2068" s="13"/>
      <c r="W2068" s="1"/>
      <c r="X2068" s="1"/>
      <c r="Y2068" s="313"/>
      <c r="Z2068" s="313"/>
      <c r="AA2068" s="313"/>
    </row>
    <row r="2069" spans="1:27">
      <c r="A2069" s="51" t="s">
        <v>257</v>
      </c>
      <c r="B2069" s="13" t="s">
        <v>12111</v>
      </c>
      <c r="C2069" s="14" t="s">
        <v>12112</v>
      </c>
      <c r="D2069" s="60" t="s">
        <v>12113</v>
      </c>
      <c r="E2069" s="1" t="s">
        <v>7411</v>
      </c>
      <c r="F2069" s="1" t="s">
        <v>7411</v>
      </c>
      <c r="G2069" s="1" t="s">
        <v>7411</v>
      </c>
      <c r="H2069" s="6" t="s">
        <v>7411</v>
      </c>
      <c r="I2069" s="6" t="s">
        <v>7411</v>
      </c>
      <c r="J2069" s="6"/>
      <c r="K2069" s="55" t="s">
        <v>8695</v>
      </c>
      <c r="L2069" s="55" t="s">
        <v>7520</v>
      </c>
      <c r="M2069" s="13" t="s">
        <v>138</v>
      </c>
      <c r="N2069" s="13" t="s">
        <v>7411</v>
      </c>
      <c r="O2069" s="1" t="s">
        <v>541</v>
      </c>
      <c r="P2069" s="1" t="e">
        <f>LEFT(#REF!,2) = "BR"</f>
        <v>#REF!</v>
      </c>
      <c r="Q2069" s="114" t="s">
        <v>1368</v>
      </c>
      <c r="R2069" s="39" t="s">
        <v>1189</v>
      </c>
      <c r="S2069" s="1" t="s">
        <v>7526</v>
      </c>
      <c r="T2069" s="1" t="s">
        <v>1190</v>
      </c>
      <c r="U2069" s="182" t="s">
        <v>7438</v>
      </c>
      <c r="V2069" s="13"/>
      <c r="W2069" s="1"/>
      <c r="X2069" s="1"/>
      <c r="Y2069" s="313"/>
      <c r="Z2069" s="313"/>
      <c r="AA2069" s="313"/>
    </row>
    <row r="2070" spans="1:27">
      <c r="A2070" s="51" t="s">
        <v>257</v>
      </c>
      <c r="B2070" s="13" t="s">
        <v>12114</v>
      </c>
      <c r="C2070" s="24" t="s">
        <v>12115</v>
      </c>
      <c r="D2070" s="60" t="s">
        <v>1337</v>
      </c>
      <c r="E2070" s="1" t="s">
        <v>7411</v>
      </c>
      <c r="F2070" s="1" t="s">
        <v>7411</v>
      </c>
      <c r="G2070" s="1" t="s">
        <v>7411</v>
      </c>
      <c r="H2070" s="6" t="s">
        <v>7411</v>
      </c>
      <c r="I2070" s="6" t="s">
        <v>7411</v>
      </c>
      <c r="J2070" s="6"/>
      <c r="K2070" s="55" t="s">
        <v>8757</v>
      </c>
      <c r="L2070" s="55" t="s">
        <v>8757</v>
      </c>
      <c r="M2070" s="13" t="s">
        <v>223</v>
      </c>
      <c r="N2070" s="13" t="s">
        <v>7411</v>
      </c>
      <c r="O2070" s="13" t="s">
        <v>197</v>
      </c>
      <c r="P2070" s="1" t="e">
        <f>LEFT(#REF!,2) = "BR"</f>
        <v>#REF!</v>
      </c>
      <c r="Q2070" s="61" t="s">
        <v>1337</v>
      </c>
      <c r="R2070" s="39" t="s">
        <v>1341</v>
      </c>
      <c r="S2070" s="4" t="s">
        <v>6907</v>
      </c>
      <c r="T2070" s="4" t="s">
        <v>1342</v>
      </c>
      <c r="U2070" s="182" t="s">
        <v>6393</v>
      </c>
      <c r="V2070" s="13"/>
      <c r="W2070" s="1"/>
      <c r="X2070" s="1"/>
      <c r="Y2070" s="211"/>
      <c r="Z2070" s="211"/>
      <c r="AA2070" s="211"/>
    </row>
    <row r="2071" spans="1:27">
      <c r="A2071" s="51" t="s">
        <v>257</v>
      </c>
      <c r="B2071" s="13" t="s">
        <v>12114</v>
      </c>
      <c r="C2071" s="24" t="s">
        <v>12115</v>
      </c>
      <c r="D2071" s="60" t="s">
        <v>1337</v>
      </c>
      <c r="E2071" s="1" t="s">
        <v>7411</v>
      </c>
      <c r="F2071" s="1" t="s">
        <v>7411</v>
      </c>
      <c r="G2071" s="1" t="s">
        <v>7411</v>
      </c>
      <c r="H2071" s="6" t="s">
        <v>7411</v>
      </c>
      <c r="I2071" s="6" t="s">
        <v>7411</v>
      </c>
      <c r="J2071" s="6"/>
      <c r="K2071" s="55" t="s">
        <v>8757</v>
      </c>
      <c r="L2071" s="44" t="s">
        <v>7520</v>
      </c>
      <c r="M2071" s="13" t="s">
        <v>159</v>
      </c>
      <c r="N2071" s="13" t="s">
        <v>7411</v>
      </c>
      <c r="O2071" s="13" t="s">
        <v>529</v>
      </c>
      <c r="P2071" s="1" t="e">
        <f>LEFT(#REF!,2) = "BR"</f>
        <v>#REF!</v>
      </c>
      <c r="Q2071" s="13" t="s">
        <v>5054</v>
      </c>
      <c r="R2071" s="39" t="s">
        <v>1362</v>
      </c>
      <c r="S2071" s="4" t="s">
        <v>7253</v>
      </c>
      <c r="T2071" s="4" t="s">
        <v>1363</v>
      </c>
      <c r="U2071" s="182" t="s">
        <v>7438</v>
      </c>
      <c r="V2071" s="13"/>
      <c r="W2071" s="1"/>
      <c r="X2071" s="1"/>
      <c r="Y2071" s="211"/>
      <c r="Z2071" s="211"/>
      <c r="AA2071" s="211"/>
    </row>
    <row r="2072" spans="1:27">
      <c r="A2072" s="51" t="s">
        <v>257</v>
      </c>
      <c r="B2072" s="13" t="s">
        <v>12114</v>
      </c>
      <c r="C2072" s="14" t="s">
        <v>12115</v>
      </c>
      <c r="D2072" s="60" t="s">
        <v>1337</v>
      </c>
      <c r="E2072" s="1" t="s">
        <v>7411</v>
      </c>
      <c r="F2072" s="1" t="s">
        <v>7411</v>
      </c>
      <c r="G2072" s="1" t="s">
        <v>7411</v>
      </c>
      <c r="H2072" s="6" t="s">
        <v>7411</v>
      </c>
      <c r="I2072" s="6" t="s">
        <v>7411</v>
      </c>
      <c r="J2072" s="6"/>
      <c r="K2072" s="55" t="s">
        <v>8757</v>
      </c>
      <c r="L2072" s="44" t="s">
        <v>7520</v>
      </c>
      <c r="M2072" s="13" t="s">
        <v>138</v>
      </c>
      <c r="N2072" s="13" t="s">
        <v>7411</v>
      </c>
      <c r="O2072" s="1" t="s">
        <v>192</v>
      </c>
      <c r="P2072" s="1" t="e">
        <f>LEFT(#REF!,2) = "BR"</f>
        <v>#REF!</v>
      </c>
      <c r="Q2072" s="35" t="s">
        <v>1153</v>
      </c>
      <c r="R2072" s="39" t="s">
        <v>1189</v>
      </c>
      <c r="S2072" s="1" t="s">
        <v>7526</v>
      </c>
      <c r="T2072" s="1" t="s">
        <v>1190</v>
      </c>
      <c r="U2072" s="182" t="s">
        <v>7438</v>
      </c>
      <c r="V2072" s="13"/>
      <c r="W2072" s="1"/>
      <c r="X2072" s="1"/>
      <c r="Y2072" s="211"/>
      <c r="Z2072" s="211"/>
      <c r="AA2072" s="211"/>
    </row>
    <row r="2073" spans="1:27">
      <c r="A2073" s="51" t="s">
        <v>257</v>
      </c>
      <c r="B2073" s="13" t="s">
        <v>12116</v>
      </c>
      <c r="C2073" s="24" t="s">
        <v>12117</v>
      </c>
      <c r="D2073" s="60" t="s">
        <v>1338</v>
      </c>
      <c r="E2073" s="1" t="s">
        <v>7411</v>
      </c>
      <c r="F2073" s="1" t="s">
        <v>7411</v>
      </c>
      <c r="G2073" s="1" t="s">
        <v>7411</v>
      </c>
      <c r="H2073" s="6" t="s">
        <v>7411</v>
      </c>
      <c r="I2073" s="6" t="s">
        <v>7411</v>
      </c>
      <c r="J2073" s="6"/>
      <c r="K2073" s="55" t="s">
        <v>8757</v>
      </c>
      <c r="L2073" s="55" t="s">
        <v>8757</v>
      </c>
      <c r="M2073" s="13" t="s">
        <v>223</v>
      </c>
      <c r="N2073" s="13" t="s">
        <v>7411</v>
      </c>
      <c r="O2073" s="13" t="s">
        <v>187</v>
      </c>
      <c r="P2073" s="1" t="e">
        <f>LEFT(#REF!,2) = "BR"</f>
        <v>#REF!</v>
      </c>
      <c r="Q2073" s="351" t="s">
        <v>1338</v>
      </c>
      <c r="R2073" s="39" t="s">
        <v>1341</v>
      </c>
      <c r="S2073" s="4" t="s">
        <v>6907</v>
      </c>
      <c r="T2073" s="4" t="s">
        <v>1342</v>
      </c>
      <c r="U2073" s="182" t="s">
        <v>6393</v>
      </c>
      <c r="V2073" s="13"/>
      <c r="W2073" s="1"/>
      <c r="X2073" s="1"/>
      <c r="Y2073" s="211"/>
      <c r="Z2073" s="211"/>
      <c r="AA2073" s="211"/>
    </row>
    <row r="2074" spans="1:27">
      <c r="A2074" s="51" t="s">
        <v>257</v>
      </c>
      <c r="B2074" s="13" t="s">
        <v>12116</v>
      </c>
      <c r="C2074" s="24" t="s">
        <v>12117</v>
      </c>
      <c r="D2074" s="60" t="s">
        <v>1338</v>
      </c>
      <c r="E2074" s="1" t="s">
        <v>7411</v>
      </c>
      <c r="F2074" s="1" t="s">
        <v>7411</v>
      </c>
      <c r="G2074" s="1" t="s">
        <v>7411</v>
      </c>
      <c r="H2074" s="6" t="s">
        <v>7411</v>
      </c>
      <c r="I2074" s="6" t="s">
        <v>7411</v>
      </c>
      <c r="J2074" s="6"/>
      <c r="K2074" s="55" t="s">
        <v>8757</v>
      </c>
      <c r="L2074" s="44" t="s">
        <v>7520</v>
      </c>
      <c r="M2074" s="13" t="s">
        <v>159</v>
      </c>
      <c r="N2074" s="13" t="s">
        <v>7411</v>
      </c>
      <c r="O2074" s="13" t="s">
        <v>531</v>
      </c>
      <c r="P2074" s="1" t="e">
        <f>LEFT(#REF!,2) = "BR"</f>
        <v>#REF!</v>
      </c>
      <c r="Q2074" s="351" t="s">
        <v>5055</v>
      </c>
      <c r="R2074" s="39" t="s">
        <v>1362</v>
      </c>
      <c r="S2074" s="4" t="s">
        <v>7253</v>
      </c>
      <c r="T2074" s="4" t="s">
        <v>1363</v>
      </c>
      <c r="U2074" s="182" t="s">
        <v>7438</v>
      </c>
      <c r="V2074" s="13"/>
      <c r="W2074" s="1"/>
      <c r="X2074" s="1"/>
      <c r="Y2074" s="211"/>
      <c r="Z2074" s="211"/>
      <c r="AA2074" s="211"/>
    </row>
    <row r="2075" spans="1:27">
      <c r="A2075" s="51" t="s">
        <v>257</v>
      </c>
      <c r="B2075" s="13" t="s">
        <v>12116</v>
      </c>
      <c r="C2075" s="14" t="s">
        <v>12117</v>
      </c>
      <c r="D2075" s="60" t="s">
        <v>1338</v>
      </c>
      <c r="E2075" s="1" t="s">
        <v>7411</v>
      </c>
      <c r="F2075" s="1" t="s">
        <v>7411</v>
      </c>
      <c r="G2075" s="1" t="s">
        <v>7411</v>
      </c>
      <c r="H2075" s="6" t="s">
        <v>7411</v>
      </c>
      <c r="I2075" s="6" t="s">
        <v>7411</v>
      </c>
      <c r="J2075" s="6"/>
      <c r="K2075" s="55" t="s">
        <v>8757</v>
      </c>
      <c r="L2075" s="44" t="s">
        <v>7520</v>
      </c>
      <c r="M2075" s="13" t="s">
        <v>223</v>
      </c>
      <c r="N2075" s="13" t="s">
        <v>7411</v>
      </c>
      <c r="O2075" s="13" t="s">
        <v>224</v>
      </c>
      <c r="P2075" s="1" t="e">
        <f>LEFT(#REF!,2) = "BR"</f>
        <v>#REF!</v>
      </c>
      <c r="Q2075" s="61" t="s">
        <v>222</v>
      </c>
      <c r="R2075" s="39" t="s">
        <v>1362</v>
      </c>
      <c r="S2075" s="4" t="s">
        <v>7253</v>
      </c>
      <c r="T2075" s="4" t="s">
        <v>1363</v>
      </c>
      <c r="U2075" s="182" t="s">
        <v>7438</v>
      </c>
      <c r="V2075" s="13"/>
      <c r="W2075" s="1"/>
      <c r="X2075" s="1"/>
      <c r="Y2075" s="211"/>
      <c r="Z2075" s="211"/>
      <c r="AA2075" s="211"/>
    </row>
    <row r="2076" spans="1:27">
      <c r="A2076" s="51" t="s">
        <v>257</v>
      </c>
      <c r="B2076" s="13" t="s">
        <v>12118</v>
      </c>
      <c r="C2076" s="24" t="s">
        <v>12119</v>
      </c>
      <c r="D2076" s="60" t="s">
        <v>12120</v>
      </c>
      <c r="E2076" s="1" t="s">
        <v>7411</v>
      </c>
      <c r="F2076" s="1" t="s">
        <v>7411</v>
      </c>
      <c r="G2076" s="1" t="s">
        <v>7411</v>
      </c>
      <c r="H2076" s="13" t="s">
        <v>7411</v>
      </c>
      <c r="I2076" s="13" t="s">
        <v>7411</v>
      </c>
      <c r="J2076" s="13"/>
      <c r="K2076" s="55" t="s">
        <v>6515</v>
      </c>
      <c r="L2076" s="55" t="s">
        <v>7438</v>
      </c>
      <c r="M2076" s="13" t="s">
        <v>126</v>
      </c>
      <c r="N2076" s="13" t="s">
        <v>7411</v>
      </c>
      <c r="O2076" s="13" t="s">
        <v>107</v>
      </c>
      <c r="P2076" s="1" t="e">
        <f>LEFT(#REF!,2) = "BR"</f>
        <v>#REF!</v>
      </c>
      <c r="Q2076" s="114" t="s">
        <v>1392</v>
      </c>
      <c r="R2076" s="309" t="s">
        <v>1325</v>
      </c>
      <c r="S2076" s="4" t="s">
        <v>8136</v>
      </c>
      <c r="T2076" s="4" t="s">
        <v>1326</v>
      </c>
      <c r="U2076" s="182" t="s">
        <v>61</v>
      </c>
      <c r="V2076" s="13"/>
      <c r="W2076" s="1"/>
      <c r="X2076" s="1"/>
      <c r="Y2076" s="313"/>
      <c r="Z2076" s="313"/>
      <c r="AA2076" s="313"/>
    </row>
    <row r="2077" spans="1:27">
      <c r="A2077" s="51" t="s">
        <v>257</v>
      </c>
      <c r="B2077" s="13" t="s">
        <v>12121</v>
      </c>
      <c r="C2077" s="24" t="s">
        <v>12122</v>
      </c>
      <c r="D2077" s="60" t="s">
        <v>12123</v>
      </c>
      <c r="E2077" s="1" t="s">
        <v>7411</v>
      </c>
      <c r="F2077" s="1" t="s">
        <v>7411</v>
      </c>
      <c r="G2077" s="1" t="s">
        <v>7411</v>
      </c>
      <c r="H2077" s="13" t="s">
        <v>7411</v>
      </c>
      <c r="I2077" s="13" t="s">
        <v>7411</v>
      </c>
      <c r="J2077" s="13"/>
      <c r="K2077" s="55" t="s">
        <v>6515</v>
      </c>
      <c r="L2077" s="55" t="s">
        <v>7438</v>
      </c>
      <c r="M2077" s="13" t="s">
        <v>126</v>
      </c>
      <c r="N2077" s="13" t="s">
        <v>7411</v>
      </c>
      <c r="O2077" s="13" t="s">
        <v>354</v>
      </c>
      <c r="P2077" s="1" t="e">
        <f>LEFT(#REF!,2) = "BR"</f>
        <v>#REF!</v>
      </c>
      <c r="Q2077" s="306" t="s">
        <v>1120</v>
      </c>
      <c r="R2077" s="309" t="s">
        <v>1325</v>
      </c>
      <c r="S2077" s="4" t="s">
        <v>8136</v>
      </c>
      <c r="T2077" s="4" t="s">
        <v>1326</v>
      </c>
      <c r="U2077" s="182" t="s">
        <v>61</v>
      </c>
      <c r="V2077" s="13"/>
      <c r="W2077" s="1"/>
      <c r="X2077" s="1"/>
      <c r="Y2077" s="313"/>
      <c r="Z2077" s="313"/>
      <c r="AA2077" s="313"/>
    </row>
    <row r="2078" spans="1:27">
      <c r="A2078" s="51" t="s">
        <v>257</v>
      </c>
      <c r="B2078" s="13" t="s">
        <v>18</v>
      </c>
      <c r="C2078" s="24" t="s">
        <v>12124</v>
      </c>
      <c r="D2078" s="60" t="s">
        <v>12125</v>
      </c>
      <c r="E2078" s="1" t="s">
        <v>7411</v>
      </c>
      <c r="F2078" s="1" t="s">
        <v>7411</v>
      </c>
      <c r="G2078" s="1" t="s">
        <v>7411</v>
      </c>
      <c r="H2078" s="13" t="s">
        <v>7411</v>
      </c>
      <c r="I2078" s="13" t="s">
        <v>7411</v>
      </c>
      <c r="J2078" s="13"/>
      <c r="K2078" s="182" t="s">
        <v>8757</v>
      </c>
      <c r="L2078" s="13" t="s">
        <v>8757</v>
      </c>
      <c r="M2078" s="13" t="s">
        <v>138</v>
      </c>
      <c r="N2078" s="13" t="s">
        <v>7411</v>
      </c>
      <c r="O2078" s="13" t="s">
        <v>566</v>
      </c>
      <c r="P2078" s="1" t="e">
        <f>LEFT(#REF!,2) = "BR"</f>
        <v>#REF!</v>
      </c>
      <c r="Q2078" s="114" t="s">
        <v>1379</v>
      </c>
      <c r="R2078" s="39" t="s">
        <v>1189</v>
      </c>
      <c r="S2078" s="1" t="s">
        <v>7526</v>
      </c>
      <c r="T2078" s="1" t="s">
        <v>1190</v>
      </c>
      <c r="U2078" s="182" t="s">
        <v>1190</v>
      </c>
      <c r="V2078" s="13"/>
      <c r="W2078" s="1"/>
      <c r="X2078" s="1"/>
      <c r="Y2078" s="313"/>
      <c r="Z2078" s="313"/>
      <c r="AA2078" s="313"/>
    </row>
    <row r="2079" spans="1:27">
      <c r="A2079" s="51" t="s">
        <v>257</v>
      </c>
      <c r="B2079" s="13" t="s">
        <v>18</v>
      </c>
      <c r="C2079" s="24" t="s">
        <v>12124</v>
      </c>
      <c r="D2079" s="60" t="s">
        <v>12125</v>
      </c>
      <c r="E2079" s="1" t="s">
        <v>7411</v>
      </c>
      <c r="F2079" s="1" t="s">
        <v>7411</v>
      </c>
      <c r="G2079" s="1" t="s">
        <v>7411</v>
      </c>
      <c r="H2079" s="13" t="s">
        <v>7411</v>
      </c>
      <c r="I2079" s="13" t="s">
        <v>7411</v>
      </c>
      <c r="J2079" s="13"/>
      <c r="K2079" s="182" t="s">
        <v>8757</v>
      </c>
      <c r="L2079" s="132" t="s">
        <v>7618</v>
      </c>
      <c r="M2079" s="13" t="s">
        <v>138</v>
      </c>
      <c r="N2079" s="13" t="s">
        <v>7411</v>
      </c>
      <c r="O2079" s="1" t="s">
        <v>160</v>
      </c>
      <c r="P2079" s="1" t="e">
        <f>LEFT(#REF!,2) = "BR"</f>
        <v>#REF!</v>
      </c>
      <c r="Q2079" s="306" t="s">
        <v>1164</v>
      </c>
      <c r="R2079" s="39" t="s">
        <v>1189</v>
      </c>
      <c r="S2079" s="1" t="s">
        <v>7526</v>
      </c>
      <c r="T2079" s="1" t="s">
        <v>1190</v>
      </c>
      <c r="U2079" s="182" t="s">
        <v>7438</v>
      </c>
      <c r="V2079" s="13"/>
      <c r="W2079" s="1"/>
      <c r="X2079" s="1"/>
      <c r="Y2079" s="355"/>
      <c r="Z2079" s="355"/>
      <c r="AA2079" s="355"/>
    </row>
    <row r="2080" spans="1:27">
      <c r="A2080" s="51" t="s">
        <v>257</v>
      </c>
      <c r="B2080" s="13" t="s">
        <v>18</v>
      </c>
      <c r="C2080" s="24" t="s">
        <v>12124</v>
      </c>
      <c r="D2080" s="60" t="s">
        <v>12125</v>
      </c>
      <c r="E2080" s="1" t="s">
        <v>7411</v>
      </c>
      <c r="F2080" s="1" t="s">
        <v>7411</v>
      </c>
      <c r="G2080" s="1" t="s">
        <v>7411</v>
      </c>
      <c r="H2080" s="13" t="s">
        <v>7411</v>
      </c>
      <c r="I2080" s="13" t="s">
        <v>7411</v>
      </c>
      <c r="J2080" s="13"/>
      <c r="K2080" s="182" t="s">
        <v>8757</v>
      </c>
      <c r="L2080" s="132" t="s">
        <v>7618</v>
      </c>
      <c r="M2080" s="13" t="s">
        <v>138</v>
      </c>
      <c r="N2080" s="13" t="s">
        <v>7411</v>
      </c>
      <c r="O2080" s="1" t="s">
        <v>86</v>
      </c>
      <c r="P2080" s="1" t="e">
        <f>LEFT(#REF!,2) = "BR"</f>
        <v>#REF!</v>
      </c>
      <c r="Q2080" s="306" t="s">
        <v>345</v>
      </c>
      <c r="R2080" s="39" t="s">
        <v>1189</v>
      </c>
      <c r="S2080" s="1" t="s">
        <v>7526</v>
      </c>
      <c r="T2080" s="1" t="s">
        <v>1190</v>
      </c>
      <c r="U2080" s="182" t="s">
        <v>7438</v>
      </c>
      <c r="V2080" s="13"/>
      <c r="W2080" s="1"/>
      <c r="X2080" s="1"/>
      <c r="Y2080" s="355"/>
      <c r="Z2080" s="355"/>
      <c r="AA2080" s="355"/>
    </row>
    <row r="2081" spans="1:27">
      <c r="A2081" s="51" t="s">
        <v>257</v>
      </c>
      <c r="B2081" s="13" t="s">
        <v>18</v>
      </c>
      <c r="C2081" s="24" t="s">
        <v>12124</v>
      </c>
      <c r="D2081" s="60" t="s">
        <v>12125</v>
      </c>
      <c r="E2081" s="1" t="s">
        <v>7411</v>
      </c>
      <c r="F2081" s="1" t="s">
        <v>7411</v>
      </c>
      <c r="G2081" s="1" t="s">
        <v>7411</v>
      </c>
      <c r="H2081" s="13" t="s">
        <v>7411</v>
      </c>
      <c r="I2081" s="13" t="s">
        <v>7411</v>
      </c>
      <c r="J2081" s="13"/>
      <c r="K2081" s="182" t="s">
        <v>8757</v>
      </c>
      <c r="L2081" s="132" t="s">
        <v>7618</v>
      </c>
      <c r="M2081" s="13" t="s">
        <v>138</v>
      </c>
      <c r="N2081" s="13" t="s">
        <v>7411</v>
      </c>
      <c r="O2081" s="1" t="s">
        <v>354</v>
      </c>
      <c r="P2081" s="1" t="e">
        <f>LEFT(#REF!,2) = "BR"</f>
        <v>#REF!</v>
      </c>
      <c r="Q2081" s="306" t="s">
        <v>1141</v>
      </c>
      <c r="R2081" s="39" t="s">
        <v>1189</v>
      </c>
      <c r="S2081" s="1" t="s">
        <v>7526</v>
      </c>
      <c r="T2081" s="1" t="s">
        <v>1190</v>
      </c>
      <c r="U2081" s="182" t="s">
        <v>7438</v>
      </c>
      <c r="V2081" s="13"/>
      <c r="W2081" s="1"/>
      <c r="X2081" s="1"/>
      <c r="Y2081" s="355"/>
      <c r="Z2081" s="355"/>
      <c r="AA2081" s="355"/>
    </row>
    <row r="2082" spans="1:27">
      <c r="A2082" s="51" t="s">
        <v>257</v>
      </c>
      <c r="B2082" s="13" t="s">
        <v>10998</v>
      </c>
      <c r="C2082" s="24" t="s">
        <v>12126</v>
      </c>
      <c r="D2082" s="60" t="s">
        <v>12127</v>
      </c>
      <c r="E2082" s="1" t="s">
        <v>7411</v>
      </c>
      <c r="F2082" s="1" t="s">
        <v>7411</v>
      </c>
      <c r="G2082" s="1" t="s">
        <v>7411</v>
      </c>
      <c r="H2082" s="13" t="s">
        <v>7411</v>
      </c>
      <c r="I2082" s="13" t="s">
        <v>7411</v>
      </c>
      <c r="J2082" s="13"/>
      <c r="K2082" s="182" t="s">
        <v>8757</v>
      </c>
      <c r="L2082" s="13" t="s">
        <v>8757</v>
      </c>
      <c r="M2082" s="13" t="s">
        <v>223</v>
      </c>
      <c r="N2082" s="13" t="s">
        <v>7411</v>
      </c>
      <c r="O2082" s="1" t="s">
        <v>188</v>
      </c>
      <c r="P2082" s="1" t="e">
        <f>LEFT(#REF!,2) = "BR"</f>
        <v>#REF!</v>
      </c>
      <c r="Q2082" s="61" t="s">
        <v>1339</v>
      </c>
      <c r="R2082" s="39" t="s">
        <v>1341</v>
      </c>
      <c r="S2082" s="4" t="s">
        <v>6907</v>
      </c>
      <c r="T2082" s="4" t="s">
        <v>1342</v>
      </c>
      <c r="U2082" s="182" t="s">
        <v>6393</v>
      </c>
      <c r="V2082" s="13"/>
      <c r="W2082" s="1"/>
      <c r="X2082" s="1"/>
      <c r="Y2082" s="313"/>
      <c r="Z2082" s="313"/>
      <c r="AA2082" s="313"/>
    </row>
    <row r="2083" spans="1:27">
      <c r="A2083" s="51" t="s">
        <v>257</v>
      </c>
      <c r="B2083" s="13" t="s">
        <v>10998</v>
      </c>
      <c r="C2083" s="24" t="s">
        <v>12126</v>
      </c>
      <c r="D2083" s="60" t="s">
        <v>12127</v>
      </c>
      <c r="E2083" s="1" t="s">
        <v>7411</v>
      </c>
      <c r="F2083" s="1" t="s">
        <v>7411</v>
      </c>
      <c r="G2083" s="1" t="s">
        <v>7411</v>
      </c>
      <c r="H2083" s="13" t="s">
        <v>7411</v>
      </c>
      <c r="I2083" s="13" t="s">
        <v>7411</v>
      </c>
      <c r="J2083" s="13"/>
      <c r="K2083" s="182" t="s">
        <v>8757</v>
      </c>
      <c r="L2083" s="132" t="s">
        <v>7520</v>
      </c>
      <c r="M2083" s="13" t="s">
        <v>138</v>
      </c>
      <c r="N2083" s="13" t="s">
        <v>7411</v>
      </c>
      <c r="O2083" s="1" t="s">
        <v>192</v>
      </c>
      <c r="P2083" s="1" t="e">
        <f>LEFT(#REF!,2) = "BR"</f>
        <v>#REF!</v>
      </c>
      <c r="Q2083" s="35" t="s">
        <v>1153</v>
      </c>
      <c r="R2083" s="39" t="s">
        <v>1189</v>
      </c>
      <c r="S2083" s="1" t="s">
        <v>7526</v>
      </c>
      <c r="T2083" s="1" t="s">
        <v>1190</v>
      </c>
      <c r="U2083" s="182" t="s">
        <v>7438</v>
      </c>
      <c r="V2083" s="13"/>
      <c r="W2083" s="1"/>
      <c r="X2083" s="1"/>
      <c r="Y2083" s="355"/>
      <c r="Z2083" s="355"/>
      <c r="AA2083" s="355"/>
    </row>
    <row r="2084" spans="1:27">
      <c r="A2084" s="51" t="s">
        <v>257</v>
      </c>
      <c r="B2084" s="13" t="s">
        <v>10998</v>
      </c>
      <c r="C2084" s="24" t="s">
        <v>12126</v>
      </c>
      <c r="D2084" s="60" t="s">
        <v>12127</v>
      </c>
      <c r="E2084" s="1" t="s">
        <v>7411</v>
      </c>
      <c r="F2084" s="1" t="s">
        <v>7411</v>
      </c>
      <c r="G2084" s="1" t="s">
        <v>7411</v>
      </c>
      <c r="H2084" s="13" t="s">
        <v>7411</v>
      </c>
      <c r="I2084" s="13" t="s">
        <v>7411</v>
      </c>
      <c r="J2084" s="13"/>
      <c r="K2084" s="182" t="s">
        <v>8757</v>
      </c>
      <c r="L2084" s="132" t="s">
        <v>7520</v>
      </c>
      <c r="M2084" s="13" t="s">
        <v>159</v>
      </c>
      <c r="N2084" s="13" t="s">
        <v>7411</v>
      </c>
      <c r="O2084" s="4" t="s">
        <v>394</v>
      </c>
      <c r="P2084" s="1" t="e">
        <f>LEFT(#REF!,2) = "BR"</f>
        <v>#REF!</v>
      </c>
      <c r="Q2084" s="61" t="s">
        <v>1175</v>
      </c>
      <c r="R2084" s="39" t="s">
        <v>1362</v>
      </c>
      <c r="S2084" s="4" t="s">
        <v>7253</v>
      </c>
      <c r="T2084" s="4" t="s">
        <v>1363</v>
      </c>
      <c r="U2084" s="182" t="s">
        <v>7438</v>
      </c>
      <c r="V2084" s="13"/>
      <c r="W2084" s="1"/>
      <c r="X2084" s="1"/>
      <c r="Y2084" s="355"/>
      <c r="Z2084" s="355"/>
      <c r="AA2084" s="355"/>
    </row>
    <row r="2085" spans="1:27">
      <c r="A2085" s="51" t="s">
        <v>257</v>
      </c>
      <c r="B2085" s="13" t="s">
        <v>12128</v>
      </c>
      <c r="C2085" s="24" t="s">
        <v>12129</v>
      </c>
      <c r="D2085" s="60" t="s">
        <v>12130</v>
      </c>
      <c r="E2085" s="1" t="s">
        <v>7411</v>
      </c>
      <c r="F2085" s="1" t="s">
        <v>7411</v>
      </c>
      <c r="G2085" s="1" t="s">
        <v>7411</v>
      </c>
      <c r="H2085" s="13" t="s">
        <v>7411</v>
      </c>
      <c r="I2085" s="13" t="s">
        <v>7411</v>
      </c>
      <c r="J2085" s="13"/>
      <c r="K2085" s="55" t="s">
        <v>6515</v>
      </c>
      <c r="L2085" s="55" t="s">
        <v>7438</v>
      </c>
      <c r="M2085" s="13" t="s">
        <v>223</v>
      </c>
      <c r="N2085" s="13" t="s">
        <v>7411</v>
      </c>
      <c r="O2085" s="1" t="s">
        <v>189</v>
      </c>
      <c r="P2085" s="1" t="e">
        <f>LEFT(#REF!,2) = "BR"</f>
        <v>#REF!</v>
      </c>
      <c r="Q2085" s="61" t="s">
        <v>1340</v>
      </c>
      <c r="R2085" s="39" t="s">
        <v>1341</v>
      </c>
      <c r="S2085" s="4" t="s">
        <v>6907</v>
      </c>
      <c r="T2085" s="4" t="s">
        <v>1342</v>
      </c>
      <c r="U2085" s="182" t="s">
        <v>61</v>
      </c>
      <c r="V2085" s="13"/>
      <c r="W2085" s="1"/>
      <c r="X2085" s="1"/>
      <c r="Y2085" s="313"/>
      <c r="Z2085" s="313"/>
      <c r="AA2085" s="313"/>
    </row>
    <row r="2086" spans="1:27">
      <c r="A2086" s="51" t="s">
        <v>257</v>
      </c>
      <c r="B2086" s="13" t="s">
        <v>12131</v>
      </c>
      <c r="C2086" s="24" t="s">
        <v>12132</v>
      </c>
      <c r="D2086" s="60" t="s">
        <v>12133</v>
      </c>
      <c r="E2086" s="1" t="s">
        <v>7411</v>
      </c>
      <c r="F2086" s="1" t="s">
        <v>7411</v>
      </c>
      <c r="G2086" s="1" t="s">
        <v>7411</v>
      </c>
      <c r="H2086" s="6" t="s">
        <v>7411</v>
      </c>
      <c r="I2086" s="6" t="s">
        <v>7411</v>
      </c>
      <c r="J2086" s="6"/>
      <c r="K2086" s="55" t="s">
        <v>6515</v>
      </c>
      <c r="L2086" s="55" t="s">
        <v>7438</v>
      </c>
      <c r="M2086" s="13" t="s">
        <v>126</v>
      </c>
      <c r="N2086" s="13" t="s">
        <v>7411</v>
      </c>
      <c r="O2086" s="1" t="s">
        <v>142</v>
      </c>
      <c r="P2086" s="1" t="e">
        <f>LEFT(#REF!,2) = "BR"</f>
        <v>#REF!</v>
      </c>
      <c r="Q2086" s="114" t="s">
        <v>1390</v>
      </c>
      <c r="R2086" s="309" t="s">
        <v>1325</v>
      </c>
      <c r="S2086" s="4" t="s">
        <v>8136</v>
      </c>
      <c r="T2086" s="4" t="s">
        <v>1326</v>
      </c>
      <c r="U2086" s="182" t="s">
        <v>61</v>
      </c>
      <c r="V2086" s="13"/>
      <c r="W2086" s="1"/>
      <c r="X2086" s="1"/>
      <c r="Y2086" s="313"/>
      <c r="Z2086" s="313"/>
      <c r="AA2086" s="313"/>
    </row>
    <row r="2087" spans="1:27">
      <c r="A2087" s="51" t="s">
        <v>257</v>
      </c>
      <c r="B2087" s="13" t="s">
        <v>10918</v>
      </c>
      <c r="C2087" s="24" t="s">
        <v>12134</v>
      </c>
      <c r="D2087" s="60" t="s">
        <v>1394</v>
      </c>
      <c r="E2087" s="1" t="s">
        <v>6671</v>
      </c>
      <c r="F2087" s="1" t="s">
        <v>7412</v>
      </c>
      <c r="G2087" s="1" t="s">
        <v>7411</v>
      </c>
      <c r="H2087" s="13" t="s">
        <v>7411</v>
      </c>
      <c r="I2087" s="13" t="s">
        <v>7411</v>
      </c>
      <c r="J2087" s="13"/>
      <c r="K2087" s="55" t="s">
        <v>6515</v>
      </c>
      <c r="L2087" s="55" t="s">
        <v>7438</v>
      </c>
      <c r="M2087" s="13" t="s">
        <v>113</v>
      </c>
      <c r="N2087" s="13" t="s">
        <v>7411</v>
      </c>
      <c r="O2087" s="13" t="s">
        <v>100</v>
      </c>
      <c r="P2087" s="1" t="e">
        <f>LEFT(#REF!,2) = "BR"</f>
        <v>#REF!</v>
      </c>
      <c r="Q2087" s="114" t="s">
        <v>1394</v>
      </c>
      <c r="R2087" s="61" t="s">
        <v>1395</v>
      </c>
      <c r="S2087" s="13" t="s">
        <v>6696</v>
      </c>
      <c r="T2087" s="13" t="s">
        <v>1396</v>
      </c>
      <c r="U2087" s="182" t="s">
        <v>61</v>
      </c>
      <c r="V2087" s="13"/>
      <c r="W2087" s="1"/>
      <c r="X2087" s="1"/>
      <c r="Y2087" s="313"/>
      <c r="Z2087" s="313"/>
      <c r="AA2087" s="313"/>
    </row>
    <row r="2088" spans="1:27">
      <c r="A2088" s="51" t="s">
        <v>257</v>
      </c>
      <c r="B2088" s="13" t="s">
        <v>10956</v>
      </c>
      <c r="C2088" s="24" t="s">
        <v>12135</v>
      </c>
      <c r="D2088" s="60" t="s">
        <v>112</v>
      </c>
      <c r="E2088" s="1" t="s">
        <v>6671</v>
      </c>
      <c r="F2088" s="1" t="s">
        <v>7412</v>
      </c>
      <c r="G2088" s="1" t="s">
        <v>7411</v>
      </c>
      <c r="H2088" s="13" t="s">
        <v>7411</v>
      </c>
      <c r="I2088" s="13" t="s">
        <v>7411</v>
      </c>
      <c r="J2088" s="13"/>
      <c r="K2088" s="55" t="s">
        <v>6515</v>
      </c>
      <c r="L2088" s="55" t="s">
        <v>7438</v>
      </c>
      <c r="M2088" s="13" t="s">
        <v>113</v>
      </c>
      <c r="N2088" s="13" t="s">
        <v>7411</v>
      </c>
      <c r="O2088" s="13" t="s">
        <v>58</v>
      </c>
      <c r="P2088" s="1" t="e">
        <f>LEFT(#REF!,2) = "BR"</f>
        <v>#REF!</v>
      </c>
      <c r="Q2088" s="114" t="s">
        <v>112</v>
      </c>
      <c r="R2088" s="61" t="s">
        <v>1395</v>
      </c>
      <c r="S2088" s="13" t="s">
        <v>6696</v>
      </c>
      <c r="T2088" s="13" t="s">
        <v>1396</v>
      </c>
      <c r="U2088" s="182" t="s">
        <v>61</v>
      </c>
      <c r="V2088" s="13"/>
      <c r="W2088" s="1"/>
      <c r="X2088" s="1"/>
      <c r="Y2088" s="313"/>
      <c r="Z2088" s="313"/>
      <c r="AA2088" s="313"/>
    </row>
    <row r="2089" spans="1:27">
      <c r="A2089" s="51" t="s">
        <v>6477</v>
      </c>
      <c r="B2089" s="13" t="s">
        <v>8642</v>
      </c>
      <c r="C2089" s="14" t="s">
        <v>12136</v>
      </c>
      <c r="D2089" s="17" t="s">
        <v>280</v>
      </c>
      <c r="E2089" s="1" t="s">
        <v>7411</v>
      </c>
      <c r="F2089" s="1" t="s">
        <v>7411</v>
      </c>
      <c r="G2089" s="1" t="s">
        <v>7411</v>
      </c>
      <c r="H2089" s="13" t="s">
        <v>7411</v>
      </c>
      <c r="I2089" s="13" t="s">
        <v>7411</v>
      </c>
      <c r="J2089" s="13"/>
      <c r="K2089" s="196" t="s">
        <v>6604</v>
      </c>
      <c r="L2089" s="13" t="s">
        <v>7438</v>
      </c>
      <c r="M2089" s="13" t="s">
        <v>70</v>
      </c>
      <c r="N2089" s="13" t="s">
        <v>7411</v>
      </c>
      <c r="O2089" s="13" t="s">
        <v>281</v>
      </c>
      <c r="P2089" s="1" t="e">
        <f>LEFT(#REF!,2) = "BR"</f>
        <v>#REF!</v>
      </c>
      <c r="Q2089" s="351" t="s">
        <v>280</v>
      </c>
      <c r="R2089" s="2" t="s">
        <v>1329</v>
      </c>
      <c r="S2089" s="1" t="s">
        <v>5221</v>
      </c>
      <c r="T2089" s="1" t="s">
        <v>1330</v>
      </c>
      <c r="U2089" s="182" t="s">
        <v>12137</v>
      </c>
      <c r="V2089" s="13"/>
      <c r="W2089" s="1"/>
      <c r="X2089" s="1"/>
      <c r="Y2089" s="313"/>
      <c r="Z2089" s="313"/>
      <c r="AA2089" s="313"/>
    </row>
    <row r="2090" spans="1:27">
      <c r="A2090" s="51" t="s">
        <v>6477</v>
      </c>
      <c r="B2090" s="13" t="s">
        <v>8616</v>
      </c>
      <c r="C2090" s="14" t="s">
        <v>12138</v>
      </c>
      <c r="D2090" s="17" t="s">
        <v>274</v>
      </c>
      <c r="E2090" s="1" t="s">
        <v>7411</v>
      </c>
      <c r="F2090" s="1" t="s">
        <v>7411</v>
      </c>
      <c r="G2090" s="1" t="s">
        <v>7411</v>
      </c>
      <c r="H2090" s="13" t="s">
        <v>7411</v>
      </c>
      <c r="I2090" s="13" t="s">
        <v>7411</v>
      </c>
      <c r="J2090" s="13"/>
      <c r="K2090" s="196" t="s">
        <v>6604</v>
      </c>
      <c r="L2090" s="13" t="s">
        <v>7438</v>
      </c>
      <c r="M2090" s="13" t="s">
        <v>70</v>
      </c>
      <c r="N2090" s="13" t="s">
        <v>7411</v>
      </c>
      <c r="O2090" s="13" t="s">
        <v>275</v>
      </c>
      <c r="P2090" s="1" t="e">
        <f>LEFT(#REF!,2) = "BR"</f>
        <v>#REF!</v>
      </c>
      <c r="Q2090" s="351" t="s">
        <v>274</v>
      </c>
      <c r="R2090" s="2" t="s">
        <v>1329</v>
      </c>
      <c r="S2090" s="1" t="s">
        <v>5221</v>
      </c>
      <c r="T2090" s="1" t="s">
        <v>1330</v>
      </c>
      <c r="U2090" s="182" t="s">
        <v>1330</v>
      </c>
      <c r="V2090" s="13"/>
      <c r="W2090" s="1"/>
      <c r="X2090" s="1"/>
      <c r="Y2090" s="313"/>
      <c r="Z2090" s="313"/>
      <c r="AA2090" s="313"/>
    </row>
    <row r="2091" spans="1:27">
      <c r="A2091" s="51" t="s">
        <v>6477</v>
      </c>
      <c r="B2091" s="13" t="s">
        <v>8754</v>
      </c>
      <c r="C2091" s="14" t="s">
        <v>12139</v>
      </c>
      <c r="D2091" s="17" t="s">
        <v>298</v>
      </c>
      <c r="E2091" s="1" t="s">
        <v>7411</v>
      </c>
      <c r="F2091" s="1" t="s">
        <v>7411</v>
      </c>
      <c r="G2091" s="1" t="s">
        <v>7411</v>
      </c>
      <c r="H2091" s="13" t="s">
        <v>7411</v>
      </c>
      <c r="I2091" s="13" t="s">
        <v>7411</v>
      </c>
      <c r="J2091" s="13"/>
      <c r="K2091" s="196" t="s">
        <v>6604</v>
      </c>
      <c r="L2091" s="13" t="s">
        <v>7438</v>
      </c>
      <c r="M2091" s="13" t="s">
        <v>70</v>
      </c>
      <c r="N2091" s="13" t="s">
        <v>7411</v>
      </c>
      <c r="O2091" s="13" t="s">
        <v>299</v>
      </c>
      <c r="P2091" s="1" t="e">
        <f>LEFT(#REF!,2) = "BR"</f>
        <v>#REF!</v>
      </c>
      <c r="Q2091" s="351" t="s">
        <v>298</v>
      </c>
      <c r="R2091" s="2" t="s">
        <v>1329</v>
      </c>
      <c r="S2091" s="1" t="s">
        <v>5221</v>
      </c>
      <c r="T2091" s="1" t="s">
        <v>1330</v>
      </c>
      <c r="U2091" s="182" t="s">
        <v>12137</v>
      </c>
      <c r="V2091" s="13"/>
      <c r="W2091" s="1"/>
      <c r="X2091" s="1"/>
      <c r="Y2091" s="313"/>
      <c r="Z2091" s="313"/>
      <c r="AA2091" s="313"/>
    </row>
    <row r="2092" spans="1:27">
      <c r="A2092" s="51" t="s">
        <v>6477</v>
      </c>
      <c r="B2092" s="13" t="s">
        <v>8608</v>
      </c>
      <c r="C2092" s="14" t="s">
        <v>12140</v>
      </c>
      <c r="D2092" s="17" t="s">
        <v>276</v>
      </c>
      <c r="E2092" s="1" t="s">
        <v>7411</v>
      </c>
      <c r="F2092" s="1" t="s">
        <v>7411</v>
      </c>
      <c r="G2092" s="1" t="s">
        <v>7411</v>
      </c>
      <c r="H2092" s="13" t="s">
        <v>7411</v>
      </c>
      <c r="I2092" s="13" t="s">
        <v>7411</v>
      </c>
      <c r="J2092" s="13"/>
      <c r="K2092" s="196" t="s">
        <v>6604</v>
      </c>
      <c r="L2092" s="13" t="s">
        <v>7438</v>
      </c>
      <c r="M2092" s="13" t="s">
        <v>70</v>
      </c>
      <c r="N2092" s="13" t="s">
        <v>7411</v>
      </c>
      <c r="O2092" s="13" t="s">
        <v>277</v>
      </c>
      <c r="P2092" s="1" t="e">
        <f>LEFT(#REF!,2) = "BR"</f>
        <v>#REF!</v>
      </c>
      <c r="Q2092" s="351" t="s">
        <v>276</v>
      </c>
      <c r="R2092" s="2" t="s">
        <v>1329</v>
      </c>
      <c r="S2092" s="1" t="s">
        <v>5221</v>
      </c>
      <c r="T2092" s="1" t="s">
        <v>1330</v>
      </c>
      <c r="U2092" s="182" t="s">
        <v>12141</v>
      </c>
      <c r="V2092" s="13"/>
      <c r="W2092" s="1"/>
      <c r="X2092" s="1"/>
      <c r="Y2092" s="313"/>
      <c r="Z2092" s="313"/>
      <c r="AA2092" s="313"/>
    </row>
    <row r="2093" spans="1:27">
      <c r="A2093" s="51" t="s">
        <v>6477</v>
      </c>
      <c r="B2093" s="13" t="s">
        <v>2</v>
      </c>
      <c r="C2093" s="14" t="s">
        <v>12142</v>
      </c>
      <c r="D2093" s="17" t="s">
        <v>286</v>
      </c>
      <c r="E2093" s="1" t="s">
        <v>7411</v>
      </c>
      <c r="F2093" s="1" t="s">
        <v>7411</v>
      </c>
      <c r="G2093" s="1" t="s">
        <v>7411</v>
      </c>
      <c r="H2093" s="13" t="s">
        <v>7411</v>
      </c>
      <c r="I2093" s="13" t="s">
        <v>7411</v>
      </c>
      <c r="J2093" s="13"/>
      <c r="K2093" s="196" t="s">
        <v>6604</v>
      </c>
      <c r="L2093" s="13" t="s">
        <v>7438</v>
      </c>
      <c r="M2093" s="13" t="s">
        <v>70</v>
      </c>
      <c r="N2093" s="13" t="s">
        <v>7411</v>
      </c>
      <c r="O2093" s="13" t="s">
        <v>287</v>
      </c>
      <c r="P2093" s="1" t="e">
        <f>LEFT(#REF!,2) = "BR"</f>
        <v>#REF!</v>
      </c>
      <c r="Q2093" s="351" t="s">
        <v>286</v>
      </c>
      <c r="R2093" s="2" t="s">
        <v>1329</v>
      </c>
      <c r="S2093" s="1" t="s">
        <v>5221</v>
      </c>
      <c r="T2093" s="1" t="s">
        <v>1330</v>
      </c>
      <c r="U2093" s="182" t="s">
        <v>12137</v>
      </c>
      <c r="V2093" s="13"/>
      <c r="W2093" s="1"/>
      <c r="X2093" s="1"/>
      <c r="Y2093" s="313"/>
      <c r="Z2093" s="313"/>
      <c r="AA2093" s="313"/>
    </row>
    <row r="2094" spans="1:27">
      <c r="A2094" s="51" t="s">
        <v>6477</v>
      </c>
      <c r="B2094" s="13" t="s">
        <v>8630</v>
      </c>
      <c r="C2094" s="14" t="s">
        <v>12143</v>
      </c>
      <c r="D2094" s="17" t="s">
        <v>278</v>
      </c>
      <c r="E2094" s="1" t="s">
        <v>7411</v>
      </c>
      <c r="F2094" s="1" t="s">
        <v>7411</v>
      </c>
      <c r="G2094" s="1" t="s">
        <v>7411</v>
      </c>
      <c r="H2094" s="13" t="s">
        <v>7411</v>
      </c>
      <c r="I2094" s="13" t="s">
        <v>7411</v>
      </c>
      <c r="J2094" s="13"/>
      <c r="K2094" s="196" t="s">
        <v>6604</v>
      </c>
      <c r="L2094" s="13" t="s">
        <v>7438</v>
      </c>
      <c r="M2094" s="13" t="s">
        <v>70</v>
      </c>
      <c r="N2094" s="13" t="s">
        <v>7411</v>
      </c>
      <c r="O2094" s="13" t="s">
        <v>279</v>
      </c>
      <c r="P2094" s="1" t="e">
        <f>LEFT(#REF!,2) = "BR"</f>
        <v>#REF!</v>
      </c>
      <c r="Q2094" s="351" t="s">
        <v>278</v>
      </c>
      <c r="R2094" s="2" t="s">
        <v>1329</v>
      </c>
      <c r="S2094" s="1" t="s">
        <v>5221</v>
      </c>
      <c r="T2094" s="1" t="s">
        <v>1330</v>
      </c>
      <c r="U2094" s="182" t="s">
        <v>12137</v>
      </c>
      <c r="V2094" s="13"/>
      <c r="W2094" s="1"/>
      <c r="X2094" s="1"/>
      <c r="Y2094" s="313"/>
      <c r="Z2094" s="313"/>
      <c r="AA2094" s="313"/>
    </row>
    <row r="2095" spans="1:27">
      <c r="A2095" s="51" t="s">
        <v>6477</v>
      </c>
      <c r="B2095" s="13" t="s">
        <v>8647</v>
      </c>
      <c r="C2095" s="14" t="s">
        <v>12144</v>
      </c>
      <c r="D2095" s="17" t="s">
        <v>263</v>
      </c>
      <c r="E2095" s="1" t="s">
        <v>7411</v>
      </c>
      <c r="F2095" s="1" t="s">
        <v>7411</v>
      </c>
      <c r="G2095" s="1" t="s">
        <v>7411</v>
      </c>
      <c r="H2095" s="13" t="s">
        <v>7411</v>
      </c>
      <c r="I2095" s="13" t="s">
        <v>7411</v>
      </c>
      <c r="J2095" s="13"/>
      <c r="K2095" s="196" t="s">
        <v>6604</v>
      </c>
      <c r="L2095" s="13" t="s">
        <v>7438</v>
      </c>
      <c r="M2095" s="13" t="s">
        <v>70</v>
      </c>
      <c r="N2095" s="13" t="s">
        <v>7411</v>
      </c>
      <c r="O2095" s="13" t="s">
        <v>128</v>
      </c>
      <c r="P2095" s="1" t="e">
        <f>LEFT(#REF!,2) = "BR"</f>
        <v>#REF!</v>
      </c>
      <c r="Q2095" s="351" t="s">
        <v>263</v>
      </c>
      <c r="R2095" s="2" t="s">
        <v>1329</v>
      </c>
      <c r="S2095" s="1" t="s">
        <v>5221</v>
      </c>
      <c r="T2095" s="1" t="s">
        <v>1330</v>
      </c>
      <c r="U2095" s="182" t="s">
        <v>12137</v>
      </c>
      <c r="V2095" s="13"/>
      <c r="W2095" s="1"/>
      <c r="X2095" s="1"/>
      <c r="Y2095" s="313"/>
      <c r="Z2095" s="313"/>
      <c r="AA2095" s="313"/>
    </row>
    <row r="2096" spans="1:27">
      <c r="A2096" s="51" t="s">
        <v>6477</v>
      </c>
      <c r="B2096" s="13" t="s">
        <v>8673</v>
      </c>
      <c r="C2096" s="14" t="s">
        <v>12145</v>
      </c>
      <c r="D2096" s="17" t="s">
        <v>300</v>
      </c>
      <c r="E2096" s="1" t="s">
        <v>7411</v>
      </c>
      <c r="F2096" s="1" t="s">
        <v>7411</v>
      </c>
      <c r="G2096" s="1" t="s">
        <v>7411</v>
      </c>
      <c r="H2096" s="13" t="s">
        <v>7411</v>
      </c>
      <c r="I2096" s="13" t="s">
        <v>7411</v>
      </c>
      <c r="J2096" s="13"/>
      <c r="K2096" s="196" t="s">
        <v>6604</v>
      </c>
      <c r="L2096" s="13" t="s">
        <v>7438</v>
      </c>
      <c r="M2096" s="13" t="s">
        <v>70</v>
      </c>
      <c r="N2096" s="13" t="s">
        <v>7411</v>
      </c>
      <c r="O2096" s="13" t="s">
        <v>301</v>
      </c>
      <c r="P2096" s="1" t="e">
        <f>LEFT(#REF!,2) = "BR"</f>
        <v>#REF!</v>
      </c>
      <c r="Q2096" s="351" t="s">
        <v>300</v>
      </c>
      <c r="R2096" s="2" t="s">
        <v>1329</v>
      </c>
      <c r="S2096" s="1" t="s">
        <v>5221</v>
      </c>
      <c r="T2096" s="1" t="s">
        <v>1330</v>
      </c>
      <c r="U2096" s="182" t="s">
        <v>12137</v>
      </c>
      <c r="V2096" s="13"/>
      <c r="W2096" s="1"/>
      <c r="X2096" s="1"/>
      <c r="Y2096" s="313"/>
      <c r="Z2096" s="313"/>
      <c r="AA2096" s="313"/>
    </row>
    <row r="2097" spans="1:27">
      <c r="A2097" s="51" t="s">
        <v>6477</v>
      </c>
      <c r="B2097" s="13" t="s">
        <v>20</v>
      </c>
      <c r="C2097" s="14" t="s">
        <v>12146</v>
      </c>
      <c r="D2097" s="17" t="s">
        <v>296</v>
      </c>
      <c r="E2097" s="1" t="s">
        <v>7411</v>
      </c>
      <c r="F2097" s="1" t="s">
        <v>7411</v>
      </c>
      <c r="G2097" s="1" t="s">
        <v>7411</v>
      </c>
      <c r="H2097" s="13" t="s">
        <v>7411</v>
      </c>
      <c r="I2097" s="13" t="s">
        <v>7411</v>
      </c>
      <c r="J2097" s="13"/>
      <c r="K2097" s="196" t="s">
        <v>6604</v>
      </c>
      <c r="L2097" s="13" t="s">
        <v>7438</v>
      </c>
      <c r="M2097" s="13" t="s">
        <v>70</v>
      </c>
      <c r="N2097" s="13" t="s">
        <v>7411</v>
      </c>
      <c r="O2097" s="13" t="s">
        <v>297</v>
      </c>
      <c r="P2097" s="1" t="e">
        <f>LEFT(#REF!,2) = "BR"</f>
        <v>#REF!</v>
      </c>
      <c r="Q2097" s="351" t="s">
        <v>296</v>
      </c>
      <c r="R2097" s="2" t="s">
        <v>1329</v>
      </c>
      <c r="S2097" s="1" t="s">
        <v>5221</v>
      </c>
      <c r="T2097" s="1" t="s">
        <v>1330</v>
      </c>
      <c r="U2097" s="182" t="s">
        <v>12137</v>
      </c>
      <c r="V2097" s="13"/>
      <c r="W2097" s="1"/>
      <c r="X2097" s="1"/>
      <c r="Y2097" s="313"/>
      <c r="Z2097" s="313"/>
      <c r="AA2097" s="313"/>
    </row>
    <row r="2098" spans="1:27">
      <c r="A2098" s="51" t="s">
        <v>6477</v>
      </c>
      <c r="B2098" s="13" t="s">
        <v>19</v>
      </c>
      <c r="C2098" s="14" t="s">
        <v>12147</v>
      </c>
      <c r="D2098" s="17" t="s">
        <v>294</v>
      </c>
      <c r="E2098" s="1" t="s">
        <v>7411</v>
      </c>
      <c r="F2098" s="1" t="s">
        <v>7411</v>
      </c>
      <c r="G2098" s="1" t="s">
        <v>7411</v>
      </c>
      <c r="H2098" s="13" t="s">
        <v>7411</v>
      </c>
      <c r="I2098" s="13" t="s">
        <v>7411</v>
      </c>
      <c r="J2098" s="13"/>
      <c r="K2098" s="196" t="s">
        <v>6604</v>
      </c>
      <c r="L2098" s="13" t="s">
        <v>7438</v>
      </c>
      <c r="M2098" s="13" t="s">
        <v>70</v>
      </c>
      <c r="N2098" s="13" t="s">
        <v>7411</v>
      </c>
      <c r="O2098" s="13" t="s">
        <v>295</v>
      </c>
      <c r="P2098" s="1" t="e">
        <f>LEFT(#REF!,2) = "BR"</f>
        <v>#REF!</v>
      </c>
      <c r="Q2098" s="351" t="s">
        <v>294</v>
      </c>
      <c r="R2098" s="2" t="s">
        <v>1329</v>
      </c>
      <c r="S2098" s="1" t="s">
        <v>5221</v>
      </c>
      <c r="T2098" s="1" t="s">
        <v>1330</v>
      </c>
      <c r="U2098" s="182" t="s">
        <v>12137</v>
      </c>
      <c r="V2098" s="13"/>
      <c r="W2098" s="1"/>
      <c r="X2098" s="1"/>
      <c r="Y2098" s="313"/>
      <c r="Z2098" s="313"/>
      <c r="AA2098" s="313"/>
    </row>
    <row r="2099" spans="1:27">
      <c r="A2099" s="51" t="s">
        <v>6477</v>
      </c>
      <c r="B2099" s="13" t="s">
        <v>5</v>
      </c>
      <c r="C2099" s="14" t="s">
        <v>12148</v>
      </c>
      <c r="D2099" s="17" t="s">
        <v>292</v>
      </c>
      <c r="E2099" s="1" t="s">
        <v>7411</v>
      </c>
      <c r="F2099" s="1" t="s">
        <v>7411</v>
      </c>
      <c r="G2099" s="1" t="s">
        <v>7411</v>
      </c>
      <c r="H2099" s="13" t="s">
        <v>7411</v>
      </c>
      <c r="I2099" s="13" t="s">
        <v>7411</v>
      </c>
      <c r="J2099" s="13"/>
      <c r="K2099" s="196" t="s">
        <v>6604</v>
      </c>
      <c r="L2099" s="13" t="s">
        <v>7438</v>
      </c>
      <c r="M2099" s="13" t="s">
        <v>70</v>
      </c>
      <c r="N2099" s="13" t="s">
        <v>7411</v>
      </c>
      <c r="O2099" s="13" t="s">
        <v>293</v>
      </c>
      <c r="P2099" s="1" t="e">
        <f>LEFT(#REF!,2) = "BR"</f>
        <v>#REF!</v>
      </c>
      <c r="Q2099" s="351" t="s">
        <v>292</v>
      </c>
      <c r="R2099" s="2" t="s">
        <v>1329</v>
      </c>
      <c r="S2099" s="1" t="s">
        <v>5221</v>
      </c>
      <c r="T2099" s="1" t="s">
        <v>1330</v>
      </c>
      <c r="U2099" s="182" t="s">
        <v>12137</v>
      </c>
      <c r="V2099" s="13"/>
      <c r="W2099" s="1"/>
      <c r="X2099" s="1"/>
      <c r="Y2099" s="313"/>
      <c r="Z2099" s="313"/>
      <c r="AA2099" s="313"/>
    </row>
    <row r="2100" spans="1:27">
      <c r="A2100" s="51" t="s">
        <v>6477</v>
      </c>
      <c r="B2100" s="13" t="s">
        <v>4</v>
      </c>
      <c r="C2100" s="14" t="s">
        <v>12149</v>
      </c>
      <c r="D2100" s="17" t="s">
        <v>290</v>
      </c>
      <c r="E2100" s="1" t="s">
        <v>7411</v>
      </c>
      <c r="F2100" s="1" t="s">
        <v>7411</v>
      </c>
      <c r="G2100" s="1" t="s">
        <v>7411</v>
      </c>
      <c r="H2100" s="13" t="s">
        <v>7411</v>
      </c>
      <c r="I2100" s="13" t="s">
        <v>7411</v>
      </c>
      <c r="J2100" s="13"/>
      <c r="K2100" s="196" t="s">
        <v>6604</v>
      </c>
      <c r="L2100" s="13" t="s">
        <v>7438</v>
      </c>
      <c r="M2100" s="13" t="s">
        <v>70</v>
      </c>
      <c r="N2100" s="13" t="s">
        <v>7411</v>
      </c>
      <c r="O2100" s="13" t="s">
        <v>291</v>
      </c>
      <c r="P2100" s="1" t="e">
        <f>LEFT(#REF!,2) = "BR"</f>
        <v>#REF!</v>
      </c>
      <c r="Q2100" s="351" t="s">
        <v>290</v>
      </c>
      <c r="R2100" s="2" t="s">
        <v>1329</v>
      </c>
      <c r="S2100" s="1" t="s">
        <v>5221</v>
      </c>
      <c r="T2100" s="1" t="s">
        <v>1330</v>
      </c>
      <c r="U2100" s="182" t="s">
        <v>12137</v>
      </c>
      <c r="V2100" s="13"/>
      <c r="W2100" s="1"/>
      <c r="X2100" s="1"/>
      <c r="Y2100" s="313"/>
      <c r="Z2100" s="313"/>
      <c r="AA2100" s="313"/>
    </row>
    <row r="2101" spans="1:27">
      <c r="A2101" s="51" t="s">
        <v>6477</v>
      </c>
      <c r="B2101" s="13" t="s">
        <v>3</v>
      </c>
      <c r="C2101" s="14" t="s">
        <v>12150</v>
      </c>
      <c r="D2101" s="17" t="s">
        <v>288</v>
      </c>
      <c r="E2101" s="1" t="s">
        <v>7411</v>
      </c>
      <c r="F2101" s="1" t="s">
        <v>7411</v>
      </c>
      <c r="G2101" s="1" t="s">
        <v>7411</v>
      </c>
      <c r="H2101" s="13" t="s">
        <v>7411</v>
      </c>
      <c r="I2101" s="13" t="s">
        <v>7411</v>
      </c>
      <c r="J2101" s="13"/>
      <c r="K2101" s="196" t="s">
        <v>6604</v>
      </c>
      <c r="L2101" s="13" t="s">
        <v>7438</v>
      </c>
      <c r="M2101" s="13" t="s">
        <v>70</v>
      </c>
      <c r="N2101" s="13" t="s">
        <v>7411</v>
      </c>
      <c r="O2101" s="13" t="s">
        <v>289</v>
      </c>
      <c r="P2101" s="1" t="e">
        <f>LEFT(#REF!,2) = "BR"</f>
        <v>#REF!</v>
      </c>
      <c r="Q2101" s="351" t="s">
        <v>288</v>
      </c>
      <c r="R2101" s="2" t="s">
        <v>1329</v>
      </c>
      <c r="S2101" s="1" t="s">
        <v>5221</v>
      </c>
      <c r="T2101" s="1" t="s">
        <v>1330</v>
      </c>
      <c r="U2101" s="182" t="s">
        <v>12137</v>
      </c>
      <c r="V2101" s="13"/>
      <c r="W2101" s="1"/>
      <c r="X2101" s="1"/>
      <c r="Y2101" s="313"/>
      <c r="Z2101" s="313"/>
      <c r="AA2101" s="313"/>
    </row>
    <row r="2102" spans="1:27">
      <c r="A2102" s="51" t="s">
        <v>6477</v>
      </c>
      <c r="B2102" s="13" t="s">
        <v>1</v>
      </c>
      <c r="C2102" s="14" t="s">
        <v>12151</v>
      </c>
      <c r="D2102" s="17" t="s">
        <v>284</v>
      </c>
      <c r="E2102" s="1" t="s">
        <v>7411</v>
      </c>
      <c r="F2102" s="1" t="s">
        <v>7411</v>
      </c>
      <c r="G2102" s="1" t="s">
        <v>7411</v>
      </c>
      <c r="H2102" s="13" t="s">
        <v>7411</v>
      </c>
      <c r="I2102" s="13" t="s">
        <v>7411</v>
      </c>
      <c r="J2102" s="13"/>
      <c r="K2102" s="196" t="s">
        <v>6604</v>
      </c>
      <c r="L2102" s="13" t="s">
        <v>7438</v>
      </c>
      <c r="M2102" s="13" t="s">
        <v>70</v>
      </c>
      <c r="N2102" s="13" t="s">
        <v>7411</v>
      </c>
      <c r="O2102" s="13" t="s">
        <v>285</v>
      </c>
      <c r="P2102" s="1" t="e">
        <f>LEFT(#REF!,2) = "BR"</f>
        <v>#REF!</v>
      </c>
      <c r="Q2102" s="351" t="s">
        <v>284</v>
      </c>
      <c r="R2102" s="2" t="s">
        <v>1329</v>
      </c>
      <c r="S2102" s="1" t="s">
        <v>5221</v>
      </c>
      <c r="T2102" s="1" t="s">
        <v>1330</v>
      </c>
      <c r="U2102" s="182" t="s">
        <v>12137</v>
      </c>
      <c r="V2102" s="13"/>
      <c r="W2102" s="1"/>
      <c r="X2102" s="1"/>
      <c r="Y2102" s="313"/>
      <c r="Z2102" s="313"/>
      <c r="AA2102" s="313"/>
    </row>
    <row r="2103" spans="1:27">
      <c r="A2103" s="51" t="s">
        <v>6477</v>
      </c>
      <c r="B2103" s="13" t="s">
        <v>8659</v>
      </c>
      <c r="C2103" s="14" t="s">
        <v>12152</v>
      </c>
      <c r="D2103" s="17" t="s">
        <v>302</v>
      </c>
      <c r="E2103" s="1" t="s">
        <v>7411</v>
      </c>
      <c r="F2103" s="1" t="s">
        <v>7411</v>
      </c>
      <c r="G2103" s="1" t="s">
        <v>7411</v>
      </c>
      <c r="H2103" s="13" t="s">
        <v>7411</v>
      </c>
      <c r="I2103" s="13" t="s">
        <v>7411</v>
      </c>
      <c r="J2103" s="13"/>
      <c r="K2103" s="196" t="s">
        <v>6604</v>
      </c>
      <c r="L2103" s="13" t="s">
        <v>7438</v>
      </c>
      <c r="M2103" s="13" t="s">
        <v>70</v>
      </c>
      <c r="N2103" s="13" t="s">
        <v>7411</v>
      </c>
      <c r="O2103" s="13" t="s">
        <v>303</v>
      </c>
      <c r="P2103" s="1" t="e">
        <f>LEFT(#REF!,2) = "BR"</f>
        <v>#REF!</v>
      </c>
      <c r="Q2103" s="351" t="s">
        <v>302</v>
      </c>
      <c r="R2103" s="2" t="s">
        <v>1329</v>
      </c>
      <c r="S2103" s="1" t="s">
        <v>5221</v>
      </c>
      <c r="T2103" s="1" t="s">
        <v>1330</v>
      </c>
      <c r="U2103" s="182" t="s">
        <v>12137</v>
      </c>
      <c r="V2103" s="13"/>
      <c r="W2103" s="1"/>
      <c r="X2103" s="1"/>
      <c r="Y2103" s="313"/>
      <c r="Z2103" s="313"/>
      <c r="AA2103" s="313"/>
    </row>
    <row r="2104" spans="1:27">
      <c r="A2104" s="51" t="s">
        <v>6477</v>
      </c>
      <c r="B2104" s="13" t="s">
        <v>8688</v>
      </c>
      <c r="C2104" s="14" t="s">
        <v>12153</v>
      </c>
      <c r="D2104" s="17" t="s">
        <v>268</v>
      </c>
      <c r="E2104" s="1" t="s">
        <v>7411</v>
      </c>
      <c r="F2104" s="1" t="s">
        <v>7411</v>
      </c>
      <c r="G2104" s="1" t="s">
        <v>7411</v>
      </c>
      <c r="H2104" s="13" t="s">
        <v>7411</v>
      </c>
      <c r="I2104" s="13" t="s">
        <v>7411</v>
      </c>
      <c r="J2104" s="13"/>
      <c r="K2104" s="196" t="s">
        <v>6604</v>
      </c>
      <c r="L2104" s="13" t="s">
        <v>7438</v>
      </c>
      <c r="M2104" s="13" t="s">
        <v>70</v>
      </c>
      <c r="N2104" s="13" t="s">
        <v>7411</v>
      </c>
      <c r="O2104" s="13" t="s">
        <v>132</v>
      </c>
      <c r="P2104" s="1" t="e">
        <f>LEFT(#REF!,2) = "BR"</f>
        <v>#REF!</v>
      </c>
      <c r="Q2104" s="351" t="s">
        <v>268</v>
      </c>
      <c r="R2104" s="2" t="s">
        <v>1329</v>
      </c>
      <c r="S2104" s="1" t="s">
        <v>5221</v>
      </c>
      <c r="T2104" s="1" t="s">
        <v>1330</v>
      </c>
      <c r="U2104" s="182" t="s">
        <v>1330</v>
      </c>
      <c r="V2104" s="13"/>
      <c r="W2104" s="1"/>
      <c r="X2104" s="1"/>
      <c r="Y2104" s="313"/>
      <c r="Z2104" s="313"/>
      <c r="AA2104" s="313"/>
    </row>
    <row r="2105" spans="1:27">
      <c r="A2105" s="51" t="s">
        <v>6477</v>
      </c>
      <c r="B2105" s="13" t="s">
        <v>8650</v>
      </c>
      <c r="C2105" s="14" t="s">
        <v>12154</v>
      </c>
      <c r="D2105" s="17" t="s">
        <v>273</v>
      </c>
      <c r="E2105" s="1" t="s">
        <v>7411</v>
      </c>
      <c r="F2105" s="1" t="s">
        <v>7411</v>
      </c>
      <c r="G2105" s="1" t="s">
        <v>7411</v>
      </c>
      <c r="H2105" s="13" t="s">
        <v>7411</v>
      </c>
      <c r="I2105" s="13" t="s">
        <v>7411</v>
      </c>
      <c r="J2105" s="13"/>
      <c r="K2105" s="196" t="s">
        <v>8695</v>
      </c>
      <c r="L2105" s="132" t="s">
        <v>7520</v>
      </c>
      <c r="M2105" s="13" t="s">
        <v>70</v>
      </c>
      <c r="N2105" s="13" t="s">
        <v>7411</v>
      </c>
      <c r="O2105" s="13" t="s">
        <v>303</v>
      </c>
      <c r="P2105" s="1" t="e">
        <f>LEFT(#REF!,2) = "BR"</f>
        <v>#REF!</v>
      </c>
      <c r="Q2105" s="351" t="s">
        <v>302</v>
      </c>
      <c r="R2105" s="2" t="s">
        <v>1329</v>
      </c>
      <c r="S2105" s="1" t="s">
        <v>5221</v>
      </c>
      <c r="T2105" s="1" t="s">
        <v>1330</v>
      </c>
      <c r="U2105" s="182" t="s">
        <v>7438</v>
      </c>
      <c r="V2105" s="13"/>
      <c r="W2105" s="1"/>
      <c r="X2105" s="1"/>
      <c r="Y2105" s="313"/>
      <c r="Z2105" s="313"/>
      <c r="AA2105" s="313"/>
    </row>
    <row r="2106" spans="1:27" ht="30">
      <c r="A2106" s="51" t="s">
        <v>6477</v>
      </c>
      <c r="B2106" s="13" t="s">
        <v>8650</v>
      </c>
      <c r="C2106" s="14" t="s">
        <v>12154</v>
      </c>
      <c r="D2106" s="17" t="s">
        <v>273</v>
      </c>
      <c r="E2106" s="1" t="s">
        <v>7411</v>
      </c>
      <c r="F2106" s="1" t="s">
        <v>7411</v>
      </c>
      <c r="G2106" s="1" t="s">
        <v>7411</v>
      </c>
      <c r="H2106" s="13" t="s">
        <v>7411</v>
      </c>
      <c r="I2106" s="13" t="s">
        <v>7411</v>
      </c>
      <c r="J2106" s="13"/>
      <c r="K2106" s="196" t="s">
        <v>8695</v>
      </c>
      <c r="L2106" s="132" t="s">
        <v>7520</v>
      </c>
      <c r="M2106" s="13" t="s">
        <v>206</v>
      </c>
      <c r="N2106" s="13" t="s">
        <v>7411</v>
      </c>
      <c r="O2106" s="4" t="s">
        <v>117</v>
      </c>
      <c r="P2106" s="1" t="e">
        <f>LEFT(#REF!,2) = "BR"</f>
        <v>#REF!</v>
      </c>
      <c r="Q2106" s="351" t="s">
        <v>3564</v>
      </c>
      <c r="R2106" s="30" t="s">
        <v>968</v>
      </c>
      <c r="S2106" s="1" t="s">
        <v>7659</v>
      </c>
      <c r="T2106" s="1" t="s">
        <v>969</v>
      </c>
      <c r="U2106" s="182" t="s">
        <v>7438</v>
      </c>
      <c r="V2106" s="13"/>
      <c r="W2106" s="1"/>
      <c r="X2106" s="1"/>
      <c r="Y2106" s="313"/>
      <c r="Z2106" s="313"/>
      <c r="AA2106" s="313"/>
    </row>
    <row r="2107" spans="1:27">
      <c r="A2107" s="51" t="s">
        <v>6477</v>
      </c>
      <c r="B2107" s="13" t="s">
        <v>8679</v>
      </c>
      <c r="C2107" s="14" t="s">
        <v>12155</v>
      </c>
      <c r="D2107" s="17" t="s">
        <v>272</v>
      </c>
      <c r="E2107" s="1" t="s">
        <v>7411</v>
      </c>
      <c r="F2107" s="1" t="s">
        <v>7411</v>
      </c>
      <c r="G2107" s="1" t="s">
        <v>7411</v>
      </c>
      <c r="H2107" s="13" t="s">
        <v>7411</v>
      </c>
      <c r="I2107" s="13" t="s">
        <v>7411</v>
      </c>
      <c r="J2107" s="13"/>
      <c r="K2107" s="196" t="s">
        <v>6604</v>
      </c>
      <c r="L2107" s="13" t="s">
        <v>7438</v>
      </c>
      <c r="M2107" s="13" t="s">
        <v>70</v>
      </c>
      <c r="N2107" s="13" t="s">
        <v>7411</v>
      </c>
      <c r="O2107" s="13" t="s">
        <v>182</v>
      </c>
      <c r="P2107" s="1" t="e">
        <f>LEFT(#REF!,2) = "BR"</f>
        <v>#REF!</v>
      </c>
      <c r="Q2107" s="351" t="s">
        <v>12156</v>
      </c>
      <c r="R2107" s="2" t="s">
        <v>1329</v>
      </c>
      <c r="S2107" s="1" t="s">
        <v>5221</v>
      </c>
      <c r="T2107" s="1" t="s">
        <v>1330</v>
      </c>
      <c r="U2107" s="182" t="s">
        <v>1330</v>
      </c>
      <c r="V2107" s="13"/>
      <c r="W2107" s="1"/>
      <c r="X2107" s="1"/>
      <c r="Y2107" s="313"/>
      <c r="Z2107" s="313"/>
      <c r="AA2107" s="313"/>
    </row>
    <row r="2108" spans="1:27">
      <c r="A2108" s="51" t="s">
        <v>6477</v>
      </c>
      <c r="B2108" s="13" t="s">
        <v>8620</v>
      </c>
      <c r="C2108" s="14" t="s">
        <v>12157</v>
      </c>
      <c r="D2108" s="17" t="s">
        <v>271</v>
      </c>
      <c r="E2108" s="1" t="s">
        <v>7411</v>
      </c>
      <c r="F2108" s="1" t="s">
        <v>7411</v>
      </c>
      <c r="G2108" s="1" t="s">
        <v>7411</v>
      </c>
      <c r="H2108" s="13" t="s">
        <v>7411</v>
      </c>
      <c r="I2108" s="13" t="s">
        <v>7411</v>
      </c>
      <c r="J2108" s="13"/>
      <c r="K2108" s="182" t="s">
        <v>7635</v>
      </c>
      <c r="L2108" s="55" t="s">
        <v>7438</v>
      </c>
      <c r="M2108" s="13"/>
      <c r="N2108" s="13" t="s">
        <v>7438</v>
      </c>
      <c r="O2108" s="1" t="s">
        <v>7438</v>
      </c>
      <c r="P2108" s="1" t="e">
        <f>LEFT(#REF!,2) = "BR"</f>
        <v>#REF!</v>
      </c>
      <c r="Q2108" s="1" t="s">
        <v>7438</v>
      </c>
      <c r="R2108" s="463" t="s">
        <v>7438</v>
      </c>
      <c r="S2108" s="25" t="s">
        <v>7438</v>
      </c>
      <c r="T2108" s="25"/>
      <c r="U2108" s="182" t="s">
        <v>7438</v>
      </c>
      <c r="V2108" s="13"/>
      <c r="W2108" s="1"/>
      <c r="X2108" s="1"/>
      <c r="Y2108" s="22"/>
      <c r="Z2108" s="22"/>
      <c r="AA2108" s="22"/>
    </row>
    <row r="2109" spans="1:27">
      <c r="A2109" s="51" t="s">
        <v>6477</v>
      </c>
      <c r="B2109" s="13" t="s">
        <v>8670</v>
      </c>
      <c r="C2109" s="14" t="s">
        <v>12158</v>
      </c>
      <c r="D2109" s="17" t="s">
        <v>266</v>
      </c>
      <c r="E2109" s="1" t="s">
        <v>7411</v>
      </c>
      <c r="F2109" s="1" t="s">
        <v>7411</v>
      </c>
      <c r="G2109" s="1" t="s">
        <v>7411</v>
      </c>
      <c r="H2109" s="13" t="s">
        <v>7411</v>
      </c>
      <c r="I2109" s="13" t="s">
        <v>7411</v>
      </c>
      <c r="J2109" s="13"/>
      <c r="K2109" s="196" t="s">
        <v>6604</v>
      </c>
      <c r="L2109" s="13" t="s">
        <v>7438</v>
      </c>
      <c r="M2109" s="13" t="s">
        <v>70</v>
      </c>
      <c r="N2109" s="13" t="s">
        <v>7411</v>
      </c>
      <c r="O2109" s="13" t="s">
        <v>259</v>
      </c>
      <c r="P2109" s="1" t="e">
        <f>LEFT(#REF!,2) = "BR"</f>
        <v>#REF!</v>
      </c>
      <c r="Q2109" s="351" t="s">
        <v>3912</v>
      </c>
      <c r="R2109" s="2" t="s">
        <v>1329</v>
      </c>
      <c r="S2109" s="1" t="s">
        <v>5221</v>
      </c>
      <c r="T2109" s="1" t="s">
        <v>1330</v>
      </c>
      <c r="U2109" s="182" t="s">
        <v>1330</v>
      </c>
      <c r="V2109" s="13"/>
      <c r="W2109" s="1"/>
      <c r="X2109" s="1"/>
      <c r="Y2109" s="313"/>
      <c r="Z2109" s="313"/>
      <c r="AA2109" s="313"/>
    </row>
    <row r="2110" spans="1:27">
      <c r="A2110" s="51" t="s">
        <v>6477</v>
      </c>
      <c r="B2110" s="13" t="s">
        <v>11542</v>
      </c>
      <c r="C2110" s="14" t="s">
        <v>12159</v>
      </c>
      <c r="D2110" s="17" t="s">
        <v>267</v>
      </c>
      <c r="E2110" s="1" t="s">
        <v>7411</v>
      </c>
      <c r="F2110" s="1" t="s">
        <v>7411</v>
      </c>
      <c r="G2110" s="1" t="s">
        <v>7411</v>
      </c>
      <c r="H2110" s="13" t="s">
        <v>7411</v>
      </c>
      <c r="I2110" s="13" t="s">
        <v>7411</v>
      </c>
      <c r="J2110" s="13"/>
      <c r="K2110" s="196" t="s">
        <v>6604</v>
      </c>
      <c r="L2110" s="13" t="s">
        <v>7438</v>
      </c>
      <c r="M2110" s="13" t="s">
        <v>70</v>
      </c>
      <c r="N2110" s="13" t="s">
        <v>7411</v>
      </c>
      <c r="O2110" s="13" t="s">
        <v>130</v>
      </c>
      <c r="P2110" s="1" t="e">
        <f>LEFT(#REF!,2) = "BR"</f>
        <v>#REF!</v>
      </c>
      <c r="Q2110" s="351" t="s">
        <v>12160</v>
      </c>
      <c r="R2110" s="2" t="s">
        <v>1329</v>
      </c>
      <c r="S2110" s="1" t="s">
        <v>5221</v>
      </c>
      <c r="T2110" s="1" t="s">
        <v>1330</v>
      </c>
      <c r="U2110" s="182" t="s">
        <v>1330</v>
      </c>
      <c r="V2110" s="13"/>
      <c r="W2110" s="1"/>
      <c r="X2110" s="1"/>
      <c r="Y2110" s="313"/>
      <c r="Z2110" s="313"/>
      <c r="AA2110" s="313"/>
    </row>
    <row r="2111" spans="1:27">
      <c r="A2111" s="51" t="s">
        <v>6477</v>
      </c>
      <c r="B2111" s="13" t="s">
        <v>8666</v>
      </c>
      <c r="C2111" s="14" t="s">
        <v>12161</v>
      </c>
      <c r="D2111" s="17" t="s">
        <v>270</v>
      </c>
      <c r="E2111" s="1" t="s">
        <v>7411</v>
      </c>
      <c r="F2111" s="1" t="s">
        <v>7411</v>
      </c>
      <c r="G2111" s="1" t="s">
        <v>7411</v>
      </c>
      <c r="H2111" s="13" t="s">
        <v>7411</v>
      </c>
      <c r="I2111" s="13" t="s">
        <v>7411</v>
      </c>
      <c r="J2111" s="13"/>
      <c r="K2111" s="196" t="s">
        <v>6604</v>
      </c>
      <c r="L2111" s="13" t="s">
        <v>7438</v>
      </c>
      <c r="M2111" s="13" t="s">
        <v>70</v>
      </c>
      <c r="N2111" s="13" t="s">
        <v>7411</v>
      </c>
      <c r="O2111" s="13" t="s">
        <v>135</v>
      </c>
      <c r="P2111" s="1" t="e">
        <f>LEFT(#REF!,2) = "BR"</f>
        <v>#REF!</v>
      </c>
      <c r="Q2111" s="351" t="s">
        <v>270</v>
      </c>
      <c r="R2111" s="2" t="s">
        <v>1329</v>
      </c>
      <c r="S2111" s="1" t="s">
        <v>5221</v>
      </c>
      <c r="T2111" s="1" t="s">
        <v>1330</v>
      </c>
      <c r="U2111" s="182" t="s">
        <v>1330</v>
      </c>
      <c r="V2111" s="13"/>
      <c r="W2111" s="1"/>
      <c r="X2111" s="1"/>
      <c r="Y2111" s="313"/>
      <c r="Z2111" s="313"/>
      <c r="AA2111" s="313"/>
    </row>
    <row r="2112" spans="1:27">
      <c r="A2112" s="51" t="s">
        <v>6477</v>
      </c>
      <c r="B2112" s="13" t="s">
        <v>8633</v>
      </c>
      <c r="C2112" s="14" t="s">
        <v>12162</v>
      </c>
      <c r="D2112" s="17" t="s">
        <v>304</v>
      </c>
      <c r="E2112" s="1" t="s">
        <v>7411</v>
      </c>
      <c r="F2112" s="1" t="s">
        <v>7411</v>
      </c>
      <c r="G2112" s="1" t="s">
        <v>7411</v>
      </c>
      <c r="H2112" s="13" t="s">
        <v>7411</v>
      </c>
      <c r="I2112" s="13" t="s">
        <v>7411</v>
      </c>
      <c r="J2112" s="13"/>
      <c r="K2112" s="196" t="s">
        <v>6604</v>
      </c>
      <c r="L2112" s="13" t="s">
        <v>7438</v>
      </c>
      <c r="M2112" s="13" t="s">
        <v>70</v>
      </c>
      <c r="N2112" s="13" t="s">
        <v>7411</v>
      </c>
      <c r="O2112" s="13" t="s">
        <v>305</v>
      </c>
      <c r="P2112" s="1" t="e">
        <f>LEFT(#REF!,2) = "BR"</f>
        <v>#REF!</v>
      </c>
      <c r="Q2112" s="351" t="s">
        <v>304</v>
      </c>
      <c r="R2112" s="2" t="s">
        <v>1329</v>
      </c>
      <c r="S2112" s="1" t="s">
        <v>5221</v>
      </c>
      <c r="T2112" s="1" t="s">
        <v>1330</v>
      </c>
      <c r="U2112" s="182" t="s">
        <v>1330</v>
      </c>
      <c r="V2112" s="13"/>
      <c r="W2112" s="1"/>
      <c r="X2112" s="1"/>
      <c r="Y2112" s="313"/>
      <c r="Z2112" s="313"/>
      <c r="AA2112" s="313"/>
    </row>
    <row r="2113" spans="1:27">
      <c r="A2113" s="51" t="s">
        <v>6477</v>
      </c>
      <c r="B2113" s="13" t="s">
        <v>8739</v>
      </c>
      <c r="C2113" s="14" t="s">
        <v>12163</v>
      </c>
      <c r="D2113" s="17" t="s">
        <v>320</v>
      </c>
      <c r="E2113" s="1" t="s">
        <v>7411</v>
      </c>
      <c r="F2113" s="1" t="s">
        <v>7411</v>
      </c>
      <c r="G2113" s="1" t="s">
        <v>7411</v>
      </c>
      <c r="H2113" s="13" t="s">
        <v>7411</v>
      </c>
      <c r="I2113" s="13" t="s">
        <v>7411</v>
      </c>
      <c r="J2113" s="13"/>
      <c r="K2113" s="182" t="s">
        <v>8695</v>
      </c>
      <c r="L2113" s="132" t="s">
        <v>7520</v>
      </c>
      <c r="M2113" s="13" t="s">
        <v>59</v>
      </c>
      <c r="N2113" s="13" t="s">
        <v>7411</v>
      </c>
      <c r="O2113" s="4" t="s">
        <v>646</v>
      </c>
      <c r="P2113" s="1" t="e">
        <f>LEFT(#REF!,2) = "BR"</f>
        <v>#REF!</v>
      </c>
      <c r="Q2113" s="63" t="s">
        <v>3704</v>
      </c>
      <c r="R2113" s="2" t="s">
        <v>1900</v>
      </c>
      <c r="S2113" s="1" t="s">
        <v>7732</v>
      </c>
      <c r="T2113" s="1" t="s">
        <v>1901</v>
      </c>
      <c r="U2113" s="182" t="s">
        <v>7438</v>
      </c>
      <c r="V2113" s="13"/>
      <c r="W2113" s="1"/>
      <c r="X2113" s="1"/>
      <c r="Y2113" s="313"/>
      <c r="Z2113" s="313"/>
      <c r="AA2113" s="313"/>
    </row>
    <row r="2114" spans="1:27">
      <c r="A2114" s="51" t="s">
        <v>6477</v>
      </c>
      <c r="B2114" s="13" t="s">
        <v>8739</v>
      </c>
      <c r="C2114" s="14" t="s">
        <v>12163</v>
      </c>
      <c r="D2114" s="17" t="s">
        <v>320</v>
      </c>
      <c r="E2114" s="1" t="s">
        <v>7411</v>
      </c>
      <c r="F2114" s="1" t="s">
        <v>7411</v>
      </c>
      <c r="G2114" s="1" t="s">
        <v>7411</v>
      </c>
      <c r="H2114" s="13" t="s">
        <v>7411</v>
      </c>
      <c r="I2114" s="13" t="s">
        <v>7411</v>
      </c>
      <c r="J2114" s="13"/>
      <c r="K2114" s="182" t="s">
        <v>8695</v>
      </c>
      <c r="L2114" s="132" t="s">
        <v>7520</v>
      </c>
      <c r="M2114" s="13" t="s">
        <v>144</v>
      </c>
      <c r="N2114" s="13" t="s">
        <v>7411</v>
      </c>
      <c r="O2114" s="13" t="s">
        <v>110</v>
      </c>
      <c r="P2114" s="1" t="e">
        <f>LEFT(#REF!,2) = "BR"</f>
        <v>#REF!</v>
      </c>
      <c r="Q2114" s="41" t="s">
        <v>3503</v>
      </c>
      <c r="R2114" s="493" t="s">
        <v>1984</v>
      </c>
      <c r="S2114" s="55" t="s">
        <v>7303</v>
      </c>
      <c r="T2114" s="55" t="s">
        <v>1985</v>
      </c>
      <c r="U2114" s="182" t="s">
        <v>7438</v>
      </c>
      <c r="V2114" s="13"/>
      <c r="W2114" s="1"/>
      <c r="X2114" s="1"/>
      <c r="Y2114" s="313"/>
      <c r="Z2114" s="313"/>
      <c r="AA2114" s="313"/>
    </row>
    <row r="2115" spans="1:27">
      <c r="A2115" s="51" t="s">
        <v>6477</v>
      </c>
      <c r="B2115" s="13" t="s">
        <v>8690</v>
      </c>
      <c r="C2115" s="14" t="s">
        <v>12164</v>
      </c>
      <c r="D2115" s="17" t="s">
        <v>269</v>
      </c>
      <c r="E2115" s="1" t="s">
        <v>7411</v>
      </c>
      <c r="F2115" s="1" t="s">
        <v>7411</v>
      </c>
      <c r="G2115" s="1" t="s">
        <v>7411</v>
      </c>
      <c r="H2115" s="13" t="s">
        <v>7411</v>
      </c>
      <c r="I2115" s="13" t="s">
        <v>7411</v>
      </c>
      <c r="J2115" s="13"/>
      <c r="K2115" s="196" t="s">
        <v>6604</v>
      </c>
      <c r="L2115" s="13" t="s">
        <v>7438</v>
      </c>
      <c r="M2115" s="13" t="s">
        <v>70</v>
      </c>
      <c r="N2115" s="13" t="s">
        <v>7411</v>
      </c>
      <c r="O2115" s="13" t="s">
        <v>134</v>
      </c>
      <c r="P2115" s="1" t="e">
        <f>LEFT(#REF!,2) = "BR"</f>
        <v>#REF!</v>
      </c>
      <c r="Q2115" s="351" t="s">
        <v>269</v>
      </c>
      <c r="R2115" s="2" t="s">
        <v>1329</v>
      </c>
      <c r="S2115" s="1" t="s">
        <v>5221</v>
      </c>
      <c r="T2115" s="1" t="s">
        <v>1330</v>
      </c>
      <c r="U2115" s="182" t="s">
        <v>1330</v>
      </c>
      <c r="V2115" s="13"/>
      <c r="W2115" s="1"/>
      <c r="X2115" s="1"/>
      <c r="Y2115" s="313"/>
      <c r="Z2115" s="313"/>
      <c r="AA2115" s="313"/>
    </row>
    <row r="2116" spans="1:27">
      <c r="A2116" s="51" t="s">
        <v>6477</v>
      </c>
      <c r="B2116" s="13" t="s">
        <v>11343</v>
      </c>
      <c r="C2116" s="14" t="s">
        <v>12165</v>
      </c>
      <c r="D2116" s="17" t="s">
        <v>323</v>
      </c>
      <c r="E2116" s="1" t="s">
        <v>7411</v>
      </c>
      <c r="F2116" s="1" t="s">
        <v>7411</v>
      </c>
      <c r="G2116" s="1" t="s">
        <v>7411</v>
      </c>
      <c r="H2116" s="13" t="s">
        <v>7411</v>
      </c>
      <c r="I2116" s="13" t="s">
        <v>7411</v>
      </c>
      <c r="J2116" s="13"/>
      <c r="K2116" s="196" t="s">
        <v>6604</v>
      </c>
      <c r="L2116" s="13" t="s">
        <v>7438</v>
      </c>
      <c r="M2116" s="13" t="s">
        <v>70</v>
      </c>
      <c r="N2116" s="13" t="s">
        <v>7411</v>
      </c>
      <c r="O2116" s="13" t="s">
        <v>324</v>
      </c>
      <c r="P2116" s="1" t="e">
        <f>LEFT(#REF!,2) = "BR"</f>
        <v>#REF!</v>
      </c>
      <c r="Q2116" s="351" t="s">
        <v>323</v>
      </c>
      <c r="R2116" s="2" t="s">
        <v>1329</v>
      </c>
      <c r="S2116" s="1" t="s">
        <v>5221</v>
      </c>
      <c r="T2116" s="1" t="s">
        <v>1330</v>
      </c>
      <c r="U2116" s="182" t="s">
        <v>1330</v>
      </c>
      <c r="V2116" s="13"/>
      <c r="W2116" s="1"/>
      <c r="X2116" s="1"/>
      <c r="Y2116" s="313"/>
      <c r="Z2116" s="313"/>
      <c r="AA2116" s="313"/>
    </row>
    <row r="2117" spans="1:27">
      <c r="A2117" s="51" t="s">
        <v>6477</v>
      </c>
      <c r="B2117" s="13" t="s">
        <v>9388</v>
      </c>
      <c r="C2117" s="14" t="s">
        <v>12166</v>
      </c>
      <c r="D2117" s="17" t="s">
        <v>345</v>
      </c>
      <c r="E2117" s="1" t="s">
        <v>7411</v>
      </c>
      <c r="F2117" s="1" t="s">
        <v>7411</v>
      </c>
      <c r="G2117" s="1" t="s">
        <v>7411</v>
      </c>
      <c r="H2117" s="13" t="s">
        <v>7411</v>
      </c>
      <c r="I2117" s="13" t="s">
        <v>7411</v>
      </c>
      <c r="J2117" s="13"/>
      <c r="K2117" s="196" t="s">
        <v>6515</v>
      </c>
      <c r="L2117" s="13" t="s">
        <v>7438</v>
      </c>
      <c r="M2117" s="13" t="s">
        <v>70</v>
      </c>
      <c r="N2117" s="13" t="s">
        <v>7411</v>
      </c>
      <c r="O2117" s="1" t="s">
        <v>346</v>
      </c>
      <c r="P2117" s="1" t="e">
        <f>LEFT(#REF!,2) = "BR"</f>
        <v>#REF!</v>
      </c>
      <c r="Q2117" s="409" t="s">
        <v>345</v>
      </c>
      <c r="R2117" s="2" t="s">
        <v>1329</v>
      </c>
      <c r="S2117" s="1" t="s">
        <v>5221</v>
      </c>
      <c r="T2117" s="1" t="s">
        <v>1330</v>
      </c>
      <c r="U2117" s="182" t="s">
        <v>1190</v>
      </c>
      <c r="V2117" s="13"/>
      <c r="W2117" s="1"/>
      <c r="X2117" s="1"/>
      <c r="Y2117" s="313"/>
      <c r="Z2117" s="313"/>
      <c r="AA2117" s="313"/>
    </row>
    <row r="2118" spans="1:27">
      <c r="A2118" s="51" t="s">
        <v>6477</v>
      </c>
      <c r="B2118" s="13" t="s">
        <v>11314</v>
      </c>
      <c r="C2118" s="14" t="s">
        <v>12167</v>
      </c>
      <c r="D2118" s="17" t="s">
        <v>313</v>
      </c>
      <c r="E2118" s="1" t="s">
        <v>7411</v>
      </c>
      <c r="F2118" s="1" t="s">
        <v>7411</v>
      </c>
      <c r="G2118" s="1" t="s">
        <v>7411</v>
      </c>
      <c r="H2118" s="13" t="s">
        <v>7411</v>
      </c>
      <c r="I2118" s="13" t="s">
        <v>7411</v>
      </c>
      <c r="J2118" s="13"/>
      <c r="K2118" s="196" t="s">
        <v>8757</v>
      </c>
      <c r="L2118" s="196" t="s">
        <v>8757</v>
      </c>
      <c r="M2118" s="13" t="s">
        <v>70</v>
      </c>
      <c r="N2118" s="13" t="s">
        <v>7411</v>
      </c>
      <c r="O2118" s="13" t="s">
        <v>314</v>
      </c>
      <c r="P2118" s="1" t="e">
        <f>LEFT(#REF!,2) = "BR"</f>
        <v>#REF!</v>
      </c>
      <c r="Q2118" s="351" t="s">
        <v>313</v>
      </c>
      <c r="R2118" s="2" t="s">
        <v>1329</v>
      </c>
      <c r="S2118" s="1" t="s">
        <v>5221</v>
      </c>
      <c r="T2118" s="1" t="s">
        <v>1330</v>
      </c>
      <c r="U2118" s="182" t="s">
        <v>1330</v>
      </c>
      <c r="V2118" s="13"/>
      <c r="W2118" s="1"/>
      <c r="X2118" s="1"/>
      <c r="Y2118" s="313"/>
      <c r="Z2118" s="313"/>
      <c r="AA2118" s="313"/>
    </row>
    <row r="2119" spans="1:27">
      <c r="A2119" s="51" t="s">
        <v>6477</v>
      </c>
      <c r="B2119" s="13" t="s">
        <v>11314</v>
      </c>
      <c r="C2119" s="14" t="s">
        <v>12167</v>
      </c>
      <c r="D2119" s="17" t="s">
        <v>313</v>
      </c>
      <c r="E2119" s="1" t="s">
        <v>7411</v>
      </c>
      <c r="F2119" s="1" t="s">
        <v>7411</v>
      </c>
      <c r="G2119" s="1" t="s">
        <v>7411</v>
      </c>
      <c r="H2119" s="13" t="s">
        <v>7411</v>
      </c>
      <c r="I2119" s="13" t="s">
        <v>7411</v>
      </c>
      <c r="J2119" s="13"/>
      <c r="K2119" s="196" t="s">
        <v>8757</v>
      </c>
      <c r="L2119" s="132" t="s">
        <v>7903</v>
      </c>
      <c r="M2119" s="13" t="s">
        <v>70</v>
      </c>
      <c r="N2119" s="13" t="s">
        <v>7411</v>
      </c>
      <c r="O2119" s="13" t="s">
        <v>299</v>
      </c>
      <c r="P2119" s="1" t="e">
        <f>LEFT(#REF!,2) = "BR"</f>
        <v>#REF!</v>
      </c>
      <c r="Q2119" s="350" t="s">
        <v>298</v>
      </c>
      <c r="R2119" s="2" t="s">
        <v>1329</v>
      </c>
      <c r="S2119" s="1" t="s">
        <v>5221</v>
      </c>
      <c r="T2119" s="1" t="s">
        <v>1330</v>
      </c>
      <c r="U2119" s="182" t="s">
        <v>7438</v>
      </c>
      <c r="V2119" s="13"/>
      <c r="W2119" s="1"/>
      <c r="X2119" s="1"/>
      <c r="Y2119" s="313"/>
      <c r="Z2119" s="313"/>
      <c r="AA2119" s="313"/>
    </row>
    <row r="2120" spans="1:27">
      <c r="A2120" s="51" t="s">
        <v>6477</v>
      </c>
      <c r="B2120" s="13" t="s">
        <v>11314</v>
      </c>
      <c r="C2120" s="14" t="s">
        <v>12167</v>
      </c>
      <c r="D2120" s="17" t="s">
        <v>313</v>
      </c>
      <c r="E2120" s="1" t="s">
        <v>7411</v>
      </c>
      <c r="F2120" s="1" t="s">
        <v>7411</v>
      </c>
      <c r="G2120" s="1" t="s">
        <v>7411</v>
      </c>
      <c r="H2120" s="13" t="s">
        <v>7411</v>
      </c>
      <c r="I2120" s="13" t="s">
        <v>7411</v>
      </c>
      <c r="J2120" s="13"/>
      <c r="K2120" s="196" t="s">
        <v>8757</v>
      </c>
      <c r="L2120" s="132" t="s">
        <v>7903</v>
      </c>
      <c r="M2120" s="13" t="s">
        <v>70</v>
      </c>
      <c r="N2120" s="13" t="s">
        <v>7411</v>
      </c>
      <c r="O2120" s="13" t="s">
        <v>287</v>
      </c>
      <c r="P2120" s="1" t="e">
        <f>LEFT(#REF!,2) = "BR"</f>
        <v>#REF!</v>
      </c>
      <c r="Q2120" s="350" t="s">
        <v>286</v>
      </c>
      <c r="R2120" s="2" t="s">
        <v>1329</v>
      </c>
      <c r="S2120" s="1" t="s">
        <v>5221</v>
      </c>
      <c r="T2120" s="1" t="s">
        <v>1330</v>
      </c>
      <c r="U2120" s="182" t="s">
        <v>7438</v>
      </c>
      <c r="V2120" s="13"/>
      <c r="W2120" s="1"/>
      <c r="X2120" s="1"/>
      <c r="Y2120" s="313"/>
      <c r="Z2120" s="313"/>
      <c r="AA2120" s="313"/>
    </row>
    <row r="2121" spans="1:27">
      <c r="A2121" s="51" t="s">
        <v>6477</v>
      </c>
      <c r="B2121" s="13" t="s">
        <v>11314</v>
      </c>
      <c r="C2121" s="14" t="s">
        <v>12167</v>
      </c>
      <c r="D2121" s="17" t="s">
        <v>313</v>
      </c>
      <c r="E2121" s="1" t="s">
        <v>7411</v>
      </c>
      <c r="F2121" s="1" t="s">
        <v>7411</v>
      </c>
      <c r="G2121" s="1" t="s">
        <v>7411</v>
      </c>
      <c r="H2121" s="13" t="s">
        <v>7411</v>
      </c>
      <c r="I2121" s="13" t="s">
        <v>7411</v>
      </c>
      <c r="J2121" s="13"/>
      <c r="K2121" s="196" t="s">
        <v>8757</v>
      </c>
      <c r="L2121" s="132" t="s">
        <v>7903</v>
      </c>
      <c r="M2121" s="13" t="s">
        <v>70</v>
      </c>
      <c r="N2121" s="13" t="s">
        <v>7411</v>
      </c>
      <c r="O2121" s="13" t="s">
        <v>279</v>
      </c>
      <c r="P2121" s="1" t="e">
        <f>LEFT(#REF!,2) = "BR"</f>
        <v>#REF!</v>
      </c>
      <c r="Q2121" s="350" t="s">
        <v>278</v>
      </c>
      <c r="R2121" s="2" t="s">
        <v>1329</v>
      </c>
      <c r="S2121" s="1" t="s">
        <v>5221</v>
      </c>
      <c r="T2121" s="1" t="s">
        <v>1330</v>
      </c>
      <c r="U2121" s="182" t="s">
        <v>7438</v>
      </c>
      <c r="V2121" s="13"/>
      <c r="W2121" s="1"/>
      <c r="X2121" s="1"/>
      <c r="Y2121" s="313"/>
      <c r="Z2121" s="313"/>
      <c r="AA2121" s="313"/>
    </row>
    <row r="2122" spans="1:27">
      <c r="A2122" s="51" t="s">
        <v>6477</v>
      </c>
      <c r="B2122" s="13" t="s">
        <v>11314</v>
      </c>
      <c r="C2122" s="14" t="s">
        <v>12167</v>
      </c>
      <c r="D2122" s="17" t="s">
        <v>313</v>
      </c>
      <c r="E2122" s="1" t="s">
        <v>7411</v>
      </c>
      <c r="F2122" s="1" t="s">
        <v>7411</v>
      </c>
      <c r="G2122" s="1" t="s">
        <v>7411</v>
      </c>
      <c r="H2122" s="13" t="s">
        <v>7411</v>
      </c>
      <c r="I2122" s="13" t="s">
        <v>7411</v>
      </c>
      <c r="J2122" s="13"/>
      <c r="K2122" s="196" t="s">
        <v>8757</v>
      </c>
      <c r="L2122" s="132" t="s">
        <v>7903</v>
      </c>
      <c r="M2122" s="13" t="s">
        <v>70</v>
      </c>
      <c r="N2122" s="13" t="s">
        <v>7411</v>
      </c>
      <c r="O2122" s="4" t="s">
        <v>128</v>
      </c>
      <c r="P2122" s="1" t="e">
        <f>LEFT(#REF!,2) = "BR"</f>
        <v>#REF!</v>
      </c>
      <c r="Q2122" s="2" t="s">
        <v>263</v>
      </c>
      <c r="R2122" s="2" t="s">
        <v>1329</v>
      </c>
      <c r="S2122" s="1" t="s">
        <v>5221</v>
      </c>
      <c r="T2122" s="1" t="s">
        <v>1330</v>
      </c>
      <c r="U2122" s="182" t="s">
        <v>7438</v>
      </c>
      <c r="V2122" s="13"/>
      <c r="W2122" s="1"/>
      <c r="X2122" s="1"/>
      <c r="Y2122" s="313"/>
      <c r="Z2122" s="313"/>
      <c r="AA2122" s="313"/>
    </row>
    <row r="2123" spans="1:27">
      <c r="A2123" s="51" t="s">
        <v>6477</v>
      </c>
      <c r="B2123" s="13" t="s">
        <v>11314</v>
      </c>
      <c r="C2123" s="14" t="s">
        <v>12167</v>
      </c>
      <c r="D2123" s="17" t="s">
        <v>313</v>
      </c>
      <c r="E2123" s="1" t="s">
        <v>7411</v>
      </c>
      <c r="F2123" s="1" t="s">
        <v>7411</v>
      </c>
      <c r="G2123" s="1" t="s">
        <v>7411</v>
      </c>
      <c r="H2123" s="13" t="s">
        <v>7411</v>
      </c>
      <c r="I2123" s="13" t="s">
        <v>7411</v>
      </c>
      <c r="J2123" s="13"/>
      <c r="K2123" s="196" t="s">
        <v>8757</v>
      </c>
      <c r="L2123" s="132" t="s">
        <v>7903</v>
      </c>
      <c r="M2123" s="13" t="s">
        <v>70</v>
      </c>
      <c r="N2123" s="13" t="s">
        <v>7411</v>
      </c>
      <c r="O2123" s="13" t="s">
        <v>301</v>
      </c>
      <c r="P2123" s="1" t="e">
        <f>LEFT(#REF!,2) = "BR"</f>
        <v>#REF!</v>
      </c>
      <c r="Q2123" s="350" t="s">
        <v>300</v>
      </c>
      <c r="R2123" s="2" t="s">
        <v>1329</v>
      </c>
      <c r="S2123" s="1" t="s">
        <v>5221</v>
      </c>
      <c r="T2123" s="1" t="s">
        <v>1330</v>
      </c>
      <c r="U2123" s="182" t="s">
        <v>7438</v>
      </c>
      <c r="V2123" s="13"/>
      <c r="W2123" s="1"/>
      <c r="X2123" s="1"/>
      <c r="Y2123" s="313"/>
      <c r="Z2123" s="313"/>
      <c r="AA2123" s="313"/>
    </row>
    <row r="2124" spans="1:27">
      <c r="A2124" s="51" t="s">
        <v>6477</v>
      </c>
      <c r="B2124" s="13" t="s">
        <v>18</v>
      </c>
      <c r="C2124" s="14" t="s">
        <v>12168</v>
      </c>
      <c r="D2124" s="17" t="s">
        <v>315</v>
      </c>
      <c r="E2124" s="1" t="s">
        <v>7411</v>
      </c>
      <c r="F2124" s="1" t="s">
        <v>7411</v>
      </c>
      <c r="G2124" s="1" t="s">
        <v>7411</v>
      </c>
      <c r="H2124" s="13" t="s">
        <v>7411</v>
      </c>
      <c r="I2124" s="13" t="s">
        <v>7411</v>
      </c>
      <c r="J2124" s="13"/>
      <c r="K2124" s="196" t="s">
        <v>6604</v>
      </c>
      <c r="L2124" s="13" t="s">
        <v>7438</v>
      </c>
      <c r="M2124" s="13" t="s">
        <v>70</v>
      </c>
      <c r="N2124" s="13" t="s">
        <v>7411</v>
      </c>
      <c r="O2124" s="13" t="s">
        <v>316</v>
      </c>
      <c r="P2124" s="1" t="e">
        <f>LEFT(#REF!,2) = "BR"</f>
        <v>#REF!</v>
      </c>
      <c r="Q2124" s="351" t="s">
        <v>315</v>
      </c>
      <c r="R2124" s="2" t="s">
        <v>5225</v>
      </c>
      <c r="S2124" s="4" t="s">
        <v>5226</v>
      </c>
      <c r="T2124" s="4" t="s">
        <v>5226</v>
      </c>
      <c r="U2124" s="182" t="s">
        <v>5226</v>
      </c>
      <c r="V2124" s="13"/>
      <c r="W2124" s="1"/>
      <c r="X2124" s="1"/>
      <c r="Y2124" s="313"/>
      <c r="Z2124" s="313"/>
      <c r="AA2124" s="313"/>
    </row>
    <row r="2125" spans="1:27">
      <c r="A2125" s="51" t="s">
        <v>6477</v>
      </c>
      <c r="B2125" s="13" t="s">
        <v>8846</v>
      </c>
      <c r="C2125" s="14" t="s">
        <v>12169</v>
      </c>
      <c r="D2125" s="17" t="s">
        <v>312</v>
      </c>
      <c r="E2125" s="1" t="s">
        <v>7411</v>
      </c>
      <c r="F2125" s="1" t="s">
        <v>7411</v>
      </c>
      <c r="G2125" s="1" t="s">
        <v>7411</v>
      </c>
      <c r="H2125" s="13" t="s">
        <v>7411</v>
      </c>
      <c r="I2125" s="13" t="s">
        <v>7411</v>
      </c>
      <c r="J2125" s="13"/>
      <c r="K2125" s="196" t="s">
        <v>8757</v>
      </c>
      <c r="L2125" s="196" t="s">
        <v>8757</v>
      </c>
      <c r="M2125" s="13" t="s">
        <v>70</v>
      </c>
      <c r="N2125" s="13" t="s">
        <v>7411</v>
      </c>
      <c r="O2125" s="13" t="s">
        <v>150</v>
      </c>
      <c r="P2125" s="1" t="e">
        <f>LEFT(#REF!,2) = "BR"</f>
        <v>#REF!</v>
      </c>
      <c r="Q2125" s="351" t="s">
        <v>312</v>
      </c>
      <c r="R2125" s="2" t="s">
        <v>1329</v>
      </c>
      <c r="S2125" s="1" t="s">
        <v>5221</v>
      </c>
      <c r="T2125" s="1" t="s">
        <v>1330</v>
      </c>
      <c r="U2125" s="182" t="s">
        <v>1330</v>
      </c>
      <c r="V2125" s="13"/>
      <c r="W2125" s="1"/>
      <c r="X2125" s="1"/>
      <c r="Y2125" s="313"/>
      <c r="Z2125" s="313"/>
      <c r="AA2125" s="313"/>
    </row>
    <row r="2126" spans="1:27">
      <c r="A2126" s="51" t="s">
        <v>6477</v>
      </c>
      <c r="B2126" s="13" t="s">
        <v>8846</v>
      </c>
      <c r="C2126" s="14" t="s">
        <v>12169</v>
      </c>
      <c r="D2126" s="17" t="s">
        <v>312</v>
      </c>
      <c r="E2126" s="1" t="s">
        <v>7411</v>
      </c>
      <c r="F2126" s="1" t="s">
        <v>7411</v>
      </c>
      <c r="G2126" s="1" t="s">
        <v>7411</v>
      </c>
      <c r="H2126" s="13" t="s">
        <v>7411</v>
      </c>
      <c r="I2126" s="13" t="s">
        <v>7411</v>
      </c>
      <c r="J2126" s="13"/>
      <c r="K2126" s="196" t="s">
        <v>8757</v>
      </c>
      <c r="L2126" s="132" t="s">
        <v>7601</v>
      </c>
      <c r="M2126" s="13" t="s">
        <v>70</v>
      </c>
      <c r="N2126" s="13" t="s">
        <v>7411</v>
      </c>
      <c r="O2126" s="13" t="s">
        <v>297</v>
      </c>
      <c r="P2126" s="1" t="e">
        <f>LEFT(#REF!,2) = "BR"</f>
        <v>#REF!</v>
      </c>
      <c r="Q2126" s="61" t="s">
        <v>296</v>
      </c>
      <c r="R2126" s="2" t="s">
        <v>1329</v>
      </c>
      <c r="S2126" s="1" t="s">
        <v>5221</v>
      </c>
      <c r="T2126" s="1" t="s">
        <v>1330</v>
      </c>
      <c r="U2126" s="182" t="s">
        <v>7438</v>
      </c>
      <c r="V2126" s="13"/>
      <c r="W2126" s="1"/>
      <c r="X2126" s="1"/>
      <c r="Y2126" s="313"/>
      <c r="Z2126" s="313"/>
      <c r="AA2126" s="313"/>
    </row>
    <row r="2127" spans="1:27">
      <c r="A2127" s="51" t="s">
        <v>6477</v>
      </c>
      <c r="B2127" s="13" t="s">
        <v>8846</v>
      </c>
      <c r="C2127" s="14" t="s">
        <v>12169</v>
      </c>
      <c r="D2127" s="17" t="s">
        <v>312</v>
      </c>
      <c r="E2127" s="1" t="s">
        <v>7411</v>
      </c>
      <c r="F2127" s="1" t="s">
        <v>7411</v>
      </c>
      <c r="G2127" s="1" t="s">
        <v>7411</v>
      </c>
      <c r="H2127" s="13" t="s">
        <v>7411</v>
      </c>
      <c r="I2127" s="13" t="s">
        <v>7411</v>
      </c>
      <c r="J2127" s="13"/>
      <c r="K2127" s="196" t="s">
        <v>8757</v>
      </c>
      <c r="L2127" s="132" t="s">
        <v>7601</v>
      </c>
      <c r="M2127" s="13" t="s">
        <v>70</v>
      </c>
      <c r="N2127" s="13" t="s">
        <v>7411</v>
      </c>
      <c r="O2127" s="13" t="s">
        <v>293</v>
      </c>
      <c r="P2127" s="1" t="e">
        <f>LEFT(#REF!,2) = "BR"</f>
        <v>#REF!</v>
      </c>
      <c r="Q2127" s="61" t="s">
        <v>292</v>
      </c>
      <c r="R2127" s="2" t="s">
        <v>1329</v>
      </c>
      <c r="S2127" s="1" t="s">
        <v>5221</v>
      </c>
      <c r="T2127" s="1" t="s">
        <v>1330</v>
      </c>
      <c r="U2127" s="182" t="s">
        <v>7438</v>
      </c>
      <c r="V2127" s="13"/>
      <c r="W2127" s="1"/>
      <c r="X2127" s="1"/>
      <c r="Y2127" s="313"/>
      <c r="Z2127" s="313"/>
      <c r="AA2127" s="313"/>
    </row>
    <row r="2128" spans="1:27">
      <c r="A2128" s="51" t="s">
        <v>6477</v>
      </c>
      <c r="B2128" s="13" t="s">
        <v>8846</v>
      </c>
      <c r="C2128" s="14" t="s">
        <v>12169</v>
      </c>
      <c r="D2128" s="17" t="s">
        <v>312</v>
      </c>
      <c r="E2128" s="1" t="s">
        <v>7411</v>
      </c>
      <c r="F2128" s="1" t="s">
        <v>7411</v>
      </c>
      <c r="G2128" s="1" t="s">
        <v>7411</v>
      </c>
      <c r="H2128" s="13" t="s">
        <v>7411</v>
      </c>
      <c r="I2128" s="13" t="s">
        <v>7411</v>
      </c>
      <c r="J2128" s="13"/>
      <c r="K2128" s="196" t="s">
        <v>8757</v>
      </c>
      <c r="L2128" s="132" t="s">
        <v>7601</v>
      </c>
      <c r="M2128" s="13" t="s">
        <v>70</v>
      </c>
      <c r="N2128" s="13" t="s">
        <v>7411</v>
      </c>
      <c r="O2128" s="13" t="s">
        <v>291</v>
      </c>
      <c r="P2128" s="1" t="e">
        <f>LEFT(#REF!,2) = "BR"</f>
        <v>#REF!</v>
      </c>
      <c r="Q2128" s="61" t="s">
        <v>290</v>
      </c>
      <c r="R2128" s="2" t="s">
        <v>1329</v>
      </c>
      <c r="S2128" s="1" t="s">
        <v>5221</v>
      </c>
      <c r="T2128" s="1" t="s">
        <v>1330</v>
      </c>
      <c r="U2128" s="182" t="s">
        <v>7438</v>
      </c>
      <c r="V2128" s="13"/>
      <c r="W2128" s="1"/>
      <c r="X2128" s="1"/>
      <c r="Y2128" s="313"/>
      <c r="Z2128" s="313"/>
      <c r="AA2128" s="313"/>
    </row>
    <row r="2129" spans="1:27">
      <c r="A2129" s="51" t="s">
        <v>6477</v>
      </c>
      <c r="B2129" s="13" t="s">
        <v>8846</v>
      </c>
      <c r="C2129" s="14" t="s">
        <v>12169</v>
      </c>
      <c r="D2129" s="17" t="s">
        <v>312</v>
      </c>
      <c r="E2129" s="1" t="s">
        <v>7411</v>
      </c>
      <c r="F2129" s="1" t="s">
        <v>7411</v>
      </c>
      <c r="G2129" s="1" t="s">
        <v>7411</v>
      </c>
      <c r="H2129" s="13" t="s">
        <v>7411</v>
      </c>
      <c r="I2129" s="13" t="s">
        <v>7411</v>
      </c>
      <c r="J2129" s="13"/>
      <c r="K2129" s="196" t="s">
        <v>8757</v>
      </c>
      <c r="L2129" s="132" t="s">
        <v>7601</v>
      </c>
      <c r="M2129" s="13" t="s">
        <v>70</v>
      </c>
      <c r="N2129" s="13" t="s">
        <v>7411</v>
      </c>
      <c r="O2129" s="13" t="s">
        <v>295</v>
      </c>
      <c r="P2129" s="1" t="e">
        <f>LEFT(#REF!,2) = "BR"</f>
        <v>#REF!</v>
      </c>
      <c r="Q2129" s="61" t="s">
        <v>294</v>
      </c>
      <c r="R2129" s="2" t="s">
        <v>1329</v>
      </c>
      <c r="S2129" s="1" t="s">
        <v>5221</v>
      </c>
      <c r="T2129" s="1" t="s">
        <v>1330</v>
      </c>
      <c r="U2129" s="182" t="s">
        <v>7438</v>
      </c>
      <c r="V2129" s="13"/>
      <c r="W2129" s="1"/>
      <c r="X2129" s="1"/>
      <c r="Y2129" s="313"/>
      <c r="Z2129" s="313"/>
      <c r="AA2129" s="313"/>
    </row>
    <row r="2130" spans="1:27">
      <c r="A2130" s="51" t="s">
        <v>6477</v>
      </c>
      <c r="B2130" s="13" t="s">
        <v>11340</v>
      </c>
      <c r="C2130" s="14" t="s">
        <v>12170</v>
      </c>
      <c r="D2130" s="17" t="s">
        <v>309</v>
      </c>
      <c r="E2130" s="1" t="s">
        <v>7411</v>
      </c>
      <c r="F2130" s="1" t="s">
        <v>7411</v>
      </c>
      <c r="G2130" s="1" t="s">
        <v>7411</v>
      </c>
      <c r="H2130" s="13" t="s">
        <v>7411</v>
      </c>
      <c r="I2130" s="13" t="s">
        <v>7411</v>
      </c>
      <c r="J2130" s="13"/>
      <c r="K2130" s="196" t="s">
        <v>8757</v>
      </c>
      <c r="L2130" s="196" t="s">
        <v>8757</v>
      </c>
      <c r="M2130" s="13" t="s">
        <v>70</v>
      </c>
      <c r="N2130" s="13" t="s">
        <v>7411</v>
      </c>
      <c r="O2130" s="13" t="s">
        <v>149</v>
      </c>
      <c r="P2130" s="1" t="e">
        <f>LEFT(#REF!,2) = "BR"</f>
        <v>#REF!</v>
      </c>
      <c r="Q2130" s="61" t="s">
        <v>309</v>
      </c>
      <c r="R2130" s="2" t="s">
        <v>1329</v>
      </c>
      <c r="S2130" s="1" t="s">
        <v>5221</v>
      </c>
      <c r="T2130" s="1" t="s">
        <v>1330</v>
      </c>
      <c r="U2130" s="182" t="s">
        <v>1330</v>
      </c>
      <c r="V2130" s="13"/>
      <c r="W2130" s="1"/>
      <c r="X2130" s="1"/>
      <c r="Y2130" s="313"/>
      <c r="Z2130" s="313"/>
      <c r="AA2130" s="313"/>
    </row>
    <row r="2131" spans="1:27">
      <c r="A2131" s="51" t="s">
        <v>6477</v>
      </c>
      <c r="B2131" s="13" t="s">
        <v>11340</v>
      </c>
      <c r="C2131" s="14" t="s">
        <v>12170</v>
      </c>
      <c r="D2131" s="17" t="s">
        <v>309</v>
      </c>
      <c r="E2131" s="1" t="s">
        <v>7411</v>
      </c>
      <c r="F2131" s="1" t="s">
        <v>7411</v>
      </c>
      <c r="G2131" s="1" t="s">
        <v>7411</v>
      </c>
      <c r="H2131" s="13" t="s">
        <v>7411</v>
      </c>
      <c r="I2131" s="13" t="s">
        <v>7411</v>
      </c>
      <c r="J2131" s="13"/>
      <c r="K2131" s="196" t="s">
        <v>8757</v>
      </c>
      <c r="L2131" s="132" t="s">
        <v>7903</v>
      </c>
      <c r="M2131" s="13" t="s">
        <v>70</v>
      </c>
      <c r="N2131" s="13" t="s">
        <v>7411</v>
      </c>
      <c r="O2131" s="13" t="s">
        <v>283</v>
      </c>
      <c r="P2131" s="1" t="e">
        <f>LEFT(#REF!,2) = "BR"</f>
        <v>#REF!</v>
      </c>
      <c r="Q2131" s="61" t="s">
        <v>282</v>
      </c>
      <c r="R2131" s="2" t="s">
        <v>1329</v>
      </c>
      <c r="S2131" s="1" t="s">
        <v>5221</v>
      </c>
      <c r="T2131" s="1" t="s">
        <v>1330</v>
      </c>
      <c r="U2131" s="182" t="s">
        <v>7438</v>
      </c>
      <c r="V2131" s="13"/>
      <c r="W2131" s="1"/>
      <c r="X2131" s="1"/>
      <c r="Y2131" s="313"/>
      <c r="Z2131" s="313"/>
      <c r="AA2131" s="313"/>
    </row>
    <row r="2132" spans="1:27">
      <c r="A2132" s="51" t="s">
        <v>6477</v>
      </c>
      <c r="B2132" s="13" t="s">
        <v>11340</v>
      </c>
      <c r="C2132" s="14" t="s">
        <v>12170</v>
      </c>
      <c r="D2132" s="17" t="s">
        <v>309</v>
      </c>
      <c r="E2132" s="1" t="s">
        <v>7411</v>
      </c>
      <c r="F2132" s="1" t="s">
        <v>7411</v>
      </c>
      <c r="G2132" s="1" t="s">
        <v>7411</v>
      </c>
      <c r="H2132" s="13" t="s">
        <v>7411</v>
      </c>
      <c r="I2132" s="13" t="s">
        <v>7411</v>
      </c>
      <c r="J2132" s="13"/>
      <c r="K2132" s="196" t="s">
        <v>8757</v>
      </c>
      <c r="L2132" s="132" t="s">
        <v>7903</v>
      </c>
      <c r="M2132" s="13" t="s">
        <v>70</v>
      </c>
      <c r="N2132" s="13" t="s">
        <v>7411</v>
      </c>
      <c r="O2132" s="13" t="s">
        <v>297</v>
      </c>
      <c r="P2132" s="1" t="e">
        <f>LEFT(#REF!,2) = "BR"</f>
        <v>#REF!</v>
      </c>
      <c r="Q2132" s="61" t="s">
        <v>296</v>
      </c>
      <c r="R2132" s="2" t="s">
        <v>1329</v>
      </c>
      <c r="S2132" s="1" t="s">
        <v>5221</v>
      </c>
      <c r="T2132" s="1" t="s">
        <v>1330</v>
      </c>
      <c r="U2132" s="182" t="s">
        <v>7438</v>
      </c>
      <c r="V2132" s="13"/>
      <c r="W2132" s="1"/>
      <c r="X2132" s="1"/>
      <c r="Y2132" s="313"/>
      <c r="Z2132" s="313"/>
      <c r="AA2132" s="313"/>
    </row>
    <row r="2133" spans="1:27">
      <c r="A2133" s="51" t="s">
        <v>6477</v>
      </c>
      <c r="B2133" s="13" t="s">
        <v>11340</v>
      </c>
      <c r="C2133" s="14" t="s">
        <v>12170</v>
      </c>
      <c r="D2133" s="17" t="s">
        <v>309</v>
      </c>
      <c r="E2133" s="1" t="s">
        <v>7411</v>
      </c>
      <c r="F2133" s="1" t="s">
        <v>7411</v>
      </c>
      <c r="G2133" s="1" t="s">
        <v>7411</v>
      </c>
      <c r="H2133" s="13" t="s">
        <v>7411</v>
      </c>
      <c r="I2133" s="13" t="s">
        <v>7411</v>
      </c>
      <c r="J2133" s="13"/>
      <c r="K2133" s="196" t="s">
        <v>8757</v>
      </c>
      <c r="L2133" s="132" t="s">
        <v>7903</v>
      </c>
      <c r="M2133" s="13" t="s">
        <v>70</v>
      </c>
      <c r="N2133" s="13" t="s">
        <v>7411</v>
      </c>
      <c r="O2133" s="13" t="s">
        <v>293</v>
      </c>
      <c r="P2133" s="1" t="e">
        <f>LEFT(#REF!,2) = "BR"</f>
        <v>#REF!</v>
      </c>
      <c r="Q2133" s="61" t="s">
        <v>292</v>
      </c>
      <c r="R2133" s="2" t="s">
        <v>1329</v>
      </c>
      <c r="S2133" s="1" t="s">
        <v>5221</v>
      </c>
      <c r="T2133" s="1" t="s">
        <v>1330</v>
      </c>
      <c r="U2133" s="182" t="s">
        <v>7438</v>
      </c>
      <c r="V2133" s="13"/>
      <c r="W2133" s="1"/>
      <c r="X2133" s="1"/>
      <c r="Y2133" s="313"/>
      <c r="Z2133" s="313"/>
      <c r="AA2133" s="313"/>
    </row>
    <row r="2134" spans="1:27">
      <c r="A2134" s="51" t="s">
        <v>6477</v>
      </c>
      <c r="B2134" s="13" t="s">
        <v>11340</v>
      </c>
      <c r="C2134" s="14" t="s">
        <v>12170</v>
      </c>
      <c r="D2134" s="17" t="s">
        <v>309</v>
      </c>
      <c r="E2134" s="1" t="s">
        <v>7411</v>
      </c>
      <c r="F2134" s="1" t="s">
        <v>7411</v>
      </c>
      <c r="G2134" s="1" t="s">
        <v>7411</v>
      </c>
      <c r="H2134" s="13" t="s">
        <v>7411</v>
      </c>
      <c r="I2134" s="13" t="s">
        <v>7411</v>
      </c>
      <c r="J2134" s="13"/>
      <c r="K2134" s="196" t="s">
        <v>8757</v>
      </c>
      <c r="L2134" s="132" t="s">
        <v>7903</v>
      </c>
      <c r="M2134" s="13" t="s">
        <v>70</v>
      </c>
      <c r="N2134" s="13" t="s">
        <v>7411</v>
      </c>
      <c r="O2134" s="13" t="s">
        <v>291</v>
      </c>
      <c r="P2134" s="1" t="e">
        <f>LEFT(#REF!,2) = "BR"</f>
        <v>#REF!</v>
      </c>
      <c r="Q2134" s="61" t="s">
        <v>290</v>
      </c>
      <c r="R2134" s="2" t="s">
        <v>1329</v>
      </c>
      <c r="S2134" s="1" t="s">
        <v>5221</v>
      </c>
      <c r="T2134" s="1" t="s">
        <v>1330</v>
      </c>
      <c r="U2134" s="182" t="s">
        <v>7438</v>
      </c>
      <c r="V2134" s="13"/>
      <c r="W2134" s="1"/>
      <c r="X2134" s="1"/>
      <c r="Y2134" s="313"/>
      <c r="Z2134" s="313"/>
      <c r="AA2134" s="313"/>
    </row>
    <row r="2135" spans="1:27">
      <c r="A2135" s="51" t="s">
        <v>6477</v>
      </c>
      <c r="B2135" s="13" t="s">
        <v>11340</v>
      </c>
      <c r="C2135" s="14" t="s">
        <v>12170</v>
      </c>
      <c r="D2135" s="17" t="s">
        <v>309</v>
      </c>
      <c r="E2135" s="1" t="s">
        <v>7411</v>
      </c>
      <c r="F2135" s="1" t="s">
        <v>7411</v>
      </c>
      <c r="G2135" s="1" t="s">
        <v>7411</v>
      </c>
      <c r="H2135" s="13" t="s">
        <v>7411</v>
      </c>
      <c r="I2135" s="13" t="s">
        <v>7411</v>
      </c>
      <c r="J2135" s="13"/>
      <c r="K2135" s="196" t="s">
        <v>8757</v>
      </c>
      <c r="L2135" s="132" t="s">
        <v>7903</v>
      </c>
      <c r="M2135" s="13" t="s">
        <v>70</v>
      </c>
      <c r="N2135" s="13" t="s">
        <v>7411</v>
      </c>
      <c r="O2135" s="13" t="s">
        <v>295</v>
      </c>
      <c r="P2135" s="1" t="e">
        <f>LEFT(#REF!,2) = "BR"</f>
        <v>#REF!</v>
      </c>
      <c r="Q2135" s="61" t="s">
        <v>294</v>
      </c>
      <c r="R2135" s="2" t="s">
        <v>1329</v>
      </c>
      <c r="S2135" s="1" t="s">
        <v>5221</v>
      </c>
      <c r="T2135" s="1" t="s">
        <v>1330</v>
      </c>
      <c r="U2135" s="182" t="s">
        <v>7438</v>
      </c>
      <c r="V2135" s="13"/>
      <c r="W2135" s="1"/>
      <c r="X2135" s="1"/>
      <c r="Y2135" s="313"/>
      <c r="Z2135" s="313"/>
      <c r="AA2135" s="313"/>
    </row>
    <row r="2136" spans="1:27">
      <c r="A2136" s="51" t="s">
        <v>6477</v>
      </c>
      <c r="B2136" s="13" t="s">
        <v>10</v>
      </c>
      <c r="C2136" s="14" t="s">
        <v>12171</v>
      </c>
      <c r="D2136" s="17" t="s">
        <v>310</v>
      </c>
      <c r="E2136" s="1" t="s">
        <v>7411</v>
      </c>
      <c r="F2136" s="1" t="s">
        <v>7411</v>
      </c>
      <c r="G2136" s="1" t="s">
        <v>7411</v>
      </c>
      <c r="H2136" s="13" t="s">
        <v>7411</v>
      </c>
      <c r="I2136" s="13" t="s">
        <v>7411</v>
      </c>
      <c r="J2136" s="13"/>
      <c r="K2136" s="196" t="s">
        <v>8757</v>
      </c>
      <c r="L2136" s="196" t="s">
        <v>8757</v>
      </c>
      <c r="M2136" s="13" t="s">
        <v>70</v>
      </c>
      <c r="N2136" s="13" t="s">
        <v>7411</v>
      </c>
      <c r="O2136" s="13" t="s">
        <v>311</v>
      </c>
      <c r="P2136" s="1" t="e">
        <f>LEFT(#REF!,2) = "BR"</f>
        <v>#REF!</v>
      </c>
      <c r="Q2136" s="351" t="s">
        <v>310</v>
      </c>
      <c r="R2136" s="2" t="s">
        <v>1329</v>
      </c>
      <c r="S2136" s="1" t="s">
        <v>5221</v>
      </c>
      <c r="T2136" s="1" t="s">
        <v>1330</v>
      </c>
      <c r="U2136" s="182" t="s">
        <v>1330</v>
      </c>
      <c r="V2136" s="13"/>
      <c r="W2136" s="1"/>
      <c r="X2136" s="1"/>
      <c r="Y2136" s="313"/>
      <c r="Z2136" s="313"/>
      <c r="AA2136" s="313"/>
    </row>
    <row r="2137" spans="1:27">
      <c r="A2137" s="51" t="s">
        <v>6477</v>
      </c>
      <c r="B2137" s="13" t="s">
        <v>10</v>
      </c>
      <c r="C2137" s="14" t="s">
        <v>12171</v>
      </c>
      <c r="D2137" s="17" t="s">
        <v>310</v>
      </c>
      <c r="E2137" s="1" t="s">
        <v>7411</v>
      </c>
      <c r="F2137" s="1" t="s">
        <v>7411</v>
      </c>
      <c r="G2137" s="1" t="s">
        <v>7411</v>
      </c>
      <c r="H2137" s="13" t="s">
        <v>7411</v>
      </c>
      <c r="I2137" s="13" t="s">
        <v>7411</v>
      </c>
      <c r="J2137" s="13"/>
      <c r="K2137" s="196" t="s">
        <v>8757</v>
      </c>
      <c r="L2137" s="132" t="s">
        <v>7520</v>
      </c>
      <c r="M2137" s="13" t="s">
        <v>70</v>
      </c>
      <c r="N2137" s="13" t="s">
        <v>7411</v>
      </c>
      <c r="O2137" s="13" t="s">
        <v>293</v>
      </c>
      <c r="P2137" s="1" t="e">
        <f>LEFT(#REF!,2) = "BR"</f>
        <v>#REF!</v>
      </c>
      <c r="Q2137" s="350" t="s">
        <v>292</v>
      </c>
      <c r="R2137" s="2" t="s">
        <v>1329</v>
      </c>
      <c r="S2137" s="1" t="s">
        <v>5221</v>
      </c>
      <c r="T2137" s="1" t="s">
        <v>1330</v>
      </c>
      <c r="U2137" s="182" t="s">
        <v>7438</v>
      </c>
      <c r="V2137" s="13"/>
      <c r="W2137" s="1"/>
      <c r="X2137" s="1"/>
      <c r="Y2137" s="313"/>
      <c r="Z2137" s="313"/>
      <c r="AA2137" s="313"/>
    </row>
    <row r="2138" spans="1:27">
      <c r="A2138" s="51" t="s">
        <v>6477</v>
      </c>
      <c r="B2138" s="13" t="s">
        <v>10</v>
      </c>
      <c r="C2138" s="14" t="s">
        <v>12171</v>
      </c>
      <c r="D2138" s="17" t="s">
        <v>310</v>
      </c>
      <c r="E2138" s="1" t="s">
        <v>7411</v>
      </c>
      <c r="F2138" s="1" t="s">
        <v>7411</v>
      </c>
      <c r="G2138" s="1" t="s">
        <v>7411</v>
      </c>
      <c r="H2138" s="13" t="s">
        <v>7411</v>
      </c>
      <c r="I2138" s="13" t="s">
        <v>7411</v>
      </c>
      <c r="J2138" s="13"/>
      <c r="K2138" s="196" t="s">
        <v>8757</v>
      </c>
      <c r="L2138" s="132" t="s">
        <v>7520</v>
      </c>
      <c r="M2138" s="13" t="s">
        <v>70</v>
      </c>
      <c r="N2138" s="13" t="s">
        <v>7411</v>
      </c>
      <c r="O2138" s="13" t="s">
        <v>291</v>
      </c>
      <c r="P2138" s="1" t="e">
        <f>LEFT(#REF!,2) = "BR"</f>
        <v>#REF!</v>
      </c>
      <c r="Q2138" s="350" t="s">
        <v>290</v>
      </c>
      <c r="R2138" s="2" t="s">
        <v>1329</v>
      </c>
      <c r="S2138" s="1" t="s">
        <v>5221</v>
      </c>
      <c r="T2138" s="1" t="s">
        <v>1330</v>
      </c>
      <c r="U2138" s="182" t="s">
        <v>7438</v>
      </c>
      <c r="V2138" s="13"/>
      <c r="W2138" s="1"/>
      <c r="X2138" s="1"/>
      <c r="Y2138" s="313"/>
      <c r="Z2138" s="313"/>
      <c r="AA2138" s="313"/>
    </row>
    <row r="2139" spans="1:27">
      <c r="A2139" s="51" t="s">
        <v>6477</v>
      </c>
      <c r="B2139" s="13" t="s">
        <v>35</v>
      </c>
      <c r="C2139" s="14" t="s">
        <v>12172</v>
      </c>
      <c r="D2139" s="17" t="s">
        <v>306</v>
      </c>
      <c r="E2139" s="1" t="s">
        <v>7411</v>
      </c>
      <c r="F2139" s="1" t="s">
        <v>7411</v>
      </c>
      <c r="G2139" s="1" t="s">
        <v>7411</v>
      </c>
      <c r="H2139" s="13" t="s">
        <v>7411</v>
      </c>
      <c r="I2139" s="13" t="s">
        <v>7411</v>
      </c>
      <c r="J2139" s="13"/>
      <c r="K2139" s="196" t="s">
        <v>8757</v>
      </c>
      <c r="L2139" s="196" t="s">
        <v>8757</v>
      </c>
      <c r="M2139" s="13" t="s">
        <v>70</v>
      </c>
      <c r="N2139" s="13" t="s">
        <v>7411</v>
      </c>
      <c r="O2139" s="13" t="s">
        <v>307</v>
      </c>
      <c r="P2139" s="1" t="e">
        <f>LEFT(#REF!,2) = "BR"</f>
        <v>#REF!</v>
      </c>
      <c r="Q2139" s="351" t="s">
        <v>306</v>
      </c>
      <c r="R2139" s="2" t="s">
        <v>1329</v>
      </c>
      <c r="S2139" s="1" t="s">
        <v>5221</v>
      </c>
      <c r="T2139" s="1" t="s">
        <v>1330</v>
      </c>
      <c r="U2139" s="182" t="s">
        <v>1330</v>
      </c>
      <c r="V2139" s="13"/>
      <c r="W2139" s="1"/>
      <c r="X2139" s="1"/>
      <c r="Y2139" s="313"/>
      <c r="Z2139" s="313"/>
      <c r="AA2139" s="313"/>
    </row>
    <row r="2140" spans="1:27">
      <c r="A2140" s="51" t="s">
        <v>6477</v>
      </c>
      <c r="B2140" s="13" t="s">
        <v>35</v>
      </c>
      <c r="C2140" s="14" t="s">
        <v>12172</v>
      </c>
      <c r="D2140" s="17" t="s">
        <v>306</v>
      </c>
      <c r="E2140" s="1" t="s">
        <v>7411</v>
      </c>
      <c r="F2140" s="1" t="s">
        <v>7411</v>
      </c>
      <c r="G2140" s="1" t="s">
        <v>7411</v>
      </c>
      <c r="H2140" s="13" t="s">
        <v>7411</v>
      </c>
      <c r="I2140" s="13" t="s">
        <v>7411</v>
      </c>
      <c r="J2140" s="13"/>
      <c r="K2140" s="196" t="s">
        <v>8757</v>
      </c>
      <c r="L2140" s="132" t="s">
        <v>7618</v>
      </c>
      <c r="M2140" s="13" t="s">
        <v>70</v>
      </c>
      <c r="N2140" s="13" t="s">
        <v>7411</v>
      </c>
      <c r="O2140" s="13" t="s">
        <v>128</v>
      </c>
      <c r="P2140" s="1" t="e">
        <f>LEFT(#REF!,2) = "BR"</f>
        <v>#REF!</v>
      </c>
      <c r="Q2140" s="61" t="s">
        <v>263</v>
      </c>
      <c r="R2140" s="2" t="s">
        <v>1329</v>
      </c>
      <c r="S2140" s="1" t="s">
        <v>5221</v>
      </c>
      <c r="T2140" s="1" t="s">
        <v>1330</v>
      </c>
      <c r="U2140" s="182" t="s">
        <v>7438</v>
      </c>
      <c r="V2140" s="13"/>
      <c r="W2140" s="1"/>
      <c r="X2140" s="1"/>
      <c r="Y2140" s="313"/>
      <c r="Z2140" s="313"/>
      <c r="AA2140" s="313"/>
    </row>
    <row r="2141" spans="1:27">
      <c r="A2141" s="51" t="s">
        <v>6477</v>
      </c>
      <c r="B2141" s="13" t="s">
        <v>35</v>
      </c>
      <c r="C2141" s="14" t="s">
        <v>12172</v>
      </c>
      <c r="D2141" s="17" t="s">
        <v>306</v>
      </c>
      <c r="E2141" s="1" t="s">
        <v>7411</v>
      </c>
      <c r="F2141" s="1" t="s">
        <v>7411</v>
      </c>
      <c r="G2141" s="1" t="s">
        <v>7411</v>
      </c>
      <c r="H2141" s="13" t="s">
        <v>7411</v>
      </c>
      <c r="I2141" s="13" t="s">
        <v>7411</v>
      </c>
      <c r="J2141" s="13"/>
      <c r="K2141" s="196" t="s">
        <v>8757</v>
      </c>
      <c r="L2141" s="132" t="s">
        <v>7618</v>
      </c>
      <c r="M2141" s="13" t="s">
        <v>70</v>
      </c>
      <c r="N2141" s="13" t="s">
        <v>7411</v>
      </c>
      <c r="O2141" s="13" t="s">
        <v>305</v>
      </c>
      <c r="P2141" s="1" t="e">
        <f>LEFT(#REF!,2) = "BR"</f>
        <v>#REF!</v>
      </c>
      <c r="Q2141" s="61" t="s">
        <v>304</v>
      </c>
      <c r="R2141" s="2" t="s">
        <v>1329</v>
      </c>
      <c r="S2141" s="1" t="s">
        <v>5221</v>
      </c>
      <c r="T2141" s="1" t="s">
        <v>1330</v>
      </c>
      <c r="U2141" s="182" t="s">
        <v>7438</v>
      </c>
      <c r="V2141" s="13"/>
      <c r="W2141" s="1"/>
      <c r="X2141" s="1"/>
      <c r="Y2141" s="313"/>
      <c r="Z2141" s="313"/>
      <c r="AA2141" s="313"/>
    </row>
    <row r="2142" spans="1:27">
      <c r="A2142" s="51" t="s">
        <v>6477</v>
      </c>
      <c r="B2142" s="13" t="s">
        <v>35</v>
      </c>
      <c r="C2142" s="14" t="s">
        <v>12172</v>
      </c>
      <c r="D2142" s="17" t="s">
        <v>306</v>
      </c>
      <c r="E2142" s="1" t="s">
        <v>7411</v>
      </c>
      <c r="F2142" s="1" t="s">
        <v>7411</v>
      </c>
      <c r="G2142" s="1" t="s">
        <v>7411</v>
      </c>
      <c r="H2142" s="13" t="s">
        <v>7411</v>
      </c>
      <c r="I2142" s="13" t="s">
        <v>7411</v>
      </c>
      <c r="J2142" s="13"/>
      <c r="K2142" s="196" t="s">
        <v>8757</v>
      </c>
      <c r="L2142" s="132" t="s">
        <v>7618</v>
      </c>
      <c r="M2142" s="13" t="s">
        <v>70</v>
      </c>
      <c r="N2142" s="13" t="s">
        <v>7411</v>
      </c>
      <c r="O2142" s="13" t="s">
        <v>135</v>
      </c>
      <c r="P2142" s="1" t="e">
        <f>LEFT(#REF!,2) = "BR"</f>
        <v>#REF!</v>
      </c>
      <c r="Q2142" s="61" t="s">
        <v>270</v>
      </c>
      <c r="R2142" s="2" t="s">
        <v>1329</v>
      </c>
      <c r="S2142" s="1" t="s">
        <v>5221</v>
      </c>
      <c r="T2142" s="1" t="s">
        <v>1330</v>
      </c>
      <c r="U2142" s="182" t="s">
        <v>7438</v>
      </c>
      <c r="V2142" s="13"/>
      <c r="W2142" s="1"/>
      <c r="X2142" s="1"/>
      <c r="Y2142" s="313"/>
      <c r="Z2142" s="313"/>
      <c r="AA2142" s="313"/>
    </row>
    <row r="2143" spans="1:27">
      <c r="A2143" s="51" t="s">
        <v>6477</v>
      </c>
      <c r="B2143" s="13" t="s">
        <v>11328</v>
      </c>
      <c r="C2143" s="14" t="s">
        <v>12173</v>
      </c>
      <c r="D2143" s="17" t="s">
        <v>308</v>
      </c>
      <c r="E2143" s="1" t="s">
        <v>7411</v>
      </c>
      <c r="F2143" s="1" t="s">
        <v>7411</v>
      </c>
      <c r="G2143" s="1" t="s">
        <v>7411</v>
      </c>
      <c r="H2143" s="13" t="s">
        <v>7411</v>
      </c>
      <c r="I2143" s="13" t="s">
        <v>7411</v>
      </c>
      <c r="J2143" s="13"/>
      <c r="K2143" s="196" t="s">
        <v>8757</v>
      </c>
      <c r="L2143" s="196" t="s">
        <v>8757</v>
      </c>
      <c r="M2143" s="13" t="s">
        <v>70</v>
      </c>
      <c r="N2143" s="13" t="s">
        <v>7411</v>
      </c>
      <c r="O2143" s="13" t="s">
        <v>260</v>
      </c>
      <c r="P2143" s="1" t="e">
        <f>LEFT(#REF!,2) = "BR"</f>
        <v>#REF!</v>
      </c>
      <c r="Q2143" s="351" t="s">
        <v>3913</v>
      </c>
      <c r="R2143" s="2" t="s">
        <v>1329</v>
      </c>
      <c r="S2143" s="1" t="s">
        <v>5221</v>
      </c>
      <c r="T2143" s="1" t="s">
        <v>1330</v>
      </c>
      <c r="U2143" s="182" t="s">
        <v>1330</v>
      </c>
      <c r="V2143" s="13"/>
      <c r="W2143" s="1"/>
      <c r="X2143" s="1"/>
      <c r="Y2143" s="313"/>
      <c r="Z2143" s="313"/>
      <c r="AA2143" s="313"/>
    </row>
    <row r="2144" spans="1:27">
      <c r="A2144" s="51" t="s">
        <v>6477</v>
      </c>
      <c r="B2144" s="13" t="s">
        <v>11328</v>
      </c>
      <c r="C2144" s="14" t="s">
        <v>12173</v>
      </c>
      <c r="D2144" s="17" t="s">
        <v>308</v>
      </c>
      <c r="E2144" s="1" t="s">
        <v>7411</v>
      </c>
      <c r="F2144" s="1" t="s">
        <v>7411</v>
      </c>
      <c r="G2144" s="1" t="s">
        <v>7411</v>
      </c>
      <c r="H2144" s="13" t="s">
        <v>7411</v>
      </c>
      <c r="I2144" s="13" t="s">
        <v>7411</v>
      </c>
      <c r="J2144" s="13"/>
      <c r="K2144" s="196" t="s">
        <v>8757</v>
      </c>
      <c r="L2144" s="132" t="s">
        <v>7520</v>
      </c>
      <c r="M2144" s="13" t="s">
        <v>70</v>
      </c>
      <c r="N2144" s="13" t="s">
        <v>7411</v>
      </c>
      <c r="O2144" s="13" t="s">
        <v>134</v>
      </c>
      <c r="P2144" s="1" t="e">
        <f>LEFT(#REF!,2) = "BR"</f>
        <v>#REF!</v>
      </c>
      <c r="Q2144" s="61" t="s">
        <v>269</v>
      </c>
      <c r="R2144" s="2" t="s">
        <v>1329</v>
      </c>
      <c r="S2144" s="1" t="s">
        <v>5221</v>
      </c>
      <c r="T2144" s="1" t="s">
        <v>1330</v>
      </c>
      <c r="U2144" s="182" t="s">
        <v>7438</v>
      </c>
      <c r="V2144" s="13"/>
      <c r="W2144" s="1"/>
      <c r="X2144" s="1"/>
      <c r="Y2144" s="313"/>
      <c r="Z2144" s="313"/>
      <c r="AA2144" s="313"/>
    </row>
    <row r="2145" spans="1:27">
      <c r="A2145" s="51" t="s">
        <v>6477</v>
      </c>
      <c r="B2145" s="13" t="s">
        <v>11328</v>
      </c>
      <c r="C2145" s="14" t="s">
        <v>12173</v>
      </c>
      <c r="D2145" s="17" t="s">
        <v>308</v>
      </c>
      <c r="E2145" s="1" t="s">
        <v>7411</v>
      </c>
      <c r="F2145" s="1" t="s">
        <v>7411</v>
      </c>
      <c r="G2145" s="1" t="s">
        <v>7411</v>
      </c>
      <c r="H2145" s="13" t="s">
        <v>7411</v>
      </c>
      <c r="I2145" s="13" t="s">
        <v>7411</v>
      </c>
      <c r="J2145" s="13"/>
      <c r="K2145" s="196" t="s">
        <v>8757</v>
      </c>
      <c r="L2145" s="132" t="s">
        <v>7520</v>
      </c>
      <c r="M2145" s="13" t="s">
        <v>70</v>
      </c>
      <c r="N2145" s="13" t="s">
        <v>7411</v>
      </c>
      <c r="O2145" s="13" t="s">
        <v>303</v>
      </c>
      <c r="P2145" s="1" t="e">
        <f>LEFT(#REF!,2) = "BR"</f>
        <v>#REF!</v>
      </c>
      <c r="Q2145" s="61" t="s">
        <v>302</v>
      </c>
      <c r="R2145" s="2" t="s">
        <v>1329</v>
      </c>
      <c r="S2145" s="1" t="s">
        <v>5221</v>
      </c>
      <c r="T2145" s="1" t="s">
        <v>1330</v>
      </c>
      <c r="U2145" s="182" t="s">
        <v>7438</v>
      </c>
      <c r="V2145" s="13"/>
      <c r="W2145" s="1"/>
      <c r="X2145" s="1"/>
      <c r="Y2145" s="313"/>
      <c r="Z2145" s="313"/>
      <c r="AA2145" s="313"/>
    </row>
    <row r="2146" spans="1:27">
      <c r="A2146" s="51" t="s">
        <v>6477</v>
      </c>
      <c r="B2146" s="13" t="s">
        <v>10782</v>
      </c>
      <c r="C2146" s="14" t="s">
        <v>12174</v>
      </c>
      <c r="D2146" s="17" t="s">
        <v>12175</v>
      </c>
      <c r="E2146" s="1" t="s">
        <v>7411</v>
      </c>
      <c r="F2146" s="1" t="s">
        <v>7411</v>
      </c>
      <c r="G2146" s="1" t="s">
        <v>7411</v>
      </c>
      <c r="H2146" s="13" t="s">
        <v>7411</v>
      </c>
      <c r="I2146" s="13" t="s">
        <v>7411</v>
      </c>
      <c r="J2146" s="13"/>
      <c r="K2146" s="196" t="s">
        <v>6604</v>
      </c>
      <c r="L2146" s="13" t="s">
        <v>7438</v>
      </c>
      <c r="M2146" s="13" t="s">
        <v>70</v>
      </c>
      <c r="N2146" s="13" t="s">
        <v>7411</v>
      </c>
      <c r="O2146" s="13" t="s">
        <v>342</v>
      </c>
      <c r="P2146" s="1" t="e">
        <f>LEFT(#REF!,2) = "BR"</f>
        <v>#REF!</v>
      </c>
      <c r="Q2146" s="351" t="s">
        <v>341</v>
      </c>
      <c r="R2146" s="2" t="s">
        <v>1329</v>
      </c>
      <c r="S2146" s="1" t="s">
        <v>5221</v>
      </c>
      <c r="T2146" s="1" t="s">
        <v>1330</v>
      </c>
      <c r="U2146" s="182" t="s">
        <v>1330</v>
      </c>
      <c r="V2146" s="13"/>
      <c r="W2146" s="1"/>
      <c r="X2146" s="1"/>
      <c r="Y2146" s="313"/>
      <c r="Z2146" s="313"/>
      <c r="AA2146" s="313"/>
    </row>
    <row r="2147" spans="1:27">
      <c r="A2147" s="51" t="s">
        <v>6477</v>
      </c>
      <c r="B2147" s="13" t="s">
        <v>10578</v>
      </c>
      <c r="C2147" s="14" t="s">
        <v>12176</v>
      </c>
      <c r="D2147" s="17" t="s">
        <v>343</v>
      </c>
      <c r="E2147" s="1" t="s">
        <v>7411</v>
      </c>
      <c r="F2147" s="1" t="s">
        <v>7411</v>
      </c>
      <c r="G2147" s="1" t="s">
        <v>7411</v>
      </c>
      <c r="H2147" s="13" t="s">
        <v>7411</v>
      </c>
      <c r="I2147" s="13" t="s">
        <v>7411</v>
      </c>
      <c r="J2147" s="13"/>
      <c r="K2147" s="196" t="s">
        <v>6604</v>
      </c>
      <c r="L2147" s="13" t="s">
        <v>7438</v>
      </c>
      <c r="M2147" s="13" t="s">
        <v>70</v>
      </c>
      <c r="N2147" s="13" t="s">
        <v>7411</v>
      </c>
      <c r="O2147" s="13" t="s">
        <v>344</v>
      </c>
      <c r="P2147" s="1" t="e">
        <f>LEFT(#REF!,2) = "BR"</f>
        <v>#REF!</v>
      </c>
      <c r="Q2147" s="351" t="s">
        <v>343</v>
      </c>
      <c r="R2147" s="2" t="s">
        <v>1329</v>
      </c>
      <c r="S2147" s="1" t="s">
        <v>5221</v>
      </c>
      <c r="T2147" s="1" t="s">
        <v>1330</v>
      </c>
      <c r="U2147" s="182" t="s">
        <v>1330</v>
      </c>
      <c r="V2147" s="13"/>
      <c r="W2147" s="1"/>
      <c r="X2147" s="1"/>
      <c r="Y2147" s="313"/>
      <c r="Z2147" s="313"/>
      <c r="AA2147" s="313"/>
    </row>
    <row r="2148" spans="1:27">
      <c r="A2148" s="51" t="s">
        <v>6477</v>
      </c>
      <c r="B2148" s="13" t="s">
        <v>11316</v>
      </c>
      <c r="C2148" s="14" t="s">
        <v>12177</v>
      </c>
      <c r="D2148" s="17" t="s">
        <v>319</v>
      </c>
      <c r="E2148" s="1" t="s">
        <v>7411</v>
      </c>
      <c r="F2148" s="1" t="s">
        <v>7411</v>
      </c>
      <c r="G2148" s="1" t="s">
        <v>7411</v>
      </c>
      <c r="H2148" s="13" t="s">
        <v>7411</v>
      </c>
      <c r="I2148" s="13" t="s">
        <v>7411</v>
      </c>
      <c r="J2148" s="13"/>
      <c r="K2148" s="182" t="s">
        <v>7635</v>
      </c>
      <c r="L2148" s="55" t="s">
        <v>7438</v>
      </c>
      <c r="M2148" s="13"/>
      <c r="N2148" s="13" t="s">
        <v>7438</v>
      </c>
      <c r="O2148" s="1" t="s">
        <v>7438</v>
      </c>
      <c r="P2148" s="1" t="e">
        <f>LEFT(#REF!,2) = "BR"</f>
        <v>#REF!</v>
      </c>
      <c r="Q2148" s="1" t="s">
        <v>7438</v>
      </c>
      <c r="R2148" s="463" t="s">
        <v>7438</v>
      </c>
      <c r="S2148" s="25" t="s">
        <v>7438</v>
      </c>
      <c r="T2148" s="25"/>
      <c r="U2148" s="182" t="s">
        <v>7438</v>
      </c>
      <c r="V2148" s="13"/>
      <c r="W2148" s="1"/>
      <c r="X2148" s="1"/>
      <c r="Y2148" s="22"/>
      <c r="Z2148" s="22"/>
      <c r="AA2148" s="22"/>
    </row>
    <row r="2149" spans="1:27">
      <c r="A2149" s="51" t="s">
        <v>6477</v>
      </c>
      <c r="B2149" s="13" t="s">
        <v>9385</v>
      </c>
      <c r="C2149" s="14" t="s">
        <v>12178</v>
      </c>
      <c r="D2149" s="17" t="s">
        <v>3914</v>
      </c>
      <c r="E2149" s="1" t="s">
        <v>5219</v>
      </c>
      <c r="F2149" s="1" t="s">
        <v>7411</v>
      </c>
      <c r="G2149" s="1" t="s">
        <v>7411</v>
      </c>
      <c r="H2149" s="13" t="s">
        <v>7411</v>
      </c>
      <c r="I2149" s="13" t="s">
        <v>7411</v>
      </c>
      <c r="J2149" s="13"/>
      <c r="K2149" s="196" t="s">
        <v>6604</v>
      </c>
      <c r="L2149" s="13" t="s">
        <v>7438</v>
      </c>
      <c r="M2149" s="13" t="s">
        <v>70</v>
      </c>
      <c r="N2149" s="13" t="s">
        <v>7411</v>
      </c>
      <c r="O2149" s="13" t="s">
        <v>261</v>
      </c>
      <c r="P2149" s="1" t="e">
        <f>LEFT(#REF!,2) = "BR"</f>
        <v>#REF!</v>
      </c>
      <c r="Q2149" s="351" t="s">
        <v>3914</v>
      </c>
      <c r="R2149" s="2" t="s">
        <v>1329</v>
      </c>
      <c r="S2149" s="1" t="s">
        <v>5221</v>
      </c>
      <c r="T2149" s="1" t="s">
        <v>1330</v>
      </c>
      <c r="U2149" s="182" t="s">
        <v>1330</v>
      </c>
      <c r="V2149" s="13"/>
      <c r="W2149" s="1"/>
      <c r="X2149" s="1"/>
      <c r="Y2149" s="313"/>
      <c r="Z2149" s="313"/>
      <c r="AA2149" s="313"/>
    </row>
    <row r="2150" spans="1:27">
      <c r="A2150" s="51" t="s">
        <v>6477</v>
      </c>
      <c r="B2150" s="13" t="s">
        <v>9431</v>
      </c>
      <c r="C2150" s="14" t="s">
        <v>12179</v>
      </c>
      <c r="D2150" s="17" t="s">
        <v>337</v>
      </c>
      <c r="E2150" s="1" t="s">
        <v>5219</v>
      </c>
      <c r="F2150" s="1" t="s">
        <v>7411</v>
      </c>
      <c r="G2150" s="1" t="s">
        <v>7411</v>
      </c>
      <c r="H2150" s="13" t="s">
        <v>7411</v>
      </c>
      <c r="I2150" s="13" t="s">
        <v>7411</v>
      </c>
      <c r="J2150" s="13"/>
      <c r="K2150" s="196" t="s">
        <v>6604</v>
      </c>
      <c r="L2150" s="13" t="s">
        <v>7438</v>
      </c>
      <c r="M2150" s="13" t="s">
        <v>70</v>
      </c>
      <c r="N2150" s="13" t="s">
        <v>7411</v>
      </c>
      <c r="O2150" s="13" t="s">
        <v>338</v>
      </c>
      <c r="P2150" s="1" t="e">
        <f>LEFT(#REF!,2) = "BR"</f>
        <v>#REF!</v>
      </c>
      <c r="Q2150" s="351" t="s">
        <v>337</v>
      </c>
      <c r="R2150" s="2" t="s">
        <v>1329</v>
      </c>
      <c r="S2150" s="1" t="s">
        <v>5221</v>
      </c>
      <c r="T2150" s="1" t="s">
        <v>1330</v>
      </c>
      <c r="U2150" s="182" t="s">
        <v>1330</v>
      </c>
      <c r="V2150" s="13"/>
      <c r="W2150" s="1"/>
      <c r="X2150" s="1"/>
      <c r="Y2150" s="313"/>
      <c r="Z2150" s="313"/>
      <c r="AA2150" s="313"/>
    </row>
    <row r="2151" spans="1:27">
      <c r="A2151" s="51" t="s">
        <v>6477</v>
      </c>
      <c r="B2151" s="13" t="s">
        <v>9437</v>
      </c>
      <c r="C2151" s="14" t="s">
        <v>12180</v>
      </c>
      <c r="D2151" s="17" t="s">
        <v>333</v>
      </c>
      <c r="E2151" s="1" t="s">
        <v>5219</v>
      </c>
      <c r="F2151" s="1" t="s">
        <v>7411</v>
      </c>
      <c r="G2151" s="1" t="s">
        <v>7411</v>
      </c>
      <c r="H2151" s="13" t="s">
        <v>7411</v>
      </c>
      <c r="I2151" s="13" t="s">
        <v>7411</v>
      </c>
      <c r="J2151" s="13"/>
      <c r="K2151" s="196" t="s">
        <v>6604</v>
      </c>
      <c r="L2151" s="13" t="s">
        <v>7438</v>
      </c>
      <c r="M2151" s="13" t="s">
        <v>70</v>
      </c>
      <c r="N2151" s="13" t="s">
        <v>7411</v>
      </c>
      <c r="O2151" s="13" t="s">
        <v>334</v>
      </c>
      <c r="P2151" s="1" t="e">
        <f>LEFT(#REF!,2) = "BR"</f>
        <v>#REF!</v>
      </c>
      <c r="Q2151" s="351" t="s">
        <v>333</v>
      </c>
      <c r="R2151" s="2" t="s">
        <v>1329</v>
      </c>
      <c r="S2151" s="1" t="s">
        <v>5221</v>
      </c>
      <c r="T2151" s="1" t="s">
        <v>1330</v>
      </c>
      <c r="U2151" s="182" t="s">
        <v>1330</v>
      </c>
      <c r="V2151" s="13"/>
      <c r="W2151" s="1"/>
      <c r="X2151" s="1"/>
      <c r="Y2151" s="313"/>
      <c r="Z2151" s="313"/>
      <c r="AA2151" s="313"/>
    </row>
    <row r="2152" spans="1:27">
      <c r="A2152" s="51" t="s">
        <v>6477</v>
      </c>
      <c r="B2152" s="13" t="s">
        <v>9433</v>
      </c>
      <c r="C2152" s="14" t="s">
        <v>12181</v>
      </c>
      <c r="D2152" s="17" t="s">
        <v>327</v>
      </c>
      <c r="E2152" s="1" t="s">
        <v>5219</v>
      </c>
      <c r="F2152" s="1" t="s">
        <v>7411</v>
      </c>
      <c r="G2152" s="1" t="s">
        <v>7411</v>
      </c>
      <c r="H2152" s="13" t="s">
        <v>7411</v>
      </c>
      <c r="I2152" s="13" t="s">
        <v>7411</v>
      </c>
      <c r="J2152" s="13"/>
      <c r="K2152" s="196" t="s">
        <v>6604</v>
      </c>
      <c r="L2152" s="13" t="s">
        <v>7438</v>
      </c>
      <c r="M2152" s="13" t="s">
        <v>70</v>
      </c>
      <c r="N2152" s="13" t="s">
        <v>7411</v>
      </c>
      <c r="O2152" s="13" t="s">
        <v>328</v>
      </c>
      <c r="P2152" s="1" t="e">
        <f>LEFT(#REF!,2) = "BR"</f>
        <v>#REF!</v>
      </c>
      <c r="Q2152" s="351" t="s">
        <v>327</v>
      </c>
      <c r="R2152" s="2" t="s">
        <v>1329</v>
      </c>
      <c r="S2152" s="1" t="s">
        <v>5221</v>
      </c>
      <c r="T2152" s="1" t="s">
        <v>1330</v>
      </c>
      <c r="U2152" s="182" t="s">
        <v>1330</v>
      </c>
      <c r="V2152" s="13"/>
      <c r="W2152" s="1"/>
      <c r="X2152" s="1"/>
      <c r="Y2152" s="313"/>
      <c r="Z2152" s="313"/>
      <c r="AA2152" s="313"/>
    </row>
    <row r="2153" spans="1:27">
      <c r="A2153" s="51" t="s">
        <v>6477</v>
      </c>
      <c r="B2153" s="13" t="s">
        <v>8847</v>
      </c>
      <c r="C2153" s="14" t="s">
        <v>12182</v>
      </c>
      <c r="D2153" s="17" t="s">
        <v>329</v>
      </c>
      <c r="E2153" s="1" t="s">
        <v>5219</v>
      </c>
      <c r="F2153" s="1" t="s">
        <v>7411</v>
      </c>
      <c r="G2153" s="1" t="s">
        <v>7411</v>
      </c>
      <c r="H2153" s="13" t="s">
        <v>7411</v>
      </c>
      <c r="I2153" s="13" t="s">
        <v>7411</v>
      </c>
      <c r="J2153" s="13"/>
      <c r="K2153" s="196" t="s">
        <v>6604</v>
      </c>
      <c r="L2153" s="13" t="s">
        <v>7438</v>
      </c>
      <c r="M2153" s="13" t="s">
        <v>70</v>
      </c>
      <c r="N2153" s="13" t="s">
        <v>7411</v>
      </c>
      <c r="O2153" s="13" t="s">
        <v>330</v>
      </c>
      <c r="P2153" s="1" t="e">
        <f>LEFT(#REF!,2) = "BR"</f>
        <v>#REF!</v>
      </c>
      <c r="Q2153" s="351" t="s">
        <v>329</v>
      </c>
      <c r="R2153" s="2" t="s">
        <v>1329</v>
      </c>
      <c r="S2153" s="1" t="s">
        <v>5221</v>
      </c>
      <c r="T2153" s="1" t="s">
        <v>1330</v>
      </c>
      <c r="U2153" s="182" t="s">
        <v>1330</v>
      </c>
      <c r="V2153" s="13"/>
      <c r="W2153" s="1"/>
      <c r="X2153" s="1"/>
      <c r="Y2153" s="313"/>
      <c r="Z2153" s="313"/>
      <c r="AA2153" s="313"/>
    </row>
    <row r="2154" spans="1:27">
      <c r="A2154" s="51" t="s">
        <v>6477</v>
      </c>
      <c r="B2154" s="13" t="s">
        <v>11349</v>
      </c>
      <c r="C2154" s="14" t="s">
        <v>12183</v>
      </c>
      <c r="D2154" s="17" t="s">
        <v>325</v>
      </c>
      <c r="E2154" s="1" t="s">
        <v>5219</v>
      </c>
      <c r="F2154" s="1" t="s">
        <v>7411</v>
      </c>
      <c r="G2154" s="1" t="s">
        <v>7411</v>
      </c>
      <c r="H2154" s="13" t="s">
        <v>7411</v>
      </c>
      <c r="I2154" s="13" t="s">
        <v>7411</v>
      </c>
      <c r="J2154" s="13"/>
      <c r="K2154" s="196" t="s">
        <v>6604</v>
      </c>
      <c r="L2154" s="13" t="s">
        <v>7438</v>
      </c>
      <c r="M2154" s="13" t="s">
        <v>70</v>
      </c>
      <c r="N2154" s="13" t="s">
        <v>7411</v>
      </c>
      <c r="O2154" s="13" t="s">
        <v>326</v>
      </c>
      <c r="P2154" s="1" t="e">
        <f>LEFT(#REF!,2) = "BR"</f>
        <v>#REF!</v>
      </c>
      <c r="Q2154" s="351" t="s">
        <v>325</v>
      </c>
      <c r="R2154" s="2" t="s">
        <v>1329</v>
      </c>
      <c r="S2154" s="1" t="s">
        <v>5221</v>
      </c>
      <c r="T2154" s="1" t="s">
        <v>1330</v>
      </c>
      <c r="U2154" s="182" t="s">
        <v>1330</v>
      </c>
      <c r="V2154" s="13"/>
      <c r="W2154" s="1"/>
      <c r="X2154" s="1"/>
      <c r="Y2154" s="313"/>
      <c r="Z2154" s="313"/>
      <c r="AA2154" s="313"/>
    </row>
    <row r="2155" spans="1:27">
      <c r="A2155" s="51" t="s">
        <v>6477</v>
      </c>
      <c r="B2155" s="13" t="s">
        <v>8636</v>
      </c>
      <c r="C2155" s="14" t="s">
        <v>12184</v>
      </c>
      <c r="D2155" s="17" t="s">
        <v>282</v>
      </c>
      <c r="E2155" s="1" t="s">
        <v>5219</v>
      </c>
      <c r="F2155" s="1" t="s">
        <v>7411</v>
      </c>
      <c r="G2155" s="1" t="s">
        <v>7411</v>
      </c>
      <c r="H2155" s="13" t="s">
        <v>7411</v>
      </c>
      <c r="I2155" s="13" t="s">
        <v>7411</v>
      </c>
      <c r="J2155" s="13"/>
      <c r="K2155" s="196" t="s">
        <v>6604</v>
      </c>
      <c r="L2155" s="13" t="s">
        <v>7438</v>
      </c>
      <c r="M2155" s="13" t="s">
        <v>70</v>
      </c>
      <c r="N2155" s="13" t="s">
        <v>7411</v>
      </c>
      <c r="O2155" s="13" t="s">
        <v>283</v>
      </c>
      <c r="P2155" s="1" t="e">
        <f>LEFT(#REF!,2) = "BR"</f>
        <v>#REF!</v>
      </c>
      <c r="Q2155" s="351" t="s">
        <v>282</v>
      </c>
      <c r="R2155" s="2" t="s">
        <v>1329</v>
      </c>
      <c r="S2155" s="1" t="s">
        <v>5221</v>
      </c>
      <c r="T2155" s="1" t="s">
        <v>1330</v>
      </c>
      <c r="U2155" s="182" t="s">
        <v>1330</v>
      </c>
      <c r="V2155" s="13"/>
      <c r="W2155" s="1"/>
      <c r="X2155" s="1"/>
      <c r="Y2155" s="313"/>
      <c r="Z2155" s="313"/>
      <c r="AA2155" s="313"/>
    </row>
    <row r="2156" spans="1:27">
      <c r="A2156" s="51" t="s">
        <v>6477</v>
      </c>
      <c r="B2156" s="13" t="s">
        <v>9444</v>
      </c>
      <c r="C2156" s="14" t="s">
        <v>12185</v>
      </c>
      <c r="D2156" s="17" t="s">
        <v>339</v>
      </c>
      <c r="E2156" s="1" t="s">
        <v>5219</v>
      </c>
      <c r="F2156" s="1" t="s">
        <v>7411</v>
      </c>
      <c r="G2156" s="1" t="s">
        <v>7411</v>
      </c>
      <c r="H2156" s="13" t="s">
        <v>7411</v>
      </c>
      <c r="I2156" s="13" t="s">
        <v>7411</v>
      </c>
      <c r="J2156" s="13"/>
      <c r="K2156" s="196" t="s">
        <v>6604</v>
      </c>
      <c r="L2156" s="13" t="s">
        <v>7438</v>
      </c>
      <c r="M2156" s="13" t="s">
        <v>70</v>
      </c>
      <c r="N2156" s="13" t="s">
        <v>7411</v>
      </c>
      <c r="O2156" s="13" t="s">
        <v>340</v>
      </c>
      <c r="P2156" s="1" t="e">
        <f>LEFT(#REF!,2) = "BR"</f>
        <v>#REF!</v>
      </c>
      <c r="Q2156" s="351" t="s">
        <v>339</v>
      </c>
      <c r="R2156" s="2" t="s">
        <v>1329</v>
      </c>
      <c r="S2156" s="1" t="s">
        <v>5221</v>
      </c>
      <c r="T2156" s="1" t="s">
        <v>1330</v>
      </c>
      <c r="U2156" s="182" t="s">
        <v>1330</v>
      </c>
      <c r="V2156" s="13"/>
      <c r="W2156" s="1"/>
      <c r="X2156" s="1"/>
      <c r="Y2156" s="313"/>
      <c r="Z2156" s="313"/>
      <c r="AA2156" s="313"/>
    </row>
    <row r="2157" spans="1:27">
      <c r="A2157" s="51" t="s">
        <v>6477</v>
      </c>
      <c r="B2157" s="13" t="s">
        <v>8798</v>
      </c>
      <c r="C2157" s="14" t="s">
        <v>12186</v>
      </c>
      <c r="D2157" s="17" t="s">
        <v>331</v>
      </c>
      <c r="E2157" s="1" t="s">
        <v>5219</v>
      </c>
      <c r="F2157" s="1" t="s">
        <v>7411</v>
      </c>
      <c r="G2157" s="1" t="s">
        <v>7411</v>
      </c>
      <c r="H2157" s="13" t="s">
        <v>7411</v>
      </c>
      <c r="I2157" s="13" t="s">
        <v>7411</v>
      </c>
      <c r="J2157" s="13"/>
      <c r="K2157" s="196" t="s">
        <v>6604</v>
      </c>
      <c r="L2157" s="13" t="s">
        <v>7438</v>
      </c>
      <c r="M2157" s="13" t="s">
        <v>70</v>
      </c>
      <c r="N2157" s="13" t="s">
        <v>7411</v>
      </c>
      <c r="O2157" s="13" t="s">
        <v>332</v>
      </c>
      <c r="P2157" s="1" t="e">
        <f>LEFT(#REF!,2) = "BR"</f>
        <v>#REF!</v>
      </c>
      <c r="Q2157" s="351" t="s">
        <v>331</v>
      </c>
      <c r="R2157" s="2" t="s">
        <v>1329</v>
      </c>
      <c r="S2157" s="1" t="s">
        <v>5221</v>
      </c>
      <c r="T2157" s="1" t="s">
        <v>1330</v>
      </c>
      <c r="U2157" s="182" t="s">
        <v>1330</v>
      </c>
      <c r="V2157" s="13"/>
      <c r="W2157" s="1"/>
      <c r="X2157" s="1"/>
      <c r="Y2157" s="313"/>
      <c r="Z2157" s="313"/>
      <c r="AA2157" s="313"/>
    </row>
    <row r="2158" spans="1:27">
      <c r="A2158" s="51" t="s">
        <v>6477</v>
      </c>
      <c r="B2158" s="13" t="s">
        <v>8837</v>
      </c>
      <c r="C2158" s="14" t="s">
        <v>12187</v>
      </c>
      <c r="D2158" s="17" t="s">
        <v>317</v>
      </c>
      <c r="E2158" s="1" t="s">
        <v>5219</v>
      </c>
      <c r="F2158" s="1" t="s">
        <v>7411</v>
      </c>
      <c r="G2158" s="1" t="s">
        <v>7411</v>
      </c>
      <c r="H2158" s="13" t="s">
        <v>7411</v>
      </c>
      <c r="I2158" s="13" t="s">
        <v>7411</v>
      </c>
      <c r="J2158" s="13"/>
      <c r="K2158" s="196" t="s">
        <v>6604</v>
      </c>
      <c r="L2158" s="13" t="s">
        <v>7438</v>
      </c>
      <c r="M2158" s="13" t="s">
        <v>70</v>
      </c>
      <c r="N2158" s="13" t="s">
        <v>7411</v>
      </c>
      <c r="O2158" s="13" t="s">
        <v>318</v>
      </c>
      <c r="P2158" s="1" t="e">
        <f>LEFT(#REF!,2) = "BR"</f>
        <v>#REF!</v>
      </c>
      <c r="Q2158" s="351" t="s">
        <v>317</v>
      </c>
      <c r="R2158" s="2" t="s">
        <v>1329</v>
      </c>
      <c r="S2158" s="1" t="s">
        <v>5221</v>
      </c>
      <c r="T2158" s="1" t="s">
        <v>1330</v>
      </c>
      <c r="U2158" s="182" t="s">
        <v>1330</v>
      </c>
      <c r="V2158" s="13"/>
      <c r="W2158" s="1"/>
      <c r="X2158" s="1"/>
      <c r="Y2158" s="313"/>
      <c r="Z2158" s="313"/>
      <c r="AA2158" s="313"/>
    </row>
    <row r="2159" spans="1:27">
      <c r="A2159" s="51" t="s">
        <v>6477</v>
      </c>
      <c r="B2159" s="13" t="s">
        <v>9374</v>
      </c>
      <c r="C2159" s="14" t="s">
        <v>12188</v>
      </c>
      <c r="D2159" s="17" t="s">
        <v>335</v>
      </c>
      <c r="E2159" s="1" t="s">
        <v>5219</v>
      </c>
      <c r="F2159" s="1" t="s">
        <v>7411</v>
      </c>
      <c r="G2159" s="1" t="s">
        <v>7411</v>
      </c>
      <c r="H2159" s="13" t="s">
        <v>7411</v>
      </c>
      <c r="I2159" s="13" t="s">
        <v>7411</v>
      </c>
      <c r="J2159" s="13"/>
      <c r="K2159" s="196" t="s">
        <v>6604</v>
      </c>
      <c r="L2159" s="13" t="s">
        <v>7438</v>
      </c>
      <c r="M2159" s="13" t="s">
        <v>70</v>
      </c>
      <c r="N2159" s="13" t="s">
        <v>7411</v>
      </c>
      <c r="O2159" s="13" t="s">
        <v>336</v>
      </c>
      <c r="P2159" s="1" t="e">
        <f>LEFT(#REF!,2) = "BR"</f>
        <v>#REF!</v>
      </c>
      <c r="Q2159" s="351" t="s">
        <v>335</v>
      </c>
      <c r="R2159" s="2" t="s">
        <v>1329</v>
      </c>
      <c r="S2159" s="1" t="s">
        <v>5221</v>
      </c>
      <c r="T2159" s="1" t="s">
        <v>1330</v>
      </c>
      <c r="U2159" s="182" t="s">
        <v>1330</v>
      </c>
      <c r="V2159" s="13"/>
      <c r="W2159" s="1"/>
      <c r="X2159" s="1"/>
      <c r="Y2159" s="313"/>
      <c r="Z2159" s="313"/>
      <c r="AA2159" s="313"/>
    </row>
    <row r="2160" spans="1:27">
      <c r="A2160" s="51" t="s">
        <v>5941</v>
      </c>
      <c r="B2160" s="13" t="s">
        <v>10686</v>
      </c>
      <c r="C2160" s="24" t="s">
        <v>12189</v>
      </c>
      <c r="D2160" s="60" t="s">
        <v>12190</v>
      </c>
      <c r="E2160" s="1" t="s">
        <v>6898</v>
      </c>
      <c r="F2160" s="1" t="s">
        <v>7411</v>
      </c>
      <c r="G2160" s="1" t="s">
        <v>7411</v>
      </c>
      <c r="H2160" s="13" t="s">
        <v>7411</v>
      </c>
      <c r="I2160" s="13" t="s">
        <v>7411</v>
      </c>
      <c r="J2160" s="13"/>
      <c r="K2160" s="182" t="s">
        <v>6604</v>
      </c>
      <c r="L2160" s="13" t="s">
        <v>7438</v>
      </c>
      <c r="M2160" s="13" t="s">
        <v>7438</v>
      </c>
      <c r="N2160" s="13" t="s">
        <v>7411</v>
      </c>
      <c r="O2160" s="13" t="s">
        <v>7438</v>
      </c>
      <c r="P2160" s="1" t="e">
        <f>LEFT(#REF!,2) = "BR"</f>
        <v>#REF!</v>
      </c>
      <c r="Q2160" s="351" t="s">
        <v>12190</v>
      </c>
      <c r="R2160" s="351" t="s">
        <v>5940</v>
      </c>
      <c r="S2160" s="109" t="s">
        <v>6901</v>
      </c>
      <c r="T2160" s="109" t="s">
        <v>5942</v>
      </c>
      <c r="U2160" s="182" t="s">
        <v>61</v>
      </c>
      <c r="V2160" s="13"/>
      <c r="W2160" s="1"/>
      <c r="X2160" s="1"/>
      <c r="Y2160" s="313"/>
      <c r="Z2160" s="313"/>
      <c r="AA2160" s="313"/>
    </row>
    <row r="2161" spans="1:27">
      <c r="A2161" s="51" t="s">
        <v>5941</v>
      </c>
      <c r="B2161" s="13" t="s">
        <v>10468</v>
      </c>
      <c r="C2161" s="24" t="s">
        <v>12191</v>
      </c>
      <c r="D2161" s="60" t="s">
        <v>12192</v>
      </c>
      <c r="E2161" s="1" t="s">
        <v>6898</v>
      </c>
      <c r="F2161" s="1" t="s">
        <v>7411</v>
      </c>
      <c r="G2161" s="1" t="s">
        <v>7411</v>
      </c>
      <c r="H2161" s="13" t="s">
        <v>7411</v>
      </c>
      <c r="I2161" s="13" t="s">
        <v>7411</v>
      </c>
      <c r="J2161" s="13"/>
      <c r="K2161" s="182" t="s">
        <v>6604</v>
      </c>
      <c r="L2161" s="13" t="s">
        <v>7438</v>
      </c>
      <c r="M2161" s="13" t="s">
        <v>7438</v>
      </c>
      <c r="N2161" s="13" t="s">
        <v>7411</v>
      </c>
      <c r="O2161" s="13" t="s">
        <v>7438</v>
      </c>
      <c r="P2161" s="1" t="e">
        <f>LEFT(#REF!,2) = "BR"</f>
        <v>#REF!</v>
      </c>
      <c r="Q2161" s="351" t="s">
        <v>12192</v>
      </c>
      <c r="R2161" s="351" t="s">
        <v>5940</v>
      </c>
      <c r="S2161" s="109" t="s">
        <v>6901</v>
      </c>
      <c r="T2161" s="109" t="s">
        <v>5942</v>
      </c>
      <c r="U2161" s="182" t="s">
        <v>61</v>
      </c>
      <c r="V2161" s="13"/>
      <c r="W2161" s="1"/>
      <c r="X2161" s="1"/>
      <c r="Y2161" s="355"/>
      <c r="Z2161" s="355"/>
      <c r="AA2161" s="355"/>
    </row>
    <row r="2162" spans="1:27">
      <c r="A2162" s="51" t="s">
        <v>5941</v>
      </c>
      <c r="B2162" s="13" t="s">
        <v>10692</v>
      </c>
      <c r="C2162" s="24" t="s">
        <v>12193</v>
      </c>
      <c r="D2162" s="60" t="s">
        <v>12194</v>
      </c>
      <c r="E2162" s="1" t="s">
        <v>6898</v>
      </c>
      <c r="F2162" s="1" t="s">
        <v>7411</v>
      </c>
      <c r="G2162" s="1" t="s">
        <v>7411</v>
      </c>
      <c r="H2162" s="13" t="s">
        <v>7411</v>
      </c>
      <c r="I2162" s="13" t="s">
        <v>7411</v>
      </c>
      <c r="J2162" s="13"/>
      <c r="K2162" s="182" t="s">
        <v>6604</v>
      </c>
      <c r="L2162" s="13" t="s">
        <v>7438</v>
      </c>
      <c r="M2162" s="13" t="s">
        <v>7438</v>
      </c>
      <c r="N2162" s="13" t="s">
        <v>7411</v>
      </c>
      <c r="O2162" s="13" t="s">
        <v>7438</v>
      </c>
      <c r="P2162" s="1" t="e">
        <f>LEFT(#REF!,2) = "BR"</f>
        <v>#REF!</v>
      </c>
      <c r="Q2162" s="351" t="s">
        <v>12194</v>
      </c>
      <c r="R2162" s="351" t="s">
        <v>5940</v>
      </c>
      <c r="S2162" s="109" t="s">
        <v>6901</v>
      </c>
      <c r="T2162" s="109" t="s">
        <v>5942</v>
      </c>
      <c r="U2162" s="182" t="s">
        <v>61</v>
      </c>
      <c r="V2162" s="13"/>
      <c r="W2162" s="1"/>
      <c r="X2162" s="1"/>
      <c r="Y2162" s="355"/>
      <c r="Z2162" s="355"/>
      <c r="AA2162" s="355"/>
    </row>
    <row r="2163" spans="1:27">
      <c r="A2163" s="51" t="s">
        <v>5941</v>
      </c>
      <c r="B2163" s="13" t="s">
        <v>11792</v>
      </c>
      <c r="C2163" s="24" t="s">
        <v>12195</v>
      </c>
      <c r="D2163" s="60" t="s">
        <v>12196</v>
      </c>
      <c r="E2163" s="1" t="s">
        <v>6898</v>
      </c>
      <c r="F2163" s="1" t="s">
        <v>7411</v>
      </c>
      <c r="G2163" s="1" t="s">
        <v>7411</v>
      </c>
      <c r="H2163" s="13" t="s">
        <v>7411</v>
      </c>
      <c r="I2163" s="13" t="s">
        <v>7411</v>
      </c>
      <c r="J2163" s="13"/>
      <c r="K2163" s="182" t="s">
        <v>6604</v>
      </c>
      <c r="L2163" s="13" t="s">
        <v>7438</v>
      </c>
      <c r="M2163" s="13" t="s">
        <v>7438</v>
      </c>
      <c r="N2163" s="13" t="s">
        <v>7411</v>
      </c>
      <c r="O2163" s="13" t="s">
        <v>7438</v>
      </c>
      <c r="P2163" s="1" t="e">
        <f>LEFT(#REF!,2) = "BR"</f>
        <v>#REF!</v>
      </c>
      <c r="Q2163" s="351" t="s">
        <v>12196</v>
      </c>
      <c r="R2163" s="351" t="s">
        <v>5940</v>
      </c>
      <c r="S2163" s="109" t="s">
        <v>6901</v>
      </c>
      <c r="T2163" s="109" t="s">
        <v>5942</v>
      </c>
      <c r="U2163" s="182" t="s">
        <v>61</v>
      </c>
      <c r="V2163" s="13"/>
      <c r="W2163" s="1"/>
      <c r="X2163" s="1"/>
      <c r="Y2163" s="355"/>
      <c r="Z2163" s="355"/>
      <c r="AA2163" s="355"/>
    </row>
    <row r="2164" spans="1:27">
      <c r="A2164" s="51" t="s">
        <v>5941</v>
      </c>
      <c r="B2164" s="13" t="s">
        <v>10738</v>
      </c>
      <c r="C2164" s="24" t="s">
        <v>12197</v>
      </c>
      <c r="D2164" s="60" t="s">
        <v>12198</v>
      </c>
      <c r="E2164" s="1" t="s">
        <v>6898</v>
      </c>
      <c r="F2164" s="1" t="s">
        <v>7411</v>
      </c>
      <c r="G2164" s="1" t="s">
        <v>7411</v>
      </c>
      <c r="H2164" s="13" t="s">
        <v>7411</v>
      </c>
      <c r="I2164" s="13" t="s">
        <v>7411</v>
      </c>
      <c r="J2164" s="13"/>
      <c r="K2164" s="182" t="s">
        <v>6604</v>
      </c>
      <c r="L2164" s="13" t="s">
        <v>7438</v>
      </c>
      <c r="M2164" s="13" t="s">
        <v>7438</v>
      </c>
      <c r="N2164" s="13" t="s">
        <v>7411</v>
      </c>
      <c r="O2164" s="13" t="s">
        <v>7438</v>
      </c>
      <c r="P2164" s="1" t="e">
        <f>LEFT(#REF!,2) = "BR"</f>
        <v>#REF!</v>
      </c>
      <c r="Q2164" s="351" t="s">
        <v>12198</v>
      </c>
      <c r="R2164" s="351" t="s">
        <v>5940</v>
      </c>
      <c r="S2164" s="109" t="s">
        <v>6901</v>
      </c>
      <c r="T2164" s="109" t="s">
        <v>5942</v>
      </c>
      <c r="U2164" s="182" t="s">
        <v>61</v>
      </c>
      <c r="V2164" s="13"/>
      <c r="W2164" s="1"/>
      <c r="X2164" s="1"/>
      <c r="Y2164" s="355"/>
      <c r="Z2164" s="355"/>
      <c r="AA2164" s="355"/>
    </row>
    <row r="2165" spans="1:27">
      <c r="A2165" s="51" t="s">
        <v>5941</v>
      </c>
      <c r="B2165" s="13" t="s">
        <v>10675</v>
      </c>
      <c r="C2165" s="24" t="s">
        <v>12199</v>
      </c>
      <c r="D2165" s="60" t="s">
        <v>12200</v>
      </c>
      <c r="E2165" s="1" t="s">
        <v>6898</v>
      </c>
      <c r="F2165" s="1" t="s">
        <v>7411</v>
      </c>
      <c r="G2165" s="1" t="s">
        <v>7411</v>
      </c>
      <c r="H2165" s="13" t="s">
        <v>7411</v>
      </c>
      <c r="I2165" s="13" t="s">
        <v>7411</v>
      </c>
      <c r="J2165" s="13"/>
      <c r="K2165" s="182" t="s">
        <v>6604</v>
      </c>
      <c r="L2165" s="13" t="s">
        <v>7438</v>
      </c>
      <c r="M2165" s="13" t="s">
        <v>7438</v>
      </c>
      <c r="N2165" s="13" t="s">
        <v>7411</v>
      </c>
      <c r="O2165" s="13" t="s">
        <v>7438</v>
      </c>
      <c r="P2165" s="1" t="e">
        <f>LEFT(#REF!,2) = "BR"</f>
        <v>#REF!</v>
      </c>
      <c r="Q2165" s="351" t="s">
        <v>12200</v>
      </c>
      <c r="R2165" s="351" t="s">
        <v>5940</v>
      </c>
      <c r="S2165" s="109" t="s">
        <v>6901</v>
      </c>
      <c r="T2165" s="109" t="s">
        <v>5942</v>
      </c>
      <c r="U2165" s="182" t="s">
        <v>61</v>
      </c>
      <c r="V2165" s="13"/>
      <c r="W2165" s="1"/>
      <c r="X2165" s="1"/>
      <c r="Y2165" s="355"/>
      <c r="Z2165" s="355"/>
      <c r="AA2165" s="355"/>
    </row>
    <row r="2166" spans="1:27">
      <c r="A2166" s="51" t="s">
        <v>5941</v>
      </c>
      <c r="B2166" s="13" t="s">
        <v>12201</v>
      </c>
      <c r="C2166" s="24" t="s">
        <v>12202</v>
      </c>
      <c r="D2166" s="60" t="s">
        <v>12203</v>
      </c>
      <c r="E2166" s="1" t="s">
        <v>6898</v>
      </c>
      <c r="F2166" s="1" t="s">
        <v>7411</v>
      </c>
      <c r="G2166" s="1" t="s">
        <v>7411</v>
      </c>
      <c r="H2166" s="13" t="s">
        <v>7411</v>
      </c>
      <c r="I2166" s="13" t="s">
        <v>7411</v>
      </c>
      <c r="J2166" s="13"/>
      <c r="K2166" s="182" t="s">
        <v>6604</v>
      </c>
      <c r="L2166" s="13" t="s">
        <v>7438</v>
      </c>
      <c r="M2166" s="13" t="s">
        <v>7438</v>
      </c>
      <c r="N2166" s="13" t="s">
        <v>7411</v>
      </c>
      <c r="O2166" s="13" t="s">
        <v>7438</v>
      </c>
      <c r="P2166" s="1" t="e">
        <f>LEFT(#REF!,2) = "BR"</f>
        <v>#REF!</v>
      </c>
      <c r="Q2166" s="351" t="s">
        <v>12203</v>
      </c>
      <c r="R2166" s="351" t="s">
        <v>5940</v>
      </c>
      <c r="S2166" s="109" t="s">
        <v>6901</v>
      </c>
      <c r="T2166" s="109" t="s">
        <v>5942</v>
      </c>
      <c r="U2166" s="182" t="s">
        <v>61</v>
      </c>
      <c r="V2166" s="13"/>
      <c r="W2166" s="1"/>
      <c r="X2166" s="1"/>
      <c r="Y2166" s="355"/>
      <c r="Z2166" s="355"/>
      <c r="AA2166" s="355"/>
    </row>
    <row r="2167" spans="1:27">
      <c r="A2167" s="51" t="s">
        <v>5941</v>
      </c>
      <c r="B2167" s="13" t="s">
        <v>10662</v>
      </c>
      <c r="C2167" s="24" t="s">
        <v>12204</v>
      </c>
      <c r="D2167" s="60" t="s">
        <v>12205</v>
      </c>
      <c r="E2167" s="1" t="s">
        <v>6898</v>
      </c>
      <c r="F2167" s="1" t="s">
        <v>7411</v>
      </c>
      <c r="G2167" s="1" t="s">
        <v>7411</v>
      </c>
      <c r="H2167" s="13" t="s">
        <v>7411</v>
      </c>
      <c r="I2167" s="13" t="s">
        <v>7411</v>
      </c>
      <c r="J2167" s="13"/>
      <c r="K2167" s="182" t="s">
        <v>6604</v>
      </c>
      <c r="L2167" s="13" t="s">
        <v>7438</v>
      </c>
      <c r="M2167" s="13" t="s">
        <v>7438</v>
      </c>
      <c r="N2167" s="13" t="s">
        <v>7411</v>
      </c>
      <c r="O2167" s="13" t="s">
        <v>7438</v>
      </c>
      <c r="P2167" s="1" t="e">
        <f>LEFT(#REF!,2) = "BR"</f>
        <v>#REF!</v>
      </c>
      <c r="Q2167" s="351" t="s">
        <v>12205</v>
      </c>
      <c r="R2167" s="351" t="s">
        <v>5940</v>
      </c>
      <c r="S2167" s="109" t="s">
        <v>6901</v>
      </c>
      <c r="T2167" s="109" t="s">
        <v>5942</v>
      </c>
      <c r="U2167" s="182" t="s">
        <v>61</v>
      </c>
      <c r="V2167" s="13"/>
      <c r="W2167" s="1"/>
      <c r="X2167" s="1"/>
      <c r="Y2167" s="355"/>
      <c r="Z2167" s="355"/>
      <c r="AA2167" s="355"/>
    </row>
    <row r="2168" spans="1:27">
      <c r="A2168" s="51" t="s">
        <v>5941</v>
      </c>
      <c r="B2168" s="13" t="s">
        <v>10640</v>
      </c>
      <c r="C2168" s="24" t="s">
        <v>12206</v>
      </c>
      <c r="D2168" s="60" t="s">
        <v>12207</v>
      </c>
      <c r="E2168" s="1" t="s">
        <v>6898</v>
      </c>
      <c r="F2168" s="1" t="s">
        <v>7411</v>
      </c>
      <c r="G2168" s="1" t="s">
        <v>7411</v>
      </c>
      <c r="H2168" s="13" t="s">
        <v>7411</v>
      </c>
      <c r="I2168" s="13" t="s">
        <v>7411</v>
      </c>
      <c r="J2168" s="13"/>
      <c r="K2168" s="182" t="s">
        <v>6604</v>
      </c>
      <c r="L2168" s="13" t="s">
        <v>7438</v>
      </c>
      <c r="M2168" s="13" t="s">
        <v>7438</v>
      </c>
      <c r="N2168" s="13" t="s">
        <v>7411</v>
      </c>
      <c r="O2168" s="13" t="s">
        <v>7438</v>
      </c>
      <c r="P2168" s="1" t="e">
        <f>LEFT(#REF!,2) = "BR"</f>
        <v>#REF!</v>
      </c>
      <c r="Q2168" s="351" t="s">
        <v>12207</v>
      </c>
      <c r="R2168" s="351" t="s">
        <v>5940</v>
      </c>
      <c r="S2168" s="109" t="s">
        <v>6901</v>
      </c>
      <c r="T2168" s="109" t="s">
        <v>5942</v>
      </c>
      <c r="U2168" s="182" t="s">
        <v>61</v>
      </c>
      <c r="V2168" s="13"/>
      <c r="W2168" s="1"/>
      <c r="X2168" s="1"/>
      <c r="Y2168" s="355"/>
      <c r="Z2168" s="355"/>
      <c r="AA2168" s="355"/>
    </row>
    <row r="2169" spans="1:27">
      <c r="A2169" s="51" t="s">
        <v>5941</v>
      </c>
      <c r="B2169" s="13" t="s">
        <v>12208</v>
      </c>
      <c r="C2169" s="24" t="s">
        <v>12209</v>
      </c>
      <c r="D2169" s="60" t="s">
        <v>12210</v>
      </c>
      <c r="E2169" s="1" t="s">
        <v>6898</v>
      </c>
      <c r="F2169" s="1" t="s">
        <v>7411</v>
      </c>
      <c r="G2169" s="1" t="s">
        <v>7411</v>
      </c>
      <c r="H2169" s="13" t="s">
        <v>7411</v>
      </c>
      <c r="I2169" s="13" t="s">
        <v>7411</v>
      </c>
      <c r="J2169" s="13"/>
      <c r="K2169" s="182" t="s">
        <v>6604</v>
      </c>
      <c r="L2169" s="13" t="s">
        <v>7438</v>
      </c>
      <c r="M2169" s="13" t="s">
        <v>7438</v>
      </c>
      <c r="N2169" s="13" t="s">
        <v>7411</v>
      </c>
      <c r="O2169" s="13" t="s">
        <v>7438</v>
      </c>
      <c r="P2169" s="1" t="e">
        <f>LEFT(#REF!,2) = "BR"</f>
        <v>#REF!</v>
      </c>
      <c r="Q2169" s="351" t="s">
        <v>12210</v>
      </c>
      <c r="R2169" s="351" t="s">
        <v>5940</v>
      </c>
      <c r="S2169" s="109" t="s">
        <v>6901</v>
      </c>
      <c r="T2169" s="109" t="s">
        <v>5942</v>
      </c>
      <c r="U2169" s="182" t="s">
        <v>61</v>
      </c>
      <c r="V2169" s="13"/>
      <c r="W2169" s="1"/>
      <c r="X2169" s="1"/>
      <c r="Y2169" s="355"/>
      <c r="Z2169" s="355"/>
      <c r="AA2169" s="355"/>
    </row>
    <row r="2170" spans="1:27">
      <c r="A2170" s="51" t="s">
        <v>5941</v>
      </c>
      <c r="B2170" s="13" t="s">
        <v>12211</v>
      </c>
      <c r="C2170" s="24" t="s">
        <v>12212</v>
      </c>
      <c r="D2170" s="60" t="s">
        <v>12213</v>
      </c>
      <c r="E2170" s="1" t="s">
        <v>6898</v>
      </c>
      <c r="F2170" s="1" t="s">
        <v>7411</v>
      </c>
      <c r="G2170" s="1" t="s">
        <v>7411</v>
      </c>
      <c r="H2170" s="13" t="s">
        <v>7411</v>
      </c>
      <c r="I2170" s="13" t="s">
        <v>7411</v>
      </c>
      <c r="J2170" s="13"/>
      <c r="K2170" s="182" t="s">
        <v>6604</v>
      </c>
      <c r="L2170" s="13" t="s">
        <v>7438</v>
      </c>
      <c r="M2170" s="13" t="s">
        <v>7438</v>
      </c>
      <c r="N2170" s="13" t="s">
        <v>7411</v>
      </c>
      <c r="O2170" s="13" t="s">
        <v>7438</v>
      </c>
      <c r="P2170" s="1" t="e">
        <f>LEFT(#REF!,2) = "BR"</f>
        <v>#REF!</v>
      </c>
      <c r="Q2170" s="351" t="s">
        <v>12213</v>
      </c>
      <c r="R2170" s="351" t="s">
        <v>5940</v>
      </c>
      <c r="S2170" s="109" t="s">
        <v>6901</v>
      </c>
      <c r="T2170" s="109" t="s">
        <v>5942</v>
      </c>
      <c r="U2170" s="182" t="s">
        <v>61</v>
      </c>
      <c r="V2170" s="13"/>
      <c r="W2170" s="1"/>
      <c r="X2170" s="1"/>
      <c r="Y2170" s="355"/>
      <c r="Z2170" s="355"/>
      <c r="AA2170" s="355"/>
    </row>
    <row r="2171" spans="1:27">
      <c r="A2171" s="51" t="s">
        <v>5941</v>
      </c>
      <c r="B2171" s="13" t="s">
        <v>11703</v>
      </c>
      <c r="C2171" s="24" t="s">
        <v>12214</v>
      </c>
      <c r="D2171" s="60" t="s">
        <v>12215</v>
      </c>
      <c r="E2171" s="1" t="s">
        <v>6898</v>
      </c>
      <c r="F2171" s="1" t="s">
        <v>7411</v>
      </c>
      <c r="G2171" s="1" t="s">
        <v>7411</v>
      </c>
      <c r="H2171" s="13" t="s">
        <v>7411</v>
      </c>
      <c r="I2171" s="13" t="s">
        <v>7411</v>
      </c>
      <c r="J2171" s="13"/>
      <c r="K2171" s="182" t="s">
        <v>6604</v>
      </c>
      <c r="L2171" s="13" t="s">
        <v>7438</v>
      </c>
      <c r="M2171" s="13" t="s">
        <v>7438</v>
      </c>
      <c r="N2171" s="13" t="s">
        <v>7411</v>
      </c>
      <c r="O2171" s="13" t="s">
        <v>7438</v>
      </c>
      <c r="P2171" s="1" t="e">
        <f>LEFT(#REF!,2) = "BR"</f>
        <v>#REF!</v>
      </c>
      <c r="Q2171" s="351" t="s">
        <v>12215</v>
      </c>
      <c r="R2171" s="351" t="s">
        <v>5940</v>
      </c>
      <c r="S2171" s="109" t="s">
        <v>6901</v>
      </c>
      <c r="T2171" s="109" t="s">
        <v>5942</v>
      </c>
      <c r="U2171" s="182" t="s">
        <v>61</v>
      </c>
      <c r="V2171" s="13"/>
      <c r="W2171" s="1"/>
      <c r="X2171" s="1"/>
      <c r="Y2171" s="355"/>
      <c r="Z2171" s="355"/>
      <c r="AA2171" s="355"/>
    </row>
    <row r="2172" spans="1:27">
      <c r="A2172" s="51" t="s">
        <v>5941</v>
      </c>
      <c r="B2172" s="13" t="s">
        <v>10525</v>
      </c>
      <c r="C2172" s="24" t="s">
        <v>12216</v>
      </c>
      <c r="D2172" s="60" t="s">
        <v>12217</v>
      </c>
      <c r="E2172" s="1" t="s">
        <v>6898</v>
      </c>
      <c r="F2172" s="1" t="s">
        <v>7411</v>
      </c>
      <c r="G2172" s="1" t="s">
        <v>7411</v>
      </c>
      <c r="H2172" s="13" t="s">
        <v>7411</v>
      </c>
      <c r="I2172" s="13" t="s">
        <v>7411</v>
      </c>
      <c r="J2172" s="13"/>
      <c r="K2172" s="182" t="s">
        <v>6604</v>
      </c>
      <c r="L2172" s="13" t="s">
        <v>7438</v>
      </c>
      <c r="M2172" s="13" t="s">
        <v>7438</v>
      </c>
      <c r="N2172" s="13" t="s">
        <v>7411</v>
      </c>
      <c r="O2172" s="13" t="s">
        <v>7438</v>
      </c>
      <c r="P2172" s="1" t="e">
        <f>LEFT(#REF!,2) = "BR"</f>
        <v>#REF!</v>
      </c>
      <c r="Q2172" s="351" t="s">
        <v>12217</v>
      </c>
      <c r="R2172" s="351" t="s">
        <v>5940</v>
      </c>
      <c r="S2172" s="109" t="s">
        <v>6901</v>
      </c>
      <c r="T2172" s="109" t="s">
        <v>5942</v>
      </c>
      <c r="U2172" s="182" t="s">
        <v>61</v>
      </c>
      <c r="V2172" s="13"/>
      <c r="W2172" s="1"/>
      <c r="X2172" s="1"/>
      <c r="Y2172" s="355"/>
      <c r="Z2172" s="355"/>
      <c r="AA2172" s="355"/>
    </row>
    <row r="2173" spans="1:27">
      <c r="A2173" s="51" t="s">
        <v>5941</v>
      </c>
      <c r="B2173" s="13" t="s">
        <v>12218</v>
      </c>
      <c r="C2173" s="24" t="s">
        <v>12219</v>
      </c>
      <c r="D2173" s="60" t="s">
        <v>12220</v>
      </c>
      <c r="E2173" s="1" t="s">
        <v>6898</v>
      </c>
      <c r="F2173" s="1" t="s">
        <v>7411</v>
      </c>
      <c r="G2173" s="1" t="s">
        <v>7411</v>
      </c>
      <c r="H2173" s="13" t="s">
        <v>7411</v>
      </c>
      <c r="I2173" s="13" t="s">
        <v>7411</v>
      </c>
      <c r="J2173" s="13"/>
      <c r="K2173" s="182" t="s">
        <v>6604</v>
      </c>
      <c r="L2173" s="13" t="s">
        <v>7438</v>
      </c>
      <c r="M2173" s="13" t="s">
        <v>7438</v>
      </c>
      <c r="N2173" s="13" t="s">
        <v>7411</v>
      </c>
      <c r="O2173" s="13" t="s">
        <v>7438</v>
      </c>
      <c r="P2173" s="1" t="e">
        <f>LEFT(#REF!,2) = "BR"</f>
        <v>#REF!</v>
      </c>
      <c r="Q2173" s="351" t="s">
        <v>12220</v>
      </c>
      <c r="R2173" s="351" t="s">
        <v>5940</v>
      </c>
      <c r="S2173" s="109" t="s">
        <v>6901</v>
      </c>
      <c r="T2173" s="109" t="s">
        <v>5942</v>
      </c>
      <c r="U2173" s="182" t="s">
        <v>61</v>
      </c>
      <c r="V2173" s="13"/>
      <c r="W2173" s="1"/>
      <c r="X2173" s="1"/>
      <c r="Y2173" s="355"/>
      <c r="Z2173" s="355"/>
      <c r="AA2173" s="355"/>
    </row>
    <row r="2174" spans="1:27">
      <c r="A2174" s="51" t="s">
        <v>5941</v>
      </c>
      <c r="B2174" s="13" t="s">
        <v>11623</v>
      </c>
      <c r="C2174" s="24" t="s">
        <v>12221</v>
      </c>
      <c r="D2174" s="60" t="s">
        <v>12222</v>
      </c>
      <c r="E2174" s="1" t="s">
        <v>6898</v>
      </c>
      <c r="F2174" s="1" t="s">
        <v>7411</v>
      </c>
      <c r="G2174" s="1" t="s">
        <v>7411</v>
      </c>
      <c r="H2174" s="13" t="s">
        <v>7411</v>
      </c>
      <c r="I2174" s="13" t="s">
        <v>7411</v>
      </c>
      <c r="J2174" s="13"/>
      <c r="K2174" s="182" t="s">
        <v>6604</v>
      </c>
      <c r="L2174" s="13" t="s">
        <v>7438</v>
      </c>
      <c r="M2174" s="13" t="s">
        <v>7438</v>
      </c>
      <c r="N2174" s="13" t="s">
        <v>7411</v>
      </c>
      <c r="O2174" s="13" t="s">
        <v>7438</v>
      </c>
      <c r="P2174" s="1" t="e">
        <f>LEFT(#REF!,2) = "BR"</f>
        <v>#REF!</v>
      </c>
      <c r="Q2174" s="351" t="s">
        <v>12222</v>
      </c>
      <c r="R2174" s="351" t="s">
        <v>5940</v>
      </c>
      <c r="S2174" s="109" t="s">
        <v>6901</v>
      </c>
      <c r="T2174" s="109" t="s">
        <v>5942</v>
      </c>
      <c r="U2174" s="182" t="s">
        <v>61</v>
      </c>
      <c r="V2174" s="13"/>
      <c r="W2174" s="1"/>
      <c r="X2174" s="1"/>
      <c r="Y2174" s="355"/>
      <c r="Z2174" s="355"/>
      <c r="AA2174" s="355"/>
    </row>
    <row r="2175" spans="1:27">
      <c r="A2175" s="51" t="s">
        <v>5941</v>
      </c>
      <c r="B2175" s="13" t="s">
        <v>12063</v>
      </c>
      <c r="C2175" s="24" t="s">
        <v>12223</v>
      </c>
      <c r="D2175" s="60" t="s">
        <v>12224</v>
      </c>
      <c r="E2175" s="1" t="s">
        <v>6898</v>
      </c>
      <c r="F2175" s="1" t="s">
        <v>7411</v>
      </c>
      <c r="G2175" s="1" t="s">
        <v>7411</v>
      </c>
      <c r="H2175" s="13" t="s">
        <v>7411</v>
      </c>
      <c r="I2175" s="13" t="s">
        <v>7411</v>
      </c>
      <c r="J2175" s="13"/>
      <c r="K2175" s="182" t="s">
        <v>6604</v>
      </c>
      <c r="L2175" s="13" t="s">
        <v>7438</v>
      </c>
      <c r="M2175" s="13" t="s">
        <v>7438</v>
      </c>
      <c r="N2175" s="13" t="s">
        <v>7411</v>
      </c>
      <c r="O2175" s="13" t="s">
        <v>7438</v>
      </c>
      <c r="P2175" s="1" t="e">
        <f>LEFT(#REF!,2) = "BR"</f>
        <v>#REF!</v>
      </c>
      <c r="Q2175" s="351" t="s">
        <v>12224</v>
      </c>
      <c r="R2175" s="351" t="s">
        <v>5940</v>
      </c>
      <c r="S2175" s="109" t="s">
        <v>6901</v>
      </c>
      <c r="T2175" s="109" t="s">
        <v>5942</v>
      </c>
      <c r="U2175" s="182" t="s">
        <v>61</v>
      </c>
      <c r="V2175" s="13"/>
      <c r="W2175" s="1"/>
      <c r="X2175" s="1"/>
      <c r="Y2175" s="355"/>
      <c r="Z2175" s="355"/>
      <c r="AA2175" s="355"/>
    </row>
    <row r="2176" spans="1:27">
      <c r="A2176" s="51" t="s">
        <v>5941</v>
      </c>
      <c r="B2176" s="13" t="s">
        <v>11725</v>
      </c>
      <c r="C2176" s="24" t="s">
        <v>12225</v>
      </c>
      <c r="D2176" s="60" t="s">
        <v>12226</v>
      </c>
      <c r="E2176" s="1" t="s">
        <v>6898</v>
      </c>
      <c r="F2176" s="1" t="s">
        <v>7411</v>
      </c>
      <c r="G2176" s="1" t="s">
        <v>7411</v>
      </c>
      <c r="H2176" s="13" t="s">
        <v>7411</v>
      </c>
      <c r="I2176" s="13" t="s">
        <v>7411</v>
      </c>
      <c r="J2176" s="13"/>
      <c r="K2176" s="182" t="s">
        <v>6604</v>
      </c>
      <c r="L2176" s="13" t="s">
        <v>7438</v>
      </c>
      <c r="M2176" s="13" t="s">
        <v>7438</v>
      </c>
      <c r="N2176" s="13" t="s">
        <v>7411</v>
      </c>
      <c r="O2176" s="13" t="s">
        <v>7438</v>
      </c>
      <c r="P2176" s="1" t="e">
        <f>LEFT(#REF!,2) = "BR"</f>
        <v>#REF!</v>
      </c>
      <c r="Q2176" s="351" t="s">
        <v>12226</v>
      </c>
      <c r="R2176" s="351" t="s">
        <v>5940</v>
      </c>
      <c r="S2176" s="109" t="s">
        <v>6901</v>
      </c>
      <c r="T2176" s="109" t="s">
        <v>5942</v>
      </c>
      <c r="U2176" s="182" t="s">
        <v>61</v>
      </c>
      <c r="V2176" s="13"/>
      <c r="W2176" s="1"/>
      <c r="X2176" s="1"/>
      <c r="Y2176" s="355"/>
      <c r="Z2176" s="355"/>
      <c r="AA2176" s="355"/>
    </row>
    <row r="2177" spans="1:27">
      <c r="A2177" s="51" t="s">
        <v>5941</v>
      </c>
      <c r="B2177" s="13" t="s">
        <v>10750</v>
      </c>
      <c r="C2177" s="24" t="s">
        <v>12227</v>
      </c>
      <c r="D2177" s="60" t="s">
        <v>12228</v>
      </c>
      <c r="E2177" s="1" t="s">
        <v>6898</v>
      </c>
      <c r="F2177" s="1" t="s">
        <v>7411</v>
      </c>
      <c r="G2177" s="1" t="s">
        <v>7411</v>
      </c>
      <c r="H2177" s="13" t="s">
        <v>7411</v>
      </c>
      <c r="I2177" s="13" t="s">
        <v>7411</v>
      </c>
      <c r="J2177" s="13"/>
      <c r="K2177" s="182" t="s">
        <v>6604</v>
      </c>
      <c r="L2177" s="13" t="s">
        <v>7438</v>
      </c>
      <c r="M2177" s="13" t="s">
        <v>7438</v>
      </c>
      <c r="N2177" s="13" t="s">
        <v>7411</v>
      </c>
      <c r="O2177" s="13" t="s">
        <v>7438</v>
      </c>
      <c r="P2177" s="1" t="e">
        <f>LEFT(#REF!,2) = "BR"</f>
        <v>#REF!</v>
      </c>
      <c r="Q2177" s="351" t="s">
        <v>12228</v>
      </c>
      <c r="R2177" s="351" t="s">
        <v>5940</v>
      </c>
      <c r="S2177" s="109" t="s">
        <v>6901</v>
      </c>
      <c r="T2177" s="109" t="s">
        <v>5942</v>
      </c>
      <c r="U2177" s="182" t="s">
        <v>61</v>
      </c>
      <c r="V2177" s="13"/>
      <c r="W2177" s="1"/>
      <c r="X2177" s="1"/>
      <c r="Y2177" s="355"/>
      <c r="Z2177" s="355"/>
      <c r="AA2177" s="355"/>
    </row>
    <row r="2178" spans="1:27">
      <c r="A2178" s="51" t="s">
        <v>5941</v>
      </c>
      <c r="B2178" s="13" t="s">
        <v>10820</v>
      </c>
      <c r="C2178" s="24" t="s">
        <v>12229</v>
      </c>
      <c r="D2178" s="60" t="s">
        <v>12230</v>
      </c>
      <c r="E2178" s="1" t="s">
        <v>6898</v>
      </c>
      <c r="F2178" s="1" t="s">
        <v>7411</v>
      </c>
      <c r="G2178" s="1" t="s">
        <v>7411</v>
      </c>
      <c r="H2178" s="13" t="s">
        <v>7411</v>
      </c>
      <c r="I2178" s="13" t="s">
        <v>7411</v>
      </c>
      <c r="J2178" s="13"/>
      <c r="K2178" s="182" t="s">
        <v>6604</v>
      </c>
      <c r="L2178" s="13" t="s">
        <v>7438</v>
      </c>
      <c r="M2178" s="13" t="s">
        <v>7438</v>
      </c>
      <c r="N2178" s="13" t="s">
        <v>7411</v>
      </c>
      <c r="O2178" s="13" t="s">
        <v>7438</v>
      </c>
      <c r="P2178" s="1" t="e">
        <f>LEFT(#REF!,2) = "BR"</f>
        <v>#REF!</v>
      </c>
      <c r="Q2178" s="351" t="s">
        <v>12230</v>
      </c>
      <c r="R2178" s="351" t="s">
        <v>5940</v>
      </c>
      <c r="S2178" s="109" t="s">
        <v>6901</v>
      </c>
      <c r="T2178" s="109" t="s">
        <v>5942</v>
      </c>
      <c r="U2178" s="182" t="s">
        <v>61</v>
      </c>
      <c r="V2178" s="13"/>
      <c r="W2178" s="1"/>
      <c r="X2178" s="1"/>
      <c r="Y2178" s="355"/>
      <c r="Z2178" s="355"/>
      <c r="AA2178" s="355"/>
    </row>
    <row r="2179" spans="1:27">
      <c r="A2179" s="51" t="s">
        <v>5941</v>
      </c>
      <c r="B2179" s="13" t="s">
        <v>10515</v>
      </c>
      <c r="C2179" s="24" t="s">
        <v>12231</v>
      </c>
      <c r="D2179" s="60" t="s">
        <v>12232</v>
      </c>
      <c r="E2179" s="1" t="s">
        <v>6898</v>
      </c>
      <c r="F2179" s="1" t="s">
        <v>7411</v>
      </c>
      <c r="G2179" s="1" t="s">
        <v>7411</v>
      </c>
      <c r="H2179" s="13" t="s">
        <v>7411</v>
      </c>
      <c r="I2179" s="13" t="s">
        <v>7411</v>
      </c>
      <c r="J2179" s="13"/>
      <c r="K2179" s="182" t="s">
        <v>6604</v>
      </c>
      <c r="L2179" s="13" t="s">
        <v>7438</v>
      </c>
      <c r="M2179" s="13" t="s">
        <v>7438</v>
      </c>
      <c r="N2179" s="13" t="s">
        <v>7411</v>
      </c>
      <c r="O2179" s="13" t="s">
        <v>7438</v>
      </c>
      <c r="P2179" s="1" t="e">
        <f>LEFT(#REF!,2) = "BR"</f>
        <v>#REF!</v>
      </c>
      <c r="Q2179" s="351" t="s">
        <v>12232</v>
      </c>
      <c r="R2179" s="351" t="s">
        <v>5940</v>
      </c>
      <c r="S2179" s="109" t="s">
        <v>6901</v>
      </c>
      <c r="T2179" s="109" t="s">
        <v>5942</v>
      </c>
      <c r="U2179" s="182" t="s">
        <v>61</v>
      </c>
      <c r="V2179" s="13"/>
      <c r="W2179" s="1"/>
      <c r="X2179" s="1"/>
      <c r="Y2179" s="355"/>
      <c r="Z2179" s="355"/>
      <c r="AA2179" s="355"/>
    </row>
    <row r="2180" spans="1:27">
      <c r="A2180" s="51" t="s">
        <v>5941</v>
      </c>
      <c r="B2180" s="13" t="s">
        <v>12233</v>
      </c>
      <c r="C2180" s="24" t="s">
        <v>12234</v>
      </c>
      <c r="D2180" s="60" t="s">
        <v>12235</v>
      </c>
      <c r="E2180" s="1" t="s">
        <v>6898</v>
      </c>
      <c r="F2180" s="1" t="s">
        <v>7411</v>
      </c>
      <c r="G2180" s="1" t="s">
        <v>7411</v>
      </c>
      <c r="H2180" s="13" t="s">
        <v>7411</v>
      </c>
      <c r="I2180" s="13" t="s">
        <v>7411</v>
      </c>
      <c r="J2180" s="13"/>
      <c r="K2180" s="182" t="s">
        <v>6604</v>
      </c>
      <c r="L2180" s="13" t="s">
        <v>7438</v>
      </c>
      <c r="M2180" s="13" t="s">
        <v>7438</v>
      </c>
      <c r="N2180" s="13" t="s">
        <v>7411</v>
      </c>
      <c r="O2180" s="13" t="s">
        <v>7438</v>
      </c>
      <c r="P2180" s="1" t="e">
        <f>LEFT(#REF!,2) = "BR"</f>
        <v>#REF!</v>
      </c>
      <c r="Q2180" s="351" t="s">
        <v>12235</v>
      </c>
      <c r="R2180" s="351" t="s">
        <v>5940</v>
      </c>
      <c r="S2180" s="109" t="s">
        <v>6901</v>
      </c>
      <c r="T2180" s="109" t="s">
        <v>5942</v>
      </c>
      <c r="U2180" s="182" t="s">
        <v>61</v>
      </c>
      <c r="V2180" s="13"/>
      <c r="W2180" s="1"/>
      <c r="X2180" s="1"/>
      <c r="Y2180" s="355"/>
      <c r="Z2180" s="355"/>
      <c r="AA2180" s="355"/>
    </row>
    <row r="2181" spans="1:27">
      <c r="A2181" s="51" t="s">
        <v>5941</v>
      </c>
      <c r="B2181" s="13" t="s">
        <v>10732</v>
      </c>
      <c r="C2181" s="24" t="s">
        <v>12236</v>
      </c>
      <c r="D2181" s="60" t="s">
        <v>12237</v>
      </c>
      <c r="E2181" s="1" t="s">
        <v>6898</v>
      </c>
      <c r="F2181" s="1" t="s">
        <v>7411</v>
      </c>
      <c r="G2181" s="1" t="s">
        <v>7411</v>
      </c>
      <c r="H2181" s="13" t="s">
        <v>7411</v>
      </c>
      <c r="I2181" s="13" t="s">
        <v>7411</v>
      </c>
      <c r="J2181" s="13"/>
      <c r="K2181" s="182" t="s">
        <v>6604</v>
      </c>
      <c r="L2181" s="13" t="s">
        <v>7438</v>
      </c>
      <c r="M2181" s="13" t="s">
        <v>7438</v>
      </c>
      <c r="N2181" s="13" t="s">
        <v>7411</v>
      </c>
      <c r="O2181" s="13" t="s">
        <v>7438</v>
      </c>
      <c r="P2181" s="1" t="e">
        <f>LEFT(#REF!,2) = "BR"</f>
        <v>#REF!</v>
      </c>
      <c r="Q2181" s="351" t="s">
        <v>12237</v>
      </c>
      <c r="R2181" s="351" t="s">
        <v>5940</v>
      </c>
      <c r="S2181" s="109" t="s">
        <v>6901</v>
      </c>
      <c r="T2181" s="109" t="s">
        <v>5942</v>
      </c>
      <c r="U2181" s="182" t="s">
        <v>61</v>
      </c>
      <c r="V2181" s="13"/>
      <c r="W2181" s="1"/>
      <c r="X2181" s="1"/>
      <c r="Y2181" s="355"/>
      <c r="Z2181" s="355"/>
      <c r="AA2181" s="355"/>
    </row>
    <row r="2182" spans="1:27">
      <c r="A2182" s="51" t="s">
        <v>5941</v>
      </c>
      <c r="B2182" s="13" t="s">
        <v>10648</v>
      </c>
      <c r="C2182" s="24" t="s">
        <v>12238</v>
      </c>
      <c r="D2182" s="60" t="s">
        <v>12239</v>
      </c>
      <c r="E2182" s="1" t="s">
        <v>6898</v>
      </c>
      <c r="F2182" s="1" t="s">
        <v>7411</v>
      </c>
      <c r="G2182" s="1" t="s">
        <v>7411</v>
      </c>
      <c r="H2182" s="13" t="s">
        <v>7411</v>
      </c>
      <c r="I2182" s="13" t="s">
        <v>7411</v>
      </c>
      <c r="J2182" s="13"/>
      <c r="K2182" s="182" t="s">
        <v>6604</v>
      </c>
      <c r="L2182" s="13" t="s">
        <v>7438</v>
      </c>
      <c r="M2182" s="13" t="s">
        <v>7438</v>
      </c>
      <c r="N2182" s="13" t="s">
        <v>7411</v>
      </c>
      <c r="O2182" s="13" t="s">
        <v>7438</v>
      </c>
      <c r="P2182" s="1" t="e">
        <f>LEFT(#REF!,2) = "BR"</f>
        <v>#REF!</v>
      </c>
      <c r="Q2182" s="351" t="s">
        <v>12239</v>
      </c>
      <c r="R2182" s="351" t="s">
        <v>5940</v>
      </c>
      <c r="S2182" s="109" t="s">
        <v>6901</v>
      </c>
      <c r="T2182" s="109" t="s">
        <v>5942</v>
      </c>
      <c r="U2182" s="182" t="s">
        <v>61</v>
      </c>
      <c r="V2182" s="13"/>
      <c r="W2182" s="1"/>
      <c r="X2182" s="1"/>
      <c r="Y2182" s="355"/>
      <c r="Z2182" s="355"/>
      <c r="AA2182" s="355"/>
    </row>
    <row r="2183" spans="1:27">
      <c r="A2183" s="51" t="s">
        <v>5941</v>
      </c>
      <c r="B2183" s="13" t="s">
        <v>11626</v>
      </c>
      <c r="C2183" s="24" t="s">
        <v>12240</v>
      </c>
      <c r="D2183" s="60" t="s">
        <v>12241</v>
      </c>
      <c r="E2183" s="1" t="s">
        <v>6898</v>
      </c>
      <c r="F2183" s="1" t="s">
        <v>7411</v>
      </c>
      <c r="G2183" s="1" t="s">
        <v>7411</v>
      </c>
      <c r="H2183" s="13" t="s">
        <v>7411</v>
      </c>
      <c r="I2183" s="13" t="s">
        <v>7411</v>
      </c>
      <c r="J2183" s="13"/>
      <c r="K2183" s="182" t="s">
        <v>6604</v>
      </c>
      <c r="L2183" s="13" t="s">
        <v>7438</v>
      </c>
      <c r="M2183" s="13" t="s">
        <v>7438</v>
      </c>
      <c r="N2183" s="13" t="s">
        <v>7411</v>
      </c>
      <c r="O2183" s="13" t="s">
        <v>7438</v>
      </c>
      <c r="P2183" s="1" t="e">
        <f>LEFT(#REF!,2) = "BR"</f>
        <v>#REF!</v>
      </c>
      <c r="Q2183" s="351" t="s">
        <v>12241</v>
      </c>
      <c r="R2183" s="351" t="s">
        <v>5940</v>
      </c>
      <c r="S2183" s="109" t="s">
        <v>6901</v>
      </c>
      <c r="T2183" s="109" t="s">
        <v>5942</v>
      </c>
      <c r="U2183" s="182" t="s">
        <v>61</v>
      </c>
      <c r="V2183" s="13"/>
      <c r="W2183" s="1"/>
      <c r="X2183" s="1"/>
      <c r="Y2183" s="355"/>
      <c r="Z2183" s="355"/>
      <c r="AA2183" s="355"/>
    </row>
    <row r="2184" spans="1:27">
      <c r="A2184" s="51" t="s">
        <v>5941</v>
      </c>
      <c r="B2184" s="13" t="s">
        <v>12242</v>
      </c>
      <c r="C2184" s="24" t="s">
        <v>12243</v>
      </c>
      <c r="D2184" s="60" t="s">
        <v>12244</v>
      </c>
      <c r="E2184" s="1" t="s">
        <v>6898</v>
      </c>
      <c r="F2184" s="1" t="s">
        <v>7411</v>
      </c>
      <c r="G2184" s="1" t="s">
        <v>7411</v>
      </c>
      <c r="H2184" s="13" t="s">
        <v>7411</v>
      </c>
      <c r="I2184" s="13" t="s">
        <v>7411</v>
      </c>
      <c r="J2184" s="13"/>
      <c r="K2184" s="182" t="s">
        <v>6604</v>
      </c>
      <c r="L2184" s="13" t="s">
        <v>7438</v>
      </c>
      <c r="M2184" s="13" t="s">
        <v>7438</v>
      </c>
      <c r="N2184" s="13" t="s">
        <v>7411</v>
      </c>
      <c r="O2184" s="13" t="s">
        <v>7438</v>
      </c>
      <c r="P2184" s="1" t="e">
        <f>LEFT(#REF!,2) = "BR"</f>
        <v>#REF!</v>
      </c>
      <c r="Q2184" s="351" t="s">
        <v>12244</v>
      </c>
      <c r="R2184" s="351" t="s">
        <v>5940</v>
      </c>
      <c r="S2184" s="109" t="s">
        <v>6901</v>
      </c>
      <c r="T2184" s="109" t="s">
        <v>5942</v>
      </c>
      <c r="U2184" s="182" t="s">
        <v>61</v>
      </c>
      <c r="V2184" s="13"/>
      <c r="W2184" s="1"/>
      <c r="X2184" s="1"/>
      <c r="Y2184" s="355"/>
      <c r="Z2184" s="355"/>
      <c r="AA2184" s="355"/>
    </row>
    <row r="2185" spans="1:27">
      <c r="A2185" s="51" t="s">
        <v>5941</v>
      </c>
      <c r="B2185" s="13" t="s">
        <v>11769</v>
      </c>
      <c r="C2185" s="24" t="s">
        <v>12245</v>
      </c>
      <c r="D2185" s="60" t="s">
        <v>12246</v>
      </c>
      <c r="E2185" s="1" t="s">
        <v>6898</v>
      </c>
      <c r="F2185" s="1" t="s">
        <v>7411</v>
      </c>
      <c r="G2185" s="1" t="s">
        <v>7411</v>
      </c>
      <c r="H2185" s="13" t="s">
        <v>7411</v>
      </c>
      <c r="I2185" s="13" t="s">
        <v>7411</v>
      </c>
      <c r="J2185" s="13"/>
      <c r="K2185" s="182" t="s">
        <v>6604</v>
      </c>
      <c r="L2185" s="13" t="s">
        <v>7438</v>
      </c>
      <c r="M2185" s="13" t="s">
        <v>7438</v>
      </c>
      <c r="N2185" s="13" t="s">
        <v>7411</v>
      </c>
      <c r="O2185" s="13" t="s">
        <v>7438</v>
      </c>
      <c r="P2185" s="1" t="e">
        <f>LEFT(#REF!,2) = "BR"</f>
        <v>#REF!</v>
      </c>
      <c r="Q2185" s="351" t="s">
        <v>12246</v>
      </c>
      <c r="R2185" s="351" t="s">
        <v>5940</v>
      </c>
      <c r="S2185" s="109" t="s">
        <v>6901</v>
      </c>
      <c r="T2185" s="109" t="s">
        <v>5942</v>
      </c>
      <c r="U2185" s="182" t="s">
        <v>61</v>
      </c>
      <c r="V2185" s="13"/>
      <c r="W2185" s="1"/>
      <c r="X2185" s="1"/>
      <c r="Y2185" s="355"/>
      <c r="Z2185" s="355"/>
      <c r="AA2185" s="355"/>
    </row>
    <row r="2186" spans="1:27">
      <c r="A2186" s="51" t="s">
        <v>5941</v>
      </c>
      <c r="B2186" s="13" t="s">
        <v>12247</v>
      </c>
      <c r="C2186" s="24" t="s">
        <v>12248</v>
      </c>
      <c r="D2186" s="60" t="s">
        <v>12249</v>
      </c>
      <c r="E2186" s="1" t="s">
        <v>6898</v>
      </c>
      <c r="F2186" s="1" t="s">
        <v>7411</v>
      </c>
      <c r="G2186" s="1" t="s">
        <v>7411</v>
      </c>
      <c r="H2186" s="13" t="s">
        <v>7411</v>
      </c>
      <c r="I2186" s="13" t="s">
        <v>7411</v>
      </c>
      <c r="J2186" s="13"/>
      <c r="K2186" s="182" t="s">
        <v>6604</v>
      </c>
      <c r="L2186" s="13" t="s">
        <v>7438</v>
      </c>
      <c r="M2186" s="13" t="s">
        <v>7438</v>
      </c>
      <c r="N2186" s="13" t="s">
        <v>7411</v>
      </c>
      <c r="O2186" s="13" t="s">
        <v>7438</v>
      </c>
      <c r="P2186" s="1" t="e">
        <f>LEFT(#REF!,2) = "BR"</f>
        <v>#REF!</v>
      </c>
      <c r="Q2186" s="351" t="s">
        <v>12249</v>
      </c>
      <c r="R2186" s="351" t="s">
        <v>5940</v>
      </c>
      <c r="S2186" s="109" t="s">
        <v>6901</v>
      </c>
      <c r="T2186" s="109" t="s">
        <v>5942</v>
      </c>
      <c r="U2186" s="182" t="s">
        <v>61</v>
      </c>
      <c r="V2186" s="13"/>
      <c r="W2186" s="1"/>
      <c r="X2186" s="1"/>
      <c r="Y2186" s="355"/>
      <c r="Z2186" s="355"/>
      <c r="AA2186" s="355"/>
    </row>
    <row r="2187" spans="1:27">
      <c r="A2187" s="51" t="s">
        <v>5941</v>
      </c>
      <c r="B2187" s="13" t="s">
        <v>12250</v>
      </c>
      <c r="C2187" s="24" t="s">
        <v>12251</v>
      </c>
      <c r="D2187" s="60" t="s">
        <v>12252</v>
      </c>
      <c r="E2187" s="1" t="s">
        <v>6898</v>
      </c>
      <c r="F2187" s="1" t="s">
        <v>7411</v>
      </c>
      <c r="G2187" s="1" t="s">
        <v>7411</v>
      </c>
      <c r="H2187" s="13" t="s">
        <v>7411</v>
      </c>
      <c r="I2187" s="13" t="s">
        <v>7411</v>
      </c>
      <c r="J2187" s="13"/>
      <c r="K2187" s="182" t="s">
        <v>6604</v>
      </c>
      <c r="L2187" s="13" t="s">
        <v>7438</v>
      </c>
      <c r="M2187" s="13" t="s">
        <v>7438</v>
      </c>
      <c r="N2187" s="13" t="s">
        <v>7411</v>
      </c>
      <c r="O2187" s="13" t="s">
        <v>7438</v>
      </c>
      <c r="P2187" s="1" t="e">
        <f>LEFT(#REF!,2) = "BR"</f>
        <v>#REF!</v>
      </c>
      <c r="Q2187" s="351" t="s">
        <v>12252</v>
      </c>
      <c r="R2187" s="351" t="s">
        <v>5940</v>
      </c>
      <c r="S2187" s="109" t="s">
        <v>6901</v>
      </c>
      <c r="T2187" s="109" t="s">
        <v>5942</v>
      </c>
      <c r="U2187" s="182" t="s">
        <v>61</v>
      </c>
      <c r="V2187" s="13"/>
      <c r="W2187" s="1"/>
      <c r="X2187" s="1"/>
      <c r="Y2187" s="355"/>
      <c r="Z2187" s="355"/>
      <c r="AA2187" s="355"/>
    </row>
    <row r="2188" spans="1:27">
      <c r="A2188" s="51" t="s">
        <v>5941</v>
      </c>
      <c r="B2188" s="13" t="s">
        <v>10728</v>
      </c>
      <c r="C2188" s="24" t="s">
        <v>12253</v>
      </c>
      <c r="D2188" s="60" t="s">
        <v>12254</v>
      </c>
      <c r="E2188" s="1" t="s">
        <v>6898</v>
      </c>
      <c r="F2188" s="1" t="s">
        <v>7411</v>
      </c>
      <c r="G2188" s="1" t="s">
        <v>7411</v>
      </c>
      <c r="H2188" s="13" t="s">
        <v>7411</v>
      </c>
      <c r="I2188" s="13" t="s">
        <v>7411</v>
      </c>
      <c r="J2188" s="13"/>
      <c r="K2188" s="182" t="s">
        <v>6604</v>
      </c>
      <c r="L2188" s="13" t="s">
        <v>7438</v>
      </c>
      <c r="M2188" s="13" t="s">
        <v>7438</v>
      </c>
      <c r="N2188" s="13" t="s">
        <v>7411</v>
      </c>
      <c r="O2188" s="13" t="s">
        <v>7438</v>
      </c>
      <c r="P2188" s="1" t="e">
        <f>LEFT(#REF!,2) = "BR"</f>
        <v>#REF!</v>
      </c>
      <c r="Q2188" s="351" t="s">
        <v>12254</v>
      </c>
      <c r="R2188" s="351" t="s">
        <v>5940</v>
      </c>
      <c r="S2188" s="109" t="s">
        <v>6901</v>
      </c>
      <c r="T2188" s="109" t="s">
        <v>5942</v>
      </c>
      <c r="U2188" s="182" t="s">
        <v>61</v>
      </c>
      <c r="V2188" s="13"/>
      <c r="W2188" s="1"/>
      <c r="X2188" s="1"/>
      <c r="Y2188" s="355"/>
      <c r="Z2188" s="355"/>
      <c r="AA2188" s="355"/>
    </row>
    <row r="2189" spans="1:27">
      <c r="A2189" s="51" t="s">
        <v>5941</v>
      </c>
      <c r="B2189" s="13" t="s">
        <v>24</v>
      </c>
      <c r="C2189" s="24" t="s">
        <v>12255</v>
      </c>
      <c r="D2189" s="60" t="s">
        <v>12256</v>
      </c>
      <c r="E2189" s="1" t="s">
        <v>6898</v>
      </c>
      <c r="F2189" s="1" t="s">
        <v>7411</v>
      </c>
      <c r="G2189" s="1" t="s">
        <v>7411</v>
      </c>
      <c r="H2189" s="13" t="s">
        <v>7411</v>
      </c>
      <c r="I2189" s="13" t="s">
        <v>7411</v>
      </c>
      <c r="J2189" s="13"/>
      <c r="K2189" s="182" t="s">
        <v>6604</v>
      </c>
      <c r="L2189" s="13" t="s">
        <v>7438</v>
      </c>
      <c r="M2189" s="13" t="s">
        <v>7438</v>
      </c>
      <c r="N2189" s="13" t="s">
        <v>7411</v>
      </c>
      <c r="O2189" s="13" t="s">
        <v>7438</v>
      </c>
      <c r="P2189" s="1" t="e">
        <f>LEFT(#REF!,2) = "BR"</f>
        <v>#REF!</v>
      </c>
      <c r="Q2189" s="351" t="s">
        <v>12256</v>
      </c>
      <c r="R2189" s="351" t="s">
        <v>5940</v>
      </c>
      <c r="S2189" s="109" t="s">
        <v>6901</v>
      </c>
      <c r="T2189" s="109" t="s">
        <v>5942</v>
      </c>
      <c r="U2189" s="182" t="s">
        <v>61</v>
      </c>
      <c r="V2189" s="13"/>
      <c r="W2189" s="1"/>
      <c r="X2189" s="1"/>
      <c r="Y2189" s="355"/>
      <c r="Z2189" s="355"/>
      <c r="AA2189" s="355"/>
    </row>
    <row r="2190" spans="1:27">
      <c r="A2190" s="51" t="s">
        <v>5941</v>
      </c>
      <c r="B2190" s="13" t="s">
        <v>9</v>
      </c>
      <c r="C2190" s="24" t="s">
        <v>12257</v>
      </c>
      <c r="D2190" s="60" t="s">
        <v>12258</v>
      </c>
      <c r="E2190" s="1" t="s">
        <v>6898</v>
      </c>
      <c r="F2190" s="1" t="s">
        <v>7411</v>
      </c>
      <c r="G2190" s="1" t="s">
        <v>7411</v>
      </c>
      <c r="H2190" s="13" t="s">
        <v>7411</v>
      </c>
      <c r="I2190" s="13" t="s">
        <v>7411</v>
      </c>
      <c r="J2190" s="13"/>
      <c r="K2190" s="182" t="s">
        <v>6604</v>
      </c>
      <c r="L2190" s="13" t="s">
        <v>7438</v>
      </c>
      <c r="M2190" s="13" t="s">
        <v>7438</v>
      </c>
      <c r="N2190" s="13" t="s">
        <v>7411</v>
      </c>
      <c r="O2190" s="13" t="s">
        <v>7438</v>
      </c>
      <c r="P2190" s="1" t="e">
        <f>LEFT(#REF!,2) = "BR"</f>
        <v>#REF!</v>
      </c>
      <c r="Q2190" s="351" t="s">
        <v>12258</v>
      </c>
      <c r="R2190" s="351" t="s">
        <v>5940</v>
      </c>
      <c r="S2190" s="109" t="s">
        <v>6901</v>
      </c>
      <c r="T2190" s="109" t="s">
        <v>5942</v>
      </c>
      <c r="U2190" s="182" t="s">
        <v>61</v>
      </c>
      <c r="V2190" s="13"/>
      <c r="W2190" s="1"/>
      <c r="X2190" s="1"/>
      <c r="Y2190" s="355"/>
      <c r="Z2190" s="355"/>
      <c r="AA2190" s="355"/>
    </row>
    <row r="2191" spans="1:27">
      <c r="A2191" s="51" t="s">
        <v>5941</v>
      </c>
      <c r="B2191" s="13" t="s">
        <v>10449</v>
      </c>
      <c r="C2191" s="24" t="s">
        <v>12259</v>
      </c>
      <c r="D2191" s="60" t="s">
        <v>12260</v>
      </c>
      <c r="E2191" s="1" t="s">
        <v>6898</v>
      </c>
      <c r="F2191" s="1" t="s">
        <v>7411</v>
      </c>
      <c r="G2191" s="1" t="s">
        <v>7411</v>
      </c>
      <c r="H2191" s="13" t="s">
        <v>7411</v>
      </c>
      <c r="I2191" s="13" t="s">
        <v>7411</v>
      </c>
      <c r="J2191" s="13"/>
      <c r="K2191" s="182" t="s">
        <v>6604</v>
      </c>
      <c r="L2191" s="13" t="s">
        <v>7438</v>
      </c>
      <c r="M2191" s="13" t="s">
        <v>7438</v>
      </c>
      <c r="N2191" s="13" t="s">
        <v>7411</v>
      </c>
      <c r="O2191" s="13" t="s">
        <v>7438</v>
      </c>
      <c r="P2191" s="1" t="e">
        <f>LEFT(#REF!,2) = "BR"</f>
        <v>#REF!</v>
      </c>
      <c r="Q2191" s="351" t="s">
        <v>12260</v>
      </c>
      <c r="R2191" s="351" t="s">
        <v>5940</v>
      </c>
      <c r="S2191" s="109" t="s">
        <v>6901</v>
      </c>
      <c r="T2191" s="109" t="s">
        <v>5942</v>
      </c>
      <c r="U2191" s="182" t="s">
        <v>61</v>
      </c>
      <c r="V2191" s="13"/>
      <c r="W2191" s="1"/>
      <c r="X2191" s="1"/>
      <c r="Y2191" s="355"/>
      <c r="Z2191" s="355"/>
      <c r="AA2191" s="355"/>
    </row>
    <row r="2192" spans="1:27">
      <c r="A2192" s="51" t="s">
        <v>5941</v>
      </c>
      <c r="B2192" s="13" t="s">
        <v>10491</v>
      </c>
      <c r="C2192" s="24" t="s">
        <v>12261</v>
      </c>
      <c r="D2192" s="60" t="s">
        <v>8084</v>
      </c>
      <c r="E2192" s="1" t="s">
        <v>6898</v>
      </c>
      <c r="F2192" s="1" t="s">
        <v>7411</v>
      </c>
      <c r="G2192" s="1" t="s">
        <v>7411</v>
      </c>
      <c r="H2192" s="13" t="s">
        <v>7411</v>
      </c>
      <c r="I2192" s="13" t="s">
        <v>7411</v>
      </c>
      <c r="J2192" s="13"/>
      <c r="K2192" s="182" t="s">
        <v>6604</v>
      </c>
      <c r="L2192" s="13" t="s">
        <v>7438</v>
      </c>
      <c r="M2192" s="13" t="s">
        <v>7438</v>
      </c>
      <c r="N2192" s="13" t="s">
        <v>7411</v>
      </c>
      <c r="O2192" s="13" t="s">
        <v>7438</v>
      </c>
      <c r="P2192" s="1" t="e">
        <f>LEFT(#REF!,2) = "BR"</f>
        <v>#REF!</v>
      </c>
      <c r="Q2192" s="351" t="s">
        <v>8084</v>
      </c>
      <c r="R2192" s="351" t="s">
        <v>5940</v>
      </c>
      <c r="S2192" s="109" t="s">
        <v>6901</v>
      </c>
      <c r="T2192" s="109" t="s">
        <v>5942</v>
      </c>
      <c r="U2192" s="182" t="s">
        <v>61</v>
      </c>
      <c r="V2192" s="13"/>
      <c r="W2192" s="1"/>
      <c r="X2192" s="1"/>
      <c r="Y2192" s="355"/>
      <c r="Z2192" s="355"/>
      <c r="AA2192" s="355"/>
    </row>
    <row r="2193" spans="1:27">
      <c r="A2193" s="51" t="s">
        <v>5941</v>
      </c>
      <c r="B2193" s="13" t="s">
        <v>8603</v>
      </c>
      <c r="C2193" s="24" t="s">
        <v>12262</v>
      </c>
      <c r="D2193" s="60" t="s">
        <v>12263</v>
      </c>
      <c r="E2193" s="1" t="s">
        <v>6898</v>
      </c>
      <c r="F2193" s="1" t="s">
        <v>7411</v>
      </c>
      <c r="G2193" s="1" t="s">
        <v>7411</v>
      </c>
      <c r="H2193" s="13" t="s">
        <v>7411</v>
      </c>
      <c r="I2193" s="13" t="s">
        <v>7411</v>
      </c>
      <c r="J2193" s="13"/>
      <c r="K2193" s="182" t="s">
        <v>6604</v>
      </c>
      <c r="L2193" s="13" t="s">
        <v>7438</v>
      </c>
      <c r="M2193" s="13" t="s">
        <v>7438</v>
      </c>
      <c r="N2193" s="13" t="s">
        <v>7411</v>
      </c>
      <c r="O2193" s="13" t="s">
        <v>7438</v>
      </c>
      <c r="P2193" s="1" t="e">
        <f>LEFT(#REF!,2) = "BR"</f>
        <v>#REF!</v>
      </c>
      <c r="Q2193" s="351" t="s">
        <v>12263</v>
      </c>
      <c r="R2193" s="351" t="s">
        <v>5940</v>
      </c>
      <c r="S2193" s="109" t="s">
        <v>6901</v>
      </c>
      <c r="T2193" s="109" t="s">
        <v>5942</v>
      </c>
      <c r="U2193" s="182" t="s">
        <v>61</v>
      </c>
      <c r="V2193" s="13"/>
      <c r="W2193" s="1"/>
      <c r="X2193" s="1"/>
      <c r="Y2193" s="355"/>
      <c r="Z2193" s="355"/>
      <c r="AA2193" s="355"/>
    </row>
    <row r="2194" spans="1:27">
      <c r="A2194" s="51" t="s">
        <v>5941</v>
      </c>
      <c r="B2194" s="13" t="s">
        <v>10548</v>
      </c>
      <c r="C2194" s="24" t="s">
        <v>12264</v>
      </c>
      <c r="D2194" s="60" t="s">
        <v>12265</v>
      </c>
      <c r="E2194" s="1" t="s">
        <v>6898</v>
      </c>
      <c r="F2194" s="1" t="s">
        <v>7411</v>
      </c>
      <c r="G2194" s="1" t="s">
        <v>7411</v>
      </c>
      <c r="H2194" s="13" t="s">
        <v>7411</v>
      </c>
      <c r="I2194" s="13" t="s">
        <v>7411</v>
      </c>
      <c r="J2194" s="13"/>
      <c r="K2194" s="182" t="s">
        <v>6604</v>
      </c>
      <c r="L2194" s="13" t="s">
        <v>7438</v>
      </c>
      <c r="M2194" s="13" t="s">
        <v>7438</v>
      </c>
      <c r="N2194" s="13" t="s">
        <v>7411</v>
      </c>
      <c r="O2194" s="13" t="s">
        <v>7438</v>
      </c>
      <c r="P2194" s="1" t="e">
        <f>LEFT(#REF!,2) = "BR"</f>
        <v>#REF!</v>
      </c>
      <c r="Q2194" s="351" t="s">
        <v>12265</v>
      </c>
      <c r="R2194" s="351" t="s">
        <v>5940</v>
      </c>
      <c r="S2194" s="109" t="s">
        <v>6901</v>
      </c>
      <c r="T2194" s="109" t="s">
        <v>5942</v>
      </c>
      <c r="U2194" s="182" t="s">
        <v>61</v>
      </c>
      <c r="V2194" s="13"/>
      <c r="W2194" s="1"/>
      <c r="X2194" s="1"/>
      <c r="Y2194" s="355"/>
      <c r="Z2194" s="355"/>
      <c r="AA2194" s="355"/>
    </row>
    <row r="2195" spans="1:27">
      <c r="A2195" s="51" t="s">
        <v>5941</v>
      </c>
      <c r="B2195" s="13" t="s">
        <v>21</v>
      </c>
      <c r="C2195" s="24" t="s">
        <v>12266</v>
      </c>
      <c r="D2195" s="60" t="s">
        <v>12267</v>
      </c>
      <c r="E2195" s="1" t="s">
        <v>6898</v>
      </c>
      <c r="F2195" s="1" t="s">
        <v>7411</v>
      </c>
      <c r="G2195" s="1" t="s">
        <v>7411</v>
      </c>
      <c r="H2195" s="13" t="s">
        <v>7411</v>
      </c>
      <c r="I2195" s="13" t="s">
        <v>7411</v>
      </c>
      <c r="J2195" s="13"/>
      <c r="K2195" s="182" t="s">
        <v>6604</v>
      </c>
      <c r="L2195" s="13" t="s">
        <v>7438</v>
      </c>
      <c r="M2195" s="13" t="s">
        <v>7438</v>
      </c>
      <c r="N2195" s="13" t="s">
        <v>7411</v>
      </c>
      <c r="O2195" s="13" t="s">
        <v>7438</v>
      </c>
      <c r="P2195" s="1" t="e">
        <f>LEFT(#REF!,2) = "BR"</f>
        <v>#REF!</v>
      </c>
      <c r="Q2195" s="351" t="s">
        <v>12267</v>
      </c>
      <c r="R2195" s="351" t="s">
        <v>5940</v>
      </c>
      <c r="S2195" s="109" t="s">
        <v>6901</v>
      </c>
      <c r="T2195" s="109" t="s">
        <v>5942</v>
      </c>
      <c r="U2195" s="182" t="s">
        <v>61</v>
      </c>
      <c r="V2195" s="13"/>
      <c r="W2195" s="1"/>
      <c r="X2195" s="1"/>
      <c r="Y2195" s="355"/>
      <c r="Z2195" s="355"/>
      <c r="AA2195" s="355"/>
    </row>
    <row r="2196" spans="1:27">
      <c r="A2196" s="51" t="s">
        <v>5941</v>
      </c>
      <c r="B2196" s="13" t="s">
        <v>10734</v>
      </c>
      <c r="C2196" s="24" t="s">
        <v>12268</v>
      </c>
      <c r="D2196" s="60" t="s">
        <v>12269</v>
      </c>
      <c r="E2196" s="1" t="s">
        <v>6898</v>
      </c>
      <c r="F2196" s="1" t="s">
        <v>7411</v>
      </c>
      <c r="G2196" s="1" t="s">
        <v>7411</v>
      </c>
      <c r="H2196" s="13" t="s">
        <v>7411</v>
      </c>
      <c r="I2196" s="13" t="s">
        <v>7411</v>
      </c>
      <c r="J2196" s="13"/>
      <c r="K2196" s="182" t="s">
        <v>6604</v>
      </c>
      <c r="L2196" s="13" t="s">
        <v>7438</v>
      </c>
      <c r="M2196" s="13" t="s">
        <v>7438</v>
      </c>
      <c r="N2196" s="13" t="s">
        <v>7411</v>
      </c>
      <c r="O2196" s="13" t="s">
        <v>7438</v>
      </c>
      <c r="P2196" s="1" t="e">
        <f>LEFT(#REF!,2) = "BR"</f>
        <v>#REF!</v>
      </c>
      <c r="Q2196" s="351" t="s">
        <v>12269</v>
      </c>
      <c r="R2196" s="351" t="s">
        <v>5940</v>
      </c>
      <c r="S2196" s="109" t="s">
        <v>6901</v>
      </c>
      <c r="T2196" s="109" t="s">
        <v>5942</v>
      </c>
      <c r="U2196" s="182" t="s">
        <v>61</v>
      </c>
      <c r="V2196" s="13"/>
      <c r="W2196" s="1"/>
      <c r="X2196" s="1"/>
      <c r="Y2196" s="355"/>
      <c r="Z2196" s="355"/>
      <c r="AA2196" s="355"/>
    </row>
    <row r="2197" spans="1:27">
      <c r="A2197" s="51" t="s">
        <v>5941</v>
      </c>
      <c r="B2197" s="13" t="s">
        <v>10683</v>
      </c>
      <c r="C2197" s="24" t="s">
        <v>12270</v>
      </c>
      <c r="D2197" s="60" t="s">
        <v>12271</v>
      </c>
      <c r="E2197" s="1" t="s">
        <v>6898</v>
      </c>
      <c r="F2197" s="1" t="s">
        <v>7411</v>
      </c>
      <c r="G2197" s="1" t="s">
        <v>7411</v>
      </c>
      <c r="H2197" s="13" t="s">
        <v>7411</v>
      </c>
      <c r="I2197" s="13" t="s">
        <v>7411</v>
      </c>
      <c r="J2197" s="13"/>
      <c r="K2197" s="182" t="s">
        <v>6604</v>
      </c>
      <c r="L2197" s="13" t="s">
        <v>7438</v>
      </c>
      <c r="M2197" s="13" t="s">
        <v>7438</v>
      </c>
      <c r="N2197" s="13" t="s">
        <v>7411</v>
      </c>
      <c r="O2197" s="13" t="s">
        <v>7438</v>
      </c>
      <c r="P2197" s="1" t="e">
        <f>LEFT(#REF!,2) = "BR"</f>
        <v>#REF!</v>
      </c>
      <c r="Q2197" s="351" t="s">
        <v>12271</v>
      </c>
      <c r="R2197" s="351" t="s">
        <v>5940</v>
      </c>
      <c r="S2197" s="109" t="s">
        <v>6901</v>
      </c>
      <c r="T2197" s="109" t="s">
        <v>5942</v>
      </c>
      <c r="U2197" s="182" t="s">
        <v>61</v>
      </c>
      <c r="V2197" s="13"/>
      <c r="W2197" s="1"/>
      <c r="X2197" s="1"/>
      <c r="Y2197" s="355"/>
      <c r="Z2197" s="355"/>
      <c r="AA2197" s="355"/>
    </row>
    <row r="2198" spans="1:27">
      <c r="A2198" s="51" t="s">
        <v>5941</v>
      </c>
      <c r="B2198" s="13" t="s">
        <v>10485</v>
      </c>
      <c r="C2198" s="24" t="s">
        <v>12272</v>
      </c>
      <c r="D2198" s="60" t="s">
        <v>12273</v>
      </c>
      <c r="E2198" s="1" t="s">
        <v>6898</v>
      </c>
      <c r="F2198" s="1" t="s">
        <v>7411</v>
      </c>
      <c r="G2198" s="1" t="s">
        <v>7411</v>
      </c>
      <c r="H2198" s="13" t="s">
        <v>7411</v>
      </c>
      <c r="I2198" s="13" t="s">
        <v>7411</v>
      </c>
      <c r="J2198" s="13"/>
      <c r="K2198" s="182" t="s">
        <v>6604</v>
      </c>
      <c r="L2198" s="13" t="s">
        <v>7438</v>
      </c>
      <c r="M2198" s="13" t="s">
        <v>7438</v>
      </c>
      <c r="N2198" s="13" t="s">
        <v>7411</v>
      </c>
      <c r="O2198" s="13" t="s">
        <v>7438</v>
      </c>
      <c r="P2198" s="1" t="e">
        <f>LEFT(#REF!,2) = "BR"</f>
        <v>#REF!</v>
      </c>
      <c r="Q2198" s="351" t="s">
        <v>12273</v>
      </c>
      <c r="R2198" s="351" t="s">
        <v>5940</v>
      </c>
      <c r="S2198" s="109" t="s">
        <v>6901</v>
      </c>
      <c r="T2198" s="109" t="s">
        <v>5942</v>
      </c>
      <c r="U2198" s="182" t="s">
        <v>61</v>
      </c>
      <c r="V2198" s="13"/>
      <c r="W2198" s="1"/>
      <c r="X2198" s="1"/>
      <c r="Y2198" s="355"/>
      <c r="Z2198" s="355"/>
      <c r="AA2198" s="355"/>
    </row>
    <row r="2199" spans="1:27">
      <c r="A2199" s="51" t="s">
        <v>5941</v>
      </c>
      <c r="B2199" s="13" t="s">
        <v>11630</v>
      </c>
      <c r="C2199" s="24" t="s">
        <v>12274</v>
      </c>
      <c r="D2199" s="60" t="s">
        <v>12275</v>
      </c>
      <c r="E2199" s="1" t="s">
        <v>6898</v>
      </c>
      <c r="F2199" s="1" t="s">
        <v>7411</v>
      </c>
      <c r="G2199" s="1" t="s">
        <v>7411</v>
      </c>
      <c r="H2199" s="13" t="s">
        <v>7411</v>
      </c>
      <c r="I2199" s="13" t="s">
        <v>7411</v>
      </c>
      <c r="J2199" s="13"/>
      <c r="K2199" s="182" t="s">
        <v>6604</v>
      </c>
      <c r="L2199" s="13" t="s">
        <v>7438</v>
      </c>
      <c r="M2199" s="13" t="s">
        <v>7438</v>
      </c>
      <c r="N2199" s="13" t="s">
        <v>7411</v>
      </c>
      <c r="O2199" s="13" t="s">
        <v>7438</v>
      </c>
      <c r="P2199" s="1" t="e">
        <f>LEFT(#REF!,2) = "BR"</f>
        <v>#REF!</v>
      </c>
      <c r="Q2199" s="351" t="s">
        <v>12275</v>
      </c>
      <c r="R2199" s="351" t="s">
        <v>5940</v>
      </c>
      <c r="S2199" s="109" t="s">
        <v>6901</v>
      </c>
      <c r="T2199" s="109" t="s">
        <v>5942</v>
      </c>
      <c r="U2199" s="182" t="s">
        <v>61</v>
      </c>
      <c r="V2199" s="13"/>
      <c r="W2199" s="1"/>
      <c r="X2199" s="1"/>
      <c r="Y2199" s="355"/>
      <c r="Z2199" s="355"/>
      <c r="AA2199" s="355"/>
    </row>
    <row r="2200" spans="1:27">
      <c r="A2200" s="51" t="s">
        <v>5941</v>
      </c>
      <c r="B2200" s="13" t="s">
        <v>12276</v>
      </c>
      <c r="C2200" s="24" t="s">
        <v>12277</v>
      </c>
      <c r="D2200" s="60" t="s">
        <v>12278</v>
      </c>
      <c r="E2200" s="1" t="s">
        <v>6898</v>
      </c>
      <c r="F2200" s="1" t="s">
        <v>7411</v>
      </c>
      <c r="G2200" s="1" t="s">
        <v>7411</v>
      </c>
      <c r="H2200" s="13" t="s">
        <v>7411</v>
      </c>
      <c r="I2200" s="13" t="s">
        <v>7411</v>
      </c>
      <c r="J2200" s="13"/>
      <c r="K2200" s="182" t="s">
        <v>6604</v>
      </c>
      <c r="L2200" s="13" t="s">
        <v>7438</v>
      </c>
      <c r="M2200" s="13" t="s">
        <v>7438</v>
      </c>
      <c r="N2200" s="13" t="s">
        <v>7411</v>
      </c>
      <c r="O2200" s="13" t="s">
        <v>7438</v>
      </c>
      <c r="P2200" s="1" t="e">
        <f>LEFT(#REF!,2) = "BR"</f>
        <v>#REF!</v>
      </c>
      <c r="Q2200" s="351" t="s">
        <v>12278</v>
      </c>
      <c r="R2200" s="351" t="s">
        <v>5940</v>
      </c>
      <c r="S2200" s="109" t="s">
        <v>6901</v>
      </c>
      <c r="T2200" s="109" t="s">
        <v>5942</v>
      </c>
      <c r="U2200" s="182" t="s">
        <v>61</v>
      </c>
      <c r="V2200" s="13"/>
      <c r="W2200" s="1"/>
      <c r="X2200" s="1"/>
      <c r="Y2200" s="355"/>
      <c r="Z2200" s="355"/>
      <c r="AA2200" s="355"/>
    </row>
    <row r="2201" spans="1:27">
      <c r="A2201" s="51" t="s">
        <v>5941</v>
      </c>
      <c r="B2201" s="13" t="s">
        <v>10707</v>
      </c>
      <c r="C2201" s="24" t="s">
        <v>12279</v>
      </c>
      <c r="D2201" s="60" t="s">
        <v>12280</v>
      </c>
      <c r="E2201" s="1" t="s">
        <v>6898</v>
      </c>
      <c r="F2201" s="1" t="s">
        <v>7411</v>
      </c>
      <c r="G2201" s="1" t="s">
        <v>7411</v>
      </c>
      <c r="H2201" s="13" t="s">
        <v>7411</v>
      </c>
      <c r="I2201" s="13" t="s">
        <v>7411</v>
      </c>
      <c r="J2201" s="13"/>
      <c r="K2201" s="182" t="s">
        <v>6604</v>
      </c>
      <c r="L2201" s="13" t="s">
        <v>7438</v>
      </c>
      <c r="M2201" s="13" t="s">
        <v>7438</v>
      </c>
      <c r="N2201" s="13" t="s">
        <v>7411</v>
      </c>
      <c r="O2201" s="13" t="s">
        <v>7438</v>
      </c>
      <c r="P2201" s="1" t="e">
        <f>LEFT(#REF!,2) = "BR"</f>
        <v>#REF!</v>
      </c>
      <c r="Q2201" s="351" t="s">
        <v>12280</v>
      </c>
      <c r="R2201" s="351" t="s">
        <v>5940</v>
      </c>
      <c r="S2201" s="109" t="s">
        <v>6901</v>
      </c>
      <c r="T2201" s="109" t="s">
        <v>5942</v>
      </c>
      <c r="U2201" s="182" t="s">
        <v>61</v>
      </c>
      <c r="V2201" s="13"/>
      <c r="W2201" s="1"/>
      <c r="X2201" s="1"/>
      <c r="Y2201" s="355"/>
      <c r="Z2201" s="355"/>
      <c r="AA2201" s="355"/>
    </row>
    <row r="2202" spans="1:27">
      <c r="A2202" s="51" t="s">
        <v>5941</v>
      </c>
      <c r="B2202" s="13" t="s">
        <v>11483</v>
      </c>
      <c r="C2202" s="24" t="s">
        <v>12281</v>
      </c>
      <c r="D2202" s="60" t="s">
        <v>12282</v>
      </c>
      <c r="E2202" s="1" t="s">
        <v>6898</v>
      </c>
      <c r="F2202" s="1" t="s">
        <v>7411</v>
      </c>
      <c r="G2202" s="1" t="s">
        <v>7411</v>
      </c>
      <c r="H2202" s="13" t="s">
        <v>7411</v>
      </c>
      <c r="I2202" s="13" t="s">
        <v>7411</v>
      </c>
      <c r="J2202" s="13"/>
      <c r="K2202" s="182" t="s">
        <v>6604</v>
      </c>
      <c r="L2202" s="13" t="s">
        <v>7438</v>
      </c>
      <c r="M2202" s="13" t="s">
        <v>7438</v>
      </c>
      <c r="N2202" s="13" t="s">
        <v>7411</v>
      </c>
      <c r="O2202" s="13" t="s">
        <v>7438</v>
      </c>
      <c r="P2202" s="1" t="e">
        <f>LEFT(#REF!,2) = "BR"</f>
        <v>#REF!</v>
      </c>
      <c r="Q2202" s="351" t="s">
        <v>12282</v>
      </c>
      <c r="R2202" s="351" t="s">
        <v>5940</v>
      </c>
      <c r="S2202" s="109" t="s">
        <v>6901</v>
      </c>
      <c r="T2202" s="109" t="s">
        <v>5942</v>
      </c>
      <c r="U2202" s="182" t="s">
        <v>61</v>
      </c>
      <c r="V2202" s="13"/>
      <c r="W2202" s="1"/>
      <c r="X2202" s="1"/>
      <c r="Y2202" s="355"/>
      <c r="Z2202" s="355"/>
      <c r="AA2202" s="355"/>
    </row>
    <row r="2203" spans="1:27">
      <c r="A2203" s="51" t="s">
        <v>5941</v>
      </c>
      <c r="B2203" s="13" t="s">
        <v>10765</v>
      </c>
      <c r="C2203" s="24" t="s">
        <v>12283</v>
      </c>
      <c r="D2203" s="60" t="s">
        <v>12284</v>
      </c>
      <c r="E2203" s="1" t="s">
        <v>6898</v>
      </c>
      <c r="F2203" s="1" t="s">
        <v>7411</v>
      </c>
      <c r="G2203" s="1" t="s">
        <v>7411</v>
      </c>
      <c r="H2203" s="13" t="s">
        <v>7411</v>
      </c>
      <c r="I2203" s="13" t="s">
        <v>7411</v>
      </c>
      <c r="J2203" s="13"/>
      <c r="K2203" s="182" t="s">
        <v>6604</v>
      </c>
      <c r="L2203" s="13" t="s">
        <v>7438</v>
      </c>
      <c r="M2203" s="13" t="s">
        <v>7438</v>
      </c>
      <c r="N2203" s="13" t="s">
        <v>7411</v>
      </c>
      <c r="O2203" s="13" t="s">
        <v>7438</v>
      </c>
      <c r="P2203" s="1" t="e">
        <f>LEFT(#REF!,2) = "BR"</f>
        <v>#REF!</v>
      </c>
      <c r="Q2203" s="351" t="s">
        <v>12284</v>
      </c>
      <c r="R2203" s="351" t="s">
        <v>5940</v>
      </c>
      <c r="S2203" s="109" t="s">
        <v>6901</v>
      </c>
      <c r="T2203" s="109" t="s">
        <v>5942</v>
      </c>
      <c r="U2203" s="182" t="s">
        <v>61</v>
      </c>
      <c r="V2203" s="13"/>
      <c r="W2203" s="1"/>
      <c r="X2203" s="1"/>
      <c r="Y2203" s="355"/>
      <c r="Z2203" s="355"/>
      <c r="AA2203" s="355"/>
    </row>
    <row r="2204" spans="1:27">
      <c r="A2204" s="51" t="s">
        <v>5941</v>
      </c>
      <c r="B2204" s="13" t="s">
        <v>31</v>
      </c>
      <c r="C2204" s="24" t="s">
        <v>12285</v>
      </c>
      <c r="D2204" s="60" t="s">
        <v>12286</v>
      </c>
      <c r="E2204" s="1" t="s">
        <v>6898</v>
      </c>
      <c r="F2204" s="1" t="s">
        <v>7411</v>
      </c>
      <c r="G2204" s="1" t="s">
        <v>7411</v>
      </c>
      <c r="H2204" s="13" t="s">
        <v>7411</v>
      </c>
      <c r="I2204" s="13" t="s">
        <v>7411</v>
      </c>
      <c r="J2204" s="13"/>
      <c r="K2204" s="182" t="s">
        <v>6604</v>
      </c>
      <c r="L2204" s="13" t="s">
        <v>7438</v>
      </c>
      <c r="M2204" s="13" t="s">
        <v>7438</v>
      </c>
      <c r="N2204" s="13" t="s">
        <v>7411</v>
      </c>
      <c r="O2204" s="13" t="s">
        <v>7438</v>
      </c>
      <c r="P2204" s="1" t="e">
        <f>LEFT(#REF!,2) = "BR"</f>
        <v>#REF!</v>
      </c>
      <c r="Q2204" s="351" t="s">
        <v>12286</v>
      </c>
      <c r="R2204" s="351" t="s">
        <v>5940</v>
      </c>
      <c r="S2204" s="109" t="s">
        <v>6901</v>
      </c>
      <c r="T2204" s="109" t="s">
        <v>5942</v>
      </c>
      <c r="U2204" s="182" t="s">
        <v>61</v>
      </c>
      <c r="V2204" s="13"/>
      <c r="W2204" s="1"/>
      <c r="X2204" s="1"/>
      <c r="Y2204" s="355"/>
      <c r="Z2204" s="355"/>
      <c r="AA2204" s="355"/>
    </row>
    <row r="2205" spans="1:27">
      <c r="A2205" s="51" t="s">
        <v>5941</v>
      </c>
      <c r="B2205" s="13" t="s">
        <v>10762</v>
      </c>
      <c r="C2205" s="24" t="s">
        <v>12287</v>
      </c>
      <c r="D2205" s="60" t="s">
        <v>12288</v>
      </c>
      <c r="E2205" s="1" t="s">
        <v>6898</v>
      </c>
      <c r="F2205" s="1" t="s">
        <v>7411</v>
      </c>
      <c r="G2205" s="1" t="s">
        <v>7411</v>
      </c>
      <c r="H2205" s="13" t="s">
        <v>7411</v>
      </c>
      <c r="I2205" s="13" t="s">
        <v>7411</v>
      </c>
      <c r="J2205" s="13"/>
      <c r="K2205" s="182" t="s">
        <v>6604</v>
      </c>
      <c r="L2205" s="13" t="s">
        <v>7438</v>
      </c>
      <c r="M2205" s="13" t="s">
        <v>7438</v>
      </c>
      <c r="N2205" s="13" t="s">
        <v>7411</v>
      </c>
      <c r="O2205" s="13" t="s">
        <v>7438</v>
      </c>
      <c r="P2205" s="1" t="e">
        <f>LEFT(#REF!,2) = "BR"</f>
        <v>#REF!</v>
      </c>
      <c r="Q2205" s="351" t="s">
        <v>12288</v>
      </c>
      <c r="R2205" s="351" t="s">
        <v>5940</v>
      </c>
      <c r="S2205" s="109" t="s">
        <v>6901</v>
      </c>
      <c r="T2205" s="109" t="s">
        <v>5942</v>
      </c>
      <c r="U2205" s="182" t="s">
        <v>61</v>
      </c>
      <c r="V2205" s="13"/>
      <c r="W2205" s="1"/>
      <c r="X2205" s="1"/>
      <c r="Y2205" s="355"/>
      <c r="Z2205" s="355"/>
      <c r="AA2205" s="355"/>
    </row>
    <row r="2206" spans="1:27">
      <c r="A2206" s="51" t="s">
        <v>5941</v>
      </c>
      <c r="B2206" s="13" t="s">
        <v>10612</v>
      </c>
      <c r="C2206" s="24" t="s">
        <v>12289</v>
      </c>
      <c r="D2206" s="60" t="s">
        <v>12290</v>
      </c>
      <c r="E2206" s="1" t="s">
        <v>6898</v>
      </c>
      <c r="F2206" s="1" t="s">
        <v>7411</v>
      </c>
      <c r="G2206" s="1" t="s">
        <v>7411</v>
      </c>
      <c r="H2206" s="13" t="s">
        <v>7411</v>
      </c>
      <c r="I2206" s="13" t="s">
        <v>7411</v>
      </c>
      <c r="J2206" s="13"/>
      <c r="K2206" s="182" t="s">
        <v>6604</v>
      </c>
      <c r="L2206" s="13" t="s">
        <v>7438</v>
      </c>
      <c r="M2206" s="13" t="s">
        <v>7438</v>
      </c>
      <c r="N2206" s="13" t="s">
        <v>7411</v>
      </c>
      <c r="O2206" s="13" t="s">
        <v>7438</v>
      </c>
      <c r="P2206" s="1" t="e">
        <f>LEFT(#REF!,2) = "BR"</f>
        <v>#REF!</v>
      </c>
      <c r="Q2206" s="351" t="s">
        <v>12290</v>
      </c>
      <c r="R2206" s="351" t="s">
        <v>5940</v>
      </c>
      <c r="S2206" s="109" t="s">
        <v>6901</v>
      </c>
      <c r="T2206" s="109" t="s">
        <v>5942</v>
      </c>
      <c r="U2206" s="182" t="s">
        <v>61</v>
      </c>
      <c r="V2206" s="13"/>
      <c r="W2206" s="1"/>
      <c r="X2206" s="1"/>
      <c r="Y2206" s="355"/>
      <c r="Z2206" s="355"/>
      <c r="AA2206" s="355"/>
    </row>
    <row r="2207" spans="1:27">
      <c r="A2207" s="51" t="s">
        <v>5941</v>
      </c>
      <c r="B2207" s="13" t="s">
        <v>258</v>
      </c>
      <c r="C2207" s="24" t="s">
        <v>12291</v>
      </c>
      <c r="D2207" s="60" t="s">
        <v>12292</v>
      </c>
      <c r="E2207" s="1" t="s">
        <v>6898</v>
      </c>
      <c r="F2207" s="1" t="s">
        <v>7411</v>
      </c>
      <c r="G2207" s="1" t="s">
        <v>7411</v>
      </c>
      <c r="H2207" s="13" t="s">
        <v>7411</v>
      </c>
      <c r="I2207" s="13" t="s">
        <v>7411</v>
      </c>
      <c r="J2207" s="13"/>
      <c r="K2207" s="182" t="s">
        <v>6604</v>
      </c>
      <c r="L2207" s="13" t="s">
        <v>7438</v>
      </c>
      <c r="M2207" s="13" t="s">
        <v>7438</v>
      </c>
      <c r="N2207" s="13" t="s">
        <v>7411</v>
      </c>
      <c r="O2207" s="13" t="s">
        <v>7438</v>
      </c>
      <c r="P2207" s="1" t="e">
        <f>LEFT(#REF!,2) = "BR"</f>
        <v>#REF!</v>
      </c>
      <c r="Q2207" s="351" t="s">
        <v>12292</v>
      </c>
      <c r="R2207" s="351" t="s">
        <v>5940</v>
      </c>
      <c r="S2207" s="109" t="s">
        <v>6901</v>
      </c>
      <c r="T2207" s="109" t="s">
        <v>5942</v>
      </c>
      <c r="U2207" s="182" t="s">
        <v>61</v>
      </c>
      <c r="V2207" s="13"/>
      <c r="W2207" s="1"/>
      <c r="X2207" s="1"/>
      <c r="Y2207" s="355"/>
      <c r="Z2207" s="355"/>
      <c r="AA2207" s="355"/>
    </row>
    <row r="2208" spans="1:27">
      <c r="A2208" s="51" t="s">
        <v>5941</v>
      </c>
      <c r="B2208" s="13" t="s">
        <v>10502</v>
      </c>
      <c r="C2208" s="24" t="s">
        <v>12293</v>
      </c>
      <c r="D2208" s="60" t="s">
        <v>12294</v>
      </c>
      <c r="E2208" s="1" t="s">
        <v>6898</v>
      </c>
      <c r="F2208" s="1" t="s">
        <v>7411</v>
      </c>
      <c r="G2208" s="1" t="s">
        <v>7411</v>
      </c>
      <c r="H2208" s="13" t="s">
        <v>7411</v>
      </c>
      <c r="I2208" s="13" t="s">
        <v>7411</v>
      </c>
      <c r="J2208" s="13"/>
      <c r="K2208" s="182" t="s">
        <v>6604</v>
      </c>
      <c r="L2208" s="13" t="s">
        <v>7438</v>
      </c>
      <c r="M2208" s="13" t="s">
        <v>7438</v>
      </c>
      <c r="N2208" s="13" t="s">
        <v>7411</v>
      </c>
      <c r="O2208" s="13" t="s">
        <v>7438</v>
      </c>
      <c r="P2208" s="1" t="e">
        <f>LEFT(#REF!,2) = "BR"</f>
        <v>#REF!</v>
      </c>
      <c r="Q2208" s="351" t="s">
        <v>12294</v>
      </c>
      <c r="R2208" s="351" t="s">
        <v>5940</v>
      </c>
      <c r="S2208" s="109" t="s">
        <v>6901</v>
      </c>
      <c r="T2208" s="109" t="s">
        <v>5942</v>
      </c>
      <c r="U2208" s="182" t="s">
        <v>61</v>
      </c>
      <c r="V2208" s="13"/>
      <c r="W2208" s="1"/>
      <c r="X2208" s="1"/>
      <c r="Y2208" s="355"/>
      <c r="Z2208" s="355"/>
      <c r="AA2208" s="355"/>
    </row>
    <row r="2209" spans="1:27">
      <c r="A2209" s="51" t="s">
        <v>5941</v>
      </c>
      <c r="B2209" s="13" t="s">
        <v>10628</v>
      </c>
      <c r="C2209" s="24" t="s">
        <v>12295</v>
      </c>
      <c r="D2209" s="60" t="s">
        <v>12296</v>
      </c>
      <c r="E2209" s="1" t="s">
        <v>6898</v>
      </c>
      <c r="F2209" s="1" t="s">
        <v>7411</v>
      </c>
      <c r="G2209" s="1" t="s">
        <v>7411</v>
      </c>
      <c r="H2209" s="13" t="s">
        <v>7411</v>
      </c>
      <c r="I2209" s="13" t="s">
        <v>7411</v>
      </c>
      <c r="J2209" s="13"/>
      <c r="K2209" s="182" t="s">
        <v>6604</v>
      </c>
      <c r="L2209" s="13" t="s">
        <v>7438</v>
      </c>
      <c r="M2209" s="13" t="s">
        <v>7438</v>
      </c>
      <c r="N2209" s="13" t="s">
        <v>7411</v>
      </c>
      <c r="O2209" s="13" t="s">
        <v>7438</v>
      </c>
      <c r="P2209" s="1" t="e">
        <f>LEFT(#REF!,2) = "BR"</f>
        <v>#REF!</v>
      </c>
      <c r="Q2209" s="351" t="s">
        <v>12296</v>
      </c>
      <c r="R2209" s="351" t="s">
        <v>5940</v>
      </c>
      <c r="S2209" s="109" t="s">
        <v>6901</v>
      </c>
      <c r="T2209" s="109" t="s">
        <v>5942</v>
      </c>
      <c r="U2209" s="182" t="s">
        <v>61</v>
      </c>
      <c r="V2209" s="13"/>
      <c r="W2209" s="1"/>
      <c r="X2209" s="1"/>
      <c r="Y2209" s="355"/>
      <c r="Z2209" s="355"/>
      <c r="AA2209" s="355"/>
    </row>
    <row r="2210" spans="1:27">
      <c r="A2210" s="51" t="s">
        <v>5941</v>
      </c>
      <c r="B2210" s="13" t="s">
        <v>12297</v>
      </c>
      <c r="C2210" s="24" t="s">
        <v>12298</v>
      </c>
      <c r="D2210" s="60" t="s">
        <v>12299</v>
      </c>
      <c r="E2210" s="1" t="s">
        <v>6898</v>
      </c>
      <c r="F2210" s="1" t="s">
        <v>7411</v>
      </c>
      <c r="G2210" s="1" t="s">
        <v>7411</v>
      </c>
      <c r="H2210" s="13" t="s">
        <v>7411</v>
      </c>
      <c r="I2210" s="13" t="s">
        <v>7411</v>
      </c>
      <c r="J2210" s="13"/>
      <c r="K2210" s="182" t="s">
        <v>6604</v>
      </c>
      <c r="L2210" s="13" t="s">
        <v>7438</v>
      </c>
      <c r="M2210" s="13" t="s">
        <v>7438</v>
      </c>
      <c r="N2210" s="13" t="s">
        <v>7411</v>
      </c>
      <c r="O2210" s="13" t="s">
        <v>7438</v>
      </c>
      <c r="P2210" s="1" t="e">
        <f>LEFT(#REF!,2) = "BR"</f>
        <v>#REF!</v>
      </c>
      <c r="Q2210" s="351" t="s">
        <v>12299</v>
      </c>
      <c r="R2210" s="351" t="s">
        <v>5940</v>
      </c>
      <c r="S2210" s="109" t="s">
        <v>6901</v>
      </c>
      <c r="T2210" s="109" t="s">
        <v>5942</v>
      </c>
      <c r="U2210" s="182" t="s">
        <v>61</v>
      </c>
      <c r="V2210" s="13"/>
      <c r="W2210" s="1"/>
      <c r="X2210" s="1"/>
      <c r="Y2210" s="355"/>
      <c r="Z2210" s="355"/>
      <c r="AA2210" s="355"/>
    </row>
    <row r="2211" spans="1:27">
      <c r="A2211" s="51" t="s">
        <v>5941</v>
      </c>
      <c r="B2211" s="13" t="s">
        <v>10493</v>
      </c>
      <c r="C2211" s="24" t="s">
        <v>12300</v>
      </c>
      <c r="D2211" s="60" t="s">
        <v>12301</v>
      </c>
      <c r="E2211" s="1" t="s">
        <v>6898</v>
      </c>
      <c r="F2211" s="1" t="s">
        <v>7411</v>
      </c>
      <c r="G2211" s="1" t="s">
        <v>7411</v>
      </c>
      <c r="H2211" s="13" t="s">
        <v>7411</v>
      </c>
      <c r="I2211" s="13" t="s">
        <v>7411</v>
      </c>
      <c r="J2211" s="13"/>
      <c r="K2211" s="182" t="s">
        <v>6604</v>
      </c>
      <c r="L2211" s="13" t="s">
        <v>7438</v>
      </c>
      <c r="M2211" s="13" t="s">
        <v>7438</v>
      </c>
      <c r="N2211" s="13" t="s">
        <v>7411</v>
      </c>
      <c r="O2211" s="13" t="s">
        <v>7438</v>
      </c>
      <c r="P2211" s="1" t="e">
        <f>LEFT(#REF!,2) = "BR"</f>
        <v>#REF!</v>
      </c>
      <c r="Q2211" s="351" t="s">
        <v>12301</v>
      </c>
      <c r="R2211" s="351" t="s">
        <v>5940</v>
      </c>
      <c r="S2211" s="109" t="s">
        <v>6901</v>
      </c>
      <c r="T2211" s="109" t="s">
        <v>5942</v>
      </c>
      <c r="U2211" s="182" t="s">
        <v>61</v>
      </c>
      <c r="V2211" s="13"/>
      <c r="W2211" s="1"/>
      <c r="X2211" s="1"/>
      <c r="Y2211" s="355"/>
      <c r="Z2211" s="355"/>
      <c r="AA2211" s="355"/>
    </row>
    <row r="2212" spans="1:27">
      <c r="A2212" s="51" t="s">
        <v>5941</v>
      </c>
      <c r="B2212" s="13" t="s">
        <v>10651</v>
      </c>
      <c r="C2212" s="24" t="s">
        <v>12302</v>
      </c>
      <c r="D2212" s="60" t="s">
        <v>12303</v>
      </c>
      <c r="E2212" s="1" t="s">
        <v>6898</v>
      </c>
      <c r="F2212" s="1" t="s">
        <v>7411</v>
      </c>
      <c r="G2212" s="1" t="s">
        <v>7411</v>
      </c>
      <c r="H2212" s="13" t="s">
        <v>7411</v>
      </c>
      <c r="I2212" s="13" t="s">
        <v>7411</v>
      </c>
      <c r="J2212" s="13"/>
      <c r="K2212" s="182" t="s">
        <v>6604</v>
      </c>
      <c r="L2212" s="13" t="s">
        <v>7438</v>
      </c>
      <c r="M2212" s="13" t="s">
        <v>7438</v>
      </c>
      <c r="N2212" s="13" t="s">
        <v>7411</v>
      </c>
      <c r="O2212" s="13" t="s">
        <v>7438</v>
      </c>
      <c r="P2212" s="1" t="e">
        <f>LEFT(#REF!,2) = "BR"</f>
        <v>#REF!</v>
      </c>
      <c r="Q2212" s="351" t="s">
        <v>12303</v>
      </c>
      <c r="R2212" s="351" t="s">
        <v>5940</v>
      </c>
      <c r="S2212" s="109" t="s">
        <v>6901</v>
      </c>
      <c r="T2212" s="109" t="s">
        <v>5942</v>
      </c>
      <c r="U2212" s="182" t="s">
        <v>61</v>
      </c>
      <c r="V2212" s="13"/>
      <c r="W2212" s="1"/>
      <c r="X2212" s="1"/>
      <c r="Y2212" s="355"/>
      <c r="Z2212" s="355"/>
      <c r="AA2212" s="355"/>
    </row>
    <row r="2213" spans="1:27">
      <c r="A2213" s="51" t="s">
        <v>5941</v>
      </c>
      <c r="B2213" s="13" t="s">
        <v>10756</v>
      </c>
      <c r="C2213" s="24" t="s">
        <v>12304</v>
      </c>
      <c r="D2213" s="60" t="s">
        <v>12305</v>
      </c>
      <c r="E2213" s="1" t="s">
        <v>6898</v>
      </c>
      <c r="F2213" s="1" t="s">
        <v>7411</v>
      </c>
      <c r="G2213" s="1" t="s">
        <v>7411</v>
      </c>
      <c r="H2213" s="13" t="s">
        <v>7411</v>
      </c>
      <c r="I2213" s="13" t="s">
        <v>7411</v>
      </c>
      <c r="J2213" s="13"/>
      <c r="K2213" s="182" t="s">
        <v>6604</v>
      </c>
      <c r="L2213" s="13" t="s">
        <v>7438</v>
      </c>
      <c r="M2213" s="13" t="s">
        <v>7438</v>
      </c>
      <c r="N2213" s="13" t="s">
        <v>7411</v>
      </c>
      <c r="O2213" s="13" t="s">
        <v>7438</v>
      </c>
      <c r="P2213" s="1" t="e">
        <f>LEFT(#REF!,2) = "BR"</f>
        <v>#REF!</v>
      </c>
      <c r="Q2213" s="351" t="s">
        <v>12305</v>
      </c>
      <c r="R2213" s="351" t="s">
        <v>5940</v>
      </c>
      <c r="S2213" s="109" t="s">
        <v>6901</v>
      </c>
      <c r="T2213" s="109" t="s">
        <v>5942</v>
      </c>
      <c r="U2213" s="182" t="s">
        <v>61</v>
      </c>
      <c r="V2213" s="13"/>
      <c r="W2213" s="1"/>
      <c r="X2213" s="1"/>
      <c r="Y2213" s="355"/>
      <c r="Z2213" s="355"/>
      <c r="AA2213" s="355"/>
    </row>
    <row r="2214" spans="1:27">
      <c r="A2214" s="51" t="s">
        <v>5941</v>
      </c>
      <c r="B2214" s="13" t="s">
        <v>10768</v>
      </c>
      <c r="C2214" s="24" t="s">
        <v>12306</v>
      </c>
      <c r="D2214" s="60" t="s">
        <v>12307</v>
      </c>
      <c r="E2214" s="1" t="s">
        <v>6898</v>
      </c>
      <c r="F2214" s="1" t="s">
        <v>7411</v>
      </c>
      <c r="G2214" s="1" t="s">
        <v>7411</v>
      </c>
      <c r="H2214" s="13" t="s">
        <v>7411</v>
      </c>
      <c r="I2214" s="13" t="s">
        <v>7411</v>
      </c>
      <c r="J2214" s="13"/>
      <c r="K2214" s="182" t="s">
        <v>6604</v>
      </c>
      <c r="L2214" s="13" t="s">
        <v>7438</v>
      </c>
      <c r="M2214" s="13" t="s">
        <v>7438</v>
      </c>
      <c r="N2214" s="13" t="s">
        <v>7411</v>
      </c>
      <c r="O2214" s="13" t="s">
        <v>7438</v>
      </c>
      <c r="P2214" s="1" t="e">
        <f>LEFT(#REF!,2) = "BR"</f>
        <v>#REF!</v>
      </c>
      <c r="Q2214" s="351" t="s">
        <v>12307</v>
      </c>
      <c r="R2214" s="351" t="s">
        <v>5940</v>
      </c>
      <c r="S2214" s="109" t="s">
        <v>6901</v>
      </c>
      <c r="T2214" s="109" t="s">
        <v>5942</v>
      </c>
      <c r="U2214" s="182" t="s">
        <v>61</v>
      </c>
      <c r="V2214" s="13"/>
      <c r="W2214" s="1"/>
      <c r="X2214" s="1"/>
      <c r="Y2214" s="355"/>
      <c r="Z2214" s="355"/>
      <c r="AA2214" s="355"/>
    </row>
    <row r="2215" spans="1:27">
      <c r="A2215" s="51" t="s">
        <v>5941</v>
      </c>
      <c r="B2215" s="13" t="s">
        <v>14</v>
      </c>
      <c r="C2215" s="24" t="s">
        <v>12308</v>
      </c>
      <c r="D2215" s="60" t="s">
        <v>12309</v>
      </c>
      <c r="E2215" s="1" t="s">
        <v>6898</v>
      </c>
      <c r="F2215" s="1" t="s">
        <v>7411</v>
      </c>
      <c r="G2215" s="1" t="s">
        <v>7411</v>
      </c>
      <c r="H2215" s="13" t="s">
        <v>7411</v>
      </c>
      <c r="I2215" s="13" t="s">
        <v>7411</v>
      </c>
      <c r="J2215" s="13"/>
      <c r="K2215" s="182" t="s">
        <v>6604</v>
      </c>
      <c r="L2215" s="13" t="s">
        <v>7438</v>
      </c>
      <c r="M2215" s="13" t="s">
        <v>7438</v>
      </c>
      <c r="N2215" s="13" t="s">
        <v>7411</v>
      </c>
      <c r="O2215" s="13" t="s">
        <v>7438</v>
      </c>
      <c r="P2215" s="1" t="e">
        <f>LEFT(#REF!,2) = "BR"</f>
        <v>#REF!</v>
      </c>
      <c r="Q2215" s="351" t="s">
        <v>12309</v>
      </c>
      <c r="R2215" s="351" t="s">
        <v>5940</v>
      </c>
      <c r="S2215" s="109" t="s">
        <v>6901</v>
      </c>
      <c r="T2215" s="109" t="s">
        <v>5942</v>
      </c>
      <c r="U2215" s="182" t="s">
        <v>61</v>
      </c>
      <c r="V2215" s="13"/>
      <c r="W2215" s="1"/>
      <c r="X2215" s="1"/>
      <c r="Y2215" s="355"/>
      <c r="Z2215" s="355"/>
      <c r="AA2215" s="355"/>
    </row>
    <row r="2216" spans="1:27">
      <c r="A2216" s="51" t="s">
        <v>5941</v>
      </c>
      <c r="B2216" s="13" t="s">
        <v>10570</v>
      </c>
      <c r="C2216" s="24" t="s">
        <v>12310</v>
      </c>
      <c r="D2216" s="60" t="s">
        <v>12311</v>
      </c>
      <c r="E2216" s="1" t="s">
        <v>6898</v>
      </c>
      <c r="F2216" s="1" t="s">
        <v>7411</v>
      </c>
      <c r="G2216" s="1" t="s">
        <v>7411</v>
      </c>
      <c r="H2216" s="13" t="s">
        <v>7411</v>
      </c>
      <c r="I2216" s="13" t="s">
        <v>7411</v>
      </c>
      <c r="J2216" s="13"/>
      <c r="K2216" s="182" t="s">
        <v>6604</v>
      </c>
      <c r="L2216" s="13" t="s">
        <v>7438</v>
      </c>
      <c r="M2216" s="13" t="s">
        <v>7438</v>
      </c>
      <c r="N2216" s="13" t="s">
        <v>7411</v>
      </c>
      <c r="O2216" s="13" t="s">
        <v>7438</v>
      </c>
      <c r="P2216" s="1" t="e">
        <f>LEFT(#REF!,2) = "BR"</f>
        <v>#REF!</v>
      </c>
      <c r="Q2216" s="351" t="s">
        <v>12311</v>
      </c>
      <c r="R2216" s="351" t="s">
        <v>5940</v>
      </c>
      <c r="S2216" s="109" t="s">
        <v>6901</v>
      </c>
      <c r="T2216" s="109" t="s">
        <v>5942</v>
      </c>
      <c r="U2216" s="182" t="s">
        <v>61</v>
      </c>
      <c r="V2216" s="13"/>
      <c r="W2216" s="1"/>
      <c r="X2216" s="1"/>
      <c r="Y2216" s="355"/>
      <c r="Z2216" s="355"/>
      <c r="AA2216" s="355"/>
    </row>
    <row r="2217" spans="1:27">
      <c r="A2217" s="51" t="s">
        <v>5941</v>
      </c>
      <c r="B2217" s="13" t="s">
        <v>10524</v>
      </c>
      <c r="C2217" s="24" t="s">
        <v>12312</v>
      </c>
      <c r="D2217" s="60" t="s">
        <v>12313</v>
      </c>
      <c r="E2217" s="1" t="s">
        <v>6898</v>
      </c>
      <c r="F2217" s="1" t="s">
        <v>7411</v>
      </c>
      <c r="G2217" s="1" t="s">
        <v>7411</v>
      </c>
      <c r="H2217" s="13" t="s">
        <v>7411</v>
      </c>
      <c r="I2217" s="13" t="s">
        <v>7411</v>
      </c>
      <c r="J2217" s="13"/>
      <c r="K2217" s="182" t="s">
        <v>6604</v>
      </c>
      <c r="L2217" s="13" t="s">
        <v>7438</v>
      </c>
      <c r="M2217" s="13" t="s">
        <v>7438</v>
      </c>
      <c r="N2217" s="13" t="s">
        <v>7411</v>
      </c>
      <c r="O2217" s="13" t="s">
        <v>7438</v>
      </c>
      <c r="P2217" s="1" t="e">
        <f>LEFT(#REF!,2) = "BR"</f>
        <v>#REF!</v>
      </c>
      <c r="Q2217" s="351" t="s">
        <v>12313</v>
      </c>
      <c r="R2217" s="351" t="s">
        <v>5940</v>
      </c>
      <c r="S2217" s="109" t="s">
        <v>6901</v>
      </c>
      <c r="T2217" s="109" t="s">
        <v>5942</v>
      </c>
      <c r="U2217" s="182" t="s">
        <v>61</v>
      </c>
      <c r="V2217" s="13"/>
      <c r="W2217" s="1"/>
      <c r="X2217" s="1"/>
      <c r="Y2217" s="355"/>
      <c r="Z2217" s="355"/>
      <c r="AA2217" s="355"/>
    </row>
    <row r="2218" spans="1:27">
      <c r="A2218" s="51" t="s">
        <v>5941</v>
      </c>
      <c r="B2218" s="13" t="s">
        <v>10533</v>
      </c>
      <c r="C2218" s="24" t="s">
        <v>12314</v>
      </c>
      <c r="D2218" s="60" t="s">
        <v>12315</v>
      </c>
      <c r="E2218" s="1" t="s">
        <v>6898</v>
      </c>
      <c r="F2218" s="1" t="s">
        <v>7411</v>
      </c>
      <c r="G2218" s="1" t="s">
        <v>7411</v>
      </c>
      <c r="H2218" s="13" t="s">
        <v>7411</v>
      </c>
      <c r="I2218" s="13" t="s">
        <v>7411</v>
      </c>
      <c r="J2218" s="13"/>
      <c r="K2218" s="182" t="s">
        <v>6604</v>
      </c>
      <c r="L2218" s="13" t="s">
        <v>7438</v>
      </c>
      <c r="M2218" s="13" t="s">
        <v>7438</v>
      </c>
      <c r="N2218" s="13" t="s">
        <v>7411</v>
      </c>
      <c r="O2218" s="13" t="s">
        <v>7438</v>
      </c>
      <c r="P2218" s="1" t="e">
        <f>LEFT(#REF!,2) = "BR"</f>
        <v>#REF!</v>
      </c>
      <c r="Q2218" s="351" t="s">
        <v>12315</v>
      </c>
      <c r="R2218" s="351" t="s">
        <v>5940</v>
      </c>
      <c r="S2218" s="109" t="s">
        <v>6901</v>
      </c>
      <c r="T2218" s="109" t="s">
        <v>5942</v>
      </c>
      <c r="U2218" s="182" t="s">
        <v>61</v>
      </c>
      <c r="V2218" s="13"/>
      <c r="W2218" s="1"/>
      <c r="X2218" s="1"/>
      <c r="Y2218" s="355"/>
      <c r="Z2218" s="355"/>
      <c r="AA2218" s="355"/>
    </row>
    <row r="2219" spans="1:27">
      <c r="A2219" s="51" t="s">
        <v>5941</v>
      </c>
      <c r="B2219" s="13" t="s">
        <v>12316</v>
      </c>
      <c r="C2219" s="24" t="s">
        <v>12317</v>
      </c>
      <c r="D2219" s="60" t="s">
        <v>12318</v>
      </c>
      <c r="E2219" s="1" t="s">
        <v>6898</v>
      </c>
      <c r="F2219" s="1" t="s">
        <v>7411</v>
      </c>
      <c r="G2219" s="1" t="s">
        <v>7411</v>
      </c>
      <c r="H2219" s="13" t="s">
        <v>7411</v>
      </c>
      <c r="I2219" s="13" t="s">
        <v>7411</v>
      </c>
      <c r="J2219" s="13"/>
      <c r="K2219" s="182" t="s">
        <v>6604</v>
      </c>
      <c r="L2219" s="13" t="s">
        <v>7438</v>
      </c>
      <c r="M2219" s="13" t="s">
        <v>7438</v>
      </c>
      <c r="N2219" s="13" t="s">
        <v>7411</v>
      </c>
      <c r="O2219" s="13" t="s">
        <v>7438</v>
      </c>
      <c r="P2219" s="1" t="e">
        <f>LEFT(#REF!,2) = "BR"</f>
        <v>#REF!</v>
      </c>
      <c r="Q2219" s="351" t="s">
        <v>12318</v>
      </c>
      <c r="R2219" s="351" t="s">
        <v>5940</v>
      </c>
      <c r="S2219" s="109" t="s">
        <v>6901</v>
      </c>
      <c r="T2219" s="109" t="s">
        <v>5942</v>
      </c>
      <c r="U2219" s="182" t="s">
        <v>61</v>
      </c>
      <c r="V2219" s="13"/>
      <c r="W2219" s="1"/>
      <c r="X2219" s="1"/>
      <c r="Y2219" s="355"/>
      <c r="Z2219" s="355"/>
      <c r="AA2219" s="355"/>
    </row>
    <row r="2220" spans="1:27">
      <c r="A2220" s="51" t="s">
        <v>5941</v>
      </c>
      <c r="B2220" s="13" t="s">
        <v>12319</v>
      </c>
      <c r="C2220" s="24" t="s">
        <v>12320</v>
      </c>
      <c r="D2220" s="60" t="s">
        <v>12321</v>
      </c>
      <c r="E2220" s="1" t="s">
        <v>6898</v>
      </c>
      <c r="F2220" s="1" t="s">
        <v>7411</v>
      </c>
      <c r="G2220" s="1" t="s">
        <v>7411</v>
      </c>
      <c r="H2220" s="13" t="s">
        <v>7411</v>
      </c>
      <c r="I2220" s="13" t="s">
        <v>7411</v>
      </c>
      <c r="J2220" s="13"/>
      <c r="K2220" s="182" t="s">
        <v>6604</v>
      </c>
      <c r="L2220" s="13" t="s">
        <v>7438</v>
      </c>
      <c r="M2220" s="13" t="s">
        <v>7438</v>
      </c>
      <c r="N2220" s="13" t="s">
        <v>7411</v>
      </c>
      <c r="O2220" s="13" t="s">
        <v>7438</v>
      </c>
      <c r="P2220" s="1" t="e">
        <f>LEFT(#REF!,2) = "BR"</f>
        <v>#REF!</v>
      </c>
      <c r="Q2220" s="351" t="s">
        <v>12321</v>
      </c>
      <c r="R2220" s="351" t="s">
        <v>5940</v>
      </c>
      <c r="S2220" s="109" t="s">
        <v>6901</v>
      </c>
      <c r="T2220" s="109" t="s">
        <v>5942</v>
      </c>
      <c r="U2220" s="182" t="s">
        <v>61</v>
      </c>
      <c r="V2220" s="13"/>
      <c r="W2220" s="1"/>
      <c r="X2220" s="1"/>
      <c r="Y2220" s="355"/>
      <c r="Z2220" s="355"/>
      <c r="AA2220" s="355"/>
    </row>
    <row r="2221" spans="1:27">
      <c r="A2221" s="51" t="s">
        <v>5941</v>
      </c>
      <c r="B2221" s="13" t="s">
        <v>32</v>
      </c>
      <c r="C2221" s="24" t="s">
        <v>12322</v>
      </c>
      <c r="D2221" s="60" t="s">
        <v>12323</v>
      </c>
      <c r="E2221" s="1" t="s">
        <v>6898</v>
      </c>
      <c r="F2221" s="1" t="s">
        <v>7411</v>
      </c>
      <c r="G2221" s="1" t="s">
        <v>7411</v>
      </c>
      <c r="H2221" s="13" t="s">
        <v>7411</v>
      </c>
      <c r="I2221" s="13" t="s">
        <v>7411</v>
      </c>
      <c r="J2221" s="13"/>
      <c r="K2221" s="182" t="s">
        <v>6604</v>
      </c>
      <c r="L2221" s="13" t="s">
        <v>7438</v>
      </c>
      <c r="M2221" s="13" t="s">
        <v>7438</v>
      </c>
      <c r="N2221" s="13" t="s">
        <v>7411</v>
      </c>
      <c r="O2221" s="13" t="s">
        <v>7438</v>
      </c>
      <c r="P2221" s="1" t="e">
        <f>LEFT(#REF!,2) = "BR"</f>
        <v>#REF!</v>
      </c>
      <c r="Q2221" s="351" t="s">
        <v>12323</v>
      </c>
      <c r="R2221" s="351" t="s">
        <v>5940</v>
      </c>
      <c r="S2221" s="109" t="s">
        <v>6901</v>
      </c>
      <c r="T2221" s="109" t="s">
        <v>5942</v>
      </c>
      <c r="U2221" s="182" t="s">
        <v>61</v>
      </c>
      <c r="V2221" s="13"/>
      <c r="W2221" s="1"/>
      <c r="X2221" s="1"/>
      <c r="Y2221" s="355"/>
      <c r="Z2221" s="355"/>
      <c r="AA2221" s="355"/>
    </row>
    <row r="2222" spans="1:27">
      <c r="A2222" s="51" t="s">
        <v>5941</v>
      </c>
      <c r="B2222" s="13" t="s">
        <v>10575</v>
      </c>
      <c r="C2222" s="24" t="s">
        <v>12324</v>
      </c>
      <c r="D2222" s="60" t="s">
        <v>12325</v>
      </c>
      <c r="E2222" s="1" t="s">
        <v>6898</v>
      </c>
      <c r="F2222" s="1" t="s">
        <v>7411</v>
      </c>
      <c r="G2222" s="1" t="s">
        <v>7411</v>
      </c>
      <c r="H2222" s="13" t="s">
        <v>7411</v>
      </c>
      <c r="I2222" s="13" t="s">
        <v>7411</v>
      </c>
      <c r="J2222" s="13"/>
      <c r="K2222" s="182" t="s">
        <v>6604</v>
      </c>
      <c r="L2222" s="13" t="s">
        <v>7438</v>
      </c>
      <c r="M2222" s="13" t="s">
        <v>7438</v>
      </c>
      <c r="N2222" s="13" t="s">
        <v>7411</v>
      </c>
      <c r="O2222" s="13" t="s">
        <v>7438</v>
      </c>
      <c r="P2222" s="1" t="e">
        <f>LEFT(#REF!,2) = "BR"</f>
        <v>#REF!</v>
      </c>
      <c r="Q2222" s="351" t="s">
        <v>12325</v>
      </c>
      <c r="R2222" s="351" t="s">
        <v>5940</v>
      </c>
      <c r="S2222" s="109" t="s">
        <v>6901</v>
      </c>
      <c r="T2222" s="109" t="s">
        <v>5942</v>
      </c>
      <c r="U2222" s="182" t="s">
        <v>61</v>
      </c>
      <c r="V2222" s="13"/>
      <c r="W2222" s="1"/>
      <c r="X2222" s="1"/>
      <c r="Y2222" s="355"/>
      <c r="Z2222" s="355"/>
      <c r="AA2222" s="355"/>
    </row>
    <row r="2223" spans="1:27">
      <c r="A2223" s="51" t="s">
        <v>5941</v>
      </c>
      <c r="B2223" s="13" t="s">
        <v>10636</v>
      </c>
      <c r="C2223" s="24" t="s">
        <v>12326</v>
      </c>
      <c r="D2223" s="60" t="s">
        <v>12327</v>
      </c>
      <c r="E2223" s="1" t="s">
        <v>6898</v>
      </c>
      <c r="F2223" s="1" t="s">
        <v>7411</v>
      </c>
      <c r="G2223" s="1" t="s">
        <v>7411</v>
      </c>
      <c r="H2223" s="13" t="s">
        <v>7411</v>
      </c>
      <c r="I2223" s="13" t="s">
        <v>7411</v>
      </c>
      <c r="J2223" s="13"/>
      <c r="K2223" s="182" t="s">
        <v>6604</v>
      </c>
      <c r="L2223" s="13" t="s">
        <v>7438</v>
      </c>
      <c r="M2223" s="13" t="s">
        <v>7438</v>
      </c>
      <c r="N2223" s="13" t="s">
        <v>7411</v>
      </c>
      <c r="O2223" s="13" t="s">
        <v>7438</v>
      </c>
      <c r="P2223" s="1" t="e">
        <f>LEFT(#REF!,2) = "BR"</f>
        <v>#REF!</v>
      </c>
      <c r="Q2223" s="351" t="s">
        <v>12327</v>
      </c>
      <c r="R2223" s="351" t="s">
        <v>5940</v>
      </c>
      <c r="S2223" s="109" t="s">
        <v>6901</v>
      </c>
      <c r="T2223" s="109" t="s">
        <v>5942</v>
      </c>
      <c r="U2223" s="182" t="s">
        <v>61</v>
      </c>
      <c r="V2223" s="13"/>
      <c r="W2223" s="1"/>
      <c r="X2223" s="1"/>
      <c r="Y2223" s="355"/>
      <c r="Z2223" s="355"/>
      <c r="AA2223" s="355"/>
    </row>
    <row r="2224" spans="1:27">
      <c r="A2224" s="51" t="s">
        <v>5941</v>
      </c>
      <c r="B2224" s="13" t="s">
        <v>10590</v>
      </c>
      <c r="C2224" s="24" t="s">
        <v>12328</v>
      </c>
      <c r="D2224" s="60" t="s">
        <v>12329</v>
      </c>
      <c r="E2224" s="1" t="s">
        <v>6898</v>
      </c>
      <c r="F2224" s="1" t="s">
        <v>7411</v>
      </c>
      <c r="G2224" s="1" t="s">
        <v>7411</v>
      </c>
      <c r="H2224" s="13" t="s">
        <v>7411</v>
      </c>
      <c r="I2224" s="13" t="s">
        <v>7411</v>
      </c>
      <c r="J2224" s="13"/>
      <c r="K2224" s="182" t="s">
        <v>6604</v>
      </c>
      <c r="L2224" s="13" t="s">
        <v>7438</v>
      </c>
      <c r="M2224" s="13" t="s">
        <v>7438</v>
      </c>
      <c r="N2224" s="13" t="s">
        <v>7411</v>
      </c>
      <c r="O2224" s="13" t="s">
        <v>7438</v>
      </c>
      <c r="P2224" s="1" t="e">
        <f>LEFT(#REF!,2) = "BR"</f>
        <v>#REF!</v>
      </c>
      <c r="Q2224" s="351" t="s">
        <v>12329</v>
      </c>
      <c r="R2224" s="351" t="s">
        <v>5940</v>
      </c>
      <c r="S2224" s="109" t="s">
        <v>6901</v>
      </c>
      <c r="T2224" s="109" t="s">
        <v>5942</v>
      </c>
      <c r="U2224" s="182" t="s">
        <v>61</v>
      </c>
      <c r="V2224" s="13"/>
      <c r="W2224" s="1"/>
      <c r="X2224" s="1"/>
      <c r="Y2224" s="355"/>
      <c r="Z2224" s="355"/>
      <c r="AA2224" s="355"/>
    </row>
    <row r="2225" spans="1:27">
      <c r="A2225" s="51" t="s">
        <v>5941</v>
      </c>
      <c r="B2225" s="13" t="s">
        <v>10582</v>
      </c>
      <c r="C2225" s="24" t="s">
        <v>12330</v>
      </c>
      <c r="D2225" s="60" t="s">
        <v>12331</v>
      </c>
      <c r="E2225" s="1" t="s">
        <v>6898</v>
      </c>
      <c r="F2225" s="1" t="s">
        <v>7411</v>
      </c>
      <c r="G2225" s="1" t="s">
        <v>7411</v>
      </c>
      <c r="H2225" s="13" t="s">
        <v>7411</v>
      </c>
      <c r="I2225" s="13" t="s">
        <v>7411</v>
      </c>
      <c r="J2225" s="13"/>
      <c r="K2225" s="182" t="s">
        <v>6604</v>
      </c>
      <c r="L2225" s="13" t="s">
        <v>7438</v>
      </c>
      <c r="M2225" s="13" t="s">
        <v>7438</v>
      </c>
      <c r="N2225" s="13" t="s">
        <v>7411</v>
      </c>
      <c r="O2225" s="13" t="s">
        <v>7438</v>
      </c>
      <c r="P2225" s="1" t="e">
        <f>LEFT(#REF!,2) = "BR"</f>
        <v>#REF!</v>
      </c>
      <c r="Q2225" s="351" t="s">
        <v>12331</v>
      </c>
      <c r="R2225" s="351" t="s">
        <v>5940</v>
      </c>
      <c r="S2225" s="109" t="s">
        <v>6901</v>
      </c>
      <c r="T2225" s="109" t="s">
        <v>5942</v>
      </c>
      <c r="U2225" s="182" t="s">
        <v>61</v>
      </c>
      <c r="V2225" s="13"/>
      <c r="W2225" s="1"/>
      <c r="X2225" s="1"/>
      <c r="Y2225" s="355"/>
      <c r="Z2225" s="355"/>
      <c r="AA2225" s="355"/>
    </row>
    <row r="2226" spans="1:27">
      <c r="A2226" s="51" t="s">
        <v>5941</v>
      </c>
      <c r="B2226" s="13" t="s">
        <v>10678</v>
      </c>
      <c r="C2226" s="24" t="s">
        <v>12332</v>
      </c>
      <c r="D2226" s="60" t="s">
        <v>12333</v>
      </c>
      <c r="E2226" s="1" t="s">
        <v>6898</v>
      </c>
      <c r="F2226" s="1" t="s">
        <v>7411</v>
      </c>
      <c r="G2226" s="1" t="s">
        <v>7411</v>
      </c>
      <c r="H2226" s="13" t="s">
        <v>7411</v>
      </c>
      <c r="I2226" s="13" t="s">
        <v>7411</v>
      </c>
      <c r="J2226" s="13"/>
      <c r="K2226" s="182" t="s">
        <v>6604</v>
      </c>
      <c r="L2226" s="13" t="s">
        <v>7438</v>
      </c>
      <c r="M2226" s="13" t="s">
        <v>7438</v>
      </c>
      <c r="N2226" s="13" t="s">
        <v>7411</v>
      </c>
      <c r="O2226" s="13" t="s">
        <v>7438</v>
      </c>
      <c r="P2226" s="1" t="e">
        <f>LEFT(#REF!,2) = "BR"</f>
        <v>#REF!</v>
      </c>
      <c r="Q2226" s="351" t="s">
        <v>12333</v>
      </c>
      <c r="R2226" s="351" t="s">
        <v>5940</v>
      </c>
      <c r="S2226" s="109" t="s">
        <v>6901</v>
      </c>
      <c r="T2226" s="109" t="s">
        <v>5942</v>
      </c>
      <c r="U2226" s="182" t="s">
        <v>61</v>
      </c>
      <c r="V2226" s="13"/>
      <c r="W2226" s="1"/>
      <c r="X2226" s="1"/>
      <c r="Y2226" s="355"/>
      <c r="Z2226" s="355"/>
      <c r="AA2226" s="355"/>
    </row>
    <row r="2227" spans="1:27">
      <c r="A2227" s="51" t="s">
        <v>5941</v>
      </c>
      <c r="B2227" s="13" t="s">
        <v>10744</v>
      </c>
      <c r="C2227" s="24" t="s">
        <v>12334</v>
      </c>
      <c r="D2227" s="60" t="s">
        <v>12335</v>
      </c>
      <c r="E2227" s="1" t="s">
        <v>6898</v>
      </c>
      <c r="F2227" s="1" t="s">
        <v>7411</v>
      </c>
      <c r="G2227" s="1" t="s">
        <v>7411</v>
      </c>
      <c r="H2227" s="13" t="s">
        <v>7411</v>
      </c>
      <c r="I2227" s="13" t="s">
        <v>7411</v>
      </c>
      <c r="J2227" s="13"/>
      <c r="K2227" s="182" t="s">
        <v>6604</v>
      </c>
      <c r="L2227" s="13" t="s">
        <v>7438</v>
      </c>
      <c r="M2227" s="13" t="s">
        <v>7438</v>
      </c>
      <c r="N2227" s="13" t="s">
        <v>7411</v>
      </c>
      <c r="O2227" s="13" t="s">
        <v>7438</v>
      </c>
      <c r="P2227" s="1" t="e">
        <f>LEFT(#REF!,2) = "BR"</f>
        <v>#REF!</v>
      </c>
      <c r="Q2227" s="351" t="s">
        <v>12335</v>
      </c>
      <c r="R2227" s="351" t="s">
        <v>5940</v>
      </c>
      <c r="S2227" s="109" t="s">
        <v>6901</v>
      </c>
      <c r="T2227" s="109" t="s">
        <v>5942</v>
      </c>
      <c r="U2227" s="182" t="s">
        <v>61</v>
      </c>
      <c r="V2227" s="13"/>
      <c r="W2227" s="1"/>
      <c r="X2227" s="1"/>
      <c r="Y2227" s="355"/>
      <c r="Z2227" s="355"/>
      <c r="AA2227" s="355"/>
    </row>
    <row r="2228" spans="1:27">
      <c r="A2228" s="51" t="s">
        <v>5941</v>
      </c>
      <c r="B2228" s="13" t="s">
        <v>13</v>
      </c>
      <c r="C2228" s="24" t="s">
        <v>12336</v>
      </c>
      <c r="D2228" s="60" t="s">
        <v>12337</v>
      </c>
      <c r="E2228" s="1" t="s">
        <v>6898</v>
      </c>
      <c r="F2228" s="1" t="s">
        <v>7411</v>
      </c>
      <c r="G2228" s="1" t="s">
        <v>7411</v>
      </c>
      <c r="H2228" s="13" t="s">
        <v>7411</v>
      </c>
      <c r="I2228" s="13" t="s">
        <v>7411</v>
      </c>
      <c r="J2228" s="13"/>
      <c r="K2228" s="182" t="s">
        <v>6604</v>
      </c>
      <c r="L2228" s="13" t="s">
        <v>7438</v>
      </c>
      <c r="M2228" s="13" t="s">
        <v>7438</v>
      </c>
      <c r="N2228" s="13" t="s">
        <v>7411</v>
      </c>
      <c r="O2228" s="13" t="s">
        <v>7438</v>
      </c>
      <c r="P2228" s="1" t="e">
        <f>LEFT(#REF!,2) = "BR"</f>
        <v>#REF!</v>
      </c>
      <c r="Q2228" s="351" t="s">
        <v>12337</v>
      </c>
      <c r="R2228" s="351" t="s">
        <v>5940</v>
      </c>
      <c r="S2228" s="109" t="s">
        <v>6901</v>
      </c>
      <c r="T2228" s="109" t="s">
        <v>5942</v>
      </c>
      <c r="U2228" s="182" t="s">
        <v>61</v>
      </c>
      <c r="V2228" s="13"/>
      <c r="W2228" s="1"/>
      <c r="X2228" s="1"/>
      <c r="Y2228" s="355"/>
      <c r="Z2228" s="355"/>
      <c r="AA2228" s="355"/>
    </row>
    <row r="2229" spans="1:27">
      <c r="A2229" s="51" t="s">
        <v>5941</v>
      </c>
      <c r="B2229" s="13" t="s">
        <v>10537</v>
      </c>
      <c r="C2229" s="24" t="s">
        <v>12338</v>
      </c>
      <c r="D2229" s="60" t="s">
        <v>12339</v>
      </c>
      <c r="E2229" s="1" t="s">
        <v>6898</v>
      </c>
      <c r="F2229" s="1" t="s">
        <v>7411</v>
      </c>
      <c r="G2229" s="1" t="s">
        <v>7411</v>
      </c>
      <c r="H2229" s="13" t="s">
        <v>7411</v>
      </c>
      <c r="I2229" s="13" t="s">
        <v>7411</v>
      </c>
      <c r="J2229" s="13"/>
      <c r="K2229" s="182" t="s">
        <v>6604</v>
      </c>
      <c r="L2229" s="13" t="s">
        <v>7438</v>
      </c>
      <c r="M2229" s="13" t="s">
        <v>7438</v>
      </c>
      <c r="N2229" s="13" t="s">
        <v>7411</v>
      </c>
      <c r="O2229" s="13" t="s">
        <v>7438</v>
      </c>
      <c r="P2229" s="1" t="e">
        <f>LEFT(#REF!,2) = "BR"</f>
        <v>#REF!</v>
      </c>
      <c r="Q2229" s="351" t="s">
        <v>12339</v>
      </c>
      <c r="R2229" s="351" t="s">
        <v>5940</v>
      </c>
      <c r="S2229" s="109" t="s">
        <v>6901</v>
      </c>
      <c r="T2229" s="109" t="s">
        <v>5942</v>
      </c>
      <c r="U2229" s="182" t="s">
        <v>61</v>
      </c>
      <c r="V2229" s="13"/>
      <c r="W2229" s="1"/>
      <c r="X2229" s="1"/>
      <c r="Y2229" s="355"/>
      <c r="Z2229" s="355"/>
      <c r="AA2229" s="355"/>
    </row>
    <row r="2230" spans="1:27">
      <c r="A2230" s="51" t="s">
        <v>5941</v>
      </c>
      <c r="B2230" s="13" t="s">
        <v>15</v>
      </c>
      <c r="C2230" s="24" t="s">
        <v>12340</v>
      </c>
      <c r="D2230" s="60" t="s">
        <v>12341</v>
      </c>
      <c r="E2230" s="1" t="s">
        <v>6898</v>
      </c>
      <c r="F2230" s="1" t="s">
        <v>7411</v>
      </c>
      <c r="G2230" s="1" t="s">
        <v>7411</v>
      </c>
      <c r="H2230" s="13" t="s">
        <v>7411</v>
      </c>
      <c r="I2230" s="13" t="s">
        <v>7411</v>
      </c>
      <c r="J2230" s="13"/>
      <c r="K2230" s="182" t="s">
        <v>6604</v>
      </c>
      <c r="L2230" s="13" t="s">
        <v>7438</v>
      </c>
      <c r="M2230" s="13" t="s">
        <v>7438</v>
      </c>
      <c r="N2230" s="13" t="s">
        <v>7411</v>
      </c>
      <c r="O2230" s="13" t="s">
        <v>7438</v>
      </c>
      <c r="P2230" s="1" t="e">
        <f>LEFT(#REF!,2) = "BR"</f>
        <v>#REF!</v>
      </c>
      <c r="Q2230" s="351" t="s">
        <v>12341</v>
      </c>
      <c r="R2230" s="351" t="s">
        <v>5940</v>
      </c>
      <c r="S2230" s="109" t="s">
        <v>6901</v>
      </c>
      <c r="T2230" s="109" t="s">
        <v>5942</v>
      </c>
      <c r="U2230" s="182" t="s">
        <v>61</v>
      </c>
      <c r="V2230" s="13"/>
      <c r="W2230" s="1"/>
      <c r="X2230" s="1"/>
      <c r="Y2230" s="355"/>
      <c r="Z2230" s="355"/>
      <c r="AA2230" s="355"/>
    </row>
    <row r="2231" spans="1:27">
      <c r="A2231" s="51" t="s">
        <v>5941</v>
      </c>
      <c r="B2231" s="13" t="s">
        <v>12342</v>
      </c>
      <c r="C2231" s="24" t="s">
        <v>12343</v>
      </c>
      <c r="D2231" s="60" t="s">
        <v>12344</v>
      </c>
      <c r="E2231" s="1" t="s">
        <v>6898</v>
      </c>
      <c r="F2231" s="1" t="s">
        <v>7411</v>
      </c>
      <c r="G2231" s="1" t="s">
        <v>7411</v>
      </c>
      <c r="H2231" s="13" t="s">
        <v>7411</v>
      </c>
      <c r="I2231" s="13" t="s">
        <v>7411</v>
      </c>
      <c r="J2231" s="13"/>
      <c r="K2231" s="182" t="s">
        <v>6604</v>
      </c>
      <c r="L2231" s="13" t="s">
        <v>7438</v>
      </c>
      <c r="M2231" s="13" t="s">
        <v>7438</v>
      </c>
      <c r="N2231" s="13" t="s">
        <v>7411</v>
      </c>
      <c r="O2231" s="13" t="s">
        <v>7438</v>
      </c>
      <c r="P2231" s="1" t="e">
        <f>LEFT(#REF!,2) = "BR"</f>
        <v>#REF!</v>
      </c>
      <c r="Q2231" s="351" t="s">
        <v>12344</v>
      </c>
      <c r="R2231" s="351" t="s">
        <v>5940</v>
      </c>
      <c r="S2231" s="109" t="s">
        <v>6901</v>
      </c>
      <c r="T2231" s="109" t="s">
        <v>5942</v>
      </c>
      <c r="U2231" s="182" t="s">
        <v>61</v>
      </c>
      <c r="V2231" s="13"/>
      <c r="W2231" s="1"/>
      <c r="X2231" s="1"/>
      <c r="Y2231" s="355"/>
      <c r="Z2231" s="355"/>
      <c r="AA2231" s="355"/>
    </row>
    <row r="2232" spans="1:27">
      <c r="A2232" s="51" t="s">
        <v>5941</v>
      </c>
      <c r="B2232" s="13" t="s">
        <v>11586</v>
      </c>
      <c r="C2232" s="24" t="s">
        <v>12345</v>
      </c>
      <c r="D2232" s="60" t="s">
        <v>12346</v>
      </c>
      <c r="E2232" s="1" t="s">
        <v>6898</v>
      </c>
      <c r="F2232" s="1" t="s">
        <v>7411</v>
      </c>
      <c r="G2232" s="1" t="s">
        <v>7411</v>
      </c>
      <c r="H2232" s="13" t="s">
        <v>7411</v>
      </c>
      <c r="I2232" s="13" t="s">
        <v>7411</v>
      </c>
      <c r="J2232" s="13"/>
      <c r="K2232" s="182" t="s">
        <v>6604</v>
      </c>
      <c r="L2232" s="13" t="s">
        <v>7438</v>
      </c>
      <c r="M2232" s="13" t="s">
        <v>7438</v>
      </c>
      <c r="N2232" s="13" t="s">
        <v>7411</v>
      </c>
      <c r="O2232" s="13" t="s">
        <v>7438</v>
      </c>
      <c r="P2232" s="1" t="e">
        <f>LEFT(#REF!,2) = "BR"</f>
        <v>#REF!</v>
      </c>
      <c r="Q2232" s="351" t="s">
        <v>12346</v>
      </c>
      <c r="R2232" s="351" t="s">
        <v>5940</v>
      </c>
      <c r="S2232" s="109" t="s">
        <v>6901</v>
      </c>
      <c r="T2232" s="109" t="s">
        <v>5942</v>
      </c>
      <c r="U2232" s="182" t="s">
        <v>61</v>
      </c>
      <c r="V2232" s="13"/>
      <c r="W2232" s="1"/>
      <c r="X2232" s="1"/>
      <c r="Y2232" s="355"/>
      <c r="Z2232" s="355"/>
      <c r="AA2232" s="355"/>
    </row>
    <row r="2233" spans="1:27">
      <c r="A2233" s="51" t="s">
        <v>5941</v>
      </c>
      <c r="B2233" s="13" t="s">
        <v>10669</v>
      </c>
      <c r="C2233" s="24" t="s">
        <v>12347</v>
      </c>
      <c r="D2233" s="60" t="s">
        <v>12348</v>
      </c>
      <c r="E2233" s="1" t="s">
        <v>6898</v>
      </c>
      <c r="F2233" s="1" t="s">
        <v>7411</v>
      </c>
      <c r="G2233" s="1" t="s">
        <v>7411</v>
      </c>
      <c r="H2233" s="13" t="s">
        <v>7411</v>
      </c>
      <c r="I2233" s="13" t="s">
        <v>7411</v>
      </c>
      <c r="J2233" s="13"/>
      <c r="K2233" s="182" t="s">
        <v>6604</v>
      </c>
      <c r="L2233" s="13" t="s">
        <v>7438</v>
      </c>
      <c r="M2233" s="13" t="s">
        <v>7438</v>
      </c>
      <c r="N2233" s="13" t="s">
        <v>7411</v>
      </c>
      <c r="O2233" s="13" t="s">
        <v>7438</v>
      </c>
      <c r="P2233" s="1" t="e">
        <f>LEFT(#REF!,2) = "BR"</f>
        <v>#REF!</v>
      </c>
      <c r="Q2233" s="351" t="s">
        <v>12348</v>
      </c>
      <c r="R2233" s="351" t="s">
        <v>5940</v>
      </c>
      <c r="S2233" s="109" t="s">
        <v>6901</v>
      </c>
      <c r="T2233" s="109" t="s">
        <v>5942</v>
      </c>
      <c r="U2233" s="182" t="s">
        <v>61</v>
      </c>
      <c r="V2233" s="13"/>
      <c r="W2233" s="1"/>
      <c r="X2233" s="1"/>
      <c r="Y2233" s="355"/>
      <c r="Z2233" s="355"/>
      <c r="AA2233" s="355"/>
    </row>
    <row r="2234" spans="1:27">
      <c r="A2234" s="51" t="s">
        <v>5941</v>
      </c>
      <c r="B2234" s="13" t="s">
        <v>10425</v>
      </c>
      <c r="C2234" s="24" t="s">
        <v>12349</v>
      </c>
      <c r="D2234" s="60" t="s">
        <v>12350</v>
      </c>
      <c r="E2234" s="1" t="s">
        <v>6898</v>
      </c>
      <c r="F2234" s="1" t="s">
        <v>7411</v>
      </c>
      <c r="G2234" s="1" t="s">
        <v>7411</v>
      </c>
      <c r="H2234" s="13" t="s">
        <v>7411</v>
      </c>
      <c r="I2234" s="13" t="s">
        <v>7411</v>
      </c>
      <c r="J2234" s="13"/>
      <c r="K2234" s="182" t="s">
        <v>6604</v>
      </c>
      <c r="L2234" s="13" t="s">
        <v>7438</v>
      </c>
      <c r="M2234" s="13" t="s">
        <v>7438</v>
      </c>
      <c r="N2234" s="13" t="s">
        <v>7411</v>
      </c>
      <c r="O2234" s="13" t="s">
        <v>7438</v>
      </c>
      <c r="P2234" s="1" t="e">
        <f>LEFT(#REF!,2) = "BR"</f>
        <v>#REF!</v>
      </c>
      <c r="Q2234" s="351" t="s">
        <v>12350</v>
      </c>
      <c r="R2234" s="351" t="s">
        <v>5940</v>
      </c>
      <c r="S2234" s="109" t="s">
        <v>6901</v>
      </c>
      <c r="T2234" s="109" t="s">
        <v>5942</v>
      </c>
      <c r="U2234" s="182" t="s">
        <v>61</v>
      </c>
      <c r="V2234" s="13"/>
      <c r="W2234" s="1"/>
      <c r="X2234" s="1"/>
      <c r="Y2234" s="355"/>
      <c r="Z2234" s="355"/>
      <c r="AA2234" s="355"/>
    </row>
    <row r="2235" spans="1:27">
      <c r="A2235" s="51" t="s">
        <v>5941</v>
      </c>
      <c r="B2235" s="13" t="s">
        <v>10541</v>
      </c>
      <c r="C2235" s="24" t="s">
        <v>12351</v>
      </c>
      <c r="D2235" s="60" t="s">
        <v>12352</v>
      </c>
      <c r="E2235" s="1" t="s">
        <v>6898</v>
      </c>
      <c r="F2235" s="1" t="s">
        <v>7411</v>
      </c>
      <c r="G2235" s="1" t="s">
        <v>7411</v>
      </c>
      <c r="H2235" s="13" t="s">
        <v>7411</v>
      </c>
      <c r="I2235" s="13" t="s">
        <v>7411</v>
      </c>
      <c r="J2235" s="13"/>
      <c r="K2235" s="182" t="s">
        <v>6604</v>
      </c>
      <c r="L2235" s="13" t="s">
        <v>7438</v>
      </c>
      <c r="M2235" s="13" t="s">
        <v>7438</v>
      </c>
      <c r="N2235" s="13" t="s">
        <v>7411</v>
      </c>
      <c r="O2235" s="13" t="s">
        <v>7438</v>
      </c>
      <c r="P2235" s="1" t="e">
        <f>LEFT(#REF!,2) = "BR"</f>
        <v>#REF!</v>
      </c>
      <c r="Q2235" s="351" t="s">
        <v>12352</v>
      </c>
      <c r="R2235" s="351" t="s">
        <v>5940</v>
      </c>
      <c r="S2235" s="109" t="s">
        <v>6901</v>
      </c>
      <c r="T2235" s="109" t="s">
        <v>5942</v>
      </c>
      <c r="U2235" s="182" t="s">
        <v>61</v>
      </c>
      <c r="V2235" s="13"/>
      <c r="W2235" s="1"/>
      <c r="X2235" s="1"/>
      <c r="Y2235" s="355"/>
      <c r="Z2235" s="355"/>
      <c r="AA2235" s="355"/>
    </row>
    <row r="2236" spans="1:27">
      <c r="A2236" s="51" t="s">
        <v>5941</v>
      </c>
      <c r="B2236" s="13" t="s">
        <v>10477</v>
      </c>
      <c r="C2236" s="24" t="s">
        <v>12353</v>
      </c>
      <c r="D2236" s="60" t="s">
        <v>12354</v>
      </c>
      <c r="E2236" s="1" t="s">
        <v>6898</v>
      </c>
      <c r="F2236" s="1" t="s">
        <v>7411</v>
      </c>
      <c r="G2236" s="1" t="s">
        <v>7411</v>
      </c>
      <c r="H2236" s="13" t="s">
        <v>7411</v>
      </c>
      <c r="I2236" s="13" t="s">
        <v>7411</v>
      </c>
      <c r="J2236" s="13"/>
      <c r="K2236" s="182" t="s">
        <v>6604</v>
      </c>
      <c r="L2236" s="13" t="s">
        <v>7438</v>
      </c>
      <c r="M2236" s="13" t="s">
        <v>7438</v>
      </c>
      <c r="N2236" s="13" t="s">
        <v>7411</v>
      </c>
      <c r="O2236" s="13" t="s">
        <v>7438</v>
      </c>
      <c r="P2236" s="1" t="e">
        <f>LEFT(#REF!,2) = "BR"</f>
        <v>#REF!</v>
      </c>
      <c r="Q2236" s="351" t="s">
        <v>12354</v>
      </c>
      <c r="R2236" s="351" t="s">
        <v>5940</v>
      </c>
      <c r="S2236" s="109" t="s">
        <v>6901</v>
      </c>
      <c r="T2236" s="109" t="s">
        <v>5942</v>
      </c>
      <c r="U2236" s="182" t="s">
        <v>61</v>
      </c>
      <c r="V2236" s="13"/>
      <c r="W2236" s="1"/>
      <c r="X2236" s="1"/>
      <c r="Y2236" s="355"/>
      <c r="Z2236" s="355"/>
      <c r="AA2236" s="355"/>
    </row>
    <row r="2237" spans="1:27">
      <c r="A2237" s="51" t="s">
        <v>5941</v>
      </c>
      <c r="B2237" s="13" t="s">
        <v>10705</v>
      </c>
      <c r="C2237" s="24" t="s">
        <v>12355</v>
      </c>
      <c r="D2237" s="60" t="s">
        <v>12356</v>
      </c>
      <c r="E2237" s="1" t="s">
        <v>6898</v>
      </c>
      <c r="F2237" s="1" t="s">
        <v>7411</v>
      </c>
      <c r="G2237" s="1" t="s">
        <v>7411</v>
      </c>
      <c r="H2237" s="13" t="s">
        <v>7411</v>
      </c>
      <c r="I2237" s="13" t="s">
        <v>7411</v>
      </c>
      <c r="J2237" s="13"/>
      <c r="K2237" s="182" t="s">
        <v>6604</v>
      </c>
      <c r="L2237" s="13" t="s">
        <v>7438</v>
      </c>
      <c r="M2237" s="13" t="s">
        <v>7438</v>
      </c>
      <c r="N2237" s="13" t="s">
        <v>7411</v>
      </c>
      <c r="O2237" s="13" t="s">
        <v>7438</v>
      </c>
      <c r="P2237" s="1" t="e">
        <f>LEFT(#REF!,2) = "BR"</f>
        <v>#REF!</v>
      </c>
      <c r="Q2237" s="351" t="s">
        <v>12356</v>
      </c>
      <c r="R2237" s="351" t="s">
        <v>5940</v>
      </c>
      <c r="S2237" s="109" t="s">
        <v>6901</v>
      </c>
      <c r="T2237" s="109" t="s">
        <v>5942</v>
      </c>
      <c r="U2237" s="182" t="s">
        <v>61</v>
      </c>
      <c r="V2237" s="13"/>
      <c r="W2237" s="1"/>
      <c r="X2237" s="1"/>
      <c r="Y2237" s="355"/>
      <c r="Z2237" s="355"/>
      <c r="AA2237" s="355"/>
    </row>
    <row r="2238" spans="1:27">
      <c r="A2238" s="51" t="s">
        <v>5941</v>
      </c>
      <c r="B2238" s="13" t="s">
        <v>10625</v>
      </c>
      <c r="C2238" s="24" t="s">
        <v>12357</v>
      </c>
      <c r="D2238" s="60" t="s">
        <v>12358</v>
      </c>
      <c r="E2238" s="1" t="s">
        <v>6898</v>
      </c>
      <c r="F2238" s="1" t="s">
        <v>7411</v>
      </c>
      <c r="G2238" s="1" t="s">
        <v>7411</v>
      </c>
      <c r="H2238" s="13" t="s">
        <v>7411</v>
      </c>
      <c r="I2238" s="13" t="s">
        <v>7411</v>
      </c>
      <c r="J2238" s="13"/>
      <c r="K2238" s="182" t="s">
        <v>6604</v>
      </c>
      <c r="L2238" s="13" t="s">
        <v>7438</v>
      </c>
      <c r="M2238" s="13" t="s">
        <v>7438</v>
      </c>
      <c r="N2238" s="13" t="s">
        <v>7411</v>
      </c>
      <c r="O2238" s="13" t="s">
        <v>7438</v>
      </c>
      <c r="P2238" s="1" t="e">
        <f>LEFT(#REF!,2) = "BR"</f>
        <v>#REF!</v>
      </c>
      <c r="Q2238" s="351" t="s">
        <v>12358</v>
      </c>
      <c r="R2238" s="351" t="s">
        <v>5940</v>
      </c>
      <c r="S2238" s="109" t="s">
        <v>6901</v>
      </c>
      <c r="T2238" s="109" t="s">
        <v>5942</v>
      </c>
      <c r="U2238" s="182" t="s">
        <v>61</v>
      </c>
      <c r="V2238" s="13"/>
      <c r="W2238" s="1"/>
      <c r="X2238" s="1"/>
      <c r="Y2238" s="355"/>
      <c r="Z2238" s="355"/>
      <c r="AA2238" s="355"/>
    </row>
    <row r="2239" spans="1:27">
      <c r="A2239" s="51" t="s">
        <v>5941</v>
      </c>
      <c r="B2239" s="13" t="s">
        <v>10480</v>
      </c>
      <c r="C2239" s="24" t="s">
        <v>12359</v>
      </c>
      <c r="D2239" s="60" t="s">
        <v>12360</v>
      </c>
      <c r="E2239" s="1" t="s">
        <v>6898</v>
      </c>
      <c r="F2239" s="1" t="s">
        <v>7411</v>
      </c>
      <c r="G2239" s="1" t="s">
        <v>7411</v>
      </c>
      <c r="H2239" s="13" t="s">
        <v>7411</v>
      </c>
      <c r="I2239" s="13" t="s">
        <v>7411</v>
      </c>
      <c r="J2239" s="13"/>
      <c r="K2239" s="182" t="s">
        <v>6604</v>
      </c>
      <c r="L2239" s="13" t="s">
        <v>7438</v>
      </c>
      <c r="M2239" s="13" t="s">
        <v>7438</v>
      </c>
      <c r="N2239" s="13" t="s">
        <v>7411</v>
      </c>
      <c r="O2239" s="13" t="s">
        <v>7438</v>
      </c>
      <c r="P2239" s="1" t="e">
        <f>LEFT(#REF!,2) = "BR"</f>
        <v>#REF!</v>
      </c>
      <c r="Q2239" s="351" t="s">
        <v>12360</v>
      </c>
      <c r="R2239" s="351" t="s">
        <v>5940</v>
      </c>
      <c r="S2239" s="109" t="s">
        <v>6901</v>
      </c>
      <c r="T2239" s="109" t="s">
        <v>5942</v>
      </c>
      <c r="U2239" s="182" t="s">
        <v>61</v>
      </c>
      <c r="V2239" s="13"/>
      <c r="W2239" s="1"/>
      <c r="X2239" s="1"/>
      <c r="Y2239" s="355"/>
      <c r="Z2239" s="355"/>
      <c r="AA2239" s="355"/>
    </row>
    <row r="2240" spans="1:27">
      <c r="A2240" s="51" t="s">
        <v>5941</v>
      </c>
      <c r="B2240" s="13" t="s">
        <v>10567</v>
      </c>
      <c r="C2240" s="24" t="s">
        <v>12361</v>
      </c>
      <c r="D2240" s="60" t="s">
        <v>12362</v>
      </c>
      <c r="E2240" s="1" t="s">
        <v>6898</v>
      </c>
      <c r="F2240" s="1" t="s">
        <v>7411</v>
      </c>
      <c r="G2240" s="1" t="s">
        <v>7411</v>
      </c>
      <c r="H2240" s="13" t="s">
        <v>7411</v>
      </c>
      <c r="I2240" s="13" t="s">
        <v>7411</v>
      </c>
      <c r="J2240" s="13"/>
      <c r="K2240" s="182" t="s">
        <v>6604</v>
      </c>
      <c r="L2240" s="13" t="s">
        <v>7438</v>
      </c>
      <c r="M2240" s="13" t="s">
        <v>7438</v>
      </c>
      <c r="N2240" s="13" t="s">
        <v>7411</v>
      </c>
      <c r="O2240" s="13" t="s">
        <v>7438</v>
      </c>
      <c r="P2240" s="1" t="e">
        <f>LEFT(#REF!,2) = "BR"</f>
        <v>#REF!</v>
      </c>
      <c r="Q2240" s="351" t="s">
        <v>12362</v>
      </c>
      <c r="R2240" s="351" t="s">
        <v>5940</v>
      </c>
      <c r="S2240" s="109" t="s">
        <v>6901</v>
      </c>
      <c r="T2240" s="109" t="s">
        <v>5942</v>
      </c>
      <c r="U2240" s="182" t="s">
        <v>61</v>
      </c>
      <c r="V2240" s="13"/>
      <c r="W2240" s="1"/>
      <c r="X2240" s="1"/>
      <c r="Y2240" s="355"/>
      <c r="Z2240" s="355"/>
      <c r="AA2240" s="355"/>
    </row>
    <row r="2241" spans="1:27">
      <c r="A2241" s="51" t="s">
        <v>5941</v>
      </c>
      <c r="B2241" s="13" t="s">
        <v>10779</v>
      </c>
      <c r="C2241" s="24" t="s">
        <v>12363</v>
      </c>
      <c r="D2241" s="60" t="s">
        <v>12364</v>
      </c>
      <c r="E2241" s="1" t="s">
        <v>6898</v>
      </c>
      <c r="F2241" s="1" t="s">
        <v>7411</v>
      </c>
      <c r="G2241" s="1" t="s">
        <v>7411</v>
      </c>
      <c r="H2241" s="13" t="s">
        <v>7411</v>
      </c>
      <c r="I2241" s="13" t="s">
        <v>7411</v>
      </c>
      <c r="J2241" s="13"/>
      <c r="K2241" s="182" t="s">
        <v>6604</v>
      </c>
      <c r="L2241" s="13" t="s">
        <v>7438</v>
      </c>
      <c r="M2241" s="13" t="s">
        <v>7438</v>
      </c>
      <c r="N2241" s="13" t="s">
        <v>7411</v>
      </c>
      <c r="O2241" s="13" t="s">
        <v>7438</v>
      </c>
      <c r="P2241" s="1" t="e">
        <f>LEFT(#REF!,2) = "BR"</f>
        <v>#REF!</v>
      </c>
      <c r="Q2241" s="351" t="s">
        <v>12364</v>
      </c>
      <c r="R2241" s="351" t="s">
        <v>5940</v>
      </c>
      <c r="S2241" s="109" t="s">
        <v>6901</v>
      </c>
      <c r="T2241" s="109" t="s">
        <v>5942</v>
      </c>
      <c r="U2241" s="182" t="s">
        <v>61</v>
      </c>
      <c r="V2241" s="13"/>
      <c r="W2241" s="1"/>
      <c r="X2241" s="1"/>
      <c r="Y2241" s="355"/>
      <c r="Z2241" s="355"/>
      <c r="AA2241" s="355"/>
    </row>
    <row r="2242" spans="1:27">
      <c r="A2242" s="51" t="s">
        <v>5941</v>
      </c>
      <c r="B2242" s="13" t="s">
        <v>10747</v>
      </c>
      <c r="C2242" s="24" t="s">
        <v>12365</v>
      </c>
      <c r="D2242" s="60" t="s">
        <v>12366</v>
      </c>
      <c r="E2242" s="1" t="s">
        <v>6898</v>
      </c>
      <c r="F2242" s="1" t="s">
        <v>7411</v>
      </c>
      <c r="G2242" s="1" t="s">
        <v>7411</v>
      </c>
      <c r="H2242" s="13" t="s">
        <v>7411</v>
      </c>
      <c r="I2242" s="13" t="s">
        <v>7411</v>
      </c>
      <c r="J2242" s="13"/>
      <c r="K2242" s="182" t="s">
        <v>6604</v>
      </c>
      <c r="L2242" s="13" t="s">
        <v>7438</v>
      </c>
      <c r="M2242" s="13" t="s">
        <v>7438</v>
      </c>
      <c r="N2242" s="13" t="s">
        <v>7411</v>
      </c>
      <c r="O2242" s="13" t="s">
        <v>7438</v>
      </c>
      <c r="P2242" s="1" t="e">
        <f>LEFT(#REF!,2) = "BR"</f>
        <v>#REF!</v>
      </c>
      <c r="Q2242" s="351" t="s">
        <v>12366</v>
      </c>
      <c r="R2242" s="351" t="s">
        <v>5940</v>
      </c>
      <c r="S2242" s="109" t="s">
        <v>6901</v>
      </c>
      <c r="T2242" s="109" t="s">
        <v>5942</v>
      </c>
      <c r="U2242" s="182" t="s">
        <v>61</v>
      </c>
      <c r="V2242" s="13"/>
      <c r="W2242" s="1"/>
      <c r="X2242" s="1"/>
      <c r="Y2242" s="355"/>
      <c r="Z2242" s="355"/>
      <c r="AA2242" s="355"/>
    </row>
    <row r="2243" spans="1:27">
      <c r="A2243" s="51" t="s">
        <v>5941</v>
      </c>
      <c r="B2243" s="13" t="s">
        <v>12367</v>
      </c>
      <c r="C2243" s="24" t="s">
        <v>12368</v>
      </c>
      <c r="D2243" s="60" t="s">
        <v>12369</v>
      </c>
      <c r="E2243" s="1" t="s">
        <v>6898</v>
      </c>
      <c r="F2243" s="1" t="s">
        <v>7411</v>
      </c>
      <c r="G2243" s="1" t="s">
        <v>7411</v>
      </c>
      <c r="H2243" s="13" t="s">
        <v>7411</v>
      </c>
      <c r="I2243" s="13" t="s">
        <v>7411</v>
      </c>
      <c r="J2243" s="13"/>
      <c r="K2243" s="182" t="s">
        <v>6604</v>
      </c>
      <c r="L2243" s="13" t="s">
        <v>7438</v>
      </c>
      <c r="M2243" s="13" t="s">
        <v>7438</v>
      </c>
      <c r="N2243" s="13" t="s">
        <v>7411</v>
      </c>
      <c r="O2243" s="13" t="s">
        <v>7438</v>
      </c>
      <c r="P2243" s="1" t="e">
        <f>LEFT(#REF!,2) = "BR"</f>
        <v>#REF!</v>
      </c>
      <c r="Q2243" s="351" t="s">
        <v>12369</v>
      </c>
      <c r="R2243" s="351" t="s">
        <v>5940</v>
      </c>
      <c r="S2243" s="109" t="s">
        <v>6901</v>
      </c>
      <c r="T2243" s="109" t="s">
        <v>5942</v>
      </c>
      <c r="U2243" s="182" t="s">
        <v>61</v>
      </c>
      <c r="V2243" s="13"/>
      <c r="W2243" s="1"/>
      <c r="X2243" s="1"/>
      <c r="Y2243" s="355"/>
      <c r="Z2243" s="355"/>
      <c r="AA2243" s="355"/>
    </row>
    <row r="2244" spans="1:27">
      <c r="A2244" s="51" t="s">
        <v>5941</v>
      </c>
      <c r="B2244" s="13" t="s">
        <v>12370</v>
      </c>
      <c r="C2244" s="24" t="s">
        <v>12371</v>
      </c>
      <c r="D2244" s="60" t="s">
        <v>12372</v>
      </c>
      <c r="E2244" s="1" t="s">
        <v>6898</v>
      </c>
      <c r="F2244" s="1" t="s">
        <v>7411</v>
      </c>
      <c r="G2244" s="1" t="s">
        <v>7411</v>
      </c>
      <c r="H2244" s="13" t="s">
        <v>7411</v>
      </c>
      <c r="I2244" s="13" t="s">
        <v>7411</v>
      </c>
      <c r="J2244" s="13"/>
      <c r="K2244" s="182" t="s">
        <v>6604</v>
      </c>
      <c r="L2244" s="13" t="s">
        <v>7438</v>
      </c>
      <c r="M2244" s="13" t="s">
        <v>7438</v>
      </c>
      <c r="N2244" s="13" t="s">
        <v>7411</v>
      </c>
      <c r="O2244" s="13" t="s">
        <v>7438</v>
      </c>
      <c r="P2244" s="1" t="e">
        <f>LEFT(#REF!,2) = "BR"</f>
        <v>#REF!</v>
      </c>
      <c r="Q2244" s="351" t="s">
        <v>12372</v>
      </c>
      <c r="R2244" s="351" t="s">
        <v>5940</v>
      </c>
      <c r="S2244" s="109" t="s">
        <v>6901</v>
      </c>
      <c r="T2244" s="109" t="s">
        <v>5942</v>
      </c>
      <c r="U2244" s="182" t="s">
        <v>61</v>
      </c>
      <c r="V2244" s="13"/>
      <c r="W2244" s="1"/>
      <c r="X2244" s="1"/>
      <c r="Y2244" s="355"/>
      <c r="Z2244" s="355"/>
      <c r="AA2244" s="355"/>
    </row>
    <row r="2245" spans="1:27">
      <c r="A2245" s="51" t="s">
        <v>5941</v>
      </c>
      <c r="B2245" s="13" t="s">
        <v>10619</v>
      </c>
      <c r="C2245" s="24" t="s">
        <v>12373</v>
      </c>
      <c r="D2245" s="60" t="s">
        <v>12374</v>
      </c>
      <c r="E2245" s="1" t="s">
        <v>6898</v>
      </c>
      <c r="F2245" s="1" t="s">
        <v>7411</v>
      </c>
      <c r="G2245" s="1" t="s">
        <v>7411</v>
      </c>
      <c r="H2245" s="13" t="s">
        <v>7411</v>
      </c>
      <c r="I2245" s="13" t="s">
        <v>7411</v>
      </c>
      <c r="J2245" s="13"/>
      <c r="K2245" s="182" t="s">
        <v>6604</v>
      </c>
      <c r="L2245" s="13" t="s">
        <v>7438</v>
      </c>
      <c r="M2245" s="13" t="s">
        <v>7438</v>
      </c>
      <c r="N2245" s="13" t="s">
        <v>7411</v>
      </c>
      <c r="O2245" s="13" t="s">
        <v>7438</v>
      </c>
      <c r="P2245" s="1" t="e">
        <f>LEFT(#REF!,2) = "BR"</f>
        <v>#REF!</v>
      </c>
      <c r="Q2245" s="351" t="s">
        <v>12374</v>
      </c>
      <c r="R2245" s="351" t="s">
        <v>5940</v>
      </c>
      <c r="S2245" s="109" t="s">
        <v>6901</v>
      </c>
      <c r="T2245" s="109" t="s">
        <v>5942</v>
      </c>
      <c r="U2245" s="182" t="s">
        <v>61</v>
      </c>
      <c r="V2245" s="13"/>
      <c r="W2245" s="1"/>
      <c r="X2245" s="1"/>
      <c r="Y2245" s="355"/>
      <c r="Z2245" s="355"/>
      <c r="AA2245" s="355"/>
    </row>
    <row r="2246" spans="1:27">
      <c r="A2246" s="51" t="s">
        <v>5941</v>
      </c>
      <c r="B2246" s="13" t="s">
        <v>10505</v>
      </c>
      <c r="C2246" s="24" t="s">
        <v>12375</v>
      </c>
      <c r="D2246" s="60" t="s">
        <v>12376</v>
      </c>
      <c r="E2246" s="1" t="s">
        <v>6898</v>
      </c>
      <c r="F2246" s="1" t="s">
        <v>7411</v>
      </c>
      <c r="G2246" s="1" t="s">
        <v>7411</v>
      </c>
      <c r="H2246" s="13" t="s">
        <v>7411</v>
      </c>
      <c r="I2246" s="13" t="s">
        <v>7411</v>
      </c>
      <c r="J2246" s="13"/>
      <c r="K2246" s="182" t="s">
        <v>6604</v>
      </c>
      <c r="L2246" s="13" t="s">
        <v>7438</v>
      </c>
      <c r="M2246" s="13" t="s">
        <v>7438</v>
      </c>
      <c r="N2246" s="13" t="s">
        <v>7411</v>
      </c>
      <c r="O2246" s="13" t="s">
        <v>7438</v>
      </c>
      <c r="P2246" s="1" t="e">
        <f>LEFT(#REF!,2) = "BR"</f>
        <v>#REF!</v>
      </c>
      <c r="Q2246" s="351" t="s">
        <v>12376</v>
      </c>
      <c r="R2246" s="351" t="s">
        <v>5940</v>
      </c>
      <c r="S2246" s="109" t="s">
        <v>6901</v>
      </c>
      <c r="T2246" s="109" t="s">
        <v>5942</v>
      </c>
      <c r="U2246" s="182" t="s">
        <v>61</v>
      </c>
      <c r="V2246" s="13"/>
      <c r="W2246" s="1"/>
      <c r="X2246" s="1"/>
      <c r="Y2246" s="355"/>
      <c r="Z2246" s="355"/>
      <c r="AA2246" s="355"/>
    </row>
    <row r="2247" spans="1:27">
      <c r="A2247" s="51" t="s">
        <v>5941</v>
      </c>
      <c r="B2247" s="13" t="s">
        <v>10550</v>
      </c>
      <c r="C2247" s="24" t="s">
        <v>12377</v>
      </c>
      <c r="D2247" s="60" t="s">
        <v>12378</v>
      </c>
      <c r="E2247" s="1" t="s">
        <v>6898</v>
      </c>
      <c r="F2247" s="1" t="s">
        <v>7411</v>
      </c>
      <c r="G2247" s="1" t="s">
        <v>7411</v>
      </c>
      <c r="H2247" s="13" t="s">
        <v>7411</v>
      </c>
      <c r="I2247" s="13" t="s">
        <v>7411</v>
      </c>
      <c r="J2247" s="13"/>
      <c r="K2247" s="182" t="s">
        <v>6604</v>
      </c>
      <c r="L2247" s="13" t="s">
        <v>7438</v>
      </c>
      <c r="M2247" s="13" t="s">
        <v>7438</v>
      </c>
      <c r="N2247" s="13" t="s">
        <v>7411</v>
      </c>
      <c r="O2247" s="13" t="s">
        <v>7438</v>
      </c>
      <c r="P2247" s="1" t="e">
        <f>LEFT(#REF!,2) = "BR"</f>
        <v>#REF!</v>
      </c>
      <c r="Q2247" s="351" t="s">
        <v>12378</v>
      </c>
      <c r="R2247" s="351" t="s">
        <v>5940</v>
      </c>
      <c r="S2247" s="109" t="s">
        <v>6901</v>
      </c>
      <c r="T2247" s="109" t="s">
        <v>5942</v>
      </c>
      <c r="U2247" s="182" t="s">
        <v>61</v>
      </c>
      <c r="V2247" s="13"/>
      <c r="W2247" s="1"/>
      <c r="X2247" s="1"/>
      <c r="Y2247" s="355"/>
      <c r="Z2247" s="355"/>
      <c r="AA2247" s="355"/>
    </row>
    <row r="2248" spans="1:27">
      <c r="A2248" s="51" t="s">
        <v>5941</v>
      </c>
      <c r="B2248" s="13" t="s">
        <v>10621</v>
      </c>
      <c r="C2248" s="24" t="s">
        <v>12379</v>
      </c>
      <c r="D2248" s="60" t="s">
        <v>12380</v>
      </c>
      <c r="E2248" s="1" t="s">
        <v>6898</v>
      </c>
      <c r="F2248" s="1" t="s">
        <v>7411</v>
      </c>
      <c r="G2248" s="1" t="s">
        <v>7411</v>
      </c>
      <c r="H2248" s="13" t="s">
        <v>7411</v>
      </c>
      <c r="I2248" s="13" t="s">
        <v>7411</v>
      </c>
      <c r="J2248" s="13"/>
      <c r="K2248" s="182" t="s">
        <v>6604</v>
      </c>
      <c r="L2248" s="13" t="s">
        <v>7438</v>
      </c>
      <c r="M2248" s="13" t="s">
        <v>7438</v>
      </c>
      <c r="N2248" s="13" t="s">
        <v>7411</v>
      </c>
      <c r="O2248" s="13" t="s">
        <v>7438</v>
      </c>
      <c r="P2248" s="1" t="e">
        <f>LEFT(#REF!,2) = "BR"</f>
        <v>#REF!</v>
      </c>
      <c r="Q2248" s="351" t="s">
        <v>12380</v>
      </c>
      <c r="R2248" s="351" t="s">
        <v>5940</v>
      </c>
      <c r="S2248" s="109" t="s">
        <v>6901</v>
      </c>
      <c r="T2248" s="109" t="s">
        <v>5942</v>
      </c>
      <c r="U2248" s="182" t="s">
        <v>61</v>
      </c>
      <c r="V2248" s="13"/>
      <c r="W2248" s="1"/>
      <c r="X2248" s="1"/>
      <c r="Y2248" s="355"/>
      <c r="Z2248" s="355"/>
      <c r="AA2248" s="355"/>
    </row>
    <row r="2249" spans="1:27">
      <c r="A2249" s="51" t="s">
        <v>5941</v>
      </c>
      <c r="B2249" s="13" t="s">
        <v>10563</v>
      </c>
      <c r="C2249" s="24" t="s">
        <v>12381</v>
      </c>
      <c r="D2249" s="60" t="s">
        <v>12382</v>
      </c>
      <c r="E2249" s="1" t="s">
        <v>6898</v>
      </c>
      <c r="F2249" s="1" t="s">
        <v>7411</v>
      </c>
      <c r="G2249" s="1" t="s">
        <v>7411</v>
      </c>
      <c r="H2249" s="13" t="s">
        <v>7411</v>
      </c>
      <c r="I2249" s="13" t="s">
        <v>7411</v>
      </c>
      <c r="J2249" s="13"/>
      <c r="K2249" s="182" t="s">
        <v>6604</v>
      </c>
      <c r="L2249" s="13" t="s">
        <v>7438</v>
      </c>
      <c r="M2249" s="13" t="s">
        <v>7438</v>
      </c>
      <c r="N2249" s="13" t="s">
        <v>7411</v>
      </c>
      <c r="O2249" s="13" t="s">
        <v>7438</v>
      </c>
      <c r="P2249" s="1" t="e">
        <f>LEFT(#REF!,2) = "BR"</f>
        <v>#REF!</v>
      </c>
      <c r="Q2249" s="351" t="s">
        <v>12382</v>
      </c>
      <c r="R2249" s="351" t="s">
        <v>5940</v>
      </c>
      <c r="S2249" s="109" t="s">
        <v>6901</v>
      </c>
      <c r="T2249" s="109" t="s">
        <v>5942</v>
      </c>
      <c r="U2249" s="182" t="s">
        <v>61</v>
      </c>
      <c r="V2249" s="13"/>
      <c r="W2249" s="1"/>
      <c r="X2249" s="1"/>
      <c r="Y2249" s="355"/>
      <c r="Z2249" s="355"/>
      <c r="AA2249" s="355"/>
    </row>
    <row r="2250" spans="1:27">
      <c r="A2250" s="51" t="s">
        <v>5941</v>
      </c>
      <c r="B2250" s="13" t="s">
        <v>10599</v>
      </c>
      <c r="C2250" s="24" t="s">
        <v>12383</v>
      </c>
      <c r="D2250" s="60" t="s">
        <v>12384</v>
      </c>
      <c r="E2250" s="1" t="s">
        <v>6898</v>
      </c>
      <c r="F2250" s="1" t="s">
        <v>7411</v>
      </c>
      <c r="G2250" s="1" t="s">
        <v>7411</v>
      </c>
      <c r="H2250" s="13" t="s">
        <v>7411</v>
      </c>
      <c r="I2250" s="13" t="s">
        <v>7411</v>
      </c>
      <c r="J2250" s="13"/>
      <c r="K2250" s="182" t="s">
        <v>6604</v>
      </c>
      <c r="L2250" s="13" t="s">
        <v>7438</v>
      </c>
      <c r="M2250" s="13" t="s">
        <v>7438</v>
      </c>
      <c r="N2250" s="13" t="s">
        <v>7411</v>
      </c>
      <c r="O2250" s="13" t="s">
        <v>7438</v>
      </c>
      <c r="P2250" s="1" t="e">
        <f>LEFT(#REF!,2) = "BR"</f>
        <v>#REF!</v>
      </c>
      <c r="Q2250" s="351" t="s">
        <v>12384</v>
      </c>
      <c r="R2250" s="351" t="s">
        <v>5940</v>
      </c>
      <c r="S2250" s="109" t="s">
        <v>6901</v>
      </c>
      <c r="T2250" s="109" t="s">
        <v>5942</v>
      </c>
      <c r="U2250" s="182" t="s">
        <v>61</v>
      </c>
      <c r="V2250" s="13"/>
      <c r="W2250" s="1"/>
      <c r="X2250" s="1"/>
      <c r="Y2250" s="355"/>
      <c r="Z2250" s="355"/>
      <c r="AA2250" s="355"/>
    </row>
    <row r="2251" spans="1:27">
      <c r="A2251" s="51" t="s">
        <v>5941</v>
      </c>
      <c r="B2251" s="13" t="s">
        <v>33</v>
      </c>
      <c r="C2251" s="24" t="s">
        <v>12385</v>
      </c>
      <c r="D2251" s="60" t="s">
        <v>12386</v>
      </c>
      <c r="E2251" s="1" t="s">
        <v>6898</v>
      </c>
      <c r="F2251" s="1" t="s">
        <v>7411</v>
      </c>
      <c r="G2251" s="1" t="s">
        <v>7411</v>
      </c>
      <c r="H2251" s="13" t="s">
        <v>7411</v>
      </c>
      <c r="I2251" s="13" t="s">
        <v>7411</v>
      </c>
      <c r="J2251" s="13"/>
      <c r="K2251" s="182" t="s">
        <v>6604</v>
      </c>
      <c r="L2251" s="13" t="s">
        <v>7438</v>
      </c>
      <c r="M2251" s="13" t="s">
        <v>7438</v>
      </c>
      <c r="N2251" s="13" t="s">
        <v>7411</v>
      </c>
      <c r="O2251" s="13" t="s">
        <v>7438</v>
      </c>
      <c r="P2251" s="1" t="e">
        <f>LEFT(#REF!,2) = "BR"</f>
        <v>#REF!</v>
      </c>
      <c r="Q2251" s="351" t="s">
        <v>12386</v>
      </c>
      <c r="R2251" s="351" t="s">
        <v>5940</v>
      </c>
      <c r="S2251" s="109" t="s">
        <v>6901</v>
      </c>
      <c r="T2251" s="109" t="s">
        <v>5942</v>
      </c>
      <c r="U2251" s="182" t="s">
        <v>61</v>
      </c>
      <c r="V2251" s="13"/>
      <c r="W2251" s="1"/>
      <c r="X2251" s="1"/>
      <c r="Y2251" s="355"/>
      <c r="Z2251" s="355"/>
      <c r="AA2251" s="355"/>
    </row>
    <row r="2252" spans="1:27">
      <c r="A2252" s="51" t="s">
        <v>5941</v>
      </c>
      <c r="B2252" s="13" t="s">
        <v>10435</v>
      </c>
      <c r="C2252" s="24" t="s">
        <v>12387</v>
      </c>
      <c r="D2252" s="60" t="s">
        <v>12388</v>
      </c>
      <c r="E2252" s="1" t="s">
        <v>6898</v>
      </c>
      <c r="F2252" s="1" t="s">
        <v>7411</v>
      </c>
      <c r="G2252" s="1" t="s">
        <v>7411</v>
      </c>
      <c r="H2252" s="13" t="s">
        <v>7411</v>
      </c>
      <c r="I2252" s="13" t="s">
        <v>7411</v>
      </c>
      <c r="J2252" s="13"/>
      <c r="K2252" s="182" t="s">
        <v>6604</v>
      </c>
      <c r="L2252" s="13" t="s">
        <v>7438</v>
      </c>
      <c r="M2252" s="13" t="s">
        <v>7438</v>
      </c>
      <c r="N2252" s="13" t="s">
        <v>7411</v>
      </c>
      <c r="O2252" s="13" t="s">
        <v>7438</v>
      </c>
      <c r="P2252" s="1" t="e">
        <f>LEFT(#REF!,2) = "BR"</f>
        <v>#REF!</v>
      </c>
      <c r="Q2252" s="351" t="s">
        <v>12388</v>
      </c>
      <c r="R2252" s="351" t="s">
        <v>5940</v>
      </c>
      <c r="S2252" s="109" t="s">
        <v>6901</v>
      </c>
      <c r="T2252" s="109" t="s">
        <v>5942</v>
      </c>
      <c r="U2252" s="182" t="s">
        <v>61</v>
      </c>
      <c r="V2252" s="13"/>
      <c r="W2252" s="1"/>
      <c r="X2252" s="1"/>
      <c r="Y2252" s="355"/>
      <c r="Z2252" s="355"/>
      <c r="AA2252" s="355"/>
    </row>
    <row r="2253" spans="1:27">
      <c r="A2253" s="51" t="s">
        <v>5941</v>
      </c>
      <c r="B2253" s="13" t="s">
        <v>10701</v>
      </c>
      <c r="C2253" s="24" t="s">
        <v>12389</v>
      </c>
      <c r="D2253" s="60" t="s">
        <v>12390</v>
      </c>
      <c r="E2253" s="1" t="s">
        <v>6898</v>
      </c>
      <c r="F2253" s="1" t="s">
        <v>7411</v>
      </c>
      <c r="G2253" s="1" t="s">
        <v>7411</v>
      </c>
      <c r="H2253" s="13" t="s">
        <v>7411</v>
      </c>
      <c r="I2253" s="13" t="s">
        <v>7411</v>
      </c>
      <c r="J2253" s="13"/>
      <c r="K2253" s="182" t="s">
        <v>6604</v>
      </c>
      <c r="L2253" s="13" t="s">
        <v>7438</v>
      </c>
      <c r="M2253" s="13" t="s">
        <v>7438</v>
      </c>
      <c r="N2253" s="13" t="s">
        <v>7411</v>
      </c>
      <c r="O2253" s="13" t="s">
        <v>7438</v>
      </c>
      <c r="P2253" s="1" t="e">
        <f>LEFT(#REF!,2) = "BR"</f>
        <v>#REF!</v>
      </c>
      <c r="Q2253" s="351" t="s">
        <v>12390</v>
      </c>
      <c r="R2253" s="351" t="s">
        <v>5940</v>
      </c>
      <c r="S2253" s="109" t="s">
        <v>6901</v>
      </c>
      <c r="T2253" s="109" t="s">
        <v>5942</v>
      </c>
      <c r="U2253" s="182" t="s">
        <v>61</v>
      </c>
      <c r="V2253" s="13"/>
      <c r="W2253" s="1"/>
      <c r="X2253" s="1"/>
      <c r="Y2253" s="355"/>
      <c r="Z2253" s="355"/>
      <c r="AA2253" s="355"/>
    </row>
    <row r="2254" spans="1:27">
      <c r="A2254" s="51" t="s">
        <v>5941</v>
      </c>
      <c r="B2254" s="13" t="s">
        <v>12391</v>
      </c>
      <c r="C2254" s="24" t="s">
        <v>12392</v>
      </c>
      <c r="D2254" s="60" t="s">
        <v>12393</v>
      </c>
      <c r="E2254" s="1" t="s">
        <v>6898</v>
      </c>
      <c r="F2254" s="1" t="s">
        <v>7411</v>
      </c>
      <c r="G2254" s="1" t="s">
        <v>7411</v>
      </c>
      <c r="H2254" s="13" t="s">
        <v>7411</v>
      </c>
      <c r="I2254" s="13" t="s">
        <v>7411</v>
      </c>
      <c r="J2254" s="13"/>
      <c r="K2254" s="182" t="s">
        <v>6604</v>
      </c>
      <c r="L2254" s="13" t="s">
        <v>7438</v>
      </c>
      <c r="M2254" s="13" t="s">
        <v>7438</v>
      </c>
      <c r="N2254" s="13" t="s">
        <v>7411</v>
      </c>
      <c r="O2254" s="13" t="s">
        <v>7438</v>
      </c>
      <c r="P2254" s="1" t="e">
        <f>LEFT(#REF!,2) = "BR"</f>
        <v>#REF!</v>
      </c>
      <c r="Q2254" s="351" t="s">
        <v>12393</v>
      </c>
      <c r="R2254" s="351" t="s">
        <v>5940</v>
      </c>
      <c r="S2254" s="109" t="s">
        <v>6901</v>
      </c>
      <c r="T2254" s="109" t="s">
        <v>5942</v>
      </c>
      <c r="U2254" s="182" t="s">
        <v>61</v>
      </c>
      <c r="V2254" s="13"/>
      <c r="W2254" s="1"/>
      <c r="X2254" s="1"/>
      <c r="Y2254" s="355"/>
      <c r="Z2254" s="355"/>
      <c r="AA2254" s="355"/>
    </row>
    <row r="2255" spans="1:27">
      <c r="A2255" s="51" t="s">
        <v>5941</v>
      </c>
      <c r="B2255" s="13" t="s">
        <v>12394</v>
      </c>
      <c r="C2255" s="24" t="s">
        <v>12395</v>
      </c>
      <c r="D2255" s="60" t="s">
        <v>12396</v>
      </c>
      <c r="E2255" s="1" t="s">
        <v>6898</v>
      </c>
      <c r="F2255" s="1" t="s">
        <v>7411</v>
      </c>
      <c r="G2255" s="1" t="s">
        <v>7411</v>
      </c>
      <c r="H2255" s="13" t="s">
        <v>7411</v>
      </c>
      <c r="I2255" s="13" t="s">
        <v>7411</v>
      </c>
      <c r="J2255" s="13"/>
      <c r="K2255" s="182" t="s">
        <v>6604</v>
      </c>
      <c r="L2255" s="13" t="s">
        <v>7438</v>
      </c>
      <c r="M2255" s="13" t="s">
        <v>7438</v>
      </c>
      <c r="N2255" s="13" t="s">
        <v>7411</v>
      </c>
      <c r="O2255" s="13" t="s">
        <v>7438</v>
      </c>
      <c r="P2255" s="1" t="e">
        <f>LEFT(#REF!,2) = "BR"</f>
        <v>#REF!</v>
      </c>
      <c r="Q2255" s="351" t="s">
        <v>12396</v>
      </c>
      <c r="R2255" s="351" t="s">
        <v>5940</v>
      </c>
      <c r="S2255" s="109" t="s">
        <v>6901</v>
      </c>
      <c r="T2255" s="109" t="s">
        <v>5942</v>
      </c>
      <c r="U2255" s="182" t="s">
        <v>61</v>
      </c>
      <c r="V2255" s="13"/>
      <c r="W2255" s="1"/>
      <c r="X2255" s="1"/>
      <c r="Y2255" s="355"/>
      <c r="Z2255" s="355"/>
      <c r="AA2255" s="355"/>
    </row>
    <row r="2256" spans="1:27">
      <c r="A2256" s="51" t="s">
        <v>5941</v>
      </c>
      <c r="B2256" s="13" t="s">
        <v>10782</v>
      </c>
      <c r="C2256" s="24" t="s">
        <v>12397</v>
      </c>
      <c r="D2256" s="60" t="s">
        <v>12398</v>
      </c>
      <c r="E2256" s="1" t="s">
        <v>6898</v>
      </c>
      <c r="F2256" s="1" t="s">
        <v>7411</v>
      </c>
      <c r="G2256" s="1" t="s">
        <v>7411</v>
      </c>
      <c r="H2256" s="13" t="s">
        <v>7411</v>
      </c>
      <c r="I2256" s="13" t="s">
        <v>7411</v>
      </c>
      <c r="J2256" s="13"/>
      <c r="K2256" s="182" t="s">
        <v>6604</v>
      </c>
      <c r="L2256" s="13" t="s">
        <v>7438</v>
      </c>
      <c r="M2256" s="13" t="s">
        <v>7438</v>
      </c>
      <c r="N2256" s="13" t="s">
        <v>7411</v>
      </c>
      <c r="O2256" s="13" t="s">
        <v>7438</v>
      </c>
      <c r="P2256" s="1" t="e">
        <f>LEFT(#REF!,2) = "BR"</f>
        <v>#REF!</v>
      </c>
      <c r="Q2256" s="351" t="s">
        <v>12398</v>
      </c>
      <c r="R2256" s="351" t="s">
        <v>5940</v>
      </c>
      <c r="S2256" s="109" t="s">
        <v>6901</v>
      </c>
      <c r="T2256" s="109" t="s">
        <v>5942</v>
      </c>
      <c r="U2256" s="182" t="s">
        <v>61</v>
      </c>
      <c r="V2256" s="13"/>
      <c r="W2256" s="1"/>
      <c r="X2256" s="1"/>
      <c r="Y2256" s="355"/>
      <c r="Z2256" s="355"/>
      <c r="AA2256" s="355"/>
    </row>
    <row r="2257" spans="1:27">
      <c r="A2257" s="51" t="s">
        <v>5941</v>
      </c>
      <c r="B2257" s="13" t="s">
        <v>10799</v>
      </c>
      <c r="C2257" s="24" t="s">
        <v>12399</v>
      </c>
      <c r="D2257" s="60" t="s">
        <v>12400</v>
      </c>
      <c r="E2257" s="1" t="s">
        <v>6898</v>
      </c>
      <c r="F2257" s="1" t="s">
        <v>7411</v>
      </c>
      <c r="G2257" s="1" t="s">
        <v>7411</v>
      </c>
      <c r="H2257" s="13" t="s">
        <v>7411</v>
      </c>
      <c r="I2257" s="13" t="s">
        <v>7411</v>
      </c>
      <c r="J2257" s="13"/>
      <c r="K2257" s="182" t="s">
        <v>6604</v>
      </c>
      <c r="L2257" s="13" t="s">
        <v>7438</v>
      </c>
      <c r="M2257" s="13" t="s">
        <v>7438</v>
      </c>
      <c r="N2257" s="13" t="s">
        <v>7411</v>
      </c>
      <c r="O2257" s="13" t="s">
        <v>7438</v>
      </c>
      <c r="P2257" s="1" t="e">
        <f>LEFT(#REF!,2) = "BR"</f>
        <v>#REF!</v>
      </c>
      <c r="Q2257" s="351" t="s">
        <v>12400</v>
      </c>
      <c r="R2257" s="351" t="s">
        <v>5940</v>
      </c>
      <c r="S2257" s="109" t="s">
        <v>6901</v>
      </c>
      <c r="T2257" s="109" t="s">
        <v>5942</v>
      </c>
      <c r="U2257" s="182" t="s">
        <v>61</v>
      </c>
      <c r="V2257" s="13"/>
      <c r="W2257" s="1"/>
      <c r="X2257" s="1"/>
      <c r="Y2257" s="355"/>
      <c r="Z2257" s="355"/>
      <c r="AA2257" s="355"/>
    </row>
    <row r="2258" spans="1:27">
      <c r="A2258" s="51" t="s">
        <v>5941</v>
      </c>
      <c r="B2258" s="13" t="s">
        <v>10593</v>
      </c>
      <c r="C2258" s="24" t="s">
        <v>12401</v>
      </c>
      <c r="D2258" s="60" t="s">
        <v>12402</v>
      </c>
      <c r="E2258" s="1" t="s">
        <v>6898</v>
      </c>
      <c r="F2258" s="1" t="s">
        <v>7411</v>
      </c>
      <c r="G2258" s="1" t="s">
        <v>7411</v>
      </c>
      <c r="H2258" s="13" t="s">
        <v>7411</v>
      </c>
      <c r="I2258" s="13" t="s">
        <v>7411</v>
      </c>
      <c r="J2258" s="13"/>
      <c r="K2258" s="182" t="s">
        <v>6604</v>
      </c>
      <c r="L2258" s="13" t="s">
        <v>7438</v>
      </c>
      <c r="M2258" s="13" t="s">
        <v>7438</v>
      </c>
      <c r="N2258" s="13" t="s">
        <v>7411</v>
      </c>
      <c r="O2258" s="13" t="s">
        <v>7438</v>
      </c>
      <c r="P2258" s="1" t="e">
        <f>LEFT(#REF!,2) = "BR"</f>
        <v>#REF!</v>
      </c>
      <c r="Q2258" s="351" t="s">
        <v>12402</v>
      </c>
      <c r="R2258" s="351" t="s">
        <v>5940</v>
      </c>
      <c r="S2258" s="109" t="s">
        <v>6901</v>
      </c>
      <c r="T2258" s="109" t="s">
        <v>5942</v>
      </c>
      <c r="U2258" s="182" t="s">
        <v>61</v>
      </c>
      <c r="V2258" s="13"/>
      <c r="W2258" s="1"/>
      <c r="X2258" s="1"/>
      <c r="Y2258" s="355"/>
      <c r="Z2258" s="355"/>
      <c r="AA2258" s="355"/>
    </row>
    <row r="2259" spans="1:27">
      <c r="A2259" s="51" t="s">
        <v>5941</v>
      </c>
      <c r="B2259" s="13" t="s">
        <v>12403</v>
      </c>
      <c r="C2259" s="24" t="s">
        <v>12404</v>
      </c>
      <c r="D2259" s="60" t="s">
        <v>12405</v>
      </c>
      <c r="E2259" s="1" t="s">
        <v>6898</v>
      </c>
      <c r="F2259" s="1" t="s">
        <v>7411</v>
      </c>
      <c r="G2259" s="1" t="s">
        <v>7411</v>
      </c>
      <c r="H2259" s="13" t="s">
        <v>7411</v>
      </c>
      <c r="I2259" s="13" t="s">
        <v>7411</v>
      </c>
      <c r="J2259" s="13"/>
      <c r="K2259" s="182" t="s">
        <v>6604</v>
      </c>
      <c r="L2259" s="13" t="s">
        <v>7438</v>
      </c>
      <c r="M2259" s="13" t="s">
        <v>7438</v>
      </c>
      <c r="N2259" s="13" t="s">
        <v>7411</v>
      </c>
      <c r="O2259" s="13" t="s">
        <v>7438</v>
      </c>
      <c r="P2259" s="1" t="e">
        <f>LEFT(#REF!,2) = "BR"</f>
        <v>#REF!</v>
      </c>
      <c r="Q2259" s="351" t="s">
        <v>12405</v>
      </c>
      <c r="R2259" s="351" t="s">
        <v>5940</v>
      </c>
      <c r="S2259" s="109" t="s">
        <v>6901</v>
      </c>
      <c r="T2259" s="109" t="s">
        <v>5942</v>
      </c>
      <c r="U2259" s="182" t="s">
        <v>61</v>
      </c>
      <c r="V2259" s="13"/>
      <c r="W2259" s="1"/>
      <c r="X2259" s="1"/>
      <c r="Y2259" s="355"/>
      <c r="Z2259" s="355"/>
      <c r="AA2259" s="355"/>
    </row>
    <row r="2260" spans="1:27">
      <c r="A2260" s="51" t="s">
        <v>5941</v>
      </c>
      <c r="B2260" s="13" t="s">
        <v>10710</v>
      </c>
      <c r="C2260" s="24" t="s">
        <v>12406</v>
      </c>
      <c r="D2260" s="60" t="s">
        <v>12407</v>
      </c>
      <c r="E2260" s="1" t="s">
        <v>6898</v>
      </c>
      <c r="F2260" s="1" t="s">
        <v>7411</v>
      </c>
      <c r="G2260" s="1" t="s">
        <v>7411</v>
      </c>
      <c r="H2260" s="13" t="s">
        <v>7411</v>
      </c>
      <c r="I2260" s="13" t="s">
        <v>7411</v>
      </c>
      <c r="J2260" s="13"/>
      <c r="K2260" s="182" t="s">
        <v>6604</v>
      </c>
      <c r="L2260" s="13" t="s">
        <v>7438</v>
      </c>
      <c r="M2260" s="13" t="s">
        <v>7438</v>
      </c>
      <c r="N2260" s="13" t="s">
        <v>7411</v>
      </c>
      <c r="O2260" s="13" t="s">
        <v>7438</v>
      </c>
      <c r="P2260" s="1" t="e">
        <f>LEFT(#REF!,2) = "BR"</f>
        <v>#REF!</v>
      </c>
      <c r="Q2260" s="351" t="s">
        <v>12407</v>
      </c>
      <c r="R2260" s="351" t="s">
        <v>5940</v>
      </c>
      <c r="S2260" s="109" t="s">
        <v>6901</v>
      </c>
      <c r="T2260" s="109" t="s">
        <v>5942</v>
      </c>
      <c r="U2260" s="182" t="s">
        <v>61</v>
      </c>
      <c r="V2260" s="13"/>
      <c r="W2260" s="1"/>
      <c r="X2260" s="1"/>
      <c r="Y2260" s="355"/>
      <c r="Z2260" s="355"/>
      <c r="AA2260" s="355"/>
    </row>
    <row r="2261" spans="1:27">
      <c r="A2261" s="51" t="s">
        <v>5941</v>
      </c>
      <c r="B2261" s="13" t="s">
        <v>11794</v>
      </c>
      <c r="C2261" s="24" t="s">
        <v>12408</v>
      </c>
      <c r="D2261" s="60" t="s">
        <v>12409</v>
      </c>
      <c r="E2261" s="1" t="s">
        <v>6898</v>
      </c>
      <c r="F2261" s="1" t="s">
        <v>7411</v>
      </c>
      <c r="G2261" s="1" t="s">
        <v>7411</v>
      </c>
      <c r="H2261" s="13" t="s">
        <v>7411</v>
      </c>
      <c r="I2261" s="13" t="s">
        <v>7411</v>
      </c>
      <c r="J2261" s="13"/>
      <c r="K2261" s="182" t="s">
        <v>6604</v>
      </c>
      <c r="L2261" s="13" t="s">
        <v>7438</v>
      </c>
      <c r="M2261" s="13" t="s">
        <v>7438</v>
      </c>
      <c r="N2261" s="13" t="s">
        <v>7411</v>
      </c>
      <c r="O2261" s="13" t="s">
        <v>7438</v>
      </c>
      <c r="P2261" s="1" t="e">
        <f>LEFT(#REF!,2) = "BR"</f>
        <v>#REF!</v>
      </c>
      <c r="Q2261" s="351" t="s">
        <v>12409</v>
      </c>
      <c r="R2261" s="351" t="s">
        <v>5940</v>
      </c>
      <c r="S2261" s="109" t="s">
        <v>6901</v>
      </c>
      <c r="T2261" s="109" t="s">
        <v>5942</v>
      </c>
      <c r="U2261" s="182" t="s">
        <v>61</v>
      </c>
      <c r="V2261" s="13"/>
      <c r="W2261" s="1"/>
      <c r="X2261" s="1"/>
      <c r="Y2261" s="355"/>
      <c r="Z2261" s="355"/>
      <c r="AA2261" s="355"/>
    </row>
    <row r="2262" spans="1:27">
      <c r="A2262" s="51" t="s">
        <v>5941</v>
      </c>
      <c r="B2262" s="13" t="s">
        <v>10790</v>
      </c>
      <c r="C2262" s="24" t="s">
        <v>12410</v>
      </c>
      <c r="D2262" s="60" t="s">
        <v>12411</v>
      </c>
      <c r="E2262" s="1" t="s">
        <v>6898</v>
      </c>
      <c r="F2262" s="1" t="s">
        <v>7411</v>
      </c>
      <c r="G2262" s="1" t="s">
        <v>7411</v>
      </c>
      <c r="H2262" s="13" t="s">
        <v>7411</v>
      </c>
      <c r="I2262" s="13" t="s">
        <v>7411</v>
      </c>
      <c r="J2262" s="13"/>
      <c r="K2262" s="182" t="s">
        <v>6604</v>
      </c>
      <c r="L2262" s="13" t="s">
        <v>7438</v>
      </c>
      <c r="M2262" s="13" t="s">
        <v>7438</v>
      </c>
      <c r="N2262" s="13" t="s">
        <v>7411</v>
      </c>
      <c r="O2262" s="13" t="s">
        <v>7438</v>
      </c>
      <c r="P2262" s="1" t="e">
        <f>LEFT(#REF!,2) = "BR"</f>
        <v>#REF!</v>
      </c>
      <c r="Q2262" s="351" t="s">
        <v>12411</v>
      </c>
      <c r="R2262" s="351" t="s">
        <v>5940</v>
      </c>
      <c r="S2262" s="109" t="s">
        <v>6901</v>
      </c>
      <c r="T2262" s="109" t="s">
        <v>5942</v>
      </c>
      <c r="U2262" s="182" t="s">
        <v>61</v>
      </c>
      <c r="V2262" s="13"/>
      <c r="W2262" s="1"/>
      <c r="X2262" s="1"/>
      <c r="Y2262" s="355"/>
      <c r="Z2262" s="355"/>
      <c r="AA2262" s="355"/>
    </row>
    <row r="2263" spans="1:27">
      <c r="A2263" s="51" t="s">
        <v>5941</v>
      </c>
      <c r="B2263" s="13" t="s">
        <v>10431</v>
      </c>
      <c r="C2263" s="24" t="s">
        <v>12412</v>
      </c>
      <c r="D2263" s="60" t="s">
        <v>12413</v>
      </c>
      <c r="E2263" s="1" t="s">
        <v>6898</v>
      </c>
      <c r="F2263" s="1" t="s">
        <v>7411</v>
      </c>
      <c r="G2263" s="1" t="s">
        <v>7411</v>
      </c>
      <c r="H2263" s="13" t="s">
        <v>7411</v>
      </c>
      <c r="I2263" s="13" t="s">
        <v>7411</v>
      </c>
      <c r="J2263" s="13"/>
      <c r="K2263" s="182" t="s">
        <v>6604</v>
      </c>
      <c r="L2263" s="13" t="s">
        <v>7438</v>
      </c>
      <c r="M2263" s="13" t="s">
        <v>7438</v>
      </c>
      <c r="N2263" s="13" t="s">
        <v>7411</v>
      </c>
      <c r="O2263" s="13" t="s">
        <v>7438</v>
      </c>
      <c r="P2263" s="1" t="e">
        <f>LEFT(#REF!,2) = "BR"</f>
        <v>#REF!</v>
      </c>
      <c r="Q2263" s="351" t="s">
        <v>12413</v>
      </c>
      <c r="R2263" s="351" t="s">
        <v>5940</v>
      </c>
      <c r="S2263" s="109" t="s">
        <v>6901</v>
      </c>
      <c r="T2263" s="109" t="s">
        <v>5942</v>
      </c>
      <c r="U2263" s="182" t="s">
        <v>61</v>
      </c>
      <c r="V2263" s="13"/>
      <c r="W2263" s="1"/>
      <c r="X2263" s="1"/>
      <c r="Y2263" s="355"/>
      <c r="Z2263" s="355"/>
      <c r="AA2263" s="355"/>
    </row>
    <row r="2264" spans="1:27">
      <c r="A2264" s="51" t="s">
        <v>5941</v>
      </c>
      <c r="B2264" s="13" t="s">
        <v>10585</v>
      </c>
      <c r="C2264" s="24" t="s">
        <v>12414</v>
      </c>
      <c r="D2264" s="60" t="s">
        <v>12415</v>
      </c>
      <c r="E2264" s="1" t="s">
        <v>6898</v>
      </c>
      <c r="F2264" s="1" t="s">
        <v>7411</v>
      </c>
      <c r="G2264" s="1" t="s">
        <v>7411</v>
      </c>
      <c r="H2264" s="13" t="s">
        <v>7411</v>
      </c>
      <c r="I2264" s="13" t="s">
        <v>7411</v>
      </c>
      <c r="J2264" s="13"/>
      <c r="K2264" s="182" t="s">
        <v>6604</v>
      </c>
      <c r="L2264" s="13" t="s">
        <v>7438</v>
      </c>
      <c r="M2264" s="13" t="s">
        <v>7438</v>
      </c>
      <c r="N2264" s="13" t="s">
        <v>7411</v>
      </c>
      <c r="O2264" s="13" t="s">
        <v>7438</v>
      </c>
      <c r="P2264" s="1" t="e">
        <f>LEFT(#REF!,2) = "BR"</f>
        <v>#REF!</v>
      </c>
      <c r="Q2264" s="351" t="s">
        <v>12415</v>
      </c>
      <c r="R2264" s="351" t="s">
        <v>5940</v>
      </c>
      <c r="S2264" s="109" t="s">
        <v>6901</v>
      </c>
      <c r="T2264" s="109" t="s">
        <v>5942</v>
      </c>
      <c r="U2264" s="182" t="s">
        <v>61</v>
      </c>
      <c r="V2264" s="13"/>
      <c r="W2264" s="1"/>
      <c r="X2264" s="1"/>
      <c r="Y2264" s="355"/>
      <c r="Z2264" s="355"/>
      <c r="AA2264" s="355"/>
    </row>
    <row r="2265" spans="1:27">
      <c r="A2265" s="51" t="s">
        <v>5941</v>
      </c>
      <c r="B2265" s="13" t="s">
        <v>12416</v>
      </c>
      <c r="C2265" s="24" t="s">
        <v>12417</v>
      </c>
      <c r="D2265" s="60" t="s">
        <v>12418</v>
      </c>
      <c r="E2265" s="1" t="s">
        <v>6898</v>
      </c>
      <c r="F2265" s="1" t="s">
        <v>7411</v>
      </c>
      <c r="G2265" s="1" t="s">
        <v>7411</v>
      </c>
      <c r="H2265" s="13" t="s">
        <v>7411</v>
      </c>
      <c r="I2265" s="13" t="s">
        <v>7411</v>
      </c>
      <c r="J2265" s="13"/>
      <c r="K2265" s="182" t="s">
        <v>6604</v>
      </c>
      <c r="L2265" s="13" t="s">
        <v>7438</v>
      </c>
      <c r="M2265" s="13" t="s">
        <v>7438</v>
      </c>
      <c r="N2265" s="13" t="s">
        <v>7411</v>
      </c>
      <c r="O2265" s="13" t="s">
        <v>7438</v>
      </c>
      <c r="P2265" s="1" t="e">
        <f>LEFT(#REF!,2) = "BR"</f>
        <v>#REF!</v>
      </c>
      <c r="Q2265" s="351" t="s">
        <v>12418</v>
      </c>
      <c r="R2265" s="351" t="s">
        <v>5940</v>
      </c>
      <c r="S2265" s="109" t="s">
        <v>6901</v>
      </c>
      <c r="T2265" s="109" t="s">
        <v>5942</v>
      </c>
      <c r="U2265" s="182" t="s">
        <v>61</v>
      </c>
      <c r="V2265" s="13"/>
      <c r="W2265" s="1"/>
      <c r="X2265" s="1"/>
      <c r="Y2265" s="355"/>
      <c r="Z2265" s="355"/>
      <c r="AA2265" s="355"/>
    </row>
    <row r="2266" spans="1:27">
      <c r="A2266" s="51" t="s">
        <v>5941</v>
      </c>
      <c r="B2266" s="13" t="s">
        <v>10558</v>
      </c>
      <c r="C2266" s="24" t="s">
        <v>12419</v>
      </c>
      <c r="D2266" s="60" t="s">
        <v>12420</v>
      </c>
      <c r="E2266" s="1" t="s">
        <v>6898</v>
      </c>
      <c r="F2266" s="1" t="s">
        <v>7411</v>
      </c>
      <c r="G2266" s="1" t="s">
        <v>7411</v>
      </c>
      <c r="H2266" s="13" t="s">
        <v>7411</v>
      </c>
      <c r="I2266" s="13" t="s">
        <v>7411</v>
      </c>
      <c r="J2266" s="13"/>
      <c r="K2266" s="182" t="s">
        <v>6604</v>
      </c>
      <c r="L2266" s="13" t="s">
        <v>7438</v>
      </c>
      <c r="M2266" s="13" t="s">
        <v>7438</v>
      </c>
      <c r="N2266" s="13" t="s">
        <v>7411</v>
      </c>
      <c r="O2266" s="13" t="s">
        <v>7438</v>
      </c>
      <c r="P2266" s="1" t="e">
        <f>LEFT(#REF!,2) = "BR"</f>
        <v>#REF!</v>
      </c>
      <c r="Q2266" s="351" t="s">
        <v>12420</v>
      </c>
      <c r="R2266" s="351" t="s">
        <v>5940</v>
      </c>
      <c r="S2266" s="109" t="s">
        <v>6901</v>
      </c>
      <c r="T2266" s="109" t="s">
        <v>5942</v>
      </c>
      <c r="U2266" s="182" t="s">
        <v>61</v>
      </c>
      <c r="V2266" s="13"/>
      <c r="W2266" s="1"/>
      <c r="X2266" s="1"/>
      <c r="Y2266" s="355"/>
      <c r="Z2266" s="355"/>
      <c r="AA2266" s="355"/>
    </row>
    <row r="2267" spans="1:27">
      <c r="A2267" s="51" t="s">
        <v>5941</v>
      </c>
      <c r="B2267" s="13" t="s">
        <v>10601</v>
      </c>
      <c r="C2267" s="24" t="s">
        <v>12421</v>
      </c>
      <c r="D2267" s="60" t="s">
        <v>12422</v>
      </c>
      <c r="E2267" s="1" t="s">
        <v>6898</v>
      </c>
      <c r="F2267" s="1" t="s">
        <v>7411</v>
      </c>
      <c r="G2267" s="1" t="s">
        <v>7411</v>
      </c>
      <c r="H2267" s="13" t="s">
        <v>7411</v>
      </c>
      <c r="I2267" s="13" t="s">
        <v>7411</v>
      </c>
      <c r="J2267" s="13"/>
      <c r="K2267" s="182" t="s">
        <v>6604</v>
      </c>
      <c r="L2267" s="13" t="s">
        <v>7438</v>
      </c>
      <c r="M2267" s="13" t="s">
        <v>7438</v>
      </c>
      <c r="N2267" s="13" t="s">
        <v>7411</v>
      </c>
      <c r="O2267" s="13" t="s">
        <v>7438</v>
      </c>
      <c r="P2267" s="1" t="e">
        <f>LEFT(#REF!,2) = "BR"</f>
        <v>#REF!</v>
      </c>
      <c r="Q2267" s="351" t="s">
        <v>12422</v>
      </c>
      <c r="R2267" s="351" t="s">
        <v>5940</v>
      </c>
      <c r="S2267" s="109" t="s">
        <v>6901</v>
      </c>
      <c r="T2267" s="109" t="s">
        <v>5942</v>
      </c>
      <c r="U2267" s="182" t="s">
        <v>61</v>
      </c>
      <c r="V2267" s="13"/>
      <c r="W2267" s="1"/>
      <c r="X2267" s="1"/>
      <c r="Y2267" s="355"/>
      <c r="Z2267" s="355"/>
      <c r="AA2267" s="355"/>
    </row>
    <row r="2268" spans="1:27">
      <c r="A2268" s="51" t="s">
        <v>5941</v>
      </c>
      <c r="B2268" s="13" t="s">
        <v>10420</v>
      </c>
      <c r="C2268" s="24" t="s">
        <v>12423</v>
      </c>
      <c r="D2268" s="60" t="s">
        <v>12424</v>
      </c>
      <c r="E2268" s="1" t="s">
        <v>6898</v>
      </c>
      <c r="F2268" s="1" t="s">
        <v>7411</v>
      </c>
      <c r="G2268" s="1" t="s">
        <v>7411</v>
      </c>
      <c r="H2268" s="13" t="s">
        <v>7411</v>
      </c>
      <c r="I2268" s="13" t="s">
        <v>7411</v>
      </c>
      <c r="J2268" s="13"/>
      <c r="K2268" s="182" t="s">
        <v>6604</v>
      </c>
      <c r="L2268" s="13" t="s">
        <v>7438</v>
      </c>
      <c r="M2268" s="13" t="s">
        <v>7438</v>
      </c>
      <c r="N2268" s="13" t="s">
        <v>7411</v>
      </c>
      <c r="O2268" s="13" t="s">
        <v>7438</v>
      </c>
      <c r="P2268" s="1" t="e">
        <f>LEFT(#REF!,2) = "BR"</f>
        <v>#REF!</v>
      </c>
      <c r="Q2268" s="351" t="s">
        <v>12424</v>
      </c>
      <c r="R2268" s="351" t="s">
        <v>5940</v>
      </c>
      <c r="S2268" s="109" t="s">
        <v>6901</v>
      </c>
      <c r="T2268" s="109" t="s">
        <v>5942</v>
      </c>
      <c r="U2268" s="182" t="s">
        <v>61</v>
      </c>
      <c r="V2268" s="13"/>
      <c r="W2268" s="1"/>
      <c r="X2268" s="1"/>
      <c r="Y2268" s="355"/>
      <c r="Z2268" s="355"/>
      <c r="AA2268" s="355"/>
    </row>
    <row r="2269" spans="1:27">
      <c r="A2269" s="51" t="s">
        <v>5941</v>
      </c>
      <c r="B2269" s="13" t="s">
        <v>10658</v>
      </c>
      <c r="C2269" s="24" t="s">
        <v>12425</v>
      </c>
      <c r="D2269" s="60" t="s">
        <v>12426</v>
      </c>
      <c r="E2269" s="1" t="s">
        <v>6898</v>
      </c>
      <c r="F2269" s="1" t="s">
        <v>7411</v>
      </c>
      <c r="G2269" s="1" t="s">
        <v>7411</v>
      </c>
      <c r="H2269" s="13" t="s">
        <v>7411</v>
      </c>
      <c r="I2269" s="13" t="s">
        <v>7411</v>
      </c>
      <c r="J2269" s="13"/>
      <c r="K2269" s="182" t="s">
        <v>6604</v>
      </c>
      <c r="L2269" s="13" t="s">
        <v>7438</v>
      </c>
      <c r="M2269" s="13" t="s">
        <v>7438</v>
      </c>
      <c r="N2269" s="13" t="s">
        <v>7411</v>
      </c>
      <c r="O2269" s="13" t="s">
        <v>7438</v>
      </c>
      <c r="P2269" s="1" t="e">
        <f>LEFT(#REF!,2) = "BR"</f>
        <v>#REF!</v>
      </c>
      <c r="Q2269" s="351" t="s">
        <v>12426</v>
      </c>
      <c r="R2269" s="351" t="s">
        <v>5940</v>
      </c>
      <c r="S2269" s="109" t="s">
        <v>6901</v>
      </c>
      <c r="T2269" s="109" t="s">
        <v>5942</v>
      </c>
      <c r="U2269" s="182" t="s">
        <v>61</v>
      </c>
      <c r="V2269" s="13"/>
      <c r="W2269" s="1"/>
      <c r="X2269" s="1"/>
      <c r="Y2269" s="355"/>
      <c r="Z2269" s="355"/>
      <c r="AA2269" s="355"/>
    </row>
    <row r="2270" spans="1:27">
      <c r="A2270" s="51" t="s">
        <v>5941</v>
      </c>
      <c r="B2270" s="13" t="s">
        <v>12427</v>
      </c>
      <c r="C2270" s="24" t="s">
        <v>12428</v>
      </c>
      <c r="D2270" s="60" t="s">
        <v>108</v>
      </c>
      <c r="E2270" s="1" t="s">
        <v>6898</v>
      </c>
      <c r="F2270" s="1" t="s">
        <v>7411</v>
      </c>
      <c r="G2270" s="1" t="s">
        <v>7411</v>
      </c>
      <c r="H2270" s="13" t="s">
        <v>7411</v>
      </c>
      <c r="I2270" s="13" t="s">
        <v>7411</v>
      </c>
      <c r="J2270" s="13"/>
      <c r="K2270" s="182" t="s">
        <v>6604</v>
      </c>
      <c r="L2270" s="13" t="s">
        <v>7438</v>
      </c>
      <c r="M2270" s="13" t="s">
        <v>106</v>
      </c>
      <c r="N2270" s="13" t="s">
        <v>7411</v>
      </c>
      <c r="O2270" s="13" t="s">
        <v>109</v>
      </c>
      <c r="P2270" s="1" t="e">
        <f>LEFT(#REF!,2) = "BR"</f>
        <v>#REF!</v>
      </c>
      <c r="Q2270" s="351" t="s">
        <v>108</v>
      </c>
      <c r="R2270" s="351" t="s">
        <v>5940</v>
      </c>
      <c r="S2270" s="109" t="s">
        <v>6901</v>
      </c>
      <c r="T2270" s="109" t="s">
        <v>5942</v>
      </c>
      <c r="U2270" s="182" t="s">
        <v>61</v>
      </c>
      <c r="V2270" s="13"/>
      <c r="W2270" s="1"/>
      <c r="X2270" s="1"/>
      <c r="Y2270" s="355"/>
      <c r="Z2270" s="355"/>
      <c r="AA2270" s="355"/>
    </row>
    <row r="2271" spans="1:27">
      <c r="A2271" s="51" t="s">
        <v>5941</v>
      </c>
      <c r="B2271" s="13" t="s">
        <v>10660</v>
      </c>
      <c r="C2271" s="24" t="s">
        <v>12429</v>
      </c>
      <c r="D2271" s="60" t="s">
        <v>12430</v>
      </c>
      <c r="E2271" s="1" t="s">
        <v>6898</v>
      </c>
      <c r="F2271" s="1" t="s">
        <v>7411</v>
      </c>
      <c r="G2271" s="1" t="s">
        <v>7411</v>
      </c>
      <c r="H2271" s="13" t="s">
        <v>7411</v>
      </c>
      <c r="I2271" s="13" t="s">
        <v>7411</v>
      </c>
      <c r="J2271" s="13"/>
      <c r="K2271" s="182" t="s">
        <v>6604</v>
      </c>
      <c r="L2271" s="13" t="s">
        <v>7438</v>
      </c>
      <c r="M2271" s="13" t="s">
        <v>7438</v>
      </c>
      <c r="N2271" s="13" t="s">
        <v>7411</v>
      </c>
      <c r="O2271" s="13" t="s">
        <v>7438</v>
      </c>
      <c r="P2271" s="1" t="e">
        <f>LEFT(#REF!,2) = "BR"</f>
        <v>#REF!</v>
      </c>
      <c r="Q2271" s="351" t="s">
        <v>12430</v>
      </c>
      <c r="R2271" s="351" t="s">
        <v>5940</v>
      </c>
      <c r="S2271" s="109" t="s">
        <v>6901</v>
      </c>
      <c r="T2271" s="109" t="s">
        <v>5942</v>
      </c>
      <c r="U2271" s="182" t="s">
        <v>61</v>
      </c>
      <c r="V2271" s="13"/>
      <c r="W2271" s="1"/>
      <c r="X2271" s="1"/>
      <c r="Y2271" s="355"/>
      <c r="Z2271" s="355"/>
      <c r="AA2271" s="355"/>
    </row>
    <row r="2272" spans="1:27">
      <c r="A2272" s="51" t="s">
        <v>5941</v>
      </c>
      <c r="B2272" s="13" t="s">
        <v>10681</v>
      </c>
      <c r="C2272" s="24" t="s">
        <v>12431</v>
      </c>
      <c r="D2272" s="60" t="s">
        <v>12432</v>
      </c>
      <c r="E2272" s="1" t="s">
        <v>6898</v>
      </c>
      <c r="F2272" s="1" t="s">
        <v>7411</v>
      </c>
      <c r="G2272" s="1" t="s">
        <v>7411</v>
      </c>
      <c r="H2272" s="13" t="s">
        <v>7411</v>
      </c>
      <c r="I2272" s="13" t="s">
        <v>7411</v>
      </c>
      <c r="J2272" s="13"/>
      <c r="K2272" s="182" t="s">
        <v>6604</v>
      </c>
      <c r="L2272" s="13" t="s">
        <v>7438</v>
      </c>
      <c r="M2272" s="13" t="s">
        <v>7438</v>
      </c>
      <c r="N2272" s="13" t="s">
        <v>7411</v>
      </c>
      <c r="O2272" s="13" t="s">
        <v>7438</v>
      </c>
      <c r="P2272" s="1" t="e">
        <f>LEFT(#REF!,2) = "BR"</f>
        <v>#REF!</v>
      </c>
      <c r="Q2272" s="351" t="s">
        <v>12432</v>
      </c>
      <c r="R2272" s="351" t="s">
        <v>5940</v>
      </c>
      <c r="S2272" s="109" t="s">
        <v>6901</v>
      </c>
      <c r="T2272" s="109" t="s">
        <v>5942</v>
      </c>
      <c r="U2272" s="182" t="s">
        <v>61</v>
      </c>
      <c r="V2272" s="13"/>
      <c r="W2272" s="1"/>
      <c r="X2272" s="1"/>
      <c r="Y2272" s="355"/>
      <c r="Z2272" s="355"/>
      <c r="AA2272" s="355"/>
    </row>
    <row r="2273" spans="1:27">
      <c r="A2273" s="51" t="s">
        <v>5941</v>
      </c>
      <c r="B2273" s="13" t="s">
        <v>10546</v>
      </c>
      <c r="C2273" s="24" t="s">
        <v>12433</v>
      </c>
      <c r="D2273" s="60" t="s">
        <v>12434</v>
      </c>
      <c r="E2273" s="1" t="s">
        <v>6898</v>
      </c>
      <c r="F2273" s="1" t="s">
        <v>7411</v>
      </c>
      <c r="G2273" s="1" t="s">
        <v>7411</v>
      </c>
      <c r="H2273" s="13" t="s">
        <v>7411</v>
      </c>
      <c r="I2273" s="13" t="s">
        <v>7411</v>
      </c>
      <c r="J2273" s="13"/>
      <c r="K2273" s="182" t="s">
        <v>6604</v>
      </c>
      <c r="L2273" s="13" t="s">
        <v>7438</v>
      </c>
      <c r="M2273" s="13" t="s">
        <v>7438</v>
      </c>
      <c r="N2273" s="13" t="s">
        <v>7411</v>
      </c>
      <c r="O2273" s="13" t="s">
        <v>7438</v>
      </c>
      <c r="P2273" s="1" t="e">
        <f>LEFT(#REF!,2) = "BR"</f>
        <v>#REF!</v>
      </c>
      <c r="Q2273" s="351" t="s">
        <v>12434</v>
      </c>
      <c r="R2273" s="351" t="s">
        <v>5940</v>
      </c>
      <c r="S2273" s="109" t="s">
        <v>6901</v>
      </c>
      <c r="T2273" s="109" t="s">
        <v>5942</v>
      </c>
      <c r="U2273" s="182" t="s">
        <v>61</v>
      </c>
      <c r="V2273" s="13"/>
      <c r="W2273" s="1"/>
      <c r="X2273" s="1"/>
      <c r="Y2273" s="355"/>
      <c r="Z2273" s="355"/>
      <c r="AA2273" s="355"/>
    </row>
    <row r="2274" spans="1:27">
      <c r="A2274" s="51" t="s">
        <v>5941</v>
      </c>
      <c r="B2274" s="13" t="s">
        <v>10445</v>
      </c>
      <c r="C2274" s="24" t="s">
        <v>12435</v>
      </c>
      <c r="D2274" s="60" t="s">
        <v>12436</v>
      </c>
      <c r="E2274" s="1" t="s">
        <v>6898</v>
      </c>
      <c r="F2274" s="1" t="s">
        <v>7411</v>
      </c>
      <c r="G2274" s="1" t="s">
        <v>7411</v>
      </c>
      <c r="H2274" s="13" t="s">
        <v>7411</v>
      </c>
      <c r="I2274" s="13" t="s">
        <v>7411</v>
      </c>
      <c r="J2274" s="13"/>
      <c r="K2274" s="182" t="s">
        <v>6604</v>
      </c>
      <c r="L2274" s="13" t="s">
        <v>7438</v>
      </c>
      <c r="M2274" s="13" t="s">
        <v>7438</v>
      </c>
      <c r="N2274" s="13" t="s">
        <v>7411</v>
      </c>
      <c r="O2274" s="13" t="s">
        <v>7438</v>
      </c>
      <c r="P2274" s="1" t="e">
        <f>LEFT(#REF!,2) = "BR"</f>
        <v>#REF!</v>
      </c>
      <c r="Q2274" s="351" t="s">
        <v>12436</v>
      </c>
      <c r="R2274" s="351" t="s">
        <v>5940</v>
      </c>
      <c r="S2274" s="109" t="s">
        <v>6901</v>
      </c>
      <c r="T2274" s="109" t="s">
        <v>5942</v>
      </c>
      <c r="U2274" s="182" t="s">
        <v>61</v>
      </c>
      <c r="V2274" s="13"/>
      <c r="W2274" s="1"/>
      <c r="X2274" s="1"/>
      <c r="Y2274" s="355"/>
      <c r="Z2274" s="355"/>
      <c r="AA2274" s="355"/>
    </row>
    <row r="2275" spans="1:27">
      <c r="A2275" s="51" t="s">
        <v>5941</v>
      </c>
      <c r="B2275" s="13" t="s">
        <v>10632</v>
      </c>
      <c r="C2275" s="24" t="s">
        <v>12437</v>
      </c>
      <c r="D2275" s="60" t="s">
        <v>12438</v>
      </c>
      <c r="E2275" s="1" t="s">
        <v>6898</v>
      </c>
      <c r="F2275" s="1" t="s">
        <v>7411</v>
      </c>
      <c r="G2275" s="1" t="s">
        <v>7411</v>
      </c>
      <c r="H2275" s="13" t="s">
        <v>7411</v>
      </c>
      <c r="I2275" s="13" t="s">
        <v>7411</v>
      </c>
      <c r="J2275" s="13"/>
      <c r="K2275" s="182" t="s">
        <v>6604</v>
      </c>
      <c r="L2275" s="13" t="s">
        <v>7438</v>
      </c>
      <c r="M2275" s="13" t="s">
        <v>7438</v>
      </c>
      <c r="N2275" s="13" t="s">
        <v>7411</v>
      </c>
      <c r="O2275" s="13" t="s">
        <v>7438</v>
      </c>
      <c r="P2275" s="1" t="e">
        <f>LEFT(#REF!,2) = "BR"</f>
        <v>#REF!</v>
      </c>
      <c r="Q2275" s="351" t="s">
        <v>12438</v>
      </c>
      <c r="R2275" s="351" t="s">
        <v>5940</v>
      </c>
      <c r="S2275" s="109" t="s">
        <v>6901</v>
      </c>
      <c r="T2275" s="109" t="s">
        <v>5942</v>
      </c>
      <c r="U2275" s="182" t="s">
        <v>61</v>
      </c>
      <c r="V2275" s="13"/>
      <c r="W2275" s="1"/>
      <c r="X2275" s="1"/>
      <c r="Y2275" s="355"/>
      <c r="Z2275" s="355"/>
      <c r="AA2275" s="355"/>
    </row>
    <row r="2276" spans="1:27">
      <c r="A2276" s="51" t="s">
        <v>5941</v>
      </c>
      <c r="B2276" s="13" t="s">
        <v>10712</v>
      </c>
      <c r="C2276" s="24" t="s">
        <v>12439</v>
      </c>
      <c r="D2276" s="60" t="s">
        <v>12440</v>
      </c>
      <c r="E2276" s="1" t="s">
        <v>6898</v>
      </c>
      <c r="F2276" s="1" t="s">
        <v>7411</v>
      </c>
      <c r="G2276" s="1" t="s">
        <v>7411</v>
      </c>
      <c r="H2276" s="13" t="s">
        <v>7411</v>
      </c>
      <c r="I2276" s="13" t="s">
        <v>7411</v>
      </c>
      <c r="J2276" s="13"/>
      <c r="K2276" s="182" t="s">
        <v>6604</v>
      </c>
      <c r="L2276" s="13" t="s">
        <v>7438</v>
      </c>
      <c r="M2276" s="13" t="s">
        <v>7438</v>
      </c>
      <c r="N2276" s="13" t="s">
        <v>7411</v>
      </c>
      <c r="O2276" s="13" t="s">
        <v>7438</v>
      </c>
      <c r="P2276" s="1" t="e">
        <f>LEFT(#REF!,2) = "BR"</f>
        <v>#REF!</v>
      </c>
      <c r="Q2276" s="351" t="s">
        <v>12440</v>
      </c>
      <c r="R2276" s="351" t="s">
        <v>5940</v>
      </c>
      <c r="S2276" s="109" t="s">
        <v>6901</v>
      </c>
      <c r="T2276" s="109" t="s">
        <v>5942</v>
      </c>
      <c r="U2276" s="182" t="s">
        <v>61</v>
      </c>
      <c r="V2276" s="13"/>
      <c r="W2276" s="1"/>
      <c r="X2276" s="1"/>
      <c r="Y2276" s="355"/>
      <c r="Z2276" s="355"/>
      <c r="AA2276" s="355"/>
    </row>
    <row r="2277" spans="1:27">
      <c r="A2277" s="51" t="s">
        <v>5941</v>
      </c>
      <c r="B2277" s="13" t="s">
        <v>10529</v>
      </c>
      <c r="C2277" s="24" t="s">
        <v>12441</v>
      </c>
      <c r="D2277" s="60" t="s">
        <v>12442</v>
      </c>
      <c r="E2277" s="1" t="s">
        <v>6898</v>
      </c>
      <c r="F2277" s="1" t="s">
        <v>7411</v>
      </c>
      <c r="G2277" s="1" t="s">
        <v>7411</v>
      </c>
      <c r="H2277" s="13" t="s">
        <v>7411</v>
      </c>
      <c r="I2277" s="13" t="s">
        <v>7411</v>
      </c>
      <c r="J2277" s="13"/>
      <c r="K2277" s="182" t="s">
        <v>6604</v>
      </c>
      <c r="L2277" s="13" t="s">
        <v>7438</v>
      </c>
      <c r="M2277" s="13" t="s">
        <v>7438</v>
      </c>
      <c r="N2277" s="13" t="s">
        <v>7411</v>
      </c>
      <c r="O2277" s="13" t="s">
        <v>7438</v>
      </c>
      <c r="P2277" s="1" t="e">
        <f>LEFT(#REF!,2) = "BR"</f>
        <v>#REF!</v>
      </c>
      <c r="Q2277" s="351" t="s">
        <v>12442</v>
      </c>
      <c r="R2277" s="351" t="s">
        <v>5940</v>
      </c>
      <c r="S2277" s="109" t="s">
        <v>6901</v>
      </c>
      <c r="T2277" s="109" t="s">
        <v>5942</v>
      </c>
      <c r="U2277" s="182" t="s">
        <v>61</v>
      </c>
      <c r="V2277" s="13"/>
      <c r="W2277" s="1"/>
      <c r="X2277" s="1"/>
      <c r="Y2277" s="355"/>
      <c r="Z2277" s="355"/>
      <c r="AA2277" s="355"/>
    </row>
    <row r="2278" spans="1:27">
      <c r="A2278" s="51" t="s">
        <v>5941</v>
      </c>
      <c r="B2278" s="13" t="s">
        <v>10759</v>
      </c>
      <c r="C2278" s="24" t="s">
        <v>12443</v>
      </c>
      <c r="D2278" s="60" t="s">
        <v>12444</v>
      </c>
      <c r="E2278" s="1" t="s">
        <v>6898</v>
      </c>
      <c r="F2278" s="1" t="s">
        <v>7411</v>
      </c>
      <c r="G2278" s="1" t="s">
        <v>7411</v>
      </c>
      <c r="H2278" s="13" t="s">
        <v>7411</v>
      </c>
      <c r="I2278" s="13" t="s">
        <v>7411</v>
      </c>
      <c r="J2278" s="13"/>
      <c r="K2278" s="182" t="s">
        <v>6604</v>
      </c>
      <c r="L2278" s="13" t="s">
        <v>7438</v>
      </c>
      <c r="M2278" s="13" t="s">
        <v>7438</v>
      </c>
      <c r="N2278" s="13" t="s">
        <v>7411</v>
      </c>
      <c r="O2278" s="13" t="s">
        <v>7438</v>
      </c>
      <c r="P2278" s="1" t="e">
        <f>LEFT(#REF!,2) = "BR"</f>
        <v>#REF!</v>
      </c>
      <c r="Q2278" s="351" t="s">
        <v>12444</v>
      </c>
      <c r="R2278" s="351" t="s">
        <v>5940</v>
      </c>
      <c r="S2278" s="109" t="s">
        <v>6901</v>
      </c>
      <c r="T2278" s="109" t="s">
        <v>5942</v>
      </c>
      <c r="U2278" s="182" t="s">
        <v>61</v>
      </c>
      <c r="V2278" s="13"/>
      <c r="W2278" s="1"/>
      <c r="X2278" s="1"/>
      <c r="Y2278" s="355"/>
      <c r="Z2278" s="355"/>
      <c r="AA2278" s="355"/>
    </row>
    <row r="2279" spans="1:27">
      <c r="A2279" s="51" t="s">
        <v>5941</v>
      </c>
      <c r="B2279" s="13" t="s">
        <v>10672</v>
      </c>
      <c r="C2279" s="24" t="s">
        <v>12445</v>
      </c>
      <c r="D2279" s="60" t="s">
        <v>12446</v>
      </c>
      <c r="E2279" s="1" t="s">
        <v>6898</v>
      </c>
      <c r="F2279" s="1" t="s">
        <v>7411</v>
      </c>
      <c r="G2279" s="1" t="s">
        <v>7411</v>
      </c>
      <c r="H2279" s="13" t="s">
        <v>7411</v>
      </c>
      <c r="I2279" s="13" t="s">
        <v>7411</v>
      </c>
      <c r="J2279" s="13"/>
      <c r="K2279" s="182" t="s">
        <v>6604</v>
      </c>
      <c r="L2279" s="13" t="s">
        <v>7438</v>
      </c>
      <c r="M2279" s="13" t="s">
        <v>7438</v>
      </c>
      <c r="N2279" s="13" t="s">
        <v>7411</v>
      </c>
      <c r="O2279" s="13" t="s">
        <v>7438</v>
      </c>
      <c r="P2279" s="1" t="e">
        <f>LEFT(#REF!,2) = "BR"</f>
        <v>#REF!</v>
      </c>
      <c r="Q2279" s="351" t="s">
        <v>12446</v>
      </c>
      <c r="R2279" s="351" t="s">
        <v>5940</v>
      </c>
      <c r="S2279" s="109" t="s">
        <v>6901</v>
      </c>
      <c r="T2279" s="109" t="s">
        <v>5942</v>
      </c>
      <c r="U2279" s="182" t="s">
        <v>61</v>
      </c>
      <c r="V2279" s="13"/>
      <c r="W2279" s="1"/>
      <c r="X2279" s="1"/>
      <c r="Y2279" s="355"/>
      <c r="Z2279" s="355"/>
      <c r="AA2279" s="355"/>
    </row>
    <row r="2280" spans="1:27">
      <c r="A2280" s="51" t="s">
        <v>5941</v>
      </c>
      <c r="B2280" s="13" t="s">
        <v>10572</v>
      </c>
      <c r="C2280" s="24" t="s">
        <v>12447</v>
      </c>
      <c r="D2280" s="60" t="s">
        <v>12448</v>
      </c>
      <c r="E2280" s="1" t="s">
        <v>6898</v>
      </c>
      <c r="F2280" s="1" t="s">
        <v>7411</v>
      </c>
      <c r="G2280" s="1" t="s">
        <v>7411</v>
      </c>
      <c r="H2280" s="13" t="s">
        <v>7411</v>
      </c>
      <c r="I2280" s="13" t="s">
        <v>7411</v>
      </c>
      <c r="J2280" s="13"/>
      <c r="K2280" s="182" t="s">
        <v>6604</v>
      </c>
      <c r="L2280" s="13" t="s">
        <v>7438</v>
      </c>
      <c r="M2280" s="13" t="s">
        <v>7438</v>
      </c>
      <c r="N2280" s="13" t="s">
        <v>7411</v>
      </c>
      <c r="O2280" s="13" t="s">
        <v>7438</v>
      </c>
      <c r="P2280" s="1" t="e">
        <f>LEFT(#REF!,2) = "BR"</f>
        <v>#REF!</v>
      </c>
      <c r="Q2280" s="351" t="s">
        <v>12448</v>
      </c>
      <c r="R2280" s="351" t="s">
        <v>5940</v>
      </c>
      <c r="S2280" s="109" t="s">
        <v>6901</v>
      </c>
      <c r="T2280" s="109" t="s">
        <v>5942</v>
      </c>
      <c r="U2280" s="182" t="s">
        <v>61</v>
      </c>
      <c r="V2280" s="13"/>
      <c r="W2280" s="1"/>
      <c r="X2280" s="1"/>
      <c r="Y2280" s="355"/>
      <c r="Z2280" s="355"/>
      <c r="AA2280" s="355"/>
    </row>
    <row r="2281" spans="1:27">
      <c r="A2281" s="51" t="s">
        <v>5941</v>
      </c>
      <c r="B2281" s="13" t="s">
        <v>10554</v>
      </c>
      <c r="C2281" s="24" t="s">
        <v>12449</v>
      </c>
      <c r="D2281" s="60" t="s">
        <v>12450</v>
      </c>
      <c r="E2281" s="1" t="s">
        <v>6898</v>
      </c>
      <c r="F2281" s="1" t="s">
        <v>7411</v>
      </c>
      <c r="G2281" s="1" t="s">
        <v>7411</v>
      </c>
      <c r="H2281" s="13" t="s">
        <v>7411</v>
      </c>
      <c r="I2281" s="13" t="s">
        <v>7411</v>
      </c>
      <c r="J2281" s="13"/>
      <c r="K2281" s="182" t="s">
        <v>6604</v>
      </c>
      <c r="L2281" s="13" t="s">
        <v>7438</v>
      </c>
      <c r="M2281" s="13" t="s">
        <v>7438</v>
      </c>
      <c r="N2281" s="13" t="s">
        <v>7411</v>
      </c>
      <c r="O2281" s="13" t="s">
        <v>7438</v>
      </c>
      <c r="P2281" s="1" t="e">
        <f>LEFT(#REF!,2) = "BR"</f>
        <v>#REF!</v>
      </c>
      <c r="Q2281" s="351" t="s">
        <v>12450</v>
      </c>
      <c r="R2281" s="351" t="s">
        <v>5940</v>
      </c>
      <c r="S2281" s="109" t="s">
        <v>6901</v>
      </c>
      <c r="T2281" s="109" t="s">
        <v>5942</v>
      </c>
      <c r="U2281" s="182" t="s">
        <v>61</v>
      </c>
      <c r="V2281" s="13"/>
      <c r="W2281" s="1"/>
      <c r="X2281" s="1"/>
      <c r="Y2281" s="355"/>
      <c r="Z2281" s="355"/>
      <c r="AA2281" s="355"/>
    </row>
    <row r="2282" spans="1:27">
      <c r="A2282" s="51" t="s">
        <v>5941</v>
      </c>
      <c r="B2282" s="13" t="s">
        <v>10773</v>
      </c>
      <c r="C2282" s="24" t="s">
        <v>12451</v>
      </c>
      <c r="D2282" s="60" t="s">
        <v>12452</v>
      </c>
      <c r="E2282" s="1" t="s">
        <v>6898</v>
      </c>
      <c r="F2282" s="1" t="s">
        <v>7411</v>
      </c>
      <c r="G2282" s="1" t="s">
        <v>7411</v>
      </c>
      <c r="H2282" s="13" t="s">
        <v>7411</v>
      </c>
      <c r="I2282" s="13" t="s">
        <v>7411</v>
      </c>
      <c r="J2282" s="13"/>
      <c r="K2282" s="182" t="s">
        <v>6604</v>
      </c>
      <c r="L2282" s="13" t="s">
        <v>7438</v>
      </c>
      <c r="M2282" s="13" t="s">
        <v>7438</v>
      </c>
      <c r="N2282" s="13" t="s">
        <v>7411</v>
      </c>
      <c r="O2282" s="13" t="s">
        <v>7438</v>
      </c>
      <c r="P2282" s="1" t="e">
        <f>LEFT(#REF!,2) = "BR"</f>
        <v>#REF!</v>
      </c>
      <c r="Q2282" s="351" t="s">
        <v>12452</v>
      </c>
      <c r="R2282" s="351" t="s">
        <v>5940</v>
      </c>
      <c r="S2282" s="109" t="s">
        <v>6901</v>
      </c>
      <c r="T2282" s="109" t="s">
        <v>5942</v>
      </c>
      <c r="U2282" s="182" t="s">
        <v>61</v>
      </c>
      <c r="V2282" s="13"/>
      <c r="W2282" s="1"/>
      <c r="X2282" s="1"/>
      <c r="Y2282" s="355"/>
      <c r="Z2282" s="355"/>
      <c r="AA2282" s="355"/>
    </row>
    <row r="2283" spans="1:27">
      <c r="A2283" s="51" t="s">
        <v>5941</v>
      </c>
      <c r="B2283" s="13" t="s">
        <v>10655</v>
      </c>
      <c r="C2283" s="24" t="s">
        <v>12453</v>
      </c>
      <c r="D2283" s="60" t="s">
        <v>12454</v>
      </c>
      <c r="E2283" s="1" t="s">
        <v>6898</v>
      </c>
      <c r="F2283" s="1" t="s">
        <v>7411</v>
      </c>
      <c r="G2283" s="1" t="s">
        <v>7411</v>
      </c>
      <c r="H2283" s="13" t="s">
        <v>7411</v>
      </c>
      <c r="I2283" s="13" t="s">
        <v>7411</v>
      </c>
      <c r="J2283" s="13"/>
      <c r="K2283" s="182" t="s">
        <v>6604</v>
      </c>
      <c r="L2283" s="13" t="s">
        <v>7438</v>
      </c>
      <c r="M2283" s="13" t="s">
        <v>7438</v>
      </c>
      <c r="N2283" s="13" t="s">
        <v>7411</v>
      </c>
      <c r="O2283" s="13" t="s">
        <v>7438</v>
      </c>
      <c r="P2283" s="1" t="e">
        <f>LEFT(#REF!,2) = "BR"</f>
        <v>#REF!</v>
      </c>
      <c r="Q2283" s="351" t="s">
        <v>12454</v>
      </c>
      <c r="R2283" s="351" t="s">
        <v>5940</v>
      </c>
      <c r="S2283" s="109" t="s">
        <v>6901</v>
      </c>
      <c r="T2283" s="109" t="s">
        <v>5942</v>
      </c>
      <c r="U2283" s="182" t="s">
        <v>61</v>
      </c>
      <c r="V2283" s="13"/>
      <c r="W2283" s="1"/>
      <c r="X2283" s="1"/>
      <c r="Y2283" s="355"/>
      <c r="Z2283" s="355"/>
      <c r="AA2283" s="355"/>
    </row>
    <row r="2284" spans="1:27">
      <c r="A2284" s="51" t="s">
        <v>5941</v>
      </c>
      <c r="B2284" s="13" t="s">
        <v>12455</v>
      </c>
      <c r="C2284" s="24" t="s">
        <v>12456</v>
      </c>
      <c r="D2284" s="60" t="s">
        <v>12457</v>
      </c>
      <c r="E2284" s="1" t="s">
        <v>6898</v>
      </c>
      <c r="F2284" s="1" t="s">
        <v>7411</v>
      </c>
      <c r="G2284" s="1" t="s">
        <v>7411</v>
      </c>
      <c r="H2284" s="13" t="s">
        <v>7411</v>
      </c>
      <c r="I2284" s="13" t="s">
        <v>7411</v>
      </c>
      <c r="J2284" s="13"/>
      <c r="K2284" s="182" t="s">
        <v>6604</v>
      </c>
      <c r="L2284" s="13" t="s">
        <v>7438</v>
      </c>
      <c r="M2284" s="13" t="s">
        <v>7438</v>
      </c>
      <c r="N2284" s="13" t="s">
        <v>7411</v>
      </c>
      <c r="O2284" s="13" t="s">
        <v>7438</v>
      </c>
      <c r="P2284" s="1" t="e">
        <f>LEFT(#REF!,2) = "BR"</f>
        <v>#REF!</v>
      </c>
      <c r="Q2284" s="351" t="s">
        <v>12457</v>
      </c>
      <c r="R2284" s="351" t="s">
        <v>5940</v>
      </c>
      <c r="S2284" s="109" t="s">
        <v>6901</v>
      </c>
      <c r="T2284" s="109" t="s">
        <v>5942</v>
      </c>
      <c r="U2284" s="182" t="s">
        <v>61</v>
      </c>
      <c r="V2284" s="13"/>
      <c r="W2284" s="1"/>
      <c r="X2284" s="1"/>
      <c r="Y2284" s="355"/>
      <c r="Z2284" s="355"/>
      <c r="AA2284" s="355"/>
    </row>
    <row r="2285" spans="1:27">
      <c r="A2285" s="51" t="s">
        <v>5941</v>
      </c>
      <c r="B2285" s="13" t="s">
        <v>10665</v>
      </c>
      <c r="C2285" s="24" t="s">
        <v>12458</v>
      </c>
      <c r="D2285" s="60" t="s">
        <v>12459</v>
      </c>
      <c r="E2285" s="1" t="s">
        <v>6898</v>
      </c>
      <c r="F2285" s="1" t="s">
        <v>7411</v>
      </c>
      <c r="G2285" s="1" t="s">
        <v>7411</v>
      </c>
      <c r="H2285" s="13" t="s">
        <v>7411</v>
      </c>
      <c r="I2285" s="13" t="s">
        <v>7411</v>
      </c>
      <c r="J2285" s="13"/>
      <c r="K2285" s="182" t="s">
        <v>6604</v>
      </c>
      <c r="L2285" s="13" t="s">
        <v>7438</v>
      </c>
      <c r="M2285" s="13" t="s">
        <v>7438</v>
      </c>
      <c r="N2285" s="13" t="s">
        <v>7411</v>
      </c>
      <c r="O2285" s="13" t="s">
        <v>7438</v>
      </c>
      <c r="P2285" s="1" t="e">
        <f>LEFT(#REF!,2) = "BR"</f>
        <v>#REF!</v>
      </c>
      <c r="Q2285" s="351" t="s">
        <v>12459</v>
      </c>
      <c r="R2285" s="351" t="s">
        <v>5940</v>
      </c>
      <c r="S2285" s="109" t="s">
        <v>6901</v>
      </c>
      <c r="T2285" s="109" t="s">
        <v>5942</v>
      </c>
      <c r="U2285" s="182" t="s">
        <v>61</v>
      </c>
      <c r="V2285" s="13"/>
      <c r="W2285" s="1"/>
      <c r="X2285" s="1"/>
      <c r="Y2285" s="355"/>
      <c r="Z2285" s="355"/>
      <c r="AA2285" s="355"/>
    </row>
    <row r="2286" spans="1:27">
      <c r="A2286" s="51" t="s">
        <v>5941</v>
      </c>
      <c r="B2286" s="13" t="s">
        <v>10720</v>
      </c>
      <c r="C2286" s="24" t="s">
        <v>12460</v>
      </c>
      <c r="D2286" s="60" t="s">
        <v>12461</v>
      </c>
      <c r="E2286" s="1" t="s">
        <v>6898</v>
      </c>
      <c r="F2286" s="1" t="s">
        <v>7411</v>
      </c>
      <c r="G2286" s="1" t="s">
        <v>7411</v>
      </c>
      <c r="H2286" s="13" t="s">
        <v>7411</v>
      </c>
      <c r="I2286" s="13" t="s">
        <v>7411</v>
      </c>
      <c r="J2286" s="13"/>
      <c r="K2286" s="182" t="s">
        <v>6604</v>
      </c>
      <c r="L2286" s="13" t="s">
        <v>7438</v>
      </c>
      <c r="M2286" s="13" t="s">
        <v>7438</v>
      </c>
      <c r="N2286" s="13" t="s">
        <v>7411</v>
      </c>
      <c r="O2286" s="13" t="s">
        <v>7438</v>
      </c>
      <c r="P2286" s="1" t="e">
        <f>LEFT(#REF!,2) = "BR"</f>
        <v>#REF!</v>
      </c>
      <c r="Q2286" s="351" t="s">
        <v>12461</v>
      </c>
      <c r="R2286" s="351" t="s">
        <v>5940</v>
      </c>
      <c r="S2286" s="109" t="s">
        <v>6901</v>
      </c>
      <c r="T2286" s="109" t="s">
        <v>5942</v>
      </c>
      <c r="U2286" s="182" t="s">
        <v>61</v>
      </c>
      <c r="V2286" s="13"/>
      <c r="W2286" s="1"/>
      <c r="X2286" s="1"/>
      <c r="Y2286" s="355"/>
      <c r="Z2286" s="355"/>
      <c r="AA2286" s="355"/>
    </row>
    <row r="2287" spans="1:27">
      <c r="A2287" s="51" t="s">
        <v>5941</v>
      </c>
      <c r="B2287" s="13" t="s">
        <v>10508</v>
      </c>
      <c r="C2287" s="24" t="s">
        <v>12462</v>
      </c>
      <c r="D2287" s="60" t="s">
        <v>12463</v>
      </c>
      <c r="E2287" s="1" t="s">
        <v>6898</v>
      </c>
      <c r="F2287" s="1" t="s">
        <v>7411</v>
      </c>
      <c r="G2287" s="1" t="s">
        <v>7411</v>
      </c>
      <c r="H2287" s="13" t="s">
        <v>7411</v>
      </c>
      <c r="I2287" s="13" t="s">
        <v>7411</v>
      </c>
      <c r="J2287" s="13"/>
      <c r="K2287" s="182" t="s">
        <v>6604</v>
      </c>
      <c r="L2287" s="13" t="s">
        <v>7438</v>
      </c>
      <c r="M2287" s="13" t="s">
        <v>7438</v>
      </c>
      <c r="N2287" s="13" t="s">
        <v>7411</v>
      </c>
      <c r="O2287" s="13" t="s">
        <v>7438</v>
      </c>
      <c r="P2287" s="1" t="e">
        <f>LEFT(#REF!,2) = "BR"</f>
        <v>#REF!</v>
      </c>
      <c r="Q2287" s="351" t="s">
        <v>12463</v>
      </c>
      <c r="R2287" s="351" t="s">
        <v>5940</v>
      </c>
      <c r="S2287" s="109" t="s">
        <v>6901</v>
      </c>
      <c r="T2287" s="109" t="s">
        <v>5942</v>
      </c>
      <c r="U2287" s="182" t="s">
        <v>61</v>
      </c>
      <c r="V2287" s="13"/>
      <c r="W2287" s="1"/>
      <c r="X2287" s="1"/>
      <c r="Y2287" s="355"/>
      <c r="Z2287" s="355"/>
      <c r="AA2287" s="355"/>
    </row>
    <row r="2288" spans="1:27">
      <c r="A2288" s="51" t="s">
        <v>5941</v>
      </c>
      <c r="B2288" s="13" t="s">
        <v>12464</v>
      </c>
      <c r="C2288" s="24" t="s">
        <v>12465</v>
      </c>
      <c r="D2288" s="60" t="s">
        <v>12466</v>
      </c>
      <c r="E2288" s="1" t="s">
        <v>6898</v>
      </c>
      <c r="F2288" s="1" t="s">
        <v>7411</v>
      </c>
      <c r="G2288" s="1" t="s">
        <v>7411</v>
      </c>
      <c r="H2288" s="13" t="s">
        <v>7411</v>
      </c>
      <c r="I2288" s="13" t="s">
        <v>7411</v>
      </c>
      <c r="J2288" s="13"/>
      <c r="K2288" s="182" t="s">
        <v>6604</v>
      </c>
      <c r="L2288" s="13" t="s">
        <v>7438</v>
      </c>
      <c r="M2288" s="13" t="s">
        <v>7438</v>
      </c>
      <c r="N2288" s="13" t="s">
        <v>7411</v>
      </c>
      <c r="O2288" s="13" t="s">
        <v>7438</v>
      </c>
      <c r="P2288" s="1" t="e">
        <f>LEFT(#REF!,2) = "BR"</f>
        <v>#REF!</v>
      </c>
      <c r="Q2288" s="351" t="s">
        <v>12466</v>
      </c>
      <c r="R2288" s="351" t="s">
        <v>5940</v>
      </c>
      <c r="S2288" s="109" t="s">
        <v>6901</v>
      </c>
      <c r="T2288" s="109" t="s">
        <v>5942</v>
      </c>
      <c r="U2288" s="182" t="s">
        <v>61</v>
      </c>
      <c r="V2288" s="13"/>
      <c r="W2288" s="1"/>
      <c r="X2288" s="1"/>
      <c r="Y2288" s="355"/>
      <c r="Z2288" s="355"/>
      <c r="AA2288" s="355"/>
    </row>
    <row r="2289" spans="1:27">
      <c r="A2289" s="51" t="s">
        <v>5941</v>
      </c>
      <c r="B2289" s="13" t="s">
        <v>10771</v>
      </c>
      <c r="C2289" s="24" t="s">
        <v>12467</v>
      </c>
      <c r="D2289" s="60" t="s">
        <v>12468</v>
      </c>
      <c r="E2289" s="1" t="s">
        <v>6898</v>
      </c>
      <c r="F2289" s="1" t="s">
        <v>7411</v>
      </c>
      <c r="G2289" s="1" t="s">
        <v>7411</v>
      </c>
      <c r="H2289" s="13" t="s">
        <v>7411</v>
      </c>
      <c r="I2289" s="13" t="s">
        <v>7411</v>
      </c>
      <c r="J2289" s="13"/>
      <c r="K2289" s="182" t="s">
        <v>6604</v>
      </c>
      <c r="L2289" s="13" t="s">
        <v>7438</v>
      </c>
      <c r="M2289" s="13" t="s">
        <v>7438</v>
      </c>
      <c r="N2289" s="13" t="s">
        <v>7411</v>
      </c>
      <c r="O2289" s="13" t="s">
        <v>7438</v>
      </c>
      <c r="P2289" s="1" t="e">
        <f>LEFT(#REF!,2) = "BR"</f>
        <v>#REF!</v>
      </c>
      <c r="Q2289" s="351" t="s">
        <v>12468</v>
      </c>
      <c r="R2289" s="351" t="s">
        <v>5940</v>
      </c>
      <c r="S2289" s="109" t="s">
        <v>6901</v>
      </c>
      <c r="T2289" s="109" t="s">
        <v>5942</v>
      </c>
      <c r="U2289" s="182" t="s">
        <v>61</v>
      </c>
      <c r="V2289" s="13"/>
      <c r="W2289" s="1"/>
      <c r="X2289" s="1"/>
      <c r="Y2289" s="355"/>
      <c r="Z2289" s="355"/>
      <c r="AA2289" s="355"/>
    </row>
    <row r="2290" spans="1:27">
      <c r="A2290" s="51" t="s">
        <v>5941</v>
      </c>
      <c r="B2290" s="13" t="s">
        <v>10460</v>
      </c>
      <c r="C2290" s="24" t="s">
        <v>12469</v>
      </c>
      <c r="D2290" s="60" t="s">
        <v>12470</v>
      </c>
      <c r="E2290" s="1" t="s">
        <v>6898</v>
      </c>
      <c r="F2290" s="1" t="s">
        <v>7411</v>
      </c>
      <c r="G2290" s="1" t="s">
        <v>7411</v>
      </c>
      <c r="H2290" s="13" t="s">
        <v>7411</v>
      </c>
      <c r="I2290" s="13" t="s">
        <v>7411</v>
      </c>
      <c r="J2290" s="13"/>
      <c r="K2290" s="182" t="s">
        <v>6604</v>
      </c>
      <c r="L2290" s="13" t="s">
        <v>7438</v>
      </c>
      <c r="M2290" s="13" t="s">
        <v>7438</v>
      </c>
      <c r="N2290" s="13" t="s">
        <v>7411</v>
      </c>
      <c r="O2290" s="13" t="s">
        <v>7438</v>
      </c>
      <c r="P2290" s="1" t="e">
        <f>LEFT(#REF!,2) = "BR"</f>
        <v>#REF!</v>
      </c>
      <c r="Q2290" s="351" t="s">
        <v>12470</v>
      </c>
      <c r="R2290" s="351" t="s">
        <v>5940</v>
      </c>
      <c r="S2290" s="109" t="s">
        <v>6901</v>
      </c>
      <c r="T2290" s="109" t="s">
        <v>5942</v>
      </c>
      <c r="U2290" s="182" t="s">
        <v>61</v>
      </c>
      <c r="V2290" s="13"/>
      <c r="W2290" s="1"/>
      <c r="X2290" s="1"/>
      <c r="Y2290" s="355"/>
      <c r="Z2290" s="355"/>
      <c r="AA2290" s="355"/>
    </row>
    <row r="2291" spans="1:27">
      <c r="A2291" s="51" t="s">
        <v>5941</v>
      </c>
      <c r="B2291" s="13" t="s">
        <v>10472</v>
      </c>
      <c r="C2291" s="24" t="s">
        <v>12471</v>
      </c>
      <c r="D2291" s="60" t="s">
        <v>12472</v>
      </c>
      <c r="E2291" s="1" t="s">
        <v>6898</v>
      </c>
      <c r="F2291" s="1" t="s">
        <v>7411</v>
      </c>
      <c r="G2291" s="1" t="s">
        <v>7411</v>
      </c>
      <c r="H2291" s="13" t="s">
        <v>7411</v>
      </c>
      <c r="I2291" s="13" t="s">
        <v>7411</v>
      </c>
      <c r="J2291" s="13"/>
      <c r="K2291" s="182" t="s">
        <v>6604</v>
      </c>
      <c r="L2291" s="13" t="s">
        <v>7438</v>
      </c>
      <c r="M2291" s="13" t="s">
        <v>7438</v>
      </c>
      <c r="N2291" s="13" t="s">
        <v>7411</v>
      </c>
      <c r="O2291" s="13" t="s">
        <v>7438</v>
      </c>
      <c r="P2291" s="1" t="e">
        <f>LEFT(#REF!,2) = "BR"</f>
        <v>#REF!</v>
      </c>
      <c r="Q2291" s="351" t="s">
        <v>12472</v>
      </c>
      <c r="R2291" s="351" t="s">
        <v>5940</v>
      </c>
      <c r="S2291" s="109" t="s">
        <v>6901</v>
      </c>
      <c r="T2291" s="109" t="s">
        <v>5942</v>
      </c>
      <c r="U2291" s="182" t="s">
        <v>61</v>
      </c>
      <c r="V2291" s="13"/>
      <c r="W2291" s="1"/>
      <c r="X2291" s="1"/>
      <c r="Y2291" s="355"/>
      <c r="Z2291" s="355"/>
      <c r="AA2291" s="355"/>
    </row>
    <row r="2292" spans="1:27">
      <c r="A2292" s="51" t="s">
        <v>5941</v>
      </c>
      <c r="B2292" s="13" t="s">
        <v>10561</v>
      </c>
      <c r="C2292" s="24" t="s">
        <v>12473</v>
      </c>
      <c r="D2292" s="60" t="s">
        <v>12474</v>
      </c>
      <c r="E2292" s="1" t="s">
        <v>6898</v>
      </c>
      <c r="F2292" s="1" t="s">
        <v>7411</v>
      </c>
      <c r="G2292" s="1" t="s">
        <v>7411</v>
      </c>
      <c r="H2292" s="13" t="s">
        <v>7411</v>
      </c>
      <c r="I2292" s="13" t="s">
        <v>7411</v>
      </c>
      <c r="J2292" s="13"/>
      <c r="K2292" s="182" t="s">
        <v>6604</v>
      </c>
      <c r="L2292" s="13" t="s">
        <v>7438</v>
      </c>
      <c r="M2292" s="13" t="s">
        <v>7438</v>
      </c>
      <c r="N2292" s="13" t="s">
        <v>7411</v>
      </c>
      <c r="O2292" s="13" t="s">
        <v>7438</v>
      </c>
      <c r="P2292" s="1" t="e">
        <f>LEFT(#REF!,2) = "BR"</f>
        <v>#REF!</v>
      </c>
      <c r="Q2292" s="351" t="s">
        <v>12474</v>
      </c>
      <c r="R2292" s="351" t="s">
        <v>5940</v>
      </c>
      <c r="S2292" s="109" t="s">
        <v>6901</v>
      </c>
      <c r="T2292" s="109" t="s">
        <v>5942</v>
      </c>
      <c r="U2292" s="182" t="s">
        <v>61</v>
      </c>
      <c r="V2292" s="13"/>
      <c r="W2292" s="1"/>
      <c r="X2292" s="1"/>
      <c r="Y2292" s="355"/>
      <c r="Z2292" s="355"/>
      <c r="AA2292" s="355"/>
    </row>
    <row r="2293" spans="1:27">
      <c r="A2293" s="51" t="s">
        <v>5941</v>
      </c>
      <c r="B2293" s="13" t="s">
        <v>12475</v>
      </c>
      <c r="C2293" s="24" t="s">
        <v>12476</v>
      </c>
      <c r="D2293" s="60" t="s">
        <v>12477</v>
      </c>
      <c r="E2293" s="1" t="s">
        <v>6898</v>
      </c>
      <c r="F2293" s="1" t="s">
        <v>7411</v>
      </c>
      <c r="G2293" s="1" t="s">
        <v>7411</v>
      </c>
      <c r="H2293" s="13" t="s">
        <v>7411</v>
      </c>
      <c r="I2293" s="13" t="s">
        <v>7411</v>
      </c>
      <c r="J2293" s="13"/>
      <c r="K2293" s="182" t="s">
        <v>6604</v>
      </c>
      <c r="L2293" s="13" t="s">
        <v>7438</v>
      </c>
      <c r="M2293" s="13" t="s">
        <v>7438</v>
      </c>
      <c r="N2293" s="13" t="s">
        <v>7411</v>
      </c>
      <c r="O2293" s="13" t="s">
        <v>7438</v>
      </c>
      <c r="P2293" s="1" t="e">
        <f>LEFT(#REF!,2) = "BR"</f>
        <v>#REF!</v>
      </c>
      <c r="Q2293" s="351" t="s">
        <v>12477</v>
      </c>
      <c r="R2293" s="351" t="s">
        <v>5940</v>
      </c>
      <c r="S2293" s="109" t="s">
        <v>6901</v>
      </c>
      <c r="T2293" s="109" t="s">
        <v>5942</v>
      </c>
      <c r="U2293" s="182" t="s">
        <v>61</v>
      </c>
      <c r="V2293" s="13"/>
      <c r="W2293" s="1"/>
      <c r="X2293" s="1"/>
      <c r="Y2293" s="355"/>
      <c r="Z2293" s="355"/>
      <c r="AA2293" s="355"/>
    </row>
    <row r="2294" spans="1:27">
      <c r="A2294" s="51" t="s">
        <v>5941</v>
      </c>
      <c r="B2294" s="13" t="s">
        <v>10512</v>
      </c>
      <c r="C2294" s="24" t="s">
        <v>12478</v>
      </c>
      <c r="D2294" s="60" t="s">
        <v>12479</v>
      </c>
      <c r="E2294" s="1" t="s">
        <v>6898</v>
      </c>
      <c r="F2294" s="1" t="s">
        <v>7411</v>
      </c>
      <c r="G2294" s="1" t="s">
        <v>7411</v>
      </c>
      <c r="H2294" s="13" t="s">
        <v>7411</v>
      </c>
      <c r="I2294" s="13" t="s">
        <v>7411</v>
      </c>
      <c r="J2294" s="13"/>
      <c r="K2294" s="182" t="s">
        <v>6604</v>
      </c>
      <c r="L2294" s="13" t="s">
        <v>7438</v>
      </c>
      <c r="M2294" s="13" t="s">
        <v>7438</v>
      </c>
      <c r="N2294" s="13" t="s">
        <v>7411</v>
      </c>
      <c r="O2294" s="13" t="s">
        <v>7438</v>
      </c>
      <c r="P2294" s="1" t="e">
        <f>LEFT(#REF!,2) = "BR"</f>
        <v>#REF!</v>
      </c>
      <c r="Q2294" s="351" t="s">
        <v>12479</v>
      </c>
      <c r="R2294" s="351" t="s">
        <v>5940</v>
      </c>
      <c r="S2294" s="109" t="s">
        <v>6901</v>
      </c>
      <c r="T2294" s="109" t="s">
        <v>5942</v>
      </c>
      <c r="U2294" s="182" t="s">
        <v>61</v>
      </c>
      <c r="V2294" s="13"/>
      <c r="W2294" s="1"/>
      <c r="X2294" s="1"/>
      <c r="Y2294" s="355"/>
      <c r="Z2294" s="355"/>
      <c r="AA2294" s="355"/>
    </row>
    <row r="2295" spans="1:27">
      <c r="A2295" s="51" t="s">
        <v>5941</v>
      </c>
      <c r="B2295" s="13" t="s">
        <v>10752</v>
      </c>
      <c r="C2295" s="24" t="s">
        <v>12480</v>
      </c>
      <c r="D2295" s="60" t="s">
        <v>12481</v>
      </c>
      <c r="E2295" s="1" t="s">
        <v>6898</v>
      </c>
      <c r="F2295" s="1" t="s">
        <v>7411</v>
      </c>
      <c r="G2295" s="1" t="s">
        <v>7411</v>
      </c>
      <c r="H2295" s="13" t="s">
        <v>7411</v>
      </c>
      <c r="I2295" s="13" t="s">
        <v>7411</v>
      </c>
      <c r="J2295" s="13"/>
      <c r="K2295" s="182" t="s">
        <v>6604</v>
      </c>
      <c r="L2295" s="13" t="s">
        <v>7438</v>
      </c>
      <c r="M2295" s="13" t="s">
        <v>7438</v>
      </c>
      <c r="N2295" s="13" t="s">
        <v>7411</v>
      </c>
      <c r="O2295" s="13" t="s">
        <v>7438</v>
      </c>
      <c r="P2295" s="1" t="e">
        <f>LEFT(#REF!,2) = "BR"</f>
        <v>#REF!</v>
      </c>
      <c r="Q2295" s="351" t="s">
        <v>12481</v>
      </c>
      <c r="R2295" s="351" t="s">
        <v>5940</v>
      </c>
      <c r="S2295" s="109" t="s">
        <v>6901</v>
      </c>
      <c r="T2295" s="109" t="s">
        <v>5942</v>
      </c>
      <c r="U2295" s="182" t="s">
        <v>61</v>
      </c>
      <c r="V2295" s="13"/>
      <c r="W2295" s="1"/>
      <c r="X2295" s="1"/>
      <c r="Y2295" s="355"/>
      <c r="Z2295" s="355"/>
      <c r="AA2295" s="355"/>
    </row>
    <row r="2296" spans="1:27">
      <c r="A2296" s="51" t="s">
        <v>5941</v>
      </c>
      <c r="B2296" s="13" t="s">
        <v>12482</v>
      </c>
      <c r="C2296" s="24" t="s">
        <v>12483</v>
      </c>
      <c r="D2296" s="60" t="s">
        <v>12484</v>
      </c>
      <c r="E2296" s="1" t="s">
        <v>6898</v>
      </c>
      <c r="F2296" s="1" t="s">
        <v>7411</v>
      </c>
      <c r="G2296" s="1" t="s">
        <v>7411</v>
      </c>
      <c r="H2296" s="13" t="s">
        <v>7411</v>
      </c>
      <c r="I2296" s="13" t="s">
        <v>7411</v>
      </c>
      <c r="J2296" s="13"/>
      <c r="K2296" s="182" t="s">
        <v>6604</v>
      </c>
      <c r="L2296" s="13" t="s">
        <v>7438</v>
      </c>
      <c r="M2296" s="13" t="s">
        <v>7438</v>
      </c>
      <c r="N2296" s="13" t="s">
        <v>7411</v>
      </c>
      <c r="O2296" s="13" t="s">
        <v>7438</v>
      </c>
      <c r="P2296" s="1" t="e">
        <f>LEFT(#REF!,2) = "BR"</f>
        <v>#REF!</v>
      </c>
      <c r="Q2296" s="351" t="s">
        <v>12484</v>
      </c>
      <c r="R2296" s="351" t="s">
        <v>5940</v>
      </c>
      <c r="S2296" s="109" t="s">
        <v>6901</v>
      </c>
      <c r="T2296" s="109" t="s">
        <v>5942</v>
      </c>
      <c r="U2296" s="182" t="s">
        <v>61</v>
      </c>
      <c r="V2296" s="13"/>
      <c r="W2296" s="1"/>
      <c r="X2296" s="1"/>
      <c r="Y2296" s="355"/>
      <c r="Z2296" s="355"/>
      <c r="AA2296" s="355"/>
    </row>
    <row r="2297" spans="1:27">
      <c r="A2297" s="51" t="s">
        <v>5941</v>
      </c>
      <c r="B2297" s="13" t="s">
        <v>10496</v>
      </c>
      <c r="C2297" s="24" t="s">
        <v>12485</v>
      </c>
      <c r="D2297" s="60" t="s">
        <v>7612</v>
      </c>
      <c r="E2297" s="1" t="s">
        <v>6898</v>
      </c>
      <c r="F2297" s="1" t="s">
        <v>7411</v>
      </c>
      <c r="G2297" s="1" t="s">
        <v>7411</v>
      </c>
      <c r="H2297" s="13" t="s">
        <v>7411</v>
      </c>
      <c r="I2297" s="13" t="s">
        <v>7411</v>
      </c>
      <c r="J2297" s="13"/>
      <c r="K2297" s="182" t="s">
        <v>6604</v>
      </c>
      <c r="L2297" s="13" t="s">
        <v>7438</v>
      </c>
      <c r="M2297" s="13" t="s">
        <v>7438</v>
      </c>
      <c r="N2297" s="13" t="s">
        <v>7411</v>
      </c>
      <c r="O2297" s="13" t="s">
        <v>7438</v>
      </c>
      <c r="P2297" s="1" t="e">
        <f>LEFT(#REF!,2) = "BR"</f>
        <v>#REF!</v>
      </c>
      <c r="Q2297" s="351" t="s">
        <v>7612</v>
      </c>
      <c r="R2297" s="351" t="s">
        <v>5940</v>
      </c>
      <c r="S2297" s="109" t="s">
        <v>6901</v>
      </c>
      <c r="T2297" s="109" t="s">
        <v>5942</v>
      </c>
      <c r="U2297" s="182" t="s">
        <v>61</v>
      </c>
      <c r="V2297" s="13"/>
      <c r="W2297" s="1"/>
      <c r="X2297" s="1"/>
      <c r="Y2297" s="355"/>
      <c r="Z2297" s="355"/>
      <c r="AA2297" s="355"/>
    </row>
    <row r="2298" spans="1:27">
      <c r="A2298" s="51" t="s">
        <v>5941</v>
      </c>
      <c r="B2298" s="13" t="s">
        <v>11610</v>
      </c>
      <c r="C2298" s="24" t="s">
        <v>12486</v>
      </c>
      <c r="D2298" s="60" t="s">
        <v>12487</v>
      </c>
      <c r="E2298" s="1" t="s">
        <v>6898</v>
      </c>
      <c r="F2298" s="1" t="s">
        <v>7411</v>
      </c>
      <c r="G2298" s="1" t="s">
        <v>7411</v>
      </c>
      <c r="H2298" s="13" t="s">
        <v>7411</v>
      </c>
      <c r="I2298" s="13" t="s">
        <v>7411</v>
      </c>
      <c r="J2298" s="13"/>
      <c r="K2298" s="182" t="s">
        <v>6604</v>
      </c>
      <c r="L2298" s="13" t="s">
        <v>7438</v>
      </c>
      <c r="M2298" s="13" t="s">
        <v>7438</v>
      </c>
      <c r="N2298" s="13" t="s">
        <v>7411</v>
      </c>
      <c r="O2298" s="13" t="s">
        <v>7438</v>
      </c>
      <c r="P2298" s="1" t="e">
        <f>LEFT(#REF!,2) = "BR"</f>
        <v>#REF!</v>
      </c>
      <c r="Q2298" s="351" t="s">
        <v>12487</v>
      </c>
      <c r="R2298" s="351" t="s">
        <v>5940</v>
      </c>
      <c r="S2298" s="109" t="s">
        <v>6901</v>
      </c>
      <c r="T2298" s="109" t="s">
        <v>5942</v>
      </c>
      <c r="U2298" s="182" t="s">
        <v>61</v>
      </c>
      <c r="V2298" s="13"/>
      <c r="W2298" s="1"/>
      <c r="X2298" s="1"/>
      <c r="Y2298" s="355"/>
      <c r="Z2298" s="355"/>
      <c r="AA2298" s="355"/>
    </row>
    <row r="2299" spans="1:27">
      <c r="A2299" s="51" t="s">
        <v>5941</v>
      </c>
      <c r="B2299" s="13" t="s">
        <v>11589</v>
      </c>
      <c r="C2299" s="24" t="s">
        <v>12488</v>
      </c>
      <c r="D2299" s="60" t="s">
        <v>12489</v>
      </c>
      <c r="E2299" s="1" t="s">
        <v>6898</v>
      </c>
      <c r="F2299" s="1" t="s">
        <v>7411</v>
      </c>
      <c r="G2299" s="1" t="s">
        <v>7411</v>
      </c>
      <c r="H2299" s="13" t="s">
        <v>7411</v>
      </c>
      <c r="I2299" s="13" t="s">
        <v>7411</v>
      </c>
      <c r="J2299" s="13"/>
      <c r="K2299" s="182" t="s">
        <v>6604</v>
      </c>
      <c r="L2299" s="13" t="s">
        <v>7438</v>
      </c>
      <c r="M2299" s="13" t="s">
        <v>7438</v>
      </c>
      <c r="N2299" s="13" t="s">
        <v>7411</v>
      </c>
      <c r="O2299" s="13" t="s">
        <v>7438</v>
      </c>
      <c r="P2299" s="1" t="e">
        <f>LEFT(#REF!,2) = "BR"</f>
        <v>#REF!</v>
      </c>
      <c r="Q2299" s="351" t="s">
        <v>12489</v>
      </c>
      <c r="R2299" s="351" t="s">
        <v>5940</v>
      </c>
      <c r="S2299" s="109" t="s">
        <v>6901</v>
      </c>
      <c r="T2299" s="109" t="s">
        <v>5942</v>
      </c>
      <c r="U2299" s="182" t="s">
        <v>61</v>
      </c>
      <c r="V2299" s="13"/>
      <c r="W2299" s="1"/>
      <c r="X2299" s="1"/>
      <c r="Y2299" s="355"/>
      <c r="Z2299" s="355"/>
      <c r="AA2299" s="355"/>
    </row>
    <row r="2300" spans="1:27">
      <c r="A2300" s="51" t="s">
        <v>5941</v>
      </c>
      <c r="B2300" s="13" t="s">
        <v>10609</v>
      </c>
      <c r="C2300" s="24" t="s">
        <v>12490</v>
      </c>
      <c r="D2300" s="60" t="s">
        <v>12491</v>
      </c>
      <c r="E2300" s="1" t="s">
        <v>6898</v>
      </c>
      <c r="F2300" s="1" t="s">
        <v>7411</v>
      </c>
      <c r="G2300" s="1" t="s">
        <v>7411</v>
      </c>
      <c r="H2300" s="13" t="s">
        <v>7411</v>
      </c>
      <c r="I2300" s="13" t="s">
        <v>7411</v>
      </c>
      <c r="J2300" s="13"/>
      <c r="K2300" s="182" t="s">
        <v>6604</v>
      </c>
      <c r="L2300" s="13" t="s">
        <v>7438</v>
      </c>
      <c r="M2300" s="13" t="s">
        <v>7438</v>
      </c>
      <c r="N2300" s="13" t="s">
        <v>7411</v>
      </c>
      <c r="O2300" s="13" t="s">
        <v>7438</v>
      </c>
      <c r="P2300" s="1" t="e">
        <f>LEFT(#REF!,2) = "BR"</f>
        <v>#REF!</v>
      </c>
      <c r="Q2300" s="351" t="s">
        <v>12491</v>
      </c>
      <c r="R2300" s="351" t="s">
        <v>5940</v>
      </c>
      <c r="S2300" s="109" t="s">
        <v>6901</v>
      </c>
      <c r="T2300" s="109" t="s">
        <v>5942</v>
      </c>
      <c r="U2300" s="182" t="s">
        <v>61</v>
      </c>
      <c r="V2300" s="13"/>
      <c r="W2300" s="1"/>
      <c r="X2300" s="1"/>
      <c r="Y2300" s="355"/>
      <c r="Z2300" s="355"/>
      <c r="AA2300" s="355"/>
    </row>
    <row r="2301" spans="1:27">
      <c r="A2301" s="51" t="s">
        <v>5941</v>
      </c>
      <c r="B2301" s="13" t="s">
        <v>10811</v>
      </c>
      <c r="C2301" s="24" t="s">
        <v>12492</v>
      </c>
      <c r="D2301" s="60" t="s">
        <v>12493</v>
      </c>
      <c r="E2301" s="1" t="s">
        <v>6898</v>
      </c>
      <c r="F2301" s="1" t="s">
        <v>7411</v>
      </c>
      <c r="G2301" s="1" t="s">
        <v>7411</v>
      </c>
      <c r="H2301" s="13" t="s">
        <v>7411</v>
      </c>
      <c r="I2301" s="13" t="s">
        <v>7411</v>
      </c>
      <c r="J2301" s="13"/>
      <c r="K2301" s="182" t="s">
        <v>6604</v>
      </c>
      <c r="L2301" s="13" t="s">
        <v>7438</v>
      </c>
      <c r="M2301" s="13" t="s">
        <v>7438</v>
      </c>
      <c r="N2301" s="13" t="s">
        <v>7411</v>
      </c>
      <c r="O2301" s="13" t="s">
        <v>7438</v>
      </c>
      <c r="P2301" s="1" t="e">
        <f>LEFT(#REF!,2) = "BR"</f>
        <v>#REF!</v>
      </c>
      <c r="Q2301" s="351" t="s">
        <v>12493</v>
      </c>
      <c r="R2301" s="351" t="s">
        <v>5940</v>
      </c>
      <c r="S2301" s="109" t="s">
        <v>6901</v>
      </c>
      <c r="T2301" s="109" t="s">
        <v>5942</v>
      </c>
      <c r="U2301" s="182" t="s">
        <v>61</v>
      </c>
      <c r="V2301" s="13"/>
      <c r="W2301" s="1"/>
      <c r="X2301" s="1"/>
      <c r="Y2301" s="355"/>
      <c r="Z2301" s="355"/>
      <c r="AA2301" s="355"/>
    </row>
    <row r="2302" spans="1:27">
      <c r="A2302" s="51" t="s">
        <v>5941</v>
      </c>
      <c r="B2302" s="13" t="s">
        <v>10521</v>
      </c>
      <c r="C2302" s="24" t="s">
        <v>12494</v>
      </c>
      <c r="D2302" s="60" t="s">
        <v>12495</v>
      </c>
      <c r="E2302" s="1" t="s">
        <v>6898</v>
      </c>
      <c r="F2302" s="1" t="s">
        <v>7411</v>
      </c>
      <c r="G2302" s="1" t="s">
        <v>7411</v>
      </c>
      <c r="H2302" s="13" t="s">
        <v>7411</v>
      </c>
      <c r="I2302" s="13" t="s">
        <v>7411</v>
      </c>
      <c r="J2302" s="13"/>
      <c r="K2302" s="182" t="s">
        <v>6604</v>
      </c>
      <c r="L2302" s="13" t="s">
        <v>7438</v>
      </c>
      <c r="M2302" s="13" t="s">
        <v>7438</v>
      </c>
      <c r="N2302" s="13" t="s">
        <v>7411</v>
      </c>
      <c r="O2302" s="13" t="s">
        <v>7438</v>
      </c>
      <c r="P2302" s="1" t="e">
        <f>LEFT(#REF!,2) = "BR"</f>
        <v>#REF!</v>
      </c>
      <c r="Q2302" s="351" t="s">
        <v>12495</v>
      </c>
      <c r="R2302" s="351" t="s">
        <v>5940</v>
      </c>
      <c r="S2302" s="109" t="s">
        <v>6901</v>
      </c>
      <c r="T2302" s="109" t="s">
        <v>5942</v>
      </c>
      <c r="U2302" s="182" t="s">
        <v>61</v>
      </c>
      <c r="V2302" s="13"/>
      <c r="W2302" s="1"/>
      <c r="X2302" s="1"/>
      <c r="Y2302" s="355"/>
      <c r="Z2302" s="355"/>
      <c r="AA2302" s="355"/>
    </row>
    <row r="2303" spans="1:27">
      <c r="A2303" s="51" t="s">
        <v>5941</v>
      </c>
      <c r="B2303" s="13" t="s">
        <v>23</v>
      </c>
      <c r="C2303" s="24" t="s">
        <v>12496</v>
      </c>
      <c r="D2303" s="60" t="s">
        <v>12497</v>
      </c>
      <c r="E2303" s="1" t="s">
        <v>6898</v>
      </c>
      <c r="F2303" s="1" t="s">
        <v>7411</v>
      </c>
      <c r="G2303" s="1" t="s">
        <v>7411</v>
      </c>
      <c r="H2303" s="13" t="s">
        <v>7411</v>
      </c>
      <c r="I2303" s="13" t="s">
        <v>7411</v>
      </c>
      <c r="J2303" s="13"/>
      <c r="K2303" s="182" t="s">
        <v>6604</v>
      </c>
      <c r="L2303" s="13" t="s">
        <v>7438</v>
      </c>
      <c r="M2303" s="13" t="s">
        <v>7438</v>
      </c>
      <c r="N2303" s="13" t="s">
        <v>7411</v>
      </c>
      <c r="O2303" s="13" t="s">
        <v>7438</v>
      </c>
      <c r="P2303" s="1" t="e">
        <f>LEFT(#REF!,2) = "BR"</f>
        <v>#REF!</v>
      </c>
      <c r="Q2303" s="351" t="s">
        <v>12497</v>
      </c>
      <c r="R2303" s="351" t="s">
        <v>5940</v>
      </c>
      <c r="S2303" s="109" t="s">
        <v>6901</v>
      </c>
      <c r="T2303" s="109" t="s">
        <v>5942</v>
      </c>
      <c r="U2303" s="182" t="s">
        <v>61</v>
      </c>
      <c r="V2303" s="13"/>
      <c r="W2303" s="1"/>
      <c r="X2303" s="1"/>
      <c r="Y2303" s="355"/>
      <c r="Z2303" s="355"/>
      <c r="AA2303" s="355"/>
    </row>
    <row r="2304" spans="1:27">
      <c r="A2304" s="51" t="s">
        <v>5941</v>
      </c>
      <c r="B2304" s="13" t="s">
        <v>10688</v>
      </c>
      <c r="C2304" s="24" t="s">
        <v>12498</v>
      </c>
      <c r="D2304" s="60" t="s">
        <v>12499</v>
      </c>
      <c r="E2304" s="1" t="s">
        <v>6898</v>
      </c>
      <c r="F2304" s="1" t="s">
        <v>7411</v>
      </c>
      <c r="G2304" s="1" t="s">
        <v>7411</v>
      </c>
      <c r="H2304" s="13" t="s">
        <v>7411</v>
      </c>
      <c r="I2304" s="13" t="s">
        <v>7411</v>
      </c>
      <c r="J2304" s="13"/>
      <c r="K2304" s="182" t="s">
        <v>6604</v>
      </c>
      <c r="L2304" s="13" t="s">
        <v>7438</v>
      </c>
      <c r="M2304" s="13" t="s">
        <v>7438</v>
      </c>
      <c r="N2304" s="13" t="s">
        <v>7411</v>
      </c>
      <c r="O2304" s="13" t="s">
        <v>7438</v>
      </c>
      <c r="P2304" s="1" t="e">
        <f>LEFT(#REF!,2) = "BR"</f>
        <v>#REF!</v>
      </c>
      <c r="Q2304" s="351" t="s">
        <v>12499</v>
      </c>
      <c r="R2304" s="351" t="s">
        <v>5940</v>
      </c>
      <c r="S2304" s="109" t="s">
        <v>6901</v>
      </c>
      <c r="T2304" s="109" t="s">
        <v>5942</v>
      </c>
      <c r="U2304" s="182" t="s">
        <v>61</v>
      </c>
      <c r="V2304" s="13"/>
      <c r="W2304" s="1"/>
      <c r="X2304" s="1"/>
      <c r="Y2304" s="355"/>
      <c r="Z2304" s="355"/>
      <c r="AA2304" s="355"/>
    </row>
    <row r="2305" spans="1:27">
      <c r="A2305" s="51" t="s">
        <v>5941</v>
      </c>
      <c r="B2305" s="13" t="s">
        <v>10482</v>
      </c>
      <c r="C2305" s="24" t="s">
        <v>12500</v>
      </c>
      <c r="D2305" s="60" t="s">
        <v>12501</v>
      </c>
      <c r="E2305" s="1" t="s">
        <v>6898</v>
      </c>
      <c r="F2305" s="1" t="s">
        <v>7411</v>
      </c>
      <c r="G2305" s="1" t="s">
        <v>7411</v>
      </c>
      <c r="H2305" s="13" t="s">
        <v>7411</v>
      </c>
      <c r="I2305" s="13" t="s">
        <v>7411</v>
      </c>
      <c r="J2305" s="13"/>
      <c r="K2305" s="182" t="s">
        <v>6604</v>
      </c>
      <c r="L2305" s="13" t="s">
        <v>7438</v>
      </c>
      <c r="M2305" s="13" t="s">
        <v>7438</v>
      </c>
      <c r="N2305" s="13" t="s">
        <v>7411</v>
      </c>
      <c r="O2305" s="13" t="s">
        <v>7438</v>
      </c>
      <c r="P2305" s="1" t="e">
        <f>LEFT(#REF!,2) = "BR"</f>
        <v>#REF!</v>
      </c>
      <c r="Q2305" s="351" t="s">
        <v>12501</v>
      </c>
      <c r="R2305" s="351" t="s">
        <v>5940</v>
      </c>
      <c r="S2305" s="109" t="s">
        <v>6901</v>
      </c>
      <c r="T2305" s="109" t="s">
        <v>5942</v>
      </c>
      <c r="U2305" s="182" t="s">
        <v>61</v>
      </c>
      <c r="V2305" s="13"/>
      <c r="W2305" s="1"/>
      <c r="X2305" s="1"/>
      <c r="Y2305" s="355"/>
      <c r="Z2305" s="355"/>
      <c r="AA2305" s="355"/>
    </row>
    <row r="2306" spans="1:27">
      <c r="A2306" s="51" t="s">
        <v>5941</v>
      </c>
      <c r="B2306" s="13" t="s">
        <v>12502</v>
      </c>
      <c r="C2306" s="24" t="s">
        <v>12503</v>
      </c>
      <c r="D2306" s="60" t="s">
        <v>12504</v>
      </c>
      <c r="E2306" s="1" t="s">
        <v>6898</v>
      </c>
      <c r="F2306" s="1" t="s">
        <v>7411</v>
      </c>
      <c r="G2306" s="1" t="s">
        <v>7411</v>
      </c>
      <c r="H2306" s="13" t="s">
        <v>7411</v>
      </c>
      <c r="I2306" s="13" t="s">
        <v>7411</v>
      </c>
      <c r="J2306" s="13"/>
      <c r="K2306" s="182" t="s">
        <v>6604</v>
      </c>
      <c r="L2306" s="13" t="s">
        <v>7438</v>
      </c>
      <c r="M2306" s="13" t="s">
        <v>7438</v>
      </c>
      <c r="N2306" s="13" t="s">
        <v>7411</v>
      </c>
      <c r="O2306" s="13" t="s">
        <v>7438</v>
      </c>
      <c r="P2306" s="1" t="e">
        <f>LEFT(#REF!,2) = "BR"</f>
        <v>#REF!</v>
      </c>
      <c r="Q2306" s="351" t="s">
        <v>12504</v>
      </c>
      <c r="R2306" s="351" t="s">
        <v>5940</v>
      </c>
      <c r="S2306" s="109" t="s">
        <v>6901</v>
      </c>
      <c r="T2306" s="109" t="s">
        <v>5942</v>
      </c>
      <c r="U2306" s="182" t="s">
        <v>61</v>
      </c>
      <c r="V2306" s="13"/>
      <c r="W2306" s="1"/>
      <c r="X2306" s="1"/>
      <c r="Y2306" s="355"/>
      <c r="Z2306" s="355"/>
      <c r="AA2306" s="355"/>
    </row>
    <row r="2307" spans="1:27">
      <c r="A2307" s="51" t="s">
        <v>5941</v>
      </c>
      <c r="B2307" s="13" t="s">
        <v>10578</v>
      </c>
      <c r="C2307" s="24" t="s">
        <v>12505</v>
      </c>
      <c r="D2307" s="60" t="s">
        <v>12506</v>
      </c>
      <c r="E2307" s="1" t="s">
        <v>6898</v>
      </c>
      <c r="F2307" s="1" t="s">
        <v>7411</v>
      </c>
      <c r="G2307" s="1" t="s">
        <v>7411</v>
      </c>
      <c r="H2307" s="13" t="s">
        <v>7411</v>
      </c>
      <c r="I2307" s="13" t="s">
        <v>7411</v>
      </c>
      <c r="J2307" s="13"/>
      <c r="K2307" s="182" t="s">
        <v>6604</v>
      </c>
      <c r="L2307" s="13" t="s">
        <v>7438</v>
      </c>
      <c r="M2307" s="13" t="s">
        <v>7438</v>
      </c>
      <c r="N2307" s="13" t="s">
        <v>7411</v>
      </c>
      <c r="O2307" s="13" t="s">
        <v>7438</v>
      </c>
      <c r="P2307" s="1" t="e">
        <f>LEFT(#REF!,2) = "BR"</f>
        <v>#REF!</v>
      </c>
      <c r="Q2307" s="351" t="s">
        <v>12506</v>
      </c>
      <c r="R2307" s="351" t="s">
        <v>5940</v>
      </c>
      <c r="S2307" s="109" t="s">
        <v>6901</v>
      </c>
      <c r="T2307" s="109" t="s">
        <v>5942</v>
      </c>
      <c r="U2307" s="182" t="s">
        <v>61</v>
      </c>
      <c r="V2307" s="13"/>
      <c r="W2307" s="1"/>
      <c r="X2307" s="1"/>
      <c r="Y2307" s="355"/>
      <c r="Z2307" s="355"/>
      <c r="AA2307" s="355"/>
    </row>
    <row r="2308" spans="1:27">
      <c r="A2308" s="51" t="s">
        <v>5941</v>
      </c>
      <c r="B2308" s="13" t="s">
        <v>10416</v>
      </c>
      <c r="C2308" s="24" t="s">
        <v>12507</v>
      </c>
      <c r="D2308" s="60" t="s">
        <v>12508</v>
      </c>
      <c r="E2308" s="1" t="s">
        <v>6898</v>
      </c>
      <c r="F2308" s="1" t="s">
        <v>7411</v>
      </c>
      <c r="G2308" s="1" t="s">
        <v>7411</v>
      </c>
      <c r="H2308" s="13" t="s">
        <v>7411</v>
      </c>
      <c r="I2308" s="13" t="s">
        <v>7411</v>
      </c>
      <c r="J2308" s="13"/>
      <c r="K2308" s="182" t="s">
        <v>6604</v>
      </c>
      <c r="L2308" s="13" t="s">
        <v>7438</v>
      </c>
      <c r="M2308" s="13" t="s">
        <v>7438</v>
      </c>
      <c r="N2308" s="13" t="s">
        <v>7411</v>
      </c>
      <c r="O2308" s="13" t="s">
        <v>7438</v>
      </c>
      <c r="P2308" s="1" t="e">
        <f>LEFT(#REF!,2) = "BR"</f>
        <v>#REF!</v>
      </c>
      <c r="Q2308" s="351" t="s">
        <v>12508</v>
      </c>
      <c r="R2308" s="351" t="s">
        <v>5940</v>
      </c>
      <c r="S2308" s="109" t="s">
        <v>6901</v>
      </c>
      <c r="T2308" s="109" t="s">
        <v>5942</v>
      </c>
      <c r="U2308" s="182" t="s">
        <v>61</v>
      </c>
      <c r="V2308" s="13"/>
      <c r="W2308" s="1"/>
      <c r="X2308" s="1"/>
      <c r="Y2308" s="355"/>
      <c r="Z2308" s="355"/>
      <c r="AA2308" s="355"/>
    </row>
    <row r="2309" spans="1:27">
      <c r="A2309" s="51" t="s">
        <v>5941</v>
      </c>
      <c r="B2309" s="13" t="s">
        <v>10617</v>
      </c>
      <c r="C2309" s="24" t="s">
        <v>12509</v>
      </c>
      <c r="D2309" s="60" t="s">
        <v>12510</v>
      </c>
      <c r="E2309" s="1" t="s">
        <v>6898</v>
      </c>
      <c r="F2309" s="1" t="s">
        <v>7411</v>
      </c>
      <c r="G2309" s="1" t="s">
        <v>7411</v>
      </c>
      <c r="H2309" s="13" t="s">
        <v>7411</v>
      </c>
      <c r="I2309" s="13" t="s">
        <v>7411</v>
      </c>
      <c r="J2309" s="13"/>
      <c r="K2309" s="182" t="s">
        <v>6604</v>
      </c>
      <c r="L2309" s="13" t="s">
        <v>7438</v>
      </c>
      <c r="M2309" s="13" t="s">
        <v>7438</v>
      </c>
      <c r="N2309" s="13" t="s">
        <v>7411</v>
      </c>
      <c r="O2309" s="13" t="s">
        <v>7438</v>
      </c>
      <c r="P2309" s="1" t="e">
        <f>LEFT(#REF!,2) = "BR"</f>
        <v>#REF!</v>
      </c>
      <c r="Q2309" s="351" t="s">
        <v>12510</v>
      </c>
      <c r="R2309" s="351" t="s">
        <v>5940</v>
      </c>
      <c r="S2309" s="109" t="s">
        <v>6901</v>
      </c>
      <c r="T2309" s="109" t="s">
        <v>5942</v>
      </c>
      <c r="U2309" s="182" t="s">
        <v>61</v>
      </c>
      <c r="V2309" s="13"/>
      <c r="W2309" s="1"/>
      <c r="X2309" s="1"/>
      <c r="Y2309" s="355"/>
      <c r="Z2309" s="355"/>
      <c r="AA2309" s="355"/>
    </row>
    <row r="2310" spans="1:27">
      <c r="A2310" s="51" t="s">
        <v>5941</v>
      </c>
      <c r="B2310" s="13" t="s">
        <v>10518</v>
      </c>
      <c r="C2310" s="24" t="s">
        <v>12511</v>
      </c>
      <c r="D2310" s="60" t="s">
        <v>12512</v>
      </c>
      <c r="E2310" s="1" t="s">
        <v>6898</v>
      </c>
      <c r="F2310" s="1" t="s">
        <v>7411</v>
      </c>
      <c r="G2310" s="1" t="s">
        <v>7411</v>
      </c>
      <c r="H2310" s="13" t="s">
        <v>7411</v>
      </c>
      <c r="I2310" s="13" t="s">
        <v>7411</v>
      </c>
      <c r="J2310" s="13"/>
      <c r="K2310" s="182" t="s">
        <v>6604</v>
      </c>
      <c r="L2310" s="13" t="s">
        <v>7438</v>
      </c>
      <c r="M2310" s="13" t="s">
        <v>7438</v>
      </c>
      <c r="N2310" s="13" t="s">
        <v>7411</v>
      </c>
      <c r="O2310" s="13" t="s">
        <v>7438</v>
      </c>
      <c r="P2310" s="1" t="e">
        <f>LEFT(#REF!,2) = "BR"</f>
        <v>#REF!</v>
      </c>
      <c r="Q2310" s="351" t="s">
        <v>12512</v>
      </c>
      <c r="R2310" s="351" t="s">
        <v>5940</v>
      </c>
      <c r="S2310" s="109" t="s">
        <v>6901</v>
      </c>
      <c r="T2310" s="109" t="s">
        <v>5942</v>
      </c>
      <c r="U2310" s="182" t="s">
        <v>61</v>
      </c>
      <c r="V2310" s="13"/>
      <c r="W2310" s="1"/>
      <c r="X2310" s="1"/>
      <c r="Y2310" s="355"/>
      <c r="Z2310" s="355"/>
      <c r="AA2310" s="355"/>
    </row>
    <row r="2311" spans="1:27">
      <c r="A2311" s="51" t="s">
        <v>5941</v>
      </c>
      <c r="B2311" s="13" t="s">
        <v>10596</v>
      </c>
      <c r="C2311" s="24" t="s">
        <v>12513</v>
      </c>
      <c r="D2311" s="60" t="s">
        <v>12514</v>
      </c>
      <c r="E2311" s="1" t="s">
        <v>6898</v>
      </c>
      <c r="F2311" s="1" t="s">
        <v>7411</v>
      </c>
      <c r="G2311" s="1" t="s">
        <v>7411</v>
      </c>
      <c r="H2311" s="13" t="s">
        <v>7411</v>
      </c>
      <c r="I2311" s="13" t="s">
        <v>7411</v>
      </c>
      <c r="J2311" s="13"/>
      <c r="K2311" s="182" t="s">
        <v>6604</v>
      </c>
      <c r="L2311" s="13" t="s">
        <v>7438</v>
      </c>
      <c r="M2311" s="13" t="s">
        <v>7438</v>
      </c>
      <c r="N2311" s="13" t="s">
        <v>7411</v>
      </c>
      <c r="O2311" s="13" t="s">
        <v>7438</v>
      </c>
      <c r="P2311" s="1" t="e">
        <f>LEFT(#REF!,2) = "BR"</f>
        <v>#REF!</v>
      </c>
      <c r="Q2311" s="351" t="s">
        <v>12514</v>
      </c>
      <c r="R2311" s="351" t="s">
        <v>5940</v>
      </c>
      <c r="S2311" s="109" t="s">
        <v>6901</v>
      </c>
      <c r="T2311" s="109" t="s">
        <v>5942</v>
      </c>
      <c r="U2311" s="182" t="s">
        <v>61</v>
      </c>
      <c r="V2311" s="13"/>
      <c r="W2311" s="1"/>
      <c r="X2311" s="1"/>
      <c r="Y2311" s="355"/>
      <c r="Z2311" s="355"/>
      <c r="AA2311" s="355"/>
    </row>
    <row r="2312" spans="1:27">
      <c r="A2312" s="51" t="s">
        <v>5941</v>
      </c>
      <c r="B2312" s="13" t="s">
        <v>10793</v>
      </c>
      <c r="C2312" s="24" t="s">
        <v>12515</v>
      </c>
      <c r="D2312" s="60" t="s">
        <v>12516</v>
      </c>
      <c r="E2312" s="1" t="s">
        <v>6898</v>
      </c>
      <c r="F2312" s="1" t="s">
        <v>7411</v>
      </c>
      <c r="G2312" s="1" t="s">
        <v>7411</v>
      </c>
      <c r="H2312" s="13" t="s">
        <v>7411</v>
      </c>
      <c r="I2312" s="13" t="s">
        <v>7411</v>
      </c>
      <c r="J2312" s="13"/>
      <c r="K2312" s="182" t="s">
        <v>6604</v>
      </c>
      <c r="L2312" s="13" t="s">
        <v>7438</v>
      </c>
      <c r="M2312" s="13" t="s">
        <v>7438</v>
      </c>
      <c r="N2312" s="13" t="s">
        <v>7411</v>
      </c>
      <c r="O2312" s="13" t="s">
        <v>7438</v>
      </c>
      <c r="P2312" s="1" t="e">
        <f>LEFT(#REF!,2) = "BR"</f>
        <v>#REF!</v>
      </c>
      <c r="Q2312" s="351" t="s">
        <v>12516</v>
      </c>
      <c r="R2312" s="351" t="s">
        <v>5940</v>
      </c>
      <c r="S2312" s="109" t="s">
        <v>6901</v>
      </c>
      <c r="T2312" s="109" t="s">
        <v>5942</v>
      </c>
      <c r="U2312" s="182" t="s">
        <v>61</v>
      </c>
      <c r="V2312" s="13"/>
      <c r="W2312" s="1"/>
      <c r="X2312" s="1"/>
      <c r="Y2312" s="355"/>
      <c r="Z2312" s="355"/>
      <c r="AA2312" s="355"/>
    </row>
    <row r="2313" spans="1:27">
      <c r="A2313" s="51" t="s">
        <v>5941</v>
      </c>
      <c r="B2313" s="13" t="s">
        <v>10464</v>
      </c>
      <c r="C2313" s="24" t="s">
        <v>12517</v>
      </c>
      <c r="D2313" s="60" t="s">
        <v>12518</v>
      </c>
      <c r="E2313" s="1" t="s">
        <v>6898</v>
      </c>
      <c r="F2313" s="1" t="s">
        <v>7411</v>
      </c>
      <c r="G2313" s="1" t="s">
        <v>7411</v>
      </c>
      <c r="H2313" s="13" t="s">
        <v>7411</v>
      </c>
      <c r="I2313" s="13" t="s">
        <v>7411</v>
      </c>
      <c r="J2313" s="13"/>
      <c r="K2313" s="182" t="s">
        <v>6604</v>
      </c>
      <c r="L2313" s="13" t="s">
        <v>7438</v>
      </c>
      <c r="M2313" s="13" t="s">
        <v>7438</v>
      </c>
      <c r="N2313" s="13" t="s">
        <v>7411</v>
      </c>
      <c r="O2313" s="13" t="s">
        <v>7438</v>
      </c>
      <c r="P2313" s="1" t="e">
        <f>LEFT(#REF!,2) = "BR"</f>
        <v>#REF!</v>
      </c>
      <c r="Q2313" s="351" t="s">
        <v>12518</v>
      </c>
      <c r="R2313" s="351" t="s">
        <v>5940</v>
      </c>
      <c r="S2313" s="109" t="s">
        <v>6901</v>
      </c>
      <c r="T2313" s="109" t="s">
        <v>5942</v>
      </c>
      <c r="U2313" s="182" t="s">
        <v>61</v>
      </c>
      <c r="V2313" s="13"/>
      <c r="W2313" s="1"/>
      <c r="X2313" s="1"/>
      <c r="Y2313" s="355"/>
      <c r="Z2313" s="355"/>
      <c r="AA2313" s="355"/>
    </row>
    <row r="2314" spans="1:27">
      <c r="A2314" s="51" t="s">
        <v>5941</v>
      </c>
      <c r="B2314" s="13" t="s">
        <v>10803</v>
      </c>
      <c r="C2314" s="24" t="s">
        <v>12519</v>
      </c>
      <c r="D2314" s="60" t="s">
        <v>12520</v>
      </c>
      <c r="E2314" s="1" t="s">
        <v>6898</v>
      </c>
      <c r="F2314" s="1" t="s">
        <v>7411</v>
      </c>
      <c r="G2314" s="1" t="s">
        <v>7411</v>
      </c>
      <c r="H2314" s="13" t="s">
        <v>7411</v>
      </c>
      <c r="I2314" s="13" t="s">
        <v>7411</v>
      </c>
      <c r="J2314" s="13"/>
      <c r="K2314" s="182" t="s">
        <v>6604</v>
      </c>
      <c r="L2314" s="13" t="s">
        <v>7438</v>
      </c>
      <c r="M2314" s="13" t="s">
        <v>7438</v>
      </c>
      <c r="N2314" s="13" t="s">
        <v>7411</v>
      </c>
      <c r="O2314" s="13" t="s">
        <v>7438</v>
      </c>
      <c r="P2314" s="1" t="e">
        <f>LEFT(#REF!,2) = "BR"</f>
        <v>#REF!</v>
      </c>
      <c r="Q2314" s="351" t="s">
        <v>12520</v>
      </c>
      <c r="R2314" s="351" t="s">
        <v>5940</v>
      </c>
      <c r="S2314" s="109" t="s">
        <v>6901</v>
      </c>
      <c r="T2314" s="109" t="s">
        <v>5942</v>
      </c>
      <c r="U2314" s="182" t="s">
        <v>61</v>
      </c>
      <c r="V2314" s="13"/>
      <c r="W2314" s="1"/>
      <c r="X2314" s="1"/>
      <c r="Y2314" s="355"/>
      <c r="Z2314" s="355"/>
      <c r="AA2314" s="355"/>
    </row>
    <row r="2315" spans="1:27">
      <c r="A2315" s="51" t="s">
        <v>5941</v>
      </c>
      <c r="B2315" s="13" t="s">
        <v>22</v>
      </c>
      <c r="C2315" s="24" t="s">
        <v>12521</v>
      </c>
      <c r="D2315" s="60" t="s">
        <v>12522</v>
      </c>
      <c r="E2315" s="1" t="s">
        <v>6898</v>
      </c>
      <c r="F2315" s="1" t="s">
        <v>7411</v>
      </c>
      <c r="G2315" s="1" t="s">
        <v>7411</v>
      </c>
      <c r="H2315" s="13" t="s">
        <v>7411</v>
      </c>
      <c r="I2315" s="13" t="s">
        <v>7411</v>
      </c>
      <c r="J2315" s="13"/>
      <c r="K2315" s="182" t="s">
        <v>6604</v>
      </c>
      <c r="L2315" s="13" t="s">
        <v>7438</v>
      </c>
      <c r="M2315" s="13" t="s">
        <v>7438</v>
      </c>
      <c r="N2315" s="13" t="s">
        <v>7411</v>
      </c>
      <c r="O2315" s="13" t="s">
        <v>7438</v>
      </c>
      <c r="P2315" s="1" t="e">
        <f>LEFT(#REF!,2) = "BR"</f>
        <v>#REF!</v>
      </c>
      <c r="Q2315" s="351" t="s">
        <v>12522</v>
      </c>
      <c r="R2315" s="351" t="s">
        <v>5940</v>
      </c>
      <c r="S2315" s="109" t="s">
        <v>6901</v>
      </c>
      <c r="T2315" s="109" t="s">
        <v>5942</v>
      </c>
      <c r="U2315" s="182" t="s">
        <v>61</v>
      </c>
      <c r="V2315" s="13"/>
      <c r="W2315" s="1"/>
      <c r="X2315" s="1"/>
      <c r="Y2315" s="355"/>
      <c r="Z2315" s="355"/>
      <c r="AA2315" s="355"/>
    </row>
    <row r="2316" spans="1:27">
      <c r="A2316" s="51" t="s">
        <v>5941</v>
      </c>
      <c r="B2316" s="13" t="s">
        <v>10499</v>
      </c>
      <c r="C2316" s="24" t="s">
        <v>12523</v>
      </c>
      <c r="D2316" s="60" t="s">
        <v>12524</v>
      </c>
      <c r="E2316" s="1" t="s">
        <v>6898</v>
      </c>
      <c r="F2316" s="1" t="s">
        <v>7411</v>
      </c>
      <c r="G2316" s="1" t="s">
        <v>7411</v>
      </c>
      <c r="H2316" s="13" t="s">
        <v>7411</v>
      </c>
      <c r="I2316" s="13" t="s">
        <v>7411</v>
      </c>
      <c r="J2316" s="13"/>
      <c r="K2316" s="182" t="s">
        <v>6604</v>
      </c>
      <c r="L2316" s="13" t="s">
        <v>7438</v>
      </c>
      <c r="M2316" s="13" t="s">
        <v>7438</v>
      </c>
      <c r="N2316" s="13" t="s">
        <v>7411</v>
      </c>
      <c r="O2316" s="13" t="s">
        <v>7438</v>
      </c>
      <c r="P2316" s="1" t="e">
        <f>LEFT(#REF!,2) = "BR"</f>
        <v>#REF!</v>
      </c>
      <c r="Q2316" s="351" t="s">
        <v>12524</v>
      </c>
      <c r="R2316" s="351" t="s">
        <v>5940</v>
      </c>
      <c r="S2316" s="109" t="s">
        <v>6901</v>
      </c>
      <c r="T2316" s="109" t="s">
        <v>5942</v>
      </c>
      <c r="U2316" s="182" t="s">
        <v>61</v>
      </c>
      <c r="V2316" s="13"/>
      <c r="W2316" s="1"/>
      <c r="X2316" s="1"/>
      <c r="Y2316" s="355"/>
      <c r="Z2316" s="355"/>
      <c r="AA2316" s="355"/>
    </row>
    <row r="2317" spans="1:27">
      <c r="A2317" s="51" t="s">
        <v>5941</v>
      </c>
      <c r="B2317" s="13" t="s">
        <v>10796</v>
      </c>
      <c r="C2317" s="24" t="s">
        <v>12525</v>
      </c>
      <c r="D2317" s="60" t="s">
        <v>12526</v>
      </c>
      <c r="E2317" s="1" t="s">
        <v>6898</v>
      </c>
      <c r="F2317" s="1" t="s">
        <v>7411</v>
      </c>
      <c r="G2317" s="1" t="s">
        <v>7411</v>
      </c>
      <c r="H2317" s="13" t="s">
        <v>7411</v>
      </c>
      <c r="I2317" s="13" t="s">
        <v>7411</v>
      </c>
      <c r="J2317" s="13"/>
      <c r="K2317" s="182" t="s">
        <v>6604</v>
      </c>
      <c r="L2317" s="13" t="s">
        <v>7438</v>
      </c>
      <c r="M2317" s="13" t="s">
        <v>7438</v>
      </c>
      <c r="N2317" s="13" t="s">
        <v>7411</v>
      </c>
      <c r="O2317" s="13" t="s">
        <v>7438</v>
      </c>
      <c r="P2317" s="1" t="e">
        <f>LEFT(#REF!,2) = "BR"</f>
        <v>#REF!</v>
      </c>
      <c r="Q2317" s="351" t="s">
        <v>12526</v>
      </c>
      <c r="R2317" s="351" t="s">
        <v>5940</v>
      </c>
      <c r="S2317" s="109" t="s">
        <v>6901</v>
      </c>
      <c r="T2317" s="109" t="s">
        <v>5942</v>
      </c>
      <c r="U2317" s="182" t="s">
        <v>61</v>
      </c>
      <c r="V2317" s="13"/>
      <c r="W2317" s="1"/>
      <c r="X2317" s="1"/>
      <c r="Y2317" s="355"/>
      <c r="Z2317" s="355"/>
      <c r="AA2317" s="355"/>
    </row>
    <row r="2318" spans="1:27">
      <c r="A2318" s="51" t="s">
        <v>5941</v>
      </c>
      <c r="B2318" s="13" t="s">
        <v>12527</v>
      </c>
      <c r="C2318" s="24" t="s">
        <v>12528</v>
      </c>
      <c r="D2318" s="60" t="s">
        <v>12529</v>
      </c>
      <c r="E2318" s="1" t="s">
        <v>6898</v>
      </c>
      <c r="F2318" s="1" t="s">
        <v>7411</v>
      </c>
      <c r="G2318" s="1" t="s">
        <v>7411</v>
      </c>
      <c r="H2318" s="13" t="s">
        <v>7411</v>
      </c>
      <c r="I2318" s="13" t="s">
        <v>7411</v>
      </c>
      <c r="J2318" s="13"/>
      <c r="K2318" s="182" t="s">
        <v>6604</v>
      </c>
      <c r="L2318" s="13" t="s">
        <v>7438</v>
      </c>
      <c r="M2318" s="13" t="s">
        <v>7438</v>
      </c>
      <c r="N2318" s="13" t="s">
        <v>7411</v>
      </c>
      <c r="O2318" s="13" t="s">
        <v>7438</v>
      </c>
      <c r="P2318" s="1" t="e">
        <f>LEFT(#REF!,2) = "BR"</f>
        <v>#REF!</v>
      </c>
      <c r="Q2318" s="351" t="s">
        <v>12529</v>
      </c>
      <c r="R2318" s="351" t="s">
        <v>5940</v>
      </c>
      <c r="S2318" s="109" t="s">
        <v>6901</v>
      </c>
      <c r="T2318" s="109" t="s">
        <v>5942</v>
      </c>
      <c r="U2318" s="182" t="s">
        <v>61</v>
      </c>
      <c r="V2318" s="13"/>
      <c r="W2318" s="1"/>
      <c r="X2318" s="1"/>
      <c r="Y2318" s="355"/>
      <c r="Z2318" s="355"/>
      <c r="AA2318" s="355"/>
    </row>
    <row r="2319" spans="1:27">
      <c r="A2319" s="51" t="s">
        <v>5941</v>
      </c>
      <c r="B2319" s="13" t="s">
        <v>10787</v>
      </c>
      <c r="C2319" s="24" t="s">
        <v>12530</v>
      </c>
      <c r="D2319" s="60" t="s">
        <v>12531</v>
      </c>
      <c r="E2319" s="1" t="s">
        <v>6898</v>
      </c>
      <c r="F2319" s="1" t="s">
        <v>7411</v>
      </c>
      <c r="G2319" s="1" t="s">
        <v>7411</v>
      </c>
      <c r="H2319" s="13" t="s">
        <v>7411</v>
      </c>
      <c r="I2319" s="13" t="s">
        <v>7411</v>
      </c>
      <c r="J2319" s="13"/>
      <c r="K2319" s="182" t="s">
        <v>6604</v>
      </c>
      <c r="L2319" s="13" t="s">
        <v>7438</v>
      </c>
      <c r="M2319" s="13" t="s">
        <v>7438</v>
      </c>
      <c r="N2319" s="13" t="s">
        <v>7411</v>
      </c>
      <c r="O2319" s="13" t="s">
        <v>7438</v>
      </c>
      <c r="P2319" s="1" t="e">
        <f>LEFT(#REF!,2) = "BR"</f>
        <v>#REF!</v>
      </c>
      <c r="Q2319" s="351" t="s">
        <v>12531</v>
      </c>
      <c r="R2319" s="351" t="s">
        <v>5940</v>
      </c>
      <c r="S2319" s="109" t="s">
        <v>6901</v>
      </c>
      <c r="T2319" s="109" t="s">
        <v>5942</v>
      </c>
      <c r="U2319" s="182" t="s">
        <v>61</v>
      </c>
      <c r="V2319" s="13"/>
      <c r="W2319" s="1"/>
      <c r="X2319" s="1"/>
      <c r="Y2319" s="355"/>
      <c r="Z2319" s="355"/>
      <c r="AA2319" s="355"/>
    </row>
    <row r="2320" spans="1:27">
      <c r="A2320" s="51" t="s">
        <v>5941</v>
      </c>
      <c r="B2320" s="13" t="s">
        <v>10604</v>
      </c>
      <c r="C2320" s="24" t="s">
        <v>12532</v>
      </c>
      <c r="D2320" s="60" t="s">
        <v>12533</v>
      </c>
      <c r="E2320" s="1" t="s">
        <v>6898</v>
      </c>
      <c r="F2320" s="1" t="s">
        <v>7411</v>
      </c>
      <c r="G2320" s="1" t="s">
        <v>7411</v>
      </c>
      <c r="H2320" s="13" t="s">
        <v>7411</v>
      </c>
      <c r="I2320" s="13" t="s">
        <v>7411</v>
      </c>
      <c r="J2320" s="13"/>
      <c r="K2320" s="182" t="s">
        <v>6604</v>
      </c>
      <c r="L2320" s="13" t="s">
        <v>7438</v>
      </c>
      <c r="M2320" s="13" t="s">
        <v>7438</v>
      </c>
      <c r="N2320" s="13" t="s">
        <v>7411</v>
      </c>
      <c r="O2320" s="13" t="s">
        <v>7438</v>
      </c>
      <c r="P2320" s="1" t="e">
        <f>LEFT(#REF!,2) = "BR"</f>
        <v>#REF!</v>
      </c>
      <c r="Q2320" s="351" t="s">
        <v>12533</v>
      </c>
      <c r="R2320" s="351" t="s">
        <v>5940</v>
      </c>
      <c r="S2320" s="109" t="s">
        <v>6901</v>
      </c>
      <c r="T2320" s="109" t="s">
        <v>5942</v>
      </c>
      <c r="U2320" s="182" t="s">
        <v>61</v>
      </c>
      <c r="V2320" s="13"/>
      <c r="W2320" s="1"/>
      <c r="X2320" s="1"/>
      <c r="Y2320" s="355"/>
      <c r="Z2320" s="355"/>
      <c r="AA2320" s="355"/>
    </row>
    <row r="2321" spans="1:27">
      <c r="A2321" s="51" t="s">
        <v>5941</v>
      </c>
      <c r="B2321" s="13" t="s">
        <v>10455</v>
      </c>
      <c r="C2321" s="24" t="s">
        <v>12534</v>
      </c>
      <c r="D2321" s="60" t="s">
        <v>12535</v>
      </c>
      <c r="E2321" s="1" t="s">
        <v>6898</v>
      </c>
      <c r="F2321" s="1" t="s">
        <v>7411</v>
      </c>
      <c r="G2321" s="1" t="s">
        <v>7411</v>
      </c>
      <c r="H2321" s="13" t="s">
        <v>7411</v>
      </c>
      <c r="I2321" s="13" t="s">
        <v>7411</v>
      </c>
      <c r="J2321" s="13"/>
      <c r="K2321" s="182" t="s">
        <v>6604</v>
      </c>
      <c r="L2321" s="13" t="s">
        <v>7438</v>
      </c>
      <c r="M2321" s="13" t="s">
        <v>7438</v>
      </c>
      <c r="N2321" s="13" t="s">
        <v>7411</v>
      </c>
      <c r="O2321" s="13" t="s">
        <v>7438</v>
      </c>
      <c r="P2321" s="1" t="e">
        <f>LEFT(#REF!,2) = "BR"</f>
        <v>#REF!</v>
      </c>
      <c r="Q2321" s="351" t="s">
        <v>12535</v>
      </c>
      <c r="R2321" s="351" t="s">
        <v>5940</v>
      </c>
      <c r="S2321" s="109" t="s">
        <v>6901</v>
      </c>
      <c r="T2321" s="109" t="s">
        <v>5942</v>
      </c>
      <c r="U2321" s="182" t="s">
        <v>61</v>
      </c>
      <c r="V2321" s="13"/>
      <c r="W2321" s="1"/>
      <c r="X2321" s="1"/>
      <c r="Y2321" s="355"/>
      <c r="Z2321" s="355"/>
      <c r="AA2321" s="355"/>
    </row>
    <row r="2322" spans="1:27">
      <c r="A2322" s="51" t="s">
        <v>5941</v>
      </c>
      <c r="B2322" s="13" t="s">
        <v>12536</v>
      </c>
      <c r="C2322" s="24" t="s">
        <v>12537</v>
      </c>
      <c r="D2322" s="60" t="s">
        <v>12538</v>
      </c>
      <c r="E2322" s="1" t="s">
        <v>6898</v>
      </c>
      <c r="F2322" s="1" t="s">
        <v>7411</v>
      </c>
      <c r="G2322" s="1" t="s">
        <v>7411</v>
      </c>
      <c r="H2322" s="13" t="s">
        <v>7411</v>
      </c>
      <c r="I2322" s="13" t="s">
        <v>7411</v>
      </c>
      <c r="J2322" s="13"/>
      <c r="K2322" s="182" t="s">
        <v>6604</v>
      </c>
      <c r="L2322" s="13" t="s">
        <v>7438</v>
      </c>
      <c r="M2322" s="13" t="s">
        <v>7438</v>
      </c>
      <c r="N2322" s="13" t="s">
        <v>7411</v>
      </c>
      <c r="O2322" s="13" t="s">
        <v>7438</v>
      </c>
      <c r="P2322" s="1" t="e">
        <f>LEFT(#REF!,2) = "BR"</f>
        <v>#REF!</v>
      </c>
      <c r="Q2322" s="351" t="s">
        <v>12538</v>
      </c>
      <c r="R2322" s="351" t="s">
        <v>5940</v>
      </c>
      <c r="S2322" s="109" t="s">
        <v>6901</v>
      </c>
      <c r="T2322" s="109" t="s">
        <v>5942</v>
      </c>
      <c r="U2322" s="182" t="s">
        <v>61</v>
      </c>
      <c r="V2322" s="13"/>
      <c r="W2322" s="1"/>
      <c r="X2322" s="1"/>
      <c r="Y2322" s="355"/>
      <c r="Z2322" s="355"/>
      <c r="AA2322" s="355"/>
    </row>
    <row r="2323" spans="1:27">
      <c r="A2323" s="51" t="s">
        <v>5941</v>
      </c>
      <c r="B2323" s="13" t="s">
        <v>10717</v>
      </c>
      <c r="C2323" s="24" t="s">
        <v>12539</v>
      </c>
      <c r="D2323" s="60" t="s">
        <v>12540</v>
      </c>
      <c r="E2323" s="1" t="s">
        <v>6898</v>
      </c>
      <c r="F2323" s="1" t="s">
        <v>7411</v>
      </c>
      <c r="G2323" s="1" t="s">
        <v>7411</v>
      </c>
      <c r="H2323" s="13" t="s">
        <v>7411</v>
      </c>
      <c r="I2323" s="13" t="s">
        <v>7411</v>
      </c>
      <c r="J2323" s="13"/>
      <c r="K2323" s="182" t="s">
        <v>6604</v>
      </c>
      <c r="L2323" s="13" t="s">
        <v>7438</v>
      </c>
      <c r="M2323" s="13" t="s">
        <v>7438</v>
      </c>
      <c r="N2323" s="13" t="s">
        <v>7411</v>
      </c>
      <c r="O2323" s="13" t="s">
        <v>7438</v>
      </c>
      <c r="P2323" s="1" t="e">
        <f>LEFT(#REF!,2) = "BR"</f>
        <v>#REF!</v>
      </c>
      <c r="Q2323" s="351" t="s">
        <v>12540</v>
      </c>
      <c r="R2323" s="351" t="s">
        <v>5940</v>
      </c>
      <c r="S2323" s="109" t="s">
        <v>6901</v>
      </c>
      <c r="T2323" s="109" t="s">
        <v>5942</v>
      </c>
      <c r="U2323" s="182" t="s">
        <v>61</v>
      </c>
      <c r="V2323" s="13"/>
      <c r="W2323" s="1"/>
      <c r="X2323" s="1"/>
      <c r="Y2323" s="355"/>
      <c r="Z2323" s="355"/>
      <c r="AA2323" s="355"/>
    </row>
    <row r="2324" spans="1:27">
      <c r="A2324" s="51" t="s">
        <v>5941</v>
      </c>
      <c r="B2324" s="13" t="s">
        <v>11642</v>
      </c>
      <c r="C2324" s="24" t="s">
        <v>12541</v>
      </c>
      <c r="D2324" s="60" t="s">
        <v>12542</v>
      </c>
      <c r="E2324" s="1" t="s">
        <v>6898</v>
      </c>
      <c r="F2324" s="1" t="s">
        <v>7411</v>
      </c>
      <c r="G2324" s="1" t="s">
        <v>7411</v>
      </c>
      <c r="H2324" s="13" t="s">
        <v>7411</v>
      </c>
      <c r="I2324" s="13" t="s">
        <v>7411</v>
      </c>
      <c r="J2324" s="13"/>
      <c r="K2324" s="182" t="s">
        <v>6604</v>
      </c>
      <c r="L2324" s="13" t="s">
        <v>7438</v>
      </c>
      <c r="M2324" s="13" t="s">
        <v>7438</v>
      </c>
      <c r="N2324" s="13" t="s">
        <v>7411</v>
      </c>
      <c r="O2324" s="13" t="s">
        <v>7438</v>
      </c>
      <c r="P2324" s="1" t="e">
        <f>LEFT(#REF!,2) = "BR"</f>
        <v>#REF!</v>
      </c>
      <c r="Q2324" s="351" t="s">
        <v>12542</v>
      </c>
      <c r="R2324" s="351" t="s">
        <v>5940</v>
      </c>
      <c r="S2324" s="109" t="s">
        <v>6901</v>
      </c>
      <c r="T2324" s="109" t="s">
        <v>5942</v>
      </c>
      <c r="U2324" s="182" t="s">
        <v>61</v>
      </c>
      <c r="V2324" s="13"/>
      <c r="W2324" s="1"/>
      <c r="X2324" s="1"/>
      <c r="Y2324" s="355"/>
      <c r="Z2324" s="355"/>
      <c r="AA2324" s="355"/>
    </row>
    <row r="2325" spans="1:27">
      <c r="A2325" s="51" t="s">
        <v>5941</v>
      </c>
      <c r="B2325" s="13" t="s">
        <v>12543</v>
      </c>
      <c r="C2325" s="24" t="s">
        <v>12544</v>
      </c>
      <c r="D2325" s="60" t="s">
        <v>12545</v>
      </c>
      <c r="E2325" s="1" t="s">
        <v>6898</v>
      </c>
      <c r="F2325" s="1" t="s">
        <v>7411</v>
      </c>
      <c r="G2325" s="1" t="s">
        <v>7411</v>
      </c>
      <c r="H2325" s="13" t="s">
        <v>7411</v>
      </c>
      <c r="I2325" s="13" t="s">
        <v>7411</v>
      </c>
      <c r="J2325" s="13"/>
      <c r="K2325" s="182" t="s">
        <v>6604</v>
      </c>
      <c r="L2325" s="13" t="s">
        <v>7438</v>
      </c>
      <c r="M2325" s="13" t="s">
        <v>7438</v>
      </c>
      <c r="N2325" s="13" t="s">
        <v>7411</v>
      </c>
      <c r="O2325" s="13" t="s">
        <v>7438</v>
      </c>
      <c r="P2325" s="1" t="e">
        <f>LEFT(#REF!,2) = "BR"</f>
        <v>#REF!</v>
      </c>
      <c r="Q2325" s="351" t="s">
        <v>12545</v>
      </c>
      <c r="R2325" s="351" t="s">
        <v>5940</v>
      </c>
      <c r="S2325" s="109" t="s">
        <v>6901</v>
      </c>
      <c r="T2325" s="109" t="s">
        <v>5942</v>
      </c>
      <c r="U2325" s="182" t="s">
        <v>61</v>
      </c>
      <c r="V2325" s="13"/>
      <c r="W2325" s="1"/>
      <c r="X2325" s="1"/>
      <c r="Y2325" s="355"/>
      <c r="Z2325" s="355"/>
      <c r="AA2325" s="355"/>
    </row>
    <row r="2326" spans="1:27">
      <c r="A2326" s="51" t="s">
        <v>5941</v>
      </c>
      <c r="B2326" s="13" t="s">
        <v>12546</v>
      </c>
      <c r="C2326" s="24" t="s">
        <v>12547</v>
      </c>
      <c r="D2326" s="60" t="s">
        <v>12548</v>
      </c>
      <c r="E2326" s="1" t="s">
        <v>6601</v>
      </c>
      <c r="F2326" s="1" t="s">
        <v>7412</v>
      </c>
      <c r="G2326" s="1" t="s">
        <v>7411</v>
      </c>
      <c r="H2326" s="1" t="s">
        <v>7411</v>
      </c>
      <c r="I2326" s="1" t="s">
        <v>7411</v>
      </c>
      <c r="J2326" s="13"/>
      <c r="K2326" s="182" t="s">
        <v>6604</v>
      </c>
      <c r="L2326" s="13" t="s">
        <v>7438</v>
      </c>
      <c r="M2326" s="13" t="s">
        <v>7438</v>
      </c>
      <c r="N2326" s="13" t="s">
        <v>7411</v>
      </c>
      <c r="O2326" s="24" t="s">
        <v>7438</v>
      </c>
      <c r="P2326" s="1" t="e">
        <f>LEFT(#REF!,2) = "BR"</f>
        <v>#REF!</v>
      </c>
      <c r="Q2326" s="351" t="s">
        <v>12548</v>
      </c>
      <c r="R2326" s="2" t="s">
        <v>61</v>
      </c>
      <c r="S2326" s="4"/>
      <c r="T2326" s="77" t="s">
        <v>7438</v>
      </c>
      <c r="U2326" s="182" t="s">
        <v>61</v>
      </c>
      <c r="V2326" s="13"/>
      <c r="W2326" s="1"/>
      <c r="X2326" s="1"/>
      <c r="Y2326" s="355"/>
      <c r="Z2326" s="355"/>
      <c r="AA2326" s="355"/>
    </row>
    <row r="2327" spans="1:27">
      <c r="A2327" s="51" t="s">
        <v>5941</v>
      </c>
      <c r="B2327" s="13" t="s">
        <v>12549</v>
      </c>
      <c r="C2327" s="24" t="s">
        <v>12550</v>
      </c>
      <c r="D2327" s="60" t="s">
        <v>12551</v>
      </c>
      <c r="E2327" s="1" t="s">
        <v>6601</v>
      </c>
      <c r="F2327" s="1" t="s">
        <v>7412</v>
      </c>
      <c r="G2327" s="1" t="s">
        <v>7411</v>
      </c>
      <c r="H2327" s="1" t="s">
        <v>7411</v>
      </c>
      <c r="I2327" s="1" t="s">
        <v>7411</v>
      </c>
      <c r="J2327" s="13"/>
      <c r="K2327" s="182" t="s">
        <v>6604</v>
      </c>
      <c r="L2327" s="13" t="s">
        <v>7438</v>
      </c>
      <c r="M2327" s="13" t="s">
        <v>7438</v>
      </c>
      <c r="N2327" s="13" t="s">
        <v>7411</v>
      </c>
      <c r="O2327" s="24" t="s">
        <v>7438</v>
      </c>
      <c r="P2327" s="1" t="e">
        <f>LEFT(#REF!,2) = "BR"</f>
        <v>#REF!</v>
      </c>
      <c r="Q2327" s="351" t="s">
        <v>12551</v>
      </c>
      <c r="R2327" s="2" t="s">
        <v>61</v>
      </c>
      <c r="S2327" s="4"/>
      <c r="T2327" s="77" t="s">
        <v>7438</v>
      </c>
      <c r="U2327" s="182" t="s">
        <v>61</v>
      </c>
      <c r="V2327" s="13"/>
      <c r="W2327" s="1"/>
      <c r="X2327" s="1"/>
      <c r="Y2327" s="355"/>
      <c r="Z2327" s="355"/>
      <c r="AA2327" s="355"/>
    </row>
    <row r="2328" spans="1:27">
      <c r="A2328" s="51" t="s">
        <v>5941</v>
      </c>
      <c r="B2328" s="13" t="s">
        <v>12552</v>
      </c>
      <c r="C2328" s="24" t="s">
        <v>12553</v>
      </c>
      <c r="D2328" s="60" t="s">
        <v>12554</v>
      </c>
      <c r="E2328" s="1" t="s">
        <v>6601</v>
      </c>
      <c r="F2328" s="1" t="s">
        <v>7412</v>
      </c>
      <c r="G2328" s="1" t="s">
        <v>7411</v>
      </c>
      <c r="H2328" s="1" t="s">
        <v>7411</v>
      </c>
      <c r="I2328" s="1" t="s">
        <v>7411</v>
      </c>
      <c r="J2328" s="13"/>
      <c r="K2328" s="182" t="s">
        <v>6604</v>
      </c>
      <c r="L2328" s="13" t="s">
        <v>7438</v>
      </c>
      <c r="M2328" s="13" t="s">
        <v>7438</v>
      </c>
      <c r="N2328" s="13" t="s">
        <v>7411</v>
      </c>
      <c r="O2328" s="24" t="s">
        <v>7438</v>
      </c>
      <c r="P2328" s="1" t="e">
        <f>LEFT(#REF!,2) = "BR"</f>
        <v>#REF!</v>
      </c>
      <c r="Q2328" s="351" t="s">
        <v>12554</v>
      </c>
      <c r="R2328" s="2" t="s">
        <v>61</v>
      </c>
      <c r="S2328" s="4"/>
      <c r="T2328" s="77" t="s">
        <v>7438</v>
      </c>
      <c r="U2328" s="182" t="s">
        <v>61</v>
      </c>
      <c r="V2328" s="13"/>
      <c r="W2328" s="1"/>
      <c r="X2328" s="1"/>
      <c r="Y2328" s="355"/>
      <c r="Z2328" s="355"/>
      <c r="AA2328" s="355"/>
    </row>
    <row r="2329" spans="1:27">
      <c r="A2329" s="51" t="s">
        <v>5941</v>
      </c>
      <c r="B2329" s="13" t="s">
        <v>12555</v>
      </c>
      <c r="C2329" s="24" t="s">
        <v>12556</v>
      </c>
      <c r="D2329" s="60" t="s">
        <v>12557</v>
      </c>
      <c r="E2329" s="1" t="s">
        <v>6601</v>
      </c>
      <c r="F2329" s="1" t="s">
        <v>7412</v>
      </c>
      <c r="G2329" s="1" t="s">
        <v>7411</v>
      </c>
      <c r="H2329" s="1" t="s">
        <v>7411</v>
      </c>
      <c r="I2329" s="1" t="s">
        <v>7411</v>
      </c>
      <c r="J2329" s="13"/>
      <c r="K2329" s="182" t="s">
        <v>6604</v>
      </c>
      <c r="L2329" s="13" t="s">
        <v>7438</v>
      </c>
      <c r="M2329" s="13" t="s">
        <v>7438</v>
      </c>
      <c r="N2329" s="13" t="s">
        <v>7411</v>
      </c>
      <c r="O2329" s="24" t="s">
        <v>7438</v>
      </c>
      <c r="P2329" s="1" t="e">
        <f>LEFT(#REF!,2) = "BR"</f>
        <v>#REF!</v>
      </c>
      <c r="Q2329" s="351" t="s">
        <v>12557</v>
      </c>
      <c r="R2329" s="2" t="s">
        <v>61</v>
      </c>
      <c r="S2329" s="4"/>
      <c r="T2329" s="77" t="s">
        <v>7438</v>
      </c>
      <c r="U2329" s="182" t="s">
        <v>61</v>
      </c>
      <c r="V2329" s="13"/>
      <c r="W2329" s="1"/>
      <c r="X2329" s="1"/>
      <c r="Y2329" s="355"/>
      <c r="Z2329" s="355"/>
      <c r="AA2329" s="355"/>
    </row>
    <row r="2330" spans="1:27">
      <c r="A2330" s="51" t="s">
        <v>5941</v>
      </c>
      <c r="B2330" s="13" t="s">
        <v>12558</v>
      </c>
      <c r="C2330" s="24" t="s">
        <v>12559</v>
      </c>
      <c r="D2330" s="60" t="s">
        <v>12560</v>
      </c>
      <c r="E2330" s="1" t="s">
        <v>6601</v>
      </c>
      <c r="F2330" s="1" t="s">
        <v>7412</v>
      </c>
      <c r="G2330" s="1" t="s">
        <v>7411</v>
      </c>
      <c r="H2330" s="1" t="s">
        <v>7411</v>
      </c>
      <c r="I2330" s="1" t="s">
        <v>7411</v>
      </c>
      <c r="J2330" s="13"/>
      <c r="K2330" s="182" t="s">
        <v>6604</v>
      </c>
      <c r="L2330" s="13" t="s">
        <v>7438</v>
      </c>
      <c r="M2330" s="13" t="s">
        <v>7438</v>
      </c>
      <c r="N2330" s="13" t="s">
        <v>7411</v>
      </c>
      <c r="O2330" s="24" t="s">
        <v>7438</v>
      </c>
      <c r="P2330" s="1" t="e">
        <f>LEFT(#REF!,2) = "BR"</f>
        <v>#REF!</v>
      </c>
      <c r="Q2330" s="351" t="s">
        <v>12560</v>
      </c>
      <c r="R2330" s="2" t="s">
        <v>61</v>
      </c>
      <c r="S2330" s="4"/>
      <c r="T2330" s="77" t="s">
        <v>7438</v>
      </c>
      <c r="U2330" s="182" t="s">
        <v>61</v>
      </c>
      <c r="V2330" s="13"/>
      <c r="W2330" s="1"/>
      <c r="X2330" s="1"/>
      <c r="Y2330" s="355"/>
      <c r="Z2330" s="355"/>
      <c r="AA2330" s="355"/>
    </row>
    <row r="2331" spans="1:27">
      <c r="A2331" s="51" t="s">
        <v>5941</v>
      </c>
      <c r="B2331" s="13" t="s">
        <v>10865</v>
      </c>
      <c r="C2331" s="24" t="s">
        <v>12561</v>
      </c>
      <c r="D2331" s="60" t="s">
        <v>12562</v>
      </c>
      <c r="E2331" s="1" t="s">
        <v>6601</v>
      </c>
      <c r="F2331" s="1" t="s">
        <v>7412</v>
      </c>
      <c r="G2331" s="1" t="s">
        <v>7411</v>
      </c>
      <c r="H2331" s="1" t="s">
        <v>7411</v>
      </c>
      <c r="I2331" s="1" t="s">
        <v>7411</v>
      </c>
      <c r="J2331" s="13"/>
      <c r="K2331" s="182" t="s">
        <v>6604</v>
      </c>
      <c r="L2331" s="13" t="s">
        <v>7438</v>
      </c>
      <c r="M2331" s="13" t="s">
        <v>7438</v>
      </c>
      <c r="N2331" s="13" t="s">
        <v>7411</v>
      </c>
      <c r="O2331" s="24" t="s">
        <v>7438</v>
      </c>
      <c r="P2331" s="1" t="e">
        <f>LEFT(#REF!,2) = "BR"</f>
        <v>#REF!</v>
      </c>
      <c r="Q2331" s="351" t="s">
        <v>12562</v>
      </c>
      <c r="R2331" s="2" t="s">
        <v>61</v>
      </c>
      <c r="S2331" s="4"/>
      <c r="T2331" s="77" t="s">
        <v>7438</v>
      </c>
      <c r="U2331" s="182" t="s">
        <v>61</v>
      </c>
      <c r="V2331" s="13"/>
      <c r="W2331" s="1"/>
      <c r="X2331" s="1"/>
      <c r="Y2331" s="355"/>
      <c r="Z2331" s="355"/>
      <c r="AA2331" s="355"/>
    </row>
    <row r="2332" spans="1:27">
      <c r="A2332" s="51" t="s">
        <v>5941</v>
      </c>
      <c r="B2332" s="13" t="s">
        <v>12563</v>
      </c>
      <c r="C2332" s="24" t="s">
        <v>12564</v>
      </c>
      <c r="D2332" s="60" t="s">
        <v>12565</v>
      </c>
      <c r="E2332" s="1" t="s">
        <v>6601</v>
      </c>
      <c r="F2332" s="1" t="s">
        <v>7412</v>
      </c>
      <c r="G2332" s="1" t="s">
        <v>7411</v>
      </c>
      <c r="H2332" s="1" t="s">
        <v>7411</v>
      </c>
      <c r="I2332" s="1" t="s">
        <v>7411</v>
      </c>
      <c r="J2332" s="13"/>
      <c r="K2332" s="182" t="s">
        <v>6604</v>
      </c>
      <c r="L2332" s="13" t="s">
        <v>7438</v>
      </c>
      <c r="M2332" s="13" t="s">
        <v>7438</v>
      </c>
      <c r="N2332" s="13" t="s">
        <v>7411</v>
      </c>
      <c r="O2332" s="24" t="s">
        <v>7438</v>
      </c>
      <c r="P2332" s="1" t="e">
        <f>LEFT(#REF!,2) = "BR"</f>
        <v>#REF!</v>
      </c>
      <c r="Q2332" s="351" t="s">
        <v>12565</v>
      </c>
      <c r="R2332" s="2" t="s">
        <v>61</v>
      </c>
      <c r="S2332" s="4"/>
      <c r="T2332" s="77" t="s">
        <v>7438</v>
      </c>
      <c r="U2332" s="182" t="s">
        <v>61</v>
      </c>
      <c r="V2332" s="13"/>
      <c r="W2332" s="1"/>
      <c r="X2332" s="1"/>
      <c r="Y2332" s="355"/>
      <c r="Z2332" s="355"/>
      <c r="AA2332" s="355"/>
    </row>
    <row r="2333" spans="1:27">
      <c r="A2333" s="51" t="s">
        <v>5941</v>
      </c>
      <c r="B2333" s="13" t="s">
        <v>12566</v>
      </c>
      <c r="C2333" s="24" t="s">
        <v>12567</v>
      </c>
      <c r="D2333" s="60" t="s">
        <v>12568</v>
      </c>
      <c r="E2333" s="1" t="s">
        <v>6601</v>
      </c>
      <c r="F2333" s="1" t="s">
        <v>7412</v>
      </c>
      <c r="G2333" s="1" t="s">
        <v>7411</v>
      </c>
      <c r="H2333" s="1" t="s">
        <v>7411</v>
      </c>
      <c r="I2333" s="1" t="s">
        <v>7411</v>
      </c>
      <c r="J2333" s="13"/>
      <c r="K2333" s="182" t="s">
        <v>6604</v>
      </c>
      <c r="L2333" s="13" t="s">
        <v>7438</v>
      </c>
      <c r="M2333" s="13" t="s">
        <v>7438</v>
      </c>
      <c r="N2333" s="13" t="s">
        <v>7411</v>
      </c>
      <c r="O2333" s="24" t="s">
        <v>7438</v>
      </c>
      <c r="P2333" s="1" t="e">
        <f>LEFT(#REF!,2) = "BR"</f>
        <v>#REF!</v>
      </c>
      <c r="Q2333" s="351" t="s">
        <v>12568</v>
      </c>
      <c r="R2333" s="2" t="s">
        <v>61</v>
      </c>
      <c r="S2333" s="4"/>
      <c r="T2333" s="77" t="s">
        <v>7438</v>
      </c>
      <c r="U2333" s="182" t="s">
        <v>61</v>
      </c>
      <c r="V2333" s="13"/>
      <c r="W2333" s="1"/>
      <c r="X2333" s="1"/>
      <c r="Y2333" s="355"/>
      <c r="Z2333" s="355"/>
      <c r="AA2333" s="355"/>
    </row>
    <row r="2334" spans="1:27">
      <c r="A2334" s="51" t="s">
        <v>5941</v>
      </c>
      <c r="B2334" s="13" t="s">
        <v>12569</v>
      </c>
      <c r="C2334" s="24" t="s">
        <v>12570</v>
      </c>
      <c r="D2334" s="60" t="s">
        <v>12571</v>
      </c>
      <c r="E2334" s="1" t="s">
        <v>6601</v>
      </c>
      <c r="F2334" s="1" t="s">
        <v>7412</v>
      </c>
      <c r="G2334" s="1" t="s">
        <v>7411</v>
      </c>
      <c r="H2334" s="1" t="s">
        <v>7411</v>
      </c>
      <c r="I2334" s="1" t="s">
        <v>7411</v>
      </c>
      <c r="J2334" s="13"/>
      <c r="K2334" s="182" t="s">
        <v>6604</v>
      </c>
      <c r="L2334" s="13" t="s">
        <v>7438</v>
      </c>
      <c r="M2334" s="13" t="s">
        <v>7438</v>
      </c>
      <c r="N2334" s="13" t="s">
        <v>7411</v>
      </c>
      <c r="O2334" s="24" t="s">
        <v>7438</v>
      </c>
      <c r="P2334" s="1" t="e">
        <f>LEFT(#REF!,2) = "BR"</f>
        <v>#REF!</v>
      </c>
      <c r="Q2334" s="351" t="s">
        <v>12571</v>
      </c>
      <c r="R2334" s="2" t="s">
        <v>61</v>
      </c>
      <c r="S2334" s="4"/>
      <c r="T2334" s="77" t="s">
        <v>7438</v>
      </c>
      <c r="U2334" s="182" t="s">
        <v>61</v>
      </c>
      <c r="V2334" s="13"/>
      <c r="W2334" s="1"/>
      <c r="X2334" s="1"/>
      <c r="Y2334" s="355"/>
      <c r="Z2334" s="355"/>
      <c r="AA2334" s="355"/>
    </row>
    <row r="2335" spans="1:27">
      <c r="A2335" s="51" t="s">
        <v>5941</v>
      </c>
      <c r="B2335" s="13" t="s">
        <v>12572</v>
      </c>
      <c r="C2335" s="24" t="s">
        <v>12573</v>
      </c>
      <c r="D2335" s="60" t="s">
        <v>12574</v>
      </c>
      <c r="E2335" s="1" t="s">
        <v>6601</v>
      </c>
      <c r="F2335" s="1" t="s">
        <v>7412</v>
      </c>
      <c r="G2335" s="1" t="s">
        <v>7411</v>
      </c>
      <c r="H2335" s="1" t="s">
        <v>7411</v>
      </c>
      <c r="I2335" s="1" t="s">
        <v>7411</v>
      </c>
      <c r="J2335" s="13"/>
      <c r="K2335" s="182" t="s">
        <v>6604</v>
      </c>
      <c r="L2335" s="13" t="s">
        <v>7438</v>
      </c>
      <c r="M2335" s="13" t="s">
        <v>7438</v>
      </c>
      <c r="N2335" s="13" t="s">
        <v>7411</v>
      </c>
      <c r="O2335" s="24" t="s">
        <v>7438</v>
      </c>
      <c r="P2335" s="1" t="e">
        <f>LEFT(#REF!,2) = "BR"</f>
        <v>#REF!</v>
      </c>
      <c r="Q2335" s="351" t="s">
        <v>12574</v>
      </c>
      <c r="R2335" s="2" t="s">
        <v>61</v>
      </c>
      <c r="S2335" s="4"/>
      <c r="T2335" s="77" t="s">
        <v>7438</v>
      </c>
      <c r="U2335" s="182" t="s">
        <v>61</v>
      </c>
      <c r="V2335" s="13"/>
      <c r="W2335" s="1"/>
      <c r="X2335" s="1"/>
      <c r="Y2335" s="355"/>
      <c r="Z2335" s="355"/>
      <c r="AA2335" s="355"/>
    </row>
    <row r="2336" spans="1:27">
      <c r="A2336" s="51" t="s">
        <v>5941</v>
      </c>
      <c r="B2336" s="13" t="s">
        <v>12575</v>
      </c>
      <c r="C2336" s="24" t="s">
        <v>12576</v>
      </c>
      <c r="D2336" s="60" t="s">
        <v>12577</v>
      </c>
      <c r="E2336" s="1" t="s">
        <v>6601</v>
      </c>
      <c r="F2336" s="1" t="s">
        <v>7412</v>
      </c>
      <c r="G2336" s="1" t="s">
        <v>7411</v>
      </c>
      <c r="H2336" s="1" t="s">
        <v>7411</v>
      </c>
      <c r="I2336" s="1" t="s">
        <v>7411</v>
      </c>
      <c r="J2336" s="13"/>
      <c r="K2336" s="182" t="s">
        <v>6604</v>
      </c>
      <c r="L2336" s="13" t="s">
        <v>7438</v>
      </c>
      <c r="M2336" s="13" t="s">
        <v>7438</v>
      </c>
      <c r="N2336" s="13" t="s">
        <v>7411</v>
      </c>
      <c r="O2336" s="24" t="s">
        <v>7438</v>
      </c>
      <c r="P2336" s="1" t="e">
        <f>LEFT(#REF!,2) = "BR"</f>
        <v>#REF!</v>
      </c>
      <c r="Q2336" s="351" t="s">
        <v>12577</v>
      </c>
      <c r="R2336" s="2" t="s">
        <v>61</v>
      </c>
      <c r="S2336" s="4"/>
      <c r="T2336" s="77" t="s">
        <v>7438</v>
      </c>
      <c r="U2336" s="182" t="s">
        <v>61</v>
      </c>
      <c r="V2336" s="13"/>
      <c r="W2336" s="1"/>
      <c r="X2336" s="1"/>
      <c r="Y2336" s="355"/>
      <c r="Z2336" s="355"/>
      <c r="AA2336" s="355"/>
    </row>
    <row r="2337" spans="1:27">
      <c r="A2337" s="51" t="s">
        <v>5941</v>
      </c>
      <c r="B2337" s="13" t="s">
        <v>12578</v>
      </c>
      <c r="C2337" s="24" t="s">
        <v>12579</v>
      </c>
      <c r="D2337" s="60" t="s">
        <v>12580</v>
      </c>
      <c r="E2337" s="1" t="s">
        <v>6601</v>
      </c>
      <c r="F2337" s="1" t="s">
        <v>7412</v>
      </c>
      <c r="G2337" s="1" t="s">
        <v>7411</v>
      </c>
      <c r="H2337" s="1" t="s">
        <v>7411</v>
      </c>
      <c r="I2337" s="1" t="s">
        <v>7411</v>
      </c>
      <c r="J2337" s="13"/>
      <c r="K2337" s="182" t="s">
        <v>6604</v>
      </c>
      <c r="L2337" s="13" t="s">
        <v>7438</v>
      </c>
      <c r="M2337" s="13" t="s">
        <v>7438</v>
      </c>
      <c r="N2337" s="13" t="s">
        <v>7411</v>
      </c>
      <c r="O2337" s="24" t="s">
        <v>7438</v>
      </c>
      <c r="P2337" s="1" t="e">
        <f>LEFT(#REF!,2) = "BR"</f>
        <v>#REF!</v>
      </c>
      <c r="Q2337" s="351" t="s">
        <v>12580</v>
      </c>
      <c r="R2337" s="2" t="s">
        <v>61</v>
      </c>
      <c r="S2337" s="4"/>
      <c r="T2337" s="77" t="s">
        <v>7438</v>
      </c>
      <c r="U2337" s="182" t="s">
        <v>61</v>
      </c>
      <c r="V2337" s="13"/>
      <c r="W2337" s="1"/>
      <c r="X2337" s="1"/>
      <c r="Y2337" s="355"/>
      <c r="Z2337" s="355"/>
      <c r="AA2337" s="355"/>
    </row>
    <row r="2338" spans="1:27">
      <c r="A2338" s="51" t="s">
        <v>5941</v>
      </c>
      <c r="B2338" s="13" t="s">
        <v>12581</v>
      </c>
      <c r="C2338" s="24" t="s">
        <v>12582</v>
      </c>
      <c r="D2338" s="60" t="s">
        <v>12583</v>
      </c>
      <c r="E2338" s="1" t="s">
        <v>6601</v>
      </c>
      <c r="F2338" s="1" t="s">
        <v>7412</v>
      </c>
      <c r="G2338" s="1" t="s">
        <v>7411</v>
      </c>
      <c r="H2338" s="1" t="s">
        <v>7411</v>
      </c>
      <c r="I2338" s="1" t="s">
        <v>7411</v>
      </c>
      <c r="J2338" s="13"/>
      <c r="K2338" s="182" t="s">
        <v>6604</v>
      </c>
      <c r="L2338" s="13" t="s">
        <v>7438</v>
      </c>
      <c r="M2338" s="13" t="s">
        <v>7438</v>
      </c>
      <c r="N2338" s="13" t="s">
        <v>7411</v>
      </c>
      <c r="O2338" s="24" t="s">
        <v>7438</v>
      </c>
      <c r="P2338" s="1" t="e">
        <f>LEFT(#REF!,2) = "BR"</f>
        <v>#REF!</v>
      </c>
      <c r="Q2338" s="351" t="s">
        <v>12583</v>
      </c>
      <c r="R2338" s="2" t="s">
        <v>61</v>
      </c>
      <c r="S2338" s="4"/>
      <c r="T2338" s="77" t="s">
        <v>7438</v>
      </c>
      <c r="U2338" s="182" t="s">
        <v>61</v>
      </c>
      <c r="V2338" s="13"/>
      <c r="W2338" s="1"/>
      <c r="X2338" s="1"/>
      <c r="Y2338" s="355"/>
      <c r="Z2338" s="355"/>
      <c r="AA2338" s="355"/>
    </row>
    <row r="2339" spans="1:27">
      <c r="A2339" s="51" t="s">
        <v>5941</v>
      </c>
      <c r="B2339" s="13" t="s">
        <v>12584</v>
      </c>
      <c r="C2339" s="24" t="s">
        <v>12585</v>
      </c>
      <c r="D2339" s="60" t="s">
        <v>12586</v>
      </c>
      <c r="E2339" s="1" t="s">
        <v>6601</v>
      </c>
      <c r="F2339" s="1" t="s">
        <v>7412</v>
      </c>
      <c r="G2339" s="1" t="s">
        <v>7411</v>
      </c>
      <c r="H2339" s="1" t="s">
        <v>7411</v>
      </c>
      <c r="I2339" s="1" t="s">
        <v>7411</v>
      </c>
      <c r="J2339" s="13"/>
      <c r="K2339" s="182" t="s">
        <v>6604</v>
      </c>
      <c r="L2339" s="13" t="s">
        <v>7438</v>
      </c>
      <c r="M2339" s="13" t="s">
        <v>7438</v>
      </c>
      <c r="N2339" s="13" t="s">
        <v>7411</v>
      </c>
      <c r="O2339" s="24" t="s">
        <v>7438</v>
      </c>
      <c r="P2339" s="1" t="e">
        <f>LEFT(#REF!,2) = "BR"</f>
        <v>#REF!</v>
      </c>
      <c r="Q2339" s="351" t="s">
        <v>12586</v>
      </c>
      <c r="R2339" s="2" t="s">
        <v>61</v>
      </c>
      <c r="S2339" s="4"/>
      <c r="T2339" s="77" t="s">
        <v>7438</v>
      </c>
      <c r="U2339" s="182" t="s">
        <v>61</v>
      </c>
      <c r="V2339" s="13"/>
      <c r="W2339" s="1"/>
      <c r="X2339" s="1"/>
      <c r="Y2339" s="355"/>
      <c r="Z2339" s="355"/>
      <c r="AA2339" s="355"/>
    </row>
    <row r="2340" spans="1:27">
      <c r="A2340" s="51" t="s">
        <v>5941</v>
      </c>
      <c r="B2340" s="13" t="s">
        <v>12587</v>
      </c>
      <c r="C2340" s="24" t="s">
        <v>12588</v>
      </c>
      <c r="D2340" s="60" t="s">
        <v>12589</v>
      </c>
      <c r="E2340" s="1" t="s">
        <v>6601</v>
      </c>
      <c r="F2340" s="1" t="s">
        <v>7412</v>
      </c>
      <c r="G2340" s="1" t="s">
        <v>7411</v>
      </c>
      <c r="H2340" s="1" t="s">
        <v>7411</v>
      </c>
      <c r="I2340" s="1" t="s">
        <v>7411</v>
      </c>
      <c r="J2340" s="13"/>
      <c r="K2340" s="182" t="s">
        <v>6604</v>
      </c>
      <c r="L2340" s="13" t="s">
        <v>7438</v>
      </c>
      <c r="M2340" s="13" t="s">
        <v>7438</v>
      </c>
      <c r="N2340" s="13" t="s">
        <v>7411</v>
      </c>
      <c r="O2340" s="24" t="s">
        <v>7438</v>
      </c>
      <c r="P2340" s="1" t="e">
        <f>LEFT(#REF!,2) = "BR"</f>
        <v>#REF!</v>
      </c>
      <c r="Q2340" s="351" t="s">
        <v>12589</v>
      </c>
      <c r="R2340" s="2" t="s">
        <v>61</v>
      </c>
      <c r="S2340" s="4"/>
      <c r="T2340" s="77" t="s">
        <v>7438</v>
      </c>
      <c r="U2340" s="182" t="s">
        <v>61</v>
      </c>
      <c r="V2340" s="13"/>
      <c r="W2340" s="1"/>
      <c r="X2340" s="1"/>
      <c r="Y2340" s="355"/>
      <c r="Z2340" s="355"/>
      <c r="AA2340" s="355"/>
    </row>
    <row r="2341" spans="1:27">
      <c r="A2341" s="51" t="s">
        <v>5941</v>
      </c>
      <c r="B2341" s="13" t="s">
        <v>12590</v>
      </c>
      <c r="C2341" s="24" t="s">
        <v>12591</v>
      </c>
      <c r="D2341" s="60" t="s">
        <v>12592</v>
      </c>
      <c r="E2341" s="1" t="s">
        <v>6601</v>
      </c>
      <c r="F2341" s="1" t="s">
        <v>7412</v>
      </c>
      <c r="G2341" s="1" t="s">
        <v>7411</v>
      </c>
      <c r="H2341" s="1" t="s">
        <v>7411</v>
      </c>
      <c r="I2341" s="1" t="s">
        <v>7411</v>
      </c>
      <c r="J2341" s="13"/>
      <c r="K2341" s="182" t="s">
        <v>6604</v>
      </c>
      <c r="L2341" s="13" t="s">
        <v>7438</v>
      </c>
      <c r="M2341" s="13" t="s">
        <v>7438</v>
      </c>
      <c r="N2341" s="13" t="s">
        <v>7411</v>
      </c>
      <c r="O2341" s="24" t="s">
        <v>7438</v>
      </c>
      <c r="P2341" s="1" t="e">
        <f>LEFT(#REF!,2) = "BR"</f>
        <v>#REF!</v>
      </c>
      <c r="Q2341" s="351" t="s">
        <v>12592</v>
      </c>
      <c r="R2341" s="2" t="s">
        <v>61</v>
      </c>
      <c r="S2341" s="4"/>
      <c r="T2341" s="77" t="s">
        <v>7438</v>
      </c>
      <c r="U2341" s="182" t="s">
        <v>61</v>
      </c>
      <c r="V2341" s="13"/>
      <c r="W2341" s="1"/>
      <c r="X2341" s="1"/>
      <c r="Y2341" s="355"/>
      <c r="Z2341" s="355"/>
      <c r="AA2341" s="355"/>
    </row>
    <row r="2342" spans="1:27">
      <c r="A2342" s="51" t="s">
        <v>5941</v>
      </c>
      <c r="B2342" s="13" t="s">
        <v>12593</v>
      </c>
      <c r="C2342" s="24" t="s">
        <v>12594</v>
      </c>
      <c r="D2342" s="60" t="s">
        <v>12595</v>
      </c>
      <c r="E2342" s="1" t="s">
        <v>6601</v>
      </c>
      <c r="F2342" s="1" t="s">
        <v>7412</v>
      </c>
      <c r="G2342" s="1" t="s">
        <v>7411</v>
      </c>
      <c r="H2342" s="1" t="s">
        <v>7411</v>
      </c>
      <c r="I2342" s="1" t="s">
        <v>7411</v>
      </c>
      <c r="J2342" s="13"/>
      <c r="K2342" s="182" t="s">
        <v>6604</v>
      </c>
      <c r="L2342" s="13" t="s">
        <v>7438</v>
      </c>
      <c r="M2342" s="13" t="s">
        <v>7438</v>
      </c>
      <c r="N2342" s="13" t="s">
        <v>7411</v>
      </c>
      <c r="O2342" s="24" t="s">
        <v>7438</v>
      </c>
      <c r="P2342" s="1" t="e">
        <f>LEFT(#REF!,2) = "BR"</f>
        <v>#REF!</v>
      </c>
      <c r="Q2342" s="351" t="s">
        <v>12595</v>
      </c>
      <c r="R2342" s="2" t="s">
        <v>61</v>
      </c>
      <c r="S2342" s="4"/>
      <c r="T2342" s="77" t="s">
        <v>7438</v>
      </c>
      <c r="U2342" s="182" t="s">
        <v>61</v>
      </c>
      <c r="V2342" s="13"/>
      <c r="W2342" s="1"/>
      <c r="X2342" s="1"/>
      <c r="Y2342" s="355"/>
      <c r="Z2342" s="355"/>
      <c r="AA2342" s="355"/>
    </row>
    <row r="2343" spans="1:27">
      <c r="A2343" s="51" t="s">
        <v>5941</v>
      </c>
      <c r="B2343" s="13" t="s">
        <v>11125</v>
      </c>
      <c r="C2343" s="24" t="s">
        <v>12596</v>
      </c>
      <c r="D2343" s="60" t="s">
        <v>12597</v>
      </c>
      <c r="E2343" s="1" t="s">
        <v>6601</v>
      </c>
      <c r="F2343" s="1" t="s">
        <v>7412</v>
      </c>
      <c r="G2343" s="1" t="s">
        <v>7411</v>
      </c>
      <c r="H2343" s="1" t="s">
        <v>7411</v>
      </c>
      <c r="I2343" s="1" t="s">
        <v>7411</v>
      </c>
      <c r="J2343" s="13"/>
      <c r="K2343" s="182" t="s">
        <v>6604</v>
      </c>
      <c r="L2343" s="13" t="s">
        <v>7438</v>
      </c>
      <c r="M2343" s="13" t="s">
        <v>7438</v>
      </c>
      <c r="N2343" s="13" t="s">
        <v>7411</v>
      </c>
      <c r="O2343" s="24" t="s">
        <v>7438</v>
      </c>
      <c r="P2343" s="1" t="e">
        <f>LEFT(#REF!,2) = "BR"</f>
        <v>#REF!</v>
      </c>
      <c r="Q2343" s="351" t="s">
        <v>12597</v>
      </c>
      <c r="R2343" s="2" t="s">
        <v>61</v>
      </c>
      <c r="S2343" s="4"/>
      <c r="T2343" s="77" t="s">
        <v>7438</v>
      </c>
      <c r="U2343" s="182" t="s">
        <v>61</v>
      </c>
      <c r="V2343" s="13"/>
      <c r="W2343" s="1"/>
      <c r="X2343" s="1"/>
      <c r="Y2343" s="355"/>
      <c r="Z2343" s="355"/>
      <c r="AA2343" s="355"/>
    </row>
    <row r="2344" spans="1:27">
      <c r="A2344" s="51" t="s">
        <v>5941</v>
      </c>
      <c r="B2344" s="13" t="s">
        <v>12598</v>
      </c>
      <c r="C2344" s="24" t="s">
        <v>12599</v>
      </c>
      <c r="D2344" s="60" t="s">
        <v>12600</v>
      </c>
      <c r="E2344" s="1" t="s">
        <v>6601</v>
      </c>
      <c r="F2344" s="1" t="s">
        <v>7412</v>
      </c>
      <c r="G2344" s="1" t="s">
        <v>7411</v>
      </c>
      <c r="H2344" s="1" t="s">
        <v>7411</v>
      </c>
      <c r="I2344" s="1" t="s">
        <v>7411</v>
      </c>
      <c r="J2344" s="13"/>
      <c r="K2344" s="182" t="s">
        <v>6604</v>
      </c>
      <c r="L2344" s="13" t="s">
        <v>7438</v>
      </c>
      <c r="M2344" s="13" t="s">
        <v>7438</v>
      </c>
      <c r="N2344" s="13" t="s">
        <v>7411</v>
      </c>
      <c r="O2344" s="24" t="s">
        <v>7438</v>
      </c>
      <c r="P2344" s="1" t="e">
        <f>LEFT(#REF!,2) = "BR"</f>
        <v>#REF!</v>
      </c>
      <c r="Q2344" s="351" t="s">
        <v>12600</v>
      </c>
      <c r="R2344" s="2" t="s">
        <v>61</v>
      </c>
      <c r="S2344" s="4"/>
      <c r="T2344" s="77" t="s">
        <v>7438</v>
      </c>
      <c r="U2344" s="182" t="s">
        <v>61</v>
      </c>
      <c r="V2344" s="13"/>
      <c r="W2344" s="1"/>
      <c r="X2344" s="1"/>
      <c r="Y2344" s="355"/>
      <c r="Z2344" s="355"/>
      <c r="AA2344" s="355"/>
    </row>
    <row r="2345" spans="1:27">
      <c r="A2345" s="51" t="s">
        <v>5941</v>
      </c>
      <c r="B2345" s="13" t="s">
        <v>12601</v>
      </c>
      <c r="C2345" s="24" t="s">
        <v>12602</v>
      </c>
      <c r="D2345" s="60" t="s">
        <v>12603</v>
      </c>
      <c r="E2345" s="1" t="s">
        <v>6601</v>
      </c>
      <c r="F2345" s="1" t="s">
        <v>7412</v>
      </c>
      <c r="G2345" s="1" t="s">
        <v>7411</v>
      </c>
      <c r="H2345" s="1" t="s">
        <v>7411</v>
      </c>
      <c r="I2345" s="1" t="s">
        <v>7411</v>
      </c>
      <c r="J2345" s="13"/>
      <c r="K2345" s="182" t="s">
        <v>6604</v>
      </c>
      <c r="L2345" s="13" t="s">
        <v>7438</v>
      </c>
      <c r="M2345" s="13" t="s">
        <v>7438</v>
      </c>
      <c r="N2345" s="13" t="s">
        <v>7411</v>
      </c>
      <c r="O2345" s="24" t="s">
        <v>7438</v>
      </c>
      <c r="P2345" s="1" t="e">
        <f>LEFT(#REF!,2) = "BR"</f>
        <v>#REF!</v>
      </c>
      <c r="Q2345" s="351" t="s">
        <v>12603</v>
      </c>
      <c r="R2345" s="2" t="s">
        <v>61</v>
      </c>
      <c r="S2345" s="4"/>
      <c r="T2345" s="77" t="s">
        <v>7438</v>
      </c>
      <c r="U2345" s="182" t="s">
        <v>61</v>
      </c>
      <c r="V2345" s="13"/>
      <c r="W2345" s="1"/>
      <c r="X2345" s="1"/>
      <c r="Y2345" s="355"/>
      <c r="Z2345" s="355"/>
      <c r="AA2345" s="355"/>
    </row>
    <row r="2346" spans="1:27">
      <c r="A2346" s="51" t="s">
        <v>5941</v>
      </c>
      <c r="B2346" s="13" t="s">
        <v>12604</v>
      </c>
      <c r="C2346" s="24" t="s">
        <v>12605</v>
      </c>
      <c r="D2346" s="60" t="s">
        <v>12606</v>
      </c>
      <c r="E2346" s="1" t="s">
        <v>6601</v>
      </c>
      <c r="F2346" s="1" t="s">
        <v>7412</v>
      </c>
      <c r="G2346" s="1" t="s">
        <v>7411</v>
      </c>
      <c r="H2346" s="1" t="s">
        <v>7411</v>
      </c>
      <c r="I2346" s="1" t="s">
        <v>7411</v>
      </c>
      <c r="J2346" s="13"/>
      <c r="K2346" s="182" t="s">
        <v>6604</v>
      </c>
      <c r="L2346" s="13" t="s">
        <v>7438</v>
      </c>
      <c r="M2346" s="13" t="s">
        <v>7438</v>
      </c>
      <c r="N2346" s="13" t="s">
        <v>7411</v>
      </c>
      <c r="O2346" s="24" t="s">
        <v>7438</v>
      </c>
      <c r="P2346" s="1" t="e">
        <f>LEFT(#REF!,2) = "BR"</f>
        <v>#REF!</v>
      </c>
      <c r="Q2346" s="351" t="s">
        <v>12606</v>
      </c>
      <c r="R2346" s="2" t="s">
        <v>61</v>
      </c>
      <c r="S2346" s="4"/>
      <c r="T2346" s="77" t="s">
        <v>7438</v>
      </c>
      <c r="U2346" s="182" t="s">
        <v>61</v>
      </c>
      <c r="V2346" s="13"/>
      <c r="W2346" s="1"/>
      <c r="X2346" s="1"/>
      <c r="Y2346" s="355"/>
      <c r="Z2346" s="355"/>
      <c r="AA2346" s="355"/>
    </row>
    <row r="2347" spans="1:27">
      <c r="A2347" s="51" t="s">
        <v>5941</v>
      </c>
      <c r="B2347" s="13" t="s">
        <v>12607</v>
      </c>
      <c r="C2347" s="24" t="s">
        <v>12608</v>
      </c>
      <c r="D2347" s="60" t="s">
        <v>12609</v>
      </c>
      <c r="E2347" s="1" t="s">
        <v>6601</v>
      </c>
      <c r="F2347" s="1" t="s">
        <v>7412</v>
      </c>
      <c r="G2347" s="1" t="s">
        <v>7411</v>
      </c>
      <c r="H2347" s="1" t="s">
        <v>7411</v>
      </c>
      <c r="I2347" s="1" t="s">
        <v>7411</v>
      </c>
      <c r="J2347" s="13"/>
      <c r="K2347" s="182" t="s">
        <v>6604</v>
      </c>
      <c r="L2347" s="13" t="s">
        <v>7438</v>
      </c>
      <c r="M2347" s="13" t="s">
        <v>7438</v>
      </c>
      <c r="N2347" s="13" t="s">
        <v>7411</v>
      </c>
      <c r="O2347" s="24" t="s">
        <v>7438</v>
      </c>
      <c r="P2347" s="1" t="e">
        <f>LEFT(#REF!,2) = "BR"</f>
        <v>#REF!</v>
      </c>
      <c r="Q2347" s="351" t="s">
        <v>12609</v>
      </c>
      <c r="R2347" s="2" t="s">
        <v>61</v>
      </c>
      <c r="S2347" s="4"/>
      <c r="T2347" s="77" t="s">
        <v>7438</v>
      </c>
      <c r="U2347" s="182" t="s">
        <v>61</v>
      </c>
      <c r="V2347" s="13"/>
      <c r="W2347" s="1"/>
      <c r="X2347" s="1"/>
      <c r="Y2347" s="355"/>
      <c r="Z2347" s="355"/>
      <c r="AA2347" s="355"/>
    </row>
    <row r="2348" spans="1:27">
      <c r="A2348" s="51" t="s">
        <v>5941</v>
      </c>
      <c r="B2348" s="13" t="s">
        <v>12610</v>
      </c>
      <c r="C2348" s="24" t="s">
        <v>12611</v>
      </c>
      <c r="D2348" s="60" t="s">
        <v>12612</v>
      </c>
      <c r="E2348" s="1" t="s">
        <v>6601</v>
      </c>
      <c r="F2348" s="1" t="s">
        <v>7412</v>
      </c>
      <c r="G2348" s="1" t="s">
        <v>7411</v>
      </c>
      <c r="H2348" s="1" t="s">
        <v>7411</v>
      </c>
      <c r="I2348" s="1" t="s">
        <v>7411</v>
      </c>
      <c r="J2348" s="13"/>
      <c r="K2348" s="182" t="s">
        <v>6604</v>
      </c>
      <c r="L2348" s="13" t="s">
        <v>7438</v>
      </c>
      <c r="M2348" s="13" t="s">
        <v>7438</v>
      </c>
      <c r="N2348" s="13" t="s">
        <v>7411</v>
      </c>
      <c r="O2348" s="24" t="s">
        <v>7438</v>
      </c>
      <c r="P2348" s="1" t="e">
        <f>LEFT(#REF!,2) = "BR"</f>
        <v>#REF!</v>
      </c>
      <c r="Q2348" s="351" t="s">
        <v>12612</v>
      </c>
      <c r="R2348" s="2" t="s">
        <v>61</v>
      </c>
      <c r="S2348" s="4"/>
      <c r="T2348" s="77" t="s">
        <v>7438</v>
      </c>
      <c r="U2348" s="182" t="s">
        <v>61</v>
      </c>
      <c r="V2348" s="13"/>
      <c r="W2348" s="1"/>
      <c r="X2348" s="1"/>
      <c r="Y2348" s="355"/>
      <c r="Z2348" s="355"/>
      <c r="AA2348" s="355"/>
    </row>
    <row r="2349" spans="1:27">
      <c r="A2349" s="51" t="s">
        <v>5941</v>
      </c>
      <c r="B2349" s="13" t="s">
        <v>12613</v>
      </c>
      <c r="C2349" s="24" t="s">
        <v>12614</v>
      </c>
      <c r="D2349" s="60" t="s">
        <v>12615</v>
      </c>
      <c r="E2349" s="1" t="s">
        <v>6601</v>
      </c>
      <c r="F2349" s="1" t="s">
        <v>7412</v>
      </c>
      <c r="G2349" s="1" t="s">
        <v>7411</v>
      </c>
      <c r="H2349" s="1" t="s">
        <v>7411</v>
      </c>
      <c r="I2349" s="1" t="s">
        <v>7411</v>
      </c>
      <c r="J2349" s="13"/>
      <c r="K2349" s="182" t="s">
        <v>6604</v>
      </c>
      <c r="L2349" s="13" t="s">
        <v>7438</v>
      </c>
      <c r="M2349" s="13" t="s">
        <v>7438</v>
      </c>
      <c r="N2349" s="13" t="s">
        <v>7411</v>
      </c>
      <c r="O2349" s="24" t="s">
        <v>7438</v>
      </c>
      <c r="P2349" s="1" t="e">
        <f>LEFT(#REF!,2) = "BR"</f>
        <v>#REF!</v>
      </c>
      <c r="Q2349" s="351" t="s">
        <v>12615</v>
      </c>
      <c r="R2349" s="2" t="s">
        <v>61</v>
      </c>
      <c r="S2349" s="4"/>
      <c r="T2349" s="77" t="s">
        <v>7438</v>
      </c>
      <c r="U2349" s="182" t="s">
        <v>61</v>
      </c>
      <c r="V2349" s="13"/>
      <c r="W2349" s="1"/>
      <c r="X2349" s="1"/>
      <c r="Y2349" s="355"/>
      <c r="Z2349" s="355"/>
      <c r="AA2349" s="355"/>
    </row>
    <row r="2350" spans="1:27">
      <c r="A2350" s="51" t="s">
        <v>5941</v>
      </c>
      <c r="B2350" s="13" t="s">
        <v>12616</v>
      </c>
      <c r="C2350" s="24" t="s">
        <v>12617</v>
      </c>
      <c r="D2350" s="60" t="s">
        <v>12618</v>
      </c>
      <c r="E2350" s="1" t="s">
        <v>6601</v>
      </c>
      <c r="F2350" s="1" t="s">
        <v>7412</v>
      </c>
      <c r="G2350" s="1" t="s">
        <v>7411</v>
      </c>
      <c r="H2350" s="1" t="s">
        <v>7411</v>
      </c>
      <c r="I2350" s="1" t="s">
        <v>7411</v>
      </c>
      <c r="J2350" s="13"/>
      <c r="K2350" s="182" t="s">
        <v>6604</v>
      </c>
      <c r="L2350" s="13" t="s">
        <v>7438</v>
      </c>
      <c r="M2350" s="13" t="s">
        <v>7438</v>
      </c>
      <c r="N2350" s="13" t="s">
        <v>7411</v>
      </c>
      <c r="O2350" s="24" t="s">
        <v>7438</v>
      </c>
      <c r="P2350" s="1" t="e">
        <f>LEFT(#REF!,2) = "BR"</f>
        <v>#REF!</v>
      </c>
      <c r="Q2350" s="351" t="s">
        <v>12618</v>
      </c>
      <c r="R2350" s="2" t="s">
        <v>61</v>
      </c>
      <c r="S2350" s="4"/>
      <c r="T2350" s="77" t="s">
        <v>7438</v>
      </c>
      <c r="U2350" s="182" t="s">
        <v>61</v>
      </c>
      <c r="V2350" s="13"/>
      <c r="W2350" s="1"/>
      <c r="X2350" s="1"/>
      <c r="Y2350" s="355"/>
      <c r="Z2350" s="355"/>
      <c r="AA2350" s="355"/>
    </row>
    <row r="2351" spans="1:27">
      <c r="A2351" s="51" t="s">
        <v>5941</v>
      </c>
      <c r="B2351" s="13" t="s">
        <v>12619</v>
      </c>
      <c r="C2351" s="24" t="s">
        <v>12620</v>
      </c>
      <c r="D2351" s="60" t="s">
        <v>12621</v>
      </c>
      <c r="E2351" s="1" t="s">
        <v>6601</v>
      </c>
      <c r="F2351" s="1" t="s">
        <v>7412</v>
      </c>
      <c r="G2351" s="1" t="s">
        <v>7411</v>
      </c>
      <c r="H2351" s="1" t="s">
        <v>7411</v>
      </c>
      <c r="I2351" s="1" t="s">
        <v>7411</v>
      </c>
      <c r="J2351" s="13"/>
      <c r="K2351" s="182" t="s">
        <v>6604</v>
      </c>
      <c r="L2351" s="13" t="s">
        <v>7438</v>
      </c>
      <c r="M2351" s="13" t="s">
        <v>7438</v>
      </c>
      <c r="N2351" s="13" t="s">
        <v>7411</v>
      </c>
      <c r="O2351" s="24" t="s">
        <v>7438</v>
      </c>
      <c r="P2351" s="1" t="e">
        <f>LEFT(#REF!,2) = "BR"</f>
        <v>#REF!</v>
      </c>
      <c r="Q2351" s="351" t="s">
        <v>12621</v>
      </c>
      <c r="R2351" s="2" t="s">
        <v>61</v>
      </c>
      <c r="S2351" s="4"/>
      <c r="T2351" s="77" t="s">
        <v>7438</v>
      </c>
      <c r="U2351" s="182" t="s">
        <v>61</v>
      </c>
      <c r="V2351" s="13"/>
      <c r="W2351" s="1"/>
      <c r="X2351" s="1"/>
      <c r="Y2351" s="355"/>
      <c r="Z2351" s="355"/>
      <c r="AA2351" s="355"/>
    </row>
    <row r="2352" spans="1:27">
      <c r="A2352" s="51" t="s">
        <v>5941</v>
      </c>
      <c r="B2352" s="13" t="s">
        <v>12622</v>
      </c>
      <c r="C2352" s="24" t="s">
        <v>12623</v>
      </c>
      <c r="D2352" s="60" t="s">
        <v>12624</v>
      </c>
      <c r="E2352" s="1" t="s">
        <v>6601</v>
      </c>
      <c r="F2352" s="1" t="s">
        <v>7412</v>
      </c>
      <c r="G2352" s="1" t="s">
        <v>7411</v>
      </c>
      <c r="H2352" s="1" t="s">
        <v>7411</v>
      </c>
      <c r="I2352" s="1" t="s">
        <v>7411</v>
      </c>
      <c r="J2352" s="13"/>
      <c r="K2352" s="182" t="s">
        <v>6604</v>
      </c>
      <c r="L2352" s="13" t="s">
        <v>7438</v>
      </c>
      <c r="M2352" s="13" t="s">
        <v>7438</v>
      </c>
      <c r="N2352" s="13" t="s">
        <v>7411</v>
      </c>
      <c r="O2352" s="24" t="s">
        <v>7438</v>
      </c>
      <c r="P2352" s="1" t="e">
        <f>LEFT(#REF!,2) = "BR"</f>
        <v>#REF!</v>
      </c>
      <c r="Q2352" s="351" t="s">
        <v>12624</v>
      </c>
      <c r="R2352" s="2" t="s">
        <v>61</v>
      </c>
      <c r="S2352" s="4"/>
      <c r="T2352" s="77" t="s">
        <v>7438</v>
      </c>
      <c r="U2352" s="182" t="s">
        <v>61</v>
      </c>
      <c r="V2352" s="13"/>
      <c r="W2352" s="1"/>
      <c r="X2352" s="1"/>
      <c r="Y2352" s="355"/>
      <c r="Z2352" s="355"/>
      <c r="AA2352" s="355"/>
    </row>
    <row r="2353" spans="1:27">
      <c r="A2353" s="51" t="s">
        <v>5941</v>
      </c>
      <c r="B2353" s="13" t="s">
        <v>12625</v>
      </c>
      <c r="C2353" s="24" t="s">
        <v>12626</v>
      </c>
      <c r="D2353" s="60" t="s">
        <v>12627</v>
      </c>
      <c r="E2353" s="1" t="s">
        <v>6601</v>
      </c>
      <c r="F2353" s="1" t="s">
        <v>7412</v>
      </c>
      <c r="G2353" s="1" t="s">
        <v>7411</v>
      </c>
      <c r="H2353" s="1" t="s">
        <v>7411</v>
      </c>
      <c r="I2353" s="1" t="s">
        <v>7411</v>
      </c>
      <c r="J2353" s="13"/>
      <c r="K2353" s="182" t="s">
        <v>6604</v>
      </c>
      <c r="L2353" s="13" t="s">
        <v>7438</v>
      </c>
      <c r="M2353" s="13" t="s">
        <v>7438</v>
      </c>
      <c r="N2353" s="13" t="s">
        <v>7411</v>
      </c>
      <c r="O2353" s="24" t="s">
        <v>7438</v>
      </c>
      <c r="P2353" s="1" t="e">
        <f>LEFT(#REF!,2) = "BR"</f>
        <v>#REF!</v>
      </c>
      <c r="Q2353" s="351" t="s">
        <v>12627</v>
      </c>
      <c r="R2353" s="2" t="s">
        <v>61</v>
      </c>
      <c r="S2353" s="4"/>
      <c r="T2353" s="77" t="s">
        <v>7438</v>
      </c>
      <c r="U2353" s="182" t="s">
        <v>61</v>
      </c>
      <c r="V2353" s="13"/>
      <c r="W2353" s="1"/>
      <c r="X2353" s="1"/>
      <c r="Y2353" s="355"/>
      <c r="Z2353" s="355"/>
      <c r="AA2353" s="355"/>
    </row>
    <row r="2354" spans="1:27">
      <c r="A2354" s="51" t="s">
        <v>5941</v>
      </c>
      <c r="B2354" s="13" t="s">
        <v>12628</v>
      </c>
      <c r="C2354" s="24" t="s">
        <v>12629</v>
      </c>
      <c r="D2354" s="60" t="s">
        <v>12630</v>
      </c>
      <c r="E2354" s="1" t="s">
        <v>6601</v>
      </c>
      <c r="F2354" s="1" t="s">
        <v>7412</v>
      </c>
      <c r="G2354" s="1" t="s">
        <v>7411</v>
      </c>
      <c r="H2354" s="1" t="s">
        <v>7411</v>
      </c>
      <c r="I2354" s="1" t="s">
        <v>7411</v>
      </c>
      <c r="J2354" s="13"/>
      <c r="K2354" s="182" t="s">
        <v>6604</v>
      </c>
      <c r="L2354" s="13" t="s">
        <v>7438</v>
      </c>
      <c r="M2354" s="13" t="s">
        <v>7438</v>
      </c>
      <c r="N2354" s="13" t="s">
        <v>7411</v>
      </c>
      <c r="O2354" s="24" t="s">
        <v>7438</v>
      </c>
      <c r="P2354" s="1" t="e">
        <f>LEFT(#REF!,2) = "BR"</f>
        <v>#REF!</v>
      </c>
      <c r="Q2354" s="351" t="s">
        <v>12630</v>
      </c>
      <c r="R2354" s="2" t="s">
        <v>61</v>
      </c>
      <c r="S2354" s="4"/>
      <c r="T2354" s="77" t="s">
        <v>7438</v>
      </c>
      <c r="U2354" s="182" t="s">
        <v>61</v>
      </c>
      <c r="V2354" s="13"/>
      <c r="W2354" s="1"/>
      <c r="X2354" s="1"/>
      <c r="Y2354" s="355"/>
      <c r="Z2354" s="355"/>
      <c r="AA2354" s="355"/>
    </row>
    <row r="2355" spans="1:27">
      <c r="A2355" s="51" t="s">
        <v>5941</v>
      </c>
      <c r="B2355" s="13" t="s">
        <v>12631</v>
      </c>
      <c r="C2355" s="24" t="s">
        <v>12632</v>
      </c>
      <c r="D2355" s="60" t="s">
        <v>12633</v>
      </c>
      <c r="E2355" s="1" t="s">
        <v>6601</v>
      </c>
      <c r="F2355" s="1" t="s">
        <v>7412</v>
      </c>
      <c r="G2355" s="1" t="s">
        <v>7411</v>
      </c>
      <c r="H2355" s="1" t="s">
        <v>7411</v>
      </c>
      <c r="I2355" s="1" t="s">
        <v>7411</v>
      </c>
      <c r="J2355" s="13"/>
      <c r="K2355" s="182" t="s">
        <v>6604</v>
      </c>
      <c r="L2355" s="13" t="s">
        <v>7438</v>
      </c>
      <c r="M2355" s="13" t="s">
        <v>7438</v>
      </c>
      <c r="N2355" s="13" t="s">
        <v>7411</v>
      </c>
      <c r="O2355" s="24" t="s">
        <v>7438</v>
      </c>
      <c r="P2355" s="1" t="e">
        <f>LEFT(#REF!,2) = "BR"</f>
        <v>#REF!</v>
      </c>
      <c r="Q2355" s="351" t="s">
        <v>12633</v>
      </c>
      <c r="R2355" s="2" t="s">
        <v>61</v>
      </c>
      <c r="S2355" s="4"/>
      <c r="T2355" s="77" t="s">
        <v>7438</v>
      </c>
      <c r="U2355" s="182" t="s">
        <v>61</v>
      </c>
      <c r="V2355" s="13"/>
      <c r="W2355" s="1"/>
      <c r="X2355" s="1"/>
      <c r="Y2355" s="355"/>
      <c r="Z2355" s="355"/>
      <c r="AA2355" s="355"/>
    </row>
    <row r="2356" spans="1:27">
      <c r="A2356" s="51" t="s">
        <v>5941</v>
      </c>
      <c r="B2356" s="13" t="s">
        <v>12634</v>
      </c>
      <c r="C2356" s="24" t="s">
        <v>12635</v>
      </c>
      <c r="D2356" s="60" t="s">
        <v>12636</v>
      </c>
      <c r="E2356" s="1" t="s">
        <v>6601</v>
      </c>
      <c r="F2356" s="1" t="s">
        <v>7412</v>
      </c>
      <c r="G2356" s="1" t="s">
        <v>7411</v>
      </c>
      <c r="H2356" s="1" t="s">
        <v>7411</v>
      </c>
      <c r="I2356" s="1" t="s">
        <v>7411</v>
      </c>
      <c r="J2356" s="13"/>
      <c r="K2356" s="182" t="s">
        <v>6604</v>
      </c>
      <c r="L2356" s="13" t="s">
        <v>7438</v>
      </c>
      <c r="M2356" s="13" t="s">
        <v>7438</v>
      </c>
      <c r="N2356" s="13" t="s">
        <v>7411</v>
      </c>
      <c r="O2356" s="24" t="s">
        <v>7438</v>
      </c>
      <c r="P2356" s="1" t="e">
        <f>LEFT(#REF!,2) = "BR"</f>
        <v>#REF!</v>
      </c>
      <c r="Q2356" s="351" t="s">
        <v>12636</v>
      </c>
      <c r="R2356" s="2" t="s">
        <v>61</v>
      </c>
      <c r="S2356" s="4"/>
      <c r="T2356" s="77" t="s">
        <v>7438</v>
      </c>
      <c r="U2356" s="182" t="s">
        <v>61</v>
      </c>
      <c r="V2356" s="13"/>
      <c r="W2356" s="1"/>
      <c r="X2356" s="1"/>
      <c r="Y2356" s="355"/>
      <c r="Z2356" s="355"/>
      <c r="AA2356" s="355"/>
    </row>
    <row r="2357" spans="1:27">
      <c r="A2357" s="51" t="s">
        <v>5941</v>
      </c>
      <c r="B2357" s="13" t="s">
        <v>12637</v>
      </c>
      <c r="C2357" s="24" t="s">
        <v>12638</v>
      </c>
      <c r="D2357" s="60" t="s">
        <v>12639</v>
      </c>
      <c r="E2357" s="1" t="s">
        <v>6601</v>
      </c>
      <c r="F2357" s="1" t="s">
        <v>7412</v>
      </c>
      <c r="G2357" s="1" t="s">
        <v>7411</v>
      </c>
      <c r="H2357" s="1" t="s">
        <v>7411</v>
      </c>
      <c r="I2357" s="1" t="s">
        <v>7411</v>
      </c>
      <c r="J2357" s="13"/>
      <c r="K2357" s="182" t="s">
        <v>6604</v>
      </c>
      <c r="L2357" s="13" t="s">
        <v>7438</v>
      </c>
      <c r="M2357" s="13" t="s">
        <v>7438</v>
      </c>
      <c r="N2357" s="13" t="s">
        <v>7411</v>
      </c>
      <c r="O2357" s="24" t="s">
        <v>7438</v>
      </c>
      <c r="P2357" s="1" t="e">
        <f>LEFT(#REF!,2) = "BR"</f>
        <v>#REF!</v>
      </c>
      <c r="Q2357" s="351" t="s">
        <v>12639</v>
      </c>
      <c r="R2357" s="2" t="s">
        <v>61</v>
      </c>
      <c r="S2357" s="4"/>
      <c r="T2357" s="77" t="s">
        <v>7438</v>
      </c>
      <c r="U2357" s="182" t="s">
        <v>61</v>
      </c>
      <c r="V2357" s="13"/>
      <c r="W2357" s="1"/>
      <c r="X2357" s="1"/>
      <c r="Y2357" s="355"/>
      <c r="Z2357" s="355"/>
      <c r="AA2357" s="355"/>
    </row>
    <row r="2358" spans="1:27">
      <c r="A2358" s="51" t="s">
        <v>5941</v>
      </c>
      <c r="B2358" s="13" t="s">
        <v>12640</v>
      </c>
      <c r="C2358" s="24" t="s">
        <v>12641</v>
      </c>
      <c r="D2358" s="60" t="s">
        <v>12642</v>
      </c>
      <c r="E2358" s="1" t="s">
        <v>6601</v>
      </c>
      <c r="F2358" s="1" t="s">
        <v>7412</v>
      </c>
      <c r="G2358" s="1" t="s">
        <v>7411</v>
      </c>
      <c r="H2358" s="1" t="s">
        <v>7411</v>
      </c>
      <c r="I2358" s="1" t="s">
        <v>7411</v>
      </c>
      <c r="J2358" s="13"/>
      <c r="K2358" s="182" t="s">
        <v>6604</v>
      </c>
      <c r="L2358" s="13" t="s">
        <v>7438</v>
      </c>
      <c r="M2358" s="13" t="s">
        <v>7438</v>
      </c>
      <c r="N2358" s="13" t="s">
        <v>7411</v>
      </c>
      <c r="O2358" s="24" t="s">
        <v>7438</v>
      </c>
      <c r="P2358" s="1" t="e">
        <f>LEFT(#REF!,2) = "BR"</f>
        <v>#REF!</v>
      </c>
      <c r="Q2358" s="351" t="s">
        <v>12642</v>
      </c>
      <c r="R2358" s="2" t="s">
        <v>61</v>
      </c>
      <c r="S2358" s="4"/>
      <c r="T2358" s="77" t="s">
        <v>7438</v>
      </c>
      <c r="U2358" s="182" t="s">
        <v>61</v>
      </c>
      <c r="V2358" s="13"/>
      <c r="W2358" s="1"/>
      <c r="X2358" s="1"/>
      <c r="Y2358" s="355"/>
      <c r="Z2358" s="355"/>
      <c r="AA2358" s="355"/>
    </row>
    <row r="2359" spans="1:27">
      <c r="A2359" s="51" t="s">
        <v>5941</v>
      </c>
      <c r="B2359" s="13" t="s">
        <v>12643</v>
      </c>
      <c r="C2359" s="24" t="s">
        <v>12644</v>
      </c>
      <c r="D2359" s="60" t="s">
        <v>12645</v>
      </c>
      <c r="E2359" s="1" t="s">
        <v>6601</v>
      </c>
      <c r="F2359" s="1" t="s">
        <v>7412</v>
      </c>
      <c r="G2359" s="1" t="s">
        <v>7411</v>
      </c>
      <c r="H2359" s="1" t="s">
        <v>7411</v>
      </c>
      <c r="I2359" s="1" t="s">
        <v>7411</v>
      </c>
      <c r="J2359" s="13"/>
      <c r="K2359" s="182" t="s">
        <v>6604</v>
      </c>
      <c r="L2359" s="13" t="s">
        <v>7438</v>
      </c>
      <c r="M2359" s="13" t="s">
        <v>7438</v>
      </c>
      <c r="N2359" s="13" t="s">
        <v>7411</v>
      </c>
      <c r="O2359" s="24" t="s">
        <v>7438</v>
      </c>
      <c r="P2359" s="1" t="e">
        <f>LEFT(#REF!,2) = "BR"</f>
        <v>#REF!</v>
      </c>
      <c r="Q2359" s="351" t="s">
        <v>12645</v>
      </c>
      <c r="R2359" s="2" t="s">
        <v>61</v>
      </c>
      <c r="S2359" s="4"/>
      <c r="T2359" s="77" t="s">
        <v>7438</v>
      </c>
      <c r="U2359" s="182" t="s">
        <v>61</v>
      </c>
      <c r="V2359" s="13"/>
      <c r="W2359" s="1"/>
      <c r="X2359" s="1"/>
      <c r="Y2359" s="355"/>
      <c r="Z2359" s="355"/>
      <c r="AA2359" s="355"/>
    </row>
    <row r="2360" spans="1:27">
      <c r="A2360" s="51" t="s">
        <v>5941</v>
      </c>
      <c r="B2360" s="13" t="s">
        <v>12646</v>
      </c>
      <c r="C2360" s="24" t="s">
        <v>12647</v>
      </c>
      <c r="D2360" s="60" t="s">
        <v>12648</v>
      </c>
      <c r="E2360" s="1" t="s">
        <v>6601</v>
      </c>
      <c r="F2360" s="1" t="s">
        <v>7412</v>
      </c>
      <c r="G2360" s="1" t="s">
        <v>7411</v>
      </c>
      <c r="H2360" s="1" t="s">
        <v>7411</v>
      </c>
      <c r="I2360" s="1" t="s">
        <v>7411</v>
      </c>
      <c r="J2360" s="13"/>
      <c r="K2360" s="182" t="s">
        <v>6604</v>
      </c>
      <c r="L2360" s="13" t="s">
        <v>7438</v>
      </c>
      <c r="M2360" s="13" t="s">
        <v>7438</v>
      </c>
      <c r="N2360" s="13" t="s">
        <v>7411</v>
      </c>
      <c r="O2360" s="24" t="s">
        <v>7438</v>
      </c>
      <c r="P2360" s="1" t="e">
        <f>LEFT(#REF!,2) = "BR"</f>
        <v>#REF!</v>
      </c>
      <c r="Q2360" s="351" t="s">
        <v>12648</v>
      </c>
      <c r="R2360" s="2" t="s">
        <v>61</v>
      </c>
      <c r="S2360" s="4"/>
      <c r="T2360" s="77" t="s">
        <v>7438</v>
      </c>
      <c r="U2360" s="182" t="s">
        <v>61</v>
      </c>
      <c r="V2360" s="13"/>
      <c r="W2360" s="1"/>
      <c r="X2360" s="1"/>
      <c r="Y2360" s="355"/>
      <c r="Z2360" s="355"/>
      <c r="AA2360" s="355"/>
    </row>
    <row r="2361" spans="1:27">
      <c r="A2361" s="51" t="s">
        <v>5941</v>
      </c>
      <c r="B2361" s="13" t="s">
        <v>12649</v>
      </c>
      <c r="C2361" s="24" t="s">
        <v>12650</v>
      </c>
      <c r="D2361" s="60" t="s">
        <v>12651</v>
      </c>
      <c r="E2361" s="1" t="s">
        <v>6601</v>
      </c>
      <c r="F2361" s="1" t="s">
        <v>7412</v>
      </c>
      <c r="G2361" s="1" t="s">
        <v>7411</v>
      </c>
      <c r="H2361" s="1" t="s">
        <v>7411</v>
      </c>
      <c r="I2361" s="1" t="s">
        <v>7411</v>
      </c>
      <c r="J2361" s="13"/>
      <c r="K2361" s="182" t="s">
        <v>6604</v>
      </c>
      <c r="L2361" s="13" t="s">
        <v>7438</v>
      </c>
      <c r="M2361" s="13" t="s">
        <v>7438</v>
      </c>
      <c r="N2361" s="13" t="s">
        <v>7411</v>
      </c>
      <c r="O2361" s="24" t="s">
        <v>7438</v>
      </c>
      <c r="P2361" s="1" t="e">
        <f>LEFT(#REF!,2) = "BR"</f>
        <v>#REF!</v>
      </c>
      <c r="Q2361" s="351" t="s">
        <v>12651</v>
      </c>
      <c r="R2361" s="2" t="s">
        <v>61</v>
      </c>
      <c r="S2361" s="4"/>
      <c r="T2361" s="77" t="s">
        <v>7438</v>
      </c>
      <c r="U2361" s="182" t="s">
        <v>61</v>
      </c>
      <c r="V2361" s="13"/>
      <c r="W2361" s="1"/>
      <c r="X2361" s="1"/>
      <c r="Y2361" s="355"/>
      <c r="Z2361" s="355"/>
      <c r="AA2361" s="355"/>
    </row>
    <row r="2362" spans="1:27">
      <c r="A2362" s="51" t="s">
        <v>5941</v>
      </c>
      <c r="B2362" s="13" t="s">
        <v>11036</v>
      </c>
      <c r="C2362" s="24" t="s">
        <v>12652</v>
      </c>
      <c r="D2362" s="60" t="s">
        <v>12653</v>
      </c>
      <c r="E2362" s="1" t="s">
        <v>6601</v>
      </c>
      <c r="F2362" s="1" t="s">
        <v>7412</v>
      </c>
      <c r="G2362" s="1" t="s">
        <v>7411</v>
      </c>
      <c r="H2362" s="1" t="s">
        <v>7411</v>
      </c>
      <c r="I2362" s="1" t="s">
        <v>7411</v>
      </c>
      <c r="J2362" s="13"/>
      <c r="K2362" s="182" t="s">
        <v>6604</v>
      </c>
      <c r="L2362" s="13" t="s">
        <v>7438</v>
      </c>
      <c r="M2362" s="13" t="s">
        <v>7438</v>
      </c>
      <c r="N2362" s="13" t="s">
        <v>7411</v>
      </c>
      <c r="O2362" s="24" t="s">
        <v>7438</v>
      </c>
      <c r="P2362" s="1" t="e">
        <f>LEFT(#REF!,2) = "BR"</f>
        <v>#REF!</v>
      </c>
      <c r="Q2362" s="351" t="s">
        <v>12653</v>
      </c>
      <c r="R2362" s="2" t="s">
        <v>61</v>
      </c>
      <c r="S2362" s="4"/>
      <c r="T2362" s="77" t="s">
        <v>7438</v>
      </c>
      <c r="U2362" s="182" t="s">
        <v>61</v>
      </c>
      <c r="V2362" s="13"/>
      <c r="W2362" s="1"/>
      <c r="X2362" s="1"/>
      <c r="Y2362" s="355"/>
      <c r="Z2362" s="355"/>
      <c r="AA2362" s="355"/>
    </row>
    <row r="2363" spans="1:27">
      <c r="A2363" s="51" t="s">
        <v>5941</v>
      </c>
      <c r="B2363" s="13" t="s">
        <v>12654</v>
      </c>
      <c r="C2363" s="24" t="s">
        <v>12655</v>
      </c>
      <c r="D2363" s="60" t="s">
        <v>12656</v>
      </c>
      <c r="E2363" s="1" t="s">
        <v>6601</v>
      </c>
      <c r="F2363" s="1" t="s">
        <v>7412</v>
      </c>
      <c r="G2363" s="1" t="s">
        <v>7411</v>
      </c>
      <c r="H2363" s="1" t="s">
        <v>7411</v>
      </c>
      <c r="I2363" s="1" t="s">
        <v>7411</v>
      </c>
      <c r="J2363" s="13"/>
      <c r="K2363" s="182" t="s">
        <v>6604</v>
      </c>
      <c r="L2363" s="13" t="s">
        <v>7438</v>
      </c>
      <c r="M2363" s="13" t="s">
        <v>7438</v>
      </c>
      <c r="N2363" s="13" t="s">
        <v>7411</v>
      </c>
      <c r="O2363" s="24" t="s">
        <v>7438</v>
      </c>
      <c r="P2363" s="1" t="e">
        <f>LEFT(#REF!,2) = "BR"</f>
        <v>#REF!</v>
      </c>
      <c r="Q2363" s="351" t="s">
        <v>12656</v>
      </c>
      <c r="R2363" s="2" t="s">
        <v>61</v>
      </c>
      <c r="S2363" s="4"/>
      <c r="T2363" s="77" t="s">
        <v>7438</v>
      </c>
      <c r="U2363" s="182" t="s">
        <v>61</v>
      </c>
      <c r="V2363" s="13"/>
      <c r="W2363" s="1"/>
      <c r="X2363" s="1"/>
      <c r="Y2363" s="355"/>
      <c r="Z2363" s="355"/>
      <c r="AA2363" s="355"/>
    </row>
    <row r="2364" spans="1:27">
      <c r="A2364" s="51" t="s">
        <v>5941</v>
      </c>
      <c r="B2364" s="13" t="s">
        <v>12657</v>
      </c>
      <c r="C2364" s="24" t="s">
        <v>12658</v>
      </c>
      <c r="D2364" s="60" t="s">
        <v>12659</v>
      </c>
      <c r="E2364" s="1" t="s">
        <v>6601</v>
      </c>
      <c r="F2364" s="1" t="s">
        <v>7412</v>
      </c>
      <c r="G2364" s="1" t="s">
        <v>7411</v>
      </c>
      <c r="H2364" s="1" t="s">
        <v>7411</v>
      </c>
      <c r="I2364" s="1" t="s">
        <v>7411</v>
      </c>
      <c r="J2364" s="13"/>
      <c r="K2364" s="182" t="s">
        <v>6604</v>
      </c>
      <c r="L2364" s="13" t="s">
        <v>7438</v>
      </c>
      <c r="M2364" s="13" t="s">
        <v>7438</v>
      </c>
      <c r="N2364" s="13" t="s">
        <v>7411</v>
      </c>
      <c r="O2364" s="24" t="s">
        <v>7438</v>
      </c>
      <c r="P2364" s="1" t="e">
        <f>LEFT(#REF!,2) = "BR"</f>
        <v>#REF!</v>
      </c>
      <c r="Q2364" s="351" t="s">
        <v>12659</v>
      </c>
      <c r="R2364" s="2" t="s">
        <v>61</v>
      </c>
      <c r="S2364" s="4"/>
      <c r="T2364" s="77" t="s">
        <v>7438</v>
      </c>
      <c r="U2364" s="182" t="s">
        <v>61</v>
      </c>
      <c r="V2364" s="13"/>
      <c r="W2364" s="1"/>
      <c r="X2364" s="1"/>
      <c r="Y2364" s="355"/>
      <c r="Z2364" s="355"/>
      <c r="AA2364" s="355"/>
    </row>
    <row r="2365" spans="1:27">
      <c r="A2365" s="51" t="s">
        <v>5941</v>
      </c>
      <c r="B2365" s="13" t="s">
        <v>12660</v>
      </c>
      <c r="C2365" s="24" t="s">
        <v>12661</v>
      </c>
      <c r="D2365" s="60" t="s">
        <v>12662</v>
      </c>
      <c r="E2365" s="1" t="s">
        <v>6601</v>
      </c>
      <c r="F2365" s="1" t="s">
        <v>7412</v>
      </c>
      <c r="G2365" s="1" t="s">
        <v>7411</v>
      </c>
      <c r="H2365" s="1" t="s">
        <v>7411</v>
      </c>
      <c r="I2365" s="1" t="s">
        <v>7411</v>
      </c>
      <c r="J2365" s="13"/>
      <c r="K2365" s="182" t="s">
        <v>6604</v>
      </c>
      <c r="L2365" s="13" t="s">
        <v>7438</v>
      </c>
      <c r="M2365" s="13" t="s">
        <v>7438</v>
      </c>
      <c r="N2365" s="13" t="s">
        <v>7411</v>
      </c>
      <c r="O2365" s="24" t="s">
        <v>7438</v>
      </c>
      <c r="P2365" s="1" t="e">
        <f>LEFT(#REF!,2) = "BR"</f>
        <v>#REF!</v>
      </c>
      <c r="Q2365" s="351" t="s">
        <v>12662</v>
      </c>
      <c r="R2365" s="2" t="s">
        <v>61</v>
      </c>
      <c r="S2365" s="4"/>
      <c r="T2365" s="77" t="s">
        <v>7438</v>
      </c>
      <c r="U2365" s="182" t="s">
        <v>61</v>
      </c>
      <c r="V2365" s="13"/>
      <c r="W2365" s="1"/>
      <c r="X2365" s="1"/>
      <c r="Y2365" s="355"/>
      <c r="Z2365" s="355"/>
      <c r="AA2365" s="355"/>
    </row>
    <row r="2366" spans="1:27">
      <c r="A2366" s="51" t="s">
        <v>5941</v>
      </c>
      <c r="B2366" s="13" t="s">
        <v>12663</v>
      </c>
      <c r="C2366" s="24" t="s">
        <v>12664</v>
      </c>
      <c r="D2366" s="60" t="s">
        <v>12665</v>
      </c>
      <c r="E2366" s="1" t="s">
        <v>6601</v>
      </c>
      <c r="F2366" s="1" t="s">
        <v>7412</v>
      </c>
      <c r="G2366" s="1" t="s">
        <v>7411</v>
      </c>
      <c r="H2366" s="1" t="s">
        <v>7411</v>
      </c>
      <c r="I2366" s="1" t="s">
        <v>7411</v>
      </c>
      <c r="J2366" s="13"/>
      <c r="K2366" s="182" t="s">
        <v>6604</v>
      </c>
      <c r="L2366" s="13" t="s">
        <v>7438</v>
      </c>
      <c r="M2366" s="13" t="s">
        <v>7438</v>
      </c>
      <c r="N2366" s="13" t="s">
        <v>7411</v>
      </c>
      <c r="O2366" s="24" t="s">
        <v>7438</v>
      </c>
      <c r="P2366" s="1" t="e">
        <f>LEFT(#REF!,2) = "BR"</f>
        <v>#REF!</v>
      </c>
      <c r="Q2366" s="351" t="s">
        <v>12665</v>
      </c>
      <c r="R2366" s="2" t="s">
        <v>61</v>
      </c>
      <c r="S2366" s="4"/>
      <c r="T2366" s="77" t="s">
        <v>7438</v>
      </c>
      <c r="U2366" s="182" t="s">
        <v>61</v>
      </c>
      <c r="V2366" s="13"/>
      <c r="W2366" s="1"/>
      <c r="X2366" s="1"/>
      <c r="Y2366" s="355"/>
      <c r="Z2366" s="355"/>
      <c r="AA2366" s="355"/>
    </row>
    <row r="2367" spans="1:27">
      <c r="A2367" s="51" t="s">
        <v>5941</v>
      </c>
      <c r="B2367" s="13" t="s">
        <v>12666</v>
      </c>
      <c r="C2367" s="24" t="s">
        <v>12667</v>
      </c>
      <c r="D2367" s="60" t="s">
        <v>12668</v>
      </c>
      <c r="E2367" s="1" t="s">
        <v>6601</v>
      </c>
      <c r="F2367" s="1" t="s">
        <v>7412</v>
      </c>
      <c r="G2367" s="1" t="s">
        <v>7411</v>
      </c>
      <c r="H2367" s="1" t="s">
        <v>7411</v>
      </c>
      <c r="I2367" s="1" t="s">
        <v>7411</v>
      </c>
      <c r="J2367" s="13"/>
      <c r="K2367" s="182" t="s">
        <v>6604</v>
      </c>
      <c r="L2367" s="13" t="s">
        <v>7438</v>
      </c>
      <c r="M2367" s="13" t="s">
        <v>7438</v>
      </c>
      <c r="N2367" s="13" t="s">
        <v>7411</v>
      </c>
      <c r="O2367" s="24" t="s">
        <v>7438</v>
      </c>
      <c r="P2367" s="1" t="e">
        <f>LEFT(#REF!,2) = "BR"</f>
        <v>#REF!</v>
      </c>
      <c r="Q2367" s="351" t="s">
        <v>12668</v>
      </c>
      <c r="R2367" s="2" t="s">
        <v>61</v>
      </c>
      <c r="S2367" s="4"/>
      <c r="T2367" s="77" t="s">
        <v>7438</v>
      </c>
      <c r="U2367" s="182" t="s">
        <v>61</v>
      </c>
      <c r="V2367" s="13"/>
      <c r="W2367" s="1"/>
      <c r="X2367" s="1"/>
      <c r="Y2367" s="355"/>
      <c r="Z2367" s="355"/>
      <c r="AA2367" s="355"/>
    </row>
    <row r="2368" spans="1:27">
      <c r="A2368" s="51" t="s">
        <v>5941</v>
      </c>
      <c r="B2368" s="13" t="s">
        <v>12669</v>
      </c>
      <c r="C2368" s="24" t="s">
        <v>12670</v>
      </c>
      <c r="D2368" s="60" t="s">
        <v>12671</v>
      </c>
      <c r="E2368" s="1" t="s">
        <v>6601</v>
      </c>
      <c r="F2368" s="1" t="s">
        <v>7412</v>
      </c>
      <c r="G2368" s="1" t="s">
        <v>7411</v>
      </c>
      <c r="H2368" s="1" t="s">
        <v>7411</v>
      </c>
      <c r="I2368" s="1" t="s">
        <v>7411</v>
      </c>
      <c r="J2368" s="13"/>
      <c r="K2368" s="182" t="s">
        <v>6604</v>
      </c>
      <c r="L2368" s="13" t="s">
        <v>7438</v>
      </c>
      <c r="M2368" s="13" t="s">
        <v>7438</v>
      </c>
      <c r="N2368" s="13" t="s">
        <v>7411</v>
      </c>
      <c r="O2368" s="24" t="s">
        <v>7438</v>
      </c>
      <c r="P2368" s="1" t="e">
        <f>LEFT(#REF!,2) = "BR"</f>
        <v>#REF!</v>
      </c>
      <c r="Q2368" s="351" t="s">
        <v>12671</v>
      </c>
      <c r="R2368" s="2" t="s">
        <v>61</v>
      </c>
      <c r="S2368" s="4"/>
      <c r="T2368" s="77" t="s">
        <v>7438</v>
      </c>
      <c r="U2368" s="182" t="s">
        <v>61</v>
      </c>
      <c r="V2368" s="13"/>
      <c r="W2368" s="1"/>
      <c r="X2368" s="1"/>
      <c r="Y2368" s="355"/>
      <c r="Z2368" s="355"/>
      <c r="AA2368" s="355"/>
    </row>
    <row r="2369" spans="1:27">
      <c r="A2369" s="51" t="s">
        <v>5941</v>
      </c>
      <c r="B2369" s="13" t="s">
        <v>12672</v>
      </c>
      <c r="C2369" s="24" t="s">
        <v>12673</v>
      </c>
      <c r="D2369" s="60" t="s">
        <v>12674</v>
      </c>
      <c r="E2369" s="1" t="s">
        <v>6601</v>
      </c>
      <c r="F2369" s="1" t="s">
        <v>7412</v>
      </c>
      <c r="G2369" s="1" t="s">
        <v>7411</v>
      </c>
      <c r="H2369" s="1" t="s">
        <v>7411</v>
      </c>
      <c r="I2369" s="1" t="s">
        <v>7411</v>
      </c>
      <c r="J2369" s="13"/>
      <c r="K2369" s="182" t="s">
        <v>6604</v>
      </c>
      <c r="L2369" s="13" t="s">
        <v>7438</v>
      </c>
      <c r="M2369" s="13" t="s">
        <v>7438</v>
      </c>
      <c r="N2369" s="13" t="s">
        <v>7411</v>
      </c>
      <c r="O2369" s="24" t="s">
        <v>7438</v>
      </c>
      <c r="P2369" s="1" t="e">
        <f>LEFT(#REF!,2) = "BR"</f>
        <v>#REF!</v>
      </c>
      <c r="Q2369" s="351" t="s">
        <v>12674</v>
      </c>
      <c r="R2369" s="2" t="s">
        <v>61</v>
      </c>
      <c r="S2369" s="4"/>
      <c r="T2369" s="77" t="s">
        <v>7438</v>
      </c>
      <c r="U2369" s="182" t="s">
        <v>61</v>
      </c>
      <c r="V2369" s="13"/>
      <c r="W2369" s="1"/>
      <c r="X2369" s="1"/>
      <c r="Y2369" s="355"/>
      <c r="Z2369" s="355"/>
      <c r="AA2369" s="355"/>
    </row>
    <row r="2370" spans="1:27">
      <c r="A2370" s="51" t="s">
        <v>5941</v>
      </c>
      <c r="B2370" s="13" t="s">
        <v>12675</v>
      </c>
      <c r="C2370" s="24" t="s">
        <v>12676</v>
      </c>
      <c r="D2370" s="60" t="s">
        <v>12677</v>
      </c>
      <c r="E2370" s="1" t="s">
        <v>6601</v>
      </c>
      <c r="F2370" s="1" t="s">
        <v>7412</v>
      </c>
      <c r="G2370" s="1" t="s">
        <v>7411</v>
      </c>
      <c r="H2370" s="1" t="s">
        <v>7411</v>
      </c>
      <c r="I2370" s="1" t="s">
        <v>7411</v>
      </c>
      <c r="J2370" s="13"/>
      <c r="K2370" s="182" t="s">
        <v>6604</v>
      </c>
      <c r="L2370" s="13" t="s">
        <v>7438</v>
      </c>
      <c r="M2370" s="13" t="s">
        <v>7438</v>
      </c>
      <c r="N2370" s="13" t="s">
        <v>7411</v>
      </c>
      <c r="O2370" s="24" t="s">
        <v>7438</v>
      </c>
      <c r="P2370" s="1" t="e">
        <f>LEFT(#REF!,2) = "BR"</f>
        <v>#REF!</v>
      </c>
      <c r="Q2370" s="351" t="s">
        <v>12677</v>
      </c>
      <c r="R2370" s="2" t="s">
        <v>61</v>
      </c>
      <c r="S2370" s="4"/>
      <c r="T2370" s="77" t="s">
        <v>7438</v>
      </c>
      <c r="U2370" s="182" t="s">
        <v>61</v>
      </c>
      <c r="V2370" s="13"/>
      <c r="W2370" s="1"/>
      <c r="X2370" s="1"/>
      <c r="Y2370" s="355"/>
      <c r="Z2370" s="355"/>
      <c r="AA2370" s="355"/>
    </row>
    <row r="2371" spans="1:27">
      <c r="A2371" s="51" t="s">
        <v>6478</v>
      </c>
      <c r="B2371" s="13" t="s">
        <v>8650</v>
      </c>
      <c r="C2371" s="24" t="s">
        <v>12678</v>
      </c>
      <c r="D2371" s="60" t="s">
        <v>3916</v>
      </c>
      <c r="E2371" s="1" t="s">
        <v>7411</v>
      </c>
      <c r="F2371" s="1" t="s">
        <v>7411</v>
      </c>
      <c r="G2371" s="1" t="s">
        <v>7411</v>
      </c>
      <c r="H2371" s="1" t="s">
        <v>7411</v>
      </c>
      <c r="I2371" s="1" t="s">
        <v>7411</v>
      </c>
      <c r="J2371" s="13"/>
      <c r="K2371" s="55" t="s">
        <v>6604</v>
      </c>
      <c r="L2371" s="13" t="s">
        <v>7438</v>
      </c>
      <c r="M2371" s="13" t="s">
        <v>3917</v>
      </c>
      <c r="N2371" s="13" t="s">
        <v>7411</v>
      </c>
      <c r="O2371" s="13" t="s">
        <v>153</v>
      </c>
      <c r="P2371" s="1" t="e">
        <f>LEFT(#REF!,2) = "BR"</f>
        <v>#REF!</v>
      </c>
      <c r="Q2371" s="351" t="s">
        <v>3916</v>
      </c>
      <c r="R2371" s="2" t="s">
        <v>6236</v>
      </c>
      <c r="S2371" s="1" t="s">
        <v>6919</v>
      </c>
      <c r="T2371" s="1">
        <v>0</v>
      </c>
      <c r="U2371" s="182" t="s">
        <v>12679</v>
      </c>
      <c r="V2371" s="13"/>
      <c r="W2371" s="1"/>
      <c r="X2371" s="1"/>
      <c r="Y2371" s="212"/>
      <c r="Z2371" s="212"/>
      <c r="AA2371" s="212"/>
    </row>
    <row r="2372" spans="1:27">
      <c r="A2372" s="51" t="s">
        <v>6478</v>
      </c>
      <c r="B2372" s="13" t="s">
        <v>8620</v>
      </c>
      <c r="C2372" s="24" t="s">
        <v>12680</v>
      </c>
      <c r="D2372" s="60" t="s">
        <v>3918</v>
      </c>
      <c r="E2372" s="1" t="s">
        <v>7411</v>
      </c>
      <c r="F2372" s="1" t="s">
        <v>7411</v>
      </c>
      <c r="G2372" s="1" t="s">
        <v>7411</v>
      </c>
      <c r="H2372" s="1" t="s">
        <v>7411</v>
      </c>
      <c r="I2372" s="1" t="s">
        <v>7411</v>
      </c>
      <c r="J2372" s="13"/>
      <c r="K2372" s="55" t="s">
        <v>6604</v>
      </c>
      <c r="L2372" s="13" t="s">
        <v>7438</v>
      </c>
      <c r="M2372" s="13" t="s">
        <v>3917</v>
      </c>
      <c r="N2372" s="13" t="s">
        <v>7411</v>
      </c>
      <c r="O2372" s="13" t="s">
        <v>124</v>
      </c>
      <c r="P2372" s="1" t="e">
        <f>LEFT(#REF!,2) = "BR"</f>
        <v>#REF!</v>
      </c>
      <c r="Q2372" s="351" t="s">
        <v>3918</v>
      </c>
      <c r="R2372" s="2" t="s">
        <v>6236</v>
      </c>
      <c r="S2372" s="1" t="s">
        <v>6919</v>
      </c>
      <c r="T2372" s="1">
        <v>0</v>
      </c>
      <c r="U2372" s="182" t="s">
        <v>12679</v>
      </c>
      <c r="V2372" s="13"/>
      <c r="W2372" s="1"/>
      <c r="X2372" s="1"/>
      <c r="Y2372" s="212"/>
      <c r="Z2372" s="212"/>
      <c r="AA2372" s="212"/>
    </row>
    <row r="2373" spans="1:27">
      <c r="A2373" s="51" t="s">
        <v>6478</v>
      </c>
      <c r="B2373" s="13" t="s">
        <v>11542</v>
      </c>
      <c r="C2373" s="24" t="s">
        <v>12681</v>
      </c>
      <c r="D2373" s="60" t="s">
        <v>12682</v>
      </c>
      <c r="E2373" s="1" t="s">
        <v>7411</v>
      </c>
      <c r="F2373" s="1" t="s">
        <v>7411</v>
      </c>
      <c r="G2373" s="1" t="s">
        <v>7411</v>
      </c>
      <c r="H2373" s="1" t="s">
        <v>7411</v>
      </c>
      <c r="I2373" s="1" t="s">
        <v>7411</v>
      </c>
      <c r="J2373" s="13"/>
      <c r="K2373" s="55" t="s">
        <v>8695</v>
      </c>
      <c r="L2373" s="132" t="s">
        <v>7520</v>
      </c>
      <c r="M2373" s="13" t="s">
        <v>194</v>
      </c>
      <c r="N2373" s="13" t="s">
        <v>7411</v>
      </c>
      <c r="O2373" s="13" t="s">
        <v>104</v>
      </c>
      <c r="P2373" s="1" t="e">
        <f>LEFT(#REF!,2) = "BR"</f>
        <v>#REF!</v>
      </c>
      <c r="Q2373" s="351" t="s">
        <v>3920</v>
      </c>
      <c r="R2373" s="2" t="s">
        <v>6459</v>
      </c>
      <c r="S2373" s="1" t="s">
        <v>8564</v>
      </c>
      <c r="T2373" s="1" t="s">
        <v>6460</v>
      </c>
      <c r="U2373" s="182" t="s">
        <v>7438</v>
      </c>
      <c r="V2373" s="13"/>
      <c r="W2373" s="1"/>
      <c r="X2373" s="1"/>
      <c r="Y2373" s="212"/>
      <c r="Z2373" s="212"/>
      <c r="AA2373" s="212"/>
    </row>
    <row r="2374" spans="1:27">
      <c r="A2374" s="51" t="s">
        <v>6478</v>
      </c>
      <c r="B2374" s="13" t="s">
        <v>11542</v>
      </c>
      <c r="C2374" s="24" t="s">
        <v>12681</v>
      </c>
      <c r="D2374" s="60" t="s">
        <v>12682</v>
      </c>
      <c r="E2374" s="1" t="s">
        <v>7411</v>
      </c>
      <c r="F2374" s="1" t="s">
        <v>7411</v>
      </c>
      <c r="G2374" s="1" t="s">
        <v>7411</v>
      </c>
      <c r="H2374" s="1" t="s">
        <v>7411</v>
      </c>
      <c r="I2374" s="1" t="s">
        <v>7411</v>
      </c>
      <c r="J2374" s="13"/>
      <c r="K2374" s="55" t="s">
        <v>8695</v>
      </c>
      <c r="L2374" s="132" t="s">
        <v>7520</v>
      </c>
      <c r="M2374" s="13" t="s">
        <v>194</v>
      </c>
      <c r="N2374" s="13" t="s">
        <v>7411</v>
      </c>
      <c r="O2374" s="4" t="s">
        <v>111</v>
      </c>
      <c r="P2374" s="1" t="e">
        <f>LEFT(#REF!,2) = "BR"</f>
        <v>#REF!</v>
      </c>
      <c r="Q2374" s="41" t="s">
        <v>2687</v>
      </c>
      <c r="R2374" s="2" t="s">
        <v>1981</v>
      </c>
      <c r="S2374" s="4" t="s">
        <v>8482</v>
      </c>
      <c r="T2374" s="4" t="s">
        <v>1982</v>
      </c>
      <c r="U2374" s="182" t="s">
        <v>7438</v>
      </c>
      <c r="V2374" s="13"/>
      <c r="W2374" s="1"/>
      <c r="X2374" s="1"/>
      <c r="Y2374" s="212"/>
      <c r="Z2374" s="212"/>
      <c r="AA2374" s="212"/>
    </row>
    <row r="2375" spans="1:27">
      <c r="A2375" s="51" t="s">
        <v>6478</v>
      </c>
      <c r="B2375" s="13" t="s">
        <v>8670</v>
      </c>
      <c r="C2375" s="24" t="s">
        <v>12683</v>
      </c>
      <c r="D2375" s="60" t="s">
        <v>12684</v>
      </c>
      <c r="E2375" s="1" t="s">
        <v>7411</v>
      </c>
      <c r="F2375" s="1" t="s">
        <v>7411</v>
      </c>
      <c r="G2375" s="1" t="s">
        <v>7411</v>
      </c>
      <c r="H2375" s="1" t="s">
        <v>7411</v>
      </c>
      <c r="I2375" s="1" t="s">
        <v>7411</v>
      </c>
      <c r="J2375" s="13"/>
      <c r="K2375" s="55" t="s">
        <v>8695</v>
      </c>
      <c r="L2375" s="132" t="s">
        <v>7520</v>
      </c>
      <c r="M2375" s="13" t="s">
        <v>194</v>
      </c>
      <c r="N2375" s="13" t="s">
        <v>7411</v>
      </c>
      <c r="O2375" s="13" t="s">
        <v>104</v>
      </c>
      <c r="P2375" s="1" t="e">
        <f>LEFT(#REF!,2) = "BR"</f>
        <v>#REF!</v>
      </c>
      <c r="Q2375" s="351" t="s">
        <v>3920</v>
      </c>
      <c r="R2375" s="2" t="s">
        <v>6459</v>
      </c>
      <c r="S2375" s="1" t="s">
        <v>8564</v>
      </c>
      <c r="T2375" s="1" t="s">
        <v>6460</v>
      </c>
      <c r="U2375" s="182" t="s">
        <v>7438</v>
      </c>
      <c r="V2375" s="13"/>
      <c r="W2375" s="1"/>
      <c r="X2375" s="1"/>
      <c r="Y2375" s="212"/>
      <c r="Z2375" s="212"/>
      <c r="AA2375" s="212"/>
    </row>
    <row r="2376" spans="1:27">
      <c r="A2376" s="51" t="s">
        <v>6478</v>
      </c>
      <c r="B2376" s="13" t="s">
        <v>8670</v>
      </c>
      <c r="C2376" s="24" t="s">
        <v>12683</v>
      </c>
      <c r="D2376" s="60" t="s">
        <v>12684</v>
      </c>
      <c r="E2376" s="1" t="s">
        <v>7411</v>
      </c>
      <c r="F2376" s="1" t="s">
        <v>7411</v>
      </c>
      <c r="G2376" s="1" t="s">
        <v>7411</v>
      </c>
      <c r="H2376" s="1" t="s">
        <v>7411</v>
      </c>
      <c r="I2376" s="1" t="s">
        <v>7411</v>
      </c>
      <c r="J2376" s="13"/>
      <c r="K2376" s="55" t="s">
        <v>8695</v>
      </c>
      <c r="L2376" s="132" t="s">
        <v>7520</v>
      </c>
      <c r="M2376" s="13" t="s">
        <v>194</v>
      </c>
      <c r="N2376" s="13" t="s">
        <v>7411</v>
      </c>
      <c r="O2376" s="4" t="s">
        <v>163</v>
      </c>
      <c r="P2376" s="1" t="e">
        <f>LEFT(#REF!,2) = "BR"</f>
        <v>#REF!</v>
      </c>
      <c r="Q2376" s="41" t="s">
        <v>2688</v>
      </c>
      <c r="R2376" s="2" t="s">
        <v>1981</v>
      </c>
      <c r="S2376" s="4" t="s">
        <v>8482</v>
      </c>
      <c r="T2376" s="4" t="s">
        <v>1982</v>
      </c>
      <c r="U2376" s="182" t="s">
        <v>7438</v>
      </c>
      <c r="V2376" s="13"/>
      <c r="W2376" s="1"/>
      <c r="X2376" s="1"/>
      <c r="Y2376" s="212"/>
      <c r="Z2376" s="212"/>
      <c r="AA2376" s="212"/>
    </row>
    <row r="2377" spans="1:27">
      <c r="A2377" s="51" t="s">
        <v>6478</v>
      </c>
      <c r="B2377" s="13" t="s">
        <v>8636</v>
      </c>
      <c r="C2377" s="14" t="s">
        <v>12685</v>
      </c>
      <c r="D2377" s="17" t="s">
        <v>3767</v>
      </c>
      <c r="E2377" s="1" t="s">
        <v>7411</v>
      </c>
      <c r="F2377" s="1" t="s">
        <v>7411</v>
      </c>
      <c r="G2377" s="1" t="s">
        <v>7411</v>
      </c>
      <c r="H2377" s="1" t="s">
        <v>7411</v>
      </c>
      <c r="I2377" s="1" t="s">
        <v>7411</v>
      </c>
      <c r="J2377" s="13"/>
      <c r="K2377" s="55" t="s">
        <v>6604</v>
      </c>
      <c r="L2377" s="13" t="s">
        <v>7438</v>
      </c>
      <c r="M2377" s="13" t="s">
        <v>429</v>
      </c>
      <c r="N2377" s="13" t="s">
        <v>7411</v>
      </c>
      <c r="O2377" s="13" t="s">
        <v>191</v>
      </c>
      <c r="P2377" s="1" t="e">
        <f>LEFT(#REF!,2) = "BR"</f>
        <v>#REF!</v>
      </c>
      <c r="Q2377" s="61" t="s">
        <v>3767</v>
      </c>
      <c r="R2377" s="2" t="s">
        <v>6237</v>
      </c>
      <c r="S2377" s="4" t="s">
        <v>7810</v>
      </c>
      <c r="T2377" s="4">
        <v>0</v>
      </c>
      <c r="U2377" s="182" t="s">
        <v>12686</v>
      </c>
      <c r="V2377" s="13"/>
      <c r="W2377" s="1"/>
      <c r="X2377" s="1"/>
      <c r="Y2377" s="313"/>
      <c r="Z2377" s="313"/>
      <c r="AA2377" s="313"/>
    </row>
    <row r="2378" spans="1:27">
      <c r="A2378" s="51" t="s">
        <v>6478</v>
      </c>
      <c r="B2378" s="13" t="s">
        <v>8642</v>
      </c>
      <c r="C2378" s="14" t="s">
        <v>12687</v>
      </c>
      <c r="D2378" s="17" t="s">
        <v>3768</v>
      </c>
      <c r="E2378" s="1" t="s">
        <v>7411</v>
      </c>
      <c r="F2378" s="1" t="s">
        <v>7411</v>
      </c>
      <c r="G2378" s="1" t="s">
        <v>7411</v>
      </c>
      <c r="H2378" s="13" t="s">
        <v>7411</v>
      </c>
      <c r="I2378" s="13" t="s">
        <v>7411</v>
      </c>
      <c r="J2378" s="13"/>
      <c r="K2378" s="182" t="s">
        <v>6604</v>
      </c>
      <c r="L2378" s="13" t="s">
        <v>7438</v>
      </c>
      <c r="M2378" s="13" t="s">
        <v>429</v>
      </c>
      <c r="N2378" s="13" t="s">
        <v>7411</v>
      </c>
      <c r="O2378" s="13" t="s">
        <v>192</v>
      </c>
      <c r="P2378" s="1" t="e">
        <f>LEFT(#REF!,2) = "BR"</f>
        <v>#REF!</v>
      </c>
      <c r="Q2378" s="351" t="s">
        <v>3768</v>
      </c>
      <c r="R2378" s="2" t="s">
        <v>6237</v>
      </c>
      <c r="S2378" s="4" t="s">
        <v>7810</v>
      </c>
      <c r="T2378" s="4">
        <v>0</v>
      </c>
      <c r="U2378" s="182" t="s">
        <v>12686</v>
      </c>
      <c r="V2378" s="13"/>
      <c r="W2378" s="1"/>
      <c r="X2378" s="1"/>
      <c r="Y2378" s="313"/>
      <c r="Z2378" s="313"/>
      <c r="AA2378" s="313"/>
    </row>
    <row r="2379" spans="1:27">
      <c r="A2379" s="51" t="s">
        <v>6478</v>
      </c>
      <c r="B2379" s="13" t="s">
        <v>8630</v>
      </c>
      <c r="C2379" s="14" t="s">
        <v>12688</v>
      </c>
      <c r="D2379" s="17" t="s">
        <v>3769</v>
      </c>
      <c r="E2379" s="1" t="s">
        <v>7411</v>
      </c>
      <c r="F2379" s="1" t="s">
        <v>7411</v>
      </c>
      <c r="G2379" s="1" t="s">
        <v>7411</v>
      </c>
      <c r="H2379" s="13" t="s">
        <v>7411</v>
      </c>
      <c r="I2379" s="13" t="s">
        <v>7411</v>
      </c>
      <c r="J2379" s="13"/>
      <c r="K2379" s="182" t="s">
        <v>6604</v>
      </c>
      <c r="L2379" s="13" t="s">
        <v>7438</v>
      </c>
      <c r="M2379" s="13" t="s">
        <v>429</v>
      </c>
      <c r="N2379" s="13" t="s">
        <v>7411</v>
      </c>
      <c r="O2379" s="13" t="s">
        <v>394</v>
      </c>
      <c r="P2379" s="1" t="e">
        <f>LEFT(#REF!,2) = "BR"</f>
        <v>#REF!</v>
      </c>
      <c r="Q2379" s="351" t="s">
        <v>3769</v>
      </c>
      <c r="R2379" s="2" t="s">
        <v>6237</v>
      </c>
      <c r="S2379" s="4" t="s">
        <v>7810</v>
      </c>
      <c r="T2379" s="4">
        <v>0</v>
      </c>
      <c r="U2379" s="182" t="s">
        <v>12686</v>
      </c>
      <c r="V2379" s="13"/>
      <c r="W2379" s="1"/>
      <c r="X2379" s="1"/>
      <c r="Y2379" s="313"/>
      <c r="Z2379" s="313"/>
      <c r="AA2379" s="313"/>
    </row>
    <row r="2380" spans="1:27">
      <c r="A2380" s="51" t="s">
        <v>6478</v>
      </c>
      <c r="B2380" s="13" t="s">
        <v>8608</v>
      </c>
      <c r="C2380" s="14" t="s">
        <v>12689</v>
      </c>
      <c r="D2380" s="17" t="s">
        <v>3770</v>
      </c>
      <c r="E2380" s="1" t="s">
        <v>7411</v>
      </c>
      <c r="F2380" s="1" t="s">
        <v>7411</v>
      </c>
      <c r="G2380" s="1" t="s">
        <v>7411</v>
      </c>
      <c r="H2380" s="13" t="s">
        <v>7411</v>
      </c>
      <c r="I2380" s="13" t="s">
        <v>7411</v>
      </c>
      <c r="J2380" s="13"/>
      <c r="K2380" s="182" t="s">
        <v>6604</v>
      </c>
      <c r="L2380" s="13" t="s">
        <v>7438</v>
      </c>
      <c r="M2380" s="13" t="s">
        <v>429</v>
      </c>
      <c r="N2380" s="13" t="s">
        <v>7411</v>
      </c>
      <c r="O2380" s="13" t="s">
        <v>396</v>
      </c>
      <c r="P2380" s="1" t="e">
        <f>LEFT(#REF!,2) = "BR"</f>
        <v>#REF!</v>
      </c>
      <c r="Q2380" s="351" t="s">
        <v>3770</v>
      </c>
      <c r="R2380" s="2" t="s">
        <v>6237</v>
      </c>
      <c r="S2380" s="4" t="s">
        <v>7810</v>
      </c>
      <c r="T2380" s="4">
        <v>0</v>
      </c>
      <c r="U2380" s="182" t="s">
        <v>12686</v>
      </c>
      <c r="V2380" s="13"/>
      <c r="W2380" s="1"/>
      <c r="X2380" s="1"/>
      <c r="Y2380" s="313"/>
      <c r="Z2380" s="313"/>
      <c r="AA2380" s="313"/>
    </row>
    <row r="2381" spans="1:27">
      <c r="A2381" s="51" t="s">
        <v>6478</v>
      </c>
      <c r="B2381" s="13" t="s">
        <v>8683</v>
      </c>
      <c r="C2381" s="24" t="s">
        <v>12690</v>
      </c>
      <c r="D2381" s="60" t="s">
        <v>3919</v>
      </c>
      <c r="E2381" s="1" t="s">
        <v>7411</v>
      </c>
      <c r="F2381" s="1" t="s">
        <v>7411</v>
      </c>
      <c r="G2381" s="1" t="s">
        <v>7411</v>
      </c>
      <c r="H2381" s="1" t="s">
        <v>7411</v>
      </c>
      <c r="I2381" s="1" t="s">
        <v>7411</v>
      </c>
      <c r="J2381" s="13"/>
      <c r="K2381" s="55" t="s">
        <v>6604</v>
      </c>
      <c r="L2381" s="13" t="s">
        <v>7438</v>
      </c>
      <c r="M2381" s="13" t="s">
        <v>194</v>
      </c>
      <c r="N2381" s="13" t="s">
        <v>7411</v>
      </c>
      <c r="O2381" s="13" t="s">
        <v>103</v>
      </c>
      <c r="P2381" s="1" t="e">
        <f>LEFT(#REF!,2) = "BR"</f>
        <v>#REF!</v>
      </c>
      <c r="Q2381" s="351" t="s">
        <v>3919</v>
      </c>
      <c r="R2381" s="2" t="s">
        <v>6459</v>
      </c>
      <c r="S2381" s="1" t="s">
        <v>8564</v>
      </c>
      <c r="T2381" s="1" t="s">
        <v>6460</v>
      </c>
      <c r="U2381" s="182" t="s">
        <v>12679</v>
      </c>
      <c r="V2381" s="13"/>
      <c r="W2381" s="1"/>
      <c r="X2381" s="1"/>
      <c r="Y2381" s="212"/>
      <c r="Z2381" s="212"/>
      <c r="AA2381" s="212"/>
    </row>
    <row r="2382" spans="1:27">
      <c r="A2382" s="51" t="s">
        <v>6478</v>
      </c>
      <c r="B2382" s="13" t="s">
        <v>8681</v>
      </c>
      <c r="C2382" s="24" t="s">
        <v>12691</v>
      </c>
      <c r="D2382" s="60" t="s">
        <v>12692</v>
      </c>
      <c r="E2382" s="1" t="s">
        <v>7411</v>
      </c>
      <c r="F2382" s="1" t="s">
        <v>7411</v>
      </c>
      <c r="G2382" s="1" t="s">
        <v>7411</v>
      </c>
      <c r="H2382" s="1" t="s">
        <v>7411</v>
      </c>
      <c r="I2382" s="1" t="s">
        <v>7411</v>
      </c>
      <c r="J2382" s="13"/>
      <c r="K2382" s="55" t="s">
        <v>7635</v>
      </c>
      <c r="L2382" s="55" t="s">
        <v>7438</v>
      </c>
      <c r="M2382" s="13"/>
      <c r="N2382" s="13" t="s">
        <v>7438</v>
      </c>
      <c r="O2382" s="1" t="s">
        <v>7438</v>
      </c>
      <c r="P2382" s="1" t="e">
        <f>LEFT(#REF!,2) = "BR"</f>
        <v>#REF!</v>
      </c>
      <c r="Q2382" s="1" t="s">
        <v>7438</v>
      </c>
      <c r="R2382" s="463" t="s">
        <v>7438</v>
      </c>
      <c r="S2382" s="25" t="s">
        <v>7438</v>
      </c>
      <c r="T2382" s="25"/>
      <c r="U2382" s="182" t="s">
        <v>7438</v>
      </c>
      <c r="V2382" s="13"/>
      <c r="W2382" s="1"/>
      <c r="X2382" s="1"/>
      <c r="Y2382" s="22"/>
      <c r="Z2382" s="22"/>
      <c r="AA2382" s="22"/>
    </row>
    <row r="2383" spans="1:27">
      <c r="A2383" s="51" t="s">
        <v>6478</v>
      </c>
      <c r="B2383" s="13" t="s">
        <v>8647</v>
      </c>
      <c r="C2383" s="24" t="s">
        <v>12693</v>
      </c>
      <c r="D2383" s="60" t="s">
        <v>3920</v>
      </c>
      <c r="E2383" s="1" t="s">
        <v>7411</v>
      </c>
      <c r="F2383" s="1" t="s">
        <v>7411</v>
      </c>
      <c r="G2383" s="1" t="s">
        <v>7411</v>
      </c>
      <c r="H2383" s="1" t="s">
        <v>7411</v>
      </c>
      <c r="I2383" s="1" t="s">
        <v>7411</v>
      </c>
      <c r="J2383" s="13"/>
      <c r="K2383" s="55" t="s">
        <v>6604</v>
      </c>
      <c r="L2383" s="13" t="s">
        <v>7438</v>
      </c>
      <c r="M2383" s="13" t="s">
        <v>194</v>
      </c>
      <c r="N2383" s="13" t="s">
        <v>7411</v>
      </c>
      <c r="O2383" s="13" t="s">
        <v>104</v>
      </c>
      <c r="P2383" s="1" t="e">
        <f>LEFT(#REF!,2) = "BR"</f>
        <v>#REF!</v>
      </c>
      <c r="Q2383" s="351" t="s">
        <v>3920</v>
      </c>
      <c r="R2383" s="2" t="s">
        <v>6459</v>
      </c>
      <c r="S2383" s="1" t="s">
        <v>8564</v>
      </c>
      <c r="T2383" s="1" t="s">
        <v>6460</v>
      </c>
      <c r="U2383" s="182" t="s">
        <v>12679</v>
      </c>
      <c r="V2383" s="13"/>
      <c r="W2383" s="1"/>
      <c r="X2383" s="1"/>
      <c r="Y2383" s="212"/>
      <c r="Z2383" s="212"/>
      <c r="AA2383" s="212"/>
    </row>
    <row r="2384" spans="1:27">
      <c r="A2384" s="51" t="s">
        <v>6479</v>
      </c>
      <c r="B2384" s="13" t="s">
        <v>8679</v>
      </c>
      <c r="C2384" s="24" t="s">
        <v>12694</v>
      </c>
      <c r="D2384" s="60" t="s">
        <v>3922</v>
      </c>
      <c r="E2384" s="1" t="s">
        <v>7411</v>
      </c>
      <c r="F2384" s="1" t="s">
        <v>7411</v>
      </c>
      <c r="G2384" s="1" t="s">
        <v>7411</v>
      </c>
      <c r="H2384" s="1" t="s">
        <v>7411</v>
      </c>
      <c r="I2384" s="1" t="s">
        <v>7411</v>
      </c>
      <c r="J2384" s="13"/>
      <c r="K2384" s="55" t="s">
        <v>6604</v>
      </c>
      <c r="L2384" s="13" t="s">
        <v>7438</v>
      </c>
      <c r="M2384" s="13" t="s">
        <v>79</v>
      </c>
      <c r="N2384" s="13" t="s">
        <v>7411</v>
      </c>
      <c r="O2384" s="13" t="s">
        <v>248</v>
      </c>
      <c r="P2384" s="1" t="e">
        <f>LEFT(#REF!,2) = "BR"</f>
        <v>#REF!</v>
      </c>
      <c r="Q2384" s="351" t="s">
        <v>3922</v>
      </c>
      <c r="R2384" s="61" t="s">
        <v>6912</v>
      </c>
      <c r="S2384" s="13" t="s">
        <v>6913</v>
      </c>
      <c r="T2384" s="13" t="s">
        <v>1438</v>
      </c>
      <c r="U2384" s="182" t="s">
        <v>1438</v>
      </c>
      <c r="V2384" s="13"/>
      <c r="W2384" s="1"/>
      <c r="X2384" s="1"/>
      <c r="Y2384" s="212"/>
      <c r="Z2384" s="212"/>
      <c r="AA2384" s="212"/>
    </row>
    <row r="2385" spans="1:27">
      <c r="A2385" s="51" t="s">
        <v>6479</v>
      </c>
      <c r="B2385" s="13" t="s">
        <v>8630</v>
      </c>
      <c r="C2385" s="24" t="s">
        <v>12695</v>
      </c>
      <c r="D2385" s="60" t="s">
        <v>3923</v>
      </c>
      <c r="E2385" s="1" t="s">
        <v>7411</v>
      </c>
      <c r="F2385" s="1" t="s">
        <v>7411</v>
      </c>
      <c r="G2385" s="1" t="s">
        <v>7411</v>
      </c>
      <c r="H2385" s="1" t="s">
        <v>7411</v>
      </c>
      <c r="I2385" s="1" t="s">
        <v>7411</v>
      </c>
      <c r="J2385" s="13"/>
      <c r="K2385" s="55" t="s">
        <v>6604</v>
      </c>
      <c r="L2385" s="13" t="s">
        <v>7438</v>
      </c>
      <c r="M2385" s="13" t="s">
        <v>79</v>
      </c>
      <c r="N2385" s="13" t="s">
        <v>7411</v>
      </c>
      <c r="O2385" s="13" t="s">
        <v>120</v>
      </c>
      <c r="P2385" s="1" t="e">
        <f>LEFT(#REF!,2) = "BR"</f>
        <v>#REF!</v>
      </c>
      <c r="Q2385" s="351" t="s">
        <v>3923</v>
      </c>
      <c r="R2385" s="61" t="s">
        <v>6912</v>
      </c>
      <c r="S2385" s="13" t="s">
        <v>6913</v>
      </c>
      <c r="T2385" s="13" t="s">
        <v>1438</v>
      </c>
      <c r="U2385" s="182" t="s">
        <v>1438</v>
      </c>
      <c r="V2385" s="13"/>
      <c r="W2385" s="1"/>
      <c r="X2385" s="1"/>
      <c r="Y2385" s="185"/>
      <c r="Z2385" s="185"/>
      <c r="AA2385" s="185"/>
    </row>
    <row r="2386" spans="1:27">
      <c r="A2386" s="51" t="s">
        <v>6479</v>
      </c>
      <c r="B2386" s="13" t="s">
        <v>8642</v>
      </c>
      <c r="C2386" s="24" t="s">
        <v>12696</v>
      </c>
      <c r="D2386" s="60" t="s">
        <v>3924</v>
      </c>
      <c r="E2386" s="1" t="s">
        <v>7411</v>
      </c>
      <c r="F2386" s="1" t="s">
        <v>7411</v>
      </c>
      <c r="G2386" s="1" t="s">
        <v>7411</v>
      </c>
      <c r="H2386" s="1" t="s">
        <v>7411</v>
      </c>
      <c r="I2386" s="1" t="s">
        <v>7411</v>
      </c>
      <c r="J2386" s="13"/>
      <c r="K2386" s="55" t="s">
        <v>6604</v>
      </c>
      <c r="L2386" s="13" t="s">
        <v>7438</v>
      </c>
      <c r="M2386" s="13" t="s">
        <v>79</v>
      </c>
      <c r="N2386" s="13" t="s">
        <v>7411</v>
      </c>
      <c r="O2386" s="13" t="s">
        <v>121</v>
      </c>
      <c r="P2386" s="1" t="e">
        <f>LEFT(#REF!,2) = "BR"</f>
        <v>#REF!</v>
      </c>
      <c r="Q2386" s="351" t="s">
        <v>3924</v>
      </c>
      <c r="R2386" s="61" t="s">
        <v>6912</v>
      </c>
      <c r="S2386" s="13" t="s">
        <v>6913</v>
      </c>
      <c r="T2386" s="13" t="s">
        <v>1438</v>
      </c>
      <c r="U2386" s="182" t="s">
        <v>1438</v>
      </c>
      <c r="V2386" s="13"/>
      <c r="W2386" s="1"/>
      <c r="X2386" s="1"/>
      <c r="Y2386" s="185"/>
      <c r="Z2386" s="185"/>
      <c r="AA2386" s="185"/>
    </row>
    <row r="2387" spans="1:27">
      <c r="A2387" s="51" t="s">
        <v>6479</v>
      </c>
      <c r="B2387" s="13" t="s">
        <v>8683</v>
      </c>
      <c r="C2387" s="24" t="s">
        <v>12697</v>
      </c>
      <c r="D2387" s="60" t="s">
        <v>3925</v>
      </c>
      <c r="E2387" s="1" t="s">
        <v>7411</v>
      </c>
      <c r="F2387" s="1" t="s">
        <v>7411</v>
      </c>
      <c r="G2387" s="1" t="s">
        <v>7411</v>
      </c>
      <c r="H2387" s="1" t="s">
        <v>7411</v>
      </c>
      <c r="I2387" s="1" t="s">
        <v>7411</v>
      </c>
      <c r="J2387" s="13"/>
      <c r="K2387" s="55" t="s">
        <v>6604</v>
      </c>
      <c r="L2387" s="13" t="s">
        <v>7438</v>
      </c>
      <c r="M2387" s="13" t="s">
        <v>79</v>
      </c>
      <c r="N2387" s="13" t="s">
        <v>7411</v>
      </c>
      <c r="O2387" s="13" t="s">
        <v>122</v>
      </c>
      <c r="P2387" s="1" t="e">
        <f>LEFT(#REF!,2) = "BR"</f>
        <v>#REF!</v>
      </c>
      <c r="Q2387" s="351" t="s">
        <v>3925</v>
      </c>
      <c r="R2387" s="61" t="s">
        <v>6912</v>
      </c>
      <c r="S2387" s="13" t="s">
        <v>6913</v>
      </c>
      <c r="T2387" s="13" t="s">
        <v>1438</v>
      </c>
      <c r="U2387" s="182" t="s">
        <v>1438</v>
      </c>
      <c r="V2387" s="13"/>
      <c r="W2387" s="1"/>
      <c r="X2387" s="1"/>
      <c r="Y2387" s="185"/>
      <c r="Z2387" s="185"/>
      <c r="AA2387" s="185"/>
    </row>
    <row r="2388" spans="1:27">
      <c r="A2388" s="51" t="s">
        <v>6479</v>
      </c>
      <c r="B2388" s="13" t="s">
        <v>8608</v>
      </c>
      <c r="C2388" s="24" t="s">
        <v>12698</v>
      </c>
      <c r="D2388" s="60" t="s">
        <v>3926</v>
      </c>
      <c r="E2388" s="1" t="s">
        <v>7411</v>
      </c>
      <c r="F2388" s="1" t="s">
        <v>7411</v>
      </c>
      <c r="G2388" s="1" t="s">
        <v>7411</v>
      </c>
      <c r="H2388" s="1" t="s">
        <v>7411</v>
      </c>
      <c r="I2388" s="1" t="s">
        <v>7411</v>
      </c>
      <c r="J2388" s="13"/>
      <c r="K2388" s="55" t="s">
        <v>6604</v>
      </c>
      <c r="L2388" s="13" t="s">
        <v>7438</v>
      </c>
      <c r="M2388" s="13" t="s">
        <v>79</v>
      </c>
      <c r="N2388" s="13" t="s">
        <v>7411</v>
      </c>
      <c r="O2388" s="13" t="s">
        <v>233</v>
      </c>
      <c r="P2388" s="1" t="e">
        <f>LEFT(#REF!,2) = "BR"</f>
        <v>#REF!</v>
      </c>
      <c r="Q2388" s="351" t="s">
        <v>3926</v>
      </c>
      <c r="R2388" s="61" t="s">
        <v>6912</v>
      </c>
      <c r="S2388" s="13" t="s">
        <v>6913</v>
      </c>
      <c r="T2388" s="13" t="s">
        <v>1438</v>
      </c>
      <c r="U2388" s="182" t="s">
        <v>1438</v>
      </c>
      <c r="V2388" s="13"/>
      <c r="W2388" s="1"/>
      <c r="X2388" s="1"/>
      <c r="Y2388" s="185"/>
      <c r="Z2388" s="185"/>
      <c r="AA2388" s="185"/>
    </row>
    <row r="2389" spans="1:27">
      <c r="A2389" s="51" t="s">
        <v>6479</v>
      </c>
      <c r="B2389" s="13" t="s">
        <v>8650</v>
      </c>
      <c r="C2389" s="24" t="s">
        <v>12699</v>
      </c>
      <c r="D2389" s="60" t="s">
        <v>3927</v>
      </c>
      <c r="E2389" s="1" t="s">
        <v>7411</v>
      </c>
      <c r="F2389" s="1" t="s">
        <v>7411</v>
      </c>
      <c r="G2389" s="1" t="s">
        <v>7411</v>
      </c>
      <c r="H2389" s="1" t="s">
        <v>7411</v>
      </c>
      <c r="I2389" s="1" t="s">
        <v>7411</v>
      </c>
      <c r="J2389" s="13"/>
      <c r="K2389" s="55" t="s">
        <v>6604</v>
      </c>
      <c r="L2389" s="13" t="s">
        <v>7438</v>
      </c>
      <c r="M2389" s="13" t="s">
        <v>79</v>
      </c>
      <c r="N2389" s="13" t="s">
        <v>7411</v>
      </c>
      <c r="O2389" s="13" t="s">
        <v>176</v>
      </c>
      <c r="P2389" s="1" t="e">
        <f>LEFT(#REF!,2) = "BR"</f>
        <v>#REF!</v>
      </c>
      <c r="Q2389" s="351" t="s">
        <v>3927</v>
      </c>
      <c r="R2389" s="61" t="s">
        <v>6912</v>
      </c>
      <c r="S2389" s="13" t="s">
        <v>6913</v>
      </c>
      <c r="T2389" s="13" t="s">
        <v>1438</v>
      </c>
      <c r="U2389" s="182" t="s">
        <v>1438</v>
      </c>
      <c r="V2389" s="13"/>
      <c r="W2389" s="1"/>
      <c r="X2389" s="1"/>
      <c r="Y2389" s="185"/>
      <c r="Z2389" s="185"/>
      <c r="AA2389" s="185"/>
    </row>
    <row r="2390" spans="1:27">
      <c r="A2390" s="51" t="s">
        <v>6479</v>
      </c>
      <c r="B2390" s="13" t="s">
        <v>8681</v>
      </c>
      <c r="C2390" s="24" t="s">
        <v>12700</v>
      </c>
      <c r="D2390" s="60" t="s">
        <v>3928</v>
      </c>
      <c r="E2390" s="1" t="s">
        <v>7411</v>
      </c>
      <c r="F2390" s="1" t="s">
        <v>7411</v>
      </c>
      <c r="G2390" s="1" t="s">
        <v>7411</v>
      </c>
      <c r="H2390" s="1" t="s">
        <v>7411</v>
      </c>
      <c r="I2390" s="1" t="s">
        <v>7411</v>
      </c>
      <c r="J2390" s="13"/>
      <c r="K2390" s="55" t="s">
        <v>6604</v>
      </c>
      <c r="L2390" s="13" t="s">
        <v>7438</v>
      </c>
      <c r="M2390" s="13" t="s">
        <v>79</v>
      </c>
      <c r="N2390" s="13" t="s">
        <v>7411</v>
      </c>
      <c r="O2390" s="13" t="s">
        <v>177</v>
      </c>
      <c r="P2390" s="1" t="e">
        <f>LEFT(#REF!,2) = "BR"</f>
        <v>#REF!</v>
      </c>
      <c r="Q2390" s="351" t="s">
        <v>3928</v>
      </c>
      <c r="R2390" s="61" t="s">
        <v>6912</v>
      </c>
      <c r="S2390" s="13" t="s">
        <v>6913</v>
      </c>
      <c r="T2390" s="13" t="s">
        <v>1438</v>
      </c>
      <c r="U2390" s="182" t="s">
        <v>1438</v>
      </c>
      <c r="V2390" s="13"/>
      <c r="W2390" s="1"/>
      <c r="X2390" s="1"/>
      <c r="Y2390" s="185"/>
      <c r="Z2390" s="185"/>
      <c r="AA2390" s="185"/>
    </row>
    <row r="2391" spans="1:27">
      <c r="A2391" s="51" t="s">
        <v>6479</v>
      </c>
      <c r="B2391" s="13" t="s">
        <v>2</v>
      </c>
      <c r="C2391" s="24" t="s">
        <v>12701</v>
      </c>
      <c r="D2391" s="60" t="s">
        <v>3929</v>
      </c>
      <c r="E2391" s="1" t="s">
        <v>7411</v>
      </c>
      <c r="F2391" s="1" t="s">
        <v>7411</v>
      </c>
      <c r="G2391" s="1" t="s">
        <v>7411</v>
      </c>
      <c r="H2391" s="1" t="s">
        <v>7411</v>
      </c>
      <c r="I2391" s="1" t="s">
        <v>7411</v>
      </c>
      <c r="J2391" s="13"/>
      <c r="K2391" s="55" t="s">
        <v>6604</v>
      </c>
      <c r="L2391" s="13" t="s">
        <v>7438</v>
      </c>
      <c r="M2391" s="13" t="s">
        <v>79</v>
      </c>
      <c r="N2391" s="13" t="s">
        <v>7411</v>
      </c>
      <c r="O2391" s="13" t="s">
        <v>529</v>
      </c>
      <c r="P2391" s="1" t="e">
        <f>LEFT(#REF!,2) = "BR"</f>
        <v>#REF!</v>
      </c>
      <c r="Q2391" s="351" t="s">
        <v>3929</v>
      </c>
      <c r="R2391" s="61" t="s">
        <v>6912</v>
      </c>
      <c r="S2391" s="13" t="s">
        <v>6913</v>
      </c>
      <c r="T2391" s="13" t="s">
        <v>1438</v>
      </c>
      <c r="U2391" s="182" t="s">
        <v>1438</v>
      </c>
      <c r="V2391" s="13"/>
      <c r="W2391" s="1"/>
      <c r="X2391" s="1"/>
      <c r="Y2391" s="185"/>
      <c r="Z2391" s="185"/>
      <c r="AA2391" s="185"/>
    </row>
    <row r="2392" spans="1:27">
      <c r="A2392" s="51" t="s">
        <v>6479</v>
      </c>
      <c r="B2392" s="13" t="s">
        <v>1</v>
      </c>
      <c r="C2392" s="24" t="s">
        <v>12702</v>
      </c>
      <c r="D2392" s="60" t="s">
        <v>3930</v>
      </c>
      <c r="E2392" s="1" t="s">
        <v>7411</v>
      </c>
      <c r="F2392" s="1" t="s">
        <v>7411</v>
      </c>
      <c r="G2392" s="1" t="s">
        <v>7411</v>
      </c>
      <c r="H2392" s="1" t="s">
        <v>7411</v>
      </c>
      <c r="I2392" s="1" t="s">
        <v>7411</v>
      </c>
      <c r="J2392" s="13"/>
      <c r="K2392" s="55" t="s">
        <v>6604</v>
      </c>
      <c r="L2392" s="13" t="s">
        <v>7438</v>
      </c>
      <c r="M2392" s="13" t="s">
        <v>79</v>
      </c>
      <c r="N2392" s="13" t="s">
        <v>7411</v>
      </c>
      <c r="O2392" s="13" t="s">
        <v>531</v>
      </c>
      <c r="P2392" s="1" t="e">
        <f>LEFT(#REF!,2) = "BR"</f>
        <v>#REF!</v>
      </c>
      <c r="Q2392" s="351" t="s">
        <v>3930</v>
      </c>
      <c r="R2392" s="61" t="s">
        <v>6912</v>
      </c>
      <c r="S2392" s="13" t="s">
        <v>6913</v>
      </c>
      <c r="T2392" s="13" t="s">
        <v>1438</v>
      </c>
      <c r="U2392" s="182" t="s">
        <v>1438</v>
      </c>
      <c r="V2392" s="13"/>
      <c r="W2392" s="1"/>
      <c r="X2392" s="1"/>
      <c r="Y2392" s="185"/>
      <c r="Z2392" s="185"/>
      <c r="AA2392" s="185"/>
    </row>
    <row r="2393" spans="1:27">
      <c r="A2393" s="51" t="s">
        <v>6479</v>
      </c>
      <c r="B2393" s="13" t="s">
        <v>8616</v>
      </c>
      <c r="C2393" s="24" t="s">
        <v>12703</v>
      </c>
      <c r="D2393" s="60" t="s">
        <v>3931</v>
      </c>
      <c r="E2393" s="1" t="s">
        <v>7411</v>
      </c>
      <c r="F2393" s="1" t="s">
        <v>7411</v>
      </c>
      <c r="G2393" s="1" t="s">
        <v>7411</v>
      </c>
      <c r="H2393" s="1" t="s">
        <v>7411</v>
      </c>
      <c r="I2393" s="1" t="s">
        <v>7411</v>
      </c>
      <c r="J2393" s="13"/>
      <c r="K2393" s="55" t="s">
        <v>6604</v>
      </c>
      <c r="L2393" s="13" t="s">
        <v>7438</v>
      </c>
      <c r="M2393" s="13" t="s">
        <v>79</v>
      </c>
      <c r="N2393" s="13" t="s">
        <v>7411</v>
      </c>
      <c r="O2393" s="13" t="s">
        <v>533</v>
      </c>
      <c r="P2393" s="1" t="e">
        <f>LEFT(#REF!,2) = "BR"</f>
        <v>#REF!</v>
      </c>
      <c r="Q2393" s="351" t="s">
        <v>3931</v>
      </c>
      <c r="R2393" s="61" t="s">
        <v>6912</v>
      </c>
      <c r="S2393" s="13" t="s">
        <v>6913</v>
      </c>
      <c r="T2393" s="13" t="s">
        <v>1438</v>
      </c>
      <c r="U2393" s="182" t="s">
        <v>1438</v>
      </c>
      <c r="V2393" s="13"/>
      <c r="W2393" s="1"/>
      <c r="X2393" s="1"/>
      <c r="Y2393" s="185"/>
      <c r="Z2393" s="185"/>
      <c r="AA2393" s="185"/>
    </row>
    <row r="2394" spans="1:27">
      <c r="A2394" s="51" t="s">
        <v>6479</v>
      </c>
      <c r="B2394" s="13" t="s">
        <v>3</v>
      </c>
      <c r="C2394" s="24" t="s">
        <v>12704</v>
      </c>
      <c r="D2394" s="60" t="s">
        <v>3932</v>
      </c>
      <c r="E2394" s="1" t="s">
        <v>7411</v>
      </c>
      <c r="F2394" s="1" t="s">
        <v>7411</v>
      </c>
      <c r="G2394" s="1" t="s">
        <v>7411</v>
      </c>
      <c r="H2394" s="1" t="s">
        <v>7411</v>
      </c>
      <c r="I2394" s="1" t="s">
        <v>7411</v>
      </c>
      <c r="J2394" s="13"/>
      <c r="K2394" s="55" t="s">
        <v>6604</v>
      </c>
      <c r="L2394" s="13" t="s">
        <v>7438</v>
      </c>
      <c r="M2394" s="13" t="s">
        <v>79</v>
      </c>
      <c r="N2394" s="13" t="s">
        <v>7411</v>
      </c>
      <c r="O2394" s="13" t="s">
        <v>536</v>
      </c>
      <c r="P2394" s="1" t="e">
        <f>LEFT(#REF!,2) = "BR"</f>
        <v>#REF!</v>
      </c>
      <c r="Q2394" s="351" t="s">
        <v>3932</v>
      </c>
      <c r="R2394" s="61" t="s">
        <v>6912</v>
      </c>
      <c r="S2394" s="13" t="s">
        <v>6913</v>
      </c>
      <c r="T2394" s="13" t="s">
        <v>1438</v>
      </c>
      <c r="U2394" s="182" t="s">
        <v>1438</v>
      </c>
      <c r="V2394" s="13"/>
      <c r="W2394" s="1"/>
      <c r="X2394" s="1"/>
      <c r="Y2394" s="185"/>
      <c r="Z2394" s="185"/>
      <c r="AA2394" s="185"/>
    </row>
    <row r="2395" spans="1:27">
      <c r="A2395" s="51" t="s">
        <v>6479</v>
      </c>
      <c r="B2395" s="13" t="s">
        <v>8636</v>
      </c>
      <c r="C2395" s="24" t="s">
        <v>12705</v>
      </c>
      <c r="D2395" s="60" t="s">
        <v>3933</v>
      </c>
      <c r="E2395" s="1" t="s">
        <v>7411</v>
      </c>
      <c r="F2395" s="1" t="s">
        <v>7411</v>
      </c>
      <c r="G2395" s="1" t="s">
        <v>7411</v>
      </c>
      <c r="H2395" s="1" t="s">
        <v>7411</v>
      </c>
      <c r="I2395" s="1" t="s">
        <v>7411</v>
      </c>
      <c r="J2395" s="13"/>
      <c r="K2395" s="55" t="s">
        <v>6604</v>
      </c>
      <c r="L2395" s="13" t="s">
        <v>7438</v>
      </c>
      <c r="M2395" s="13" t="s">
        <v>79</v>
      </c>
      <c r="N2395" s="13" t="s">
        <v>7411</v>
      </c>
      <c r="O2395" s="13" t="s">
        <v>378</v>
      </c>
      <c r="P2395" s="1" t="e">
        <f>LEFT(#REF!,2) = "BR"</f>
        <v>#REF!</v>
      </c>
      <c r="Q2395" s="351" t="s">
        <v>3933</v>
      </c>
      <c r="R2395" s="61" t="s">
        <v>6912</v>
      </c>
      <c r="S2395" s="13" t="s">
        <v>6913</v>
      </c>
      <c r="T2395" s="13" t="s">
        <v>1438</v>
      </c>
      <c r="U2395" s="182" t="s">
        <v>1438</v>
      </c>
      <c r="V2395" s="13"/>
      <c r="W2395" s="1"/>
      <c r="X2395" s="1"/>
      <c r="Y2395" s="185"/>
      <c r="Z2395" s="185"/>
      <c r="AA2395" s="185"/>
    </row>
    <row r="2396" spans="1:27">
      <c r="A2396" s="51" t="s">
        <v>6479</v>
      </c>
      <c r="B2396" s="13" t="s">
        <v>8620</v>
      </c>
      <c r="C2396" s="14" t="s">
        <v>12706</v>
      </c>
      <c r="D2396" s="17" t="s">
        <v>3934</v>
      </c>
      <c r="E2396" s="1" t="s">
        <v>6910</v>
      </c>
      <c r="F2396" s="1" t="s">
        <v>7411</v>
      </c>
      <c r="G2396" s="1" t="s">
        <v>7411</v>
      </c>
      <c r="H2396" s="1" t="s">
        <v>7411</v>
      </c>
      <c r="I2396" s="1" t="s">
        <v>7411</v>
      </c>
      <c r="J2396" s="13"/>
      <c r="K2396" s="55" t="s">
        <v>6604</v>
      </c>
      <c r="L2396" s="13" t="s">
        <v>7438</v>
      </c>
      <c r="M2396" s="13" t="s">
        <v>79</v>
      </c>
      <c r="N2396" s="13" t="s">
        <v>7411</v>
      </c>
      <c r="O2396" s="13" t="s">
        <v>541</v>
      </c>
      <c r="P2396" s="1" t="e">
        <f>LEFT(#REF!,2) = "BR"</f>
        <v>#REF!</v>
      </c>
      <c r="Q2396" s="114" t="s">
        <v>3934</v>
      </c>
      <c r="R2396" s="61" t="s">
        <v>6912</v>
      </c>
      <c r="S2396" s="13" t="s">
        <v>6913</v>
      </c>
      <c r="T2396" s="13" t="s">
        <v>1438</v>
      </c>
      <c r="U2396" s="182" t="s">
        <v>1438</v>
      </c>
      <c r="V2396" s="13"/>
      <c r="W2396" s="1"/>
      <c r="X2396" s="1"/>
      <c r="Y2396" s="212"/>
      <c r="Z2396" s="212"/>
      <c r="AA2396" s="212"/>
    </row>
    <row r="2397" spans="1:27">
      <c r="A2397" s="51" t="s">
        <v>6479</v>
      </c>
      <c r="B2397" s="13" t="s">
        <v>8647</v>
      </c>
      <c r="C2397" s="14" t="s">
        <v>12707</v>
      </c>
      <c r="D2397" s="17" t="s">
        <v>3935</v>
      </c>
      <c r="E2397" s="1" t="s">
        <v>6910</v>
      </c>
      <c r="F2397" s="1" t="s">
        <v>7411</v>
      </c>
      <c r="G2397" s="1" t="s">
        <v>7411</v>
      </c>
      <c r="H2397" s="1" t="s">
        <v>7411</v>
      </c>
      <c r="I2397" s="1" t="s">
        <v>7411</v>
      </c>
      <c r="J2397" s="13"/>
      <c r="K2397" s="55" t="s">
        <v>6604</v>
      </c>
      <c r="L2397" s="13" t="s">
        <v>7438</v>
      </c>
      <c r="M2397" s="13" t="s">
        <v>79</v>
      </c>
      <c r="N2397" s="13" t="s">
        <v>7411</v>
      </c>
      <c r="O2397" s="13" t="s">
        <v>544</v>
      </c>
      <c r="P2397" s="1" t="e">
        <f>LEFT(#REF!,2) = "BR"</f>
        <v>#REF!</v>
      </c>
      <c r="Q2397" s="114" t="s">
        <v>3935</v>
      </c>
      <c r="R2397" s="61" t="s">
        <v>6912</v>
      </c>
      <c r="S2397" s="13" t="s">
        <v>6913</v>
      </c>
      <c r="T2397" s="13" t="s">
        <v>1438</v>
      </c>
      <c r="U2397" s="182" t="s">
        <v>1438</v>
      </c>
      <c r="V2397" s="13"/>
      <c r="W2397" s="1"/>
      <c r="X2397" s="1"/>
      <c r="Y2397" s="212"/>
      <c r="Z2397" s="212"/>
      <c r="AA2397" s="212"/>
    </row>
    <row r="2398" spans="1:27">
      <c r="A2398" s="51" t="s">
        <v>6479</v>
      </c>
      <c r="B2398" s="13" t="s">
        <v>8670</v>
      </c>
      <c r="C2398" s="14" t="s">
        <v>12708</v>
      </c>
      <c r="D2398" s="17" t="s">
        <v>3936</v>
      </c>
      <c r="E2398" s="1" t="s">
        <v>6910</v>
      </c>
      <c r="F2398" s="1" t="s">
        <v>7411</v>
      </c>
      <c r="G2398" s="1" t="s">
        <v>7411</v>
      </c>
      <c r="H2398" s="1" t="s">
        <v>7411</v>
      </c>
      <c r="I2398" s="1" t="s">
        <v>7411</v>
      </c>
      <c r="J2398" s="13"/>
      <c r="K2398" s="55" t="s">
        <v>6604</v>
      </c>
      <c r="L2398" s="13" t="s">
        <v>7438</v>
      </c>
      <c r="M2398" s="13" t="s">
        <v>79</v>
      </c>
      <c r="N2398" s="13" t="s">
        <v>7411</v>
      </c>
      <c r="O2398" s="13" t="s">
        <v>546</v>
      </c>
      <c r="P2398" s="1" t="e">
        <f>LEFT(#REF!,2) = "BR"</f>
        <v>#REF!</v>
      </c>
      <c r="Q2398" s="114" t="s">
        <v>3936</v>
      </c>
      <c r="R2398" s="61" t="s">
        <v>6912</v>
      </c>
      <c r="S2398" s="13" t="s">
        <v>6913</v>
      </c>
      <c r="T2398" s="13" t="s">
        <v>1438</v>
      </c>
      <c r="U2398" s="182" t="s">
        <v>1438</v>
      </c>
      <c r="V2398" s="13"/>
      <c r="W2398" s="1"/>
      <c r="X2398" s="1"/>
      <c r="Y2398" s="212"/>
      <c r="Z2398" s="212"/>
      <c r="AA2398" s="212"/>
    </row>
    <row r="2399" spans="1:27">
      <c r="A2399" s="51" t="s">
        <v>6479</v>
      </c>
      <c r="B2399" s="13" t="s">
        <v>8666</v>
      </c>
      <c r="C2399" s="14" t="s">
        <v>12709</v>
      </c>
      <c r="D2399" s="17" t="s">
        <v>3937</v>
      </c>
      <c r="E2399" s="1" t="s">
        <v>6910</v>
      </c>
      <c r="F2399" s="1" t="s">
        <v>7411</v>
      </c>
      <c r="G2399" s="1" t="s">
        <v>7411</v>
      </c>
      <c r="H2399" s="1" t="s">
        <v>7411</v>
      </c>
      <c r="I2399" s="1" t="s">
        <v>7411</v>
      </c>
      <c r="J2399" s="13"/>
      <c r="K2399" s="55" t="s">
        <v>6604</v>
      </c>
      <c r="L2399" s="13" t="s">
        <v>7438</v>
      </c>
      <c r="M2399" s="13" t="s">
        <v>79</v>
      </c>
      <c r="N2399" s="13" t="s">
        <v>7411</v>
      </c>
      <c r="O2399" s="13" t="s">
        <v>548</v>
      </c>
      <c r="P2399" s="1" t="e">
        <f>LEFT(#REF!,2) = "BR"</f>
        <v>#REF!</v>
      </c>
      <c r="Q2399" s="114" t="s">
        <v>3937</v>
      </c>
      <c r="R2399" s="61" t="s">
        <v>6912</v>
      </c>
      <c r="S2399" s="13" t="s">
        <v>6913</v>
      </c>
      <c r="T2399" s="13" t="s">
        <v>1438</v>
      </c>
      <c r="U2399" s="182" t="s">
        <v>1438</v>
      </c>
      <c r="V2399" s="13"/>
      <c r="W2399" s="1"/>
      <c r="X2399" s="1"/>
      <c r="Y2399" s="212"/>
      <c r="Z2399" s="212"/>
      <c r="AA2399" s="212"/>
    </row>
    <row r="2400" spans="1:27">
      <c r="A2400" s="51" t="s">
        <v>6479</v>
      </c>
      <c r="B2400" s="13" t="s">
        <v>8690</v>
      </c>
      <c r="C2400" s="14" t="s">
        <v>12710</v>
      </c>
      <c r="D2400" s="17" t="s">
        <v>3938</v>
      </c>
      <c r="E2400" s="1" t="s">
        <v>6910</v>
      </c>
      <c r="F2400" s="1" t="s">
        <v>7411</v>
      </c>
      <c r="G2400" s="1" t="s">
        <v>7411</v>
      </c>
      <c r="H2400" s="1" t="s">
        <v>7411</v>
      </c>
      <c r="I2400" s="1" t="s">
        <v>7411</v>
      </c>
      <c r="J2400" s="13"/>
      <c r="K2400" s="55" t="s">
        <v>6604</v>
      </c>
      <c r="L2400" s="13" t="s">
        <v>7438</v>
      </c>
      <c r="M2400" s="13" t="s">
        <v>79</v>
      </c>
      <c r="N2400" s="13" t="s">
        <v>7411</v>
      </c>
      <c r="O2400" s="13" t="s">
        <v>550</v>
      </c>
      <c r="P2400" s="1" t="e">
        <f>LEFT(#REF!,2) = "BR"</f>
        <v>#REF!</v>
      </c>
      <c r="Q2400" s="114" t="s">
        <v>3938</v>
      </c>
      <c r="R2400" s="61" t="s">
        <v>6912</v>
      </c>
      <c r="S2400" s="13" t="s">
        <v>6913</v>
      </c>
      <c r="T2400" s="13" t="s">
        <v>1438</v>
      </c>
      <c r="U2400" s="182" t="s">
        <v>1438</v>
      </c>
      <c r="V2400" s="13"/>
      <c r="W2400" s="1"/>
      <c r="X2400" s="1"/>
      <c r="Y2400" s="212"/>
      <c r="Z2400" s="212"/>
      <c r="AA2400" s="212"/>
    </row>
    <row r="2401" spans="1:27">
      <c r="A2401" s="51" t="s">
        <v>6479</v>
      </c>
      <c r="B2401" s="13" t="s">
        <v>11542</v>
      </c>
      <c r="C2401" s="14" t="s">
        <v>12711</v>
      </c>
      <c r="D2401" s="17" t="s">
        <v>3939</v>
      </c>
      <c r="E2401" s="1" t="s">
        <v>6910</v>
      </c>
      <c r="F2401" s="1" t="s">
        <v>7411</v>
      </c>
      <c r="G2401" s="1" t="s">
        <v>7411</v>
      </c>
      <c r="H2401" s="1" t="s">
        <v>7411</v>
      </c>
      <c r="I2401" s="1" t="s">
        <v>7411</v>
      </c>
      <c r="J2401" s="13"/>
      <c r="K2401" s="55" t="s">
        <v>6604</v>
      </c>
      <c r="L2401" s="13" t="s">
        <v>7438</v>
      </c>
      <c r="M2401" s="13" t="s">
        <v>79</v>
      </c>
      <c r="N2401" s="13" t="s">
        <v>7411</v>
      </c>
      <c r="O2401" s="13" t="s">
        <v>552</v>
      </c>
      <c r="P2401" s="1" t="e">
        <f>LEFT(#REF!,2) = "BR"</f>
        <v>#REF!</v>
      </c>
      <c r="Q2401" s="114" t="s">
        <v>3939</v>
      </c>
      <c r="R2401" s="61" t="s">
        <v>6912</v>
      </c>
      <c r="S2401" s="13" t="s">
        <v>6913</v>
      </c>
      <c r="T2401" s="13" t="s">
        <v>1438</v>
      </c>
      <c r="U2401" s="182" t="s">
        <v>1438</v>
      </c>
      <c r="V2401" s="13"/>
      <c r="W2401" s="1"/>
      <c r="X2401" s="1"/>
      <c r="Y2401" s="212"/>
      <c r="Z2401" s="212"/>
      <c r="AA2401" s="212"/>
    </row>
    <row r="2402" spans="1:27">
      <c r="A2402" s="51" t="s">
        <v>6479</v>
      </c>
      <c r="B2402" s="13" t="s">
        <v>8688</v>
      </c>
      <c r="C2402" s="14" t="s">
        <v>12712</v>
      </c>
      <c r="D2402" s="17" t="s">
        <v>3940</v>
      </c>
      <c r="E2402" s="1" t="s">
        <v>6910</v>
      </c>
      <c r="F2402" s="1" t="s">
        <v>7411</v>
      </c>
      <c r="G2402" s="1" t="s">
        <v>7411</v>
      </c>
      <c r="H2402" s="1" t="s">
        <v>7411</v>
      </c>
      <c r="I2402" s="1" t="s">
        <v>7411</v>
      </c>
      <c r="J2402" s="13"/>
      <c r="K2402" s="55" t="s">
        <v>6604</v>
      </c>
      <c r="L2402" s="13" t="s">
        <v>7438</v>
      </c>
      <c r="M2402" s="13" t="s">
        <v>79</v>
      </c>
      <c r="N2402" s="13" t="s">
        <v>7411</v>
      </c>
      <c r="O2402" s="13" t="s">
        <v>554</v>
      </c>
      <c r="P2402" s="1" t="e">
        <f>LEFT(#REF!,2) = "BR"</f>
        <v>#REF!</v>
      </c>
      <c r="Q2402" s="114" t="s">
        <v>3940</v>
      </c>
      <c r="R2402" s="61" t="s">
        <v>6912</v>
      </c>
      <c r="S2402" s="13" t="s">
        <v>6913</v>
      </c>
      <c r="T2402" s="13" t="s">
        <v>1438</v>
      </c>
      <c r="U2402" s="182" t="s">
        <v>1438</v>
      </c>
      <c r="V2402" s="13"/>
      <c r="W2402" s="1"/>
      <c r="X2402" s="1"/>
      <c r="Y2402" s="212"/>
      <c r="Z2402" s="212"/>
      <c r="AA2402" s="212"/>
    </row>
    <row r="2403" spans="1:27">
      <c r="A2403" s="51" t="s">
        <v>3097</v>
      </c>
      <c r="B2403" s="13" t="s">
        <v>8647</v>
      </c>
      <c r="C2403" s="24" t="s">
        <v>12713</v>
      </c>
      <c r="D2403" s="60" t="s">
        <v>4035</v>
      </c>
      <c r="E2403" s="39" t="s">
        <v>12714</v>
      </c>
      <c r="F2403" s="1" t="s">
        <v>7412</v>
      </c>
      <c r="G2403" s="1" t="s">
        <v>7411</v>
      </c>
      <c r="H2403" s="6" t="s">
        <v>7411</v>
      </c>
      <c r="I2403" s="6" t="s">
        <v>7411</v>
      </c>
      <c r="J2403" s="6"/>
      <c r="K2403" s="55" t="s">
        <v>6604</v>
      </c>
      <c r="L2403" s="55" t="s">
        <v>7438</v>
      </c>
      <c r="M2403" s="1" t="s">
        <v>3097</v>
      </c>
      <c r="N2403" s="1" t="s">
        <v>7411</v>
      </c>
      <c r="O2403" s="13" t="s">
        <v>224</v>
      </c>
      <c r="P2403" s="1" t="e">
        <f>LEFT(#REF!,2) = "BR"</f>
        <v>#REF!</v>
      </c>
      <c r="Q2403" s="351" t="s">
        <v>4035</v>
      </c>
      <c r="R2403" s="61" t="s">
        <v>61</v>
      </c>
      <c r="S2403" s="13"/>
      <c r="T2403" s="13" t="s">
        <v>7438</v>
      </c>
      <c r="U2403" s="182" t="s">
        <v>61</v>
      </c>
      <c r="V2403" s="13"/>
      <c r="W2403" s="1"/>
      <c r="X2403" s="1"/>
      <c r="Y2403" s="313"/>
      <c r="Z2403" s="313"/>
      <c r="AA2403" s="313"/>
    </row>
    <row r="2404" spans="1:27">
      <c r="A2404" s="51" t="s">
        <v>3097</v>
      </c>
      <c r="B2404" s="13" t="s">
        <v>11314</v>
      </c>
      <c r="C2404" s="24" t="s">
        <v>12715</v>
      </c>
      <c r="D2404" s="60" t="s">
        <v>4036</v>
      </c>
      <c r="E2404" s="39" t="s">
        <v>12716</v>
      </c>
      <c r="F2404" s="1" t="s">
        <v>7412</v>
      </c>
      <c r="G2404" s="1" t="s">
        <v>7411</v>
      </c>
      <c r="H2404" s="6" t="s">
        <v>7411</v>
      </c>
      <c r="I2404" s="6" t="s">
        <v>7411</v>
      </c>
      <c r="J2404" s="6"/>
      <c r="K2404" s="55" t="s">
        <v>6604</v>
      </c>
      <c r="L2404" s="55" t="s">
        <v>7438</v>
      </c>
      <c r="M2404" s="1" t="s">
        <v>3097</v>
      </c>
      <c r="N2404" s="1" t="s">
        <v>7411</v>
      </c>
      <c r="O2404" s="13" t="s">
        <v>4037</v>
      </c>
      <c r="P2404" s="1" t="e">
        <f>LEFT(#REF!,2) = "BR"</f>
        <v>#REF!</v>
      </c>
      <c r="Q2404" s="351" t="s">
        <v>4036</v>
      </c>
      <c r="R2404" s="61" t="s">
        <v>61</v>
      </c>
      <c r="S2404" s="13"/>
      <c r="T2404" s="13" t="s">
        <v>7438</v>
      </c>
      <c r="U2404" s="182" t="s">
        <v>61</v>
      </c>
      <c r="V2404" s="13"/>
      <c r="W2404" s="1"/>
      <c r="X2404" s="1"/>
      <c r="Y2404" s="313"/>
      <c r="Z2404" s="313"/>
      <c r="AA2404" s="313"/>
    </row>
    <row r="2405" spans="1:27">
      <c r="A2405" s="51" t="s">
        <v>3097</v>
      </c>
      <c r="B2405" s="13" t="s">
        <v>10</v>
      </c>
      <c r="C2405" s="24" t="s">
        <v>12717</v>
      </c>
      <c r="D2405" s="60" t="s">
        <v>4038</v>
      </c>
      <c r="E2405" s="39" t="s">
        <v>12718</v>
      </c>
      <c r="F2405" s="1" t="s">
        <v>7412</v>
      </c>
      <c r="G2405" s="1" t="s">
        <v>7411</v>
      </c>
      <c r="H2405" s="6" t="s">
        <v>7411</v>
      </c>
      <c r="I2405" s="6" t="s">
        <v>7411</v>
      </c>
      <c r="J2405" s="6"/>
      <c r="K2405" s="55" t="s">
        <v>6604</v>
      </c>
      <c r="L2405" s="55" t="s">
        <v>7438</v>
      </c>
      <c r="M2405" s="1" t="s">
        <v>3097</v>
      </c>
      <c r="N2405" s="1" t="s">
        <v>7411</v>
      </c>
      <c r="O2405" s="13" t="s">
        <v>215</v>
      </c>
      <c r="P2405" s="1" t="e">
        <f>LEFT(#REF!,2) = "BR"</f>
        <v>#REF!</v>
      </c>
      <c r="Q2405" s="351" t="s">
        <v>4038</v>
      </c>
      <c r="R2405" s="2" t="s">
        <v>6238</v>
      </c>
      <c r="S2405" s="4" t="s">
        <v>7811</v>
      </c>
      <c r="T2405" s="4">
        <v>0</v>
      </c>
      <c r="U2405" s="182" t="s">
        <v>7811</v>
      </c>
      <c r="V2405" s="13"/>
      <c r="W2405" s="1"/>
      <c r="X2405" s="1"/>
      <c r="Y2405" s="313"/>
      <c r="Z2405" s="313"/>
      <c r="AA2405" s="313"/>
    </row>
    <row r="2406" spans="1:27">
      <c r="A2406" s="51" t="s">
        <v>3097</v>
      </c>
      <c r="B2406" s="13" t="s">
        <v>11343</v>
      </c>
      <c r="C2406" s="24" t="s">
        <v>12719</v>
      </c>
      <c r="D2406" s="60" t="s">
        <v>4039</v>
      </c>
      <c r="E2406" s="39" t="s">
        <v>12718</v>
      </c>
      <c r="F2406" s="1" t="s">
        <v>7412</v>
      </c>
      <c r="G2406" s="1" t="s">
        <v>7411</v>
      </c>
      <c r="H2406" s="6" t="s">
        <v>7411</v>
      </c>
      <c r="I2406" s="6" t="s">
        <v>7411</v>
      </c>
      <c r="J2406" s="6"/>
      <c r="K2406" s="55" t="s">
        <v>6604</v>
      </c>
      <c r="L2406" s="55" t="s">
        <v>7438</v>
      </c>
      <c r="M2406" s="1" t="s">
        <v>3097</v>
      </c>
      <c r="N2406" s="1" t="s">
        <v>7411</v>
      </c>
      <c r="O2406" s="13" t="s">
        <v>142</v>
      </c>
      <c r="P2406" s="1" t="e">
        <f>LEFT(#REF!,2) = "BR"</f>
        <v>#REF!</v>
      </c>
      <c r="Q2406" s="351" t="s">
        <v>4039</v>
      </c>
      <c r="R2406" s="61" t="s">
        <v>61</v>
      </c>
      <c r="S2406" s="13"/>
      <c r="T2406" s="13" t="s">
        <v>7438</v>
      </c>
      <c r="U2406" s="182" t="s">
        <v>61</v>
      </c>
      <c r="V2406" s="13"/>
      <c r="W2406" s="1"/>
      <c r="X2406" s="1"/>
      <c r="Y2406" s="313"/>
      <c r="Z2406" s="313"/>
      <c r="AA2406" s="313"/>
    </row>
    <row r="2407" spans="1:27">
      <c r="A2407" s="51" t="s">
        <v>3097</v>
      </c>
      <c r="B2407" s="13" t="s">
        <v>8690</v>
      </c>
      <c r="C2407" s="14" t="s">
        <v>12720</v>
      </c>
      <c r="D2407" s="17" t="s">
        <v>12721</v>
      </c>
      <c r="E2407" s="1" t="s">
        <v>7411</v>
      </c>
      <c r="F2407" s="1" t="s">
        <v>7411</v>
      </c>
      <c r="G2407" s="1" t="s">
        <v>7411</v>
      </c>
      <c r="H2407" s="6" t="s">
        <v>7411</v>
      </c>
      <c r="I2407" s="6" t="s">
        <v>7411</v>
      </c>
      <c r="J2407" s="6"/>
      <c r="K2407" s="55" t="s">
        <v>6604</v>
      </c>
      <c r="L2407" s="55" t="s">
        <v>7438</v>
      </c>
      <c r="M2407" s="1" t="s">
        <v>3097</v>
      </c>
      <c r="N2407" s="1" t="s">
        <v>7411</v>
      </c>
      <c r="O2407" s="13" t="s">
        <v>201</v>
      </c>
      <c r="P2407" s="1" t="e">
        <f>LEFT(#REF!,2) = "BR"</f>
        <v>#REF!</v>
      </c>
      <c r="Q2407" s="351" t="s">
        <v>4040</v>
      </c>
      <c r="R2407" s="2" t="s">
        <v>6238</v>
      </c>
      <c r="S2407" s="4" t="s">
        <v>7811</v>
      </c>
      <c r="T2407" s="4">
        <v>0</v>
      </c>
      <c r="U2407" s="182" t="s">
        <v>7811</v>
      </c>
      <c r="V2407" s="13"/>
      <c r="W2407" s="1"/>
      <c r="X2407" s="1"/>
      <c r="Y2407" s="313"/>
      <c r="Z2407" s="313"/>
      <c r="AA2407" s="313"/>
    </row>
    <row r="2408" spans="1:27">
      <c r="A2408" s="51" t="s">
        <v>3097</v>
      </c>
      <c r="B2408" s="13" t="s">
        <v>8742</v>
      </c>
      <c r="C2408" s="14" t="s">
        <v>12722</v>
      </c>
      <c r="D2408" s="17" t="s">
        <v>4044</v>
      </c>
      <c r="E2408" s="39" t="s">
        <v>7411</v>
      </c>
      <c r="F2408" s="1" t="s">
        <v>7411</v>
      </c>
      <c r="G2408" s="1" t="s">
        <v>7411</v>
      </c>
      <c r="H2408" s="6" t="s">
        <v>7411</v>
      </c>
      <c r="I2408" s="6" t="s">
        <v>7411</v>
      </c>
      <c r="J2408" s="6"/>
      <c r="K2408" s="55" t="s">
        <v>6604</v>
      </c>
      <c r="L2408" s="55" t="s">
        <v>7438</v>
      </c>
      <c r="M2408" s="1" t="s">
        <v>3097</v>
      </c>
      <c r="N2408" s="1" t="s">
        <v>7411</v>
      </c>
      <c r="O2408" s="13" t="s">
        <v>354</v>
      </c>
      <c r="P2408" s="1" t="e">
        <f>LEFT(#REF!,2) = "BR"</f>
        <v>#REF!</v>
      </c>
      <c r="Q2408" s="61" t="s">
        <v>4044</v>
      </c>
      <c r="R2408" s="2" t="s">
        <v>6240</v>
      </c>
      <c r="S2408" s="4" t="s">
        <v>7812</v>
      </c>
      <c r="T2408" s="4">
        <v>0</v>
      </c>
      <c r="U2408" s="182" t="s">
        <v>7812</v>
      </c>
      <c r="V2408" s="13"/>
      <c r="W2408" s="1"/>
      <c r="X2408" s="1"/>
      <c r="Y2408" s="97"/>
      <c r="Z2408" s="97"/>
      <c r="AA2408" s="97"/>
    </row>
    <row r="2409" spans="1:27">
      <c r="A2409" s="51" t="s">
        <v>3097</v>
      </c>
      <c r="B2409" s="13" t="s">
        <v>11340</v>
      </c>
      <c r="C2409" s="24" t="s">
        <v>12723</v>
      </c>
      <c r="D2409" s="60" t="s">
        <v>4041</v>
      </c>
      <c r="E2409" s="39" t="s">
        <v>6632</v>
      </c>
      <c r="F2409" s="1" t="s">
        <v>7412</v>
      </c>
      <c r="G2409" s="1" t="s">
        <v>7411</v>
      </c>
      <c r="H2409" s="6" t="s">
        <v>7411</v>
      </c>
      <c r="I2409" s="6" t="s">
        <v>7411</v>
      </c>
      <c r="J2409" s="6"/>
      <c r="K2409" s="55" t="s">
        <v>6604</v>
      </c>
      <c r="L2409" s="55" t="s">
        <v>7438</v>
      </c>
      <c r="M2409" s="1" t="s">
        <v>3097</v>
      </c>
      <c r="N2409" s="1" t="s">
        <v>7411</v>
      </c>
      <c r="O2409" s="24" t="s">
        <v>107</v>
      </c>
      <c r="P2409" s="1" t="e">
        <f>LEFT(#REF!,2) = "BR"</f>
        <v>#REF!</v>
      </c>
      <c r="Q2409" s="351" t="s">
        <v>4041</v>
      </c>
      <c r="R2409" s="61" t="s">
        <v>61</v>
      </c>
      <c r="S2409" s="13"/>
      <c r="T2409" s="13" t="s">
        <v>7438</v>
      </c>
      <c r="U2409" s="182" t="s">
        <v>61</v>
      </c>
      <c r="V2409" s="13"/>
      <c r="W2409" s="1"/>
      <c r="X2409" s="1"/>
      <c r="Y2409" s="313"/>
      <c r="Z2409" s="313"/>
      <c r="AA2409" s="313"/>
    </row>
    <row r="2410" spans="1:27">
      <c r="A2410" s="51" t="s">
        <v>3097</v>
      </c>
      <c r="B2410" s="13" t="s">
        <v>8739</v>
      </c>
      <c r="C2410" s="24" t="s">
        <v>12724</v>
      </c>
      <c r="D2410" s="60" t="s">
        <v>4042</v>
      </c>
      <c r="E2410" s="39" t="s">
        <v>6613</v>
      </c>
      <c r="F2410" s="1" t="s">
        <v>7412</v>
      </c>
      <c r="G2410" s="1" t="s">
        <v>7411</v>
      </c>
      <c r="H2410" s="6" t="s">
        <v>7411</v>
      </c>
      <c r="I2410" s="6" t="s">
        <v>7411</v>
      </c>
      <c r="J2410" s="6"/>
      <c r="K2410" s="55" t="s">
        <v>6604</v>
      </c>
      <c r="L2410" s="55" t="s">
        <v>7438</v>
      </c>
      <c r="M2410" s="1" t="s">
        <v>3097</v>
      </c>
      <c r="N2410" s="1" t="s">
        <v>7411</v>
      </c>
      <c r="O2410" s="24" t="s">
        <v>189</v>
      </c>
      <c r="P2410" s="1" t="e">
        <f>LEFT(#REF!,2) = "BR"</f>
        <v>#REF!</v>
      </c>
      <c r="Q2410" s="351" t="s">
        <v>4042</v>
      </c>
      <c r="R2410" s="61" t="s">
        <v>61</v>
      </c>
      <c r="S2410" s="13"/>
      <c r="T2410" s="13" t="s">
        <v>7438</v>
      </c>
      <c r="U2410" s="182" t="s">
        <v>61</v>
      </c>
      <c r="V2410" s="13"/>
      <c r="W2410" s="1"/>
      <c r="X2410" s="1"/>
      <c r="Y2410" s="313"/>
      <c r="Z2410" s="313"/>
      <c r="AA2410" s="313"/>
    </row>
    <row r="2411" spans="1:27">
      <c r="A2411" s="51" t="s">
        <v>3097</v>
      </c>
      <c r="B2411" s="13" t="s">
        <v>11316</v>
      </c>
      <c r="C2411" s="24" t="s">
        <v>12725</v>
      </c>
      <c r="D2411" s="60" t="s">
        <v>4043</v>
      </c>
      <c r="E2411" s="39" t="s">
        <v>6613</v>
      </c>
      <c r="F2411" s="1" t="s">
        <v>7412</v>
      </c>
      <c r="G2411" s="1" t="s">
        <v>7411</v>
      </c>
      <c r="H2411" s="6" t="s">
        <v>7411</v>
      </c>
      <c r="I2411" s="6" t="s">
        <v>7411</v>
      </c>
      <c r="J2411" s="6"/>
      <c r="K2411" s="55" t="s">
        <v>6604</v>
      </c>
      <c r="L2411" s="55" t="s">
        <v>7438</v>
      </c>
      <c r="M2411" s="1" t="s">
        <v>3097</v>
      </c>
      <c r="N2411" s="1" t="s">
        <v>7411</v>
      </c>
      <c r="O2411" s="24" t="s">
        <v>190</v>
      </c>
      <c r="P2411" s="1" t="e">
        <f>LEFT(#REF!,2) = "BR"</f>
        <v>#REF!</v>
      </c>
      <c r="Q2411" s="351" t="s">
        <v>4043</v>
      </c>
      <c r="R2411" s="61" t="s">
        <v>61</v>
      </c>
      <c r="S2411" s="13"/>
      <c r="T2411" s="13" t="s">
        <v>7438</v>
      </c>
      <c r="U2411" s="182" t="s">
        <v>61</v>
      </c>
      <c r="V2411" s="13"/>
      <c r="W2411" s="1"/>
      <c r="X2411" s="1"/>
      <c r="Y2411" s="313"/>
      <c r="Z2411" s="313"/>
      <c r="AA2411" s="313"/>
    </row>
    <row r="2412" spans="1:27">
      <c r="A2412" s="51" t="s">
        <v>6480</v>
      </c>
      <c r="B2412" s="13" t="s">
        <v>10705</v>
      </c>
      <c r="C2412" s="24" t="s">
        <v>12726</v>
      </c>
      <c r="D2412" s="60" t="s">
        <v>4047</v>
      </c>
      <c r="E2412" s="1" t="s">
        <v>12727</v>
      </c>
      <c r="F2412" s="1" t="s">
        <v>7412</v>
      </c>
      <c r="G2412" s="1" t="s">
        <v>7411</v>
      </c>
      <c r="H2412" s="6" t="s">
        <v>7411</v>
      </c>
      <c r="I2412" s="6" t="s">
        <v>7411</v>
      </c>
      <c r="J2412" s="13"/>
      <c r="K2412" s="55" t="s">
        <v>6604</v>
      </c>
      <c r="L2412" s="13" t="s">
        <v>7438</v>
      </c>
      <c r="M2412" s="13" t="s">
        <v>4048</v>
      </c>
      <c r="N2412" s="13" t="s">
        <v>7411</v>
      </c>
      <c r="O2412" s="24" t="s">
        <v>153</v>
      </c>
      <c r="P2412" s="1" t="e">
        <f>LEFT(#REF!,2) = "BR"</f>
        <v>#REF!</v>
      </c>
      <c r="Q2412" s="351" t="s">
        <v>4047</v>
      </c>
      <c r="R2412" s="2" t="s">
        <v>61</v>
      </c>
      <c r="S2412" s="4"/>
      <c r="T2412" s="4"/>
      <c r="U2412" s="182" t="s">
        <v>61</v>
      </c>
      <c r="V2412" s="13"/>
      <c r="W2412" s="1"/>
      <c r="X2412" s="1"/>
      <c r="Y2412" s="185"/>
      <c r="Z2412" s="185"/>
      <c r="AA2412" s="185"/>
    </row>
    <row r="2413" spans="1:27">
      <c r="A2413" s="51" t="s">
        <v>6480</v>
      </c>
      <c r="B2413" s="13" t="s">
        <v>10672</v>
      </c>
      <c r="C2413" s="24" t="s">
        <v>12728</v>
      </c>
      <c r="D2413" s="60" t="s">
        <v>4049</v>
      </c>
      <c r="E2413" s="1" t="s">
        <v>12727</v>
      </c>
      <c r="F2413" s="1" t="s">
        <v>7412</v>
      </c>
      <c r="G2413" s="1" t="s">
        <v>7411</v>
      </c>
      <c r="H2413" s="6" t="s">
        <v>7411</v>
      </c>
      <c r="I2413" s="6" t="s">
        <v>7411</v>
      </c>
      <c r="J2413" s="13"/>
      <c r="K2413" s="55" t="s">
        <v>6604</v>
      </c>
      <c r="L2413" s="13" t="s">
        <v>7438</v>
      </c>
      <c r="M2413" s="13" t="s">
        <v>4048</v>
      </c>
      <c r="N2413" s="13" t="s">
        <v>7411</v>
      </c>
      <c r="O2413" s="24" t="s">
        <v>124</v>
      </c>
      <c r="P2413" s="1" t="e">
        <f>LEFT(#REF!,2) = "BR"</f>
        <v>#REF!</v>
      </c>
      <c r="Q2413" s="351" t="s">
        <v>4049</v>
      </c>
      <c r="R2413" s="2" t="s">
        <v>61</v>
      </c>
      <c r="S2413" s="4"/>
      <c r="T2413" s="4"/>
      <c r="U2413" s="182" t="s">
        <v>61</v>
      </c>
      <c r="V2413" s="13"/>
      <c r="W2413" s="1"/>
      <c r="X2413" s="1"/>
      <c r="Y2413" s="185"/>
      <c r="Z2413" s="185"/>
      <c r="AA2413" s="185"/>
    </row>
    <row r="2414" spans="1:27">
      <c r="A2414" s="51" t="s">
        <v>6480</v>
      </c>
      <c r="B2414" s="13" t="s">
        <v>10669</v>
      </c>
      <c r="C2414" s="24" t="s">
        <v>12729</v>
      </c>
      <c r="D2414" s="60" t="s">
        <v>4050</v>
      </c>
      <c r="E2414" s="1" t="s">
        <v>12727</v>
      </c>
      <c r="F2414" s="1" t="s">
        <v>7412</v>
      </c>
      <c r="G2414" s="1" t="s">
        <v>7411</v>
      </c>
      <c r="H2414" s="6" t="s">
        <v>7411</v>
      </c>
      <c r="I2414" s="6" t="s">
        <v>7411</v>
      </c>
      <c r="J2414" s="13"/>
      <c r="K2414" s="55" t="s">
        <v>6604</v>
      </c>
      <c r="L2414" s="13" t="s">
        <v>7438</v>
      </c>
      <c r="M2414" s="13" t="s">
        <v>4048</v>
      </c>
      <c r="N2414" s="13" t="s">
        <v>7411</v>
      </c>
      <c r="O2414" s="24" t="s">
        <v>125</v>
      </c>
      <c r="P2414" s="1" t="e">
        <f>LEFT(#REF!,2) = "BR"</f>
        <v>#REF!</v>
      </c>
      <c r="Q2414" s="351" t="s">
        <v>4050</v>
      </c>
      <c r="R2414" s="2" t="s">
        <v>61</v>
      </c>
      <c r="S2414" s="4"/>
      <c r="T2414" s="4"/>
      <c r="U2414" s="182" t="s">
        <v>61</v>
      </c>
      <c r="V2414" s="13"/>
      <c r="W2414" s="1"/>
      <c r="X2414" s="1"/>
      <c r="Y2414" s="185"/>
      <c r="Z2414" s="185"/>
      <c r="AA2414" s="185"/>
    </row>
    <row r="2415" spans="1:27">
      <c r="A2415" s="51" t="s">
        <v>6480</v>
      </c>
      <c r="B2415" s="13" t="s">
        <v>10681</v>
      </c>
      <c r="C2415" s="24" t="s">
        <v>12730</v>
      </c>
      <c r="D2415" s="60" t="s">
        <v>4051</v>
      </c>
      <c r="E2415" s="1" t="s">
        <v>12727</v>
      </c>
      <c r="F2415" s="1" t="s">
        <v>7412</v>
      </c>
      <c r="G2415" s="1" t="s">
        <v>7411</v>
      </c>
      <c r="H2415" s="6" t="s">
        <v>7411</v>
      </c>
      <c r="I2415" s="6" t="s">
        <v>7411</v>
      </c>
      <c r="J2415" s="13"/>
      <c r="K2415" s="55" t="s">
        <v>6604</v>
      </c>
      <c r="L2415" s="13" t="s">
        <v>7438</v>
      </c>
      <c r="M2415" s="13" t="s">
        <v>4048</v>
      </c>
      <c r="N2415" s="13" t="s">
        <v>7411</v>
      </c>
      <c r="O2415" s="24" t="s">
        <v>100</v>
      </c>
      <c r="P2415" s="1" t="e">
        <f>LEFT(#REF!,2) = "BR"</f>
        <v>#REF!</v>
      </c>
      <c r="Q2415" s="351" t="s">
        <v>4051</v>
      </c>
      <c r="R2415" s="2" t="s">
        <v>61</v>
      </c>
      <c r="S2415" s="4"/>
      <c r="T2415" s="4"/>
      <c r="U2415" s="182" t="s">
        <v>61</v>
      </c>
      <c r="V2415" s="13"/>
      <c r="W2415" s="1"/>
      <c r="X2415" s="1"/>
      <c r="Y2415" s="185"/>
      <c r="Z2415" s="185"/>
      <c r="AA2415" s="185"/>
    </row>
    <row r="2416" spans="1:27">
      <c r="A2416" s="51" t="s">
        <v>6480</v>
      </c>
      <c r="B2416" s="13" t="s">
        <v>10678</v>
      </c>
      <c r="C2416" s="24" t="s">
        <v>12731</v>
      </c>
      <c r="D2416" s="60" t="s">
        <v>4052</v>
      </c>
      <c r="E2416" s="1" t="s">
        <v>12727</v>
      </c>
      <c r="F2416" s="1" t="s">
        <v>7412</v>
      </c>
      <c r="G2416" s="1" t="s">
        <v>7411</v>
      </c>
      <c r="H2416" s="6" t="s">
        <v>7411</v>
      </c>
      <c r="I2416" s="6" t="s">
        <v>7411</v>
      </c>
      <c r="J2416" s="13"/>
      <c r="K2416" s="55" t="s">
        <v>6604</v>
      </c>
      <c r="L2416" s="13" t="s">
        <v>7438</v>
      </c>
      <c r="M2416" s="13" t="s">
        <v>4048</v>
      </c>
      <c r="N2416" s="13" t="s">
        <v>7411</v>
      </c>
      <c r="O2416" s="24" t="s">
        <v>215</v>
      </c>
      <c r="P2416" s="1" t="e">
        <f>LEFT(#REF!,2) = "BR"</f>
        <v>#REF!</v>
      </c>
      <c r="Q2416" s="351" t="s">
        <v>4052</v>
      </c>
      <c r="R2416" s="2" t="s">
        <v>61</v>
      </c>
      <c r="S2416" s="4"/>
      <c r="T2416" s="4"/>
      <c r="U2416" s="182" t="s">
        <v>61</v>
      </c>
      <c r="V2416" s="13"/>
      <c r="W2416" s="1"/>
      <c r="X2416" s="1"/>
      <c r="Y2416" s="185"/>
      <c r="Z2416" s="185"/>
      <c r="AA2416" s="185"/>
    </row>
    <row r="2417" spans="1:27">
      <c r="A2417" s="51" t="s">
        <v>6480</v>
      </c>
      <c r="B2417" s="13" t="s">
        <v>10658</v>
      </c>
      <c r="C2417" s="24" t="s">
        <v>12732</v>
      </c>
      <c r="D2417" s="60" t="s">
        <v>4053</v>
      </c>
      <c r="E2417" s="1" t="s">
        <v>12727</v>
      </c>
      <c r="F2417" s="1" t="s">
        <v>7412</v>
      </c>
      <c r="G2417" s="1" t="s">
        <v>7411</v>
      </c>
      <c r="H2417" s="6" t="s">
        <v>7411</v>
      </c>
      <c r="I2417" s="6" t="s">
        <v>7411</v>
      </c>
      <c r="J2417" s="13"/>
      <c r="K2417" s="55" t="s">
        <v>6604</v>
      </c>
      <c r="L2417" s="13" t="s">
        <v>7438</v>
      </c>
      <c r="M2417" s="13" t="s">
        <v>4048</v>
      </c>
      <c r="N2417" s="13" t="s">
        <v>7411</v>
      </c>
      <c r="O2417" s="24" t="s">
        <v>197</v>
      </c>
      <c r="P2417" s="1" t="e">
        <f>LEFT(#REF!,2) = "BR"</f>
        <v>#REF!</v>
      </c>
      <c r="Q2417" s="351" t="s">
        <v>4053</v>
      </c>
      <c r="R2417" s="2" t="s">
        <v>61</v>
      </c>
      <c r="S2417" s="4"/>
      <c r="T2417" s="4"/>
      <c r="U2417" s="182" t="s">
        <v>61</v>
      </c>
      <c r="V2417" s="13"/>
      <c r="W2417" s="1"/>
      <c r="X2417" s="1"/>
      <c r="Y2417" s="185"/>
      <c r="Z2417" s="185"/>
      <c r="AA2417" s="185"/>
    </row>
    <row r="2418" spans="1:27">
      <c r="A2418" s="51" t="s">
        <v>6480</v>
      </c>
      <c r="B2418" s="13" t="s">
        <v>11610</v>
      </c>
      <c r="C2418" s="24" t="s">
        <v>12733</v>
      </c>
      <c r="D2418" s="60" t="s">
        <v>4054</v>
      </c>
      <c r="E2418" s="1" t="s">
        <v>12727</v>
      </c>
      <c r="F2418" s="1" t="s">
        <v>7412</v>
      </c>
      <c r="G2418" s="1" t="s">
        <v>7411</v>
      </c>
      <c r="H2418" s="6" t="s">
        <v>7411</v>
      </c>
      <c r="I2418" s="6" t="s">
        <v>7411</v>
      </c>
      <c r="J2418" s="13"/>
      <c r="K2418" s="55" t="s">
        <v>6604</v>
      </c>
      <c r="L2418" s="13" t="s">
        <v>7438</v>
      </c>
      <c r="M2418" s="13" t="s">
        <v>4048</v>
      </c>
      <c r="N2418" s="13" t="s">
        <v>7411</v>
      </c>
      <c r="O2418" s="24" t="s">
        <v>187</v>
      </c>
      <c r="P2418" s="1" t="e">
        <f>LEFT(#REF!,2) = "BR"</f>
        <v>#REF!</v>
      </c>
      <c r="Q2418" s="351" t="s">
        <v>4054</v>
      </c>
      <c r="R2418" s="2" t="s">
        <v>61</v>
      </c>
      <c r="S2418" s="4"/>
      <c r="T2418" s="4"/>
      <c r="U2418" s="182" t="s">
        <v>61</v>
      </c>
      <c r="V2418" s="13"/>
      <c r="W2418" s="1"/>
      <c r="X2418" s="1"/>
      <c r="Y2418" s="185"/>
      <c r="Z2418" s="185"/>
      <c r="AA2418" s="185"/>
    </row>
    <row r="2419" spans="1:27">
      <c r="A2419" s="51" t="s">
        <v>6480</v>
      </c>
      <c r="B2419" s="13" t="s">
        <v>10558</v>
      </c>
      <c r="C2419" s="24" t="s">
        <v>12734</v>
      </c>
      <c r="D2419" s="60" t="s">
        <v>4055</v>
      </c>
      <c r="E2419" s="1" t="s">
        <v>12727</v>
      </c>
      <c r="F2419" s="1" t="s">
        <v>7412</v>
      </c>
      <c r="G2419" s="1" t="s">
        <v>7411</v>
      </c>
      <c r="H2419" s="6" t="s">
        <v>7411</v>
      </c>
      <c r="I2419" s="6" t="s">
        <v>7411</v>
      </c>
      <c r="J2419" s="13"/>
      <c r="K2419" s="55" t="s">
        <v>6604</v>
      </c>
      <c r="L2419" s="13" t="s">
        <v>7438</v>
      </c>
      <c r="M2419" s="13" t="s">
        <v>4048</v>
      </c>
      <c r="N2419" s="13" t="s">
        <v>7411</v>
      </c>
      <c r="O2419" s="24" t="s">
        <v>188</v>
      </c>
      <c r="P2419" s="1" t="e">
        <f>LEFT(#REF!,2) = "BR"</f>
        <v>#REF!</v>
      </c>
      <c r="Q2419" s="351" t="s">
        <v>4055</v>
      </c>
      <c r="R2419" s="2" t="s">
        <v>61</v>
      </c>
      <c r="S2419" s="4"/>
      <c r="T2419" s="4"/>
      <c r="U2419" s="182" t="s">
        <v>61</v>
      </c>
      <c r="V2419" s="13"/>
      <c r="W2419" s="1"/>
      <c r="X2419" s="1"/>
      <c r="Y2419" s="185"/>
      <c r="Z2419" s="185"/>
      <c r="AA2419" s="185"/>
    </row>
    <row r="2420" spans="1:27">
      <c r="A2420" s="51" t="s">
        <v>6480</v>
      </c>
      <c r="B2420" s="13" t="s">
        <v>11630</v>
      </c>
      <c r="C2420" s="24" t="s">
        <v>12735</v>
      </c>
      <c r="D2420" s="60" t="s">
        <v>4056</v>
      </c>
      <c r="E2420" s="1" t="s">
        <v>12727</v>
      </c>
      <c r="F2420" s="1" t="s">
        <v>7412</v>
      </c>
      <c r="G2420" s="1" t="s">
        <v>7411</v>
      </c>
      <c r="H2420" s="6" t="s">
        <v>7411</v>
      </c>
      <c r="I2420" s="6" t="s">
        <v>7411</v>
      </c>
      <c r="J2420" s="13"/>
      <c r="K2420" s="55" t="s">
        <v>6604</v>
      </c>
      <c r="L2420" s="13" t="s">
        <v>7438</v>
      </c>
      <c r="M2420" s="13" t="s">
        <v>4048</v>
      </c>
      <c r="N2420" s="13" t="s">
        <v>7411</v>
      </c>
      <c r="O2420" s="24" t="s">
        <v>189</v>
      </c>
      <c r="P2420" s="1" t="e">
        <f>LEFT(#REF!,2) = "BR"</f>
        <v>#REF!</v>
      </c>
      <c r="Q2420" s="351" t="s">
        <v>4056</v>
      </c>
      <c r="R2420" s="2" t="s">
        <v>61</v>
      </c>
      <c r="S2420" s="4"/>
      <c r="T2420" s="4"/>
      <c r="U2420" s="182" t="s">
        <v>61</v>
      </c>
      <c r="V2420" s="13"/>
      <c r="W2420" s="1"/>
      <c r="X2420" s="1"/>
      <c r="Y2420" s="185"/>
      <c r="Z2420" s="185"/>
      <c r="AA2420" s="185"/>
    </row>
    <row r="2421" spans="1:27">
      <c r="A2421" s="51" t="s">
        <v>6480</v>
      </c>
      <c r="B2421" s="13" t="s">
        <v>12464</v>
      </c>
      <c r="C2421" s="24" t="s">
        <v>12736</v>
      </c>
      <c r="D2421" s="60" t="s">
        <v>4057</v>
      </c>
      <c r="E2421" s="1" t="s">
        <v>12727</v>
      </c>
      <c r="F2421" s="1" t="s">
        <v>7412</v>
      </c>
      <c r="G2421" s="1" t="s">
        <v>7411</v>
      </c>
      <c r="H2421" s="6" t="s">
        <v>7411</v>
      </c>
      <c r="I2421" s="6" t="s">
        <v>7411</v>
      </c>
      <c r="J2421" s="13"/>
      <c r="K2421" s="55" t="s">
        <v>6604</v>
      </c>
      <c r="L2421" s="13" t="s">
        <v>7438</v>
      </c>
      <c r="M2421" s="13" t="s">
        <v>4048</v>
      </c>
      <c r="N2421" s="13" t="s">
        <v>7411</v>
      </c>
      <c r="O2421" s="24" t="s">
        <v>190</v>
      </c>
      <c r="P2421" s="1" t="e">
        <f>LEFT(#REF!,2) = "BR"</f>
        <v>#REF!</v>
      </c>
      <c r="Q2421" s="351" t="s">
        <v>4057</v>
      </c>
      <c r="R2421" s="2" t="s">
        <v>61</v>
      </c>
      <c r="S2421" s="4"/>
      <c r="T2421" s="4"/>
      <c r="U2421" s="182" t="s">
        <v>61</v>
      </c>
      <c r="V2421" s="13"/>
      <c r="W2421" s="1"/>
      <c r="X2421" s="1"/>
      <c r="Y2421" s="185"/>
      <c r="Z2421" s="185"/>
      <c r="AA2421" s="185"/>
    </row>
    <row r="2422" spans="1:27">
      <c r="A2422" s="51" t="s">
        <v>6480</v>
      </c>
      <c r="B2422" s="13" t="s">
        <v>11642</v>
      </c>
      <c r="C2422" s="24" t="s">
        <v>12737</v>
      </c>
      <c r="D2422" s="60" t="s">
        <v>4058</v>
      </c>
      <c r="E2422" s="1" t="s">
        <v>12727</v>
      </c>
      <c r="F2422" s="1" t="s">
        <v>7412</v>
      </c>
      <c r="G2422" s="1" t="s">
        <v>7411</v>
      </c>
      <c r="H2422" s="6" t="s">
        <v>7411</v>
      </c>
      <c r="I2422" s="6" t="s">
        <v>7411</v>
      </c>
      <c r="J2422" s="13"/>
      <c r="K2422" s="55" t="s">
        <v>6604</v>
      </c>
      <c r="L2422" s="13" t="s">
        <v>7438</v>
      </c>
      <c r="M2422" s="13" t="s">
        <v>4048</v>
      </c>
      <c r="N2422" s="13" t="s">
        <v>7411</v>
      </c>
      <c r="O2422" s="24" t="s">
        <v>354</v>
      </c>
      <c r="P2422" s="1" t="e">
        <f>LEFT(#REF!,2) = "BR"</f>
        <v>#REF!</v>
      </c>
      <c r="Q2422" s="351" t="s">
        <v>4058</v>
      </c>
      <c r="R2422" s="2" t="s">
        <v>61</v>
      </c>
      <c r="S2422" s="4"/>
      <c r="T2422" s="4"/>
      <c r="U2422" s="182" t="s">
        <v>61</v>
      </c>
      <c r="V2422" s="13"/>
      <c r="W2422" s="1"/>
      <c r="X2422" s="1"/>
      <c r="Y2422" s="185"/>
      <c r="Z2422" s="185"/>
      <c r="AA2422" s="185"/>
    </row>
    <row r="2423" spans="1:27">
      <c r="A2423" s="51" t="s">
        <v>6480</v>
      </c>
      <c r="B2423" s="13" t="s">
        <v>258</v>
      </c>
      <c r="C2423" s="24" t="s">
        <v>12738</v>
      </c>
      <c r="D2423" s="60" t="s">
        <v>4059</v>
      </c>
      <c r="E2423" s="1" t="s">
        <v>12727</v>
      </c>
      <c r="F2423" s="1" t="s">
        <v>7412</v>
      </c>
      <c r="G2423" s="1" t="s">
        <v>7411</v>
      </c>
      <c r="H2423" s="6" t="s">
        <v>7411</v>
      </c>
      <c r="I2423" s="6" t="s">
        <v>7411</v>
      </c>
      <c r="J2423" s="13"/>
      <c r="K2423" s="55" t="s">
        <v>6604</v>
      </c>
      <c r="L2423" s="13" t="s">
        <v>7438</v>
      </c>
      <c r="M2423" s="13" t="s">
        <v>4048</v>
      </c>
      <c r="N2423" s="13" t="s">
        <v>7411</v>
      </c>
      <c r="O2423" s="24" t="s">
        <v>383</v>
      </c>
      <c r="P2423" s="1" t="e">
        <f>LEFT(#REF!,2) = "BR"</f>
        <v>#REF!</v>
      </c>
      <c r="Q2423" s="351" t="s">
        <v>4059</v>
      </c>
      <c r="R2423" s="2" t="s">
        <v>61</v>
      </c>
      <c r="S2423" s="4"/>
      <c r="T2423" s="4"/>
      <c r="U2423" s="182" t="s">
        <v>61</v>
      </c>
      <c r="V2423" s="13"/>
      <c r="W2423" s="1"/>
      <c r="X2423" s="1"/>
      <c r="Y2423" s="185"/>
      <c r="Z2423" s="185"/>
      <c r="AA2423" s="185"/>
    </row>
    <row r="2424" spans="1:27">
      <c r="A2424" s="51" t="s">
        <v>6480</v>
      </c>
      <c r="B2424" s="13" t="s">
        <v>10899</v>
      </c>
      <c r="C2424" s="24" t="s">
        <v>12739</v>
      </c>
      <c r="D2424" s="60" t="s">
        <v>4060</v>
      </c>
      <c r="E2424" s="1" t="s">
        <v>12727</v>
      </c>
      <c r="F2424" s="1" t="s">
        <v>7412</v>
      </c>
      <c r="G2424" s="1" t="s">
        <v>7411</v>
      </c>
      <c r="H2424" s="6" t="s">
        <v>7411</v>
      </c>
      <c r="I2424" s="6" t="s">
        <v>7411</v>
      </c>
      <c r="J2424" s="13"/>
      <c r="K2424" s="55" t="s">
        <v>6604</v>
      </c>
      <c r="L2424" s="13" t="s">
        <v>7438</v>
      </c>
      <c r="M2424" s="13" t="s">
        <v>4048</v>
      </c>
      <c r="N2424" s="13" t="s">
        <v>7411</v>
      </c>
      <c r="O2424" s="24" t="s">
        <v>86</v>
      </c>
      <c r="P2424" s="1" t="e">
        <f>LEFT(#REF!,2) = "BR"</f>
        <v>#REF!</v>
      </c>
      <c r="Q2424" s="351" t="s">
        <v>4060</v>
      </c>
      <c r="R2424" s="2" t="s">
        <v>61</v>
      </c>
      <c r="S2424" s="4"/>
      <c r="T2424" s="4"/>
      <c r="U2424" s="182" t="s">
        <v>61</v>
      </c>
      <c r="V2424" s="13"/>
      <c r="W2424" s="1"/>
      <c r="X2424" s="1"/>
      <c r="Y2424" s="185"/>
      <c r="Z2424" s="185"/>
      <c r="AA2424" s="185"/>
    </row>
    <row r="2425" spans="1:27">
      <c r="A2425" s="51" t="s">
        <v>6480</v>
      </c>
      <c r="B2425" s="13" t="s">
        <v>11635</v>
      </c>
      <c r="C2425" s="24" t="s">
        <v>12740</v>
      </c>
      <c r="D2425" s="60" t="s">
        <v>4061</v>
      </c>
      <c r="E2425" s="1" t="s">
        <v>12727</v>
      </c>
      <c r="F2425" s="1" t="s">
        <v>7412</v>
      </c>
      <c r="G2425" s="1" t="s">
        <v>7411</v>
      </c>
      <c r="H2425" s="6" t="s">
        <v>7411</v>
      </c>
      <c r="I2425" s="6" t="s">
        <v>7411</v>
      </c>
      <c r="J2425" s="13"/>
      <c r="K2425" s="55" t="s">
        <v>6604</v>
      </c>
      <c r="L2425" s="13" t="s">
        <v>7438</v>
      </c>
      <c r="M2425" s="13" t="s">
        <v>4048</v>
      </c>
      <c r="N2425" s="13" t="s">
        <v>7411</v>
      </c>
      <c r="O2425" s="24" t="s">
        <v>356</v>
      </c>
      <c r="P2425" s="1" t="e">
        <f>LEFT(#REF!,2) = "BR"</f>
        <v>#REF!</v>
      </c>
      <c r="Q2425" s="351" t="s">
        <v>4061</v>
      </c>
      <c r="R2425" s="2" t="s">
        <v>61</v>
      </c>
      <c r="S2425" s="4"/>
      <c r="T2425" s="4"/>
      <c r="U2425" s="182" t="s">
        <v>61</v>
      </c>
      <c r="V2425" s="13"/>
      <c r="W2425" s="1"/>
      <c r="X2425" s="1"/>
      <c r="Y2425" s="185"/>
      <c r="Z2425" s="185"/>
      <c r="AA2425" s="185"/>
    </row>
    <row r="2426" spans="1:27">
      <c r="A2426" s="51" t="s">
        <v>6480</v>
      </c>
      <c r="B2426" s="13" t="s">
        <v>11647</v>
      </c>
      <c r="C2426" s="24" t="s">
        <v>12741</v>
      </c>
      <c r="D2426" s="60" t="s">
        <v>4062</v>
      </c>
      <c r="E2426" s="1" t="s">
        <v>12727</v>
      </c>
      <c r="F2426" s="1" t="s">
        <v>7412</v>
      </c>
      <c r="G2426" s="1" t="s">
        <v>7411</v>
      </c>
      <c r="H2426" s="6" t="s">
        <v>7411</v>
      </c>
      <c r="I2426" s="6" t="s">
        <v>7411</v>
      </c>
      <c r="J2426" s="13"/>
      <c r="K2426" s="55" t="s">
        <v>6604</v>
      </c>
      <c r="L2426" s="13" t="s">
        <v>7438</v>
      </c>
      <c r="M2426" s="13" t="s">
        <v>4048</v>
      </c>
      <c r="N2426" s="13" t="s">
        <v>7411</v>
      </c>
      <c r="O2426" s="24" t="s">
        <v>224</v>
      </c>
      <c r="P2426" s="1" t="e">
        <f>LEFT(#REF!,2) = "BR"</f>
        <v>#REF!</v>
      </c>
      <c r="Q2426" s="351" t="s">
        <v>4062</v>
      </c>
      <c r="R2426" s="2" t="s">
        <v>61</v>
      </c>
      <c r="S2426" s="4"/>
      <c r="T2426" s="4"/>
      <c r="U2426" s="182" t="s">
        <v>61</v>
      </c>
      <c r="V2426" s="13"/>
      <c r="W2426" s="1"/>
      <c r="X2426" s="1"/>
      <c r="Y2426" s="185"/>
      <c r="Z2426" s="185"/>
      <c r="AA2426" s="185"/>
    </row>
    <row r="2427" spans="1:27">
      <c r="A2427" s="51" t="s">
        <v>6480</v>
      </c>
      <c r="B2427" s="13" t="s">
        <v>11605</v>
      </c>
      <c r="C2427" s="24" t="s">
        <v>12742</v>
      </c>
      <c r="D2427" s="60" t="s">
        <v>4063</v>
      </c>
      <c r="E2427" s="1" t="s">
        <v>12727</v>
      </c>
      <c r="F2427" s="1" t="s">
        <v>7412</v>
      </c>
      <c r="G2427" s="1" t="s">
        <v>7411</v>
      </c>
      <c r="H2427" s="6" t="s">
        <v>7411</v>
      </c>
      <c r="I2427" s="6" t="s">
        <v>7411</v>
      </c>
      <c r="J2427" s="13"/>
      <c r="K2427" s="55" t="s">
        <v>6604</v>
      </c>
      <c r="L2427" s="13" t="s">
        <v>7438</v>
      </c>
      <c r="M2427" s="13" t="s">
        <v>4048</v>
      </c>
      <c r="N2427" s="13" t="s">
        <v>7411</v>
      </c>
      <c r="O2427" s="24" t="s">
        <v>142</v>
      </c>
      <c r="P2427" s="1" t="e">
        <f>LEFT(#REF!,2) = "BR"</f>
        <v>#REF!</v>
      </c>
      <c r="Q2427" s="351" t="s">
        <v>4063</v>
      </c>
      <c r="R2427" s="2" t="s">
        <v>61</v>
      </c>
      <c r="S2427" s="4"/>
      <c r="T2427" s="4"/>
      <c r="U2427" s="182" t="s">
        <v>61</v>
      </c>
      <c r="V2427" s="13"/>
      <c r="W2427" s="1"/>
      <c r="X2427" s="1"/>
      <c r="Y2427" s="185"/>
      <c r="Z2427" s="185"/>
      <c r="AA2427" s="185"/>
    </row>
    <row r="2428" spans="1:27">
      <c r="A2428" s="51" t="s">
        <v>6480</v>
      </c>
      <c r="B2428" s="13" t="s">
        <v>8598</v>
      </c>
      <c r="C2428" s="24" t="s">
        <v>12743</v>
      </c>
      <c r="D2428" s="60" t="s">
        <v>4064</v>
      </c>
      <c r="E2428" s="1" t="s">
        <v>12727</v>
      </c>
      <c r="F2428" s="1" t="s">
        <v>7412</v>
      </c>
      <c r="G2428" s="1" t="s">
        <v>7411</v>
      </c>
      <c r="H2428" s="6" t="s">
        <v>7411</v>
      </c>
      <c r="I2428" s="6" t="s">
        <v>7411</v>
      </c>
      <c r="J2428" s="13"/>
      <c r="K2428" s="55" t="s">
        <v>6604</v>
      </c>
      <c r="L2428" s="13" t="s">
        <v>7438</v>
      </c>
      <c r="M2428" s="13" t="s">
        <v>4048</v>
      </c>
      <c r="N2428" s="13" t="s">
        <v>7411</v>
      </c>
      <c r="O2428" s="24" t="s">
        <v>201</v>
      </c>
      <c r="P2428" s="1" t="e">
        <f>LEFT(#REF!,2) = "BR"</f>
        <v>#REF!</v>
      </c>
      <c r="Q2428" s="351" t="s">
        <v>4064</v>
      </c>
      <c r="R2428" s="2" t="s">
        <v>61</v>
      </c>
      <c r="S2428" s="4"/>
      <c r="T2428" s="4"/>
      <c r="U2428" s="182" t="s">
        <v>61</v>
      </c>
      <c r="V2428" s="13"/>
      <c r="W2428" s="1"/>
      <c r="X2428" s="1"/>
      <c r="Y2428" s="185"/>
      <c r="Z2428" s="185"/>
      <c r="AA2428" s="185"/>
    </row>
    <row r="2429" spans="1:27">
      <c r="A2429" s="51" t="s">
        <v>6480</v>
      </c>
      <c r="B2429" s="13" t="s">
        <v>210</v>
      </c>
      <c r="C2429" s="24" t="s">
        <v>12744</v>
      </c>
      <c r="D2429" s="60" t="s">
        <v>4065</v>
      </c>
      <c r="E2429" s="1" t="s">
        <v>12727</v>
      </c>
      <c r="F2429" s="1" t="s">
        <v>7412</v>
      </c>
      <c r="G2429" s="1" t="s">
        <v>7411</v>
      </c>
      <c r="H2429" s="6" t="s">
        <v>7411</v>
      </c>
      <c r="I2429" s="6" t="s">
        <v>7411</v>
      </c>
      <c r="J2429" s="13"/>
      <c r="K2429" s="55" t="s">
        <v>6604</v>
      </c>
      <c r="L2429" s="13" t="s">
        <v>7438</v>
      </c>
      <c r="M2429" s="13" t="s">
        <v>4048</v>
      </c>
      <c r="N2429" s="13" t="s">
        <v>7411</v>
      </c>
      <c r="O2429" s="24" t="s">
        <v>107</v>
      </c>
      <c r="P2429" s="1" t="e">
        <f>LEFT(#REF!,2) = "BR"</f>
        <v>#REF!</v>
      </c>
      <c r="Q2429" s="351" t="s">
        <v>4065</v>
      </c>
      <c r="R2429" s="2" t="s">
        <v>61</v>
      </c>
      <c r="S2429" s="4"/>
      <c r="T2429" s="4"/>
      <c r="U2429" s="182" t="s">
        <v>61</v>
      </c>
      <c r="V2429" s="13"/>
      <c r="W2429" s="1"/>
      <c r="X2429" s="1"/>
      <c r="Y2429" s="185"/>
      <c r="Z2429" s="185"/>
      <c r="AA2429" s="185"/>
    </row>
    <row r="2430" spans="1:27">
      <c r="A2430" s="51" t="s">
        <v>6480</v>
      </c>
      <c r="B2430" s="13" t="s">
        <v>209</v>
      </c>
      <c r="C2430" s="24" t="s">
        <v>12745</v>
      </c>
      <c r="D2430" s="60" t="s">
        <v>4066</v>
      </c>
      <c r="E2430" s="1" t="s">
        <v>12727</v>
      </c>
      <c r="F2430" s="1" t="s">
        <v>7412</v>
      </c>
      <c r="G2430" s="1" t="s">
        <v>7411</v>
      </c>
      <c r="H2430" s="6" t="s">
        <v>7411</v>
      </c>
      <c r="I2430" s="6" t="s">
        <v>7411</v>
      </c>
      <c r="J2430" s="13"/>
      <c r="K2430" s="55" t="s">
        <v>6604</v>
      </c>
      <c r="L2430" s="13" t="s">
        <v>7438</v>
      </c>
      <c r="M2430" s="13" t="s">
        <v>4048</v>
      </c>
      <c r="N2430" s="13" t="s">
        <v>7411</v>
      </c>
      <c r="O2430" s="24" t="s">
        <v>109</v>
      </c>
      <c r="P2430" s="1" t="e">
        <f>LEFT(#REF!,2) = "BR"</f>
        <v>#REF!</v>
      </c>
      <c r="Q2430" s="351" t="s">
        <v>4066</v>
      </c>
      <c r="R2430" s="2" t="s">
        <v>61</v>
      </c>
      <c r="S2430" s="4"/>
      <c r="T2430" s="4"/>
      <c r="U2430" s="182" t="s">
        <v>61</v>
      </c>
      <c r="V2430" s="13"/>
      <c r="W2430" s="1"/>
      <c r="X2430" s="1"/>
      <c r="Y2430" s="185"/>
      <c r="Z2430" s="185"/>
      <c r="AA2430" s="185"/>
    </row>
    <row r="2431" spans="1:27">
      <c r="A2431" s="51" t="s">
        <v>6480</v>
      </c>
      <c r="B2431" s="13" t="s">
        <v>11790</v>
      </c>
      <c r="C2431" s="24" t="s">
        <v>12746</v>
      </c>
      <c r="D2431" s="60" t="s">
        <v>4067</v>
      </c>
      <c r="E2431" s="1" t="s">
        <v>12727</v>
      </c>
      <c r="F2431" s="1" t="s">
        <v>7412</v>
      </c>
      <c r="G2431" s="1" t="s">
        <v>7411</v>
      </c>
      <c r="H2431" s="6" t="s">
        <v>7411</v>
      </c>
      <c r="I2431" s="6" t="s">
        <v>7411</v>
      </c>
      <c r="J2431" s="13"/>
      <c r="K2431" s="55" t="s">
        <v>6604</v>
      </c>
      <c r="L2431" s="13" t="s">
        <v>7438</v>
      </c>
      <c r="M2431" s="13" t="s">
        <v>4048</v>
      </c>
      <c r="N2431" s="13" t="s">
        <v>7411</v>
      </c>
      <c r="O2431" s="24" t="s">
        <v>110</v>
      </c>
      <c r="P2431" s="1" t="e">
        <f>LEFT(#REF!,2) = "BR"</f>
        <v>#REF!</v>
      </c>
      <c r="Q2431" s="351" t="s">
        <v>4067</v>
      </c>
      <c r="R2431" s="2" t="s">
        <v>61</v>
      </c>
      <c r="S2431" s="4"/>
      <c r="T2431" s="4"/>
      <c r="U2431" s="182" t="s">
        <v>61</v>
      </c>
      <c r="V2431" s="13"/>
      <c r="W2431" s="1"/>
      <c r="X2431" s="1"/>
      <c r="Y2431" s="185"/>
      <c r="Z2431" s="185"/>
      <c r="AA2431" s="185"/>
    </row>
    <row r="2432" spans="1:27">
      <c r="A2432" s="51" t="s">
        <v>6480</v>
      </c>
      <c r="B2432" s="13" t="s">
        <v>11787</v>
      </c>
      <c r="C2432" s="24" t="s">
        <v>12747</v>
      </c>
      <c r="D2432" s="60" t="s">
        <v>4068</v>
      </c>
      <c r="E2432" s="1" t="s">
        <v>12727</v>
      </c>
      <c r="F2432" s="1" t="s">
        <v>7412</v>
      </c>
      <c r="G2432" s="1" t="s">
        <v>7411</v>
      </c>
      <c r="H2432" s="6" t="s">
        <v>7411</v>
      </c>
      <c r="I2432" s="6" t="s">
        <v>7411</v>
      </c>
      <c r="J2432" s="13"/>
      <c r="K2432" s="55" t="s">
        <v>6604</v>
      </c>
      <c r="L2432" s="13" t="s">
        <v>7438</v>
      </c>
      <c r="M2432" s="13" t="s">
        <v>4048</v>
      </c>
      <c r="N2432" s="13" t="s">
        <v>7411</v>
      </c>
      <c r="O2432" s="24" t="s">
        <v>111</v>
      </c>
      <c r="P2432" s="1" t="e">
        <f>LEFT(#REF!,2) = "BR"</f>
        <v>#REF!</v>
      </c>
      <c r="Q2432" s="351" t="s">
        <v>4068</v>
      </c>
      <c r="R2432" s="2" t="s">
        <v>61</v>
      </c>
      <c r="S2432" s="4"/>
      <c r="T2432" s="4"/>
      <c r="U2432" s="182" t="s">
        <v>61</v>
      </c>
      <c r="V2432" s="13"/>
      <c r="W2432" s="1"/>
      <c r="X2432" s="1"/>
      <c r="Y2432" s="185"/>
      <c r="Z2432" s="185"/>
      <c r="AA2432" s="185"/>
    </row>
    <row r="2433" spans="1:27">
      <c r="A2433" s="51" t="s">
        <v>6480</v>
      </c>
      <c r="B2433" s="13" t="s">
        <v>10741</v>
      </c>
      <c r="C2433" s="24" t="s">
        <v>12748</v>
      </c>
      <c r="D2433" s="60" t="s">
        <v>4069</v>
      </c>
      <c r="E2433" s="1" t="s">
        <v>12727</v>
      </c>
      <c r="F2433" s="1" t="s">
        <v>7412</v>
      </c>
      <c r="G2433" s="1" t="s">
        <v>7411</v>
      </c>
      <c r="H2433" s="6" t="s">
        <v>7411</v>
      </c>
      <c r="I2433" s="6" t="s">
        <v>7411</v>
      </c>
      <c r="J2433" s="13"/>
      <c r="K2433" s="55" t="s">
        <v>6604</v>
      </c>
      <c r="L2433" s="13" t="s">
        <v>7438</v>
      </c>
      <c r="M2433" s="13" t="s">
        <v>4048</v>
      </c>
      <c r="N2433" s="13" t="s">
        <v>7411</v>
      </c>
      <c r="O2433" s="24" t="s">
        <v>163</v>
      </c>
      <c r="P2433" s="1" t="e">
        <f>LEFT(#REF!,2) = "BR"</f>
        <v>#REF!</v>
      </c>
      <c r="Q2433" s="351" t="s">
        <v>4069</v>
      </c>
      <c r="R2433" s="2" t="s">
        <v>61</v>
      </c>
      <c r="S2433" s="4"/>
      <c r="T2433" s="4"/>
      <c r="U2433" s="182" t="s">
        <v>61</v>
      </c>
      <c r="V2433" s="13"/>
      <c r="W2433" s="1"/>
      <c r="X2433" s="1"/>
      <c r="Y2433" s="185"/>
      <c r="Z2433" s="185"/>
      <c r="AA2433" s="185"/>
    </row>
    <row r="2434" spans="1:27">
      <c r="A2434" s="51" t="s">
        <v>6480</v>
      </c>
      <c r="B2434" s="13" t="s">
        <v>11781</v>
      </c>
      <c r="C2434" s="24" t="s">
        <v>12749</v>
      </c>
      <c r="D2434" s="60" t="s">
        <v>4070</v>
      </c>
      <c r="E2434" s="1" t="s">
        <v>12727</v>
      </c>
      <c r="F2434" s="1" t="s">
        <v>7412</v>
      </c>
      <c r="G2434" s="1" t="s">
        <v>7411</v>
      </c>
      <c r="H2434" s="6" t="s">
        <v>7411</v>
      </c>
      <c r="I2434" s="6" t="s">
        <v>7411</v>
      </c>
      <c r="J2434" s="13"/>
      <c r="K2434" s="55" t="s">
        <v>6604</v>
      </c>
      <c r="L2434" s="13" t="s">
        <v>7438</v>
      </c>
      <c r="M2434" s="13" t="s">
        <v>4048</v>
      </c>
      <c r="N2434" s="13" t="s">
        <v>7411</v>
      </c>
      <c r="O2434" s="24" t="s">
        <v>191</v>
      </c>
      <c r="P2434" s="1" t="e">
        <f>LEFT(#REF!,2) = "BR"</f>
        <v>#REF!</v>
      </c>
      <c r="Q2434" s="351" t="s">
        <v>4070</v>
      </c>
      <c r="R2434" s="2" t="s">
        <v>61</v>
      </c>
      <c r="S2434" s="4"/>
      <c r="T2434" s="4"/>
      <c r="U2434" s="182" t="s">
        <v>61</v>
      </c>
      <c r="V2434" s="13"/>
      <c r="W2434" s="1"/>
      <c r="X2434" s="1"/>
      <c r="Y2434" s="185"/>
      <c r="Z2434" s="185"/>
      <c r="AA2434" s="185"/>
    </row>
    <row r="2435" spans="1:27">
      <c r="A2435" s="51" t="s">
        <v>6480</v>
      </c>
      <c r="B2435" s="13" t="s">
        <v>11784</v>
      </c>
      <c r="C2435" s="24" t="s">
        <v>12750</v>
      </c>
      <c r="D2435" s="60" t="s">
        <v>4071</v>
      </c>
      <c r="E2435" s="1" t="s">
        <v>12727</v>
      </c>
      <c r="F2435" s="1" t="s">
        <v>7412</v>
      </c>
      <c r="G2435" s="1" t="s">
        <v>7411</v>
      </c>
      <c r="H2435" s="6" t="s">
        <v>7411</v>
      </c>
      <c r="I2435" s="6" t="s">
        <v>7411</v>
      </c>
      <c r="J2435" s="13"/>
      <c r="K2435" s="55" t="s">
        <v>6604</v>
      </c>
      <c r="L2435" s="13" t="s">
        <v>7438</v>
      </c>
      <c r="M2435" s="13" t="s">
        <v>4048</v>
      </c>
      <c r="N2435" s="13" t="s">
        <v>7411</v>
      </c>
      <c r="O2435" s="24" t="s">
        <v>192</v>
      </c>
      <c r="P2435" s="1" t="e">
        <f>LEFT(#REF!,2) = "BR"</f>
        <v>#REF!</v>
      </c>
      <c r="Q2435" s="351" t="s">
        <v>4071</v>
      </c>
      <c r="R2435" s="2" t="s">
        <v>61</v>
      </c>
      <c r="S2435" s="4"/>
      <c r="T2435" s="4"/>
      <c r="U2435" s="182" t="s">
        <v>61</v>
      </c>
      <c r="V2435" s="13"/>
      <c r="W2435" s="1"/>
      <c r="X2435" s="1"/>
      <c r="Y2435" s="185"/>
      <c r="Z2435" s="185"/>
      <c r="AA2435" s="185"/>
    </row>
    <row r="2436" spans="1:27">
      <c r="A2436" s="51" t="s">
        <v>6480</v>
      </c>
      <c r="B2436" s="13" t="s">
        <v>11778</v>
      </c>
      <c r="C2436" s="24" t="s">
        <v>12751</v>
      </c>
      <c r="D2436" s="60" t="s">
        <v>4072</v>
      </c>
      <c r="E2436" s="1" t="s">
        <v>12727</v>
      </c>
      <c r="F2436" s="1" t="s">
        <v>7412</v>
      </c>
      <c r="G2436" s="1" t="s">
        <v>7411</v>
      </c>
      <c r="H2436" s="6" t="s">
        <v>7411</v>
      </c>
      <c r="I2436" s="6" t="s">
        <v>7411</v>
      </c>
      <c r="J2436" s="13"/>
      <c r="K2436" s="55" t="s">
        <v>6604</v>
      </c>
      <c r="L2436" s="13" t="s">
        <v>7438</v>
      </c>
      <c r="M2436" s="13" t="s">
        <v>4048</v>
      </c>
      <c r="N2436" s="13" t="s">
        <v>7411</v>
      </c>
      <c r="O2436" s="24" t="s">
        <v>394</v>
      </c>
      <c r="P2436" s="1" t="e">
        <f>LEFT(#REF!,2) = "BR"</f>
        <v>#REF!</v>
      </c>
      <c r="Q2436" s="351" t="s">
        <v>4072</v>
      </c>
      <c r="R2436" s="2" t="s">
        <v>61</v>
      </c>
      <c r="S2436" s="4"/>
      <c r="T2436" s="4"/>
      <c r="U2436" s="182" t="s">
        <v>61</v>
      </c>
      <c r="V2436" s="13"/>
      <c r="W2436" s="1"/>
      <c r="X2436" s="1"/>
      <c r="Y2436" s="185"/>
      <c r="Z2436" s="185"/>
      <c r="AA2436" s="185"/>
    </row>
    <row r="2437" spans="1:27">
      <c r="A2437" s="51" t="s">
        <v>6480</v>
      </c>
      <c r="B2437" s="13" t="s">
        <v>11773</v>
      </c>
      <c r="C2437" s="24" t="s">
        <v>12752</v>
      </c>
      <c r="D2437" s="60" t="s">
        <v>4073</v>
      </c>
      <c r="E2437" s="1" t="s">
        <v>12727</v>
      </c>
      <c r="F2437" s="1" t="s">
        <v>7412</v>
      </c>
      <c r="G2437" s="1" t="s">
        <v>7411</v>
      </c>
      <c r="H2437" s="6" t="s">
        <v>7411</v>
      </c>
      <c r="I2437" s="6" t="s">
        <v>7411</v>
      </c>
      <c r="J2437" s="13"/>
      <c r="K2437" s="55" t="s">
        <v>6604</v>
      </c>
      <c r="L2437" s="13" t="s">
        <v>7438</v>
      </c>
      <c r="M2437" s="13" t="s">
        <v>4048</v>
      </c>
      <c r="N2437" s="13" t="s">
        <v>7411</v>
      </c>
      <c r="O2437" s="24" t="s">
        <v>396</v>
      </c>
      <c r="P2437" s="1" t="e">
        <f>LEFT(#REF!,2) = "BR"</f>
        <v>#REF!</v>
      </c>
      <c r="Q2437" s="351" t="s">
        <v>4073</v>
      </c>
      <c r="R2437" s="2" t="s">
        <v>61</v>
      </c>
      <c r="S2437" s="4"/>
      <c r="T2437" s="4"/>
      <c r="U2437" s="182" t="s">
        <v>61</v>
      </c>
      <c r="V2437" s="13"/>
      <c r="W2437" s="1"/>
      <c r="X2437" s="1"/>
      <c r="Y2437" s="185"/>
      <c r="Z2437" s="185"/>
      <c r="AA2437" s="185"/>
    </row>
    <row r="2438" spans="1:27">
      <c r="A2438" s="51" t="s">
        <v>6480</v>
      </c>
      <c r="B2438" s="13" t="s">
        <v>11395</v>
      </c>
      <c r="C2438" s="24" t="s">
        <v>12753</v>
      </c>
      <c r="D2438" s="60" t="s">
        <v>4074</v>
      </c>
      <c r="E2438" s="1" t="s">
        <v>12727</v>
      </c>
      <c r="F2438" s="1" t="s">
        <v>7412</v>
      </c>
      <c r="G2438" s="1" t="s">
        <v>7411</v>
      </c>
      <c r="H2438" s="6" t="s">
        <v>7411</v>
      </c>
      <c r="I2438" s="6" t="s">
        <v>7411</v>
      </c>
      <c r="J2438" s="13"/>
      <c r="K2438" s="55" t="s">
        <v>6604</v>
      </c>
      <c r="L2438" s="13" t="s">
        <v>7438</v>
      </c>
      <c r="M2438" s="13" t="s">
        <v>4048</v>
      </c>
      <c r="N2438" s="13" t="s">
        <v>7411</v>
      </c>
      <c r="O2438" s="24" t="s">
        <v>172</v>
      </c>
      <c r="P2438" s="1" t="e">
        <f>LEFT(#REF!,2) = "BR"</f>
        <v>#REF!</v>
      </c>
      <c r="Q2438" s="351" t="s">
        <v>4074</v>
      </c>
      <c r="R2438" s="2" t="s">
        <v>61</v>
      </c>
      <c r="S2438" s="4"/>
      <c r="T2438" s="4"/>
      <c r="U2438" s="182" t="s">
        <v>61</v>
      </c>
      <c r="V2438" s="13"/>
      <c r="W2438" s="1"/>
      <c r="X2438" s="1"/>
      <c r="Y2438" s="185"/>
      <c r="Z2438" s="185"/>
      <c r="AA2438" s="185"/>
    </row>
    <row r="2439" spans="1:27">
      <c r="A2439" s="51" t="s">
        <v>6480</v>
      </c>
      <c r="B2439" s="13" t="s">
        <v>11397</v>
      </c>
      <c r="C2439" s="24" t="s">
        <v>12754</v>
      </c>
      <c r="D2439" s="60" t="s">
        <v>4075</v>
      </c>
      <c r="E2439" s="1" t="s">
        <v>12727</v>
      </c>
      <c r="F2439" s="1" t="s">
        <v>7412</v>
      </c>
      <c r="G2439" s="1" t="s">
        <v>7411</v>
      </c>
      <c r="H2439" s="6" t="s">
        <v>7411</v>
      </c>
      <c r="I2439" s="6" t="s">
        <v>7411</v>
      </c>
      <c r="J2439" s="13"/>
      <c r="K2439" s="55" t="s">
        <v>6604</v>
      </c>
      <c r="L2439" s="13" t="s">
        <v>7438</v>
      </c>
      <c r="M2439" s="13" t="s">
        <v>4048</v>
      </c>
      <c r="N2439" s="13" t="s">
        <v>7411</v>
      </c>
      <c r="O2439" s="24" t="s">
        <v>204</v>
      </c>
      <c r="P2439" s="1" t="e">
        <f>LEFT(#REF!,2) = "BR"</f>
        <v>#REF!</v>
      </c>
      <c r="Q2439" s="351" t="s">
        <v>4075</v>
      </c>
      <c r="R2439" s="2" t="s">
        <v>61</v>
      </c>
      <c r="S2439" s="4"/>
      <c r="T2439" s="4"/>
      <c r="U2439" s="182" t="s">
        <v>61</v>
      </c>
      <c r="V2439" s="13"/>
      <c r="W2439" s="1"/>
      <c r="X2439" s="1"/>
      <c r="Y2439" s="185"/>
      <c r="Z2439" s="185"/>
      <c r="AA2439" s="185"/>
    </row>
    <row r="2440" spans="1:27">
      <c r="A2440" s="51" t="s">
        <v>6480</v>
      </c>
      <c r="B2440" s="13" t="s">
        <v>11399</v>
      </c>
      <c r="C2440" s="24" t="s">
        <v>12755</v>
      </c>
      <c r="D2440" s="60" t="s">
        <v>4076</v>
      </c>
      <c r="E2440" s="1" t="s">
        <v>12727</v>
      </c>
      <c r="F2440" s="1" t="s">
        <v>7412</v>
      </c>
      <c r="G2440" s="1" t="s">
        <v>7411</v>
      </c>
      <c r="H2440" s="6" t="s">
        <v>7411</v>
      </c>
      <c r="I2440" s="6" t="s">
        <v>7411</v>
      </c>
      <c r="J2440" s="13"/>
      <c r="K2440" s="55" t="s">
        <v>6604</v>
      </c>
      <c r="L2440" s="13" t="s">
        <v>7438</v>
      </c>
      <c r="M2440" s="13" t="s">
        <v>4048</v>
      </c>
      <c r="N2440" s="13" t="s">
        <v>7411</v>
      </c>
      <c r="O2440" s="24" t="s">
        <v>58</v>
      </c>
      <c r="P2440" s="1" t="e">
        <f>LEFT(#REF!,2) = "BR"</f>
        <v>#REF!</v>
      </c>
      <c r="Q2440" s="351" t="s">
        <v>4076</v>
      </c>
      <c r="R2440" s="2" t="s">
        <v>61</v>
      </c>
      <c r="S2440" s="4"/>
      <c r="T2440" s="4"/>
      <c r="U2440" s="182" t="s">
        <v>61</v>
      </c>
      <c r="V2440" s="13"/>
      <c r="W2440" s="1"/>
      <c r="X2440" s="1"/>
      <c r="Y2440" s="185"/>
      <c r="Z2440" s="185"/>
      <c r="AA2440" s="185"/>
    </row>
    <row r="2441" spans="1:27">
      <c r="A2441" s="51" t="s">
        <v>6480</v>
      </c>
      <c r="B2441" s="13" t="s">
        <v>11401</v>
      </c>
      <c r="C2441" s="24" t="s">
        <v>12756</v>
      </c>
      <c r="D2441" s="60" t="s">
        <v>4077</v>
      </c>
      <c r="E2441" s="1" t="s">
        <v>12727</v>
      </c>
      <c r="F2441" s="1" t="s">
        <v>7412</v>
      </c>
      <c r="G2441" s="1" t="s">
        <v>7411</v>
      </c>
      <c r="H2441" s="6" t="s">
        <v>7411</v>
      </c>
      <c r="I2441" s="6" t="s">
        <v>7411</v>
      </c>
      <c r="J2441" s="13"/>
      <c r="K2441" s="55" t="s">
        <v>6604</v>
      </c>
      <c r="L2441" s="13" t="s">
        <v>7438</v>
      </c>
      <c r="M2441" s="13" t="s">
        <v>4048</v>
      </c>
      <c r="N2441" s="13" t="s">
        <v>7411</v>
      </c>
      <c r="O2441" s="24" t="s">
        <v>145</v>
      </c>
      <c r="P2441" s="1" t="e">
        <f>LEFT(#REF!,2) = "BR"</f>
        <v>#REF!</v>
      </c>
      <c r="Q2441" s="351" t="s">
        <v>4077</v>
      </c>
      <c r="R2441" s="2" t="s">
        <v>61</v>
      </c>
      <c r="S2441" s="4"/>
      <c r="T2441" s="4"/>
      <c r="U2441" s="182" t="s">
        <v>61</v>
      </c>
      <c r="V2441" s="13"/>
      <c r="W2441" s="1"/>
      <c r="X2441" s="1"/>
      <c r="Y2441" s="185"/>
      <c r="Z2441" s="185"/>
      <c r="AA2441" s="185"/>
    </row>
    <row r="2442" spans="1:27">
      <c r="A2442" s="51" t="s">
        <v>6480</v>
      </c>
      <c r="B2442" s="13" t="s">
        <v>10938</v>
      </c>
      <c r="C2442" s="24" t="s">
        <v>12757</v>
      </c>
      <c r="D2442" s="60" t="s">
        <v>4078</v>
      </c>
      <c r="E2442" s="1" t="s">
        <v>12727</v>
      </c>
      <c r="F2442" s="1" t="s">
        <v>7412</v>
      </c>
      <c r="G2442" s="1" t="s">
        <v>7411</v>
      </c>
      <c r="H2442" s="6" t="s">
        <v>7411</v>
      </c>
      <c r="I2442" s="6" t="s">
        <v>7411</v>
      </c>
      <c r="J2442" s="13"/>
      <c r="K2442" s="55" t="s">
        <v>6604</v>
      </c>
      <c r="L2442" s="13" t="s">
        <v>7438</v>
      </c>
      <c r="M2442" s="13" t="s">
        <v>4048</v>
      </c>
      <c r="N2442" s="13" t="s">
        <v>7411</v>
      </c>
      <c r="O2442" s="24" t="s">
        <v>115</v>
      </c>
      <c r="P2442" s="1" t="e">
        <f>LEFT(#REF!,2) = "BR"</f>
        <v>#REF!</v>
      </c>
      <c r="Q2442" s="351" t="s">
        <v>4078</v>
      </c>
      <c r="R2442" s="2" t="s">
        <v>61</v>
      </c>
      <c r="S2442" s="4"/>
      <c r="T2442" s="4"/>
      <c r="U2442" s="182" t="s">
        <v>61</v>
      </c>
      <c r="V2442" s="13"/>
      <c r="W2442" s="1"/>
      <c r="X2442" s="1"/>
      <c r="Y2442" s="185"/>
      <c r="Z2442" s="185"/>
      <c r="AA2442" s="185"/>
    </row>
    <row r="2443" spans="1:27">
      <c r="A2443" s="51" t="s">
        <v>6480</v>
      </c>
      <c r="B2443" s="13" t="s">
        <v>11404</v>
      </c>
      <c r="C2443" s="24" t="s">
        <v>12758</v>
      </c>
      <c r="D2443" s="60" t="s">
        <v>4079</v>
      </c>
      <c r="E2443" s="1" t="s">
        <v>12727</v>
      </c>
      <c r="F2443" s="1" t="s">
        <v>7412</v>
      </c>
      <c r="G2443" s="1" t="s">
        <v>7411</v>
      </c>
      <c r="H2443" s="6" t="s">
        <v>7411</v>
      </c>
      <c r="I2443" s="6" t="s">
        <v>7411</v>
      </c>
      <c r="J2443" s="13"/>
      <c r="K2443" s="55" t="s">
        <v>6604</v>
      </c>
      <c r="L2443" s="13" t="s">
        <v>7438</v>
      </c>
      <c r="M2443" s="13" t="s">
        <v>4048</v>
      </c>
      <c r="N2443" s="13" t="s">
        <v>7411</v>
      </c>
      <c r="O2443" s="24" t="s">
        <v>117</v>
      </c>
      <c r="P2443" s="1" t="e">
        <f>LEFT(#REF!,2) = "BR"</f>
        <v>#REF!</v>
      </c>
      <c r="Q2443" s="351" t="s">
        <v>4079</v>
      </c>
      <c r="R2443" s="2" t="s">
        <v>61</v>
      </c>
      <c r="S2443" s="4"/>
      <c r="T2443" s="4"/>
      <c r="U2443" s="182" t="s">
        <v>61</v>
      </c>
      <c r="V2443" s="13"/>
      <c r="W2443" s="1"/>
      <c r="X2443" s="1"/>
      <c r="Y2443" s="185"/>
      <c r="Z2443" s="185"/>
      <c r="AA2443" s="185"/>
    </row>
    <row r="2444" spans="1:27">
      <c r="A2444" s="51" t="s">
        <v>6480</v>
      </c>
      <c r="B2444" s="13" t="s">
        <v>11364</v>
      </c>
      <c r="C2444" s="24" t="s">
        <v>12759</v>
      </c>
      <c r="D2444" s="60" t="s">
        <v>4080</v>
      </c>
      <c r="E2444" s="1" t="s">
        <v>12727</v>
      </c>
      <c r="F2444" s="1" t="s">
        <v>7412</v>
      </c>
      <c r="G2444" s="1" t="s">
        <v>7411</v>
      </c>
      <c r="H2444" s="6" t="s">
        <v>7411</v>
      </c>
      <c r="I2444" s="6" t="s">
        <v>7411</v>
      </c>
      <c r="J2444" s="13"/>
      <c r="K2444" s="55" t="s">
        <v>6604</v>
      </c>
      <c r="L2444" s="13" t="s">
        <v>7438</v>
      </c>
      <c r="M2444" s="13" t="s">
        <v>4048</v>
      </c>
      <c r="N2444" s="13" t="s">
        <v>7411</v>
      </c>
      <c r="O2444" s="24" t="s">
        <v>207</v>
      </c>
      <c r="P2444" s="1" t="e">
        <f>LEFT(#REF!,2) = "BR"</f>
        <v>#REF!</v>
      </c>
      <c r="Q2444" s="351" t="s">
        <v>4080</v>
      </c>
      <c r="R2444" s="2" t="s">
        <v>61</v>
      </c>
      <c r="S2444" s="4"/>
      <c r="T2444" s="4"/>
      <c r="U2444" s="182" t="s">
        <v>61</v>
      </c>
      <c r="V2444" s="13"/>
      <c r="W2444" s="1"/>
      <c r="X2444" s="1"/>
      <c r="Y2444" s="185"/>
      <c r="Z2444" s="185"/>
      <c r="AA2444" s="185"/>
    </row>
    <row r="2445" spans="1:27">
      <c r="A2445" s="51" t="s">
        <v>6480</v>
      </c>
      <c r="B2445" s="13" t="s">
        <v>10698</v>
      </c>
      <c r="C2445" s="24" t="s">
        <v>12760</v>
      </c>
      <c r="D2445" s="60" t="s">
        <v>4081</v>
      </c>
      <c r="E2445" s="1" t="s">
        <v>12727</v>
      </c>
      <c r="F2445" s="1" t="s">
        <v>7412</v>
      </c>
      <c r="G2445" s="1" t="s">
        <v>7411</v>
      </c>
      <c r="H2445" s="6" t="s">
        <v>7411</v>
      </c>
      <c r="I2445" s="6" t="s">
        <v>7411</v>
      </c>
      <c r="J2445" s="13"/>
      <c r="K2445" s="55" t="s">
        <v>6604</v>
      </c>
      <c r="L2445" s="13" t="s">
        <v>7438</v>
      </c>
      <c r="M2445" s="13" t="s">
        <v>4048</v>
      </c>
      <c r="N2445" s="13" t="s">
        <v>7411</v>
      </c>
      <c r="O2445" s="24" t="s">
        <v>160</v>
      </c>
      <c r="P2445" s="1" t="e">
        <f>LEFT(#REF!,2) = "BR"</f>
        <v>#REF!</v>
      </c>
      <c r="Q2445" s="351" t="s">
        <v>4081</v>
      </c>
      <c r="R2445" s="2" t="s">
        <v>61</v>
      </c>
      <c r="S2445" s="4"/>
      <c r="T2445" s="4"/>
      <c r="U2445" s="182" t="s">
        <v>61</v>
      </c>
      <c r="V2445" s="13"/>
      <c r="W2445" s="1"/>
      <c r="X2445" s="1"/>
      <c r="Y2445" s="185"/>
      <c r="Z2445" s="185"/>
      <c r="AA2445" s="185"/>
    </row>
    <row r="2446" spans="1:27">
      <c r="A2446" s="51" t="s">
        <v>6480</v>
      </c>
      <c r="B2446" s="13" t="s">
        <v>11410</v>
      </c>
      <c r="C2446" s="24" t="s">
        <v>12761</v>
      </c>
      <c r="D2446" s="60" t="s">
        <v>4082</v>
      </c>
      <c r="E2446" s="1" t="s">
        <v>12727</v>
      </c>
      <c r="F2446" s="1" t="s">
        <v>7412</v>
      </c>
      <c r="G2446" s="1" t="s">
        <v>7411</v>
      </c>
      <c r="H2446" s="6" t="s">
        <v>7411</v>
      </c>
      <c r="I2446" s="6" t="s">
        <v>7411</v>
      </c>
      <c r="J2446" s="13"/>
      <c r="K2446" s="55" t="s">
        <v>6604</v>
      </c>
      <c r="L2446" s="13" t="s">
        <v>7438</v>
      </c>
      <c r="M2446" s="13" t="s">
        <v>4048</v>
      </c>
      <c r="N2446" s="13" t="s">
        <v>7411</v>
      </c>
      <c r="O2446" s="24" t="s">
        <v>161</v>
      </c>
      <c r="P2446" s="1" t="e">
        <f>LEFT(#REF!,2) = "BR"</f>
        <v>#REF!</v>
      </c>
      <c r="Q2446" s="351" t="s">
        <v>4082</v>
      </c>
      <c r="R2446" s="2" t="s">
        <v>61</v>
      </c>
      <c r="S2446" s="4"/>
      <c r="T2446" s="4"/>
      <c r="U2446" s="182" t="s">
        <v>61</v>
      </c>
      <c r="V2446" s="13"/>
      <c r="W2446" s="1"/>
      <c r="X2446" s="1"/>
      <c r="Y2446" s="185"/>
      <c r="Z2446" s="185"/>
      <c r="AA2446" s="185"/>
    </row>
    <row r="2447" spans="1:27">
      <c r="A2447" s="51" t="s">
        <v>6480</v>
      </c>
      <c r="B2447" s="13" t="s">
        <v>11412</v>
      </c>
      <c r="C2447" s="24" t="s">
        <v>12762</v>
      </c>
      <c r="D2447" s="60" t="s">
        <v>4083</v>
      </c>
      <c r="E2447" s="1" t="s">
        <v>12727</v>
      </c>
      <c r="F2447" s="1" t="s">
        <v>7412</v>
      </c>
      <c r="G2447" s="1" t="s">
        <v>7411</v>
      </c>
      <c r="H2447" s="6" t="s">
        <v>7411</v>
      </c>
      <c r="I2447" s="6" t="s">
        <v>7411</v>
      </c>
      <c r="J2447" s="13"/>
      <c r="K2447" s="55" t="s">
        <v>6604</v>
      </c>
      <c r="L2447" s="13" t="s">
        <v>7438</v>
      </c>
      <c r="M2447" s="13" t="s">
        <v>4048</v>
      </c>
      <c r="N2447" s="13" t="s">
        <v>7411</v>
      </c>
      <c r="O2447" s="24" t="s">
        <v>60</v>
      </c>
      <c r="P2447" s="1" t="e">
        <f>LEFT(#REF!,2) = "BR"</f>
        <v>#REF!</v>
      </c>
      <c r="Q2447" s="351" t="s">
        <v>4083</v>
      </c>
      <c r="R2447" s="2" t="s">
        <v>61</v>
      </c>
      <c r="S2447" s="4"/>
      <c r="T2447" s="4"/>
      <c r="U2447" s="182" t="s">
        <v>61</v>
      </c>
      <c r="V2447" s="13"/>
      <c r="W2447" s="1"/>
      <c r="X2447" s="1"/>
      <c r="Y2447" s="185"/>
      <c r="Z2447" s="185"/>
      <c r="AA2447" s="185"/>
    </row>
    <row r="2448" spans="1:27">
      <c r="A2448" s="51" t="s">
        <v>6480</v>
      </c>
      <c r="B2448" s="13" t="s">
        <v>11279</v>
      </c>
      <c r="C2448" s="24" t="s">
        <v>12763</v>
      </c>
      <c r="D2448" s="60" t="s">
        <v>4084</v>
      </c>
      <c r="E2448" s="1" t="s">
        <v>12727</v>
      </c>
      <c r="F2448" s="1" t="s">
        <v>7412</v>
      </c>
      <c r="G2448" s="1" t="s">
        <v>7411</v>
      </c>
      <c r="H2448" s="6" t="s">
        <v>7411</v>
      </c>
      <c r="I2448" s="6" t="s">
        <v>7411</v>
      </c>
      <c r="J2448" s="13"/>
      <c r="K2448" s="55" t="s">
        <v>6604</v>
      </c>
      <c r="L2448" s="13" t="s">
        <v>7438</v>
      </c>
      <c r="M2448" s="13" t="s">
        <v>4048</v>
      </c>
      <c r="N2448" s="13" t="s">
        <v>7411</v>
      </c>
      <c r="O2448" s="24" t="s">
        <v>62</v>
      </c>
      <c r="P2448" s="1" t="e">
        <f>LEFT(#REF!,2) = "BR"</f>
        <v>#REF!</v>
      </c>
      <c r="Q2448" s="351" t="s">
        <v>4084</v>
      </c>
      <c r="R2448" s="2" t="s">
        <v>61</v>
      </c>
      <c r="S2448" s="4"/>
      <c r="T2448" s="4"/>
      <c r="U2448" s="182" t="s">
        <v>61</v>
      </c>
      <c r="V2448" s="13"/>
      <c r="W2448" s="1"/>
      <c r="X2448" s="1"/>
      <c r="Y2448" s="185"/>
      <c r="Z2448" s="185"/>
      <c r="AA2448" s="185"/>
    </row>
    <row r="2449" spans="1:27">
      <c r="A2449" s="51" t="s">
        <v>6480</v>
      </c>
      <c r="B2449" s="13" t="s">
        <v>11415</v>
      </c>
      <c r="C2449" s="24" t="s">
        <v>12764</v>
      </c>
      <c r="D2449" s="60" t="s">
        <v>4085</v>
      </c>
      <c r="E2449" s="1" t="s">
        <v>12727</v>
      </c>
      <c r="F2449" s="1" t="s">
        <v>7412</v>
      </c>
      <c r="G2449" s="1" t="s">
        <v>7411</v>
      </c>
      <c r="H2449" s="6" t="s">
        <v>7411</v>
      </c>
      <c r="I2449" s="6" t="s">
        <v>7411</v>
      </c>
      <c r="J2449" s="13"/>
      <c r="K2449" s="55" t="s">
        <v>6604</v>
      </c>
      <c r="L2449" s="13" t="s">
        <v>7438</v>
      </c>
      <c r="M2449" s="13" t="s">
        <v>4048</v>
      </c>
      <c r="N2449" s="13" t="s">
        <v>7411</v>
      </c>
      <c r="O2449" s="24" t="s">
        <v>63</v>
      </c>
      <c r="P2449" s="1" t="e">
        <f>LEFT(#REF!,2) = "BR"</f>
        <v>#REF!</v>
      </c>
      <c r="Q2449" s="351" t="s">
        <v>4085</v>
      </c>
      <c r="R2449" s="2" t="s">
        <v>61</v>
      </c>
      <c r="S2449" s="4"/>
      <c r="T2449" s="4"/>
      <c r="U2449" s="182" t="s">
        <v>61</v>
      </c>
      <c r="V2449" s="13"/>
      <c r="W2449" s="1"/>
      <c r="X2449" s="1"/>
      <c r="Y2449" s="185"/>
      <c r="Z2449" s="185"/>
      <c r="AA2449" s="185"/>
    </row>
    <row r="2450" spans="1:27">
      <c r="A2450" s="51" t="s">
        <v>6480</v>
      </c>
      <c r="B2450" s="13" t="s">
        <v>8857</v>
      </c>
      <c r="C2450" s="24" t="s">
        <v>12765</v>
      </c>
      <c r="D2450" s="60" t="s">
        <v>4086</v>
      </c>
      <c r="E2450" s="1" t="s">
        <v>12727</v>
      </c>
      <c r="F2450" s="1" t="s">
        <v>7412</v>
      </c>
      <c r="G2450" s="1" t="s">
        <v>7411</v>
      </c>
      <c r="H2450" s="6" t="s">
        <v>7411</v>
      </c>
      <c r="I2450" s="6" t="s">
        <v>7411</v>
      </c>
      <c r="J2450" s="13"/>
      <c r="K2450" s="55" t="s">
        <v>6604</v>
      </c>
      <c r="L2450" s="13" t="s">
        <v>7438</v>
      </c>
      <c r="M2450" s="13" t="s">
        <v>4048</v>
      </c>
      <c r="N2450" s="13" t="s">
        <v>7411</v>
      </c>
      <c r="O2450" s="24" t="s">
        <v>64</v>
      </c>
      <c r="P2450" s="1" t="e">
        <f>LEFT(#REF!,2) = "BR"</f>
        <v>#REF!</v>
      </c>
      <c r="Q2450" s="351" t="s">
        <v>4086</v>
      </c>
      <c r="R2450" s="2" t="s">
        <v>61</v>
      </c>
      <c r="S2450" s="4"/>
      <c r="T2450" s="4"/>
      <c r="U2450" s="182" t="s">
        <v>61</v>
      </c>
      <c r="V2450" s="13"/>
      <c r="W2450" s="1"/>
      <c r="X2450" s="1"/>
      <c r="Y2450" s="185"/>
      <c r="Z2450" s="185"/>
      <c r="AA2450" s="185"/>
    </row>
    <row r="2451" spans="1:27">
      <c r="A2451" s="51" t="s">
        <v>6480</v>
      </c>
      <c r="B2451" s="13" t="s">
        <v>8750</v>
      </c>
      <c r="C2451" s="24" t="s">
        <v>12766</v>
      </c>
      <c r="D2451" s="60" t="s">
        <v>4087</v>
      </c>
      <c r="E2451" s="1" t="s">
        <v>12727</v>
      </c>
      <c r="F2451" s="1" t="s">
        <v>7412</v>
      </c>
      <c r="G2451" s="1" t="s">
        <v>7411</v>
      </c>
      <c r="H2451" s="6" t="s">
        <v>7411</v>
      </c>
      <c r="I2451" s="6" t="s">
        <v>7411</v>
      </c>
      <c r="J2451" s="13"/>
      <c r="K2451" s="55" t="s">
        <v>6604</v>
      </c>
      <c r="L2451" s="13" t="s">
        <v>7438</v>
      </c>
      <c r="M2451" s="13" t="s">
        <v>4048</v>
      </c>
      <c r="N2451" s="13" t="s">
        <v>7411</v>
      </c>
      <c r="O2451" s="24" t="s">
        <v>236</v>
      </c>
      <c r="P2451" s="1" t="e">
        <f>LEFT(#REF!,2) = "BR"</f>
        <v>#REF!</v>
      </c>
      <c r="Q2451" s="351" t="s">
        <v>4087</v>
      </c>
      <c r="R2451" s="2" t="s">
        <v>61</v>
      </c>
      <c r="S2451" s="4"/>
      <c r="T2451" s="4"/>
      <c r="U2451" s="182" t="s">
        <v>61</v>
      </c>
      <c r="V2451" s="13"/>
      <c r="W2451" s="1"/>
      <c r="X2451" s="1"/>
      <c r="Y2451" s="185"/>
      <c r="Z2451" s="185"/>
      <c r="AA2451" s="185"/>
    </row>
    <row r="2452" spans="1:27">
      <c r="A2452" s="51" t="s">
        <v>6480</v>
      </c>
      <c r="B2452" s="13" t="s">
        <v>9428</v>
      </c>
      <c r="C2452" s="24" t="s">
        <v>12767</v>
      </c>
      <c r="D2452" s="60" t="s">
        <v>4088</v>
      </c>
      <c r="E2452" s="1" t="s">
        <v>12727</v>
      </c>
      <c r="F2452" s="1" t="s">
        <v>7412</v>
      </c>
      <c r="G2452" s="1" t="s">
        <v>7411</v>
      </c>
      <c r="H2452" s="6" t="s">
        <v>7411</v>
      </c>
      <c r="I2452" s="6" t="s">
        <v>7411</v>
      </c>
      <c r="J2452" s="13"/>
      <c r="K2452" s="55" t="s">
        <v>6604</v>
      </c>
      <c r="L2452" s="13" t="s">
        <v>7438</v>
      </c>
      <c r="M2452" s="13" t="s">
        <v>4048</v>
      </c>
      <c r="N2452" s="13" t="s">
        <v>7411</v>
      </c>
      <c r="O2452" s="24" t="s">
        <v>65</v>
      </c>
      <c r="P2452" s="1" t="e">
        <f>LEFT(#REF!,2) = "BR"</f>
        <v>#REF!</v>
      </c>
      <c r="Q2452" s="351" t="s">
        <v>4088</v>
      </c>
      <c r="R2452" s="2" t="s">
        <v>61</v>
      </c>
      <c r="S2452" s="4"/>
      <c r="T2452" s="4"/>
      <c r="U2452" s="182" t="s">
        <v>61</v>
      </c>
      <c r="V2452" s="13"/>
      <c r="W2452" s="1"/>
      <c r="X2452" s="1"/>
      <c r="Y2452" s="185"/>
      <c r="Z2452" s="185"/>
      <c r="AA2452" s="185"/>
    </row>
    <row r="2453" spans="1:27">
      <c r="A2453" s="51" t="s">
        <v>6480</v>
      </c>
      <c r="B2453" s="13" t="s">
        <v>11420</v>
      </c>
      <c r="C2453" s="24" t="s">
        <v>12768</v>
      </c>
      <c r="D2453" s="60" t="s">
        <v>4089</v>
      </c>
      <c r="E2453" s="1" t="s">
        <v>12727</v>
      </c>
      <c r="F2453" s="1" t="s">
        <v>7412</v>
      </c>
      <c r="G2453" s="1" t="s">
        <v>7411</v>
      </c>
      <c r="H2453" s="6" t="s">
        <v>7411</v>
      </c>
      <c r="I2453" s="6" t="s">
        <v>7411</v>
      </c>
      <c r="J2453" s="13"/>
      <c r="K2453" s="55" t="s">
        <v>6604</v>
      </c>
      <c r="L2453" s="13" t="s">
        <v>7438</v>
      </c>
      <c r="M2453" s="13" t="s">
        <v>4048</v>
      </c>
      <c r="N2453" s="13" t="s">
        <v>7411</v>
      </c>
      <c r="O2453" s="24" t="s">
        <v>49</v>
      </c>
      <c r="P2453" s="1" t="e">
        <f>LEFT(#REF!,2) = "BR"</f>
        <v>#REF!</v>
      </c>
      <c r="Q2453" s="351" t="s">
        <v>4089</v>
      </c>
      <c r="R2453" s="2" t="s">
        <v>61</v>
      </c>
      <c r="S2453" s="4"/>
      <c r="T2453" s="4"/>
      <c r="U2453" s="182" t="s">
        <v>61</v>
      </c>
      <c r="V2453" s="13"/>
      <c r="W2453" s="1"/>
      <c r="X2453" s="1"/>
      <c r="Y2453" s="185"/>
      <c r="Z2453" s="185"/>
      <c r="AA2453" s="185"/>
    </row>
    <row r="2454" spans="1:27">
      <c r="A2454" s="51" t="s">
        <v>6480</v>
      </c>
      <c r="B2454" s="13" t="s">
        <v>11065</v>
      </c>
      <c r="C2454" s="24" t="s">
        <v>12769</v>
      </c>
      <c r="D2454" s="60" t="s">
        <v>4090</v>
      </c>
      <c r="E2454" s="1" t="s">
        <v>12727</v>
      </c>
      <c r="F2454" s="1" t="s">
        <v>7412</v>
      </c>
      <c r="G2454" s="1" t="s">
        <v>7411</v>
      </c>
      <c r="H2454" s="6" t="s">
        <v>7411</v>
      </c>
      <c r="I2454" s="6" t="s">
        <v>7411</v>
      </c>
      <c r="J2454" s="13"/>
      <c r="K2454" s="55" t="s">
        <v>6604</v>
      </c>
      <c r="L2454" s="13" t="s">
        <v>7438</v>
      </c>
      <c r="M2454" s="13" t="s">
        <v>4048</v>
      </c>
      <c r="N2454" s="13" t="s">
        <v>7411</v>
      </c>
      <c r="O2454" s="24" t="s">
        <v>50</v>
      </c>
      <c r="P2454" s="1" t="e">
        <f>LEFT(#REF!,2) = "BR"</f>
        <v>#REF!</v>
      </c>
      <c r="Q2454" s="351" t="s">
        <v>4090</v>
      </c>
      <c r="R2454" s="2" t="s">
        <v>61</v>
      </c>
      <c r="S2454" s="4"/>
      <c r="T2454" s="4"/>
      <c r="U2454" s="182" t="s">
        <v>61</v>
      </c>
      <c r="V2454" s="13"/>
      <c r="W2454" s="1"/>
      <c r="X2454" s="1"/>
      <c r="Y2454" s="185"/>
      <c r="Z2454" s="185"/>
      <c r="AA2454" s="185"/>
    </row>
    <row r="2455" spans="1:27">
      <c r="A2455" s="51" t="s">
        <v>6480</v>
      </c>
      <c r="B2455" s="13" t="s">
        <v>8775</v>
      </c>
      <c r="C2455" s="24" t="s">
        <v>12770</v>
      </c>
      <c r="D2455" s="60" t="s">
        <v>4091</v>
      </c>
      <c r="E2455" s="1" t="s">
        <v>12727</v>
      </c>
      <c r="F2455" s="1" t="s">
        <v>7412</v>
      </c>
      <c r="G2455" s="1" t="s">
        <v>7411</v>
      </c>
      <c r="H2455" s="6" t="s">
        <v>7411</v>
      </c>
      <c r="I2455" s="6" t="s">
        <v>7411</v>
      </c>
      <c r="J2455" s="13"/>
      <c r="K2455" s="55" t="s">
        <v>6604</v>
      </c>
      <c r="L2455" s="13" t="s">
        <v>7438</v>
      </c>
      <c r="M2455" s="13" t="s">
        <v>4048</v>
      </c>
      <c r="N2455" s="13" t="s">
        <v>7411</v>
      </c>
      <c r="O2455" s="24" t="s">
        <v>51</v>
      </c>
      <c r="P2455" s="1" t="e">
        <f>LEFT(#REF!,2) = "BR"</f>
        <v>#REF!</v>
      </c>
      <c r="Q2455" s="351" t="s">
        <v>4091</v>
      </c>
      <c r="R2455" s="2" t="s">
        <v>61</v>
      </c>
      <c r="S2455" s="4"/>
      <c r="T2455" s="4"/>
      <c r="U2455" s="182" t="s">
        <v>61</v>
      </c>
      <c r="V2455" s="13"/>
      <c r="W2455" s="1"/>
      <c r="X2455" s="1"/>
      <c r="Y2455" s="185"/>
      <c r="Z2455" s="185"/>
      <c r="AA2455" s="185"/>
    </row>
    <row r="2456" spans="1:27">
      <c r="A2456" s="51" t="s">
        <v>6480</v>
      </c>
      <c r="B2456" s="13" t="s">
        <v>11425</v>
      </c>
      <c r="C2456" s="24" t="s">
        <v>12771</v>
      </c>
      <c r="D2456" s="60" t="s">
        <v>4092</v>
      </c>
      <c r="E2456" s="1" t="s">
        <v>12727</v>
      </c>
      <c r="F2456" s="1" t="s">
        <v>7412</v>
      </c>
      <c r="G2456" s="1" t="s">
        <v>7411</v>
      </c>
      <c r="H2456" s="6" t="s">
        <v>7411</v>
      </c>
      <c r="I2456" s="6" t="s">
        <v>7411</v>
      </c>
      <c r="J2456" s="13"/>
      <c r="K2456" s="55" t="s">
        <v>6604</v>
      </c>
      <c r="L2456" s="13" t="s">
        <v>7438</v>
      </c>
      <c r="M2456" s="13" t="s">
        <v>4048</v>
      </c>
      <c r="N2456" s="13" t="s">
        <v>7411</v>
      </c>
      <c r="O2456" s="24" t="s">
        <v>66</v>
      </c>
      <c r="P2456" s="1" t="e">
        <f>LEFT(#REF!,2) = "BR"</f>
        <v>#REF!</v>
      </c>
      <c r="Q2456" s="351" t="s">
        <v>4092</v>
      </c>
      <c r="R2456" s="2" t="s">
        <v>61</v>
      </c>
      <c r="S2456" s="4"/>
      <c r="T2456" s="4"/>
      <c r="U2456" s="182" t="s">
        <v>61</v>
      </c>
      <c r="V2456" s="13"/>
      <c r="W2456" s="1"/>
      <c r="X2456" s="1"/>
      <c r="Y2456" s="185"/>
      <c r="Z2456" s="185"/>
      <c r="AA2456" s="185"/>
    </row>
    <row r="2457" spans="1:27">
      <c r="A2457" s="51" t="s">
        <v>6480</v>
      </c>
      <c r="B2457" s="13" t="s">
        <v>8803</v>
      </c>
      <c r="C2457" s="24" t="s">
        <v>12772</v>
      </c>
      <c r="D2457" s="60" t="s">
        <v>4093</v>
      </c>
      <c r="E2457" s="1" t="s">
        <v>12727</v>
      </c>
      <c r="F2457" s="1" t="s">
        <v>7412</v>
      </c>
      <c r="G2457" s="1" t="s">
        <v>7411</v>
      </c>
      <c r="H2457" s="6" t="s">
        <v>7411</v>
      </c>
      <c r="I2457" s="6" t="s">
        <v>7411</v>
      </c>
      <c r="J2457" s="13"/>
      <c r="K2457" s="55" t="s">
        <v>6604</v>
      </c>
      <c r="L2457" s="13" t="s">
        <v>7438</v>
      </c>
      <c r="M2457" s="13" t="s">
        <v>4048</v>
      </c>
      <c r="N2457" s="13" t="s">
        <v>7411</v>
      </c>
      <c r="O2457" s="24" t="s">
        <v>67</v>
      </c>
      <c r="P2457" s="1" t="e">
        <f>LEFT(#REF!,2) = "BR"</f>
        <v>#REF!</v>
      </c>
      <c r="Q2457" s="351" t="s">
        <v>4093</v>
      </c>
      <c r="R2457" s="2" t="s">
        <v>61</v>
      </c>
      <c r="S2457" s="4"/>
      <c r="T2457" s="4"/>
      <c r="U2457" s="182" t="s">
        <v>61</v>
      </c>
      <c r="V2457" s="13"/>
      <c r="W2457" s="1"/>
      <c r="X2457" s="1"/>
      <c r="Y2457" s="185"/>
      <c r="Z2457" s="185"/>
      <c r="AA2457" s="185"/>
    </row>
    <row r="2458" spans="1:27">
      <c r="A2458" s="51" t="s">
        <v>6480</v>
      </c>
      <c r="B2458" s="13" t="s">
        <v>8761</v>
      </c>
      <c r="C2458" s="24" t="s">
        <v>12773</v>
      </c>
      <c r="D2458" s="60" t="s">
        <v>4094</v>
      </c>
      <c r="E2458" s="1" t="s">
        <v>12727</v>
      </c>
      <c r="F2458" s="1" t="s">
        <v>7412</v>
      </c>
      <c r="G2458" s="1" t="s">
        <v>7411</v>
      </c>
      <c r="H2458" s="6" t="s">
        <v>7411</v>
      </c>
      <c r="I2458" s="6" t="s">
        <v>7411</v>
      </c>
      <c r="J2458" s="13"/>
      <c r="K2458" s="55" t="s">
        <v>6604</v>
      </c>
      <c r="L2458" s="13" t="s">
        <v>7438</v>
      </c>
      <c r="M2458" s="13" t="s">
        <v>4048</v>
      </c>
      <c r="N2458" s="13" t="s">
        <v>7411</v>
      </c>
      <c r="O2458" s="24" t="s">
        <v>68</v>
      </c>
      <c r="P2458" s="1" t="e">
        <f>LEFT(#REF!,2) = "BR"</f>
        <v>#REF!</v>
      </c>
      <c r="Q2458" s="351" t="s">
        <v>4094</v>
      </c>
      <c r="R2458" s="2" t="s">
        <v>61</v>
      </c>
      <c r="S2458" s="4"/>
      <c r="T2458" s="4"/>
      <c r="U2458" s="182" t="s">
        <v>61</v>
      </c>
      <c r="V2458" s="13"/>
      <c r="W2458" s="1"/>
      <c r="X2458" s="1"/>
      <c r="Y2458" s="185"/>
      <c r="Z2458" s="185"/>
      <c r="AA2458" s="185"/>
    </row>
    <row r="2459" spans="1:27">
      <c r="A2459" s="51" t="s">
        <v>6480</v>
      </c>
      <c r="B2459" s="13" t="s">
        <v>11432</v>
      </c>
      <c r="C2459" s="24" t="s">
        <v>12774</v>
      </c>
      <c r="D2459" s="60" t="s">
        <v>4095</v>
      </c>
      <c r="E2459" s="1" t="s">
        <v>12727</v>
      </c>
      <c r="F2459" s="1" t="s">
        <v>7412</v>
      </c>
      <c r="G2459" s="1" t="s">
        <v>7411</v>
      </c>
      <c r="H2459" s="6" t="s">
        <v>7411</v>
      </c>
      <c r="I2459" s="6" t="s">
        <v>7411</v>
      </c>
      <c r="J2459" s="13"/>
      <c r="K2459" s="55" t="s">
        <v>6604</v>
      </c>
      <c r="L2459" s="13" t="s">
        <v>7438</v>
      </c>
      <c r="M2459" s="13" t="s">
        <v>4048</v>
      </c>
      <c r="N2459" s="13" t="s">
        <v>7411</v>
      </c>
      <c r="O2459" s="24" t="s">
        <v>69</v>
      </c>
      <c r="P2459" s="1" t="e">
        <f>LEFT(#REF!,2) = "BR"</f>
        <v>#REF!</v>
      </c>
      <c r="Q2459" s="351" t="s">
        <v>4095</v>
      </c>
      <c r="R2459" s="2" t="s">
        <v>61</v>
      </c>
      <c r="S2459" s="4"/>
      <c r="T2459" s="4"/>
      <c r="U2459" s="182" t="s">
        <v>61</v>
      </c>
      <c r="V2459" s="13"/>
      <c r="W2459" s="1"/>
      <c r="X2459" s="1"/>
      <c r="Y2459" s="185"/>
      <c r="Z2459" s="185"/>
      <c r="AA2459" s="185"/>
    </row>
    <row r="2460" spans="1:27">
      <c r="A2460" s="51" t="s">
        <v>6480</v>
      </c>
      <c r="B2460" s="13" t="s">
        <v>11434</v>
      </c>
      <c r="C2460" s="24" t="s">
        <v>12775</v>
      </c>
      <c r="D2460" s="60" t="s">
        <v>4096</v>
      </c>
      <c r="E2460" s="1" t="s">
        <v>12727</v>
      </c>
      <c r="F2460" s="1" t="s">
        <v>7412</v>
      </c>
      <c r="G2460" s="1" t="s">
        <v>7411</v>
      </c>
      <c r="H2460" s="6" t="s">
        <v>7411</v>
      </c>
      <c r="I2460" s="6" t="s">
        <v>7411</v>
      </c>
      <c r="J2460" s="13"/>
      <c r="K2460" s="55" t="s">
        <v>6604</v>
      </c>
      <c r="L2460" s="13" t="s">
        <v>7438</v>
      </c>
      <c r="M2460" s="13" t="s">
        <v>4048</v>
      </c>
      <c r="N2460" s="13" t="s">
        <v>7411</v>
      </c>
      <c r="O2460" s="24" t="s">
        <v>119</v>
      </c>
      <c r="P2460" s="1" t="e">
        <f>LEFT(#REF!,2) = "BR"</f>
        <v>#REF!</v>
      </c>
      <c r="Q2460" s="351" t="s">
        <v>4096</v>
      </c>
      <c r="R2460" s="2" t="s">
        <v>61</v>
      </c>
      <c r="S2460" s="4"/>
      <c r="T2460" s="4"/>
      <c r="U2460" s="182" t="s">
        <v>61</v>
      </c>
      <c r="V2460" s="13"/>
      <c r="W2460" s="1"/>
      <c r="X2460" s="1"/>
      <c r="Y2460" s="185"/>
      <c r="Z2460" s="185"/>
      <c r="AA2460" s="185"/>
    </row>
    <row r="2461" spans="1:27">
      <c r="A2461" s="51" t="s">
        <v>6480</v>
      </c>
      <c r="B2461" s="13" t="s">
        <v>8724</v>
      </c>
      <c r="C2461" s="24" t="s">
        <v>12776</v>
      </c>
      <c r="D2461" s="60" t="s">
        <v>4097</v>
      </c>
      <c r="E2461" s="1" t="s">
        <v>12727</v>
      </c>
      <c r="F2461" s="1" t="s">
        <v>7412</v>
      </c>
      <c r="G2461" s="1" t="s">
        <v>7411</v>
      </c>
      <c r="H2461" s="6" t="s">
        <v>7411</v>
      </c>
      <c r="I2461" s="6" t="s">
        <v>7411</v>
      </c>
      <c r="J2461" s="13"/>
      <c r="K2461" s="55" t="s">
        <v>6604</v>
      </c>
      <c r="L2461" s="13" t="s">
        <v>7438</v>
      </c>
      <c r="M2461" s="13" t="s">
        <v>4048</v>
      </c>
      <c r="N2461" s="13" t="s">
        <v>7411</v>
      </c>
      <c r="O2461" s="24" t="s">
        <v>80</v>
      </c>
      <c r="P2461" s="1" t="e">
        <f>LEFT(#REF!,2) = "BR"</f>
        <v>#REF!</v>
      </c>
      <c r="Q2461" s="351" t="s">
        <v>4097</v>
      </c>
      <c r="R2461" s="2" t="s">
        <v>61</v>
      </c>
      <c r="S2461" s="4"/>
      <c r="T2461" s="4"/>
      <c r="U2461" s="182" t="s">
        <v>61</v>
      </c>
      <c r="V2461" s="13"/>
      <c r="W2461" s="1"/>
      <c r="X2461" s="1"/>
      <c r="Y2461" s="185"/>
      <c r="Z2461" s="185"/>
      <c r="AA2461" s="185"/>
    </row>
    <row r="2462" spans="1:27">
      <c r="A2462" s="51" t="s">
        <v>6480</v>
      </c>
      <c r="B2462" s="13" t="s">
        <v>11438</v>
      </c>
      <c r="C2462" s="24" t="s">
        <v>12777</v>
      </c>
      <c r="D2462" s="60" t="s">
        <v>4098</v>
      </c>
      <c r="E2462" s="1" t="s">
        <v>12727</v>
      </c>
      <c r="F2462" s="1" t="s">
        <v>7412</v>
      </c>
      <c r="G2462" s="1" t="s">
        <v>7411</v>
      </c>
      <c r="H2462" s="6" t="s">
        <v>7411</v>
      </c>
      <c r="I2462" s="6" t="s">
        <v>7411</v>
      </c>
      <c r="J2462" s="13"/>
      <c r="K2462" s="55" t="s">
        <v>6604</v>
      </c>
      <c r="L2462" s="13" t="s">
        <v>7438</v>
      </c>
      <c r="M2462" s="13" t="s">
        <v>4048</v>
      </c>
      <c r="N2462" s="13" t="s">
        <v>7411</v>
      </c>
      <c r="O2462" s="24" t="s">
        <v>81</v>
      </c>
      <c r="P2462" s="1" t="e">
        <f>LEFT(#REF!,2) = "BR"</f>
        <v>#REF!</v>
      </c>
      <c r="Q2462" s="351" t="s">
        <v>4098</v>
      </c>
      <c r="R2462" s="2" t="s">
        <v>61</v>
      </c>
      <c r="S2462" s="4"/>
      <c r="T2462" s="4"/>
      <c r="U2462" s="182" t="s">
        <v>61</v>
      </c>
      <c r="V2462" s="13"/>
      <c r="W2462" s="1"/>
      <c r="X2462" s="1"/>
      <c r="Y2462" s="185"/>
      <c r="Z2462" s="185"/>
      <c r="AA2462" s="185"/>
    </row>
    <row r="2463" spans="1:27">
      <c r="A2463" s="51" t="s">
        <v>6480</v>
      </c>
      <c r="B2463" s="13" t="s">
        <v>8811</v>
      </c>
      <c r="C2463" s="24" t="s">
        <v>12778</v>
      </c>
      <c r="D2463" s="60" t="s">
        <v>4099</v>
      </c>
      <c r="E2463" s="1" t="s">
        <v>12727</v>
      </c>
      <c r="F2463" s="1" t="s">
        <v>7412</v>
      </c>
      <c r="G2463" s="1" t="s">
        <v>7411</v>
      </c>
      <c r="H2463" s="6" t="s">
        <v>7411</v>
      </c>
      <c r="I2463" s="6" t="s">
        <v>7411</v>
      </c>
      <c r="J2463" s="13"/>
      <c r="K2463" s="55" t="s">
        <v>6604</v>
      </c>
      <c r="L2463" s="13" t="s">
        <v>7438</v>
      </c>
      <c r="M2463" s="13" t="s">
        <v>4048</v>
      </c>
      <c r="N2463" s="13" t="s">
        <v>7411</v>
      </c>
      <c r="O2463" s="24" t="s">
        <v>83</v>
      </c>
      <c r="P2463" s="1" t="e">
        <f>LEFT(#REF!,2) = "BR"</f>
        <v>#REF!</v>
      </c>
      <c r="Q2463" s="351" t="s">
        <v>4099</v>
      </c>
      <c r="R2463" s="2" t="s">
        <v>61</v>
      </c>
      <c r="S2463" s="4"/>
      <c r="T2463" s="4"/>
      <c r="U2463" s="182" t="s">
        <v>61</v>
      </c>
      <c r="V2463" s="13"/>
      <c r="W2463" s="1"/>
      <c r="X2463" s="1"/>
      <c r="Y2463" s="185"/>
      <c r="Z2463" s="185"/>
      <c r="AA2463" s="185"/>
    </row>
    <row r="2464" spans="1:27">
      <c r="A2464" s="51" t="s">
        <v>6480</v>
      </c>
      <c r="B2464" s="13" t="s">
        <v>11442</v>
      </c>
      <c r="C2464" s="24" t="s">
        <v>12779</v>
      </c>
      <c r="D2464" s="60" t="s">
        <v>4100</v>
      </c>
      <c r="E2464" s="1" t="s">
        <v>12727</v>
      </c>
      <c r="F2464" s="1" t="s">
        <v>7412</v>
      </c>
      <c r="G2464" s="1" t="s">
        <v>7411</v>
      </c>
      <c r="H2464" s="6" t="s">
        <v>7411</v>
      </c>
      <c r="I2464" s="6" t="s">
        <v>7411</v>
      </c>
      <c r="J2464" s="13"/>
      <c r="K2464" s="55" t="s">
        <v>6604</v>
      </c>
      <c r="L2464" s="13" t="s">
        <v>7438</v>
      </c>
      <c r="M2464" s="13" t="s">
        <v>4048</v>
      </c>
      <c r="N2464" s="13" t="s">
        <v>7411</v>
      </c>
      <c r="O2464" s="24" t="s">
        <v>173</v>
      </c>
      <c r="P2464" s="1" t="e">
        <f>LEFT(#REF!,2) = "BR"</f>
        <v>#REF!</v>
      </c>
      <c r="Q2464" s="351" t="s">
        <v>4100</v>
      </c>
      <c r="R2464" s="2" t="s">
        <v>61</v>
      </c>
      <c r="S2464" s="4"/>
      <c r="T2464" s="4"/>
      <c r="U2464" s="182" t="s">
        <v>61</v>
      </c>
      <c r="V2464" s="13"/>
      <c r="W2464" s="1"/>
      <c r="X2464" s="1"/>
      <c r="Y2464" s="185"/>
      <c r="Z2464" s="185"/>
      <c r="AA2464" s="185"/>
    </row>
    <row r="2465" spans="1:27">
      <c r="A2465" s="51" t="s">
        <v>6480</v>
      </c>
      <c r="B2465" s="13" t="s">
        <v>11553</v>
      </c>
      <c r="C2465" s="24" t="s">
        <v>12780</v>
      </c>
      <c r="D2465" s="60" t="s">
        <v>4101</v>
      </c>
      <c r="E2465" s="1" t="s">
        <v>12727</v>
      </c>
      <c r="F2465" s="1" t="s">
        <v>7412</v>
      </c>
      <c r="G2465" s="1" t="s">
        <v>7411</v>
      </c>
      <c r="H2465" s="6" t="s">
        <v>7411</v>
      </c>
      <c r="I2465" s="6" t="s">
        <v>7411</v>
      </c>
      <c r="J2465" s="13"/>
      <c r="K2465" s="55" t="s">
        <v>6604</v>
      </c>
      <c r="L2465" s="13" t="s">
        <v>7438</v>
      </c>
      <c r="M2465" s="13" t="s">
        <v>4048</v>
      </c>
      <c r="N2465" s="13" t="s">
        <v>7411</v>
      </c>
      <c r="O2465" s="24" t="s">
        <v>248</v>
      </c>
      <c r="P2465" s="1" t="e">
        <f>LEFT(#REF!,2) = "BR"</f>
        <v>#REF!</v>
      </c>
      <c r="Q2465" s="351" t="s">
        <v>4101</v>
      </c>
      <c r="R2465" s="2" t="s">
        <v>61</v>
      </c>
      <c r="S2465" s="4"/>
      <c r="T2465" s="4"/>
      <c r="U2465" s="182" t="s">
        <v>61</v>
      </c>
      <c r="V2465" s="13"/>
      <c r="W2465" s="1"/>
      <c r="X2465" s="1"/>
      <c r="Y2465" s="185"/>
      <c r="Z2465" s="185"/>
      <c r="AA2465" s="185"/>
    </row>
    <row r="2466" spans="1:27">
      <c r="A2466" s="51" t="s">
        <v>6480</v>
      </c>
      <c r="B2466" s="13" t="s">
        <v>11386</v>
      </c>
      <c r="C2466" s="24" t="s">
        <v>12781</v>
      </c>
      <c r="D2466" s="60" t="s">
        <v>4102</v>
      </c>
      <c r="E2466" s="1" t="s">
        <v>12727</v>
      </c>
      <c r="F2466" s="1" t="s">
        <v>7412</v>
      </c>
      <c r="G2466" s="1" t="s">
        <v>7411</v>
      </c>
      <c r="H2466" s="6" t="s">
        <v>7411</v>
      </c>
      <c r="I2466" s="6" t="s">
        <v>7411</v>
      </c>
      <c r="J2466" s="13"/>
      <c r="K2466" s="55" t="s">
        <v>6604</v>
      </c>
      <c r="L2466" s="13" t="s">
        <v>7438</v>
      </c>
      <c r="M2466" s="13" t="s">
        <v>4048</v>
      </c>
      <c r="N2466" s="13" t="s">
        <v>7411</v>
      </c>
      <c r="O2466" s="24" t="s">
        <v>120</v>
      </c>
      <c r="P2466" s="1" t="e">
        <f>LEFT(#REF!,2) = "BR"</f>
        <v>#REF!</v>
      </c>
      <c r="Q2466" s="351" t="s">
        <v>4102</v>
      </c>
      <c r="R2466" s="2" t="s">
        <v>61</v>
      </c>
      <c r="S2466" s="4"/>
      <c r="T2466" s="4"/>
      <c r="U2466" s="182" t="s">
        <v>61</v>
      </c>
      <c r="V2466" s="13"/>
      <c r="W2466" s="1"/>
      <c r="X2466" s="1"/>
      <c r="Y2466" s="185"/>
      <c r="Z2466" s="185"/>
      <c r="AA2466" s="185"/>
    </row>
    <row r="2467" spans="1:27">
      <c r="A2467" s="51" t="s">
        <v>6480</v>
      </c>
      <c r="B2467" s="13" t="s">
        <v>8818</v>
      </c>
      <c r="C2467" s="24" t="s">
        <v>12782</v>
      </c>
      <c r="D2467" s="60" t="s">
        <v>4103</v>
      </c>
      <c r="E2467" s="1" t="s">
        <v>12727</v>
      </c>
      <c r="F2467" s="1" t="s">
        <v>7412</v>
      </c>
      <c r="G2467" s="1" t="s">
        <v>7411</v>
      </c>
      <c r="H2467" s="6" t="s">
        <v>7411</v>
      </c>
      <c r="I2467" s="6" t="s">
        <v>7411</v>
      </c>
      <c r="J2467" s="13"/>
      <c r="K2467" s="55" t="s">
        <v>6604</v>
      </c>
      <c r="L2467" s="13" t="s">
        <v>7438</v>
      </c>
      <c r="M2467" s="13" t="s">
        <v>4048</v>
      </c>
      <c r="N2467" s="13" t="s">
        <v>7411</v>
      </c>
      <c r="O2467" s="24" t="s">
        <v>121</v>
      </c>
      <c r="P2467" s="1" t="e">
        <f>LEFT(#REF!,2) = "BR"</f>
        <v>#REF!</v>
      </c>
      <c r="Q2467" s="351" t="s">
        <v>4103</v>
      </c>
      <c r="R2467" s="2" t="s">
        <v>61</v>
      </c>
      <c r="S2467" s="4"/>
      <c r="T2467" s="4"/>
      <c r="U2467" s="182" t="s">
        <v>61</v>
      </c>
      <c r="V2467" s="13"/>
      <c r="W2467" s="1"/>
      <c r="X2467" s="1"/>
      <c r="Y2467" s="185"/>
      <c r="Z2467" s="185"/>
      <c r="AA2467" s="185"/>
    </row>
    <row r="2468" spans="1:27">
      <c r="A2468" s="51" t="s">
        <v>6480</v>
      </c>
      <c r="B2468" s="13" t="s">
        <v>9447</v>
      </c>
      <c r="C2468" s="24" t="s">
        <v>12783</v>
      </c>
      <c r="D2468" s="60" t="s">
        <v>4104</v>
      </c>
      <c r="E2468" s="1" t="s">
        <v>12727</v>
      </c>
      <c r="F2468" s="1" t="s">
        <v>7412</v>
      </c>
      <c r="G2468" s="1" t="s">
        <v>7411</v>
      </c>
      <c r="H2468" s="6" t="s">
        <v>7411</v>
      </c>
      <c r="I2468" s="6" t="s">
        <v>7411</v>
      </c>
      <c r="J2468" s="13"/>
      <c r="K2468" s="55" t="s">
        <v>6604</v>
      </c>
      <c r="L2468" s="13" t="s">
        <v>7438</v>
      </c>
      <c r="M2468" s="13" t="s">
        <v>4048</v>
      </c>
      <c r="N2468" s="13" t="s">
        <v>7411</v>
      </c>
      <c r="O2468" s="24" t="s">
        <v>122</v>
      </c>
      <c r="P2468" s="1" t="e">
        <f>LEFT(#REF!,2) = "BR"</f>
        <v>#REF!</v>
      </c>
      <c r="Q2468" s="351" t="s">
        <v>4104</v>
      </c>
      <c r="R2468" s="2" t="s">
        <v>61</v>
      </c>
      <c r="S2468" s="4"/>
      <c r="T2468" s="4"/>
      <c r="U2468" s="182" t="s">
        <v>61</v>
      </c>
      <c r="V2468" s="13"/>
      <c r="W2468" s="1"/>
      <c r="X2468" s="1"/>
      <c r="Y2468" s="185"/>
      <c r="Z2468" s="185"/>
      <c r="AA2468" s="185"/>
    </row>
    <row r="2469" spans="1:27">
      <c r="A2469" s="51" t="s">
        <v>6480</v>
      </c>
      <c r="B2469" s="13" t="s">
        <v>9449</v>
      </c>
      <c r="C2469" s="24" t="s">
        <v>12784</v>
      </c>
      <c r="D2469" s="60" t="s">
        <v>4105</v>
      </c>
      <c r="E2469" s="1" t="s">
        <v>12727</v>
      </c>
      <c r="F2469" s="1" t="s">
        <v>7412</v>
      </c>
      <c r="G2469" s="1" t="s">
        <v>7411</v>
      </c>
      <c r="H2469" s="6" t="s">
        <v>7411</v>
      </c>
      <c r="I2469" s="6" t="s">
        <v>7411</v>
      </c>
      <c r="J2469" s="13"/>
      <c r="K2469" s="55" t="s">
        <v>6604</v>
      </c>
      <c r="L2469" s="13" t="s">
        <v>7438</v>
      </c>
      <c r="M2469" s="13" t="s">
        <v>4048</v>
      </c>
      <c r="N2469" s="13" t="s">
        <v>7411</v>
      </c>
      <c r="O2469" s="24" t="s">
        <v>233</v>
      </c>
      <c r="P2469" s="1" t="e">
        <f>LEFT(#REF!,2) = "BR"</f>
        <v>#REF!</v>
      </c>
      <c r="Q2469" s="351" t="s">
        <v>4105</v>
      </c>
      <c r="R2469" s="2" t="s">
        <v>61</v>
      </c>
      <c r="S2469" s="4"/>
      <c r="T2469" s="4"/>
      <c r="U2469" s="182" t="s">
        <v>61</v>
      </c>
      <c r="V2469" s="13"/>
      <c r="W2469" s="1"/>
      <c r="X2469" s="1"/>
      <c r="Y2469" s="185"/>
      <c r="Z2469" s="185"/>
      <c r="AA2469" s="185"/>
    </row>
    <row r="2470" spans="1:27">
      <c r="A2470" s="51" t="s">
        <v>6480</v>
      </c>
      <c r="B2470" s="13" t="s">
        <v>9439</v>
      </c>
      <c r="C2470" s="24" t="s">
        <v>12785</v>
      </c>
      <c r="D2470" s="60" t="s">
        <v>4106</v>
      </c>
      <c r="E2470" s="1" t="s">
        <v>12727</v>
      </c>
      <c r="F2470" s="1" t="s">
        <v>7412</v>
      </c>
      <c r="G2470" s="1" t="s">
        <v>7411</v>
      </c>
      <c r="H2470" s="6" t="s">
        <v>7411</v>
      </c>
      <c r="I2470" s="6" t="s">
        <v>7411</v>
      </c>
      <c r="J2470" s="13"/>
      <c r="K2470" s="55" t="s">
        <v>6604</v>
      </c>
      <c r="L2470" s="13" t="s">
        <v>7438</v>
      </c>
      <c r="M2470" s="13" t="s">
        <v>4048</v>
      </c>
      <c r="N2470" s="13" t="s">
        <v>7411</v>
      </c>
      <c r="O2470" s="24" t="s">
        <v>176</v>
      </c>
      <c r="P2470" s="1" t="e">
        <f>LEFT(#REF!,2) = "BR"</f>
        <v>#REF!</v>
      </c>
      <c r="Q2470" s="351" t="s">
        <v>4106</v>
      </c>
      <c r="R2470" s="2" t="s">
        <v>61</v>
      </c>
      <c r="S2470" s="4"/>
      <c r="T2470" s="4"/>
      <c r="U2470" s="182" t="s">
        <v>61</v>
      </c>
      <c r="V2470" s="13"/>
      <c r="W2470" s="1"/>
      <c r="X2470" s="1"/>
      <c r="Y2470" s="185"/>
      <c r="Z2470" s="185"/>
      <c r="AA2470" s="185"/>
    </row>
    <row r="2471" spans="1:27">
      <c r="A2471" s="51" t="s">
        <v>6480</v>
      </c>
      <c r="B2471" s="13" t="s">
        <v>9393</v>
      </c>
      <c r="C2471" s="24" t="s">
        <v>12786</v>
      </c>
      <c r="D2471" s="60" t="s">
        <v>4107</v>
      </c>
      <c r="E2471" s="1" t="s">
        <v>12727</v>
      </c>
      <c r="F2471" s="1" t="s">
        <v>7412</v>
      </c>
      <c r="G2471" s="1" t="s">
        <v>7411</v>
      </c>
      <c r="H2471" s="6" t="s">
        <v>7411</v>
      </c>
      <c r="I2471" s="6" t="s">
        <v>7411</v>
      </c>
      <c r="J2471" s="13"/>
      <c r="K2471" s="55" t="s">
        <v>6604</v>
      </c>
      <c r="L2471" s="13" t="s">
        <v>7438</v>
      </c>
      <c r="M2471" s="13" t="s">
        <v>4048</v>
      </c>
      <c r="N2471" s="13" t="s">
        <v>7411</v>
      </c>
      <c r="O2471" s="24" t="s">
        <v>177</v>
      </c>
      <c r="P2471" s="1" t="e">
        <f>LEFT(#REF!,2) = "BR"</f>
        <v>#REF!</v>
      </c>
      <c r="Q2471" s="351" t="s">
        <v>4107</v>
      </c>
      <c r="R2471" s="2" t="s">
        <v>61</v>
      </c>
      <c r="S2471" s="4"/>
      <c r="T2471" s="4"/>
      <c r="U2471" s="182" t="s">
        <v>61</v>
      </c>
      <c r="V2471" s="13"/>
      <c r="W2471" s="1"/>
      <c r="X2471" s="1"/>
      <c r="Y2471" s="185"/>
      <c r="Z2471" s="185"/>
      <c r="AA2471" s="185"/>
    </row>
    <row r="2472" spans="1:27">
      <c r="A2472" s="51" t="s">
        <v>6480</v>
      </c>
      <c r="B2472" s="13" t="s">
        <v>8853</v>
      </c>
      <c r="C2472" s="24" t="s">
        <v>12787</v>
      </c>
      <c r="D2472" s="60" t="s">
        <v>4108</v>
      </c>
      <c r="E2472" s="1" t="s">
        <v>12727</v>
      </c>
      <c r="F2472" s="1" t="s">
        <v>7412</v>
      </c>
      <c r="G2472" s="1" t="s">
        <v>7411</v>
      </c>
      <c r="H2472" s="6" t="s">
        <v>7411</v>
      </c>
      <c r="I2472" s="6" t="s">
        <v>7411</v>
      </c>
      <c r="J2472" s="13"/>
      <c r="K2472" s="55" t="s">
        <v>6604</v>
      </c>
      <c r="L2472" s="13" t="s">
        <v>7438</v>
      </c>
      <c r="M2472" s="13" t="s">
        <v>4048</v>
      </c>
      <c r="N2472" s="13" t="s">
        <v>7411</v>
      </c>
      <c r="O2472" s="24" t="s">
        <v>529</v>
      </c>
      <c r="P2472" s="1" t="e">
        <f>LEFT(#REF!,2) = "BR"</f>
        <v>#REF!</v>
      </c>
      <c r="Q2472" s="351" t="s">
        <v>4108</v>
      </c>
      <c r="R2472" s="2" t="s">
        <v>61</v>
      </c>
      <c r="S2472" s="4"/>
      <c r="T2472" s="4"/>
      <c r="U2472" s="182" t="s">
        <v>61</v>
      </c>
      <c r="V2472" s="13"/>
      <c r="W2472" s="1"/>
      <c r="X2472" s="1"/>
      <c r="Y2472" s="185"/>
      <c r="Z2472" s="185"/>
      <c r="AA2472" s="185"/>
    </row>
    <row r="2473" spans="1:27">
      <c r="A2473" s="51" t="s">
        <v>6480</v>
      </c>
      <c r="B2473" s="13" t="s">
        <v>9388</v>
      </c>
      <c r="C2473" s="24" t="s">
        <v>12788</v>
      </c>
      <c r="D2473" s="60" t="s">
        <v>4109</v>
      </c>
      <c r="E2473" s="1" t="s">
        <v>12727</v>
      </c>
      <c r="F2473" s="1" t="s">
        <v>7412</v>
      </c>
      <c r="G2473" s="1" t="s">
        <v>7411</v>
      </c>
      <c r="H2473" s="6" t="s">
        <v>7411</v>
      </c>
      <c r="I2473" s="6" t="s">
        <v>7411</v>
      </c>
      <c r="J2473" s="13"/>
      <c r="K2473" s="55" t="s">
        <v>6604</v>
      </c>
      <c r="L2473" s="13" t="s">
        <v>7438</v>
      </c>
      <c r="M2473" s="13" t="s">
        <v>4048</v>
      </c>
      <c r="N2473" s="13" t="s">
        <v>7411</v>
      </c>
      <c r="O2473" s="24" t="s">
        <v>531</v>
      </c>
      <c r="P2473" s="1" t="e">
        <f>LEFT(#REF!,2) = "BR"</f>
        <v>#REF!</v>
      </c>
      <c r="Q2473" s="351" t="s">
        <v>4109</v>
      </c>
      <c r="R2473" s="2" t="s">
        <v>61</v>
      </c>
      <c r="S2473" s="4"/>
      <c r="T2473" s="4"/>
      <c r="U2473" s="182" t="s">
        <v>61</v>
      </c>
      <c r="V2473" s="13"/>
      <c r="W2473" s="1"/>
      <c r="X2473" s="1"/>
      <c r="Y2473" s="185"/>
      <c r="Z2473" s="185"/>
      <c r="AA2473" s="185"/>
    </row>
    <row r="2474" spans="1:27">
      <c r="A2474" s="51" t="s">
        <v>6480</v>
      </c>
      <c r="B2474" s="13" t="s">
        <v>9385</v>
      </c>
      <c r="C2474" s="24" t="s">
        <v>12789</v>
      </c>
      <c r="D2474" s="60" t="s">
        <v>4110</v>
      </c>
      <c r="E2474" s="1" t="s">
        <v>12727</v>
      </c>
      <c r="F2474" s="1" t="s">
        <v>7412</v>
      </c>
      <c r="G2474" s="1" t="s">
        <v>7411</v>
      </c>
      <c r="H2474" s="6" t="s">
        <v>7411</v>
      </c>
      <c r="I2474" s="6" t="s">
        <v>7411</v>
      </c>
      <c r="J2474" s="13"/>
      <c r="K2474" s="55" t="s">
        <v>6604</v>
      </c>
      <c r="L2474" s="13" t="s">
        <v>7438</v>
      </c>
      <c r="M2474" s="13" t="s">
        <v>4048</v>
      </c>
      <c r="N2474" s="13" t="s">
        <v>7411</v>
      </c>
      <c r="O2474" s="24" t="s">
        <v>533</v>
      </c>
      <c r="P2474" s="1" t="e">
        <f>LEFT(#REF!,2) = "BR"</f>
        <v>#REF!</v>
      </c>
      <c r="Q2474" s="351" t="s">
        <v>4110</v>
      </c>
      <c r="R2474" s="2" t="s">
        <v>61</v>
      </c>
      <c r="S2474" s="4"/>
      <c r="T2474" s="4"/>
      <c r="U2474" s="182" t="s">
        <v>61</v>
      </c>
      <c r="V2474" s="13"/>
      <c r="W2474" s="1"/>
      <c r="X2474" s="1"/>
      <c r="Y2474" s="185"/>
      <c r="Z2474" s="185"/>
      <c r="AA2474" s="185"/>
    </row>
    <row r="2475" spans="1:27">
      <c r="A2475" s="51" t="s">
        <v>6480</v>
      </c>
      <c r="B2475" s="13" t="s">
        <v>9444</v>
      </c>
      <c r="C2475" s="24" t="s">
        <v>12790</v>
      </c>
      <c r="D2475" s="60" t="s">
        <v>4111</v>
      </c>
      <c r="E2475" s="1" t="s">
        <v>12727</v>
      </c>
      <c r="F2475" s="1" t="s">
        <v>7412</v>
      </c>
      <c r="G2475" s="1" t="s">
        <v>7411</v>
      </c>
      <c r="H2475" s="6" t="s">
        <v>7411</v>
      </c>
      <c r="I2475" s="6" t="s">
        <v>7411</v>
      </c>
      <c r="J2475" s="13"/>
      <c r="K2475" s="55" t="s">
        <v>6604</v>
      </c>
      <c r="L2475" s="13" t="s">
        <v>7438</v>
      </c>
      <c r="M2475" s="13" t="s">
        <v>4048</v>
      </c>
      <c r="N2475" s="13" t="s">
        <v>7411</v>
      </c>
      <c r="O2475" s="24" t="s">
        <v>536</v>
      </c>
      <c r="P2475" s="1" t="e">
        <f>LEFT(#REF!,2) = "BR"</f>
        <v>#REF!</v>
      </c>
      <c r="Q2475" s="351" t="s">
        <v>4111</v>
      </c>
      <c r="R2475" s="2" t="s">
        <v>61</v>
      </c>
      <c r="S2475" s="4"/>
      <c r="T2475" s="4"/>
      <c r="U2475" s="182" t="s">
        <v>61</v>
      </c>
      <c r="V2475" s="13"/>
      <c r="W2475" s="1"/>
      <c r="X2475" s="1"/>
      <c r="Y2475" s="185"/>
      <c r="Z2475" s="185"/>
      <c r="AA2475" s="185"/>
    </row>
    <row r="2476" spans="1:27">
      <c r="A2476" s="51" t="s">
        <v>6480</v>
      </c>
      <c r="B2476" s="13" t="s">
        <v>9431</v>
      </c>
      <c r="C2476" s="24" t="s">
        <v>12791</v>
      </c>
      <c r="D2476" s="60" t="s">
        <v>4112</v>
      </c>
      <c r="E2476" s="1" t="s">
        <v>12727</v>
      </c>
      <c r="F2476" s="1" t="s">
        <v>7412</v>
      </c>
      <c r="G2476" s="1" t="s">
        <v>7411</v>
      </c>
      <c r="H2476" s="6" t="s">
        <v>7411</v>
      </c>
      <c r="I2476" s="6" t="s">
        <v>7411</v>
      </c>
      <c r="J2476" s="13"/>
      <c r="K2476" s="55" t="s">
        <v>6604</v>
      </c>
      <c r="L2476" s="13" t="s">
        <v>7438</v>
      </c>
      <c r="M2476" s="13" t="s">
        <v>4048</v>
      </c>
      <c r="N2476" s="13" t="s">
        <v>7411</v>
      </c>
      <c r="O2476" s="24" t="s">
        <v>378</v>
      </c>
      <c r="P2476" s="1" t="e">
        <f>LEFT(#REF!,2) = "BR"</f>
        <v>#REF!</v>
      </c>
      <c r="Q2476" s="351" t="s">
        <v>4112</v>
      </c>
      <c r="R2476" s="2" t="s">
        <v>61</v>
      </c>
      <c r="S2476" s="4"/>
      <c r="T2476" s="4"/>
      <c r="U2476" s="182" t="s">
        <v>61</v>
      </c>
      <c r="V2476" s="13"/>
      <c r="W2476" s="1"/>
      <c r="X2476" s="1"/>
      <c r="Y2476" s="185"/>
      <c r="Z2476" s="185"/>
      <c r="AA2476" s="185"/>
    </row>
    <row r="2477" spans="1:27">
      <c r="A2477" s="51" t="s">
        <v>6480</v>
      </c>
      <c r="B2477" s="13" t="s">
        <v>9374</v>
      </c>
      <c r="C2477" s="24" t="s">
        <v>12792</v>
      </c>
      <c r="D2477" s="60" t="s">
        <v>4113</v>
      </c>
      <c r="E2477" s="1" t="s">
        <v>12727</v>
      </c>
      <c r="F2477" s="1" t="s">
        <v>7412</v>
      </c>
      <c r="G2477" s="1" t="s">
        <v>7411</v>
      </c>
      <c r="H2477" s="6" t="s">
        <v>7411</v>
      </c>
      <c r="I2477" s="6" t="s">
        <v>7411</v>
      </c>
      <c r="J2477" s="13"/>
      <c r="K2477" s="55" t="s">
        <v>6604</v>
      </c>
      <c r="L2477" s="13" t="s">
        <v>7438</v>
      </c>
      <c r="M2477" s="13" t="s">
        <v>4048</v>
      </c>
      <c r="N2477" s="13" t="s">
        <v>7411</v>
      </c>
      <c r="O2477" s="24" t="s">
        <v>541</v>
      </c>
      <c r="P2477" s="1" t="e">
        <f>LEFT(#REF!,2) = "BR"</f>
        <v>#REF!</v>
      </c>
      <c r="Q2477" s="351" t="s">
        <v>4113</v>
      </c>
      <c r="R2477" s="2" t="s">
        <v>61</v>
      </c>
      <c r="S2477" s="4"/>
      <c r="T2477" s="4"/>
      <c r="U2477" s="182" t="s">
        <v>61</v>
      </c>
      <c r="V2477" s="13"/>
      <c r="W2477" s="1"/>
      <c r="X2477" s="1"/>
      <c r="Y2477" s="185"/>
      <c r="Z2477" s="185"/>
      <c r="AA2477" s="185"/>
    </row>
    <row r="2478" spans="1:27">
      <c r="A2478" s="51" t="s">
        <v>6480</v>
      </c>
      <c r="B2478" s="13" t="s">
        <v>9437</v>
      </c>
      <c r="C2478" s="24" t="s">
        <v>12793</v>
      </c>
      <c r="D2478" s="60" t="s">
        <v>4114</v>
      </c>
      <c r="E2478" s="1" t="s">
        <v>12727</v>
      </c>
      <c r="F2478" s="1" t="s">
        <v>7412</v>
      </c>
      <c r="G2478" s="1" t="s">
        <v>7411</v>
      </c>
      <c r="H2478" s="6" t="s">
        <v>7411</v>
      </c>
      <c r="I2478" s="6" t="s">
        <v>7411</v>
      </c>
      <c r="J2478" s="13"/>
      <c r="K2478" s="55" t="s">
        <v>6604</v>
      </c>
      <c r="L2478" s="13" t="s">
        <v>7438</v>
      </c>
      <c r="M2478" s="13" t="s">
        <v>4048</v>
      </c>
      <c r="N2478" s="13" t="s">
        <v>7411</v>
      </c>
      <c r="O2478" s="24" t="s">
        <v>544</v>
      </c>
      <c r="P2478" s="1" t="e">
        <f>LEFT(#REF!,2) = "BR"</f>
        <v>#REF!</v>
      </c>
      <c r="Q2478" s="351" t="s">
        <v>4114</v>
      </c>
      <c r="R2478" s="2" t="s">
        <v>61</v>
      </c>
      <c r="S2478" s="4"/>
      <c r="T2478" s="4"/>
      <c r="U2478" s="182" t="s">
        <v>61</v>
      </c>
      <c r="V2478" s="13"/>
      <c r="W2478" s="1"/>
      <c r="X2478" s="1"/>
      <c r="Y2478" s="185"/>
      <c r="Z2478" s="185"/>
      <c r="AA2478" s="185"/>
    </row>
    <row r="2479" spans="1:27">
      <c r="A2479" s="51" t="s">
        <v>6480</v>
      </c>
      <c r="B2479" s="13" t="s">
        <v>8798</v>
      </c>
      <c r="C2479" s="24" t="s">
        <v>12794</v>
      </c>
      <c r="D2479" s="60" t="s">
        <v>4115</v>
      </c>
      <c r="E2479" s="1" t="s">
        <v>12727</v>
      </c>
      <c r="F2479" s="1" t="s">
        <v>7412</v>
      </c>
      <c r="G2479" s="1" t="s">
        <v>7411</v>
      </c>
      <c r="H2479" s="6" t="s">
        <v>7411</v>
      </c>
      <c r="I2479" s="6" t="s">
        <v>7411</v>
      </c>
      <c r="J2479" s="13"/>
      <c r="K2479" s="55" t="s">
        <v>6604</v>
      </c>
      <c r="L2479" s="13" t="s">
        <v>7438</v>
      </c>
      <c r="M2479" s="13" t="s">
        <v>4048</v>
      </c>
      <c r="N2479" s="13" t="s">
        <v>7411</v>
      </c>
      <c r="O2479" s="24" t="s">
        <v>546</v>
      </c>
      <c r="P2479" s="1" t="e">
        <f>LEFT(#REF!,2) = "BR"</f>
        <v>#REF!</v>
      </c>
      <c r="Q2479" s="351" t="s">
        <v>4115</v>
      </c>
      <c r="R2479" s="2" t="s">
        <v>61</v>
      </c>
      <c r="S2479" s="4"/>
      <c r="T2479" s="4"/>
      <c r="U2479" s="182" t="s">
        <v>61</v>
      </c>
      <c r="V2479" s="13"/>
      <c r="W2479" s="1"/>
      <c r="X2479" s="1"/>
      <c r="Y2479" s="185"/>
      <c r="Z2479" s="185"/>
      <c r="AA2479" s="185"/>
    </row>
    <row r="2480" spans="1:27">
      <c r="A2480" s="51" t="s">
        <v>6480</v>
      </c>
      <c r="B2480" s="13" t="s">
        <v>8847</v>
      </c>
      <c r="C2480" s="24" t="s">
        <v>12795</v>
      </c>
      <c r="D2480" s="60" t="s">
        <v>4116</v>
      </c>
      <c r="E2480" s="1" t="s">
        <v>12727</v>
      </c>
      <c r="F2480" s="1" t="s">
        <v>7412</v>
      </c>
      <c r="G2480" s="1" t="s">
        <v>7411</v>
      </c>
      <c r="H2480" s="6" t="s">
        <v>7411</v>
      </c>
      <c r="I2480" s="6" t="s">
        <v>7411</v>
      </c>
      <c r="J2480" s="13"/>
      <c r="K2480" s="55" t="s">
        <v>6604</v>
      </c>
      <c r="L2480" s="13" t="s">
        <v>7438</v>
      </c>
      <c r="M2480" s="13" t="s">
        <v>4048</v>
      </c>
      <c r="N2480" s="13" t="s">
        <v>7411</v>
      </c>
      <c r="O2480" s="24" t="s">
        <v>548</v>
      </c>
      <c r="P2480" s="1" t="e">
        <f>LEFT(#REF!,2) = "BR"</f>
        <v>#REF!</v>
      </c>
      <c r="Q2480" s="351" t="s">
        <v>4116</v>
      </c>
      <c r="R2480" s="2" t="s">
        <v>61</v>
      </c>
      <c r="S2480" s="4"/>
      <c r="T2480" s="4"/>
      <c r="U2480" s="182" t="s">
        <v>61</v>
      </c>
      <c r="V2480" s="13"/>
      <c r="W2480" s="1"/>
      <c r="X2480" s="1"/>
      <c r="Y2480" s="185"/>
      <c r="Z2480" s="185"/>
      <c r="AA2480" s="185"/>
    </row>
    <row r="2481" spans="1:27">
      <c r="A2481" s="51" t="s">
        <v>6480</v>
      </c>
      <c r="B2481" s="13" t="s">
        <v>9433</v>
      </c>
      <c r="C2481" s="24" t="s">
        <v>12796</v>
      </c>
      <c r="D2481" s="60" t="s">
        <v>4117</v>
      </c>
      <c r="E2481" s="1" t="s">
        <v>12727</v>
      </c>
      <c r="F2481" s="1" t="s">
        <v>7412</v>
      </c>
      <c r="G2481" s="1" t="s">
        <v>7411</v>
      </c>
      <c r="H2481" s="6" t="s">
        <v>7411</v>
      </c>
      <c r="I2481" s="6" t="s">
        <v>7411</v>
      </c>
      <c r="J2481" s="13"/>
      <c r="K2481" s="55" t="s">
        <v>6604</v>
      </c>
      <c r="L2481" s="13" t="s">
        <v>7438</v>
      </c>
      <c r="M2481" s="13" t="s">
        <v>4048</v>
      </c>
      <c r="N2481" s="13" t="s">
        <v>7411</v>
      </c>
      <c r="O2481" s="24" t="s">
        <v>550</v>
      </c>
      <c r="P2481" s="1" t="e">
        <f>LEFT(#REF!,2) = "BR"</f>
        <v>#REF!</v>
      </c>
      <c r="Q2481" s="351" t="s">
        <v>4117</v>
      </c>
      <c r="R2481" s="2" t="s">
        <v>61</v>
      </c>
      <c r="S2481" s="4"/>
      <c r="T2481" s="4"/>
      <c r="U2481" s="182" t="s">
        <v>61</v>
      </c>
      <c r="V2481" s="13"/>
      <c r="W2481" s="1"/>
      <c r="X2481" s="1"/>
      <c r="Y2481" s="185"/>
      <c r="Z2481" s="185"/>
      <c r="AA2481" s="185"/>
    </row>
    <row r="2482" spans="1:27">
      <c r="A2482" s="51" t="s">
        <v>6480</v>
      </c>
      <c r="B2482" s="13" t="s">
        <v>11349</v>
      </c>
      <c r="C2482" s="24" t="s">
        <v>12797</v>
      </c>
      <c r="D2482" s="60" t="s">
        <v>4118</v>
      </c>
      <c r="E2482" s="1" t="s">
        <v>12727</v>
      </c>
      <c r="F2482" s="1" t="s">
        <v>7412</v>
      </c>
      <c r="G2482" s="1" t="s">
        <v>7411</v>
      </c>
      <c r="H2482" s="6" t="s">
        <v>7411</v>
      </c>
      <c r="I2482" s="6" t="s">
        <v>7411</v>
      </c>
      <c r="J2482" s="13"/>
      <c r="K2482" s="55" t="s">
        <v>6604</v>
      </c>
      <c r="L2482" s="13" t="s">
        <v>7438</v>
      </c>
      <c r="M2482" s="13" t="s">
        <v>4048</v>
      </c>
      <c r="N2482" s="13" t="s">
        <v>7411</v>
      </c>
      <c r="O2482" s="24" t="s">
        <v>552</v>
      </c>
      <c r="P2482" s="1" t="e">
        <f>LEFT(#REF!,2) = "BR"</f>
        <v>#REF!</v>
      </c>
      <c r="Q2482" s="351" t="s">
        <v>4118</v>
      </c>
      <c r="R2482" s="2" t="s">
        <v>61</v>
      </c>
      <c r="S2482" s="4"/>
      <c r="T2482" s="4"/>
      <c r="U2482" s="182" t="s">
        <v>61</v>
      </c>
      <c r="V2482" s="13"/>
      <c r="W2482" s="1"/>
      <c r="X2482" s="1"/>
      <c r="Y2482" s="185"/>
      <c r="Z2482" s="185"/>
      <c r="AA2482" s="185"/>
    </row>
    <row r="2483" spans="1:27">
      <c r="A2483" s="51" t="s">
        <v>6480</v>
      </c>
      <c r="B2483" s="13" t="s">
        <v>11343</v>
      </c>
      <c r="C2483" s="24" t="s">
        <v>12798</v>
      </c>
      <c r="D2483" s="60" t="s">
        <v>4119</v>
      </c>
      <c r="E2483" s="1" t="s">
        <v>12727</v>
      </c>
      <c r="F2483" s="1" t="s">
        <v>7412</v>
      </c>
      <c r="G2483" s="1" t="s">
        <v>7411</v>
      </c>
      <c r="H2483" s="6" t="s">
        <v>7411</v>
      </c>
      <c r="I2483" s="6" t="s">
        <v>7411</v>
      </c>
      <c r="J2483" s="13"/>
      <c r="K2483" s="55" t="s">
        <v>6604</v>
      </c>
      <c r="L2483" s="13" t="s">
        <v>7438</v>
      </c>
      <c r="M2483" s="13" t="s">
        <v>4048</v>
      </c>
      <c r="N2483" s="13" t="s">
        <v>7411</v>
      </c>
      <c r="O2483" s="24" t="s">
        <v>554</v>
      </c>
      <c r="P2483" s="1" t="e">
        <f>LEFT(#REF!,2) = "BR"</f>
        <v>#REF!</v>
      </c>
      <c r="Q2483" s="351" t="s">
        <v>4119</v>
      </c>
      <c r="R2483" s="2" t="s">
        <v>61</v>
      </c>
      <c r="S2483" s="4"/>
      <c r="T2483" s="4"/>
      <c r="U2483" s="182" t="s">
        <v>61</v>
      </c>
      <c r="V2483" s="13"/>
      <c r="W2483" s="1"/>
      <c r="X2483" s="1"/>
      <c r="Y2483" s="185"/>
      <c r="Z2483" s="185"/>
      <c r="AA2483" s="185"/>
    </row>
    <row r="2484" spans="1:27">
      <c r="A2484" s="51" t="s">
        <v>6480</v>
      </c>
      <c r="B2484" s="13" t="s">
        <v>8742</v>
      </c>
      <c r="C2484" s="24" t="s">
        <v>12799</v>
      </c>
      <c r="D2484" s="60" t="s">
        <v>4120</v>
      </c>
      <c r="E2484" s="1" t="s">
        <v>12727</v>
      </c>
      <c r="F2484" s="1" t="s">
        <v>7412</v>
      </c>
      <c r="G2484" s="1" t="s">
        <v>7411</v>
      </c>
      <c r="H2484" s="6" t="s">
        <v>7411</v>
      </c>
      <c r="I2484" s="6" t="s">
        <v>7411</v>
      </c>
      <c r="J2484" s="13"/>
      <c r="K2484" s="55" t="s">
        <v>6604</v>
      </c>
      <c r="L2484" s="13" t="s">
        <v>7438</v>
      </c>
      <c r="M2484" s="13" t="s">
        <v>4048</v>
      </c>
      <c r="N2484" s="13" t="s">
        <v>7411</v>
      </c>
      <c r="O2484" s="24" t="s">
        <v>102</v>
      </c>
      <c r="P2484" s="1" t="e">
        <f>LEFT(#REF!,2) = "BR"</f>
        <v>#REF!</v>
      </c>
      <c r="Q2484" s="351" t="s">
        <v>4120</v>
      </c>
      <c r="R2484" s="2" t="s">
        <v>61</v>
      </c>
      <c r="S2484" s="4"/>
      <c r="T2484" s="4"/>
      <c r="U2484" s="182" t="s">
        <v>61</v>
      </c>
      <c r="V2484" s="13"/>
      <c r="W2484" s="1"/>
      <c r="X2484" s="1"/>
      <c r="Y2484" s="185"/>
      <c r="Z2484" s="185"/>
      <c r="AA2484" s="185"/>
    </row>
    <row r="2485" spans="1:27">
      <c r="A2485" s="51" t="s">
        <v>6480</v>
      </c>
      <c r="B2485" s="13" t="s">
        <v>8715</v>
      </c>
      <c r="C2485" s="24" t="s">
        <v>12800</v>
      </c>
      <c r="D2485" s="60" t="s">
        <v>4121</v>
      </c>
      <c r="E2485" s="1" t="s">
        <v>12727</v>
      </c>
      <c r="F2485" s="1" t="s">
        <v>7412</v>
      </c>
      <c r="G2485" s="1" t="s">
        <v>7411</v>
      </c>
      <c r="H2485" s="6" t="s">
        <v>7411</v>
      </c>
      <c r="I2485" s="6" t="s">
        <v>7411</v>
      </c>
      <c r="J2485" s="13"/>
      <c r="K2485" s="55" t="s">
        <v>6604</v>
      </c>
      <c r="L2485" s="13" t="s">
        <v>7438</v>
      </c>
      <c r="M2485" s="13" t="s">
        <v>4048</v>
      </c>
      <c r="N2485" s="13" t="s">
        <v>7411</v>
      </c>
      <c r="O2485" s="24" t="s">
        <v>103</v>
      </c>
      <c r="P2485" s="1" t="e">
        <f>LEFT(#REF!,2) = "BR"</f>
        <v>#REF!</v>
      </c>
      <c r="Q2485" s="351" t="s">
        <v>4121</v>
      </c>
      <c r="R2485" s="2" t="s">
        <v>61</v>
      </c>
      <c r="S2485" s="4"/>
      <c r="T2485" s="4"/>
      <c r="U2485" s="182" t="s">
        <v>61</v>
      </c>
      <c r="V2485" s="13"/>
      <c r="W2485" s="1"/>
      <c r="X2485" s="1"/>
      <c r="Y2485" s="185"/>
      <c r="Z2485" s="185"/>
      <c r="AA2485" s="185"/>
    </row>
    <row r="2486" spans="1:27">
      <c r="A2486" s="51" t="s">
        <v>6480</v>
      </c>
      <c r="B2486" s="13" t="s">
        <v>8739</v>
      </c>
      <c r="C2486" s="24" t="s">
        <v>12801</v>
      </c>
      <c r="D2486" s="60" t="s">
        <v>4122</v>
      </c>
      <c r="E2486" s="1" t="s">
        <v>12727</v>
      </c>
      <c r="F2486" s="1" t="s">
        <v>7412</v>
      </c>
      <c r="G2486" s="1" t="s">
        <v>7411</v>
      </c>
      <c r="H2486" s="6" t="s">
        <v>7411</v>
      </c>
      <c r="I2486" s="6" t="s">
        <v>7411</v>
      </c>
      <c r="J2486" s="13"/>
      <c r="K2486" s="55" t="s">
        <v>6604</v>
      </c>
      <c r="L2486" s="13" t="s">
        <v>7438</v>
      </c>
      <c r="M2486" s="13" t="s">
        <v>4048</v>
      </c>
      <c r="N2486" s="13" t="s">
        <v>7411</v>
      </c>
      <c r="O2486" s="24" t="s">
        <v>104</v>
      </c>
      <c r="P2486" s="1" t="e">
        <f>LEFT(#REF!,2) = "BR"</f>
        <v>#REF!</v>
      </c>
      <c r="Q2486" s="351" t="s">
        <v>4122</v>
      </c>
      <c r="R2486" s="2" t="s">
        <v>61</v>
      </c>
      <c r="S2486" s="4"/>
      <c r="T2486" s="4"/>
      <c r="U2486" s="182" t="s">
        <v>61</v>
      </c>
      <c r="V2486" s="13"/>
      <c r="W2486" s="1"/>
      <c r="X2486" s="1"/>
      <c r="Y2486" s="185"/>
      <c r="Z2486" s="185"/>
      <c r="AA2486" s="185"/>
    </row>
    <row r="2487" spans="1:27">
      <c r="A2487" s="51" t="s">
        <v>6480</v>
      </c>
      <c r="B2487" s="13" t="s">
        <v>11316</v>
      </c>
      <c r="C2487" s="24" t="s">
        <v>12802</v>
      </c>
      <c r="D2487" s="60" t="s">
        <v>4123</v>
      </c>
      <c r="E2487" s="1" t="s">
        <v>12727</v>
      </c>
      <c r="F2487" s="1" t="s">
        <v>7412</v>
      </c>
      <c r="G2487" s="1" t="s">
        <v>7411</v>
      </c>
      <c r="H2487" s="6" t="s">
        <v>7411</v>
      </c>
      <c r="I2487" s="6" t="s">
        <v>7411</v>
      </c>
      <c r="J2487" s="13"/>
      <c r="K2487" s="55" t="s">
        <v>6604</v>
      </c>
      <c r="L2487" s="13" t="s">
        <v>7438</v>
      </c>
      <c r="M2487" s="13" t="s">
        <v>4048</v>
      </c>
      <c r="N2487" s="13" t="s">
        <v>7411</v>
      </c>
      <c r="O2487" s="24" t="s">
        <v>560</v>
      </c>
      <c r="P2487" s="1" t="e">
        <f>LEFT(#REF!,2) = "BR"</f>
        <v>#REF!</v>
      </c>
      <c r="Q2487" s="351" t="s">
        <v>4123</v>
      </c>
      <c r="R2487" s="2" t="s">
        <v>61</v>
      </c>
      <c r="S2487" s="4"/>
      <c r="T2487" s="4"/>
      <c r="U2487" s="182" t="s">
        <v>61</v>
      </c>
      <c r="V2487" s="13"/>
      <c r="W2487" s="1"/>
      <c r="X2487" s="1"/>
      <c r="Y2487" s="185"/>
      <c r="Z2487" s="185"/>
      <c r="AA2487" s="185"/>
    </row>
    <row r="2488" spans="1:27">
      <c r="A2488" s="51" t="s">
        <v>6480</v>
      </c>
      <c r="B2488" s="13" t="s">
        <v>8837</v>
      </c>
      <c r="C2488" s="24" t="s">
        <v>12803</v>
      </c>
      <c r="D2488" s="60" t="s">
        <v>4124</v>
      </c>
      <c r="E2488" s="1" t="s">
        <v>12727</v>
      </c>
      <c r="F2488" s="1" t="s">
        <v>7412</v>
      </c>
      <c r="G2488" s="1" t="s">
        <v>7411</v>
      </c>
      <c r="H2488" s="6" t="s">
        <v>7411</v>
      </c>
      <c r="I2488" s="6" t="s">
        <v>7411</v>
      </c>
      <c r="J2488" s="13"/>
      <c r="K2488" s="55" t="s">
        <v>6604</v>
      </c>
      <c r="L2488" s="13" t="s">
        <v>7438</v>
      </c>
      <c r="M2488" s="13" t="s">
        <v>4048</v>
      </c>
      <c r="N2488" s="13" t="s">
        <v>7411</v>
      </c>
      <c r="O2488" s="24" t="s">
        <v>562</v>
      </c>
      <c r="P2488" s="1" t="e">
        <f>LEFT(#REF!,2) = "BR"</f>
        <v>#REF!</v>
      </c>
      <c r="Q2488" s="351" t="s">
        <v>4124</v>
      </c>
      <c r="R2488" s="2" t="s">
        <v>61</v>
      </c>
      <c r="S2488" s="4"/>
      <c r="T2488" s="4"/>
      <c r="U2488" s="182" t="s">
        <v>61</v>
      </c>
      <c r="V2488" s="13"/>
      <c r="W2488" s="1"/>
      <c r="X2488" s="1"/>
      <c r="Y2488" s="185"/>
      <c r="Z2488" s="185"/>
      <c r="AA2488" s="185"/>
    </row>
    <row r="2489" spans="1:27">
      <c r="A2489" s="51" t="s">
        <v>6480</v>
      </c>
      <c r="B2489" s="13" t="s">
        <v>18</v>
      </c>
      <c r="C2489" s="24" t="s">
        <v>12804</v>
      </c>
      <c r="D2489" s="60" t="s">
        <v>4125</v>
      </c>
      <c r="E2489" s="1" t="s">
        <v>12727</v>
      </c>
      <c r="F2489" s="1" t="s">
        <v>7412</v>
      </c>
      <c r="G2489" s="1" t="s">
        <v>7411</v>
      </c>
      <c r="H2489" s="6" t="s">
        <v>7411</v>
      </c>
      <c r="I2489" s="6" t="s">
        <v>7411</v>
      </c>
      <c r="J2489" s="13"/>
      <c r="K2489" s="55" t="s">
        <v>6604</v>
      </c>
      <c r="L2489" s="13" t="s">
        <v>7438</v>
      </c>
      <c r="M2489" s="13" t="s">
        <v>4048</v>
      </c>
      <c r="N2489" s="13" t="s">
        <v>7411</v>
      </c>
      <c r="O2489" s="24" t="s">
        <v>105</v>
      </c>
      <c r="P2489" s="1" t="e">
        <f>LEFT(#REF!,2) = "BR"</f>
        <v>#REF!</v>
      </c>
      <c r="Q2489" s="351" t="s">
        <v>4125</v>
      </c>
      <c r="R2489" s="2" t="s">
        <v>61</v>
      </c>
      <c r="S2489" s="4"/>
      <c r="T2489" s="4"/>
      <c r="U2489" s="182" t="s">
        <v>61</v>
      </c>
      <c r="V2489" s="13"/>
      <c r="W2489" s="1"/>
      <c r="X2489" s="1"/>
      <c r="Y2489" s="185"/>
      <c r="Z2489" s="185"/>
      <c r="AA2489" s="185"/>
    </row>
    <row r="2490" spans="1:27">
      <c r="A2490" s="51" t="s">
        <v>6480</v>
      </c>
      <c r="B2490" s="13" t="s">
        <v>11314</v>
      </c>
      <c r="C2490" s="24" t="s">
        <v>12805</v>
      </c>
      <c r="D2490" s="60" t="s">
        <v>4126</v>
      </c>
      <c r="E2490" s="1" t="s">
        <v>12727</v>
      </c>
      <c r="F2490" s="1" t="s">
        <v>7412</v>
      </c>
      <c r="G2490" s="1" t="s">
        <v>7411</v>
      </c>
      <c r="H2490" s="6" t="s">
        <v>7411</v>
      </c>
      <c r="I2490" s="6" t="s">
        <v>7411</v>
      </c>
      <c r="J2490" s="13"/>
      <c r="K2490" s="55" t="s">
        <v>6604</v>
      </c>
      <c r="L2490" s="13" t="s">
        <v>7438</v>
      </c>
      <c r="M2490" s="13" t="s">
        <v>4048</v>
      </c>
      <c r="N2490" s="13" t="s">
        <v>7411</v>
      </c>
      <c r="O2490" s="24" t="s">
        <v>203</v>
      </c>
      <c r="P2490" s="1" t="e">
        <f>LEFT(#REF!,2) = "BR"</f>
        <v>#REF!</v>
      </c>
      <c r="Q2490" s="351" t="s">
        <v>4126</v>
      </c>
      <c r="R2490" s="2" t="s">
        <v>61</v>
      </c>
      <c r="S2490" s="4"/>
      <c r="T2490" s="4"/>
      <c r="U2490" s="182" t="s">
        <v>61</v>
      </c>
      <c r="V2490" s="13"/>
      <c r="W2490" s="1"/>
      <c r="X2490" s="1"/>
      <c r="Y2490" s="185"/>
      <c r="Z2490" s="185"/>
      <c r="AA2490" s="185"/>
    </row>
    <row r="2491" spans="1:27">
      <c r="A2491" s="51" t="s">
        <v>6480</v>
      </c>
      <c r="B2491" s="13" t="s">
        <v>8846</v>
      </c>
      <c r="C2491" s="24" t="s">
        <v>12806</v>
      </c>
      <c r="D2491" s="60" t="s">
        <v>4127</v>
      </c>
      <c r="E2491" s="1" t="s">
        <v>12727</v>
      </c>
      <c r="F2491" s="1" t="s">
        <v>7412</v>
      </c>
      <c r="G2491" s="1" t="s">
        <v>7411</v>
      </c>
      <c r="H2491" s="6" t="s">
        <v>7411</v>
      </c>
      <c r="I2491" s="6" t="s">
        <v>7411</v>
      </c>
      <c r="J2491" s="13"/>
      <c r="K2491" s="55" t="s">
        <v>6604</v>
      </c>
      <c r="L2491" s="13" t="s">
        <v>7438</v>
      </c>
      <c r="M2491" s="13" t="s">
        <v>4048</v>
      </c>
      <c r="N2491" s="13" t="s">
        <v>7411</v>
      </c>
      <c r="O2491" s="24" t="s">
        <v>566</v>
      </c>
      <c r="P2491" s="1" t="e">
        <f>LEFT(#REF!,2) = "BR"</f>
        <v>#REF!</v>
      </c>
      <c r="Q2491" s="351" t="s">
        <v>4127</v>
      </c>
      <c r="R2491" s="2" t="s">
        <v>61</v>
      </c>
      <c r="S2491" s="4"/>
      <c r="T2491" s="4"/>
      <c r="U2491" s="182" t="s">
        <v>61</v>
      </c>
      <c r="V2491" s="13"/>
      <c r="W2491" s="1"/>
      <c r="X2491" s="1"/>
      <c r="Y2491" s="185"/>
      <c r="Z2491" s="185"/>
      <c r="AA2491" s="185"/>
    </row>
    <row r="2492" spans="1:27">
      <c r="A2492" s="51" t="s">
        <v>6480</v>
      </c>
      <c r="B2492" s="13" t="s">
        <v>10</v>
      </c>
      <c r="C2492" s="24" t="s">
        <v>12807</v>
      </c>
      <c r="D2492" s="60" t="s">
        <v>4128</v>
      </c>
      <c r="E2492" s="1" t="s">
        <v>12727</v>
      </c>
      <c r="F2492" s="1" t="s">
        <v>7412</v>
      </c>
      <c r="G2492" s="1" t="s">
        <v>7411</v>
      </c>
      <c r="H2492" s="6" t="s">
        <v>7411</v>
      </c>
      <c r="I2492" s="6" t="s">
        <v>7411</v>
      </c>
      <c r="J2492" s="13"/>
      <c r="K2492" s="55" t="s">
        <v>6604</v>
      </c>
      <c r="L2492" s="13" t="s">
        <v>7438</v>
      </c>
      <c r="M2492" s="13" t="s">
        <v>4048</v>
      </c>
      <c r="N2492" s="13" t="s">
        <v>7411</v>
      </c>
      <c r="O2492" s="24" t="s">
        <v>98</v>
      </c>
      <c r="P2492" s="1" t="e">
        <f>LEFT(#REF!,2) = "BR"</f>
        <v>#REF!</v>
      </c>
      <c r="Q2492" s="351" t="s">
        <v>4128</v>
      </c>
      <c r="R2492" s="2" t="s">
        <v>61</v>
      </c>
      <c r="S2492" s="4"/>
      <c r="T2492" s="4"/>
      <c r="U2492" s="182" t="s">
        <v>61</v>
      </c>
      <c r="V2492" s="13"/>
      <c r="W2492" s="1"/>
      <c r="X2492" s="1"/>
      <c r="Y2492" s="185"/>
      <c r="Z2492" s="185"/>
      <c r="AA2492" s="185"/>
    </row>
    <row r="2493" spans="1:27">
      <c r="A2493" s="51" t="s">
        <v>6480</v>
      </c>
      <c r="B2493" s="13" t="s">
        <v>11340</v>
      </c>
      <c r="C2493" s="24" t="s">
        <v>12808</v>
      </c>
      <c r="D2493" s="60" t="s">
        <v>4129</v>
      </c>
      <c r="E2493" s="1" t="s">
        <v>12727</v>
      </c>
      <c r="F2493" s="1" t="s">
        <v>7412</v>
      </c>
      <c r="G2493" s="1" t="s">
        <v>7411</v>
      </c>
      <c r="H2493" s="6" t="s">
        <v>7411</v>
      </c>
      <c r="I2493" s="6" t="s">
        <v>7411</v>
      </c>
      <c r="J2493" s="13"/>
      <c r="K2493" s="55" t="s">
        <v>6604</v>
      </c>
      <c r="L2493" s="13" t="s">
        <v>7438</v>
      </c>
      <c r="M2493" s="13" t="s">
        <v>4048</v>
      </c>
      <c r="N2493" s="13" t="s">
        <v>7411</v>
      </c>
      <c r="O2493" s="24" t="s">
        <v>253</v>
      </c>
      <c r="P2493" s="1" t="e">
        <f>LEFT(#REF!,2) = "BR"</f>
        <v>#REF!</v>
      </c>
      <c r="Q2493" s="351" t="s">
        <v>4129</v>
      </c>
      <c r="R2493" s="2" t="s">
        <v>61</v>
      </c>
      <c r="S2493" s="4"/>
      <c r="T2493" s="4"/>
      <c r="U2493" s="182" t="s">
        <v>61</v>
      </c>
      <c r="V2493" s="13"/>
      <c r="W2493" s="1"/>
      <c r="X2493" s="1"/>
      <c r="Y2493" s="185"/>
      <c r="Z2493" s="185"/>
      <c r="AA2493" s="185"/>
    </row>
    <row r="2494" spans="1:27">
      <c r="A2494" s="51" t="s">
        <v>6480</v>
      </c>
      <c r="B2494" s="13" t="s">
        <v>11328</v>
      </c>
      <c r="C2494" s="24" t="s">
        <v>12809</v>
      </c>
      <c r="D2494" s="60" t="s">
        <v>4130</v>
      </c>
      <c r="E2494" s="1" t="s">
        <v>12727</v>
      </c>
      <c r="F2494" s="1" t="s">
        <v>7412</v>
      </c>
      <c r="G2494" s="1" t="s">
        <v>7411</v>
      </c>
      <c r="H2494" s="6" t="s">
        <v>7411</v>
      </c>
      <c r="I2494" s="6" t="s">
        <v>7411</v>
      </c>
      <c r="J2494" s="13"/>
      <c r="K2494" s="55" t="s">
        <v>6604</v>
      </c>
      <c r="L2494" s="13" t="s">
        <v>7438</v>
      </c>
      <c r="M2494" s="13" t="s">
        <v>4048</v>
      </c>
      <c r="N2494" s="13" t="s">
        <v>7411</v>
      </c>
      <c r="O2494" s="24" t="s">
        <v>139</v>
      </c>
      <c r="P2494" s="1" t="e">
        <f>LEFT(#REF!,2) = "BR"</f>
        <v>#REF!</v>
      </c>
      <c r="Q2494" s="351" t="s">
        <v>4130</v>
      </c>
      <c r="R2494" s="2" t="s">
        <v>61</v>
      </c>
      <c r="S2494" s="4"/>
      <c r="T2494" s="4"/>
      <c r="U2494" s="182" t="s">
        <v>61</v>
      </c>
      <c r="V2494" s="13"/>
      <c r="W2494" s="1"/>
      <c r="X2494" s="1"/>
      <c r="Y2494" s="185"/>
      <c r="Z2494" s="185"/>
      <c r="AA2494" s="185"/>
    </row>
    <row r="2495" spans="1:27">
      <c r="A2495" s="51" t="s">
        <v>6480</v>
      </c>
      <c r="B2495" s="13" t="s">
        <v>35</v>
      </c>
      <c r="C2495" s="24" t="s">
        <v>12810</v>
      </c>
      <c r="D2495" s="60" t="s">
        <v>4131</v>
      </c>
      <c r="E2495" s="1" t="s">
        <v>12727</v>
      </c>
      <c r="F2495" s="1" t="s">
        <v>7412</v>
      </c>
      <c r="G2495" s="1" t="s">
        <v>7411</v>
      </c>
      <c r="H2495" s="6" t="s">
        <v>7411</v>
      </c>
      <c r="I2495" s="6" t="s">
        <v>7411</v>
      </c>
      <c r="J2495" s="13"/>
      <c r="K2495" s="55" t="s">
        <v>6604</v>
      </c>
      <c r="L2495" s="13" t="s">
        <v>7438</v>
      </c>
      <c r="M2495" s="13" t="s">
        <v>4048</v>
      </c>
      <c r="N2495" s="13" t="s">
        <v>7411</v>
      </c>
      <c r="O2495" s="24" t="s">
        <v>158</v>
      </c>
      <c r="P2495" s="1" t="e">
        <f>LEFT(#REF!,2) = "BR"</f>
        <v>#REF!</v>
      </c>
      <c r="Q2495" s="351" t="s">
        <v>4131</v>
      </c>
      <c r="R2495" s="2" t="s">
        <v>61</v>
      </c>
      <c r="S2495" s="4"/>
      <c r="T2495" s="4"/>
      <c r="U2495" s="182" t="s">
        <v>61</v>
      </c>
      <c r="V2495" s="13"/>
      <c r="W2495" s="1"/>
      <c r="X2495" s="1"/>
      <c r="Y2495" s="185"/>
      <c r="Z2495" s="185"/>
      <c r="AA2495" s="185"/>
    </row>
    <row r="2496" spans="1:27">
      <c r="A2496" s="51" t="s">
        <v>6480</v>
      </c>
      <c r="B2496" s="13" t="s">
        <v>8633</v>
      </c>
      <c r="C2496" s="24" t="s">
        <v>12811</v>
      </c>
      <c r="D2496" s="60" t="s">
        <v>4132</v>
      </c>
      <c r="E2496" s="1" t="s">
        <v>12727</v>
      </c>
      <c r="F2496" s="1" t="s">
        <v>7412</v>
      </c>
      <c r="G2496" s="1" t="s">
        <v>7411</v>
      </c>
      <c r="H2496" s="6" t="s">
        <v>7411</v>
      </c>
      <c r="I2496" s="6" t="s">
        <v>7411</v>
      </c>
      <c r="J2496" s="13"/>
      <c r="K2496" s="55" t="s">
        <v>6604</v>
      </c>
      <c r="L2496" s="13" t="s">
        <v>7438</v>
      </c>
      <c r="M2496" s="13" t="s">
        <v>4048</v>
      </c>
      <c r="N2496" s="13" t="s">
        <v>7411</v>
      </c>
      <c r="O2496" s="24" t="s">
        <v>47</v>
      </c>
      <c r="P2496" s="1" t="e">
        <f>LEFT(#REF!,2) = "BR"</f>
        <v>#REF!</v>
      </c>
      <c r="Q2496" s="351" t="s">
        <v>4132</v>
      </c>
      <c r="R2496" s="2" t="s">
        <v>61</v>
      </c>
      <c r="S2496" s="4"/>
      <c r="T2496" s="4"/>
      <c r="U2496" s="182" t="s">
        <v>61</v>
      </c>
      <c r="V2496" s="13"/>
      <c r="W2496" s="1"/>
      <c r="X2496" s="1"/>
      <c r="Y2496" s="185"/>
      <c r="Z2496" s="185"/>
      <c r="AA2496" s="185"/>
    </row>
    <row r="2497" spans="1:27">
      <c r="A2497" s="51" t="s">
        <v>6480</v>
      </c>
      <c r="B2497" s="13" t="s">
        <v>8659</v>
      </c>
      <c r="C2497" s="24" t="s">
        <v>12812</v>
      </c>
      <c r="D2497" s="60" t="s">
        <v>4133</v>
      </c>
      <c r="E2497" s="1" t="s">
        <v>12727</v>
      </c>
      <c r="F2497" s="1" t="s">
        <v>7412</v>
      </c>
      <c r="G2497" s="1" t="s">
        <v>7411</v>
      </c>
      <c r="H2497" s="6" t="s">
        <v>7411</v>
      </c>
      <c r="I2497" s="6" t="s">
        <v>7411</v>
      </c>
      <c r="J2497" s="13"/>
      <c r="K2497" s="55" t="s">
        <v>6604</v>
      </c>
      <c r="L2497" s="13" t="s">
        <v>7438</v>
      </c>
      <c r="M2497" s="13" t="s">
        <v>4048</v>
      </c>
      <c r="N2497" s="13" t="s">
        <v>7411</v>
      </c>
      <c r="O2497" s="24" t="s">
        <v>71</v>
      </c>
      <c r="P2497" s="1" t="e">
        <f>LEFT(#REF!,2) = "BR"</f>
        <v>#REF!</v>
      </c>
      <c r="Q2497" s="351" t="s">
        <v>4133</v>
      </c>
      <c r="R2497" s="2" t="s">
        <v>61</v>
      </c>
      <c r="S2497" s="4"/>
      <c r="T2497" s="4"/>
      <c r="U2497" s="182" t="s">
        <v>61</v>
      </c>
      <c r="V2497" s="13"/>
      <c r="W2497" s="1"/>
      <c r="X2497" s="1"/>
      <c r="Y2497" s="185"/>
      <c r="Z2497" s="185"/>
      <c r="AA2497" s="185"/>
    </row>
    <row r="2498" spans="1:27">
      <c r="A2498" s="51" t="s">
        <v>6480</v>
      </c>
      <c r="B2498" s="13" t="s">
        <v>8673</v>
      </c>
      <c r="C2498" s="24" t="s">
        <v>12813</v>
      </c>
      <c r="D2498" s="60" t="s">
        <v>4134</v>
      </c>
      <c r="E2498" s="1" t="s">
        <v>12727</v>
      </c>
      <c r="F2498" s="1" t="s">
        <v>7412</v>
      </c>
      <c r="G2498" s="1" t="s">
        <v>7411</v>
      </c>
      <c r="H2498" s="6" t="s">
        <v>7411</v>
      </c>
      <c r="I2498" s="6" t="s">
        <v>7411</v>
      </c>
      <c r="J2498" s="13"/>
      <c r="K2498" s="55" t="s">
        <v>6604</v>
      </c>
      <c r="L2498" s="13" t="s">
        <v>7438</v>
      </c>
      <c r="M2498" s="13" t="s">
        <v>4048</v>
      </c>
      <c r="N2498" s="13" t="s">
        <v>7411</v>
      </c>
      <c r="O2498" s="24" t="s">
        <v>72</v>
      </c>
      <c r="P2498" s="1" t="e">
        <f>LEFT(#REF!,2) = "BR"</f>
        <v>#REF!</v>
      </c>
      <c r="Q2498" s="351" t="s">
        <v>4134</v>
      </c>
      <c r="R2498" s="2" t="s">
        <v>61</v>
      </c>
      <c r="S2498" s="4"/>
      <c r="T2498" s="4"/>
      <c r="U2498" s="182" t="s">
        <v>61</v>
      </c>
      <c r="V2498" s="13"/>
      <c r="W2498" s="1"/>
      <c r="X2498" s="1"/>
      <c r="Y2498" s="185"/>
      <c r="Z2498" s="185"/>
      <c r="AA2498" s="185"/>
    </row>
    <row r="2499" spans="1:27">
      <c r="A2499" s="51" t="s">
        <v>6480</v>
      </c>
      <c r="B2499" s="13" t="s">
        <v>8754</v>
      </c>
      <c r="C2499" s="24" t="s">
        <v>12814</v>
      </c>
      <c r="D2499" s="60" t="s">
        <v>4135</v>
      </c>
      <c r="E2499" s="1" t="s">
        <v>12727</v>
      </c>
      <c r="F2499" s="1" t="s">
        <v>7412</v>
      </c>
      <c r="G2499" s="1" t="s">
        <v>7411</v>
      </c>
      <c r="H2499" s="6" t="s">
        <v>7411</v>
      </c>
      <c r="I2499" s="6" t="s">
        <v>7411</v>
      </c>
      <c r="J2499" s="13"/>
      <c r="K2499" s="55" t="s">
        <v>6604</v>
      </c>
      <c r="L2499" s="13" t="s">
        <v>7438</v>
      </c>
      <c r="M2499" s="13" t="s">
        <v>4048</v>
      </c>
      <c r="N2499" s="13" t="s">
        <v>7411</v>
      </c>
      <c r="O2499" s="24" t="s">
        <v>73</v>
      </c>
      <c r="P2499" s="1" t="e">
        <f>LEFT(#REF!,2) = "BR"</f>
        <v>#REF!</v>
      </c>
      <c r="Q2499" s="351" t="s">
        <v>4135</v>
      </c>
      <c r="R2499" s="2" t="s">
        <v>61</v>
      </c>
      <c r="S2499" s="4"/>
      <c r="T2499" s="4"/>
      <c r="U2499" s="182" t="s">
        <v>61</v>
      </c>
      <c r="V2499" s="13"/>
      <c r="W2499" s="1"/>
      <c r="X2499" s="1"/>
      <c r="Y2499" s="185"/>
      <c r="Z2499" s="185"/>
      <c r="AA2499" s="185"/>
    </row>
    <row r="2500" spans="1:27">
      <c r="A2500" s="51" t="s">
        <v>6480</v>
      </c>
      <c r="B2500" s="13" t="s">
        <v>20</v>
      </c>
      <c r="C2500" s="24" t="s">
        <v>12815</v>
      </c>
      <c r="D2500" s="60" t="s">
        <v>4136</v>
      </c>
      <c r="E2500" s="1" t="s">
        <v>12727</v>
      </c>
      <c r="F2500" s="1" t="s">
        <v>7412</v>
      </c>
      <c r="G2500" s="1" t="s">
        <v>7411</v>
      </c>
      <c r="H2500" s="6" t="s">
        <v>7411</v>
      </c>
      <c r="I2500" s="6" t="s">
        <v>7411</v>
      </c>
      <c r="J2500" s="13"/>
      <c r="K2500" s="55" t="s">
        <v>6604</v>
      </c>
      <c r="L2500" s="13" t="s">
        <v>7438</v>
      </c>
      <c r="M2500" s="13" t="s">
        <v>4048</v>
      </c>
      <c r="N2500" s="13" t="s">
        <v>7411</v>
      </c>
      <c r="O2500" s="24" t="s">
        <v>74</v>
      </c>
      <c r="P2500" s="1" t="e">
        <f>LEFT(#REF!,2) = "BR"</f>
        <v>#REF!</v>
      </c>
      <c r="Q2500" s="351" t="s">
        <v>4136</v>
      </c>
      <c r="R2500" s="2" t="s">
        <v>61</v>
      </c>
      <c r="S2500" s="4"/>
      <c r="T2500" s="4"/>
      <c r="U2500" s="182" t="s">
        <v>61</v>
      </c>
      <c r="V2500" s="13"/>
      <c r="W2500" s="1"/>
      <c r="X2500" s="1"/>
      <c r="Y2500" s="185"/>
      <c r="Z2500" s="185"/>
      <c r="AA2500" s="185"/>
    </row>
    <row r="2501" spans="1:27">
      <c r="A2501" s="51" t="s">
        <v>6480</v>
      </c>
      <c r="B2501" s="13" t="s">
        <v>19</v>
      </c>
      <c r="C2501" s="24" t="s">
        <v>12816</v>
      </c>
      <c r="D2501" s="60" t="s">
        <v>4137</v>
      </c>
      <c r="E2501" s="1" t="s">
        <v>12727</v>
      </c>
      <c r="F2501" s="1" t="s">
        <v>7412</v>
      </c>
      <c r="G2501" s="1" t="s">
        <v>7411</v>
      </c>
      <c r="H2501" s="6" t="s">
        <v>7411</v>
      </c>
      <c r="I2501" s="6" t="s">
        <v>7411</v>
      </c>
      <c r="J2501" s="13"/>
      <c r="K2501" s="55" t="s">
        <v>6604</v>
      </c>
      <c r="L2501" s="13" t="s">
        <v>7438</v>
      </c>
      <c r="M2501" s="13" t="s">
        <v>4048</v>
      </c>
      <c r="N2501" s="13" t="s">
        <v>7411</v>
      </c>
      <c r="O2501" s="24" t="s">
        <v>75</v>
      </c>
      <c r="P2501" s="1" t="e">
        <f>LEFT(#REF!,2) = "BR"</f>
        <v>#REF!</v>
      </c>
      <c r="Q2501" s="351" t="s">
        <v>4137</v>
      </c>
      <c r="R2501" s="2" t="s">
        <v>61</v>
      </c>
      <c r="S2501" s="4"/>
      <c r="T2501" s="4"/>
      <c r="U2501" s="182" t="s">
        <v>61</v>
      </c>
      <c r="V2501" s="13"/>
      <c r="W2501" s="1"/>
      <c r="X2501" s="1"/>
      <c r="Y2501" s="185"/>
      <c r="Z2501" s="185"/>
      <c r="AA2501" s="185"/>
    </row>
    <row r="2502" spans="1:27">
      <c r="A2502" s="51" t="s">
        <v>6480</v>
      </c>
      <c r="B2502" s="13" t="s">
        <v>5</v>
      </c>
      <c r="C2502" s="24" t="s">
        <v>12817</v>
      </c>
      <c r="D2502" s="60" t="s">
        <v>4138</v>
      </c>
      <c r="E2502" s="1" t="s">
        <v>12727</v>
      </c>
      <c r="F2502" s="1" t="s">
        <v>7412</v>
      </c>
      <c r="G2502" s="1" t="s">
        <v>7411</v>
      </c>
      <c r="H2502" s="6" t="s">
        <v>7411</v>
      </c>
      <c r="I2502" s="6" t="s">
        <v>7411</v>
      </c>
      <c r="J2502" s="13"/>
      <c r="K2502" s="55" t="s">
        <v>6604</v>
      </c>
      <c r="L2502" s="13" t="s">
        <v>7438</v>
      </c>
      <c r="M2502" s="13" t="s">
        <v>4048</v>
      </c>
      <c r="N2502" s="13" t="s">
        <v>7411</v>
      </c>
      <c r="O2502" s="24" t="s">
        <v>76</v>
      </c>
      <c r="P2502" s="1" t="e">
        <f>LEFT(#REF!,2) = "BR"</f>
        <v>#REF!</v>
      </c>
      <c r="Q2502" s="351" t="s">
        <v>4138</v>
      </c>
      <c r="R2502" s="2" t="s">
        <v>61</v>
      </c>
      <c r="S2502" s="4"/>
      <c r="T2502" s="4"/>
      <c r="U2502" s="182" t="s">
        <v>61</v>
      </c>
      <c r="V2502" s="13"/>
      <c r="W2502" s="1"/>
      <c r="X2502" s="1"/>
      <c r="Y2502" s="185"/>
      <c r="Z2502" s="185"/>
      <c r="AA2502" s="185"/>
    </row>
    <row r="2503" spans="1:27">
      <c r="A2503" s="51" t="s">
        <v>6480</v>
      </c>
      <c r="B2503" s="13" t="s">
        <v>4</v>
      </c>
      <c r="C2503" s="24" t="s">
        <v>12818</v>
      </c>
      <c r="D2503" s="60" t="s">
        <v>4139</v>
      </c>
      <c r="E2503" s="1" t="s">
        <v>12727</v>
      </c>
      <c r="F2503" s="1" t="s">
        <v>7412</v>
      </c>
      <c r="G2503" s="1" t="s">
        <v>7411</v>
      </c>
      <c r="H2503" s="6" t="s">
        <v>7411</v>
      </c>
      <c r="I2503" s="6" t="s">
        <v>7411</v>
      </c>
      <c r="J2503" s="13"/>
      <c r="K2503" s="55" t="s">
        <v>6604</v>
      </c>
      <c r="L2503" s="13" t="s">
        <v>7438</v>
      </c>
      <c r="M2503" s="13" t="s">
        <v>4048</v>
      </c>
      <c r="N2503" s="13" t="s">
        <v>7411</v>
      </c>
      <c r="O2503" s="24" t="s">
        <v>229</v>
      </c>
      <c r="P2503" s="1" t="e">
        <f>LEFT(#REF!,2) = "BR"</f>
        <v>#REF!</v>
      </c>
      <c r="Q2503" s="351" t="s">
        <v>4139</v>
      </c>
      <c r="R2503" s="2" t="s">
        <v>61</v>
      </c>
      <c r="S2503" s="4"/>
      <c r="T2503" s="4"/>
      <c r="U2503" s="182" t="s">
        <v>61</v>
      </c>
      <c r="V2503" s="13"/>
      <c r="W2503" s="1"/>
      <c r="X2503" s="1"/>
      <c r="Y2503" s="185"/>
      <c r="Z2503" s="185"/>
      <c r="AA2503" s="185"/>
    </row>
    <row r="2504" spans="1:27">
      <c r="A2504" s="51" t="s">
        <v>6480</v>
      </c>
      <c r="B2504" s="13" t="s">
        <v>3</v>
      </c>
      <c r="C2504" s="24" t="s">
        <v>12819</v>
      </c>
      <c r="D2504" s="60" t="s">
        <v>4140</v>
      </c>
      <c r="E2504" s="1" t="s">
        <v>12727</v>
      </c>
      <c r="F2504" s="1" t="s">
        <v>7412</v>
      </c>
      <c r="G2504" s="1" t="s">
        <v>7411</v>
      </c>
      <c r="H2504" s="6" t="s">
        <v>7411</v>
      </c>
      <c r="I2504" s="6" t="s">
        <v>7411</v>
      </c>
      <c r="J2504" s="13"/>
      <c r="K2504" s="55" t="s">
        <v>6604</v>
      </c>
      <c r="L2504" s="13" t="s">
        <v>7438</v>
      </c>
      <c r="M2504" s="13" t="s">
        <v>4048</v>
      </c>
      <c r="N2504" s="13" t="s">
        <v>7411</v>
      </c>
      <c r="O2504" s="24" t="s">
        <v>231</v>
      </c>
      <c r="P2504" s="1" t="e">
        <f>LEFT(#REF!,2) = "BR"</f>
        <v>#REF!</v>
      </c>
      <c r="Q2504" s="351" t="s">
        <v>4140</v>
      </c>
      <c r="R2504" s="2" t="s">
        <v>61</v>
      </c>
      <c r="S2504" s="4"/>
      <c r="T2504" s="4"/>
      <c r="U2504" s="182" t="s">
        <v>61</v>
      </c>
      <c r="V2504" s="13"/>
      <c r="W2504" s="1"/>
      <c r="X2504" s="1"/>
      <c r="Y2504" s="185"/>
      <c r="Z2504" s="185"/>
      <c r="AA2504" s="185"/>
    </row>
    <row r="2505" spans="1:27">
      <c r="A2505" s="51" t="s">
        <v>6480</v>
      </c>
      <c r="B2505" s="13" t="s">
        <v>2</v>
      </c>
      <c r="C2505" s="24" t="s">
        <v>12820</v>
      </c>
      <c r="D2505" s="60" t="s">
        <v>4141</v>
      </c>
      <c r="E2505" s="1" t="s">
        <v>12727</v>
      </c>
      <c r="F2505" s="1" t="s">
        <v>7412</v>
      </c>
      <c r="G2505" s="1" t="s">
        <v>7411</v>
      </c>
      <c r="H2505" s="6" t="s">
        <v>7411</v>
      </c>
      <c r="I2505" s="6" t="s">
        <v>7411</v>
      </c>
      <c r="J2505" s="13"/>
      <c r="K2505" s="55" t="s">
        <v>6604</v>
      </c>
      <c r="L2505" s="13" t="s">
        <v>7438</v>
      </c>
      <c r="M2505" s="13" t="s">
        <v>4048</v>
      </c>
      <c r="N2505" s="13" t="s">
        <v>7411</v>
      </c>
      <c r="O2505" s="24" t="s">
        <v>232</v>
      </c>
      <c r="P2505" s="1" t="e">
        <f>LEFT(#REF!,2) = "BR"</f>
        <v>#REF!</v>
      </c>
      <c r="Q2505" s="351" t="s">
        <v>4141</v>
      </c>
      <c r="R2505" s="2" t="s">
        <v>61</v>
      </c>
      <c r="S2505" s="4"/>
      <c r="T2505" s="4"/>
      <c r="U2505" s="182" t="s">
        <v>61</v>
      </c>
      <c r="V2505" s="13"/>
      <c r="W2505" s="1"/>
      <c r="X2505" s="1"/>
      <c r="Y2505" s="185"/>
      <c r="Z2505" s="185"/>
      <c r="AA2505" s="185"/>
    </row>
    <row r="2506" spans="1:27">
      <c r="A2506" s="51" t="s">
        <v>6480</v>
      </c>
      <c r="B2506" s="13" t="s">
        <v>1</v>
      </c>
      <c r="C2506" s="24" t="s">
        <v>12821</v>
      </c>
      <c r="D2506" s="60" t="s">
        <v>4142</v>
      </c>
      <c r="E2506" s="1" t="s">
        <v>12727</v>
      </c>
      <c r="F2506" s="1" t="s">
        <v>7412</v>
      </c>
      <c r="G2506" s="1" t="s">
        <v>7411</v>
      </c>
      <c r="H2506" s="6" t="s">
        <v>7411</v>
      </c>
      <c r="I2506" s="6" t="s">
        <v>7411</v>
      </c>
      <c r="J2506" s="13"/>
      <c r="K2506" s="55" t="s">
        <v>6604</v>
      </c>
      <c r="L2506" s="13" t="s">
        <v>7438</v>
      </c>
      <c r="M2506" s="13" t="s">
        <v>4048</v>
      </c>
      <c r="N2506" s="13" t="s">
        <v>7411</v>
      </c>
      <c r="O2506" s="24" t="s">
        <v>234</v>
      </c>
      <c r="P2506" s="1" t="e">
        <f>LEFT(#REF!,2) = "BR"</f>
        <v>#REF!</v>
      </c>
      <c r="Q2506" s="351" t="s">
        <v>4142</v>
      </c>
      <c r="R2506" s="2" t="s">
        <v>61</v>
      </c>
      <c r="S2506" s="4"/>
      <c r="T2506" s="4"/>
      <c r="U2506" s="182" t="s">
        <v>61</v>
      </c>
      <c r="V2506" s="13"/>
      <c r="W2506" s="1"/>
      <c r="X2506" s="1"/>
      <c r="Y2506" s="185"/>
      <c r="Z2506" s="185"/>
      <c r="AA2506" s="185"/>
    </row>
    <row r="2507" spans="1:27">
      <c r="A2507" s="51" t="s">
        <v>6480</v>
      </c>
      <c r="B2507" s="13" t="s">
        <v>8647</v>
      </c>
      <c r="C2507" s="14" t="s">
        <v>12822</v>
      </c>
      <c r="D2507" s="17" t="s">
        <v>4143</v>
      </c>
      <c r="E2507" s="1" t="s">
        <v>7411</v>
      </c>
      <c r="F2507" s="1" t="s">
        <v>7411</v>
      </c>
      <c r="G2507" s="1" t="s">
        <v>7411</v>
      </c>
      <c r="H2507" s="13" t="s">
        <v>7411</v>
      </c>
      <c r="I2507" s="13" t="s">
        <v>7411</v>
      </c>
      <c r="J2507" s="13"/>
      <c r="K2507" s="182" t="s">
        <v>6604</v>
      </c>
      <c r="L2507" s="13" t="s">
        <v>7438</v>
      </c>
      <c r="M2507" s="13" t="s">
        <v>4048</v>
      </c>
      <c r="N2507" s="13" t="s">
        <v>7411</v>
      </c>
      <c r="O2507" s="13" t="s">
        <v>166</v>
      </c>
      <c r="P2507" s="1" t="e">
        <f>LEFT(#REF!,2) = "BR"</f>
        <v>#REF!</v>
      </c>
      <c r="Q2507" s="114" t="s">
        <v>4143</v>
      </c>
      <c r="R2507" s="61" t="s">
        <v>6253</v>
      </c>
      <c r="S2507" s="13" t="s">
        <v>7821</v>
      </c>
      <c r="T2507" s="13">
        <v>0</v>
      </c>
      <c r="U2507" s="182" t="s">
        <v>12823</v>
      </c>
      <c r="V2507" s="13"/>
      <c r="W2507" s="1"/>
      <c r="X2507" s="1"/>
      <c r="Y2507" s="212"/>
      <c r="Z2507" s="212"/>
      <c r="AA2507" s="212"/>
    </row>
    <row r="2508" spans="1:27">
      <c r="A2508" s="51" t="s">
        <v>6480</v>
      </c>
      <c r="B2508" s="13" t="s">
        <v>8670</v>
      </c>
      <c r="C2508" s="14" t="s">
        <v>12824</v>
      </c>
      <c r="D2508" s="17" t="s">
        <v>4144</v>
      </c>
      <c r="E2508" s="1" t="s">
        <v>7411</v>
      </c>
      <c r="F2508" s="1" t="s">
        <v>7411</v>
      </c>
      <c r="G2508" s="1" t="s">
        <v>7411</v>
      </c>
      <c r="H2508" s="13" t="s">
        <v>7411</v>
      </c>
      <c r="I2508" s="13" t="s">
        <v>7411</v>
      </c>
      <c r="J2508" s="13"/>
      <c r="K2508" s="182" t="s">
        <v>6604</v>
      </c>
      <c r="L2508" s="13" t="s">
        <v>7438</v>
      </c>
      <c r="M2508" s="13" t="s">
        <v>4048</v>
      </c>
      <c r="N2508" s="13" t="s">
        <v>7411</v>
      </c>
      <c r="O2508" s="13" t="s">
        <v>167</v>
      </c>
      <c r="P2508" s="1" t="e">
        <f>LEFT(#REF!,2) = "BR"</f>
        <v>#REF!</v>
      </c>
      <c r="Q2508" s="114" t="s">
        <v>4144</v>
      </c>
      <c r="R2508" s="61" t="s">
        <v>6253</v>
      </c>
      <c r="S2508" s="13" t="s">
        <v>7821</v>
      </c>
      <c r="T2508" s="13">
        <v>0</v>
      </c>
      <c r="U2508" s="182" t="s">
        <v>12823</v>
      </c>
      <c r="V2508" s="13"/>
      <c r="W2508" s="1"/>
      <c r="X2508" s="1"/>
      <c r="Y2508" s="212"/>
      <c r="Z2508" s="212"/>
      <c r="AA2508" s="212"/>
    </row>
    <row r="2509" spans="1:27">
      <c r="A2509" s="51" t="s">
        <v>6480</v>
      </c>
      <c r="B2509" s="13" t="s">
        <v>11542</v>
      </c>
      <c r="C2509" s="14" t="s">
        <v>12825</v>
      </c>
      <c r="D2509" s="17" t="s">
        <v>4145</v>
      </c>
      <c r="E2509" s="1" t="s">
        <v>7411</v>
      </c>
      <c r="F2509" s="1" t="s">
        <v>7411</v>
      </c>
      <c r="G2509" s="1" t="s">
        <v>7411</v>
      </c>
      <c r="H2509" s="13" t="s">
        <v>7411</v>
      </c>
      <c r="I2509" s="13" t="s">
        <v>7411</v>
      </c>
      <c r="J2509" s="13"/>
      <c r="K2509" s="182" t="s">
        <v>6604</v>
      </c>
      <c r="L2509" s="13" t="s">
        <v>7438</v>
      </c>
      <c r="M2509" s="13" t="s">
        <v>4048</v>
      </c>
      <c r="N2509" s="13" t="s">
        <v>7411</v>
      </c>
      <c r="O2509" s="13" t="s">
        <v>259</v>
      </c>
      <c r="P2509" s="1" t="e">
        <f>LEFT(#REF!,2) = "BR"</f>
        <v>#REF!</v>
      </c>
      <c r="Q2509" s="114" t="s">
        <v>4145</v>
      </c>
      <c r="R2509" s="61" t="s">
        <v>6253</v>
      </c>
      <c r="S2509" s="13" t="s">
        <v>7821</v>
      </c>
      <c r="T2509" s="13">
        <v>0</v>
      </c>
      <c r="U2509" s="182" t="s">
        <v>12823</v>
      </c>
      <c r="V2509" s="13"/>
      <c r="W2509" s="1"/>
      <c r="X2509" s="1"/>
      <c r="Y2509" s="212"/>
      <c r="Z2509" s="212"/>
      <c r="AA2509" s="212"/>
    </row>
    <row r="2510" spans="1:27">
      <c r="A2510" s="51" t="s">
        <v>6480</v>
      </c>
      <c r="B2510" s="13" t="s">
        <v>8688</v>
      </c>
      <c r="C2510" s="14" t="s">
        <v>12826</v>
      </c>
      <c r="D2510" s="17" t="s">
        <v>4146</v>
      </c>
      <c r="E2510" s="1" t="s">
        <v>7411</v>
      </c>
      <c r="F2510" s="1" t="s">
        <v>7411</v>
      </c>
      <c r="G2510" s="1" t="s">
        <v>7411</v>
      </c>
      <c r="H2510" s="13" t="s">
        <v>7411</v>
      </c>
      <c r="I2510" s="13" t="s">
        <v>7411</v>
      </c>
      <c r="J2510" s="13"/>
      <c r="K2510" s="182" t="s">
        <v>6604</v>
      </c>
      <c r="L2510" s="13" t="s">
        <v>7438</v>
      </c>
      <c r="M2510" s="13" t="s">
        <v>4048</v>
      </c>
      <c r="N2510" s="13" t="s">
        <v>7411</v>
      </c>
      <c r="O2510" s="13" t="s">
        <v>260</v>
      </c>
      <c r="P2510" s="1" t="e">
        <f>LEFT(#REF!,2) = "BR"</f>
        <v>#REF!</v>
      </c>
      <c r="Q2510" s="114" t="s">
        <v>4146</v>
      </c>
      <c r="R2510" s="61" t="s">
        <v>6253</v>
      </c>
      <c r="S2510" s="13" t="s">
        <v>7821</v>
      </c>
      <c r="T2510" s="13">
        <v>0</v>
      </c>
      <c r="U2510" s="182" t="s">
        <v>12823</v>
      </c>
      <c r="V2510" s="13"/>
      <c r="W2510" s="1"/>
      <c r="X2510" s="1"/>
      <c r="Y2510" s="212"/>
      <c r="Z2510" s="212"/>
      <c r="AA2510" s="212"/>
    </row>
    <row r="2511" spans="1:27">
      <c r="A2511" s="51" t="s">
        <v>6480</v>
      </c>
      <c r="B2511" s="13" t="s">
        <v>8636</v>
      </c>
      <c r="C2511" s="24" t="s">
        <v>12827</v>
      </c>
      <c r="D2511" s="60" t="s">
        <v>4147</v>
      </c>
      <c r="E2511" s="1" t="s">
        <v>6652</v>
      </c>
      <c r="F2511" s="1" t="s">
        <v>7412</v>
      </c>
      <c r="G2511" s="1" t="s">
        <v>7411</v>
      </c>
      <c r="H2511" s="6" t="s">
        <v>7411</v>
      </c>
      <c r="I2511" s="6" t="s">
        <v>7411</v>
      </c>
      <c r="J2511" s="13"/>
      <c r="K2511" s="55" t="s">
        <v>6604</v>
      </c>
      <c r="L2511" s="13" t="s">
        <v>7438</v>
      </c>
      <c r="M2511" s="13" t="s">
        <v>4048</v>
      </c>
      <c r="N2511" s="13" t="s">
        <v>7411</v>
      </c>
      <c r="O2511" s="24" t="s">
        <v>261</v>
      </c>
      <c r="P2511" s="1" t="e">
        <f>LEFT(#REF!,2) = "BR"</f>
        <v>#REF!</v>
      </c>
      <c r="Q2511" s="351" t="s">
        <v>4147</v>
      </c>
      <c r="R2511" s="2" t="s">
        <v>61</v>
      </c>
      <c r="S2511" s="4"/>
      <c r="T2511" s="4"/>
      <c r="U2511" s="182" t="s">
        <v>61</v>
      </c>
      <c r="V2511" s="13"/>
      <c r="W2511" s="1"/>
      <c r="X2511" s="1"/>
      <c r="Y2511" s="185"/>
      <c r="Z2511" s="185"/>
      <c r="AA2511" s="185"/>
    </row>
    <row r="2512" spans="1:27">
      <c r="A2512" s="51" t="s">
        <v>6480</v>
      </c>
      <c r="B2512" s="13" t="s">
        <v>8642</v>
      </c>
      <c r="C2512" s="24" t="s">
        <v>12828</v>
      </c>
      <c r="D2512" s="60" t="s">
        <v>4148</v>
      </c>
      <c r="E2512" s="1" t="s">
        <v>6652</v>
      </c>
      <c r="F2512" s="1" t="s">
        <v>7412</v>
      </c>
      <c r="G2512" s="1" t="s">
        <v>7411</v>
      </c>
      <c r="H2512" s="6" t="s">
        <v>7411</v>
      </c>
      <c r="I2512" s="6" t="s">
        <v>7411</v>
      </c>
      <c r="J2512" s="13"/>
      <c r="K2512" s="55" t="s">
        <v>6604</v>
      </c>
      <c r="L2512" s="13" t="s">
        <v>7438</v>
      </c>
      <c r="M2512" s="13" t="s">
        <v>4048</v>
      </c>
      <c r="N2512" s="13" t="s">
        <v>7411</v>
      </c>
      <c r="O2512" s="24" t="s">
        <v>584</v>
      </c>
      <c r="P2512" s="1" t="e">
        <f>LEFT(#REF!,2) = "BR"</f>
        <v>#REF!</v>
      </c>
      <c r="Q2512" s="351" t="s">
        <v>4148</v>
      </c>
      <c r="R2512" s="2" t="s">
        <v>61</v>
      </c>
      <c r="S2512" s="4"/>
      <c r="T2512" s="4"/>
      <c r="U2512" s="182" t="s">
        <v>61</v>
      </c>
      <c r="V2512" s="13"/>
      <c r="W2512" s="1"/>
      <c r="X2512" s="1"/>
      <c r="Y2512" s="185"/>
      <c r="Z2512" s="185"/>
      <c r="AA2512" s="185"/>
    </row>
    <row r="2513" spans="1:27">
      <c r="A2513" s="51" t="s">
        <v>6480</v>
      </c>
      <c r="B2513" s="13" t="s">
        <v>8630</v>
      </c>
      <c r="C2513" s="24" t="s">
        <v>12829</v>
      </c>
      <c r="D2513" s="60" t="s">
        <v>4149</v>
      </c>
      <c r="E2513" s="1" t="s">
        <v>6652</v>
      </c>
      <c r="F2513" s="1" t="s">
        <v>7412</v>
      </c>
      <c r="G2513" s="1" t="s">
        <v>7411</v>
      </c>
      <c r="H2513" s="6" t="s">
        <v>7411</v>
      </c>
      <c r="I2513" s="6" t="s">
        <v>7411</v>
      </c>
      <c r="J2513" s="13"/>
      <c r="K2513" s="55" t="s">
        <v>6604</v>
      </c>
      <c r="L2513" s="13" t="s">
        <v>7438</v>
      </c>
      <c r="M2513" s="13" t="s">
        <v>4048</v>
      </c>
      <c r="N2513" s="13" t="s">
        <v>7411</v>
      </c>
      <c r="O2513" s="24" t="s">
        <v>88</v>
      </c>
      <c r="P2513" s="1" t="e">
        <f>LEFT(#REF!,2) = "BR"</f>
        <v>#REF!</v>
      </c>
      <c r="Q2513" s="351" t="s">
        <v>4149</v>
      </c>
      <c r="R2513" s="2" t="s">
        <v>61</v>
      </c>
      <c r="S2513" s="4"/>
      <c r="T2513" s="4"/>
      <c r="U2513" s="182" t="s">
        <v>61</v>
      </c>
      <c r="V2513" s="13"/>
      <c r="W2513" s="1"/>
      <c r="X2513" s="1"/>
      <c r="Y2513" s="185"/>
      <c r="Z2513" s="185"/>
      <c r="AA2513" s="185"/>
    </row>
    <row r="2514" spans="1:27">
      <c r="A2514" s="51" t="s">
        <v>6480</v>
      </c>
      <c r="B2514" s="13" t="s">
        <v>8608</v>
      </c>
      <c r="C2514" s="24" t="s">
        <v>12830</v>
      </c>
      <c r="D2514" s="60" t="s">
        <v>4150</v>
      </c>
      <c r="E2514" s="1" t="s">
        <v>6652</v>
      </c>
      <c r="F2514" s="1" t="s">
        <v>7412</v>
      </c>
      <c r="G2514" s="1" t="s">
        <v>7411</v>
      </c>
      <c r="H2514" s="6" t="s">
        <v>7411</v>
      </c>
      <c r="I2514" s="6" t="s">
        <v>7411</v>
      </c>
      <c r="J2514" s="13"/>
      <c r="K2514" s="55" t="s">
        <v>6604</v>
      </c>
      <c r="L2514" s="13" t="s">
        <v>7438</v>
      </c>
      <c r="M2514" s="13" t="s">
        <v>4048</v>
      </c>
      <c r="N2514" s="13" t="s">
        <v>7411</v>
      </c>
      <c r="O2514" s="24" t="s">
        <v>89</v>
      </c>
      <c r="P2514" s="1" t="e">
        <f>LEFT(#REF!,2) = "BR"</f>
        <v>#REF!</v>
      </c>
      <c r="Q2514" s="351" t="s">
        <v>4150</v>
      </c>
      <c r="R2514" s="2" t="s">
        <v>61</v>
      </c>
      <c r="S2514" s="4"/>
      <c r="T2514" s="4"/>
      <c r="U2514" s="182" t="s">
        <v>61</v>
      </c>
      <c r="V2514" s="13"/>
      <c r="W2514" s="1"/>
      <c r="X2514" s="1"/>
      <c r="Y2514" s="185"/>
      <c r="Z2514" s="185"/>
      <c r="AA2514" s="185"/>
    </row>
    <row r="2515" spans="1:27">
      <c r="A2515" s="51" t="s">
        <v>6480</v>
      </c>
      <c r="B2515" s="13" t="s">
        <v>8616</v>
      </c>
      <c r="C2515" s="24" t="s">
        <v>12831</v>
      </c>
      <c r="D2515" s="60" t="s">
        <v>4151</v>
      </c>
      <c r="E2515" s="1" t="s">
        <v>6652</v>
      </c>
      <c r="F2515" s="1" t="s">
        <v>7412</v>
      </c>
      <c r="G2515" s="1" t="s">
        <v>7411</v>
      </c>
      <c r="H2515" s="6" t="s">
        <v>7411</v>
      </c>
      <c r="I2515" s="6" t="s">
        <v>7411</v>
      </c>
      <c r="J2515" s="13"/>
      <c r="K2515" s="55" t="s">
        <v>6604</v>
      </c>
      <c r="L2515" s="13" t="s">
        <v>7438</v>
      </c>
      <c r="M2515" s="13" t="s">
        <v>4048</v>
      </c>
      <c r="N2515" s="13" t="s">
        <v>7411</v>
      </c>
      <c r="O2515" s="24" t="s">
        <v>90</v>
      </c>
      <c r="P2515" s="1" t="e">
        <f>LEFT(#REF!,2) = "BR"</f>
        <v>#REF!</v>
      </c>
      <c r="Q2515" s="351" t="s">
        <v>4151</v>
      </c>
      <c r="R2515" s="2" t="s">
        <v>61</v>
      </c>
      <c r="S2515" s="4"/>
      <c r="T2515" s="4"/>
      <c r="U2515" s="182" t="s">
        <v>61</v>
      </c>
      <c r="V2515" s="13"/>
      <c r="W2515" s="1"/>
      <c r="X2515" s="1"/>
      <c r="Y2515" s="185"/>
      <c r="Z2515" s="185"/>
      <c r="AA2515" s="185"/>
    </row>
    <row r="2516" spans="1:27">
      <c r="A2516" s="51" t="s">
        <v>6480</v>
      </c>
      <c r="B2516" s="13" t="s">
        <v>8683</v>
      </c>
      <c r="C2516" s="24" t="s">
        <v>12832</v>
      </c>
      <c r="D2516" s="60" t="s">
        <v>4152</v>
      </c>
      <c r="E2516" s="1" t="s">
        <v>6652</v>
      </c>
      <c r="F2516" s="1" t="s">
        <v>7412</v>
      </c>
      <c r="G2516" s="1" t="s">
        <v>7411</v>
      </c>
      <c r="H2516" s="6" t="s">
        <v>7411</v>
      </c>
      <c r="I2516" s="6" t="s">
        <v>7411</v>
      </c>
      <c r="J2516" s="13"/>
      <c r="K2516" s="55" t="s">
        <v>6604</v>
      </c>
      <c r="L2516" s="13" t="s">
        <v>7438</v>
      </c>
      <c r="M2516" s="13" t="s">
        <v>4048</v>
      </c>
      <c r="N2516" s="13" t="s">
        <v>7411</v>
      </c>
      <c r="O2516" s="24" t="s">
        <v>589</v>
      </c>
      <c r="P2516" s="1" t="e">
        <f>LEFT(#REF!,2) = "BR"</f>
        <v>#REF!</v>
      </c>
      <c r="Q2516" s="351" t="s">
        <v>4152</v>
      </c>
      <c r="R2516" s="2" t="s">
        <v>61</v>
      </c>
      <c r="S2516" s="4"/>
      <c r="T2516" s="4"/>
      <c r="U2516" s="182" t="s">
        <v>61</v>
      </c>
      <c r="V2516" s="13"/>
      <c r="W2516" s="1"/>
      <c r="X2516" s="1"/>
      <c r="Y2516" s="185"/>
      <c r="Z2516" s="185"/>
      <c r="AA2516" s="185"/>
    </row>
    <row r="2517" spans="1:27">
      <c r="A2517" s="51" t="s">
        <v>6480</v>
      </c>
      <c r="B2517" s="13" t="s">
        <v>8681</v>
      </c>
      <c r="C2517" s="24" t="s">
        <v>12833</v>
      </c>
      <c r="D2517" s="60" t="s">
        <v>4153</v>
      </c>
      <c r="E2517" s="1" t="s">
        <v>6652</v>
      </c>
      <c r="F2517" s="1" t="s">
        <v>7412</v>
      </c>
      <c r="G2517" s="1" t="s">
        <v>7411</v>
      </c>
      <c r="H2517" s="6" t="s">
        <v>7411</v>
      </c>
      <c r="I2517" s="6" t="s">
        <v>7411</v>
      </c>
      <c r="J2517" s="13"/>
      <c r="K2517" s="55" t="s">
        <v>6604</v>
      </c>
      <c r="L2517" s="13" t="s">
        <v>7438</v>
      </c>
      <c r="M2517" s="13" t="s">
        <v>4048</v>
      </c>
      <c r="N2517" s="13" t="s">
        <v>7411</v>
      </c>
      <c r="O2517" s="24" t="s">
        <v>591</v>
      </c>
      <c r="P2517" s="1" t="e">
        <f>LEFT(#REF!,2) = "BR"</f>
        <v>#REF!</v>
      </c>
      <c r="Q2517" s="351" t="s">
        <v>4153</v>
      </c>
      <c r="R2517" s="2" t="s">
        <v>61</v>
      </c>
      <c r="S2517" s="4"/>
      <c r="T2517" s="4"/>
      <c r="U2517" s="182" t="s">
        <v>61</v>
      </c>
      <c r="V2517" s="13"/>
      <c r="W2517" s="1"/>
      <c r="X2517" s="1"/>
      <c r="Y2517" s="185"/>
      <c r="Z2517" s="185"/>
      <c r="AA2517" s="185"/>
    </row>
    <row r="2518" spans="1:27">
      <c r="A2518" s="51" t="s">
        <v>6480</v>
      </c>
      <c r="B2518" s="13" t="s">
        <v>8650</v>
      </c>
      <c r="C2518" s="24" t="s">
        <v>12834</v>
      </c>
      <c r="D2518" s="60" t="s">
        <v>4154</v>
      </c>
      <c r="E2518" s="1" t="s">
        <v>6652</v>
      </c>
      <c r="F2518" s="1" t="s">
        <v>7412</v>
      </c>
      <c r="G2518" s="1" t="s">
        <v>7411</v>
      </c>
      <c r="H2518" s="6" t="s">
        <v>7411</v>
      </c>
      <c r="I2518" s="6" t="s">
        <v>7411</v>
      </c>
      <c r="J2518" s="13"/>
      <c r="K2518" s="55" t="s">
        <v>6604</v>
      </c>
      <c r="L2518" s="13" t="s">
        <v>7438</v>
      </c>
      <c r="M2518" s="13" t="s">
        <v>4048</v>
      </c>
      <c r="N2518" s="13" t="s">
        <v>7411</v>
      </c>
      <c r="O2518" s="24" t="s">
        <v>164</v>
      </c>
      <c r="P2518" s="1" t="e">
        <f>LEFT(#REF!,2) = "BR"</f>
        <v>#REF!</v>
      </c>
      <c r="Q2518" s="351" t="s">
        <v>4154</v>
      </c>
      <c r="R2518" s="2" t="s">
        <v>61</v>
      </c>
      <c r="S2518" s="4"/>
      <c r="T2518" s="4"/>
      <c r="U2518" s="182" t="s">
        <v>61</v>
      </c>
      <c r="V2518" s="13"/>
      <c r="W2518" s="1"/>
      <c r="X2518" s="1"/>
      <c r="Y2518" s="185"/>
      <c r="Z2518" s="185"/>
      <c r="AA2518" s="185"/>
    </row>
    <row r="2519" spans="1:27">
      <c r="A2519" s="51" t="s">
        <v>6480</v>
      </c>
      <c r="B2519" s="13" t="s">
        <v>8679</v>
      </c>
      <c r="C2519" s="24" t="s">
        <v>12835</v>
      </c>
      <c r="D2519" s="60" t="s">
        <v>4155</v>
      </c>
      <c r="E2519" s="1" t="s">
        <v>6647</v>
      </c>
      <c r="F2519" s="1" t="s">
        <v>7412</v>
      </c>
      <c r="G2519" s="1" t="s">
        <v>7411</v>
      </c>
      <c r="H2519" s="6" t="s">
        <v>7411</v>
      </c>
      <c r="I2519" s="6" t="s">
        <v>7411</v>
      </c>
      <c r="J2519" s="13"/>
      <c r="K2519" s="55" t="s">
        <v>6604</v>
      </c>
      <c r="L2519" s="13" t="s">
        <v>7438</v>
      </c>
      <c r="M2519" s="13" t="s">
        <v>4048</v>
      </c>
      <c r="N2519" s="13" t="s">
        <v>7411</v>
      </c>
      <c r="O2519" s="24" t="s">
        <v>165</v>
      </c>
      <c r="P2519" s="1" t="e">
        <f>LEFT(#REF!,2) = "BR"</f>
        <v>#REF!</v>
      </c>
      <c r="Q2519" s="351" t="s">
        <v>4155</v>
      </c>
      <c r="R2519" s="2" t="s">
        <v>61</v>
      </c>
      <c r="S2519" s="4"/>
      <c r="T2519" s="4"/>
      <c r="U2519" s="182" t="s">
        <v>61</v>
      </c>
      <c r="V2519" s="13"/>
      <c r="W2519" s="1"/>
      <c r="X2519" s="1"/>
      <c r="Y2519" s="185"/>
      <c r="Z2519" s="185"/>
      <c r="AA2519" s="185"/>
    </row>
    <row r="2520" spans="1:27">
      <c r="A2520" s="51" t="s">
        <v>6480</v>
      </c>
      <c r="B2520" s="13" t="s">
        <v>8620</v>
      </c>
      <c r="C2520" s="24" t="s">
        <v>12836</v>
      </c>
      <c r="D2520" s="60" t="s">
        <v>4156</v>
      </c>
      <c r="E2520" s="1" t="s">
        <v>6647</v>
      </c>
      <c r="F2520" s="1" t="s">
        <v>7412</v>
      </c>
      <c r="G2520" s="1" t="s">
        <v>7411</v>
      </c>
      <c r="H2520" s="6" t="s">
        <v>7411</v>
      </c>
      <c r="I2520" s="6" t="s">
        <v>7411</v>
      </c>
      <c r="J2520" s="13"/>
      <c r="K2520" s="55" t="s">
        <v>6604</v>
      </c>
      <c r="L2520" s="13" t="s">
        <v>7438</v>
      </c>
      <c r="M2520" s="13" t="s">
        <v>4048</v>
      </c>
      <c r="N2520" s="13" t="s">
        <v>7411</v>
      </c>
      <c r="O2520" s="24" t="s">
        <v>595</v>
      </c>
      <c r="P2520" s="1" t="e">
        <f>LEFT(#REF!,2) = "BR"</f>
        <v>#REF!</v>
      </c>
      <c r="Q2520" s="351" t="s">
        <v>4156</v>
      </c>
      <c r="R2520" s="2" t="s">
        <v>61</v>
      </c>
      <c r="S2520" s="4"/>
      <c r="T2520" s="4"/>
      <c r="U2520" s="182" t="s">
        <v>61</v>
      </c>
      <c r="V2520" s="13"/>
      <c r="W2520" s="1"/>
      <c r="X2520" s="1"/>
      <c r="Y2520" s="185"/>
      <c r="Z2520" s="185"/>
      <c r="AA2520" s="185"/>
    </row>
    <row r="2521" spans="1:27">
      <c r="A2521" s="51" t="s">
        <v>6480</v>
      </c>
      <c r="B2521" s="13" t="s">
        <v>8666</v>
      </c>
      <c r="C2521" s="24" t="s">
        <v>12837</v>
      </c>
      <c r="D2521" s="60" t="s">
        <v>4157</v>
      </c>
      <c r="E2521" s="1" t="s">
        <v>6647</v>
      </c>
      <c r="F2521" s="1" t="s">
        <v>7412</v>
      </c>
      <c r="G2521" s="1" t="s">
        <v>7411</v>
      </c>
      <c r="H2521" s="6" t="s">
        <v>7411</v>
      </c>
      <c r="I2521" s="6" t="s">
        <v>7411</v>
      </c>
      <c r="J2521" s="13"/>
      <c r="K2521" s="55" t="s">
        <v>6604</v>
      </c>
      <c r="L2521" s="13" t="s">
        <v>7438</v>
      </c>
      <c r="M2521" s="13" t="s">
        <v>4048</v>
      </c>
      <c r="N2521" s="13" t="s">
        <v>7411</v>
      </c>
      <c r="O2521" s="24" t="s">
        <v>597</v>
      </c>
      <c r="P2521" s="1" t="e">
        <f>LEFT(#REF!,2) = "BR"</f>
        <v>#REF!</v>
      </c>
      <c r="Q2521" s="351" t="s">
        <v>4157</v>
      </c>
      <c r="R2521" s="2" t="s">
        <v>61</v>
      </c>
      <c r="S2521" s="4"/>
      <c r="T2521" s="4"/>
      <c r="U2521" s="182" t="s">
        <v>61</v>
      </c>
      <c r="V2521" s="13"/>
      <c r="W2521" s="1"/>
      <c r="X2521" s="1"/>
      <c r="Y2521" s="185"/>
      <c r="Z2521" s="185"/>
      <c r="AA2521" s="185"/>
    </row>
    <row r="2522" spans="1:27">
      <c r="A2522" s="51" t="s">
        <v>6480</v>
      </c>
      <c r="B2522" s="13" t="s">
        <v>8690</v>
      </c>
      <c r="C2522" s="24" t="s">
        <v>12838</v>
      </c>
      <c r="D2522" s="60" t="s">
        <v>4158</v>
      </c>
      <c r="E2522" s="1" t="s">
        <v>6647</v>
      </c>
      <c r="F2522" s="1" t="s">
        <v>7412</v>
      </c>
      <c r="G2522" s="1" t="s">
        <v>7411</v>
      </c>
      <c r="H2522" s="6" t="s">
        <v>7411</v>
      </c>
      <c r="I2522" s="6" t="s">
        <v>7411</v>
      </c>
      <c r="J2522" s="13"/>
      <c r="K2522" s="55" t="s">
        <v>6604</v>
      </c>
      <c r="L2522" s="13" t="s">
        <v>7438</v>
      </c>
      <c r="M2522" s="13" t="s">
        <v>4048</v>
      </c>
      <c r="N2522" s="13" t="s">
        <v>7411</v>
      </c>
      <c r="O2522" s="24" t="s">
        <v>599</v>
      </c>
      <c r="P2522" s="1" t="e">
        <f>LEFT(#REF!,2) = "BR"</f>
        <v>#REF!</v>
      </c>
      <c r="Q2522" s="351" t="s">
        <v>4158</v>
      </c>
      <c r="R2522" s="2" t="s">
        <v>61</v>
      </c>
      <c r="S2522" s="4"/>
      <c r="T2522" s="4"/>
      <c r="U2522" s="182" t="s">
        <v>61</v>
      </c>
      <c r="V2522" s="13"/>
      <c r="W2522" s="1"/>
      <c r="X2522" s="1"/>
      <c r="Y2522" s="185"/>
      <c r="Z2522" s="185"/>
      <c r="AA2522" s="185"/>
    </row>
    <row r="2523" spans="1:27">
      <c r="A2523" s="51" t="s">
        <v>16</v>
      </c>
      <c r="B2523" s="13" t="s">
        <v>11328</v>
      </c>
      <c r="C2523" s="14" t="s">
        <v>12839</v>
      </c>
      <c r="D2523" s="17" t="s">
        <v>3504</v>
      </c>
      <c r="E2523" s="1" t="s">
        <v>7411</v>
      </c>
      <c r="F2523" s="1" t="s">
        <v>7411</v>
      </c>
      <c r="G2523" s="1" t="s">
        <v>7411</v>
      </c>
      <c r="H2523" s="13" t="s">
        <v>7411</v>
      </c>
      <c r="I2523" s="13" t="s">
        <v>7411</v>
      </c>
      <c r="J2523" s="13"/>
      <c r="K2523" s="209" t="s">
        <v>6515</v>
      </c>
      <c r="L2523" s="13" t="s">
        <v>7438</v>
      </c>
      <c r="M2523" s="13" t="s">
        <v>97</v>
      </c>
      <c r="N2523" s="13" t="s">
        <v>7411</v>
      </c>
      <c r="O2523" s="80" t="s">
        <v>105</v>
      </c>
      <c r="P2523" s="1" t="e">
        <f>LEFT(#REF!,2) = "BR"</f>
        <v>#REF!</v>
      </c>
      <c r="Q2523" s="351" t="s">
        <v>3504</v>
      </c>
      <c r="R2523" s="2" t="s">
        <v>3506</v>
      </c>
      <c r="S2523" s="4" t="s">
        <v>8541</v>
      </c>
      <c r="T2523" s="4" t="s">
        <v>3507</v>
      </c>
      <c r="U2523" s="182" t="s">
        <v>3507</v>
      </c>
      <c r="V2523" s="13"/>
      <c r="W2523" s="1"/>
      <c r="X2523" s="1"/>
      <c r="Y2523" s="313"/>
      <c r="Z2523" s="313"/>
      <c r="AA2523" s="313"/>
    </row>
    <row r="2524" spans="1:27">
      <c r="A2524" s="51" t="s">
        <v>16</v>
      </c>
      <c r="B2524" s="13" t="s">
        <v>11340</v>
      </c>
      <c r="C2524" s="14" t="s">
        <v>12840</v>
      </c>
      <c r="D2524" s="17" t="s">
        <v>3505</v>
      </c>
      <c r="E2524" s="1" t="s">
        <v>7411</v>
      </c>
      <c r="F2524" s="1" t="s">
        <v>7411</v>
      </c>
      <c r="G2524" s="1" t="s">
        <v>7411</v>
      </c>
      <c r="H2524" s="13" t="s">
        <v>7411</v>
      </c>
      <c r="I2524" s="13" t="s">
        <v>7411</v>
      </c>
      <c r="J2524" s="13"/>
      <c r="K2524" s="196" t="s">
        <v>6515</v>
      </c>
      <c r="L2524" s="13" t="s">
        <v>7438</v>
      </c>
      <c r="M2524" s="13" t="s">
        <v>97</v>
      </c>
      <c r="N2524" s="13" t="s">
        <v>7411</v>
      </c>
      <c r="O2524" s="80" t="s">
        <v>203</v>
      </c>
      <c r="P2524" s="1" t="e">
        <f>LEFT(#REF!,2) = "BR"</f>
        <v>#REF!</v>
      </c>
      <c r="Q2524" s="351" t="s">
        <v>3505</v>
      </c>
      <c r="R2524" s="2" t="s">
        <v>3506</v>
      </c>
      <c r="S2524" s="4" t="s">
        <v>8541</v>
      </c>
      <c r="T2524" s="4" t="s">
        <v>3507</v>
      </c>
      <c r="U2524" s="182" t="s">
        <v>3507</v>
      </c>
      <c r="V2524" s="13"/>
      <c r="W2524" s="1"/>
      <c r="X2524" s="1"/>
      <c r="Y2524" s="313"/>
      <c r="Z2524" s="313"/>
      <c r="AA2524" s="313"/>
    </row>
    <row r="2525" spans="1:27">
      <c r="A2525" s="51" t="s">
        <v>16</v>
      </c>
      <c r="B2525" s="13" t="s">
        <v>11725</v>
      </c>
      <c r="C2525" s="24" t="s">
        <v>12841</v>
      </c>
      <c r="D2525" s="60" t="s">
        <v>12842</v>
      </c>
      <c r="E2525" s="1" t="s">
        <v>7411</v>
      </c>
      <c r="F2525" s="1" t="s">
        <v>7411</v>
      </c>
      <c r="G2525" s="1" t="s">
        <v>7411</v>
      </c>
      <c r="H2525" s="6" t="s">
        <v>7411</v>
      </c>
      <c r="I2525" s="6" t="s">
        <v>7411</v>
      </c>
      <c r="J2525" s="6"/>
      <c r="K2525" s="55" t="s">
        <v>8695</v>
      </c>
      <c r="L2525" s="44" t="s">
        <v>7520</v>
      </c>
      <c r="M2525" s="13" t="s">
        <v>680</v>
      </c>
      <c r="N2525" s="13" t="s">
        <v>7411</v>
      </c>
      <c r="O2525" s="13" t="s">
        <v>153</v>
      </c>
      <c r="P2525" s="1" t="e">
        <f>LEFT(#REF!,2) = "BR"</f>
        <v>#REF!</v>
      </c>
      <c r="Q2525" s="351" t="s">
        <v>679</v>
      </c>
      <c r="R2525" s="61" t="s">
        <v>686</v>
      </c>
      <c r="S2525" s="110" t="s">
        <v>7660</v>
      </c>
      <c r="T2525" s="110" t="s">
        <v>687</v>
      </c>
      <c r="U2525" s="182" t="s">
        <v>7438</v>
      </c>
      <c r="V2525" s="13"/>
      <c r="W2525" s="1"/>
      <c r="X2525" s="1"/>
      <c r="Y2525" s="97"/>
      <c r="Z2525" s="97"/>
      <c r="AA2525" s="97"/>
    </row>
    <row r="2526" spans="1:27">
      <c r="A2526" s="51" t="s">
        <v>16</v>
      </c>
      <c r="B2526" s="13" t="s">
        <v>11725</v>
      </c>
      <c r="C2526" s="24" t="s">
        <v>12841</v>
      </c>
      <c r="D2526" s="60" t="s">
        <v>12842</v>
      </c>
      <c r="E2526" s="1" t="s">
        <v>7411</v>
      </c>
      <c r="F2526" s="1" t="s">
        <v>7411</v>
      </c>
      <c r="G2526" s="1" t="s">
        <v>7411</v>
      </c>
      <c r="H2526" s="6" t="s">
        <v>7411</v>
      </c>
      <c r="I2526" s="6" t="s">
        <v>7411</v>
      </c>
      <c r="J2526" s="6"/>
      <c r="K2526" s="55" t="s">
        <v>8695</v>
      </c>
      <c r="L2526" s="44" t="s">
        <v>7520</v>
      </c>
      <c r="M2526" s="13" t="s">
        <v>680</v>
      </c>
      <c r="N2526" s="13" t="s">
        <v>7411</v>
      </c>
      <c r="O2526" s="13" t="s">
        <v>86</v>
      </c>
      <c r="P2526" s="1" t="e">
        <f>LEFT(#REF!,2) = "BR"</f>
        <v>#REF!</v>
      </c>
      <c r="Q2526" s="351" t="s">
        <v>4160</v>
      </c>
      <c r="R2526" s="2" t="s">
        <v>6274</v>
      </c>
      <c r="S2526" s="1" t="s">
        <v>7844</v>
      </c>
      <c r="T2526" s="1">
        <v>0</v>
      </c>
      <c r="U2526" s="182" t="s">
        <v>7438</v>
      </c>
      <c r="V2526" s="13"/>
      <c r="W2526" s="1"/>
      <c r="X2526" s="1"/>
      <c r="Y2526" s="97"/>
      <c r="Z2526" s="97"/>
      <c r="AA2526" s="97"/>
    </row>
    <row r="2527" spans="1:27">
      <c r="A2527" s="51" t="s">
        <v>16</v>
      </c>
      <c r="B2527" s="13" t="s">
        <v>12367</v>
      </c>
      <c r="C2527" s="14" t="s">
        <v>12843</v>
      </c>
      <c r="D2527" s="17" t="s">
        <v>4161</v>
      </c>
      <c r="E2527" s="1" t="s">
        <v>7411</v>
      </c>
      <c r="F2527" s="1" t="s">
        <v>7411</v>
      </c>
      <c r="G2527" s="1" t="s">
        <v>7411</v>
      </c>
      <c r="H2527" s="6" t="s">
        <v>7411</v>
      </c>
      <c r="I2527" s="6" t="s">
        <v>7411</v>
      </c>
      <c r="J2527" s="6"/>
      <c r="K2527" s="55" t="s">
        <v>6604</v>
      </c>
      <c r="L2527" s="55" t="s">
        <v>7438</v>
      </c>
      <c r="M2527" s="13" t="s">
        <v>680</v>
      </c>
      <c r="N2527" s="13" t="s">
        <v>7411</v>
      </c>
      <c r="O2527" s="13" t="s">
        <v>356</v>
      </c>
      <c r="P2527" s="1" t="e">
        <f>LEFT(#REF!,2) = "BR"</f>
        <v>#REF!</v>
      </c>
      <c r="Q2527" s="351" t="s">
        <v>4161</v>
      </c>
      <c r="R2527" s="2" t="s">
        <v>6274</v>
      </c>
      <c r="S2527" s="4" t="s">
        <v>7844</v>
      </c>
      <c r="T2527" s="4">
        <v>0</v>
      </c>
      <c r="U2527" s="182" t="s">
        <v>12844</v>
      </c>
      <c r="V2527" s="13"/>
      <c r="W2527" s="1"/>
      <c r="X2527" s="1"/>
      <c r="Y2527" s="97"/>
      <c r="Z2527" s="97"/>
      <c r="AA2527" s="97"/>
    </row>
    <row r="2528" spans="1:27">
      <c r="A2528" s="51" t="s">
        <v>16</v>
      </c>
      <c r="B2528" s="13" t="s">
        <v>8666</v>
      </c>
      <c r="C2528" s="14" t="s">
        <v>12845</v>
      </c>
      <c r="D2528" s="17" t="s">
        <v>4162</v>
      </c>
      <c r="E2528" s="1" t="s">
        <v>7411</v>
      </c>
      <c r="F2528" s="1" t="s">
        <v>7411</v>
      </c>
      <c r="G2528" s="1" t="s">
        <v>7411</v>
      </c>
      <c r="H2528" s="6" t="s">
        <v>7411</v>
      </c>
      <c r="I2528" s="6" t="s">
        <v>7411</v>
      </c>
      <c r="J2528" s="6"/>
      <c r="K2528" s="55" t="s">
        <v>6604</v>
      </c>
      <c r="L2528" s="55" t="s">
        <v>7438</v>
      </c>
      <c r="M2528" s="13" t="s">
        <v>680</v>
      </c>
      <c r="N2528" s="13" t="s">
        <v>7411</v>
      </c>
      <c r="O2528" s="13" t="s">
        <v>224</v>
      </c>
      <c r="P2528" s="1" t="e">
        <f>LEFT(#REF!,2) = "BR"</f>
        <v>#REF!</v>
      </c>
      <c r="Q2528" s="351" t="s">
        <v>4162</v>
      </c>
      <c r="R2528" s="2" t="s">
        <v>6465</v>
      </c>
      <c r="S2528" s="1" t="s">
        <v>8571</v>
      </c>
      <c r="T2528" s="1" t="s">
        <v>6466</v>
      </c>
      <c r="U2528" s="182" t="s">
        <v>685</v>
      </c>
      <c r="V2528" s="13"/>
      <c r="W2528" s="1"/>
      <c r="X2528" s="1"/>
      <c r="Y2528" s="97"/>
      <c r="Z2528" s="97"/>
      <c r="AA2528" s="97"/>
    </row>
    <row r="2529" spans="1:27">
      <c r="A2529" s="51" t="s">
        <v>16</v>
      </c>
      <c r="B2529" s="13" t="s">
        <v>8681</v>
      </c>
      <c r="C2529" s="14" t="s">
        <v>12846</v>
      </c>
      <c r="D2529" s="17" t="s">
        <v>12847</v>
      </c>
      <c r="E2529" s="1" t="s">
        <v>7411</v>
      </c>
      <c r="F2529" s="1" t="s">
        <v>7411</v>
      </c>
      <c r="G2529" s="1" t="s">
        <v>7411</v>
      </c>
      <c r="H2529" s="6" t="s">
        <v>7411</v>
      </c>
      <c r="I2529" s="6" t="s">
        <v>7411</v>
      </c>
      <c r="J2529" s="6"/>
      <c r="K2529" s="44" t="s">
        <v>6515</v>
      </c>
      <c r="L2529" s="55" t="s">
        <v>7438</v>
      </c>
      <c r="M2529" s="13" t="s">
        <v>52</v>
      </c>
      <c r="N2529" s="13" t="s">
        <v>7411</v>
      </c>
      <c r="O2529" s="13" t="s">
        <v>1947</v>
      </c>
      <c r="P2529" s="1" t="e">
        <f>LEFT(#REF!,2) = "BR"</f>
        <v>#REF!</v>
      </c>
      <c r="Q2529" s="61" t="s">
        <v>2541</v>
      </c>
      <c r="R2529" s="39" t="s">
        <v>361</v>
      </c>
      <c r="S2529" s="1" t="s">
        <v>7521</v>
      </c>
      <c r="T2529" s="1" t="s">
        <v>362</v>
      </c>
      <c r="U2529" s="182" t="s">
        <v>362</v>
      </c>
      <c r="V2529" s="13"/>
      <c r="W2529" s="1"/>
      <c r="X2529" s="1"/>
      <c r="Y2529" s="97"/>
      <c r="Z2529" s="97"/>
      <c r="AA2529" s="97"/>
    </row>
    <row r="2530" spans="1:27">
      <c r="A2530" s="51" t="s">
        <v>16</v>
      </c>
      <c r="B2530" s="13" t="s">
        <v>11386</v>
      </c>
      <c r="C2530" s="14" t="s">
        <v>12848</v>
      </c>
      <c r="D2530" s="17" t="s">
        <v>12849</v>
      </c>
      <c r="E2530" s="1" t="s">
        <v>7411</v>
      </c>
      <c r="F2530" s="1" t="s">
        <v>7411</v>
      </c>
      <c r="G2530" s="1" t="s">
        <v>7411</v>
      </c>
      <c r="H2530" s="6" t="s">
        <v>7411</v>
      </c>
      <c r="I2530" s="6" t="s">
        <v>7411</v>
      </c>
      <c r="J2530" s="6"/>
      <c r="K2530" s="55" t="s">
        <v>6604</v>
      </c>
      <c r="L2530" s="55" t="s">
        <v>7438</v>
      </c>
      <c r="M2530" s="13" t="s">
        <v>680</v>
      </c>
      <c r="N2530" s="13" t="s">
        <v>7411</v>
      </c>
      <c r="O2530" s="13" t="s">
        <v>142</v>
      </c>
      <c r="P2530" s="1" t="e">
        <f>LEFT(#REF!,2) = "BR"</f>
        <v>#REF!</v>
      </c>
      <c r="Q2530" s="351" t="s">
        <v>4163</v>
      </c>
      <c r="R2530" s="39" t="s">
        <v>684</v>
      </c>
      <c r="S2530" s="109" t="s">
        <v>7631</v>
      </c>
      <c r="T2530" s="109" t="s">
        <v>685</v>
      </c>
      <c r="U2530" s="182" t="s">
        <v>685</v>
      </c>
      <c r="V2530" s="13"/>
      <c r="W2530" s="1"/>
      <c r="X2530" s="1"/>
      <c r="Y2530" s="97"/>
      <c r="Z2530" s="97"/>
      <c r="AA2530" s="97"/>
    </row>
    <row r="2531" spans="1:27">
      <c r="A2531" s="51" t="s">
        <v>16</v>
      </c>
      <c r="B2531" s="13" t="s">
        <v>8647</v>
      </c>
      <c r="C2531" s="14" t="s">
        <v>12850</v>
      </c>
      <c r="D2531" s="17" t="s">
        <v>12851</v>
      </c>
      <c r="E2531" s="1" t="s">
        <v>7411</v>
      </c>
      <c r="F2531" s="1" t="s">
        <v>7411</v>
      </c>
      <c r="G2531" s="1" t="s">
        <v>7411</v>
      </c>
      <c r="H2531" s="6" t="s">
        <v>7411</v>
      </c>
      <c r="I2531" s="6" t="s">
        <v>7411</v>
      </c>
      <c r="J2531" s="6"/>
      <c r="K2531" s="55" t="s">
        <v>7635</v>
      </c>
      <c r="L2531" s="55" t="s">
        <v>7438</v>
      </c>
      <c r="M2531" s="13"/>
      <c r="N2531" s="13" t="s">
        <v>7438</v>
      </c>
      <c r="O2531" s="1" t="s">
        <v>7438</v>
      </c>
      <c r="P2531" s="1" t="e">
        <f>LEFT(#REF!,2) = "BR"</f>
        <v>#REF!</v>
      </c>
      <c r="Q2531" s="1" t="s">
        <v>7438</v>
      </c>
      <c r="R2531" s="463" t="s">
        <v>7438</v>
      </c>
      <c r="S2531" s="25" t="s">
        <v>7438</v>
      </c>
      <c r="T2531" s="25"/>
      <c r="U2531" s="182" t="s">
        <v>7438</v>
      </c>
      <c r="V2531" s="13"/>
      <c r="W2531" s="1"/>
      <c r="X2531" s="1"/>
      <c r="Y2531" s="22"/>
      <c r="Z2531" s="22"/>
      <c r="AA2531" s="22"/>
    </row>
    <row r="2532" spans="1:27">
      <c r="A2532" s="51" t="s">
        <v>16</v>
      </c>
      <c r="B2532" s="13" t="s">
        <v>10705</v>
      </c>
      <c r="C2532" s="14" t="s">
        <v>12852</v>
      </c>
      <c r="D2532" s="17" t="s">
        <v>12853</v>
      </c>
      <c r="E2532" s="1" t="s">
        <v>7411</v>
      </c>
      <c r="F2532" s="1" t="s">
        <v>7411</v>
      </c>
      <c r="G2532" s="1" t="s">
        <v>7411</v>
      </c>
      <c r="H2532" s="6" t="s">
        <v>7411</v>
      </c>
      <c r="I2532" s="6" t="s">
        <v>7411</v>
      </c>
      <c r="J2532" s="6"/>
      <c r="K2532" s="55" t="s">
        <v>8695</v>
      </c>
      <c r="L2532" s="44" t="s">
        <v>7520</v>
      </c>
      <c r="M2532" s="13" t="s">
        <v>157</v>
      </c>
      <c r="N2532" s="13" t="s">
        <v>7411</v>
      </c>
      <c r="O2532" s="13" t="s">
        <v>88</v>
      </c>
      <c r="P2532" s="1" t="e">
        <f>LEFT(#REF!,2) = "BR"</f>
        <v>#REF!</v>
      </c>
      <c r="Q2532" s="61" t="s">
        <v>3742</v>
      </c>
      <c r="R2532" s="39" t="s">
        <v>434</v>
      </c>
      <c r="S2532" s="1" t="s">
        <v>7515</v>
      </c>
      <c r="T2532" s="1" t="s">
        <v>435</v>
      </c>
      <c r="U2532" s="182" t="s">
        <v>7438</v>
      </c>
      <c r="V2532" s="13"/>
      <c r="W2532" s="1"/>
      <c r="X2532" s="1"/>
      <c r="Y2532" s="97"/>
      <c r="Z2532" s="97"/>
      <c r="AA2532" s="97"/>
    </row>
    <row r="2533" spans="1:27">
      <c r="A2533" s="51" t="s">
        <v>16</v>
      </c>
      <c r="B2533" s="13" t="s">
        <v>10705</v>
      </c>
      <c r="C2533" s="14" t="s">
        <v>12852</v>
      </c>
      <c r="D2533" s="17" t="s">
        <v>12853</v>
      </c>
      <c r="E2533" s="1" t="s">
        <v>7411</v>
      </c>
      <c r="F2533" s="1" t="s">
        <v>7411</v>
      </c>
      <c r="G2533" s="1" t="s">
        <v>7411</v>
      </c>
      <c r="H2533" s="6" t="s">
        <v>7411</v>
      </c>
      <c r="I2533" s="6" t="s">
        <v>7411</v>
      </c>
      <c r="J2533" s="6"/>
      <c r="K2533" s="55" t="s">
        <v>8695</v>
      </c>
      <c r="L2533" s="44" t="s">
        <v>7520</v>
      </c>
      <c r="M2533" s="13" t="s">
        <v>52</v>
      </c>
      <c r="N2533" s="13" t="s">
        <v>7411</v>
      </c>
      <c r="O2533" s="13" t="s">
        <v>166</v>
      </c>
      <c r="P2533" s="1" t="e">
        <f>LEFT(#REF!,2) = "BR"</f>
        <v>#REF!</v>
      </c>
      <c r="Q2533" s="61" t="s">
        <v>2481</v>
      </c>
      <c r="R2533" s="39" t="s">
        <v>361</v>
      </c>
      <c r="S2533" s="1" t="s">
        <v>7521</v>
      </c>
      <c r="T2533" s="1" t="s">
        <v>362</v>
      </c>
      <c r="U2533" s="182" t="s">
        <v>7438</v>
      </c>
      <c r="V2533" s="13"/>
      <c r="W2533" s="1"/>
      <c r="X2533" s="1"/>
      <c r="Y2533" s="97"/>
      <c r="Z2533" s="97"/>
      <c r="AA2533" s="97"/>
    </row>
    <row r="2534" spans="1:27">
      <c r="A2534" s="51" t="s">
        <v>16</v>
      </c>
      <c r="B2534" s="13" t="s">
        <v>10665</v>
      </c>
      <c r="C2534" s="14" t="s">
        <v>12854</v>
      </c>
      <c r="D2534" s="17" t="s">
        <v>12855</v>
      </c>
      <c r="E2534" s="1" t="s">
        <v>7411</v>
      </c>
      <c r="F2534" s="1" t="s">
        <v>7411</v>
      </c>
      <c r="G2534" s="1" t="s">
        <v>7411</v>
      </c>
      <c r="H2534" s="6" t="s">
        <v>7411</v>
      </c>
      <c r="I2534" s="6" t="s">
        <v>7411</v>
      </c>
      <c r="J2534" s="6"/>
      <c r="K2534" s="55" t="s">
        <v>8695</v>
      </c>
      <c r="L2534" s="44" t="s">
        <v>7520</v>
      </c>
      <c r="M2534" s="13" t="s">
        <v>157</v>
      </c>
      <c r="N2534" s="13" t="s">
        <v>7411</v>
      </c>
      <c r="O2534" s="13" t="s">
        <v>584</v>
      </c>
      <c r="P2534" s="1" t="e">
        <f>LEFT(#REF!,2) = "BR"</f>
        <v>#REF!</v>
      </c>
      <c r="Q2534" s="61" t="s">
        <v>3741</v>
      </c>
      <c r="R2534" s="39" t="s">
        <v>434</v>
      </c>
      <c r="S2534" s="1" t="s">
        <v>7515</v>
      </c>
      <c r="T2534" s="1" t="s">
        <v>435</v>
      </c>
      <c r="U2534" s="182" t="s">
        <v>7438</v>
      </c>
      <c r="V2534" s="13"/>
      <c r="W2534" s="1"/>
      <c r="X2534" s="1"/>
      <c r="Y2534" s="97"/>
      <c r="Z2534" s="97"/>
      <c r="AA2534" s="97"/>
    </row>
    <row r="2535" spans="1:27">
      <c r="A2535" s="51" t="s">
        <v>16</v>
      </c>
      <c r="B2535" s="13" t="s">
        <v>10665</v>
      </c>
      <c r="C2535" s="14" t="s">
        <v>12854</v>
      </c>
      <c r="D2535" s="17" t="s">
        <v>12855</v>
      </c>
      <c r="E2535" s="1" t="s">
        <v>7411</v>
      </c>
      <c r="F2535" s="1" t="s">
        <v>7411</v>
      </c>
      <c r="G2535" s="1" t="s">
        <v>7411</v>
      </c>
      <c r="H2535" s="6" t="s">
        <v>7411</v>
      </c>
      <c r="I2535" s="6" t="s">
        <v>7411</v>
      </c>
      <c r="J2535" s="6"/>
      <c r="K2535" s="55" t="s">
        <v>8695</v>
      </c>
      <c r="L2535" s="44" t="s">
        <v>7520</v>
      </c>
      <c r="M2535" s="13" t="s">
        <v>52</v>
      </c>
      <c r="N2535" s="13" t="s">
        <v>7411</v>
      </c>
      <c r="O2535" s="13" t="s">
        <v>166</v>
      </c>
      <c r="P2535" s="1" t="e">
        <f>LEFT(#REF!,2) = "BR"</f>
        <v>#REF!</v>
      </c>
      <c r="Q2535" s="61" t="s">
        <v>2481</v>
      </c>
      <c r="R2535" s="39" t="s">
        <v>361</v>
      </c>
      <c r="S2535" s="1" t="s">
        <v>7521</v>
      </c>
      <c r="T2535" s="1" t="s">
        <v>362</v>
      </c>
      <c r="U2535" s="182" t="s">
        <v>7438</v>
      </c>
      <c r="V2535" s="13"/>
      <c r="W2535" s="1"/>
      <c r="X2535" s="1"/>
      <c r="Y2535" s="97"/>
      <c r="Z2535" s="97"/>
      <c r="AA2535" s="97"/>
    </row>
    <row r="2536" spans="1:27">
      <c r="A2536" s="51" t="s">
        <v>16</v>
      </c>
      <c r="B2536" s="13" t="s">
        <v>12856</v>
      </c>
      <c r="C2536" s="14" t="s">
        <v>12857</v>
      </c>
      <c r="D2536" s="17" t="s">
        <v>12858</v>
      </c>
      <c r="E2536" s="1" t="s">
        <v>7411</v>
      </c>
      <c r="F2536" s="1" t="s">
        <v>7411</v>
      </c>
      <c r="G2536" s="1" t="s">
        <v>7411</v>
      </c>
      <c r="H2536" s="6" t="s">
        <v>7411</v>
      </c>
      <c r="I2536" s="6" t="s">
        <v>7411</v>
      </c>
      <c r="J2536" s="6"/>
      <c r="K2536" s="55" t="s">
        <v>8695</v>
      </c>
      <c r="L2536" s="44" t="s">
        <v>7520</v>
      </c>
      <c r="M2536" s="13" t="s">
        <v>680</v>
      </c>
      <c r="N2536" s="13" t="s">
        <v>7411</v>
      </c>
      <c r="O2536" s="13" t="s">
        <v>383</v>
      </c>
      <c r="P2536" s="1" t="e">
        <f>LEFT(#REF!,2) = "BR"</f>
        <v>#REF!</v>
      </c>
      <c r="Q2536" s="351" t="s">
        <v>4159</v>
      </c>
      <c r="R2536" s="2" t="s">
        <v>5309</v>
      </c>
      <c r="S2536" s="1" t="s">
        <v>7851</v>
      </c>
      <c r="T2536" s="1" t="s">
        <v>5310</v>
      </c>
      <c r="U2536" s="182" t="s">
        <v>7438</v>
      </c>
      <c r="V2536" s="13"/>
      <c r="W2536" s="1"/>
      <c r="X2536" s="1"/>
      <c r="Y2536" s="97"/>
      <c r="Z2536" s="97"/>
      <c r="AA2536" s="97"/>
    </row>
    <row r="2537" spans="1:27">
      <c r="A2537" s="51" t="s">
        <v>16</v>
      </c>
      <c r="B2537" s="13" t="s">
        <v>12856</v>
      </c>
      <c r="C2537" s="14" t="s">
        <v>12857</v>
      </c>
      <c r="D2537" s="17" t="s">
        <v>12858</v>
      </c>
      <c r="E2537" s="1" t="s">
        <v>7411</v>
      </c>
      <c r="F2537" s="1" t="s">
        <v>7411</v>
      </c>
      <c r="G2537" s="1" t="s">
        <v>7411</v>
      </c>
      <c r="H2537" s="6" t="s">
        <v>7411</v>
      </c>
      <c r="I2537" s="6" t="s">
        <v>7411</v>
      </c>
      <c r="J2537" s="6"/>
      <c r="K2537" s="55" t="s">
        <v>8695</v>
      </c>
      <c r="L2537" s="44" t="s">
        <v>7520</v>
      </c>
      <c r="M2537" s="13" t="s">
        <v>680</v>
      </c>
      <c r="N2537" s="13" t="s">
        <v>7411</v>
      </c>
      <c r="O2537" s="13" t="s">
        <v>121</v>
      </c>
      <c r="P2537" s="1" t="e">
        <f>LEFT(#REF!,2) = "BR"</f>
        <v>#REF!</v>
      </c>
      <c r="Q2537" s="351" t="s">
        <v>4203</v>
      </c>
      <c r="R2537" s="2" t="s">
        <v>5307</v>
      </c>
      <c r="S2537" s="1" t="s">
        <v>6817</v>
      </c>
      <c r="T2537" s="1" t="s">
        <v>5308</v>
      </c>
      <c r="U2537" s="182" t="s">
        <v>7438</v>
      </c>
      <c r="V2537" s="13"/>
      <c r="W2537" s="1"/>
      <c r="X2537" s="1"/>
      <c r="Y2537" s="97"/>
      <c r="Z2537" s="97"/>
      <c r="AA2537" s="97"/>
    </row>
    <row r="2538" spans="1:27">
      <c r="A2538" s="51" t="s">
        <v>16</v>
      </c>
      <c r="B2538" s="13" t="s">
        <v>12859</v>
      </c>
      <c r="C2538" s="14" t="s">
        <v>12860</v>
      </c>
      <c r="D2538" s="17" t="s">
        <v>12861</v>
      </c>
      <c r="E2538" s="1" t="s">
        <v>7411</v>
      </c>
      <c r="F2538" s="1" t="s">
        <v>7411</v>
      </c>
      <c r="G2538" s="1" t="s">
        <v>7411</v>
      </c>
      <c r="H2538" s="6" t="s">
        <v>7411</v>
      </c>
      <c r="I2538" s="6" t="s">
        <v>7411</v>
      </c>
      <c r="J2538" s="6"/>
      <c r="K2538" s="55" t="s">
        <v>8695</v>
      </c>
      <c r="L2538" s="44" t="s">
        <v>7520</v>
      </c>
      <c r="M2538" s="13" t="s">
        <v>680</v>
      </c>
      <c r="N2538" s="13" t="s">
        <v>7411</v>
      </c>
      <c r="O2538" s="13" t="s">
        <v>121</v>
      </c>
      <c r="P2538" s="1" t="e">
        <f>LEFT(#REF!,2) = "BR"</f>
        <v>#REF!</v>
      </c>
      <c r="Q2538" s="351" t="s">
        <v>4203</v>
      </c>
      <c r="R2538" s="2" t="s">
        <v>5309</v>
      </c>
      <c r="S2538" s="1" t="s">
        <v>7851</v>
      </c>
      <c r="T2538" s="1" t="s">
        <v>5310</v>
      </c>
      <c r="U2538" s="182" t="s">
        <v>7438</v>
      </c>
      <c r="V2538" s="13"/>
      <c r="W2538" s="1"/>
      <c r="X2538" s="1"/>
      <c r="Y2538" s="97"/>
      <c r="Z2538" s="97"/>
      <c r="AA2538" s="97"/>
    </row>
    <row r="2539" spans="1:27">
      <c r="A2539" s="51" t="s">
        <v>16</v>
      </c>
      <c r="B2539" s="13" t="s">
        <v>12859</v>
      </c>
      <c r="C2539" s="14" t="s">
        <v>12860</v>
      </c>
      <c r="D2539" s="17" t="s">
        <v>12861</v>
      </c>
      <c r="E2539" s="1" t="s">
        <v>7411</v>
      </c>
      <c r="F2539" s="1" t="s">
        <v>7411</v>
      </c>
      <c r="G2539" s="1" t="s">
        <v>7411</v>
      </c>
      <c r="H2539" s="6" t="s">
        <v>7411</v>
      </c>
      <c r="I2539" s="6" t="s">
        <v>7411</v>
      </c>
      <c r="J2539" s="6"/>
      <c r="K2539" s="55" t="s">
        <v>8695</v>
      </c>
      <c r="L2539" s="44" t="s">
        <v>7520</v>
      </c>
      <c r="M2539" s="13" t="s">
        <v>680</v>
      </c>
      <c r="N2539" s="13" t="s">
        <v>7411</v>
      </c>
      <c r="O2539" s="13" t="s">
        <v>383</v>
      </c>
      <c r="P2539" s="1" t="e">
        <f>LEFT(#REF!,2) = "BR"</f>
        <v>#REF!</v>
      </c>
      <c r="Q2539" s="351" t="s">
        <v>4159</v>
      </c>
      <c r="R2539" s="2" t="s">
        <v>5307</v>
      </c>
      <c r="S2539" s="1" t="s">
        <v>6817</v>
      </c>
      <c r="T2539" s="1" t="s">
        <v>5308</v>
      </c>
      <c r="U2539" s="182" t="s">
        <v>7438</v>
      </c>
      <c r="V2539" s="13"/>
      <c r="W2539" s="1"/>
      <c r="X2539" s="1"/>
      <c r="Y2539" s="97"/>
      <c r="Z2539" s="97"/>
      <c r="AA2539" s="97"/>
    </row>
    <row r="2540" spans="1:27">
      <c r="A2540" s="51" t="s">
        <v>16</v>
      </c>
      <c r="B2540" s="13" t="s">
        <v>12862</v>
      </c>
      <c r="C2540" s="14" t="s">
        <v>12863</v>
      </c>
      <c r="D2540" s="17" t="s">
        <v>12864</v>
      </c>
      <c r="E2540" s="1" t="s">
        <v>7411</v>
      </c>
      <c r="F2540" s="1" t="s">
        <v>7411</v>
      </c>
      <c r="G2540" s="1" t="s">
        <v>7411</v>
      </c>
      <c r="H2540" s="6" t="s">
        <v>7411</v>
      </c>
      <c r="I2540" s="6" t="s">
        <v>7411</v>
      </c>
      <c r="J2540" s="6"/>
      <c r="K2540" s="55" t="s">
        <v>8695</v>
      </c>
      <c r="L2540" s="44" t="s">
        <v>7520</v>
      </c>
      <c r="M2540" s="13" t="s">
        <v>680</v>
      </c>
      <c r="N2540" s="13" t="s">
        <v>7411</v>
      </c>
      <c r="O2540" s="13" t="s">
        <v>383</v>
      </c>
      <c r="P2540" s="1" t="e">
        <f>LEFT(#REF!,2) = "BR"</f>
        <v>#REF!</v>
      </c>
      <c r="Q2540" s="351" t="s">
        <v>4159</v>
      </c>
      <c r="R2540" s="2" t="s">
        <v>5309</v>
      </c>
      <c r="S2540" s="1" t="s">
        <v>7851</v>
      </c>
      <c r="T2540" s="1" t="s">
        <v>5310</v>
      </c>
      <c r="U2540" s="182" t="s">
        <v>7438</v>
      </c>
      <c r="V2540" s="13"/>
      <c r="W2540" s="1"/>
      <c r="X2540" s="1"/>
      <c r="Y2540" s="97"/>
      <c r="Z2540" s="97"/>
      <c r="AA2540" s="97"/>
    </row>
    <row r="2541" spans="1:27">
      <c r="A2541" s="51" t="s">
        <v>16</v>
      </c>
      <c r="B2541" s="13" t="s">
        <v>12862</v>
      </c>
      <c r="C2541" s="14" t="s">
        <v>12863</v>
      </c>
      <c r="D2541" s="17" t="s">
        <v>12864</v>
      </c>
      <c r="E2541" s="1" t="s">
        <v>7411</v>
      </c>
      <c r="F2541" s="1" t="s">
        <v>7411</v>
      </c>
      <c r="G2541" s="1" t="s">
        <v>7411</v>
      </c>
      <c r="H2541" s="6" t="s">
        <v>7411</v>
      </c>
      <c r="I2541" s="6" t="s">
        <v>7411</v>
      </c>
      <c r="J2541" s="6"/>
      <c r="K2541" s="55" t="s">
        <v>8695</v>
      </c>
      <c r="L2541" s="44" t="s">
        <v>7520</v>
      </c>
      <c r="M2541" s="13" t="s">
        <v>680</v>
      </c>
      <c r="N2541" s="13" t="s">
        <v>7411</v>
      </c>
      <c r="O2541" s="13" t="s">
        <v>80</v>
      </c>
      <c r="P2541" s="1" t="e">
        <f>LEFT(#REF!,2) = "BR"</f>
        <v>#REF!</v>
      </c>
      <c r="Q2541" s="351" t="s">
        <v>4197</v>
      </c>
      <c r="R2541" s="2" t="s">
        <v>5307</v>
      </c>
      <c r="S2541" s="1" t="s">
        <v>6817</v>
      </c>
      <c r="T2541" s="1" t="s">
        <v>5308</v>
      </c>
      <c r="U2541" s="182" t="s">
        <v>7438</v>
      </c>
      <c r="V2541" s="13"/>
      <c r="W2541" s="1"/>
      <c r="X2541" s="1"/>
      <c r="Y2541" s="97"/>
      <c r="Z2541" s="97"/>
      <c r="AA2541" s="97"/>
    </row>
    <row r="2542" spans="1:27">
      <c r="A2542" s="51" t="s">
        <v>16</v>
      </c>
      <c r="B2542" s="13" t="s">
        <v>12865</v>
      </c>
      <c r="C2542" s="14" t="s">
        <v>12866</v>
      </c>
      <c r="D2542" s="17" t="s">
        <v>12867</v>
      </c>
      <c r="E2542" s="1" t="s">
        <v>7411</v>
      </c>
      <c r="F2542" s="1" t="s">
        <v>7411</v>
      </c>
      <c r="G2542" s="1" t="s">
        <v>7411</v>
      </c>
      <c r="H2542" s="6" t="s">
        <v>7411</v>
      </c>
      <c r="I2542" s="6" t="s">
        <v>7411</v>
      </c>
      <c r="J2542" s="6"/>
      <c r="K2542" s="55" t="s">
        <v>8695</v>
      </c>
      <c r="L2542" s="44" t="s">
        <v>7520</v>
      </c>
      <c r="M2542" s="13" t="s">
        <v>680</v>
      </c>
      <c r="N2542" s="13" t="s">
        <v>7411</v>
      </c>
      <c r="O2542" s="13" t="s">
        <v>80</v>
      </c>
      <c r="P2542" s="1" t="e">
        <f>LEFT(#REF!,2) = "BR"</f>
        <v>#REF!</v>
      </c>
      <c r="Q2542" s="351" t="s">
        <v>4197</v>
      </c>
      <c r="R2542" s="2" t="s">
        <v>5309</v>
      </c>
      <c r="S2542" s="1" t="s">
        <v>7851</v>
      </c>
      <c r="T2542" s="1" t="s">
        <v>5310</v>
      </c>
      <c r="U2542" s="182" t="s">
        <v>7438</v>
      </c>
      <c r="V2542" s="13"/>
      <c r="W2542" s="1"/>
      <c r="X2542" s="1"/>
      <c r="Y2542" s="22"/>
      <c r="Z2542" s="22"/>
      <c r="AA2542" s="22"/>
    </row>
    <row r="2543" spans="1:27">
      <c r="A2543" s="51" t="s">
        <v>16</v>
      </c>
      <c r="B2543" s="13" t="s">
        <v>12865</v>
      </c>
      <c r="C2543" s="14" t="s">
        <v>12866</v>
      </c>
      <c r="D2543" s="17" t="s">
        <v>12867</v>
      </c>
      <c r="E2543" s="1" t="s">
        <v>7411</v>
      </c>
      <c r="F2543" s="1" t="s">
        <v>7411</v>
      </c>
      <c r="G2543" s="1" t="s">
        <v>7411</v>
      </c>
      <c r="H2543" s="6" t="s">
        <v>7411</v>
      </c>
      <c r="I2543" s="6" t="s">
        <v>7411</v>
      </c>
      <c r="J2543" s="6"/>
      <c r="K2543" s="55" t="s">
        <v>8695</v>
      </c>
      <c r="L2543" s="44" t="s">
        <v>7520</v>
      </c>
      <c r="M2543" s="13" t="s">
        <v>680</v>
      </c>
      <c r="N2543" s="13" t="s">
        <v>7411</v>
      </c>
      <c r="O2543" s="13" t="s">
        <v>383</v>
      </c>
      <c r="P2543" s="1" t="e">
        <f>LEFT(#REF!,2) = "BR"</f>
        <v>#REF!</v>
      </c>
      <c r="Q2543" s="351" t="s">
        <v>4159</v>
      </c>
      <c r="R2543" s="2" t="s">
        <v>5307</v>
      </c>
      <c r="S2543" s="1" t="s">
        <v>6817</v>
      </c>
      <c r="T2543" s="1" t="s">
        <v>5308</v>
      </c>
      <c r="U2543" s="182" t="s">
        <v>7438</v>
      </c>
      <c r="V2543" s="13"/>
      <c r="W2543" s="1"/>
      <c r="X2543" s="1"/>
      <c r="Y2543" s="22"/>
      <c r="Z2543" s="22"/>
      <c r="AA2543" s="22"/>
    </row>
    <row r="2544" spans="1:27">
      <c r="A2544" s="51" t="s">
        <v>16</v>
      </c>
      <c r="B2544" s="13" t="s">
        <v>12868</v>
      </c>
      <c r="C2544" s="14" t="s">
        <v>12869</v>
      </c>
      <c r="D2544" s="17" t="s">
        <v>12870</v>
      </c>
      <c r="E2544" s="1" t="s">
        <v>7411</v>
      </c>
      <c r="F2544" s="1" t="s">
        <v>7411</v>
      </c>
      <c r="G2544" s="1" t="s">
        <v>7411</v>
      </c>
      <c r="H2544" s="6" t="s">
        <v>7411</v>
      </c>
      <c r="I2544" s="6" t="s">
        <v>7411</v>
      </c>
      <c r="J2544" s="6"/>
      <c r="K2544" s="55" t="s">
        <v>8695</v>
      </c>
      <c r="L2544" s="44" t="s">
        <v>7520</v>
      </c>
      <c r="M2544" s="13" t="s">
        <v>680</v>
      </c>
      <c r="N2544" s="13" t="s">
        <v>7411</v>
      </c>
      <c r="O2544" s="13" t="s">
        <v>121</v>
      </c>
      <c r="P2544" s="1" t="e">
        <f>LEFT(#REF!,2) = "BR"</f>
        <v>#REF!</v>
      </c>
      <c r="Q2544" s="351" t="s">
        <v>4203</v>
      </c>
      <c r="R2544" s="2" t="s">
        <v>5309</v>
      </c>
      <c r="S2544" s="1" t="s">
        <v>7851</v>
      </c>
      <c r="T2544" s="1" t="s">
        <v>5310</v>
      </c>
      <c r="U2544" s="182" t="s">
        <v>7438</v>
      </c>
      <c r="V2544" s="13"/>
      <c r="W2544" s="1"/>
      <c r="X2544" s="1"/>
      <c r="Y2544" s="97"/>
      <c r="Z2544" s="97"/>
      <c r="AA2544" s="97"/>
    </row>
    <row r="2545" spans="1:27">
      <c r="A2545" s="51" t="s">
        <v>16</v>
      </c>
      <c r="B2545" s="13" t="s">
        <v>12868</v>
      </c>
      <c r="C2545" s="14" t="s">
        <v>12869</v>
      </c>
      <c r="D2545" s="17" t="s">
        <v>12870</v>
      </c>
      <c r="E2545" s="1" t="s">
        <v>7411</v>
      </c>
      <c r="F2545" s="1" t="s">
        <v>7411</v>
      </c>
      <c r="G2545" s="1" t="s">
        <v>7411</v>
      </c>
      <c r="H2545" s="6" t="s">
        <v>7411</v>
      </c>
      <c r="I2545" s="6" t="s">
        <v>7411</v>
      </c>
      <c r="J2545" s="6"/>
      <c r="K2545" s="55" t="s">
        <v>8695</v>
      </c>
      <c r="L2545" s="44" t="s">
        <v>7520</v>
      </c>
      <c r="M2545" s="13" t="s">
        <v>680</v>
      </c>
      <c r="N2545" s="13" t="s">
        <v>7411</v>
      </c>
      <c r="O2545" s="13" t="s">
        <v>80</v>
      </c>
      <c r="P2545" s="1" t="e">
        <f>LEFT(#REF!,2) = "BR"</f>
        <v>#REF!</v>
      </c>
      <c r="Q2545" s="351" t="s">
        <v>4197</v>
      </c>
      <c r="R2545" s="2" t="s">
        <v>5307</v>
      </c>
      <c r="S2545" s="1" t="s">
        <v>6817</v>
      </c>
      <c r="T2545" s="1" t="s">
        <v>5308</v>
      </c>
      <c r="U2545" s="182" t="s">
        <v>7438</v>
      </c>
      <c r="V2545" s="13"/>
      <c r="W2545" s="1"/>
      <c r="X2545" s="1"/>
      <c r="Y2545" s="97"/>
      <c r="Z2545" s="97"/>
      <c r="AA2545" s="97"/>
    </row>
    <row r="2546" spans="1:27">
      <c r="A2546" s="51" t="s">
        <v>16</v>
      </c>
      <c r="B2546" s="13" t="s">
        <v>12871</v>
      </c>
      <c r="C2546" s="14" t="s">
        <v>12872</v>
      </c>
      <c r="D2546" s="17" t="s">
        <v>12873</v>
      </c>
      <c r="E2546" s="1" t="s">
        <v>7411</v>
      </c>
      <c r="F2546" s="1" t="s">
        <v>7411</v>
      </c>
      <c r="G2546" s="1" t="s">
        <v>7411</v>
      </c>
      <c r="H2546" s="6" t="s">
        <v>7411</v>
      </c>
      <c r="I2546" s="6" t="s">
        <v>7411</v>
      </c>
      <c r="J2546" s="6"/>
      <c r="K2546" s="55" t="s">
        <v>8695</v>
      </c>
      <c r="L2546" s="44" t="s">
        <v>7520</v>
      </c>
      <c r="M2546" s="13" t="s">
        <v>680</v>
      </c>
      <c r="N2546" s="13" t="s">
        <v>7411</v>
      </c>
      <c r="O2546" s="13" t="s">
        <v>80</v>
      </c>
      <c r="P2546" s="1" t="e">
        <f>LEFT(#REF!,2) = "BR"</f>
        <v>#REF!</v>
      </c>
      <c r="Q2546" s="351" t="s">
        <v>4197</v>
      </c>
      <c r="R2546" s="2" t="s">
        <v>5309</v>
      </c>
      <c r="S2546" s="1" t="s">
        <v>7851</v>
      </c>
      <c r="T2546" s="1" t="s">
        <v>5310</v>
      </c>
      <c r="U2546" s="182" t="s">
        <v>7438</v>
      </c>
      <c r="V2546" s="13"/>
      <c r="W2546" s="1"/>
      <c r="X2546" s="1"/>
      <c r="Y2546" s="97"/>
      <c r="Z2546" s="97"/>
      <c r="AA2546" s="97"/>
    </row>
    <row r="2547" spans="1:27">
      <c r="A2547" s="51" t="s">
        <v>16</v>
      </c>
      <c r="B2547" s="13" t="s">
        <v>12871</v>
      </c>
      <c r="C2547" s="14" t="s">
        <v>12872</v>
      </c>
      <c r="D2547" s="17" t="s">
        <v>12873</v>
      </c>
      <c r="E2547" s="1" t="s">
        <v>7411</v>
      </c>
      <c r="F2547" s="1" t="s">
        <v>7411</v>
      </c>
      <c r="G2547" s="1" t="s">
        <v>7411</v>
      </c>
      <c r="H2547" s="6" t="s">
        <v>7411</v>
      </c>
      <c r="I2547" s="6" t="s">
        <v>7411</v>
      </c>
      <c r="J2547" s="6"/>
      <c r="K2547" s="55" t="s">
        <v>8695</v>
      </c>
      <c r="L2547" s="44" t="s">
        <v>7520</v>
      </c>
      <c r="M2547" s="13" t="s">
        <v>680</v>
      </c>
      <c r="N2547" s="13" t="s">
        <v>7411</v>
      </c>
      <c r="O2547" s="13" t="s">
        <v>121</v>
      </c>
      <c r="P2547" s="1" t="e">
        <f>LEFT(#REF!,2) = "BR"</f>
        <v>#REF!</v>
      </c>
      <c r="Q2547" s="351" t="s">
        <v>4203</v>
      </c>
      <c r="R2547" s="2" t="s">
        <v>5307</v>
      </c>
      <c r="S2547" s="1" t="s">
        <v>6817</v>
      </c>
      <c r="T2547" s="1" t="s">
        <v>5308</v>
      </c>
      <c r="U2547" s="182" t="s">
        <v>7438</v>
      </c>
      <c r="V2547" s="13"/>
      <c r="W2547" s="1"/>
      <c r="X2547" s="1"/>
      <c r="Y2547" s="97"/>
      <c r="Z2547" s="97"/>
      <c r="AA2547" s="97"/>
    </row>
    <row r="2548" spans="1:27">
      <c r="A2548" s="51" t="s">
        <v>16</v>
      </c>
      <c r="B2548" s="13" t="s">
        <v>8688</v>
      </c>
      <c r="C2548" s="14" t="s">
        <v>12874</v>
      </c>
      <c r="D2548" s="17" t="s">
        <v>4165</v>
      </c>
      <c r="E2548" s="1" t="s">
        <v>7411</v>
      </c>
      <c r="F2548" s="1" t="s">
        <v>7411</v>
      </c>
      <c r="G2548" s="1" t="s">
        <v>7411</v>
      </c>
      <c r="H2548" s="6" t="s">
        <v>7411</v>
      </c>
      <c r="I2548" s="6" t="s">
        <v>7411</v>
      </c>
      <c r="J2548" s="6"/>
      <c r="K2548" s="55" t="s">
        <v>6604</v>
      </c>
      <c r="L2548" s="55" t="s">
        <v>7438</v>
      </c>
      <c r="M2548" s="13" t="s">
        <v>680</v>
      </c>
      <c r="N2548" s="13" t="s">
        <v>7411</v>
      </c>
      <c r="O2548" s="13" t="s">
        <v>107</v>
      </c>
      <c r="P2548" s="1" t="e">
        <f>LEFT(#REF!,2) = "BR"</f>
        <v>#REF!</v>
      </c>
      <c r="Q2548" s="351" t="s">
        <v>4165</v>
      </c>
      <c r="R2548" s="2" t="s">
        <v>6465</v>
      </c>
      <c r="S2548" s="1" t="s">
        <v>8571</v>
      </c>
      <c r="T2548" s="1" t="s">
        <v>6466</v>
      </c>
      <c r="U2548" s="182" t="s">
        <v>685</v>
      </c>
      <c r="V2548" s="13"/>
      <c r="W2548" s="1"/>
      <c r="X2548" s="1"/>
      <c r="Y2548" s="97"/>
      <c r="Z2548" s="97"/>
      <c r="AA2548" s="97"/>
    </row>
    <row r="2549" spans="1:27">
      <c r="A2549" s="51" t="s">
        <v>16</v>
      </c>
      <c r="B2549" s="13" t="s">
        <v>8616</v>
      </c>
      <c r="C2549" s="14" t="s">
        <v>12875</v>
      </c>
      <c r="D2549" s="17" t="s">
        <v>4194</v>
      </c>
      <c r="E2549" s="1" t="s">
        <v>7411</v>
      </c>
      <c r="F2549" s="1" t="s">
        <v>7411</v>
      </c>
      <c r="G2549" s="1" t="s">
        <v>7411</v>
      </c>
      <c r="H2549" s="6" t="s">
        <v>7411</v>
      </c>
      <c r="I2549" s="6" t="s">
        <v>7411</v>
      </c>
      <c r="J2549" s="6"/>
      <c r="K2549" s="55" t="s">
        <v>6604</v>
      </c>
      <c r="L2549" s="55" t="s">
        <v>7438</v>
      </c>
      <c r="M2549" s="13" t="s">
        <v>680</v>
      </c>
      <c r="N2549" s="13" t="s">
        <v>7411</v>
      </c>
      <c r="O2549" s="13" t="s">
        <v>68</v>
      </c>
      <c r="P2549" s="1" t="e">
        <f>LEFT(#REF!,2) = "BR"</f>
        <v>#REF!</v>
      </c>
      <c r="Q2549" s="61" t="s">
        <v>4194</v>
      </c>
      <c r="R2549" s="2" t="s">
        <v>6274</v>
      </c>
      <c r="S2549" s="4" t="s">
        <v>7844</v>
      </c>
      <c r="T2549" s="4">
        <v>0</v>
      </c>
      <c r="U2549" s="182" t="s">
        <v>12844</v>
      </c>
      <c r="V2549" s="13"/>
      <c r="W2549" s="1"/>
      <c r="X2549" s="1"/>
      <c r="Y2549" s="97"/>
      <c r="Z2549" s="97"/>
      <c r="AA2549" s="97"/>
    </row>
    <row r="2550" spans="1:27">
      <c r="A2550" s="51" t="s">
        <v>16</v>
      </c>
      <c r="B2550" s="13" t="s">
        <v>2</v>
      </c>
      <c r="C2550" s="14" t="s">
        <v>12876</v>
      </c>
      <c r="D2550" s="17" t="s">
        <v>12877</v>
      </c>
      <c r="E2550" s="1" t="s">
        <v>7411</v>
      </c>
      <c r="F2550" s="1" t="s">
        <v>7411</v>
      </c>
      <c r="G2550" s="1" t="s">
        <v>7411</v>
      </c>
      <c r="H2550" s="6" t="s">
        <v>7411</v>
      </c>
      <c r="I2550" s="6" t="s">
        <v>7411</v>
      </c>
      <c r="J2550" s="6"/>
      <c r="K2550" s="55" t="s">
        <v>8695</v>
      </c>
      <c r="L2550" s="44" t="s">
        <v>7618</v>
      </c>
      <c r="M2550" s="13" t="s">
        <v>680</v>
      </c>
      <c r="N2550" s="13" t="s">
        <v>7411</v>
      </c>
      <c r="O2550" s="13" t="s">
        <v>215</v>
      </c>
      <c r="P2550" s="1" t="e">
        <f>LEFT(#REF!,2) = "BR"</f>
        <v>#REF!</v>
      </c>
      <c r="Q2550" s="351" t="s">
        <v>683</v>
      </c>
      <c r="R2550" s="61" t="s">
        <v>686</v>
      </c>
      <c r="S2550" s="110" t="s">
        <v>7660</v>
      </c>
      <c r="T2550" s="110" t="s">
        <v>687</v>
      </c>
      <c r="U2550" s="182" t="s">
        <v>7438</v>
      </c>
      <c r="V2550" s="13"/>
      <c r="W2550" s="1"/>
      <c r="X2550" s="1"/>
      <c r="Y2550" s="97"/>
      <c r="Z2550" s="97"/>
      <c r="AA2550" s="97"/>
    </row>
    <row r="2551" spans="1:27">
      <c r="A2551" s="51" t="s">
        <v>16</v>
      </c>
      <c r="B2551" s="13" t="s">
        <v>2</v>
      </c>
      <c r="C2551" s="14" t="s">
        <v>12876</v>
      </c>
      <c r="D2551" s="17" t="s">
        <v>12877</v>
      </c>
      <c r="E2551" s="1" t="s">
        <v>7411</v>
      </c>
      <c r="F2551" s="1" t="s">
        <v>7411</v>
      </c>
      <c r="G2551" s="1" t="s">
        <v>7411</v>
      </c>
      <c r="H2551" s="6" t="s">
        <v>7411</v>
      </c>
      <c r="I2551" s="6" t="s">
        <v>7411</v>
      </c>
      <c r="J2551" s="6"/>
      <c r="K2551" s="55" t="s">
        <v>8695</v>
      </c>
      <c r="L2551" s="44" t="s">
        <v>7618</v>
      </c>
      <c r="M2551" s="13" t="s">
        <v>680</v>
      </c>
      <c r="N2551" s="13" t="s">
        <v>7411</v>
      </c>
      <c r="O2551" s="13" t="s">
        <v>109</v>
      </c>
      <c r="P2551" s="1" t="e">
        <f>LEFT(#REF!,2) = "BR"</f>
        <v>#REF!</v>
      </c>
      <c r="Q2551" s="351" t="s">
        <v>4166</v>
      </c>
      <c r="R2551" s="2" t="s">
        <v>2063</v>
      </c>
      <c r="S2551" s="4" t="s">
        <v>7984</v>
      </c>
      <c r="T2551" s="4" t="s">
        <v>2154</v>
      </c>
      <c r="U2551" s="182" t="s">
        <v>7438</v>
      </c>
      <c r="V2551" s="13"/>
      <c r="W2551" s="1"/>
      <c r="X2551" s="1"/>
      <c r="Y2551" s="97"/>
      <c r="Z2551" s="97"/>
      <c r="AA2551" s="97"/>
    </row>
    <row r="2552" spans="1:27">
      <c r="A2552" s="51" t="s">
        <v>16</v>
      </c>
      <c r="B2552" s="13" t="s">
        <v>2</v>
      </c>
      <c r="C2552" s="14" t="s">
        <v>12876</v>
      </c>
      <c r="D2552" s="17" t="s">
        <v>12877</v>
      </c>
      <c r="E2552" s="1" t="s">
        <v>7411</v>
      </c>
      <c r="F2552" s="1" t="s">
        <v>7411</v>
      </c>
      <c r="G2552" s="1" t="s">
        <v>7411</v>
      </c>
      <c r="H2552" s="6" t="s">
        <v>7411</v>
      </c>
      <c r="I2552" s="6" t="s">
        <v>7411</v>
      </c>
      <c r="J2552" s="6"/>
      <c r="K2552" s="55" t="s">
        <v>8695</v>
      </c>
      <c r="L2552" s="44" t="s">
        <v>7618</v>
      </c>
      <c r="M2552" s="13" t="s">
        <v>193</v>
      </c>
      <c r="N2552" s="13" t="s">
        <v>7411</v>
      </c>
      <c r="O2552" s="13" t="s">
        <v>548</v>
      </c>
      <c r="P2552" s="1" t="e">
        <f>LEFT(#REF!,2) = "BR"</f>
        <v>#REF!</v>
      </c>
      <c r="Q2552" s="351" t="s">
        <v>5097</v>
      </c>
      <c r="R2552" s="2" t="s">
        <v>6093</v>
      </c>
      <c r="S2552" s="1" t="s">
        <v>8550</v>
      </c>
      <c r="T2552" s="1" t="s">
        <v>6094</v>
      </c>
      <c r="U2552" s="182" t="s">
        <v>7438</v>
      </c>
      <c r="V2552" s="13"/>
      <c r="W2552" s="1"/>
      <c r="X2552" s="1"/>
      <c r="Y2552" s="97"/>
      <c r="Z2552" s="97"/>
      <c r="AA2552" s="97"/>
    </row>
    <row r="2553" spans="1:27">
      <c r="A2553" s="51" t="s">
        <v>16</v>
      </c>
      <c r="B2553" s="13" t="s">
        <v>8630</v>
      </c>
      <c r="C2553" s="14" t="s">
        <v>12878</v>
      </c>
      <c r="D2553" s="17" t="s">
        <v>12879</v>
      </c>
      <c r="E2553" s="1" t="s">
        <v>7411</v>
      </c>
      <c r="F2553" s="1" t="s">
        <v>7411</v>
      </c>
      <c r="G2553" s="1" t="s">
        <v>7411</v>
      </c>
      <c r="H2553" s="6" t="s">
        <v>7411</v>
      </c>
      <c r="I2553" s="6" t="s">
        <v>7411</v>
      </c>
      <c r="J2553" s="6"/>
      <c r="K2553" s="55" t="s">
        <v>8695</v>
      </c>
      <c r="L2553" s="44" t="s">
        <v>7520</v>
      </c>
      <c r="M2553" s="13" t="s">
        <v>680</v>
      </c>
      <c r="N2553" s="13" t="s">
        <v>7411</v>
      </c>
      <c r="O2553" s="13" t="s">
        <v>68</v>
      </c>
      <c r="P2553" s="1" t="e">
        <f>LEFT(#REF!,2) = "BR"</f>
        <v>#REF!</v>
      </c>
      <c r="Q2553" s="61" t="s">
        <v>4194</v>
      </c>
      <c r="R2553" s="2" t="s">
        <v>6274</v>
      </c>
      <c r="S2553" s="4" t="s">
        <v>7844</v>
      </c>
      <c r="T2553" s="4">
        <v>0</v>
      </c>
      <c r="U2553" s="182" t="s">
        <v>7438</v>
      </c>
      <c r="V2553" s="13"/>
      <c r="W2553" s="1"/>
      <c r="X2553" s="1"/>
      <c r="Y2553" s="97"/>
      <c r="Z2553" s="97"/>
      <c r="AA2553" s="97"/>
    </row>
    <row r="2554" spans="1:27">
      <c r="A2554" s="51" t="s">
        <v>16</v>
      </c>
      <c r="B2554" s="13" t="s">
        <v>8630</v>
      </c>
      <c r="C2554" s="14" t="s">
        <v>12878</v>
      </c>
      <c r="D2554" s="17" t="s">
        <v>12879</v>
      </c>
      <c r="E2554" s="1" t="s">
        <v>7411</v>
      </c>
      <c r="F2554" s="1" t="s">
        <v>7411</v>
      </c>
      <c r="G2554" s="1" t="s">
        <v>7411</v>
      </c>
      <c r="H2554" s="6" t="s">
        <v>7411</v>
      </c>
      <c r="I2554" s="6" t="s">
        <v>7411</v>
      </c>
      <c r="J2554" s="6"/>
      <c r="K2554" s="55" t="s">
        <v>8695</v>
      </c>
      <c r="L2554" s="44" t="s">
        <v>7520</v>
      </c>
      <c r="M2554" s="13" t="s">
        <v>680</v>
      </c>
      <c r="N2554" s="13" t="s">
        <v>7411</v>
      </c>
      <c r="O2554" s="13" t="s">
        <v>110</v>
      </c>
      <c r="P2554" s="1" t="e">
        <f>LEFT(#REF!,2) = "BR"</f>
        <v>#REF!</v>
      </c>
      <c r="Q2554" s="351" t="s">
        <v>4167</v>
      </c>
      <c r="R2554" s="2" t="s">
        <v>6275</v>
      </c>
      <c r="S2554" s="1" t="s">
        <v>7845</v>
      </c>
      <c r="T2554" s="1" t="s">
        <v>6276</v>
      </c>
      <c r="U2554" s="182" t="s">
        <v>7438</v>
      </c>
      <c r="V2554" s="13"/>
      <c r="W2554" s="1"/>
      <c r="X2554" s="1"/>
      <c r="Y2554" s="97"/>
      <c r="Z2554" s="97"/>
      <c r="AA2554" s="97"/>
    </row>
    <row r="2555" spans="1:27">
      <c r="A2555" s="51" t="s">
        <v>16</v>
      </c>
      <c r="B2555" s="13" t="s">
        <v>8642</v>
      </c>
      <c r="C2555" s="14" t="s">
        <v>12880</v>
      </c>
      <c r="D2555" s="17" t="s">
        <v>12881</v>
      </c>
      <c r="E2555" s="1" t="s">
        <v>7411</v>
      </c>
      <c r="F2555" s="1" t="s">
        <v>7411</v>
      </c>
      <c r="G2555" s="1" t="s">
        <v>7411</v>
      </c>
      <c r="H2555" s="6" t="s">
        <v>7411</v>
      </c>
      <c r="I2555" s="6" t="s">
        <v>7411</v>
      </c>
      <c r="J2555" s="6"/>
      <c r="K2555" s="55" t="s">
        <v>8695</v>
      </c>
      <c r="L2555" s="44" t="s">
        <v>7520</v>
      </c>
      <c r="M2555" s="13" t="s">
        <v>680</v>
      </c>
      <c r="N2555" s="13" t="s">
        <v>7411</v>
      </c>
      <c r="O2555" s="13" t="s">
        <v>68</v>
      </c>
      <c r="P2555" s="1" t="e">
        <f>LEFT(#REF!,2) = "BR"</f>
        <v>#REF!</v>
      </c>
      <c r="Q2555" s="61" t="s">
        <v>4194</v>
      </c>
      <c r="R2555" s="2" t="s">
        <v>6274</v>
      </c>
      <c r="S2555" s="4" t="s">
        <v>7844</v>
      </c>
      <c r="T2555" s="4">
        <v>0</v>
      </c>
      <c r="U2555" s="182" t="s">
        <v>7438</v>
      </c>
      <c r="V2555" s="13"/>
      <c r="W2555" s="1"/>
      <c r="X2555" s="1"/>
      <c r="Y2555" s="97"/>
      <c r="Z2555" s="97"/>
      <c r="AA2555" s="97"/>
    </row>
    <row r="2556" spans="1:27">
      <c r="A2556" s="51" t="s">
        <v>16</v>
      </c>
      <c r="B2556" s="13" t="s">
        <v>8642</v>
      </c>
      <c r="C2556" s="14" t="s">
        <v>12880</v>
      </c>
      <c r="D2556" s="17" t="s">
        <v>12881</v>
      </c>
      <c r="E2556" s="1" t="s">
        <v>7411</v>
      </c>
      <c r="F2556" s="1" t="s">
        <v>7411</v>
      </c>
      <c r="G2556" s="1" t="s">
        <v>7411</v>
      </c>
      <c r="H2556" s="6" t="s">
        <v>7411</v>
      </c>
      <c r="I2556" s="6" t="s">
        <v>7411</v>
      </c>
      <c r="J2556" s="6"/>
      <c r="K2556" s="55" t="s">
        <v>8695</v>
      </c>
      <c r="L2556" s="44" t="s">
        <v>7520</v>
      </c>
      <c r="M2556" s="13" t="s">
        <v>680</v>
      </c>
      <c r="N2556" s="13" t="s">
        <v>7411</v>
      </c>
      <c r="O2556" s="13" t="s">
        <v>111</v>
      </c>
      <c r="P2556" s="1" t="e">
        <f>LEFT(#REF!,2) = "BR"</f>
        <v>#REF!</v>
      </c>
      <c r="Q2556" s="351" t="s">
        <v>4168</v>
      </c>
      <c r="R2556" s="2" t="s">
        <v>6275</v>
      </c>
      <c r="S2556" s="1" t="s">
        <v>7845</v>
      </c>
      <c r="T2556" s="1" t="s">
        <v>6276</v>
      </c>
      <c r="U2556" s="182" t="s">
        <v>7438</v>
      </c>
      <c r="V2556" s="13"/>
      <c r="W2556" s="1"/>
      <c r="X2556" s="1"/>
      <c r="Y2556" s="97"/>
      <c r="Z2556" s="97"/>
      <c r="AA2556" s="97"/>
    </row>
    <row r="2557" spans="1:27">
      <c r="A2557" s="51" t="s">
        <v>16</v>
      </c>
      <c r="B2557" s="13" t="s">
        <v>8846</v>
      </c>
      <c r="C2557" s="14" t="s">
        <v>12882</v>
      </c>
      <c r="D2557" s="17" t="s">
        <v>12883</v>
      </c>
      <c r="E2557" s="1" t="s">
        <v>7411</v>
      </c>
      <c r="F2557" s="1" t="s">
        <v>7411</v>
      </c>
      <c r="G2557" s="1" t="s">
        <v>7411</v>
      </c>
      <c r="H2557" s="6" t="s">
        <v>7411</v>
      </c>
      <c r="I2557" s="6" t="s">
        <v>7411</v>
      </c>
      <c r="J2557" s="6"/>
      <c r="K2557" s="55" t="s">
        <v>8695</v>
      </c>
      <c r="L2557" s="44" t="s">
        <v>7520</v>
      </c>
      <c r="M2557" s="13" t="s">
        <v>680</v>
      </c>
      <c r="N2557" s="13" t="s">
        <v>7411</v>
      </c>
      <c r="O2557" s="13" t="s">
        <v>68</v>
      </c>
      <c r="P2557" s="1" t="e">
        <f>LEFT(#REF!,2) = "BR"</f>
        <v>#REF!</v>
      </c>
      <c r="Q2557" s="351" t="s">
        <v>4194</v>
      </c>
      <c r="R2557" s="2" t="s">
        <v>6274</v>
      </c>
      <c r="S2557" s="4" t="s">
        <v>7844</v>
      </c>
      <c r="T2557" s="4">
        <v>0</v>
      </c>
      <c r="U2557" s="182" t="s">
        <v>7438</v>
      </c>
      <c r="V2557" s="13"/>
      <c r="W2557" s="1"/>
      <c r="X2557" s="1"/>
      <c r="Y2557" s="97"/>
      <c r="Z2557" s="97"/>
      <c r="AA2557" s="97"/>
    </row>
    <row r="2558" spans="1:27">
      <c r="A2558" s="51" t="s">
        <v>16</v>
      </c>
      <c r="B2558" s="13" t="s">
        <v>8846</v>
      </c>
      <c r="C2558" s="14" t="s">
        <v>12882</v>
      </c>
      <c r="D2558" s="17" t="s">
        <v>12883</v>
      </c>
      <c r="E2558" s="1" t="s">
        <v>7411</v>
      </c>
      <c r="F2558" s="1" t="s">
        <v>7411</v>
      </c>
      <c r="G2558" s="1" t="s">
        <v>7411</v>
      </c>
      <c r="H2558" s="6" t="s">
        <v>7411</v>
      </c>
      <c r="I2558" s="6" t="s">
        <v>7411</v>
      </c>
      <c r="J2558" s="6"/>
      <c r="K2558" s="55" t="s">
        <v>8695</v>
      </c>
      <c r="L2558" s="44" t="s">
        <v>7520</v>
      </c>
      <c r="M2558" s="13" t="s">
        <v>680</v>
      </c>
      <c r="N2558" s="13" t="s">
        <v>7411</v>
      </c>
      <c r="O2558" s="13" t="s">
        <v>163</v>
      </c>
      <c r="P2558" s="1" t="e">
        <f>LEFT(#REF!,2) = "BR"</f>
        <v>#REF!</v>
      </c>
      <c r="Q2558" s="351" t="s">
        <v>4169</v>
      </c>
      <c r="R2558" s="30" t="s">
        <v>686</v>
      </c>
      <c r="S2558" s="1" t="s">
        <v>7660</v>
      </c>
      <c r="T2558" s="1" t="s">
        <v>687</v>
      </c>
      <c r="U2558" s="182" t="s">
        <v>7438</v>
      </c>
      <c r="V2558" s="13"/>
      <c r="W2558" s="1"/>
      <c r="X2558" s="1"/>
      <c r="Y2558" s="97"/>
      <c r="Z2558" s="97"/>
      <c r="AA2558" s="97"/>
    </row>
    <row r="2559" spans="1:27">
      <c r="A2559" s="51" t="s">
        <v>16</v>
      </c>
      <c r="B2559" s="13" t="s">
        <v>19</v>
      </c>
      <c r="C2559" s="14" t="s">
        <v>12884</v>
      </c>
      <c r="D2559" s="17" t="s">
        <v>12885</v>
      </c>
      <c r="E2559" s="1" t="s">
        <v>7411</v>
      </c>
      <c r="F2559" s="1" t="s">
        <v>7411</v>
      </c>
      <c r="G2559" s="1" t="s">
        <v>7411</v>
      </c>
      <c r="H2559" s="6" t="s">
        <v>7411</v>
      </c>
      <c r="I2559" s="6" t="s">
        <v>7411</v>
      </c>
      <c r="J2559" s="6"/>
      <c r="K2559" s="55" t="s">
        <v>8695</v>
      </c>
      <c r="L2559" s="44" t="s">
        <v>7520</v>
      </c>
      <c r="M2559" s="13" t="s">
        <v>52</v>
      </c>
      <c r="N2559" s="13" t="s">
        <v>7411</v>
      </c>
      <c r="O2559" s="13" t="s">
        <v>2863</v>
      </c>
      <c r="P2559" s="1" t="e">
        <f>LEFT(#REF!,2) = "BR"</f>
        <v>#REF!</v>
      </c>
      <c r="Q2559" s="351" t="s">
        <v>3582</v>
      </c>
      <c r="R2559" s="2" t="s">
        <v>5303</v>
      </c>
      <c r="S2559" s="4" t="s">
        <v>7847</v>
      </c>
      <c r="T2559" s="4" t="s">
        <v>5304</v>
      </c>
      <c r="U2559" s="182" t="s">
        <v>7438</v>
      </c>
      <c r="V2559" s="13"/>
      <c r="W2559" s="1"/>
      <c r="X2559" s="1"/>
      <c r="Y2559" s="97"/>
      <c r="Z2559" s="97"/>
      <c r="AA2559" s="97"/>
    </row>
    <row r="2560" spans="1:27">
      <c r="A2560" s="51" t="s">
        <v>16</v>
      </c>
      <c r="B2560" s="13" t="s">
        <v>19</v>
      </c>
      <c r="C2560" s="14" t="s">
        <v>12884</v>
      </c>
      <c r="D2560" s="17" t="s">
        <v>12885</v>
      </c>
      <c r="E2560" s="1" t="s">
        <v>7411</v>
      </c>
      <c r="F2560" s="1" t="s">
        <v>7411</v>
      </c>
      <c r="G2560" s="1" t="s">
        <v>7411</v>
      </c>
      <c r="H2560" s="6" t="s">
        <v>7411</v>
      </c>
      <c r="I2560" s="6" t="s">
        <v>7411</v>
      </c>
      <c r="J2560" s="6"/>
      <c r="K2560" s="55" t="s">
        <v>8695</v>
      </c>
      <c r="L2560" s="44" t="s">
        <v>7520</v>
      </c>
      <c r="M2560" s="13" t="s">
        <v>144</v>
      </c>
      <c r="N2560" s="13" t="s">
        <v>7411</v>
      </c>
      <c r="O2560" s="13" t="s">
        <v>124</v>
      </c>
      <c r="P2560" s="1" t="e">
        <f>LEFT(#REF!,2) = "BR"</f>
        <v>#REF!</v>
      </c>
      <c r="Q2560" s="351" t="s">
        <v>1983</v>
      </c>
      <c r="R2560" s="2" t="s">
        <v>5305</v>
      </c>
      <c r="S2560" s="4" t="s">
        <v>7848</v>
      </c>
      <c r="T2560" s="4" t="s">
        <v>5306</v>
      </c>
      <c r="U2560" s="182" t="s">
        <v>7438</v>
      </c>
      <c r="V2560" s="13"/>
      <c r="W2560" s="1"/>
      <c r="X2560" s="1"/>
      <c r="Y2560" s="97"/>
      <c r="Z2560" s="97"/>
      <c r="AA2560" s="97"/>
    </row>
    <row r="2561" spans="1:27">
      <c r="A2561" s="51" t="s">
        <v>16</v>
      </c>
      <c r="B2561" s="13" t="s">
        <v>10728</v>
      </c>
      <c r="C2561" s="14" t="s">
        <v>12886</v>
      </c>
      <c r="D2561" s="17" t="s">
        <v>12887</v>
      </c>
      <c r="E2561" s="1" t="s">
        <v>7411</v>
      </c>
      <c r="F2561" s="1" t="s">
        <v>7411</v>
      </c>
      <c r="G2561" s="1" t="s">
        <v>7411</v>
      </c>
      <c r="H2561" s="6" t="s">
        <v>7411</v>
      </c>
      <c r="I2561" s="6" t="s">
        <v>7411</v>
      </c>
      <c r="J2561" s="6"/>
      <c r="K2561" s="55" t="s">
        <v>8695</v>
      </c>
      <c r="L2561" s="44" t="s">
        <v>7520</v>
      </c>
      <c r="M2561" s="13" t="s">
        <v>52</v>
      </c>
      <c r="N2561" s="13" t="s">
        <v>7411</v>
      </c>
      <c r="O2561" s="13" t="s">
        <v>2865</v>
      </c>
      <c r="P2561" s="1" t="e">
        <f>LEFT(#REF!,2) = "BR"</f>
        <v>#REF!</v>
      </c>
      <c r="Q2561" s="351" t="s">
        <v>3583</v>
      </c>
      <c r="R2561" s="2" t="s">
        <v>5303</v>
      </c>
      <c r="S2561" s="4" t="s">
        <v>7847</v>
      </c>
      <c r="T2561" s="4" t="s">
        <v>5304</v>
      </c>
      <c r="U2561" s="182" t="s">
        <v>7438</v>
      </c>
      <c r="V2561" s="13"/>
      <c r="W2561" s="1"/>
      <c r="X2561" s="1"/>
      <c r="Y2561" s="97"/>
      <c r="Z2561" s="97"/>
      <c r="AA2561" s="97"/>
    </row>
    <row r="2562" spans="1:27">
      <c r="A2562" s="51" t="s">
        <v>16</v>
      </c>
      <c r="B2562" s="13" t="s">
        <v>10728</v>
      </c>
      <c r="C2562" s="14" t="s">
        <v>12886</v>
      </c>
      <c r="D2562" s="17" t="s">
        <v>12887</v>
      </c>
      <c r="E2562" s="1" t="s">
        <v>7411</v>
      </c>
      <c r="F2562" s="1" t="s">
        <v>7411</v>
      </c>
      <c r="G2562" s="1" t="s">
        <v>7411</v>
      </c>
      <c r="H2562" s="6" t="s">
        <v>7411</v>
      </c>
      <c r="I2562" s="6" t="s">
        <v>7411</v>
      </c>
      <c r="J2562" s="6"/>
      <c r="K2562" s="55" t="s">
        <v>8695</v>
      </c>
      <c r="L2562" s="44" t="s">
        <v>7520</v>
      </c>
      <c r="M2562" s="13" t="s">
        <v>144</v>
      </c>
      <c r="N2562" s="13" t="s">
        <v>7411</v>
      </c>
      <c r="O2562" s="13" t="s">
        <v>124</v>
      </c>
      <c r="P2562" s="1" t="e">
        <f>LEFT(#REF!,2) = "BR"</f>
        <v>#REF!</v>
      </c>
      <c r="Q2562" s="351" t="s">
        <v>1983</v>
      </c>
      <c r="R2562" s="2" t="s">
        <v>5305</v>
      </c>
      <c r="S2562" s="4" t="s">
        <v>7848</v>
      </c>
      <c r="T2562" s="4" t="s">
        <v>5306</v>
      </c>
      <c r="U2562" s="182" t="s">
        <v>7438</v>
      </c>
      <c r="V2562" s="13"/>
      <c r="W2562" s="1"/>
      <c r="X2562" s="1"/>
      <c r="Y2562" s="97"/>
      <c r="Z2562" s="97"/>
      <c r="AA2562" s="97"/>
    </row>
    <row r="2563" spans="1:27">
      <c r="A2563" s="51" t="s">
        <v>16</v>
      </c>
      <c r="B2563" s="13" t="s">
        <v>10648</v>
      </c>
      <c r="C2563" s="14" t="s">
        <v>12888</v>
      </c>
      <c r="D2563" s="17" t="s">
        <v>12889</v>
      </c>
      <c r="E2563" s="1" t="s">
        <v>7411</v>
      </c>
      <c r="F2563" s="1" t="s">
        <v>7411</v>
      </c>
      <c r="G2563" s="1" t="s">
        <v>7411</v>
      </c>
      <c r="H2563" s="6" t="s">
        <v>7411</v>
      </c>
      <c r="I2563" s="6" t="s">
        <v>7411</v>
      </c>
      <c r="J2563" s="6"/>
      <c r="K2563" s="55" t="s">
        <v>8695</v>
      </c>
      <c r="L2563" s="44" t="s">
        <v>7520</v>
      </c>
      <c r="M2563" s="13" t="s">
        <v>52</v>
      </c>
      <c r="N2563" s="13" t="s">
        <v>7411</v>
      </c>
      <c r="O2563" s="13" t="s">
        <v>2865</v>
      </c>
      <c r="P2563" s="1" t="e">
        <f>LEFT(#REF!,2) = "BR"</f>
        <v>#REF!</v>
      </c>
      <c r="Q2563" s="351" t="s">
        <v>3583</v>
      </c>
      <c r="R2563" s="2" t="s">
        <v>5303</v>
      </c>
      <c r="S2563" s="4" t="s">
        <v>7847</v>
      </c>
      <c r="T2563" s="4" t="s">
        <v>5304</v>
      </c>
      <c r="U2563" s="182" t="s">
        <v>7438</v>
      </c>
      <c r="V2563" s="13"/>
      <c r="W2563" s="1"/>
      <c r="X2563" s="1"/>
      <c r="Y2563" s="97"/>
      <c r="Z2563" s="97"/>
      <c r="AA2563" s="97"/>
    </row>
    <row r="2564" spans="1:27">
      <c r="A2564" s="51" t="s">
        <v>16</v>
      </c>
      <c r="B2564" s="13" t="s">
        <v>10648</v>
      </c>
      <c r="C2564" s="14" t="s">
        <v>12888</v>
      </c>
      <c r="D2564" s="17" t="s">
        <v>12889</v>
      </c>
      <c r="E2564" s="1" t="s">
        <v>7411</v>
      </c>
      <c r="F2564" s="1" t="s">
        <v>7411</v>
      </c>
      <c r="G2564" s="1" t="s">
        <v>7411</v>
      </c>
      <c r="H2564" s="6" t="s">
        <v>7411</v>
      </c>
      <c r="I2564" s="6" t="s">
        <v>7411</v>
      </c>
      <c r="J2564" s="6"/>
      <c r="K2564" s="55" t="s">
        <v>8695</v>
      </c>
      <c r="L2564" s="44" t="s">
        <v>7520</v>
      </c>
      <c r="M2564" s="13" t="s">
        <v>144</v>
      </c>
      <c r="N2564" s="13" t="s">
        <v>7411</v>
      </c>
      <c r="O2564" s="13" t="s">
        <v>236</v>
      </c>
      <c r="P2564" s="1" t="e">
        <f>LEFT(#REF!,2) = "BR"</f>
        <v>#REF!</v>
      </c>
      <c r="Q2564" s="351" t="s">
        <v>5160</v>
      </c>
      <c r="R2564" s="2" t="s">
        <v>5305</v>
      </c>
      <c r="S2564" s="4" t="s">
        <v>7848</v>
      </c>
      <c r="T2564" s="4" t="s">
        <v>5306</v>
      </c>
      <c r="U2564" s="182" t="s">
        <v>7438</v>
      </c>
      <c r="V2564" s="13"/>
      <c r="W2564" s="1"/>
      <c r="X2564" s="1"/>
      <c r="Y2564" s="97"/>
      <c r="Z2564" s="97"/>
      <c r="AA2564" s="97"/>
    </row>
    <row r="2565" spans="1:27">
      <c r="A2565" s="51" t="s">
        <v>16</v>
      </c>
      <c r="B2565" s="13" t="s">
        <v>8754</v>
      </c>
      <c r="C2565" s="14" t="s">
        <v>12890</v>
      </c>
      <c r="D2565" s="17" t="s">
        <v>12891</v>
      </c>
      <c r="E2565" s="1" t="s">
        <v>7411</v>
      </c>
      <c r="F2565" s="1" t="s">
        <v>7411</v>
      </c>
      <c r="G2565" s="1" t="s">
        <v>7411</v>
      </c>
      <c r="H2565" s="6" t="s">
        <v>7411</v>
      </c>
      <c r="I2565" s="6" t="s">
        <v>7411</v>
      </c>
      <c r="J2565" s="6"/>
      <c r="K2565" s="55" t="s">
        <v>8695</v>
      </c>
      <c r="L2565" s="44" t="s">
        <v>7520</v>
      </c>
      <c r="M2565" s="13" t="s">
        <v>52</v>
      </c>
      <c r="N2565" s="13" t="s">
        <v>7411</v>
      </c>
      <c r="O2565" s="13" t="s">
        <v>2867</v>
      </c>
      <c r="P2565" s="1" t="e">
        <f>LEFT(#REF!,2) = "BR"</f>
        <v>#REF!</v>
      </c>
      <c r="Q2565" s="351" t="s">
        <v>3584</v>
      </c>
      <c r="R2565" s="2" t="s">
        <v>5303</v>
      </c>
      <c r="S2565" s="4" t="s">
        <v>7847</v>
      </c>
      <c r="T2565" s="4" t="s">
        <v>5304</v>
      </c>
      <c r="U2565" s="182" t="s">
        <v>7438</v>
      </c>
      <c r="V2565" s="13"/>
      <c r="W2565" s="1"/>
      <c r="X2565" s="1"/>
      <c r="Y2565" s="97"/>
      <c r="Z2565" s="97"/>
      <c r="AA2565" s="97"/>
    </row>
    <row r="2566" spans="1:27">
      <c r="A2566" s="51" t="s">
        <v>16</v>
      </c>
      <c r="B2566" s="13" t="s">
        <v>8754</v>
      </c>
      <c r="C2566" s="14" t="s">
        <v>12890</v>
      </c>
      <c r="D2566" s="17" t="s">
        <v>12891</v>
      </c>
      <c r="E2566" s="1" t="s">
        <v>7411</v>
      </c>
      <c r="F2566" s="1" t="s">
        <v>7411</v>
      </c>
      <c r="G2566" s="1" t="s">
        <v>7411</v>
      </c>
      <c r="H2566" s="6" t="s">
        <v>7411</v>
      </c>
      <c r="I2566" s="6" t="s">
        <v>7411</v>
      </c>
      <c r="J2566" s="6"/>
      <c r="K2566" s="55" t="s">
        <v>8695</v>
      </c>
      <c r="L2566" s="44" t="s">
        <v>7520</v>
      </c>
      <c r="M2566" s="13" t="s">
        <v>144</v>
      </c>
      <c r="N2566" s="13" t="s">
        <v>7411</v>
      </c>
      <c r="O2566" s="13" t="s">
        <v>236</v>
      </c>
      <c r="P2566" s="1" t="e">
        <f>LEFT(#REF!,2) = "BR"</f>
        <v>#REF!</v>
      </c>
      <c r="Q2566" s="351" t="s">
        <v>5160</v>
      </c>
      <c r="R2566" s="2" t="s">
        <v>5305</v>
      </c>
      <c r="S2566" s="4" t="s">
        <v>7848</v>
      </c>
      <c r="T2566" s="4" t="s">
        <v>5306</v>
      </c>
      <c r="U2566" s="182" t="s">
        <v>7438</v>
      </c>
      <c r="V2566" s="13"/>
      <c r="W2566" s="1"/>
      <c r="X2566" s="1"/>
      <c r="Y2566" s="22"/>
      <c r="Z2566" s="97"/>
      <c r="AA2566" s="97"/>
    </row>
    <row r="2567" spans="1:27">
      <c r="A2567" s="51" t="s">
        <v>16</v>
      </c>
      <c r="B2567" s="13" t="s">
        <v>20</v>
      </c>
      <c r="C2567" s="14" t="s">
        <v>12892</v>
      </c>
      <c r="D2567" s="17" t="s">
        <v>12893</v>
      </c>
      <c r="E2567" s="1" t="s">
        <v>7411</v>
      </c>
      <c r="F2567" s="1" t="s">
        <v>7411</v>
      </c>
      <c r="G2567" s="1" t="s">
        <v>7411</v>
      </c>
      <c r="H2567" s="6" t="s">
        <v>7411</v>
      </c>
      <c r="I2567" s="6" t="s">
        <v>7411</v>
      </c>
      <c r="J2567" s="6"/>
      <c r="K2567" s="55" t="s">
        <v>8695</v>
      </c>
      <c r="L2567" s="44" t="s">
        <v>7520</v>
      </c>
      <c r="M2567" s="13" t="s">
        <v>52</v>
      </c>
      <c r="N2567" s="13" t="s">
        <v>7411</v>
      </c>
      <c r="O2567" s="13" t="s">
        <v>2867</v>
      </c>
      <c r="P2567" s="1" t="e">
        <f>LEFT(#REF!,2) = "BR"</f>
        <v>#REF!</v>
      </c>
      <c r="Q2567" s="351" t="s">
        <v>3584</v>
      </c>
      <c r="R2567" s="2" t="s">
        <v>5303</v>
      </c>
      <c r="S2567" s="4" t="s">
        <v>7847</v>
      </c>
      <c r="T2567" s="4" t="s">
        <v>5304</v>
      </c>
      <c r="U2567" s="182" t="s">
        <v>7438</v>
      </c>
      <c r="V2567" s="13"/>
      <c r="W2567" s="1"/>
      <c r="X2567" s="1"/>
      <c r="Y2567" s="97"/>
      <c r="Z2567" s="97"/>
      <c r="AA2567" s="97"/>
    </row>
    <row r="2568" spans="1:27">
      <c r="A2568" s="51" t="s">
        <v>16</v>
      </c>
      <c r="B2568" s="13" t="s">
        <v>20</v>
      </c>
      <c r="C2568" s="14" t="s">
        <v>12892</v>
      </c>
      <c r="D2568" s="17" t="s">
        <v>12893</v>
      </c>
      <c r="E2568" s="1" t="s">
        <v>7411</v>
      </c>
      <c r="F2568" s="1" t="s">
        <v>7411</v>
      </c>
      <c r="G2568" s="1" t="s">
        <v>7411</v>
      </c>
      <c r="H2568" s="6" t="s">
        <v>7411</v>
      </c>
      <c r="I2568" s="6" t="s">
        <v>7411</v>
      </c>
      <c r="J2568" s="6"/>
      <c r="K2568" s="55" t="s">
        <v>8695</v>
      </c>
      <c r="L2568" s="44" t="s">
        <v>7520</v>
      </c>
      <c r="M2568" s="13" t="s">
        <v>144</v>
      </c>
      <c r="N2568" s="13" t="s">
        <v>7411</v>
      </c>
      <c r="O2568" s="13" t="s">
        <v>124</v>
      </c>
      <c r="P2568" s="1" t="e">
        <f>LEFT(#REF!,2) = "BR"</f>
        <v>#REF!</v>
      </c>
      <c r="Q2568" s="351" t="s">
        <v>1983</v>
      </c>
      <c r="R2568" s="2" t="s">
        <v>5305</v>
      </c>
      <c r="S2568" s="4" t="s">
        <v>7848</v>
      </c>
      <c r="T2568" s="4" t="s">
        <v>5306</v>
      </c>
      <c r="U2568" s="182" t="s">
        <v>7438</v>
      </c>
      <c r="V2568" s="13"/>
      <c r="W2568" s="1"/>
      <c r="X2568" s="1"/>
      <c r="Y2568" s="97"/>
      <c r="Z2568" s="97"/>
      <c r="AA2568" s="97"/>
    </row>
    <row r="2569" spans="1:27">
      <c r="A2569" s="51" t="s">
        <v>16</v>
      </c>
      <c r="B2569" s="13" t="s">
        <v>8739</v>
      </c>
      <c r="C2569" s="14" t="s">
        <v>12894</v>
      </c>
      <c r="D2569" s="17" t="s">
        <v>4170</v>
      </c>
      <c r="E2569" s="1" t="s">
        <v>7411</v>
      </c>
      <c r="F2569" s="1" t="s">
        <v>7411</v>
      </c>
      <c r="G2569" s="1" t="s">
        <v>7411</v>
      </c>
      <c r="H2569" s="6" t="s">
        <v>7411</v>
      </c>
      <c r="I2569" s="6" t="s">
        <v>7411</v>
      </c>
      <c r="J2569" s="6"/>
      <c r="K2569" s="55" t="s">
        <v>6604</v>
      </c>
      <c r="L2569" s="55" t="s">
        <v>7438</v>
      </c>
      <c r="M2569" s="13" t="s">
        <v>680</v>
      </c>
      <c r="N2569" s="13" t="s">
        <v>7411</v>
      </c>
      <c r="O2569" s="13" t="s">
        <v>191</v>
      </c>
      <c r="P2569" s="1" t="e">
        <f>LEFT(#REF!,2) = "BR"</f>
        <v>#REF!</v>
      </c>
      <c r="Q2569" s="351" t="s">
        <v>4170</v>
      </c>
      <c r="R2569" s="2" t="s">
        <v>6278</v>
      </c>
      <c r="S2569" s="4" t="s">
        <v>7852</v>
      </c>
      <c r="T2569" s="4">
        <v>0</v>
      </c>
      <c r="U2569" s="182" t="s">
        <v>12895</v>
      </c>
      <c r="V2569" s="13"/>
      <c r="W2569" s="1"/>
      <c r="X2569" s="1"/>
      <c r="Y2569" s="97"/>
      <c r="Z2569" s="97"/>
      <c r="AA2569" s="97"/>
    </row>
    <row r="2570" spans="1:27">
      <c r="A2570" s="51" t="s">
        <v>16</v>
      </c>
      <c r="B2570" s="13" t="s">
        <v>11316</v>
      </c>
      <c r="C2570" s="14" t="s">
        <v>12896</v>
      </c>
      <c r="D2570" s="17" t="s">
        <v>4171</v>
      </c>
      <c r="E2570" s="1" t="s">
        <v>7411</v>
      </c>
      <c r="F2570" s="1" t="s">
        <v>7411</v>
      </c>
      <c r="G2570" s="1" t="s">
        <v>7411</v>
      </c>
      <c r="H2570" s="6" t="s">
        <v>7411</v>
      </c>
      <c r="I2570" s="6" t="s">
        <v>7411</v>
      </c>
      <c r="J2570" s="6"/>
      <c r="K2570" s="55" t="s">
        <v>6604</v>
      </c>
      <c r="L2570" s="55" t="s">
        <v>7438</v>
      </c>
      <c r="M2570" s="13" t="s">
        <v>680</v>
      </c>
      <c r="N2570" s="13" t="s">
        <v>7411</v>
      </c>
      <c r="O2570" s="13" t="s">
        <v>192</v>
      </c>
      <c r="P2570" s="1" t="e">
        <f>LEFT(#REF!,2) = "BR"</f>
        <v>#REF!</v>
      </c>
      <c r="Q2570" s="351" t="s">
        <v>4171</v>
      </c>
      <c r="R2570" s="2" t="s">
        <v>6278</v>
      </c>
      <c r="S2570" s="4" t="s">
        <v>7852</v>
      </c>
      <c r="T2570" s="4">
        <v>0</v>
      </c>
      <c r="U2570" s="182" t="s">
        <v>12895</v>
      </c>
      <c r="V2570" s="13"/>
      <c r="W2570" s="1"/>
      <c r="X2570" s="1"/>
      <c r="Y2570" s="97"/>
      <c r="Z2570" s="97"/>
      <c r="AA2570" s="97"/>
    </row>
    <row r="2571" spans="1:27">
      <c r="A2571" s="51" t="s">
        <v>16</v>
      </c>
      <c r="B2571" s="13" t="s">
        <v>8715</v>
      </c>
      <c r="C2571" s="14" t="s">
        <v>12897</v>
      </c>
      <c r="D2571" s="17" t="s">
        <v>12898</v>
      </c>
      <c r="E2571" s="1" t="s">
        <v>7411</v>
      </c>
      <c r="F2571" s="1" t="s">
        <v>7411</v>
      </c>
      <c r="G2571" s="1" t="s">
        <v>7411</v>
      </c>
      <c r="H2571" s="6" t="s">
        <v>7411</v>
      </c>
      <c r="I2571" s="6" t="s">
        <v>7411</v>
      </c>
      <c r="J2571" s="6"/>
      <c r="K2571" s="55" t="s">
        <v>6604</v>
      </c>
      <c r="L2571" s="55" t="s">
        <v>7438</v>
      </c>
      <c r="M2571" s="13" t="s">
        <v>680</v>
      </c>
      <c r="N2571" s="13" t="s">
        <v>7411</v>
      </c>
      <c r="O2571" s="13" t="s">
        <v>394</v>
      </c>
      <c r="P2571" s="1" t="e">
        <f>LEFT(#REF!,2) = "BR"</f>
        <v>#REF!</v>
      </c>
      <c r="Q2571" s="351" t="s">
        <v>4172</v>
      </c>
      <c r="R2571" s="39" t="s">
        <v>684</v>
      </c>
      <c r="S2571" s="109" t="s">
        <v>7631</v>
      </c>
      <c r="T2571" s="109" t="s">
        <v>685</v>
      </c>
      <c r="U2571" s="182" t="s">
        <v>685</v>
      </c>
      <c r="V2571" s="13"/>
      <c r="W2571" s="1"/>
      <c r="X2571" s="1"/>
      <c r="Y2571" s="97"/>
      <c r="Z2571" s="97"/>
      <c r="AA2571" s="97"/>
    </row>
    <row r="2572" spans="1:27">
      <c r="A2572" s="51" t="s">
        <v>16</v>
      </c>
      <c r="B2572" s="13" t="s">
        <v>11349</v>
      </c>
      <c r="C2572" s="14" t="s">
        <v>12899</v>
      </c>
      <c r="D2572" s="17" t="s">
        <v>12900</v>
      </c>
      <c r="E2572" s="1" t="s">
        <v>7411</v>
      </c>
      <c r="F2572" s="1" t="s">
        <v>7411</v>
      </c>
      <c r="G2572" s="1" t="s">
        <v>7411</v>
      </c>
      <c r="H2572" s="6" t="s">
        <v>7411</v>
      </c>
      <c r="I2572" s="6" t="s">
        <v>7411</v>
      </c>
      <c r="J2572" s="6"/>
      <c r="K2572" s="44" t="s">
        <v>6515</v>
      </c>
      <c r="L2572" s="55" t="s">
        <v>7438</v>
      </c>
      <c r="M2572" s="13" t="s">
        <v>118</v>
      </c>
      <c r="N2572" s="13" t="s">
        <v>7411</v>
      </c>
      <c r="O2572" s="13" t="s">
        <v>160</v>
      </c>
      <c r="P2572" s="1" t="e">
        <f>LEFT(#REF!,2) = "BR"</f>
        <v>#REF!</v>
      </c>
      <c r="Q2572" s="61" t="s">
        <v>2035</v>
      </c>
      <c r="R2572" s="2" t="s">
        <v>6359</v>
      </c>
      <c r="S2572" s="1" t="s">
        <v>8057</v>
      </c>
      <c r="T2572" s="1" t="s">
        <v>6360</v>
      </c>
      <c r="U2572" s="182" t="s">
        <v>6360</v>
      </c>
      <c r="V2572" s="13"/>
      <c r="W2572" s="1"/>
      <c r="X2572" s="1"/>
      <c r="Y2572" s="97"/>
      <c r="Z2572" s="97"/>
      <c r="AA2572" s="97"/>
    </row>
    <row r="2573" spans="1:27">
      <c r="A2573" s="51" t="s">
        <v>16</v>
      </c>
      <c r="B2573" s="13" t="s">
        <v>8742</v>
      </c>
      <c r="C2573" s="14" t="s">
        <v>12901</v>
      </c>
      <c r="D2573" s="17" t="s">
        <v>12902</v>
      </c>
      <c r="E2573" s="1" t="s">
        <v>7411</v>
      </c>
      <c r="F2573" s="1" t="s">
        <v>7411</v>
      </c>
      <c r="G2573" s="1" t="s">
        <v>7411</v>
      </c>
      <c r="H2573" s="6" t="s">
        <v>7411</v>
      </c>
      <c r="I2573" s="6" t="s">
        <v>7411</v>
      </c>
      <c r="J2573" s="6"/>
      <c r="K2573" s="44" t="s">
        <v>6515</v>
      </c>
      <c r="L2573" s="55" t="s">
        <v>7438</v>
      </c>
      <c r="M2573" s="13" t="s">
        <v>680</v>
      </c>
      <c r="N2573" s="13" t="s">
        <v>7411</v>
      </c>
      <c r="O2573" s="13" t="s">
        <v>396</v>
      </c>
      <c r="P2573" s="1" t="e">
        <f>LEFT(#REF!,2) = "BR"</f>
        <v>#REF!</v>
      </c>
      <c r="Q2573" s="61" t="s">
        <v>4173</v>
      </c>
      <c r="R2573" s="30" t="s">
        <v>686</v>
      </c>
      <c r="S2573" s="1" t="s">
        <v>7660</v>
      </c>
      <c r="T2573" s="1" t="s">
        <v>687</v>
      </c>
      <c r="U2573" s="182" t="s">
        <v>687</v>
      </c>
      <c r="V2573" s="13"/>
      <c r="W2573" s="1"/>
      <c r="X2573" s="1"/>
      <c r="Y2573" s="97"/>
      <c r="Z2573" s="97"/>
      <c r="AA2573" s="97"/>
    </row>
    <row r="2574" spans="1:27">
      <c r="A2574" s="51" t="s">
        <v>16</v>
      </c>
      <c r="B2574" s="13" t="s">
        <v>11343</v>
      </c>
      <c r="C2574" s="14" t="s">
        <v>12903</v>
      </c>
      <c r="D2574" s="17" t="s">
        <v>12904</v>
      </c>
      <c r="E2574" s="1" t="s">
        <v>7411</v>
      </c>
      <c r="F2574" s="1" t="s">
        <v>7411</v>
      </c>
      <c r="G2574" s="1" t="s">
        <v>7411</v>
      </c>
      <c r="H2574" s="6" t="s">
        <v>7411</v>
      </c>
      <c r="I2574" s="6" t="s">
        <v>7411</v>
      </c>
      <c r="J2574" s="6"/>
      <c r="K2574" s="44" t="s">
        <v>6515</v>
      </c>
      <c r="L2574" s="55" t="s">
        <v>7438</v>
      </c>
      <c r="M2574" s="13" t="s">
        <v>680</v>
      </c>
      <c r="N2574" s="13" t="s">
        <v>7411</v>
      </c>
      <c r="O2574" s="13" t="s">
        <v>396</v>
      </c>
      <c r="P2574" s="1" t="e">
        <f>LEFT(#REF!,2) = "BR"</f>
        <v>#REF!</v>
      </c>
      <c r="Q2574" s="61" t="s">
        <v>4173</v>
      </c>
      <c r="R2574" s="30" t="s">
        <v>686</v>
      </c>
      <c r="S2574" s="1" t="s">
        <v>7660</v>
      </c>
      <c r="T2574" s="1" t="s">
        <v>687</v>
      </c>
      <c r="U2574" s="182" t="s">
        <v>687</v>
      </c>
      <c r="V2574" s="13"/>
      <c r="W2574" s="1"/>
      <c r="X2574" s="1"/>
      <c r="Y2574" s="97"/>
      <c r="Z2574" s="97"/>
      <c r="AA2574" s="97"/>
    </row>
    <row r="2575" spans="1:27">
      <c r="A2575" s="51" t="s">
        <v>16</v>
      </c>
      <c r="B2575" s="13" t="s">
        <v>8847</v>
      </c>
      <c r="C2575" s="14" t="s">
        <v>12905</v>
      </c>
      <c r="D2575" s="17" t="s">
        <v>12906</v>
      </c>
      <c r="E2575" s="1" t="s">
        <v>7411</v>
      </c>
      <c r="F2575" s="1" t="s">
        <v>7411</v>
      </c>
      <c r="G2575" s="1" t="s">
        <v>7411</v>
      </c>
      <c r="H2575" s="6" t="s">
        <v>7411</v>
      </c>
      <c r="I2575" s="6" t="s">
        <v>7411</v>
      </c>
      <c r="J2575" s="6"/>
      <c r="K2575" s="44" t="s">
        <v>8695</v>
      </c>
      <c r="L2575" s="44" t="s">
        <v>7520</v>
      </c>
      <c r="M2575" s="13" t="s">
        <v>680</v>
      </c>
      <c r="N2575" s="13" t="s">
        <v>7411</v>
      </c>
      <c r="O2575" s="13" t="s">
        <v>172</v>
      </c>
      <c r="P2575" s="1" t="e">
        <f>LEFT(#REF!,2) = "BR"</f>
        <v>#REF!</v>
      </c>
      <c r="Q2575" s="351" t="s">
        <v>4174</v>
      </c>
      <c r="R2575" s="2" t="s">
        <v>6274</v>
      </c>
      <c r="S2575" s="4" t="s">
        <v>7844</v>
      </c>
      <c r="T2575" s="4">
        <v>0</v>
      </c>
      <c r="U2575" s="182" t="s">
        <v>7438</v>
      </c>
      <c r="V2575" s="13"/>
      <c r="W2575" s="1"/>
      <c r="X2575" s="1"/>
      <c r="Y2575" s="97"/>
      <c r="Z2575" s="97"/>
      <c r="AA2575" s="97"/>
    </row>
    <row r="2576" spans="1:27">
      <c r="A2576" s="51" t="s">
        <v>16</v>
      </c>
      <c r="B2576" s="13" t="s">
        <v>8847</v>
      </c>
      <c r="C2576" s="14" t="s">
        <v>12905</v>
      </c>
      <c r="D2576" s="17" t="s">
        <v>12906</v>
      </c>
      <c r="E2576" s="1" t="s">
        <v>7411</v>
      </c>
      <c r="F2576" s="1" t="s">
        <v>7411</v>
      </c>
      <c r="G2576" s="1" t="s">
        <v>7411</v>
      </c>
      <c r="H2576" s="6" t="s">
        <v>7411</v>
      </c>
      <c r="I2576" s="6" t="s">
        <v>7411</v>
      </c>
      <c r="J2576" s="6"/>
      <c r="K2576" s="44" t="s">
        <v>8695</v>
      </c>
      <c r="L2576" s="44" t="s">
        <v>7520</v>
      </c>
      <c r="M2576" s="13" t="s">
        <v>680</v>
      </c>
      <c r="N2576" s="13" t="s">
        <v>7411</v>
      </c>
      <c r="O2576" s="13" t="s">
        <v>204</v>
      </c>
      <c r="P2576" s="1" t="e">
        <f>LEFT(#REF!,2) = "BR"</f>
        <v>#REF!</v>
      </c>
      <c r="Q2576" s="351" t="s">
        <v>4175</v>
      </c>
      <c r="R2576" s="2" t="s">
        <v>6095</v>
      </c>
      <c r="S2576" s="1" t="s">
        <v>8520</v>
      </c>
      <c r="T2576" s="1" t="s">
        <v>6096</v>
      </c>
      <c r="U2576" s="182" t="s">
        <v>7438</v>
      </c>
      <c r="V2576" s="13"/>
      <c r="W2576" s="1"/>
      <c r="X2576" s="1"/>
      <c r="Y2576" s="97"/>
      <c r="Z2576" s="97"/>
      <c r="AA2576" s="97"/>
    </row>
    <row r="2577" spans="1:27">
      <c r="A2577" s="51" t="s">
        <v>16</v>
      </c>
      <c r="B2577" s="13" t="s">
        <v>8798</v>
      </c>
      <c r="C2577" s="14" t="s">
        <v>12907</v>
      </c>
      <c r="D2577" s="17" t="s">
        <v>12908</v>
      </c>
      <c r="E2577" s="1" t="s">
        <v>7411</v>
      </c>
      <c r="F2577" s="1" t="s">
        <v>7411</v>
      </c>
      <c r="G2577" s="1" t="s">
        <v>7411</v>
      </c>
      <c r="H2577" s="6" t="s">
        <v>7411</v>
      </c>
      <c r="I2577" s="6" t="s">
        <v>7411</v>
      </c>
      <c r="J2577" s="6"/>
      <c r="K2577" s="44" t="s">
        <v>8695</v>
      </c>
      <c r="L2577" s="44" t="s">
        <v>7520</v>
      </c>
      <c r="M2577" s="13" t="s">
        <v>680</v>
      </c>
      <c r="N2577" s="13" t="s">
        <v>7411</v>
      </c>
      <c r="O2577" s="13" t="s">
        <v>172</v>
      </c>
      <c r="P2577" s="1" t="e">
        <f>LEFT(#REF!,2) = "BR"</f>
        <v>#REF!</v>
      </c>
      <c r="Q2577" s="351" t="s">
        <v>4174</v>
      </c>
      <c r="R2577" s="2" t="s">
        <v>6274</v>
      </c>
      <c r="S2577" s="4" t="s">
        <v>7844</v>
      </c>
      <c r="T2577" s="4">
        <v>0</v>
      </c>
      <c r="U2577" s="182" t="s">
        <v>7438</v>
      </c>
      <c r="V2577" s="13"/>
      <c r="W2577" s="1"/>
      <c r="X2577" s="1"/>
      <c r="Y2577" s="97"/>
      <c r="Z2577" s="97"/>
      <c r="AA2577" s="97"/>
    </row>
    <row r="2578" spans="1:27">
      <c r="A2578" s="51" t="s">
        <v>16</v>
      </c>
      <c r="B2578" s="13" t="s">
        <v>8798</v>
      </c>
      <c r="C2578" s="14" t="s">
        <v>12907</v>
      </c>
      <c r="D2578" s="17" t="s">
        <v>12908</v>
      </c>
      <c r="E2578" s="1" t="s">
        <v>7411</v>
      </c>
      <c r="F2578" s="1" t="s">
        <v>7411</v>
      </c>
      <c r="G2578" s="1" t="s">
        <v>7411</v>
      </c>
      <c r="H2578" s="6" t="s">
        <v>7411</v>
      </c>
      <c r="I2578" s="6" t="s">
        <v>7411</v>
      </c>
      <c r="J2578" s="6"/>
      <c r="K2578" s="44" t="s">
        <v>8695</v>
      </c>
      <c r="L2578" s="44" t="s">
        <v>7520</v>
      </c>
      <c r="M2578" s="13" t="s">
        <v>680</v>
      </c>
      <c r="N2578" s="13" t="s">
        <v>7411</v>
      </c>
      <c r="O2578" s="13" t="s">
        <v>58</v>
      </c>
      <c r="P2578" s="1" t="e">
        <f>LEFT(#REF!,2) = "BR"</f>
        <v>#REF!</v>
      </c>
      <c r="Q2578" s="351" t="s">
        <v>4176</v>
      </c>
      <c r="R2578" s="2" t="s">
        <v>6095</v>
      </c>
      <c r="S2578" s="1" t="s">
        <v>8520</v>
      </c>
      <c r="T2578" s="1" t="s">
        <v>6096</v>
      </c>
      <c r="U2578" s="182" t="s">
        <v>7438</v>
      </c>
      <c r="V2578" s="13"/>
      <c r="W2578" s="1"/>
      <c r="X2578" s="1"/>
      <c r="Y2578" s="97"/>
      <c r="Z2578" s="97"/>
      <c r="AA2578" s="97"/>
    </row>
    <row r="2579" spans="1:27">
      <c r="A2579" s="51" t="s">
        <v>16</v>
      </c>
      <c r="B2579" s="13" t="s">
        <v>9433</v>
      </c>
      <c r="C2579" s="14" t="s">
        <v>12909</v>
      </c>
      <c r="D2579" s="17" t="s">
        <v>12910</v>
      </c>
      <c r="E2579" s="1" t="s">
        <v>7411</v>
      </c>
      <c r="F2579" s="1" t="s">
        <v>7411</v>
      </c>
      <c r="G2579" s="1" t="s">
        <v>7411</v>
      </c>
      <c r="H2579" s="6" t="s">
        <v>7411</v>
      </c>
      <c r="I2579" s="6" t="s">
        <v>7411</v>
      </c>
      <c r="J2579" s="6"/>
      <c r="K2579" s="44" t="s">
        <v>6515</v>
      </c>
      <c r="L2579" s="55" t="s">
        <v>7438</v>
      </c>
      <c r="M2579" s="13" t="s">
        <v>680</v>
      </c>
      <c r="N2579" s="13" t="s">
        <v>7411</v>
      </c>
      <c r="O2579" s="13" t="s">
        <v>145</v>
      </c>
      <c r="P2579" s="1" t="e">
        <f>LEFT(#REF!,2) = "BR"</f>
        <v>#REF!</v>
      </c>
      <c r="Q2579" s="351" t="s">
        <v>4177</v>
      </c>
      <c r="R2579" s="2" t="s">
        <v>6274</v>
      </c>
      <c r="S2579" s="4" t="s">
        <v>7844</v>
      </c>
      <c r="T2579" s="4">
        <v>0</v>
      </c>
      <c r="U2579" s="182" t="s">
        <v>12844</v>
      </c>
      <c r="V2579" s="13"/>
      <c r="W2579" s="1"/>
      <c r="X2579" s="1"/>
      <c r="Y2579" s="97"/>
      <c r="Z2579" s="97"/>
      <c r="AA2579" s="97"/>
    </row>
    <row r="2580" spans="1:27">
      <c r="A2580" s="51" t="s">
        <v>16</v>
      </c>
      <c r="B2580" s="13" t="s">
        <v>8853</v>
      </c>
      <c r="C2580" s="14" t="s">
        <v>12911</v>
      </c>
      <c r="D2580" s="17" t="s">
        <v>4178</v>
      </c>
      <c r="E2580" s="1" t="s">
        <v>7411</v>
      </c>
      <c r="F2580" s="1" t="s">
        <v>7411</v>
      </c>
      <c r="G2580" s="1" t="s">
        <v>7411</v>
      </c>
      <c r="H2580" s="6" t="s">
        <v>7411</v>
      </c>
      <c r="I2580" s="6" t="s">
        <v>7411</v>
      </c>
      <c r="J2580" s="6"/>
      <c r="K2580" s="55" t="s">
        <v>6604</v>
      </c>
      <c r="L2580" s="55" t="s">
        <v>7438</v>
      </c>
      <c r="M2580" s="13" t="s">
        <v>680</v>
      </c>
      <c r="N2580" s="13" t="s">
        <v>7411</v>
      </c>
      <c r="O2580" s="13" t="s">
        <v>115</v>
      </c>
      <c r="P2580" s="1" t="e">
        <f>LEFT(#REF!,2) = "BR"</f>
        <v>#REF!</v>
      </c>
      <c r="Q2580" s="61" t="s">
        <v>4178</v>
      </c>
      <c r="R2580" s="2" t="s">
        <v>6275</v>
      </c>
      <c r="S2580" s="4" t="s">
        <v>7845</v>
      </c>
      <c r="T2580" s="4" t="s">
        <v>6276</v>
      </c>
      <c r="U2580" s="182" t="s">
        <v>6276</v>
      </c>
      <c r="V2580" s="13"/>
      <c r="W2580" s="1"/>
      <c r="X2580" s="1"/>
      <c r="Y2580" s="97"/>
      <c r="Z2580" s="97"/>
      <c r="AA2580" s="97"/>
    </row>
    <row r="2581" spans="1:27">
      <c r="A2581" s="51" t="s">
        <v>16</v>
      </c>
      <c r="B2581" s="13" t="s">
        <v>9393</v>
      </c>
      <c r="C2581" s="14" t="s">
        <v>12912</v>
      </c>
      <c r="D2581" s="17" t="s">
        <v>12913</v>
      </c>
      <c r="E2581" s="1" t="s">
        <v>7411</v>
      </c>
      <c r="F2581" s="1" t="s">
        <v>7411</v>
      </c>
      <c r="G2581" s="1" t="s">
        <v>7411</v>
      </c>
      <c r="H2581" s="6" t="s">
        <v>7411</v>
      </c>
      <c r="I2581" s="6" t="s">
        <v>7411</v>
      </c>
      <c r="J2581" s="6"/>
      <c r="K2581" s="55" t="s">
        <v>6604</v>
      </c>
      <c r="L2581" s="55" t="s">
        <v>7438</v>
      </c>
      <c r="M2581" s="13" t="s">
        <v>680</v>
      </c>
      <c r="N2581" s="13" t="s">
        <v>7411</v>
      </c>
      <c r="O2581" s="13" t="s">
        <v>117</v>
      </c>
      <c r="P2581" s="1" t="e">
        <f>LEFT(#REF!,2) = "BR"</f>
        <v>#REF!</v>
      </c>
      <c r="Q2581" s="61" t="s">
        <v>4179</v>
      </c>
      <c r="R2581" s="2" t="s">
        <v>6275</v>
      </c>
      <c r="S2581" s="4" t="s">
        <v>7845</v>
      </c>
      <c r="T2581" s="4" t="s">
        <v>6276</v>
      </c>
      <c r="U2581" s="182" t="s">
        <v>6276</v>
      </c>
      <c r="V2581" s="13"/>
      <c r="W2581" s="1"/>
      <c r="X2581" s="1"/>
      <c r="Y2581" s="97"/>
      <c r="Z2581" s="97"/>
      <c r="AA2581" s="97"/>
    </row>
    <row r="2582" spans="1:27">
      <c r="A2582" s="51" t="s">
        <v>16</v>
      </c>
      <c r="B2582" s="13" t="s">
        <v>9439</v>
      </c>
      <c r="C2582" s="14" t="s">
        <v>12914</v>
      </c>
      <c r="D2582" s="17" t="s">
        <v>4180</v>
      </c>
      <c r="E2582" s="1" t="s">
        <v>7411</v>
      </c>
      <c r="F2582" s="1" t="s">
        <v>7411</v>
      </c>
      <c r="G2582" s="1" t="s">
        <v>7411</v>
      </c>
      <c r="H2582" s="6" t="s">
        <v>7411</v>
      </c>
      <c r="I2582" s="6" t="s">
        <v>7411</v>
      </c>
      <c r="J2582" s="6"/>
      <c r="K2582" s="55" t="s">
        <v>6604</v>
      </c>
      <c r="L2582" s="55" t="s">
        <v>7438</v>
      </c>
      <c r="M2582" s="13" t="s">
        <v>680</v>
      </c>
      <c r="N2582" s="13" t="s">
        <v>7411</v>
      </c>
      <c r="O2582" s="13" t="s">
        <v>207</v>
      </c>
      <c r="P2582" s="1" t="e">
        <f>LEFT(#REF!,2) = "BR"</f>
        <v>#REF!</v>
      </c>
      <c r="Q2582" s="61" t="s">
        <v>4180</v>
      </c>
      <c r="R2582" s="2" t="s">
        <v>6275</v>
      </c>
      <c r="S2582" s="4" t="s">
        <v>7845</v>
      </c>
      <c r="T2582" s="4" t="s">
        <v>6276</v>
      </c>
      <c r="U2582" s="182" t="s">
        <v>6276</v>
      </c>
      <c r="V2582" s="13"/>
      <c r="W2582" s="1"/>
      <c r="X2582" s="1"/>
      <c r="Y2582" s="97"/>
      <c r="Z2582" s="97"/>
      <c r="AA2582" s="97"/>
    </row>
    <row r="2583" spans="1:27">
      <c r="A2583" s="51" t="s">
        <v>16</v>
      </c>
      <c r="B2583" s="13" t="s">
        <v>9449</v>
      </c>
      <c r="C2583" s="14" t="s">
        <v>12915</v>
      </c>
      <c r="D2583" s="17" t="s">
        <v>3193</v>
      </c>
      <c r="E2583" s="1" t="s">
        <v>7411</v>
      </c>
      <c r="F2583" s="1" t="s">
        <v>7411</v>
      </c>
      <c r="G2583" s="1" t="s">
        <v>7411</v>
      </c>
      <c r="H2583" s="6" t="s">
        <v>7411</v>
      </c>
      <c r="I2583" s="6" t="s">
        <v>7411</v>
      </c>
      <c r="J2583" s="6"/>
      <c r="K2583" s="55" t="s">
        <v>6604</v>
      </c>
      <c r="L2583" s="55" t="s">
        <v>7438</v>
      </c>
      <c r="M2583" s="13" t="s">
        <v>680</v>
      </c>
      <c r="N2583" s="13" t="s">
        <v>7411</v>
      </c>
      <c r="O2583" s="13" t="s">
        <v>536</v>
      </c>
      <c r="P2583" s="1" t="e">
        <f>LEFT(#REF!,2) = "BR"</f>
        <v>#REF!</v>
      </c>
      <c r="Q2583" s="61" t="s">
        <v>3193</v>
      </c>
      <c r="R2583" s="2" t="s">
        <v>6275</v>
      </c>
      <c r="S2583" s="4" t="s">
        <v>7845</v>
      </c>
      <c r="T2583" s="4" t="s">
        <v>6276</v>
      </c>
      <c r="U2583" s="182" t="s">
        <v>6276</v>
      </c>
      <c r="V2583" s="13"/>
      <c r="W2583" s="1"/>
      <c r="X2583" s="1"/>
      <c r="Y2583" s="97"/>
      <c r="Z2583" s="97"/>
      <c r="AA2583" s="97"/>
    </row>
    <row r="2584" spans="1:27">
      <c r="A2584" s="51" t="s">
        <v>16</v>
      </c>
      <c r="B2584" s="13" t="s">
        <v>9447</v>
      </c>
      <c r="C2584" s="14" t="s">
        <v>12916</v>
      </c>
      <c r="D2584" s="17" t="s">
        <v>4181</v>
      </c>
      <c r="E2584" s="1" t="s">
        <v>7411</v>
      </c>
      <c r="F2584" s="1" t="s">
        <v>7411</v>
      </c>
      <c r="G2584" s="1" t="s">
        <v>7411</v>
      </c>
      <c r="H2584" s="6" t="s">
        <v>7411</v>
      </c>
      <c r="I2584" s="6" t="s">
        <v>7411</v>
      </c>
      <c r="J2584" s="6"/>
      <c r="K2584" s="55" t="s">
        <v>6604</v>
      </c>
      <c r="L2584" s="55" t="s">
        <v>7438</v>
      </c>
      <c r="M2584" s="13" t="s">
        <v>680</v>
      </c>
      <c r="N2584" s="13" t="s">
        <v>7411</v>
      </c>
      <c r="O2584" s="13" t="s">
        <v>160</v>
      </c>
      <c r="P2584" s="1" t="e">
        <f>LEFT(#REF!,2) = "BR"</f>
        <v>#REF!</v>
      </c>
      <c r="Q2584" s="61" t="s">
        <v>4181</v>
      </c>
      <c r="R2584" s="2" t="s">
        <v>6275</v>
      </c>
      <c r="S2584" s="4" t="s">
        <v>7845</v>
      </c>
      <c r="T2584" s="4" t="s">
        <v>6276</v>
      </c>
      <c r="U2584" s="182" t="s">
        <v>6276</v>
      </c>
      <c r="V2584" s="13"/>
      <c r="W2584" s="1"/>
      <c r="X2584" s="1"/>
      <c r="Y2584" s="97"/>
      <c r="Z2584" s="97"/>
      <c r="AA2584" s="97"/>
    </row>
    <row r="2585" spans="1:27">
      <c r="A2585" s="51" t="s">
        <v>16</v>
      </c>
      <c r="B2585" s="13" t="s">
        <v>8818</v>
      </c>
      <c r="C2585" s="14" t="s">
        <v>12917</v>
      </c>
      <c r="D2585" s="17" t="s">
        <v>12918</v>
      </c>
      <c r="E2585" s="1" t="s">
        <v>7411</v>
      </c>
      <c r="F2585" s="1" t="s">
        <v>7411</v>
      </c>
      <c r="G2585" s="1" t="s">
        <v>7411</v>
      </c>
      <c r="H2585" s="6" t="s">
        <v>7411</v>
      </c>
      <c r="I2585" s="6" t="s">
        <v>7411</v>
      </c>
      <c r="J2585" s="6"/>
      <c r="K2585" s="55" t="s">
        <v>6604</v>
      </c>
      <c r="L2585" s="55" t="s">
        <v>7438</v>
      </c>
      <c r="M2585" s="13" t="s">
        <v>680</v>
      </c>
      <c r="N2585" s="13" t="s">
        <v>7411</v>
      </c>
      <c r="O2585" s="13" t="s">
        <v>161</v>
      </c>
      <c r="P2585" s="1" t="e">
        <f>LEFT(#REF!,2) = "BR"</f>
        <v>#REF!</v>
      </c>
      <c r="Q2585" s="61" t="s">
        <v>4182</v>
      </c>
      <c r="R2585" s="2" t="s">
        <v>6275</v>
      </c>
      <c r="S2585" s="4" t="s">
        <v>7845</v>
      </c>
      <c r="T2585" s="4" t="s">
        <v>6276</v>
      </c>
      <c r="U2585" s="182" t="s">
        <v>6276</v>
      </c>
      <c r="V2585" s="13"/>
      <c r="W2585" s="1"/>
      <c r="X2585" s="1"/>
      <c r="Y2585" s="97"/>
      <c r="Z2585" s="97"/>
      <c r="AA2585" s="97"/>
    </row>
    <row r="2586" spans="1:27">
      <c r="A2586" s="51" t="s">
        <v>16</v>
      </c>
      <c r="B2586" s="13" t="s">
        <v>9388</v>
      </c>
      <c r="C2586" s="14" t="s">
        <v>12919</v>
      </c>
      <c r="D2586" s="17" t="s">
        <v>12920</v>
      </c>
      <c r="E2586" s="1" t="s">
        <v>7411</v>
      </c>
      <c r="F2586" s="1" t="s">
        <v>7411</v>
      </c>
      <c r="G2586" s="1" t="s">
        <v>7411</v>
      </c>
      <c r="H2586" s="6" t="s">
        <v>7411</v>
      </c>
      <c r="I2586" s="6" t="s">
        <v>7411</v>
      </c>
      <c r="J2586" s="6"/>
      <c r="K2586" s="55" t="s">
        <v>6604</v>
      </c>
      <c r="L2586" s="55" t="s">
        <v>7438</v>
      </c>
      <c r="M2586" s="13" t="s">
        <v>680</v>
      </c>
      <c r="N2586" s="13" t="s">
        <v>7411</v>
      </c>
      <c r="O2586" s="13" t="s">
        <v>60</v>
      </c>
      <c r="P2586" s="1" t="e">
        <f>LEFT(#REF!,2) = "BR"</f>
        <v>#REF!</v>
      </c>
      <c r="Q2586" s="61" t="s">
        <v>4183</v>
      </c>
      <c r="R2586" s="2" t="s">
        <v>6275</v>
      </c>
      <c r="S2586" s="4" t="s">
        <v>7845</v>
      </c>
      <c r="T2586" s="4" t="s">
        <v>6276</v>
      </c>
      <c r="U2586" s="182" t="s">
        <v>6276</v>
      </c>
      <c r="V2586" s="13"/>
      <c r="W2586" s="1"/>
      <c r="X2586" s="1"/>
      <c r="Y2586" s="97"/>
      <c r="Z2586" s="97"/>
      <c r="AA2586" s="97"/>
    </row>
    <row r="2587" spans="1:27">
      <c r="A2587" s="51" t="s">
        <v>16</v>
      </c>
      <c r="B2587" s="13" t="s">
        <v>9437</v>
      </c>
      <c r="C2587" s="14" t="s">
        <v>12921</v>
      </c>
      <c r="D2587" s="17" t="s">
        <v>12922</v>
      </c>
      <c r="E2587" s="1" t="s">
        <v>7411</v>
      </c>
      <c r="F2587" s="1" t="s">
        <v>7411</v>
      </c>
      <c r="G2587" s="1" t="s">
        <v>7411</v>
      </c>
      <c r="H2587" s="6" t="s">
        <v>7411</v>
      </c>
      <c r="I2587" s="6" t="s">
        <v>7411</v>
      </c>
      <c r="J2587" s="6"/>
      <c r="K2587" s="55" t="s">
        <v>8695</v>
      </c>
      <c r="L2587" s="44" t="s">
        <v>7520</v>
      </c>
      <c r="M2587" s="13" t="s">
        <v>680</v>
      </c>
      <c r="N2587" s="13" t="s">
        <v>7411</v>
      </c>
      <c r="O2587" s="13" t="s">
        <v>62</v>
      </c>
      <c r="P2587" s="1" t="e">
        <f>LEFT(#REF!,2) = "BR"</f>
        <v>#REF!</v>
      </c>
      <c r="Q2587" s="61" t="s">
        <v>4184</v>
      </c>
      <c r="R2587" s="61" t="s">
        <v>686</v>
      </c>
      <c r="S2587" s="110" t="s">
        <v>7660</v>
      </c>
      <c r="T2587" s="110" t="s">
        <v>687</v>
      </c>
      <c r="U2587" s="182" t="s">
        <v>7438</v>
      </c>
      <c r="V2587" s="13"/>
      <c r="W2587" s="1"/>
      <c r="X2587" s="1"/>
      <c r="Y2587" s="97"/>
      <c r="Z2587" s="97"/>
      <c r="AA2587" s="97"/>
    </row>
    <row r="2588" spans="1:27">
      <c r="A2588" s="51" t="s">
        <v>16</v>
      </c>
      <c r="B2588" s="13" t="s">
        <v>9437</v>
      </c>
      <c r="C2588" s="14" t="s">
        <v>12921</v>
      </c>
      <c r="D2588" s="17" t="s">
        <v>12922</v>
      </c>
      <c r="E2588" s="1" t="s">
        <v>7411</v>
      </c>
      <c r="F2588" s="1" t="s">
        <v>7411</v>
      </c>
      <c r="G2588" s="1" t="s">
        <v>7411</v>
      </c>
      <c r="H2588" s="6" t="s">
        <v>7411</v>
      </c>
      <c r="I2588" s="6" t="s">
        <v>7411</v>
      </c>
      <c r="J2588" s="6"/>
      <c r="K2588" s="55" t="s">
        <v>8695</v>
      </c>
      <c r="L2588" s="44" t="s">
        <v>7520</v>
      </c>
      <c r="M2588" s="13" t="s">
        <v>193</v>
      </c>
      <c r="N2588" s="13" t="s">
        <v>7411</v>
      </c>
      <c r="O2588" s="13" t="s">
        <v>550</v>
      </c>
      <c r="P2588" s="1" t="e">
        <f>LEFT(#REF!,2) = "BR"</f>
        <v>#REF!</v>
      </c>
      <c r="Q2588" s="61" t="s">
        <v>5098</v>
      </c>
      <c r="R2588" s="2" t="s">
        <v>6093</v>
      </c>
      <c r="S2588" s="1" t="s">
        <v>8550</v>
      </c>
      <c r="T2588" s="1" t="s">
        <v>6094</v>
      </c>
      <c r="U2588" s="182" t="s">
        <v>7438</v>
      </c>
      <c r="V2588" s="13"/>
      <c r="W2588" s="1"/>
      <c r="X2588" s="1"/>
      <c r="Y2588" s="97"/>
      <c r="Z2588" s="97"/>
      <c r="AA2588" s="97"/>
    </row>
    <row r="2589" spans="1:27">
      <c r="A2589" s="51" t="s">
        <v>16</v>
      </c>
      <c r="B2589" s="13" t="s">
        <v>11065</v>
      </c>
      <c r="C2589" s="14" t="s">
        <v>12923</v>
      </c>
      <c r="D2589" s="17" t="s">
        <v>12924</v>
      </c>
      <c r="E2589" s="1" t="s">
        <v>7411</v>
      </c>
      <c r="F2589" s="1" t="s">
        <v>7411</v>
      </c>
      <c r="G2589" s="1" t="s">
        <v>7412</v>
      </c>
      <c r="H2589" s="6" t="s">
        <v>7411</v>
      </c>
      <c r="I2589" s="6" t="s">
        <v>7411</v>
      </c>
      <c r="J2589" s="6"/>
      <c r="K2589" s="55" t="s">
        <v>8695</v>
      </c>
      <c r="L2589" s="44" t="s">
        <v>7520</v>
      </c>
      <c r="M2589" s="13" t="s">
        <v>680</v>
      </c>
      <c r="N2589" s="13" t="s">
        <v>7411</v>
      </c>
      <c r="O2589" s="13" t="s">
        <v>69</v>
      </c>
      <c r="P2589" s="1" t="e">
        <f>LEFT(#REF!,2) = "BR"</f>
        <v>#REF!</v>
      </c>
      <c r="Q2589" s="61" t="s">
        <v>4195</v>
      </c>
      <c r="R2589" s="2" t="s">
        <v>6272</v>
      </c>
      <c r="S2589" s="4" t="s">
        <v>7842</v>
      </c>
      <c r="T2589" s="4">
        <v>0</v>
      </c>
      <c r="U2589" s="182" t="s">
        <v>7438</v>
      </c>
      <c r="V2589" s="13"/>
      <c r="W2589" s="1"/>
      <c r="X2589" s="1"/>
      <c r="Y2589" s="97"/>
      <c r="Z2589" s="97"/>
      <c r="AA2589" s="97"/>
    </row>
    <row r="2590" spans="1:27">
      <c r="A2590" s="51" t="s">
        <v>16</v>
      </c>
      <c r="B2590" s="13" t="s">
        <v>11065</v>
      </c>
      <c r="C2590" s="14" t="s">
        <v>12923</v>
      </c>
      <c r="D2590" s="17" t="s">
        <v>12924</v>
      </c>
      <c r="E2590" s="1" t="s">
        <v>7411</v>
      </c>
      <c r="F2590" s="1" t="s">
        <v>7411</v>
      </c>
      <c r="G2590" s="1" t="s">
        <v>7412</v>
      </c>
      <c r="H2590" s="6" t="s">
        <v>7411</v>
      </c>
      <c r="I2590" s="6" t="s">
        <v>7411</v>
      </c>
      <c r="J2590" s="6"/>
      <c r="K2590" s="55" t="s">
        <v>8695</v>
      </c>
      <c r="L2590" s="44" t="s">
        <v>7520</v>
      </c>
      <c r="M2590" s="13" t="s">
        <v>370</v>
      </c>
      <c r="N2590" s="13" t="s">
        <v>7411</v>
      </c>
      <c r="O2590" s="13" t="s">
        <v>197</v>
      </c>
      <c r="P2590" s="1" t="e">
        <f>LEFT(#REF!,2) = "BR"</f>
        <v>#REF!</v>
      </c>
      <c r="Q2590" s="61" t="s">
        <v>374</v>
      </c>
      <c r="R2590" s="39" t="s">
        <v>419</v>
      </c>
      <c r="S2590" s="1" t="s">
        <v>7731</v>
      </c>
      <c r="T2590" s="1" t="s">
        <v>420</v>
      </c>
      <c r="U2590" s="182" t="s">
        <v>7438</v>
      </c>
      <c r="V2590" s="13"/>
      <c r="W2590" s="1"/>
      <c r="X2590" s="1"/>
      <c r="Y2590" s="97"/>
      <c r="Z2590" s="97"/>
      <c r="AA2590" s="97"/>
    </row>
    <row r="2591" spans="1:27">
      <c r="A2591" s="51" t="s">
        <v>16</v>
      </c>
      <c r="B2591" s="13" t="s">
        <v>8750</v>
      </c>
      <c r="C2591" s="14" t="s">
        <v>12925</v>
      </c>
      <c r="D2591" s="17" t="s">
        <v>4195</v>
      </c>
      <c r="E2591" s="1" t="s">
        <v>7411</v>
      </c>
      <c r="F2591" s="1" t="s">
        <v>7411</v>
      </c>
      <c r="G2591" s="1" t="s">
        <v>7412</v>
      </c>
      <c r="H2591" s="6" t="s">
        <v>7411</v>
      </c>
      <c r="I2591" s="6" t="s">
        <v>7411</v>
      </c>
      <c r="J2591" s="6"/>
      <c r="K2591" s="55" t="s">
        <v>6604</v>
      </c>
      <c r="L2591" s="55" t="s">
        <v>7438</v>
      </c>
      <c r="M2591" s="13" t="s">
        <v>680</v>
      </c>
      <c r="N2591" s="13" t="s">
        <v>7411</v>
      </c>
      <c r="O2591" s="13" t="s">
        <v>69</v>
      </c>
      <c r="P2591" s="1" t="e">
        <f>LEFT(#REF!,2) = "BR"</f>
        <v>#REF!</v>
      </c>
      <c r="Q2591" s="61" t="s">
        <v>4195</v>
      </c>
      <c r="R2591" s="2" t="s">
        <v>6272</v>
      </c>
      <c r="S2591" s="4" t="s">
        <v>7842</v>
      </c>
      <c r="T2591" s="4">
        <v>0</v>
      </c>
      <c r="U2591" s="182" t="s">
        <v>12926</v>
      </c>
      <c r="V2591" s="13"/>
      <c r="W2591" s="1"/>
      <c r="X2591" s="1"/>
      <c r="Y2591" s="97"/>
      <c r="Z2591" s="97"/>
      <c r="AA2591" s="97"/>
    </row>
    <row r="2592" spans="1:27">
      <c r="A2592" s="51" t="s">
        <v>16</v>
      </c>
      <c r="B2592" s="13" t="s">
        <v>11434</v>
      </c>
      <c r="C2592" s="14" t="s">
        <v>12927</v>
      </c>
      <c r="D2592" s="17" t="s">
        <v>12928</v>
      </c>
      <c r="E2592" s="1" t="s">
        <v>7411</v>
      </c>
      <c r="F2592" s="1" t="s">
        <v>7411</v>
      </c>
      <c r="G2592" s="1" t="s">
        <v>7412</v>
      </c>
      <c r="H2592" s="6" t="s">
        <v>7411</v>
      </c>
      <c r="I2592" s="6" t="s">
        <v>7411</v>
      </c>
      <c r="J2592" s="6"/>
      <c r="K2592" s="55" t="s">
        <v>6604</v>
      </c>
      <c r="L2592" s="55" t="s">
        <v>7438</v>
      </c>
      <c r="M2592" s="13" t="s">
        <v>680</v>
      </c>
      <c r="N2592" s="13" t="s">
        <v>7411</v>
      </c>
      <c r="O2592" s="13" t="s">
        <v>63</v>
      </c>
      <c r="P2592" s="1" t="e">
        <f>LEFT(#REF!,2) = "BR"</f>
        <v>#REF!</v>
      </c>
      <c r="Q2592" s="61" t="s">
        <v>4185</v>
      </c>
      <c r="R2592" s="2" t="s">
        <v>6272</v>
      </c>
      <c r="S2592" s="4" t="s">
        <v>7842</v>
      </c>
      <c r="T2592" s="4">
        <v>0</v>
      </c>
      <c r="U2592" s="182" t="s">
        <v>12926</v>
      </c>
      <c r="V2592" s="13"/>
      <c r="W2592" s="1"/>
      <c r="X2592" s="1"/>
      <c r="Y2592" s="97"/>
      <c r="Z2592" s="97"/>
      <c r="AA2592" s="97"/>
    </row>
    <row r="2593" spans="1:27">
      <c r="A2593" s="51" t="s">
        <v>16</v>
      </c>
      <c r="B2593" s="13" t="s">
        <v>8775</v>
      </c>
      <c r="C2593" s="14" t="s">
        <v>12929</v>
      </c>
      <c r="D2593" s="17" t="s">
        <v>12930</v>
      </c>
      <c r="E2593" s="1" t="s">
        <v>7411</v>
      </c>
      <c r="F2593" s="1" t="s">
        <v>7411</v>
      </c>
      <c r="G2593" s="1" t="s">
        <v>7412</v>
      </c>
      <c r="H2593" s="6" t="s">
        <v>7411</v>
      </c>
      <c r="I2593" s="6" t="s">
        <v>7411</v>
      </c>
      <c r="J2593" s="6"/>
      <c r="K2593" s="55" t="s">
        <v>6604</v>
      </c>
      <c r="L2593" s="55" t="s">
        <v>7438</v>
      </c>
      <c r="M2593" s="13" t="s">
        <v>680</v>
      </c>
      <c r="N2593" s="13" t="s">
        <v>7411</v>
      </c>
      <c r="O2593" s="13" t="s">
        <v>119</v>
      </c>
      <c r="P2593" s="1" t="e">
        <f>LEFT(#REF!,2) = "BR"</f>
        <v>#REF!</v>
      </c>
      <c r="Q2593" s="61" t="s">
        <v>4196</v>
      </c>
      <c r="R2593" s="2" t="s">
        <v>6272</v>
      </c>
      <c r="S2593" s="4" t="s">
        <v>7842</v>
      </c>
      <c r="T2593" s="4">
        <v>0</v>
      </c>
      <c r="U2593" s="182" t="s">
        <v>12926</v>
      </c>
      <c r="V2593" s="13"/>
      <c r="W2593" s="1"/>
      <c r="X2593" s="1"/>
      <c r="Y2593" s="97"/>
      <c r="Z2593" s="97"/>
      <c r="AA2593" s="97"/>
    </row>
    <row r="2594" spans="1:27">
      <c r="A2594" s="51" t="s">
        <v>16</v>
      </c>
      <c r="B2594" s="13" t="s">
        <v>11438</v>
      </c>
      <c r="C2594" s="14" t="s">
        <v>12931</v>
      </c>
      <c r="D2594" s="17" t="s">
        <v>4186</v>
      </c>
      <c r="E2594" s="1" t="s">
        <v>7411</v>
      </c>
      <c r="F2594" s="1" t="s">
        <v>7411</v>
      </c>
      <c r="G2594" s="1" t="s">
        <v>7412</v>
      </c>
      <c r="H2594" s="6" t="s">
        <v>7411</v>
      </c>
      <c r="I2594" s="6" t="s">
        <v>7411</v>
      </c>
      <c r="J2594" s="6"/>
      <c r="K2594" s="55" t="s">
        <v>6604</v>
      </c>
      <c r="L2594" s="55" t="s">
        <v>7438</v>
      </c>
      <c r="M2594" s="13" t="s">
        <v>680</v>
      </c>
      <c r="N2594" s="13" t="s">
        <v>7411</v>
      </c>
      <c r="O2594" s="80" t="s">
        <v>64</v>
      </c>
      <c r="P2594" s="1" t="e">
        <f>LEFT(#REF!,2) = "BR"</f>
        <v>#REF!</v>
      </c>
      <c r="Q2594" s="61" t="s">
        <v>4186</v>
      </c>
      <c r="R2594" s="2" t="s">
        <v>6273</v>
      </c>
      <c r="S2594" s="4" t="s">
        <v>7843</v>
      </c>
      <c r="T2594" s="4">
        <v>0</v>
      </c>
      <c r="U2594" s="182" t="s">
        <v>12932</v>
      </c>
      <c r="V2594" s="13"/>
      <c r="W2594" s="1"/>
      <c r="X2594" s="1"/>
      <c r="Y2594" s="97"/>
      <c r="Z2594" s="97"/>
      <c r="AA2594" s="97"/>
    </row>
    <row r="2595" spans="1:27">
      <c r="A2595" s="51" t="s">
        <v>16</v>
      </c>
      <c r="B2595" s="13" t="s">
        <v>9385</v>
      </c>
      <c r="C2595" s="14" t="s">
        <v>12933</v>
      </c>
      <c r="D2595" s="17" t="s">
        <v>4187</v>
      </c>
      <c r="E2595" s="1" t="s">
        <v>7411</v>
      </c>
      <c r="F2595" s="1" t="s">
        <v>7411</v>
      </c>
      <c r="G2595" s="1" t="s">
        <v>7412</v>
      </c>
      <c r="H2595" s="6" t="s">
        <v>7411</v>
      </c>
      <c r="I2595" s="6" t="s">
        <v>7411</v>
      </c>
      <c r="J2595" s="6"/>
      <c r="K2595" s="55" t="s">
        <v>6604</v>
      </c>
      <c r="L2595" s="55" t="s">
        <v>7438</v>
      </c>
      <c r="M2595" s="13" t="s">
        <v>680</v>
      </c>
      <c r="N2595" s="13" t="s">
        <v>7411</v>
      </c>
      <c r="O2595" s="13" t="s">
        <v>236</v>
      </c>
      <c r="P2595" s="1" t="e">
        <f>LEFT(#REF!,2) = "BR"</f>
        <v>#REF!</v>
      </c>
      <c r="Q2595" s="61" t="s">
        <v>4187</v>
      </c>
      <c r="R2595" s="2" t="s">
        <v>6277</v>
      </c>
      <c r="S2595" s="4" t="s">
        <v>7846</v>
      </c>
      <c r="T2595" s="4">
        <v>0</v>
      </c>
      <c r="U2595" s="182" t="s">
        <v>12934</v>
      </c>
      <c r="V2595" s="13"/>
      <c r="W2595" s="1"/>
      <c r="X2595" s="1"/>
      <c r="Y2595" s="97"/>
      <c r="Z2595" s="97"/>
      <c r="AA2595" s="97"/>
    </row>
    <row r="2596" spans="1:27">
      <c r="A2596" s="51" t="s">
        <v>16</v>
      </c>
      <c r="B2596" s="13" t="s">
        <v>11420</v>
      </c>
      <c r="C2596" s="14" t="s">
        <v>12935</v>
      </c>
      <c r="D2596" s="17" t="s">
        <v>4188</v>
      </c>
      <c r="E2596" s="1" t="s">
        <v>7411</v>
      </c>
      <c r="F2596" s="1" t="s">
        <v>7411</v>
      </c>
      <c r="G2596" s="1" t="s">
        <v>7412</v>
      </c>
      <c r="H2596" s="6" t="s">
        <v>7411</v>
      </c>
      <c r="I2596" s="6" t="s">
        <v>7411</v>
      </c>
      <c r="J2596" s="6"/>
      <c r="K2596" s="55" t="s">
        <v>6604</v>
      </c>
      <c r="L2596" s="55" t="s">
        <v>7438</v>
      </c>
      <c r="M2596" s="13" t="s">
        <v>680</v>
      </c>
      <c r="N2596" s="13" t="s">
        <v>7411</v>
      </c>
      <c r="O2596" s="13" t="s">
        <v>65</v>
      </c>
      <c r="P2596" s="1" t="e">
        <f>LEFT(#REF!,2) = "BR"</f>
        <v>#REF!</v>
      </c>
      <c r="Q2596" s="61" t="s">
        <v>4188</v>
      </c>
      <c r="R2596" s="2" t="s">
        <v>6273</v>
      </c>
      <c r="S2596" s="4" t="s">
        <v>7843</v>
      </c>
      <c r="T2596" s="4">
        <v>0</v>
      </c>
      <c r="U2596" s="182" t="s">
        <v>12932</v>
      </c>
      <c r="V2596" s="13"/>
      <c r="W2596" s="1"/>
      <c r="X2596" s="1"/>
      <c r="Y2596" s="97"/>
      <c r="Z2596" s="97"/>
      <c r="AA2596" s="97"/>
    </row>
    <row r="2597" spans="1:27">
      <c r="A2597" s="51" t="s">
        <v>16</v>
      </c>
      <c r="B2597" s="13" t="s">
        <v>9428</v>
      </c>
      <c r="C2597" s="14" t="s">
        <v>12936</v>
      </c>
      <c r="D2597" s="17" t="s">
        <v>4189</v>
      </c>
      <c r="E2597" s="1" t="s">
        <v>7411</v>
      </c>
      <c r="F2597" s="1" t="s">
        <v>7411</v>
      </c>
      <c r="G2597" s="1" t="s">
        <v>7412</v>
      </c>
      <c r="H2597" s="6" t="s">
        <v>7411</v>
      </c>
      <c r="I2597" s="6" t="s">
        <v>7411</v>
      </c>
      <c r="J2597" s="6"/>
      <c r="K2597" s="55" t="s">
        <v>6604</v>
      </c>
      <c r="L2597" s="55" t="s">
        <v>7438</v>
      </c>
      <c r="M2597" s="13" t="s">
        <v>680</v>
      </c>
      <c r="N2597" s="13" t="s">
        <v>7411</v>
      </c>
      <c r="O2597" s="13" t="s">
        <v>49</v>
      </c>
      <c r="P2597" s="1" t="e">
        <f>LEFT(#REF!,2) = "BR"</f>
        <v>#REF!</v>
      </c>
      <c r="Q2597" s="61" t="s">
        <v>4189</v>
      </c>
      <c r="R2597" s="2" t="s">
        <v>6273</v>
      </c>
      <c r="S2597" s="4" t="s">
        <v>7843</v>
      </c>
      <c r="T2597" s="4">
        <v>0</v>
      </c>
      <c r="U2597" s="182" t="s">
        <v>12932</v>
      </c>
      <c r="V2597" s="13"/>
      <c r="W2597" s="1"/>
      <c r="X2597" s="1"/>
      <c r="Y2597" s="97"/>
      <c r="Z2597" s="97"/>
      <c r="AA2597" s="97"/>
    </row>
    <row r="2598" spans="1:27">
      <c r="A2598" s="51" t="s">
        <v>16</v>
      </c>
      <c r="B2598" s="13" t="s">
        <v>8811</v>
      </c>
      <c r="C2598" s="14" t="s">
        <v>12937</v>
      </c>
      <c r="D2598" s="17" t="s">
        <v>4190</v>
      </c>
      <c r="E2598" s="1" t="s">
        <v>7411</v>
      </c>
      <c r="F2598" s="1" t="s">
        <v>7411</v>
      </c>
      <c r="G2598" s="1" t="s">
        <v>7412</v>
      </c>
      <c r="H2598" s="6" t="s">
        <v>7411</v>
      </c>
      <c r="I2598" s="6" t="s">
        <v>7411</v>
      </c>
      <c r="J2598" s="6"/>
      <c r="K2598" s="55" t="s">
        <v>6604</v>
      </c>
      <c r="L2598" s="55" t="s">
        <v>7438</v>
      </c>
      <c r="M2598" s="13" t="s">
        <v>680</v>
      </c>
      <c r="N2598" s="13" t="s">
        <v>7411</v>
      </c>
      <c r="O2598" s="13" t="s">
        <v>50</v>
      </c>
      <c r="P2598" s="1" t="e">
        <f>LEFT(#REF!,2) = "BR"</f>
        <v>#REF!</v>
      </c>
      <c r="Q2598" s="61" t="s">
        <v>4190</v>
      </c>
      <c r="R2598" s="2" t="s">
        <v>6273</v>
      </c>
      <c r="S2598" s="4" t="s">
        <v>7843</v>
      </c>
      <c r="T2598" s="4">
        <v>0</v>
      </c>
      <c r="U2598" s="182" t="s">
        <v>12932</v>
      </c>
      <c r="V2598" s="13"/>
      <c r="W2598" s="1"/>
      <c r="X2598" s="1"/>
      <c r="Y2598" s="97"/>
      <c r="Z2598" s="97"/>
      <c r="AA2598" s="97"/>
    </row>
    <row r="2599" spans="1:27">
      <c r="A2599" s="51" t="s">
        <v>16</v>
      </c>
      <c r="B2599" s="13" t="s">
        <v>11432</v>
      </c>
      <c r="C2599" s="14" t="s">
        <v>12938</v>
      </c>
      <c r="D2599" s="17" t="s">
        <v>12939</v>
      </c>
      <c r="E2599" s="1" t="s">
        <v>7411</v>
      </c>
      <c r="F2599" s="1" t="s">
        <v>7411</v>
      </c>
      <c r="G2599" s="1" t="s">
        <v>7412</v>
      </c>
      <c r="H2599" s="6" t="s">
        <v>7411</v>
      </c>
      <c r="I2599" s="6" t="s">
        <v>7411</v>
      </c>
      <c r="J2599" s="6"/>
      <c r="K2599" s="55" t="s">
        <v>6604</v>
      </c>
      <c r="L2599" s="55" t="s">
        <v>7438</v>
      </c>
      <c r="M2599" s="13" t="s">
        <v>680</v>
      </c>
      <c r="N2599" s="13" t="s">
        <v>7411</v>
      </c>
      <c r="O2599" s="13" t="s">
        <v>51</v>
      </c>
      <c r="P2599" s="1" t="e">
        <f>LEFT(#REF!,2) = "BR"</f>
        <v>#REF!</v>
      </c>
      <c r="Q2599" s="61" t="s">
        <v>4191</v>
      </c>
      <c r="R2599" s="2" t="s">
        <v>6272</v>
      </c>
      <c r="S2599" s="4" t="s">
        <v>7842</v>
      </c>
      <c r="T2599" s="4">
        <v>0</v>
      </c>
      <c r="U2599" s="182" t="s">
        <v>12926</v>
      </c>
      <c r="V2599" s="13"/>
      <c r="W2599" s="1"/>
      <c r="X2599" s="1"/>
      <c r="Y2599" s="97"/>
      <c r="Z2599" s="97"/>
      <c r="AA2599" s="97"/>
    </row>
    <row r="2600" spans="1:27">
      <c r="A2600" s="51" t="s">
        <v>16</v>
      </c>
      <c r="B2600" s="13" t="s">
        <v>11542</v>
      </c>
      <c r="C2600" s="14" t="s">
        <v>12940</v>
      </c>
      <c r="D2600" s="17" t="s">
        <v>4164</v>
      </c>
      <c r="E2600" s="1" t="s">
        <v>6988</v>
      </c>
      <c r="F2600" s="1" t="s">
        <v>7411</v>
      </c>
      <c r="G2600" s="1" t="s">
        <v>7411</v>
      </c>
      <c r="H2600" s="6" t="s">
        <v>7411</v>
      </c>
      <c r="I2600" s="6" t="s">
        <v>7411</v>
      </c>
      <c r="J2600" s="6"/>
      <c r="K2600" s="55" t="s">
        <v>6604</v>
      </c>
      <c r="L2600" s="55" t="s">
        <v>7438</v>
      </c>
      <c r="M2600" s="13" t="s">
        <v>680</v>
      </c>
      <c r="N2600" s="13" t="s">
        <v>7411</v>
      </c>
      <c r="O2600" s="13" t="s">
        <v>201</v>
      </c>
      <c r="P2600" s="1" t="e">
        <f>LEFT(#REF!,2) = "BR"</f>
        <v>#REF!</v>
      </c>
      <c r="Q2600" s="351" t="s">
        <v>4164</v>
      </c>
      <c r="R2600" s="351" t="s">
        <v>3225</v>
      </c>
      <c r="S2600" s="109" t="s">
        <v>6990</v>
      </c>
      <c r="T2600" s="109" t="s">
        <v>3226</v>
      </c>
      <c r="U2600" s="182" t="s">
        <v>685</v>
      </c>
      <c r="V2600" s="13"/>
      <c r="W2600" s="1"/>
      <c r="X2600" s="1"/>
      <c r="Y2600" s="22"/>
      <c r="Z2600" s="22"/>
      <c r="AA2600" s="22"/>
    </row>
    <row r="2601" spans="1:27">
      <c r="A2601" s="51" t="s">
        <v>16</v>
      </c>
      <c r="B2601" s="13" t="s">
        <v>10</v>
      </c>
      <c r="C2601" s="14" t="s">
        <v>12941</v>
      </c>
      <c r="D2601" s="17" t="s">
        <v>4192</v>
      </c>
      <c r="E2601" s="1" t="s">
        <v>6988</v>
      </c>
      <c r="F2601" s="1" t="s">
        <v>7411</v>
      </c>
      <c r="G2601" s="1" t="s">
        <v>7411</v>
      </c>
      <c r="H2601" s="6" t="s">
        <v>7411</v>
      </c>
      <c r="I2601" s="6" t="s">
        <v>7411</v>
      </c>
      <c r="J2601" s="6"/>
      <c r="K2601" s="55" t="s">
        <v>6604</v>
      </c>
      <c r="L2601" s="55" t="s">
        <v>7438</v>
      </c>
      <c r="M2601" s="13" t="s">
        <v>680</v>
      </c>
      <c r="N2601" s="13" t="s">
        <v>7411</v>
      </c>
      <c r="O2601" s="13" t="s">
        <v>66</v>
      </c>
      <c r="P2601" s="1" t="e">
        <f>LEFT(#REF!,2) = "BR"</f>
        <v>#REF!</v>
      </c>
      <c r="Q2601" s="351" t="s">
        <v>4192</v>
      </c>
      <c r="R2601" s="39" t="s">
        <v>684</v>
      </c>
      <c r="S2601" s="109" t="s">
        <v>7631</v>
      </c>
      <c r="T2601" s="109" t="s">
        <v>685</v>
      </c>
      <c r="U2601" s="182" t="s">
        <v>685</v>
      </c>
      <c r="V2601" s="13"/>
      <c r="W2601" s="1"/>
      <c r="X2601" s="1"/>
      <c r="Y2601" s="97"/>
      <c r="Z2601" s="97"/>
      <c r="AA2601" s="97"/>
    </row>
    <row r="2602" spans="1:27">
      <c r="A2602" s="51" t="s">
        <v>16</v>
      </c>
      <c r="B2602" s="13" t="s">
        <v>8690</v>
      </c>
      <c r="C2602" s="24" t="s">
        <v>10410</v>
      </c>
      <c r="D2602" s="60" t="s">
        <v>681</v>
      </c>
      <c r="E2602" s="1" t="s">
        <v>6988</v>
      </c>
      <c r="F2602" s="1" t="s">
        <v>7411</v>
      </c>
      <c r="G2602" s="1" t="s">
        <v>7411</v>
      </c>
      <c r="H2602" s="6" t="s">
        <v>7411</v>
      </c>
      <c r="I2602" s="6" t="s">
        <v>7411</v>
      </c>
      <c r="J2602" s="6"/>
      <c r="K2602" s="55" t="s">
        <v>6604</v>
      </c>
      <c r="L2602" s="55" t="s">
        <v>7438</v>
      </c>
      <c r="M2602" s="13" t="s">
        <v>680</v>
      </c>
      <c r="N2602" s="13" t="s">
        <v>7411</v>
      </c>
      <c r="O2602" s="1" t="s">
        <v>124</v>
      </c>
      <c r="P2602" s="1" t="e">
        <f>LEFT(#REF!,2) = "BR"</f>
        <v>#REF!</v>
      </c>
      <c r="Q2602" s="187" t="s">
        <v>681</v>
      </c>
      <c r="R2602" s="351" t="s">
        <v>3225</v>
      </c>
      <c r="S2602" s="109" t="s">
        <v>6990</v>
      </c>
      <c r="T2602" s="109" t="s">
        <v>3226</v>
      </c>
      <c r="U2602" s="182" t="s">
        <v>685</v>
      </c>
      <c r="V2602" s="13"/>
      <c r="W2602" s="1"/>
      <c r="X2602" s="1"/>
      <c r="Y2602" s="22"/>
      <c r="Z2602" s="22"/>
      <c r="AA2602" s="97"/>
    </row>
    <row r="2603" spans="1:27">
      <c r="A2603" s="51" t="s">
        <v>16</v>
      </c>
      <c r="B2603" s="13" t="s">
        <v>8837</v>
      </c>
      <c r="C2603" s="14" t="s">
        <v>12942</v>
      </c>
      <c r="D2603" s="17" t="s">
        <v>12943</v>
      </c>
      <c r="E2603" s="1" t="s">
        <v>6993</v>
      </c>
      <c r="F2603" s="1" t="s">
        <v>7411</v>
      </c>
      <c r="G2603" s="1" t="s">
        <v>7411</v>
      </c>
      <c r="H2603" s="6" t="s">
        <v>7411</v>
      </c>
      <c r="I2603" s="6" t="s">
        <v>7411</v>
      </c>
      <c r="J2603" s="6"/>
      <c r="K2603" s="55" t="s">
        <v>6604</v>
      </c>
      <c r="L2603" s="55" t="s">
        <v>7438</v>
      </c>
      <c r="M2603" s="13" t="s">
        <v>680</v>
      </c>
      <c r="N2603" s="13" t="s">
        <v>7411</v>
      </c>
      <c r="O2603" s="13" t="s">
        <v>383</v>
      </c>
      <c r="P2603" s="1" t="e">
        <f>LEFT(#REF!,2) = "BR"</f>
        <v>#REF!</v>
      </c>
      <c r="Q2603" s="351" t="s">
        <v>4159</v>
      </c>
      <c r="R2603" s="2" t="s">
        <v>6465</v>
      </c>
      <c r="S2603" s="1" t="s">
        <v>8571</v>
      </c>
      <c r="T2603" s="1" t="s">
        <v>6466</v>
      </c>
      <c r="U2603" s="182" t="s">
        <v>685</v>
      </c>
      <c r="V2603" s="13"/>
      <c r="W2603" s="1"/>
      <c r="X2603" s="1"/>
      <c r="Y2603" s="97"/>
      <c r="Z2603" s="97"/>
      <c r="AA2603" s="97"/>
    </row>
    <row r="2604" spans="1:27">
      <c r="A2604" s="51" t="s">
        <v>16</v>
      </c>
      <c r="B2604" s="13" t="s">
        <v>11314</v>
      </c>
      <c r="C2604" s="14" t="s">
        <v>12944</v>
      </c>
      <c r="D2604" s="17" t="s">
        <v>4197</v>
      </c>
      <c r="E2604" s="1" t="s">
        <v>6993</v>
      </c>
      <c r="F2604" s="1" t="s">
        <v>7411</v>
      </c>
      <c r="G2604" s="1" t="s">
        <v>7411</v>
      </c>
      <c r="H2604" s="6" t="s">
        <v>7411</v>
      </c>
      <c r="I2604" s="6" t="s">
        <v>7411</v>
      </c>
      <c r="J2604" s="6"/>
      <c r="K2604" s="55" t="s">
        <v>6604</v>
      </c>
      <c r="L2604" s="55" t="s">
        <v>7438</v>
      </c>
      <c r="M2604" s="13" t="s">
        <v>680</v>
      </c>
      <c r="N2604" s="13" t="s">
        <v>7411</v>
      </c>
      <c r="O2604" s="13" t="s">
        <v>80</v>
      </c>
      <c r="P2604" s="1" t="e">
        <f>LEFT(#REF!,2) = "BR"</f>
        <v>#REF!</v>
      </c>
      <c r="Q2604" s="351" t="s">
        <v>4197</v>
      </c>
      <c r="R2604" s="2" t="s">
        <v>6465</v>
      </c>
      <c r="S2604" s="1" t="s">
        <v>8571</v>
      </c>
      <c r="T2604" s="1" t="s">
        <v>6466</v>
      </c>
      <c r="U2604" s="182" t="s">
        <v>685</v>
      </c>
      <c r="V2604" s="13"/>
      <c r="W2604" s="1"/>
      <c r="X2604" s="1"/>
      <c r="Y2604" s="97"/>
      <c r="Z2604" s="97"/>
      <c r="AA2604" s="97"/>
    </row>
    <row r="2605" spans="1:27">
      <c r="A2605" s="51" t="s">
        <v>16</v>
      </c>
      <c r="B2605" s="13" t="s">
        <v>18</v>
      </c>
      <c r="C2605" s="14" t="s">
        <v>12945</v>
      </c>
      <c r="D2605" s="17" t="s">
        <v>17</v>
      </c>
      <c r="E2605" s="1" t="s">
        <v>6993</v>
      </c>
      <c r="F2605" s="1" t="s">
        <v>7411</v>
      </c>
      <c r="G2605" s="1" t="s">
        <v>7411</v>
      </c>
      <c r="H2605" s="6" t="s">
        <v>7411</v>
      </c>
      <c r="I2605" s="6" t="s">
        <v>7411</v>
      </c>
      <c r="J2605" s="6"/>
      <c r="K2605" s="55" t="s">
        <v>6604</v>
      </c>
      <c r="L2605" s="55" t="s">
        <v>7438</v>
      </c>
      <c r="M2605" s="13" t="s">
        <v>680</v>
      </c>
      <c r="N2605" s="13" t="s">
        <v>7411</v>
      </c>
      <c r="O2605" s="13" t="s">
        <v>67</v>
      </c>
      <c r="P2605" s="1" t="e">
        <f>LEFT(#REF!,2) = "BR"</f>
        <v>#REF!</v>
      </c>
      <c r="Q2605" s="351" t="s">
        <v>4193</v>
      </c>
      <c r="R2605" s="2" t="s">
        <v>6465</v>
      </c>
      <c r="S2605" s="1" t="s">
        <v>8571</v>
      </c>
      <c r="T2605" s="1" t="s">
        <v>6466</v>
      </c>
      <c r="U2605" s="182" t="s">
        <v>685</v>
      </c>
      <c r="V2605" s="13"/>
      <c r="W2605" s="1"/>
      <c r="X2605" s="1"/>
      <c r="Y2605" s="97"/>
      <c r="Z2605" s="97"/>
      <c r="AA2605" s="97"/>
    </row>
    <row r="2606" spans="1:27">
      <c r="A2606" s="51" t="s">
        <v>6481</v>
      </c>
      <c r="B2606" s="13" t="s">
        <v>22</v>
      </c>
      <c r="C2606" s="24" t="s">
        <v>12946</v>
      </c>
      <c r="D2606" s="60" t="s">
        <v>12947</v>
      </c>
      <c r="E2606" s="1" t="s">
        <v>7411</v>
      </c>
      <c r="F2606" s="1" t="s">
        <v>7411</v>
      </c>
      <c r="G2606" s="1" t="s">
        <v>7411</v>
      </c>
      <c r="H2606" s="13" t="s">
        <v>7411</v>
      </c>
      <c r="I2606" s="13" t="s">
        <v>7411</v>
      </c>
      <c r="J2606" s="13"/>
      <c r="K2606" s="55" t="s">
        <v>6515</v>
      </c>
      <c r="L2606" s="55" t="s">
        <v>7438</v>
      </c>
      <c r="M2606" s="13" t="s">
        <v>87</v>
      </c>
      <c r="N2606" s="13" t="s">
        <v>7411</v>
      </c>
      <c r="O2606" s="1" t="s">
        <v>259</v>
      </c>
      <c r="P2606" s="1" t="e">
        <f>LEFT(#REF!,2) = "BR"</f>
        <v>#REF!</v>
      </c>
      <c r="Q2606" s="35" t="s">
        <v>3095</v>
      </c>
      <c r="R2606" s="39" t="s">
        <v>891</v>
      </c>
      <c r="S2606" s="4" t="s">
        <v>7650</v>
      </c>
      <c r="T2606" s="4" t="s">
        <v>892</v>
      </c>
      <c r="U2606" s="182" t="s">
        <v>10557</v>
      </c>
      <c r="V2606" s="10"/>
      <c r="W2606" s="1"/>
      <c r="X2606" s="1"/>
      <c r="Y2606" s="35" t="s">
        <v>8611</v>
      </c>
      <c r="Z2606" s="13" t="s">
        <v>10444</v>
      </c>
      <c r="AA2606" s="58" t="s">
        <v>813</v>
      </c>
    </row>
    <row r="2607" spans="1:27">
      <c r="A2607" s="51" t="s">
        <v>6481</v>
      </c>
      <c r="B2607" s="13" t="s">
        <v>12403</v>
      </c>
      <c r="C2607" s="24" t="s">
        <v>12948</v>
      </c>
      <c r="D2607" s="60" t="s">
        <v>12949</v>
      </c>
      <c r="E2607" s="1" t="s">
        <v>7411</v>
      </c>
      <c r="F2607" s="1" t="s">
        <v>7411</v>
      </c>
      <c r="G2607" s="1" t="s">
        <v>7411</v>
      </c>
      <c r="H2607" s="13" t="s">
        <v>7411</v>
      </c>
      <c r="I2607" s="13" t="s">
        <v>7411</v>
      </c>
      <c r="J2607" s="13"/>
      <c r="K2607" s="55" t="s">
        <v>6515</v>
      </c>
      <c r="L2607" s="55" t="s">
        <v>7438</v>
      </c>
      <c r="M2607" s="13" t="s">
        <v>906</v>
      </c>
      <c r="N2607" s="13" t="s">
        <v>7411</v>
      </c>
      <c r="O2607" s="13" t="s">
        <v>197</v>
      </c>
      <c r="P2607" s="1" t="e">
        <f>LEFT(#REF!,2) = "BR"</f>
        <v>#REF!</v>
      </c>
      <c r="Q2607" s="61" t="s">
        <v>3572</v>
      </c>
      <c r="R2607" s="41" t="s">
        <v>7629</v>
      </c>
      <c r="S2607" s="10" t="s">
        <v>7630</v>
      </c>
      <c r="T2607" s="10" t="s">
        <v>912</v>
      </c>
      <c r="U2607" s="182" t="s">
        <v>61</v>
      </c>
      <c r="V2607" s="13"/>
      <c r="W2607" s="1"/>
      <c r="X2607" s="1"/>
      <c r="Y2607" s="313"/>
      <c r="Z2607" s="313"/>
      <c r="AA2607" s="313"/>
    </row>
    <row r="2608" spans="1:27">
      <c r="A2608" s="51" t="s">
        <v>6481</v>
      </c>
      <c r="B2608" s="13" t="s">
        <v>12502</v>
      </c>
      <c r="C2608" s="24" t="s">
        <v>12950</v>
      </c>
      <c r="D2608" s="60" t="s">
        <v>12951</v>
      </c>
      <c r="E2608" s="1" t="s">
        <v>7411</v>
      </c>
      <c r="F2608" s="1" t="s">
        <v>7411</v>
      </c>
      <c r="G2608" s="1" t="s">
        <v>7411</v>
      </c>
      <c r="H2608" s="13" t="s">
        <v>7411</v>
      </c>
      <c r="I2608" s="13" t="s">
        <v>7411</v>
      </c>
      <c r="J2608" s="13"/>
      <c r="K2608" s="55" t="s">
        <v>6515</v>
      </c>
      <c r="L2608" s="55" t="s">
        <v>7438</v>
      </c>
      <c r="M2608" s="13" t="s">
        <v>87</v>
      </c>
      <c r="N2608" s="13" t="s">
        <v>7411</v>
      </c>
      <c r="O2608" s="1" t="s">
        <v>259</v>
      </c>
      <c r="P2608" s="1" t="e">
        <f>LEFT(#REF!,2) = "BR"</f>
        <v>#REF!</v>
      </c>
      <c r="Q2608" s="35" t="s">
        <v>3095</v>
      </c>
      <c r="R2608" s="39" t="s">
        <v>891</v>
      </c>
      <c r="S2608" s="4" t="s">
        <v>7650</v>
      </c>
      <c r="T2608" s="4" t="s">
        <v>892</v>
      </c>
      <c r="U2608" s="182" t="s">
        <v>10557</v>
      </c>
      <c r="V2608" s="10"/>
      <c r="W2608" s="1"/>
      <c r="X2608" s="1"/>
      <c r="Y2608" s="35" t="s">
        <v>8611</v>
      </c>
      <c r="Z2608" s="13" t="s">
        <v>10444</v>
      </c>
      <c r="AA2608" s="58" t="s">
        <v>813</v>
      </c>
    </row>
    <row r="2609" spans="1:27">
      <c r="A2609" s="51" t="s">
        <v>6482</v>
      </c>
      <c r="B2609" s="13" t="s">
        <v>8690</v>
      </c>
      <c r="C2609" s="24" t="s">
        <v>12952</v>
      </c>
      <c r="D2609" s="17" t="s">
        <v>907</v>
      </c>
      <c r="E2609" s="1" t="s">
        <v>7411</v>
      </c>
      <c r="F2609" s="1" t="s">
        <v>7411</v>
      </c>
      <c r="G2609" s="1" t="s">
        <v>7411</v>
      </c>
      <c r="H2609" s="1" t="s">
        <v>7411</v>
      </c>
      <c r="I2609" s="1" t="s">
        <v>7411</v>
      </c>
      <c r="J2609" s="1"/>
      <c r="K2609" s="55" t="s">
        <v>6604</v>
      </c>
      <c r="L2609" s="55" t="s">
        <v>7438</v>
      </c>
      <c r="M2609" s="13" t="s">
        <v>906</v>
      </c>
      <c r="N2609" s="13" t="s">
        <v>7411</v>
      </c>
      <c r="O2609" s="13" t="s">
        <v>124</v>
      </c>
      <c r="P2609" s="1" t="e">
        <f>LEFT(#REF!,2) = "BR"</f>
        <v>#REF!</v>
      </c>
      <c r="Q2609" s="61" t="s">
        <v>907</v>
      </c>
      <c r="R2609" s="39" t="s">
        <v>7629</v>
      </c>
      <c r="S2609" s="1" t="s">
        <v>7630</v>
      </c>
      <c r="T2609" s="1" t="s">
        <v>912</v>
      </c>
      <c r="U2609" s="182" t="s">
        <v>912</v>
      </c>
      <c r="V2609" s="13"/>
      <c r="W2609" s="1"/>
      <c r="X2609" s="1"/>
      <c r="Y2609" s="212"/>
      <c r="Z2609" s="212"/>
      <c r="AA2609" s="212"/>
    </row>
    <row r="2610" spans="1:27">
      <c r="A2610" s="51" t="s">
        <v>6482</v>
      </c>
      <c r="B2610" s="13" t="s">
        <v>8681</v>
      </c>
      <c r="C2610" s="14" t="s">
        <v>12953</v>
      </c>
      <c r="D2610" s="17" t="s">
        <v>12954</v>
      </c>
      <c r="E2610" s="1" t="s">
        <v>7411</v>
      </c>
      <c r="F2610" s="1" t="s">
        <v>7411</v>
      </c>
      <c r="G2610" s="1" t="s">
        <v>7411</v>
      </c>
      <c r="H2610" s="1" t="s">
        <v>7411</v>
      </c>
      <c r="I2610" s="1" t="s">
        <v>7411</v>
      </c>
      <c r="J2610" s="1"/>
      <c r="K2610" s="55" t="s">
        <v>6604</v>
      </c>
      <c r="L2610" s="55" t="s">
        <v>7438</v>
      </c>
      <c r="M2610" s="13" t="s">
        <v>906</v>
      </c>
      <c r="N2610" s="13" t="s">
        <v>7411</v>
      </c>
      <c r="O2610" s="13" t="s">
        <v>187</v>
      </c>
      <c r="P2610" s="1" t="e">
        <f>LEFT(#REF!,2) = "BR"</f>
        <v>#REF!</v>
      </c>
      <c r="Q2610" s="351" t="s">
        <v>4233</v>
      </c>
      <c r="R2610" s="39" t="s">
        <v>7629</v>
      </c>
      <c r="S2610" s="1" t="s">
        <v>7630</v>
      </c>
      <c r="T2610" s="1" t="s">
        <v>912</v>
      </c>
      <c r="U2610" s="182" t="s">
        <v>912</v>
      </c>
      <c r="V2610" s="13"/>
      <c r="W2610" s="1"/>
      <c r="X2610" s="1"/>
      <c r="Y2610" s="212"/>
      <c r="Z2610" s="212"/>
      <c r="AA2610" s="212"/>
    </row>
    <row r="2611" spans="1:27">
      <c r="A2611" s="51" t="s">
        <v>6482</v>
      </c>
      <c r="B2611" s="13" t="s">
        <v>8688</v>
      </c>
      <c r="C2611" s="24" t="s">
        <v>12955</v>
      </c>
      <c r="D2611" s="17" t="s">
        <v>908</v>
      </c>
      <c r="E2611" s="1" t="s">
        <v>7411</v>
      </c>
      <c r="F2611" s="1" t="s">
        <v>7411</v>
      </c>
      <c r="G2611" s="1" t="s">
        <v>7411</v>
      </c>
      <c r="H2611" s="1" t="s">
        <v>7411</v>
      </c>
      <c r="I2611" s="1" t="s">
        <v>7411</v>
      </c>
      <c r="J2611" s="1"/>
      <c r="K2611" s="55" t="s">
        <v>6604</v>
      </c>
      <c r="L2611" s="55" t="s">
        <v>7438</v>
      </c>
      <c r="M2611" s="13" t="s">
        <v>906</v>
      </c>
      <c r="N2611" s="13" t="s">
        <v>7411</v>
      </c>
      <c r="O2611" s="13" t="s">
        <v>125</v>
      </c>
      <c r="P2611" s="1" t="e">
        <f>LEFT(#REF!,2) = "BR"</f>
        <v>#REF!</v>
      </c>
      <c r="Q2611" s="351" t="s">
        <v>908</v>
      </c>
      <c r="R2611" s="39" t="s">
        <v>7629</v>
      </c>
      <c r="S2611" s="1" t="s">
        <v>7630</v>
      </c>
      <c r="T2611" s="1" t="s">
        <v>912</v>
      </c>
      <c r="U2611" s="182" t="s">
        <v>912</v>
      </c>
      <c r="V2611" s="13"/>
      <c r="W2611" s="1"/>
      <c r="X2611" s="1"/>
      <c r="Y2611" s="212"/>
      <c r="Z2611" s="212"/>
      <c r="AA2611" s="212"/>
    </row>
    <row r="2612" spans="1:27">
      <c r="A2612" s="51" t="s">
        <v>6482</v>
      </c>
      <c r="B2612" s="13" t="s">
        <v>8647</v>
      </c>
      <c r="C2612" s="24" t="s">
        <v>12956</v>
      </c>
      <c r="D2612" s="17" t="s">
        <v>4237</v>
      </c>
      <c r="E2612" s="1" t="s">
        <v>7411</v>
      </c>
      <c r="F2612" s="1" t="s">
        <v>7411</v>
      </c>
      <c r="G2612" s="1" t="s">
        <v>7411</v>
      </c>
      <c r="H2612" s="1" t="s">
        <v>7411</v>
      </c>
      <c r="I2612" s="1" t="s">
        <v>7411</v>
      </c>
      <c r="J2612" s="1"/>
      <c r="K2612" s="55" t="s">
        <v>6604</v>
      </c>
      <c r="L2612" s="55" t="s">
        <v>7438</v>
      </c>
      <c r="M2612" s="13" t="s">
        <v>906</v>
      </c>
      <c r="N2612" s="13" t="s">
        <v>7411</v>
      </c>
      <c r="O2612" s="13" t="s">
        <v>354</v>
      </c>
      <c r="P2612" s="1" t="e">
        <f>LEFT(#REF!,2) = "BR"</f>
        <v>#REF!</v>
      </c>
      <c r="Q2612" s="351" t="s">
        <v>4237</v>
      </c>
      <c r="R2612" s="61" t="s">
        <v>6337</v>
      </c>
      <c r="S2612" s="4" t="s">
        <v>7900</v>
      </c>
      <c r="T2612" s="4" t="s">
        <v>6338</v>
      </c>
      <c r="U2612" s="182" t="s">
        <v>6338</v>
      </c>
      <c r="V2612" s="13"/>
      <c r="W2612" s="1"/>
      <c r="X2612" s="1"/>
      <c r="Y2612" s="212"/>
      <c r="Z2612" s="212"/>
      <c r="AA2612" s="212"/>
    </row>
    <row r="2613" spans="1:27">
      <c r="A2613" s="51" t="s">
        <v>6482</v>
      </c>
      <c r="B2613" s="13" t="s">
        <v>8670</v>
      </c>
      <c r="C2613" s="14" t="s">
        <v>12957</v>
      </c>
      <c r="D2613" s="17" t="s">
        <v>4238</v>
      </c>
      <c r="E2613" s="1" t="s">
        <v>7411</v>
      </c>
      <c r="F2613" s="1" t="s">
        <v>7411</v>
      </c>
      <c r="G2613" s="1" t="s">
        <v>7411</v>
      </c>
      <c r="H2613" s="1" t="s">
        <v>7411</v>
      </c>
      <c r="I2613" s="1" t="s">
        <v>7411</v>
      </c>
      <c r="J2613" s="1"/>
      <c r="K2613" s="55" t="s">
        <v>6604</v>
      </c>
      <c r="L2613" s="55" t="s">
        <v>7438</v>
      </c>
      <c r="M2613" s="13" t="s">
        <v>906</v>
      </c>
      <c r="N2613" s="13" t="s">
        <v>7411</v>
      </c>
      <c r="O2613" s="13" t="s">
        <v>383</v>
      </c>
      <c r="P2613" s="1" t="e">
        <f>LEFT(#REF!,2) = "BR"</f>
        <v>#REF!</v>
      </c>
      <c r="Q2613" s="114" t="s">
        <v>4238</v>
      </c>
      <c r="R2613" s="61" t="s">
        <v>6337</v>
      </c>
      <c r="S2613" s="4" t="s">
        <v>7900</v>
      </c>
      <c r="T2613" s="4" t="s">
        <v>6338</v>
      </c>
      <c r="U2613" s="182" t="s">
        <v>6338</v>
      </c>
      <c r="V2613" s="13"/>
      <c r="W2613" s="1"/>
      <c r="X2613" s="1"/>
      <c r="Y2613" s="540"/>
      <c r="Z2613" s="540"/>
      <c r="AA2613" s="540"/>
    </row>
    <row r="2614" spans="1:27">
      <c r="A2614" s="51" t="s">
        <v>6482</v>
      </c>
      <c r="B2614" s="13" t="s">
        <v>11542</v>
      </c>
      <c r="C2614" s="24" t="s">
        <v>12958</v>
      </c>
      <c r="D2614" s="17" t="s">
        <v>4234</v>
      </c>
      <c r="E2614" s="1" t="s">
        <v>7411</v>
      </c>
      <c r="F2614" s="1" t="s">
        <v>7411</v>
      </c>
      <c r="G2614" s="1" t="s">
        <v>7411</v>
      </c>
      <c r="H2614" s="1" t="s">
        <v>7411</v>
      </c>
      <c r="I2614" s="1" t="s">
        <v>7411</v>
      </c>
      <c r="J2614" s="1"/>
      <c r="K2614" s="55" t="s">
        <v>6604</v>
      </c>
      <c r="L2614" s="55" t="s">
        <v>7438</v>
      </c>
      <c r="M2614" s="13" t="s">
        <v>906</v>
      </c>
      <c r="N2614" s="13" t="s">
        <v>7411</v>
      </c>
      <c r="O2614" s="13" t="s">
        <v>188</v>
      </c>
      <c r="P2614" s="1" t="e">
        <f>LEFT(#REF!,2) = "BR"</f>
        <v>#REF!</v>
      </c>
      <c r="Q2614" s="351" t="s">
        <v>4234</v>
      </c>
      <c r="R2614" s="61" t="s">
        <v>6337</v>
      </c>
      <c r="S2614" s="4" t="s">
        <v>7900</v>
      </c>
      <c r="T2614" s="4" t="s">
        <v>6338</v>
      </c>
      <c r="U2614" s="182" t="s">
        <v>6338</v>
      </c>
      <c r="V2614" s="13"/>
      <c r="W2614" s="1"/>
      <c r="X2614" s="1"/>
      <c r="Y2614" s="212"/>
      <c r="Z2614" s="212"/>
      <c r="AA2614" s="212"/>
    </row>
    <row r="2615" spans="1:27">
      <c r="A2615" s="51" t="s">
        <v>6482</v>
      </c>
      <c r="B2615" s="13" t="s">
        <v>8650</v>
      </c>
      <c r="C2615" s="24" t="s">
        <v>12959</v>
      </c>
      <c r="D2615" s="17" t="s">
        <v>4235</v>
      </c>
      <c r="E2615" s="1" t="s">
        <v>7411</v>
      </c>
      <c r="F2615" s="1" t="s">
        <v>7411</v>
      </c>
      <c r="G2615" s="1" t="s">
        <v>7411</v>
      </c>
      <c r="H2615" s="1" t="s">
        <v>7411</v>
      </c>
      <c r="I2615" s="1" t="s">
        <v>7411</v>
      </c>
      <c r="J2615" s="1"/>
      <c r="K2615" s="55" t="s">
        <v>6604</v>
      </c>
      <c r="L2615" s="55" t="s">
        <v>7438</v>
      </c>
      <c r="M2615" s="13" t="s">
        <v>906</v>
      </c>
      <c r="N2615" s="13" t="s">
        <v>7411</v>
      </c>
      <c r="O2615" s="13" t="s">
        <v>189</v>
      </c>
      <c r="P2615" s="1" t="e">
        <f>LEFT(#REF!,2) = "BR"</f>
        <v>#REF!</v>
      </c>
      <c r="Q2615" s="351" t="s">
        <v>4235</v>
      </c>
      <c r="R2615" s="39" t="s">
        <v>7629</v>
      </c>
      <c r="S2615" s="1" t="s">
        <v>7630</v>
      </c>
      <c r="T2615" s="1" t="s">
        <v>912</v>
      </c>
      <c r="U2615" s="182" t="s">
        <v>912</v>
      </c>
      <c r="V2615" s="13"/>
      <c r="W2615" s="1"/>
      <c r="X2615" s="1"/>
      <c r="Y2615" s="212"/>
      <c r="Z2615" s="212"/>
      <c r="AA2615" s="212"/>
    </row>
    <row r="2616" spans="1:27">
      <c r="A2616" s="51" t="s">
        <v>6482</v>
      </c>
      <c r="B2616" s="13" t="s">
        <v>8666</v>
      </c>
      <c r="C2616" s="24" t="s">
        <v>12960</v>
      </c>
      <c r="D2616" s="17" t="s">
        <v>12961</v>
      </c>
      <c r="E2616" s="1" t="s">
        <v>7411</v>
      </c>
      <c r="F2616" s="1" t="s">
        <v>7411</v>
      </c>
      <c r="G2616" s="1" t="s">
        <v>7411</v>
      </c>
      <c r="H2616" s="1" t="s">
        <v>7411</v>
      </c>
      <c r="I2616" s="1" t="s">
        <v>7411</v>
      </c>
      <c r="J2616" s="1"/>
      <c r="K2616" s="55" t="s">
        <v>6604</v>
      </c>
      <c r="L2616" s="55" t="s">
        <v>7438</v>
      </c>
      <c r="M2616" s="13" t="s">
        <v>906</v>
      </c>
      <c r="N2616" s="13" t="s">
        <v>7411</v>
      </c>
      <c r="O2616" s="13" t="s">
        <v>190</v>
      </c>
      <c r="P2616" s="1" t="e">
        <f>LEFT(#REF!,2) = "BR"</f>
        <v>#REF!</v>
      </c>
      <c r="Q2616" s="351" t="s">
        <v>4236</v>
      </c>
      <c r="R2616" s="39" t="s">
        <v>7629</v>
      </c>
      <c r="S2616" s="1" t="s">
        <v>7630</v>
      </c>
      <c r="T2616" s="1" t="s">
        <v>912</v>
      </c>
      <c r="U2616" s="182" t="s">
        <v>912</v>
      </c>
      <c r="V2616" s="13"/>
      <c r="W2616" s="1"/>
      <c r="X2616" s="1"/>
      <c r="Y2616" s="212"/>
      <c r="Z2616" s="212"/>
      <c r="AA2616" s="212"/>
    </row>
    <row r="2617" spans="1:27">
      <c r="A2617" s="51" t="s">
        <v>28</v>
      </c>
      <c r="B2617" s="13" t="s">
        <v>12962</v>
      </c>
      <c r="C2617" s="24" t="s">
        <v>12963</v>
      </c>
      <c r="D2617" s="60" t="s">
        <v>12964</v>
      </c>
      <c r="E2617" s="1" t="s">
        <v>7411</v>
      </c>
      <c r="F2617" s="1" t="s">
        <v>7411</v>
      </c>
      <c r="G2617" s="1" t="s">
        <v>7411</v>
      </c>
      <c r="H2617" s="13" t="s">
        <v>7411</v>
      </c>
      <c r="I2617" s="13" t="s">
        <v>7411</v>
      </c>
      <c r="J2617" s="13"/>
      <c r="K2617" s="196" t="s">
        <v>6515</v>
      </c>
      <c r="L2617" s="13" t="s">
        <v>7438</v>
      </c>
      <c r="M2617" s="13" t="s">
        <v>144</v>
      </c>
      <c r="N2617" s="13" t="s">
        <v>7411</v>
      </c>
      <c r="O2617" s="13" t="s">
        <v>110</v>
      </c>
      <c r="P2617" s="1" t="e">
        <f>LEFT(#REF!,2) = "BR"</f>
        <v>#REF!</v>
      </c>
      <c r="Q2617" s="41" t="s">
        <v>3503</v>
      </c>
      <c r="R2617" s="41" t="s">
        <v>1984</v>
      </c>
      <c r="S2617" s="50" t="s">
        <v>7303</v>
      </c>
      <c r="T2617" s="50" t="s">
        <v>1985</v>
      </c>
      <c r="U2617" s="182" t="s">
        <v>1985</v>
      </c>
      <c r="V2617" s="13"/>
      <c r="W2617" s="1"/>
      <c r="X2617" s="1"/>
      <c r="Y2617" s="313"/>
      <c r="Z2617" s="313"/>
      <c r="AA2617" s="313"/>
    </row>
    <row r="2618" spans="1:27">
      <c r="A2618" s="51" t="s">
        <v>28</v>
      </c>
      <c r="B2618" s="13" t="s">
        <v>12082</v>
      </c>
      <c r="C2618" s="14" t="s">
        <v>12965</v>
      </c>
      <c r="D2618" s="17" t="s">
        <v>2973</v>
      </c>
      <c r="E2618" s="1" t="s">
        <v>7411</v>
      </c>
      <c r="F2618" s="1" t="s">
        <v>7411</v>
      </c>
      <c r="G2618" s="1" t="s">
        <v>7411</v>
      </c>
      <c r="H2618" s="13" t="s">
        <v>7411</v>
      </c>
      <c r="I2618" s="13" t="s">
        <v>7411</v>
      </c>
      <c r="J2618" s="13"/>
      <c r="K2618" s="44" t="s">
        <v>6515</v>
      </c>
      <c r="L2618" s="55" t="s">
        <v>7438</v>
      </c>
      <c r="M2618" s="13" t="s">
        <v>101</v>
      </c>
      <c r="N2618" s="13" t="s">
        <v>7411</v>
      </c>
      <c r="O2618" s="13" t="s">
        <v>63</v>
      </c>
      <c r="P2618" s="1" t="e">
        <f>LEFT(#REF!,2) = "BR"</f>
        <v>#REF!</v>
      </c>
      <c r="Q2618" s="61" t="s">
        <v>2973</v>
      </c>
      <c r="R2618" s="61" t="s">
        <v>1068</v>
      </c>
      <c r="S2618" s="4" t="s">
        <v>7935</v>
      </c>
      <c r="T2618" s="4" t="s">
        <v>1069</v>
      </c>
      <c r="U2618" s="182" t="s">
        <v>1069</v>
      </c>
      <c r="V2618" s="13"/>
      <c r="W2618" s="1"/>
      <c r="X2618" s="1"/>
      <c r="Y2618" s="56"/>
      <c r="Z2618" s="56"/>
      <c r="AA2618" s="56"/>
    </row>
    <row r="2619" spans="1:27">
      <c r="A2619" s="51" t="s">
        <v>28</v>
      </c>
      <c r="B2619" s="13" t="s">
        <v>12080</v>
      </c>
      <c r="C2619" s="14" t="s">
        <v>12966</v>
      </c>
      <c r="D2619" s="17" t="s">
        <v>2668</v>
      </c>
      <c r="E2619" s="1" t="s">
        <v>7411</v>
      </c>
      <c r="F2619" s="1" t="s">
        <v>7411</v>
      </c>
      <c r="G2619" s="1" t="s">
        <v>7411</v>
      </c>
      <c r="H2619" s="13" t="s">
        <v>7411</v>
      </c>
      <c r="I2619" s="13" t="s">
        <v>7411</v>
      </c>
      <c r="J2619" s="13"/>
      <c r="K2619" s="55" t="s">
        <v>6515</v>
      </c>
      <c r="L2619" s="55" t="s">
        <v>7438</v>
      </c>
      <c r="M2619" s="13" t="s">
        <v>429</v>
      </c>
      <c r="N2619" s="13" t="s">
        <v>7411</v>
      </c>
      <c r="O2619" s="13" t="s">
        <v>197</v>
      </c>
      <c r="P2619" s="1" t="e">
        <f>LEFT(#REF!,2) = "BR"</f>
        <v>#REF!</v>
      </c>
      <c r="Q2619" s="61" t="s">
        <v>2668</v>
      </c>
      <c r="R2619" s="39" t="s">
        <v>1050</v>
      </c>
      <c r="S2619" s="1" t="s">
        <v>7575</v>
      </c>
      <c r="T2619" s="1" t="s">
        <v>1051</v>
      </c>
      <c r="U2619" s="182" t="s">
        <v>1051</v>
      </c>
      <c r="V2619" s="13"/>
      <c r="W2619" s="1"/>
      <c r="X2619" s="1"/>
      <c r="Y2619" s="48" t="s">
        <v>12967</v>
      </c>
      <c r="Z2619" s="140" t="s">
        <v>12968</v>
      </c>
      <c r="AA2619" s="48" t="s">
        <v>12969</v>
      </c>
    </row>
    <row r="2620" spans="1:27">
      <c r="A2620" s="51" t="s">
        <v>28</v>
      </c>
      <c r="B2620" s="13" t="s">
        <v>12078</v>
      </c>
      <c r="C2620" s="14" t="s">
        <v>12970</v>
      </c>
      <c r="D2620" s="17" t="s">
        <v>2669</v>
      </c>
      <c r="E2620" s="1" t="s">
        <v>7411</v>
      </c>
      <c r="F2620" s="1" t="s">
        <v>7411</v>
      </c>
      <c r="G2620" s="1" t="s">
        <v>7411</v>
      </c>
      <c r="H2620" s="13" t="s">
        <v>7411</v>
      </c>
      <c r="I2620" s="13" t="s">
        <v>7411</v>
      </c>
      <c r="J2620" s="13"/>
      <c r="K2620" s="55" t="s">
        <v>6515</v>
      </c>
      <c r="L2620" s="55" t="s">
        <v>7438</v>
      </c>
      <c r="M2620" s="13" t="s">
        <v>429</v>
      </c>
      <c r="N2620" s="13" t="s">
        <v>7411</v>
      </c>
      <c r="O2620" s="13" t="s">
        <v>187</v>
      </c>
      <c r="P2620" s="1" t="e">
        <f>LEFT(#REF!,2) = "BR"</f>
        <v>#REF!</v>
      </c>
      <c r="Q2620" s="61" t="s">
        <v>2669</v>
      </c>
      <c r="R2620" s="39" t="s">
        <v>1050</v>
      </c>
      <c r="S2620" s="1" t="s">
        <v>7575</v>
      </c>
      <c r="T2620" s="1" t="s">
        <v>1051</v>
      </c>
      <c r="U2620" s="182" t="s">
        <v>1051</v>
      </c>
      <c r="V2620" s="13"/>
      <c r="W2620" s="1"/>
      <c r="X2620" s="1"/>
      <c r="Y2620" s="48" t="s">
        <v>12967</v>
      </c>
      <c r="Z2620" s="140" t="s">
        <v>12968</v>
      </c>
      <c r="AA2620" s="48" t="s">
        <v>12969</v>
      </c>
    </row>
    <row r="2621" spans="1:27">
      <c r="A2621" s="51" t="s">
        <v>28</v>
      </c>
      <c r="B2621" s="13" t="s">
        <v>12971</v>
      </c>
      <c r="C2621" s="14" t="s">
        <v>12972</v>
      </c>
      <c r="D2621" s="17" t="s">
        <v>2382</v>
      </c>
      <c r="E2621" s="1" t="s">
        <v>7411</v>
      </c>
      <c r="F2621" s="1" t="s">
        <v>7411</v>
      </c>
      <c r="G2621" s="1" t="s">
        <v>7411</v>
      </c>
      <c r="H2621" s="13" t="s">
        <v>7411</v>
      </c>
      <c r="I2621" s="13" t="s">
        <v>7411</v>
      </c>
      <c r="J2621" s="13"/>
      <c r="K2621" s="196" t="s">
        <v>6515</v>
      </c>
      <c r="L2621" s="13" t="s">
        <v>7438</v>
      </c>
      <c r="M2621" s="13" t="s">
        <v>91</v>
      </c>
      <c r="N2621" s="13" t="s">
        <v>7411</v>
      </c>
      <c r="O2621" s="13" t="s">
        <v>177</v>
      </c>
      <c r="P2621" s="1" t="e">
        <f>LEFT(#REF!,2) = "BR"</f>
        <v>#REF!</v>
      </c>
      <c r="Q2621" s="61" t="s">
        <v>2382</v>
      </c>
      <c r="R2621" s="41" t="s">
        <v>243</v>
      </c>
      <c r="S2621" s="50" t="s">
        <v>7948</v>
      </c>
      <c r="T2621" s="50" t="s">
        <v>244</v>
      </c>
      <c r="U2621" s="182" t="s">
        <v>244</v>
      </c>
      <c r="V2621" s="13"/>
      <c r="W2621" s="1"/>
      <c r="X2621" s="1"/>
      <c r="Y2621" s="140" t="s">
        <v>8731</v>
      </c>
      <c r="Z2621" s="140" t="s">
        <v>12973</v>
      </c>
      <c r="AA2621" s="48" t="s">
        <v>12974</v>
      </c>
    </row>
    <row r="2622" spans="1:27">
      <c r="A2622" s="51" t="s">
        <v>28</v>
      </c>
      <c r="B2622" s="13" t="s">
        <v>12975</v>
      </c>
      <c r="C2622" s="14" t="s">
        <v>12976</v>
      </c>
      <c r="D2622" s="17" t="s">
        <v>2689</v>
      </c>
      <c r="E2622" s="1" t="s">
        <v>7411</v>
      </c>
      <c r="F2622" s="1" t="s">
        <v>7411</v>
      </c>
      <c r="G2622" s="1" t="s">
        <v>7411</v>
      </c>
      <c r="H2622" s="13" t="s">
        <v>7411</v>
      </c>
      <c r="I2622" s="13" t="s">
        <v>7411</v>
      </c>
      <c r="J2622" s="13"/>
      <c r="K2622" s="55" t="s">
        <v>6515</v>
      </c>
      <c r="L2622" s="55" t="s">
        <v>7438</v>
      </c>
      <c r="M2622" s="13" t="s">
        <v>461</v>
      </c>
      <c r="N2622" s="13" t="s">
        <v>7411</v>
      </c>
      <c r="O2622" s="13" t="s">
        <v>354</v>
      </c>
      <c r="P2622" s="1" t="e">
        <f>LEFT(#REF!,2) = "BR"</f>
        <v>#REF!</v>
      </c>
      <c r="Q2622" s="61" t="s">
        <v>2689</v>
      </c>
      <c r="R2622" s="2" t="s">
        <v>469</v>
      </c>
      <c r="S2622" s="4" t="s">
        <v>7636</v>
      </c>
      <c r="T2622" s="4" t="s">
        <v>470</v>
      </c>
      <c r="U2622" s="182" t="s">
        <v>470</v>
      </c>
      <c r="V2622" s="13"/>
      <c r="W2622" s="1"/>
      <c r="X2622" s="1"/>
      <c r="Y2622" s="134"/>
      <c r="Z2622" s="134"/>
      <c r="AA2622" s="313"/>
    </row>
    <row r="2623" spans="1:27">
      <c r="A2623" s="51" t="s">
        <v>28</v>
      </c>
      <c r="B2623" s="13" t="s">
        <v>11792</v>
      </c>
      <c r="C2623" s="24" t="s">
        <v>12977</v>
      </c>
      <c r="D2623" s="60" t="s">
        <v>12978</v>
      </c>
      <c r="E2623" s="1" t="s">
        <v>7411</v>
      </c>
      <c r="F2623" s="1" t="s">
        <v>7411</v>
      </c>
      <c r="G2623" s="1" t="s">
        <v>7411</v>
      </c>
      <c r="H2623" s="13" t="s">
        <v>7411</v>
      </c>
      <c r="I2623" s="13" t="s">
        <v>7411</v>
      </c>
      <c r="J2623" s="13"/>
      <c r="K2623" s="196" t="s">
        <v>6515</v>
      </c>
      <c r="L2623" s="13" t="s">
        <v>7438</v>
      </c>
      <c r="M2623" s="13" t="s">
        <v>144</v>
      </c>
      <c r="N2623" s="13" t="s">
        <v>7411</v>
      </c>
      <c r="O2623" s="13" t="s">
        <v>100</v>
      </c>
      <c r="P2623" s="1" t="e">
        <f>LEFT(#REF!,2) = "BR"</f>
        <v>#REF!</v>
      </c>
      <c r="Q2623" s="61" t="s">
        <v>2597</v>
      </c>
      <c r="R2623" s="41" t="s">
        <v>1984</v>
      </c>
      <c r="S2623" s="50" t="s">
        <v>7303</v>
      </c>
      <c r="T2623" s="50" t="s">
        <v>1985</v>
      </c>
      <c r="U2623" s="182" t="s">
        <v>1985</v>
      </c>
      <c r="V2623" s="13"/>
      <c r="W2623" s="1"/>
      <c r="X2623" s="1"/>
      <c r="Y2623" s="313"/>
      <c r="Z2623" s="313"/>
      <c r="AA2623" s="313"/>
    </row>
    <row r="2624" spans="1:27">
      <c r="A2624" s="51" t="s">
        <v>28</v>
      </c>
      <c r="B2624" s="13" t="s">
        <v>12084</v>
      </c>
      <c r="C2624" s="14" t="s">
        <v>12979</v>
      </c>
      <c r="D2624" s="17" t="s">
        <v>12980</v>
      </c>
      <c r="E2624" s="1" t="s">
        <v>7411</v>
      </c>
      <c r="F2624" s="1" t="s">
        <v>7411</v>
      </c>
      <c r="G2624" s="1" t="s">
        <v>7411</v>
      </c>
      <c r="H2624" s="13" t="s">
        <v>7411</v>
      </c>
      <c r="I2624" s="13" t="s">
        <v>7411</v>
      </c>
      <c r="J2624" s="13"/>
      <c r="K2624" s="196" t="s">
        <v>6515</v>
      </c>
      <c r="L2624" s="13" t="s">
        <v>7438</v>
      </c>
      <c r="M2624" s="13" t="s">
        <v>97</v>
      </c>
      <c r="N2624" s="13" t="s">
        <v>7411</v>
      </c>
      <c r="O2624" s="13" t="s">
        <v>103</v>
      </c>
      <c r="P2624" s="1" t="e">
        <f>LEFT(#REF!,2) = "BR"</f>
        <v>#REF!</v>
      </c>
      <c r="Q2624" s="61" t="s">
        <v>3001</v>
      </c>
      <c r="R2624" s="41" t="s">
        <v>2053</v>
      </c>
      <c r="S2624" s="50" t="s">
        <v>8053</v>
      </c>
      <c r="T2624" s="50" t="s">
        <v>2054</v>
      </c>
      <c r="U2624" s="182" t="s">
        <v>2054</v>
      </c>
      <c r="V2624" s="13"/>
      <c r="W2624" s="1"/>
      <c r="X2624" s="1"/>
      <c r="Y2624" s="313"/>
      <c r="Z2624" s="313"/>
      <c r="AA2624" s="313"/>
    </row>
    <row r="2625" spans="1:27">
      <c r="A2625" s="51" t="s">
        <v>28</v>
      </c>
      <c r="B2625" s="13" t="s">
        <v>10756</v>
      </c>
      <c r="C2625" s="14" t="s">
        <v>12981</v>
      </c>
      <c r="D2625" s="17" t="s">
        <v>12982</v>
      </c>
      <c r="E2625" s="1" t="s">
        <v>7411</v>
      </c>
      <c r="F2625" s="1" t="s">
        <v>7411</v>
      </c>
      <c r="G2625" s="1" t="s">
        <v>7411</v>
      </c>
      <c r="H2625" s="13" t="s">
        <v>7411</v>
      </c>
      <c r="I2625" s="13" t="s">
        <v>7411</v>
      </c>
      <c r="J2625" s="13"/>
      <c r="K2625" s="196" t="s">
        <v>6515</v>
      </c>
      <c r="L2625" s="132" t="s">
        <v>7438</v>
      </c>
      <c r="M2625" s="13" t="s">
        <v>97</v>
      </c>
      <c r="N2625" s="13" t="s">
        <v>7411</v>
      </c>
      <c r="O2625" s="13" t="s">
        <v>102</v>
      </c>
      <c r="P2625" s="1" t="e">
        <f>LEFT(#REF!,2) = "BR"</f>
        <v>#REF!</v>
      </c>
      <c r="Q2625" s="61" t="s">
        <v>2052</v>
      </c>
      <c r="R2625" s="41" t="s">
        <v>2053</v>
      </c>
      <c r="S2625" s="50" t="s">
        <v>8053</v>
      </c>
      <c r="T2625" s="50" t="s">
        <v>2054</v>
      </c>
      <c r="U2625" s="182" t="s">
        <v>2054</v>
      </c>
      <c r="V2625" s="13"/>
      <c r="W2625" s="1"/>
      <c r="X2625" s="1"/>
      <c r="Y2625" s="313"/>
      <c r="Z2625" s="313"/>
      <c r="AA2625" s="313"/>
    </row>
    <row r="2626" spans="1:27">
      <c r="A2626" s="51" t="s">
        <v>28</v>
      </c>
      <c r="B2626" s="13" t="s">
        <v>10759</v>
      </c>
      <c r="C2626" s="24" t="s">
        <v>12983</v>
      </c>
      <c r="D2626" s="60" t="s">
        <v>12984</v>
      </c>
      <c r="E2626" s="1" t="s">
        <v>7411</v>
      </c>
      <c r="F2626" s="1" t="s">
        <v>7411</v>
      </c>
      <c r="G2626" s="1" t="s">
        <v>7411</v>
      </c>
      <c r="H2626" s="6" t="s">
        <v>7411</v>
      </c>
      <c r="I2626" s="6" t="s">
        <v>7411</v>
      </c>
      <c r="J2626" s="6"/>
      <c r="K2626" s="55" t="s">
        <v>7635</v>
      </c>
      <c r="L2626" s="55" t="s">
        <v>7438</v>
      </c>
      <c r="M2626" s="13"/>
      <c r="N2626" s="13" t="s">
        <v>7438</v>
      </c>
      <c r="O2626" s="1" t="s">
        <v>7438</v>
      </c>
      <c r="P2626" s="1" t="e">
        <f>LEFT(#REF!,2) = "BR"</f>
        <v>#REF!</v>
      </c>
      <c r="Q2626" s="1" t="s">
        <v>7438</v>
      </c>
      <c r="R2626" s="463" t="s">
        <v>7438</v>
      </c>
      <c r="S2626" s="25" t="s">
        <v>7438</v>
      </c>
      <c r="T2626" s="25"/>
      <c r="U2626" s="182" t="s">
        <v>7438</v>
      </c>
      <c r="V2626" s="13"/>
      <c r="W2626" s="1"/>
      <c r="X2626" s="1"/>
      <c r="Y2626" s="22"/>
      <c r="Z2626" s="22"/>
      <c r="AA2626" s="22"/>
    </row>
    <row r="2627" spans="1:27">
      <c r="A2627" s="51" t="s">
        <v>28</v>
      </c>
      <c r="B2627" s="13" t="s">
        <v>12116</v>
      </c>
      <c r="C2627" s="24" t="s">
        <v>12985</v>
      </c>
      <c r="D2627" s="60" t="s">
        <v>12986</v>
      </c>
      <c r="E2627" s="1" t="s">
        <v>7411</v>
      </c>
      <c r="F2627" s="1" t="s">
        <v>7411</v>
      </c>
      <c r="G2627" s="1" t="s">
        <v>7411</v>
      </c>
      <c r="H2627" s="13" t="s">
        <v>7411</v>
      </c>
      <c r="I2627" s="13" t="s">
        <v>7411</v>
      </c>
      <c r="J2627" s="13"/>
      <c r="K2627" s="196" t="s">
        <v>8695</v>
      </c>
      <c r="L2627" s="132" t="s">
        <v>7520</v>
      </c>
      <c r="M2627" s="13" t="s">
        <v>91</v>
      </c>
      <c r="N2627" s="13" t="s">
        <v>7411</v>
      </c>
      <c r="O2627" s="13" t="s">
        <v>529</v>
      </c>
      <c r="P2627" s="1" t="e">
        <f>LEFT(#REF!,2) = "BR"</f>
        <v>#REF!</v>
      </c>
      <c r="Q2627" s="61" t="s">
        <v>3017</v>
      </c>
      <c r="R2627" s="39" t="s">
        <v>992</v>
      </c>
      <c r="S2627" s="4" t="s">
        <v>7573</v>
      </c>
      <c r="T2627" s="4" t="s">
        <v>993</v>
      </c>
      <c r="U2627" s="182" t="s">
        <v>7438</v>
      </c>
      <c r="V2627" s="13"/>
      <c r="W2627" s="1"/>
      <c r="X2627" s="1"/>
      <c r="Y2627" s="313"/>
      <c r="Z2627" s="313"/>
      <c r="AA2627" s="313"/>
    </row>
    <row r="2628" spans="1:27">
      <c r="A2628" s="51" t="s">
        <v>28</v>
      </c>
      <c r="B2628" s="13" t="s">
        <v>12116</v>
      </c>
      <c r="C2628" s="14" t="s">
        <v>12985</v>
      </c>
      <c r="D2628" s="17" t="s">
        <v>12986</v>
      </c>
      <c r="E2628" s="1" t="s">
        <v>7411</v>
      </c>
      <c r="F2628" s="1" t="s">
        <v>7411</v>
      </c>
      <c r="G2628" s="1" t="s">
        <v>7411</v>
      </c>
      <c r="H2628" s="13" t="s">
        <v>7411</v>
      </c>
      <c r="I2628" s="13" t="s">
        <v>7411</v>
      </c>
      <c r="J2628" s="13"/>
      <c r="K2628" s="196" t="s">
        <v>8695</v>
      </c>
      <c r="L2628" s="132" t="s">
        <v>7520</v>
      </c>
      <c r="M2628" s="13" t="s">
        <v>200</v>
      </c>
      <c r="N2628" s="13" t="s">
        <v>7411</v>
      </c>
      <c r="O2628" s="13" t="s">
        <v>189</v>
      </c>
      <c r="P2628" s="1" t="e">
        <f>LEFT(#REF!,2) = "BR"</f>
        <v>#REF!</v>
      </c>
      <c r="Q2628" s="61" t="s">
        <v>241</v>
      </c>
      <c r="R2628" s="2" t="s">
        <v>3471</v>
      </c>
      <c r="S2628" s="1" t="s">
        <v>8562</v>
      </c>
      <c r="T2628" s="1" t="s">
        <v>3472</v>
      </c>
      <c r="U2628" s="182" t="s">
        <v>7438</v>
      </c>
      <c r="V2628" s="13"/>
      <c r="W2628" s="1"/>
      <c r="X2628" s="1"/>
      <c r="Y2628" s="313"/>
      <c r="Z2628" s="313"/>
      <c r="AA2628" s="313"/>
    </row>
    <row r="2629" spans="1:27">
      <c r="A2629" s="51" t="s">
        <v>28</v>
      </c>
      <c r="B2629" s="13" t="s">
        <v>12987</v>
      </c>
      <c r="C2629" s="14" t="s">
        <v>12988</v>
      </c>
      <c r="D2629" s="17" t="s">
        <v>12989</v>
      </c>
      <c r="E2629" s="1" t="s">
        <v>7411</v>
      </c>
      <c r="F2629" s="1" t="s">
        <v>7411</v>
      </c>
      <c r="G2629" s="1" t="s">
        <v>7411</v>
      </c>
      <c r="H2629" s="6" t="s">
        <v>7411</v>
      </c>
      <c r="I2629" s="6" t="s">
        <v>7411</v>
      </c>
      <c r="J2629" s="13"/>
      <c r="K2629" s="182" t="s">
        <v>8757</v>
      </c>
      <c r="L2629" s="13" t="s">
        <v>8757</v>
      </c>
      <c r="M2629" s="13" t="s">
        <v>123</v>
      </c>
      <c r="N2629" s="13" t="s">
        <v>7411</v>
      </c>
      <c r="O2629" s="13" t="s">
        <v>153</v>
      </c>
      <c r="P2629" s="1" t="e">
        <f>LEFT(#REF!,2) = "BR"</f>
        <v>#REF!</v>
      </c>
      <c r="Q2629" s="351" t="s">
        <v>1320</v>
      </c>
      <c r="R2629" s="61" t="s">
        <v>1321</v>
      </c>
      <c r="S2629" s="13" t="s">
        <v>8037</v>
      </c>
      <c r="T2629" s="13" t="s">
        <v>1322</v>
      </c>
      <c r="U2629" s="182" t="s">
        <v>1322</v>
      </c>
      <c r="V2629" s="13"/>
      <c r="W2629" s="1"/>
      <c r="X2629" s="1"/>
      <c r="Y2629" s="313"/>
      <c r="Z2629" s="313"/>
      <c r="AA2629" s="313"/>
    </row>
    <row r="2630" spans="1:27">
      <c r="A2630" s="51" t="s">
        <v>28</v>
      </c>
      <c r="B2630" s="13" t="s">
        <v>12987</v>
      </c>
      <c r="C2630" s="14" t="s">
        <v>12988</v>
      </c>
      <c r="D2630" s="17" t="s">
        <v>12989</v>
      </c>
      <c r="E2630" s="1" t="s">
        <v>7411</v>
      </c>
      <c r="F2630" s="1" t="s">
        <v>7411</v>
      </c>
      <c r="G2630" s="1" t="s">
        <v>7411</v>
      </c>
      <c r="H2630" s="6" t="s">
        <v>7411</v>
      </c>
      <c r="I2630" s="6" t="s">
        <v>7411</v>
      </c>
      <c r="J2630" s="13"/>
      <c r="K2630" s="182" t="s">
        <v>8757</v>
      </c>
      <c r="L2630" s="55" t="s">
        <v>7520</v>
      </c>
      <c r="M2630" s="13" t="s">
        <v>91</v>
      </c>
      <c r="N2630" s="13" t="s">
        <v>7411</v>
      </c>
      <c r="O2630" s="13" t="s">
        <v>100</v>
      </c>
      <c r="P2630" s="1" t="e">
        <f>LEFT(#REF!,2) = "BR"</f>
        <v>#REF!</v>
      </c>
      <c r="Q2630" s="114" t="s">
        <v>988</v>
      </c>
      <c r="R2630" s="61" t="s">
        <v>992</v>
      </c>
      <c r="S2630" s="13" t="s">
        <v>7573</v>
      </c>
      <c r="T2630" s="13" t="s">
        <v>993</v>
      </c>
      <c r="U2630" s="182" t="s">
        <v>7438</v>
      </c>
      <c r="V2630" s="13"/>
      <c r="W2630" s="1"/>
      <c r="X2630" s="1"/>
      <c r="Y2630" s="313"/>
      <c r="Z2630" s="313"/>
      <c r="AA2630" s="356"/>
    </row>
    <row r="2631" spans="1:27">
      <c r="A2631" s="51" t="s">
        <v>28</v>
      </c>
      <c r="B2631" s="13" t="s">
        <v>12987</v>
      </c>
      <c r="C2631" s="14" t="s">
        <v>12988</v>
      </c>
      <c r="D2631" s="17" t="s">
        <v>12989</v>
      </c>
      <c r="E2631" s="1" t="s">
        <v>7411</v>
      </c>
      <c r="F2631" s="1" t="s">
        <v>7411</v>
      </c>
      <c r="G2631" s="1" t="s">
        <v>7411</v>
      </c>
      <c r="H2631" s="6" t="s">
        <v>7411</v>
      </c>
      <c r="I2631" s="6" t="s">
        <v>7411</v>
      </c>
      <c r="J2631" s="13"/>
      <c r="K2631" s="182" t="s">
        <v>8757</v>
      </c>
      <c r="L2631" s="55" t="s">
        <v>8610</v>
      </c>
      <c r="M2631" s="13" t="s">
        <v>113</v>
      </c>
      <c r="N2631" s="13" t="s">
        <v>7412</v>
      </c>
      <c r="O2631" s="13" t="s">
        <v>153</v>
      </c>
      <c r="P2631" s="1" t="e">
        <f>LEFT(#REF!,2) = "BR"</f>
        <v>#REF!</v>
      </c>
      <c r="Q2631" s="61" t="s">
        <v>1314</v>
      </c>
      <c r="R2631" s="61" t="s">
        <v>1316</v>
      </c>
      <c r="S2631" s="13" t="s">
        <v>8122</v>
      </c>
      <c r="T2631" s="13" t="s">
        <v>1317</v>
      </c>
      <c r="U2631" s="182" t="s">
        <v>7438</v>
      </c>
      <c r="V2631" s="13"/>
      <c r="W2631" s="1"/>
      <c r="X2631" s="1"/>
      <c r="Y2631" s="48" t="s">
        <v>11807</v>
      </c>
      <c r="Z2631" s="311" t="s">
        <v>11808</v>
      </c>
      <c r="AA2631" s="2" t="s">
        <v>11809</v>
      </c>
    </row>
    <row r="2632" spans="1:27">
      <c r="A2632" s="51" t="s">
        <v>28</v>
      </c>
      <c r="B2632" s="13" t="s">
        <v>12987</v>
      </c>
      <c r="C2632" s="14" t="s">
        <v>12988</v>
      </c>
      <c r="D2632" s="17" t="s">
        <v>12989</v>
      </c>
      <c r="E2632" s="1" t="s">
        <v>7411</v>
      </c>
      <c r="F2632" s="1" t="s">
        <v>7411</v>
      </c>
      <c r="G2632" s="1" t="s">
        <v>7411</v>
      </c>
      <c r="H2632" s="6" t="s">
        <v>7411</v>
      </c>
      <c r="I2632" s="6" t="s">
        <v>7411</v>
      </c>
      <c r="J2632" s="13"/>
      <c r="K2632" s="182" t="s">
        <v>8757</v>
      </c>
      <c r="L2632" s="55" t="s">
        <v>7520</v>
      </c>
      <c r="M2632" s="13" t="s">
        <v>52</v>
      </c>
      <c r="N2632" s="13" t="s">
        <v>7411</v>
      </c>
      <c r="O2632" s="1" t="s">
        <v>109</v>
      </c>
      <c r="P2632" s="1" t="e">
        <f>LEFT(#REF!,2) = "BR"</f>
        <v>#REF!</v>
      </c>
      <c r="Q2632" s="187" t="s">
        <v>1284</v>
      </c>
      <c r="R2632" s="39" t="s">
        <v>361</v>
      </c>
      <c r="S2632" s="1" t="s">
        <v>7521</v>
      </c>
      <c r="T2632" s="1" t="s">
        <v>362</v>
      </c>
      <c r="U2632" s="182" t="s">
        <v>7438</v>
      </c>
      <c r="V2632" s="13"/>
      <c r="W2632" s="1"/>
      <c r="X2632" s="1"/>
      <c r="Y2632" s="313"/>
      <c r="Z2632" s="313"/>
      <c r="AA2632" s="357"/>
    </row>
    <row r="2633" spans="1:27">
      <c r="A2633" s="51" t="s">
        <v>28</v>
      </c>
      <c r="B2633" s="13" t="s">
        <v>12987</v>
      </c>
      <c r="C2633" s="14" t="s">
        <v>12988</v>
      </c>
      <c r="D2633" s="17" t="s">
        <v>12989</v>
      </c>
      <c r="E2633" s="1" t="s">
        <v>7411</v>
      </c>
      <c r="F2633" s="1" t="s">
        <v>7411</v>
      </c>
      <c r="G2633" s="1" t="s">
        <v>7411</v>
      </c>
      <c r="H2633" s="6" t="s">
        <v>7411</v>
      </c>
      <c r="I2633" s="6" t="s">
        <v>7411</v>
      </c>
      <c r="J2633" s="13"/>
      <c r="K2633" s="182" t="s">
        <v>8757</v>
      </c>
      <c r="L2633" s="55" t="s">
        <v>7520</v>
      </c>
      <c r="M2633" s="13" t="s">
        <v>113</v>
      </c>
      <c r="N2633" s="13" t="s">
        <v>7411</v>
      </c>
      <c r="O2633" s="13" t="s">
        <v>124</v>
      </c>
      <c r="P2633" s="1" t="e">
        <f>LEFT(#REF!,2) = "BR"</f>
        <v>#REF!</v>
      </c>
      <c r="Q2633" s="61" t="s">
        <v>1315</v>
      </c>
      <c r="R2633" s="2" t="s">
        <v>1316</v>
      </c>
      <c r="S2633" s="1" t="s">
        <v>8122</v>
      </c>
      <c r="T2633" s="1" t="s">
        <v>1317</v>
      </c>
      <c r="U2633" s="182" t="s">
        <v>7438</v>
      </c>
      <c r="V2633" s="13"/>
      <c r="W2633" s="1"/>
      <c r="X2633" s="1"/>
      <c r="Y2633" s="313"/>
      <c r="Z2633" s="313"/>
      <c r="AA2633" s="313"/>
    </row>
    <row r="2634" spans="1:27">
      <c r="A2634" s="51" t="s">
        <v>28</v>
      </c>
      <c r="B2634" s="13" t="s">
        <v>12990</v>
      </c>
      <c r="C2634" s="14" t="s">
        <v>12991</v>
      </c>
      <c r="D2634" s="17" t="s">
        <v>2764</v>
      </c>
      <c r="E2634" s="1" t="s">
        <v>7411</v>
      </c>
      <c r="F2634" s="1" t="s">
        <v>7411</v>
      </c>
      <c r="G2634" s="1" t="s">
        <v>7411</v>
      </c>
      <c r="H2634" s="13" t="s">
        <v>7411</v>
      </c>
      <c r="I2634" s="13" t="s">
        <v>7411</v>
      </c>
      <c r="J2634" s="13"/>
      <c r="K2634" s="55" t="s">
        <v>6515</v>
      </c>
      <c r="L2634" s="55" t="s">
        <v>7438</v>
      </c>
      <c r="M2634" s="13" t="s">
        <v>113</v>
      </c>
      <c r="N2634" s="13" t="s">
        <v>7411</v>
      </c>
      <c r="O2634" s="13" t="s">
        <v>188</v>
      </c>
      <c r="P2634" s="1" t="e">
        <f>LEFT(#REF!,2) = "BR"</f>
        <v>#REF!</v>
      </c>
      <c r="Q2634" s="351" t="s">
        <v>2764</v>
      </c>
      <c r="R2634" s="41" t="s">
        <v>2042</v>
      </c>
      <c r="S2634" s="50" t="s">
        <v>7944</v>
      </c>
      <c r="T2634" s="50" t="s">
        <v>2043</v>
      </c>
      <c r="U2634" s="182" t="s">
        <v>2043</v>
      </c>
      <c r="V2634" s="13"/>
      <c r="W2634" s="1"/>
      <c r="X2634" s="1"/>
      <c r="Y2634" s="313"/>
      <c r="Z2634" s="313"/>
      <c r="AA2634" s="313"/>
    </row>
    <row r="2635" spans="1:27">
      <c r="A2635" s="51" t="s">
        <v>28</v>
      </c>
      <c r="B2635" s="13" t="s">
        <v>12992</v>
      </c>
      <c r="C2635" s="14" t="s">
        <v>12993</v>
      </c>
      <c r="D2635" s="17" t="s">
        <v>3018</v>
      </c>
      <c r="E2635" s="1" t="s">
        <v>7411</v>
      </c>
      <c r="F2635" s="1" t="s">
        <v>7411</v>
      </c>
      <c r="G2635" s="1" t="s">
        <v>7411</v>
      </c>
      <c r="H2635" s="13" t="s">
        <v>7411</v>
      </c>
      <c r="I2635" s="13" t="s">
        <v>7411</v>
      </c>
      <c r="J2635" s="13"/>
      <c r="K2635" s="4" t="s">
        <v>10959</v>
      </c>
      <c r="L2635" s="13" t="s">
        <v>7438</v>
      </c>
      <c r="M2635" s="13"/>
      <c r="N2635" s="13" t="s">
        <v>7438</v>
      </c>
      <c r="O2635" s="13" t="s">
        <v>7438</v>
      </c>
      <c r="P2635" s="1" t="e">
        <f>LEFT(#REF!,2) = "BR"</f>
        <v>#REF!</v>
      </c>
      <c r="Q2635" s="13" t="s">
        <v>7438</v>
      </c>
      <c r="R2635" s="13" t="s">
        <v>7438</v>
      </c>
      <c r="S2635" s="13" t="s">
        <v>7438</v>
      </c>
      <c r="T2635" s="13"/>
      <c r="U2635" s="182" t="s">
        <v>7438</v>
      </c>
      <c r="V2635" s="13"/>
      <c r="W2635" s="1"/>
      <c r="X2635" s="1"/>
      <c r="Y2635" s="313"/>
      <c r="Z2635" s="313"/>
      <c r="AA2635" s="313"/>
    </row>
    <row r="2636" spans="1:27">
      <c r="A2636" s="51" t="s">
        <v>28</v>
      </c>
      <c r="B2636" s="13" t="s">
        <v>12994</v>
      </c>
      <c r="C2636" s="14" t="s">
        <v>12995</v>
      </c>
      <c r="D2636" s="17" t="s">
        <v>3019</v>
      </c>
      <c r="E2636" s="1" t="s">
        <v>7411</v>
      </c>
      <c r="F2636" s="1" t="s">
        <v>7411</v>
      </c>
      <c r="G2636" s="1" t="s">
        <v>7411</v>
      </c>
      <c r="H2636" s="13" t="s">
        <v>7411</v>
      </c>
      <c r="I2636" s="13" t="s">
        <v>7411</v>
      </c>
      <c r="J2636" s="13"/>
      <c r="K2636" s="4" t="s">
        <v>10959</v>
      </c>
      <c r="L2636" s="13" t="s">
        <v>7438</v>
      </c>
      <c r="M2636" s="13"/>
      <c r="N2636" s="13" t="s">
        <v>7438</v>
      </c>
      <c r="O2636" s="13" t="s">
        <v>7438</v>
      </c>
      <c r="P2636" s="1" t="e">
        <f>LEFT(#REF!,2) = "BR"</f>
        <v>#REF!</v>
      </c>
      <c r="Q2636" s="13" t="s">
        <v>7438</v>
      </c>
      <c r="R2636" s="13" t="s">
        <v>7438</v>
      </c>
      <c r="S2636" s="13" t="s">
        <v>7438</v>
      </c>
      <c r="T2636" s="13"/>
      <c r="U2636" s="182" t="s">
        <v>7438</v>
      </c>
      <c r="V2636" s="13"/>
      <c r="W2636" s="1"/>
      <c r="X2636" s="1"/>
      <c r="Y2636" s="313"/>
      <c r="Z2636" s="313"/>
      <c r="AA2636" s="313"/>
    </row>
    <row r="2637" spans="1:27">
      <c r="A2637" s="51" t="s">
        <v>28</v>
      </c>
      <c r="B2637" s="13" t="s">
        <v>12996</v>
      </c>
      <c r="C2637" s="14" t="s">
        <v>12997</v>
      </c>
      <c r="D2637" s="17" t="s">
        <v>2041</v>
      </c>
      <c r="E2637" s="1" t="s">
        <v>7411</v>
      </c>
      <c r="F2637" s="1" t="s">
        <v>7411</v>
      </c>
      <c r="G2637" s="1" t="s">
        <v>7411</v>
      </c>
      <c r="H2637" s="6" t="s">
        <v>7411</v>
      </c>
      <c r="I2637" s="6" t="s">
        <v>7411</v>
      </c>
      <c r="J2637" s="13"/>
      <c r="K2637" s="196" t="s">
        <v>6515</v>
      </c>
      <c r="L2637" s="182" t="s">
        <v>7438</v>
      </c>
      <c r="M2637" s="13" t="s">
        <v>113</v>
      </c>
      <c r="N2637" s="13" t="s">
        <v>7411</v>
      </c>
      <c r="O2637" s="13" t="s">
        <v>187</v>
      </c>
      <c r="P2637" s="1" t="e">
        <f>LEFT(#REF!,2) = "BR"</f>
        <v>#REF!</v>
      </c>
      <c r="Q2637" s="61" t="s">
        <v>2041</v>
      </c>
      <c r="R2637" s="61" t="s">
        <v>1316</v>
      </c>
      <c r="S2637" s="13" t="s">
        <v>8122</v>
      </c>
      <c r="T2637" s="13" t="s">
        <v>1317</v>
      </c>
      <c r="U2637" s="182" t="s">
        <v>1317</v>
      </c>
      <c r="V2637" s="13"/>
      <c r="W2637" s="1"/>
      <c r="X2637" s="1"/>
      <c r="Y2637" s="134"/>
      <c r="Z2637" s="299"/>
      <c r="AA2637" s="353"/>
    </row>
    <row r="2638" spans="1:27">
      <c r="A2638" s="51" t="s">
        <v>28</v>
      </c>
      <c r="B2638" s="13" t="s">
        <v>12998</v>
      </c>
      <c r="C2638" s="14" t="s">
        <v>12999</v>
      </c>
      <c r="D2638" s="17" t="s">
        <v>13000</v>
      </c>
      <c r="E2638" s="1" t="s">
        <v>7411</v>
      </c>
      <c r="F2638" s="1" t="s">
        <v>7411</v>
      </c>
      <c r="G2638" s="1" t="s">
        <v>7411</v>
      </c>
      <c r="H2638" s="6" t="s">
        <v>7411</v>
      </c>
      <c r="I2638" s="6" t="s">
        <v>7411</v>
      </c>
      <c r="J2638" s="6"/>
      <c r="K2638" s="55" t="s">
        <v>7635</v>
      </c>
      <c r="L2638" s="55" t="s">
        <v>7438</v>
      </c>
      <c r="M2638" s="13"/>
      <c r="N2638" s="13" t="s">
        <v>7438</v>
      </c>
      <c r="O2638" s="1" t="s">
        <v>7438</v>
      </c>
      <c r="P2638" s="1" t="e">
        <f>LEFT(#REF!,2) = "BR"</f>
        <v>#REF!</v>
      </c>
      <c r="Q2638" s="1" t="s">
        <v>7438</v>
      </c>
      <c r="R2638" s="463" t="s">
        <v>7438</v>
      </c>
      <c r="S2638" s="25" t="s">
        <v>7438</v>
      </c>
      <c r="T2638" s="25"/>
      <c r="U2638" s="182" t="s">
        <v>7438</v>
      </c>
      <c r="V2638" s="13"/>
      <c r="W2638" s="1"/>
      <c r="X2638" s="1"/>
      <c r="Y2638" s="22"/>
      <c r="Z2638" s="22"/>
      <c r="AA2638" s="22"/>
    </row>
    <row r="2639" spans="1:27">
      <c r="A2639" s="51" t="s">
        <v>28</v>
      </c>
      <c r="B2639" s="13" t="s">
        <v>13001</v>
      </c>
      <c r="C2639" s="14" t="s">
        <v>13002</v>
      </c>
      <c r="D2639" s="17" t="s">
        <v>13003</v>
      </c>
      <c r="E2639" s="1" t="s">
        <v>7411</v>
      </c>
      <c r="F2639" s="1" t="s">
        <v>7411</v>
      </c>
      <c r="G2639" s="1" t="s">
        <v>7411</v>
      </c>
      <c r="H2639" s="13" t="s">
        <v>7411</v>
      </c>
      <c r="I2639" s="13" t="s">
        <v>7411</v>
      </c>
      <c r="J2639" s="13"/>
      <c r="K2639" s="196" t="s">
        <v>6515</v>
      </c>
      <c r="L2639" s="13" t="s">
        <v>7438</v>
      </c>
      <c r="M2639" s="13" t="s">
        <v>113</v>
      </c>
      <c r="N2639" s="13" t="s">
        <v>7411</v>
      </c>
      <c r="O2639" s="13" t="s">
        <v>153</v>
      </c>
      <c r="P2639" s="1" t="e">
        <f>LEFT(#REF!,2) = "BR"</f>
        <v>#REF!</v>
      </c>
      <c r="Q2639" s="35" t="s">
        <v>1314</v>
      </c>
      <c r="R2639" s="61" t="s">
        <v>1316</v>
      </c>
      <c r="S2639" s="13" t="s">
        <v>8122</v>
      </c>
      <c r="T2639" s="13" t="s">
        <v>1317</v>
      </c>
      <c r="U2639" s="182" t="s">
        <v>1317</v>
      </c>
      <c r="V2639" s="13"/>
      <c r="W2639" s="1"/>
      <c r="X2639" s="1"/>
      <c r="Y2639" s="313"/>
      <c r="Z2639" s="313"/>
      <c r="AA2639" s="313"/>
    </row>
    <row r="2640" spans="1:27">
      <c r="A2640" s="51" t="s">
        <v>28</v>
      </c>
      <c r="B2640" s="13" t="s">
        <v>13004</v>
      </c>
      <c r="C2640" s="14" t="s">
        <v>13005</v>
      </c>
      <c r="D2640" s="17" t="s">
        <v>13006</v>
      </c>
      <c r="E2640" s="1" t="s">
        <v>7411</v>
      </c>
      <c r="F2640" s="1" t="s">
        <v>7411</v>
      </c>
      <c r="G2640" s="1" t="s">
        <v>7411</v>
      </c>
      <c r="H2640" s="13" t="s">
        <v>7411</v>
      </c>
      <c r="I2640" s="13" t="s">
        <v>7411</v>
      </c>
      <c r="J2640" s="13"/>
      <c r="K2640" s="196" t="s">
        <v>6515</v>
      </c>
      <c r="L2640" s="13" t="s">
        <v>7438</v>
      </c>
      <c r="M2640" s="13" t="s">
        <v>101</v>
      </c>
      <c r="N2640" s="13" t="s">
        <v>7411</v>
      </c>
      <c r="O2640" s="13" t="s">
        <v>64</v>
      </c>
      <c r="P2640" s="1" t="e">
        <f>LEFT(#REF!,2) = "BR"</f>
        <v>#REF!</v>
      </c>
      <c r="Q2640" s="61" t="s">
        <v>2974</v>
      </c>
      <c r="R2640" s="58" t="s">
        <v>1068</v>
      </c>
      <c r="S2640" s="4" t="s">
        <v>7935</v>
      </c>
      <c r="T2640" s="4" t="s">
        <v>1069</v>
      </c>
      <c r="U2640" s="182" t="s">
        <v>1069</v>
      </c>
      <c r="V2640" s="13"/>
      <c r="W2640" s="1"/>
      <c r="X2640" s="1"/>
      <c r="Y2640" s="313"/>
      <c r="Z2640" s="313"/>
      <c r="AA2640" s="356"/>
    </row>
    <row r="2641" spans="1:27">
      <c r="A2641" s="51" t="s">
        <v>28</v>
      </c>
      <c r="B2641" s="13" t="s">
        <v>13007</v>
      </c>
      <c r="C2641" s="14" t="s">
        <v>13008</v>
      </c>
      <c r="D2641" s="17" t="s">
        <v>2765</v>
      </c>
      <c r="E2641" s="1" t="s">
        <v>7411</v>
      </c>
      <c r="F2641" s="1" t="s">
        <v>7411</v>
      </c>
      <c r="G2641" s="1" t="s">
        <v>7411</v>
      </c>
      <c r="H2641" s="6" t="s">
        <v>7411</v>
      </c>
      <c r="I2641" s="6" t="s">
        <v>7411</v>
      </c>
      <c r="J2641" s="13"/>
      <c r="K2641" s="196" t="s">
        <v>6515</v>
      </c>
      <c r="L2641" s="182" t="s">
        <v>7438</v>
      </c>
      <c r="M2641" s="13" t="s">
        <v>113</v>
      </c>
      <c r="N2641" s="13" t="s">
        <v>7411</v>
      </c>
      <c r="O2641" s="13" t="s">
        <v>189</v>
      </c>
      <c r="P2641" s="1" t="e">
        <f>LEFT(#REF!,2) = "BR"</f>
        <v>#REF!</v>
      </c>
      <c r="Q2641" s="61" t="s">
        <v>2765</v>
      </c>
      <c r="R2641" s="61" t="s">
        <v>1316</v>
      </c>
      <c r="S2641" s="13" t="s">
        <v>8122</v>
      </c>
      <c r="T2641" s="13" t="s">
        <v>1317</v>
      </c>
      <c r="U2641" s="182" t="s">
        <v>1317</v>
      </c>
      <c r="V2641" s="13"/>
      <c r="W2641" s="1"/>
      <c r="X2641" s="1"/>
      <c r="Y2641" s="134"/>
      <c r="Z2641" s="299"/>
      <c r="AA2641" s="353"/>
    </row>
    <row r="2642" spans="1:27">
      <c r="A2642" s="51" t="s">
        <v>28</v>
      </c>
      <c r="B2642" s="13" t="s">
        <v>13009</v>
      </c>
      <c r="C2642" s="14" t="s">
        <v>13010</v>
      </c>
      <c r="D2642" s="17" t="s">
        <v>13011</v>
      </c>
      <c r="E2642" s="1" t="s">
        <v>7411</v>
      </c>
      <c r="F2642" s="1" t="s">
        <v>7411</v>
      </c>
      <c r="G2642" s="1" t="s">
        <v>7411</v>
      </c>
      <c r="H2642" s="13" t="s">
        <v>7411</v>
      </c>
      <c r="I2642" s="13" t="s">
        <v>7411</v>
      </c>
      <c r="J2642" s="13"/>
      <c r="K2642" s="55" t="s">
        <v>6515</v>
      </c>
      <c r="L2642" s="55" t="s">
        <v>7438</v>
      </c>
      <c r="M2642" s="13" t="s">
        <v>91</v>
      </c>
      <c r="N2642" s="13" t="s">
        <v>7411</v>
      </c>
      <c r="O2642" s="13" t="s">
        <v>378</v>
      </c>
      <c r="P2642" s="1" t="e">
        <f>LEFT(#REF!,2) = "BR"</f>
        <v>#REF!</v>
      </c>
      <c r="Q2642" s="61" t="s">
        <v>3020</v>
      </c>
      <c r="R2642" s="39" t="s">
        <v>992</v>
      </c>
      <c r="S2642" s="4" t="s">
        <v>7573</v>
      </c>
      <c r="T2642" s="4" t="s">
        <v>993</v>
      </c>
      <c r="U2642" s="182" t="s">
        <v>993</v>
      </c>
      <c r="V2642" s="13"/>
      <c r="W2642" s="1"/>
      <c r="X2642" s="1"/>
      <c r="Y2642" s="48" t="s">
        <v>8731</v>
      </c>
      <c r="Z2642" s="48" t="s">
        <v>13012</v>
      </c>
      <c r="AA2642" s="35" t="s">
        <v>13013</v>
      </c>
    </row>
    <row r="2643" spans="1:27">
      <c r="A2643" s="51" t="s">
        <v>28</v>
      </c>
      <c r="B2643" s="13" t="s">
        <v>13014</v>
      </c>
      <c r="C2643" s="14" t="s">
        <v>13015</v>
      </c>
      <c r="D2643" s="17" t="s">
        <v>13016</v>
      </c>
      <c r="E2643" s="1" t="s">
        <v>7411</v>
      </c>
      <c r="F2643" s="1" t="s">
        <v>7411</v>
      </c>
      <c r="G2643" s="1" t="s">
        <v>7411</v>
      </c>
      <c r="H2643" s="13" t="s">
        <v>7411</v>
      </c>
      <c r="I2643" s="13" t="s">
        <v>7411</v>
      </c>
      <c r="J2643" s="13"/>
      <c r="K2643" s="196" t="s">
        <v>6515</v>
      </c>
      <c r="L2643" s="13" t="s">
        <v>7438</v>
      </c>
      <c r="M2643" s="13" t="s">
        <v>123</v>
      </c>
      <c r="N2643" s="13" t="s">
        <v>7411</v>
      </c>
      <c r="O2643" s="13" t="s">
        <v>100</v>
      </c>
      <c r="P2643" s="1" t="e">
        <f>LEFT(#REF!,2) = "BR"</f>
        <v>#REF!</v>
      </c>
      <c r="Q2643" s="35" t="s">
        <v>4616</v>
      </c>
      <c r="R2643" s="2" t="s">
        <v>1321</v>
      </c>
      <c r="S2643" s="50" t="s">
        <v>8037</v>
      </c>
      <c r="T2643" s="50" t="s">
        <v>1322</v>
      </c>
      <c r="U2643" s="182" t="s">
        <v>1322</v>
      </c>
      <c r="V2643" s="13"/>
      <c r="W2643" s="1"/>
      <c r="X2643" s="1"/>
      <c r="Y2643" s="313"/>
      <c r="Z2643" s="313"/>
      <c r="AA2643" s="313"/>
    </row>
    <row r="2644" spans="1:27">
      <c r="A2644" s="51" t="s">
        <v>28</v>
      </c>
      <c r="B2644" s="13" t="s">
        <v>13017</v>
      </c>
      <c r="C2644" s="14" t="s">
        <v>13018</v>
      </c>
      <c r="D2644" s="17" t="s">
        <v>3004</v>
      </c>
      <c r="E2644" s="1" t="s">
        <v>7411</v>
      </c>
      <c r="F2644" s="1" t="s">
        <v>7411</v>
      </c>
      <c r="G2644" s="1" t="s">
        <v>7411</v>
      </c>
      <c r="H2644" s="13" t="s">
        <v>7411</v>
      </c>
      <c r="I2644" s="13" t="s">
        <v>7411</v>
      </c>
      <c r="J2644" s="13"/>
      <c r="K2644" s="196" t="s">
        <v>6515</v>
      </c>
      <c r="L2644" s="13" t="s">
        <v>7438</v>
      </c>
      <c r="M2644" s="13" t="s">
        <v>1012</v>
      </c>
      <c r="N2644" s="13" t="s">
        <v>7411</v>
      </c>
      <c r="O2644" s="13" t="s">
        <v>188</v>
      </c>
      <c r="P2644" s="1" t="e">
        <f>LEFT(#REF!,2) = "BR"</f>
        <v>#REF!</v>
      </c>
      <c r="Q2644" s="61" t="s">
        <v>3004</v>
      </c>
      <c r="R2644" s="39" t="s">
        <v>1016</v>
      </c>
      <c r="S2644" s="4" t="s">
        <v>7568</v>
      </c>
      <c r="T2644" s="4" t="s">
        <v>1017</v>
      </c>
      <c r="U2644" s="182" t="s">
        <v>1017</v>
      </c>
      <c r="V2644" s="13"/>
      <c r="W2644" s="1"/>
      <c r="X2644" s="1"/>
      <c r="Y2644" s="134"/>
      <c r="Z2644" s="134"/>
      <c r="AA2644" s="313"/>
    </row>
    <row r="2645" spans="1:27">
      <c r="A2645" s="51" t="s">
        <v>28</v>
      </c>
      <c r="B2645" s="13" t="s">
        <v>10558</v>
      </c>
      <c r="C2645" s="14" t="s">
        <v>13019</v>
      </c>
      <c r="D2645" s="17" t="s">
        <v>1931</v>
      </c>
      <c r="E2645" s="1" t="s">
        <v>7411</v>
      </c>
      <c r="F2645" s="1" t="s">
        <v>7411</v>
      </c>
      <c r="G2645" s="1" t="s">
        <v>7411</v>
      </c>
      <c r="H2645" s="13" t="s">
        <v>7412</v>
      </c>
      <c r="I2645" s="13" t="s">
        <v>7411</v>
      </c>
      <c r="J2645" s="13"/>
      <c r="K2645" s="182" t="s">
        <v>8757</v>
      </c>
      <c r="L2645" s="13" t="s">
        <v>8757</v>
      </c>
      <c r="M2645" s="13" t="s">
        <v>151</v>
      </c>
      <c r="N2645" s="13" t="s">
        <v>7411</v>
      </c>
      <c r="O2645" s="13" t="s">
        <v>1932</v>
      </c>
      <c r="P2645" s="1" t="e">
        <f>LEFT(#REF!,2) = "BR"</f>
        <v>#REF!</v>
      </c>
      <c r="Q2645" s="61" t="s">
        <v>1931</v>
      </c>
      <c r="R2645" s="61" t="s">
        <v>664</v>
      </c>
      <c r="S2645" s="13" t="s">
        <v>7537</v>
      </c>
      <c r="T2645" s="13" t="s">
        <v>665</v>
      </c>
      <c r="U2645" s="182" t="s">
        <v>665</v>
      </c>
      <c r="V2645" s="13"/>
      <c r="W2645" s="1"/>
      <c r="X2645" s="1"/>
      <c r="Y2645" s="97"/>
      <c r="Z2645" s="97"/>
      <c r="AA2645" s="97"/>
    </row>
    <row r="2646" spans="1:27">
      <c r="A2646" s="51" t="s">
        <v>28</v>
      </c>
      <c r="B2646" s="13" t="s">
        <v>10558</v>
      </c>
      <c r="C2646" s="14" t="s">
        <v>13019</v>
      </c>
      <c r="D2646" s="17" t="s">
        <v>1931</v>
      </c>
      <c r="E2646" s="1" t="s">
        <v>7411</v>
      </c>
      <c r="F2646" s="1" t="s">
        <v>7411</v>
      </c>
      <c r="G2646" s="1" t="s">
        <v>7411</v>
      </c>
      <c r="H2646" s="13" t="s">
        <v>7412</v>
      </c>
      <c r="I2646" s="13" t="s">
        <v>7411</v>
      </c>
      <c r="J2646" s="13"/>
      <c r="K2646" s="182" t="s">
        <v>8757</v>
      </c>
      <c r="L2646" s="13" t="s">
        <v>7601</v>
      </c>
      <c r="M2646" s="13" t="s">
        <v>151</v>
      </c>
      <c r="N2646" s="13" t="s">
        <v>7411</v>
      </c>
      <c r="O2646" s="13" t="s">
        <v>187</v>
      </c>
      <c r="P2646" s="1" t="e">
        <f>LEFT(#REF!,2) = "BR"</f>
        <v>#REF!</v>
      </c>
      <c r="Q2646" s="61" t="s">
        <v>490</v>
      </c>
      <c r="R2646" s="61" t="s">
        <v>664</v>
      </c>
      <c r="S2646" s="13" t="s">
        <v>7537</v>
      </c>
      <c r="T2646" s="13" t="s">
        <v>665</v>
      </c>
      <c r="U2646" s="182" t="s">
        <v>7438</v>
      </c>
      <c r="V2646" s="13"/>
      <c r="W2646" s="1"/>
      <c r="X2646" s="1"/>
      <c r="Y2646" s="97"/>
      <c r="Z2646" s="97"/>
      <c r="AA2646" s="97"/>
    </row>
    <row r="2647" spans="1:27">
      <c r="A2647" s="51" t="s">
        <v>28</v>
      </c>
      <c r="B2647" s="13" t="s">
        <v>10558</v>
      </c>
      <c r="C2647" s="14" t="s">
        <v>13019</v>
      </c>
      <c r="D2647" s="17" t="s">
        <v>1931</v>
      </c>
      <c r="E2647" s="1" t="s">
        <v>7411</v>
      </c>
      <c r="F2647" s="1" t="s">
        <v>7411</v>
      </c>
      <c r="G2647" s="1" t="s">
        <v>7411</v>
      </c>
      <c r="H2647" s="13" t="s">
        <v>7412</v>
      </c>
      <c r="I2647" s="13" t="s">
        <v>7411</v>
      </c>
      <c r="J2647" s="13"/>
      <c r="K2647" s="182" t="s">
        <v>8757</v>
      </c>
      <c r="L2647" s="13" t="s">
        <v>7601</v>
      </c>
      <c r="M2647" s="13" t="s">
        <v>151</v>
      </c>
      <c r="N2647" s="13" t="s">
        <v>7411</v>
      </c>
      <c r="O2647" s="13" t="s">
        <v>109</v>
      </c>
      <c r="P2647" s="1" t="e">
        <f>LEFT(#REF!,2) = "BR"</f>
        <v>#REF!</v>
      </c>
      <c r="Q2647" s="61" t="s">
        <v>499</v>
      </c>
      <c r="R2647" s="61" t="s">
        <v>664</v>
      </c>
      <c r="S2647" s="13" t="s">
        <v>7537</v>
      </c>
      <c r="T2647" s="13" t="s">
        <v>665</v>
      </c>
      <c r="U2647" s="182" t="s">
        <v>7438</v>
      </c>
      <c r="V2647" s="13"/>
      <c r="W2647" s="1"/>
      <c r="X2647" s="1"/>
      <c r="Y2647" s="97"/>
      <c r="Z2647" s="97"/>
      <c r="AA2647" s="97"/>
    </row>
    <row r="2648" spans="1:27">
      <c r="A2648" s="51" t="s">
        <v>28</v>
      </c>
      <c r="B2648" s="13" t="s">
        <v>10558</v>
      </c>
      <c r="C2648" s="14" t="s">
        <v>13019</v>
      </c>
      <c r="D2648" s="17" t="s">
        <v>1931</v>
      </c>
      <c r="E2648" s="1" t="s">
        <v>7411</v>
      </c>
      <c r="F2648" s="1" t="s">
        <v>7411</v>
      </c>
      <c r="G2648" s="1" t="s">
        <v>7411</v>
      </c>
      <c r="H2648" s="13" t="s">
        <v>7412</v>
      </c>
      <c r="I2648" s="13" t="s">
        <v>7411</v>
      </c>
      <c r="J2648" s="13"/>
      <c r="K2648" s="182" t="s">
        <v>8757</v>
      </c>
      <c r="L2648" s="13" t="s">
        <v>7601</v>
      </c>
      <c r="M2648" s="13" t="s">
        <v>151</v>
      </c>
      <c r="N2648" s="13" t="s">
        <v>7411</v>
      </c>
      <c r="O2648" s="13" t="s">
        <v>124</v>
      </c>
      <c r="P2648" s="1" t="e">
        <f>LEFT(#REF!,2) = "BR"</f>
        <v>#REF!</v>
      </c>
      <c r="Q2648" s="61" t="s">
        <v>486</v>
      </c>
      <c r="R2648" s="61" t="s">
        <v>664</v>
      </c>
      <c r="S2648" s="13" t="s">
        <v>7537</v>
      </c>
      <c r="T2648" s="13" t="s">
        <v>665</v>
      </c>
      <c r="U2648" s="182" t="s">
        <v>7438</v>
      </c>
      <c r="V2648" s="13"/>
      <c r="W2648" s="1"/>
      <c r="X2648" s="1"/>
      <c r="Y2648" s="97"/>
      <c r="Z2648" s="97"/>
      <c r="AA2648" s="97"/>
    </row>
    <row r="2649" spans="1:27">
      <c r="A2649" s="51" t="s">
        <v>28</v>
      </c>
      <c r="B2649" s="13" t="s">
        <v>10558</v>
      </c>
      <c r="C2649" s="14" t="s">
        <v>13019</v>
      </c>
      <c r="D2649" s="17" t="s">
        <v>1931</v>
      </c>
      <c r="E2649" s="1" t="s">
        <v>7411</v>
      </c>
      <c r="F2649" s="1" t="s">
        <v>7411</v>
      </c>
      <c r="G2649" s="1" t="s">
        <v>7411</v>
      </c>
      <c r="H2649" s="13" t="s">
        <v>7412</v>
      </c>
      <c r="I2649" s="13" t="s">
        <v>7411</v>
      </c>
      <c r="J2649" s="13"/>
      <c r="K2649" s="182" t="s">
        <v>8757</v>
      </c>
      <c r="L2649" s="13" t="s">
        <v>7601</v>
      </c>
      <c r="M2649" s="13" t="s">
        <v>151</v>
      </c>
      <c r="N2649" s="13" t="s">
        <v>7411</v>
      </c>
      <c r="O2649" s="13" t="s">
        <v>142</v>
      </c>
      <c r="P2649" s="1" t="e">
        <f>LEFT(#REF!,2) = "BR"</f>
        <v>#REF!</v>
      </c>
      <c r="Q2649" s="61" t="s">
        <v>497</v>
      </c>
      <c r="R2649" s="61" t="s">
        <v>664</v>
      </c>
      <c r="S2649" s="13" t="s">
        <v>7537</v>
      </c>
      <c r="T2649" s="13" t="s">
        <v>665</v>
      </c>
      <c r="U2649" s="182" t="s">
        <v>7438</v>
      </c>
      <c r="V2649" s="13"/>
      <c r="W2649" s="1"/>
      <c r="X2649" s="1"/>
      <c r="Y2649" s="97"/>
      <c r="Z2649" s="97"/>
      <c r="AA2649" s="97"/>
    </row>
    <row r="2650" spans="1:27">
      <c r="A2650" s="51" t="s">
        <v>28</v>
      </c>
      <c r="B2650" s="13" t="s">
        <v>13020</v>
      </c>
      <c r="C2650" s="14" t="s">
        <v>13021</v>
      </c>
      <c r="D2650" s="17" t="s">
        <v>2791</v>
      </c>
      <c r="E2650" s="1" t="s">
        <v>7411</v>
      </c>
      <c r="F2650" s="1" t="s">
        <v>7411</v>
      </c>
      <c r="G2650" s="1" t="s">
        <v>7411</v>
      </c>
      <c r="H2650" s="13" t="s">
        <v>7412</v>
      </c>
      <c r="I2650" s="13" t="s">
        <v>7411</v>
      </c>
      <c r="J2650" s="13"/>
      <c r="K2650" s="182" t="s">
        <v>8757</v>
      </c>
      <c r="L2650" s="13" t="s">
        <v>8757</v>
      </c>
      <c r="M2650" s="13" t="s">
        <v>151</v>
      </c>
      <c r="N2650" s="13" t="s">
        <v>7411</v>
      </c>
      <c r="O2650" s="13" t="s">
        <v>242</v>
      </c>
      <c r="P2650" s="1" t="e">
        <f>LEFT(#REF!,2) = "BR"</f>
        <v>#REF!</v>
      </c>
      <c r="Q2650" s="61" t="s">
        <v>2791</v>
      </c>
      <c r="R2650" s="61" t="s">
        <v>670</v>
      </c>
      <c r="S2650" s="13" t="s">
        <v>7912</v>
      </c>
      <c r="T2650" s="13" t="s">
        <v>671</v>
      </c>
      <c r="U2650" s="182" t="s">
        <v>671</v>
      </c>
      <c r="V2650" s="13"/>
      <c r="W2650" s="1"/>
      <c r="X2650" s="1"/>
      <c r="Y2650" s="212"/>
      <c r="Z2650" s="212"/>
      <c r="AA2650" s="212"/>
    </row>
    <row r="2651" spans="1:27">
      <c r="A2651" s="51" t="s">
        <v>28</v>
      </c>
      <c r="B2651" s="13" t="s">
        <v>13020</v>
      </c>
      <c r="C2651" s="14" t="s">
        <v>13021</v>
      </c>
      <c r="D2651" s="17" t="s">
        <v>2791</v>
      </c>
      <c r="E2651" s="1" t="s">
        <v>7411</v>
      </c>
      <c r="F2651" s="1" t="s">
        <v>7411</v>
      </c>
      <c r="G2651" s="1" t="s">
        <v>7411</v>
      </c>
      <c r="H2651" s="13" t="s">
        <v>7412</v>
      </c>
      <c r="I2651" s="13" t="s">
        <v>7411</v>
      </c>
      <c r="J2651" s="13"/>
      <c r="K2651" s="182" t="s">
        <v>8757</v>
      </c>
      <c r="L2651" s="13" t="s">
        <v>7601</v>
      </c>
      <c r="M2651" s="13" t="s">
        <v>151</v>
      </c>
      <c r="N2651" s="13" t="s">
        <v>7411</v>
      </c>
      <c r="O2651" s="13" t="s">
        <v>187</v>
      </c>
      <c r="P2651" s="1" t="e">
        <f>LEFT(#REF!,2) = "BR"</f>
        <v>#REF!</v>
      </c>
      <c r="Q2651" s="61" t="s">
        <v>490</v>
      </c>
      <c r="R2651" s="61" t="s">
        <v>670</v>
      </c>
      <c r="S2651" s="13" t="s">
        <v>7912</v>
      </c>
      <c r="T2651" s="13" t="s">
        <v>671</v>
      </c>
      <c r="U2651" s="182" t="s">
        <v>7438</v>
      </c>
      <c r="V2651" s="13"/>
      <c r="W2651" s="1"/>
      <c r="X2651" s="1"/>
      <c r="Y2651" s="212"/>
      <c r="Z2651" s="212"/>
      <c r="AA2651" s="212"/>
    </row>
    <row r="2652" spans="1:27">
      <c r="A2652" s="51" t="s">
        <v>28</v>
      </c>
      <c r="B2652" s="13" t="s">
        <v>13020</v>
      </c>
      <c r="C2652" s="14" t="s">
        <v>13021</v>
      </c>
      <c r="D2652" s="17" t="s">
        <v>2791</v>
      </c>
      <c r="E2652" s="1" t="s">
        <v>7411</v>
      </c>
      <c r="F2652" s="1" t="s">
        <v>7411</v>
      </c>
      <c r="G2652" s="1" t="s">
        <v>7411</v>
      </c>
      <c r="H2652" s="13" t="s">
        <v>7412</v>
      </c>
      <c r="I2652" s="13" t="s">
        <v>7411</v>
      </c>
      <c r="J2652" s="13"/>
      <c r="K2652" s="182" t="s">
        <v>8757</v>
      </c>
      <c r="L2652" s="13" t="s">
        <v>7601</v>
      </c>
      <c r="M2652" s="13" t="s">
        <v>151</v>
      </c>
      <c r="N2652" s="13" t="s">
        <v>7411</v>
      </c>
      <c r="O2652" s="13" t="s">
        <v>109</v>
      </c>
      <c r="P2652" s="1" t="e">
        <f>LEFT(#REF!,2) = "BR"</f>
        <v>#REF!</v>
      </c>
      <c r="Q2652" s="61" t="s">
        <v>499</v>
      </c>
      <c r="R2652" s="61" t="s">
        <v>670</v>
      </c>
      <c r="S2652" s="13" t="s">
        <v>7912</v>
      </c>
      <c r="T2652" s="13" t="s">
        <v>671</v>
      </c>
      <c r="U2652" s="182" t="s">
        <v>7438</v>
      </c>
      <c r="V2652" s="13"/>
      <c r="W2652" s="1"/>
      <c r="X2652" s="1"/>
      <c r="Y2652" s="212"/>
      <c r="Z2652" s="212"/>
      <c r="AA2652" s="212"/>
    </row>
    <row r="2653" spans="1:27">
      <c r="A2653" s="51" t="s">
        <v>28</v>
      </c>
      <c r="B2653" s="13" t="s">
        <v>13020</v>
      </c>
      <c r="C2653" s="14" t="s">
        <v>13021</v>
      </c>
      <c r="D2653" s="17" t="s">
        <v>2791</v>
      </c>
      <c r="E2653" s="1" t="s">
        <v>7411</v>
      </c>
      <c r="F2653" s="1" t="s">
        <v>7411</v>
      </c>
      <c r="G2653" s="1" t="s">
        <v>7411</v>
      </c>
      <c r="H2653" s="13" t="s">
        <v>7412</v>
      </c>
      <c r="I2653" s="13" t="s">
        <v>7411</v>
      </c>
      <c r="J2653" s="13"/>
      <c r="K2653" s="182" t="s">
        <v>8757</v>
      </c>
      <c r="L2653" s="13" t="s">
        <v>7601</v>
      </c>
      <c r="M2653" s="13" t="s">
        <v>151</v>
      </c>
      <c r="N2653" s="13" t="s">
        <v>7411</v>
      </c>
      <c r="O2653" s="13" t="s">
        <v>124</v>
      </c>
      <c r="P2653" s="1" t="e">
        <f>LEFT(#REF!,2) = "BR"</f>
        <v>#REF!</v>
      </c>
      <c r="Q2653" s="61" t="s">
        <v>486</v>
      </c>
      <c r="R2653" s="61" t="s">
        <v>670</v>
      </c>
      <c r="S2653" s="13" t="s">
        <v>7912</v>
      </c>
      <c r="T2653" s="13" t="s">
        <v>671</v>
      </c>
      <c r="U2653" s="182" t="s">
        <v>7438</v>
      </c>
      <c r="V2653" s="13"/>
      <c r="W2653" s="1"/>
      <c r="X2653" s="1"/>
      <c r="Y2653" s="212"/>
      <c r="Z2653" s="212"/>
      <c r="AA2653" s="212"/>
    </row>
    <row r="2654" spans="1:27">
      <c r="A2654" s="51" t="s">
        <v>28</v>
      </c>
      <c r="B2654" s="13" t="s">
        <v>13020</v>
      </c>
      <c r="C2654" s="14" t="s">
        <v>13021</v>
      </c>
      <c r="D2654" s="17" t="s">
        <v>2791</v>
      </c>
      <c r="E2654" s="1" t="s">
        <v>7411</v>
      </c>
      <c r="F2654" s="1" t="s">
        <v>7411</v>
      </c>
      <c r="G2654" s="1" t="s">
        <v>7411</v>
      </c>
      <c r="H2654" s="13" t="s">
        <v>7412</v>
      </c>
      <c r="I2654" s="13" t="s">
        <v>7411</v>
      </c>
      <c r="J2654" s="13"/>
      <c r="K2654" s="182" t="s">
        <v>8757</v>
      </c>
      <c r="L2654" s="54" t="s">
        <v>8610</v>
      </c>
      <c r="M2654" s="13" t="s">
        <v>151</v>
      </c>
      <c r="N2654" s="13" t="s">
        <v>7412</v>
      </c>
      <c r="O2654" s="4" t="s">
        <v>605</v>
      </c>
      <c r="P2654" s="1" t="e">
        <f>LEFT(#REF!,2) = "BR"</f>
        <v>#REF!</v>
      </c>
      <c r="Q2654" s="464" t="s">
        <v>604</v>
      </c>
      <c r="R2654" s="61" t="s">
        <v>670</v>
      </c>
      <c r="S2654" s="13" t="s">
        <v>7912</v>
      </c>
      <c r="T2654" s="13" t="s">
        <v>671</v>
      </c>
      <c r="U2654" s="182" t="s">
        <v>7438</v>
      </c>
      <c r="V2654" s="13"/>
      <c r="W2654" s="1"/>
      <c r="X2654" s="1"/>
      <c r="Y2654" s="212"/>
      <c r="Z2654" s="212"/>
      <c r="AA2654" s="212"/>
    </row>
    <row r="2655" spans="1:27">
      <c r="A2655" s="51" t="s">
        <v>28</v>
      </c>
      <c r="B2655" s="13" t="s">
        <v>13020</v>
      </c>
      <c r="C2655" s="14" t="s">
        <v>13021</v>
      </c>
      <c r="D2655" s="17" t="s">
        <v>2791</v>
      </c>
      <c r="E2655" s="1" t="s">
        <v>7411</v>
      </c>
      <c r="F2655" s="1" t="s">
        <v>7411</v>
      </c>
      <c r="G2655" s="1" t="s">
        <v>7411</v>
      </c>
      <c r="H2655" s="13" t="s">
        <v>7412</v>
      </c>
      <c r="I2655" s="13" t="s">
        <v>7411</v>
      </c>
      <c r="J2655" s="13"/>
      <c r="K2655" s="182" t="s">
        <v>8757</v>
      </c>
      <c r="L2655" s="54" t="s">
        <v>7601</v>
      </c>
      <c r="M2655" s="13" t="s">
        <v>151</v>
      </c>
      <c r="N2655" s="13" t="s">
        <v>7411</v>
      </c>
      <c r="O2655" s="1" t="s">
        <v>109</v>
      </c>
      <c r="P2655" s="1" t="e">
        <f>LEFT(#REF!,2) = "BR"</f>
        <v>#REF!</v>
      </c>
      <c r="Q2655" s="464" t="s">
        <v>499</v>
      </c>
      <c r="R2655" s="61" t="s">
        <v>670</v>
      </c>
      <c r="S2655" s="13" t="s">
        <v>7912</v>
      </c>
      <c r="T2655" s="13" t="s">
        <v>671</v>
      </c>
      <c r="U2655" s="182" t="s">
        <v>7438</v>
      </c>
      <c r="V2655" s="13"/>
      <c r="W2655" s="1"/>
      <c r="X2655" s="1"/>
      <c r="Y2655" s="212"/>
      <c r="Z2655" s="212"/>
      <c r="AA2655" s="212"/>
    </row>
    <row r="2656" spans="1:27">
      <c r="A2656" s="51" t="s">
        <v>28</v>
      </c>
      <c r="B2656" s="13" t="s">
        <v>13020</v>
      </c>
      <c r="C2656" s="14" t="s">
        <v>13021</v>
      </c>
      <c r="D2656" s="17" t="s">
        <v>2791</v>
      </c>
      <c r="E2656" s="1" t="s">
        <v>7411</v>
      </c>
      <c r="F2656" s="1" t="s">
        <v>7411</v>
      </c>
      <c r="G2656" s="1" t="s">
        <v>7411</v>
      </c>
      <c r="H2656" s="13" t="s">
        <v>7412</v>
      </c>
      <c r="I2656" s="13" t="s">
        <v>7411</v>
      </c>
      <c r="J2656" s="13"/>
      <c r="K2656" s="182" t="s">
        <v>8757</v>
      </c>
      <c r="L2656" s="54" t="s">
        <v>7601</v>
      </c>
      <c r="M2656" s="13" t="s">
        <v>52</v>
      </c>
      <c r="N2656" s="13" t="s">
        <v>7411</v>
      </c>
      <c r="O2656" s="1" t="s">
        <v>107</v>
      </c>
      <c r="P2656" s="1" t="e">
        <f>LEFT(#REF!,2) = "BR"</f>
        <v>#REF!</v>
      </c>
      <c r="Q2656" s="35" t="s">
        <v>1283</v>
      </c>
      <c r="R2656" s="39" t="s">
        <v>361</v>
      </c>
      <c r="S2656" s="1" t="s">
        <v>7521</v>
      </c>
      <c r="T2656" s="1" t="s">
        <v>362</v>
      </c>
      <c r="U2656" s="182" t="s">
        <v>7438</v>
      </c>
      <c r="V2656" s="13"/>
      <c r="W2656" s="1"/>
      <c r="X2656" s="1"/>
      <c r="Y2656" s="212"/>
      <c r="Z2656" s="212"/>
      <c r="AA2656" s="212"/>
    </row>
    <row r="2657" spans="1:27">
      <c r="A2657" s="51" t="s">
        <v>28</v>
      </c>
      <c r="B2657" s="13" t="s">
        <v>13020</v>
      </c>
      <c r="C2657" s="14" t="s">
        <v>13021</v>
      </c>
      <c r="D2657" s="17" t="s">
        <v>2791</v>
      </c>
      <c r="E2657" s="1" t="s">
        <v>7411</v>
      </c>
      <c r="F2657" s="1" t="s">
        <v>7411</v>
      </c>
      <c r="G2657" s="1" t="s">
        <v>7411</v>
      </c>
      <c r="H2657" s="13" t="s">
        <v>7412</v>
      </c>
      <c r="I2657" s="13" t="s">
        <v>7411</v>
      </c>
      <c r="J2657" s="13"/>
      <c r="K2657" s="182" t="s">
        <v>8757</v>
      </c>
      <c r="L2657" s="54" t="s">
        <v>7601</v>
      </c>
      <c r="M2657" s="13" t="s">
        <v>126</v>
      </c>
      <c r="N2657" s="13" t="s">
        <v>7411</v>
      </c>
      <c r="O2657" s="1" t="s">
        <v>197</v>
      </c>
      <c r="P2657" s="1" t="e">
        <f>LEFT(#REF!,2) = "BR"</f>
        <v>#REF!</v>
      </c>
      <c r="Q2657" s="58" t="s">
        <v>1115</v>
      </c>
      <c r="R2657" s="39" t="s">
        <v>1128</v>
      </c>
      <c r="S2657" s="1" t="s">
        <v>7719</v>
      </c>
      <c r="T2657" s="1" t="s">
        <v>1129</v>
      </c>
      <c r="U2657" s="182" t="s">
        <v>7438</v>
      </c>
      <c r="V2657" s="13"/>
      <c r="W2657" s="1"/>
      <c r="X2657" s="1"/>
      <c r="Y2657" s="212"/>
      <c r="Z2657" s="212"/>
      <c r="AA2657" s="212"/>
    </row>
    <row r="2658" spans="1:27">
      <c r="A2658" s="51" t="s">
        <v>28</v>
      </c>
      <c r="B2658" s="13" t="s">
        <v>13020</v>
      </c>
      <c r="C2658" s="14" t="s">
        <v>13021</v>
      </c>
      <c r="D2658" s="17" t="s">
        <v>2791</v>
      </c>
      <c r="E2658" s="1" t="s">
        <v>7411</v>
      </c>
      <c r="F2658" s="1" t="s">
        <v>7411</v>
      </c>
      <c r="G2658" s="1" t="s">
        <v>7411</v>
      </c>
      <c r="H2658" s="13" t="s">
        <v>7412</v>
      </c>
      <c r="I2658" s="13" t="s">
        <v>7411</v>
      </c>
      <c r="J2658" s="13"/>
      <c r="K2658" s="182" t="s">
        <v>8757</v>
      </c>
      <c r="L2658" s="54" t="s">
        <v>7601</v>
      </c>
      <c r="M2658" s="13" t="s">
        <v>143</v>
      </c>
      <c r="N2658" s="13" t="s">
        <v>7411</v>
      </c>
      <c r="O2658" s="1" t="s">
        <v>86</v>
      </c>
      <c r="P2658" s="1" t="e">
        <f>LEFT(#REF!,2) = "BR"</f>
        <v>#REF!</v>
      </c>
      <c r="Q2658" s="58" t="s">
        <v>1216</v>
      </c>
      <c r="R2658" s="41" t="s">
        <v>1323</v>
      </c>
      <c r="S2658" s="110" t="s">
        <v>7566</v>
      </c>
      <c r="T2658" s="110" t="s">
        <v>1324</v>
      </c>
      <c r="U2658" s="182" t="s">
        <v>7438</v>
      </c>
      <c r="V2658" s="13"/>
      <c r="W2658" s="1"/>
      <c r="X2658" s="1"/>
      <c r="Y2658" s="212"/>
      <c r="Z2658" s="212"/>
      <c r="AA2658" s="212"/>
    </row>
    <row r="2659" spans="1:27">
      <c r="A2659" s="51" t="s">
        <v>28</v>
      </c>
      <c r="B2659" s="13" t="s">
        <v>10771</v>
      </c>
      <c r="C2659" s="14" t="s">
        <v>13022</v>
      </c>
      <c r="D2659" s="17" t="s">
        <v>13023</v>
      </c>
      <c r="E2659" s="1" t="s">
        <v>7411</v>
      </c>
      <c r="F2659" s="1" t="s">
        <v>7411</v>
      </c>
      <c r="G2659" s="1" t="s">
        <v>7411</v>
      </c>
      <c r="H2659" s="13" t="s">
        <v>7411</v>
      </c>
      <c r="I2659" s="13" t="s">
        <v>7411</v>
      </c>
      <c r="J2659" s="13"/>
      <c r="K2659" s="4" t="s">
        <v>10959</v>
      </c>
      <c r="L2659" s="13" t="s">
        <v>7438</v>
      </c>
      <c r="M2659" s="13"/>
      <c r="N2659" s="13" t="s">
        <v>7438</v>
      </c>
      <c r="O2659" s="13" t="s">
        <v>7438</v>
      </c>
      <c r="P2659" s="1" t="e">
        <f>LEFT(#REF!,2) = "BR"</f>
        <v>#REF!</v>
      </c>
      <c r="Q2659" s="13" t="s">
        <v>7438</v>
      </c>
      <c r="R2659" s="13" t="s">
        <v>7438</v>
      </c>
      <c r="S2659" s="13" t="s">
        <v>7438</v>
      </c>
      <c r="T2659" s="13"/>
      <c r="U2659" s="182" t="s">
        <v>7438</v>
      </c>
      <c r="V2659" s="13"/>
      <c r="W2659" s="1"/>
      <c r="X2659" s="1"/>
      <c r="Y2659" s="313"/>
      <c r="Z2659" s="313"/>
      <c r="AA2659" s="313"/>
    </row>
    <row r="2660" spans="1:27">
      <c r="A2660" s="51" t="s">
        <v>28</v>
      </c>
      <c r="B2660" s="13" t="s">
        <v>11542</v>
      </c>
      <c r="C2660" s="14" t="s">
        <v>13024</v>
      </c>
      <c r="D2660" s="17" t="s">
        <v>3110</v>
      </c>
      <c r="E2660" s="1" t="s">
        <v>7411</v>
      </c>
      <c r="F2660" s="1" t="s">
        <v>7411</v>
      </c>
      <c r="G2660" s="1" t="s">
        <v>7411</v>
      </c>
      <c r="H2660" s="13" t="s">
        <v>7411</v>
      </c>
      <c r="I2660" s="13" t="s">
        <v>7411</v>
      </c>
      <c r="J2660" s="13"/>
      <c r="K2660" s="4" t="s">
        <v>10959</v>
      </c>
      <c r="L2660" s="13" t="s">
        <v>7438</v>
      </c>
      <c r="M2660" s="13"/>
      <c r="N2660" s="13" t="s">
        <v>7438</v>
      </c>
      <c r="O2660" s="13" t="s">
        <v>7438</v>
      </c>
      <c r="P2660" s="1" t="e">
        <f>LEFT(#REF!,2) = "BR"</f>
        <v>#REF!</v>
      </c>
      <c r="Q2660" s="13" t="s">
        <v>7438</v>
      </c>
      <c r="R2660" s="13" t="s">
        <v>7438</v>
      </c>
      <c r="S2660" s="13" t="s">
        <v>7438</v>
      </c>
      <c r="T2660" s="13"/>
      <c r="U2660" s="182" t="s">
        <v>7438</v>
      </c>
      <c r="V2660" s="13"/>
      <c r="W2660" s="1"/>
      <c r="X2660" s="1"/>
      <c r="Y2660" s="313"/>
      <c r="Z2660" s="313"/>
      <c r="AA2660" s="313"/>
    </row>
    <row r="2661" spans="1:27">
      <c r="A2661" s="51" t="s">
        <v>28</v>
      </c>
      <c r="B2661" s="13" t="s">
        <v>9439</v>
      </c>
      <c r="C2661" s="14" t="s">
        <v>13025</v>
      </c>
      <c r="D2661" s="17" t="s">
        <v>3491</v>
      </c>
      <c r="E2661" s="1" t="s">
        <v>7411</v>
      </c>
      <c r="F2661" s="1" t="s">
        <v>7411</v>
      </c>
      <c r="G2661" s="1" t="s">
        <v>7411</v>
      </c>
      <c r="H2661" s="13" t="s">
        <v>7411</v>
      </c>
      <c r="I2661" s="13" t="s">
        <v>7411</v>
      </c>
      <c r="J2661" s="13"/>
      <c r="K2661" s="4" t="s">
        <v>10959</v>
      </c>
      <c r="L2661" s="55" t="s">
        <v>7438</v>
      </c>
      <c r="M2661" s="13"/>
      <c r="N2661" s="13" t="s">
        <v>7438</v>
      </c>
      <c r="O2661" s="13" t="s">
        <v>7438</v>
      </c>
      <c r="P2661" s="1" t="e">
        <f>LEFT(#REF!,2) = "BR"</f>
        <v>#REF!</v>
      </c>
      <c r="Q2661" s="13" t="s">
        <v>7438</v>
      </c>
      <c r="R2661" s="13" t="s">
        <v>7438</v>
      </c>
      <c r="S2661" s="13" t="s">
        <v>7438</v>
      </c>
      <c r="T2661" s="13"/>
      <c r="U2661" s="182" t="s">
        <v>7438</v>
      </c>
      <c r="V2661" s="13"/>
      <c r="W2661" s="1"/>
      <c r="X2661" s="1"/>
      <c r="Y2661" s="134"/>
      <c r="Z2661" s="134"/>
      <c r="AA2661" s="134"/>
    </row>
    <row r="2662" spans="1:27">
      <c r="A2662" s="51" t="s">
        <v>28</v>
      </c>
      <c r="B2662" s="13" t="s">
        <v>13026</v>
      </c>
      <c r="C2662" s="14" t="s">
        <v>13027</v>
      </c>
      <c r="D2662" s="17" t="s">
        <v>13028</v>
      </c>
      <c r="E2662" s="1" t="s">
        <v>7411</v>
      </c>
      <c r="F2662" s="1" t="s">
        <v>7411</v>
      </c>
      <c r="G2662" s="1" t="s">
        <v>7411</v>
      </c>
      <c r="H2662" s="13" t="s">
        <v>7411</v>
      </c>
      <c r="I2662" s="13" t="s">
        <v>7411</v>
      </c>
      <c r="J2662" s="13"/>
      <c r="K2662" s="4" t="s">
        <v>10959</v>
      </c>
      <c r="L2662" s="182" t="s">
        <v>7438</v>
      </c>
      <c r="M2662" s="13"/>
      <c r="N2662" s="13" t="s">
        <v>7438</v>
      </c>
      <c r="O2662" s="13" t="s">
        <v>7438</v>
      </c>
      <c r="P2662" s="1" t="e">
        <f>LEFT(#REF!,2) = "BR"</f>
        <v>#REF!</v>
      </c>
      <c r="Q2662" s="13" t="s">
        <v>7438</v>
      </c>
      <c r="R2662" s="13" t="s">
        <v>7438</v>
      </c>
      <c r="S2662" s="13" t="s">
        <v>7438</v>
      </c>
      <c r="T2662" s="13"/>
      <c r="U2662" s="182" t="s">
        <v>7438</v>
      </c>
      <c r="V2662" s="13"/>
      <c r="W2662" s="1"/>
      <c r="X2662" s="1"/>
      <c r="Y2662" s="354"/>
      <c r="Z2662" s="354"/>
      <c r="AA2662" s="355"/>
    </row>
    <row r="2663" spans="1:27">
      <c r="A2663" s="51" t="s">
        <v>28</v>
      </c>
      <c r="B2663" s="13" t="s">
        <v>13029</v>
      </c>
      <c r="C2663" s="14" t="s">
        <v>13030</v>
      </c>
      <c r="D2663" s="17" t="s">
        <v>3500</v>
      </c>
      <c r="E2663" s="1" t="s">
        <v>7411</v>
      </c>
      <c r="F2663" s="1" t="s">
        <v>7411</v>
      </c>
      <c r="G2663" s="1" t="s">
        <v>7411</v>
      </c>
      <c r="H2663" s="13" t="s">
        <v>7411</v>
      </c>
      <c r="I2663" s="13" t="s">
        <v>7411</v>
      </c>
      <c r="J2663" s="13"/>
      <c r="K2663" s="196" t="s">
        <v>6515</v>
      </c>
      <c r="L2663" s="206" t="s">
        <v>7438</v>
      </c>
      <c r="M2663" s="13" t="s">
        <v>91</v>
      </c>
      <c r="N2663" s="13" t="s">
        <v>7411</v>
      </c>
      <c r="O2663" s="13" t="s">
        <v>1440</v>
      </c>
      <c r="P2663" s="1" t="e">
        <f>LEFT(#REF!,2) = "BR"</f>
        <v>#REF!</v>
      </c>
      <c r="Q2663" s="61" t="s">
        <v>3500</v>
      </c>
      <c r="R2663" s="41" t="s">
        <v>2116</v>
      </c>
      <c r="S2663" s="50" t="s">
        <v>7936</v>
      </c>
      <c r="T2663" s="50" t="s">
        <v>2117</v>
      </c>
      <c r="U2663" s="182" t="s">
        <v>2117</v>
      </c>
      <c r="V2663" s="71"/>
      <c r="W2663" s="1"/>
      <c r="X2663" s="20"/>
      <c r="Y2663" s="288" t="s">
        <v>13031</v>
      </c>
      <c r="Z2663" s="288" t="s">
        <v>13032</v>
      </c>
      <c r="AA2663" s="288" t="s">
        <v>13033</v>
      </c>
    </row>
    <row r="2664" spans="1:27">
      <c r="A2664" s="51" t="s">
        <v>28</v>
      </c>
      <c r="B2664" s="13" t="s">
        <v>11452</v>
      </c>
      <c r="C2664" s="14" t="s">
        <v>13034</v>
      </c>
      <c r="D2664" s="17" t="s">
        <v>3493</v>
      </c>
      <c r="E2664" s="1" t="s">
        <v>7411</v>
      </c>
      <c r="F2664" s="1" t="s">
        <v>7411</v>
      </c>
      <c r="G2664" s="1" t="s">
        <v>7411</v>
      </c>
      <c r="H2664" s="13" t="s">
        <v>7411</v>
      </c>
      <c r="I2664" s="13" t="s">
        <v>7411</v>
      </c>
      <c r="J2664" s="13"/>
      <c r="K2664" s="4" t="s">
        <v>10959</v>
      </c>
      <c r="L2664" s="182" t="s">
        <v>7438</v>
      </c>
      <c r="M2664" s="13"/>
      <c r="N2664" s="13" t="s">
        <v>7438</v>
      </c>
      <c r="O2664" s="13" t="s">
        <v>7438</v>
      </c>
      <c r="P2664" s="1" t="e">
        <f>LEFT(#REF!,2) = "BR"</f>
        <v>#REF!</v>
      </c>
      <c r="Q2664" s="13" t="s">
        <v>7438</v>
      </c>
      <c r="R2664" s="13" t="s">
        <v>7438</v>
      </c>
      <c r="S2664" s="13" t="s">
        <v>7438</v>
      </c>
      <c r="T2664" s="13"/>
      <c r="U2664" s="182" t="s">
        <v>7438</v>
      </c>
      <c r="V2664" s="13"/>
      <c r="W2664" s="1"/>
      <c r="X2664" s="1"/>
      <c r="Y2664" s="134"/>
      <c r="Z2664" s="134"/>
      <c r="AA2664" s="134"/>
    </row>
    <row r="2665" spans="1:27">
      <c r="A2665" s="51" t="s">
        <v>28</v>
      </c>
      <c r="B2665" s="13" t="s">
        <v>13035</v>
      </c>
      <c r="C2665" s="14" t="s">
        <v>13036</v>
      </c>
      <c r="D2665" s="17" t="s">
        <v>13037</v>
      </c>
      <c r="E2665" s="1" t="s">
        <v>7411</v>
      </c>
      <c r="F2665" s="1" t="s">
        <v>7411</v>
      </c>
      <c r="G2665" s="1" t="s">
        <v>7411</v>
      </c>
      <c r="H2665" s="13" t="s">
        <v>7411</v>
      </c>
      <c r="I2665" s="13" t="s">
        <v>7411</v>
      </c>
      <c r="J2665" s="13"/>
      <c r="K2665" s="4" t="s">
        <v>10959</v>
      </c>
      <c r="L2665" s="289" t="s">
        <v>7438</v>
      </c>
      <c r="M2665" s="71"/>
      <c r="N2665" s="71" t="s">
        <v>7438</v>
      </c>
      <c r="O2665" s="71" t="s">
        <v>7438</v>
      </c>
      <c r="P2665" s="1" t="e">
        <f>LEFT(#REF!,2) = "BR"</f>
        <v>#REF!</v>
      </c>
      <c r="Q2665" s="71" t="s">
        <v>7438</v>
      </c>
      <c r="R2665" s="71" t="s">
        <v>7438</v>
      </c>
      <c r="S2665" s="71" t="s">
        <v>7438</v>
      </c>
      <c r="T2665" s="71"/>
      <c r="U2665" s="182" t="s">
        <v>7438</v>
      </c>
      <c r="V2665" s="71"/>
      <c r="W2665" s="1"/>
      <c r="X2665" s="20"/>
      <c r="Y2665" s="357"/>
      <c r="Z2665" s="357"/>
      <c r="AA2665" s="357"/>
    </row>
    <row r="2666" spans="1:27">
      <c r="A2666" s="51" t="s">
        <v>28</v>
      </c>
      <c r="B2666" s="13" t="s">
        <v>13038</v>
      </c>
      <c r="C2666" s="14" t="s">
        <v>13039</v>
      </c>
      <c r="D2666" s="17" t="s">
        <v>2766</v>
      </c>
      <c r="E2666" s="1" t="s">
        <v>7411</v>
      </c>
      <c r="F2666" s="1" t="s">
        <v>7411</v>
      </c>
      <c r="G2666" s="1" t="s">
        <v>7411</v>
      </c>
      <c r="H2666" s="13" t="s">
        <v>7411</v>
      </c>
      <c r="I2666" s="13" t="s">
        <v>7411</v>
      </c>
      <c r="J2666" s="13"/>
      <c r="K2666" s="55" t="s">
        <v>6515</v>
      </c>
      <c r="L2666" s="55" t="s">
        <v>7438</v>
      </c>
      <c r="M2666" s="13" t="s">
        <v>113</v>
      </c>
      <c r="N2666" s="13" t="s">
        <v>7411</v>
      </c>
      <c r="O2666" s="13" t="s">
        <v>190</v>
      </c>
      <c r="P2666" s="1" t="e">
        <f>LEFT(#REF!,2) = "BR"</f>
        <v>#REF!</v>
      </c>
      <c r="Q2666" s="351" t="s">
        <v>2766</v>
      </c>
      <c r="R2666" s="41" t="s">
        <v>2042</v>
      </c>
      <c r="S2666" s="50" t="s">
        <v>7944</v>
      </c>
      <c r="T2666" s="50" t="s">
        <v>2043</v>
      </c>
      <c r="U2666" s="182" t="s">
        <v>2043</v>
      </c>
      <c r="V2666" s="13"/>
      <c r="W2666" s="1"/>
      <c r="X2666" s="1"/>
      <c r="Y2666" s="48" t="s">
        <v>13040</v>
      </c>
      <c r="Z2666" s="48" t="s">
        <v>13041</v>
      </c>
      <c r="AA2666" s="290" t="s">
        <v>13042</v>
      </c>
    </row>
    <row r="2667" spans="1:27">
      <c r="A2667" s="51" t="s">
        <v>28</v>
      </c>
      <c r="B2667" s="13" t="s">
        <v>13043</v>
      </c>
      <c r="C2667" s="14" t="s">
        <v>13044</v>
      </c>
      <c r="D2667" s="17" t="s">
        <v>1314</v>
      </c>
      <c r="E2667" s="1" t="s">
        <v>7411</v>
      </c>
      <c r="F2667" s="1" t="s">
        <v>7411</v>
      </c>
      <c r="G2667" s="1" t="s">
        <v>7411</v>
      </c>
      <c r="H2667" s="6" t="s">
        <v>7411</v>
      </c>
      <c r="I2667" s="6" t="s">
        <v>7411</v>
      </c>
      <c r="J2667" s="13"/>
      <c r="K2667" s="182" t="s">
        <v>8610</v>
      </c>
      <c r="L2667" s="182" t="s">
        <v>8610</v>
      </c>
      <c r="M2667" s="13" t="s">
        <v>113</v>
      </c>
      <c r="N2667" s="13" t="s">
        <v>7412</v>
      </c>
      <c r="O2667" s="13" t="s">
        <v>153</v>
      </c>
      <c r="P2667" s="1" t="e">
        <f>LEFT(#REF!,2) = "BR"</f>
        <v>#REF!</v>
      </c>
      <c r="Q2667" s="61" t="s">
        <v>1314</v>
      </c>
      <c r="R2667" s="61" t="s">
        <v>1316</v>
      </c>
      <c r="S2667" s="13" t="s">
        <v>8122</v>
      </c>
      <c r="T2667" s="13" t="s">
        <v>1317</v>
      </c>
      <c r="U2667" s="182" t="s">
        <v>1317</v>
      </c>
      <c r="V2667" s="13"/>
      <c r="W2667" s="1"/>
      <c r="X2667" s="1"/>
      <c r="Y2667" s="48" t="s">
        <v>11807</v>
      </c>
      <c r="Z2667" s="311" t="s">
        <v>11808</v>
      </c>
      <c r="AA2667" s="2" t="s">
        <v>11809</v>
      </c>
    </row>
    <row r="2668" spans="1:27">
      <c r="A2668" s="51" t="s">
        <v>28</v>
      </c>
      <c r="B2668" s="13" t="s">
        <v>13043</v>
      </c>
      <c r="C2668" s="14" t="s">
        <v>13044</v>
      </c>
      <c r="D2668" s="17" t="s">
        <v>1314</v>
      </c>
      <c r="E2668" s="1" t="s">
        <v>7411</v>
      </c>
      <c r="F2668" s="1" t="s">
        <v>7411</v>
      </c>
      <c r="G2668" s="1" t="s">
        <v>7411</v>
      </c>
      <c r="H2668" s="6" t="s">
        <v>7411</v>
      </c>
      <c r="I2668" s="6" t="s">
        <v>7411</v>
      </c>
      <c r="J2668" s="13"/>
      <c r="K2668" s="182" t="s">
        <v>8610</v>
      </c>
      <c r="L2668" s="55" t="s">
        <v>7520</v>
      </c>
      <c r="M2668" s="13" t="s">
        <v>52</v>
      </c>
      <c r="N2668" s="13" t="s">
        <v>7411</v>
      </c>
      <c r="O2668" s="1" t="s">
        <v>109</v>
      </c>
      <c r="P2668" s="1" t="e">
        <f>LEFT(#REF!,2) = "BR"</f>
        <v>#REF!</v>
      </c>
      <c r="Q2668" s="187" t="s">
        <v>1284</v>
      </c>
      <c r="R2668" s="39" t="s">
        <v>361</v>
      </c>
      <c r="S2668" s="1" t="s">
        <v>7521</v>
      </c>
      <c r="T2668" s="1" t="s">
        <v>362</v>
      </c>
      <c r="U2668" s="182" t="s">
        <v>7438</v>
      </c>
      <c r="V2668" s="13"/>
      <c r="W2668" s="1"/>
      <c r="X2668" s="1"/>
      <c r="Y2668" s="313"/>
      <c r="Z2668" s="313"/>
      <c r="AA2668" s="357"/>
    </row>
    <row r="2669" spans="1:27">
      <c r="A2669" s="51" t="s">
        <v>28</v>
      </c>
      <c r="B2669" s="13" t="s">
        <v>13043</v>
      </c>
      <c r="C2669" s="14" t="s">
        <v>13044</v>
      </c>
      <c r="D2669" s="17" t="s">
        <v>1314</v>
      </c>
      <c r="E2669" s="1" t="s">
        <v>7411</v>
      </c>
      <c r="F2669" s="1" t="s">
        <v>7411</v>
      </c>
      <c r="G2669" s="1" t="s">
        <v>7411</v>
      </c>
      <c r="H2669" s="6" t="s">
        <v>7411</v>
      </c>
      <c r="I2669" s="6" t="s">
        <v>7411</v>
      </c>
      <c r="J2669" s="13"/>
      <c r="K2669" s="182" t="s">
        <v>8610</v>
      </c>
      <c r="L2669" s="55" t="s">
        <v>7520</v>
      </c>
      <c r="M2669" s="13" t="s">
        <v>113</v>
      </c>
      <c r="N2669" s="13" t="s">
        <v>7411</v>
      </c>
      <c r="O2669" s="13" t="s">
        <v>124</v>
      </c>
      <c r="P2669" s="1" t="e">
        <f>LEFT(#REF!,2) = "BR"</f>
        <v>#REF!</v>
      </c>
      <c r="Q2669" s="61" t="s">
        <v>1315</v>
      </c>
      <c r="R2669" s="2" t="s">
        <v>1316</v>
      </c>
      <c r="S2669" s="1" t="s">
        <v>8122</v>
      </c>
      <c r="T2669" s="1" t="s">
        <v>1317</v>
      </c>
      <c r="U2669" s="182" t="s">
        <v>7438</v>
      </c>
      <c r="V2669" s="13"/>
      <c r="W2669" s="1"/>
      <c r="X2669" s="1"/>
      <c r="Y2669" s="313"/>
      <c r="Z2669" s="313"/>
      <c r="AA2669" s="313"/>
    </row>
    <row r="2670" spans="1:27">
      <c r="A2670" s="51" t="s">
        <v>28</v>
      </c>
      <c r="B2670" s="13" t="s">
        <v>13045</v>
      </c>
      <c r="C2670" s="14" t="s">
        <v>13046</v>
      </c>
      <c r="D2670" s="17" t="s">
        <v>13047</v>
      </c>
      <c r="E2670" s="1" t="s">
        <v>7411</v>
      </c>
      <c r="F2670" s="1" t="s">
        <v>7411</v>
      </c>
      <c r="G2670" s="1" t="s">
        <v>7411</v>
      </c>
      <c r="H2670" s="13" t="s">
        <v>7412</v>
      </c>
      <c r="I2670" s="6" t="s">
        <v>7411</v>
      </c>
      <c r="J2670" s="13"/>
      <c r="K2670" s="182" t="s">
        <v>8695</v>
      </c>
      <c r="L2670" s="55" t="s">
        <v>7618</v>
      </c>
      <c r="M2670" s="13" t="s">
        <v>113</v>
      </c>
      <c r="N2670" s="13" t="s">
        <v>7411</v>
      </c>
      <c r="O2670" s="13" t="s">
        <v>124</v>
      </c>
      <c r="P2670" s="1" t="e">
        <f>LEFT(#REF!,2) = "BR"</f>
        <v>#REF!</v>
      </c>
      <c r="Q2670" s="61" t="s">
        <v>1315</v>
      </c>
      <c r="R2670" s="2" t="s">
        <v>1316</v>
      </c>
      <c r="S2670" s="1" t="s">
        <v>8122</v>
      </c>
      <c r="T2670" s="1" t="s">
        <v>1317</v>
      </c>
      <c r="U2670" s="182" t="s">
        <v>7438</v>
      </c>
      <c r="V2670" s="13"/>
      <c r="W2670" s="1"/>
      <c r="X2670" s="1"/>
      <c r="Y2670" s="313"/>
      <c r="Z2670" s="313"/>
      <c r="AA2670" s="313"/>
    </row>
    <row r="2671" spans="1:27">
      <c r="A2671" s="51" t="s">
        <v>28</v>
      </c>
      <c r="B2671" s="13" t="s">
        <v>13045</v>
      </c>
      <c r="C2671" s="14" t="s">
        <v>13046</v>
      </c>
      <c r="D2671" s="17" t="s">
        <v>13047</v>
      </c>
      <c r="E2671" s="1" t="s">
        <v>7411</v>
      </c>
      <c r="F2671" s="1" t="s">
        <v>7411</v>
      </c>
      <c r="G2671" s="1" t="s">
        <v>7411</v>
      </c>
      <c r="H2671" s="13" t="s">
        <v>7412</v>
      </c>
      <c r="I2671" s="54" t="s">
        <v>7411</v>
      </c>
      <c r="J2671" s="54"/>
      <c r="K2671" s="182" t="s">
        <v>8695</v>
      </c>
      <c r="L2671" s="57" t="s">
        <v>7618</v>
      </c>
      <c r="M2671" s="13" t="s">
        <v>101</v>
      </c>
      <c r="N2671" s="13" t="s">
        <v>7411</v>
      </c>
      <c r="O2671" s="1" t="s">
        <v>188</v>
      </c>
      <c r="P2671" s="1" t="e">
        <f>LEFT(#REF!,2) = "BR"</f>
        <v>#REF!</v>
      </c>
      <c r="Q2671" s="58" t="s">
        <v>162</v>
      </c>
      <c r="R2671" s="61" t="s">
        <v>1066</v>
      </c>
      <c r="S2671" s="4" t="s">
        <v>7671</v>
      </c>
      <c r="T2671" s="4" t="s">
        <v>1067</v>
      </c>
      <c r="U2671" s="182" t="s">
        <v>7438</v>
      </c>
      <c r="V2671" s="1"/>
      <c r="W2671" s="1"/>
      <c r="X2671" s="1"/>
      <c r="Y2671" s="56"/>
      <c r="Z2671" s="56"/>
      <c r="AA2671" s="326"/>
    </row>
    <row r="2672" spans="1:27">
      <c r="A2672" s="51" t="s">
        <v>28</v>
      </c>
      <c r="B2672" s="13" t="s">
        <v>13045</v>
      </c>
      <c r="C2672" s="14" t="s">
        <v>13046</v>
      </c>
      <c r="D2672" s="17" t="s">
        <v>13047</v>
      </c>
      <c r="E2672" s="1" t="s">
        <v>7411</v>
      </c>
      <c r="F2672" s="1" t="s">
        <v>7411</v>
      </c>
      <c r="G2672" s="1" t="s">
        <v>7411</v>
      </c>
      <c r="H2672" s="13" t="s">
        <v>7412</v>
      </c>
      <c r="I2672" s="13" t="s">
        <v>7411</v>
      </c>
      <c r="J2672" s="13"/>
      <c r="K2672" s="182" t="s">
        <v>8695</v>
      </c>
      <c r="L2672" s="44" t="s">
        <v>8757</v>
      </c>
      <c r="M2672" s="13" t="s">
        <v>57</v>
      </c>
      <c r="N2672" s="13" t="s">
        <v>7411</v>
      </c>
      <c r="O2672" s="13" t="s">
        <v>187</v>
      </c>
      <c r="P2672" s="1" t="e">
        <f>LEFT(#REF!,2) = "BR"</f>
        <v>#REF!</v>
      </c>
      <c r="Q2672" s="61" t="s">
        <v>3100</v>
      </c>
      <c r="R2672" s="2" t="s">
        <v>1304</v>
      </c>
      <c r="S2672" s="1" t="s">
        <v>8123</v>
      </c>
      <c r="T2672" s="1" t="s">
        <v>1305</v>
      </c>
      <c r="U2672" s="182" t="s">
        <v>7438</v>
      </c>
      <c r="V2672" s="13"/>
      <c r="W2672" s="1"/>
      <c r="X2672" s="1"/>
      <c r="Y2672" s="313"/>
      <c r="Z2672" s="313"/>
      <c r="AA2672" s="313"/>
    </row>
    <row r="2673" spans="1:27">
      <c r="A2673" s="51" t="s">
        <v>28</v>
      </c>
      <c r="B2673" s="13" t="s">
        <v>13045</v>
      </c>
      <c r="C2673" s="14" t="s">
        <v>13046</v>
      </c>
      <c r="D2673" s="17" t="s">
        <v>13047</v>
      </c>
      <c r="E2673" s="1" t="s">
        <v>7411</v>
      </c>
      <c r="F2673" s="1" t="s">
        <v>7411</v>
      </c>
      <c r="G2673" s="1" t="s">
        <v>7411</v>
      </c>
      <c r="H2673" s="13" t="s">
        <v>7412</v>
      </c>
      <c r="I2673" s="6" t="s">
        <v>7411</v>
      </c>
      <c r="J2673" s="13"/>
      <c r="K2673" s="182" t="s">
        <v>8695</v>
      </c>
      <c r="L2673" s="55" t="s">
        <v>7618</v>
      </c>
      <c r="M2673" s="13" t="s">
        <v>91</v>
      </c>
      <c r="N2673" s="13" t="s">
        <v>7411</v>
      </c>
      <c r="O2673" s="13" t="s">
        <v>100</v>
      </c>
      <c r="P2673" s="1" t="e">
        <f>LEFT(#REF!,2) = "BR"</f>
        <v>#REF!</v>
      </c>
      <c r="Q2673" s="464" t="s">
        <v>988</v>
      </c>
      <c r="R2673" s="39" t="s">
        <v>992</v>
      </c>
      <c r="S2673" s="1" t="s">
        <v>7573</v>
      </c>
      <c r="T2673" s="1" t="s">
        <v>993</v>
      </c>
      <c r="U2673" s="182" t="s">
        <v>7438</v>
      </c>
      <c r="V2673" s="13"/>
      <c r="W2673" s="1"/>
      <c r="X2673" s="1"/>
      <c r="Y2673" s="313"/>
      <c r="Z2673" s="313"/>
      <c r="AA2673" s="357"/>
    </row>
    <row r="2674" spans="1:27">
      <c r="A2674" s="51" t="s">
        <v>28</v>
      </c>
      <c r="B2674" s="13" t="s">
        <v>13045</v>
      </c>
      <c r="C2674" s="24" t="s">
        <v>13046</v>
      </c>
      <c r="D2674" s="60" t="s">
        <v>13047</v>
      </c>
      <c r="E2674" s="1" t="s">
        <v>7411</v>
      </c>
      <c r="F2674" s="1" t="s">
        <v>7411</v>
      </c>
      <c r="G2674" s="1" t="s">
        <v>7411</v>
      </c>
      <c r="H2674" s="13" t="s">
        <v>7412</v>
      </c>
      <c r="I2674" s="6" t="s">
        <v>7411</v>
      </c>
      <c r="J2674" s="13"/>
      <c r="K2674" s="182" t="s">
        <v>8695</v>
      </c>
      <c r="L2674" s="55" t="s">
        <v>7618</v>
      </c>
      <c r="M2674" s="13" t="s">
        <v>52</v>
      </c>
      <c r="N2674" s="13" t="s">
        <v>7411</v>
      </c>
      <c r="O2674" s="1" t="s">
        <v>109</v>
      </c>
      <c r="P2674" s="1" t="e">
        <f>LEFT(#REF!,2) = "BR"</f>
        <v>#REF!</v>
      </c>
      <c r="Q2674" s="187" t="s">
        <v>1284</v>
      </c>
      <c r="R2674" s="2" t="s">
        <v>361</v>
      </c>
      <c r="S2674" s="1" t="s">
        <v>7521</v>
      </c>
      <c r="T2674" s="1" t="s">
        <v>362</v>
      </c>
      <c r="U2674" s="182" t="s">
        <v>7438</v>
      </c>
      <c r="V2674" s="13"/>
      <c r="W2674" s="1"/>
      <c r="X2674" s="1"/>
      <c r="Y2674" s="313"/>
      <c r="Z2674" s="313"/>
      <c r="AA2674" s="357"/>
    </row>
    <row r="2675" spans="1:27">
      <c r="A2675" s="51" t="s">
        <v>28</v>
      </c>
      <c r="B2675" s="13" t="s">
        <v>13045</v>
      </c>
      <c r="C2675" s="14" t="s">
        <v>13046</v>
      </c>
      <c r="D2675" s="17" t="s">
        <v>13047</v>
      </c>
      <c r="E2675" s="1" t="s">
        <v>7411</v>
      </c>
      <c r="F2675" s="1" t="s">
        <v>7411</v>
      </c>
      <c r="G2675" s="1" t="s">
        <v>7411</v>
      </c>
      <c r="H2675" s="13" t="s">
        <v>7412</v>
      </c>
      <c r="I2675" s="6" t="s">
        <v>7411</v>
      </c>
      <c r="J2675" s="13"/>
      <c r="K2675" s="182" t="s">
        <v>8695</v>
      </c>
      <c r="L2675" s="55" t="s">
        <v>7618</v>
      </c>
      <c r="M2675" s="13" t="s">
        <v>52</v>
      </c>
      <c r="N2675" s="13" t="s">
        <v>7411</v>
      </c>
      <c r="O2675" s="13" t="s">
        <v>236</v>
      </c>
      <c r="P2675" s="1" t="e">
        <f>LEFT(#REF!,2) = "BR"</f>
        <v>#REF!</v>
      </c>
      <c r="Q2675" s="351" t="s">
        <v>1857</v>
      </c>
      <c r="R2675" s="2" t="s">
        <v>361</v>
      </c>
      <c r="S2675" s="1" t="s">
        <v>7521</v>
      </c>
      <c r="T2675" s="1" t="s">
        <v>362</v>
      </c>
      <c r="U2675" s="182" t="s">
        <v>7438</v>
      </c>
      <c r="V2675" s="13"/>
      <c r="W2675" s="1"/>
      <c r="X2675" s="1"/>
      <c r="Y2675" s="48" t="s">
        <v>10846</v>
      </c>
      <c r="Z2675" s="140" t="s">
        <v>8867</v>
      </c>
      <c r="AA2675" s="48" t="s">
        <v>13048</v>
      </c>
    </row>
    <row r="2676" spans="1:27">
      <c r="A2676" s="51" t="s">
        <v>28</v>
      </c>
      <c r="B2676" s="13" t="s">
        <v>13049</v>
      </c>
      <c r="C2676" s="14" t="s">
        <v>13050</v>
      </c>
      <c r="D2676" s="17" t="s">
        <v>13051</v>
      </c>
      <c r="E2676" s="1" t="s">
        <v>7411</v>
      </c>
      <c r="F2676" s="1" t="s">
        <v>7411</v>
      </c>
      <c r="G2676" s="1" t="s">
        <v>7411</v>
      </c>
      <c r="H2676" s="13" t="s">
        <v>7412</v>
      </c>
      <c r="I2676" s="13" t="s">
        <v>7411</v>
      </c>
      <c r="J2676" s="13"/>
      <c r="K2676" s="182" t="s">
        <v>8695</v>
      </c>
      <c r="L2676" s="57" t="s">
        <v>7618</v>
      </c>
      <c r="M2676" s="13" t="s">
        <v>113</v>
      </c>
      <c r="N2676" s="13" t="s">
        <v>7411</v>
      </c>
      <c r="O2676" s="13" t="s">
        <v>124</v>
      </c>
      <c r="P2676" s="1" t="e">
        <f>LEFT(#REF!,2) = "BR"</f>
        <v>#REF!</v>
      </c>
      <c r="Q2676" s="61" t="s">
        <v>1315</v>
      </c>
      <c r="R2676" s="2" t="s">
        <v>1316</v>
      </c>
      <c r="S2676" s="1" t="s">
        <v>8122</v>
      </c>
      <c r="T2676" s="1" t="s">
        <v>1317</v>
      </c>
      <c r="U2676" s="182" t="s">
        <v>7438</v>
      </c>
      <c r="V2676" s="13"/>
      <c r="W2676" s="1"/>
      <c r="X2676" s="1"/>
      <c r="Y2676" s="313"/>
      <c r="Z2676" s="313"/>
      <c r="AA2676" s="313"/>
    </row>
    <row r="2677" spans="1:27">
      <c r="A2677" s="51" t="s">
        <v>28</v>
      </c>
      <c r="B2677" s="13" t="s">
        <v>13049</v>
      </c>
      <c r="C2677" s="14" t="s">
        <v>13050</v>
      </c>
      <c r="D2677" s="17" t="s">
        <v>13051</v>
      </c>
      <c r="E2677" s="1" t="s">
        <v>7411</v>
      </c>
      <c r="F2677" s="1" t="s">
        <v>7411</v>
      </c>
      <c r="G2677" s="1" t="s">
        <v>7411</v>
      </c>
      <c r="H2677" s="13" t="s">
        <v>7412</v>
      </c>
      <c r="I2677" s="6" t="s">
        <v>7411</v>
      </c>
      <c r="J2677" s="6"/>
      <c r="K2677" s="182" t="s">
        <v>8695</v>
      </c>
      <c r="L2677" s="57" t="s">
        <v>7618</v>
      </c>
      <c r="M2677" s="13" t="s">
        <v>101</v>
      </c>
      <c r="N2677" s="13" t="s">
        <v>7411</v>
      </c>
      <c r="O2677" s="1" t="s">
        <v>188</v>
      </c>
      <c r="P2677" s="1" t="e">
        <f>LEFT(#REF!,2) = "BR"</f>
        <v>#REF!</v>
      </c>
      <c r="Q2677" s="58" t="s">
        <v>162</v>
      </c>
      <c r="R2677" s="61" t="s">
        <v>1066</v>
      </c>
      <c r="S2677" s="4" t="s">
        <v>7671</v>
      </c>
      <c r="T2677" s="4" t="s">
        <v>1067</v>
      </c>
      <c r="U2677" s="182" t="s">
        <v>7438</v>
      </c>
      <c r="V2677" s="1"/>
      <c r="W2677" s="1"/>
      <c r="X2677" s="1"/>
      <c r="Y2677" s="56"/>
      <c r="Z2677" s="56"/>
      <c r="AA2677" s="326"/>
    </row>
    <row r="2678" spans="1:27">
      <c r="A2678" s="51" t="s">
        <v>28</v>
      </c>
      <c r="B2678" s="13" t="s">
        <v>13049</v>
      </c>
      <c r="C2678" s="14" t="s">
        <v>13050</v>
      </c>
      <c r="D2678" s="17" t="s">
        <v>13051</v>
      </c>
      <c r="E2678" s="1" t="s">
        <v>7411</v>
      </c>
      <c r="F2678" s="1" t="s">
        <v>7411</v>
      </c>
      <c r="G2678" s="1" t="s">
        <v>7411</v>
      </c>
      <c r="H2678" s="13" t="s">
        <v>7412</v>
      </c>
      <c r="I2678" s="6" t="s">
        <v>7411</v>
      </c>
      <c r="J2678" s="13"/>
      <c r="K2678" s="182" t="s">
        <v>8695</v>
      </c>
      <c r="L2678" s="182" t="s">
        <v>8757</v>
      </c>
      <c r="M2678" s="13" t="s">
        <v>52</v>
      </c>
      <c r="N2678" s="13" t="s">
        <v>7411</v>
      </c>
      <c r="O2678" s="13" t="s">
        <v>80</v>
      </c>
      <c r="P2678" s="1" t="e">
        <f>LEFT(#REF!,2) = "BR"</f>
        <v>#REF!</v>
      </c>
      <c r="Q2678" s="61" t="s">
        <v>2437</v>
      </c>
      <c r="R2678" s="39" t="s">
        <v>361</v>
      </c>
      <c r="S2678" s="1" t="s">
        <v>7521</v>
      </c>
      <c r="T2678" s="1" t="s">
        <v>362</v>
      </c>
      <c r="U2678" s="182" t="s">
        <v>7438</v>
      </c>
      <c r="V2678" s="13"/>
      <c r="W2678" s="1"/>
      <c r="X2678" s="1"/>
      <c r="Y2678" s="313"/>
      <c r="Z2678" s="313"/>
      <c r="AA2678" s="313"/>
    </row>
    <row r="2679" spans="1:27">
      <c r="A2679" s="51" t="s">
        <v>28</v>
      </c>
      <c r="B2679" s="13" t="s">
        <v>13049</v>
      </c>
      <c r="C2679" s="14" t="s">
        <v>13050</v>
      </c>
      <c r="D2679" s="17" t="s">
        <v>13051</v>
      </c>
      <c r="E2679" s="1" t="s">
        <v>7411</v>
      </c>
      <c r="F2679" s="1" t="s">
        <v>7411</v>
      </c>
      <c r="G2679" s="1" t="s">
        <v>7411</v>
      </c>
      <c r="H2679" s="13" t="s">
        <v>7412</v>
      </c>
      <c r="I2679" s="6" t="s">
        <v>7411</v>
      </c>
      <c r="J2679" s="13"/>
      <c r="K2679" s="182" t="s">
        <v>8695</v>
      </c>
      <c r="L2679" s="57" t="s">
        <v>7520</v>
      </c>
      <c r="M2679" s="13" t="s">
        <v>52</v>
      </c>
      <c r="N2679" s="13" t="s">
        <v>7411</v>
      </c>
      <c r="O2679" s="1" t="s">
        <v>109</v>
      </c>
      <c r="P2679" s="1" t="e">
        <f>LEFT(#REF!,2) = "BR"</f>
        <v>#REF!</v>
      </c>
      <c r="Q2679" s="187" t="s">
        <v>1284</v>
      </c>
      <c r="R2679" s="39" t="s">
        <v>361</v>
      </c>
      <c r="S2679" s="1" t="s">
        <v>7521</v>
      </c>
      <c r="T2679" s="1" t="s">
        <v>362</v>
      </c>
      <c r="U2679" s="182" t="s">
        <v>7438</v>
      </c>
      <c r="V2679" s="13"/>
      <c r="W2679" s="1"/>
      <c r="X2679" s="1"/>
      <c r="Y2679" s="313"/>
      <c r="Z2679" s="313"/>
      <c r="AA2679" s="357"/>
    </row>
    <row r="2680" spans="1:27">
      <c r="A2680" s="51" t="s">
        <v>28</v>
      </c>
      <c r="B2680" s="13" t="s">
        <v>13049</v>
      </c>
      <c r="C2680" s="14" t="s">
        <v>13050</v>
      </c>
      <c r="D2680" s="17" t="s">
        <v>13051</v>
      </c>
      <c r="E2680" s="1" t="s">
        <v>7411</v>
      </c>
      <c r="F2680" s="1" t="s">
        <v>7411</v>
      </c>
      <c r="G2680" s="1" t="s">
        <v>7411</v>
      </c>
      <c r="H2680" s="13" t="s">
        <v>7412</v>
      </c>
      <c r="I2680" s="6" t="s">
        <v>7411</v>
      </c>
      <c r="J2680" s="13"/>
      <c r="K2680" s="182" t="s">
        <v>8695</v>
      </c>
      <c r="L2680" s="57" t="s">
        <v>7520</v>
      </c>
      <c r="M2680" s="13" t="s">
        <v>52</v>
      </c>
      <c r="N2680" s="13" t="s">
        <v>7411</v>
      </c>
      <c r="O2680" s="13" t="s">
        <v>81</v>
      </c>
      <c r="P2680" s="1" t="e">
        <f>LEFT(#REF!,2) = "BR"</f>
        <v>#REF!</v>
      </c>
      <c r="Q2680" s="351" t="s">
        <v>2438</v>
      </c>
      <c r="R2680" s="39" t="s">
        <v>361</v>
      </c>
      <c r="S2680" s="1" t="s">
        <v>7521</v>
      </c>
      <c r="T2680" s="1" t="s">
        <v>362</v>
      </c>
      <c r="U2680" s="182" t="s">
        <v>7438</v>
      </c>
      <c r="V2680" s="13"/>
      <c r="W2680" s="1"/>
      <c r="X2680" s="1"/>
      <c r="Y2680" s="48" t="s">
        <v>10846</v>
      </c>
      <c r="Z2680" s="140" t="s">
        <v>8867</v>
      </c>
      <c r="AA2680" s="48" t="s">
        <v>13048</v>
      </c>
    </row>
    <row r="2681" spans="1:27">
      <c r="A2681" s="51" t="s">
        <v>28</v>
      </c>
      <c r="B2681" s="13" t="s">
        <v>13052</v>
      </c>
      <c r="C2681" s="14" t="s">
        <v>13053</v>
      </c>
      <c r="D2681" s="17" t="s">
        <v>13054</v>
      </c>
      <c r="E2681" s="1" t="s">
        <v>7411</v>
      </c>
      <c r="F2681" s="1" t="s">
        <v>7411</v>
      </c>
      <c r="G2681" s="1" t="s">
        <v>7411</v>
      </c>
      <c r="H2681" s="13" t="s">
        <v>7411</v>
      </c>
      <c r="I2681" s="13" t="s">
        <v>7411</v>
      </c>
      <c r="J2681" s="13"/>
      <c r="K2681" s="182" t="s">
        <v>8695</v>
      </c>
      <c r="L2681" s="57" t="s">
        <v>7903</v>
      </c>
      <c r="M2681" s="13" t="s">
        <v>113</v>
      </c>
      <c r="N2681" s="13" t="s">
        <v>7411</v>
      </c>
      <c r="O2681" s="13" t="s">
        <v>124</v>
      </c>
      <c r="P2681" s="1" t="e">
        <f>LEFT(#REF!,2) = "BR"</f>
        <v>#REF!</v>
      </c>
      <c r="Q2681" s="61" t="s">
        <v>1315</v>
      </c>
      <c r="R2681" s="2" t="s">
        <v>1316</v>
      </c>
      <c r="S2681" s="1" t="s">
        <v>8122</v>
      </c>
      <c r="T2681" s="1" t="s">
        <v>1317</v>
      </c>
      <c r="U2681" s="182" t="s">
        <v>7438</v>
      </c>
      <c r="V2681" s="13"/>
      <c r="W2681" s="1"/>
      <c r="X2681" s="1"/>
      <c r="Y2681" s="313"/>
      <c r="Z2681" s="313"/>
      <c r="AA2681" s="313"/>
    </row>
    <row r="2682" spans="1:27">
      <c r="A2682" s="51" t="s">
        <v>28</v>
      </c>
      <c r="B2682" s="13" t="s">
        <v>13052</v>
      </c>
      <c r="C2682" s="14" t="s">
        <v>13053</v>
      </c>
      <c r="D2682" s="17" t="s">
        <v>13054</v>
      </c>
      <c r="E2682" s="1" t="s">
        <v>7411</v>
      </c>
      <c r="F2682" s="1" t="s">
        <v>7411</v>
      </c>
      <c r="G2682" s="1" t="s">
        <v>7411</v>
      </c>
      <c r="H2682" s="13" t="s">
        <v>7411</v>
      </c>
      <c r="I2682" s="6" t="s">
        <v>7411</v>
      </c>
      <c r="J2682" s="6"/>
      <c r="K2682" s="182" t="s">
        <v>8695</v>
      </c>
      <c r="L2682" s="57" t="s">
        <v>7618</v>
      </c>
      <c r="M2682" s="13" t="s">
        <v>101</v>
      </c>
      <c r="N2682" s="13" t="s">
        <v>7411</v>
      </c>
      <c r="O2682" s="1" t="s">
        <v>188</v>
      </c>
      <c r="P2682" s="1" t="e">
        <f>LEFT(#REF!,2) = "BR"</f>
        <v>#REF!</v>
      </c>
      <c r="Q2682" s="58" t="s">
        <v>162</v>
      </c>
      <c r="R2682" s="61" t="s">
        <v>1066</v>
      </c>
      <c r="S2682" s="4" t="s">
        <v>7671</v>
      </c>
      <c r="T2682" s="4" t="s">
        <v>1067</v>
      </c>
      <c r="U2682" s="182" t="s">
        <v>7438</v>
      </c>
      <c r="V2682" s="1"/>
      <c r="W2682" s="1"/>
      <c r="X2682" s="1"/>
      <c r="Y2682" s="56"/>
      <c r="Z2682" s="56"/>
      <c r="AA2682" s="56"/>
    </row>
    <row r="2683" spans="1:27">
      <c r="A2683" s="51" t="s">
        <v>28</v>
      </c>
      <c r="B2683" s="13" t="s">
        <v>13052</v>
      </c>
      <c r="C2683" s="14" t="s">
        <v>13053</v>
      </c>
      <c r="D2683" s="17" t="s">
        <v>13054</v>
      </c>
      <c r="E2683" s="1" t="s">
        <v>7411</v>
      </c>
      <c r="F2683" s="1" t="s">
        <v>7411</v>
      </c>
      <c r="G2683" s="1" t="s">
        <v>7411</v>
      </c>
      <c r="H2683" s="13" t="s">
        <v>7411</v>
      </c>
      <c r="I2683" s="6" t="s">
        <v>7411</v>
      </c>
      <c r="J2683" s="13"/>
      <c r="K2683" s="182" t="s">
        <v>8695</v>
      </c>
      <c r="L2683" s="57" t="s">
        <v>7618</v>
      </c>
      <c r="M2683" s="13" t="s">
        <v>52</v>
      </c>
      <c r="N2683" s="13" t="s">
        <v>7411</v>
      </c>
      <c r="O2683" s="13" t="s">
        <v>236</v>
      </c>
      <c r="P2683" s="1" t="e">
        <f>LEFT(#REF!,2) = "BR"</f>
        <v>#REF!</v>
      </c>
      <c r="Q2683" s="351" t="s">
        <v>1857</v>
      </c>
      <c r="R2683" s="39" t="s">
        <v>361</v>
      </c>
      <c r="S2683" s="1" t="s">
        <v>7521</v>
      </c>
      <c r="T2683" s="1" t="s">
        <v>362</v>
      </c>
      <c r="U2683" s="182" t="s">
        <v>7438</v>
      </c>
      <c r="V2683" s="13"/>
      <c r="W2683" s="1"/>
      <c r="X2683" s="1"/>
      <c r="Y2683" s="48" t="s">
        <v>10846</v>
      </c>
      <c r="Z2683" s="140" t="s">
        <v>8867</v>
      </c>
      <c r="AA2683" s="48" t="s">
        <v>13048</v>
      </c>
    </row>
    <row r="2684" spans="1:27">
      <c r="A2684" s="51" t="s">
        <v>28</v>
      </c>
      <c r="B2684" s="13" t="s">
        <v>13055</v>
      </c>
      <c r="C2684" s="14" t="s">
        <v>13056</v>
      </c>
      <c r="D2684" s="17" t="s">
        <v>13057</v>
      </c>
      <c r="E2684" s="1" t="s">
        <v>7411</v>
      </c>
      <c r="F2684" s="1" t="s">
        <v>7411</v>
      </c>
      <c r="G2684" s="1" t="s">
        <v>7411</v>
      </c>
      <c r="H2684" s="13" t="s">
        <v>7411</v>
      </c>
      <c r="I2684" s="13" t="s">
        <v>7411</v>
      </c>
      <c r="J2684" s="13"/>
      <c r="K2684" s="196" t="s">
        <v>6515</v>
      </c>
      <c r="L2684" s="13" t="s">
        <v>7438</v>
      </c>
      <c r="M2684" s="13" t="s">
        <v>113</v>
      </c>
      <c r="N2684" s="13" t="s">
        <v>7411</v>
      </c>
      <c r="O2684" s="13" t="s">
        <v>354</v>
      </c>
      <c r="P2684" s="1" t="e">
        <f>LEFT(#REF!,2) = "BR"</f>
        <v>#REF!</v>
      </c>
      <c r="Q2684" s="61" t="s">
        <v>2767</v>
      </c>
      <c r="R2684" s="2" t="s">
        <v>1316</v>
      </c>
      <c r="S2684" s="4" t="s">
        <v>8122</v>
      </c>
      <c r="T2684" s="4" t="s">
        <v>1317</v>
      </c>
      <c r="U2684" s="182" t="s">
        <v>1317</v>
      </c>
      <c r="V2684" s="13"/>
      <c r="W2684" s="1"/>
      <c r="X2684" s="1"/>
      <c r="Y2684" s="313"/>
      <c r="Z2684" s="313"/>
      <c r="AA2684" s="313"/>
    </row>
    <row r="2685" spans="1:27">
      <c r="A2685" s="51" t="s">
        <v>28</v>
      </c>
      <c r="B2685" s="13" t="s">
        <v>13058</v>
      </c>
      <c r="C2685" s="14" t="s">
        <v>13059</v>
      </c>
      <c r="D2685" s="17" t="s">
        <v>1933</v>
      </c>
      <c r="E2685" s="1" t="s">
        <v>7411</v>
      </c>
      <c r="F2685" s="1" t="s">
        <v>7411</v>
      </c>
      <c r="G2685" s="1" t="s">
        <v>7411</v>
      </c>
      <c r="H2685" s="13" t="s">
        <v>7411</v>
      </c>
      <c r="I2685" s="13" t="s">
        <v>7411</v>
      </c>
      <c r="J2685" s="13"/>
      <c r="K2685" s="55" t="s">
        <v>6515</v>
      </c>
      <c r="L2685" s="55" t="s">
        <v>7438</v>
      </c>
      <c r="M2685" s="13" t="s">
        <v>151</v>
      </c>
      <c r="N2685" s="13" t="s">
        <v>7411</v>
      </c>
      <c r="O2685" s="13" t="s">
        <v>1935</v>
      </c>
      <c r="P2685" s="1" t="e">
        <f>LEFT(#REF!,2) = "BR"</f>
        <v>#REF!</v>
      </c>
      <c r="Q2685" s="61" t="s">
        <v>1933</v>
      </c>
      <c r="R2685" s="61" t="s">
        <v>664</v>
      </c>
      <c r="S2685" s="13" t="s">
        <v>7537</v>
      </c>
      <c r="T2685" s="13" t="s">
        <v>665</v>
      </c>
      <c r="U2685" s="182" t="s">
        <v>665</v>
      </c>
      <c r="V2685" s="13"/>
      <c r="W2685" s="1"/>
      <c r="X2685" s="1"/>
      <c r="Y2685" s="39" t="s">
        <v>13060</v>
      </c>
      <c r="Z2685" s="48" t="s">
        <v>13061</v>
      </c>
      <c r="AA2685" s="5" t="s">
        <v>1934</v>
      </c>
    </row>
    <row r="2686" spans="1:27">
      <c r="A2686" s="51" t="s">
        <v>28</v>
      </c>
      <c r="B2686" s="13" t="s">
        <v>13062</v>
      </c>
      <c r="C2686" s="14" t="s">
        <v>13063</v>
      </c>
      <c r="D2686" s="17" t="s">
        <v>13064</v>
      </c>
      <c r="E2686" s="1" t="s">
        <v>7411</v>
      </c>
      <c r="F2686" s="1" t="s">
        <v>7411</v>
      </c>
      <c r="G2686" s="1" t="s">
        <v>7411</v>
      </c>
      <c r="H2686" s="13" t="s">
        <v>7411</v>
      </c>
      <c r="I2686" s="13" t="s">
        <v>7411</v>
      </c>
      <c r="J2686" s="13"/>
      <c r="K2686" s="55" t="s">
        <v>6515</v>
      </c>
      <c r="L2686" s="55" t="s">
        <v>7438</v>
      </c>
      <c r="M2686" s="13" t="s">
        <v>101</v>
      </c>
      <c r="N2686" s="13" t="s">
        <v>7411</v>
      </c>
      <c r="O2686" s="13" t="s">
        <v>236</v>
      </c>
      <c r="P2686" s="1" t="e">
        <f>LEFT(#REF!,2) = "BR"</f>
        <v>#REF!</v>
      </c>
      <c r="Q2686" s="351" t="s">
        <v>2975</v>
      </c>
      <c r="R2686" s="61" t="s">
        <v>1566</v>
      </c>
      <c r="S2686" s="1" t="s">
        <v>7999</v>
      </c>
      <c r="T2686" s="1" t="s">
        <v>1567</v>
      </c>
      <c r="U2686" s="182" t="s">
        <v>1567</v>
      </c>
      <c r="V2686" s="13"/>
      <c r="W2686" s="1"/>
      <c r="X2686" s="67"/>
      <c r="Y2686" s="41" t="s">
        <v>13060</v>
      </c>
      <c r="Z2686" s="48" t="s">
        <v>13061</v>
      </c>
      <c r="AA2686" s="35" t="s">
        <v>13065</v>
      </c>
    </row>
    <row r="2687" spans="1:27">
      <c r="A2687" s="51" t="s">
        <v>28</v>
      </c>
      <c r="B2687" s="13" t="s">
        <v>209</v>
      </c>
      <c r="C2687" s="14" t="s">
        <v>13066</v>
      </c>
      <c r="D2687" s="17" t="s">
        <v>2792</v>
      </c>
      <c r="E2687" s="1" t="s">
        <v>7411</v>
      </c>
      <c r="F2687" s="1" t="s">
        <v>7411</v>
      </c>
      <c r="G2687" s="1" t="s">
        <v>7411</v>
      </c>
      <c r="H2687" s="13" t="s">
        <v>7412</v>
      </c>
      <c r="I2687" s="13" t="s">
        <v>7411</v>
      </c>
      <c r="J2687" s="13"/>
      <c r="K2687" s="182" t="s">
        <v>8757</v>
      </c>
      <c r="L2687" s="182" t="s">
        <v>8757</v>
      </c>
      <c r="M2687" s="13" t="s">
        <v>151</v>
      </c>
      <c r="N2687" s="80" t="s">
        <v>7411</v>
      </c>
      <c r="O2687" s="13" t="s">
        <v>246</v>
      </c>
      <c r="P2687" s="1" t="e">
        <f>LEFT(#REF!,2) = "BR"</f>
        <v>#REF!</v>
      </c>
      <c r="Q2687" s="61" t="s">
        <v>2792</v>
      </c>
      <c r="R2687" s="39" t="s">
        <v>664</v>
      </c>
      <c r="S2687" s="32" t="s">
        <v>7537</v>
      </c>
      <c r="T2687" s="32" t="s">
        <v>665</v>
      </c>
      <c r="U2687" s="182" t="s">
        <v>665</v>
      </c>
      <c r="V2687" s="13"/>
      <c r="W2687" s="1"/>
      <c r="X2687" s="1"/>
      <c r="Y2687" s="355"/>
      <c r="Z2687" s="313"/>
      <c r="AA2687" s="355"/>
    </row>
    <row r="2688" spans="1:27">
      <c r="A2688" s="51" t="s">
        <v>28</v>
      </c>
      <c r="B2688" s="13" t="s">
        <v>209</v>
      </c>
      <c r="C2688" s="14" t="s">
        <v>13066</v>
      </c>
      <c r="D2688" s="17" t="s">
        <v>2792</v>
      </c>
      <c r="E2688" s="1" t="s">
        <v>7411</v>
      </c>
      <c r="F2688" s="1" t="s">
        <v>7411</v>
      </c>
      <c r="G2688" s="1" t="s">
        <v>7411</v>
      </c>
      <c r="H2688" s="13" t="s">
        <v>7412</v>
      </c>
      <c r="I2688" s="13" t="s">
        <v>7411</v>
      </c>
      <c r="J2688" s="13"/>
      <c r="K2688" s="182" t="s">
        <v>8757</v>
      </c>
      <c r="L2688" s="132" t="s">
        <v>7618</v>
      </c>
      <c r="M2688" s="13" t="s">
        <v>151</v>
      </c>
      <c r="N2688" s="80" t="s">
        <v>7411</v>
      </c>
      <c r="O2688" s="13" t="s">
        <v>49</v>
      </c>
      <c r="P2688" s="1" t="e">
        <f>LEFT(#REF!,2) = "BR"</f>
        <v>#REF!</v>
      </c>
      <c r="Q2688" s="61" t="s">
        <v>516</v>
      </c>
      <c r="R2688" s="39" t="s">
        <v>664</v>
      </c>
      <c r="S2688" s="32" t="s">
        <v>7537</v>
      </c>
      <c r="T2688" s="32" t="s">
        <v>665</v>
      </c>
      <c r="U2688" s="182" t="s">
        <v>7438</v>
      </c>
      <c r="V2688" s="21"/>
      <c r="W2688" s="1"/>
      <c r="X2688" s="1"/>
      <c r="Y2688" s="355"/>
      <c r="Z2688" s="313"/>
      <c r="AA2688" s="355"/>
    </row>
    <row r="2689" spans="1:27">
      <c r="A2689" s="51" t="s">
        <v>28</v>
      </c>
      <c r="B2689" s="13" t="s">
        <v>209</v>
      </c>
      <c r="C2689" s="14" t="s">
        <v>13066</v>
      </c>
      <c r="D2689" s="17" t="s">
        <v>2792</v>
      </c>
      <c r="E2689" s="1" t="s">
        <v>7411</v>
      </c>
      <c r="F2689" s="1" t="s">
        <v>7411</v>
      </c>
      <c r="G2689" s="1" t="s">
        <v>7411</v>
      </c>
      <c r="H2689" s="13" t="s">
        <v>7412</v>
      </c>
      <c r="I2689" s="13" t="s">
        <v>7411</v>
      </c>
      <c r="J2689" s="13"/>
      <c r="K2689" s="182" t="s">
        <v>8757</v>
      </c>
      <c r="L2689" s="132" t="s">
        <v>7618</v>
      </c>
      <c r="M2689" s="13" t="s">
        <v>151</v>
      </c>
      <c r="N2689" s="13" t="s">
        <v>7411</v>
      </c>
      <c r="O2689" s="71" t="s">
        <v>105</v>
      </c>
      <c r="P2689" s="1" t="e">
        <f>LEFT(#REF!,2) = "BR"</f>
        <v>#REF!</v>
      </c>
      <c r="Q2689" s="188" t="s">
        <v>563</v>
      </c>
      <c r="R2689" s="83" t="s">
        <v>664</v>
      </c>
      <c r="S2689" s="1" t="s">
        <v>7537</v>
      </c>
      <c r="T2689" s="1" t="s">
        <v>665</v>
      </c>
      <c r="U2689" s="182" t="s">
        <v>7438</v>
      </c>
      <c r="V2689" s="13"/>
      <c r="W2689" s="1"/>
      <c r="X2689" s="1"/>
      <c r="Y2689" s="355"/>
      <c r="Z2689" s="313"/>
      <c r="AA2689" s="355"/>
    </row>
    <row r="2690" spans="1:27">
      <c r="A2690" s="51" t="s">
        <v>28</v>
      </c>
      <c r="B2690" s="13" t="s">
        <v>209</v>
      </c>
      <c r="C2690" s="14" t="s">
        <v>13066</v>
      </c>
      <c r="D2690" s="17" t="s">
        <v>2792</v>
      </c>
      <c r="E2690" s="1" t="s">
        <v>7411</v>
      </c>
      <c r="F2690" s="1" t="s">
        <v>7411</v>
      </c>
      <c r="G2690" s="1" t="s">
        <v>7411</v>
      </c>
      <c r="H2690" s="13" t="s">
        <v>7412</v>
      </c>
      <c r="I2690" s="13" t="s">
        <v>7411</v>
      </c>
      <c r="J2690" s="13"/>
      <c r="K2690" s="182" t="s">
        <v>8757</v>
      </c>
      <c r="L2690" s="132" t="s">
        <v>7618</v>
      </c>
      <c r="M2690" s="13" t="s">
        <v>151</v>
      </c>
      <c r="N2690" s="13" t="s">
        <v>7411</v>
      </c>
      <c r="O2690" s="13" t="s">
        <v>250</v>
      </c>
      <c r="P2690" s="1" t="e">
        <f>LEFT(#REF!,2) = "BR"</f>
        <v>#REF!</v>
      </c>
      <c r="Q2690" s="61" t="s">
        <v>2793</v>
      </c>
      <c r="R2690" s="39" t="s">
        <v>664</v>
      </c>
      <c r="S2690" s="1" t="s">
        <v>7537</v>
      </c>
      <c r="T2690" s="1" t="s">
        <v>665</v>
      </c>
      <c r="U2690" s="182" t="s">
        <v>7438</v>
      </c>
      <c r="V2690" s="13"/>
      <c r="W2690" s="1"/>
      <c r="X2690" s="1"/>
      <c r="Y2690" s="313"/>
      <c r="Z2690" s="313"/>
      <c r="AA2690" s="313"/>
    </row>
    <row r="2691" spans="1:27">
      <c r="A2691" s="51" t="s">
        <v>28</v>
      </c>
      <c r="B2691" s="13" t="s">
        <v>13067</v>
      </c>
      <c r="C2691" s="14" t="s">
        <v>13068</v>
      </c>
      <c r="D2691" s="17" t="s">
        <v>1936</v>
      </c>
      <c r="E2691" s="1" t="s">
        <v>7411</v>
      </c>
      <c r="F2691" s="1" t="s">
        <v>7411</v>
      </c>
      <c r="G2691" s="1" t="s">
        <v>7411</v>
      </c>
      <c r="H2691" s="13" t="s">
        <v>7411</v>
      </c>
      <c r="I2691" s="13" t="s">
        <v>7411</v>
      </c>
      <c r="J2691" s="13"/>
      <c r="K2691" s="55" t="s">
        <v>6515</v>
      </c>
      <c r="L2691" s="55" t="s">
        <v>7438</v>
      </c>
      <c r="M2691" s="13" t="s">
        <v>151</v>
      </c>
      <c r="N2691" s="13" t="s">
        <v>7411</v>
      </c>
      <c r="O2691" s="13" t="s">
        <v>1938</v>
      </c>
      <c r="P2691" s="1" t="e">
        <f>LEFT(#REF!,2) = "BR"</f>
        <v>#REF!</v>
      </c>
      <c r="Q2691" s="61" t="s">
        <v>1936</v>
      </c>
      <c r="R2691" s="61" t="s">
        <v>664</v>
      </c>
      <c r="S2691" s="13" t="s">
        <v>7537</v>
      </c>
      <c r="T2691" s="13" t="s">
        <v>665</v>
      </c>
      <c r="U2691" s="182" t="s">
        <v>665</v>
      </c>
      <c r="V2691" s="13"/>
      <c r="W2691" s="1"/>
      <c r="X2691" s="1"/>
      <c r="Y2691" s="48" t="s">
        <v>13060</v>
      </c>
      <c r="Z2691" s="48" t="s">
        <v>13061</v>
      </c>
      <c r="AA2691" s="48" t="s">
        <v>1937</v>
      </c>
    </row>
    <row r="2692" spans="1:27">
      <c r="A2692" s="51" t="s">
        <v>28</v>
      </c>
      <c r="B2692" s="13" t="s">
        <v>13069</v>
      </c>
      <c r="C2692" s="14" t="s">
        <v>13070</v>
      </c>
      <c r="D2692" s="17" t="s">
        <v>13071</v>
      </c>
      <c r="E2692" s="1" t="s">
        <v>7411</v>
      </c>
      <c r="F2692" s="1" t="s">
        <v>7411</v>
      </c>
      <c r="G2692" s="1" t="s">
        <v>7411</v>
      </c>
      <c r="H2692" s="13" t="s">
        <v>7411</v>
      </c>
      <c r="I2692" s="13" t="s">
        <v>7411</v>
      </c>
      <c r="J2692" s="13"/>
      <c r="K2692" s="55" t="s">
        <v>6515</v>
      </c>
      <c r="L2692" s="55" t="s">
        <v>7438</v>
      </c>
      <c r="M2692" s="13" t="s">
        <v>101</v>
      </c>
      <c r="N2692" s="13" t="s">
        <v>7411</v>
      </c>
      <c r="O2692" s="13" t="s">
        <v>65</v>
      </c>
      <c r="P2692" s="1" t="e">
        <f>LEFT(#REF!,2) = "BR"</f>
        <v>#REF!</v>
      </c>
      <c r="Q2692" s="61" t="s">
        <v>2976</v>
      </c>
      <c r="R2692" s="61" t="s">
        <v>1566</v>
      </c>
      <c r="S2692" s="1" t="s">
        <v>7999</v>
      </c>
      <c r="T2692" s="1" t="s">
        <v>1567</v>
      </c>
      <c r="U2692" s="182" t="s">
        <v>1567</v>
      </c>
      <c r="V2692" s="13"/>
      <c r="W2692" s="1"/>
      <c r="X2692" s="1"/>
      <c r="Y2692" s="97"/>
      <c r="Z2692" s="97"/>
      <c r="AA2692" s="97"/>
    </row>
    <row r="2693" spans="1:27">
      <c r="A2693" s="51" t="s">
        <v>28</v>
      </c>
      <c r="B2693" s="13" t="s">
        <v>13072</v>
      </c>
      <c r="C2693" s="14" t="s">
        <v>13073</v>
      </c>
      <c r="D2693" s="17" t="s">
        <v>13074</v>
      </c>
      <c r="E2693" s="1" t="s">
        <v>7411</v>
      </c>
      <c r="F2693" s="1" t="s">
        <v>7411</v>
      </c>
      <c r="G2693" s="1" t="s">
        <v>7411</v>
      </c>
      <c r="H2693" s="13" t="s">
        <v>7411</v>
      </c>
      <c r="I2693" s="13" t="s">
        <v>7411</v>
      </c>
      <c r="J2693" s="13"/>
      <c r="K2693" s="55" t="s">
        <v>6515</v>
      </c>
      <c r="L2693" s="55" t="s">
        <v>7438</v>
      </c>
      <c r="M2693" s="13" t="s">
        <v>101</v>
      </c>
      <c r="N2693" s="13" t="s">
        <v>7411</v>
      </c>
      <c r="O2693" s="13" t="s">
        <v>49</v>
      </c>
      <c r="P2693" s="1" t="e">
        <f>LEFT(#REF!,2) = "BR"</f>
        <v>#REF!</v>
      </c>
      <c r="Q2693" s="61" t="s">
        <v>2977</v>
      </c>
      <c r="R2693" s="61" t="s">
        <v>1566</v>
      </c>
      <c r="S2693" s="1" t="s">
        <v>7999</v>
      </c>
      <c r="T2693" s="1" t="s">
        <v>1567</v>
      </c>
      <c r="U2693" s="182" t="s">
        <v>1567</v>
      </c>
      <c r="V2693" s="13"/>
      <c r="W2693" s="1"/>
      <c r="X2693" s="1"/>
      <c r="Y2693" s="35" t="s">
        <v>13060</v>
      </c>
      <c r="Z2693" s="48" t="s">
        <v>13061</v>
      </c>
      <c r="AA2693" s="48" t="s">
        <v>13075</v>
      </c>
    </row>
    <row r="2694" spans="1:27">
      <c r="A2694" s="51" t="s">
        <v>28</v>
      </c>
      <c r="B2694" s="13" t="s">
        <v>13076</v>
      </c>
      <c r="C2694" s="14" t="s">
        <v>13077</v>
      </c>
      <c r="D2694" s="17" t="s">
        <v>13078</v>
      </c>
      <c r="E2694" s="1" t="s">
        <v>7411</v>
      </c>
      <c r="F2694" s="1" t="s">
        <v>7411</v>
      </c>
      <c r="G2694" s="1" t="s">
        <v>7411</v>
      </c>
      <c r="H2694" s="13" t="s">
        <v>7411</v>
      </c>
      <c r="I2694" s="13" t="s">
        <v>7411</v>
      </c>
      <c r="J2694" s="13"/>
      <c r="K2694" s="55" t="s">
        <v>6515</v>
      </c>
      <c r="L2694" s="55" t="s">
        <v>7438</v>
      </c>
      <c r="M2694" s="13" t="s">
        <v>101</v>
      </c>
      <c r="N2694" s="13" t="s">
        <v>7411</v>
      </c>
      <c r="O2694" s="1" t="s">
        <v>115</v>
      </c>
      <c r="P2694" s="1" t="e">
        <f>LEFT(#REF!,2) = "BR"</f>
        <v>#REF!</v>
      </c>
      <c r="Q2694" s="58" t="s">
        <v>1046</v>
      </c>
      <c r="R2694" s="61" t="s">
        <v>1566</v>
      </c>
      <c r="S2694" s="1" t="s">
        <v>7999</v>
      </c>
      <c r="T2694" s="1" t="s">
        <v>1567</v>
      </c>
      <c r="U2694" s="182" t="s">
        <v>1567</v>
      </c>
      <c r="V2694" s="13"/>
      <c r="W2694" s="1"/>
      <c r="X2694" s="1"/>
      <c r="Y2694" s="45"/>
      <c r="Z2694" s="134"/>
      <c r="AA2694" s="135"/>
    </row>
    <row r="2695" spans="1:27">
      <c r="A2695" s="51" t="s">
        <v>28</v>
      </c>
      <c r="B2695" s="13" t="s">
        <v>11790</v>
      </c>
      <c r="C2695" s="14" t="s">
        <v>13079</v>
      </c>
      <c r="D2695" s="17" t="s">
        <v>1939</v>
      </c>
      <c r="E2695" s="1" t="s">
        <v>7411</v>
      </c>
      <c r="F2695" s="1" t="s">
        <v>7411</v>
      </c>
      <c r="G2695" s="1" t="s">
        <v>7411</v>
      </c>
      <c r="H2695" s="13" t="s">
        <v>7412</v>
      </c>
      <c r="I2695" s="13" t="s">
        <v>7411</v>
      </c>
      <c r="J2695" s="13"/>
      <c r="K2695" s="182" t="s">
        <v>8757</v>
      </c>
      <c r="L2695" s="13" t="s">
        <v>8757</v>
      </c>
      <c r="M2695" s="13" t="s">
        <v>151</v>
      </c>
      <c r="N2695" s="13" t="s">
        <v>7411</v>
      </c>
      <c r="O2695" s="13" t="s">
        <v>1940</v>
      </c>
      <c r="P2695" s="1" t="e">
        <f>LEFT(#REF!,2) = "BR"</f>
        <v>#REF!</v>
      </c>
      <c r="Q2695" s="61" t="s">
        <v>1939</v>
      </c>
      <c r="R2695" s="61" t="s">
        <v>664</v>
      </c>
      <c r="S2695" s="13" t="s">
        <v>7537</v>
      </c>
      <c r="T2695" s="13" t="s">
        <v>665</v>
      </c>
      <c r="U2695" s="182" t="s">
        <v>665</v>
      </c>
      <c r="V2695" s="13"/>
      <c r="W2695" s="1"/>
      <c r="X2695" s="1"/>
      <c r="Y2695" s="97"/>
      <c r="Z2695" s="97"/>
      <c r="AA2695" s="97"/>
    </row>
    <row r="2696" spans="1:27">
      <c r="A2696" s="51" t="s">
        <v>28</v>
      </c>
      <c r="B2696" s="13" t="s">
        <v>11790</v>
      </c>
      <c r="C2696" s="14" t="s">
        <v>13079</v>
      </c>
      <c r="D2696" s="17" t="s">
        <v>1939</v>
      </c>
      <c r="E2696" s="1" t="s">
        <v>7411</v>
      </c>
      <c r="F2696" s="1" t="s">
        <v>7411</v>
      </c>
      <c r="G2696" s="1" t="s">
        <v>7411</v>
      </c>
      <c r="H2696" s="13" t="s">
        <v>7412</v>
      </c>
      <c r="I2696" s="13" t="s">
        <v>7411</v>
      </c>
      <c r="J2696" s="13"/>
      <c r="K2696" s="182" t="s">
        <v>8757</v>
      </c>
      <c r="L2696" s="13" t="s">
        <v>7520</v>
      </c>
      <c r="M2696" s="13" t="s">
        <v>151</v>
      </c>
      <c r="N2696" s="13" t="s">
        <v>7411</v>
      </c>
      <c r="O2696" s="13" t="s">
        <v>49</v>
      </c>
      <c r="P2696" s="1" t="e">
        <f>LEFT(#REF!,2) = "BR"</f>
        <v>#REF!</v>
      </c>
      <c r="Q2696" s="61" t="s">
        <v>516</v>
      </c>
      <c r="R2696" s="61" t="s">
        <v>664</v>
      </c>
      <c r="S2696" s="13" t="s">
        <v>7537</v>
      </c>
      <c r="T2696" s="13" t="s">
        <v>665</v>
      </c>
      <c r="U2696" s="182" t="s">
        <v>7438</v>
      </c>
      <c r="V2696" s="13"/>
      <c r="W2696" s="1"/>
      <c r="X2696" s="1"/>
      <c r="Y2696" s="97"/>
      <c r="Z2696" s="97"/>
      <c r="AA2696" s="97"/>
    </row>
    <row r="2697" spans="1:27">
      <c r="A2697" s="51" t="s">
        <v>28</v>
      </c>
      <c r="B2697" s="13" t="s">
        <v>11790</v>
      </c>
      <c r="C2697" s="14" t="s">
        <v>13079</v>
      </c>
      <c r="D2697" s="17" t="s">
        <v>1939</v>
      </c>
      <c r="E2697" s="1" t="s">
        <v>7411</v>
      </c>
      <c r="F2697" s="1" t="s">
        <v>7411</v>
      </c>
      <c r="G2697" s="1" t="s">
        <v>7411</v>
      </c>
      <c r="H2697" s="13" t="s">
        <v>7412</v>
      </c>
      <c r="I2697" s="13" t="s">
        <v>7411</v>
      </c>
      <c r="J2697" s="13"/>
      <c r="K2697" s="182" t="s">
        <v>8757</v>
      </c>
      <c r="L2697" s="13" t="s">
        <v>8610</v>
      </c>
      <c r="M2697" s="13" t="s">
        <v>151</v>
      </c>
      <c r="N2697" s="13" t="s">
        <v>7412</v>
      </c>
      <c r="O2697" s="13" t="s">
        <v>105</v>
      </c>
      <c r="P2697" s="1" t="e">
        <f>LEFT(#REF!,2) = "BR"</f>
        <v>#REF!</v>
      </c>
      <c r="Q2697" s="61" t="s">
        <v>563</v>
      </c>
      <c r="R2697" s="61" t="s">
        <v>664</v>
      </c>
      <c r="S2697" s="13" t="s">
        <v>7537</v>
      </c>
      <c r="T2697" s="13" t="s">
        <v>665</v>
      </c>
      <c r="U2697" s="182" t="s">
        <v>7438</v>
      </c>
      <c r="V2697" s="13"/>
      <c r="W2697" s="1"/>
      <c r="X2697" s="1"/>
      <c r="Y2697" s="97"/>
      <c r="Z2697" s="97"/>
      <c r="AA2697" s="97"/>
    </row>
    <row r="2698" spans="1:27" ht="17.100000000000001" customHeight="1">
      <c r="A2698" s="51" t="s">
        <v>28</v>
      </c>
      <c r="B2698" s="13" t="s">
        <v>11790</v>
      </c>
      <c r="C2698" s="14" t="s">
        <v>13079</v>
      </c>
      <c r="D2698" s="17" t="s">
        <v>1939</v>
      </c>
      <c r="E2698" s="1" t="s">
        <v>7411</v>
      </c>
      <c r="F2698" s="1" t="s">
        <v>7411</v>
      </c>
      <c r="G2698" s="1" t="s">
        <v>7411</v>
      </c>
      <c r="H2698" s="13" t="s">
        <v>7412</v>
      </c>
      <c r="I2698" s="1" t="s">
        <v>7411</v>
      </c>
      <c r="J2698" s="1"/>
      <c r="K2698" s="182" t="s">
        <v>8757</v>
      </c>
      <c r="L2698" s="57" t="s">
        <v>7618</v>
      </c>
      <c r="M2698" s="13" t="s">
        <v>151</v>
      </c>
      <c r="N2698" s="13" t="s">
        <v>7411</v>
      </c>
      <c r="O2698" s="1" t="s">
        <v>109</v>
      </c>
      <c r="P2698" s="1" t="e">
        <f>LEFT(#REF!,2) = "BR"</f>
        <v>#REF!</v>
      </c>
      <c r="Q2698" s="464" t="s">
        <v>499</v>
      </c>
      <c r="R2698" s="39" t="s">
        <v>664</v>
      </c>
      <c r="S2698" s="1" t="s">
        <v>7537</v>
      </c>
      <c r="T2698" s="1" t="s">
        <v>665</v>
      </c>
      <c r="U2698" s="182" t="s">
        <v>7438</v>
      </c>
      <c r="V2698" s="13"/>
      <c r="W2698" s="1"/>
      <c r="X2698" s="1"/>
      <c r="Y2698" s="185"/>
      <c r="Z2698" s="185"/>
      <c r="AA2698" s="185"/>
    </row>
    <row r="2699" spans="1:27" ht="17.100000000000001" customHeight="1">
      <c r="A2699" s="51" t="s">
        <v>28</v>
      </c>
      <c r="B2699" s="13" t="s">
        <v>11790</v>
      </c>
      <c r="C2699" s="14" t="s">
        <v>13079</v>
      </c>
      <c r="D2699" s="17" t="s">
        <v>1939</v>
      </c>
      <c r="E2699" s="1" t="s">
        <v>7411</v>
      </c>
      <c r="F2699" s="1" t="s">
        <v>7411</v>
      </c>
      <c r="G2699" s="1" t="s">
        <v>7411</v>
      </c>
      <c r="H2699" s="13" t="s">
        <v>7412</v>
      </c>
      <c r="I2699" s="1" t="s">
        <v>7411</v>
      </c>
      <c r="J2699" s="1"/>
      <c r="K2699" s="182" t="s">
        <v>8757</v>
      </c>
      <c r="L2699" s="57" t="s">
        <v>7618</v>
      </c>
      <c r="M2699" s="13" t="s">
        <v>52</v>
      </c>
      <c r="N2699" s="13" t="s">
        <v>7411</v>
      </c>
      <c r="O2699" s="1" t="s">
        <v>109</v>
      </c>
      <c r="P2699" s="1" t="e">
        <f>LEFT(#REF!,2) = "BR"</f>
        <v>#REF!</v>
      </c>
      <c r="Q2699" s="187" t="s">
        <v>1284</v>
      </c>
      <c r="R2699" s="39" t="s">
        <v>361</v>
      </c>
      <c r="S2699" s="1" t="s">
        <v>7521</v>
      </c>
      <c r="T2699" s="1" t="s">
        <v>362</v>
      </c>
      <c r="U2699" s="182" t="s">
        <v>7438</v>
      </c>
      <c r="V2699" s="13"/>
      <c r="W2699" s="1"/>
      <c r="X2699" s="1"/>
      <c r="Y2699" s="185"/>
      <c r="Z2699" s="185"/>
      <c r="AA2699" s="185"/>
    </row>
    <row r="2700" spans="1:27" ht="17.100000000000001" customHeight="1">
      <c r="A2700" s="51" t="s">
        <v>28</v>
      </c>
      <c r="B2700" s="13" t="s">
        <v>11790</v>
      </c>
      <c r="C2700" s="14" t="s">
        <v>13079</v>
      </c>
      <c r="D2700" s="17" t="s">
        <v>1939</v>
      </c>
      <c r="E2700" s="1" t="s">
        <v>7411</v>
      </c>
      <c r="F2700" s="1" t="s">
        <v>7411</v>
      </c>
      <c r="G2700" s="1" t="s">
        <v>7411</v>
      </c>
      <c r="H2700" s="13" t="s">
        <v>7412</v>
      </c>
      <c r="I2700" s="1" t="s">
        <v>7411</v>
      </c>
      <c r="J2700" s="1"/>
      <c r="K2700" s="182" t="s">
        <v>8757</v>
      </c>
      <c r="L2700" s="57" t="s">
        <v>7618</v>
      </c>
      <c r="M2700" s="13" t="s">
        <v>126</v>
      </c>
      <c r="N2700" s="13" t="s">
        <v>7411</v>
      </c>
      <c r="O2700" s="1" t="s">
        <v>197</v>
      </c>
      <c r="P2700" s="1" t="e">
        <f>LEFT(#REF!,2) = "BR"</f>
        <v>#REF!</v>
      </c>
      <c r="Q2700" s="58" t="s">
        <v>1115</v>
      </c>
      <c r="R2700" s="39" t="s">
        <v>1128</v>
      </c>
      <c r="S2700" s="1" t="s">
        <v>7719</v>
      </c>
      <c r="T2700" s="1" t="s">
        <v>1129</v>
      </c>
      <c r="U2700" s="182" t="s">
        <v>7438</v>
      </c>
      <c r="V2700" s="13"/>
      <c r="W2700" s="1"/>
      <c r="X2700" s="1"/>
      <c r="Y2700" s="185"/>
      <c r="Z2700" s="185"/>
      <c r="AA2700" s="185"/>
    </row>
    <row r="2701" spans="1:27">
      <c r="A2701" s="51" t="s">
        <v>28</v>
      </c>
      <c r="B2701" s="13" t="s">
        <v>13080</v>
      </c>
      <c r="C2701" s="14" t="s">
        <v>13081</v>
      </c>
      <c r="D2701" s="17" t="s">
        <v>13082</v>
      </c>
      <c r="E2701" s="1" t="s">
        <v>7411</v>
      </c>
      <c r="F2701" s="1" t="s">
        <v>7411</v>
      </c>
      <c r="G2701" s="1" t="s">
        <v>7411</v>
      </c>
      <c r="H2701" s="13" t="s">
        <v>7411</v>
      </c>
      <c r="I2701" s="13" t="s">
        <v>7411</v>
      </c>
      <c r="J2701" s="13"/>
      <c r="K2701" s="55" t="s">
        <v>6515</v>
      </c>
      <c r="L2701" s="55" t="s">
        <v>7438</v>
      </c>
      <c r="M2701" s="13" t="s">
        <v>48</v>
      </c>
      <c r="N2701" s="13" t="s">
        <v>7411</v>
      </c>
      <c r="O2701" s="13" t="s">
        <v>197</v>
      </c>
      <c r="P2701" s="1" t="e">
        <f>LEFT(#REF!,2) = "BR"</f>
        <v>#REF!</v>
      </c>
      <c r="Q2701" s="61" t="s">
        <v>2411</v>
      </c>
      <c r="R2701" s="58" t="s">
        <v>1843</v>
      </c>
      <c r="S2701" s="4" t="s">
        <v>7589</v>
      </c>
      <c r="T2701" s="4" t="s">
        <v>1844</v>
      </c>
      <c r="U2701" s="182" t="s">
        <v>1844</v>
      </c>
      <c r="V2701" s="13"/>
      <c r="W2701" s="1"/>
      <c r="X2701" s="1"/>
      <c r="Y2701" s="313"/>
      <c r="Z2701" s="313"/>
      <c r="AA2701" s="313"/>
    </row>
    <row r="2702" spans="1:27">
      <c r="A2702" s="51" t="s">
        <v>28</v>
      </c>
      <c r="B2702" s="13" t="s">
        <v>11328</v>
      </c>
      <c r="C2702" s="14" t="s">
        <v>13083</v>
      </c>
      <c r="D2702" s="17" t="s">
        <v>13084</v>
      </c>
      <c r="E2702" s="1" t="s">
        <v>7411</v>
      </c>
      <c r="F2702" s="1" t="s">
        <v>7411</v>
      </c>
      <c r="G2702" s="1" t="s">
        <v>7411</v>
      </c>
      <c r="H2702" s="13" t="s">
        <v>7411</v>
      </c>
      <c r="I2702" s="13" t="s">
        <v>7411</v>
      </c>
      <c r="J2702" s="13"/>
      <c r="K2702" s="55" t="s">
        <v>6515</v>
      </c>
      <c r="L2702" s="55" t="s">
        <v>7438</v>
      </c>
      <c r="M2702" s="13" t="s">
        <v>52</v>
      </c>
      <c r="N2702" s="13" t="s">
        <v>7411</v>
      </c>
      <c r="O2702" s="13" t="s">
        <v>58</v>
      </c>
      <c r="P2702" s="1" t="e">
        <f>LEFT(#REF!,2) = "BR"</f>
        <v>#REF!</v>
      </c>
      <c r="Q2702" s="61" t="s">
        <v>1294</v>
      </c>
      <c r="R2702" s="39" t="s">
        <v>361</v>
      </c>
      <c r="S2702" s="1" t="s">
        <v>7521</v>
      </c>
      <c r="T2702" s="1" t="s">
        <v>362</v>
      </c>
      <c r="U2702" s="182" t="s">
        <v>362</v>
      </c>
      <c r="V2702" s="13"/>
      <c r="W2702" s="1"/>
      <c r="X2702" s="1"/>
      <c r="Y2702" s="185"/>
      <c r="Z2702" s="185"/>
      <c r="AA2702" s="185"/>
    </row>
    <row r="2703" spans="1:27">
      <c r="A2703" s="51" t="s">
        <v>28</v>
      </c>
      <c r="B2703" s="13" t="s">
        <v>13085</v>
      </c>
      <c r="C2703" s="14" t="s">
        <v>13086</v>
      </c>
      <c r="D2703" s="17" t="s">
        <v>2709</v>
      </c>
      <c r="E2703" s="1" t="s">
        <v>7411</v>
      </c>
      <c r="F2703" s="1" t="s">
        <v>7411</v>
      </c>
      <c r="G2703" s="1" t="s">
        <v>7411</v>
      </c>
      <c r="H2703" s="13" t="s">
        <v>7411</v>
      </c>
      <c r="I2703" s="13" t="s">
        <v>7411</v>
      </c>
      <c r="J2703" s="13"/>
      <c r="K2703" s="55" t="s">
        <v>6515</v>
      </c>
      <c r="L2703" s="55" t="s">
        <v>7438</v>
      </c>
      <c r="M2703" s="13" t="s">
        <v>245</v>
      </c>
      <c r="N2703" s="13" t="s">
        <v>7411</v>
      </c>
      <c r="O2703" s="13" t="s">
        <v>153</v>
      </c>
      <c r="P2703" s="1" t="e">
        <f>LEFT(#REF!,2) = "BR"</f>
        <v>#REF!</v>
      </c>
      <c r="Q2703" s="61" t="s">
        <v>2709</v>
      </c>
      <c r="R2703" s="39" t="s">
        <v>2017</v>
      </c>
      <c r="S2703" s="1" t="s">
        <v>7576</v>
      </c>
      <c r="T2703" s="1" t="s">
        <v>2018</v>
      </c>
      <c r="U2703" s="182" t="s">
        <v>2018</v>
      </c>
      <c r="V2703" s="13"/>
      <c r="W2703" s="1"/>
      <c r="X2703" s="1"/>
      <c r="Y2703" s="17" t="s">
        <v>13087</v>
      </c>
      <c r="Z2703" s="17" t="s">
        <v>13088</v>
      </c>
      <c r="AA2703" s="17" t="s">
        <v>13089</v>
      </c>
    </row>
    <row r="2704" spans="1:27">
      <c r="A2704" s="51" t="s">
        <v>28</v>
      </c>
      <c r="B2704" s="13" t="s">
        <v>12649</v>
      </c>
      <c r="C2704" s="14" t="s">
        <v>13090</v>
      </c>
      <c r="D2704" s="17" t="s">
        <v>2439</v>
      </c>
      <c r="E2704" s="1" t="s">
        <v>7411</v>
      </c>
      <c r="F2704" s="1" t="s">
        <v>7411</v>
      </c>
      <c r="G2704" s="1" t="s">
        <v>7411</v>
      </c>
      <c r="H2704" s="13" t="s">
        <v>7411</v>
      </c>
      <c r="I2704" s="13" t="s">
        <v>7411</v>
      </c>
      <c r="J2704" s="13"/>
      <c r="K2704" s="55" t="s">
        <v>6515</v>
      </c>
      <c r="L2704" s="55" t="s">
        <v>7438</v>
      </c>
      <c r="M2704" s="13" t="s">
        <v>52</v>
      </c>
      <c r="N2704" s="13" t="s">
        <v>7411</v>
      </c>
      <c r="O2704" s="13" t="s">
        <v>83</v>
      </c>
      <c r="P2704" s="1" t="e">
        <f>LEFT(#REF!,2) = "BR"</f>
        <v>#REF!</v>
      </c>
      <c r="Q2704" s="61" t="s">
        <v>2439</v>
      </c>
      <c r="R2704" s="39" t="s">
        <v>361</v>
      </c>
      <c r="S2704" s="1" t="s">
        <v>7521</v>
      </c>
      <c r="T2704" s="1" t="s">
        <v>362</v>
      </c>
      <c r="U2704" s="182" t="s">
        <v>362</v>
      </c>
      <c r="V2704" s="13"/>
      <c r="W2704" s="1"/>
      <c r="X2704" s="1"/>
      <c r="Y2704" s="313"/>
      <c r="Z2704" s="313"/>
      <c r="AA2704" s="313"/>
    </row>
    <row r="2705" spans="1:27">
      <c r="A2705" s="51" t="s">
        <v>28</v>
      </c>
      <c r="B2705" s="13" t="s">
        <v>11586</v>
      </c>
      <c r="C2705" s="14" t="s">
        <v>13091</v>
      </c>
      <c r="D2705" s="17" t="s">
        <v>13092</v>
      </c>
      <c r="E2705" s="1" t="s">
        <v>7411</v>
      </c>
      <c r="F2705" s="1" t="s">
        <v>7411</v>
      </c>
      <c r="G2705" s="1" t="s">
        <v>7411</v>
      </c>
      <c r="H2705" s="13" t="s">
        <v>7411</v>
      </c>
      <c r="I2705" s="13" t="s">
        <v>7411</v>
      </c>
      <c r="J2705" s="13"/>
      <c r="K2705" s="55" t="s">
        <v>6515</v>
      </c>
      <c r="L2705" s="55" t="s">
        <v>7438</v>
      </c>
      <c r="M2705" s="13" t="s">
        <v>52</v>
      </c>
      <c r="N2705" s="13" t="s">
        <v>7411</v>
      </c>
      <c r="O2705" s="13" t="s">
        <v>173</v>
      </c>
      <c r="P2705" s="1" t="e">
        <f>LEFT(#REF!,2) = "BR"</f>
        <v>#REF!</v>
      </c>
      <c r="Q2705" s="61" t="s">
        <v>2440</v>
      </c>
      <c r="R2705" s="41" t="s">
        <v>1858</v>
      </c>
      <c r="S2705" s="50" t="s">
        <v>7909</v>
      </c>
      <c r="T2705" s="50" t="s">
        <v>1859</v>
      </c>
      <c r="U2705" s="182" t="s">
        <v>1859</v>
      </c>
      <c r="V2705" s="13"/>
      <c r="W2705" s="1"/>
      <c r="X2705" s="1"/>
      <c r="Y2705" s="41" t="s">
        <v>10846</v>
      </c>
      <c r="Z2705" s="140" t="s">
        <v>8867</v>
      </c>
      <c r="AA2705" s="48" t="s">
        <v>13093</v>
      </c>
    </row>
    <row r="2706" spans="1:27">
      <c r="A2706" s="51" t="s">
        <v>28</v>
      </c>
      <c r="B2706" s="13" t="s">
        <v>13094</v>
      </c>
      <c r="C2706" s="14" t="s">
        <v>13095</v>
      </c>
      <c r="D2706" s="17" t="s">
        <v>13096</v>
      </c>
      <c r="E2706" s="1" t="s">
        <v>7411</v>
      </c>
      <c r="F2706" s="1" t="s">
        <v>7411</v>
      </c>
      <c r="G2706" s="1" t="s">
        <v>7411</v>
      </c>
      <c r="H2706" s="13" t="s">
        <v>7411</v>
      </c>
      <c r="I2706" s="13" t="s">
        <v>7411</v>
      </c>
      <c r="J2706" s="13"/>
      <c r="K2706" s="55" t="s">
        <v>6515</v>
      </c>
      <c r="L2706" s="55" t="s">
        <v>7438</v>
      </c>
      <c r="M2706" s="13" t="s">
        <v>245</v>
      </c>
      <c r="N2706" s="13" t="s">
        <v>7411</v>
      </c>
      <c r="O2706" s="13" t="s">
        <v>124</v>
      </c>
      <c r="P2706" s="1" t="e">
        <f>LEFT(#REF!,2) = "BR"</f>
        <v>#REF!</v>
      </c>
      <c r="Q2706" s="61" t="s">
        <v>2710</v>
      </c>
      <c r="R2706" s="41" t="s">
        <v>2019</v>
      </c>
      <c r="S2706" s="50" t="s">
        <v>7933</v>
      </c>
      <c r="T2706" s="50" t="s">
        <v>2020</v>
      </c>
      <c r="U2706" s="182" t="s">
        <v>2020</v>
      </c>
      <c r="V2706" s="13"/>
      <c r="W2706" s="1"/>
      <c r="X2706" s="1"/>
      <c r="Y2706" s="313"/>
      <c r="Z2706" s="313"/>
      <c r="AA2706" s="313"/>
    </row>
    <row r="2707" spans="1:27">
      <c r="A2707" s="51" t="s">
        <v>28</v>
      </c>
      <c r="B2707" s="13" t="s">
        <v>13097</v>
      </c>
      <c r="C2707" s="14" t="s">
        <v>13098</v>
      </c>
      <c r="D2707" s="17" t="s">
        <v>2711</v>
      </c>
      <c r="E2707" s="1" t="s">
        <v>7411</v>
      </c>
      <c r="F2707" s="1" t="s">
        <v>7411</v>
      </c>
      <c r="G2707" s="1" t="s">
        <v>7411</v>
      </c>
      <c r="H2707" s="13" t="s">
        <v>7411</v>
      </c>
      <c r="I2707" s="13" t="s">
        <v>7411</v>
      </c>
      <c r="J2707" s="13"/>
      <c r="K2707" s="55" t="s">
        <v>6515</v>
      </c>
      <c r="L2707" s="55" t="s">
        <v>7438</v>
      </c>
      <c r="M2707" s="13" t="s">
        <v>245</v>
      </c>
      <c r="N2707" s="13" t="s">
        <v>7411</v>
      </c>
      <c r="O2707" s="13" t="s">
        <v>125</v>
      </c>
      <c r="P2707" s="1" t="e">
        <f>LEFT(#REF!,2) = "BR"</f>
        <v>#REF!</v>
      </c>
      <c r="Q2707" s="61" t="s">
        <v>2711</v>
      </c>
      <c r="R2707" s="41" t="s">
        <v>2019</v>
      </c>
      <c r="S2707" s="50" t="s">
        <v>7933</v>
      </c>
      <c r="T2707" s="50" t="s">
        <v>2020</v>
      </c>
      <c r="U2707" s="182" t="s">
        <v>2020</v>
      </c>
      <c r="V2707" s="13"/>
      <c r="W2707" s="1"/>
      <c r="X2707" s="1"/>
      <c r="Y2707" s="313"/>
      <c r="Z2707" s="313"/>
      <c r="AA2707" s="313"/>
    </row>
    <row r="2708" spans="1:27">
      <c r="A2708" s="51" t="s">
        <v>28</v>
      </c>
      <c r="B2708" s="13" t="s">
        <v>13099</v>
      </c>
      <c r="C2708" s="14" t="s">
        <v>13100</v>
      </c>
      <c r="D2708" s="17" t="s">
        <v>2712</v>
      </c>
      <c r="E2708" s="1" t="s">
        <v>7411</v>
      </c>
      <c r="F2708" s="1" t="s">
        <v>7411</v>
      </c>
      <c r="G2708" s="1" t="s">
        <v>7411</v>
      </c>
      <c r="H2708" s="13" t="s">
        <v>7411</v>
      </c>
      <c r="I2708" s="13" t="s">
        <v>7411</v>
      </c>
      <c r="J2708" s="13"/>
      <c r="K2708" s="55" t="s">
        <v>6515</v>
      </c>
      <c r="L2708" s="55" t="s">
        <v>7438</v>
      </c>
      <c r="M2708" s="13" t="s">
        <v>245</v>
      </c>
      <c r="N2708" s="13" t="s">
        <v>7411</v>
      </c>
      <c r="O2708" s="13" t="s">
        <v>100</v>
      </c>
      <c r="P2708" s="1" t="e">
        <f>LEFT(#REF!,2) = "BR"</f>
        <v>#REF!</v>
      </c>
      <c r="Q2708" s="61" t="s">
        <v>2712</v>
      </c>
      <c r="R2708" s="41" t="s">
        <v>2019</v>
      </c>
      <c r="S2708" s="50" t="s">
        <v>7933</v>
      </c>
      <c r="T2708" s="50" t="s">
        <v>2020</v>
      </c>
      <c r="U2708" s="182" t="s">
        <v>2020</v>
      </c>
      <c r="V2708" s="13"/>
      <c r="W2708" s="1"/>
      <c r="X2708" s="1"/>
      <c r="Y2708" s="313"/>
      <c r="Z2708" s="313"/>
      <c r="AA2708" s="313"/>
    </row>
    <row r="2709" spans="1:27">
      <c r="A2709" s="51" t="s">
        <v>28</v>
      </c>
      <c r="B2709" s="13" t="s">
        <v>11462</v>
      </c>
      <c r="C2709" s="14" t="s">
        <v>13101</v>
      </c>
      <c r="D2709" s="17" t="s">
        <v>13102</v>
      </c>
      <c r="E2709" s="1" t="s">
        <v>7411</v>
      </c>
      <c r="F2709" s="1" t="s">
        <v>7411</v>
      </c>
      <c r="G2709" s="1" t="s">
        <v>7411</v>
      </c>
      <c r="H2709" s="13" t="s">
        <v>7411</v>
      </c>
      <c r="I2709" s="13" t="s">
        <v>7411</v>
      </c>
      <c r="J2709" s="13"/>
      <c r="K2709" s="55" t="s">
        <v>6515</v>
      </c>
      <c r="L2709" s="55" t="s">
        <v>7438</v>
      </c>
      <c r="M2709" s="13" t="s">
        <v>245</v>
      </c>
      <c r="N2709" s="13" t="s">
        <v>7411</v>
      </c>
      <c r="O2709" s="13" t="s">
        <v>215</v>
      </c>
      <c r="P2709" s="1" t="e">
        <f>LEFT(#REF!,2) = "BR"</f>
        <v>#REF!</v>
      </c>
      <c r="Q2709" s="351" t="s">
        <v>2713</v>
      </c>
      <c r="R2709" s="41" t="s">
        <v>2021</v>
      </c>
      <c r="S2709" s="50" t="s">
        <v>7973</v>
      </c>
      <c r="T2709" s="50" t="s">
        <v>2022</v>
      </c>
      <c r="U2709" s="182" t="s">
        <v>2022</v>
      </c>
      <c r="V2709" s="13"/>
      <c r="W2709" s="1"/>
      <c r="X2709" s="1"/>
      <c r="Y2709" s="313"/>
      <c r="Z2709" s="313"/>
      <c r="AA2709" s="313"/>
    </row>
    <row r="2710" spans="1:27">
      <c r="A2710" s="51" t="s">
        <v>28</v>
      </c>
      <c r="B2710" s="13" t="s">
        <v>19</v>
      </c>
      <c r="C2710" s="14" t="s">
        <v>13103</v>
      </c>
      <c r="D2710" s="17" t="s">
        <v>13104</v>
      </c>
      <c r="E2710" s="1" t="s">
        <v>7411</v>
      </c>
      <c r="F2710" s="1" t="s">
        <v>7411</v>
      </c>
      <c r="G2710" s="1" t="s">
        <v>7411</v>
      </c>
      <c r="H2710" s="13" t="s">
        <v>7411</v>
      </c>
      <c r="I2710" s="13" t="s">
        <v>7411</v>
      </c>
      <c r="J2710" s="13"/>
      <c r="K2710" s="55" t="s">
        <v>6515</v>
      </c>
      <c r="L2710" s="55" t="s">
        <v>7438</v>
      </c>
      <c r="M2710" s="13" t="s">
        <v>52</v>
      </c>
      <c r="N2710" s="13" t="s">
        <v>7411</v>
      </c>
      <c r="O2710" s="13" t="s">
        <v>248</v>
      </c>
      <c r="P2710" s="1" t="e">
        <f>LEFT(#REF!,2) = "BR"</f>
        <v>#REF!</v>
      </c>
      <c r="Q2710" s="61" t="s">
        <v>2441</v>
      </c>
      <c r="R2710" s="41" t="s">
        <v>1858</v>
      </c>
      <c r="S2710" s="50" t="s">
        <v>7909</v>
      </c>
      <c r="T2710" s="50" t="s">
        <v>1859</v>
      </c>
      <c r="U2710" s="182" t="s">
        <v>1859</v>
      </c>
      <c r="V2710" s="13"/>
      <c r="W2710" s="1"/>
      <c r="X2710" s="1"/>
      <c r="Y2710" s="313"/>
      <c r="Z2710" s="313"/>
      <c r="AA2710" s="313"/>
    </row>
    <row r="2711" spans="1:27">
      <c r="A2711" s="51" t="s">
        <v>28</v>
      </c>
      <c r="B2711" s="13" t="s">
        <v>13105</v>
      </c>
      <c r="C2711" s="14" t="s">
        <v>13106</v>
      </c>
      <c r="D2711" s="17" t="s">
        <v>2714</v>
      </c>
      <c r="E2711" s="1" t="s">
        <v>7411</v>
      </c>
      <c r="F2711" s="1" t="s">
        <v>7411</v>
      </c>
      <c r="G2711" s="1" t="s">
        <v>7411</v>
      </c>
      <c r="H2711" s="13" t="s">
        <v>7411</v>
      </c>
      <c r="I2711" s="13" t="s">
        <v>7411</v>
      </c>
      <c r="J2711" s="13"/>
      <c r="K2711" s="196" t="s">
        <v>6515</v>
      </c>
      <c r="L2711" s="13" t="s">
        <v>7438</v>
      </c>
      <c r="M2711" s="13" t="s">
        <v>245</v>
      </c>
      <c r="N2711" s="13" t="s">
        <v>7411</v>
      </c>
      <c r="O2711" s="13" t="s">
        <v>197</v>
      </c>
      <c r="P2711" s="1" t="e">
        <f>LEFT(#REF!,2) = "BR"</f>
        <v>#REF!</v>
      </c>
      <c r="Q2711" s="61" t="s">
        <v>2714</v>
      </c>
      <c r="R2711" s="41" t="s">
        <v>2021</v>
      </c>
      <c r="S2711" s="50" t="s">
        <v>7973</v>
      </c>
      <c r="T2711" s="50" t="s">
        <v>2022</v>
      </c>
      <c r="U2711" s="182" t="s">
        <v>2022</v>
      </c>
      <c r="V2711" s="13"/>
      <c r="W2711" s="1"/>
      <c r="X2711" s="1"/>
      <c r="Y2711" s="313"/>
      <c r="Z2711" s="313"/>
      <c r="AA2711" s="313"/>
    </row>
    <row r="2712" spans="1:27">
      <c r="A2712" s="51" t="s">
        <v>28</v>
      </c>
      <c r="B2712" s="13" t="s">
        <v>13107</v>
      </c>
      <c r="C2712" s="14" t="s">
        <v>13108</v>
      </c>
      <c r="D2712" s="17" t="s">
        <v>2715</v>
      </c>
      <c r="E2712" s="1" t="s">
        <v>7411</v>
      </c>
      <c r="F2712" s="1" t="s">
        <v>7411</v>
      </c>
      <c r="G2712" s="1" t="s">
        <v>7411</v>
      </c>
      <c r="H2712" s="13" t="s">
        <v>7411</v>
      </c>
      <c r="I2712" s="13" t="s">
        <v>7411</v>
      </c>
      <c r="J2712" s="13"/>
      <c r="K2712" s="199" t="s">
        <v>6515</v>
      </c>
      <c r="L2712" s="55" t="s">
        <v>7438</v>
      </c>
      <c r="M2712" s="13" t="s">
        <v>245</v>
      </c>
      <c r="N2712" s="13" t="s">
        <v>7411</v>
      </c>
      <c r="O2712" s="13" t="s">
        <v>187</v>
      </c>
      <c r="P2712" s="1" t="e">
        <f>LEFT(#REF!,2) = "BR"</f>
        <v>#REF!</v>
      </c>
      <c r="Q2712" s="61" t="s">
        <v>2715</v>
      </c>
      <c r="R2712" s="39" t="s">
        <v>2017</v>
      </c>
      <c r="S2712" s="1" t="s">
        <v>7576</v>
      </c>
      <c r="T2712" s="1" t="s">
        <v>2018</v>
      </c>
      <c r="U2712" s="182" t="s">
        <v>2018</v>
      </c>
      <c r="V2712" s="13"/>
      <c r="W2712" s="1"/>
      <c r="X2712" s="1"/>
      <c r="Y2712" s="17" t="s">
        <v>13087</v>
      </c>
      <c r="Z2712" s="17" t="s">
        <v>13109</v>
      </c>
      <c r="AA2712" s="17" t="s">
        <v>13110</v>
      </c>
    </row>
    <row r="2713" spans="1:27">
      <c r="A2713" s="51" t="s">
        <v>28</v>
      </c>
      <c r="B2713" s="13" t="s">
        <v>13111</v>
      </c>
      <c r="C2713" s="14" t="s">
        <v>13112</v>
      </c>
      <c r="D2713" s="17" t="s">
        <v>2716</v>
      </c>
      <c r="E2713" s="1" t="s">
        <v>7411</v>
      </c>
      <c r="F2713" s="1" t="s">
        <v>7411</v>
      </c>
      <c r="G2713" s="1" t="s">
        <v>7411</v>
      </c>
      <c r="H2713" s="13" t="s">
        <v>7411</v>
      </c>
      <c r="I2713" s="13" t="s">
        <v>7411</v>
      </c>
      <c r="J2713" s="13"/>
      <c r="K2713" s="233" t="s">
        <v>6515</v>
      </c>
      <c r="L2713" s="253" t="s">
        <v>7438</v>
      </c>
      <c r="M2713" s="71" t="s">
        <v>245</v>
      </c>
      <c r="N2713" s="138" t="s">
        <v>7411</v>
      </c>
      <c r="O2713" s="71" t="s">
        <v>188</v>
      </c>
      <c r="P2713" s="1" t="e">
        <f>LEFT(#REF!,2) = "BR"</f>
        <v>#REF!</v>
      </c>
      <c r="Q2713" s="188" t="s">
        <v>2716</v>
      </c>
      <c r="R2713" s="92" t="s">
        <v>2021</v>
      </c>
      <c r="S2713" s="200" t="s">
        <v>7973</v>
      </c>
      <c r="T2713" s="200" t="s">
        <v>2022</v>
      </c>
      <c r="U2713" s="182" t="s">
        <v>2022</v>
      </c>
      <c r="V2713" s="71"/>
      <c r="W2713" s="1"/>
      <c r="X2713" s="20"/>
      <c r="Y2713" s="357"/>
      <c r="Z2713" s="357"/>
      <c r="AA2713" s="357"/>
    </row>
    <row r="2714" spans="1:27">
      <c r="A2714" s="51" t="s">
        <v>28</v>
      </c>
      <c r="B2714" s="13" t="s">
        <v>13113</v>
      </c>
      <c r="C2714" s="14" t="s">
        <v>13114</v>
      </c>
      <c r="D2714" s="17" t="s">
        <v>13115</v>
      </c>
      <c r="E2714" s="1" t="s">
        <v>7411</v>
      </c>
      <c r="F2714" s="1" t="s">
        <v>7411</v>
      </c>
      <c r="G2714" s="1" t="s">
        <v>7411</v>
      </c>
      <c r="H2714" s="13" t="s">
        <v>7411</v>
      </c>
      <c r="I2714" s="13" t="s">
        <v>7411</v>
      </c>
      <c r="J2714" s="13"/>
      <c r="K2714" s="196" t="s">
        <v>6515</v>
      </c>
      <c r="L2714" s="13" t="s">
        <v>7438</v>
      </c>
      <c r="M2714" s="13" t="s">
        <v>245</v>
      </c>
      <c r="N2714" s="13" t="s">
        <v>7411</v>
      </c>
      <c r="O2714" s="71" t="s">
        <v>189</v>
      </c>
      <c r="P2714" s="1" t="e">
        <f>LEFT(#REF!,2) = "BR"</f>
        <v>#REF!</v>
      </c>
      <c r="Q2714" s="188" t="s">
        <v>2717</v>
      </c>
      <c r="R2714" s="41" t="s">
        <v>2021</v>
      </c>
      <c r="S2714" s="50" t="s">
        <v>7973</v>
      </c>
      <c r="T2714" s="50" t="s">
        <v>2022</v>
      </c>
      <c r="U2714" s="182" t="s">
        <v>2022</v>
      </c>
      <c r="V2714" s="71"/>
      <c r="W2714" s="1"/>
      <c r="X2714" s="20"/>
      <c r="Y2714" s="357"/>
      <c r="Z2714" s="357"/>
      <c r="AA2714" s="357"/>
    </row>
    <row r="2715" spans="1:27">
      <c r="A2715" s="51" t="s">
        <v>28</v>
      </c>
      <c r="B2715" s="13" t="s">
        <v>13116</v>
      </c>
      <c r="C2715" s="14" t="s">
        <v>13117</v>
      </c>
      <c r="D2715" s="17" t="s">
        <v>13118</v>
      </c>
      <c r="E2715" s="1" t="s">
        <v>7411</v>
      </c>
      <c r="F2715" s="1" t="s">
        <v>7411</v>
      </c>
      <c r="G2715" s="1" t="s">
        <v>7411</v>
      </c>
      <c r="H2715" s="13" t="s">
        <v>7411</v>
      </c>
      <c r="I2715" s="13" t="s">
        <v>7411</v>
      </c>
      <c r="J2715" s="13"/>
      <c r="K2715" s="196" t="s">
        <v>6515</v>
      </c>
      <c r="L2715" s="13" t="s">
        <v>7438</v>
      </c>
      <c r="M2715" s="13" t="s">
        <v>245</v>
      </c>
      <c r="N2715" s="13" t="s">
        <v>7411</v>
      </c>
      <c r="O2715" s="13" t="s">
        <v>190</v>
      </c>
      <c r="P2715" s="1" t="e">
        <f>LEFT(#REF!,2) = "BR"</f>
        <v>#REF!</v>
      </c>
      <c r="Q2715" s="61" t="s">
        <v>2718</v>
      </c>
      <c r="R2715" s="41" t="s">
        <v>2021</v>
      </c>
      <c r="S2715" s="50" t="s">
        <v>7973</v>
      </c>
      <c r="T2715" s="50" t="s">
        <v>2022</v>
      </c>
      <c r="U2715" s="182" t="s">
        <v>2022</v>
      </c>
      <c r="V2715" s="13"/>
      <c r="W2715" s="1"/>
      <c r="X2715" s="1"/>
      <c r="Y2715" s="313"/>
      <c r="Z2715" s="313"/>
      <c r="AA2715" s="313"/>
    </row>
    <row r="2716" spans="1:27">
      <c r="A2716" s="51" t="s">
        <v>28</v>
      </c>
      <c r="B2716" s="13" t="s">
        <v>13119</v>
      </c>
      <c r="C2716" s="14" t="s">
        <v>13120</v>
      </c>
      <c r="D2716" s="17" t="s">
        <v>13121</v>
      </c>
      <c r="E2716" s="1" t="s">
        <v>7411</v>
      </c>
      <c r="F2716" s="1" t="s">
        <v>7411</v>
      </c>
      <c r="G2716" s="1" t="s">
        <v>7411</v>
      </c>
      <c r="H2716" s="13" t="s">
        <v>7411</v>
      </c>
      <c r="I2716" s="13" t="s">
        <v>7411</v>
      </c>
      <c r="J2716" s="13"/>
      <c r="K2716" s="196" t="s">
        <v>6515</v>
      </c>
      <c r="L2716" s="13" t="s">
        <v>7438</v>
      </c>
      <c r="M2716" s="13" t="s">
        <v>245</v>
      </c>
      <c r="N2716" s="13" t="s">
        <v>7411</v>
      </c>
      <c r="O2716" s="13" t="s">
        <v>354</v>
      </c>
      <c r="P2716" s="1" t="e">
        <f>LEFT(#REF!,2) = "BR"</f>
        <v>#REF!</v>
      </c>
      <c r="Q2716" s="61" t="s">
        <v>2719</v>
      </c>
      <c r="R2716" s="41" t="s">
        <v>2021</v>
      </c>
      <c r="S2716" s="50" t="s">
        <v>7973</v>
      </c>
      <c r="T2716" s="50" t="s">
        <v>2022</v>
      </c>
      <c r="U2716" s="182" t="s">
        <v>2022</v>
      </c>
      <c r="V2716" s="13"/>
      <c r="W2716" s="1"/>
      <c r="X2716" s="1"/>
      <c r="Y2716" s="313"/>
      <c r="Z2716" s="313"/>
      <c r="AA2716" s="313"/>
    </row>
    <row r="2717" spans="1:27">
      <c r="A2717" s="51" t="s">
        <v>28</v>
      </c>
      <c r="B2717" s="13" t="s">
        <v>13122</v>
      </c>
      <c r="C2717" s="14" t="s">
        <v>13123</v>
      </c>
      <c r="D2717" s="17" t="s">
        <v>13124</v>
      </c>
      <c r="E2717" s="1" t="s">
        <v>7411</v>
      </c>
      <c r="F2717" s="1" t="s">
        <v>7411</v>
      </c>
      <c r="G2717" s="1" t="s">
        <v>7411</v>
      </c>
      <c r="H2717" s="13" t="s">
        <v>7411</v>
      </c>
      <c r="I2717" s="13" t="s">
        <v>7411</v>
      </c>
      <c r="J2717" s="13"/>
      <c r="K2717" s="196" t="s">
        <v>6515</v>
      </c>
      <c r="L2717" s="13" t="s">
        <v>7438</v>
      </c>
      <c r="M2717" s="13" t="s">
        <v>245</v>
      </c>
      <c r="N2717" s="13" t="s">
        <v>7411</v>
      </c>
      <c r="O2717" s="13" t="s">
        <v>383</v>
      </c>
      <c r="P2717" s="1" t="e">
        <f>LEFT(#REF!,2) = "BR"</f>
        <v>#REF!</v>
      </c>
      <c r="Q2717" s="61" t="s">
        <v>2720</v>
      </c>
      <c r="R2717" s="41" t="s">
        <v>2021</v>
      </c>
      <c r="S2717" s="50" t="s">
        <v>7973</v>
      </c>
      <c r="T2717" s="50" t="s">
        <v>2022</v>
      </c>
      <c r="U2717" s="182" t="s">
        <v>2022</v>
      </c>
      <c r="V2717" s="13"/>
      <c r="W2717" s="1"/>
      <c r="X2717" s="67"/>
      <c r="Y2717" s="140" t="s">
        <v>13125</v>
      </c>
      <c r="Z2717" s="140" t="s">
        <v>13126</v>
      </c>
      <c r="AA2717" s="35" t="s">
        <v>13127</v>
      </c>
    </row>
    <row r="2718" spans="1:27">
      <c r="A2718" s="51" t="s">
        <v>28</v>
      </c>
      <c r="B2718" s="13" t="s">
        <v>13128</v>
      </c>
      <c r="C2718" s="14" t="s">
        <v>13129</v>
      </c>
      <c r="D2718" s="17" t="s">
        <v>13130</v>
      </c>
      <c r="E2718" s="1" t="s">
        <v>7411</v>
      </c>
      <c r="F2718" s="1" t="s">
        <v>7411</v>
      </c>
      <c r="G2718" s="1" t="s">
        <v>7411</v>
      </c>
      <c r="H2718" s="13" t="s">
        <v>7411</v>
      </c>
      <c r="I2718" s="13" t="s">
        <v>7411</v>
      </c>
      <c r="J2718" s="13"/>
      <c r="K2718" s="196" t="s">
        <v>6515</v>
      </c>
      <c r="L2718" s="13" t="s">
        <v>7438</v>
      </c>
      <c r="M2718" s="13" t="s">
        <v>245</v>
      </c>
      <c r="N2718" s="13" t="s">
        <v>7411</v>
      </c>
      <c r="O2718" s="13" t="s">
        <v>86</v>
      </c>
      <c r="P2718" s="1" t="e">
        <f>LEFT(#REF!,2) = "BR"</f>
        <v>#REF!</v>
      </c>
      <c r="Q2718" s="61" t="s">
        <v>2721</v>
      </c>
      <c r="R2718" s="41" t="s">
        <v>2021</v>
      </c>
      <c r="S2718" s="50" t="s">
        <v>7973</v>
      </c>
      <c r="T2718" s="50" t="s">
        <v>2022</v>
      </c>
      <c r="U2718" s="182" t="s">
        <v>2022</v>
      </c>
      <c r="V2718" s="13"/>
      <c r="W2718" s="1"/>
      <c r="X2718" s="1"/>
      <c r="Y2718" s="313"/>
      <c r="Z2718" s="313"/>
      <c r="AA2718" s="356"/>
    </row>
    <row r="2719" spans="1:27">
      <c r="A2719" s="51" t="s">
        <v>28</v>
      </c>
      <c r="B2719" s="13" t="s">
        <v>13131</v>
      </c>
      <c r="C2719" s="14" t="s">
        <v>13132</v>
      </c>
      <c r="D2719" s="17" t="s">
        <v>2722</v>
      </c>
      <c r="E2719" s="1" t="s">
        <v>7411</v>
      </c>
      <c r="F2719" s="1" t="s">
        <v>7411</v>
      </c>
      <c r="G2719" s="1" t="s">
        <v>7411</v>
      </c>
      <c r="H2719" s="13" t="s">
        <v>7411</v>
      </c>
      <c r="I2719" s="13" t="s">
        <v>7411</v>
      </c>
      <c r="J2719" s="13"/>
      <c r="K2719" s="196" t="s">
        <v>6515</v>
      </c>
      <c r="L2719" s="13" t="s">
        <v>7438</v>
      </c>
      <c r="M2719" s="13" t="s">
        <v>245</v>
      </c>
      <c r="N2719" s="13" t="s">
        <v>7411</v>
      </c>
      <c r="O2719" s="13" t="s">
        <v>356</v>
      </c>
      <c r="P2719" s="1" t="e">
        <f>LEFT(#REF!,2) = "BR"</f>
        <v>#REF!</v>
      </c>
      <c r="Q2719" s="61" t="s">
        <v>2722</v>
      </c>
      <c r="R2719" s="41" t="s">
        <v>2021</v>
      </c>
      <c r="S2719" s="50" t="s">
        <v>7973</v>
      </c>
      <c r="T2719" s="50" t="s">
        <v>2022</v>
      </c>
      <c r="U2719" s="182" t="s">
        <v>2022</v>
      </c>
      <c r="V2719" s="13"/>
      <c r="W2719" s="1"/>
      <c r="X2719" s="1"/>
      <c r="Y2719" s="140" t="s">
        <v>13125</v>
      </c>
      <c r="Z2719" s="311" t="s">
        <v>13133</v>
      </c>
      <c r="AA2719" s="35" t="s">
        <v>13134</v>
      </c>
    </row>
    <row r="2720" spans="1:27">
      <c r="A2720" s="51" t="s">
        <v>28</v>
      </c>
      <c r="B2720" s="13" t="s">
        <v>13135</v>
      </c>
      <c r="C2720" s="14" t="s">
        <v>13136</v>
      </c>
      <c r="D2720" s="17" t="s">
        <v>13137</v>
      </c>
      <c r="E2720" s="1" t="s">
        <v>7411</v>
      </c>
      <c r="F2720" s="1" t="s">
        <v>7411</v>
      </c>
      <c r="G2720" s="1" t="s">
        <v>7411</v>
      </c>
      <c r="H2720" s="13" t="s">
        <v>7411</v>
      </c>
      <c r="I2720" s="13" t="s">
        <v>7411</v>
      </c>
      <c r="J2720" s="13"/>
      <c r="K2720" s="196" t="s">
        <v>6515</v>
      </c>
      <c r="L2720" s="13" t="s">
        <v>7438</v>
      </c>
      <c r="M2720" s="13" t="s">
        <v>245</v>
      </c>
      <c r="N2720" s="13" t="s">
        <v>7411</v>
      </c>
      <c r="O2720" s="13" t="s">
        <v>224</v>
      </c>
      <c r="P2720" s="1" t="e">
        <f>LEFT(#REF!,2) = "BR"</f>
        <v>#REF!</v>
      </c>
      <c r="Q2720" s="61" t="s">
        <v>2723</v>
      </c>
      <c r="R2720" s="41" t="s">
        <v>2021</v>
      </c>
      <c r="S2720" s="50" t="s">
        <v>7973</v>
      </c>
      <c r="T2720" s="50" t="s">
        <v>2022</v>
      </c>
      <c r="U2720" s="182" t="s">
        <v>2022</v>
      </c>
      <c r="V2720" s="13"/>
      <c r="W2720" s="1"/>
      <c r="X2720" s="1"/>
      <c r="Y2720" s="313"/>
      <c r="Z2720" s="313"/>
      <c r="AA2720" s="357"/>
    </row>
    <row r="2721" spans="1:27">
      <c r="A2721" s="51" t="s">
        <v>28</v>
      </c>
      <c r="B2721" s="13" t="s">
        <v>13138</v>
      </c>
      <c r="C2721" s="14" t="s">
        <v>13139</v>
      </c>
      <c r="D2721" s="17" t="s">
        <v>13140</v>
      </c>
      <c r="E2721" s="1" t="s">
        <v>7411</v>
      </c>
      <c r="F2721" s="1" t="s">
        <v>7411</v>
      </c>
      <c r="G2721" s="1" t="s">
        <v>7411</v>
      </c>
      <c r="H2721" s="13" t="s">
        <v>7411</v>
      </c>
      <c r="I2721" s="13" t="s">
        <v>7411</v>
      </c>
      <c r="J2721" s="13"/>
      <c r="K2721" s="196" t="s">
        <v>6515</v>
      </c>
      <c r="L2721" s="13" t="s">
        <v>7438</v>
      </c>
      <c r="M2721" s="13" t="s">
        <v>245</v>
      </c>
      <c r="N2721" s="13" t="s">
        <v>7411</v>
      </c>
      <c r="O2721" s="13" t="s">
        <v>142</v>
      </c>
      <c r="P2721" s="1" t="e">
        <f>LEFT(#REF!,2) = "BR"</f>
        <v>#REF!</v>
      </c>
      <c r="Q2721" s="61" t="s">
        <v>2724</v>
      </c>
      <c r="R2721" s="2" t="s">
        <v>2021</v>
      </c>
      <c r="S2721" s="50" t="s">
        <v>7973</v>
      </c>
      <c r="T2721" s="50" t="s">
        <v>2022</v>
      </c>
      <c r="U2721" s="182" t="s">
        <v>2022</v>
      </c>
      <c r="V2721" s="13"/>
      <c r="W2721" s="1"/>
      <c r="X2721" s="1"/>
      <c r="Y2721" s="313"/>
      <c r="Z2721" s="313"/>
      <c r="AA2721" s="313"/>
    </row>
    <row r="2722" spans="1:27">
      <c r="A2722" s="51" t="s">
        <v>28</v>
      </c>
      <c r="B2722" s="13" t="s">
        <v>13141</v>
      </c>
      <c r="C2722" s="14" t="s">
        <v>13142</v>
      </c>
      <c r="D2722" s="17" t="s">
        <v>13143</v>
      </c>
      <c r="E2722" s="1" t="s">
        <v>7411</v>
      </c>
      <c r="F2722" s="1" t="s">
        <v>7411</v>
      </c>
      <c r="G2722" s="1" t="s">
        <v>7411</v>
      </c>
      <c r="H2722" s="13" t="s">
        <v>7411</v>
      </c>
      <c r="I2722" s="13" t="s">
        <v>7411</v>
      </c>
      <c r="J2722" s="13"/>
      <c r="K2722" s="196" t="s">
        <v>6515</v>
      </c>
      <c r="L2722" s="13" t="s">
        <v>7438</v>
      </c>
      <c r="M2722" s="13" t="s">
        <v>245</v>
      </c>
      <c r="N2722" s="13" t="s">
        <v>7411</v>
      </c>
      <c r="O2722" s="13" t="s">
        <v>201</v>
      </c>
      <c r="P2722" s="1" t="e">
        <f>LEFT(#REF!,2) = "BR"</f>
        <v>#REF!</v>
      </c>
      <c r="Q2722" s="61" t="s">
        <v>2725</v>
      </c>
      <c r="R2722" s="2" t="s">
        <v>2021</v>
      </c>
      <c r="S2722" s="50" t="s">
        <v>7973</v>
      </c>
      <c r="T2722" s="50" t="s">
        <v>2022</v>
      </c>
      <c r="U2722" s="182" t="s">
        <v>2022</v>
      </c>
      <c r="V2722" s="13"/>
      <c r="W2722" s="1"/>
      <c r="X2722" s="1"/>
      <c r="Y2722" s="313"/>
      <c r="Z2722" s="313"/>
      <c r="AA2722" s="313"/>
    </row>
    <row r="2723" spans="1:27">
      <c r="A2723" s="51" t="s">
        <v>28</v>
      </c>
      <c r="B2723" s="13" t="s">
        <v>13144</v>
      </c>
      <c r="C2723" s="14" t="s">
        <v>13145</v>
      </c>
      <c r="D2723" s="17" t="s">
        <v>13146</v>
      </c>
      <c r="E2723" s="1" t="s">
        <v>7411</v>
      </c>
      <c r="F2723" s="1" t="s">
        <v>7411</v>
      </c>
      <c r="G2723" s="1" t="s">
        <v>7411</v>
      </c>
      <c r="H2723" s="13" t="s">
        <v>7411</v>
      </c>
      <c r="I2723" s="13" t="s">
        <v>7411</v>
      </c>
      <c r="J2723" s="13"/>
      <c r="K2723" s="55" t="s">
        <v>6515</v>
      </c>
      <c r="L2723" s="55" t="s">
        <v>7438</v>
      </c>
      <c r="M2723" s="13" t="s">
        <v>245</v>
      </c>
      <c r="N2723" s="13" t="s">
        <v>7411</v>
      </c>
      <c r="O2723" s="13" t="s">
        <v>107</v>
      </c>
      <c r="P2723" s="1" t="e">
        <f>LEFT(#REF!,2) = "BR"</f>
        <v>#REF!</v>
      </c>
      <c r="Q2723" s="61" t="s">
        <v>2726</v>
      </c>
      <c r="R2723" s="2" t="s">
        <v>2021</v>
      </c>
      <c r="S2723" s="50" t="s">
        <v>7973</v>
      </c>
      <c r="T2723" s="50" t="s">
        <v>2022</v>
      </c>
      <c r="U2723" s="182" t="s">
        <v>2022</v>
      </c>
      <c r="V2723" s="13"/>
      <c r="W2723" s="1"/>
      <c r="X2723" s="1"/>
      <c r="Y2723" s="41" t="s">
        <v>10846</v>
      </c>
      <c r="Z2723" s="4" t="s">
        <v>8867</v>
      </c>
      <c r="AA2723" s="48" t="s">
        <v>13147</v>
      </c>
    </row>
    <row r="2724" spans="1:27">
      <c r="A2724" s="51" t="s">
        <v>28</v>
      </c>
      <c r="B2724" s="13" t="s">
        <v>13148</v>
      </c>
      <c r="C2724" s="14" t="s">
        <v>13149</v>
      </c>
      <c r="D2724" s="17" t="s">
        <v>2727</v>
      </c>
      <c r="E2724" s="1" t="s">
        <v>7411</v>
      </c>
      <c r="F2724" s="1" t="s">
        <v>7411</v>
      </c>
      <c r="G2724" s="1" t="s">
        <v>7411</v>
      </c>
      <c r="H2724" s="13" t="s">
        <v>7411</v>
      </c>
      <c r="I2724" s="13" t="s">
        <v>7411</v>
      </c>
      <c r="J2724" s="13"/>
      <c r="K2724" s="55" t="s">
        <v>6515</v>
      </c>
      <c r="L2724" s="55" t="s">
        <v>7438</v>
      </c>
      <c r="M2724" s="13" t="s">
        <v>245</v>
      </c>
      <c r="N2724" s="13" t="s">
        <v>7411</v>
      </c>
      <c r="O2724" s="13" t="s">
        <v>109</v>
      </c>
      <c r="P2724" s="1" t="e">
        <f>LEFT(#REF!,2) = "BR"</f>
        <v>#REF!</v>
      </c>
      <c r="Q2724" s="61" t="s">
        <v>2727</v>
      </c>
      <c r="R2724" s="39" t="s">
        <v>2017</v>
      </c>
      <c r="S2724" s="1" t="s">
        <v>7576</v>
      </c>
      <c r="T2724" s="1" t="s">
        <v>2018</v>
      </c>
      <c r="U2724" s="182" t="s">
        <v>2018</v>
      </c>
      <c r="V2724" s="13"/>
      <c r="W2724" s="1"/>
      <c r="X2724" s="1"/>
      <c r="Y2724" s="60" t="s">
        <v>13150</v>
      </c>
      <c r="Z2724" s="60" t="s">
        <v>13151</v>
      </c>
      <c r="AA2724" s="48" t="s">
        <v>13152</v>
      </c>
    </row>
    <row r="2725" spans="1:27">
      <c r="A2725" s="51" t="s">
        <v>28</v>
      </c>
      <c r="B2725" s="13" t="s">
        <v>13153</v>
      </c>
      <c r="C2725" s="14" t="s">
        <v>13154</v>
      </c>
      <c r="D2725" s="17" t="s">
        <v>2710</v>
      </c>
      <c r="E2725" s="1" t="s">
        <v>7411</v>
      </c>
      <c r="F2725" s="1" t="s">
        <v>7411</v>
      </c>
      <c r="G2725" s="1" t="s">
        <v>7411</v>
      </c>
      <c r="H2725" s="13" t="s">
        <v>7411</v>
      </c>
      <c r="I2725" s="13" t="s">
        <v>7411</v>
      </c>
      <c r="J2725" s="13"/>
      <c r="K2725" s="55" t="s">
        <v>6515</v>
      </c>
      <c r="L2725" s="55" t="s">
        <v>7438</v>
      </c>
      <c r="M2725" s="13" t="s">
        <v>245</v>
      </c>
      <c r="N2725" s="13" t="s">
        <v>7411</v>
      </c>
      <c r="O2725" s="13" t="s">
        <v>124</v>
      </c>
      <c r="P2725" s="1" t="e">
        <f>LEFT(#REF!,2) = "BR"</f>
        <v>#REF!</v>
      </c>
      <c r="Q2725" s="61" t="s">
        <v>2710</v>
      </c>
      <c r="R2725" s="41" t="s">
        <v>2019</v>
      </c>
      <c r="S2725" s="50" t="s">
        <v>7933</v>
      </c>
      <c r="T2725" s="50" t="s">
        <v>2020</v>
      </c>
      <c r="U2725" s="182" t="s">
        <v>2020</v>
      </c>
      <c r="V2725" s="13"/>
      <c r="W2725" s="1"/>
      <c r="X2725" s="1"/>
      <c r="Y2725" s="313"/>
      <c r="Z2725" s="313"/>
      <c r="AA2725" s="313"/>
    </row>
    <row r="2726" spans="1:27">
      <c r="A2726" s="51" t="s">
        <v>28</v>
      </c>
      <c r="B2726" s="13" t="s">
        <v>13155</v>
      </c>
      <c r="C2726" s="14" t="s">
        <v>13156</v>
      </c>
      <c r="D2726" s="17" t="s">
        <v>13157</v>
      </c>
      <c r="E2726" s="1" t="s">
        <v>7411</v>
      </c>
      <c r="F2726" s="1" t="s">
        <v>7411</v>
      </c>
      <c r="G2726" s="1" t="s">
        <v>7411</v>
      </c>
      <c r="H2726" s="13" t="s">
        <v>7411</v>
      </c>
      <c r="I2726" s="13" t="s">
        <v>7411</v>
      </c>
      <c r="J2726" s="13"/>
      <c r="K2726" s="55" t="s">
        <v>6515</v>
      </c>
      <c r="L2726" s="55" t="s">
        <v>7438</v>
      </c>
      <c r="M2726" s="13" t="s">
        <v>245</v>
      </c>
      <c r="N2726" s="13" t="s">
        <v>7411</v>
      </c>
      <c r="O2726" s="13" t="s">
        <v>110</v>
      </c>
      <c r="P2726" s="1" t="e">
        <f>LEFT(#REF!,2) = "BR"</f>
        <v>#REF!</v>
      </c>
      <c r="Q2726" s="351" t="s">
        <v>2728</v>
      </c>
      <c r="R2726" s="41" t="s">
        <v>2021</v>
      </c>
      <c r="S2726" s="50" t="s">
        <v>7973</v>
      </c>
      <c r="T2726" s="50" t="s">
        <v>2022</v>
      </c>
      <c r="U2726" s="182" t="s">
        <v>2022</v>
      </c>
      <c r="V2726" s="13"/>
      <c r="W2726" s="1"/>
      <c r="X2726" s="1"/>
      <c r="Y2726" s="313"/>
      <c r="Z2726" s="313"/>
      <c r="AA2726" s="313"/>
    </row>
    <row r="2727" spans="1:27">
      <c r="A2727" s="51" t="s">
        <v>28</v>
      </c>
      <c r="B2727" s="13" t="s">
        <v>13158</v>
      </c>
      <c r="C2727" s="14" t="s">
        <v>13159</v>
      </c>
      <c r="D2727" s="17" t="s">
        <v>2729</v>
      </c>
      <c r="E2727" s="1" t="s">
        <v>7411</v>
      </c>
      <c r="F2727" s="1" t="s">
        <v>7411</v>
      </c>
      <c r="G2727" s="1" t="s">
        <v>7411</v>
      </c>
      <c r="H2727" s="13" t="s">
        <v>7411</v>
      </c>
      <c r="I2727" s="13" t="s">
        <v>7411</v>
      </c>
      <c r="J2727" s="13"/>
      <c r="K2727" s="55" t="s">
        <v>6515</v>
      </c>
      <c r="L2727" s="55" t="s">
        <v>7438</v>
      </c>
      <c r="M2727" s="13" t="s">
        <v>245</v>
      </c>
      <c r="N2727" s="13" t="s">
        <v>7411</v>
      </c>
      <c r="O2727" s="13" t="s">
        <v>111</v>
      </c>
      <c r="P2727" s="1" t="e">
        <f>LEFT(#REF!,2) = "BR"</f>
        <v>#REF!</v>
      </c>
      <c r="Q2727" s="351" t="s">
        <v>2729</v>
      </c>
      <c r="R2727" s="41" t="s">
        <v>2021</v>
      </c>
      <c r="S2727" s="50" t="s">
        <v>7973</v>
      </c>
      <c r="T2727" s="50" t="s">
        <v>2022</v>
      </c>
      <c r="U2727" s="182" t="s">
        <v>2022</v>
      </c>
      <c r="V2727" s="13"/>
      <c r="W2727" s="1"/>
      <c r="X2727" s="1"/>
      <c r="Y2727" s="313"/>
      <c r="Z2727" s="313"/>
      <c r="AA2727" s="313"/>
    </row>
    <row r="2728" spans="1:27">
      <c r="A2728" s="51" t="s">
        <v>28</v>
      </c>
      <c r="B2728" s="13" t="s">
        <v>13160</v>
      </c>
      <c r="C2728" s="14" t="s">
        <v>13161</v>
      </c>
      <c r="D2728" s="17" t="s">
        <v>13162</v>
      </c>
      <c r="E2728" s="1" t="s">
        <v>7411</v>
      </c>
      <c r="F2728" s="1" t="s">
        <v>7411</v>
      </c>
      <c r="G2728" s="1" t="s">
        <v>7411</v>
      </c>
      <c r="H2728" s="13" t="s">
        <v>7411</v>
      </c>
      <c r="I2728" s="13" t="s">
        <v>7411</v>
      </c>
      <c r="J2728" s="13"/>
      <c r="K2728" s="55" t="s">
        <v>6515</v>
      </c>
      <c r="L2728" s="55" t="s">
        <v>7438</v>
      </c>
      <c r="M2728" s="13" t="s">
        <v>245</v>
      </c>
      <c r="N2728" s="13" t="s">
        <v>7411</v>
      </c>
      <c r="O2728" s="13" t="s">
        <v>163</v>
      </c>
      <c r="P2728" s="1" t="e">
        <f>LEFT(#REF!,2) = "BR"</f>
        <v>#REF!</v>
      </c>
      <c r="Q2728" s="351" t="s">
        <v>2730</v>
      </c>
      <c r="R2728" s="39" t="s">
        <v>2017</v>
      </c>
      <c r="S2728" s="1" t="s">
        <v>7576</v>
      </c>
      <c r="T2728" s="1" t="s">
        <v>2018</v>
      </c>
      <c r="U2728" s="182" t="s">
        <v>2018</v>
      </c>
      <c r="V2728" s="13"/>
      <c r="W2728" s="1"/>
      <c r="X2728" s="1"/>
      <c r="Y2728" s="135"/>
      <c r="Z2728" s="135"/>
      <c r="AA2728" s="135"/>
    </row>
    <row r="2729" spans="1:27">
      <c r="A2729" s="51" t="s">
        <v>28</v>
      </c>
      <c r="B2729" s="13" t="s">
        <v>13163</v>
      </c>
      <c r="C2729" s="14" t="s">
        <v>13164</v>
      </c>
      <c r="D2729" s="17" t="s">
        <v>13165</v>
      </c>
      <c r="E2729" s="1" t="s">
        <v>7411</v>
      </c>
      <c r="F2729" s="1" t="s">
        <v>7411</v>
      </c>
      <c r="G2729" s="1" t="s">
        <v>7411</v>
      </c>
      <c r="H2729" s="13" t="s">
        <v>7411</v>
      </c>
      <c r="I2729" s="13" t="s">
        <v>7411</v>
      </c>
      <c r="J2729" s="13"/>
      <c r="K2729" s="55" t="s">
        <v>6515</v>
      </c>
      <c r="L2729" s="55" t="s">
        <v>7438</v>
      </c>
      <c r="M2729" s="13" t="s">
        <v>245</v>
      </c>
      <c r="N2729" s="13" t="s">
        <v>7411</v>
      </c>
      <c r="O2729" s="13" t="s">
        <v>109</v>
      </c>
      <c r="P2729" s="1" t="e">
        <f>LEFT(#REF!,2) = "BR"</f>
        <v>#REF!</v>
      </c>
      <c r="Q2729" s="61" t="s">
        <v>2727</v>
      </c>
      <c r="R2729" s="39" t="s">
        <v>2017</v>
      </c>
      <c r="S2729" s="1" t="s">
        <v>7576</v>
      </c>
      <c r="T2729" s="1" t="s">
        <v>2018</v>
      </c>
      <c r="U2729" s="182" t="s">
        <v>2018</v>
      </c>
      <c r="V2729" s="13"/>
      <c r="W2729" s="1"/>
      <c r="X2729" s="1"/>
      <c r="Y2729" s="313"/>
      <c r="Z2729" s="313"/>
      <c r="AA2729" s="355"/>
    </row>
    <row r="2730" spans="1:27">
      <c r="A2730" s="51" t="s">
        <v>28</v>
      </c>
      <c r="B2730" s="13" t="s">
        <v>13166</v>
      </c>
      <c r="C2730" s="14" t="s">
        <v>13167</v>
      </c>
      <c r="D2730" s="17" t="s">
        <v>2731</v>
      </c>
      <c r="E2730" s="1" t="s">
        <v>7411</v>
      </c>
      <c r="F2730" s="1" t="s">
        <v>7411</v>
      </c>
      <c r="G2730" s="1" t="s">
        <v>7411</v>
      </c>
      <c r="H2730" s="13" t="s">
        <v>7411</v>
      </c>
      <c r="I2730" s="13" t="s">
        <v>7411</v>
      </c>
      <c r="J2730" s="13"/>
      <c r="K2730" s="196" t="s">
        <v>6515</v>
      </c>
      <c r="L2730" s="182" t="s">
        <v>7438</v>
      </c>
      <c r="M2730" s="13" t="s">
        <v>245</v>
      </c>
      <c r="N2730" s="13" t="s">
        <v>7411</v>
      </c>
      <c r="O2730" s="13" t="s">
        <v>191</v>
      </c>
      <c r="P2730" s="1" t="e">
        <f>LEFT(#REF!,2) = "BR"</f>
        <v>#REF!</v>
      </c>
      <c r="Q2730" s="61" t="s">
        <v>2731</v>
      </c>
      <c r="R2730" s="41" t="s">
        <v>2021</v>
      </c>
      <c r="S2730" s="50" t="s">
        <v>7973</v>
      </c>
      <c r="T2730" s="50" t="s">
        <v>2022</v>
      </c>
      <c r="U2730" s="182" t="s">
        <v>2022</v>
      </c>
      <c r="V2730" s="13"/>
      <c r="W2730" s="1"/>
      <c r="X2730" s="1"/>
      <c r="Y2730" s="313"/>
      <c r="Z2730" s="313"/>
      <c r="AA2730" s="313"/>
    </row>
    <row r="2731" spans="1:27">
      <c r="A2731" s="51" t="s">
        <v>28</v>
      </c>
      <c r="B2731" s="13" t="s">
        <v>13168</v>
      </c>
      <c r="C2731" s="14" t="s">
        <v>13169</v>
      </c>
      <c r="D2731" s="17" t="s">
        <v>13170</v>
      </c>
      <c r="E2731" s="1" t="s">
        <v>7411</v>
      </c>
      <c r="F2731" s="1" t="s">
        <v>7411</v>
      </c>
      <c r="G2731" s="1" t="s">
        <v>7411</v>
      </c>
      <c r="H2731" s="6" t="s">
        <v>7411</v>
      </c>
      <c r="I2731" s="6" t="s">
        <v>7411</v>
      </c>
      <c r="J2731" s="13"/>
      <c r="K2731" s="196" t="s">
        <v>6515</v>
      </c>
      <c r="L2731" s="13" t="s">
        <v>7438</v>
      </c>
      <c r="M2731" s="13" t="s">
        <v>245</v>
      </c>
      <c r="N2731" s="13" t="s">
        <v>7411</v>
      </c>
      <c r="O2731" s="13" t="s">
        <v>192</v>
      </c>
      <c r="P2731" s="1" t="e">
        <f>LEFT(#REF!,2) = "BR"</f>
        <v>#REF!</v>
      </c>
      <c r="Q2731" s="61" t="s">
        <v>2732</v>
      </c>
      <c r="R2731" s="41" t="s">
        <v>2021</v>
      </c>
      <c r="S2731" s="50" t="s">
        <v>7973</v>
      </c>
      <c r="T2731" s="50" t="s">
        <v>2022</v>
      </c>
      <c r="U2731" s="182" t="s">
        <v>2022</v>
      </c>
      <c r="V2731" s="13"/>
      <c r="W2731" s="1"/>
      <c r="X2731" s="1"/>
      <c r="Y2731" s="97"/>
      <c r="Z2731" s="97"/>
      <c r="AA2731" s="97"/>
    </row>
    <row r="2732" spans="1:27">
      <c r="A2732" s="51" t="s">
        <v>28</v>
      </c>
      <c r="B2732" s="13" t="s">
        <v>13171</v>
      </c>
      <c r="C2732" s="14" t="s">
        <v>13172</v>
      </c>
      <c r="D2732" s="17" t="s">
        <v>13173</v>
      </c>
      <c r="E2732" s="1" t="s">
        <v>7411</v>
      </c>
      <c r="F2732" s="1" t="s">
        <v>7411</v>
      </c>
      <c r="G2732" s="1" t="s">
        <v>7411</v>
      </c>
      <c r="H2732" s="6" t="s">
        <v>7411</v>
      </c>
      <c r="I2732" s="6" t="s">
        <v>7411</v>
      </c>
      <c r="J2732" s="13"/>
      <c r="K2732" s="196" t="s">
        <v>6515</v>
      </c>
      <c r="L2732" s="13" t="s">
        <v>7438</v>
      </c>
      <c r="M2732" s="13" t="s">
        <v>245</v>
      </c>
      <c r="N2732" s="13" t="s">
        <v>7411</v>
      </c>
      <c r="O2732" s="13" t="s">
        <v>394</v>
      </c>
      <c r="P2732" s="1" t="e">
        <f>LEFT(#REF!,2) = "BR"</f>
        <v>#REF!</v>
      </c>
      <c r="Q2732" s="351" t="s">
        <v>2733</v>
      </c>
      <c r="R2732" s="41" t="s">
        <v>2021</v>
      </c>
      <c r="S2732" s="50" t="s">
        <v>7973</v>
      </c>
      <c r="T2732" s="50" t="s">
        <v>2022</v>
      </c>
      <c r="U2732" s="182" t="s">
        <v>2022</v>
      </c>
      <c r="V2732" s="13"/>
      <c r="W2732" s="1"/>
      <c r="X2732" s="1"/>
      <c r="Y2732" s="97"/>
      <c r="Z2732" s="97"/>
      <c r="AA2732" s="97"/>
    </row>
    <row r="2733" spans="1:27">
      <c r="A2733" s="51" t="s">
        <v>28</v>
      </c>
      <c r="B2733" s="13" t="s">
        <v>13174</v>
      </c>
      <c r="C2733" s="24" t="s">
        <v>13175</v>
      </c>
      <c r="D2733" s="60" t="s">
        <v>13176</v>
      </c>
      <c r="E2733" s="1" t="s">
        <v>7411</v>
      </c>
      <c r="F2733" s="1" t="s">
        <v>7411</v>
      </c>
      <c r="G2733" s="1" t="s">
        <v>7411</v>
      </c>
      <c r="H2733" s="13" t="s">
        <v>7411</v>
      </c>
      <c r="I2733" s="13" t="s">
        <v>7411</v>
      </c>
      <c r="J2733" s="13"/>
      <c r="K2733" s="196" t="s">
        <v>8695</v>
      </c>
      <c r="L2733" s="132" t="s">
        <v>7520</v>
      </c>
      <c r="M2733" s="13" t="s">
        <v>245</v>
      </c>
      <c r="N2733" s="13" t="s">
        <v>7411</v>
      </c>
      <c r="O2733" s="13" t="s">
        <v>201</v>
      </c>
      <c r="P2733" s="1" t="e">
        <f>LEFT(#REF!,2) = "BR"</f>
        <v>#REF!</v>
      </c>
      <c r="Q2733" s="61" t="s">
        <v>2725</v>
      </c>
      <c r="R2733" s="2" t="s">
        <v>2021</v>
      </c>
      <c r="S2733" s="50" t="s">
        <v>7973</v>
      </c>
      <c r="T2733" s="50" t="s">
        <v>2022</v>
      </c>
      <c r="U2733" s="182" t="s">
        <v>7438</v>
      </c>
      <c r="V2733" s="13"/>
      <c r="W2733" s="1"/>
      <c r="X2733" s="1"/>
      <c r="Y2733" s="313"/>
      <c r="Z2733" s="313"/>
      <c r="AA2733" s="313"/>
    </row>
    <row r="2734" spans="1:27">
      <c r="A2734" s="51" t="s">
        <v>28</v>
      </c>
      <c r="B2734" s="13" t="s">
        <v>13174</v>
      </c>
      <c r="C2734" s="14" t="s">
        <v>13175</v>
      </c>
      <c r="D2734" s="17" t="s">
        <v>13176</v>
      </c>
      <c r="E2734" s="1" t="s">
        <v>7411</v>
      </c>
      <c r="F2734" s="1" t="s">
        <v>7411</v>
      </c>
      <c r="G2734" s="1" t="s">
        <v>7411</v>
      </c>
      <c r="H2734" s="13" t="s">
        <v>7411</v>
      </c>
      <c r="I2734" s="13" t="s">
        <v>7411</v>
      </c>
      <c r="J2734" s="13"/>
      <c r="K2734" s="196" t="s">
        <v>8695</v>
      </c>
      <c r="L2734" s="132" t="s">
        <v>7520</v>
      </c>
      <c r="M2734" s="13" t="s">
        <v>245</v>
      </c>
      <c r="N2734" s="13" t="s">
        <v>7411</v>
      </c>
      <c r="O2734" s="13" t="s">
        <v>396</v>
      </c>
      <c r="P2734" s="1" t="e">
        <f>LEFT(#REF!,2) = "BR"</f>
        <v>#REF!</v>
      </c>
      <c r="Q2734" s="61" t="s">
        <v>2734</v>
      </c>
      <c r="R2734" s="41" t="s">
        <v>2023</v>
      </c>
      <c r="S2734" s="50" t="s">
        <v>7782</v>
      </c>
      <c r="T2734" s="50" t="s">
        <v>2024</v>
      </c>
      <c r="U2734" s="182" t="s">
        <v>7438</v>
      </c>
      <c r="V2734" s="13"/>
      <c r="W2734" s="1"/>
      <c r="X2734" s="1"/>
      <c r="Y2734" s="313"/>
      <c r="Z2734" s="313"/>
      <c r="AA2734" s="313"/>
    </row>
    <row r="2735" spans="1:27">
      <c r="A2735" s="51" t="s">
        <v>28</v>
      </c>
      <c r="B2735" s="13" t="s">
        <v>13177</v>
      </c>
      <c r="C2735" s="24" t="s">
        <v>13178</v>
      </c>
      <c r="D2735" s="60" t="s">
        <v>13179</v>
      </c>
      <c r="E2735" s="1" t="s">
        <v>7411</v>
      </c>
      <c r="F2735" s="1" t="s">
        <v>7411</v>
      </c>
      <c r="G2735" s="1" t="s">
        <v>7411</v>
      </c>
      <c r="H2735" s="13" t="s">
        <v>7411</v>
      </c>
      <c r="I2735" s="13" t="s">
        <v>7411</v>
      </c>
      <c r="J2735" s="13"/>
      <c r="K2735" s="196" t="s">
        <v>8695</v>
      </c>
      <c r="L2735" s="132" t="s">
        <v>7520</v>
      </c>
      <c r="M2735" s="13" t="s">
        <v>245</v>
      </c>
      <c r="N2735" s="13" t="s">
        <v>7411</v>
      </c>
      <c r="O2735" s="13" t="s">
        <v>107</v>
      </c>
      <c r="P2735" s="1" t="e">
        <f>LEFT(#REF!,2) = "BR"</f>
        <v>#REF!</v>
      </c>
      <c r="Q2735" s="61" t="s">
        <v>2726</v>
      </c>
      <c r="R2735" s="2" t="s">
        <v>2021</v>
      </c>
      <c r="S2735" s="50" t="s">
        <v>7973</v>
      </c>
      <c r="T2735" s="50" t="s">
        <v>2022</v>
      </c>
      <c r="U2735" s="182" t="s">
        <v>7438</v>
      </c>
      <c r="V2735" s="13"/>
      <c r="W2735" s="1"/>
      <c r="X2735" s="1"/>
      <c r="Y2735" s="313"/>
      <c r="Z2735" s="313"/>
      <c r="AA2735" s="313"/>
    </row>
    <row r="2736" spans="1:27">
      <c r="A2736" s="51" t="s">
        <v>28</v>
      </c>
      <c r="B2736" s="13" t="s">
        <v>13177</v>
      </c>
      <c r="C2736" s="14" t="s">
        <v>13178</v>
      </c>
      <c r="D2736" s="17" t="s">
        <v>13179</v>
      </c>
      <c r="E2736" s="1" t="s">
        <v>7411</v>
      </c>
      <c r="F2736" s="1" t="s">
        <v>7411</v>
      </c>
      <c r="G2736" s="1" t="s">
        <v>7411</v>
      </c>
      <c r="H2736" s="13" t="s">
        <v>7411</v>
      </c>
      <c r="I2736" s="13" t="s">
        <v>7411</v>
      </c>
      <c r="J2736" s="13"/>
      <c r="K2736" s="196" t="s">
        <v>8695</v>
      </c>
      <c r="L2736" s="132" t="s">
        <v>7520</v>
      </c>
      <c r="M2736" s="13" t="s">
        <v>245</v>
      </c>
      <c r="N2736" s="13" t="s">
        <v>7411</v>
      </c>
      <c r="O2736" s="13" t="s">
        <v>396</v>
      </c>
      <c r="P2736" s="1" t="e">
        <f>LEFT(#REF!,2) = "BR"</f>
        <v>#REF!</v>
      </c>
      <c r="Q2736" s="61" t="s">
        <v>2734</v>
      </c>
      <c r="R2736" s="41" t="s">
        <v>2023</v>
      </c>
      <c r="S2736" s="50" t="s">
        <v>7782</v>
      </c>
      <c r="T2736" s="50" t="s">
        <v>2024</v>
      </c>
      <c r="U2736" s="182" t="s">
        <v>7438</v>
      </c>
      <c r="V2736" s="13"/>
      <c r="W2736" s="1"/>
      <c r="X2736" s="1"/>
      <c r="Y2736" s="313"/>
      <c r="Z2736" s="313"/>
      <c r="AA2736" s="313"/>
    </row>
    <row r="2737" spans="1:27">
      <c r="A2737" s="51" t="s">
        <v>28</v>
      </c>
      <c r="B2737" s="13" t="s">
        <v>13180</v>
      </c>
      <c r="C2737" s="24" t="s">
        <v>13181</v>
      </c>
      <c r="D2737" s="60" t="s">
        <v>13182</v>
      </c>
      <c r="E2737" s="1" t="s">
        <v>7411</v>
      </c>
      <c r="F2737" s="1" t="s">
        <v>7411</v>
      </c>
      <c r="G2737" s="1" t="s">
        <v>7411</v>
      </c>
      <c r="H2737" s="13" t="s">
        <v>7411</v>
      </c>
      <c r="I2737" s="13" t="s">
        <v>7411</v>
      </c>
      <c r="J2737" s="13"/>
      <c r="K2737" s="196" t="s">
        <v>8695</v>
      </c>
      <c r="L2737" s="132" t="s">
        <v>7520</v>
      </c>
      <c r="M2737" s="13" t="s">
        <v>245</v>
      </c>
      <c r="N2737" s="13" t="s">
        <v>7411</v>
      </c>
      <c r="O2737" s="13" t="s">
        <v>107</v>
      </c>
      <c r="P2737" s="1" t="e">
        <f>LEFT(#REF!,2) = "BR"</f>
        <v>#REF!</v>
      </c>
      <c r="Q2737" s="61" t="s">
        <v>2726</v>
      </c>
      <c r="R2737" s="2" t="s">
        <v>2021</v>
      </c>
      <c r="S2737" s="50" t="s">
        <v>7973</v>
      </c>
      <c r="T2737" s="50" t="s">
        <v>2022</v>
      </c>
      <c r="U2737" s="182" t="s">
        <v>7438</v>
      </c>
      <c r="V2737" s="13"/>
      <c r="W2737" s="1"/>
      <c r="X2737" s="1"/>
      <c r="Y2737" s="313"/>
      <c r="Z2737" s="313"/>
      <c r="AA2737" s="313"/>
    </row>
    <row r="2738" spans="1:27">
      <c r="A2738" s="51" t="s">
        <v>28</v>
      </c>
      <c r="B2738" s="13" t="s">
        <v>13180</v>
      </c>
      <c r="C2738" s="14" t="s">
        <v>13181</v>
      </c>
      <c r="D2738" s="17" t="s">
        <v>13182</v>
      </c>
      <c r="E2738" s="1" t="s">
        <v>7411</v>
      </c>
      <c r="F2738" s="1" t="s">
        <v>7411</v>
      </c>
      <c r="G2738" s="1" t="s">
        <v>7411</v>
      </c>
      <c r="H2738" s="13" t="s">
        <v>7411</v>
      </c>
      <c r="I2738" s="13" t="s">
        <v>7411</v>
      </c>
      <c r="J2738" s="13"/>
      <c r="K2738" s="196" t="s">
        <v>8695</v>
      </c>
      <c r="L2738" s="132" t="s">
        <v>7520</v>
      </c>
      <c r="M2738" s="13" t="s">
        <v>235</v>
      </c>
      <c r="N2738" s="13" t="s">
        <v>7411</v>
      </c>
      <c r="O2738" s="1" t="s">
        <v>354</v>
      </c>
      <c r="P2738" s="1" t="e">
        <f>LEFT(#REF!,2) = "BR"</f>
        <v>#REF!</v>
      </c>
      <c r="Q2738" s="35" t="s">
        <v>980</v>
      </c>
      <c r="R2738" s="2" t="s">
        <v>2140</v>
      </c>
      <c r="S2738" s="4" t="s">
        <v>6839</v>
      </c>
      <c r="T2738" s="4" t="s">
        <v>2141</v>
      </c>
      <c r="U2738" s="182" t="s">
        <v>7438</v>
      </c>
      <c r="V2738" s="13"/>
      <c r="W2738" s="1"/>
      <c r="X2738" s="1"/>
      <c r="Y2738" s="313"/>
      <c r="Z2738" s="313"/>
      <c r="AA2738" s="313"/>
    </row>
    <row r="2739" spans="1:27">
      <c r="A2739" s="51" t="s">
        <v>28</v>
      </c>
      <c r="B2739" s="13" t="s">
        <v>13183</v>
      </c>
      <c r="C2739" s="14" t="s">
        <v>13184</v>
      </c>
      <c r="D2739" s="17" t="s">
        <v>13185</v>
      </c>
      <c r="E2739" s="1" t="s">
        <v>7411</v>
      </c>
      <c r="F2739" s="1" t="s">
        <v>7411</v>
      </c>
      <c r="G2739" s="1" t="s">
        <v>7411</v>
      </c>
      <c r="H2739" s="13" t="s">
        <v>7411</v>
      </c>
      <c r="I2739" s="13" t="s">
        <v>7411</v>
      </c>
      <c r="J2739" s="13"/>
      <c r="K2739" s="196" t="s">
        <v>6515</v>
      </c>
      <c r="L2739" s="13" t="s">
        <v>7438</v>
      </c>
      <c r="M2739" s="13" t="s">
        <v>245</v>
      </c>
      <c r="N2739" s="13" t="s">
        <v>7411</v>
      </c>
      <c r="O2739" s="13" t="s">
        <v>51</v>
      </c>
      <c r="P2739" s="1" t="e">
        <f>LEFT(#REF!,2) = "BR"</f>
        <v>#REF!</v>
      </c>
      <c r="Q2739" s="351" t="s">
        <v>4826</v>
      </c>
      <c r="R2739" s="2" t="s">
        <v>2021</v>
      </c>
      <c r="S2739" s="50" t="s">
        <v>7973</v>
      </c>
      <c r="T2739" s="50" t="s">
        <v>2022</v>
      </c>
      <c r="U2739" s="182" t="s">
        <v>2022</v>
      </c>
      <c r="V2739" s="13"/>
      <c r="W2739" s="1"/>
      <c r="X2739" s="1"/>
      <c r="Y2739" s="313"/>
      <c r="Z2739" s="313"/>
      <c r="AA2739" s="313"/>
    </row>
    <row r="2740" spans="1:27">
      <c r="A2740" s="51" t="s">
        <v>28</v>
      </c>
      <c r="B2740" s="13" t="s">
        <v>13186</v>
      </c>
      <c r="C2740" s="14" t="s">
        <v>13187</v>
      </c>
      <c r="D2740" s="17" t="s">
        <v>13188</v>
      </c>
      <c r="E2740" s="1" t="s">
        <v>7411</v>
      </c>
      <c r="F2740" s="1" t="s">
        <v>7411</v>
      </c>
      <c r="G2740" s="1" t="s">
        <v>7411</v>
      </c>
      <c r="H2740" s="6" t="s">
        <v>7412</v>
      </c>
      <c r="I2740" s="6" t="s">
        <v>7411</v>
      </c>
      <c r="J2740" s="13"/>
      <c r="K2740" s="196" t="s">
        <v>8757</v>
      </c>
      <c r="L2740" s="196" t="s">
        <v>8757</v>
      </c>
      <c r="M2740" s="13" t="s">
        <v>245</v>
      </c>
      <c r="N2740" s="13" t="s">
        <v>7411</v>
      </c>
      <c r="O2740" s="13" t="s">
        <v>204</v>
      </c>
      <c r="P2740" s="1" t="e">
        <f>LEFT(#REF!,2) = "BR"</f>
        <v>#REF!</v>
      </c>
      <c r="Q2740" s="61" t="s">
        <v>2735</v>
      </c>
      <c r="R2740" s="41" t="s">
        <v>2021</v>
      </c>
      <c r="S2740" s="50" t="s">
        <v>7973</v>
      </c>
      <c r="T2740" s="50" t="s">
        <v>2022</v>
      </c>
      <c r="U2740" s="182" t="s">
        <v>2022</v>
      </c>
      <c r="V2740" s="70"/>
      <c r="W2740" s="1"/>
      <c r="X2740" s="1"/>
      <c r="Y2740" s="22"/>
      <c r="Z2740" s="22"/>
      <c r="AA2740" s="22"/>
    </row>
    <row r="2741" spans="1:27">
      <c r="A2741" s="51" t="s">
        <v>28</v>
      </c>
      <c r="B2741" s="13" t="s">
        <v>13186</v>
      </c>
      <c r="C2741" s="14" t="s">
        <v>13187</v>
      </c>
      <c r="D2741" s="17" t="s">
        <v>13188</v>
      </c>
      <c r="E2741" s="1" t="s">
        <v>7411</v>
      </c>
      <c r="F2741" s="1" t="s">
        <v>7411</v>
      </c>
      <c r="G2741" s="1" t="s">
        <v>7411</v>
      </c>
      <c r="H2741" s="6" t="s">
        <v>7412</v>
      </c>
      <c r="I2741" s="6" t="s">
        <v>7411</v>
      </c>
      <c r="J2741" s="13"/>
      <c r="K2741" s="196" t="s">
        <v>8757</v>
      </c>
      <c r="L2741" s="132" t="s">
        <v>7520</v>
      </c>
      <c r="M2741" s="13" t="s">
        <v>245</v>
      </c>
      <c r="N2741" s="13" t="s">
        <v>7411</v>
      </c>
      <c r="O2741" s="13" t="s">
        <v>190</v>
      </c>
      <c r="P2741" s="1" t="e">
        <f>LEFT(#REF!,2) = "BR"</f>
        <v>#REF!</v>
      </c>
      <c r="Q2741" s="61" t="s">
        <v>2718</v>
      </c>
      <c r="R2741" s="41" t="s">
        <v>2021</v>
      </c>
      <c r="S2741" s="195" t="s">
        <v>7973</v>
      </c>
      <c r="T2741" s="195" t="s">
        <v>2022</v>
      </c>
      <c r="U2741" s="182" t="s">
        <v>7438</v>
      </c>
      <c r="V2741" s="13"/>
      <c r="W2741" s="1"/>
      <c r="X2741" s="32"/>
      <c r="Y2741" s="22"/>
      <c r="Z2741" s="22"/>
      <c r="AA2741" s="22"/>
    </row>
    <row r="2742" spans="1:27">
      <c r="A2742" s="51" t="s">
        <v>28</v>
      </c>
      <c r="B2742" s="13" t="s">
        <v>13186</v>
      </c>
      <c r="C2742" s="14" t="s">
        <v>13187</v>
      </c>
      <c r="D2742" s="17" t="s">
        <v>13188</v>
      </c>
      <c r="E2742" s="1" t="s">
        <v>7411</v>
      </c>
      <c r="F2742" s="1" t="s">
        <v>7411</v>
      </c>
      <c r="G2742" s="1" t="s">
        <v>7411</v>
      </c>
      <c r="H2742" s="6" t="s">
        <v>7412</v>
      </c>
      <c r="I2742" s="6" t="s">
        <v>7411</v>
      </c>
      <c r="J2742" s="13"/>
      <c r="K2742" s="196" t="s">
        <v>8757</v>
      </c>
      <c r="L2742" s="132" t="s">
        <v>7520</v>
      </c>
      <c r="M2742" s="13" t="s">
        <v>245</v>
      </c>
      <c r="N2742" s="13" t="s">
        <v>7411</v>
      </c>
      <c r="O2742" s="13" t="s">
        <v>354</v>
      </c>
      <c r="P2742" s="1" t="e">
        <f>LEFT(#REF!,2) = "BR"</f>
        <v>#REF!</v>
      </c>
      <c r="Q2742" s="61" t="s">
        <v>2719</v>
      </c>
      <c r="R2742" s="41" t="s">
        <v>2021</v>
      </c>
      <c r="S2742" s="195" t="s">
        <v>7973</v>
      </c>
      <c r="T2742" s="195" t="s">
        <v>2022</v>
      </c>
      <c r="U2742" s="182" t="s">
        <v>7438</v>
      </c>
      <c r="V2742" s="13"/>
      <c r="W2742" s="1"/>
      <c r="X2742" s="32"/>
      <c r="Y2742" s="22"/>
      <c r="Z2742" s="22"/>
      <c r="AA2742" s="22"/>
    </row>
    <row r="2743" spans="1:27">
      <c r="A2743" s="51" t="s">
        <v>28</v>
      </c>
      <c r="B2743" s="13" t="s">
        <v>13189</v>
      </c>
      <c r="C2743" s="14" t="s">
        <v>13190</v>
      </c>
      <c r="D2743" s="17" t="s">
        <v>2730</v>
      </c>
      <c r="E2743" s="1" t="s">
        <v>7411</v>
      </c>
      <c r="F2743" s="1" t="s">
        <v>7411</v>
      </c>
      <c r="G2743" s="1" t="s">
        <v>7411</v>
      </c>
      <c r="H2743" s="13" t="s">
        <v>7411</v>
      </c>
      <c r="I2743" s="13" t="s">
        <v>7411</v>
      </c>
      <c r="J2743" s="13"/>
      <c r="K2743" s="55" t="s">
        <v>6515</v>
      </c>
      <c r="L2743" s="55" t="s">
        <v>7438</v>
      </c>
      <c r="M2743" s="13" t="s">
        <v>245</v>
      </c>
      <c r="N2743" s="13" t="s">
        <v>7411</v>
      </c>
      <c r="O2743" s="13" t="s">
        <v>163</v>
      </c>
      <c r="P2743" s="1" t="e">
        <f>LEFT(#REF!,2) = "BR"</f>
        <v>#REF!</v>
      </c>
      <c r="Q2743" s="351" t="s">
        <v>2730</v>
      </c>
      <c r="R2743" s="39" t="s">
        <v>2017</v>
      </c>
      <c r="S2743" s="1" t="s">
        <v>7576</v>
      </c>
      <c r="T2743" s="1" t="s">
        <v>2018</v>
      </c>
      <c r="U2743" s="182" t="s">
        <v>2018</v>
      </c>
      <c r="V2743" s="71"/>
      <c r="W2743" s="1"/>
      <c r="X2743" s="1"/>
      <c r="Y2743" s="60" t="s">
        <v>13150</v>
      </c>
      <c r="Z2743" s="60" t="s">
        <v>13191</v>
      </c>
      <c r="AA2743" s="60" t="s">
        <v>13192</v>
      </c>
    </row>
    <row r="2744" spans="1:27">
      <c r="A2744" s="51" t="s">
        <v>28</v>
      </c>
      <c r="B2744" s="13" t="s">
        <v>13193</v>
      </c>
      <c r="C2744" s="14" t="s">
        <v>13194</v>
      </c>
      <c r="D2744" s="17" t="s">
        <v>13195</v>
      </c>
      <c r="E2744" s="1" t="s">
        <v>7411</v>
      </c>
      <c r="F2744" s="1" t="s">
        <v>7411</v>
      </c>
      <c r="G2744" s="1" t="s">
        <v>7411</v>
      </c>
      <c r="H2744" s="13" t="s">
        <v>7411</v>
      </c>
      <c r="I2744" s="13" t="s">
        <v>7411</v>
      </c>
      <c r="J2744" s="13"/>
      <c r="K2744" s="55" t="s">
        <v>6515</v>
      </c>
      <c r="L2744" s="55" t="s">
        <v>7438</v>
      </c>
      <c r="M2744" s="13" t="s">
        <v>347</v>
      </c>
      <c r="N2744" s="13" t="s">
        <v>7411</v>
      </c>
      <c r="O2744" s="13" t="s">
        <v>58</v>
      </c>
      <c r="P2744" s="1" t="e">
        <f>LEFT(#REF!,2) = "BR"</f>
        <v>#REF!</v>
      </c>
      <c r="Q2744" s="61" t="s">
        <v>3015</v>
      </c>
      <c r="R2744" s="41" t="s">
        <v>2090</v>
      </c>
      <c r="S2744" s="50" t="s">
        <v>8031</v>
      </c>
      <c r="T2744" s="50" t="s">
        <v>2091</v>
      </c>
      <c r="U2744" s="182" t="s">
        <v>2091</v>
      </c>
      <c r="V2744" s="13"/>
      <c r="W2744" s="1"/>
      <c r="X2744" s="1"/>
      <c r="Y2744" s="313"/>
      <c r="Z2744" s="313"/>
      <c r="AA2744" s="313"/>
    </row>
    <row r="2745" spans="1:27">
      <c r="A2745" s="51" t="s">
        <v>28</v>
      </c>
      <c r="B2745" s="13" t="s">
        <v>13196</v>
      </c>
      <c r="C2745" s="14" t="s">
        <v>13197</v>
      </c>
      <c r="D2745" s="17" t="s">
        <v>13198</v>
      </c>
      <c r="E2745" s="1" t="s">
        <v>7411</v>
      </c>
      <c r="F2745" s="1" t="s">
        <v>7411</v>
      </c>
      <c r="G2745" s="1" t="s">
        <v>7411</v>
      </c>
      <c r="H2745" s="13" t="s">
        <v>7411</v>
      </c>
      <c r="I2745" s="13" t="s">
        <v>7411</v>
      </c>
      <c r="J2745" s="13"/>
      <c r="K2745" s="55" t="s">
        <v>6515</v>
      </c>
      <c r="L2745" s="55" t="s">
        <v>7438</v>
      </c>
      <c r="M2745" s="13" t="s">
        <v>347</v>
      </c>
      <c r="N2745" s="80" t="s">
        <v>7411</v>
      </c>
      <c r="O2745" s="1" t="s">
        <v>145</v>
      </c>
      <c r="P2745" s="1" t="e">
        <f>LEFT(#REF!,2) = "BR"</f>
        <v>#REF!</v>
      </c>
      <c r="Q2745" s="145" t="s">
        <v>3016</v>
      </c>
      <c r="R2745" s="41" t="s">
        <v>2090</v>
      </c>
      <c r="S2745" s="50" t="s">
        <v>8031</v>
      </c>
      <c r="T2745" s="50" t="s">
        <v>2091</v>
      </c>
      <c r="U2745" s="182" t="s">
        <v>2091</v>
      </c>
      <c r="V2745" s="13"/>
      <c r="W2745" s="1"/>
      <c r="X2745" s="1"/>
      <c r="Y2745" s="313"/>
      <c r="Z2745" s="313"/>
      <c r="AA2745" s="313"/>
    </row>
    <row r="2746" spans="1:27">
      <c r="A2746" s="51" t="s">
        <v>28</v>
      </c>
      <c r="B2746" s="13" t="s">
        <v>13199</v>
      </c>
      <c r="C2746" s="14" t="s">
        <v>13200</v>
      </c>
      <c r="D2746" s="17" t="s">
        <v>13201</v>
      </c>
      <c r="E2746" s="1" t="s">
        <v>7411</v>
      </c>
      <c r="F2746" s="1" t="s">
        <v>7411</v>
      </c>
      <c r="G2746" s="1" t="s">
        <v>7411</v>
      </c>
      <c r="H2746" s="13" t="s">
        <v>7411</v>
      </c>
      <c r="I2746" s="13" t="s">
        <v>7411</v>
      </c>
      <c r="J2746" s="13"/>
      <c r="K2746" s="182" t="s">
        <v>8695</v>
      </c>
      <c r="L2746" s="132" t="s">
        <v>7520</v>
      </c>
      <c r="M2746" s="13" t="s">
        <v>245</v>
      </c>
      <c r="N2746" s="13" t="s">
        <v>7411</v>
      </c>
      <c r="O2746" s="71" t="s">
        <v>58</v>
      </c>
      <c r="P2746" s="1" t="e">
        <f>LEFT(#REF!,2) = "BR"</f>
        <v>#REF!</v>
      </c>
      <c r="Q2746" s="61" t="s">
        <v>2736</v>
      </c>
      <c r="R2746" s="41" t="s">
        <v>2025</v>
      </c>
      <c r="S2746" s="50" t="s">
        <v>8016</v>
      </c>
      <c r="T2746" s="50" t="s">
        <v>2026</v>
      </c>
      <c r="U2746" s="182" t="s">
        <v>7438</v>
      </c>
      <c r="V2746" s="13"/>
      <c r="W2746" s="1"/>
      <c r="X2746" s="1"/>
      <c r="Y2746" s="313"/>
      <c r="Z2746" s="313"/>
      <c r="AA2746" s="313"/>
    </row>
    <row r="2747" spans="1:27">
      <c r="A2747" s="51" t="s">
        <v>28</v>
      </c>
      <c r="B2747" s="13" t="s">
        <v>13199</v>
      </c>
      <c r="C2747" s="14" t="s">
        <v>13200</v>
      </c>
      <c r="D2747" s="17" t="s">
        <v>13201</v>
      </c>
      <c r="E2747" s="1" t="s">
        <v>7411</v>
      </c>
      <c r="F2747" s="1" t="s">
        <v>7411</v>
      </c>
      <c r="G2747" s="1" t="s">
        <v>7411</v>
      </c>
      <c r="H2747" s="13" t="s">
        <v>7411</v>
      </c>
      <c r="I2747" s="13" t="s">
        <v>7411</v>
      </c>
      <c r="J2747" s="13"/>
      <c r="K2747" s="182" t="s">
        <v>8695</v>
      </c>
      <c r="L2747" s="132" t="s">
        <v>7520</v>
      </c>
      <c r="M2747" s="13" t="s">
        <v>347</v>
      </c>
      <c r="N2747" s="13" t="s">
        <v>7411</v>
      </c>
      <c r="O2747" s="13" t="s">
        <v>58</v>
      </c>
      <c r="P2747" s="1" t="e">
        <f>LEFT(#REF!,2) = "BR"</f>
        <v>#REF!</v>
      </c>
      <c r="Q2747" s="61" t="s">
        <v>3015</v>
      </c>
      <c r="R2747" s="41" t="s">
        <v>2090</v>
      </c>
      <c r="S2747" s="50" t="s">
        <v>8031</v>
      </c>
      <c r="T2747" s="50" t="s">
        <v>2091</v>
      </c>
      <c r="U2747" s="182" t="s">
        <v>7438</v>
      </c>
      <c r="V2747" s="13"/>
      <c r="W2747" s="1"/>
      <c r="X2747" s="1"/>
      <c r="Y2747" s="313"/>
      <c r="Z2747" s="313"/>
      <c r="AA2747" s="313"/>
    </row>
    <row r="2748" spans="1:27">
      <c r="A2748" s="51" t="s">
        <v>28</v>
      </c>
      <c r="B2748" s="13" t="s">
        <v>13202</v>
      </c>
      <c r="C2748" s="14" t="s">
        <v>13203</v>
      </c>
      <c r="D2748" s="17" t="s">
        <v>13204</v>
      </c>
      <c r="E2748" s="1" t="s">
        <v>7411</v>
      </c>
      <c r="F2748" s="1" t="s">
        <v>7411</v>
      </c>
      <c r="G2748" s="1" t="s">
        <v>7411</v>
      </c>
      <c r="H2748" s="13" t="s">
        <v>7411</v>
      </c>
      <c r="I2748" s="13" t="s">
        <v>7411</v>
      </c>
      <c r="J2748" s="13"/>
      <c r="K2748" s="182" t="s">
        <v>8695</v>
      </c>
      <c r="L2748" s="132" t="s">
        <v>7520</v>
      </c>
      <c r="M2748" s="13" t="s">
        <v>245</v>
      </c>
      <c r="N2748" s="13" t="s">
        <v>7411</v>
      </c>
      <c r="O2748" s="13" t="s">
        <v>145</v>
      </c>
      <c r="P2748" s="1" t="e">
        <f>LEFT(#REF!,2) = "BR"</f>
        <v>#REF!</v>
      </c>
      <c r="Q2748" s="61" t="s">
        <v>2737</v>
      </c>
      <c r="R2748" s="41" t="s">
        <v>2025</v>
      </c>
      <c r="S2748" s="50" t="s">
        <v>8016</v>
      </c>
      <c r="T2748" s="50" t="s">
        <v>2026</v>
      </c>
      <c r="U2748" s="182" t="s">
        <v>7438</v>
      </c>
      <c r="V2748" s="13"/>
      <c r="W2748" s="1"/>
      <c r="X2748" s="1"/>
      <c r="Y2748" s="313"/>
      <c r="Z2748" s="313"/>
      <c r="AA2748" s="313"/>
    </row>
    <row r="2749" spans="1:27">
      <c r="A2749" s="51" t="s">
        <v>28</v>
      </c>
      <c r="B2749" s="13" t="s">
        <v>13202</v>
      </c>
      <c r="C2749" s="14" t="s">
        <v>13203</v>
      </c>
      <c r="D2749" s="17" t="s">
        <v>13204</v>
      </c>
      <c r="E2749" s="1" t="s">
        <v>7411</v>
      </c>
      <c r="F2749" s="1" t="s">
        <v>7411</v>
      </c>
      <c r="G2749" s="1" t="s">
        <v>7411</v>
      </c>
      <c r="H2749" s="13" t="s">
        <v>7411</v>
      </c>
      <c r="I2749" s="13" t="s">
        <v>7411</v>
      </c>
      <c r="J2749" s="13"/>
      <c r="K2749" s="182" t="s">
        <v>8695</v>
      </c>
      <c r="L2749" s="132" t="s">
        <v>7520</v>
      </c>
      <c r="M2749" s="13" t="s">
        <v>347</v>
      </c>
      <c r="N2749" s="13" t="s">
        <v>7411</v>
      </c>
      <c r="O2749" s="13" t="s">
        <v>58</v>
      </c>
      <c r="P2749" s="1" t="e">
        <f>LEFT(#REF!,2) = "BR"</f>
        <v>#REF!</v>
      </c>
      <c r="Q2749" s="61" t="s">
        <v>3015</v>
      </c>
      <c r="R2749" s="41" t="s">
        <v>2090</v>
      </c>
      <c r="S2749" s="50" t="s">
        <v>8031</v>
      </c>
      <c r="T2749" s="50" t="s">
        <v>2091</v>
      </c>
      <c r="U2749" s="182" t="s">
        <v>7438</v>
      </c>
      <c r="V2749" s="13"/>
      <c r="W2749" s="1"/>
      <c r="X2749" s="1"/>
      <c r="Y2749" s="313"/>
      <c r="Z2749" s="313"/>
      <c r="AA2749" s="313"/>
    </row>
    <row r="2750" spans="1:27">
      <c r="A2750" s="51" t="s">
        <v>28</v>
      </c>
      <c r="B2750" s="13" t="s">
        <v>13205</v>
      </c>
      <c r="C2750" s="14" t="s">
        <v>13206</v>
      </c>
      <c r="D2750" s="17" t="s">
        <v>3481</v>
      </c>
      <c r="E2750" s="1" t="s">
        <v>7411</v>
      </c>
      <c r="F2750" s="1" t="s">
        <v>7411</v>
      </c>
      <c r="G2750" s="1" t="s">
        <v>7411</v>
      </c>
      <c r="H2750" s="6" t="s">
        <v>7411</v>
      </c>
      <c r="I2750" s="6" t="s">
        <v>7411</v>
      </c>
      <c r="J2750" s="6"/>
      <c r="K2750" s="4" t="s">
        <v>10959</v>
      </c>
      <c r="L2750" s="55" t="s">
        <v>7438</v>
      </c>
      <c r="M2750" s="13"/>
      <c r="N2750" s="13" t="s">
        <v>7438</v>
      </c>
      <c r="O2750" s="13" t="s">
        <v>7438</v>
      </c>
      <c r="P2750" s="1" t="e">
        <f>LEFT(#REF!,2) = "BR"</f>
        <v>#REF!</v>
      </c>
      <c r="Q2750" s="13" t="s">
        <v>7438</v>
      </c>
      <c r="R2750" s="61" t="s">
        <v>7438</v>
      </c>
      <c r="S2750" s="220" t="s">
        <v>7438</v>
      </c>
      <c r="T2750" s="220"/>
      <c r="U2750" s="182" t="s">
        <v>7438</v>
      </c>
      <c r="V2750" s="13"/>
      <c r="W2750" s="1"/>
      <c r="X2750" s="1"/>
      <c r="Y2750" s="211"/>
      <c r="Z2750" s="211"/>
      <c r="AA2750" s="211"/>
    </row>
    <row r="2751" spans="1:27">
      <c r="A2751" s="51" t="s">
        <v>28</v>
      </c>
      <c r="B2751" s="13" t="s">
        <v>13207</v>
      </c>
      <c r="C2751" s="14" t="s">
        <v>13208</v>
      </c>
      <c r="D2751" s="17" t="s">
        <v>13209</v>
      </c>
      <c r="E2751" s="1" t="s">
        <v>7411</v>
      </c>
      <c r="F2751" s="1" t="s">
        <v>7411</v>
      </c>
      <c r="G2751" s="1" t="s">
        <v>7411</v>
      </c>
      <c r="H2751" s="13" t="s">
        <v>7411</v>
      </c>
      <c r="I2751" s="13" t="s">
        <v>7411</v>
      </c>
      <c r="J2751" s="13"/>
      <c r="K2751" s="196" t="s">
        <v>8695</v>
      </c>
      <c r="L2751" s="132" t="s">
        <v>7520</v>
      </c>
      <c r="M2751" s="13" t="s">
        <v>91</v>
      </c>
      <c r="N2751" s="13" t="s">
        <v>7411</v>
      </c>
      <c r="O2751" s="13" t="s">
        <v>544</v>
      </c>
      <c r="P2751" s="1" t="e">
        <f>LEFT(#REF!,2) = "BR"</f>
        <v>#REF!</v>
      </c>
      <c r="Q2751" s="61" t="s">
        <v>3021</v>
      </c>
      <c r="R2751" s="41" t="s">
        <v>243</v>
      </c>
      <c r="S2751" s="50" t="s">
        <v>7948</v>
      </c>
      <c r="T2751" s="50" t="s">
        <v>244</v>
      </c>
      <c r="U2751" s="182" t="s">
        <v>7438</v>
      </c>
      <c r="V2751" s="13"/>
      <c r="W2751" s="1"/>
      <c r="X2751" s="1"/>
      <c r="Y2751" s="48" t="s">
        <v>13210</v>
      </c>
      <c r="Z2751" s="48" t="s">
        <v>13041</v>
      </c>
      <c r="AA2751" s="48" t="s">
        <v>13211</v>
      </c>
    </row>
    <row r="2752" spans="1:27">
      <c r="A2752" s="51" t="s">
        <v>28</v>
      </c>
      <c r="B2752" s="13" t="s">
        <v>13207</v>
      </c>
      <c r="C2752" s="14" t="s">
        <v>13208</v>
      </c>
      <c r="D2752" s="17" t="s">
        <v>13209</v>
      </c>
      <c r="E2752" s="1" t="s">
        <v>7411</v>
      </c>
      <c r="F2752" s="1" t="s">
        <v>7411</v>
      </c>
      <c r="G2752" s="1" t="s">
        <v>7411</v>
      </c>
      <c r="H2752" s="13" t="s">
        <v>7411</v>
      </c>
      <c r="I2752" s="13" t="s">
        <v>7411</v>
      </c>
      <c r="J2752" s="13"/>
      <c r="K2752" s="196" t="s">
        <v>8695</v>
      </c>
      <c r="L2752" s="132" t="s">
        <v>7520</v>
      </c>
      <c r="M2752" s="13" t="s">
        <v>157</v>
      </c>
      <c r="N2752" s="221" t="s">
        <v>7411</v>
      </c>
      <c r="O2752" s="4" t="s">
        <v>51</v>
      </c>
      <c r="P2752" s="1" t="e">
        <f>LEFT(#REF!,2) = "BR"</f>
        <v>#REF!</v>
      </c>
      <c r="Q2752" s="239" t="s">
        <v>2607</v>
      </c>
      <c r="R2752" s="2" t="s">
        <v>1919</v>
      </c>
      <c r="S2752" s="4" t="s">
        <v>6135</v>
      </c>
      <c r="T2752" s="4" t="s">
        <v>1920</v>
      </c>
      <c r="U2752" s="182" t="s">
        <v>7438</v>
      </c>
      <c r="V2752" s="13"/>
      <c r="W2752" s="1"/>
      <c r="X2752" s="1"/>
      <c r="Y2752" s="356"/>
      <c r="Z2752" s="313"/>
      <c r="AA2752" s="313"/>
    </row>
    <row r="2753" spans="1:27">
      <c r="A2753" s="51" t="s">
        <v>28</v>
      </c>
      <c r="B2753" s="13" t="s">
        <v>10688</v>
      </c>
      <c r="C2753" s="14" t="s">
        <v>13212</v>
      </c>
      <c r="D2753" s="17" t="s">
        <v>13213</v>
      </c>
      <c r="E2753" s="1" t="s">
        <v>7411</v>
      </c>
      <c r="F2753" s="1" t="s">
        <v>7411</v>
      </c>
      <c r="G2753" s="1" t="s">
        <v>7411</v>
      </c>
      <c r="H2753" s="13" t="s">
        <v>7411</v>
      </c>
      <c r="I2753" s="13" t="s">
        <v>7411</v>
      </c>
      <c r="J2753" s="13"/>
      <c r="K2753" s="196" t="s">
        <v>6515</v>
      </c>
      <c r="L2753" s="13" t="s">
        <v>7438</v>
      </c>
      <c r="M2753" s="13" t="s">
        <v>91</v>
      </c>
      <c r="N2753" s="13" t="s">
        <v>7411</v>
      </c>
      <c r="O2753" s="13" t="s">
        <v>546</v>
      </c>
      <c r="P2753" s="1" t="e">
        <f>LEFT(#REF!,2) = "BR"</f>
        <v>#REF!</v>
      </c>
      <c r="Q2753" s="61" t="s">
        <v>3022</v>
      </c>
      <c r="R2753" s="41" t="s">
        <v>243</v>
      </c>
      <c r="S2753" s="50" t="s">
        <v>7948</v>
      </c>
      <c r="T2753" s="50" t="s">
        <v>244</v>
      </c>
      <c r="U2753" s="182" t="s">
        <v>244</v>
      </c>
      <c r="V2753" s="13"/>
      <c r="W2753" s="1"/>
      <c r="X2753" s="67"/>
      <c r="Y2753" s="41" t="s">
        <v>13210</v>
      </c>
      <c r="Z2753" s="293" t="s">
        <v>13041</v>
      </c>
      <c r="AA2753" s="48" t="s">
        <v>13214</v>
      </c>
    </row>
    <row r="2754" spans="1:27">
      <c r="A2754" s="51" t="s">
        <v>28</v>
      </c>
      <c r="B2754" s="13" t="s">
        <v>13215</v>
      </c>
      <c r="C2754" s="14" t="s">
        <v>13216</v>
      </c>
      <c r="D2754" s="17" t="s">
        <v>3023</v>
      </c>
      <c r="E2754" s="1" t="s">
        <v>7411</v>
      </c>
      <c r="F2754" s="1" t="s">
        <v>7411</v>
      </c>
      <c r="G2754" s="1" t="s">
        <v>7411</v>
      </c>
      <c r="H2754" s="13" t="s">
        <v>7411</v>
      </c>
      <c r="I2754" s="13" t="s">
        <v>7411</v>
      </c>
      <c r="J2754" s="13"/>
      <c r="K2754" s="196" t="s">
        <v>6515</v>
      </c>
      <c r="L2754" s="13" t="s">
        <v>7438</v>
      </c>
      <c r="M2754" s="13" t="s">
        <v>91</v>
      </c>
      <c r="N2754" s="13" t="s">
        <v>7411</v>
      </c>
      <c r="O2754" s="13" t="s">
        <v>548</v>
      </c>
      <c r="P2754" s="1" t="e">
        <f>LEFT(#REF!,2) = "BR"</f>
        <v>#REF!</v>
      </c>
      <c r="Q2754" s="351" t="s">
        <v>3023</v>
      </c>
      <c r="R2754" s="41" t="s">
        <v>243</v>
      </c>
      <c r="S2754" s="50" t="s">
        <v>7948</v>
      </c>
      <c r="T2754" s="50" t="s">
        <v>244</v>
      </c>
      <c r="U2754" s="182" t="s">
        <v>244</v>
      </c>
      <c r="V2754" s="13"/>
      <c r="W2754" s="1"/>
      <c r="X2754" s="1"/>
      <c r="Y2754" s="357"/>
      <c r="Z2754" s="313"/>
      <c r="AA2754" s="313"/>
    </row>
    <row r="2755" spans="1:27">
      <c r="A2755" s="51" t="s">
        <v>28</v>
      </c>
      <c r="B2755" s="13" t="s">
        <v>13217</v>
      </c>
      <c r="C2755" s="24" t="s">
        <v>13218</v>
      </c>
      <c r="D2755" s="60" t="s">
        <v>13219</v>
      </c>
      <c r="E2755" s="1" t="s">
        <v>7411</v>
      </c>
      <c r="F2755" s="1" t="s">
        <v>7411</v>
      </c>
      <c r="G2755" s="1" t="s">
        <v>7411</v>
      </c>
      <c r="H2755" s="13" t="s">
        <v>7411</v>
      </c>
      <c r="I2755" s="13" t="s">
        <v>7411</v>
      </c>
      <c r="J2755" s="13"/>
      <c r="K2755" s="196" t="s">
        <v>8695</v>
      </c>
      <c r="L2755" s="132" t="s">
        <v>7520</v>
      </c>
      <c r="M2755" s="13" t="s">
        <v>91</v>
      </c>
      <c r="N2755" s="13" t="s">
        <v>7411</v>
      </c>
      <c r="O2755" s="13" t="s">
        <v>550</v>
      </c>
      <c r="P2755" s="1" t="e">
        <f>LEFT(#REF!,2) = "BR"</f>
        <v>#REF!</v>
      </c>
      <c r="Q2755" s="351" t="s">
        <v>3024</v>
      </c>
      <c r="R2755" s="41" t="s">
        <v>243</v>
      </c>
      <c r="S2755" s="50" t="s">
        <v>7948</v>
      </c>
      <c r="T2755" s="50" t="s">
        <v>244</v>
      </c>
      <c r="U2755" s="182" t="s">
        <v>7438</v>
      </c>
      <c r="V2755" s="13"/>
      <c r="W2755" s="1"/>
      <c r="X2755" s="1"/>
      <c r="Y2755" s="313"/>
      <c r="Z2755" s="313"/>
      <c r="AA2755" s="313"/>
    </row>
    <row r="2756" spans="1:27">
      <c r="A2756" s="51" t="s">
        <v>28</v>
      </c>
      <c r="B2756" s="13" t="s">
        <v>13217</v>
      </c>
      <c r="C2756" s="14" t="s">
        <v>13218</v>
      </c>
      <c r="D2756" s="17" t="s">
        <v>13219</v>
      </c>
      <c r="E2756" s="1" t="s">
        <v>7411</v>
      </c>
      <c r="F2756" s="1" t="s">
        <v>7411</v>
      </c>
      <c r="G2756" s="1" t="s">
        <v>7411</v>
      </c>
      <c r="H2756" s="13" t="s">
        <v>7411</v>
      </c>
      <c r="I2756" s="13" t="s">
        <v>7411</v>
      </c>
      <c r="J2756" s="13"/>
      <c r="K2756" s="196" t="s">
        <v>8695</v>
      </c>
      <c r="L2756" s="132" t="s">
        <v>7520</v>
      </c>
      <c r="M2756" s="13" t="s">
        <v>118</v>
      </c>
      <c r="N2756" s="13" t="s">
        <v>7411</v>
      </c>
      <c r="O2756" s="13" t="s">
        <v>63</v>
      </c>
      <c r="P2756" s="1" t="e">
        <f>LEFT(#REF!,2) = "BR"</f>
        <v>#REF!</v>
      </c>
      <c r="Q2756" s="351" t="s">
        <v>2756</v>
      </c>
      <c r="R2756" s="2" t="s">
        <v>1108</v>
      </c>
      <c r="S2756" s="4" t="s">
        <v>7617</v>
      </c>
      <c r="T2756" s="4" t="s">
        <v>1109</v>
      </c>
      <c r="U2756" s="182" t="s">
        <v>7438</v>
      </c>
      <c r="V2756" s="13"/>
      <c r="W2756" s="1"/>
      <c r="X2756" s="1"/>
      <c r="Y2756" s="313"/>
      <c r="Z2756" s="313"/>
      <c r="AA2756" s="313"/>
    </row>
    <row r="2757" spans="1:27">
      <c r="A2757" s="51" t="s">
        <v>28</v>
      </c>
      <c r="B2757" s="13" t="s">
        <v>13220</v>
      </c>
      <c r="C2757" s="14" t="s">
        <v>13221</v>
      </c>
      <c r="D2757" s="17" t="s">
        <v>3025</v>
      </c>
      <c r="E2757" s="1" t="s">
        <v>7411</v>
      </c>
      <c r="F2757" s="1" t="s">
        <v>7411</v>
      </c>
      <c r="G2757" s="1" t="s">
        <v>7411</v>
      </c>
      <c r="H2757" s="13" t="s">
        <v>7411</v>
      </c>
      <c r="I2757" s="13" t="s">
        <v>7411</v>
      </c>
      <c r="J2757" s="13"/>
      <c r="K2757" s="196" t="s">
        <v>6515</v>
      </c>
      <c r="L2757" s="13" t="s">
        <v>7438</v>
      </c>
      <c r="M2757" s="13" t="s">
        <v>91</v>
      </c>
      <c r="N2757" s="13" t="s">
        <v>7411</v>
      </c>
      <c r="O2757" s="13" t="s">
        <v>552</v>
      </c>
      <c r="P2757" s="1" t="e">
        <f>LEFT(#REF!,2) = "BR"</f>
        <v>#REF!</v>
      </c>
      <c r="Q2757" s="61" t="s">
        <v>3025</v>
      </c>
      <c r="R2757" s="41" t="s">
        <v>243</v>
      </c>
      <c r="S2757" s="50" t="s">
        <v>7948</v>
      </c>
      <c r="T2757" s="50" t="s">
        <v>244</v>
      </c>
      <c r="U2757" s="182" t="s">
        <v>244</v>
      </c>
      <c r="V2757" s="13"/>
      <c r="W2757" s="1"/>
      <c r="X2757" s="1"/>
      <c r="Y2757" s="313"/>
      <c r="Z2757" s="313"/>
      <c r="AA2757" s="313"/>
    </row>
    <row r="2758" spans="1:27">
      <c r="A2758" s="51" t="s">
        <v>28</v>
      </c>
      <c r="B2758" s="13" t="s">
        <v>13222</v>
      </c>
      <c r="C2758" s="14" t="s">
        <v>13223</v>
      </c>
      <c r="D2758" s="17" t="s">
        <v>3026</v>
      </c>
      <c r="E2758" s="1" t="s">
        <v>7411</v>
      </c>
      <c r="F2758" s="1" t="s">
        <v>7411</v>
      </c>
      <c r="G2758" s="1" t="s">
        <v>7411</v>
      </c>
      <c r="H2758" s="13" t="s">
        <v>7411</v>
      </c>
      <c r="I2758" s="13" t="s">
        <v>7411</v>
      </c>
      <c r="J2758" s="13"/>
      <c r="K2758" s="196" t="s">
        <v>6515</v>
      </c>
      <c r="L2758" s="13" t="s">
        <v>7438</v>
      </c>
      <c r="M2758" s="13" t="s">
        <v>91</v>
      </c>
      <c r="N2758" s="13" t="s">
        <v>7411</v>
      </c>
      <c r="O2758" s="13" t="s">
        <v>554</v>
      </c>
      <c r="P2758" s="1" t="e">
        <f>LEFT(#REF!,2) = "BR"</f>
        <v>#REF!</v>
      </c>
      <c r="Q2758" s="61" t="s">
        <v>3026</v>
      </c>
      <c r="R2758" s="41" t="s">
        <v>243</v>
      </c>
      <c r="S2758" s="50" t="s">
        <v>7948</v>
      </c>
      <c r="T2758" s="50" t="s">
        <v>244</v>
      </c>
      <c r="U2758" s="182" t="s">
        <v>244</v>
      </c>
      <c r="V2758" s="13"/>
      <c r="W2758" s="1"/>
      <c r="X2758" s="1"/>
      <c r="Y2758" s="313"/>
      <c r="Z2758" s="313"/>
      <c r="AA2758" s="313"/>
    </row>
    <row r="2759" spans="1:27">
      <c r="A2759" s="51" t="s">
        <v>28</v>
      </c>
      <c r="B2759" s="13" t="s">
        <v>13224</v>
      </c>
      <c r="C2759" s="14" t="s">
        <v>13225</v>
      </c>
      <c r="D2759" s="17" t="s">
        <v>13226</v>
      </c>
      <c r="E2759" s="1" t="s">
        <v>7411</v>
      </c>
      <c r="F2759" s="1" t="s">
        <v>7411</v>
      </c>
      <c r="G2759" s="1" t="s">
        <v>7411</v>
      </c>
      <c r="H2759" s="13" t="s">
        <v>7411</v>
      </c>
      <c r="I2759" s="13" t="s">
        <v>7411</v>
      </c>
      <c r="J2759" s="13"/>
      <c r="K2759" s="196" t="s">
        <v>8695</v>
      </c>
      <c r="L2759" s="132" t="s">
        <v>7520</v>
      </c>
      <c r="M2759" s="13" t="s">
        <v>91</v>
      </c>
      <c r="N2759" s="70" t="s">
        <v>7411</v>
      </c>
      <c r="O2759" s="70" t="s">
        <v>544</v>
      </c>
      <c r="P2759" s="1" t="e">
        <f>LEFT(#REF!,2) = "BR"</f>
        <v>#REF!</v>
      </c>
      <c r="Q2759" s="61" t="s">
        <v>3021</v>
      </c>
      <c r="R2759" s="41" t="s">
        <v>243</v>
      </c>
      <c r="S2759" s="50" t="s">
        <v>7948</v>
      </c>
      <c r="T2759" s="50" t="s">
        <v>244</v>
      </c>
      <c r="U2759" s="182" t="s">
        <v>7438</v>
      </c>
      <c r="V2759" s="13"/>
      <c r="W2759" s="1"/>
      <c r="X2759" s="1"/>
      <c r="Y2759" s="48" t="s">
        <v>13210</v>
      </c>
      <c r="Z2759" s="48" t="s">
        <v>13041</v>
      </c>
      <c r="AA2759" s="48" t="s">
        <v>13211</v>
      </c>
    </row>
    <row r="2760" spans="1:27">
      <c r="A2760" s="51" t="s">
        <v>28</v>
      </c>
      <c r="B2760" s="13" t="s">
        <v>13224</v>
      </c>
      <c r="C2760" s="14" t="s">
        <v>13225</v>
      </c>
      <c r="D2760" s="17" t="s">
        <v>13226</v>
      </c>
      <c r="E2760" s="1" t="s">
        <v>7411</v>
      </c>
      <c r="F2760" s="1" t="s">
        <v>7411</v>
      </c>
      <c r="G2760" s="1" t="s">
        <v>7411</v>
      </c>
      <c r="H2760" s="13" t="s">
        <v>7411</v>
      </c>
      <c r="I2760" s="13" t="s">
        <v>7411</v>
      </c>
      <c r="J2760" s="13"/>
      <c r="K2760" s="196" t="s">
        <v>8695</v>
      </c>
      <c r="L2760" s="132" t="s">
        <v>7520</v>
      </c>
      <c r="M2760" s="80" t="s">
        <v>157</v>
      </c>
      <c r="N2760" s="80" t="s">
        <v>7411</v>
      </c>
      <c r="O2760" s="4" t="s">
        <v>66</v>
      </c>
      <c r="P2760" s="1" t="e">
        <f>LEFT(#REF!,2) = "BR"</f>
        <v>#REF!</v>
      </c>
      <c r="Q2760" s="239" t="s">
        <v>2608</v>
      </c>
      <c r="R2760" s="2" t="s">
        <v>1919</v>
      </c>
      <c r="S2760" s="4" t="s">
        <v>6135</v>
      </c>
      <c r="T2760" s="4" t="s">
        <v>1920</v>
      </c>
      <c r="U2760" s="182" t="s">
        <v>7438</v>
      </c>
      <c r="V2760" s="13"/>
      <c r="W2760" s="1"/>
      <c r="X2760" s="1"/>
      <c r="Y2760" s="313"/>
      <c r="Z2760" s="313"/>
      <c r="AA2760" s="313"/>
    </row>
    <row r="2761" spans="1:27">
      <c r="A2761" s="51" t="s">
        <v>28</v>
      </c>
      <c r="B2761" s="13" t="s">
        <v>13227</v>
      </c>
      <c r="C2761" s="14" t="s">
        <v>13228</v>
      </c>
      <c r="D2761" s="17" t="s">
        <v>3453</v>
      </c>
      <c r="E2761" s="1" t="s">
        <v>7411</v>
      </c>
      <c r="F2761" s="1" t="s">
        <v>7411</v>
      </c>
      <c r="G2761" s="1" t="s">
        <v>7411</v>
      </c>
      <c r="H2761" s="6" t="s">
        <v>7411</v>
      </c>
      <c r="I2761" s="6" t="s">
        <v>7411</v>
      </c>
      <c r="J2761" s="6"/>
      <c r="K2761" s="4" t="s">
        <v>10959</v>
      </c>
      <c r="L2761" s="55" t="s">
        <v>7438</v>
      </c>
      <c r="M2761" s="13"/>
      <c r="N2761" s="71" t="s">
        <v>7438</v>
      </c>
      <c r="O2761" s="71" t="s">
        <v>7438</v>
      </c>
      <c r="P2761" s="1" t="e">
        <f>LEFT(#REF!,2) = "BR"</f>
        <v>#REF!</v>
      </c>
      <c r="Q2761" s="13" t="s">
        <v>7438</v>
      </c>
      <c r="R2761" s="61" t="s">
        <v>7438</v>
      </c>
      <c r="S2761" s="220" t="s">
        <v>7438</v>
      </c>
      <c r="T2761" s="220"/>
      <c r="U2761" s="182" t="s">
        <v>7438</v>
      </c>
      <c r="V2761" s="13"/>
      <c r="W2761" s="1"/>
      <c r="X2761" s="1"/>
      <c r="Y2761" s="211"/>
      <c r="Z2761" s="211"/>
      <c r="AA2761" s="211"/>
    </row>
    <row r="2762" spans="1:27">
      <c r="A2762" s="51" t="s">
        <v>28</v>
      </c>
      <c r="B2762" s="13" t="s">
        <v>13229</v>
      </c>
      <c r="C2762" s="14" t="s">
        <v>13230</v>
      </c>
      <c r="D2762" s="17" t="s">
        <v>13231</v>
      </c>
      <c r="E2762" s="1" t="s">
        <v>7411</v>
      </c>
      <c r="F2762" s="1" t="s">
        <v>7411</v>
      </c>
      <c r="G2762" s="1" t="s">
        <v>7411</v>
      </c>
      <c r="H2762" s="13" t="s">
        <v>7411</v>
      </c>
      <c r="I2762" s="13" t="s">
        <v>7411</v>
      </c>
      <c r="J2762" s="13"/>
      <c r="K2762" s="196" t="s">
        <v>6515</v>
      </c>
      <c r="L2762" s="13" t="s">
        <v>7438</v>
      </c>
      <c r="M2762" s="13" t="s">
        <v>48</v>
      </c>
      <c r="N2762" s="13" t="s">
        <v>7411</v>
      </c>
      <c r="O2762" s="13" t="s">
        <v>187</v>
      </c>
      <c r="P2762" s="1" t="e">
        <f>LEFT(#REF!,2) = "BR"</f>
        <v>#REF!</v>
      </c>
      <c r="Q2762" s="61" t="s">
        <v>2412</v>
      </c>
      <c r="R2762" s="58" t="s">
        <v>1843</v>
      </c>
      <c r="S2762" s="4" t="s">
        <v>7589</v>
      </c>
      <c r="T2762" s="4" t="s">
        <v>1844</v>
      </c>
      <c r="U2762" s="182" t="s">
        <v>1844</v>
      </c>
      <c r="V2762" s="13"/>
      <c r="W2762" s="1"/>
      <c r="X2762" s="1"/>
      <c r="Y2762" s="211"/>
      <c r="Z2762" s="211"/>
      <c r="AA2762" s="211"/>
    </row>
    <row r="2763" spans="1:27">
      <c r="A2763" s="51" t="s">
        <v>28</v>
      </c>
      <c r="B2763" s="13" t="s">
        <v>13232</v>
      </c>
      <c r="C2763" s="14" t="s">
        <v>13233</v>
      </c>
      <c r="D2763" s="17" t="s">
        <v>3027</v>
      </c>
      <c r="E2763" s="1" t="s">
        <v>7411</v>
      </c>
      <c r="F2763" s="1" t="s">
        <v>7411</v>
      </c>
      <c r="G2763" s="1" t="s">
        <v>7411</v>
      </c>
      <c r="H2763" s="13" t="s">
        <v>7411</v>
      </c>
      <c r="I2763" s="13" t="s">
        <v>7411</v>
      </c>
      <c r="J2763" s="13"/>
      <c r="K2763" s="196" t="s">
        <v>6515</v>
      </c>
      <c r="L2763" s="13" t="s">
        <v>7438</v>
      </c>
      <c r="M2763" s="13" t="s">
        <v>91</v>
      </c>
      <c r="N2763" s="13" t="s">
        <v>7411</v>
      </c>
      <c r="O2763" s="13" t="s">
        <v>102</v>
      </c>
      <c r="P2763" s="1" t="e">
        <f>LEFT(#REF!,2) = "BR"</f>
        <v>#REF!</v>
      </c>
      <c r="Q2763" s="61" t="s">
        <v>3027</v>
      </c>
      <c r="R2763" s="41" t="s">
        <v>243</v>
      </c>
      <c r="S2763" s="50" t="s">
        <v>7948</v>
      </c>
      <c r="T2763" s="50" t="s">
        <v>244</v>
      </c>
      <c r="U2763" s="182" t="s">
        <v>244</v>
      </c>
      <c r="V2763" s="13"/>
      <c r="W2763" s="1"/>
      <c r="X2763" s="1"/>
      <c r="Y2763" s="140" t="s">
        <v>8731</v>
      </c>
      <c r="Z2763" s="140" t="s">
        <v>12973</v>
      </c>
      <c r="AA2763" s="48" t="s">
        <v>12974</v>
      </c>
    </row>
    <row r="2764" spans="1:27">
      <c r="A2764" s="51" t="s">
        <v>28</v>
      </c>
      <c r="B2764" s="13" t="s">
        <v>12593</v>
      </c>
      <c r="C2764" s="14" t="s">
        <v>13234</v>
      </c>
      <c r="D2764" s="17" t="s">
        <v>3005</v>
      </c>
      <c r="E2764" s="1" t="s">
        <v>7411</v>
      </c>
      <c r="F2764" s="1" t="s">
        <v>7411</v>
      </c>
      <c r="G2764" s="1" t="s">
        <v>7411</v>
      </c>
      <c r="H2764" s="13" t="s">
        <v>7411</v>
      </c>
      <c r="I2764" s="13" t="s">
        <v>7411</v>
      </c>
      <c r="J2764" s="13"/>
      <c r="K2764" s="196" t="s">
        <v>6515</v>
      </c>
      <c r="L2764" s="13" t="s">
        <v>7438</v>
      </c>
      <c r="M2764" s="13" t="s">
        <v>1012</v>
      </c>
      <c r="N2764" s="13" t="s">
        <v>7411</v>
      </c>
      <c r="O2764" s="13" t="s">
        <v>189</v>
      </c>
      <c r="P2764" s="1" t="e">
        <f>LEFT(#REF!,2) = "BR"</f>
        <v>#REF!</v>
      </c>
      <c r="Q2764" s="61" t="s">
        <v>3005</v>
      </c>
      <c r="R2764" s="39" t="s">
        <v>1016</v>
      </c>
      <c r="S2764" s="4" t="s">
        <v>7568</v>
      </c>
      <c r="T2764" s="4" t="s">
        <v>1017</v>
      </c>
      <c r="U2764" s="182" t="s">
        <v>1017</v>
      </c>
      <c r="V2764" s="13"/>
      <c r="W2764" s="1"/>
      <c r="X2764" s="1"/>
      <c r="Y2764" s="140" t="s">
        <v>8731</v>
      </c>
      <c r="Z2764" s="140" t="s">
        <v>13235</v>
      </c>
      <c r="AA2764" s="48" t="s">
        <v>13236</v>
      </c>
    </row>
    <row r="2765" spans="1:27">
      <c r="A2765" s="51" t="s">
        <v>28</v>
      </c>
      <c r="B2765" s="13" t="s">
        <v>10750</v>
      </c>
      <c r="C2765" s="14" t="s">
        <v>13237</v>
      </c>
      <c r="D2765" s="17" t="s">
        <v>13238</v>
      </c>
      <c r="E2765" s="1" t="s">
        <v>7411</v>
      </c>
      <c r="F2765" s="1" t="s">
        <v>7411</v>
      </c>
      <c r="G2765" s="1" t="s">
        <v>7411</v>
      </c>
      <c r="H2765" s="6" t="s">
        <v>7411</v>
      </c>
      <c r="I2765" s="6" t="s">
        <v>7411</v>
      </c>
      <c r="J2765" s="13"/>
      <c r="K2765" s="196" t="s">
        <v>6515</v>
      </c>
      <c r="L2765" s="55" t="s">
        <v>7438</v>
      </c>
      <c r="M2765" s="13" t="s">
        <v>151</v>
      </c>
      <c r="N2765" s="13" t="s">
        <v>7411</v>
      </c>
      <c r="O2765" s="13" t="s">
        <v>3490</v>
      </c>
      <c r="P2765" s="1" t="e">
        <f>LEFT(#REF!,2) = "BR"</f>
        <v>#REF!</v>
      </c>
      <c r="Q2765" s="61" t="s">
        <v>3489</v>
      </c>
      <c r="R2765" s="83" t="s">
        <v>670</v>
      </c>
      <c r="S2765" s="1" t="s">
        <v>7912</v>
      </c>
      <c r="T2765" s="1" t="s">
        <v>671</v>
      </c>
      <c r="U2765" s="182" t="s">
        <v>671</v>
      </c>
      <c r="V2765" s="13"/>
      <c r="W2765" s="1"/>
      <c r="X2765" s="32"/>
      <c r="Y2765" s="355"/>
      <c r="Z2765" s="355"/>
      <c r="AA2765" s="355"/>
    </row>
    <row r="2766" spans="1:27">
      <c r="A2766" s="51" t="s">
        <v>28</v>
      </c>
      <c r="B2766" s="13" t="s">
        <v>10701</v>
      </c>
      <c r="C2766" s="14" t="s">
        <v>13239</v>
      </c>
      <c r="D2766" s="17" t="s">
        <v>13240</v>
      </c>
      <c r="E2766" s="1" t="s">
        <v>7411</v>
      </c>
      <c r="F2766" s="1" t="s">
        <v>7411</v>
      </c>
      <c r="G2766" s="1" t="s">
        <v>7411</v>
      </c>
      <c r="H2766" s="13" t="s">
        <v>7411</v>
      </c>
      <c r="I2766" s="13" t="s">
        <v>7411</v>
      </c>
      <c r="J2766" s="13"/>
      <c r="K2766" s="4" t="s">
        <v>10959</v>
      </c>
      <c r="L2766" s="13" t="s">
        <v>7438</v>
      </c>
      <c r="M2766" s="13"/>
      <c r="N2766" s="13" t="s">
        <v>7438</v>
      </c>
      <c r="O2766" s="13" t="s">
        <v>7438</v>
      </c>
      <c r="P2766" s="1" t="e">
        <f>LEFT(#REF!,2) = "BR"</f>
        <v>#REF!</v>
      </c>
      <c r="Q2766" s="13" t="s">
        <v>7438</v>
      </c>
      <c r="S2766" s="13" t="s">
        <v>7438</v>
      </c>
      <c r="T2766" s="13"/>
      <c r="U2766" s="182" t="s">
        <v>7438</v>
      </c>
      <c r="V2766" s="51"/>
      <c r="W2766" s="1"/>
      <c r="X2766" s="1"/>
      <c r="Y2766" s="313"/>
      <c r="Z2766" s="313"/>
      <c r="AA2766" s="313"/>
    </row>
    <row r="2767" spans="1:27">
      <c r="A2767" s="51" t="s">
        <v>28</v>
      </c>
      <c r="B2767" s="13" t="s">
        <v>13241</v>
      </c>
      <c r="C2767" s="14" t="s">
        <v>13242</v>
      </c>
      <c r="D2767" s="17" t="s">
        <v>13243</v>
      </c>
      <c r="E2767" s="1" t="s">
        <v>7411</v>
      </c>
      <c r="F2767" s="1" t="s">
        <v>7411</v>
      </c>
      <c r="G2767" s="1" t="s">
        <v>7411</v>
      </c>
      <c r="H2767" s="13" t="s">
        <v>7411</v>
      </c>
      <c r="I2767" s="13" t="s">
        <v>7411</v>
      </c>
      <c r="J2767" s="13"/>
      <c r="K2767" s="196" t="s">
        <v>8695</v>
      </c>
      <c r="L2767" s="132" t="s">
        <v>7618</v>
      </c>
      <c r="M2767" s="13" t="s">
        <v>91</v>
      </c>
      <c r="N2767" s="13" t="s">
        <v>7411</v>
      </c>
      <c r="O2767" s="13" t="s">
        <v>83</v>
      </c>
      <c r="P2767" s="1" t="e">
        <f>LEFT(#REF!,2) = "BR"</f>
        <v>#REF!</v>
      </c>
      <c r="Q2767" s="61" t="s">
        <v>2104</v>
      </c>
      <c r="R2767" s="41" t="s">
        <v>243</v>
      </c>
      <c r="S2767" s="50" t="s">
        <v>7948</v>
      </c>
      <c r="T2767" s="50" t="s">
        <v>244</v>
      </c>
      <c r="U2767" s="182" t="s">
        <v>7438</v>
      </c>
      <c r="V2767" s="13"/>
      <c r="W2767" s="1"/>
      <c r="X2767" s="1"/>
      <c r="Y2767" s="313"/>
      <c r="Z2767" s="313"/>
      <c r="AA2767" s="313"/>
    </row>
    <row r="2768" spans="1:27">
      <c r="A2768" s="51" t="s">
        <v>28</v>
      </c>
      <c r="B2768" s="13" t="s">
        <v>13241</v>
      </c>
      <c r="C2768" s="14" t="s">
        <v>13242</v>
      </c>
      <c r="D2768" s="17" t="s">
        <v>13243</v>
      </c>
      <c r="E2768" s="1" t="s">
        <v>7411</v>
      </c>
      <c r="F2768" s="1" t="s">
        <v>7411</v>
      </c>
      <c r="G2768" s="1" t="s">
        <v>7411</v>
      </c>
      <c r="H2768" s="13" t="s">
        <v>7411</v>
      </c>
      <c r="I2768" s="13" t="s">
        <v>7411</v>
      </c>
      <c r="J2768" s="13"/>
      <c r="K2768" s="196" t="s">
        <v>8695</v>
      </c>
      <c r="L2768" s="132" t="s">
        <v>7618</v>
      </c>
      <c r="M2768" s="13" t="s">
        <v>200</v>
      </c>
      <c r="N2768" s="13" t="s">
        <v>7411</v>
      </c>
      <c r="O2768" s="13" t="s">
        <v>394</v>
      </c>
      <c r="P2768" s="1" t="e">
        <f>LEFT(#REF!,2) = "BR"</f>
        <v>#REF!</v>
      </c>
      <c r="Q2768" s="155" t="s">
        <v>5214</v>
      </c>
      <c r="R2768" s="30" t="s">
        <v>2118</v>
      </c>
      <c r="S2768" s="1" t="s">
        <v>7563</v>
      </c>
      <c r="T2768" s="1" t="s">
        <v>3112</v>
      </c>
      <c r="U2768" s="182" t="s">
        <v>7438</v>
      </c>
      <c r="V2768" s="13"/>
      <c r="W2768" s="1"/>
      <c r="X2768" s="1"/>
      <c r="Y2768" s="313"/>
      <c r="Z2768" s="313"/>
      <c r="AA2768" s="313"/>
    </row>
    <row r="2769" spans="1:27">
      <c r="A2769" s="51" t="s">
        <v>28</v>
      </c>
      <c r="B2769" s="13" t="s">
        <v>13241</v>
      </c>
      <c r="C2769" s="14" t="s">
        <v>13242</v>
      </c>
      <c r="D2769" s="17" t="s">
        <v>13243</v>
      </c>
      <c r="E2769" s="1" t="s">
        <v>7411</v>
      </c>
      <c r="F2769" s="1" t="s">
        <v>7411</v>
      </c>
      <c r="G2769" s="1" t="s">
        <v>7411</v>
      </c>
      <c r="H2769" s="13" t="s">
        <v>7411</v>
      </c>
      <c r="I2769" s="13" t="s">
        <v>7411</v>
      </c>
      <c r="J2769" s="13"/>
      <c r="K2769" s="196" t="s">
        <v>8695</v>
      </c>
      <c r="L2769" s="132" t="s">
        <v>7618</v>
      </c>
      <c r="M2769" s="13" t="s">
        <v>91</v>
      </c>
      <c r="N2769" s="13" t="s">
        <v>7411</v>
      </c>
      <c r="O2769" s="13" t="s">
        <v>3598</v>
      </c>
      <c r="P2769" s="1" t="e">
        <f>LEFT(#REF!,2) = "BR"</f>
        <v>#REF!</v>
      </c>
      <c r="Q2769" t="s">
        <v>5215</v>
      </c>
      <c r="R2769" s="2" t="s">
        <v>6452</v>
      </c>
      <c r="S2769" s="1" t="s">
        <v>8563</v>
      </c>
      <c r="T2769" s="32" t="s">
        <v>6453</v>
      </c>
      <c r="U2769" s="182"/>
      <c r="V2769" s="13"/>
      <c r="W2769" s="1"/>
      <c r="X2769" s="1"/>
      <c r="Y2769" s="313"/>
      <c r="Z2769" s="313"/>
      <c r="AA2769" s="313"/>
    </row>
    <row r="2770" spans="1:27">
      <c r="A2770" s="51" t="s">
        <v>28</v>
      </c>
      <c r="B2770" s="13" t="s">
        <v>13244</v>
      </c>
      <c r="C2770" s="14" t="s">
        <v>13245</v>
      </c>
      <c r="D2770" s="17" t="s">
        <v>2690</v>
      </c>
      <c r="E2770" s="1" t="s">
        <v>7411</v>
      </c>
      <c r="F2770" s="1" t="s">
        <v>7411</v>
      </c>
      <c r="G2770" s="1" t="s">
        <v>7411</v>
      </c>
      <c r="H2770" s="13" t="s">
        <v>7411</v>
      </c>
      <c r="I2770" s="13" t="s">
        <v>7411</v>
      </c>
      <c r="J2770" s="13"/>
      <c r="K2770" s="196" t="s">
        <v>6515</v>
      </c>
      <c r="L2770" s="13" t="s">
        <v>7438</v>
      </c>
      <c r="M2770" s="13" t="s">
        <v>461</v>
      </c>
      <c r="N2770" s="13" t="s">
        <v>7411</v>
      </c>
      <c r="O2770" s="13" t="s">
        <v>383</v>
      </c>
      <c r="P2770" s="1" t="e">
        <f>LEFT(#REF!,2) = "BR"</f>
        <v>#REF!</v>
      </c>
      <c r="Q2770" s="61" t="s">
        <v>2690</v>
      </c>
      <c r="R2770" s="53" t="s">
        <v>469</v>
      </c>
      <c r="S2770" s="84" t="s">
        <v>7636</v>
      </c>
      <c r="T2770" s="84" t="s">
        <v>470</v>
      </c>
      <c r="U2770" s="182" t="s">
        <v>470</v>
      </c>
      <c r="V2770" s="13"/>
      <c r="W2770" s="1"/>
      <c r="X2770" s="1"/>
      <c r="Y2770" s="313"/>
      <c r="Z2770" s="313"/>
      <c r="AA2770" s="313"/>
    </row>
    <row r="2771" spans="1:27">
      <c r="A2771" s="51" t="s">
        <v>28</v>
      </c>
      <c r="B2771" s="13" t="s">
        <v>13246</v>
      </c>
      <c r="C2771" s="14" t="s">
        <v>13247</v>
      </c>
      <c r="D2771" s="17" t="s">
        <v>13248</v>
      </c>
      <c r="E2771" s="1" t="s">
        <v>7411</v>
      </c>
      <c r="F2771" s="1" t="s">
        <v>7411</v>
      </c>
      <c r="G2771" s="1" t="s">
        <v>7411</v>
      </c>
      <c r="H2771" s="13" t="s">
        <v>7411</v>
      </c>
      <c r="I2771" s="13" t="s">
        <v>7411</v>
      </c>
      <c r="J2771" s="13"/>
      <c r="K2771" s="13" t="s">
        <v>8757</v>
      </c>
      <c r="L2771" s="13" t="s">
        <v>8757</v>
      </c>
      <c r="M2771" s="13" t="s">
        <v>48</v>
      </c>
      <c r="N2771" s="13" t="s">
        <v>7411</v>
      </c>
      <c r="O2771" s="13" t="s">
        <v>188</v>
      </c>
      <c r="P2771" s="1" t="e">
        <f>LEFT(#REF!,2) = "BR"</f>
        <v>#REF!</v>
      </c>
      <c r="Q2771" s="61" t="s">
        <v>2413</v>
      </c>
      <c r="R2771" s="186" t="s">
        <v>1845</v>
      </c>
      <c r="S2771" s="84" t="s">
        <v>7567</v>
      </c>
      <c r="T2771" s="84" t="s">
        <v>1846</v>
      </c>
      <c r="U2771" s="182" t="s">
        <v>1861</v>
      </c>
      <c r="V2771" s="13"/>
      <c r="W2771" s="1"/>
      <c r="X2771" s="32"/>
      <c r="Y2771" s="313"/>
      <c r="Z2771" s="313"/>
      <c r="AA2771" s="313"/>
    </row>
    <row r="2772" spans="1:27">
      <c r="A2772" s="51" t="s">
        <v>28</v>
      </c>
      <c r="B2772" s="13" t="s">
        <v>13246</v>
      </c>
      <c r="C2772" s="14" t="s">
        <v>13247</v>
      </c>
      <c r="D2772" s="17" t="s">
        <v>13248</v>
      </c>
      <c r="E2772" s="1" t="s">
        <v>7411</v>
      </c>
      <c r="F2772" s="1" t="s">
        <v>7411</v>
      </c>
      <c r="G2772" s="1" t="s">
        <v>7411</v>
      </c>
      <c r="H2772" s="13" t="s">
        <v>7411</v>
      </c>
      <c r="I2772" s="13" t="s">
        <v>7411</v>
      </c>
      <c r="J2772" s="13"/>
      <c r="K2772" s="13" t="s">
        <v>8757</v>
      </c>
      <c r="L2772" s="132" t="s">
        <v>7520</v>
      </c>
      <c r="M2772" s="13" t="s">
        <v>52</v>
      </c>
      <c r="N2772" s="13" t="s">
        <v>7411</v>
      </c>
      <c r="O2772" s="13" t="s">
        <v>120</v>
      </c>
      <c r="P2772" s="1" t="e">
        <f>LEFT(#REF!,2) = "BR"</f>
        <v>#REF!</v>
      </c>
      <c r="Q2772" s="61" t="s">
        <v>2442</v>
      </c>
      <c r="R2772" s="39" t="s">
        <v>44</v>
      </c>
      <c r="S2772" s="20" t="s">
        <v>7579</v>
      </c>
      <c r="T2772" s="20" t="s">
        <v>45</v>
      </c>
      <c r="U2772" s="182" t="s">
        <v>7438</v>
      </c>
      <c r="V2772" s="13"/>
      <c r="W2772" s="1"/>
      <c r="X2772" s="32"/>
      <c r="Y2772" s="355"/>
      <c r="Z2772" s="355"/>
      <c r="AA2772" s="355"/>
    </row>
    <row r="2773" spans="1:27">
      <c r="A2773" s="51" t="s">
        <v>28</v>
      </c>
      <c r="B2773" s="13" t="s">
        <v>13246</v>
      </c>
      <c r="C2773" s="14" t="s">
        <v>13247</v>
      </c>
      <c r="D2773" s="17" t="s">
        <v>13248</v>
      </c>
      <c r="E2773" s="1" t="s">
        <v>7411</v>
      </c>
      <c r="F2773" s="1" t="s">
        <v>7411</v>
      </c>
      <c r="G2773" s="1" t="s">
        <v>7411</v>
      </c>
      <c r="H2773" s="13" t="s">
        <v>7411</v>
      </c>
      <c r="I2773" s="13" t="s">
        <v>7411</v>
      </c>
      <c r="J2773" s="13"/>
      <c r="K2773" s="13" t="s">
        <v>8757</v>
      </c>
      <c r="L2773" s="132" t="s">
        <v>7520</v>
      </c>
      <c r="M2773" s="13" t="s">
        <v>151</v>
      </c>
      <c r="N2773" s="13" t="s">
        <v>7411</v>
      </c>
      <c r="O2773" s="13" t="s">
        <v>4027</v>
      </c>
      <c r="P2773" s="1" t="e">
        <f>LEFT(#REF!,2) = "BR"</f>
        <v>#REF!</v>
      </c>
      <c r="Q2773" s="61" t="s">
        <v>4026</v>
      </c>
      <c r="R2773" s="39" t="s">
        <v>664</v>
      </c>
      <c r="S2773" s="1" t="s">
        <v>7537</v>
      </c>
      <c r="T2773" s="1" t="s">
        <v>665</v>
      </c>
      <c r="U2773" s="182" t="s">
        <v>7438</v>
      </c>
      <c r="V2773" s="13"/>
      <c r="W2773" s="1"/>
      <c r="X2773" s="32"/>
      <c r="Y2773" s="355"/>
      <c r="Z2773" s="355"/>
      <c r="AA2773" s="355"/>
    </row>
    <row r="2774" spans="1:27">
      <c r="A2774" s="51" t="s">
        <v>28</v>
      </c>
      <c r="B2774" s="13" t="s">
        <v>13249</v>
      </c>
      <c r="C2774" s="14" t="s">
        <v>13250</v>
      </c>
      <c r="D2774" s="17" t="s">
        <v>13251</v>
      </c>
      <c r="E2774" s="1" t="s">
        <v>7411</v>
      </c>
      <c r="F2774" s="1" t="s">
        <v>7411</v>
      </c>
      <c r="G2774" s="1" t="s">
        <v>7411</v>
      </c>
      <c r="H2774" s="6" t="s">
        <v>7411</v>
      </c>
      <c r="I2774" s="6" t="s">
        <v>7411</v>
      </c>
      <c r="J2774" s="6"/>
      <c r="K2774" s="55" t="s">
        <v>7635</v>
      </c>
      <c r="L2774" s="55" t="s">
        <v>7438</v>
      </c>
      <c r="M2774" s="13"/>
      <c r="N2774" s="13" t="s">
        <v>7438</v>
      </c>
      <c r="O2774" s="1" t="s">
        <v>7438</v>
      </c>
      <c r="P2774" s="1" t="e">
        <f>LEFT(#REF!,2) = "BR"</f>
        <v>#REF!</v>
      </c>
      <c r="Q2774" s="1" t="s">
        <v>7438</v>
      </c>
      <c r="R2774" s="463" t="s">
        <v>7438</v>
      </c>
      <c r="S2774" s="25" t="s">
        <v>7438</v>
      </c>
      <c r="T2774" s="25"/>
      <c r="U2774" s="182" t="s">
        <v>7438</v>
      </c>
      <c r="V2774" s="13"/>
      <c r="W2774" s="1"/>
      <c r="X2774" s="1"/>
      <c r="Y2774" s="22"/>
      <c r="Z2774" s="22"/>
      <c r="AA2774" s="22"/>
    </row>
    <row r="2775" spans="1:27">
      <c r="A2775" s="51" t="s">
        <v>28</v>
      </c>
      <c r="B2775" s="13" t="s">
        <v>11787</v>
      </c>
      <c r="C2775" s="14" t="s">
        <v>13252</v>
      </c>
      <c r="D2775" s="17" t="s">
        <v>13253</v>
      </c>
      <c r="E2775" s="1" t="s">
        <v>7411</v>
      </c>
      <c r="F2775" s="1" t="s">
        <v>7411</v>
      </c>
      <c r="G2775" s="1" t="s">
        <v>7411</v>
      </c>
      <c r="H2775" s="13" t="s">
        <v>7412</v>
      </c>
      <c r="I2775" s="13" t="s">
        <v>7411</v>
      </c>
      <c r="J2775" s="13"/>
      <c r="K2775" s="182" t="s">
        <v>8757</v>
      </c>
      <c r="L2775" s="182" t="s">
        <v>8757</v>
      </c>
      <c r="M2775" s="71" t="s">
        <v>48</v>
      </c>
      <c r="N2775" s="71" t="s">
        <v>7411</v>
      </c>
      <c r="O2775" s="71" t="s">
        <v>189</v>
      </c>
      <c r="P2775" s="1" t="e">
        <f>LEFT(#REF!,2) = "BR"</f>
        <v>#REF!</v>
      </c>
      <c r="Q2775" s="61" t="s">
        <v>2414</v>
      </c>
      <c r="R2775" s="186" t="s">
        <v>1845</v>
      </c>
      <c r="S2775" s="84" t="s">
        <v>7567</v>
      </c>
      <c r="T2775" s="84" t="s">
        <v>1846</v>
      </c>
      <c r="U2775" s="182" t="s">
        <v>1861</v>
      </c>
      <c r="V2775" s="71"/>
      <c r="W2775" s="1"/>
      <c r="X2775" s="1"/>
      <c r="Y2775" s="313"/>
      <c r="Z2775" s="313"/>
      <c r="AA2775" s="313"/>
    </row>
    <row r="2776" spans="1:27">
      <c r="A2776" s="51" t="s">
        <v>28</v>
      </c>
      <c r="B2776" s="13" t="s">
        <v>11787</v>
      </c>
      <c r="C2776" s="14" t="s">
        <v>13252</v>
      </c>
      <c r="D2776" s="17" t="s">
        <v>13253</v>
      </c>
      <c r="E2776" s="1" t="s">
        <v>7411</v>
      </c>
      <c r="F2776" s="1" t="s">
        <v>7411</v>
      </c>
      <c r="G2776" s="1" t="s">
        <v>7411</v>
      </c>
      <c r="H2776" s="13" t="s">
        <v>7412</v>
      </c>
      <c r="I2776" s="13" t="s">
        <v>7411</v>
      </c>
      <c r="J2776" s="13"/>
      <c r="K2776" s="182" t="s">
        <v>8757</v>
      </c>
      <c r="L2776" s="132" t="s">
        <v>7520</v>
      </c>
      <c r="M2776" s="71" t="s">
        <v>52</v>
      </c>
      <c r="N2776" s="71" t="s">
        <v>7411</v>
      </c>
      <c r="O2776" s="71" t="s">
        <v>121</v>
      </c>
      <c r="P2776" s="1" t="e">
        <f>LEFT(#REF!,2) = "BR"</f>
        <v>#REF!</v>
      </c>
      <c r="Q2776" s="61" t="s">
        <v>2443</v>
      </c>
      <c r="R2776" s="83" t="s">
        <v>44</v>
      </c>
      <c r="S2776" s="1" t="s">
        <v>7579</v>
      </c>
      <c r="T2776" s="1" t="s">
        <v>45</v>
      </c>
      <c r="U2776" s="182" t="s">
        <v>7438</v>
      </c>
      <c r="V2776" s="71"/>
      <c r="W2776" s="1"/>
      <c r="X2776" s="1"/>
      <c r="Y2776" s="313"/>
      <c r="Z2776" s="313"/>
      <c r="AA2776" s="313"/>
    </row>
    <row r="2777" spans="1:27">
      <c r="A2777" s="51" t="s">
        <v>28</v>
      </c>
      <c r="B2777" s="13" t="s">
        <v>11787</v>
      </c>
      <c r="C2777" s="14" t="s">
        <v>13252</v>
      </c>
      <c r="D2777" s="17" t="s">
        <v>13253</v>
      </c>
      <c r="E2777" s="1" t="s">
        <v>7411</v>
      </c>
      <c r="F2777" s="1" t="s">
        <v>7411</v>
      </c>
      <c r="G2777" s="1" t="s">
        <v>7411</v>
      </c>
      <c r="H2777" s="13" t="s">
        <v>7412</v>
      </c>
      <c r="I2777" s="13" t="s">
        <v>7411</v>
      </c>
      <c r="J2777" s="13"/>
      <c r="K2777" s="182" t="s">
        <v>8757</v>
      </c>
      <c r="L2777" s="132" t="s">
        <v>7520</v>
      </c>
      <c r="M2777" s="13" t="s">
        <v>151</v>
      </c>
      <c r="N2777" s="13" t="s">
        <v>7412</v>
      </c>
      <c r="O2777" s="13" t="s">
        <v>4027</v>
      </c>
      <c r="P2777" s="1" t="e">
        <f>LEFT(#REF!,2) = "BR"</f>
        <v>#REF!</v>
      </c>
      <c r="Q2777" s="61" t="s">
        <v>4026</v>
      </c>
      <c r="R2777" s="39" t="s">
        <v>664</v>
      </c>
      <c r="S2777" s="1" t="s">
        <v>7537</v>
      </c>
      <c r="T2777" s="1" t="s">
        <v>665</v>
      </c>
      <c r="U2777" s="182" t="s">
        <v>7438</v>
      </c>
      <c r="V2777" s="13"/>
      <c r="W2777" s="1"/>
      <c r="X2777" s="32"/>
      <c r="Y2777" s="355"/>
      <c r="Z2777" s="355"/>
      <c r="AA2777" s="355"/>
    </row>
    <row r="2778" spans="1:27">
      <c r="A2778" s="51" t="s">
        <v>28</v>
      </c>
      <c r="B2778" s="13" t="s">
        <v>13254</v>
      </c>
      <c r="C2778" s="14" t="s">
        <v>13255</v>
      </c>
      <c r="D2778" s="17" t="s">
        <v>2444</v>
      </c>
      <c r="E2778" s="1" t="s">
        <v>7411</v>
      </c>
      <c r="F2778" s="1" t="s">
        <v>7411</v>
      </c>
      <c r="G2778" s="1" t="s">
        <v>7411</v>
      </c>
      <c r="H2778" s="13" t="s">
        <v>7411</v>
      </c>
      <c r="I2778" s="13" t="s">
        <v>7411</v>
      </c>
      <c r="J2778" s="13"/>
      <c r="K2778" s="55" t="s">
        <v>6515</v>
      </c>
      <c r="L2778" s="55" t="s">
        <v>7438</v>
      </c>
      <c r="M2778" s="13" t="s">
        <v>52</v>
      </c>
      <c r="N2778" s="13" t="s">
        <v>7411</v>
      </c>
      <c r="O2778" s="13" t="s">
        <v>122</v>
      </c>
      <c r="P2778" s="1" t="e">
        <f>LEFT(#REF!,2) = "BR"</f>
        <v>#REF!</v>
      </c>
      <c r="Q2778" s="190" t="s">
        <v>2444</v>
      </c>
      <c r="R2778" s="39" t="s">
        <v>44</v>
      </c>
      <c r="S2778" s="1" t="s">
        <v>7579</v>
      </c>
      <c r="T2778" s="1" t="s">
        <v>45</v>
      </c>
      <c r="U2778" s="182" t="s">
        <v>45</v>
      </c>
      <c r="V2778" s="13"/>
      <c r="W2778" s="1"/>
      <c r="X2778" s="1"/>
      <c r="Y2778" s="140" t="s">
        <v>8731</v>
      </c>
      <c r="Z2778" s="140" t="s">
        <v>13256</v>
      </c>
      <c r="AA2778" s="48" t="s">
        <v>13257</v>
      </c>
    </row>
    <row r="2779" spans="1:27">
      <c r="A2779" s="51" t="s">
        <v>28</v>
      </c>
      <c r="B2779" s="13" t="s">
        <v>12654</v>
      </c>
      <c r="C2779" s="14" t="s">
        <v>13258</v>
      </c>
      <c r="D2779" s="17" t="s">
        <v>3487</v>
      </c>
      <c r="E2779" s="1" t="s">
        <v>7411</v>
      </c>
      <c r="F2779" s="1" t="s">
        <v>7411</v>
      </c>
      <c r="G2779" s="1" t="s">
        <v>7411</v>
      </c>
      <c r="H2779" s="6" t="s">
        <v>7411</v>
      </c>
      <c r="I2779" s="6" t="s">
        <v>7411</v>
      </c>
      <c r="J2779" s="13"/>
      <c r="K2779" s="55" t="s">
        <v>8757</v>
      </c>
      <c r="L2779" s="55" t="s">
        <v>8757</v>
      </c>
      <c r="M2779" s="13" t="s">
        <v>151</v>
      </c>
      <c r="N2779" s="13" t="s">
        <v>7411</v>
      </c>
      <c r="O2779" s="13" t="s">
        <v>3488</v>
      </c>
      <c r="P2779" s="1" t="e">
        <f>LEFT(#REF!,2) = "BR"</f>
        <v>#REF!</v>
      </c>
      <c r="Q2779" s="61" t="s">
        <v>3487</v>
      </c>
      <c r="R2779" s="61" t="s">
        <v>670</v>
      </c>
      <c r="S2779" s="1" t="s">
        <v>7912</v>
      </c>
      <c r="T2779" s="1" t="s">
        <v>671</v>
      </c>
      <c r="U2779" s="182" t="s">
        <v>671</v>
      </c>
      <c r="V2779" s="13"/>
      <c r="W2779" s="1"/>
      <c r="X2779" s="32"/>
      <c r="Y2779" s="313"/>
      <c r="Z2779" s="313"/>
      <c r="AA2779" s="313"/>
    </row>
    <row r="2780" spans="1:27">
      <c r="A2780" s="51" t="s">
        <v>28</v>
      </c>
      <c r="B2780" s="13" t="s">
        <v>12654</v>
      </c>
      <c r="C2780" s="14" t="s">
        <v>13258</v>
      </c>
      <c r="D2780" s="17" t="s">
        <v>3487</v>
      </c>
      <c r="E2780" s="1" t="s">
        <v>7411</v>
      </c>
      <c r="F2780" s="1" t="s">
        <v>7411</v>
      </c>
      <c r="G2780" s="1" t="s">
        <v>7411</v>
      </c>
      <c r="H2780" s="6" t="s">
        <v>7411</v>
      </c>
      <c r="I2780" s="6" t="s">
        <v>7411</v>
      </c>
      <c r="J2780" s="13"/>
      <c r="K2780" s="55" t="s">
        <v>8757</v>
      </c>
      <c r="L2780" s="55" t="s">
        <v>7520</v>
      </c>
      <c r="M2780" s="13" t="s">
        <v>151</v>
      </c>
      <c r="N2780" s="13" t="s">
        <v>7411</v>
      </c>
      <c r="O2780" s="13" t="s">
        <v>2797</v>
      </c>
      <c r="P2780" s="1" t="e">
        <f>LEFT(#REF!,2) = "BR"</f>
        <v>#REF!</v>
      </c>
      <c r="Q2780" s="61" t="s">
        <v>2796</v>
      </c>
      <c r="R2780" s="61" t="s">
        <v>670</v>
      </c>
      <c r="S2780" s="1" t="s">
        <v>7912</v>
      </c>
      <c r="T2780" s="1" t="s">
        <v>671</v>
      </c>
      <c r="U2780" s="182" t="s">
        <v>7438</v>
      </c>
      <c r="V2780" s="13"/>
      <c r="W2780" s="1"/>
      <c r="X2780" s="32"/>
      <c r="Y2780" s="313"/>
      <c r="Z2780" s="313"/>
      <c r="AA2780" s="313"/>
    </row>
    <row r="2781" spans="1:27">
      <c r="A2781" s="51" t="s">
        <v>28</v>
      </c>
      <c r="B2781" s="13" t="s">
        <v>12654</v>
      </c>
      <c r="C2781" s="14" t="s">
        <v>13258</v>
      </c>
      <c r="D2781" s="17" t="s">
        <v>3487</v>
      </c>
      <c r="E2781" s="1" t="s">
        <v>7411</v>
      </c>
      <c r="F2781" s="1" t="s">
        <v>7411</v>
      </c>
      <c r="G2781" s="1" t="s">
        <v>7411</v>
      </c>
      <c r="H2781" s="6" t="s">
        <v>7411</v>
      </c>
      <c r="I2781" s="6" t="s">
        <v>7411</v>
      </c>
      <c r="J2781" s="13"/>
      <c r="K2781" s="55" t="s">
        <v>8757</v>
      </c>
      <c r="L2781" s="55" t="s">
        <v>7520</v>
      </c>
      <c r="M2781" s="13" t="s">
        <v>151</v>
      </c>
      <c r="N2781" s="13" t="s">
        <v>7411</v>
      </c>
      <c r="O2781" s="13" t="s">
        <v>4027</v>
      </c>
      <c r="P2781" s="1" t="e">
        <f>LEFT(#REF!,2) = "BR"</f>
        <v>#REF!</v>
      </c>
      <c r="Q2781" s="61" t="s">
        <v>4026</v>
      </c>
      <c r="R2781" s="61" t="s">
        <v>670</v>
      </c>
      <c r="S2781" s="1" t="s">
        <v>7912</v>
      </c>
      <c r="T2781" s="1" t="s">
        <v>671</v>
      </c>
      <c r="U2781" s="182" t="s">
        <v>7438</v>
      </c>
      <c r="V2781" s="13"/>
      <c r="W2781" s="1"/>
      <c r="X2781" s="32"/>
      <c r="Y2781" s="313"/>
      <c r="Z2781" s="313"/>
      <c r="AA2781" s="313"/>
    </row>
    <row r="2782" spans="1:27">
      <c r="A2782" s="51" t="s">
        <v>28</v>
      </c>
      <c r="B2782" s="13" t="s">
        <v>13259</v>
      </c>
      <c r="C2782" s="14" t="s">
        <v>13260</v>
      </c>
      <c r="D2782" s="17" t="s">
        <v>3006</v>
      </c>
      <c r="E2782" s="1" t="s">
        <v>7411</v>
      </c>
      <c r="F2782" s="1" t="s">
        <v>7411</v>
      </c>
      <c r="G2782" s="1" t="s">
        <v>7411</v>
      </c>
      <c r="H2782" s="13" t="s">
        <v>7411</v>
      </c>
      <c r="I2782" s="13" t="s">
        <v>7411</v>
      </c>
      <c r="J2782" s="13"/>
      <c r="K2782" s="196" t="s">
        <v>6515</v>
      </c>
      <c r="L2782" s="13" t="s">
        <v>7438</v>
      </c>
      <c r="M2782" s="13" t="s">
        <v>1012</v>
      </c>
      <c r="N2782" s="13" t="s">
        <v>7411</v>
      </c>
      <c r="O2782" s="13" t="s">
        <v>190</v>
      </c>
      <c r="P2782" s="1" t="e">
        <f>LEFT(#REF!,2) = "BR"</f>
        <v>#REF!</v>
      </c>
      <c r="Q2782" s="61" t="s">
        <v>3006</v>
      </c>
      <c r="R2782" s="39" t="s">
        <v>1016</v>
      </c>
      <c r="S2782" s="4" t="s">
        <v>7568</v>
      </c>
      <c r="T2782" s="4" t="s">
        <v>1017</v>
      </c>
      <c r="U2782" s="182" t="s">
        <v>1017</v>
      </c>
      <c r="V2782" s="13"/>
      <c r="W2782" s="1"/>
      <c r="X2782" s="1"/>
      <c r="Y2782" s="313"/>
      <c r="Z2782" s="313"/>
      <c r="AA2782" s="313"/>
    </row>
    <row r="2783" spans="1:27">
      <c r="A2783" s="51" t="s">
        <v>28</v>
      </c>
      <c r="B2783" s="13" t="s">
        <v>10752</v>
      </c>
      <c r="C2783" s="14" t="s">
        <v>13261</v>
      </c>
      <c r="D2783" s="17" t="s">
        <v>3007</v>
      </c>
      <c r="E2783" s="1" t="s">
        <v>7411</v>
      </c>
      <c r="F2783" s="1" t="s">
        <v>7411</v>
      </c>
      <c r="G2783" s="1" t="s">
        <v>7411</v>
      </c>
      <c r="H2783" s="13" t="s">
        <v>7411</v>
      </c>
      <c r="I2783" s="13" t="s">
        <v>7411</v>
      </c>
      <c r="J2783" s="13"/>
      <c r="K2783" s="196" t="s">
        <v>6515</v>
      </c>
      <c r="L2783" s="13" t="s">
        <v>7438</v>
      </c>
      <c r="M2783" s="13" t="s">
        <v>1012</v>
      </c>
      <c r="N2783" s="13" t="s">
        <v>7411</v>
      </c>
      <c r="O2783" s="13" t="s">
        <v>354</v>
      </c>
      <c r="P2783" s="1" t="e">
        <f>LEFT(#REF!,2) = "BR"</f>
        <v>#REF!</v>
      </c>
      <c r="Q2783" s="61" t="s">
        <v>3007</v>
      </c>
      <c r="R2783" s="39" t="s">
        <v>1016</v>
      </c>
      <c r="S2783" s="4" t="s">
        <v>7568</v>
      </c>
      <c r="T2783" s="4" t="s">
        <v>1017</v>
      </c>
      <c r="U2783" s="182" t="s">
        <v>1017</v>
      </c>
      <c r="V2783" s="13"/>
      <c r="W2783" s="1"/>
      <c r="X2783" s="1"/>
      <c r="Y2783" s="140" t="s">
        <v>8731</v>
      </c>
      <c r="Z2783" s="140" t="s">
        <v>13262</v>
      </c>
      <c r="AA2783" s="48" t="s">
        <v>13263</v>
      </c>
    </row>
    <row r="2784" spans="1:27">
      <c r="A2784" s="51" t="s">
        <v>28</v>
      </c>
      <c r="B2784" s="13" t="s">
        <v>13264</v>
      </c>
      <c r="C2784" s="14" t="s">
        <v>13265</v>
      </c>
      <c r="D2784" s="17" t="s">
        <v>3008</v>
      </c>
      <c r="E2784" s="1" t="s">
        <v>7411</v>
      </c>
      <c r="F2784" s="1" t="s">
        <v>7411</v>
      </c>
      <c r="G2784" s="1" t="s">
        <v>7411</v>
      </c>
      <c r="H2784" s="13" t="s">
        <v>7411</v>
      </c>
      <c r="I2784" s="13" t="s">
        <v>7411</v>
      </c>
      <c r="J2784" s="13"/>
      <c r="K2784" s="196" t="s">
        <v>6515</v>
      </c>
      <c r="L2784" s="13" t="s">
        <v>7438</v>
      </c>
      <c r="M2784" s="13" t="s">
        <v>1012</v>
      </c>
      <c r="N2784" s="13" t="s">
        <v>7411</v>
      </c>
      <c r="O2784" s="13" t="s">
        <v>383</v>
      </c>
      <c r="P2784" s="1" t="e">
        <f>LEFT(#REF!,2) = "BR"</f>
        <v>#REF!</v>
      </c>
      <c r="Q2784" s="61" t="s">
        <v>3008</v>
      </c>
      <c r="R2784" s="39" t="s">
        <v>1016</v>
      </c>
      <c r="S2784" s="4" t="s">
        <v>7568</v>
      </c>
      <c r="T2784" s="4" t="s">
        <v>1017</v>
      </c>
      <c r="U2784" s="182" t="s">
        <v>1017</v>
      </c>
      <c r="V2784" s="13"/>
      <c r="W2784" s="1"/>
      <c r="X2784" s="1"/>
      <c r="Y2784" s="140" t="s">
        <v>8731</v>
      </c>
      <c r="Z2784" s="140" t="s">
        <v>13266</v>
      </c>
      <c r="AA2784" s="48" t="s">
        <v>13267</v>
      </c>
    </row>
    <row r="2785" spans="1:27">
      <c r="A2785" s="51" t="s">
        <v>28</v>
      </c>
      <c r="B2785" s="13" t="s">
        <v>13268</v>
      </c>
      <c r="C2785" s="14" t="s">
        <v>13269</v>
      </c>
      <c r="D2785" s="17" t="s">
        <v>3009</v>
      </c>
      <c r="E2785" s="1" t="s">
        <v>7411</v>
      </c>
      <c r="F2785" s="1" t="s">
        <v>7411</v>
      </c>
      <c r="G2785" s="1" t="s">
        <v>7411</v>
      </c>
      <c r="H2785" s="13" t="s">
        <v>7411</v>
      </c>
      <c r="I2785" s="13" t="s">
        <v>7411</v>
      </c>
      <c r="J2785" s="13"/>
      <c r="K2785" s="196" t="s">
        <v>6515</v>
      </c>
      <c r="L2785" s="13" t="s">
        <v>7438</v>
      </c>
      <c r="M2785" s="13" t="s">
        <v>1012</v>
      </c>
      <c r="N2785" s="13" t="s">
        <v>7411</v>
      </c>
      <c r="O2785" s="13" t="s">
        <v>86</v>
      </c>
      <c r="P2785" s="1" t="e">
        <f>LEFT(#REF!,2) = "BR"</f>
        <v>#REF!</v>
      </c>
      <c r="Q2785" s="61" t="s">
        <v>3009</v>
      </c>
      <c r="R2785" s="39" t="s">
        <v>1016</v>
      </c>
      <c r="S2785" s="4" t="s">
        <v>7568</v>
      </c>
      <c r="T2785" s="4" t="s">
        <v>1017</v>
      </c>
      <c r="U2785" s="182" t="s">
        <v>1017</v>
      </c>
      <c r="V2785" s="13"/>
      <c r="W2785" s="1"/>
      <c r="X2785" s="1"/>
      <c r="Y2785" s="134"/>
      <c r="Z2785" s="134"/>
      <c r="AA2785" s="313"/>
    </row>
    <row r="2786" spans="1:27">
      <c r="A2786" s="51" t="s">
        <v>28</v>
      </c>
      <c r="B2786" s="13" t="s">
        <v>13270</v>
      </c>
      <c r="C2786" s="14" t="s">
        <v>13271</v>
      </c>
      <c r="D2786" s="17" t="s">
        <v>13272</v>
      </c>
      <c r="E2786" s="1" t="s">
        <v>7411</v>
      </c>
      <c r="F2786" s="1" t="s">
        <v>7411</v>
      </c>
      <c r="G2786" s="1" t="s">
        <v>7411</v>
      </c>
      <c r="H2786" s="13" t="s">
        <v>7411</v>
      </c>
      <c r="I2786" s="13" t="s">
        <v>7411</v>
      </c>
      <c r="J2786" s="13"/>
      <c r="K2786" s="196" t="s">
        <v>8695</v>
      </c>
      <c r="L2786" s="132" t="s">
        <v>7520</v>
      </c>
      <c r="M2786" s="13" t="s">
        <v>91</v>
      </c>
      <c r="N2786" s="13" t="s">
        <v>7411</v>
      </c>
      <c r="O2786" s="13" t="s">
        <v>83</v>
      </c>
      <c r="P2786" s="1" t="e">
        <f>LEFT(#REF!,2) = "BR"</f>
        <v>#REF!</v>
      </c>
      <c r="Q2786" s="61" t="s">
        <v>2104</v>
      </c>
      <c r="R2786" s="41" t="s">
        <v>243</v>
      </c>
      <c r="S2786" s="50" t="s">
        <v>7948</v>
      </c>
      <c r="T2786" s="50" t="s">
        <v>244</v>
      </c>
      <c r="U2786" s="182" t="s">
        <v>7438</v>
      </c>
      <c r="V2786" s="13"/>
      <c r="W2786" s="1"/>
      <c r="X2786" s="1"/>
      <c r="Y2786" s="313"/>
      <c r="Z2786" s="313"/>
      <c r="AA2786" s="313"/>
    </row>
    <row r="2787" spans="1:27">
      <c r="A2787" s="51" t="s">
        <v>28</v>
      </c>
      <c r="B2787" s="13" t="s">
        <v>13270</v>
      </c>
      <c r="C2787" s="14" t="s">
        <v>13271</v>
      </c>
      <c r="D2787" s="17" t="s">
        <v>13272</v>
      </c>
      <c r="E2787" s="1" t="s">
        <v>7411</v>
      </c>
      <c r="F2787" s="1" t="s">
        <v>7411</v>
      </c>
      <c r="G2787" s="1" t="s">
        <v>7411</v>
      </c>
      <c r="H2787" s="13" t="s">
        <v>7411</v>
      </c>
      <c r="I2787" s="13" t="s">
        <v>7411</v>
      </c>
      <c r="J2787" s="13"/>
      <c r="K2787" s="196" t="s">
        <v>8695</v>
      </c>
      <c r="L2787" s="132" t="s">
        <v>7520</v>
      </c>
      <c r="M2787" s="13" t="s">
        <v>200</v>
      </c>
      <c r="N2787" s="13" t="s">
        <v>7411</v>
      </c>
      <c r="O2787" s="13" t="s">
        <v>191</v>
      </c>
      <c r="P2787" s="1" t="e">
        <f>LEFT(#REF!,2) = "BR"</f>
        <v>#REF!</v>
      </c>
      <c r="Q2787" s="155" t="s">
        <v>3028</v>
      </c>
      <c r="R2787" s="30" t="s">
        <v>2118</v>
      </c>
      <c r="S2787" s="1" t="s">
        <v>7563</v>
      </c>
      <c r="T2787" s="1" t="s">
        <v>3112</v>
      </c>
      <c r="U2787" s="182" t="s">
        <v>7438</v>
      </c>
      <c r="V2787" s="13"/>
      <c r="W2787" s="1"/>
      <c r="X2787" s="1"/>
      <c r="Y2787" s="313"/>
      <c r="Z2787" s="313"/>
      <c r="AA2787" s="313"/>
    </row>
    <row r="2788" spans="1:27">
      <c r="A2788" s="51" t="s">
        <v>28</v>
      </c>
      <c r="B2788" s="13" t="s">
        <v>10621</v>
      </c>
      <c r="C2788" s="14" t="s">
        <v>13273</v>
      </c>
      <c r="D2788" s="17" t="s">
        <v>13274</v>
      </c>
      <c r="E2788" s="1" t="s">
        <v>7411</v>
      </c>
      <c r="F2788" s="1" t="s">
        <v>7411</v>
      </c>
      <c r="G2788" s="1" t="s">
        <v>7411</v>
      </c>
      <c r="H2788" s="13" t="s">
        <v>7412</v>
      </c>
      <c r="I2788" s="13" t="s">
        <v>7411</v>
      </c>
      <c r="J2788" s="13"/>
      <c r="K2788" s="182" t="s">
        <v>8757</v>
      </c>
      <c r="L2788" s="182" t="s">
        <v>8757</v>
      </c>
      <c r="M2788" s="71" t="s">
        <v>48</v>
      </c>
      <c r="N2788" s="71" t="s">
        <v>7411</v>
      </c>
      <c r="O2788" s="71" t="s">
        <v>189</v>
      </c>
      <c r="P2788" s="1" t="e">
        <f>LEFT(#REF!,2) = "BR"</f>
        <v>#REF!</v>
      </c>
      <c r="Q2788" s="61" t="s">
        <v>2414</v>
      </c>
      <c r="R2788" s="186" t="s">
        <v>1845</v>
      </c>
      <c r="S2788" s="84" t="s">
        <v>7567</v>
      </c>
      <c r="T2788" s="84" t="s">
        <v>1846</v>
      </c>
      <c r="U2788" s="182" t="s">
        <v>1861</v>
      </c>
      <c r="V2788" s="71"/>
      <c r="W2788" s="1"/>
      <c r="X2788" s="1"/>
      <c r="Y2788" s="313"/>
      <c r="Z2788" s="313"/>
      <c r="AA2788" s="313"/>
    </row>
    <row r="2789" spans="1:27">
      <c r="A2789" s="51" t="s">
        <v>28</v>
      </c>
      <c r="B2789" s="13" t="s">
        <v>10621</v>
      </c>
      <c r="C2789" s="14" t="s">
        <v>13273</v>
      </c>
      <c r="D2789" s="17" t="s">
        <v>13274</v>
      </c>
      <c r="E2789" s="1" t="s">
        <v>7411</v>
      </c>
      <c r="F2789" s="1" t="s">
        <v>7411</v>
      </c>
      <c r="G2789" s="1" t="s">
        <v>7411</v>
      </c>
      <c r="H2789" s="13" t="s">
        <v>7412</v>
      </c>
      <c r="I2789" s="13" t="s">
        <v>7411</v>
      </c>
      <c r="J2789" s="13"/>
      <c r="K2789" s="182" t="s">
        <v>8757</v>
      </c>
      <c r="L2789" s="132" t="s">
        <v>7520</v>
      </c>
      <c r="M2789" s="71" t="s">
        <v>52</v>
      </c>
      <c r="N2789" s="71" t="s">
        <v>7411</v>
      </c>
      <c r="O2789" s="71" t="s">
        <v>121</v>
      </c>
      <c r="P2789" s="1" t="e">
        <f>LEFT(#REF!,2) = "BR"</f>
        <v>#REF!</v>
      </c>
      <c r="Q2789" s="61" t="s">
        <v>2443</v>
      </c>
      <c r="R2789" s="83" t="s">
        <v>44</v>
      </c>
      <c r="S2789" s="1" t="s">
        <v>7579</v>
      </c>
      <c r="T2789" s="1" t="s">
        <v>45</v>
      </c>
      <c r="U2789" s="182" t="s">
        <v>7438</v>
      </c>
      <c r="V2789" s="71"/>
      <c r="W2789" s="1"/>
      <c r="X2789" s="1"/>
      <c r="Y2789" s="313"/>
      <c r="Z2789" s="313"/>
      <c r="AA2789" s="313"/>
    </row>
    <row r="2790" spans="1:27">
      <c r="A2790" s="51" t="s">
        <v>28</v>
      </c>
      <c r="B2790" s="13" t="s">
        <v>10621</v>
      </c>
      <c r="C2790" s="14" t="s">
        <v>13273</v>
      </c>
      <c r="D2790" s="17" t="s">
        <v>13274</v>
      </c>
      <c r="E2790" s="1" t="s">
        <v>7411</v>
      </c>
      <c r="F2790" s="1" t="s">
        <v>7411</v>
      </c>
      <c r="G2790" s="1" t="s">
        <v>7411</v>
      </c>
      <c r="H2790" s="13" t="s">
        <v>7412</v>
      </c>
      <c r="I2790" s="13" t="s">
        <v>7411</v>
      </c>
      <c r="J2790" s="13"/>
      <c r="K2790" s="182" t="s">
        <v>8757</v>
      </c>
      <c r="L2790" s="132" t="s">
        <v>7520</v>
      </c>
      <c r="M2790" s="13" t="s">
        <v>151</v>
      </c>
      <c r="N2790" s="13" t="s">
        <v>7412</v>
      </c>
      <c r="O2790" s="13" t="s">
        <v>4027</v>
      </c>
      <c r="P2790" s="1" t="e">
        <f>LEFT(#REF!,2) = "BR"</f>
        <v>#REF!</v>
      </c>
      <c r="Q2790" s="61" t="s">
        <v>4026</v>
      </c>
      <c r="R2790" s="39" t="s">
        <v>664</v>
      </c>
      <c r="S2790" s="1" t="s">
        <v>7537</v>
      </c>
      <c r="T2790" s="1" t="s">
        <v>665</v>
      </c>
      <c r="U2790" s="182" t="s">
        <v>7438</v>
      </c>
      <c r="V2790" s="13"/>
      <c r="W2790" s="1"/>
      <c r="X2790" s="32"/>
      <c r="Y2790" s="355"/>
      <c r="Z2790" s="355"/>
      <c r="AA2790" s="355"/>
    </row>
    <row r="2791" spans="1:27">
      <c r="A2791" s="51" t="s">
        <v>28</v>
      </c>
      <c r="B2791" s="13" t="s">
        <v>13275</v>
      </c>
      <c r="C2791" s="14" t="s">
        <v>13276</v>
      </c>
      <c r="D2791" s="17" t="s">
        <v>13277</v>
      </c>
      <c r="E2791" s="1" t="s">
        <v>7411</v>
      </c>
      <c r="F2791" s="1" t="s">
        <v>7411</v>
      </c>
      <c r="G2791" s="1" t="s">
        <v>7411</v>
      </c>
      <c r="H2791" s="13" t="s">
        <v>7411</v>
      </c>
      <c r="I2791" s="13" t="s">
        <v>7411</v>
      </c>
      <c r="J2791" s="13"/>
      <c r="K2791" s="196" t="s">
        <v>8695</v>
      </c>
      <c r="L2791" s="132" t="s">
        <v>7520</v>
      </c>
      <c r="M2791" s="13" t="s">
        <v>91</v>
      </c>
      <c r="N2791" s="13" t="s">
        <v>7411</v>
      </c>
      <c r="O2791" s="13" t="s">
        <v>83</v>
      </c>
      <c r="P2791" s="1" t="e">
        <f>LEFT(#REF!,2) = "BR"</f>
        <v>#REF!</v>
      </c>
      <c r="Q2791" s="61" t="s">
        <v>2104</v>
      </c>
      <c r="R2791" s="41" t="s">
        <v>243</v>
      </c>
      <c r="S2791" s="50" t="s">
        <v>7948</v>
      </c>
      <c r="T2791" s="50" t="s">
        <v>244</v>
      </c>
      <c r="U2791" s="182" t="s">
        <v>7438</v>
      </c>
      <c r="V2791" s="13"/>
      <c r="W2791" s="1"/>
      <c r="X2791" s="1"/>
      <c r="Y2791" s="313"/>
      <c r="Z2791" s="313"/>
      <c r="AA2791" s="313"/>
    </row>
    <row r="2792" spans="1:27">
      <c r="A2792" s="51" t="s">
        <v>28</v>
      </c>
      <c r="B2792" s="13" t="s">
        <v>13275</v>
      </c>
      <c r="C2792" s="14" t="s">
        <v>13276</v>
      </c>
      <c r="D2792" s="17" t="s">
        <v>13277</v>
      </c>
      <c r="E2792" s="1" t="s">
        <v>7411</v>
      </c>
      <c r="F2792" s="1" t="s">
        <v>7411</v>
      </c>
      <c r="G2792" s="1" t="s">
        <v>7411</v>
      </c>
      <c r="H2792" s="13" t="s">
        <v>7411</v>
      </c>
      <c r="I2792" s="13" t="s">
        <v>7411</v>
      </c>
      <c r="J2792" s="13"/>
      <c r="K2792" s="196" t="s">
        <v>8695</v>
      </c>
      <c r="L2792" s="132" t="s">
        <v>7520</v>
      </c>
      <c r="M2792" s="13" t="s">
        <v>91</v>
      </c>
      <c r="N2792" s="13" t="s">
        <v>7411</v>
      </c>
      <c r="O2792" s="13" t="s">
        <v>560</v>
      </c>
      <c r="P2792" s="1" t="e">
        <f>LEFT(#REF!,2) = "BR"</f>
        <v>#REF!</v>
      </c>
      <c r="Q2792" s="155" t="s">
        <v>3029</v>
      </c>
      <c r="R2792" s="2" t="s">
        <v>6452</v>
      </c>
      <c r="S2792" s="1" t="s">
        <v>8563</v>
      </c>
      <c r="T2792" s="32" t="s">
        <v>6453</v>
      </c>
      <c r="U2792" s="182" t="s">
        <v>7438</v>
      </c>
      <c r="V2792" s="13"/>
      <c r="W2792" s="1"/>
      <c r="X2792" s="1"/>
      <c r="Y2792" s="313"/>
      <c r="Z2792" s="313"/>
      <c r="AA2792" s="313"/>
    </row>
    <row r="2793" spans="1:27">
      <c r="A2793" s="51" t="s">
        <v>28</v>
      </c>
      <c r="B2793" s="13" t="s">
        <v>12063</v>
      </c>
      <c r="C2793" s="14" t="s">
        <v>13278</v>
      </c>
      <c r="D2793" s="17" t="s">
        <v>13279</v>
      </c>
      <c r="E2793" s="1" t="s">
        <v>7411</v>
      </c>
      <c r="F2793" s="1" t="s">
        <v>7411</v>
      </c>
      <c r="G2793" s="1" t="s">
        <v>7411</v>
      </c>
      <c r="H2793" s="13" t="s">
        <v>7411</v>
      </c>
      <c r="I2793" s="13" t="s">
        <v>7411</v>
      </c>
      <c r="J2793" s="13"/>
      <c r="K2793" s="196" t="s">
        <v>6515</v>
      </c>
      <c r="L2793" s="13" t="s">
        <v>7438</v>
      </c>
      <c r="M2793" s="13" t="s">
        <v>91</v>
      </c>
      <c r="N2793" s="13" t="s">
        <v>7411</v>
      </c>
      <c r="O2793" s="13" t="s">
        <v>562</v>
      </c>
      <c r="P2793" s="1" t="e">
        <f>LEFT(#REF!,2) = "BR"</f>
        <v>#REF!</v>
      </c>
      <c r="Q2793" s="61" t="s">
        <v>3030</v>
      </c>
      <c r="R2793" s="92" t="s">
        <v>243</v>
      </c>
      <c r="S2793" s="200" t="s">
        <v>7948</v>
      </c>
      <c r="T2793" s="200" t="s">
        <v>244</v>
      </c>
      <c r="U2793" s="182" t="s">
        <v>244</v>
      </c>
      <c r="V2793" s="13"/>
      <c r="W2793" s="1"/>
      <c r="X2793" s="67"/>
      <c r="Y2793" s="140" t="s">
        <v>8731</v>
      </c>
      <c r="Z2793" s="140" t="s">
        <v>13280</v>
      </c>
      <c r="AA2793" s="48" t="s">
        <v>13281</v>
      </c>
    </row>
    <row r="2794" spans="1:27">
      <c r="A2794" s="51" t="s">
        <v>28</v>
      </c>
      <c r="B2794" s="13" t="s">
        <v>8750</v>
      </c>
      <c r="C2794" s="14" t="s">
        <v>13282</v>
      </c>
      <c r="D2794" s="17" t="s">
        <v>13283</v>
      </c>
      <c r="E2794" s="1" t="s">
        <v>7411</v>
      </c>
      <c r="F2794" s="1" t="s">
        <v>7411</v>
      </c>
      <c r="G2794" s="1" t="s">
        <v>7411</v>
      </c>
      <c r="H2794" s="13" t="s">
        <v>7412</v>
      </c>
      <c r="I2794" s="13" t="s">
        <v>7411</v>
      </c>
      <c r="J2794" s="13"/>
      <c r="K2794" s="196" t="s">
        <v>8757</v>
      </c>
      <c r="L2794" s="344" t="s">
        <v>8757</v>
      </c>
      <c r="M2794" s="70" t="s">
        <v>57</v>
      </c>
      <c r="N2794" s="70" t="s">
        <v>7411</v>
      </c>
      <c r="O2794" s="70" t="s">
        <v>354</v>
      </c>
      <c r="P2794" s="1" t="e">
        <f>LEFT(#REF!,2) = "BR"</f>
        <v>#REF!</v>
      </c>
      <c r="Q2794" s="131" t="s">
        <v>3101</v>
      </c>
      <c r="R2794" s="66" t="s">
        <v>1304</v>
      </c>
      <c r="S2794" s="65" t="s">
        <v>8123</v>
      </c>
      <c r="T2794" s="65" t="s">
        <v>1305</v>
      </c>
      <c r="U2794" s="182" t="s">
        <v>1305</v>
      </c>
      <c r="V2794" s="70"/>
      <c r="W2794" s="1"/>
      <c r="X2794" s="1"/>
      <c r="Y2794" s="313"/>
      <c r="Z2794" s="313"/>
      <c r="AA2794" s="313"/>
    </row>
    <row r="2795" spans="1:27">
      <c r="A2795" s="51" t="s">
        <v>28</v>
      </c>
      <c r="B2795" s="13" t="s">
        <v>8750</v>
      </c>
      <c r="C2795" s="14" t="s">
        <v>13282</v>
      </c>
      <c r="D2795" s="17" t="s">
        <v>13283</v>
      </c>
      <c r="E2795" s="1" t="s">
        <v>7411</v>
      </c>
      <c r="F2795" s="1" t="s">
        <v>7411</v>
      </c>
      <c r="G2795" s="1" t="s">
        <v>7411</v>
      </c>
      <c r="H2795" s="13" t="s">
        <v>7412</v>
      </c>
      <c r="I2795" s="13" t="s">
        <v>7411</v>
      </c>
      <c r="J2795" s="13"/>
      <c r="K2795" s="233" t="s">
        <v>8757</v>
      </c>
      <c r="L2795" s="132" t="s">
        <v>7520</v>
      </c>
      <c r="M2795" s="13" t="s">
        <v>52</v>
      </c>
      <c r="N2795" s="13" t="s">
        <v>7411</v>
      </c>
      <c r="O2795" s="13" t="s">
        <v>233</v>
      </c>
      <c r="P2795" s="1" t="e">
        <f>LEFT(#REF!,2) = "BR"</f>
        <v>#REF!</v>
      </c>
      <c r="Q2795" s="61" t="s">
        <v>2445</v>
      </c>
      <c r="R2795" s="2" t="s">
        <v>361</v>
      </c>
      <c r="S2795" s="1" t="s">
        <v>7521</v>
      </c>
      <c r="T2795" s="1" t="s">
        <v>362</v>
      </c>
      <c r="U2795" s="182" t="s">
        <v>7438</v>
      </c>
      <c r="V2795" s="13"/>
      <c r="W2795" s="1"/>
      <c r="X2795" s="32"/>
      <c r="Y2795" s="313"/>
      <c r="Z2795" s="313"/>
      <c r="AA2795" s="313"/>
    </row>
    <row r="2796" spans="1:27">
      <c r="A2796" s="51" t="s">
        <v>28</v>
      </c>
      <c r="B2796" s="13" t="s">
        <v>8750</v>
      </c>
      <c r="C2796" s="14" t="s">
        <v>13282</v>
      </c>
      <c r="D2796" s="17" t="s">
        <v>13283</v>
      </c>
      <c r="E2796" s="1" t="s">
        <v>7411</v>
      </c>
      <c r="F2796" s="1" t="s">
        <v>7411</v>
      </c>
      <c r="G2796" s="1" t="s">
        <v>7411</v>
      </c>
      <c r="H2796" s="13" t="s">
        <v>7412</v>
      </c>
      <c r="I2796" s="13" t="s">
        <v>7411</v>
      </c>
      <c r="J2796" s="13"/>
      <c r="K2796" s="196" t="s">
        <v>8757</v>
      </c>
      <c r="L2796" s="132" t="s">
        <v>7520</v>
      </c>
      <c r="M2796" s="13" t="s">
        <v>91</v>
      </c>
      <c r="N2796" s="13" t="s">
        <v>7411</v>
      </c>
      <c r="O2796" s="1" t="s">
        <v>2887</v>
      </c>
      <c r="P2796" s="1" t="e">
        <f>LEFT(#REF!,2) = "BR"</f>
        <v>#REF!</v>
      </c>
      <c r="Q2796" s="61" t="s">
        <v>3102</v>
      </c>
      <c r="R2796" s="39" t="s">
        <v>992</v>
      </c>
      <c r="S2796" s="1" t="s">
        <v>7573</v>
      </c>
      <c r="T2796" s="1" t="s">
        <v>993</v>
      </c>
      <c r="U2796" s="182" t="s">
        <v>7438</v>
      </c>
      <c r="V2796" s="13"/>
      <c r="W2796" s="1"/>
      <c r="X2796" s="1"/>
      <c r="Y2796" s="313"/>
      <c r="Z2796" s="313"/>
      <c r="AA2796" s="313"/>
    </row>
    <row r="2797" spans="1:27">
      <c r="A2797" s="51" t="s">
        <v>28</v>
      </c>
      <c r="B2797" s="13" t="s">
        <v>9428</v>
      </c>
      <c r="C2797" s="14" t="s">
        <v>13284</v>
      </c>
      <c r="D2797" s="17" t="s">
        <v>2445</v>
      </c>
      <c r="E2797" s="1" t="s">
        <v>7411</v>
      </c>
      <c r="F2797" s="1" t="s">
        <v>7411</v>
      </c>
      <c r="G2797" s="1" t="s">
        <v>7411</v>
      </c>
      <c r="H2797" s="13" t="s">
        <v>7411</v>
      </c>
      <c r="I2797" s="13" t="s">
        <v>7411</v>
      </c>
      <c r="J2797" s="13"/>
      <c r="K2797" s="233" t="s">
        <v>6515</v>
      </c>
      <c r="L2797" s="13" t="s">
        <v>7438</v>
      </c>
      <c r="M2797" s="13" t="s">
        <v>52</v>
      </c>
      <c r="N2797" s="13" t="s">
        <v>7411</v>
      </c>
      <c r="O2797" s="13" t="s">
        <v>233</v>
      </c>
      <c r="P2797" s="1" t="e">
        <f>LEFT(#REF!,2) = "BR"</f>
        <v>#REF!</v>
      </c>
      <c r="Q2797" s="61" t="s">
        <v>2445</v>
      </c>
      <c r="R2797" s="39" t="s">
        <v>361</v>
      </c>
      <c r="S2797" s="1" t="s">
        <v>7521</v>
      </c>
      <c r="T2797" s="1" t="s">
        <v>362</v>
      </c>
      <c r="U2797" s="182" t="s">
        <v>362</v>
      </c>
      <c r="V2797" s="13"/>
      <c r="W2797" s="1"/>
      <c r="X2797" s="32"/>
      <c r="Y2797" s="313"/>
      <c r="Z2797" s="313"/>
      <c r="AA2797" s="313"/>
    </row>
    <row r="2798" spans="1:27">
      <c r="A2798" s="51" t="s">
        <v>28</v>
      </c>
      <c r="B2798" s="13" t="s">
        <v>10734</v>
      </c>
      <c r="C2798" s="14" t="s">
        <v>13285</v>
      </c>
      <c r="D2798" s="17" t="s">
        <v>13286</v>
      </c>
      <c r="E2798" s="1" t="s">
        <v>7411</v>
      </c>
      <c r="F2798" s="1" t="s">
        <v>7411</v>
      </c>
      <c r="G2798" s="1" t="s">
        <v>7411</v>
      </c>
      <c r="H2798" s="13" t="s">
        <v>7412</v>
      </c>
      <c r="I2798" s="13" t="s">
        <v>7411</v>
      </c>
      <c r="J2798" s="13"/>
      <c r="K2798" s="55" t="s">
        <v>8695</v>
      </c>
      <c r="L2798" s="102" t="s">
        <v>7520</v>
      </c>
      <c r="M2798" s="71" t="s">
        <v>52</v>
      </c>
      <c r="N2798" s="71" t="s">
        <v>7411</v>
      </c>
      <c r="O2798" s="71" t="s">
        <v>120</v>
      </c>
      <c r="P2798" s="1" t="e">
        <f>LEFT(#REF!,2) = "BR"</f>
        <v>#REF!</v>
      </c>
      <c r="Q2798" s="188" t="s">
        <v>2442</v>
      </c>
      <c r="R2798" s="83" t="s">
        <v>44</v>
      </c>
      <c r="S2798" s="20" t="s">
        <v>7579</v>
      </c>
      <c r="T2798" s="20" t="s">
        <v>45</v>
      </c>
      <c r="U2798" s="182" t="s">
        <v>7438</v>
      </c>
      <c r="V2798" s="71"/>
      <c r="W2798" s="1"/>
      <c r="X2798" s="32"/>
      <c r="Y2798" s="313"/>
      <c r="Z2798" s="313"/>
      <c r="AA2798" s="313"/>
    </row>
    <row r="2799" spans="1:27">
      <c r="A2799" s="51" t="s">
        <v>28</v>
      </c>
      <c r="B2799" s="13" t="s">
        <v>10734</v>
      </c>
      <c r="C2799" s="14" t="s">
        <v>13285</v>
      </c>
      <c r="D2799" s="17" t="s">
        <v>13286</v>
      </c>
      <c r="E2799" s="1" t="s">
        <v>7411</v>
      </c>
      <c r="F2799" s="1" t="s">
        <v>7411</v>
      </c>
      <c r="G2799" s="1" t="s">
        <v>7411</v>
      </c>
      <c r="H2799" s="13" t="s">
        <v>7412</v>
      </c>
      <c r="I2799" s="13" t="s">
        <v>7411</v>
      </c>
      <c r="J2799" s="13"/>
      <c r="K2799" s="55" t="s">
        <v>8695</v>
      </c>
      <c r="L2799" s="132" t="s">
        <v>8610</v>
      </c>
      <c r="M2799" s="13" t="s">
        <v>151</v>
      </c>
      <c r="N2799" s="13" t="s">
        <v>7411</v>
      </c>
      <c r="O2799" s="1" t="s">
        <v>2795</v>
      </c>
      <c r="P2799" s="1" t="e">
        <f>LEFT(#REF!,2) = "BR"</f>
        <v>#REF!</v>
      </c>
      <c r="Q2799" s="35" t="s">
        <v>2794</v>
      </c>
      <c r="R2799" s="39" t="s">
        <v>664</v>
      </c>
      <c r="S2799" s="1" t="s">
        <v>7537</v>
      </c>
      <c r="T2799" s="1" t="s">
        <v>665</v>
      </c>
      <c r="U2799" s="182" t="s">
        <v>7438</v>
      </c>
      <c r="V2799" s="13"/>
      <c r="W2799" s="1"/>
      <c r="X2799" s="1"/>
      <c r="Y2799" s="313"/>
      <c r="Z2799" s="313"/>
      <c r="AA2799" s="313"/>
    </row>
    <row r="2800" spans="1:27">
      <c r="A2800" s="51" t="s">
        <v>28</v>
      </c>
      <c r="B2800" s="13" t="s">
        <v>10734</v>
      </c>
      <c r="C2800" s="14" t="s">
        <v>13285</v>
      </c>
      <c r="D2800" s="17" t="s">
        <v>13286</v>
      </c>
      <c r="E2800" s="1" t="s">
        <v>7411</v>
      </c>
      <c r="F2800" s="1" t="s">
        <v>7411</v>
      </c>
      <c r="G2800" s="1" t="s">
        <v>7411</v>
      </c>
      <c r="H2800" s="13" t="s">
        <v>7412</v>
      </c>
      <c r="I2800" s="13" t="s">
        <v>7411</v>
      </c>
      <c r="J2800" s="13"/>
      <c r="K2800" s="55" t="s">
        <v>8695</v>
      </c>
      <c r="L2800" s="57" t="s">
        <v>7618</v>
      </c>
      <c r="M2800" s="13" t="s">
        <v>52</v>
      </c>
      <c r="N2800" s="13" t="s">
        <v>7411</v>
      </c>
      <c r="O2800" s="13" t="s">
        <v>396</v>
      </c>
      <c r="P2800" s="1" t="e">
        <f>LEFT(#REF!,2) = "BR"</f>
        <v>#REF!</v>
      </c>
      <c r="Q2800" s="61" t="s">
        <v>1291</v>
      </c>
      <c r="R2800" s="39" t="s">
        <v>361</v>
      </c>
      <c r="S2800" s="1" t="s">
        <v>7521</v>
      </c>
      <c r="T2800" s="1" t="s">
        <v>362</v>
      </c>
      <c r="U2800" s="182" t="s">
        <v>7438</v>
      </c>
      <c r="V2800" s="13"/>
      <c r="W2800" s="1"/>
      <c r="X2800" s="1"/>
      <c r="Y2800" s="313"/>
      <c r="Z2800" s="313"/>
      <c r="AA2800" s="313"/>
    </row>
    <row r="2801" spans="1:27">
      <c r="A2801" s="51" t="s">
        <v>28</v>
      </c>
      <c r="B2801" s="13" t="s">
        <v>10734</v>
      </c>
      <c r="C2801" s="14" t="s">
        <v>13285</v>
      </c>
      <c r="D2801" s="17" t="s">
        <v>13286</v>
      </c>
      <c r="E2801" s="1" t="s">
        <v>7411</v>
      </c>
      <c r="F2801" s="1" t="s">
        <v>7411</v>
      </c>
      <c r="G2801" s="1" t="s">
        <v>7411</v>
      </c>
      <c r="H2801" s="13" t="s">
        <v>7412</v>
      </c>
      <c r="I2801" s="13" t="s">
        <v>7411</v>
      </c>
      <c r="J2801" s="13"/>
      <c r="K2801" s="55" t="s">
        <v>8695</v>
      </c>
      <c r="L2801" s="57" t="s">
        <v>7618</v>
      </c>
      <c r="M2801" s="13" t="s">
        <v>151</v>
      </c>
      <c r="N2801" s="13" t="s">
        <v>7411</v>
      </c>
      <c r="O2801" s="13" t="s">
        <v>142</v>
      </c>
      <c r="P2801" s="1" t="e">
        <f>LEFT(#REF!,2) = "BR"</f>
        <v>#REF!</v>
      </c>
      <c r="Q2801" s="61" t="s">
        <v>497</v>
      </c>
      <c r="R2801" s="39" t="s">
        <v>664</v>
      </c>
      <c r="S2801" s="1" t="s">
        <v>7537</v>
      </c>
      <c r="T2801" s="1" t="s">
        <v>665</v>
      </c>
      <c r="U2801" s="182" t="s">
        <v>7438</v>
      </c>
      <c r="V2801" s="13"/>
      <c r="W2801" s="1"/>
      <c r="X2801" s="1"/>
      <c r="Y2801" s="313"/>
      <c r="Z2801" s="313"/>
      <c r="AA2801" s="313"/>
    </row>
    <row r="2802" spans="1:27">
      <c r="A2802" s="51" t="s">
        <v>28</v>
      </c>
      <c r="B2802" s="13" t="s">
        <v>10734</v>
      </c>
      <c r="C2802" s="14" t="s">
        <v>13285</v>
      </c>
      <c r="D2802" s="17" t="s">
        <v>13286</v>
      </c>
      <c r="E2802" s="1" t="s">
        <v>7411</v>
      </c>
      <c r="F2802" s="1" t="s">
        <v>7411</v>
      </c>
      <c r="G2802" s="1" t="s">
        <v>7411</v>
      </c>
      <c r="H2802" s="13" t="s">
        <v>7412</v>
      </c>
      <c r="I2802" s="13" t="s">
        <v>7411</v>
      </c>
      <c r="J2802" s="13"/>
      <c r="K2802" s="55" t="s">
        <v>8695</v>
      </c>
      <c r="L2802" s="57" t="s">
        <v>7618</v>
      </c>
      <c r="M2802" s="13" t="s">
        <v>126</v>
      </c>
      <c r="N2802" s="13" t="s">
        <v>7411</v>
      </c>
      <c r="O2802" s="1" t="s">
        <v>197</v>
      </c>
      <c r="P2802" s="1" t="e">
        <f>LEFT(#REF!,2) = "BR"</f>
        <v>#REF!</v>
      </c>
      <c r="Q2802" s="58" t="s">
        <v>1115</v>
      </c>
      <c r="R2802" s="39" t="s">
        <v>1128</v>
      </c>
      <c r="S2802" s="1" t="s">
        <v>7719</v>
      </c>
      <c r="T2802" s="1" t="s">
        <v>1129</v>
      </c>
      <c r="U2802" s="182" t="s">
        <v>7438</v>
      </c>
      <c r="V2802" s="10"/>
      <c r="W2802" s="1"/>
      <c r="X2802" s="1"/>
      <c r="Y2802" s="185"/>
      <c r="Z2802" s="185"/>
      <c r="AA2802" s="185"/>
    </row>
    <row r="2803" spans="1:27">
      <c r="A2803" s="51" t="s">
        <v>28</v>
      </c>
      <c r="B2803" s="13" t="s">
        <v>12657</v>
      </c>
      <c r="C2803" s="14" t="s">
        <v>13287</v>
      </c>
      <c r="D2803" s="17" t="s">
        <v>2796</v>
      </c>
      <c r="E2803" s="1" t="s">
        <v>7411</v>
      </c>
      <c r="F2803" s="1" t="s">
        <v>7411</v>
      </c>
      <c r="G2803" s="1" t="s">
        <v>7411</v>
      </c>
      <c r="H2803" s="6" t="s">
        <v>7412</v>
      </c>
      <c r="I2803" s="6" t="s">
        <v>7411</v>
      </c>
      <c r="J2803" s="6"/>
      <c r="K2803" s="182" t="s">
        <v>8610</v>
      </c>
      <c r="L2803" s="54" t="s">
        <v>8610</v>
      </c>
      <c r="M2803" s="13" t="s">
        <v>151</v>
      </c>
      <c r="N2803" s="80" t="s">
        <v>7412</v>
      </c>
      <c r="O2803" s="13" t="s">
        <v>2797</v>
      </c>
      <c r="P2803" s="1" t="e">
        <f>LEFT(#REF!,2) = "BR"</f>
        <v>#REF!</v>
      </c>
      <c r="Q2803" s="61" t="s">
        <v>2796</v>
      </c>
      <c r="R2803" s="191" t="s">
        <v>664</v>
      </c>
      <c r="S2803" s="1" t="s">
        <v>7537</v>
      </c>
      <c r="T2803" s="1" t="s">
        <v>665</v>
      </c>
      <c r="U2803" s="182" t="s">
        <v>665</v>
      </c>
      <c r="V2803" s="13"/>
      <c r="W2803" s="1"/>
      <c r="X2803" s="1"/>
      <c r="Y2803" s="48" t="s">
        <v>10846</v>
      </c>
      <c r="Z2803" s="140" t="s">
        <v>8867</v>
      </c>
      <c r="AA2803" s="48" t="s">
        <v>13288</v>
      </c>
    </row>
    <row r="2804" spans="1:27">
      <c r="A2804" s="51" t="s">
        <v>28</v>
      </c>
      <c r="B2804" s="13" t="s">
        <v>12657</v>
      </c>
      <c r="C2804" s="14" t="s">
        <v>13287</v>
      </c>
      <c r="D2804" s="17" t="s">
        <v>2796</v>
      </c>
      <c r="E2804" s="1" t="s">
        <v>7411</v>
      </c>
      <c r="F2804" s="1" t="s">
        <v>7411</v>
      </c>
      <c r="G2804" s="1" t="s">
        <v>7411</v>
      </c>
      <c r="H2804" s="6" t="s">
        <v>7412</v>
      </c>
      <c r="I2804" s="6" t="s">
        <v>7411</v>
      </c>
      <c r="J2804" s="6"/>
      <c r="K2804" s="182" t="s">
        <v>8610</v>
      </c>
      <c r="L2804" s="54" t="s">
        <v>7601</v>
      </c>
      <c r="M2804" s="13" t="s">
        <v>151</v>
      </c>
      <c r="N2804" s="80" t="s">
        <v>7411</v>
      </c>
      <c r="O2804" s="13" t="s">
        <v>142</v>
      </c>
      <c r="P2804" s="1" t="e">
        <f>LEFT(#REF!,2) = "BR"</f>
        <v>#REF!</v>
      </c>
      <c r="Q2804" s="61" t="s">
        <v>497</v>
      </c>
      <c r="R2804" s="191" t="s">
        <v>664</v>
      </c>
      <c r="S2804" s="1" t="s">
        <v>7537</v>
      </c>
      <c r="T2804" s="1" t="s">
        <v>665</v>
      </c>
      <c r="U2804" s="182" t="s">
        <v>7438</v>
      </c>
      <c r="V2804" s="13"/>
      <c r="W2804" s="1"/>
      <c r="X2804" s="1"/>
      <c r="Y2804" s="313"/>
      <c r="Z2804" s="313"/>
      <c r="AA2804" s="313"/>
    </row>
    <row r="2805" spans="1:27">
      <c r="A2805" s="51" t="s">
        <v>28</v>
      </c>
      <c r="B2805" s="13" t="s">
        <v>12657</v>
      </c>
      <c r="C2805" s="14" t="s">
        <v>13287</v>
      </c>
      <c r="D2805" s="17" t="s">
        <v>2796</v>
      </c>
      <c r="E2805" s="1" t="s">
        <v>7411</v>
      </c>
      <c r="F2805" s="1" t="s">
        <v>7411</v>
      </c>
      <c r="G2805" s="1" t="s">
        <v>7411</v>
      </c>
      <c r="H2805" s="6" t="s">
        <v>7412</v>
      </c>
      <c r="I2805" s="6" t="s">
        <v>7411</v>
      </c>
      <c r="J2805" s="6"/>
      <c r="K2805" s="182" t="s">
        <v>8610</v>
      </c>
      <c r="L2805" s="54" t="s">
        <v>7601</v>
      </c>
      <c r="M2805" s="13" t="s">
        <v>52</v>
      </c>
      <c r="N2805" s="80" t="s">
        <v>7411</v>
      </c>
      <c r="O2805" s="1" t="s">
        <v>107</v>
      </c>
      <c r="P2805" s="1" t="e">
        <f>LEFT(#REF!,2) = "BR"</f>
        <v>#REF!</v>
      </c>
      <c r="Q2805" s="35" t="s">
        <v>1283</v>
      </c>
      <c r="R2805" s="39" t="s">
        <v>361</v>
      </c>
      <c r="S2805" s="1" t="s">
        <v>7521</v>
      </c>
      <c r="T2805" s="1" t="s">
        <v>362</v>
      </c>
      <c r="U2805" s="182" t="s">
        <v>7438</v>
      </c>
      <c r="V2805" s="13"/>
      <c r="W2805" s="1"/>
      <c r="X2805" s="1"/>
      <c r="Y2805" s="313"/>
      <c r="Z2805" s="313"/>
      <c r="AA2805" s="313"/>
    </row>
    <row r="2806" spans="1:27">
      <c r="A2806" s="51" t="s">
        <v>28</v>
      </c>
      <c r="B2806" s="13" t="s">
        <v>12657</v>
      </c>
      <c r="C2806" s="14" t="s">
        <v>13287</v>
      </c>
      <c r="D2806" s="17" t="s">
        <v>2796</v>
      </c>
      <c r="E2806" s="1" t="s">
        <v>7411</v>
      </c>
      <c r="F2806" s="1" t="s">
        <v>7411</v>
      </c>
      <c r="G2806" s="1" t="s">
        <v>7411</v>
      </c>
      <c r="H2806" s="6" t="s">
        <v>7412</v>
      </c>
      <c r="I2806" s="6" t="s">
        <v>7411</v>
      </c>
      <c r="J2806" s="6"/>
      <c r="K2806" s="182" t="s">
        <v>8610</v>
      </c>
      <c r="L2806" s="54" t="s">
        <v>7601</v>
      </c>
      <c r="M2806" s="13" t="s">
        <v>126</v>
      </c>
      <c r="N2806" s="80" t="s">
        <v>7411</v>
      </c>
      <c r="O2806" s="1" t="s">
        <v>197</v>
      </c>
      <c r="P2806" s="1" t="e">
        <f>LEFT(#REF!,2) = "BR"</f>
        <v>#REF!</v>
      </c>
      <c r="Q2806" s="58" t="s">
        <v>1115</v>
      </c>
      <c r="R2806" s="191" t="s">
        <v>1128</v>
      </c>
      <c r="S2806" s="1" t="s">
        <v>7719</v>
      </c>
      <c r="T2806" s="1" t="s">
        <v>1129</v>
      </c>
      <c r="U2806" s="182" t="s">
        <v>7438</v>
      </c>
      <c r="V2806" s="13"/>
      <c r="W2806" s="1"/>
      <c r="X2806" s="1"/>
      <c r="Y2806" s="313"/>
      <c r="Z2806" s="313"/>
      <c r="AA2806" s="313"/>
    </row>
    <row r="2807" spans="1:27">
      <c r="A2807" s="51" t="s">
        <v>28</v>
      </c>
      <c r="B2807" s="13" t="s">
        <v>12657</v>
      </c>
      <c r="C2807" s="14" t="s">
        <v>13287</v>
      </c>
      <c r="D2807" s="17" t="s">
        <v>2796</v>
      </c>
      <c r="E2807" s="1" t="s">
        <v>7411</v>
      </c>
      <c r="F2807" s="1" t="s">
        <v>7411</v>
      </c>
      <c r="G2807" s="1" t="s">
        <v>7411</v>
      </c>
      <c r="H2807" s="6" t="s">
        <v>7412</v>
      </c>
      <c r="I2807" s="6" t="s">
        <v>7411</v>
      </c>
      <c r="J2807" s="6"/>
      <c r="K2807" s="182" t="s">
        <v>8610</v>
      </c>
      <c r="L2807" s="54" t="s">
        <v>7601</v>
      </c>
      <c r="M2807" s="13" t="s">
        <v>143</v>
      </c>
      <c r="N2807" s="80" t="s">
        <v>7411</v>
      </c>
      <c r="O2807" s="1" t="s">
        <v>86</v>
      </c>
      <c r="P2807" s="1" t="e">
        <f>LEFT(#REF!,2) = "BR"</f>
        <v>#REF!</v>
      </c>
      <c r="Q2807" s="58" t="s">
        <v>1216</v>
      </c>
      <c r="R2807" s="239" t="s">
        <v>1323</v>
      </c>
      <c r="S2807" s="110" t="s">
        <v>7566</v>
      </c>
      <c r="T2807" s="110" t="s">
        <v>1324</v>
      </c>
      <c r="U2807" s="182" t="s">
        <v>7438</v>
      </c>
      <c r="V2807" s="13"/>
      <c r="W2807" s="1"/>
      <c r="X2807" s="1"/>
      <c r="Y2807" s="22"/>
      <c r="Z2807" s="22"/>
      <c r="AA2807" s="22"/>
    </row>
    <row r="2808" spans="1:27">
      <c r="A2808" s="51" t="s">
        <v>28</v>
      </c>
      <c r="B2808" s="13" t="s">
        <v>10762</v>
      </c>
      <c r="C2808" s="14" t="s">
        <v>13289</v>
      </c>
      <c r="D2808" s="17" t="s">
        <v>13290</v>
      </c>
      <c r="E2808" s="1" t="s">
        <v>7411</v>
      </c>
      <c r="F2808" s="1" t="s">
        <v>7411</v>
      </c>
      <c r="G2808" s="1" t="s">
        <v>7411</v>
      </c>
      <c r="H2808" s="13" t="s">
        <v>7411</v>
      </c>
      <c r="I2808" s="13" t="s">
        <v>7411</v>
      </c>
      <c r="J2808" s="13"/>
      <c r="K2808" s="196" t="s">
        <v>6515</v>
      </c>
      <c r="L2808" s="132" t="s">
        <v>7438</v>
      </c>
      <c r="M2808" s="71" t="s">
        <v>52</v>
      </c>
      <c r="N2808" s="71" t="s">
        <v>7411</v>
      </c>
      <c r="O2808" s="13" t="s">
        <v>121</v>
      </c>
      <c r="P2808" s="1" t="e">
        <f>LEFT(#REF!,2) = "BR"</f>
        <v>#REF!</v>
      </c>
      <c r="Q2808" s="61" t="s">
        <v>2443</v>
      </c>
      <c r="R2808" s="83" t="s">
        <v>44</v>
      </c>
      <c r="S2808" s="1" t="s">
        <v>7579</v>
      </c>
      <c r="T2808" s="1" t="s">
        <v>45</v>
      </c>
      <c r="U2808" s="182" t="s">
        <v>7438</v>
      </c>
      <c r="V2808" s="71"/>
      <c r="W2808" s="1"/>
      <c r="X2808" s="1"/>
      <c r="Y2808" s="313"/>
      <c r="Z2808" s="313"/>
      <c r="AA2808" s="313"/>
    </row>
    <row r="2809" spans="1:27">
      <c r="A2809" s="51" t="s">
        <v>28</v>
      </c>
      <c r="B2809" s="13" t="s">
        <v>13291</v>
      </c>
      <c r="C2809" s="14" t="s">
        <v>13292</v>
      </c>
      <c r="D2809" s="17" t="s">
        <v>3483</v>
      </c>
      <c r="E2809" s="1" t="s">
        <v>7411</v>
      </c>
      <c r="F2809" s="1" t="s">
        <v>7411</v>
      </c>
      <c r="G2809" s="1" t="s">
        <v>7411</v>
      </c>
      <c r="H2809" s="6" t="s">
        <v>7411</v>
      </c>
      <c r="I2809" s="6" t="s">
        <v>7411</v>
      </c>
      <c r="J2809" s="6"/>
      <c r="K2809" s="4" t="s">
        <v>10959</v>
      </c>
      <c r="L2809" s="55" t="s">
        <v>7438</v>
      </c>
      <c r="M2809" s="13"/>
      <c r="N2809" s="13" t="s">
        <v>7438</v>
      </c>
      <c r="O2809" s="13" t="s">
        <v>7438</v>
      </c>
      <c r="P2809" s="1" t="e">
        <f>LEFT(#REF!,2) = "BR"</f>
        <v>#REF!</v>
      </c>
      <c r="Q2809" s="13" t="s">
        <v>7438</v>
      </c>
      <c r="R2809" s="61" t="s">
        <v>7438</v>
      </c>
      <c r="S2809" s="220" t="s">
        <v>7438</v>
      </c>
      <c r="T2809" s="220"/>
      <c r="U2809" s="182" t="s">
        <v>7438</v>
      </c>
      <c r="V2809" s="13"/>
      <c r="W2809" s="1"/>
      <c r="X2809" s="1"/>
      <c r="Y2809" s="211"/>
      <c r="Z2809" s="211"/>
      <c r="AA2809" s="211"/>
    </row>
    <row r="2810" spans="1:27">
      <c r="A2810" s="51" t="s">
        <v>28</v>
      </c>
      <c r="B2810" s="13" t="s">
        <v>13293</v>
      </c>
      <c r="C2810" s="14" t="s">
        <v>13294</v>
      </c>
      <c r="D2810" s="17" t="s">
        <v>13295</v>
      </c>
      <c r="E2810" s="1" t="s">
        <v>7411</v>
      </c>
      <c r="F2810" s="1" t="s">
        <v>7411</v>
      </c>
      <c r="G2810" s="1" t="s">
        <v>7411</v>
      </c>
      <c r="H2810" s="6" t="s">
        <v>7411</v>
      </c>
      <c r="I2810" s="6" t="s">
        <v>7411</v>
      </c>
      <c r="J2810" s="6"/>
      <c r="K2810" s="55" t="s">
        <v>6515</v>
      </c>
      <c r="L2810" s="55" t="s">
        <v>7438</v>
      </c>
      <c r="M2810" s="13" t="s">
        <v>91</v>
      </c>
      <c r="N2810" s="13" t="s">
        <v>7411</v>
      </c>
      <c r="O2810" s="13" t="s">
        <v>197</v>
      </c>
      <c r="P2810" s="1" t="e">
        <f>LEFT(#REF!,2) = "BR"</f>
        <v>#REF!</v>
      </c>
      <c r="Q2810" s="187" t="s">
        <v>990</v>
      </c>
      <c r="R2810" s="39" t="s">
        <v>2120</v>
      </c>
      <c r="S2810" s="1" t="s">
        <v>8012</v>
      </c>
      <c r="T2810" s="1" t="s">
        <v>2121</v>
      </c>
      <c r="U2810" s="182" t="s">
        <v>2121</v>
      </c>
      <c r="V2810" s="12"/>
      <c r="W2810" s="1"/>
      <c r="X2810" s="1"/>
      <c r="Y2810" s="135"/>
      <c r="Z2810" s="135"/>
      <c r="AA2810" s="135"/>
    </row>
    <row r="2811" spans="1:27">
      <c r="A2811" s="51" t="s">
        <v>28</v>
      </c>
      <c r="B2811" s="13" t="s">
        <v>13296</v>
      </c>
      <c r="C2811" s="14" t="s">
        <v>13297</v>
      </c>
      <c r="D2811" s="17" t="s">
        <v>13298</v>
      </c>
      <c r="E2811" s="1" t="s">
        <v>7411</v>
      </c>
      <c r="F2811" s="1" t="s">
        <v>7411</v>
      </c>
      <c r="G2811" s="1" t="s">
        <v>7411</v>
      </c>
      <c r="H2811" s="13" t="s">
        <v>7411</v>
      </c>
      <c r="I2811" s="13" t="s">
        <v>7411</v>
      </c>
      <c r="J2811" s="13"/>
      <c r="K2811" s="4" t="s">
        <v>10959</v>
      </c>
      <c r="L2811" s="55" t="s">
        <v>7438</v>
      </c>
      <c r="M2811" s="13"/>
      <c r="N2811" s="13" t="s">
        <v>7438</v>
      </c>
      <c r="O2811" s="13" t="s">
        <v>7438</v>
      </c>
      <c r="P2811" s="1" t="e">
        <f>LEFT(#REF!,2) = "BR"</f>
        <v>#REF!</v>
      </c>
      <c r="Q2811" s="13" t="s">
        <v>7438</v>
      </c>
      <c r="R2811" s="61" t="s">
        <v>7438</v>
      </c>
      <c r="S2811" s="220" t="s">
        <v>7438</v>
      </c>
      <c r="T2811" s="220"/>
      <c r="U2811" s="182" t="s">
        <v>7438</v>
      </c>
      <c r="V2811" s="13"/>
      <c r="W2811" s="1"/>
      <c r="X2811" s="1"/>
      <c r="Y2811" s="56"/>
      <c r="Z2811" s="56"/>
      <c r="AA2811" s="56"/>
    </row>
    <row r="2812" spans="1:27" s="533" customFormat="1">
      <c r="A2812" s="577" t="s">
        <v>28</v>
      </c>
      <c r="B2812" s="527" t="s">
        <v>13299</v>
      </c>
      <c r="C2812" s="528" t="s">
        <v>13300</v>
      </c>
      <c r="D2812" s="529" t="s">
        <v>13301</v>
      </c>
      <c r="E2812" s="530" t="s">
        <v>7411</v>
      </c>
      <c r="F2812" s="530" t="s">
        <v>7411</v>
      </c>
      <c r="G2812" s="530" t="s">
        <v>7411</v>
      </c>
      <c r="H2812" s="527" t="s">
        <v>7412</v>
      </c>
      <c r="I2812" s="527" t="s">
        <v>7411</v>
      </c>
      <c r="J2812" s="527"/>
      <c r="K2812" s="531" t="s">
        <v>8757</v>
      </c>
      <c r="L2812" s="531" t="s">
        <v>8757</v>
      </c>
      <c r="M2812" s="527" t="s">
        <v>52</v>
      </c>
      <c r="N2812" s="527" t="s">
        <v>7411</v>
      </c>
      <c r="O2812" s="527" t="s">
        <v>176</v>
      </c>
      <c r="P2812" s="530" t="e">
        <f>LEFT(#REF!,2) = "BR"</f>
        <v>#REF!</v>
      </c>
      <c r="Q2812" s="534" t="s">
        <v>2446</v>
      </c>
      <c r="R2812" s="535" t="s">
        <v>44</v>
      </c>
      <c r="S2812" s="530" t="s">
        <v>7579</v>
      </c>
      <c r="T2812" s="530" t="s">
        <v>45</v>
      </c>
      <c r="U2812" s="531" t="s">
        <v>45</v>
      </c>
      <c r="V2812" s="527"/>
      <c r="W2812" s="530"/>
      <c r="X2812" s="530"/>
      <c r="Y2812" s="532"/>
      <c r="Z2812" s="532"/>
      <c r="AA2812" s="532"/>
    </row>
    <row r="2813" spans="1:27">
      <c r="A2813" s="51" t="s">
        <v>28</v>
      </c>
      <c r="B2813" s="13" t="s">
        <v>13299</v>
      </c>
      <c r="C2813" s="14" t="s">
        <v>13300</v>
      </c>
      <c r="D2813" s="17" t="s">
        <v>13301</v>
      </c>
      <c r="E2813" s="1" t="s">
        <v>7411</v>
      </c>
      <c r="F2813" s="1" t="s">
        <v>7411</v>
      </c>
      <c r="G2813" s="1" t="s">
        <v>7411</v>
      </c>
      <c r="H2813" s="13" t="s">
        <v>7412</v>
      </c>
      <c r="I2813" s="13" t="s">
        <v>7411</v>
      </c>
      <c r="J2813" s="13"/>
      <c r="K2813" s="182" t="s">
        <v>8757</v>
      </c>
      <c r="L2813" s="132" t="s">
        <v>7520</v>
      </c>
      <c r="M2813" s="13" t="s">
        <v>52</v>
      </c>
      <c r="N2813" s="13" t="s">
        <v>7411</v>
      </c>
      <c r="O2813" s="13" t="s">
        <v>177</v>
      </c>
      <c r="P2813" s="1" t="e">
        <f>LEFT(#REF!,2) = "BR"</f>
        <v>#REF!</v>
      </c>
      <c r="Q2813" s="61" t="s">
        <v>2447</v>
      </c>
      <c r="R2813" s="39" t="s">
        <v>44</v>
      </c>
      <c r="S2813" s="1" t="s">
        <v>7579</v>
      </c>
      <c r="T2813" s="1" t="s">
        <v>45</v>
      </c>
      <c r="U2813" s="182" t="s">
        <v>7438</v>
      </c>
      <c r="V2813" s="13"/>
      <c r="W2813" s="1"/>
      <c r="X2813" s="1"/>
      <c r="Y2813" s="313"/>
      <c r="Z2813" s="313"/>
      <c r="AA2813" s="134"/>
    </row>
    <row r="2814" spans="1:27">
      <c r="A2814" s="51" t="s">
        <v>28</v>
      </c>
      <c r="B2814" s="13" t="s">
        <v>13299</v>
      </c>
      <c r="C2814" s="14" t="s">
        <v>13300</v>
      </c>
      <c r="D2814" s="17" t="s">
        <v>13301</v>
      </c>
      <c r="E2814" s="1" t="s">
        <v>7411</v>
      </c>
      <c r="F2814" s="1" t="s">
        <v>7411</v>
      </c>
      <c r="G2814" s="1" t="s">
        <v>7411</v>
      </c>
      <c r="H2814" s="13" t="s">
        <v>7412</v>
      </c>
      <c r="I2814" s="13" t="s">
        <v>7411</v>
      </c>
      <c r="J2814" s="13"/>
      <c r="K2814" s="182" t="s">
        <v>8757</v>
      </c>
      <c r="L2814" s="132" t="s">
        <v>7520</v>
      </c>
      <c r="M2814" s="13" t="s">
        <v>52</v>
      </c>
      <c r="N2814" s="13" t="s">
        <v>7411</v>
      </c>
      <c r="O2814" s="13" t="s">
        <v>529</v>
      </c>
      <c r="P2814" s="1" t="e">
        <f>LEFT(#REF!,2) = "BR"</f>
        <v>#REF!</v>
      </c>
      <c r="Q2814" s="61" t="s">
        <v>2448</v>
      </c>
      <c r="R2814" s="39" t="s">
        <v>44</v>
      </c>
      <c r="S2814" s="1" t="s">
        <v>7579</v>
      </c>
      <c r="T2814" s="1" t="s">
        <v>45</v>
      </c>
      <c r="U2814" s="182" t="s">
        <v>7438</v>
      </c>
      <c r="V2814" s="13"/>
      <c r="W2814" s="1"/>
      <c r="X2814" s="1"/>
      <c r="Y2814" s="355"/>
      <c r="Z2814" s="355"/>
      <c r="AA2814" s="355"/>
    </row>
    <row r="2815" spans="1:27">
      <c r="A2815" s="51" t="s">
        <v>28</v>
      </c>
      <c r="B2815" s="13" t="s">
        <v>12575</v>
      </c>
      <c r="C2815" s="14" t="s">
        <v>13302</v>
      </c>
      <c r="D2815" s="17" t="s">
        <v>2447</v>
      </c>
      <c r="E2815" s="1" t="s">
        <v>7411</v>
      </c>
      <c r="F2815" s="1" t="s">
        <v>7411</v>
      </c>
      <c r="G2815" s="1" t="s">
        <v>7411</v>
      </c>
      <c r="H2815" s="13" t="s">
        <v>7411</v>
      </c>
      <c r="I2815" s="13" t="s">
        <v>7411</v>
      </c>
      <c r="J2815" s="13"/>
      <c r="K2815" s="196" t="s">
        <v>6515</v>
      </c>
      <c r="L2815" s="13" t="s">
        <v>7438</v>
      </c>
      <c r="M2815" s="13" t="s">
        <v>52</v>
      </c>
      <c r="N2815" s="13" t="s">
        <v>7411</v>
      </c>
      <c r="O2815" s="13" t="s">
        <v>177</v>
      </c>
      <c r="P2815" s="1" t="e">
        <f>LEFT(#REF!,2) = "BR"</f>
        <v>#REF!</v>
      </c>
      <c r="Q2815" s="61" t="s">
        <v>2447</v>
      </c>
      <c r="R2815" s="39" t="s">
        <v>44</v>
      </c>
      <c r="S2815" s="1" t="s">
        <v>7579</v>
      </c>
      <c r="T2815" s="1" t="s">
        <v>45</v>
      </c>
      <c r="U2815" s="182" t="s">
        <v>45</v>
      </c>
      <c r="V2815" s="13"/>
      <c r="W2815" s="1"/>
      <c r="X2815" s="1"/>
      <c r="Y2815" s="140" t="s">
        <v>13303</v>
      </c>
      <c r="Z2815" s="140" t="s">
        <v>13304</v>
      </c>
      <c r="AA2815" s="48" t="s">
        <v>13305</v>
      </c>
    </row>
    <row r="2816" spans="1:27">
      <c r="A2816" s="51" t="s">
        <v>28</v>
      </c>
      <c r="B2816" s="13" t="s">
        <v>8650</v>
      </c>
      <c r="C2816" s="14" t="s">
        <v>13306</v>
      </c>
      <c r="D2816" s="17" t="s">
        <v>2449</v>
      </c>
      <c r="E2816" s="1" t="s">
        <v>7411</v>
      </c>
      <c r="F2816" s="1" t="s">
        <v>7411</v>
      </c>
      <c r="G2816" s="1" t="s">
        <v>7411</v>
      </c>
      <c r="H2816" s="13" t="s">
        <v>7411</v>
      </c>
      <c r="I2816" s="13" t="s">
        <v>7411</v>
      </c>
      <c r="J2816" s="13"/>
      <c r="K2816" s="55" t="s">
        <v>6515</v>
      </c>
      <c r="L2816" s="55" t="s">
        <v>7438</v>
      </c>
      <c r="M2816" s="13" t="s">
        <v>52</v>
      </c>
      <c r="N2816" s="13" t="s">
        <v>7411</v>
      </c>
      <c r="O2816" s="13" t="s">
        <v>531</v>
      </c>
      <c r="P2816" s="1" t="e">
        <f>LEFT(#REF!,2) = "BR"</f>
        <v>#REF!</v>
      </c>
      <c r="Q2816" s="61" t="s">
        <v>2449</v>
      </c>
      <c r="R2816" s="39" t="s">
        <v>44</v>
      </c>
      <c r="S2816" s="1" t="s">
        <v>7579</v>
      </c>
      <c r="T2816" s="1" t="s">
        <v>45</v>
      </c>
      <c r="U2816" s="182" t="s">
        <v>45</v>
      </c>
      <c r="V2816" s="13"/>
      <c r="W2816" s="1"/>
      <c r="X2816" s="1"/>
      <c r="Y2816" s="140" t="s">
        <v>8731</v>
      </c>
      <c r="Z2816" s="140" t="s">
        <v>13307</v>
      </c>
      <c r="AA2816" s="48" t="s">
        <v>13308</v>
      </c>
    </row>
    <row r="2817" spans="1:27">
      <c r="A2817" s="51" t="s">
        <v>28</v>
      </c>
      <c r="B2817" s="13" t="s">
        <v>12669</v>
      </c>
      <c r="C2817" s="14" t="s">
        <v>13309</v>
      </c>
      <c r="D2817" s="17" t="s">
        <v>2450</v>
      </c>
      <c r="E2817" s="1" t="s">
        <v>7411</v>
      </c>
      <c r="F2817" s="1" t="s">
        <v>7411</v>
      </c>
      <c r="G2817" s="1" t="s">
        <v>7411</v>
      </c>
      <c r="H2817" s="13" t="s">
        <v>7411</v>
      </c>
      <c r="I2817" s="13" t="s">
        <v>7411</v>
      </c>
      <c r="J2817" s="13"/>
      <c r="K2817" s="196" t="s">
        <v>6515</v>
      </c>
      <c r="L2817" s="13" t="s">
        <v>7438</v>
      </c>
      <c r="M2817" s="13" t="s">
        <v>52</v>
      </c>
      <c r="N2817" s="13" t="s">
        <v>7411</v>
      </c>
      <c r="O2817" s="13" t="s">
        <v>533</v>
      </c>
      <c r="P2817" s="1" t="e">
        <f>LEFT(#REF!,2) = "BR"</f>
        <v>#REF!</v>
      </c>
      <c r="Q2817" s="61" t="s">
        <v>2450</v>
      </c>
      <c r="R2817" s="39" t="s">
        <v>44</v>
      </c>
      <c r="S2817" s="1" t="s">
        <v>7579</v>
      </c>
      <c r="T2817" s="1" t="s">
        <v>45</v>
      </c>
      <c r="U2817" s="182" t="s">
        <v>45</v>
      </c>
      <c r="V2817" s="13"/>
      <c r="W2817" s="1"/>
      <c r="X2817" s="1"/>
      <c r="Y2817" s="48" t="s">
        <v>10846</v>
      </c>
      <c r="Z2817" s="140" t="s">
        <v>8867</v>
      </c>
      <c r="AA2817" s="48" t="s">
        <v>13310</v>
      </c>
    </row>
    <row r="2818" spans="1:27">
      <c r="A2818" s="51" t="s">
        <v>28</v>
      </c>
      <c r="B2818" s="13" t="s">
        <v>10482</v>
      </c>
      <c r="C2818" s="14" t="s">
        <v>13311</v>
      </c>
      <c r="D2818" s="17" t="s">
        <v>2451</v>
      </c>
      <c r="E2818" s="1" t="s">
        <v>7411</v>
      </c>
      <c r="F2818" s="1" t="s">
        <v>7411</v>
      </c>
      <c r="G2818" s="1" t="s">
        <v>7411</v>
      </c>
      <c r="H2818" s="13" t="s">
        <v>7411</v>
      </c>
      <c r="I2818" s="13" t="s">
        <v>7411</v>
      </c>
      <c r="J2818" s="13"/>
      <c r="K2818" s="233" t="s">
        <v>6515</v>
      </c>
      <c r="L2818" s="182" t="s">
        <v>7438</v>
      </c>
      <c r="M2818" s="51" t="s">
        <v>52</v>
      </c>
      <c r="N2818" s="51" t="s">
        <v>7411</v>
      </c>
      <c r="O2818" s="13" t="s">
        <v>536</v>
      </c>
      <c r="P2818" s="1" t="e">
        <f>LEFT(#REF!,2) = "BR"</f>
        <v>#REF!</v>
      </c>
      <c r="Q2818" s="61" t="s">
        <v>2451</v>
      </c>
      <c r="R2818" s="39" t="s">
        <v>44</v>
      </c>
      <c r="S2818" s="1" t="s">
        <v>7579</v>
      </c>
      <c r="T2818" s="1" t="s">
        <v>45</v>
      </c>
      <c r="U2818" s="182" t="s">
        <v>45</v>
      </c>
      <c r="V2818" s="13"/>
      <c r="W2818" s="1"/>
      <c r="X2818" s="1"/>
      <c r="Y2818" s="48" t="s">
        <v>13312</v>
      </c>
      <c r="Z2818" s="140" t="s">
        <v>13313</v>
      </c>
      <c r="AA2818" s="48" t="s">
        <v>13314</v>
      </c>
    </row>
    <row r="2819" spans="1:27">
      <c r="A2819" s="51" t="s">
        <v>28</v>
      </c>
      <c r="B2819" s="13" t="s">
        <v>10468</v>
      </c>
      <c r="C2819" s="14" t="s">
        <v>13315</v>
      </c>
      <c r="D2819" s="17" t="s">
        <v>13316</v>
      </c>
      <c r="E2819" s="1" t="s">
        <v>7411</v>
      </c>
      <c r="F2819" s="1" t="s">
        <v>7411</v>
      </c>
      <c r="G2819" s="1" t="s">
        <v>7411</v>
      </c>
      <c r="H2819" s="13" t="s">
        <v>7412</v>
      </c>
      <c r="I2819" s="13" t="s">
        <v>7411</v>
      </c>
      <c r="J2819" s="13"/>
      <c r="K2819" s="182" t="s">
        <v>8757</v>
      </c>
      <c r="L2819" s="182" t="s">
        <v>8757</v>
      </c>
      <c r="M2819" s="71" t="s">
        <v>52</v>
      </c>
      <c r="N2819" s="71" t="s">
        <v>7411</v>
      </c>
      <c r="O2819" s="71" t="s">
        <v>378</v>
      </c>
      <c r="P2819" s="1" t="e">
        <f>LEFT(#REF!,2) = "BR"</f>
        <v>#REF!</v>
      </c>
      <c r="Q2819" s="41" t="s">
        <v>2452</v>
      </c>
      <c r="R2819" s="83" t="s">
        <v>44</v>
      </c>
      <c r="S2819" s="1" t="s">
        <v>7579</v>
      </c>
      <c r="T2819" s="1" t="s">
        <v>45</v>
      </c>
      <c r="U2819" s="182" t="s">
        <v>45</v>
      </c>
      <c r="V2819" s="71"/>
      <c r="W2819" s="1"/>
      <c r="X2819" s="20"/>
      <c r="Y2819" s="357"/>
      <c r="Z2819" s="357"/>
      <c r="AA2819" s="357"/>
    </row>
    <row r="2820" spans="1:27">
      <c r="A2820" s="51" t="s">
        <v>28</v>
      </c>
      <c r="B2820" s="13" t="s">
        <v>10468</v>
      </c>
      <c r="C2820" s="14" t="s">
        <v>13315</v>
      </c>
      <c r="D2820" s="17" t="s">
        <v>13316</v>
      </c>
      <c r="E2820" s="1" t="s">
        <v>7411</v>
      </c>
      <c r="F2820" s="1" t="s">
        <v>7411</v>
      </c>
      <c r="G2820" s="1" t="s">
        <v>7411</v>
      </c>
      <c r="H2820" s="13" t="s">
        <v>7412</v>
      </c>
      <c r="I2820" s="13" t="s">
        <v>7411</v>
      </c>
      <c r="J2820" s="13"/>
      <c r="K2820" s="182" t="s">
        <v>8757</v>
      </c>
      <c r="L2820" s="132" t="s">
        <v>7618</v>
      </c>
      <c r="M2820" s="71" t="s">
        <v>52</v>
      </c>
      <c r="N2820" s="71" t="s">
        <v>7411</v>
      </c>
      <c r="O2820" s="4" t="s">
        <v>121</v>
      </c>
      <c r="P2820" s="1" t="e">
        <f>LEFT(#REF!,2) = "BR"</f>
        <v>#REF!</v>
      </c>
      <c r="Q2820" s="190" t="s">
        <v>2443</v>
      </c>
      <c r="R2820" s="83" t="s">
        <v>44</v>
      </c>
      <c r="S2820" s="1" t="s">
        <v>7579</v>
      </c>
      <c r="T2820" s="1" t="s">
        <v>45</v>
      </c>
      <c r="U2820" s="182" t="s">
        <v>7438</v>
      </c>
      <c r="V2820" s="13"/>
      <c r="W2820" s="1"/>
      <c r="X2820" s="1"/>
      <c r="Y2820" s="313"/>
      <c r="Z2820" s="313"/>
      <c r="AA2820" s="313"/>
    </row>
    <row r="2821" spans="1:27">
      <c r="A2821" s="51" t="s">
        <v>28</v>
      </c>
      <c r="B2821" s="13" t="s">
        <v>10468</v>
      </c>
      <c r="C2821" s="14" t="s">
        <v>13315</v>
      </c>
      <c r="D2821" s="17" t="s">
        <v>13316</v>
      </c>
      <c r="E2821" s="1" t="s">
        <v>7411</v>
      </c>
      <c r="F2821" s="1" t="s">
        <v>7411</v>
      </c>
      <c r="G2821" s="1" t="s">
        <v>7411</v>
      </c>
      <c r="H2821" s="13" t="s">
        <v>7412</v>
      </c>
      <c r="I2821" s="13" t="s">
        <v>7411</v>
      </c>
      <c r="J2821" s="13"/>
      <c r="K2821" s="182" t="s">
        <v>8757</v>
      </c>
      <c r="L2821" s="132" t="s">
        <v>7618</v>
      </c>
      <c r="M2821" s="71" t="s">
        <v>52</v>
      </c>
      <c r="N2821" s="71" t="s">
        <v>7411</v>
      </c>
      <c r="O2821" s="13" t="s">
        <v>122</v>
      </c>
      <c r="P2821" s="1" t="e">
        <f>LEFT(#REF!,2) = "BR"</f>
        <v>#REF!</v>
      </c>
      <c r="Q2821" s="190" t="s">
        <v>2444</v>
      </c>
      <c r="R2821" s="83" t="s">
        <v>44</v>
      </c>
      <c r="S2821" s="1" t="s">
        <v>7579</v>
      </c>
      <c r="T2821" s="1" t="s">
        <v>45</v>
      </c>
      <c r="U2821" s="182" t="s">
        <v>7438</v>
      </c>
      <c r="V2821" s="13"/>
      <c r="W2821" s="1"/>
      <c r="X2821" s="1"/>
      <c r="Y2821" s="313"/>
      <c r="Z2821" s="313"/>
      <c r="AA2821" s="313"/>
    </row>
    <row r="2822" spans="1:27">
      <c r="A2822" s="51" t="s">
        <v>28</v>
      </c>
      <c r="B2822" s="13" t="s">
        <v>10468</v>
      </c>
      <c r="C2822" s="14" t="s">
        <v>13315</v>
      </c>
      <c r="D2822" s="17" t="s">
        <v>13316</v>
      </c>
      <c r="E2822" s="1" t="s">
        <v>7411</v>
      </c>
      <c r="F2822" s="1" t="s">
        <v>7411</v>
      </c>
      <c r="G2822" s="1" t="s">
        <v>7411</v>
      </c>
      <c r="H2822" s="13" t="s">
        <v>7412</v>
      </c>
      <c r="I2822" s="13" t="s">
        <v>7411</v>
      </c>
      <c r="J2822" s="13"/>
      <c r="K2822" s="182" t="s">
        <v>8757</v>
      </c>
      <c r="L2822" s="132" t="s">
        <v>7618</v>
      </c>
      <c r="M2822" s="71" t="s">
        <v>52</v>
      </c>
      <c r="N2822" s="71" t="s">
        <v>7411</v>
      </c>
      <c r="O2822" s="13" t="s">
        <v>531</v>
      </c>
      <c r="P2822" s="1" t="e">
        <f>LEFT(#REF!,2) = "BR"</f>
        <v>#REF!</v>
      </c>
      <c r="Q2822" s="190" t="s">
        <v>2449</v>
      </c>
      <c r="R2822" s="83" t="s">
        <v>44</v>
      </c>
      <c r="S2822" s="1" t="s">
        <v>7579</v>
      </c>
      <c r="T2822" s="1" t="s">
        <v>45</v>
      </c>
      <c r="U2822" s="182" t="s">
        <v>7438</v>
      </c>
      <c r="V2822" s="13"/>
      <c r="W2822" s="1"/>
      <c r="X2822" s="1"/>
      <c r="Y2822" s="313"/>
      <c r="Z2822" s="313"/>
      <c r="AA2822" s="313"/>
    </row>
    <row r="2823" spans="1:27">
      <c r="A2823" s="51" t="s">
        <v>28</v>
      </c>
      <c r="B2823" s="13" t="s">
        <v>10468</v>
      </c>
      <c r="C2823" s="14" t="s">
        <v>13315</v>
      </c>
      <c r="D2823" s="17" t="s">
        <v>13316</v>
      </c>
      <c r="E2823" s="1" t="s">
        <v>7411</v>
      </c>
      <c r="F2823" s="1" t="s">
        <v>7411</v>
      </c>
      <c r="G2823" s="1" t="s">
        <v>7411</v>
      </c>
      <c r="H2823" s="13" t="s">
        <v>7412</v>
      </c>
      <c r="I2823" s="13" t="s">
        <v>7411</v>
      </c>
      <c r="J2823" s="13"/>
      <c r="K2823" s="182" t="s">
        <v>8757</v>
      </c>
      <c r="L2823" s="132" t="s">
        <v>7618</v>
      </c>
      <c r="M2823" s="71" t="s">
        <v>52</v>
      </c>
      <c r="N2823" s="71" t="s">
        <v>7411</v>
      </c>
      <c r="O2823" s="13" t="s">
        <v>177</v>
      </c>
      <c r="P2823" s="1" t="e">
        <f>LEFT(#REF!,2) = "BR"</f>
        <v>#REF!</v>
      </c>
      <c r="Q2823" s="190" t="s">
        <v>2447</v>
      </c>
      <c r="R2823" s="83" t="s">
        <v>44</v>
      </c>
      <c r="S2823" s="1" t="s">
        <v>7579</v>
      </c>
      <c r="T2823" s="1" t="s">
        <v>45</v>
      </c>
      <c r="U2823" s="182" t="s">
        <v>7438</v>
      </c>
      <c r="V2823" s="13"/>
      <c r="W2823" s="1"/>
      <c r="X2823" s="1"/>
      <c r="Y2823" s="313"/>
      <c r="Z2823" s="313"/>
      <c r="AA2823" s="313"/>
    </row>
    <row r="2824" spans="1:27">
      <c r="A2824" s="51" t="s">
        <v>28</v>
      </c>
      <c r="B2824" s="13" t="s">
        <v>10468</v>
      </c>
      <c r="C2824" s="14" t="s">
        <v>13315</v>
      </c>
      <c r="D2824" s="17" t="s">
        <v>13316</v>
      </c>
      <c r="E2824" s="1" t="s">
        <v>7411</v>
      </c>
      <c r="F2824" s="1" t="s">
        <v>7411</v>
      </c>
      <c r="G2824" s="1" t="s">
        <v>7411</v>
      </c>
      <c r="H2824" s="13" t="s">
        <v>7412</v>
      </c>
      <c r="I2824" s="13" t="s">
        <v>7411</v>
      </c>
      <c r="J2824" s="13"/>
      <c r="K2824" s="182" t="s">
        <v>8757</v>
      </c>
      <c r="L2824" s="132" t="s">
        <v>7618</v>
      </c>
      <c r="M2824" s="71" t="s">
        <v>52</v>
      </c>
      <c r="N2824" s="71" t="s">
        <v>7411</v>
      </c>
      <c r="O2824" s="13" t="s">
        <v>533</v>
      </c>
      <c r="P2824" s="1" t="e">
        <f>LEFT(#REF!,2) = "BR"</f>
        <v>#REF!</v>
      </c>
      <c r="Q2824" s="190" t="s">
        <v>2450</v>
      </c>
      <c r="R2824" s="83" t="s">
        <v>44</v>
      </c>
      <c r="S2824" s="1" t="s">
        <v>7579</v>
      </c>
      <c r="T2824" s="1" t="s">
        <v>45</v>
      </c>
      <c r="U2824" s="182" t="s">
        <v>7438</v>
      </c>
      <c r="V2824" s="13"/>
      <c r="W2824" s="1"/>
      <c r="X2824" s="1"/>
      <c r="Y2824" s="313"/>
      <c r="Z2824" s="313"/>
      <c r="AA2824" s="313"/>
    </row>
    <row r="2825" spans="1:27">
      <c r="A2825" s="51" t="s">
        <v>28</v>
      </c>
      <c r="B2825" s="13" t="s">
        <v>10468</v>
      </c>
      <c r="C2825" s="14" t="s">
        <v>13315</v>
      </c>
      <c r="D2825" s="17" t="s">
        <v>13316</v>
      </c>
      <c r="E2825" s="1" t="s">
        <v>7411</v>
      </c>
      <c r="F2825" s="1" t="s">
        <v>7411</v>
      </c>
      <c r="G2825" s="1" t="s">
        <v>7411</v>
      </c>
      <c r="H2825" s="13" t="s">
        <v>7412</v>
      </c>
      <c r="I2825" s="13" t="s">
        <v>7411</v>
      </c>
      <c r="J2825" s="13"/>
      <c r="K2825" s="182" t="s">
        <v>8757</v>
      </c>
      <c r="L2825" s="132" t="s">
        <v>7618</v>
      </c>
      <c r="M2825" s="71" t="s">
        <v>52</v>
      </c>
      <c r="N2825" s="71" t="s">
        <v>7411</v>
      </c>
      <c r="O2825" s="13" t="s">
        <v>536</v>
      </c>
      <c r="P2825" s="1" t="e">
        <f>LEFT(#REF!,2) = "BR"</f>
        <v>#REF!</v>
      </c>
      <c r="Q2825" s="190" t="s">
        <v>2451</v>
      </c>
      <c r="R2825" s="83" t="s">
        <v>44</v>
      </c>
      <c r="S2825" s="1" t="s">
        <v>7579</v>
      </c>
      <c r="T2825" s="1" t="s">
        <v>45</v>
      </c>
      <c r="U2825" s="182" t="s">
        <v>7438</v>
      </c>
      <c r="V2825" s="13"/>
      <c r="W2825" s="1"/>
      <c r="X2825" s="1"/>
      <c r="Y2825" s="313"/>
      <c r="Z2825" s="313"/>
      <c r="AA2825" s="313"/>
    </row>
    <row r="2826" spans="1:27">
      <c r="A2826" s="51" t="s">
        <v>28</v>
      </c>
      <c r="B2826" s="13" t="s">
        <v>8670</v>
      </c>
      <c r="C2826" s="14" t="s">
        <v>13317</v>
      </c>
      <c r="D2826" s="17" t="s">
        <v>3031</v>
      </c>
      <c r="E2826" s="1" t="s">
        <v>7411</v>
      </c>
      <c r="F2826" s="1" t="s">
        <v>7411</v>
      </c>
      <c r="G2826" s="1" t="s">
        <v>7411</v>
      </c>
      <c r="H2826" s="13" t="s">
        <v>7411</v>
      </c>
      <c r="I2826" s="13" t="s">
        <v>7411</v>
      </c>
      <c r="J2826" s="13"/>
      <c r="K2826" s="196" t="s">
        <v>6515</v>
      </c>
      <c r="L2826" s="13" t="s">
        <v>7438</v>
      </c>
      <c r="M2826" s="13" t="s">
        <v>91</v>
      </c>
      <c r="N2826" s="13" t="s">
        <v>7411</v>
      </c>
      <c r="O2826" s="13" t="s">
        <v>105</v>
      </c>
      <c r="P2826" s="1" t="e">
        <f>LEFT(#REF!,2) = "BR"</f>
        <v>#REF!</v>
      </c>
      <c r="Q2826" s="351" t="s">
        <v>3031</v>
      </c>
      <c r="R2826" s="41" t="s">
        <v>243</v>
      </c>
      <c r="S2826" s="50" t="s">
        <v>7948</v>
      </c>
      <c r="T2826" s="50" t="s">
        <v>244</v>
      </c>
      <c r="U2826" s="182" t="s">
        <v>244</v>
      </c>
      <c r="V2826" s="13"/>
      <c r="W2826" s="1"/>
      <c r="X2826" s="1"/>
      <c r="Y2826" s="313"/>
      <c r="Z2826" s="313"/>
      <c r="AA2826" s="313"/>
    </row>
    <row r="2827" spans="1:27">
      <c r="A2827" s="51" t="s">
        <v>28</v>
      </c>
      <c r="B2827" s="13" t="s">
        <v>13318</v>
      </c>
      <c r="C2827" s="14" t="s">
        <v>13319</v>
      </c>
      <c r="D2827" s="17" t="s">
        <v>13320</v>
      </c>
      <c r="E2827" s="1" t="s">
        <v>7411</v>
      </c>
      <c r="F2827" s="1" t="s">
        <v>7411</v>
      </c>
      <c r="G2827" s="1" t="s">
        <v>7411</v>
      </c>
      <c r="H2827" s="13" t="s">
        <v>7411</v>
      </c>
      <c r="I2827" s="13" t="s">
        <v>7411</v>
      </c>
      <c r="J2827" s="13"/>
      <c r="K2827" s="196" t="s">
        <v>8695</v>
      </c>
      <c r="L2827" s="132" t="s">
        <v>7520</v>
      </c>
      <c r="M2827" s="13" t="s">
        <v>91</v>
      </c>
      <c r="N2827" s="13" t="s">
        <v>7411</v>
      </c>
      <c r="O2827" s="13" t="s">
        <v>105</v>
      </c>
      <c r="P2827" s="1" t="e">
        <f>LEFT(#REF!,2) = "BR"</f>
        <v>#REF!</v>
      </c>
      <c r="Q2827" s="351" t="s">
        <v>3031</v>
      </c>
      <c r="R2827" s="41" t="s">
        <v>243</v>
      </c>
      <c r="S2827" s="50" t="s">
        <v>7948</v>
      </c>
      <c r="T2827" s="50" t="s">
        <v>244</v>
      </c>
      <c r="U2827" s="182" t="s">
        <v>7438</v>
      </c>
      <c r="V2827" s="13"/>
      <c r="W2827" s="1"/>
      <c r="X2827" s="1"/>
      <c r="Y2827" s="313"/>
      <c r="Z2827" s="313"/>
      <c r="AA2827" s="313"/>
    </row>
    <row r="2828" spans="1:27">
      <c r="A2828" s="51" t="s">
        <v>28</v>
      </c>
      <c r="B2828" s="13" t="s">
        <v>13318</v>
      </c>
      <c r="C2828" s="14" t="s">
        <v>13319</v>
      </c>
      <c r="D2828" s="17" t="s">
        <v>13320</v>
      </c>
      <c r="E2828" s="1" t="s">
        <v>7411</v>
      </c>
      <c r="F2828" s="1" t="s">
        <v>7411</v>
      </c>
      <c r="G2828" s="1" t="s">
        <v>7411</v>
      </c>
      <c r="H2828" s="13" t="s">
        <v>7411</v>
      </c>
      <c r="I2828" s="13" t="s">
        <v>7411</v>
      </c>
      <c r="J2828" s="13"/>
      <c r="K2828" s="196" t="s">
        <v>8695</v>
      </c>
      <c r="L2828" s="132" t="s">
        <v>7520</v>
      </c>
      <c r="M2828" s="13" t="s">
        <v>52</v>
      </c>
      <c r="N2828" s="13" t="s">
        <v>7411</v>
      </c>
      <c r="O2828" s="13" t="s">
        <v>541</v>
      </c>
      <c r="P2828" s="1" t="e">
        <f>LEFT(#REF!,2) = "BR"</f>
        <v>#REF!</v>
      </c>
      <c r="Q2828" s="351" t="s">
        <v>2453</v>
      </c>
      <c r="R2828" s="39" t="s">
        <v>1860</v>
      </c>
      <c r="S2828" s="1" t="s">
        <v>7567</v>
      </c>
      <c r="T2828" s="1" t="s">
        <v>1861</v>
      </c>
      <c r="U2828" s="182" t="s">
        <v>7438</v>
      </c>
      <c r="V2828" s="13"/>
      <c r="W2828" s="1"/>
      <c r="X2828" s="1"/>
      <c r="Y2828" s="140" t="s">
        <v>8731</v>
      </c>
      <c r="Z2828" s="140" t="s">
        <v>13321</v>
      </c>
      <c r="AA2828" s="48" t="s">
        <v>13322</v>
      </c>
    </row>
    <row r="2829" spans="1:27">
      <c r="A2829" s="51" t="s">
        <v>28</v>
      </c>
      <c r="B2829" s="13" t="s">
        <v>13323</v>
      </c>
      <c r="C2829" s="14" t="s">
        <v>13324</v>
      </c>
      <c r="D2829" s="17" t="s">
        <v>13325</v>
      </c>
      <c r="E2829" s="1" t="s">
        <v>7411</v>
      </c>
      <c r="F2829" s="1" t="s">
        <v>7411</v>
      </c>
      <c r="G2829" s="1" t="s">
        <v>7411</v>
      </c>
      <c r="H2829" s="13" t="s">
        <v>7411</v>
      </c>
      <c r="I2829" s="13" t="s">
        <v>7411</v>
      </c>
      <c r="J2829" s="13"/>
      <c r="K2829" s="196" t="s">
        <v>8695</v>
      </c>
      <c r="L2829" s="132" t="s">
        <v>7520</v>
      </c>
      <c r="M2829" s="13" t="s">
        <v>91</v>
      </c>
      <c r="N2829" s="13" t="s">
        <v>7411</v>
      </c>
      <c r="O2829" s="13" t="s">
        <v>105</v>
      </c>
      <c r="P2829" s="1" t="e">
        <f>LEFT(#REF!,2) = "BR"</f>
        <v>#REF!</v>
      </c>
      <c r="Q2829" s="351" t="s">
        <v>3031</v>
      </c>
      <c r="R2829" s="41" t="s">
        <v>243</v>
      </c>
      <c r="S2829" s="50" t="s">
        <v>7948</v>
      </c>
      <c r="T2829" s="50" t="s">
        <v>244</v>
      </c>
      <c r="U2829" s="182" t="s">
        <v>7438</v>
      </c>
      <c r="V2829" s="13"/>
      <c r="W2829" s="1"/>
      <c r="X2829" s="1"/>
      <c r="Y2829" s="313"/>
      <c r="Z2829" s="313"/>
      <c r="AA2829" s="313"/>
    </row>
    <row r="2830" spans="1:27">
      <c r="A2830" s="51" t="s">
        <v>28</v>
      </c>
      <c r="B2830" s="13" t="s">
        <v>13323</v>
      </c>
      <c r="C2830" s="14" t="s">
        <v>13324</v>
      </c>
      <c r="D2830" s="17" t="s">
        <v>13325</v>
      </c>
      <c r="E2830" s="1" t="s">
        <v>7411</v>
      </c>
      <c r="F2830" s="1" t="s">
        <v>7411</v>
      </c>
      <c r="G2830" s="1" t="s">
        <v>7411</v>
      </c>
      <c r="H2830" s="13" t="s">
        <v>7411</v>
      </c>
      <c r="I2830" s="13" t="s">
        <v>7411</v>
      </c>
      <c r="J2830" s="13"/>
      <c r="K2830" s="196" t="s">
        <v>8695</v>
      </c>
      <c r="L2830" s="132" t="s">
        <v>7520</v>
      </c>
      <c r="M2830" s="13" t="s">
        <v>52</v>
      </c>
      <c r="N2830" s="13" t="s">
        <v>7411</v>
      </c>
      <c r="O2830" s="13" t="s">
        <v>544</v>
      </c>
      <c r="P2830" s="1" t="e">
        <f>LEFT(#REF!,2) = "BR"</f>
        <v>#REF!</v>
      </c>
      <c r="Q2830" s="351" t="s">
        <v>2454</v>
      </c>
      <c r="R2830" s="39" t="s">
        <v>1860</v>
      </c>
      <c r="S2830" s="1" t="s">
        <v>7567</v>
      </c>
      <c r="T2830" s="1" t="s">
        <v>1861</v>
      </c>
      <c r="U2830" s="182" t="s">
        <v>7438</v>
      </c>
      <c r="V2830" s="13"/>
      <c r="W2830" s="1"/>
      <c r="X2830" s="1"/>
      <c r="Y2830" s="140" t="s">
        <v>8731</v>
      </c>
      <c r="Z2830" s="140" t="s">
        <v>13326</v>
      </c>
      <c r="AA2830" s="48" t="s">
        <v>13327</v>
      </c>
    </row>
    <row r="2831" spans="1:27">
      <c r="A2831" s="51" t="s">
        <v>28</v>
      </c>
      <c r="B2831" s="13" t="s">
        <v>13328</v>
      </c>
      <c r="C2831" s="14" t="s">
        <v>13329</v>
      </c>
      <c r="D2831" s="17" t="s">
        <v>13330</v>
      </c>
      <c r="E2831" s="1" t="s">
        <v>7411</v>
      </c>
      <c r="F2831" s="1" t="s">
        <v>7411</v>
      </c>
      <c r="G2831" s="1" t="s">
        <v>7411</v>
      </c>
      <c r="H2831" s="13" t="s">
        <v>7411</v>
      </c>
      <c r="I2831" s="13" t="s">
        <v>7411</v>
      </c>
      <c r="J2831" s="13"/>
      <c r="K2831" s="196" t="s">
        <v>8695</v>
      </c>
      <c r="L2831" s="132" t="s">
        <v>7520</v>
      </c>
      <c r="M2831" s="13" t="s">
        <v>91</v>
      </c>
      <c r="N2831" s="13" t="s">
        <v>7411</v>
      </c>
      <c r="O2831" s="13" t="s">
        <v>105</v>
      </c>
      <c r="P2831" s="1" t="e">
        <f>LEFT(#REF!,2) = "BR"</f>
        <v>#REF!</v>
      </c>
      <c r="Q2831" s="351" t="s">
        <v>3031</v>
      </c>
      <c r="R2831" s="41" t="s">
        <v>243</v>
      </c>
      <c r="S2831" s="50" t="s">
        <v>7948</v>
      </c>
      <c r="T2831" s="50" t="s">
        <v>244</v>
      </c>
      <c r="U2831" s="182" t="s">
        <v>7438</v>
      </c>
      <c r="V2831" s="13"/>
      <c r="W2831" s="1"/>
      <c r="X2831" s="1"/>
      <c r="Y2831" s="313"/>
      <c r="Z2831" s="313"/>
      <c r="AA2831" s="313"/>
    </row>
    <row r="2832" spans="1:27">
      <c r="A2832" s="51" t="s">
        <v>28</v>
      </c>
      <c r="B2832" s="13" t="s">
        <v>13328</v>
      </c>
      <c r="C2832" s="14" t="s">
        <v>13329</v>
      </c>
      <c r="D2832" s="17" t="s">
        <v>13330</v>
      </c>
      <c r="E2832" s="1" t="s">
        <v>7411</v>
      </c>
      <c r="F2832" s="1" t="s">
        <v>7411</v>
      </c>
      <c r="G2832" s="1" t="s">
        <v>7411</v>
      </c>
      <c r="H2832" s="13" t="s">
        <v>7411</v>
      </c>
      <c r="I2832" s="13" t="s">
        <v>7411</v>
      </c>
      <c r="J2832" s="13"/>
      <c r="K2832" s="196" t="s">
        <v>8695</v>
      </c>
      <c r="L2832" s="132" t="s">
        <v>7520</v>
      </c>
      <c r="M2832" s="13" t="s">
        <v>52</v>
      </c>
      <c r="N2832" s="13" t="s">
        <v>7411</v>
      </c>
      <c r="O2832" s="13" t="s">
        <v>546</v>
      </c>
      <c r="P2832" s="1" t="e">
        <f>LEFT(#REF!,2) = "BR"</f>
        <v>#REF!</v>
      </c>
      <c r="Q2832" s="351" t="s">
        <v>2455</v>
      </c>
      <c r="R2832" s="39" t="s">
        <v>1860</v>
      </c>
      <c r="S2832" s="1" t="s">
        <v>7567</v>
      </c>
      <c r="T2832" s="1" t="s">
        <v>1861</v>
      </c>
      <c r="U2832" s="182" t="s">
        <v>7438</v>
      </c>
      <c r="V2832" s="13"/>
      <c r="W2832" s="1"/>
      <c r="X2832" s="1"/>
      <c r="Y2832" s="140" t="s">
        <v>8731</v>
      </c>
      <c r="Z2832" s="140" t="s">
        <v>13331</v>
      </c>
      <c r="AA2832" s="48" t="s">
        <v>13332</v>
      </c>
    </row>
    <row r="2833" spans="1:27">
      <c r="A2833" s="51" t="s">
        <v>28</v>
      </c>
      <c r="B2833" s="13" t="s">
        <v>13333</v>
      </c>
      <c r="C2833" s="14" t="s">
        <v>13334</v>
      </c>
      <c r="D2833" s="17" t="s">
        <v>13335</v>
      </c>
      <c r="E2833" s="1" t="s">
        <v>7411</v>
      </c>
      <c r="F2833" s="1" t="s">
        <v>7411</v>
      </c>
      <c r="G2833" s="1" t="s">
        <v>7411</v>
      </c>
      <c r="H2833" s="13" t="s">
        <v>7411</v>
      </c>
      <c r="I2833" s="13" t="s">
        <v>7411</v>
      </c>
      <c r="J2833" s="13"/>
      <c r="K2833" s="196" t="s">
        <v>8695</v>
      </c>
      <c r="L2833" s="132" t="s">
        <v>7520</v>
      </c>
      <c r="M2833" s="13" t="s">
        <v>91</v>
      </c>
      <c r="N2833" s="13" t="s">
        <v>7411</v>
      </c>
      <c r="O2833" s="13" t="s">
        <v>105</v>
      </c>
      <c r="P2833" s="1" t="e">
        <f>LEFT(#REF!,2) = "BR"</f>
        <v>#REF!</v>
      </c>
      <c r="Q2833" s="351" t="s">
        <v>3031</v>
      </c>
      <c r="R2833" s="41" t="s">
        <v>243</v>
      </c>
      <c r="S2833" s="50" t="s">
        <v>7948</v>
      </c>
      <c r="T2833" s="50" t="s">
        <v>244</v>
      </c>
      <c r="U2833" s="182" t="s">
        <v>7438</v>
      </c>
      <c r="V2833" s="13"/>
      <c r="W2833" s="1"/>
      <c r="X2833" s="1"/>
      <c r="Y2833" s="313"/>
      <c r="Z2833" s="313"/>
      <c r="AA2833" s="313"/>
    </row>
    <row r="2834" spans="1:27">
      <c r="A2834" s="51" t="s">
        <v>28</v>
      </c>
      <c r="B2834" s="13" t="s">
        <v>13333</v>
      </c>
      <c r="C2834" s="14" t="s">
        <v>13334</v>
      </c>
      <c r="D2834" s="17" t="s">
        <v>13335</v>
      </c>
      <c r="E2834" s="1" t="s">
        <v>7411</v>
      </c>
      <c r="F2834" s="1" t="s">
        <v>7411</v>
      </c>
      <c r="G2834" s="1" t="s">
        <v>7411</v>
      </c>
      <c r="H2834" s="13" t="s">
        <v>7411</v>
      </c>
      <c r="I2834" s="13" t="s">
        <v>7411</v>
      </c>
      <c r="J2834" s="13"/>
      <c r="K2834" s="196" t="s">
        <v>8695</v>
      </c>
      <c r="L2834" s="132" t="s">
        <v>7520</v>
      </c>
      <c r="M2834" s="13" t="s">
        <v>52</v>
      </c>
      <c r="N2834" s="13" t="s">
        <v>7411</v>
      </c>
      <c r="O2834" s="13" t="s">
        <v>548</v>
      </c>
      <c r="P2834" s="1" t="e">
        <f>LEFT(#REF!,2) = "BR"</f>
        <v>#REF!</v>
      </c>
      <c r="Q2834" s="351" t="s">
        <v>2456</v>
      </c>
      <c r="R2834" s="39" t="s">
        <v>1860</v>
      </c>
      <c r="S2834" s="1" t="s">
        <v>7567</v>
      </c>
      <c r="T2834" s="1" t="s">
        <v>1861</v>
      </c>
      <c r="U2834" s="182" t="s">
        <v>7438</v>
      </c>
      <c r="V2834" s="13"/>
      <c r="W2834" s="1"/>
      <c r="X2834" s="1"/>
      <c r="Y2834" s="140" t="s">
        <v>8731</v>
      </c>
      <c r="Z2834" s="48" t="s">
        <v>13336</v>
      </c>
      <c r="AA2834" s="218" t="s">
        <v>13337</v>
      </c>
    </row>
    <row r="2835" spans="1:27">
      <c r="A2835" s="51" t="s">
        <v>28</v>
      </c>
      <c r="B2835" s="13" t="s">
        <v>13338</v>
      </c>
      <c r="C2835" s="14" t="s">
        <v>13339</v>
      </c>
      <c r="D2835" s="17" t="s">
        <v>13340</v>
      </c>
      <c r="E2835" s="1" t="s">
        <v>7411</v>
      </c>
      <c r="F2835" s="1" t="s">
        <v>7411</v>
      </c>
      <c r="G2835" s="1" t="s">
        <v>7411</v>
      </c>
      <c r="H2835" s="13" t="s">
        <v>7411</v>
      </c>
      <c r="I2835" s="13" t="s">
        <v>7411</v>
      </c>
      <c r="J2835" s="13"/>
      <c r="K2835" s="196" t="s">
        <v>8695</v>
      </c>
      <c r="L2835" s="132" t="s">
        <v>7520</v>
      </c>
      <c r="M2835" s="13" t="s">
        <v>91</v>
      </c>
      <c r="N2835" s="13" t="s">
        <v>7411</v>
      </c>
      <c r="O2835" s="13" t="s">
        <v>105</v>
      </c>
      <c r="P2835" s="1" t="e">
        <f>LEFT(#REF!,2) = "BR"</f>
        <v>#REF!</v>
      </c>
      <c r="Q2835" s="351" t="s">
        <v>3031</v>
      </c>
      <c r="R2835" s="41" t="s">
        <v>243</v>
      </c>
      <c r="S2835" s="50" t="s">
        <v>7948</v>
      </c>
      <c r="T2835" s="50" t="s">
        <v>244</v>
      </c>
      <c r="U2835" s="182" t="s">
        <v>7438</v>
      </c>
      <c r="V2835" s="13"/>
      <c r="W2835" s="1"/>
      <c r="X2835" s="1"/>
      <c r="Y2835" s="313"/>
      <c r="Z2835" s="313"/>
      <c r="AA2835" s="313"/>
    </row>
    <row r="2836" spans="1:27">
      <c r="A2836" s="51" t="s">
        <v>28</v>
      </c>
      <c r="B2836" s="13" t="s">
        <v>13338</v>
      </c>
      <c r="C2836" s="14" t="s">
        <v>13339</v>
      </c>
      <c r="D2836" s="17" t="s">
        <v>13340</v>
      </c>
      <c r="E2836" s="1" t="s">
        <v>7411</v>
      </c>
      <c r="F2836" s="1" t="s">
        <v>7411</v>
      </c>
      <c r="G2836" s="1" t="s">
        <v>7411</v>
      </c>
      <c r="H2836" s="13" t="s">
        <v>7411</v>
      </c>
      <c r="I2836" s="13" t="s">
        <v>7411</v>
      </c>
      <c r="J2836" s="13"/>
      <c r="K2836" s="196" t="s">
        <v>8695</v>
      </c>
      <c r="L2836" s="132" t="s">
        <v>7520</v>
      </c>
      <c r="M2836" s="13" t="s">
        <v>52</v>
      </c>
      <c r="N2836" s="13" t="s">
        <v>7411</v>
      </c>
      <c r="O2836" s="13" t="s">
        <v>550</v>
      </c>
      <c r="P2836" s="1" t="e">
        <f>LEFT(#REF!,2) = "BR"</f>
        <v>#REF!</v>
      </c>
      <c r="Q2836" s="351" t="s">
        <v>2457</v>
      </c>
      <c r="R2836" s="39" t="s">
        <v>1860</v>
      </c>
      <c r="S2836" s="1" t="s">
        <v>7567</v>
      </c>
      <c r="T2836" s="1" t="s">
        <v>1861</v>
      </c>
      <c r="U2836" s="182" t="s">
        <v>7438</v>
      </c>
      <c r="V2836" s="13"/>
      <c r="W2836" s="1"/>
      <c r="X2836" s="1"/>
      <c r="Y2836" s="140" t="s">
        <v>8731</v>
      </c>
      <c r="Z2836" s="140" t="s">
        <v>13341</v>
      </c>
      <c r="AA2836" s="48" t="s">
        <v>13342</v>
      </c>
    </row>
    <row r="2837" spans="1:27">
      <c r="A2837" s="51" t="s">
        <v>28</v>
      </c>
      <c r="B2837" s="13" t="s">
        <v>10790</v>
      </c>
      <c r="C2837" s="14" t="s">
        <v>13343</v>
      </c>
      <c r="D2837" s="17" t="s">
        <v>2458</v>
      </c>
      <c r="E2837" s="1" t="s">
        <v>7411</v>
      </c>
      <c r="F2837" s="1" t="s">
        <v>7411</v>
      </c>
      <c r="G2837" s="1" t="s">
        <v>7411</v>
      </c>
      <c r="H2837" s="13" t="s">
        <v>7411</v>
      </c>
      <c r="I2837" s="13" t="s">
        <v>7411</v>
      </c>
      <c r="J2837" s="13"/>
      <c r="K2837" s="55" t="s">
        <v>6515</v>
      </c>
      <c r="L2837" s="55" t="s">
        <v>7438</v>
      </c>
      <c r="M2837" s="13" t="s">
        <v>52</v>
      </c>
      <c r="N2837" s="13" t="s">
        <v>7411</v>
      </c>
      <c r="O2837" s="13" t="s">
        <v>552</v>
      </c>
      <c r="P2837" s="1" t="e">
        <f>LEFT(#REF!,2) = "BR"</f>
        <v>#REF!</v>
      </c>
      <c r="Q2837" s="61" t="s">
        <v>2458</v>
      </c>
      <c r="R2837" s="39" t="s">
        <v>361</v>
      </c>
      <c r="S2837" s="1" t="s">
        <v>7521</v>
      </c>
      <c r="T2837" s="1" t="s">
        <v>362</v>
      </c>
      <c r="U2837" s="182" t="s">
        <v>362</v>
      </c>
      <c r="V2837" s="13"/>
      <c r="W2837" s="1"/>
      <c r="X2837" s="1"/>
      <c r="Y2837" s="61" t="s">
        <v>13344</v>
      </c>
      <c r="Z2837" s="61" t="s">
        <v>13345</v>
      </c>
      <c r="AA2837" s="61" t="s">
        <v>13346</v>
      </c>
    </row>
    <row r="2838" spans="1:27">
      <c r="A2838" s="51" t="s">
        <v>28</v>
      </c>
      <c r="B2838" s="13" t="s">
        <v>10420</v>
      </c>
      <c r="C2838" s="14" t="s">
        <v>13347</v>
      </c>
      <c r="D2838" s="17" t="s">
        <v>13348</v>
      </c>
      <c r="E2838" s="1" t="s">
        <v>7411</v>
      </c>
      <c r="F2838" s="1" t="s">
        <v>7411</v>
      </c>
      <c r="G2838" s="1" t="s">
        <v>7411</v>
      </c>
      <c r="H2838" s="13" t="s">
        <v>7411</v>
      </c>
      <c r="I2838" s="13" t="s">
        <v>7411</v>
      </c>
      <c r="J2838" s="13"/>
      <c r="K2838" s="196" t="s">
        <v>8695</v>
      </c>
      <c r="L2838" s="132" t="s">
        <v>7520</v>
      </c>
      <c r="M2838" s="13" t="s">
        <v>52</v>
      </c>
      <c r="N2838" s="13" t="s">
        <v>7411</v>
      </c>
      <c r="O2838" s="13" t="s">
        <v>2836</v>
      </c>
      <c r="P2838" s="1" t="e">
        <f>LEFT(#REF!,2) = "BR"</f>
        <v>#REF!</v>
      </c>
      <c r="Q2838" s="61" t="s">
        <v>3553</v>
      </c>
      <c r="R2838" s="39" t="s">
        <v>361</v>
      </c>
      <c r="S2838" s="1" t="s">
        <v>7521</v>
      </c>
      <c r="T2838" s="1" t="s">
        <v>362</v>
      </c>
      <c r="U2838" s="182" t="s">
        <v>7438</v>
      </c>
      <c r="V2838" s="13"/>
      <c r="W2838" s="1"/>
      <c r="X2838" s="1"/>
      <c r="Y2838" s="61" t="s">
        <v>8731</v>
      </c>
      <c r="Z2838" s="61" t="s">
        <v>13349</v>
      </c>
      <c r="AA2838" s="61" t="s">
        <v>13350</v>
      </c>
    </row>
    <row r="2839" spans="1:27" ht="30">
      <c r="A2839" s="51" t="s">
        <v>28</v>
      </c>
      <c r="B2839" s="13" t="s">
        <v>10420</v>
      </c>
      <c r="C2839" s="14" t="s">
        <v>13347</v>
      </c>
      <c r="D2839" s="17" t="s">
        <v>13348</v>
      </c>
      <c r="E2839" s="1" t="s">
        <v>7411</v>
      </c>
      <c r="F2839" s="1" t="s">
        <v>7411</v>
      </c>
      <c r="G2839" s="1" t="s">
        <v>7411</v>
      </c>
      <c r="H2839" s="13" t="s">
        <v>7411</v>
      </c>
      <c r="I2839" s="13" t="s">
        <v>7411</v>
      </c>
      <c r="J2839" s="13"/>
      <c r="K2839" s="196" t="s">
        <v>8695</v>
      </c>
      <c r="L2839" s="132" t="s">
        <v>7520</v>
      </c>
      <c r="M2839" s="13" t="s">
        <v>52</v>
      </c>
      <c r="N2839" s="13" t="s">
        <v>7411</v>
      </c>
      <c r="O2839" s="13" t="s">
        <v>115</v>
      </c>
      <c r="P2839" s="1" t="e">
        <f>LEFT(#REF!,2) = "BR"</f>
        <v>#REF!</v>
      </c>
      <c r="Q2839" s="61" t="s">
        <v>1399</v>
      </c>
      <c r="R2839" s="28" t="s">
        <v>1862</v>
      </c>
      <c r="S2839" s="1" t="s">
        <v>8013</v>
      </c>
      <c r="T2839" s="1" t="s">
        <v>1863</v>
      </c>
      <c r="U2839" s="182" t="s">
        <v>7438</v>
      </c>
      <c r="V2839" s="13"/>
      <c r="W2839" s="1"/>
      <c r="X2839" s="1"/>
      <c r="Y2839" s="61" t="s">
        <v>8731</v>
      </c>
      <c r="Z2839" s="61" t="s">
        <v>13349</v>
      </c>
      <c r="AA2839" s="61" t="s">
        <v>13350</v>
      </c>
    </row>
    <row r="2840" spans="1:27">
      <c r="A2840" s="51" t="s">
        <v>28</v>
      </c>
      <c r="B2840" s="13" t="s">
        <v>10485</v>
      </c>
      <c r="C2840" s="14" t="s">
        <v>13351</v>
      </c>
      <c r="D2840" s="17" t="s">
        <v>1399</v>
      </c>
      <c r="E2840" s="1" t="s">
        <v>7411</v>
      </c>
      <c r="F2840" s="1" t="s">
        <v>7411</v>
      </c>
      <c r="G2840" s="1" t="s">
        <v>7411</v>
      </c>
      <c r="H2840" s="13" t="s">
        <v>7411</v>
      </c>
      <c r="I2840" s="13" t="s">
        <v>7411</v>
      </c>
      <c r="J2840" s="13"/>
      <c r="K2840" s="55" t="s">
        <v>6515</v>
      </c>
      <c r="L2840" s="55" t="s">
        <v>7438</v>
      </c>
      <c r="M2840" s="13" t="s">
        <v>52</v>
      </c>
      <c r="N2840" s="13" t="s">
        <v>7411</v>
      </c>
      <c r="O2840" s="13" t="s">
        <v>115</v>
      </c>
      <c r="P2840" s="1" t="e">
        <f>LEFT(#REF!,2) = "BR"</f>
        <v>#REF!</v>
      </c>
      <c r="Q2840" s="61" t="s">
        <v>1399</v>
      </c>
      <c r="R2840" s="39" t="s">
        <v>361</v>
      </c>
      <c r="S2840" s="1" t="s">
        <v>7521</v>
      </c>
      <c r="T2840" s="1" t="s">
        <v>362</v>
      </c>
      <c r="U2840" s="182" t="s">
        <v>362</v>
      </c>
      <c r="V2840" s="13"/>
      <c r="W2840" s="1"/>
      <c r="X2840" s="1"/>
      <c r="Y2840" s="61" t="s">
        <v>13210</v>
      </c>
      <c r="Z2840" s="61" t="s">
        <v>13061</v>
      </c>
      <c r="AA2840" s="61" t="s">
        <v>13350</v>
      </c>
    </row>
    <row r="2841" spans="1:27">
      <c r="A2841" s="51" t="s">
        <v>28</v>
      </c>
      <c r="B2841" s="13" t="s">
        <v>13352</v>
      </c>
      <c r="C2841" s="14" t="s">
        <v>13353</v>
      </c>
      <c r="D2841" s="17" t="s">
        <v>13354</v>
      </c>
      <c r="E2841" s="1" t="s">
        <v>7411</v>
      </c>
      <c r="F2841" s="1" t="s">
        <v>7411</v>
      </c>
      <c r="G2841" s="1" t="s">
        <v>7411</v>
      </c>
      <c r="H2841" s="13" t="s">
        <v>7412</v>
      </c>
      <c r="I2841" s="13" t="s">
        <v>7411</v>
      </c>
      <c r="J2841" s="13"/>
      <c r="K2841" s="182" t="s">
        <v>8610</v>
      </c>
      <c r="L2841" s="13" t="s">
        <v>8610</v>
      </c>
      <c r="M2841" s="13" t="s">
        <v>52</v>
      </c>
      <c r="N2841" s="13" t="s">
        <v>7411</v>
      </c>
      <c r="O2841" s="13" t="s">
        <v>102</v>
      </c>
      <c r="P2841" s="1" t="e">
        <f>LEFT(#REF!,2) = "BR"</f>
        <v>#REF!</v>
      </c>
      <c r="Q2841" s="61" t="s">
        <v>2459</v>
      </c>
      <c r="R2841" s="39" t="s">
        <v>361</v>
      </c>
      <c r="S2841" s="1" t="s">
        <v>7521</v>
      </c>
      <c r="T2841" s="1" t="s">
        <v>362</v>
      </c>
      <c r="U2841" s="182" t="s">
        <v>362</v>
      </c>
      <c r="V2841" s="13"/>
      <c r="W2841" s="1"/>
      <c r="X2841" s="1"/>
      <c r="Y2841" s="313"/>
      <c r="Z2841" s="313"/>
      <c r="AA2841" s="313"/>
    </row>
    <row r="2842" spans="1:27">
      <c r="A2842" s="51" t="s">
        <v>28</v>
      </c>
      <c r="B2842" s="13" t="s">
        <v>13352</v>
      </c>
      <c r="C2842" s="14" t="s">
        <v>13353</v>
      </c>
      <c r="D2842" s="17" t="s">
        <v>13354</v>
      </c>
      <c r="E2842" s="1" t="s">
        <v>7411</v>
      </c>
      <c r="F2842" s="1" t="s">
        <v>7411</v>
      </c>
      <c r="G2842" s="1" t="s">
        <v>7411</v>
      </c>
      <c r="H2842" s="13" t="s">
        <v>7412</v>
      </c>
      <c r="I2842" s="13" t="s">
        <v>7411</v>
      </c>
      <c r="J2842" s="13"/>
      <c r="K2842" s="182" t="s">
        <v>8610</v>
      </c>
      <c r="L2842" s="132" t="s">
        <v>7520</v>
      </c>
      <c r="M2842" s="13" t="s">
        <v>206</v>
      </c>
      <c r="N2842" s="13" t="s">
        <v>7411</v>
      </c>
      <c r="O2842" s="13" t="s">
        <v>190</v>
      </c>
      <c r="P2842" s="1" t="e">
        <f>LEFT(#REF!,2) = "BR"</f>
        <v>#REF!</v>
      </c>
      <c r="Q2842" s="61" t="s">
        <v>3076</v>
      </c>
      <c r="R2842" s="61" t="s">
        <v>966</v>
      </c>
      <c r="S2842" s="1" t="s">
        <v>7541</v>
      </c>
      <c r="T2842" s="1" t="s">
        <v>967</v>
      </c>
      <c r="U2842" s="182" t="s">
        <v>7438</v>
      </c>
      <c r="V2842" s="13"/>
      <c r="W2842" s="1"/>
      <c r="X2842" s="1"/>
      <c r="Y2842" s="313"/>
      <c r="Z2842" s="313"/>
      <c r="AA2842" s="313"/>
    </row>
    <row r="2843" spans="1:27">
      <c r="A2843" s="51" t="s">
        <v>28</v>
      </c>
      <c r="B2843" s="13" t="s">
        <v>13352</v>
      </c>
      <c r="C2843" s="14" t="s">
        <v>13353</v>
      </c>
      <c r="D2843" s="17" t="s">
        <v>13354</v>
      </c>
      <c r="E2843" s="1" t="s">
        <v>7411</v>
      </c>
      <c r="F2843" s="1" t="s">
        <v>7411</v>
      </c>
      <c r="G2843" s="1" t="s">
        <v>7411</v>
      </c>
      <c r="H2843" s="13" t="s">
        <v>7412</v>
      </c>
      <c r="I2843" s="13" t="s">
        <v>7411</v>
      </c>
      <c r="J2843" s="13"/>
      <c r="K2843" s="182" t="s">
        <v>8610</v>
      </c>
      <c r="L2843" s="132" t="s">
        <v>7520</v>
      </c>
      <c r="M2843" s="13" t="s">
        <v>52</v>
      </c>
      <c r="N2843" s="13" t="s">
        <v>7411</v>
      </c>
      <c r="O2843" s="13" t="s">
        <v>103</v>
      </c>
      <c r="P2843" s="1" t="e">
        <f>LEFT(#REF!,2) = "BR"</f>
        <v>#REF!</v>
      </c>
      <c r="Q2843" s="61" t="s">
        <v>2460</v>
      </c>
      <c r="R2843" s="61" t="s">
        <v>3475</v>
      </c>
      <c r="S2843" s="13" t="s">
        <v>8120</v>
      </c>
      <c r="T2843" s="13" t="s">
        <v>3476</v>
      </c>
      <c r="U2843" s="182" t="s">
        <v>7438</v>
      </c>
      <c r="V2843" s="13"/>
      <c r="W2843" s="1"/>
      <c r="X2843" s="1"/>
      <c r="Y2843" s="313"/>
      <c r="Z2843" s="313"/>
      <c r="AA2843" s="313"/>
    </row>
    <row r="2844" spans="1:27">
      <c r="A2844" s="51" t="s">
        <v>28</v>
      </c>
      <c r="B2844" s="13" t="s">
        <v>11399</v>
      </c>
      <c r="C2844" s="14" t="s">
        <v>13355</v>
      </c>
      <c r="D2844" s="17" t="s">
        <v>13356</v>
      </c>
      <c r="E2844" s="1" t="s">
        <v>7411</v>
      </c>
      <c r="F2844" s="1" t="s">
        <v>7411</v>
      </c>
      <c r="G2844" s="1" t="s">
        <v>7411</v>
      </c>
      <c r="H2844" s="13" t="s">
        <v>7411</v>
      </c>
      <c r="I2844" s="13" t="s">
        <v>7411</v>
      </c>
      <c r="J2844" s="13"/>
      <c r="K2844" s="55" t="s">
        <v>8695</v>
      </c>
      <c r="L2844" s="44" t="s">
        <v>7520</v>
      </c>
      <c r="M2844" s="13" t="s">
        <v>52</v>
      </c>
      <c r="N2844" s="13" t="s">
        <v>7411</v>
      </c>
      <c r="O2844" s="13" t="s">
        <v>115</v>
      </c>
      <c r="P2844" s="1" t="e">
        <f>LEFT(#REF!,2) = "BR"</f>
        <v>#REF!</v>
      </c>
      <c r="Q2844" s="61" t="s">
        <v>1399</v>
      </c>
      <c r="R2844" s="39" t="s">
        <v>1862</v>
      </c>
      <c r="S2844" s="1" t="s">
        <v>8013</v>
      </c>
      <c r="T2844" s="1" t="s">
        <v>1863</v>
      </c>
      <c r="U2844" s="182" t="s">
        <v>7438</v>
      </c>
      <c r="V2844" s="13"/>
      <c r="W2844" s="1"/>
      <c r="X2844" s="1"/>
      <c r="Y2844" s="61" t="s">
        <v>13210</v>
      </c>
      <c r="Z2844" s="61" t="s">
        <v>13061</v>
      </c>
      <c r="AA2844" s="61" t="s">
        <v>13350</v>
      </c>
    </row>
    <row r="2845" spans="1:27">
      <c r="A2845" s="51" t="s">
        <v>28</v>
      </c>
      <c r="B2845" s="13" t="s">
        <v>11399</v>
      </c>
      <c r="C2845" s="14" t="s">
        <v>13355</v>
      </c>
      <c r="D2845" s="17" t="s">
        <v>13356</v>
      </c>
      <c r="E2845" s="1" t="s">
        <v>7411</v>
      </c>
      <c r="F2845" s="1" t="s">
        <v>7411</v>
      </c>
      <c r="G2845" s="1" t="s">
        <v>7411</v>
      </c>
      <c r="H2845" s="6" t="s">
        <v>7411</v>
      </c>
      <c r="I2845" s="6" t="s">
        <v>7411</v>
      </c>
      <c r="J2845" s="6"/>
      <c r="K2845" s="55" t="s">
        <v>8695</v>
      </c>
      <c r="L2845" s="44" t="s">
        <v>7520</v>
      </c>
      <c r="M2845" s="13" t="s">
        <v>52</v>
      </c>
      <c r="N2845" s="13" t="s">
        <v>7411</v>
      </c>
      <c r="O2845" s="13" t="s">
        <v>354</v>
      </c>
      <c r="P2845" s="1" t="e">
        <f>LEFT(#REF!,2) = "BR"</f>
        <v>#REF!</v>
      </c>
      <c r="Q2845" s="58" t="s">
        <v>353</v>
      </c>
      <c r="R2845" s="2" t="s">
        <v>42</v>
      </c>
      <c r="S2845" s="1" t="s">
        <v>8498</v>
      </c>
      <c r="T2845" s="1" t="s">
        <v>43</v>
      </c>
      <c r="U2845" s="182" t="s">
        <v>7438</v>
      </c>
      <c r="V2845" s="1"/>
      <c r="W2845" s="1"/>
      <c r="X2845" s="1"/>
      <c r="Y2845" s="212"/>
      <c r="Z2845" s="212"/>
      <c r="AA2845" s="212"/>
    </row>
    <row r="2846" spans="1:27">
      <c r="A2846" s="51" t="s">
        <v>28</v>
      </c>
      <c r="B2846" s="13" t="s">
        <v>13357</v>
      </c>
      <c r="C2846" s="14" t="s">
        <v>13358</v>
      </c>
      <c r="D2846" s="17" t="s">
        <v>13359</v>
      </c>
      <c r="E2846" s="1" t="s">
        <v>7411</v>
      </c>
      <c r="F2846" s="1" t="s">
        <v>7411</v>
      </c>
      <c r="G2846" s="1" t="s">
        <v>7411</v>
      </c>
      <c r="H2846" s="13" t="s">
        <v>7412</v>
      </c>
      <c r="I2846" s="13" t="s">
        <v>7411</v>
      </c>
      <c r="J2846" s="13"/>
      <c r="K2846" s="182" t="s">
        <v>8610</v>
      </c>
      <c r="L2846" s="13" t="s">
        <v>8610</v>
      </c>
      <c r="M2846" s="13" t="s">
        <v>52</v>
      </c>
      <c r="N2846" s="13" t="s">
        <v>7411</v>
      </c>
      <c r="O2846" s="13" t="s">
        <v>102</v>
      </c>
      <c r="P2846" s="1" t="e">
        <f>LEFT(#REF!,2) = "BR"</f>
        <v>#REF!</v>
      </c>
      <c r="Q2846" s="61" t="s">
        <v>2459</v>
      </c>
      <c r="R2846" s="39" t="s">
        <v>1862</v>
      </c>
      <c r="S2846" s="1" t="s">
        <v>8013</v>
      </c>
      <c r="T2846" s="1" t="s">
        <v>1863</v>
      </c>
      <c r="U2846" s="182" t="s">
        <v>1863</v>
      </c>
      <c r="V2846" s="13"/>
      <c r="W2846" s="1"/>
      <c r="X2846" s="1"/>
      <c r="Y2846" s="313"/>
      <c r="Z2846" s="313"/>
      <c r="AA2846" s="313"/>
    </row>
    <row r="2847" spans="1:27">
      <c r="A2847" s="51" t="s">
        <v>28</v>
      </c>
      <c r="B2847" s="13" t="s">
        <v>13357</v>
      </c>
      <c r="C2847" s="14" t="s">
        <v>13358</v>
      </c>
      <c r="D2847" s="17" t="s">
        <v>13359</v>
      </c>
      <c r="E2847" s="1" t="s">
        <v>7411</v>
      </c>
      <c r="F2847" s="1" t="s">
        <v>7411</v>
      </c>
      <c r="G2847" s="1" t="s">
        <v>7411</v>
      </c>
      <c r="H2847" s="13" t="s">
        <v>7412</v>
      </c>
      <c r="I2847" s="13" t="s">
        <v>7411</v>
      </c>
      <c r="J2847" s="13"/>
      <c r="K2847" s="182" t="s">
        <v>8610</v>
      </c>
      <c r="L2847" s="132" t="s">
        <v>7520</v>
      </c>
      <c r="M2847" s="13" t="s">
        <v>206</v>
      </c>
      <c r="N2847" s="13" t="s">
        <v>7411</v>
      </c>
      <c r="O2847" s="13" t="s">
        <v>190</v>
      </c>
      <c r="P2847" s="1" t="e">
        <f>LEFT(#REF!,2) = "BR"</f>
        <v>#REF!</v>
      </c>
      <c r="Q2847" s="61" t="s">
        <v>3076</v>
      </c>
      <c r="R2847" s="61" t="s">
        <v>966</v>
      </c>
      <c r="S2847" s="1" t="s">
        <v>7541</v>
      </c>
      <c r="T2847" s="1" t="s">
        <v>967</v>
      </c>
      <c r="U2847" s="182" t="s">
        <v>7438</v>
      </c>
      <c r="V2847" s="13"/>
      <c r="W2847" s="1"/>
      <c r="X2847" s="1"/>
      <c r="Y2847" s="313"/>
      <c r="Z2847" s="313"/>
      <c r="AA2847" s="313"/>
    </row>
    <row r="2848" spans="1:27">
      <c r="A2848" s="51" t="s">
        <v>28</v>
      </c>
      <c r="B2848" s="13" t="s">
        <v>13357</v>
      </c>
      <c r="C2848" s="14" t="s">
        <v>13358</v>
      </c>
      <c r="D2848" s="17" t="s">
        <v>13359</v>
      </c>
      <c r="E2848" s="1" t="s">
        <v>7411</v>
      </c>
      <c r="F2848" s="1" t="s">
        <v>7411</v>
      </c>
      <c r="G2848" s="1" t="s">
        <v>7411</v>
      </c>
      <c r="H2848" s="13" t="s">
        <v>7412</v>
      </c>
      <c r="I2848" s="13" t="s">
        <v>7411</v>
      </c>
      <c r="J2848" s="13"/>
      <c r="K2848" s="182" t="s">
        <v>8610</v>
      </c>
      <c r="L2848" s="132" t="s">
        <v>7520</v>
      </c>
      <c r="M2848" s="13" t="s">
        <v>52</v>
      </c>
      <c r="N2848" s="13" t="s">
        <v>7411</v>
      </c>
      <c r="O2848" s="13" t="s">
        <v>103</v>
      </c>
      <c r="P2848" s="1" t="e">
        <f>LEFT(#REF!,2) = "BR"</f>
        <v>#REF!</v>
      </c>
      <c r="Q2848" s="61" t="s">
        <v>2460</v>
      </c>
      <c r="R2848" s="61" t="s">
        <v>3475</v>
      </c>
      <c r="S2848" s="13" t="s">
        <v>8120</v>
      </c>
      <c r="T2848" s="13" t="s">
        <v>3476</v>
      </c>
      <c r="U2848" s="182" t="s">
        <v>7438</v>
      </c>
      <c r="V2848" s="13"/>
      <c r="W2848" s="1"/>
      <c r="X2848" s="1"/>
      <c r="Y2848" s="355"/>
      <c r="Z2848" s="355"/>
      <c r="AA2848" s="355"/>
    </row>
    <row r="2849" spans="1:27">
      <c r="A2849" s="51" t="s">
        <v>28</v>
      </c>
      <c r="B2849" s="13" t="s">
        <v>11404</v>
      </c>
      <c r="C2849" s="24" t="s">
        <v>13360</v>
      </c>
      <c r="D2849" s="60" t="s">
        <v>13361</v>
      </c>
      <c r="E2849" s="1" t="s">
        <v>7411</v>
      </c>
      <c r="F2849" s="1" t="s">
        <v>7411</v>
      </c>
      <c r="G2849" s="1" t="s">
        <v>7411</v>
      </c>
      <c r="H2849" s="13" t="s">
        <v>7411</v>
      </c>
      <c r="I2849" s="13" t="s">
        <v>7411</v>
      </c>
      <c r="J2849" s="13"/>
      <c r="K2849" s="196" t="s">
        <v>8695</v>
      </c>
      <c r="L2849" s="132" t="s">
        <v>7520</v>
      </c>
      <c r="M2849" s="13" t="s">
        <v>52</v>
      </c>
      <c r="N2849" s="13" t="s">
        <v>7411</v>
      </c>
      <c r="O2849" s="13" t="s">
        <v>104</v>
      </c>
      <c r="P2849" s="1" t="e">
        <f>LEFT(#REF!,2) = "BR"</f>
        <v>#REF!</v>
      </c>
      <c r="Q2849" s="61" t="s">
        <v>2461</v>
      </c>
      <c r="R2849" s="76" t="s">
        <v>361</v>
      </c>
      <c r="S2849" s="65" t="s">
        <v>7521</v>
      </c>
      <c r="T2849" s="65" t="s">
        <v>362</v>
      </c>
      <c r="U2849" s="182" t="s">
        <v>7438</v>
      </c>
      <c r="V2849" s="13"/>
      <c r="W2849" s="1"/>
      <c r="X2849" s="1"/>
      <c r="Y2849" s="355"/>
      <c r="Z2849" s="355"/>
      <c r="AA2849" s="355"/>
    </row>
    <row r="2850" spans="1:27">
      <c r="A2850" s="51" t="s">
        <v>28</v>
      </c>
      <c r="B2850" s="13" t="s">
        <v>11404</v>
      </c>
      <c r="C2850" s="14" t="s">
        <v>13360</v>
      </c>
      <c r="D2850" s="17" t="s">
        <v>13361</v>
      </c>
      <c r="E2850" s="1" t="s">
        <v>7411</v>
      </c>
      <c r="F2850" s="1" t="s">
        <v>7411</v>
      </c>
      <c r="G2850" s="1" t="s">
        <v>7411</v>
      </c>
      <c r="H2850" s="13" t="s">
        <v>7411</v>
      </c>
      <c r="I2850" s="13" t="s">
        <v>7411</v>
      </c>
      <c r="J2850" s="13"/>
      <c r="K2850" s="196" t="s">
        <v>8695</v>
      </c>
      <c r="L2850" s="132" t="s">
        <v>7520</v>
      </c>
      <c r="M2850" s="13" t="s">
        <v>157</v>
      </c>
      <c r="N2850" s="13" t="s">
        <v>7411</v>
      </c>
      <c r="O2850" s="13" t="s">
        <v>67</v>
      </c>
      <c r="P2850" s="1" t="e">
        <f>LEFT(#REF!,2) = "BR"</f>
        <v>#REF!</v>
      </c>
      <c r="Q2850" s="155" t="s">
        <v>2609</v>
      </c>
      <c r="R2850" s="2" t="s">
        <v>436</v>
      </c>
      <c r="S2850" s="10" t="s">
        <v>7718</v>
      </c>
      <c r="T2850" s="10" t="s">
        <v>437</v>
      </c>
      <c r="U2850" s="182" t="s">
        <v>7438</v>
      </c>
      <c r="V2850" s="51"/>
      <c r="W2850" s="1"/>
      <c r="X2850" s="1"/>
      <c r="Y2850" s="313"/>
      <c r="Z2850" s="313"/>
      <c r="AA2850" s="313"/>
    </row>
    <row r="2851" spans="1:27">
      <c r="A2851" s="51" t="s">
        <v>28</v>
      </c>
      <c r="B2851" s="13" t="s">
        <v>11447</v>
      </c>
      <c r="C2851" s="14" t="s">
        <v>13362</v>
      </c>
      <c r="D2851" s="17" t="s">
        <v>2462</v>
      </c>
      <c r="E2851" s="1" t="s">
        <v>7411</v>
      </c>
      <c r="F2851" s="1" t="s">
        <v>7411</v>
      </c>
      <c r="G2851" s="1" t="s">
        <v>7411</v>
      </c>
      <c r="H2851" s="13" t="s">
        <v>7411</v>
      </c>
      <c r="I2851" s="13" t="s">
        <v>7411</v>
      </c>
      <c r="J2851" s="13"/>
      <c r="K2851" s="196" t="s">
        <v>6515</v>
      </c>
      <c r="L2851" s="13" t="s">
        <v>7438</v>
      </c>
      <c r="M2851" s="13" t="s">
        <v>52</v>
      </c>
      <c r="N2851" s="13" t="s">
        <v>7411</v>
      </c>
      <c r="O2851" s="13" t="s">
        <v>560</v>
      </c>
      <c r="P2851" s="1" t="e">
        <f>LEFT(#REF!,2) = "BR"</f>
        <v>#REF!</v>
      </c>
      <c r="Q2851" s="61" t="s">
        <v>2462</v>
      </c>
      <c r="R2851" s="83" t="s">
        <v>361</v>
      </c>
      <c r="S2851" s="20" t="s">
        <v>7521</v>
      </c>
      <c r="T2851" s="20" t="s">
        <v>362</v>
      </c>
      <c r="U2851" s="182" t="s">
        <v>362</v>
      </c>
      <c r="V2851" s="13"/>
      <c r="W2851" s="1"/>
      <c r="X2851" s="1"/>
      <c r="Y2851" s="313"/>
      <c r="Z2851" s="313"/>
      <c r="AA2851" s="313"/>
    </row>
    <row r="2852" spans="1:27">
      <c r="A2852" s="51" t="s">
        <v>28</v>
      </c>
      <c r="B2852" s="13" t="s">
        <v>13363</v>
      </c>
      <c r="C2852" s="24" t="s">
        <v>13364</v>
      </c>
      <c r="D2852" s="60" t="s">
        <v>13365</v>
      </c>
      <c r="E2852" s="1" t="s">
        <v>7411</v>
      </c>
      <c r="F2852" s="1" t="s">
        <v>7411</v>
      </c>
      <c r="G2852" s="1" t="s">
        <v>7411</v>
      </c>
      <c r="H2852" s="13" t="s">
        <v>7411</v>
      </c>
      <c r="I2852" s="13" t="s">
        <v>7411</v>
      </c>
      <c r="J2852" s="13"/>
      <c r="K2852" s="55" t="s">
        <v>8695</v>
      </c>
      <c r="L2852" s="44" t="s">
        <v>7520</v>
      </c>
      <c r="M2852" s="13" t="s">
        <v>52</v>
      </c>
      <c r="N2852" s="13" t="s">
        <v>7411</v>
      </c>
      <c r="O2852" s="13" t="s">
        <v>107</v>
      </c>
      <c r="P2852" s="1" t="e">
        <f>LEFT(#REF!,2) = "BR"</f>
        <v>#REF!</v>
      </c>
      <c r="Q2852" s="61" t="s">
        <v>1283</v>
      </c>
      <c r="R2852" s="39" t="s">
        <v>361</v>
      </c>
      <c r="S2852" s="1" t="s">
        <v>7521</v>
      </c>
      <c r="T2852" s="1" t="s">
        <v>362</v>
      </c>
      <c r="U2852" s="182" t="s">
        <v>7438</v>
      </c>
      <c r="V2852" s="13"/>
      <c r="W2852" s="1"/>
      <c r="X2852" s="1"/>
      <c r="Y2852" s="313"/>
      <c r="Z2852" s="313"/>
      <c r="AA2852" s="313"/>
    </row>
    <row r="2853" spans="1:27">
      <c r="A2853" s="51" t="s">
        <v>28</v>
      </c>
      <c r="B2853" s="13" t="s">
        <v>13363</v>
      </c>
      <c r="C2853" s="14" t="s">
        <v>13364</v>
      </c>
      <c r="D2853" s="17" t="s">
        <v>13365</v>
      </c>
      <c r="E2853" s="1" t="s">
        <v>7411</v>
      </c>
      <c r="F2853" s="1" t="s">
        <v>7411</v>
      </c>
      <c r="G2853" s="1" t="s">
        <v>7411</v>
      </c>
      <c r="H2853" s="13" t="s">
        <v>7411</v>
      </c>
      <c r="I2853" s="13" t="s">
        <v>7411</v>
      </c>
      <c r="J2853" s="13"/>
      <c r="K2853" s="55" t="s">
        <v>8695</v>
      </c>
      <c r="L2853" s="44" t="s">
        <v>7520</v>
      </c>
      <c r="M2853" s="13" t="s">
        <v>52</v>
      </c>
      <c r="N2853" s="13" t="s">
        <v>7411</v>
      </c>
      <c r="O2853" s="13" t="s">
        <v>562</v>
      </c>
      <c r="P2853" s="1" t="e">
        <f>LEFT(#REF!,2) = "BR"</f>
        <v>#REF!</v>
      </c>
      <c r="Q2853" s="61" t="s">
        <v>2463</v>
      </c>
      <c r="R2853" s="2" t="s">
        <v>40</v>
      </c>
      <c r="S2853" s="4" t="s">
        <v>8497</v>
      </c>
      <c r="T2853" s="4" t="s">
        <v>41</v>
      </c>
      <c r="U2853" s="182" t="s">
        <v>7438</v>
      </c>
      <c r="V2853" s="13"/>
      <c r="W2853" s="1"/>
      <c r="X2853" s="1"/>
      <c r="Y2853" s="313"/>
      <c r="Z2853" s="313"/>
      <c r="AA2853" s="313"/>
    </row>
    <row r="2854" spans="1:27">
      <c r="A2854" s="51" t="s">
        <v>28</v>
      </c>
      <c r="B2854" s="13" t="s">
        <v>11401</v>
      </c>
      <c r="C2854" s="24" t="s">
        <v>13366</v>
      </c>
      <c r="D2854" s="60" t="s">
        <v>13367</v>
      </c>
      <c r="E2854" s="1" t="s">
        <v>7411</v>
      </c>
      <c r="F2854" s="1" t="s">
        <v>7411</v>
      </c>
      <c r="G2854" s="1" t="s">
        <v>7411</v>
      </c>
      <c r="H2854" s="13" t="s">
        <v>7411</v>
      </c>
      <c r="I2854" s="13" t="s">
        <v>7411</v>
      </c>
      <c r="J2854" s="13"/>
      <c r="K2854" s="55" t="s">
        <v>8695</v>
      </c>
      <c r="L2854" s="44" t="s">
        <v>7618</v>
      </c>
      <c r="M2854" s="13" t="s">
        <v>52</v>
      </c>
      <c r="N2854" s="13" t="s">
        <v>7411</v>
      </c>
      <c r="O2854" s="13" t="s">
        <v>109</v>
      </c>
      <c r="P2854" s="1" t="e">
        <f>LEFT(#REF!,2) = "BR"</f>
        <v>#REF!</v>
      </c>
      <c r="Q2854" s="61" t="s">
        <v>1284</v>
      </c>
      <c r="R2854" s="39" t="s">
        <v>361</v>
      </c>
      <c r="S2854" s="1" t="s">
        <v>7521</v>
      </c>
      <c r="T2854" s="1" t="s">
        <v>362</v>
      </c>
      <c r="U2854" s="182" t="s">
        <v>7438</v>
      </c>
      <c r="V2854" s="13"/>
      <c r="W2854" s="1"/>
      <c r="X2854" s="1"/>
      <c r="Y2854" s="313"/>
      <c r="Z2854" s="313"/>
      <c r="AA2854" s="313"/>
    </row>
    <row r="2855" spans="1:27">
      <c r="A2855" s="51" t="s">
        <v>28</v>
      </c>
      <c r="B2855" s="13" t="s">
        <v>11401</v>
      </c>
      <c r="C2855" s="24" t="s">
        <v>13366</v>
      </c>
      <c r="D2855" s="60" t="s">
        <v>13367</v>
      </c>
      <c r="E2855" s="1" t="s">
        <v>7411</v>
      </c>
      <c r="F2855" s="1" t="s">
        <v>7411</v>
      </c>
      <c r="G2855" s="1" t="s">
        <v>7411</v>
      </c>
      <c r="H2855" s="6" t="s">
        <v>7411</v>
      </c>
      <c r="I2855" s="6" t="s">
        <v>7411</v>
      </c>
      <c r="J2855" s="6"/>
      <c r="K2855" s="55" t="s">
        <v>8695</v>
      </c>
      <c r="L2855" s="44" t="s">
        <v>7618</v>
      </c>
      <c r="M2855" s="13" t="s">
        <v>52</v>
      </c>
      <c r="N2855" s="13" t="s">
        <v>7411</v>
      </c>
      <c r="O2855" s="13" t="s">
        <v>354</v>
      </c>
      <c r="P2855" s="1" t="e">
        <f>LEFT(#REF!,2) = "BR"</f>
        <v>#REF!</v>
      </c>
      <c r="Q2855" s="58" t="s">
        <v>353</v>
      </c>
      <c r="R2855" s="2" t="s">
        <v>42</v>
      </c>
      <c r="S2855" s="4" t="s">
        <v>8498</v>
      </c>
      <c r="T2855" s="4" t="s">
        <v>43</v>
      </c>
      <c r="U2855" s="182" t="s">
        <v>7438</v>
      </c>
      <c r="V2855" s="1"/>
      <c r="W2855" s="1"/>
      <c r="X2855" s="1"/>
      <c r="Y2855" s="212"/>
      <c r="Z2855" s="212"/>
      <c r="AA2855" s="212"/>
    </row>
    <row r="2856" spans="1:27">
      <c r="A2856" s="51" t="s">
        <v>28</v>
      </c>
      <c r="B2856" s="13" t="s">
        <v>11401</v>
      </c>
      <c r="C2856" s="14" t="s">
        <v>13366</v>
      </c>
      <c r="D2856" s="17" t="s">
        <v>13367</v>
      </c>
      <c r="E2856" s="1" t="s">
        <v>7411</v>
      </c>
      <c r="F2856" s="1" t="s">
        <v>7411</v>
      </c>
      <c r="G2856" s="1" t="s">
        <v>7411</v>
      </c>
      <c r="H2856" s="13" t="s">
        <v>7411</v>
      </c>
      <c r="I2856" s="13" t="s">
        <v>7411</v>
      </c>
      <c r="J2856" s="13"/>
      <c r="K2856" s="55" t="s">
        <v>8695</v>
      </c>
      <c r="L2856" s="44" t="s">
        <v>7618</v>
      </c>
      <c r="M2856" s="13" t="s">
        <v>52</v>
      </c>
      <c r="N2856" s="13" t="s">
        <v>7411</v>
      </c>
      <c r="O2856" s="13" t="s">
        <v>562</v>
      </c>
      <c r="P2856" s="1" t="e">
        <f>LEFT(#REF!,2) = "BR"</f>
        <v>#REF!</v>
      </c>
      <c r="Q2856" s="61" t="s">
        <v>2463</v>
      </c>
      <c r="R2856" s="39" t="s">
        <v>1862</v>
      </c>
      <c r="S2856" s="1" t="s">
        <v>8013</v>
      </c>
      <c r="T2856" s="1" t="s">
        <v>1863</v>
      </c>
      <c r="U2856" s="182" t="s">
        <v>7438</v>
      </c>
      <c r="V2856" s="13"/>
      <c r="W2856" s="1"/>
      <c r="X2856" s="1"/>
      <c r="Y2856" s="313"/>
      <c r="Z2856" s="313"/>
      <c r="AA2856" s="313"/>
    </row>
    <row r="2857" spans="1:27">
      <c r="A2857" s="51" t="s">
        <v>28</v>
      </c>
      <c r="B2857" s="13" t="s">
        <v>11784</v>
      </c>
      <c r="C2857" s="24" t="s">
        <v>13368</v>
      </c>
      <c r="D2857" s="60" t="s">
        <v>13369</v>
      </c>
      <c r="E2857" s="1" t="s">
        <v>7411</v>
      </c>
      <c r="F2857" s="1" t="s">
        <v>7411</v>
      </c>
      <c r="G2857" s="1" t="s">
        <v>7411</v>
      </c>
      <c r="H2857" s="13" t="s">
        <v>7411</v>
      </c>
      <c r="I2857" s="13" t="s">
        <v>7411</v>
      </c>
      <c r="J2857" s="13"/>
      <c r="K2857" s="55" t="s">
        <v>8695</v>
      </c>
      <c r="L2857" s="44" t="s">
        <v>7618</v>
      </c>
      <c r="M2857" s="13" t="s">
        <v>52</v>
      </c>
      <c r="N2857" s="13" t="s">
        <v>7411</v>
      </c>
      <c r="O2857" s="13" t="s">
        <v>107</v>
      </c>
      <c r="P2857" s="1" t="e">
        <f>LEFT(#REF!,2) = "BR"</f>
        <v>#REF!</v>
      </c>
      <c r="Q2857" s="61" t="s">
        <v>1283</v>
      </c>
      <c r="R2857" s="39" t="s">
        <v>361</v>
      </c>
      <c r="S2857" s="1" t="s">
        <v>7521</v>
      </c>
      <c r="T2857" s="1" t="s">
        <v>362</v>
      </c>
      <c r="U2857" s="182" t="s">
        <v>7438</v>
      </c>
      <c r="V2857" s="13"/>
      <c r="W2857" s="1"/>
      <c r="X2857" s="1"/>
      <c r="Y2857" s="313"/>
      <c r="Z2857" s="313"/>
      <c r="AA2857" s="313"/>
    </row>
    <row r="2858" spans="1:27">
      <c r="A2858" s="51" t="s">
        <v>28</v>
      </c>
      <c r="B2858" s="13" t="s">
        <v>11784</v>
      </c>
      <c r="C2858" s="24" t="s">
        <v>13368</v>
      </c>
      <c r="D2858" s="60" t="s">
        <v>13369</v>
      </c>
      <c r="E2858" s="1" t="s">
        <v>7411</v>
      </c>
      <c r="F2858" s="1" t="s">
        <v>7411</v>
      </c>
      <c r="G2858" s="1" t="s">
        <v>7411</v>
      </c>
      <c r="H2858" s="13" t="s">
        <v>7411</v>
      </c>
      <c r="I2858" s="13" t="s">
        <v>7411</v>
      </c>
      <c r="J2858" s="13"/>
      <c r="K2858" s="55" t="s">
        <v>8695</v>
      </c>
      <c r="L2858" s="44" t="s">
        <v>7618</v>
      </c>
      <c r="M2858" s="13" t="s">
        <v>52</v>
      </c>
      <c r="N2858" s="13" t="s">
        <v>7411</v>
      </c>
      <c r="O2858" s="13" t="s">
        <v>562</v>
      </c>
      <c r="P2858" s="1" t="e">
        <f>LEFT(#REF!,2) = "BR"</f>
        <v>#REF!</v>
      </c>
      <c r="Q2858" s="61" t="s">
        <v>2463</v>
      </c>
      <c r="R2858" s="2" t="s">
        <v>40</v>
      </c>
      <c r="S2858" s="4" t="s">
        <v>8497</v>
      </c>
      <c r="T2858" s="4" t="s">
        <v>41</v>
      </c>
      <c r="U2858" s="182" t="s">
        <v>7438</v>
      </c>
      <c r="V2858" s="13"/>
      <c r="W2858" s="1"/>
      <c r="X2858" s="1"/>
      <c r="Y2858" s="313"/>
      <c r="Z2858" s="313"/>
      <c r="AA2858" s="313"/>
    </row>
    <row r="2859" spans="1:27">
      <c r="A2859" s="51" t="s">
        <v>28</v>
      </c>
      <c r="B2859" s="13" t="s">
        <v>11784</v>
      </c>
      <c r="C2859" s="14" t="s">
        <v>13368</v>
      </c>
      <c r="D2859" s="17" t="s">
        <v>13369</v>
      </c>
      <c r="E2859" s="1" t="s">
        <v>7411</v>
      </c>
      <c r="F2859" s="1" t="s">
        <v>7411</v>
      </c>
      <c r="G2859" s="1" t="s">
        <v>7411</v>
      </c>
      <c r="H2859" s="13" t="s">
        <v>7411</v>
      </c>
      <c r="I2859" s="13" t="s">
        <v>7411</v>
      </c>
      <c r="J2859" s="13"/>
      <c r="K2859" s="55" t="s">
        <v>8695</v>
      </c>
      <c r="L2859" s="44" t="s">
        <v>7618</v>
      </c>
      <c r="M2859" s="13" t="s">
        <v>101</v>
      </c>
      <c r="N2859" s="13" t="s">
        <v>7411</v>
      </c>
      <c r="O2859" s="13" t="s">
        <v>50</v>
      </c>
      <c r="P2859" s="1" t="e">
        <f>LEFT(#REF!,2) = "BR"</f>
        <v>#REF!</v>
      </c>
      <c r="Q2859" s="61" t="s">
        <v>2978</v>
      </c>
      <c r="R2859" s="61" t="s">
        <v>2072</v>
      </c>
      <c r="S2859" s="4" t="s">
        <v>8510</v>
      </c>
      <c r="T2859" s="4" t="s">
        <v>2073</v>
      </c>
      <c r="U2859" s="182" t="s">
        <v>7438</v>
      </c>
      <c r="V2859" s="13"/>
      <c r="W2859" s="1"/>
      <c r="X2859" s="1"/>
      <c r="Y2859" s="313"/>
      <c r="Z2859" s="313"/>
      <c r="AA2859" s="313"/>
    </row>
    <row r="2860" spans="1:27">
      <c r="A2860" s="51" t="s">
        <v>28</v>
      </c>
      <c r="B2860" s="13" t="s">
        <v>11279</v>
      </c>
      <c r="C2860" s="14" t="s">
        <v>13370</v>
      </c>
      <c r="D2860" s="17" t="s">
        <v>13371</v>
      </c>
      <c r="E2860" s="1" t="s">
        <v>7411</v>
      </c>
      <c r="F2860" s="1" t="s">
        <v>7411</v>
      </c>
      <c r="G2860" s="1" t="s">
        <v>7411</v>
      </c>
      <c r="H2860" s="13" t="s">
        <v>7411</v>
      </c>
      <c r="I2860" s="13" t="s">
        <v>7411</v>
      </c>
      <c r="J2860" s="13"/>
      <c r="K2860" s="196" t="s">
        <v>6515</v>
      </c>
      <c r="L2860" s="13" t="s">
        <v>7438</v>
      </c>
      <c r="M2860" s="13" t="s">
        <v>91</v>
      </c>
      <c r="N2860" s="13" t="s">
        <v>7411</v>
      </c>
      <c r="O2860" s="13" t="s">
        <v>203</v>
      </c>
      <c r="P2860" s="1" t="e">
        <f>LEFT(#REF!,2) = "BR"</f>
        <v>#REF!</v>
      </c>
      <c r="Q2860" s="61" t="s">
        <v>3032</v>
      </c>
      <c r="R2860" s="41" t="s">
        <v>243</v>
      </c>
      <c r="S2860" s="50" t="s">
        <v>7948</v>
      </c>
      <c r="T2860" s="50" t="s">
        <v>244</v>
      </c>
      <c r="U2860" s="182" t="s">
        <v>244</v>
      </c>
      <c r="V2860" s="13"/>
      <c r="W2860" s="1"/>
      <c r="X2860" s="1"/>
      <c r="Y2860" s="313"/>
      <c r="Z2860" s="313"/>
      <c r="AA2860" s="313"/>
    </row>
    <row r="2861" spans="1:27">
      <c r="A2861" s="51" t="s">
        <v>28</v>
      </c>
      <c r="B2861" s="13" t="s">
        <v>13372</v>
      </c>
      <c r="C2861" s="14" t="s">
        <v>13373</v>
      </c>
      <c r="D2861" s="17" t="s">
        <v>13374</v>
      </c>
      <c r="E2861" s="1" t="s">
        <v>7411</v>
      </c>
      <c r="F2861" s="1" t="s">
        <v>7411</v>
      </c>
      <c r="G2861" s="1" t="s">
        <v>7411</v>
      </c>
      <c r="H2861" s="13" t="s">
        <v>7412</v>
      </c>
      <c r="I2861" s="13" t="s">
        <v>7411</v>
      </c>
      <c r="J2861" s="13"/>
      <c r="K2861" s="182" t="s">
        <v>8757</v>
      </c>
      <c r="L2861" s="182" t="s">
        <v>8757</v>
      </c>
      <c r="M2861" s="71" t="s">
        <v>48</v>
      </c>
      <c r="N2861" s="71" t="s">
        <v>7411</v>
      </c>
      <c r="O2861" s="71" t="s">
        <v>189</v>
      </c>
      <c r="P2861" s="1" t="e">
        <f>LEFT(#REF!,2) = "BR"</f>
        <v>#REF!</v>
      </c>
      <c r="Q2861" s="61" t="s">
        <v>2414</v>
      </c>
      <c r="R2861" s="186" t="s">
        <v>1845</v>
      </c>
      <c r="S2861" s="84" t="s">
        <v>7567</v>
      </c>
      <c r="T2861" s="84" t="s">
        <v>1846</v>
      </c>
      <c r="U2861" s="182" t="s">
        <v>1861</v>
      </c>
      <c r="V2861" s="71"/>
      <c r="W2861" s="1"/>
      <c r="X2861" s="1"/>
      <c r="Y2861" s="313"/>
      <c r="Z2861" s="313"/>
      <c r="AA2861" s="313"/>
    </row>
    <row r="2862" spans="1:27">
      <c r="A2862" s="51" t="s">
        <v>28</v>
      </c>
      <c r="B2862" s="13" t="s">
        <v>13372</v>
      </c>
      <c r="C2862" s="14" t="s">
        <v>13373</v>
      </c>
      <c r="D2862" s="17" t="s">
        <v>13374</v>
      </c>
      <c r="E2862" s="1" t="s">
        <v>7411</v>
      </c>
      <c r="F2862" s="1" t="s">
        <v>7411</v>
      </c>
      <c r="G2862" s="1" t="s">
        <v>7411</v>
      </c>
      <c r="H2862" s="13" t="s">
        <v>7412</v>
      </c>
      <c r="I2862" s="13" t="s">
        <v>7411</v>
      </c>
      <c r="J2862" s="13"/>
      <c r="K2862" s="182" t="s">
        <v>8757</v>
      </c>
      <c r="L2862" s="132" t="s">
        <v>7520</v>
      </c>
      <c r="M2862" s="71" t="s">
        <v>52</v>
      </c>
      <c r="N2862" s="71" t="s">
        <v>7411</v>
      </c>
      <c r="O2862" s="71" t="s">
        <v>121</v>
      </c>
      <c r="P2862" s="1" t="e">
        <f>LEFT(#REF!,2) = "BR"</f>
        <v>#REF!</v>
      </c>
      <c r="Q2862" s="61" t="s">
        <v>2443</v>
      </c>
      <c r="R2862" s="83" t="s">
        <v>44</v>
      </c>
      <c r="S2862" s="1" t="s">
        <v>7579</v>
      </c>
      <c r="T2862" s="1" t="s">
        <v>45</v>
      </c>
      <c r="U2862" s="182" t="s">
        <v>7438</v>
      </c>
      <c r="V2862" s="71"/>
      <c r="W2862" s="1"/>
      <c r="X2862" s="1"/>
      <c r="Y2862" s="313"/>
      <c r="Z2862" s="313"/>
      <c r="AA2862" s="313"/>
    </row>
    <row r="2863" spans="1:27">
      <c r="A2863" s="51" t="s">
        <v>28</v>
      </c>
      <c r="B2863" s="13" t="s">
        <v>13372</v>
      </c>
      <c r="C2863" s="14" t="s">
        <v>13373</v>
      </c>
      <c r="D2863" s="17" t="s">
        <v>13374</v>
      </c>
      <c r="E2863" s="1" t="s">
        <v>7411</v>
      </c>
      <c r="F2863" s="1" t="s">
        <v>7411</v>
      </c>
      <c r="G2863" s="1" t="s">
        <v>7411</v>
      </c>
      <c r="H2863" s="13" t="s">
        <v>7412</v>
      </c>
      <c r="I2863" s="13" t="s">
        <v>7411</v>
      </c>
      <c r="J2863" s="13"/>
      <c r="K2863" s="182" t="s">
        <v>8757</v>
      </c>
      <c r="L2863" s="132" t="s">
        <v>7520</v>
      </c>
      <c r="M2863" s="13" t="s">
        <v>151</v>
      </c>
      <c r="N2863" s="13" t="s">
        <v>7412</v>
      </c>
      <c r="O2863" s="13" t="s">
        <v>4027</v>
      </c>
      <c r="P2863" s="1" t="e">
        <f>LEFT(#REF!,2) = "BR"</f>
        <v>#REF!</v>
      </c>
      <c r="Q2863" s="61" t="s">
        <v>4026</v>
      </c>
      <c r="R2863" s="39" t="s">
        <v>664</v>
      </c>
      <c r="S2863" s="1" t="s">
        <v>7537</v>
      </c>
      <c r="T2863" s="1" t="s">
        <v>665</v>
      </c>
      <c r="U2863" s="182" t="s">
        <v>7438</v>
      </c>
      <c r="V2863" s="13"/>
      <c r="W2863" s="1"/>
      <c r="X2863" s="32"/>
      <c r="Y2863" s="355"/>
      <c r="Z2863" s="355"/>
      <c r="AA2863" s="355"/>
    </row>
    <row r="2864" spans="1:27">
      <c r="A2864" s="51" t="s">
        <v>28</v>
      </c>
      <c r="B2864" s="13" t="s">
        <v>13375</v>
      </c>
      <c r="C2864" s="14" t="s">
        <v>13376</v>
      </c>
      <c r="D2864" s="17" t="s">
        <v>13377</v>
      </c>
      <c r="E2864" s="1" t="s">
        <v>7411</v>
      </c>
      <c r="F2864" s="1" t="s">
        <v>7411</v>
      </c>
      <c r="G2864" s="1" t="s">
        <v>7411</v>
      </c>
      <c r="H2864" s="13" t="s">
        <v>7412</v>
      </c>
      <c r="I2864" s="13" t="s">
        <v>7411</v>
      </c>
      <c r="J2864" s="13"/>
      <c r="K2864" s="182" t="s">
        <v>8757</v>
      </c>
      <c r="L2864" s="182" t="s">
        <v>8757</v>
      </c>
      <c r="M2864" s="71" t="s">
        <v>48</v>
      </c>
      <c r="N2864" s="71" t="s">
        <v>7411</v>
      </c>
      <c r="O2864" s="71" t="s">
        <v>190</v>
      </c>
      <c r="P2864" s="1" t="e">
        <f>LEFT(#REF!,2) = "BR"</f>
        <v>#REF!</v>
      </c>
      <c r="Q2864" s="190" t="s">
        <v>2415</v>
      </c>
      <c r="R2864" s="186" t="s">
        <v>1845</v>
      </c>
      <c r="S2864" s="84" t="s">
        <v>7567</v>
      </c>
      <c r="T2864" s="84" t="s">
        <v>1846</v>
      </c>
      <c r="U2864" s="182" t="s">
        <v>1861</v>
      </c>
      <c r="V2864" s="71"/>
      <c r="W2864" s="1"/>
      <c r="X2864" s="1"/>
      <c r="Y2864" s="313"/>
      <c r="Z2864" s="313"/>
      <c r="AA2864" s="313"/>
    </row>
    <row r="2865" spans="1:27">
      <c r="A2865" s="51" t="s">
        <v>28</v>
      </c>
      <c r="B2865" s="13" t="s">
        <v>13375</v>
      </c>
      <c r="C2865" s="14" t="s">
        <v>13376</v>
      </c>
      <c r="D2865" s="17" t="s">
        <v>13377</v>
      </c>
      <c r="E2865" s="1" t="s">
        <v>7411</v>
      </c>
      <c r="F2865" s="1" t="s">
        <v>7411</v>
      </c>
      <c r="G2865" s="1" t="s">
        <v>7411</v>
      </c>
      <c r="H2865" s="13" t="s">
        <v>7412</v>
      </c>
      <c r="I2865" s="13" t="s">
        <v>7411</v>
      </c>
      <c r="J2865" s="13"/>
      <c r="K2865" s="182" t="s">
        <v>8757</v>
      </c>
      <c r="L2865" s="132" t="s">
        <v>7618</v>
      </c>
      <c r="M2865" s="71" t="s">
        <v>52</v>
      </c>
      <c r="N2865" s="71" t="s">
        <v>7411</v>
      </c>
      <c r="O2865" s="71" t="s">
        <v>121</v>
      </c>
      <c r="P2865" s="1" t="e">
        <f>LEFT(#REF!,2) = "BR"</f>
        <v>#REF!</v>
      </c>
      <c r="Q2865" s="61" t="s">
        <v>2443</v>
      </c>
      <c r="R2865" s="83" t="s">
        <v>44</v>
      </c>
      <c r="S2865" s="1" t="s">
        <v>7579</v>
      </c>
      <c r="T2865" s="1" t="s">
        <v>45</v>
      </c>
      <c r="U2865" s="182" t="s">
        <v>7438</v>
      </c>
      <c r="V2865" s="13"/>
      <c r="W2865" s="1"/>
      <c r="X2865" s="1"/>
      <c r="Y2865" s="313"/>
      <c r="Z2865" s="313"/>
      <c r="AA2865" s="313"/>
    </row>
    <row r="2866" spans="1:27">
      <c r="A2866" s="51" t="s">
        <v>28</v>
      </c>
      <c r="B2866" s="13" t="s">
        <v>13375</v>
      </c>
      <c r="C2866" s="14" t="s">
        <v>13376</v>
      </c>
      <c r="D2866" s="17" t="s">
        <v>13377</v>
      </c>
      <c r="E2866" s="1" t="s">
        <v>7411</v>
      </c>
      <c r="F2866" s="1" t="s">
        <v>7411</v>
      </c>
      <c r="G2866" s="1" t="s">
        <v>7411</v>
      </c>
      <c r="H2866" s="13" t="s">
        <v>7412</v>
      </c>
      <c r="I2866" s="13" t="s">
        <v>7411</v>
      </c>
      <c r="J2866" s="13"/>
      <c r="K2866" s="182" t="s">
        <v>8757</v>
      </c>
      <c r="L2866" s="132" t="s">
        <v>7618</v>
      </c>
      <c r="M2866" s="13" t="s">
        <v>52</v>
      </c>
      <c r="N2866" s="13" t="s">
        <v>7411</v>
      </c>
      <c r="O2866" s="13" t="s">
        <v>122</v>
      </c>
      <c r="P2866" s="1" t="e">
        <f>LEFT(#REF!,2) = "BR"</f>
        <v>#REF!</v>
      </c>
      <c r="Q2866" s="61" t="s">
        <v>2444</v>
      </c>
      <c r="R2866" s="83" t="s">
        <v>44</v>
      </c>
      <c r="S2866" s="1" t="s">
        <v>7579</v>
      </c>
      <c r="T2866" s="1" t="s">
        <v>45</v>
      </c>
      <c r="U2866" s="182" t="s">
        <v>7438</v>
      </c>
      <c r="V2866" s="13"/>
      <c r="W2866" s="1"/>
      <c r="X2866" s="1"/>
      <c r="Y2866" s="313"/>
      <c r="Z2866" s="313"/>
      <c r="AA2866" s="313"/>
    </row>
    <row r="2867" spans="1:27">
      <c r="A2867" s="51" t="s">
        <v>28</v>
      </c>
      <c r="B2867" s="13" t="s">
        <v>13375</v>
      </c>
      <c r="C2867" s="14" t="s">
        <v>13376</v>
      </c>
      <c r="D2867" s="17" t="s">
        <v>13377</v>
      </c>
      <c r="E2867" s="1" t="s">
        <v>7411</v>
      </c>
      <c r="F2867" s="1" t="s">
        <v>7411</v>
      </c>
      <c r="G2867" s="1" t="s">
        <v>7411</v>
      </c>
      <c r="H2867" s="13" t="s">
        <v>7412</v>
      </c>
      <c r="I2867" s="13" t="s">
        <v>7411</v>
      </c>
      <c r="J2867" s="13"/>
      <c r="K2867" s="182" t="s">
        <v>8757</v>
      </c>
      <c r="L2867" s="132" t="s">
        <v>7618</v>
      </c>
      <c r="M2867" s="13" t="s">
        <v>151</v>
      </c>
      <c r="N2867" s="13" t="s">
        <v>7412</v>
      </c>
      <c r="O2867" s="13" t="s">
        <v>4027</v>
      </c>
      <c r="P2867" s="1" t="e">
        <f>LEFT(#REF!,2) = "BR"</f>
        <v>#REF!</v>
      </c>
      <c r="Q2867" s="61" t="s">
        <v>4026</v>
      </c>
      <c r="R2867" s="39" t="s">
        <v>664</v>
      </c>
      <c r="S2867" s="1" t="s">
        <v>7537</v>
      </c>
      <c r="T2867" s="1" t="s">
        <v>665</v>
      </c>
      <c r="U2867" s="182" t="s">
        <v>7438</v>
      </c>
      <c r="V2867" s="13"/>
      <c r="W2867" s="1"/>
      <c r="X2867" s="1"/>
      <c r="Y2867" s="313"/>
      <c r="Z2867" s="313"/>
      <c r="AA2867" s="313"/>
    </row>
    <row r="2868" spans="1:27">
      <c r="A2868" s="51" t="s">
        <v>28</v>
      </c>
      <c r="B2868" s="13" t="s">
        <v>10491</v>
      </c>
      <c r="C2868" s="14" t="s">
        <v>13378</v>
      </c>
      <c r="D2868" s="17" t="s">
        <v>13379</v>
      </c>
      <c r="E2868" s="1" t="s">
        <v>7411</v>
      </c>
      <c r="F2868" s="1" t="s">
        <v>7411</v>
      </c>
      <c r="G2868" s="1" t="s">
        <v>7411</v>
      </c>
      <c r="H2868" s="6" t="s">
        <v>7411</v>
      </c>
      <c r="I2868" s="6" t="s">
        <v>7411</v>
      </c>
      <c r="J2868" s="6"/>
      <c r="K2868" s="55" t="s">
        <v>7635</v>
      </c>
      <c r="L2868" s="55" t="s">
        <v>7438</v>
      </c>
      <c r="M2868" s="13"/>
      <c r="N2868" s="13" t="s">
        <v>7438</v>
      </c>
      <c r="O2868" s="1" t="s">
        <v>7438</v>
      </c>
      <c r="P2868" s="1" t="e">
        <f>LEFT(#REF!,2) = "BR"</f>
        <v>#REF!</v>
      </c>
      <c r="Q2868" s="1" t="s">
        <v>7438</v>
      </c>
      <c r="R2868" s="463" t="s">
        <v>7438</v>
      </c>
      <c r="S2868" s="25" t="s">
        <v>7438</v>
      </c>
      <c r="T2868" s="25"/>
      <c r="U2868" s="182" t="s">
        <v>7438</v>
      </c>
      <c r="V2868" s="13"/>
      <c r="W2868" s="1"/>
      <c r="X2868" s="1"/>
      <c r="Y2868" s="22"/>
      <c r="Z2868" s="22"/>
      <c r="AA2868" s="22"/>
    </row>
    <row r="2869" spans="1:27">
      <c r="A2869" s="51" t="s">
        <v>28</v>
      </c>
      <c r="B2869" s="13" t="s">
        <v>24</v>
      </c>
      <c r="C2869" s="14" t="s">
        <v>13380</v>
      </c>
      <c r="D2869" s="17" t="s">
        <v>13381</v>
      </c>
      <c r="E2869" s="1" t="s">
        <v>7411</v>
      </c>
      <c r="F2869" s="1" t="s">
        <v>7411</v>
      </c>
      <c r="G2869" s="1" t="s">
        <v>7411</v>
      </c>
      <c r="H2869" s="13" t="s">
        <v>7411</v>
      </c>
      <c r="I2869" s="13" t="s">
        <v>7411</v>
      </c>
      <c r="J2869" s="13"/>
      <c r="K2869" s="196" t="s">
        <v>6515</v>
      </c>
      <c r="L2869" s="13" t="s">
        <v>7438</v>
      </c>
      <c r="M2869" s="13" t="s">
        <v>52</v>
      </c>
      <c r="N2869" s="13" t="s">
        <v>7411</v>
      </c>
      <c r="O2869" s="13" t="s">
        <v>105</v>
      </c>
      <c r="P2869" s="1" t="e">
        <f>LEFT(#REF!,2) = "BR"</f>
        <v>#REF!</v>
      </c>
      <c r="Q2869" s="61" t="s">
        <v>2464</v>
      </c>
      <c r="R2869" s="39" t="s">
        <v>361</v>
      </c>
      <c r="S2869" s="1" t="s">
        <v>7521</v>
      </c>
      <c r="T2869" s="1" t="s">
        <v>362</v>
      </c>
      <c r="U2869" s="182" t="s">
        <v>362</v>
      </c>
      <c r="V2869" s="13"/>
      <c r="W2869" s="1"/>
      <c r="X2869" s="1"/>
      <c r="Y2869" s="140" t="s">
        <v>13382</v>
      </c>
      <c r="Z2869" s="140" t="s">
        <v>13383</v>
      </c>
      <c r="AA2869" s="48" t="s">
        <v>13384</v>
      </c>
    </row>
    <row r="2870" spans="1:27">
      <c r="A2870" s="51" t="s">
        <v>28</v>
      </c>
      <c r="B2870" s="13" t="s">
        <v>10672</v>
      </c>
      <c r="C2870" s="14" t="s">
        <v>13385</v>
      </c>
      <c r="D2870" s="17" t="s">
        <v>13386</v>
      </c>
      <c r="E2870" s="1" t="s">
        <v>7411</v>
      </c>
      <c r="F2870" s="1" t="s">
        <v>7411</v>
      </c>
      <c r="G2870" s="1" t="s">
        <v>7411</v>
      </c>
      <c r="H2870" s="13" t="s">
        <v>7412</v>
      </c>
      <c r="I2870" s="13" t="s">
        <v>7411</v>
      </c>
      <c r="J2870" s="13"/>
      <c r="K2870" s="182" t="s">
        <v>8757</v>
      </c>
      <c r="L2870" s="182" t="s">
        <v>8757</v>
      </c>
      <c r="M2870" s="13" t="s">
        <v>151</v>
      </c>
      <c r="N2870" s="13" t="s">
        <v>7411</v>
      </c>
      <c r="O2870" s="13" t="s">
        <v>2799</v>
      </c>
      <c r="P2870" s="1" t="e">
        <f>LEFT(#REF!,2) = "BR"</f>
        <v>#REF!</v>
      </c>
      <c r="Q2870" s="61" t="s">
        <v>2798</v>
      </c>
      <c r="R2870" s="39" t="s">
        <v>664</v>
      </c>
      <c r="S2870" s="1" t="s">
        <v>7537</v>
      </c>
      <c r="T2870" s="1" t="s">
        <v>665</v>
      </c>
      <c r="U2870" s="182" t="s">
        <v>665</v>
      </c>
      <c r="V2870" s="13"/>
      <c r="W2870" s="1"/>
      <c r="X2870" s="1"/>
      <c r="Y2870" s="313"/>
      <c r="Z2870" s="313"/>
      <c r="AA2870" s="313"/>
    </row>
    <row r="2871" spans="1:27">
      <c r="A2871" s="51" t="s">
        <v>28</v>
      </c>
      <c r="B2871" s="13" t="s">
        <v>10672</v>
      </c>
      <c r="C2871" s="14" t="s">
        <v>13385</v>
      </c>
      <c r="D2871" s="17" t="s">
        <v>13386</v>
      </c>
      <c r="E2871" s="1" t="s">
        <v>7411</v>
      </c>
      <c r="F2871" s="1" t="s">
        <v>7411</v>
      </c>
      <c r="G2871" s="1" t="s">
        <v>7411</v>
      </c>
      <c r="H2871" s="13" t="s">
        <v>7412</v>
      </c>
      <c r="I2871" s="13" t="s">
        <v>7411</v>
      </c>
      <c r="J2871" s="13"/>
      <c r="K2871" s="182" t="s">
        <v>8757</v>
      </c>
      <c r="L2871" s="130" t="s">
        <v>7520</v>
      </c>
      <c r="M2871" s="13" t="s">
        <v>151</v>
      </c>
      <c r="N2871" s="13" t="s">
        <v>7411</v>
      </c>
      <c r="O2871" s="1" t="s">
        <v>2543</v>
      </c>
      <c r="P2871" s="1" t="e">
        <f>LEFT(#REF!,2) = "BR"</f>
        <v>#REF!</v>
      </c>
      <c r="Q2871" s="464" t="s">
        <v>2784</v>
      </c>
      <c r="R2871" s="39" t="s">
        <v>664</v>
      </c>
      <c r="S2871" s="1" t="s">
        <v>7537</v>
      </c>
      <c r="T2871" s="1" t="s">
        <v>665</v>
      </c>
      <c r="U2871" s="182" t="s">
        <v>7438</v>
      </c>
      <c r="V2871" s="1"/>
      <c r="W2871" s="1"/>
      <c r="X2871" s="1"/>
      <c r="Y2871" s="56"/>
      <c r="Z2871" s="56"/>
      <c r="AA2871" s="291"/>
    </row>
    <row r="2872" spans="1:27">
      <c r="A2872" s="51" t="s">
        <v>28</v>
      </c>
      <c r="B2872" s="13" t="s">
        <v>10672</v>
      </c>
      <c r="C2872" s="14" t="s">
        <v>13385</v>
      </c>
      <c r="D2872" s="17" t="s">
        <v>13386</v>
      </c>
      <c r="E2872" s="1" t="s">
        <v>7411</v>
      </c>
      <c r="F2872" s="1" t="s">
        <v>7411</v>
      </c>
      <c r="G2872" s="1" t="s">
        <v>7411</v>
      </c>
      <c r="H2872" s="13" t="s">
        <v>7412</v>
      </c>
      <c r="I2872" s="13" t="s">
        <v>7411</v>
      </c>
      <c r="J2872" s="13"/>
      <c r="K2872" s="182" t="s">
        <v>8757</v>
      </c>
      <c r="L2872" s="130" t="s">
        <v>7520</v>
      </c>
      <c r="M2872" s="13" t="s">
        <v>151</v>
      </c>
      <c r="N2872" s="13" t="s">
        <v>7411</v>
      </c>
      <c r="O2872" s="1" t="s">
        <v>187</v>
      </c>
      <c r="P2872" s="1" t="e">
        <f>LEFT(#REF!,2) = "BR"</f>
        <v>#REF!</v>
      </c>
      <c r="Q2872" s="464" t="s">
        <v>490</v>
      </c>
      <c r="R2872" s="39" t="s">
        <v>664</v>
      </c>
      <c r="S2872" s="1" t="s">
        <v>7537</v>
      </c>
      <c r="T2872" s="1" t="s">
        <v>665</v>
      </c>
      <c r="U2872" s="182" t="s">
        <v>7438</v>
      </c>
      <c r="V2872" s="1"/>
      <c r="W2872" s="1"/>
      <c r="X2872" s="1"/>
      <c r="Y2872" s="211"/>
      <c r="Z2872" s="211"/>
      <c r="AA2872" s="211"/>
    </row>
    <row r="2873" spans="1:27">
      <c r="A2873" s="51" t="s">
        <v>28</v>
      </c>
      <c r="B2873" s="13" t="s">
        <v>10554</v>
      </c>
      <c r="C2873" s="14" t="s">
        <v>13387</v>
      </c>
      <c r="D2873" s="17" t="s">
        <v>13388</v>
      </c>
      <c r="E2873" s="1" t="s">
        <v>7411</v>
      </c>
      <c r="F2873" s="1" t="s">
        <v>7411</v>
      </c>
      <c r="G2873" s="1" t="s">
        <v>7411</v>
      </c>
      <c r="H2873" s="13" t="s">
        <v>7411</v>
      </c>
      <c r="I2873" s="13" t="s">
        <v>7411</v>
      </c>
      <c r="J2873" s="13"/>
      <c r="K2873" s="196" t="s">
        <v>6515</v>
      </c>
      <c r="L2873" s="13" t="s">
        <v>7438</v>
      </c>
      <c r="M2873" s="13" t="s">
        <v>91</v>
      </c>
      <c r="N2873" s="13" t="s">
        <v>7411</v>
      </c>
      <c r="O2873" s="13" t="s">
        <v>60</v>
      </c>
      <c r="P2873" s="1" t="e">
        <f>LEFT(#REF!,2) = "BR"</f>
        <v>#REF!</v>
      </c>
      <c r="Q2873" s="61" t="s">
        <v>2092</v>
      </c>
      <c r="R2873" s="41" t="s">
        <v>2116</v>
      </c>
      <c r="S2873" s="50" t="s">
        <v>7936</v>
      </c>
      <c r="T2873" s="50" t="s">
        <v>2117</v>
      </c>
      <c r="U2873" s="182" t="s">
        <v>2117</v>
      </c>
      <c r="V2873" s="13"/>
      <c r="W2873" s="1"/>
      <c r="X2873" s="1"/>
      <c r="Y2873" s="211"/>
      <c r="Z2873" s="358"/>
      <c r="AA2873" s="248"/>
    </row>
    <row r="2874" spans="1:27">
      <c r="A2874" s="51" t="s">
        <v>28</v>
      </c>
      <c r="B2874" s="13" t="s">
        <v>11769</v>
      </c>
      <c r="C2874" s="24" t="s">
        <v>13389</v>
      </c>
      <c r="D2874" s="60" t="s">
        <v>13390</v>
      </c>
      <c r="E2874" s="1" t="s">
        <v>7411</v>
      </c>
      <c r="F2874" s="1" t="s">
        <v>7411</v>
      </c>
      <c r="G2874" s="1" t="s">
        <v>7411</v>
      </c>
      <c r="H2874" s="13" t="s">
        <v>7411</v>
      </c>
      <c r="I2874" s="13" t="s">
        <v>7411</v>
      </c>
      <c r="J2874" s="13"/>
      <c r="K2874" s="196" t="s">
        <v>6515</v>
      </c>
      <c r="L2874" s="13" t="s">
        <v>7438</v>
      </c>
      <c r="M2874" s="13" t="s">
        <v>144</v>
      </c>
      <c r="N2874" s="13" t="s">
        <v>7411</v>
      </c>
      <c r="O2874" s="13" t="s">
        <v>124</v>
      </c>
      <c r="P2874" s="1" t="e">
        <f>LEFT(#REF!,2) = "BR"</f>
        <v>#REF!</v>
      </c>
      <c r="Q2874" s="61" t="s">
        <v>1983</v>
      </c>
      <c r="R2874" s="41" t="s">
        <v>1984</v>
      </c>
      <c r="S2874" s="50" t="s">
        <v>7303</v>
      </c>
      <c r="T2874" s="50" t="s">
        <v>1985</v>
      </c>
      <c r="U2874" s="182" t="s">
        <v>1985</v>
      </c>
      <c r="V2874" s="13"/>
      <c r="W2874" s="1"/>
      <c r="X2874" s="1"/>
      <c r="Y2874" s="313"/>
      <c r="Z2874" s="313"/>
      <c r="AA2874" s="313"/>
    </row>
    <row r="2875" spans="1:27">
      <c r="A2875" s="51" t="s">
        <v>28</v>
      </c>
      <c r="B2875" s="13" t="s">
        <v>10675</v>
      </c>
      <c r="C2875" s="14" t="s">
        <v>13391</v>
      </c>
      <c r="D2875" s="17" t="s">
        <v>13392</v>
      </c>
      <c r="E2875" s="1" t="s">
        <v>7411</v>
      </c>
      <c r="F2875" s="1" t="s">
        <v>7411</v>
      </c>
      <c r="G2875" s="1" t="s">
        <v>7411</v>
      </c>
      <c r="H2875" s="13" t="s">
        <v>7411</v>
      </c>
      <c r="I2875" s="13" t="s">
        <v>7411</v>
      </c>
      <c r="J2875" s="13"/>
      <c r="K2875" s="196" t="s">
        <v>10959</v>
      </c>
      <c r="L2875" s="13" t="s">
        <v>7438</v>
      </c>
      <c r="M2875" s="13"/>
      <c r="N2875" s="13" t="s">
        <v>7438</v>
      </c>
      <c r="O2875" s="13" t="s">
        <v>7438</v>
      </c>
      <c r="P2875" s="1" t="e">
        <f>LEFT(#REF!,2) = "BR"</f>
        <v>#REF!</v>
      </c>
      <c r="Q2875" s="13" t="s">
        <v>7438</v>
      </c>
      <c r="R2875" s="13" t="s">
        <v>7438</v>
      </c>
      <c r="S2875" s="13" t="s">
        <v>7438</v>
      </c>
      <c r="T2875" s="13"/>
      <c r="U2875" s="182" t="s">
        <v>7438</v>
      </c>
      <c r="V2875" s="13"/>
      <c r="W2875" s="1"/>
      <c r="X2875" s="1"/>
      <c r="Y2875" s="313"/>
      <c r="Z2875" s="313"/>
      <c r="AA2875" s="313"/>
    </row>
    <row r="2876" spans="1:27">
      <c r="A2876" s="51" t="s">
        <v>28</v>
      </c>
      <c r="B2876" s="13" t="s">
        <v>12427</v>
      </c>
      <c r="C2876" s="14" t="s">
        <v>13393</v>
      </c>
      <c r="D2876" s="17" t="s">
        <v>13394</v>
      </c>
      <c r="E2876" s="1" t="s">
        <v>7411</v>
      </c>
      <c r="F2876" s="1" t="s">
        <v>7411</v>
      </c>
      <c r="G2876" s="1" t="s">
        <v>7411</v>
      </c>
      <c r="H2876" s="6" t="s">
        <v>7411</v>
      </c>
      <c r="I2876" s="6" t="s">
        <v>7411</v>
      </c>
      <c r="J2876" s="6"/>
      <c r="K2876" s="55" t="s">
        <v>7635</v>
      </c>
      <c r="L2876" s="55" t="s">
        <v>7438</v>
      </c>
      <c r="M2876" s="13"/>
      <c r="N2876" s="13" t="s">
        <v>7438</v>
      </c>
      <c r="O2876" s="1" t="s">
        <v>7438</v>
      </c>
      <c r="P2876" s="1" t="e">
        <f>LEFT(#REF!,2) = "BR"</f>
        <v>#REF!</v>
      </c>
      <c r="Q2876" s="1" t="s">
        <v>7438</v>
      </c>
      <c r="R2876" s="463" t="s">
        <v>7438</v>
      </c>
      <c r="S2876" s="25" t="s">
        <v>7438</v>
      </c>
      <c r="T2876" s="25"/>
      <c r="U2876" s="182" t="s">
        <v>7438</v>
      </c>
      <c r="V2876" s="13"/>
      <c r="W2876" s="1"/>
      <c r="X2876" s="1"/>
      <c r="Y2876" s="22"/>
      <c r="Z2876" s="22"/>
      <c r="AA2876" s="22"/>
    </row>
    <row r="2877" spans="1:27">
      <c r="A2877" s="51" t="s">
        <v>28</v>
      </c>
      <c r="B2877" s="13" t="s">
        <v>10604</v>
      </c>
      <c r="C2877" s="24" t="s">
        <v>13395</v>
      </c>
      <c r="D2877" s="60" t="s">
        <v>13396</v>
      </c>
      <c r="E2877" s="1" t="s">
        <v>7411</v>
      </c>
      <c r="F2877" s="1" t="s">
        <v>7411</v>
      </c>
      <c r="G2877" s="1" t="s">
        <v>7411</v>
      </c>
      <c r="H2877" s="6" t="s">
        <v>7411</v>
      </c>
      <c r="I2877" s="6" t="s">
        <v>7411</v>
      </c>
      <c r="J2877" s="6"/>
      <c r="K2877" s="182" t="s">
        <v>8610</v>
      </c>
      <c r="L2877" s="57" t="s">
        <v>8610</v>
      </c>
      <c r="M2877" s="13" t="s">
        <v>370</v>
      </c>
      <c r="N2877" s="13" t="s">
        <v>7412</v>
      </c>
      <c r="O2877" s="1" t="s">
        <v>394</v>
      </c>
      <c r="P2877" s="1" t="e">
        <f>LEFT(#REF!,2) = "BR"</f>
        <v>#REF!</v>
      </c>
      <c r="Q2877" s="464" t="s">
        <v>393</v>
      </c>
      <c r="R2877" s="39" t="s">
        <v>411</v>
      </c>
      <c r="S2877" s="4" t="s">
        <v>7571</v>
      </c>
      <c r="T2877" s="4" t="s">
        <v>412</v>
      </c>
      <c r="U2877" s="182" t="s">
        <v>412</v>
      </c>
      <c r="V2877" s="1"/>
      <c r="W2877" s="1"/>
      <c r="X2877" s="1"/>
      <c r="Y2877" s="186" t="s">
        <v>9425</v>
      </c>
      <c r="Z2877" s="186" t="s">
        <v>11034</v>
      </c>
      <c r="AA2877" s="5" t="s">
        <v>11035</v>
      </c>
    </row>
    <row r="2878" spans="1:27">
      <c r="A2878" s="51" t="s">
        <v>28</v>
      </c>
      <c r="B2878" s="13" t="s">
        <v>10604</v>
      </c>
      <c r="C2878" s="24" t="s">
        <v>13395</v>
      </c>
      <c r="D2878" s="60" t="s">
        <v>13396</v>
      </c>
      <c r="E2878" s="1" t="s">
        <v>7411</v>
      </c>
      <c r="F2878" s="1" t="s">
        <v>7411</v>
      </c>
      <c r="G2878" s="1" t="s">
        <v>7411</v>
      </c>
      <c r="H2878" s="6" t="s">
        <v>7411</v>
      </c>
      <c r="I2878" s="6" t="s">
        <v>7411</v>
      </c>
      <c r="J2878" s="6"/>
      <c r="K2878" s="182" t="s">
        <v>8610</v>
      </c>
      <c r="L2878" s="57" t="s">
        <v>7520</v>
      </c>
      <c r="M2878" s="13" t="s">
        <v>370</v>
      </c>
      <c r="N2878" s="13" t="s">
        <v>7411</v>
      </c>
      <c r="O2878" s="1" t="s">
        <v>396</v>
      </c>
      <c r="P2878" s="1" t="e">
        <f>LEFT(#REF!,2) = "BR"</f>
        <v>#REF!</v>
      </c>
      <c r="Q2878" s="58" t="s">
        <v>395</v>
      </c>
      <c r="R2878" s="39" t="s">
        <v>411</v>
      </c>
      <c r="S2878" s="4" t="s">
        <v>7571</v>
      </c>
      <c r="T2878" s="4" t="s">
        <v>412</v>
      </c>
      <c r="U2878" s="182" t="s">
        <v>7438</v>
      </c>
      <c r="V2878" s="10"/>
      <c r="W2878" s="1"/>
      <c r="X2878" s="1"/>
      <c r="Y2878" s="211"/>
      <c r="Z2878" s="211"/>
      <c r="AA2878" s="248"/>
    </row>
    <row r="2879" spans="1:27">
      <c r="A2879" s="51" t="s">
        <v>28</v>
      </c>
      <c r="B2879" s="13" t="s">
        <v>10604</v>
      </c>
      <c r="C2879" s="24" t="s">
        <v>13395</v>
      </c>
      <c r="D2879" s="60" t="s">
        <v>13396</v>
      </c>
      <c r="E2879" s="1" t="s">
        <v>7411</v>
      </c>
      <c r="F2879" s="1" t="s">
        <v>7411</v>
      </c>
      <c r="G2879" s="1" t="s">
        <v>7411</v>
      </c>
      <c r="H2879" s="6" t="s">
        <v>7411</v>
      </c>
      <c r="I2879" s="6" t="s">
        <v>7411</v>
      </c>
      <c r="J2879" s="6"/>
      <c r="K2879" s="182" t="s">
        <v>8610</v>
      </c>
      <c r="L2879" s="57" t="s">
        <v>7520</v>
      </c>
      <c r="M2879" s="13" t="s">
        <v>159</v>
      </c>
      <c r="N2879" s="13" t="s">
        <v>7411</v>
      </c>
      <c r="O2879" s="1" t="s">
        <v>354</v>
      </c>
      <c r="P2879" s="1" t="e">
        <f>LEFT(#REF!,2) = "BR"</f>
        <v>#REF!</v>
      </c>
      <c r="Q2879" s="61" t="s">
        <v>1350</v>
      </c>
      <c r="R2879" s="39" t="s">
        <v>1362</v>
      </c>
      <c r="S2879" s="4" t="s">
        <v>7253</v>
      </c>
      <c r="T2879" s="4" t="s">
        <v>1363</v>
      </c>
      <c r="U2879" s="182" t="s">
        <v>7438</v>
      </c>
      <c r="V2879" s="10"/>
      <c r="W2879" s="1"/>
      <c r="X2879" s="1"/>
      <c r="Y2879" s="211"/>
      <c r="Z2879" s="211"/>
      <c r="AA2879" s="248"/>
    </row>
    <row r="2880" spans="1:27">
      <c r="A2880" s="51" t="s">
        <v>28</v>
      </c>
      <c r="B2880" s="13" t="s">
        <v>10567</v>
      </c>
      <c r="C2880" s="14" t="s">
        <v>13397</v>
      </c>
      <c r="D2880" s="17" t="s">
        <v>13398</v>
      </c>
      <c r="E2880" s="1" t="s">
        <v>7411</v>
      </c>
      <c r="F2880" s="1" t="s">
        <v>7411</v>
      </c>
      <c r="G2880" s="1" t="s">
        <v>7411</v>
      </c>
      <c r="H2880" s="13" t="s">
        <v>7411</v>
      </c>
      <c r="I2880" s="13" t="s">
        <v>7411</v>
      </c>
      <c r="J2880" s="13"/>
      <c r="K2880" s="196" t="s">
        <v>6515</v>
      </c>
      <c r="L2880" s="13" t="s">
        <v>7438</v>
      </c>
      <c r="M2880" s="13" t="s">
        <v>144</v>
      </c>
      <c r="N2880" s="13" t="s">
        <v>7411</v>
      </c>
      <c r="O2880" s="13" t="s">
        <v>215</v>
      </c>
      <c r="P2880" s="1" t="e">
        <f>LEFT(#REF!,2) = "BR"</f>
        <v>#REF!</v>
      </c>
      <c r="Q2880" s="61" t="s">
        <v>2598</v>
      </c>
      <c r="R2880" s="41" t="s">
        <v>1984</v>
      </c>
      <c r="S2880" s="50" t="s">
        <v>7303</v>
      </c>
      <c r="T2880" s="50" t="s">
        <v>1985</v>
      </c>
      <c r="U2880" s="182" t="s">
        <v>1985</v>
      </c>
      <c r="V2880" s="13"/>
      <c r="W2880" s="1"/>
      <c r="X2880" s="1"/>
      <c r="Y2880" s="313"/>
      <c r="Z2880" s="313"/>
      <c r="AA2880" s="313"/>
    </row>
    <row r="2881" spans="1:27">
      <c r="A2881" s="51" t="s">
        <v>28</v>
      </c>
      <c r="B2881" s="13" t="s">
        <v>13399</v>
      </c>
      <c r="C2881" s="14" t="s">
        <v>13400</v>
      </c>
      <c r="D2881" s="17" t="s">
        <v>13401</v>
      </c>
      <c r="E2881" s="1" t="s">
        <v>7411</v>
      </c>
      <c r="F2881" s="1" t="s">
        <v>7411</v>
      </c>
      <c r="G2881" s="1" t="s">
        <v>7411</v>
      </c>
      <c r="H2881" s="13" t="s">
        <v>7411</v>
      </c>
      <c r="I2881" s="13" t="s">
        <v>7411</v>
      </c>
      <c r="J2881" s="13"/>
      <c r="K2881" s="4" t="s">
        <v>10959</v>
      </c>
      <c r="L2881" s="55" t="s">
        <v>7438</v>
      </c>
      <c r="M2881" s="13"/>
      <c r="N2881" s="13" t="s">
        <v>7438</v>
      </c>
      <c r="O2881" s="13" t="s">
        <v>7438</v>
      </c>
      <c r="P2881" s="1" t="e">
        <f>LEFT(#REF!,2) = "BR"</f>
        <v>#REF!</v>
      </c>
      <c r="Q2881" s="13" t="s">
        <v>7438</v>
      </c>
      <c r="R2881" s="61" t="s">
        <v>7438</v>
      </c>
      <c r="S2881" s="220" t="s">
        <v>7438</v>
      </c>
      <c r="T2881" s="220"/>
      <c r="U2881" s="182" t="s">
        <v>7438</v>
      </c>
      <c r="V2881" s="13"/>
      <c r="W2881" s="1"/>
      <c r="X2881" s="1"/>
      <c r="Y2881" s="134"/>
      <c r="Z2881" s="134"/>
      <c r="AA2881" s="134"/>
    </row>
    <row r="2882" spans="1:27">
      <c r="A2882" s="51" t="s">
        <v>28</v>
      </c>
      <c r="B2882" s="13" t="s">
        <v>13402</v>
      </c>
      <c r="C2882" s="14" t="s">
        <v>13403</v>
      </c>
      <c r="D2882" s="17" t="s">
        <v>3116</v>
      </c>
      <c r="E2882" s="1" t="s">
        <v>7411</v>
      </c>
      <c r="F2882" s="1" t="s">
        <v>7411</v>
      </c>
      <c r="G2882" s="1" t="s">
        <v>7411</v>
      </c>
      <c r="H2882" s="13" t="s">
        <v>7411</v>
      </c>
      <c r="I2882" s="13" t="s">
        <v>7411</v>
      </c>
      <c r="J2882" s="13"/>
      <c r="K2882" s="4" t="s">
        <v>10959</v>
      </c>
      <c r="L2882" s="55" t="s">
        <v>7438</v>
      </c>
      <c r="M2882" s="13"/>
      <c r="N2882" s="13" t="s">
        <v>7438</v>
      </c>
      <c r="O2882" s="13" t="s">
        <v>7438</v>
      </c>
      <c r="P2882" s="1" t="e">
        <f>LEFT(#REF!,2) = "BR"</f>
        <v>#REF!</v>
      </c>
      <c r="Q2882" s="13" t="s">
        <v>7438</v>
      </c>
      <c r="R2882" s="61" t="s">
        <v>7438</v>
      </c>
      <c r="S2882" s="220" t="s">
        <v>7438</v>
      </c>
      <c r="T2882" s="220"/>
      <c r="U2882" s="182" t="s">
        <v>7438</v>
      </c>
      <c r="V2882" s="13"/>
      <c r="W2882" s="1"/>
      <c r="X2882" s="1"/>
      <c r="Y2882" s="134"/>
      <c r="Z2882" s="134"/>
      <c r="AA2882" s="134"/>
    </row>
    <row r="2883" spans="1:27">
      <c r="A2883" s="51" t="s">
        <v>28</v>
      </c>
      <c r="B2883" s="13" t="s">
        <v>8647</v>
      </c>
      <c r="C2883" s="14" t="s">
        <v>13404</v>
      </c>
      <c r="D2883" s="17" t="s">
        <v>13405</v>
      </c>
      <c r="E2883" s="1" t="s">
        <v>7411</v>
      </c>
      <c r="F2883" s="1" t="s">
        <v>7411</v>
      </c>
      <c r="G2883" s="1" t="s">
        <v>7411</v>
      </c>
      <c r="H2883" s="13" t="s">
        <v>7411</v>
      </c>
      <c r="I2883" s="13" t="s">
        <v>7411</v>
      </c>
      <c r="J2883" s="13"/>
      <c r="K2883" s="4" t="s">
        <v>10959</v>
      </c>
      <c r="L2883" s="55" t="s">
        <v>7438</v>
      </c>
      <c r="M2883" s="13"/>
      <c r="N2883" s="13" t="s">
        <v>7438</v>
      </c>
      <c r="O2883" s="13" t="s">
        <v>7438</v>
      </c>
      <c r="P2883" s="1" t="e">
        <f>LEFT(#REF!,2) = "BR"</f>
        <v>#REF!</v>
      </c>
      <c r="Q2883" s="13" t="s">
        <v>7438</v>
      </c>
      <c r="R2883" s="61" t="s">
        <v>7438</v>
      </c>
      <c r="S2883" s="220" t="s">
        <v>7438</v>
      </c>
      <c r="T2883" s="220"/>
      <c r="U2883" s="182" t="s">
        <v>7438</v>
      </c>
      <c r="V2883" s="13"/>
      <c r="W2883" s="1"/>
      <c r="X2883" s="1"/>
      <c r="Y2883" s="313"/>
      <c r="Z2883" s="313"/>
      <c r="AA2883" s="313"/>
    </row>
    <row r="2884" spans="1:27">
      <c r="A2884" s="51" t="s">
        <v>28</v>
      </c>
      <c r="B2884" s="13" t="s">
        <v>13406</v>
      </c>
      <c r="C2884" s="14" t="s">
        <v>13407</v>
      </c>
      <c r="D2884" s="17" t="s">
        <v>3115</v>
      </c>
      <c r="E2884" s="1" t="s">
        <v>7411</v>
      </c>
      <c r="F2884" s="1" t="s">
        <v>7411</v>
      </c>
      <c r="G2884" s="1" t="s">
        <v>7411</v>
      </c>
      <c r="H2884" s="13" t="s">
        <v>7411</v>
      </c>
      <c r="I2884" s="13" t="s">
        <v>7411</v>
      </c>
      <c r="J2884" s="13"/>
      <c r="K2884" s="4" t="s">
        <v>10959</v>
      </c>
      <c r="L2884" s="55" t="s">
        <v>7438</v>
      </c>
      <c r="M2884" s="13"/>
      <c r="N2884" s="13" t="s">
        <v>7438</v>
      </c>
      <c r="O2884" s="13" t="s">
        <v>7438</v>
      </c>
      <c r="P2884" s="1" t="e">
        <f>LEFT(#REF!,2) = "BR"</f>
        <v>#REF!</v>
      </c>
      <c r="Q2884" s="13" t="s">
        <v>7438</v>
      </c>
      <c r="R2884" s="61" t="s">
        <v>7438</v>
      </c>
      <c r="S2884" s="220" t="s">
        <v>7438</v>
      </c>
      <c r="T2884" s="220"/>
      <c r="U2884" s="182" t="s">
        <v>7438</v>
      </c>
      <c r="V2884" s="13"/>
      <c r="W2884" s="1"/>
      <c r="X2884" s="1"/>
      <c r="Y2884" s="134"/>
      <c r="Z2884" s="134"/>
      <c r="AA2884" s="134"/>
    </row>
    <row r="2885" spans="1:27">
      <c r="A2885" s="51" t="s">
        <v>28</v>
      </c>
      <c r="B2885" s="13" t="s">
        <v>12391</v>
      </c>
      <c r="C2885" s="14" t="s">
        <v>13408</v>
      </c>
      <c r="D2885" s="17" t="s">
        <v>13409</v>
      </c>
      <c r="E2885" s="1" t="s">
        <v>7411</v>
      </c>
      <c r="F2885" s="1" t="s">
        <v>7411</v>
      </c>
      <c r="G2885" s="1" t="s">
        <v>7411</v>
      </c>
      <c r="H2885" s="13" t="s">
        <v>7412</v>
      </c>
      <c r="I2885" s="13" t="s">
        <v>7411</v>
      </c>
      <c r="J2885" s="13"/>
      <c r="K2885" s="196" t="s">
        <v>8757</v>
      </c>
      <c r="L2885" s="196" t="s">
        <v>8757</v>
      </c>
      <c r="M2885" s="13" t="s">
        <v>91</v>
      </c>
      <c r="N2885" s="13" t="s">
        <v>7411</v>
      </c>
      <c r="O2885" s="13" t="s">
        <v>566</v>
      </c>
      <c r="P2885" s="1" t="e">
        <f>LEFT(#REF!,2) = "BR"</f>
        <v>#REF!</v>
      </c>
      <c r="Q2885" s="61" t="s">
        <v>3033</v>
      </c>
      <c r="R2885" s="41" t="s">
        <v>243</v>
      </c>
      <c r="S2885" s="50" t="s">
        <v>7948</v>
      </c>
      <c r="T2885" s="50" t="s">
        <v>244</v>
      </c>
      <c r="U2885" s="182" t="s">
        <v>244</v>
      </c>
      <c r="V2885" s="13"/>
      <c r="W2885" s="1"/>
      <c r="X2885" s="67"/>
      <c r="Y2885" s="313"/>
      <c r="Z2885" s="313"/>
      <c r="AA2885" s="313"/>
    </row>
    <row r="2886" spans="1:27">
      <c r="A2886" s="51" t="s">
        <v>28</v>
      </c>
      <c r="B2886" s="13" t="s">
        <v>12391</v>
      </c>
      <c r="C2886" s="14" t="s">
        <v>13408</v>
      </c>
      <c r="D2886" s="17" t="s">
        <v>13409</v>
      </c>
      <c r="E2886" s="1" t="s">
        <v>7411</v>
      </c>
      <c r="F2886" s="1" t="s">
        <v>7411</v>
      </c>
      <c r="G2886" s="1" t="s">
        <v>7411</v>
      </c>
      <c r="H2886" s="13" t="s">
        <v>7412</v>
      </c>
      <c r="I2886" s="13" t="s">
        <v>7411</v>
      </c>
      <c r="J2886" s="13"/>
      <c r="K2886" s="196" t="s">
        <v>8757</v>
      </c>
      <c r="L2886" s="132" t="s">
        <v>7618</v>
      </c>
      <c r="M2886" s="13" t="s">
        <v>91</v>
      </c>
      <c r="N2886" s="13" t="s">
        <v>7411</v>
      </c>
      <c r="O2886" s="21" t="s">
        <v>98</v>
      </c>
      <c r="P2886" s="1" t="e">
        <f>LEFT(#REF!,2) = "BR"</f>
        <v>#REF!</v>
      </c>
      <c r="Q2886" s="61" t="s">
        <v>2265</v>
      </c>
      <c r="R2886" s="41" t="s">
        <v>243</v>
      </c>
      <c r="S2886" s="50" t="s">
        <v>7948</v>
      </c>
      <c r="T2886" s="50" t="s">
        <v>244</v>
      </c>
      <c r="U2886" s="182" t="s">
        <v>7438</v>
      </c>
      <c r="V2886" s="13"/>
      <c r="W2886" s="1"/>
      <c r="X2886" s="67"/>
      <c r="Y2886" s="313"/>
      <c r="Z2886" s="313"/>
      <c r="AA2886" s="313"/>
    </row>
    <row r="2887" spans="1:27">
      <c r="A2887" s="51" t="s">
        <v>28</v>
      </c>
      <c r="B2887" s="13" t="s">
        <v>12391</v>
      </c>
      <c r="C2887" s="14" t="s">
        <v>13408</v>
      </c>
      <c r="D2887" s="17" t="s">
        <v>13409</v>
      </c>
      <c r="E2887" s="1" t="s">
        <v>7411</v>
      </c>
      <c r="F2887" s="1" t="s">
        <v>7411</v>
      </c>
      <c r="G2887" s="1" t="s">
        <v>7411</v>
      </c>
      <c r="H2887" s="13" t="s">
        <v>7412</v>
      </c>
      <c r="I2887" s="13" t="s">
        <v>7411</v>
      </c>
      <c r="J2887" s="13"/>
      <c r="K2887" s="196" t="s">
        <v>8757</v>
      </c>
      <c r="L2887" s="132" t="s">
        <v>7618</v>
      </c>
      <c r="M2887" s="13" t="s">
        <v>91</v>
      </c>
      <c r="N2887" s="13" t="s">
        <v>7411</v>
      </c>
      <c r="O2887" s="13" t="s">
        <v>552</v>
      </c>
      <c r="P2887" s="1" t="e">
        <f>LEFT(#REF!,2) = "BR"</f>
        <v>#REF!</v>
      </c>
      <c r="Q2887" s="61" t="s">
        <v>3025</v>
      </c>
      <c r="R2887" s="41" t="s">
        <v>243</v>
      </c>
      <c r="S2887" s="50" t="s">
        <v>7948</v>
      </c>
      <c r="T2887" s="50" t="s">
        <v>244</v>
      </c>
      <c r="U2887" s="182" t="s">
        <v>7438</v>
      </c>
      <c r="V2887" s="13"/>
      <c r="W2887" s="1"/>
      <c r="X2887" s="67"/>
      <c r="Y2887" s="313"/>
      <c r="Z2887" s="313"/>
      <c r="AA2887" s="313"/>
    </row>
    <row r="2888" spans="1:27">
      <c r="A2888" s="51" t="s">
        <v>28</v>
      </c>
      <c r="B2888" s="13" t="s">
        <v>12391</v>
      </c>
      <c r="C2888" s="14" t="s">
        <v>13408</v>
      </c>
      <c r="D2888" s="17" t="s">
        <v>13409</v>
      </c>
      <c r="E2888" s="1" t="s">
        <v>7411</v>
      </c>
      <c r="F2888" s="1" t="s">
        <v>7411</v>
      </c>
      <c r="G2888" s="1" t="s">
        <v>7411</v>
      </c>
      <c r="H2888" s="13" t="s">
        <v>7412</v>
      </c>
      <c r="I2888" s="13" t="s">
        <v>7411</v>
      </c>
      <c r="J2888" s="13"/>
      <c r="K2888" s="196" t="s">
        <v>8757</v>
      </c>
      <c r="L2888" s="132" t="s">
        <v>7618</v>
      </c>
      <c r="M2888" s="13" t="s">
        <v>91</v>
      </c>
      <c r="N2888" s="13" t="s">
        <v>7411</v>
      </c>
      <c r="O2888" s="13" t="s">
        <v>554</v>
      </c>
      <c r="P2888" s="1" t="e">
        <f>LEFT(#REF!,2) = "BR"</f>
        <v>#REF!</v>
      </c>
      <c r="Q2888" s="61" t="s">
        <v>3026</v>
      </c>
      <c r="R2888" s="41" t="s">
        <v>243</v>
      </c>
      <c r="S2888" s="50" t="s">
        <v>7948</v>
      </c>
      <c r="T2888" s="50" t="s">
        <v>244</v>
      </c>
      <c r="U2888" s="182" t="s">
        <v>7438</v>
      </c>
      <c r="V2888" s="13"/>
      <c r="W2888" s="1"/>
      <c r="X2888" s="67"/>
      <c r="Y2888" s="313"/>
      <c r="Z2888" s="313"/>
      <c r="AA2888" s="313"/>
    </row>
    <row r="2889" spans="1:27">
      <c r="A2889" s="51" t="s">
        <v>28</v>
      </c>
      <c r="B2889" s="13" t="s">
        <v>13410</v>
      </c>
      <c r="C2889" s="14" t="s">
        <v>13411</v>
      </c>
      <c r="D2889" s="17" t="s">
        <v>3034</v>
      </c>
      <c r="E2889" s="1" t="s">
        <v>7411</v>
      </c>
      <c r="F2889" s="1" t="s">
        <v>7411</v>
      </c>
      <c r="G2889" s="1" t="s">
        <v>7411</v>
      </c>
      <c r="H2889" s="13" t="s">
        <v>7411</v>
      </c>
      <c r="I2889" s="13" t="s">
        <v>7411</v>
      </c>
      <c r="J2889" s="13"/>
      <c r="K2889" s="196" t="s">
        <v>6515</v>
      </c>
      <c r="L2889" s="13" t="s">
        <v>7438</v>
      </c>
      <c r="M2889" s="13" t="s">
        <v>91</v>
      </c>
      <c r="N2889" s="13" t="s">
        <v>7411</v>
      </c>
      <c r="O2889" s="13" t="s">
        <v>253</v>
      </c>
      <c r="P2889" s="1" t="e">
        <f>LEFT(#REF!,2) = "BR"</f>
        <v>#REF!</v>
      </c>
      <c r="Q2889" s="61" t="s">
        <v>3034</v>
      </c>
      <c r="R2889" s="41" t="s">
        <v>243</v>
      </c>
      <c r="S2889" s="50" t="s">
        <v>7948</v>
      </c>
      <c r="T2889" s="50" t="s">
        <v>244</v>
      </c>
      <c r="U2889" s="182" t="s">
        <v>244</v>
      </c>
      <c r="V2889" s="13"/>
      <c r="W2889" s="1"/>
      <c r="X2889" s="1"/>
      <c r="Y2889" s="313"/>
      <c r="Z2889" s="313"/>
      <c r="AA2889" s="313"/>
    </row>
    <row r="2890" spans="1:27">
      <c r="A2890" s="51" t="s">
        <v>28</v>
      </c>
      <c r="B2890" s="13" t="s">
        <v>13412</v>
      </c>
      <c r="C2890" s="14" t="s">
        <v>13413</v>
      </c>
      <c r="D2890" s="17" t="s">
        <v>13414</v>
      </c>
      <c r="E2890" s="1" t="s">
        <v>7411</v>
      </c>
      <c r="F2890" s="1" t="s">
        <v>7411</v>
      </c>
      <c r="G2890" s="1" t="s">
        <v>7411</v>
      </c>
      <c r="H2890" s="13" t="s">
        <v>7411</v>
      </c>
      <c r="I2890" s="13" t="s">
        <v>7411</v>
      </c>
      <c r="J2890" s="13"/>
      <c r="K2890" s="196" t="s">
        <v>6515</v>
      </c>
      <c r="L2890" s="13" t="s">
        <v>7438</v>
      </c>
      <c r="M2890" s="13" t="s">
        <v>91</v>
      </c>
      <c r="N2890" s="13" t="s">
        <v>7411</v>
      </c>
      <c r="O2890" s="13" t="s">
        <v>139</v>
      </c>
      <c r="P2890" s="1" t="e">
        <f>LEFT(#REF!,2) = "BR"</f>
        <v>#REF!</v>
      </c>
      <c r="Q2890" s="61" t="s">
        <v>3035</v>
      </c>
      <c r="R2890" s="41" t="s">
        <v>243</v>
      </c>
      <c r="S2890" s="50" t="s">
        <v>7948</v>
      </c>
      <c r="T2890" s="50" t="s">
        <v>244</v>
      </c>
      <c r="U2890" s="182" t="s">
        <v>244</v>
      </c>
      <c r="V2890" s="13"/>
      <c r="W2890" s="1"/>
      <c r="X2890" s="1"/>
      <c r="Y2890" s="313"/>
      <c r="Z2890" s="313"/>
      <c r="AA2890" s="313"/>
    </row>
    <row r="2891" spans="1:27">
      <c r="A2891" s="51" t="s">
        <v>28</v>
      </c>
      <c r="B2891" s="13" t="s">
        <v>13415</v>
      </c>
      <c r="C2891" s="14" t="s">
        <v>13416</v>
      </c>
      <c r="D2891" s="17" t="s">
        <v>3036</v>
      </c>
      <c r="E2891" s="1" t="s">
        <v>7411</v>
      </c>
      <c r="F2891" s="1" t="s">
        <v>7411</v>
      </c>
      <c r="G2891" s="1" t="s">
        <v>7411</v>
      </c>
      <c r="H2891" s="13" t="s">
        <v>7411</v>
      </c>
      <c r="I2891" s="13" t="s">
        <v>7411</v>
      </c>
      <c r="J2891" s="13"/>
      <c r="K2891" s="196" t="s">
        <v>6515</v>
      </c>
      <c r="L2891" s="13" t="s">
        <v>7438</v>
      </c>
      <c r="M2891" s="13" t="s">
        <v>91</v>
      </c>
      <c r="N2891" s="13" t="s">
        <v>7411</v>
      </c>
      <c r="O2891" s="13" t="s">
        <v>158</v>
      </c>
      <c r="P2891" s="1" t="e">
        <f>LEFT(#REF!,2) = "BR"</f>
        <v>#REF!</v>
      </c>
      <c r="Q2891" s="61" t="s">
        <v>3036</v>
      </c>
      <c r="R2891" s="41" t="s">
        <v>243</v>
      </c>
      <c r="S2891" s="50" t="s">
        <v>7948</v>
      </c>
      <c r="T2891" s="50" t="s">
        <v>244</v>
      </c>
      <c r="U2891" s="182" t="s">
        <v>244</v>
      </c>
      <c r="V2891" s="70"/>
      <c r="W2891" s="1"/>
      <c r="X2891" s="65"/>
      <c r="Y2891" s="341" t="s">
        <v>8731</v>
      </c>
      <c r="Z2891" s="341" t="s">
        <v>13417</v>
      </c>
      <c r="AA2891" s="290" t="s">
        <v>13418</v>
      </c>
    </row>
    <row r="2892" spans="1:27">
      <c r="A2892" s="51" t="s">
        <v>28</v>
      </c>
      <c r="B2892" s="13" t="s">
        <v>12099</v>
      </c>
      <c r="C2892" s="14" t="s">
        <v>13419</v>
      </c>
      <c r="D2892" s="17" t="s">
        <v>13420</v>
      </c>
      <c r="E2892" s="1" t="s">
        <v>7411</v>
      </c>
      <c r="F2892" s="1" t="s">
        <v>7411</v>
      </c>
      <c r="G2892" s="1" t="s">
        <v>7411</v>
      </c>
      <c r="H2892" s="6" t="s">
        <v>7411</v>
      </c>
      <c r="I2892" s="6" t="s">
        <v>7411</v>
      </c>
      <c r="J2892" s="6"/>
      <c r="K2892" s="44" t="s">
        <v>8695</v>
      </c>
      <c r="L2892" s="44" t="s">
        <v>7618</v>
      </c>
      <c r="M2892" s="56"/>
      <c r="N2892" s="56"/>
      <c r="O2892" s="56"/>
      <c r="P2892" s="1" t="b">
        <v>1</v>
      </c>
      <c r="Q2892" s="147"/>
      <c r="R2892" s="41" t="s">
        <v>5908</v>
      </c>
      <c r="S2892" s="4" t="s">
        <v>8523</v>
      </c>
      <c r="T2892" s="4" t="s">
        <v>5909</v>
      </c>
      <c r="U2892" s="283" t="s">
        <v>5909</v>
      </c>
      <c r="V2892" s="13"/>
      <c r="W2892" s="510"/>
      <c r="X2892" s="510"/>
      <c r="Y2892" s="56"/>
      <c r="Z2892" s="56"/>
      <c r="AA2892" s="56"/>
    </row>
    <row r="2893" spans="1:27">
      <c r="A2893" s="51" t="s">
        <v>28</v>
      </c>
      <c r="B2893" s="13" t="s">
        <v>12099</v>
      </c>
      <c r="C2893" s="14" t="s">
        <v>13419</v>
      </c>
      <c r="D2893" s="17" t="s">
        <v>13420</v>
      </c>
      <c r="E2893" s="1" t="s">
        <v>7411</v>
      </c>
      <c r="F2893" s="1" t="s">
        <v>7411</v>
      </c>
      <c r="G2893" s="1" t="s">
        <v>7411</v>
      </c>
      <c r="H2893" s="6" t="s">
        <v>7411</v>
      </c>
      <c r="I2893" s="6" t="s">
        <v>7411</v>
      </c>
      <c r="J2893" s="6"/>
      <c r="K2893" s="44" t="s">
        <v>8695</v>
      </c>
      <c r="L2893" s="44" t="s">
        <v>7618</v>
      </c>
      <c r="M2893" s="13" t="s">
        <v>91</v>
      </c>
      <c r="N2893" s="13" t="s">
        <v>7411</v>
      </c>
      <c r="O2893" s="13" t="s">
        <v>2885</v>
      </c>
      <c r="P2893" s="1" t="b">
        <v>1</v>
      </c>
      <c r="Q2893" s="61" t="s">
        <v>5200</v>
      </c>
      <c r="R2893" t="s">
        <v>6448</v>
      </c>
      <c r="S2893" s="1" t="s">
        <v>8560</v>
      </c>
      <c r="T2893" s="1" t="s">
        <v>6449</v>
      </c>
      <c r="U2893" s="67" t="e">
        <f>VLOOKUP(#REF!,#REF!,16,FALSE)</f>
        <v>#REF!</v>
      </c>
      <c r="V2893" s="13"/>
      <c r="W2893" s="510"/>
      <c r="X2893" s="510"/>
      <c r="Y2893" s="56"/>
      <c r="Z2893" s="56"/>
      <c r="AA2893" s="56"/>
    </row>
    <row r="2894" spans="1:27">
      <c r="A2894" s="51" t="s">
        <v>28</v>
      </c>
      <c r="B2894" s="13" t="s">
        <v>12099</v>
      </c>
      <c r="C2894" s="14" t="s">
        <v>13419</v>
      </c>
      <c r="D2894" s="17" t="s">
        <v>13420</v>
      </c>
      <c r="E2894" s="1" t="s">
        <v>7411</v>
      </c>
      <c r="F2894" s="1" t="s">
        <v>7411</v>
      </c>
      <c r="G2894" s="1" t="s">
        <v>7411</v>
      </c>
      <c r="H2894" s="6" t="s">
        <v>7411</v>
      </c>
      <c r="I2894" s="6" t="s">
        <v>7411</v>
      </c>
      <c r="J2894" s="6"/>
      <c r="K2894" s="44" t="s">
        <v>8695</v>
      </c>
      <c r="L2894" s="44" t="s">
        <v>7618</v>
      </c>
      <c r="M2894" s="13" t="s">
        <v>138</v>
      </c>
      <c r="N2894" s="13" t="s">
        <v>7411</v>
      </c>
      <c r="O2894" s="13" t="s">
        <v>65</v>
      </c>
      <c r="P2894" s="1" t="e">
        <f>LEFT(#REF!,2) = "BR"</f>
        <v>#REF!</v>
      </c>
      <c r="Q2894" s="61" t="s">
        <v>1168</v>
      </c>
      <c r="R2894" s="39" t="s">
        <v>1189</v>
      </c>
      <c r="S2894" s="1" t="s">
        <v>7526</v>
      </c>
      <c r="T2894" s="1" t="s">
        <v>1190</v>
      </c>
      <c r="U2894" s="182" t="s">
        <v>1190</v>
      </c>
      <c r="V2894" s="13"/>
      <c r="W2894" s="510"/>
      <c r="X2894" s="510"/>
      <c r="Y2894" s="56"/>
      <c r="Z2894" s="56"/>
      <c r="AA2894" s="56"/>
    </row>
    <row r="2895" spans="1:27">
      <c r="A2895" s="51" t="s">
        <v>28</v>
      </c>
      <c r="B2895" s="13" t="s">
        <v>13421</v>
      </c>
      <c r="C2895" s="24" t="s">
        <v>13422</v>
      </c>
      <c r="D2895" s="60" t="s">
        <v>13423</v>
      </c>
      <c r="E2895" s="1" t="s">
        <v>7411</v>
      </c>
      <c r="F2895" s="1" t="s">
        <v>7411</v>
      </c>
      <c r="G2895" s="1" t="s">
        <v>7411</v>
      </c>
      <c r="H2895" s="13" t="s">
        <v>7411</v>
      </c>
      <c r="I2895" s="13" t="s">
        <v>7411</v>
      </c>
      <c r="J2895" s="13"/>
      <c r="K2895" s="196" t="s">
        <v>8695</v>
      </c>
      <c r="L2895" s="132" t="s">
        <v>7520</v>
      </c>
      <c r="M2895" s="13" t="s">
        <v>157</v>
      </c>
      <c r="N2895" s="13" t="s">
        <v>7411</v>
      </c>
      <c r="O2895" s="13" t="s">
        <v>69</v>
      </c>
      <c r="P2895" s="1" t="e">
        <f>LEFT(#REF!,2) = "BR"</f>
        <v>#REF!</v>
      </c>
      <c r="Q2895" s="61" t="s">
        <v>2610</v>
      </c>
      <c r="R2895" s="103" t="s">
        <v>436</v>
      </c>
      <c r="S2895" s="104" t="s">
        <v>7718</v>
      </c>
      <c r="T2895" s="104" t="s">
        <v>437</v>
      </c>
      <c r="U2895" s="182" t="s">
        <v>7438</v>
      </c>
      <c r="V2895" s="71"/>
      <c r="W2895" s="1"/>
      <c r="X2895" s="20"/>
      <c r="Y2895" s="366"/>
      <c r="Z2895" s="366"/>
      <c r="AA2895" s="366"/>
    </row>
    <row r="2896" spans="1:27">
      <c r="A2896" s="51" t="s">
        <v>28</v>
      </c>
      <c r="B2896" s="13" t="s">
        <v>13421</v>
      </c>
      <c r="C2896" s="14" t="s">
        <v>13422</v>
      </c>
      <c r="D2896" s="17" t="s">
        <v>13423</v>
      </c>
      <c r="E2896" s="1" t="s">
        <v>7411</v>
      </c>
      <c r="F2896" s="1" t="s">
        <v>7411</v>
      </c>
      <c r="G2896" s="1" t="s">
        <v>7411</v>
      </c>
      <c r="H2896" s="13" t="s">
        <v>7411</v>
      </c>
      <c r="I2896" s="13" t="s">
        <v>7411</v>
      </c>
      <c r="J2896" s="13"/>
      <c r="K2896" s="196" t="s">
        <v>8695</v>
      </c>
      <c r="L2896" s="132" t="s">
        <v>7520</v>
      </c>
      <c r="M2896" s="13" t="s">
        <v>1012</v>
      </c>
      <c r="N2896" s="13" t="s">
        <v>7411</v>
      </c>
      <c r="O2896" s="13" t="s">
        <v>190</v>
      </c>
      <c r="P2896" s="1" t="e">
        <f>LEFT(#REF!,2) = "BR"</f>
        <v>#REF!</v>
      </c>
      <c r="Q2896" s="61" t="s">
        <v>3006</v>
      </c>
      <c r="R2896" s="39" t="s">
        <v>1016</v>
      </c>
      <c r="S2896" s="4" t="s">
        <v>7568</v>
      </c>
      <c r="T2896" s="4" t="s">
        <v>1017</v>
      </c>
      <c r="U2896" s="182" t="s">
        <v>7438</v>
      </c>
      <c r="V2896" s="13"/>
      <c r="W2896" s="1"/>
      <c r="X2896" s="1"/>
      <c r="Y2896" s="313"/>
      <c r="Z2896" s="313"/>
      <c r="AA2896" s="313"/>
    </row>
    <row r="2897" spans="1:27">
      <c r="A2897" s="51" t="s">
        <v>28</v>
      </c>
      <c r="B2897" s="13" t="s">
        <v>13424</v>
      </c>
      <c r="C2897" s="24" t="s">
        <v>13425</v>
      </c>
      <c r="D2897" s="60" t="s">
        <v>13426</v>
      </c>
      <c r="E2897" s="1" t="s">
        <v>7411</v>
      </c>
      <c r="F2897" s="1" t="s">
        <v>7411</v>
      </c>
      <c r="G2897" s="1" t="s">
        <v>7411</v>
      </c>
      <c r="H2897" s="13" t="s">
        <v>7411</v>
      </c>
      <c r="I2897" s="13" t="s">
        <v>7411</v>
      </c>
      <c r="J2897" s="13"/>
      <c r="K2897" s="196" t="s">
        <v>8695</v>
      </c>
      <c r="L2897" s="132" t="s">
        <v>7520</v>
      </c>
      <c r="M2897" s="13" t="s">
        <v>157</v>
      </c>
      <c r="N2897" s="13" t="s">
        <v>7411</v>
      </c>
      <c r="O2897" s="13" t="s">
        <v>119</v>
      </c>
      <c r="P2897" s="1" t="e">
        <f>LEFT(#REF!,2) = "BR"</f>
        <v>#REF!</v>
      </c>
      <c r="Q2897" s="61" t="s">
        <v>2611</v>
      </c>
      <c r="R2897" s="103" t="s">
        <v>436</v>
      </c>
      <c r="S2897" s="104" t="s">
        <v>7718</v>
      </c>
      <c r="T2897" s="104" t="s">
        <v>437</v>
      </c>
      <c r="U2897" s="182" t="s">
        <v>7438</v>
      </c>
      <c r="V2897" s="13"/>
      <c r="W2897" s="1"/>
      <c r="X2897" s="1"/>
      <c r="Y2897" s="313"/>
      <c r="Z2897" s="313"/>
      <c r="AA2897" s="313"/>
    </row>
    <row r="2898" spans="1:27">
      <c r="A2898" s="51" t="s">
        <v>28</v>
      </c>
      <c r="B2898" s="13" t="s">
        <v>13424</v>
      </c>
      <c r="C2898" s="14" t="s">
        <v>13425</v>
      </c>
      <c r="D2898" s="17" t="s">
        <v>13426</v>
      </c>
      <c r="E2898" s="1" t="s">
        <v>7411</v>
      </c>
      <c r="F2898" s="1" t="s">
        <v>7411</v>
      </c>
      <c r="G2898" s="1" t="s">
        <v>7411</v>
      </c>
      <c r="H2898" s="13" t="s">
        <v>7411</v>
      </c>
      <c r="I2898" s="13" t="s">
        <v>7411</v>
      </c>
      <c r="J2898" s="13"/>
      <c r="K2898" s="196" t="s">
        <v>8695</v>
      </c>
      <c r="L2898" s="132" t="s">
        <v>7520</v>
      </c>
      <c r="M2898" s="13" t="s">
        <v>1012</v>
      </c>
      <c r="N2898" s="13" t="s">
        <v>7411</v>
      </c>
      <c r="O2898" s="13" t="s">
        <v>190</v>
      </c>
      <c r="P2898" s="1" t="e">
        <f>LEFT(#REF!,2) = "BR"</f>
        <v>#REF!</v>
      </c>
      <c r="Q2898" s="61" t="s">
        <v>3006</v>
      </c>
      <c r="R2898" s="39" t="s">
        <v>1016</v>
      </c>
      <c r="S2898" s="4" t="s">
        <v>7568</v>
      </c>
      <c r="T2898" s="4" t="s">
        <v>1017</v>
      </c>
      <c r="U2898" s="182" t="s">
        <v>7438</v>
      </c>
      <c r="V2898" s="13"/>
      <c r="W2898" s="1"/>
      <c r="X2898" s="1"/>
      <c r="Y2898" s="313"/>
      <c r="Z2898" s="313"/>
      <c r="AA2898" s="313"/>
    </row>
    <row r="2899" spans="1:27">
      <c r="A2899" s="51" t="s">
        <v>28</v>
      </c>
      <c r="B2899" s="13" t="s">
        <v>13427</v>
      </c>
      <c r="C2899" s="24" t="s">
        <v>13428</v>
      </c>
      <c r="D2899" s="60" t="s">
        <v>13429</v>
      </c>
      <c r="E2899" s="1" t="s">
        <v>7411</v>
      </c>
      <c r="F2899" s="1" t="s">
        <v>7411</v>
      </c>
      <c r="G2899" s="1" t="s">
        <v>7411</v>
      </c>
      <c r="H2899" s="13" t="s">
        <v>7411</v>
      </c>
      <c r="I2899" s="13" t="s">
        <v>7411</v>
      </c>
      <c r="J2899" s="13"/>
      <c r="K2899" s="196" t="s">
        <v>8695</v>
      </c>
      <c r="L2899" s="132" t="s">
        <v>7520</v>
      </c>
      <c r="M2899" s="13" t="s">
        <v>157</v>
      </c>
      <c r="N2899" s="13" t="s">
        <v>7411</v>
      </c>
      <c r="O2899" s="13" t="s">
        <v>69</v>
      </c>
      <c r="P2899" s="1" t="e">
        <f>LEFT(#REF!,2) = "BR"</f>
        <v>#REF!</v>
      </c>
      <c r="Q2899" s="61" t="s">
        <v>2610</v>
      </c>
      <c r="R2899" s="103" t="s">
        <v>436</v>
      </c>
      <c r="S2899" s="104" t="s">
        <v>7718</v>
      </c>
      <c r="T2899" s="104" t="s">
        <v>437</v>
      </c>
      <c r="U2899" s="182" t="s">
        <v>7438</v>
      </c>
      <c r="V2899" s="13"/>
      <c r="W2899" s="1"/>
      <c r="X2899" s="1"/>
      <c r="Y2899" s="313"/>
      <c r="Z2899" s="313"/>
      <c r="AA2899" s="134"/>
    </row>
    <row r="2900" spans="1:27">
      <c r="A2900" s="51" t="s">
        <v>28</v>
      </c>
      <c r="B2900" s="13" t="s">
        <v>13427</v>
      </c>
      <c r="C2900" s="14" t="s">
        <v>13428</v>
      </c>
      <c r="D2900" s="17" t="s">
        <v>13429</v>
      </c>
      <c r="E2900" s="1" t="s">
        <v>7411</v>
      </c>
      <c r="F2900" s="1" t="s">
        <v>7411</v>
      </c>
      <c r="G2900" s="1" t="s">
        <v>7411</v>
      </c>
      <c r="H2900" s="13" t="s">
        <v>7411</v>
      </c>
      <c r="I2900" s="13" t="s">
        <v>7411</v>
      </c>
      <c r="J2900" s="13"/>
      <c r="K2900" s="196" t="s">
        <v>8695</v>
      </c>
      <c r="L2900" s="132" t="s">
        <v>7520</v>
      </c>
      <c r="M2900" s="13" t="s">
        <v>1012</v>
      </c>
      <c r="N2900" s="13" t="s">
        <v>7411</v>
      </c>
      <c r="O2900" s="13" t="s">
        <v>354</v>
      </c>
      <c r="P2900" s="1" t="e">
        <f>LEFT(#REF!,2) = "BR"</f>
        <v>#REF!</v>
      </c>
      <c r="Q2900" s="61" t="s">
        <v>3007</v>
      </c>
      <c r="R2900" s="39" t="s">
        <v>1016</v>
      </c>
      <c r="S2900" s="4" t="s">
        <v>7568</v>
      </c>
      <c r="T2900" s="4" t="s">
        <v>1017</v>
      </c>
      <c r="U2900" s="182" t="s">
        <v>7438</v>
      </c>
      <c r="V2900" s="13"/>
      <c r="W2900" s="1"/>
      <c r="X2900" s="1"/>
      <c r="Y2900" s="140" t="s">
        <v>8731</v>
      </c>
      <c r="Z2900" s="140" t="s">
        <v>13262</v>
      </c>
      <c r="AA2900" s="48" t="s">
        <v>13263</v>
      </c>
    </row>
    <row r="2901" spans="1:27">
      <c r="A2901" s="51" t="s">
        <v>28</v>
      </c>
      <c r="B2901" s="13" t="s">
        <v>13430</v>
      </c>
      <c r="C2901" s="24" t="s">
        <v>13431</v>
      </c>
      <c r="D2901" s="60" t="s">
        <v>13432</v>
      </c>
      <c r="E2901" s="1" t="s">
        <v>7411</v>
      </c>
      <c r="F2901" s="1" t="s">
        <v>7411</v>
      </c>
      <c r="G2901" s="1" t="s">
        <v>7411</v>
      </c>
      <c r="H2901" s="13" t="s">
        <v>7411</v>
      </c>
      <c r="I2901" s="13" t="s">
        <v>7411</v>
      </c>
      <c r="J2901" s="13"/>
      <c r="K2901" s="196" t="s">
        <v>8695</v>
      </c>
      <c r="L2901" s="132" t="s">
        <v>7520</v>
      </c>
      <c r="M2901" s="13" t="s">
        <v>157</v>
      </c>
      <c r="N2901" s="13" t="s">
        <v>7411</v>
      </c>
      <c r="O2901" s="13" t="s">
        <v>119</v>
      </c>
      <c r="P2901" s="1" t="e">
        <f>LEFT(#REF!,2) = "BR"</f>
        <v>#REF!</v>
      </c>
      <c r="Q2901" s="61" t="s">
        <v>2611</v>
      </c>
      <c r="R2901" s="103" t="s">
        <v>436</v>
      </c>
      <c r="S2901" s="104" t="s">
        <v>7718</v>
      </c>
      <c r="T2901" s="104" t="s">
        <v>437</v>
      </c>
      <c r="U2901" s="182" t="s">
        <v>7438</v>
      </c>
      <c r="V2901" s="13"/>
      <c r="W2901" s="1"/>
      <c r="X2901" s="1"/>
      <c r="Y2901" s="313"/>
      <c r="Z2901" s="313"/>
      <c r="AA2901" s="134"/>
    </row>
    <row r="2902" spans="1:27">
      <c r="A2902" s="51" t="s">
        <v>28</v>
      </c>
      <c r="B2902" s="13" t="s">
        <v>13430</v>
      </c>
      <c r="C2902" s="14" t="s">
        <v>13431</v>
      </c>
      <c r="D2902" s="17" t="s">
        <v>13432</v>
      </c>
      <c r="E2902" s="1" t="s">
        <v>7411</v>
      </c>
      <c r="F2902" s="1" t="s">
        <v>7411</v>
      </c>
      <c r="G2902" s="1" t="s">
        <v>7411</v>
      </c>
      <c r="H2902" s="13" t="s">
        <v>7411</v>
      </c>
      <c r="I2902" s="13" t="s">
        <v>7411</v>
      </c>
      <c r="J2902" s="13"/>
      <c r="K2902" s="196" t="s">
        <v>8695</v>
      </c>
      <c r="L2902" s="132" t="s">
        <v>7520</v>
      </c>
      <c r="M2902" s="13" t="s">
        <v>1012</v>
      </c>
      <c r="N2902" s="13" t="s">
        <v>7411</v>
      </c>
      <c r="O2902" s="13" t="s">
        <v>354</v>
      </c>
      <c r="P2902" s="1" t="e">
        <f>LEFT(#REF!,2) = "BR"</f>
        <v>#REF!</v>
      </c>
      <c r="Q2902" s="61" t="s">
        <v>3007</v>
      </c>
      <c r="R2902" s="39" t="s">
        <v>1016</v>
      </c>
      <c r="S2902" s="4" t="s">
        <v>7568</v>
      </c>
      <c r="T2902" s="4" t="s">
        <v>1017</v>
      </c>
      <c r="U2902" s="182" t="s">
        <v>7438</v>
      </c>
      <c r="V2902" s="13"/>
      <c r="W2902" s="1"/>
      <c r="X2902" s="1"/>
      <c r="Y2902" s="140" t="s">
        <v>8731</v>
      </c>
      <c r="Z2902" s="140" t="s">
        <v>13262</v>
      </c>
      <c r="AA2902" s="48" t="s">
        <v>13263</v>
      </c>
    </row>
    <row r="2903" spans="1:27">
      <c r="A2903" s="51" t="s">
        <v>28</v>
      </c>
      <c r="B2903" s="13" t="s">
        <v>13433</v>
      </c>
      <c r="C2903" s="24" t="s">
        <v>13434</v>
      </c>
      <c r="D2903" s="60" t="s">
        <v>13435</v>
      </c>
      <c r="E2903" s="1" t="s">
        <v>7411</v>
      </c>
      <c r="F2903" s="1" t="s">
        <v>7411</v>
      </c>
      <c r="G2903" s="1" t="s">
        <v>7411</v>
      </c>
      <c r="H2903" s="13" t="s">
        <v>7411</v>
      </c>
      <c r="I2903" s="13" t="s">
        <v>7411</v>
      </c>
      <c r="J2903" s="13"/>
      <c r="K2903" s="196" t="s">
        <v>8695</v>
      </c>
      <c r="L2903" s="132" t="s">
        <v>7520</v>
      </c>
      <c r="M2903" s="13" t="s">
        <v>157</v>
      </c>
      <c r="N2903" s="13" t="s">
        <v>7411</v>
      </c>
      <c r="O2903" s="13" t="s">
        <v>69</v>
      </c>
      <c r="P2903" s="1" t="e">
        <f>LEFT(#REF!,2) = "BR"</f>
        <v>#REF!</v>
      </c>
      <c r="Q2903" s="61" t="s">
        <v>2610</v>
      </c>
      <c r="R2903" s="103" t="s">
        <v>436</v>
      </c>
      <c r="S2903" s="104" t="s">
        <v>7718</v>
      </c>
      <c r="T2903" s="104" t="s">
        <v>437</v>
      </c>
      <c r="U2903" s="182" t="s">
        <v>7438</v>
      </c>
      <c r="V2903" s="13"/>
      <c r="W2903" s="1"/>
      <c r="X2903" s="1"/>
      <c r="Y2903" s="313"/>
      <c r="Z2903" s="313"/>
      <c r="AA2903" s="134"/>
    </row>
    <row r="2904" spans="1:27">
      <c r="A2904" s="51" t="s">
        <v>28</v>
      </c>
      <c r="B2904" s="13" t="s">
        <v>13433</v>
      </c>
      <c r="C2904" s="14" t="s">
        <v>13434</v>
      </c>
      <c r="D2904" s="17" t="s">
        <v>13435</v>
      </c>
      <c r="E2904" s="1" t="s">
        <v>7411</v>
      </c>
      <c r="F2904" s="1" t="s">
        <v>7411</v>
      </c>
      <c r="G2904" s="1" t="s">
        <v>7411</v>
      </c>
      <c r="H2904" s="13" t="s">
        <v>7411</v>
      </c>
      <c r="I2904" s="13" t="s">
        <v>7411</v>
      </c>
      <c r="J2904" s="13"/>
      <c r="K2904" s="196" t="s">
        <v>8695</v>
      </c>
      <c r="L2904" s="132" t="s">
        <v>7520</v>
      </c>
      <c r="M2904" s="13" t="s">
        <v>1012</v>
      </c>
      <c r="N2904" s="13" t="s">
        <v>7411</v>
      </c>
      <c r="O2904" s="13" t="s">
        <v>383</v>
      </c>
      <c r="P2904" s="1" t="e">
        <f>LEFT(#REF!,2) = "BR"</f>
        <v>#REF!</v>
      </c>
      <c r="Q2904" s="61" t="s">
        <v>3008</v>
      </c>
      <c r="R2904" s="39" t="s">
        <v>1016</v>
      </c>
      <c r="S2904" s="4" t="s">
        <v>7568</v>
      </c>
      <c r="T2904" s="4" t="s">
        <v>1017</v>
      </c>
      <c r="U2904" s="182" t="s">
        <v>7438</v>
      </c>
      <c r="V2904" s="13"/>
      <c r="W2904" s="1"/>
      <c r="X2904" s="1"/>
      <c r="Y2904" s="140" t="s">
        <v>8731</v>
      </c>
      <c r="Z2904" s="140" t="s">
        <v>13266</v>
      </c>
      <c r="AA2904" s="48" t="s">
        <v>13267</v>
      </c>
    </row>
    <row r="2905" spans="1:27">
      <c r="A2905" s="51" t="s">
        <v>28</v>
      </c>
      <c r="B2905" s="13" t="s">
        <v>13436</v>
      </c>
      <c r="C2905" s="24" t="s">
        <v>13437</v>
      </c>
      <c r="D2905" s="60" t="s">
        <v>13438</v>
      </c>
      <c r="E2905" s="1" t="s">
        <v>7411</v>
      </c>
      <c r="F2905" s="1" t="s">
        <v>7411</v>
      </c>
      <c r="G2905" s="1" t="s">
        <v>7411</v>
      </c>
      <c r="H2905" s="13" t="s">
        <v>7411</v>
      </c>
      <c r="I2905" s="13" t="s">
        <v>7411</v>
      </c>
      <c r="J2905" s="13"/>
      <c r="K2905" s="196" t="s">
        <v>8695</v>
      </c>
      <c r="L2905" s="132" t="s">
        <v>7520</v>
      </c>
      <c r="M2905" s="13" t="s">
        <v>157</v>
      </c>
      <c r="N2905" s="13" t="s">
        <v>7411</v>
      </c>
      <c r="O2905" s="13" t="s">
        <v>119</v>
      </c>
      <c r="P2905" s="1" t="e">
        <f>LEFT(#REF!,2) = "BR"</f>
        <v>#REF!</v>
      </c>
      <c r="Q2905" s="61" t="s">
        <v>2611</v>
      </c>
      <c r="R2905" s="103" t="s">
        <v>436</v>
      </c>
      <c r="S2905" s="104" t="s">
        <v>7718</v>
      </c>
      <c r="T2905" s="104" t="s">
        <v>437</v>
      </c>
      <c r="U2905" s="182" t="s">
        <v>7438</v>
      </c>
      <c r="V2905" s="13"/>
      <c r="W2905" s="1"/>
      <c r="X2905" s="1"/>
      <c r="Y2905" s="313"/>
      <c r="Z2905" s="313"/>
      <c r="AA2905" s="134"/>
    </row>
    <row r="2906" spans="1:27">
      <c r="A2906" s="51" t="s">
        <v>28</v>
      </c>
      <c r="B2906" s="13" t="s">
        <v>13436</v>
      </c>
      <c r="C2906" s="14" t="s">
        <v>13437</v>
      </c>
      <c r="D2906" s="17" t="s">
        <v>13438</v>
      </c>
      <c r="E2906" s="1" t="s">
        <v>7411</v>
      </c>
      <c r="F2906" s="1" t="s">
        <v>7411</v>
      </c>
      <c r="G2906" s="1" t="s">
        <v>7411</v>
      </c>
      <c r="H2906" s="13" t="s">
        <v>7411</v>
      </c>
      <c r="I2906" s="13" t="s">
        <v>7411</v>
      </c>
      <c r="J2906" s="13"/>
      <c r="K2906" s="196" t="s">
        <v>8695</v>
      </c>
      <c r="L2906" s="132" t="s">
        <v>7520</v>
      </c>
      <c r="M2906" s="13" t="s">
        <v>1012</v>
      </c>
      <c r="N2906" s="13" t="s">
        <v>7411</v>
      </c>
      <c r="O2906" s="13" t="s">
        <v>383</v>
      </c>
      <c r="P2906" s="1" t="e">
        <f>LEFT(#REF!,2) = "BR"</f>
        <v>#REF!</v>
      </c>
      <c r="Q2906" s="61" t="s">
        <v>3008</v>
      </c>
      <c r="R2906" s="39" t="s">
        <v>1016</v>
      </c>
      <c r="S2906" s="4" t="s">
        <v>7568</v>
      </c>
      <c r="T2906" s="4" t="s">
        <v>1017</v>
      </c>
      <c r="U2906" s="182" t="s">
        <v>7438</v>
      </c>
      <c r="V2906" s="13"/>
      <c r="W2906" s="1"/>
      <c r="X2906" s="1"/>
      <c r="Y2906" s="140" t="s">
        <v>8731</v>
      </c>
      <c r="Z2906" s="140" t="s">
        <v>13266</v>
      </c>
      <c r="AA2906" s="48" t="s">
        <v>13267</v>
      </c>
    </row>
    <row r="2907" spans="1:27">
      <c r="A2907" s="51" t="s">
        <v>28</v>
      </c>
      <c r="B2907" s="13" t="s">
        <v>11349</v>
      </c>
      <c r="C2907" s="14" t="s">
        <v>13439</v>
      </c>
      <c r="D2907" s="17" t="s">
        <v>3492</v>
      </c>
      <c r="E2907" s="1" t="s">
        <v>7411</v>
      </c>
      <c r="F2907" s="1" t="s">
        <v>7411</v>
      </c>
      <c r="G2907" s="1" t="s">
        <v>7411</v>
      </c>
      <c r="H2907" s="13" t="s">
        <v>7411</v>
      </c>
      <c r="I2907" s="13" t="s">
        <v>7411</v>
      </c>
      <c r="J2907" s="13"/>
      <c r="K2907" s="4" t="s">
        <v>10959</v>
      </c>
      <c r="L2907" s="55" t="s">
        <v>7438</v>
      </c>
      <c r="M2907" s="13"/>
      <c r="N2907" s="13" t="s">
        <v>7438</v>
      </c>
      <c r="O2907" s="13" t="s">
        <v>7438</v>
      </c>
      <c r="P2907" s="1" t="e">
        <f>LEFT(#REF!,2) = "BR"</f>
        <v>#REF!</v>
      </c>
      <c r="Q2907" s="13" t="s">
        <v>7438</v>
      </c>
      <c r="R2907" s="13" t="s">
        <v>7438</v>
      </c>
      <c r="S2907" s="13" t="s">
        <v>7438</v>
      </c>
      <c r="T2907" s="13"/>
      <c r="U2907" s="182" t="s">
        <v>7438</v>
      </c>
      <c r="V2907" s="13"/>
      <c r="W2907" s="1"/>
      <c r="X2907" s="1"/>
      <c r="Y2907" s="134"/>
      <c r="Z2907" s="134"/>
      <c r="AA2907" s="134"/>
    </row>
    <row r="2908" spans="1:27">
      <c r="A2908" s="51" t="s">
        <v>28</v>
      </c>
      <c r="B2908" s="13" t="s">
        <v>13440</v>
      </c>
      <c r="C2908" s="14" t="s">
        <v>13441</v>
      </c>
      <c r="D2908" s="17" t="s">
        <v>3037</v>
      </c>
      <c r="E2908" s="1" t="s">
        <v>7411</v>
      </c>
      <c r="F2908" s="1" t="s">
        <v>7411</v>
      </c>
      <c r="G2908" s="1" t="s">
        <v>7411</v>
      </c>
      <c r="H2908" s="13" t="s">
        <v>7411</v>
      </c>
      <c r="I2908" s="80" t="s">
        <v>7411</v>
      </c>
      <c r="J2908" s="13"/>
      <c r="K2908" s="196" t="s">
        <v>6515</v>
      </c>
      <c r="L2908" s="182" t="s">
        <v>7438</v>
      </c>
      <c r="M2908" s="13" t="s">
        <v>91</v>
      </c>
      <c r="N2908" s="13" t="s">
        <v>7411</v>
      </c>
      <c r="O2908" s="13" t="s">
        <v>47</v>
      </c>
      <c r="P2908" s="1" t="e">
        <f>LEFT(#REF!,2) = "BR"</f>
        <v>#REF!</v>
      </c>
      <c r="Q2908" s="61" t="s">
        <v>3037</v>
      </c>
      <c r="R2908" s="41" t="s">
        <v>2116</v>
      </c>
      <c r="S2908" s="50" t="s">
        <v>7936</v>
      </c>
      <c r="T2908" s="50" t="s">
        <v>2117</v>
      </c>
      <c r="U2908" s="182" t="s">
        <v>2117</v>
      </c>
      <c r="V2908" s="80"/>
      <c r="W2908" s="1"/>
      <c r="X2908" s="1"/>
      <c r="Y2908" s="48" t="s">
        <v>13210</v>
      </c>
      <c r="Z2908" s="48" t="s">
        <v>13041</v>
      </c>
      <c r="AA2908" s="35" t="s">
        <v>13442</v>
      </c>
    </row>
    <row r="2909" spans="1:27">
      <c r="A2909" s="51" t="s">
        <v>28</v>
      </c>
      <c r="B2909" s="13" t="s">
        <v>13443</v>
      </c>
      <c r="C2909" s="14" t="s">
        <v>13444</v>
      </c>
      <c r="D2909" s="17" t="s">
        <v>13445</v>
      </c>
      <c r="E2909" s="1" t="s">
        <v>7411</v>
      </c>
      <c r="F2909" s="1" t="s">
        <v>7411</v>
      </c>
      <c r="G2909" s="1" t="s">
        <v>7411</v>
      </c>
      <c r="H2909" s="13" t="s">
        <v>7411</v>
      </c>
      <c r="I2909" s="13" t="s">
        <v>7411</v>
      </c>
      <c r="J2909" s="13"/>
      <c r="K2909" s="4" t="s">
        <v>10959</v>
      </c>
      <c r="L2909" s="182" t="s">
        <v>7438</v>
      </c>
      <c r="M2909" s="13"/>
      <c r="N2909" s="13" t="s">
        <v>7438</v>
      </c>
      <c r="O2909" s="13" t="s">
        <v>7438</v>
      </c>
      <c r="P2909" s="1" t="e">
        <f>LEFT(#REF!,2) = "BR"</f>
        <v>#REF!</v>
      </c>
      <c r="Q2909" s="13" t="s">
        <v>7438</v>
      </c>
      <c r="R2909" s="13" t="s">
        <v>7438</v>
      </c>
      <c r="S2909" s="13" t="s">
        <v>7438</v>
      </c>
      <c r="T2909" s="13"/>
      <c r="U2909" s="182" t="s">
        <v>7438</v>
      </c>
      <c r="V2909" s="71"/>
      <c r="W2909" s="1"/>
      <c r="X2909" s="20"/>
      <c r="Y2909" s="357"/>
      <c r="Z2909" s="357"/>
      <c r="AA2909" s="357"/>
    </row>
    <row r="2910" spans="1:27">
      <c r="A2910" s="51" t="s">
        <v>28</v>
      </c>
      <c r="B2910" s="13" t="s">
        <v>13446</v>
      </c>
      <c r="C2910" s="14" t="s">
        <v>13447</v>
      </c>
      <c r="D2910" s="17" t="s">
        <v>13448</v>
      </c>
      <c r="E2910" s="1" t="s">
        <v>7411</v>
      </c>
      <c r="F2910" s="1" t="s">
        <v>7411</v>
      </c>
      <c r="G2910" s="1" t="s">
        <v>7411</v>
      </c>
      <c r="H2910" s="13" t="s">
        <v>7411</v>
      </c>
      <c r="I2910" s="13" t="s">
        <v>7411</v>
      </c>
      <c r="J2910" s="13"/>
      <c r="K2910" s="4" t="s">
        <v>10959</v>
      </c>
      <c r="L2910" s="182" t="s">
        <v>7438</v>
      </c>
      <c r="M2910" s="13"/>
      <c r="N2910" s="13" t="s">
        <v>7438</v>
      </c>
      <c r="O2910" s="13" t="s">
        <v>7438</v>
      </c>
      <c r="P2910" s="1" t="e">
        <f>LEFT(#REF!,2) = "BR"</f>
        <v>#REF!</v>
      </c>
      <c r="Q2910" s="13" t="s">
        <v>7438</v>
      </c>
      <c r="R2910" s="13" t="s">
        <v>7438</v>
      </c>
      <c r="S2910" s="13" t="s">
        <v>7438</v>
      </c>
      <c r="T2910" s="13"/>
      <c r="U2910" s="182" t="s">
        <v>7438</v>
      </c>
      <c r="V2910" s="71"/>
      <c r="W2910" s="1"/>
      <c r="X2910" s="20"/>
      <c r="Y2910" s="355"/>
      <c r="Z2910" s="355"/>
      <c r="AA2910" s="355"/>
    </row>
    <row r="2911" spans="1:27">
      <c r="A2911" s="51" t="s">
        <v>28</v>
      </c>
      <c r="B2911" s="13" t="s">
        <v>13449</v>
      </c>
      <c r="C2911" s="14" t="s">
        <v>13450</v>
      </c>
      <c r="D2911" s="17" t="s">
        <v>13451</v>
      </c>
      <c r="E2911" s="1" t="s">
        <v>7411</v>
      </c>
      <c r="F2911" s="1" t="s">
        <v>7411</v>
      </c>
      <c r="G2911" s="1" t="s">
        <v>7411</v>
      </c>
      <c r="H2911" s="54" t="s">
        <v>7411</v>
      </c>
      <c r="I2911" s="54" t="s">
        <v>7411</v>
      </c>
      <c r="J2911" s="13"/>
      <c r="K2911" s="4" t="s">
        <v>10959</v>
      </c>
      <c r="L2911" s="55" t="s">
        <v>7438</v>
      </c>
      <c r="M2911" s="13"/>
      <c r="N2911" s="13" t="s">
        <v>7438</v>
      </c>
      <c r="O2911" s="13" t="s">
        <v>7438</v>
      </c>
      <c r="P2911" s="1" t="e">
        <f>LEFT(#REF!,2) = "BR"</f>
        <v>#REF!</v>
      </c>
      <c r="Q2911" s="13" t="s">
        <v>7438</v>
      </c>
      <c r="R2911" s="13" t="s">
        <v>7438</v>
      </c>
      <c r="S2911" s="220" t="s">
        <v>7438</v>
      </c>
      <c r="T2911" s="220"/>
      <c r="U2911" s="182" t="s">
        <v>7438</v>
      </c>
      <c r="V2911" s="13"/>
      <c r="W2911" s="1"/>
      <c r="X2911" s="1"/>
      <c r="Y2911" s="355"/>
      <c r="Z2911" s="355"/>
      <c r="AA2911" s="355"/>
    </row>
    <row r="2912" spans="1:27">
      <c r="A2912" s="51" t="s">
        <v>28</v>
      </c>
      <c r="B2912" s="13" t="s">
        <v>11412</v>
      </c>
      <c r="C2912" s="14" t="s">
        <v>13452</v>
      </c>
      <c r="D2912" s="17" t="s">
        <v>13453</v>
      </c>
      <c r="E2912" s="1" t="s">
        <v>7411</v>
      </c>
      <c r="F2912" s="1" t="s">
        <v>7411</v>
      </c>
      <c r="G2912" s="1" t="s">
        <v>7411</v>
      </c>
      <c r="H2912" s="6" t="s">
        <v>7411</v>
      </c>
      <c r="I2912" s="6" t="s">
        <v>7411</v>
      </c>
      <c r="J2912" s="6"/>
      <c r="K2912" s="196" t="s">
        <v>6515</v>
      </c>
      <c r="L2912" s="57" t="s">
        <v>7438</v>
      </c>
      <c r="M2912" s="13" t="s">
        <v>52</v>
      </c>
      <c r="N2912" s="13" t="s">
        <v>7411</v>
      </c>
      <c r="O2912" s="13" t="s">
        <v>354</v>
      </c>
      <c r="P2912" s="1" t="e">
        <f>LEFT(#REF!,2) = "BR"</f>
        <v>#REF!</v>
      </c>
      <c r="Q2912" s="58" t="s">
        <v>353</v>
      </c>
      <c r="R2912" s="351" t="s">
        <v>361</v>
      </c>
      <c r="S2912" s="1" t="s">
        <v>7521</v>
      </c>
      <c r="T2912" s="1" t="s">
        <v>362</v>
      </c>
      <c r="U2912" s="182" t="s">
        <v>362</v>
      </c>
      <c r="V2912" s="1"/>
      <c r="W2912" s="1"/>
      <c r="X2912" s="1"/>
      <c r="Y2912" s="212"/>
      <c r="Z2912" s="212"/>
      <c r="AA2912" s="212"/>
    </row>
    <row r="2913" spans="1:27">
      <c r="A2913" s="51" t="s">
        <v>28</v>
      </c>
      <c r="B2913" s="13" t="s">
        <v>11410</v>
      </c>
      <c r="C2913" s="14" t="s">
        <v>13454</v>
      </c>
      <c r="D2913" s="17" t="s">
        <v>2465</v>
      </c>
      <c r="E2913" s="1" t="s">
        <v>7411</v>
      </c>
      <c r="F2913" s="1" t="s">
        <v>7411</v>
      </c>
      <c r="G2913" s="1" t="s">
        <v>7411</v>
      </c>
      <c r="H2913" s="13" t="s">
        <v>7411</v>
      </c>
      <c r="I2913" s="13" t="s">
        <v>7411</v>
      </c>
      <c r="J2913" s="13"/>
      <c r="K2913" s="196" t="s">
        <v>6515</v>
      </c>
      <c r="L2913" s="13" t="s">
        <v>7438</v>
      </c>
      <c r="M2913" s="13" t="s">
        <v>52</v>
      </c>
      <c r="N2913" s="13" t="s">
        <v>7411</v>
      </c>
      <c r="O2913" s="13" t="s">
        <v>203</v>
      </c>
      <c r="P2913" s="1" t="e">
        <f>LEFT(#REF!,2) = "BR"</f>
        <v>#REF!</v>
      </c>
      <c r="Q2913" s="61" t="s">
        <v>2465</v>
      </c>
      <c r="R2913" s="39" t="s">
        <v>361</v>
      </c>
      <c r="S2913" s="1" t="s">
        <v>7521</v>
      </c>
      <c r="T2913" s="1" t="s">
        <v>362</v>
      </c>
      <c r="U2913" s="182" t="s">
        <v>362</v>
      </c>
      <c r="V2913" s="13"/>
      <c r="W2913" s="1"/>
      <c r="X2913" s="1"/>
      <c r="Y2913" s="140" t="s">
        <v>8731</v>
      </c>
      <c r="Z2913" s="140" t="s">
        <v>13455</v>
      </c>
      <c r="AA2913" s="48" t="s">
        <v>13456</v>
      </c>
    </row>
    <row r="2914" spans="1:27">
      <c r="A2914" s="51" t="s">
        <v>28</v>
      </c>
      <c r="B2914" s="13" t="s">
        <v>11364</v>
      </c>
      <c r="C2914" s="14" t="s">
        <v>13457</v>
      </c>
      <c r="D2914" s="17" t="s">
        <v>2461</v>
      </c>
      <c r="E2914" s="1" t="s">
        <v>7411</v>
      </c>
      <c r="F2914" s="1" t="s">
        <v>7411</v>
      </c>
      <c r="G2914" s="1" t="s">
        <v>7411</v>
      </c>
      <c r="H2914" s="13" t="s">
        <v>7411</v>
      </c>
      <c r="I2914" s="13" t="s">
        <v>7411</v>
      </c>
      <c r="J2914" s="13"/>
      <c r="K2914" s="196" t="s">
        <v>6515</v>
      </c>
      <c r="L2914" s="13" t="s">
        <v>7438</v>
      </c>
      <c r="M2914" s="13" t="s">
        <v>52</v>
      </c>
      <c r="N2914" s="13" t="s">
        <v>7411</v>
      </c>
      <c r="O2914" s="13" t="s">
        <v>104</v>
      </c>
      <c r="P2914" s="1" t="e">
        <f>LEFT(#REF!,2) = "BR"</f>
        <v>#REF!</v>
      </c>
      <c r="Q2914" s="61" t="s">
        <v>2461</v>
      </c>
      <c r="R2914" s="39" t="s">
        <v>361</v>
      </c>
      <c r="S2914" s="1" t="s">
        <v>7521</v>
      </c>
      <c r="T2914" s="1" t="s">
        <v>362</v>
      </c>
      <c r="U2914" s="182" t="s">
        <v>362</v>
      </c>
      <c r="V2914" s="13"/>
      <c r="W2914" s="1"/>
      <c r="X2914" s="1"/>
      <c r="Y2914" s="311" t="s">
        <v>8731</v>
      </c>
      <c r="Z2914" s="140" t="s">
        <v>13313</v>
      </c>
      <c r="AA2914" s="48" t="s">
        <v>13458</v>
      </c>
    </row>
    <row r="2915" spans="1:27">
      <c r="A2915" s="51" t="s">
        <v>28</v>
      </c>
      <c r="B2915" s="13" t="s">
        <v>10698</v>
      </c>
      <c r="C2915" s="14" t="s">
        <v>13459</v>
      </c>
      <c r="D2915" s="17" t="s">
        <v>2466</v>
      </c>
      <c r="E2915" s="1" t="s">
        <v>7411</v>
      </c>
      <c r="F2915" s="1" t="s">
        <v>7411</v>
      </c>
      <c r="G2915" s="1" t="s">
        <v>7411</v>
      </c>
      <c r="H2915" s="13" t="s">
        <v>7411</v>
      </c>
      <c r="I2915" s="13" t="s">
        <v>7411</v>
      </c>
      <c r="J2915" s="13"/>
      <c r="K2915" s="196" t="s">
        <v>6515</v>
      </c>
      <c r="L2915" s="13" t="s">
        <v>7438</v>
      </c>
      <c r="M2915" s="13" t="s">
        <v>52</v>
      </c>
      <c r="N2915" s="13" t="s">
        <v>7411</v>
      </c>
      <c r="O2915" s="13" t="s">
        <v>566</v>
      </c>
      <c r="P2915" s="1" t="e">
        <f>LEFT(#REF!,2) = "BR"</f>
        <v>#REF!</v>
      </c>
      <c r="Q2915" s="61" t="s">
        <v>2466</v>
      </c>
      <c r="R2915" s="39" t="s">
        <v>361</v>
      </c>
      <c r="S2915" s="1" t="s">
        <v>7521</v>
      </c>
      <c r="T2915" s="1" t="s">
        <v>362</v>
      </c>
      <c r="U2915" s="182" t="s">
        <v>362</v>
      </c>
      <c r="V2915" s="13"/>
      <c r="W2915" s="1"/>
      <c r="X2915" s="1"/>
      <c r="Y2915" s="140" t="s">
        <v>8731</v>
      </c>
      <c r="Z2915" s="140" t="s">
        <v>13460</v>
      </c>
      <c r="AA2915" s="48" t="s">
        <v>13461</v>
      </c>
    </row>
    <row r="2916" spans="1:27">
      <c r="A2916" s="51" t="s">
        <v>28</v>
      </c>
      <c r="B2916" s="13" t="s">
        <v>11395</v>
      </c>
      <c r="C2916" s="14" t="s">
        <v>13462</v>
      </c>
      <c r="D2916" s="17" t="s">
        <v>2467</v>
      </c>
      <c r="E2916" s="1" t="s">
        <v>7411</v>
      </c>
      <c r="F2916" s="1" t="s">
        <v>7411</v>
      </c>
      <c r="G2916" s="1" t="s">
        <v>7411</v>
      </c>
      <c r="H2916" s="13" t="s">
        <v>7411</v>
      </c>
      <c r="I2916" s="13" t="s">
        <v>7411</v>
      </c>
      <c r="J2916" s="13"/>
      <c r="K2916" s="196" t="s">
        <v>6515</v>
      </c>
      <c r="L2916" s="13" t="s">
        <v>7438</v>
      </c>
      <c r="M2916" s="13" t="s">
        <v>52</v>
      </c>
      <c r="N2916" s="13" t="s">
        <v>7411</v>
      </c>
      <c r="O2916" s="13" t="s">
        <v>98</v>
      </c>
      <c r="P2916" s="1" t="e">
        <f>LEFT(#REF!,2) = "BR"</f>
        <v>#REF!</v>
      </c>
      <c r="Q2916" s="61" t="s">
        <v>2467</v>
      </c>
      <c r="R2916" s="39" t="s">
        <v>361</v>
      </c>
      <c r="S2916" s="1" t="s">
        <v>7521</v>
      </c>
      <c r="T2916" s="1" t="s">
        <v>362</v>
      </c>
      <c r="U2916" s="182" t="s">
        <v>362</v>
      </c>
      <c r="V2916" s="13"/>
      <c r="W2916" s="1"/>
      <c r="X2916" s="1"/>
      <c r="Y2916" s="48" t="s">
        <v>13210</v>
      </c>
      <c r="Z2916" s="48" t="s">
        <v>13041</v>
      </c>
      <c r="AA2916" s="35" t="s">
        <v>13463</v>
      </c>
    </row>
    <row r="2917" spans="1:27">
      <c r="A2917" s="51" t="s">
        <v>28</v>
      </c>
      <c r="B2917" s="13" t="s">
        <v>11397</v>
      </c>
      <c r="C2917" s="14" t="s">
        <v>13464</v>
      </c>
      <c r="D2917" s="17" t="s">
        <v>2468</v>
      </c>
      <c r="E2917" s="1" t="s">
        <v>7411</v>
      </c>
      <c r="F2917" s="1" t="s">
        <v>7411</v>
      </c>
      <c r="G2917" s="1" t="s">
        <v>7411</v>
      </c>
      <c r="H2917" s="13" t="s">
        <v>7411</v>
      </c>
      <c r="I2917" s="13" t="s">
        <v>7411</v>
      </c>
      <c r="J2917" s="13"/>
      <c r="K2917" s="196" t="s">
        <v>6515</v>
      </c>
      <c r="L2917" s="13" t="s">
        <v>7438</v>
      </c>
      <c r="M2917" s="13" t="s">
        <v>52</v>
      </c>
      <c r="N2917" s="13" t="s">
        <v>7411</v>
      </c>
      <c r="O2917" s="13" t="s">
        <v>253</v>
      </c>
      <c r="P2917" s="1" t="e">
        <f>LEFT(#REF!,2) = "BR"</f>
        <v>#REF!</v>
      </c>
      <c r="Q2917" s="61" t="s">
        <v>2468</v>
      </c>
      <c r="R2917" s="39" t="s">
        <v>361</v>
      </c>
      <c r="S2917" s="1" t="s">
        <v>7521</v>
      </c>
      <c r="T2917" s="1" t="s">
        <v>362</v>
      </c>
      <c r="U2917" s="182" t="s">
        <v>362</v>
      </c>
      <c r="V2917" s="13"/>
      <c r="W2917" s="1"/>
      <c r="X2917" s="1"/>
      <c r="Y2917" s="48" t="s">
        <v>8731</v>
      </c>
      <c r="Z2917" s="48" t="s">
        <v>13465</v>
      </c>
      <c r="AA2917" s="48" t="s">
        <v>13466</v>
      </c>
    </row>
    <row r="2918" spans="1:27">
      <c r="A2918" s="51" t="s">
        <v>28</v>
      </c>
      <c r="B2918" s="13" t="s">
        <v>11415</v>
      </c>
      <c r="C2918" s="14" t="s">
        <v>13467</v>
      </c>
      <c r="D2918" s="17" t="s">
        <v>2469</v>
      </c>
      <c r="E2918" s="1" t="s">
        <v>7411</v>
      </c>
      <c r="F2918" s="1" t="s">
        <v>7411</v>
      </c>
      <c r="G2918" s="1" t="s">
        <v>7411</v>
      </c>
      <c r="H2918" s="13" t="s">
        <v>7411</v>
      </c>
      <c r="I2918" s="13" t="s">
        <v>7411</v>
      </c>
      <c r="J2918" s="13"/>
      <c r="K2918" s="196" t="s">
        <v>6515</v>
      </c>
      <c r="L2918" s="13" t="s">
        <v>7438</v>
      </c>
      <c r="M2918" s="13" t="s">
        <v>52</v>
      </c>
      <c r="N2918" s="13" t="s">
        <v>7411</v>
      </c>
      <c r="O2918" s="13" t="s">
        <v>139</v>
      </c>
      <c r="P2918" s="1" t="e">
        <f>LEFT(#REF!,2) = "BR"</f>
        <v>#REF!</v>
      </c>
      <c r="Q2918" s="351" t="s">
        <v>2469</v>
      </c>
      <c r="R2918" s="39" t="s">
        <v>361</v>
      </c>
      <c r="S2918" s="1" t="s">
        <v>7521</v>
      </c>
      <c r="T2918" s="1" t="s">
        <v>362</v>
      </c>
      <c r="U2918" s="182" t="s">
        <v>362</v>
      </c>
      <c r="V2918" s="13"/>
      <c r="W2918" s="1"/>
      <c r="X2918" s="1"/>
      <c r="Y2918" s="48" t="s">
        <v>13210</v>
      </c>
      <c r="Z2918" s="48" t="s">
        <v>13041</v>
      </c>
      <c r="AA2918" s="48" t="s">
        <v>13468</v>
      </c>
    </row>
    <row r="2919" spans="1:27">
      <c r="A2919" s="51" t="s">
        <v>28</v>
      </c>
      <c r="B2919" s="13" t="s">
        <v>8857</v>
      </c>
      <c r="C2919" s="14" t="s">
        <v>13469</v>
      </c>
      <c r="D2919" s="17" t="s">
        <v>2470</v>
      </c>
      <c r="E2919" s="1" t="s">
        <v>7411</v>
      </c>
      <c r="F2919" s="1" t="s">
        <v>7411</v>
      </c>
      <c r="G2919" s="1" t="s">
        <v>7411</v>
      </c>
      <c r="H2919" s="13" t="s">
        <v>7411</v>
      </c>
      <c r="I2919" s="13" t="s">
        <v>7411</v>
      </c>
      <c r="J2919" s="13"/>
      <c r="K2919" s="196" t="s">
        <v>6515</v>
      </c>
      <c r="L2919" s="13" t="s">
        <v>7438</v>
      </c>
      <c r="M2919" s="13" t="s">
        <v>52</v>
      </c>
      <c r="N2919" s="13" t="s">
        <v>7411</v>
      </c>
      <c r="O2919" s="13" t="s">
        <v>158</v>
      </c>
      <c r="P2919" s="1" t="e">
        <f>LEFT(#REF!,2) = "BR"</f>
        <v>#REF!</v>
      </c>
      <c r="Q2919" s="351" t="s">
        <v>2470</v>
      </c>
      <c r="R2919" s="39" t="s">
        <v>361</v>
      </c>
      <c r="S2919" s="1" t="s">
        <v>7521</v>
      </c>
      <c r="T2919" s="1" t="s">
        <v>362</v>
      </c>
      <c r="U2919" s="182" t="s">
        <v>362</v>
      </c>
      <c r="V2919" s="13"/>
      <c r="W2919" s="1"/>
      <c r="X2919" s="1"/>
      <c r="Y2919" s="48" t="s">
        <v>13210</v>
      </c>
      <c r="Z2919" s="48" t="s">
        <v>13041</v>
      </c>
      <c r="AA2919" s="48" t="s">
        <v>13470</v>
      </c>
    </row>
    <row r="2920" spans="1:27">
      <c r="A2920" s="51" t="s">
        <v>28</v>
      </c>
      <c r="B2920" s="13" t="s">
        <v>13471</v>
      </c>
      <c r="C2920" s="14" t="s">
        <v>13472</v>
      </c>
      <c r="D2920" s="17" t="s">
        <v>2471</v>
      </c>
      <c r="E2920" s="1" t="s">
        <v>7411</v>
      </c>
      <c r="F2920" s="1" t="s">
        <v>7411</v>
      </c>
      <c r="G2920" s="1" t="s">
        <v>7411</v>
      </c>
      <c r="H2920" s="13" t="s">
        <v>7411</v>
      </c>
      <c r="I2920" s="13" t="s">
        <v>7411</v>
      </c>
      <c r="J2920" s="13"/>
      <c r="K2920" s="196" t="s">
        <v>6515</v>
      </c>
      <c r="L2920" s="13" t="s">
        <v>7438</v>
      </c>
      <c r="M2920" s="13" t="s">
        <v>52</v>
      </c>
      <c r="N2920" s="13" t="s">
        <v>7411</v>
      </c>
      <c r="O2920" s="13" t="s">
        <v>47</v>
      </c>
      <c r="P2920" s="1" t="e">
        <f>LEFT(#REF!,2) = "BR"</f>
        <v>#REF!</v>
      </c>
      <c r="Q2920" s="61" t="s">
        <v>2471</v>
      </c>
      <c r="R2920" s="39" t="s">
        <v>361</v>
      </c>
      <c r="S2920" s="1" t="s">
        <v>7521</v>
      </c>
      <c r="T2920" s="1" t="s">
        <v>362</v>
      </c>
      <c r="U2920" s="182" t="s">
        <v>362</v>
      </c>
      <c r="V2920" s="13"/>
      <c r="W2920" s="1"/>
      <c r="X2920" s="1"/>
      <c r="Y2920" s="313"/>
      <c r="Z2920" s="313"/>
      <c r="AA2920" s="355"/>
    </row>
    <row r="2921" spans="1:27">
      <c r="A2921" s="51" t="s">
        <v>28</v>
      </c>
      <c r="B2921" s="13" t="s">
        <v>13473</v>
      </c>
      <c r="C2921" s="14" t="s">
        <v>13474</v>
      </c>
      <c r="D2921" s="17" t="s">
        <v>2472</v>
      </c>
      <c r="E2921" s="1" t="s">
        <v>7411</v>
      </c>
      <c r="F2921" s="1" t="s">
        <v>7411</v>
      </c>
      <c r="G2921" s="1" t="s">
        <v>7411</v>
      </c>
      <c r="H2921" s="13" t="s">
        <v>7411</v>
      </c>
      <c r="I2921" s="13" t="s">
        <v>7411</v>
      </c>
      <c r="J2921" s="13"/>
      <c r="K2921" s="196" t="s">
        <v>6515</v>
      </c>
      <c r="L2921" s="13" t="s">
        <v>7438</v>
      </c>
      <c r="M2921" s="13" t="s">
        <v>52</v>
      </c>
      <c r="N2921" s="13" t="s">
        <v>7411</v>
      </c>
      <c r="O2921" s="13" t="s">
        <v>71</v>
      </c>
      <c r="P2921" s="1" t="e">
        <f>LEFT(#REF!,2) = "BR"</f>
        <v>#REF!</v>
      </c>
      <c r="Q2921" s="61" t="s">
        <v>2472</v>
      </c>
      <c r="R2921" s="39" t="s">
        <v>361</v>
      </c>
      <c r="S2921" s="1" t="s">
        <v>7521</v>
      </c>
      <c r="T2921" s="1" t="s">
        <v>362</v>
      </c>
      <c r="U2921" s="182" t="s">
        <v>362</v>
      </c>
      <c r="V2921" s="13"/>
      <c r="W2921" s="1"/>
      <c r="X2921" s="1"/>
      <c r="Y2921" s="313"/>
      <c r="Z2921" s="313"/>
      <c r="AA2921" s="355"/>
    </row>
    <row r="2922" spans="1:27">
      <c r="A2922" s="51" t="s">
        <v>28</v>
      </c>
      <c r="B2922" s="13" t="s">
        <v>13475</v>
      </c>
      <c r="C2922" s="14" t="s">
        <v>13476</v>
      </c>
      <c r="D2922" s="17" t="s">
        <v>3038</v>
      </c>
      <c r="E2922" s="1" t="s">
        <v>7411</v>
      </c>
      <c r="F2922" s="1" t="s">
        <v>7411</v>
      </c>
      <c r="G2922" s="1" t="s">
        <v>7411</v>
      </c>
      <c r="H2922" s="13" t="s">
        <v>7411</v>
      </c>
      <c r="I2922" s="13" t="s">
        <v>7411</v>
      </c>
      <c r="J2922" s="13"/>
      <c r="K2922" s="196" t="s">
        <v>6515</v>
      </c>
      <c r="L2922" s="13" t="s">
        <v>7438</v>
      </c>
      <c r="M2922" s="13" t="s">
        <v>91</v>
      </c>
      <c r="N2922" s="13" t="s">
        <v>7411</v>
      </c>
      <c r="O2922" s="13" t="s">
        <v>71</v>
      </c>
      <c r="P2922" s="1" t="e">
        <f>LEFT(#REF!,2) = "BR"</f>
        <v>#REF!</v>
      </c>
      <c r="Q2922" s="61" t="s">
        <v>3038</v>
      </c>
      <c r="R2922" s="41" t="s">
        <v>2116</v>
      </c>
      <c r="S2922" s="50" t="s">
        <v>7936</v>
      </c>
      <c r="T2922" s="50" t="s">
        <v>2117</v>
      </c>
      <c r="U2922" s="182" t="s">
        <v>2117</v>
      </c>
      <c r="V2922" s="13"/>
      <c r="W2922" s="1"/>
      <c r="X2922" s="1"/>
      <c r="Y2922" s="313"/>
      <c r="Z2922" s="313"/>
      <c r="AA2922" s="355"/>
    </row>
    <row r="2923" spans="1:27">
      <c r="A2923" s="51" t="s">
        <v>28</v>
      </c>
      <c r="B2923" s="13" t="s">
        <v>13477</v>
      </c>
      <c r="C2923" s="14" t="s">
        <v>13478</v>
      </c>
      <c r="D2923" s="17" t="s">
        <v>3039</v>
      </c>
      <c r="E2923" s="1" t="s">
        <v>7411</v>
      </c>
      <c r="F2923" s="1" t="s">
        <v>7411</v>
      </c>
      <c r="G2923" s="1" t="s">
        <v>7411</v>
      </c>
      <c r="H2923" s="6" t="s">
        <v>7411</v>
      </c>
      <c r="I2923" s="6" t="s">
        <v>7411</v>
      </c>
      <c r="J2923" s="6"/>
      <c r="K2923" s="44" t="s">
        <v>6515</v>
      </c>
      <c r="L2923" s="44" t="s">
        <v>7438</v>
      </c>
      <c r="M2923" s="13" t="s">
        <v>91</v>
      </c>
      <c r="N2923" s="13" t="s">
        <v>7411</v>
      </c>
      <c r="O2923" s="13" t="s">
        <v>72</v>
      </c>
      <c r="P2923" s="1" t="e">
        <f>LEFT(#REF!,2) = "BR"</f>
        <v>#REF!</v>
      </c>
      <c r="Q2923" s="61" t="s">
        <v>3039</v>
      </c>
      <c r="R2923" s="41" t="s">
        <v>243</v>
      </c>
      <c r="S2923" s="50" t="s">
        <v>7948</v>
      </c>
      <c r="T2923" s="50" t="s">
        <v>244</v>
      </c>
      <c r="U2923" s="182" t="s">
        <v>244</v>
      </c>
      <c r="V2923" s="13"/>
      <c r="W2923" s="1"/>
      <c r="X2923" s="1"/>
      <c r="Y2923" s="211"/>
      <c r="Z2923" s="211"/>
      <c r="AA2923" s="56"/>
    </row>
    <row r="2924" spans="1:27">
      <c r="A2924" s="51" t="s">
        <v>28</v>
      </c>
      <c r="B2924" s="13" t="s">
        <v>13479</v>
      </c>
      <c r="C2924" s="14" t="s">
        <v>13480</v>
      </c>
      <c r="D2924" s="17" t="s">
        <v>13481</v>
      </c>
      <c r="E2924" s="1" t="s">
        <v>7411</v>
      </c>
      <c r="F2924" s="1" t="s">
        <v>7411</v>
      </c>
      <c r="G2924" s="1" t="s">
        <v>7411</v>
      </c>
      <c r="H2924" s="13" t="s">
        <v>7412</v>
      </c>
      <c r="I2924" s="13" t="s">
        <v>7411</v>
      </c>
      <c r="J2924" s="13"/>
      <c r="K2924" s="182" t="s">
        <v>8757</v>
      </c>
      <c r="L2924" s="182" t="s">
        <v>8757</v>
      </c>
      <c r="M2924" s="71" t="s">
        <v>48</v>
      </c>
      <c r="N2924" s="71" t="s">
        <v>7411</v>
      </c>
      <c r="O2924" s="71" t="s">
        <v>190</v>
      </c>
      <c r="P2924" s="1" t="e">
        <f>LEFT(#REF!,2) = "BR"</f>
        <v>#REF!</v>
      </c>
      <c r="Q2924" s="190" t="s">
        <v>2415</v>
      </c>
      <c r="R2924" s="186" t="s">
        <v>1845</v>
      </c>
      <c r="S2924" s="84" t="s">
        <v>7567</v>
      </c>
      <c r="T2924" s="84" t="s">
        <v>1846</v>
      </c>
      <c r="U2924" s="182" t="s">
        <v>1861</v>
      </c>
      <c r="V2924" s="71"/>
      <c r="W2924" s="1"/>
      <c r="X2924" s="1"/>
      <c r="Y2924" s="313"/>
      <c r="Z2924" s="313"/>
      <c r="AA2924" s="355"/>
    </row>
    <row r="2925" spans="1:27">
      <c r="A2925" s="51" t="s">
        <v>28</v>
      </c>
      <c r="B2925" s="13" t="s">
        <v>13479</v>
      </c>
      <c r="C2925" s="14" t="s">
        <v>13480</v>
      </c>
      <c r="D2925" s="17" t="s">
        <v>13481</v>
      </c>
      <c r="E2925" s="1" t="s">
        <v>7411</v>
      </c>
      <c r="F2925" s="1" t="s">
        <v>7411</v>
      </c>
      <c r="G2925" s="1" t="s">
        <v>7411</v>
      </c>
      <c r="H2925" s="13" t="s">
        <v>7412</v>
      </c>
      <c r="I2925" s="13" t="s">
        <v>7411</v>
      </c>
      <c r="J2925" s="13"/>
      <c r="K2925" s="182" t="s">
        <v>8757</v>
      </c>
      <c r="L2925" s="132" t="s">
        <v>7618</v>
      </c>
      <c r="M2925" s="71" t="s">
        <v>52</v>
      </c>
      <c r="N2925" s="71" t="s">
        <v>7411</v>
      </c>
      <c r="O2925" s="71" t="s">
        <v>121</v>
      </c>
      <c r="P2925" s="1" t="e">
        <f>LEFT(#REF!,2) = "BR"</f>
        <v>#REF!</v>
      </c>
      <c r="Q2925" s="61" t="s">
        <v>2443</v>
      </c>
      <c r="R2925" s="83" t="s">
        <v>44</v>
      </c>
      <c r="S2925" s="1" t="s">
        <v>7579</v>
      </c>
      <c r="T2925" s="1" t="s">
        <v>45</v>
      </c>
      <c r="U2925" s="182" t="s">
        <v>7438</v>
      </c>
      <c r="V2925" s="13"/>
      <c r="W2925" s="1"/>
      <c r="X2925" s="1"/>
      <c r="Y2925" s="313"/>
      <c r="Z2925" s="313"/>
      <c r="AA2925" s="355"/>
    </row>
    <row r="2926" spans="1:27">
      <c r="A2926" s="51" t="s">
        <v>28</v>
      </c>
      <c r="B2926" s="13" t="s">
        <v>13479</v>
      </c>
      <c r="C2926" s="14" t="s">
        <v>13480</v>
      </c>
      <c r="D2926" s="17" t="s">
        <v>13481</v>
      </c>
      <c r="E2926" s="1" t="s">
        <v>7411</v>
      </c>
      <c r="F2926" s="1" t="s">
        <v>7411</v>
      </c>
      <c r="G2926" s="1" t="s">
        <v>7411</v>
      </c>
      <c r="H2926" s="13" t="s">
        <v>7412</v>
      </c>
      <c r="I2926" s="13" t="s">
        <v>7411</v>
      </c>
      <c r="J2926" s="13"/>
      <c r="K2926" s="182" t="s">
        <v>8757</v>
      </c>
      <c r="L2926" s="132" t="s">
        <v>7618</v>
      </c>
      <c r="M2926" s="13" t="s">
        <v>52</v>
      </c>
      <c r="N2926" s="13" t="s">
        <v>7411</v>
      </c>
      <c r="O2926" s="13" t="s">
        <v>122</v>
      </c>
      <c r="P2926" s="1" t="e">
        <f>LEFT(#REF!,2) = "BR"</f>
        <v>#REF!</v>
      </c>
      <c r="Q2926" s="61" t="s">
        <v>2444</v>
      </c>
      <c r="R2926" s="83" t="s">
        <v>44</v>
      </c>
      <c r="S2926" s="1" t="s">
        <v>7579</v>
      </c>
      <c r="T2926" s="1" t="s">
        <v>45</v>
      </c>
      <c r="U2926" s="182" t="s">
        <v>7438</v>
      </c>
      <c r="V2926" s="13"/>
      <c r="W2926" s="1"/>
      <c r="X2926" s="32"/>
      <c r="Y2926" s="313"/>
      <c r="Z2926" s="313"/>
      <c r="AA2926" s="355"/>
    </row>
    <row r="2927" spans="1:27">
      <c r="A2927" s="51" t="s">
        <v>28</v>
      </c>
      <c r="B2927" s="13" t="s">
        <v>13479</v>
      </c>
      <c r="C2927" s="14" t="s">
        <v>13480</v>
      </c>
      <c r="D2927" s="17" t="s">
        <v>13481</v>
      </c>
      <c r="E2927" s="1" t="s">
        <v>7411</v>
      </c>
      <c r="F2927" s="1" t="s">
        <v>7411</v>
      </c>
      <c r="G2927" s="1" t="s">
        <v>7411</v>
      </c>
      <c r="H2927" s="13" t="s">
        <v>7412</v>
      </c>
      <c r="I2927" s="13" t="s">
        <v>7411</v>
      </c>
      <c r="J2927" s="13"/>
      <c r="K2927" s="182" t="s">
        <v>8757</v>
      </c>
      <c r="L2927" s="132" t="s">
        <v>7618</v>
      </c>
      <c r="M2927" s="13" t="s">
        <v>151</v>
      </c>
      <c r="N2927" s="13" t="s">
        <v>7412</v>
      </c>
      <c r="O2927" s="13" t="s">
        <v>4027</v>
      </c>
      <c r="P2927" s="1" t="e">
        <f>LEFT(#REF!,2) = "BR"</f>
        <v>#REF!</v>
      </c>
      <c r="Q2927" s="61" t="s">
        <v>4026</v>
      </c>
      <c r="R2927" s="39" t="s">
        <v>664</v>
      </c>
      <c r="S2927" s="1" t="s">
        <v>7537</v>
      </c>
      <c r="T2927" s="1" t="s">
        <v>665</v>
      </c>
      <c r="U2927" s="182" t="s">
        <v>7438</v>
      </c>
      <c r="V2927" s="13"/>
      <c r="W2927" s="1"/>
      <c r="X2927" s="32"/>
      <c r="Y2927" s="313"/>
      <c r="Z2927" s="313"/>
      <c r="AA2927" s="355"/>
    </row>
    <row r="2928" spans="1:27">
      <c r="A2928" s="51" t="s">
        <v>28</v>
      </c>
      <c r="B2928" s="13" t="s">
        <v>13482</v>
      </c>
      <c r="C2928" s="14" t="s">
        <v>13483</v>
      </c>
      <c r="D2928" s="17" t="s">
        <v>13484</v>
      </c>
      <c r="E2928" s="1" t="s">
        <v>7411</v>
      </c>
      <c r="F2928" s="1" t="s">
        <v>7411</v>
      </c>
      <c r="G2928" s="1" t="s">
        <v>7411</v>
      </c>
      <c r="H2928" s="13" t="s">
        <v>7411</v>
      </c>
      <c r="I2928" s="13" t="s">
        <v>7411</v>
      </c>
      <c r="J2928" s="13"/>
      <c r="K2928" s="196" t="s">
        <v>6515</v>
      </c>
      <c r="L2928" s="132" t="s">
        <v>7438</v>
      </c>
      <c r="M2928" s="13" t="s">
        <v>91</v>
      </c>
      <c r="N2928" s="13" t="s">
        <v>7411</v>
      </c>
      <c r="O2928" s="13" t="s">
        <v>83</v>
      </c>
      <c r="P2928" s="1" t="e">
        <f>LEFT(#REF!,2) = "BR"</f>
        <v>#REF!</v>
      </c>
      <c r="Q2928" s="61" t="s">
        <v>2104</v>
      </c>
      <c r="R2928" s="41" t="s">
        <v>243</v>
      </c>
      <c r="S2928" s="50" t="s">
        <v>7948</v>
      </c>
      <c r="T2928" s="50" t="s">
        <v>244</v>
      </c>
      <c r="U2928" s="182" t="s">
        <v>7438</v>
      </c>
      <c r="V2928" s="13"/>
      <c r="W2928" s="1"/>
      <c r="X2928" s="1"/>
      <c r="Y2928" s="313"/>
      <c r="Z2928" s="313"/>
      <c r="AA2928" s="313"/>
    </row>
    <row r="2929" spans="1:27">
      <c r="A2929" s="51" t="s">
        <v>28</v>
      </c>
      <c r="B2929" s="13" t="s">
        <v>12859</v>
      </c>
      <c r="C2929" s="14" t="s">
        <v>13485</v>
      </c>
      <c r="D2929" s="17" t="s">
        <v>13486</v>
      </c>
      <c r="E2929" s="1" t="s">
        <v>7411</v>
      </c>
      <c r="F2929" s="1" t="s">
        <v>7411</v>
      </c>
      <c r="G2929" s="1" t="s">
        <v>7411</v>
      </c>
      <c r="H2929" s="13" t="s">
        <v>7411</v>
      </c>
      <c r="I2929" s="13" t="s">
        <v>7411</v>
      </c>
      <c r="J2929" s="13"/>
      <c r="K2929" s="196" t="s">
        <v>8695</v>
      </c>
      <c r="L2929" s="132" t="s">
        <v>7618</v>
      </c>
      <c r="M2929" s="13" t="s">
        <v>91</v>
      </c>
      <c r="N2929" s="13" t="s">
        <v>7411</v>
      </c>
      <c r="O2929" s="13" t="s">
        <v>83</v>
      </c>
      <c r="P2929" s="1" t="e">
        <f>LEFT(#REF!,2) = "BR"</f>
        <v>#REF!</v>
      </c>
      <c r="Q2929" s="61" t="s">
        <v>2104</v>
      </c>
      <c r="R2929" s="41" t="s">
        <v>243</v>
      </c>
      <c r="S2929" s="50" t="s">
        <v>7948</v>
      </c>
      <c r="T2929" s="50" t="s">
        <v>244</v>
      </c>
      <c r="U2929" s="182" t="s">
        <v>7438</v>
      </c>
      <c r="V2929" s="13"/>
      <c r="W2929" s="1"/>
      <c r="X2929" s="1"/>
      <c r="Y2929" s="313"/>
      <c r="Z2929" s="313"/>
      <c r="AA2929" s="313"/>
    </row>
    <row r="2930" spans="1:27">
      <c r="A2930" s="51" t="s">
        <v>28</v>
      </c>
      <c r="B2930" s="13" t="s">
        <v>12859</v>
      </c>
      <c r="C2930" s="14" t="s">
        <v>13485</v>
      </c>
      <c r="D2930" s="17" t="s">
        <v>13486</v>
      </c>
      <c r="E2930" s="1" t="s">
        <v>7411</v>
      </c>
      <c r="F2930" s="1" t="s">
        <v>7411</v>
      </c>
      <c r="G2930" s="1" t="s">
        <v>7411</v>
      </c>
      <c r="H2930" s="13" t="s">
        <v>7411</v>
      </c>
      <c r="I2930" s="13" t="s">
        <v>7411</v>
      </c>
      <c r="J2930" s="13"/>
      <c r="K2930" s="196" t="s">
        <v>8695</v>
      </c>
      <c r="L2930" s="132" t="s">
        <v>7618</v>
      </c>
      <c r="M2930" s="13" t="s">
        <v>200</v>
      </c>
      <c r="N2930" s="13" t="s">
        <v>7411</v>
      </c>
      <c r="O2930" s="13" t="s">
        <v>191</v>
      </c>
      <c r="P2930" s="1" t="e">
        <f>LEFT(#REF!,2) = "BR"</f>
        <v>#REF!</v>
      </c>
      <c r="Q2930" s="61" t="s">
        <v>3028</v>
      </c>
      <c r="R2930" s="30" t="s">
        <v>2118</v>
      </c>
      <c r="S2930" s="1" t="s">
        <v>7563</v>
      </c>
      <c r="T2930" s="1" t="s">
        <v>3112</v>
      </c>
      <c r="U2930" s="182" t="s">
        <v>7438</v>
      </c>
      <c r="V2930" s="13"/>
      <c r="W2930" s="1"/>
      <c r="X2930" s="1"/>
      <c r="Y2930" s="313"/>
      <c r="Z2930" s="313"/>
      <c r="AA2930" s="313"/>
    </row>
    <row r="2931" spans="1:27">
      <c r="A2931" s="51" t="s">
        <v>28</v>
      </c>
      <c r="B2931" s="13" t="s">
        <v>12859</v>
      </c>
      <c r="C2931" s="14" t="s">
        <v>13485</v>
      </c>
      <c r="D2931" s="17" t="s">
        <v>13486</v>
      </c>
      <c r="E2931" s="1" t="s">
        <v>7411</v>
      </c>
      <c r="F2931" s="1" t="s">
        <v>7411</v>
      </c>
      <c r="G2931" s="1" t="s">
        <v>7411</v>
      </c>
      <c r="H2931" s="13" t="s">
        <v>7411</v>
      </c>
      <c r="I2931" s="13" t="s">
        <v>7411</v>
      </c>
      <c r="J2931" s="13"/>
      <c r="K2931" s="196" t="s">
        <v>8695</v>
      </c>
      <c r="L2931" s="132" t="s">
        <v>7618</v>
      </c>
      <c r="M2931" s="13" t="s">
        <v>101</v>
      </c>
      <c r="N2931" s="13" t="s">
        <v>7411</v>
      </c>
      <c r="O2931" s="13" t="s">
        <v>60</v>
      </c>
      <c r="P2931" s="1" t="e">
        <f>LEFT(#REF!,2) = "BR"</f>
        <v>#REF!</v>
      </c>
      <c r="Q2931" s="351" t="s">
        <v>2071</v>
      </c>
      <c r="R2931" s="61" t="s">
        <v>2074</v>
      </c>
      <c r="S2931" s="1" t="s">
        <v>6546</v>
      </c>
      <c r="T2931" s="1" t="s">
        <v>2075</v>
      </c>
      <c r="U2931" s="182" t="s">
        <v>7438</v>
      </c>
      <c r="V2931" s="13"/>
      <c r="W2931" s="1"/>
      <c r="X2931" s="1"/>
      <c r="Y2931" s="313"/>
      <c r="Z2931" s="313"/>
      <c r="AA2931" s="313"/>
    </row>
    <row r="2932" spans="1:27">
      <c r="A2932" s="51" t="s">
        <v>28</v>
      </c>
      <c r="B2932" s="13" t="s">
        <v>13487</v>
      </c>
      <c r="C2932" s="14" t="s">
        <v>13488</v>
      </c>
      <c r="D2932" s="17" t="s">
        <v>13489</v>
      </c>
      <c r="E2932" s="1" t="s">
        <v>7411</v>
      </c>
      <c r="F2932" s="1" t="s">
        <v>7411</v>
      </c>
      <c r="G2932" s="1" t="s">
        <v>7411</v>
      </c>
      <c r="H2932" s="13" t="s">
        <v>7411</v>
      </c>
      <c r="I2932" s="13" t="s">
        <v>7411</v>
      </c>
      <c r="J2932" s="13"/>
      <c r="K2932" s="196" t="s">
        <v>6515</v>
      </c>
      <c r="L2932" s="13" t="s">
        <v>7438</v>
      </c>
      <c r="M2932" s="13" t="s">
        <v>91</v>
      </c>
      <c r="N2932" s="13" t="s">
        <v>7411</v>
      </c>
      <c r="O2932" s="13" t="s">
        <v>73</v>
      </c>
      <c r="P2932" s="1" t="e">
        <f>LEFT(#REF!,2) = "BR"</f>
        <v>#REF!</v>
      </c>
      <c r="Q2932" s="61" t="s">
        <v>3040</v>
      </c>
      <c r="R2932" s="41" t="s">
        <v>2116</v>
      </c>
      <c r="S2932" s="50" t="s">
        <v>7936</v>
      </c>
      <c r="T2932" s="50" t="s">
        <v>2117</v>
      </c>
      <c r="U2932" s="182" t="s">
        <v>2117</v>
      </c>
      <c r="V2932" s="13"/>
      <c r="W2932" s="1"/>
      <c r="X2932" s="1"/>
      <c r="Y2932" s="140" t="s">
        <v>8731</v>
      </c>
      <c r="Z2932" s="140" t="s">
        <v>13490</v>
      </c>
      <c r="AA2932" s="48" t="s">
        <v>13491</v>
      </c>
    </row>
    <row r="2933" spans="1:27">
      <c r="A2933" s="51" t="s">
        <v>28</v>
      </c>
      <c r="B2933" s="13" t="s">
        <v>13492</v>
      </c>
      <c r="C2933" s="14" t="s">
        <v>13493</v>
      </c>
      <c r="D2933" s="17" t="s">
        <v>13494</v>
      </c>
      <c r="E2933" s="1" t="s">
        <v>7411</v>
      </c>
      <c r="F2933" s="1" t="s">
        <v>7411</v>
      </c>
      <c r="G2933" s="1" t="s">
        <v>7411</v>
      </c>
      <c r="H2933" s="13" t="s">
        <v>7411</v>
      </c>
      <c r="I2933" s="13" t="s">
        <v>7411</v>
      </c>
      <c r="J2933" s="13"/>
      <c r="K2933" s="196" t="s">
        <v>6515</v>
      </c>
      <c r="L2933" s="13" t="s">
        <v>7438</v>
      </c>
      <c r="M2933" s="13" t="s">
        <v>91</v>
      </c>
      <c r="N2933" s="13" t="s">
        <v>7411</v>
      </c>
      <c r="O2933" s="13" t="s">
        <v>74</v>
      </c>
      <c r="P2933" s="1" t="e">
        <f>LEFT(#REF!,2) = "BR"</f>
        <v>#REF!</v>
      </c>
      <c r="Q2933" s="61" t="s">
        <v>3041</v>
      </c>
      <c r="R2933" s="41" t="s">
        <v>2116</v>
      </c>
      <c r="S2933" s="50" t="s">
        <v>7936</v>
      </c>
      <c r="T2933" s="50" t="s">
        <v>2117</v>
      </c>
      <c r="U2933" s="182" t="s">
        <v>2117</v>
      </c>
      <c r="V2933" s="13"/>
      <c r="W2933" s="1"/>
      <c r="X2933" s="1"/>
      <c r="Y2933" s="140" t="s">
        <v>8731</v>
      </c>
      <c r="Z2933" s="48" t="s">
        <v>13495</v>
      </c>
      <c r="AA2933" s="48" t="s">
        <v>13496</v>
      </c>
    </row>
    <row r="2934" spans="1:27">
      <c r="A2934" s="51" t="s">
        <v>28</v>
      </c>
      <c r="B2934" s="13" t="s">
        <v>13497</v>
      </c>
      <c r="C2934" s="14" t="s">
        <v>13498</v>
      </c>
      <c r="D2934" s="17" t="s">
        <v>13499</v>
      </c>
      <c r="E2934" s="1" t="s">
        <v>7411</v>
      </c>
      <c r="F2934" s="1" t="s">
        <v>7411</v>
      </c>
      <c r="G2934" s="1" t="s">
        <v>7411</v>
      </c>
      <c r="H2934" s="13" t="s">
        <v>7411</v>
      </c>
      <c r="I2934" s="13" t="s">
        <v>7411</v>
      </c>
      <c r="J2934" s="13"/>
      <c r="K2934" s="196" t="s">
        <v>6515</v>
      </c>
      <c r="L2934" s="13" t="s">
        <v>7438</v>
      </c>
      <c r="M2934" s="13" t="s">
        <v>91</v>
      </c>
      <c r="N2934" s="13" t="s">
        <v>7411</v>
      </c>
      <c r="O2934" s="13" t="s">
        <v>75</v>
      </c>
      <c r="P2934" s="1" t="e">
        <f>LEFT(#REF!,2) = "BR"</f>
        <v>#REF!</v>
      </c>
      <c r="Q2934" s="61" t="s">
        <v>3042</v>
      </c>
      <c r="R2934" s="41" t="s">
        <v>2116</v>
      </c>
      <c r="S2934" s="50" t="s">
        <v>7936</v>
      </c>
      <c r="T2934" s="50" t="s">
        <v>2117</v>
      </c>
      <c r="U2934" s="182" t="s">
        <v>2117</v>
      </c>
      <c r="V2934" s="13"/>
      <c r="W2934" s="1"/>
      <c r="X2934" s="1"/>
      <c r="Y2934" s="140" t="s">
        <v>8731</v>
      </c>
      <c r="Z2934" s="48" t="s">
        <v>13500</v>
      </c>
      <c r="AA2934" s="218" t="s">
        <v>13501</v>
      </c>
    </row>
    <row r="2935" spans="1:27">
      <c r="A2935" s="51" t="s">
        <v>28</v>
      </c>
      <c r="B2935" s="13" t="s">
        <v>13502</v>
      </c>
      <c r="C2935" s="14" t="s">
        <v>13503</v>
      </c>
      <c r="D2935" s="17" t="s">
        <v>13504</v>
      </c>
      <c r="E2935" s="1" t="s">
        <v>7411</v>
      </c>
      <c r="F2935" s="1" t="s">
        <v>7411</v>
      </c>
      <c r="G2935" s="1" t="s">
        <v>7411</v>
      </c>
      <c r="H2935" s="13" t="s">
        <v>7411</v>
      </c>
      <c r="I2935" s="13" t="s">
        <v>7411</v>
      </c>
      <c r="J2935" s="13"/>
      <c r="K2935" s="196" t="s">
        <v>6515</v>
      </c>
      <c r="L2935" s="13" t="s">
        <v>7438</v>
      </c>
      <c r="M2935" s="13" t="s">
        <v>91</v>
      </c>
      <c r="N2935" s="13" t="s">
        <v>7411</v>
      </c>
      <c r="O2935" s="13" t="s">
        <v>76</v>
      </c>
      <c r="P2935" s="1" t="e">
        <f>LEFT(#REF!,2) = "BR"</f>
        <v>#REF!</v>
      </c>
      <c r="Q2935" s="61" t="s">
        <v>3043</v>
      </c>
      <c r="R2935" s="41" t="s">
        <v>2116</v>
      </c>
      <c r="S2935" s="50" t="s">
        <v>7936</v>
      </c>
      <c r="T2935" s="50" t="s">
        <v>2117</v>
      </c>
      <c r="U2935" s="182" t="s">
        <v>2117</v>
      </c>
      <c r="V2935" s="13"/>
      <c r="W2935" s="1"/>
      <c r="X2935" s="1"/>
      <c r="Y2935" s="140" t="s">
        <v>8731</v>
      </c>
      <c r="Z2935" s="48" t="s">
        <v>13505</v>
      </c>
      <c r="AA2935" s="48" t="s">
        <v>13506</v>
      </c>
    </row>
    <row r="2936" spans="1:27">
      <c r="A2936" s="51" t="s">
        <v>28</v>
      </c>
      <c r="B2936" s="13" t="s">
        <v>11553</v>
      </c>
      <c r="C2936" s="14" t="s">
        <v>13507</v>
      </c>
      <c r="D2936" s="17" t="s">
        <v>1445</v>
      </c>
      <c r="E2936" s="1" t="s">
        <v>7411</v>
      </c>
      <c r="F2936" s="1" t="s">
        <v>7411</v>
      </c>
      <c r="G2936" s="1" t="s">
        <v>7411</v>
      </c>
      <c r="H2936" s="54" t="s">
        <v>7411</v>
      </c>
      <c r="I2936" s="54" t="s">
        <v>7411</v>
      </c>
      <c r="J2936" s="54"/>
      <c r="K2936" s="55" t="s">
        <v>6515</v>
      </c>
      <c r="L2936" s="55" t="s">
        <v>7438</v>
      </c>
      <c r="M2936" s="13" t="s">
        <v>151</v>
      </c>
      <c r="N2936" s="13" t="s">
        <v>7411</v>
      </c>
      <c r="O2936" s="1" t="s">
        <v>1446</v>
      </c>
      <c r="P2936" s="1" t="e">
        <f>LEFT(#REF!,2) = "BR"</f>
        <v>#REF!</v>
      </c>
      <c r="Q2936" s="464" t="s">
        <v>1445</v>
      </c>
      <c r="R2936" s="351" t="s">
        <v>664</v>
      </c>
      <c r="S2936" s="1" t="s">
        <v>7537</v>
      </c>
      <c r="T2936" s="1" t="s">
        <v>665</v>
      </c>
      <c r="U2936" s="182" t="s">
        <v>665</v>
      </c>
      <c r="V2936" s="13"/>
      <c r="W2936" s="1"/>
      <c r="X2936" s="1"/>
      <c r="Y2936" s="313"/>
      <c r="Z2936" s="313"/>
      <c r="AA2936" s="313"/>
    </row>
    <row r="2937" spans="1:27">
      <c r="A2937" s="51" t="s">
        <v>28</v>
      </c>
      <c r="B2937" s="13" t="s">
        <v>13508</v>
      </c>
      <c r="C2937" s="14" t="s">
        <v>13509</v>
      </c>
      <c r="D2937" s="17" t="s">
        <v>2473</v>
      </c>
      <c r="E2937" s="1" t="s">
        <v>7411</v>
      </c>
      <c r="F2937" s="1" t="s">
        <v>7411</v>
      </c>
      <c r="G2937" s="1" t="s">
        <v>7411</v>
      </c>
      <c r="H2937" s="13" t="s">
        <v>7411</v>
      </c>
      <c r="I2937" s="13" t="s">
        <v>7411</v>
      </c>
      <c r="J2937" s="13"/>
      <c r="K2937" s="196" t="s">
        <v>8695</v>
      </c>
      <c r="L2937" s="132" t="s">
        <v>7520</v>
      </c>
      <c r="M2937" s="13" t="s">
        <v>91</v>
      </c>
      <c r="N2937" s="13" t="s">
        <v>7411</v>
      </c>
      <c r="O2937" s="13" t="s">
        <v>83</v>
      </c>
      <c r="P2937" s="1" t="e">
        <f>LEFT(#REF!,2) = "BR"</f>
        <v>#REF!</v>
      </c>
      <c r="Q2937" s="61" t="s">
        <v>2104</v>
      </c>
      <c r="R2937" s="41" t="s">
        <v>243</v>
      </c>
      <c r="S2937" s="50" t="s">
        <v>7948</v>
      </c>
      <c r="T2937" s="50" t="s">
        <v>244</v>
      </c>
      <c r="U2937" s="182" t="s">
        <v>7438</v>
      </c>
      <c r="V2937" s="13"/>
      <c r="W2937" s="1"/>
      <c r="X2937" s="1"/>
      <c r="Y2937" s="313"/>
      <c r="Z2937" s="313"/>
      <c r="AA2937" s="313"/>
    </row>
    <row r="2938" spans="1:27">
      <c r="A2938" s="51" t="s">
        <v>28</v>
      </c>
      <c r="B2938" s="13" t="s">
        <v>13508</v>
      </c>
      <c r="C2938" s="14" t="s">
        <v>13509</v>
      </c>
      <c r="D2938" s="17" t="s">
        <v>2473</v>
      </c>
      <c r="E2938" s="1" t="s">
        <v>7411</v>
      </c>
      <c r="F2938" s="1" t="s">
        <v>7411</v>
      </c>
      <c r="G2938" s="1" t="s">
        <v>7411</v>
      </c>
      <c r="H2938" s="13" t="s">
        <v>7411</v>
      </c>
      <c r="I2938" s="13" t="s">
        <v>7411</v>
      </c>
      <c r="J2938" s="13"/>
      <c r="K2938" s="196" t="s">
        <v>8695</v>
      </c>
      <c r="L2938" s="132" t="s">
        <v>7520</v>
      </c>
      <c r="M2938" s="13" t="s">
        <v>52</v>
      </c>
      <c r="N2938" s="13" t="s">
        <v>7411</v>
      </c>
      <c r="O2938" s="13" t="s">
        <v>72</v>
      </c>
      <c r="P2938" s="1" t="e">
        <f>LEFT(#REF!,2) = "BR"</f>
        <v>#REF!</v>
      </c>
      <c r="Q2938" s="61" t="s">
        <v>2473</v>
      </c>
      <c r="R2938" s="58" t="s">
        <v>5235</v>
      </c>
      <c r="S2938" s="1" t="s">
        <v>7561</v>
      </c>
      <c r="T2938" s="1" t="s">
        <v>5236</v>
      </c>
      <c r="U2938" s="182" t="s">
        <v>7438</v>
      </c>
      <c r="V2938" s="13"/>
      <c r="W2938" s="1"/>
      <c r="X2938" s="1"/>
      <c r="Y2938" s="313"/>
      <c r="Z2938" s="313"/>
      <c r="AA2938" s="313"/>
    </row>
    <row r="2939" spans="1:27">
      <c r="A2939" s="51" t="s">
        <v>28</v>
      </c>
      <c r="B2939" s="13" t="s">
        <v>13510</v>
      </c>
      <c r="C2939" s="14" t="s">
        <v>13511</v>
      </c>
      <c r="D2939" s="17" t="s">
        <v>13512</v>
      </c>
      <c r="E2939" s="1" t="s">
        <v>7411</v>
      </c>
      <c r="F2939" s="1" t="s">
        <v>7411</v>
      </c>
      <c r="G2939" s="1" t="s">
        <v>7411</v>
      </c>
      <c r="H2939" s="13" t="s">
        <v>7411</v>
      </c>
      <c r="I2939" s="13" t="s">
        <v>7411</v>
      </c>
      <c r="J2939" s="13"/>
      <c r="K2939" s="196" t="s">
        <v>8695</v>
      </c>
      <c r="L2939" s="132" t="s">
        <v>7520</v>
      </c>
      <c r="M2939" s="13" t="s">
        <v>91</v>
      </c>
      <c r="N2939" s="13" t="s">
        <v>7411</v>
      </c>
      <c r="O2939" s="13" t="s">
        <v>83</v>
      </c>
      <c r="P2939" s="1" t="e">
        <f>LEFT(#REF!,2) = "BR"</f>
        <v>#REF!</v>
      </c>
      <c r="Q2939" s="61" t="s">
        <v>2104</v>
      </c>
      <c r="R2939" s="41" t="s">
        <v>243</v>
      </c>
      <c r="S2939" s="50" t="s">
        <v>7948</v>
      </c>
      <c r="T2939" s="50" t="s">
        <v>244</v>
      </c>
      <c r="U2939" s="182" t="s">
        <v>7438</v>
      </c>
      <c r="V2939" s="13"/>
      <c r="W2939" s="1"/>
      <c r="X2939" s="1"/>
      <c r="Y2939" s="313"/>
      <c r="Z2939" s="313"/>
      <c r="AA2939" s="313"/>
    </row>
    <row r="2940" spans="1:27">
      <c r="A2940" s="51" t="s">
        <v>28</v>
      </c>
      <c r="B2940" s="13" t="s">
        <v>13510</v>
      </c>
      <c r="C2940" s="24" t="s">
        <v>13511</v>
      </c>
      <c r="D2940" s="60" t="s">
        <v>13512</v>
      </c>
      <c r="E2940" s="1" t="s">
        <v>7411</v>
      </c>
      <c r="F2940" s="1" t="s">
        <v>7411</v>
      </c>
      <c r="G2940" s="1" t="s">
        <v>7411</v>
      </c>
      <c r="H2940" s="13" t="s">
        <v>7411</v>
      </c>
      <c r="I2940" s="13" t="s">
        <v>7411</v>
      </c>
      <c r="J2940" s="13"/>
      <c r="K2940" s="196" t="s">
        <v>8695</v>
      </c>
      <c r="L2940" s="132" t="s">
        <v>7520</v>
      </c>
      <c r="M2940" s="13" t="s">
        <v>52</v>
      </c>
      <c r="N2940" s="13" t="s">
        <v>7411</v>
      </c>
      <c r="O2940" s="13" t="s">
        <v>72</v>
      </c>
      <c r="P2940" s="1" t="e">
        <f>LEFT(#REF!,2) = "BR"</f>
        <v>#REF!</v>
      </c>
      <c r="Q2940" s="61" t="s">
        <v>2473</v>
      </c>
      <c r="R2940" s="58" t="s">
        <v>1864</v>
      </c>
      <c r="S2940" s="1" t="s">
        <v>7561</v>
      </c>
      <c r="T2940" s="1" t="s">
        <v>1865</v>
      </c>
      <c r="U2940" s="182" t="s">
        <v>7438</v>
      </c>
      <c r="V2940" s="13"/>
      <c r="W2940" s="1"/>
      <c r="X2940" s="1"/>
      <c r="Y2940" s="313"/>
      <c r="Z2940" s="313"/>
      <c r="AA2940" s="313"/>
    </row>
    <row r="2941" spans="1:27">
      <c r="A2941" s="51" t="s">
        <v>28</v>
      </c>
      <c r="B2941" s="13" t="s">
        <v>13510</v>
      </c>
      <c r="C2941" s="14" t="s">
        <v>13511</v>
      </c>
      <c r="D2941" s="17" t="s">
        <v>13512</v>
      </c>
      <c r="E2941" s="1" t="s">
        <v>7411</v>
      </c>
      <c r="F2941" s="1" t="s">
        <v>7411</v>
      </c>
      <c r="G2941" s="1" t="s">
        <v>7411</v>
      </c>
      <c r="H2941" s="13" t="s">
        <v>7411</v>
      </c>
      <c r="I2941" s="13" t="s">
        <v>7411</v>
      </c>
      <c r="J2941" s="13"/>
      <c r="K2941" s="196" t="s">
        <v>8695</v>
      </c>
      <c r="L2941" s="132" t="s">
        <v>7618</v>
      </c>
      <c r="M2941" s="13" t="s">
        <v>91</v>
      </c>
      <c r="N2941" s="13" t="s">
        <v>7411</v>
      </c>
      <c r="O2941" s="13" t="s">
        <v>229</v>
      </c>
      <c r="P2941" s="1" t="e">
        <f>LEFT(#REF!,2) = "BR"</f>
        <v>#REF!</v>
      </c>
      <c r="Q2941" s="61" t="s">
        <v>3044</v>
      </c>
      <c r="R2941" s="2" t="s">
        <v>6452</v>
      </c>
      <c r="S2941" s="1" t="s">
        <v>8563</v>
      </c>
      <c r="T2941" s="1" t="s">
        <v>6453</v>
      </c>
      <c r="U2941" s="182" t="s">
        <v>7438</v>
      </c>
      <c r="V2941" s="13"/>
      <c r="W2941" s="1"/>
      <c r="X2941" s="1"/>
      <c r="Y2941" s="313"/>
      <c r="Z2941" s="313"/>
      <c r="AA2941" s="313"/>
    </row>
    <row r="2942" spans="1:27">
      <c r="A2942" s="51" t="s">
        <v>28</v>
      </c>
      <c r="B2942" s="13" t="s">
        <v>13513</v>
      </c>
      <c r="C2942" s="14" t="s">
        <v>13514</v>
      </c>
      <c r="D2942" s="17" t="s">
        <v>13515</v>
      </c>
      <c r="E2942" s="1" t="s">
        <v>7411</v>
      </c>
      <c r="F2942" s="1" t="s">
        <v>7411</v>
      </c>
      <c r="G2942" s="1" t="s">
        <v>7411</v>
      </c>
      <c r="H2942" s="13" t="s">
        <v>7411</v>
      </c>
      <c r="I2942" s="13" t="s">
        <v>7411</v>
      </c>
      <c r="J2942" s="13"/>
      <c r="K2942" s="196" t="s">
        <v>8695</v>
      </c>
      <c r="L2942" s="132" t="s">
        <v>7520</v>
      </c>
      <c r="M2942" s="13" t="s">
        <v>91</v>
      </c>
      <c r="N2942" s="13" t="s">
        <v>7411</v>
      </c>
      <c r="O2942" s="13" t="s">
        <v>83</v>
      </c>
      <c r="P2942" s="1" t="e">
        <f>LEFT(#REF!,2) = "BR"</f>
        <v>#REF!</v>
      </c>
      <c r="Q2942" s="61" t="s">
        <v>2104</v>
      </c>
      <c r="R2942" s="41" t="s">
        <v>243</v>
      </c>
      <c r="S2942" s="50" t="s">
        <v>7948</v>
      </c>
      <c r="T2942" s="50" t="s">
        <v>244</v>
      </c>
      <c r="U2942" s="182" t="s">
        <v>7438</v>
      </c>
      <c r="V2942" s="13"/>
      <c r="W2942" s="1"/>
      <c r="X2942" s="1"/>
      <c r="Y2942" s="313"/>
      <c r="Z2942" s="313"/>
      <c r="AA2942" s="313"/>
    </row>
    <row r="2943" spans="1:27">
      <c r="A2943" s="51" t="s">
        <v>28</v>
      </c>
      <c r="B2943" s="13" t="s">
        <v>13513</v>
      </c>
      <c r="C2943" s="14" t="s">
        <v>13514</v>
      </c>
      <c r="D2943" s="17" t="s">
        <v>13515</v>
      </c>
      <c r="E2943" s="1" t="s">
        <v>7411</v>
      </c>
      <c r="F2943" s="1" t="s">
        <v>7411</v>
      </c>
      <c r="G2943" s="1" t="s">
        <v>7411</v>
      </c>
      <c r="H2943" s="13" t="s">
        <v>7411</v>
      </c>
      <c r="I2943" s="13" t="s">
        <v>7411</v>
      </c>
      <c r="J2943" s="13"/>
      <c r="K2943" s="196" t="s">
        <v>8695</v>
      </c>
      <c r="L2943" s="132" t="s">
        <v>7520</v>
      </c>
      <c r="M2943" s="13" t="s">
        <v>91</v>
      </c>
      <c r="N2943" s="13" t="s">
        <v>7411</v>
      </c>
      <c r="O2943" s="13" t="s">
        <v>231</v>
      </c>
      <c r="P2943" s="1" t="e">
        <f>LEFT(#REF!,2) = "BR"</f>
        <v>#REF!</v>
      </c>
      <c r="Q2943" s="61" t="s">
        <v>3045</v>
      </c>
      <c r="R2943" s="2" t="s">
        <v>6452</v>
      </c>
      <c r="S2943" s="1" t="s">
        <v>8563</v>
      </c>
      <c r="T2943" s="1" t="s">
        <v>6453</v>
      </c>
      <c r="U2943" s="182" t="s">
        <v>7438</v>
      </c>
      <c r="V2943" s="13"/>
      <c r="W2943" s="1"/>
      <c r="X2943" s="1"/>
      <c r="Y2943" s="313"/>
      <c r="Z2943" s="313"/>
      <c r="AA2943" s="313"/>
    </row>
    <row r="2944" spans="1:27">
      <c r="A2944" s="51" t="s">
        <v>28</v>
      </c>
      <c r="B2944" s="13" t="s">
        <v>13516</v>
      </c>
      <c r="C2944" s="14" t="s">
        <v>13517</v>
      </c>
      <c r="D2944" s="17" t="s">
        <v>13518</v>
      </c>
      <c r="E2944" s="1" t="s">
        <v>7411</v>
      </c>
      <c r="F2944" s="1" t="s">
        <v>7411</v>
      </c>
      <c r="G2944" s="1" t="s">
        <v>7411</v>
      </c>
      <c r="H2944" s="13" t="s">
        <v>7411</v>
      </c>
      <c r="I2944" s="13" t="s">
        <v>7411</v>
      </c>
      <c r="J2944" s="13"/>
      <c r="K2944" s="196" t="s">
        <v>8695</v>
      </c>
      <c r="L2944" s="132" t="s">
        <v>7520</v>
      </c>
      <c r="M2944" s="13" t="s">
        <v>91</v>
      </c>
      <c r="N2944" s="13" t="s">
        <v>7411</v>
      </c>
      <c r="O2944" s="13" t="s">
        <v>83</v>
      </c>
      <c r="P2944" s="1" t="e">
        <f>LEFT(#REF!,2) = "BR"</f>
        <v>#REF!</v>
      </c>
      <c r="Q2944" s="61" t="s">
        <v>2104</v>
      </c>
      <c r="R2944" s="41" t="s">
        <v>243</v>
      </c>
      <c r="S2944" s="50" t="s">
        <v>7948</v>
      </c>
      <c r="T2944" s="50" t="s">
        <v>244</v>
      </c>
      <c r="U2944" s="182" t="s">
        <v>7438</v>
      </c>
      <c r="V2944" s="13"/>
      <c r="W2944" s="1"/>
      <c r="X2944" s="1"/>
      <c r="Y2944" s="313"/>
      <c r="Z2944" s="313"/>
      <c r="AA2944" s="313"/>
    </row>
    <row r="2945" spans="1:27">
      <c r="A2945" s="51" t="s">
        <v>28</v>
      </c>
      <c r="B2945" s="13" t="s">
        <v>13516</v>
      </c>
      <c r="C2945" s="14" t="s">
        <v>13517</v>
      </c>
      <c r="D2945" s="17" t="s">
        <v>13518</v>
      </c>
      <c r="E2945" s="1" t="s">
        <v>7411</v>
      </c>
      <c r="F2945" s="1" t="s">
        <v>7411</v>
      </c>
      <c r="G2945" s="1" t="s">
        <v>7411</v>
      </c>
      <c r="H2945" s="13" t="s">
        <v>7411</v>
      </c>
      <c r="I2945" s="13" t="s">
        <v>7411</v>
      </c>
      <c r="J2945" s="13"/>
      <c r="K2945" s="196" t="s">
        <v>8695</v>
      </c>
      <c r="L2945" s="132" t="s">
        <v>7520</v>
      </c>
      <c r="M2945" s="13" t="s">
        <v>57</v>
      </c>
      <c r="N2945" s="13" t="s">
        <v>7411</v>
      </c>
      <c r="O2945" s="13" t="s">
        <v>354</v>
      </c>
      <c r="P2945" s="1" t="e">
        <f>LEFT(#REF!,2) = "BR"</f>
        <v>#REF!</v>
      </c>
      <c r="Q2945" s="61" t="s">
        <v>3101</v>
      </c>
      <c r="R2945" s="2" t="s">
        <v>1892</v>
      </c>
      <c r="S2945" s="1" t="s">
        <v>7559</v>
      </c>
      <c r="T2945" s="1" t="s">
        <v>1893</v>
      </c>
      <c r="U2945" s="182" t="s">
        <v>7438</v>
      </c>
      <c r="V2945" s="13"/>
      <c r="W2945" s="1"/>
      <c r="X2945" s="1"/>
      <c r="Y2945" s="313"/>
      <c r="Z2945" s="313"/>
      <c r="AA2945" s="313"/>
    </row>
    <row r="2946" spans="1:27">
      <c r="A2946" s="51" t="s">
        <v>28</v>
      </c>
      <c r="B2946" s="13" t="s">
        <v>12868</v>
      </c>
      <c r="C2946" s="14" t="s">
        <v>13519</v>
      </c>
      <c r="D2946" s="17" t="s">
        <v>13520</v>
      </c>
      <c r="E2946" s="1" t="s">
        <v>7411</v>
      </c>
      <c r="F2946" s="1" t="s">
        <v>7411</v>
      </c>
      <c r="G2946" s="1" t="s">
        <v>7411</v>
      </c>
      <c r="H2946" s="13" t="s">
        <v>7411</v>
      </c>
      <c r="I2946" s="13" t="s">
        <v>7411</v>
      </c>
      <c r="J2946" s="13"/>
      <c r="K2946" s="196" t="s">
        <v>8695</v>
      </c>
      <c r="L2946" s="132" t="s">
        <v>7520</v>
      </c>
      <c r="M2946" s="13" t="s">
        <v>91</v>
      </c>
      <c r="N2946" s="13" t="s">
        <v>7411</v>
      </c>
      <c r="O2946" s="13" t="s">
        <v>83</v>
      </c>
      <c r="P2946" s="1" t="e">
        <f>LEFT(#REF!,2) = "BR"</f>
        <v>#REF!</v>
      </c>
      <c r="Q2946" s="61" t="s">
        <v>2104</v>
      </c>
      <c r="R2946" s="41" t="s">
        <v>243</v>
      </c>
      <c r="S2946" s="50" t="s">
        <v>7948</v>
      </c>
      <c r="T2946" s="50" t="s">
        <v>244</v>
      </c>
      <c r="U2946" s="182" t="s">
        <v>7438</v>
      </c>
      <c r="V2946" s="13"/>
      <c r="W2946" s="1"/>
      <c r="X2946" s="1"/>
      <c r="Y2946" s="313"/>
      <c r="Z2946" s="313"/>
      <c r="AA2946" s="313"/>
    </row>
    <row r="2947" spans="1:27">
      <c r="A2947" s="51" t="s">
        <v>28</v>
      </c>
      <c r="B2947" s="13" t="s">
        <v>12868</v>
      </c>
      <c r="C2947" s="14" t="s">
        <v>13519</v>
      </c>
      <c r="D2947" s="17" t="s">
        <v>13520</v>
      </c>
      <c r="E2947" s="1" t="s">
        <v>7411</v>
      </c>
      <c r="F2947" s="1" t="s">
        <v>7411</v>
      </c>
      <c r="G2947" s="1" t="s">
        <v>7411</v>
      </c>
      <c r="H2947" s="13" t="s">
        <v>7411</v>
      </c>
      <c r="I2947" s="13" t="s">
        <v>7411</v>
      </c>
      <c r="J2947" s="13"/>
      <c r="K2947" s="196" t="s">
        <v>8695</v>
      </c>
      <c r="L2947" s="132" t="s">
        <v>7520</v>
      </c>
      <c r="M2947" s="13" t="s">
        <v>91</v>
      </c>
      <c r="N2947" s="13" t="s">
        <v>7411</v>
      </c>
      <c r="O2947" s="13" t="s">
        <v>232</v>
      </c>
      <c r="P2947" s="1" t="e">
        <f>LEFT(#REF!,2) = "BR"</f>
        <v>#REF!</v>
      </c>
      <c r="Q2947" s="61" t="s">
        <v>3046</v>
      </c>
      <c r="R2947" s="2" t="s">
        <v>6452</v>
      </c>
      <c r="S2947" s="1" t="s">
        <v>8563</v>
      </c>
      <c r="T2947" s="1" t="s">
        <v>6453</v>
      </c>
      <c r="U2947" s="182" t="s">
        <v>7438</v>
      </c>
      <c r="V2947" s="13"/>
      <c r="W2947" s="1"/>
      <c r="X2947" s="1"/>
      <c r="Y2947" s="313"/>
      <c r="Z2947" s="313"/>
      <c r="AA2947" s="313"/>
    </row>
    <row r="2948" spans="1:27">
      <c r="A2948" s="51" t="s">
        <v>28</v>
      </c>
      <c r="B2948" s="13" t="s">
        <v>13521</v>
      </c>
      <c r="C2948" s="14" t="s">
        <v>13522</v>
      </c>
      <c r="D2948" s="17" t="s">
        <v>13523</v>
      </c>
      <c r="E2948" s="1" t="s">
        <v>7411</v>
      </c>
      <c r="F2948" s="1" t="s">
        <v>7411</v>
      </c>
      <c r="G2948" s="1" t="s">
        <v>7411</v>
      </c>
      <c r="H2948" s="13" t="s">
        <v>7411</v>
      </c>
      <c r="I2948" s="13" t="s">
        <v>7411</v>
      </c>
      <c r="J2948" s="13"/>
      <c r="K2948" s="196" t="s">
        <v>8695</v>
      </c>
      <c r="L2948" s="132" t="s">
        <v>7520</v>
      </c>
      <c r="M2948" s="13" t="s">
        <v>91</v>
      </c>
      <c r="N2948" s="13" t="s">
        <v>7411</v>
      </c>
      <c r="O2948" s="13" t="s">
        <v>83</v>
      </c>
      <c r="P2948" s="1" t="e">
        <f>LEFT(#REF!,2) = "BR"</f>
        <v>#REF!</v>
      </c>
      <c r="Q2948" s="61" t="s">
        <v>2104</v>
      </c>
      <c r="R2948" s="41" t="s">
        <v>243</v>
      </c>
      <c r="S2948" s="50" t="s">
        <v>7948</v>
      </c>
      <c r="T2948" s="50" t="s">
        <v>244</v>
      </c>
      <c r="U2948" s="182" t="s">
        <v>7438</v>
      </c>
      <c r="V2948" s="13"/>
      <c r="W2948" s="1"/>
      <c r="X2948" s="1"/>
      <c r="Y2948" s="313"/>
      <c r="Z2948" s="313"/>
      <c r="AA2948" s="313"/>
    </row>
    <row r="2949" spans="1:27">
      <c r="A2949" s="51" t="s">
        <v>28</v>
      </c>
      <c r="B2949" s="13" t="s">
        <v>13521</v>
      </c>
      <c r="C2949" s="14" t="s">
        <v>13522</v>
      </c>
      <c r="D2949" s="17" t="s">
        <v>13523</v>
      </c>
      <c r="E2949" s="1" t="s">
        <v>7411</v>
      </c>
      <c r="F2949" s="1" t="s">
        <v>7411</v>
      </c>
      <c r="G2949" s="1" t="s">
        <v>7411</v>
      </c>
      <c r="H2949" s="13" t="s">
        <v>7411</v>
      </c>
      <c r="I2949" s="13" t="s">
        <v>7411</v>
      </c>
      <c r="J2949" s="13"/>
      <c r="K2949" s="196" t="s">
        <v>8695</v>
      </c>
      <c r="L2949" s="132" t="s">
        <v>7520</v>
      </c>
      <c r="M2949" s="13" t="s">
        <v>2577</v>
      </c>
      <c r="N2949" s="13" t="s">
        <v>7411</v>
      </c>
      <c r="O2949" s="13" t="s">
        <v>124</v>
      </c>
      <c r="P2949" s="1" t="e">
        <f>LEFT(#REF!,2) = "BR"</f>
        <v>#REF!</v>
      </c>
      <c r="Q2949" s="61" t="s">
        <v>3718</v>
      </c>
      <c r="R2949" s="2" t="s">
        <v>5833</v>
      </c>
      <c r="S2949" s="4" t="s">
        <v>8508</v>
      </c>
      <c r="T2949" s="4" t="s">
        <v>5834</v>
      </c>
      <c r="U2949" s="182" t="s">
        <v>7438</v>
      </c>
      <c r="V2949" s="13"/>
      <c r="W2949" s="1"/>
      <c r="X2949" s="1"/>
      <c r="Y2949" s="313"/>
      <c r="Z2949" s="313"/>
      <c r="AA2949" s="313"/>
    </row>
    <row r="2950" spans="1:27">
      <c r="A2950" s="51" t="s">
        <v>28</v>
      </c>
      <c r="B2950" s="13" t="s">
        <v>13524</v>
      </c>
      <c r="C2950" s="14" t="s">
        <v>13525</v>
      </c>
      <c r="D2950" s="17" t="s">
        <v>13526</v>
      </c>
      <c r="E2950" s="1" t="s">
        <v>7411</v>
      </c>
      <c r="F2950" s="1" t="s">
        <v>7411</v>
      </c>
      <c r="G2950" s="1" t="s">
        <v>7411</v>
      </c>
      <c r="H2950" s="13" t="s">
        <v>7411</v>
      </c>
      <c r="I2950" s="13" t="s">
        <v>7411</v>
      </c>
      <c r="J2950" s="13"/>
      <c r="K2950" s="196" t="s">
        <v>8695</v>
      </c>
      <c r="L2950" s="132" t="s">
        <v>7520</v>
      </c>
      <c r="M2950" s="13" t="s">
        <v>91</v>
      </c>
      <c r="N2950" s="13" t="s">
        <v>7411</v>
      </c>
      <c r="O2950" s="13" t="s">
        <v>83</v>
      </c>
      <c r="P2950" s="1" t="e">
        <f>LEFT(#REF!,2) = "BR"</f>
        <v>#REF!</v>
      </c>
      <c r="Q2950" s="61" t="s">
        <v>2104</v>
      </c>
      <c r="R2950" s="41" t="s">
        <v>243</v>
      </c>
      <c r="S2950" s="50" t="s">
        <v>7948</v>
      </c>
      <c r="T2950" s="50" t="s">
        <v>244</v>
      </c>
      <c r="U2950" s="182" t="s">
        <v>7438</v>
      </c>
      <c r="V2950" s="13"/>
      <c r="W2950" s="1"/>
      <c r="X2950" s="1"/>
      <c r="Y2950" s="313"/>
      <c r="Z2950" s="313"/>
      <c r="AA2950" s="313"/>
    </row>
    <row r="2951" spans="1:27">
      <c r="A2951" s="51" t="s">
        <v>28</v>
      </c>
      <c r="B2951" s="13" t="s">
        <v>13524</v>
      </c>
      <c r="C2951" s="14" t="s">
        <v>13525</v>
      </c>
      <c r="D2951" s="17" t="s">
        <v>13526</v>
      </c>
      <c r="E2951" s="1" t="s">
        <v>7411</v>
      </c>
      <c r="F2951" s="1" t="s">
        <v>7411</v>
      </c>
      <c r="G2951" s="1" t="s">
        <v>7411</v>
      </c>
      <c r="H2951" s="13" t="s">
        <v>7411</v>
      </c>
      <c r="I2951" s="13" t="s">
        <v>7411</v>
      </c>
      <c r="J2951" s="13"/>
      <c r="K2951" s="196" t="s">
        <v>8695</v>
      </c>
      <c r="L2951" s="132" t="s">
        <v>7520</v>
      </c>
      <c r="M2951" s="13" t="s">
        <v>57</v>
      </c>
      <c r="N2951" s="13" t="s">
        <v>7411</v>
      </c>
      <c r="O2951" s="13" t="s">
        <v>117</v>
      </c>
      <c r="P2951" s="1" t="e">
        <f>LEFT(#REF!,2) = "BR"</f>
        <v>#REF!</v>
      </c>
      <c r="Q2951" s="61" t="s">
        <v>3624</v>
      </c>
      <c r="R2951" s="2" t="s">
        <v>1892</v>
      </c>
      <c r="S2951" s="1" t="s">
        <v>7559</v>
      </c>
      <c r="T2951" s="1" t="s">
        <v>1893</v>
      </c>
      <c r="U2951" s="182" t="s">
        <v>7438</v>
      </c>
      <c r="V2951" s="13"/>
      <c r="W2951" s="1"/>
      <c r="X2951" s="1"/>
      <c r="Y2951" s="313"/>
      <c r="Z2951" s="313"/>
      <c r="AA2951" s="313"/>
    </row>
    <row r="2952" spans="1:27">
      <c r="A2952" s="51" t="s">
        <v>28</v>
      </c>
      <c r="B2952" s="13" t="s">
        <v>13527</v>
      </c>
      <c r="C2952" s="14" t="s">
        <v>13528</v>
      </c>
      <c r="D2952" s="17" t="s">
        <v>13529</v>
      </c>
      <c r="E2952" s="1" t="s">
        <v>7411</v>
      </c>
      <c r="F2952" s="1" t="s">
        <v>7411</v>
      </c>
      <c r="G2952" s="1" t="s">
        <v>7411</v>
      </c>
      <c r="H2952" s="13" t="s">
        <v>7411</v>
      </c>
      <c r="I2952" s="13" t="s">
        <v>7411</v>
      </c>
      <c r="J2952" s="13"/>
      <c r="K2952" s="196" t="s">
        <v>8695</v>
      </c>
      <c r="L2952" s="132" t="s">
        <v>7618</v>
      </c>
      <c r="M2952" s="13" t="s">
        <v>91</v>
      </c>
      <c r="N2952" s="13" t="s">
        <v>7411</v>
      </c>
      <c r="O2952" s="13" t="s">
        <v>83</v>
      </c>
      <c r="P2952" s="1" t="e">
        <f>LEFT(#REF!,2) = "BR"</f>
        <v>#REF!</v>
      </c>
      <c r="Q2952" s="61" t="s">
        <v>2104</v>
      </c>
      <c r="R2952" s="41" t="s">
        <v>243</v>
      </c>
      <c r="S2952" s="50" t="s">
        <v>7948</v>
      </c>
      <c r="T2952" s="50" t="s">
        <v>244</v>
      </c>
      <c r="U2952" s="182" t="s">
        <v>7438</v>
      </c>
      <c r="V2952" s="13"/>
      <c r="W2952" s="1"/>
      <c r="X2952" s="1"/>
      <c r="Y2952" s="313"/>
      <c r="Z2952" s="313"/>
      <c r="AA2952" s="313"/>
    </row>
    <row r="2953" spans="1:27">
      <c r="A2953" s="51" t="s">
        <v>28</v>
      </c>
      <c r="B2953" s="13" t="s">
        <v>13527</v>
      </c>
      <c r="C2953" s="14" t="s">
        <v>13528</v>
      </c>
      <c r="D2953" s="17" t="s">
        <v>13529</v>
      </c>
      <c r="E2953" s="1" t="s">
        <v>7411</v>
      </c>
      <c r="F2953" s="1" t="s">
        <v>7411</v>
      </c>
      <c r="G2953" s="1" t="s">
        <v>7411</v>
      </c>
      <c r="H2953" s="13" t="s">
        <v>7411</v>
      </c>
      <c r="I2953" s="13" t="s">
        <v>7411</v>
      </c>
      <c r="J2953" s="13"/>
      <c r="K2953" s="196" t="s">
        <v>8695</v>
      </c>
      <c r="L2953" s="132" t="s">
        <v>7618</v>
      </c>
      <c r="M2953" s="13" t="s">
        <v>57</v>
      </c>
      <c r="N2953" s="13" t="s">
        <v>7411</v>
      </c>
      <c r="O2953" s="13" t="s">
        <v>207</v>
      </c>
      <c r="P2953" s="1" t="e">
        <f>LEFT(#REF!,2) = "BR"</f>
        <v>#REF!</v>
      </c>
      <c r="Q2953" s="61" t="s">
        <v>3625</v>
      </c>
      <c r="R2953" s="2" t="s">
        <v>1892</v>
      </c>
      <c r="S2953" s="1" t="s">
        <v>7559</v>
      </c>
      <c r="T2953" s="1" t="s">
        <v>1893</v>
      </c>
      <c r="U2953" s="182" t="s">
        <v>7438</v>
      </c>
      <c r="V2953" s="13"/>
      <c r="W2953" s="1"/>
      <c r="X2953" s="1"/>
      <c r="Y2953" s="313"/>
      <c r="Z2953" s="313"/>
      <c r="AA2953" s="313"/>
    </row>
    <row r="2954" spans="1:27">
      <c r="A2954" s="51" t="s">
        <v>28</v>
      </c>
      <c r="B2954" s="13" t="s">
        <v>13527</v>
      </c>
      <c r="C2954" s="14" t="s">
        <v>13528</v>
      </c>
      <c r="D2954" s="17" t="s">
        <v>13529</v>
      </c>
      <c r="E2954" s="1" t="s">
        <v>7411</v>
      </c>
      <c r="F2954" s="1" t="s">
        <v>7411</v>
      </c>
      <c r="G2954" s="1" t="s">
        <v>7411</v>
      </c>
      <c r="H2954" s="13" t="s">
        <v>7411</v>
      </c>
      <c r="I2954" s="13" t="s">
        <v>7411</v>
      </c>
      <c r="J2954" s="13"/>
      <c r="K2954" s="196" t="s">
        <v>8695</v>
      </c>
      <c r="L2954" s="132" t="s">
        <v>7618</v>
      </c>
      <c r="M2954" s="13" t="s">
        <v>118</v>
      </c>
      <c r="N2954" s="13" t="s">
        <v>7411</v>
      </c>
      <c r="O2954" s="13" t="s">
        <v>531</v>
      </c>
      <c r="P2954" s="1" t="e">
        <f>LEFT(#REF!,2) = "BR"</f>
        <v>#REF!</v>
      </c>
      <c r="Q2954" s="61" t="s">
        <v>4546</v>
      </c>
      <c r="R2954" s="2" t="s">
        <v>1108</v>
      </c>
      <c r="S2954" s="4" t="s">
        <v>7617</v>
      </c>
      <c r="T2954" s="4" t="s">
        <v>1109</v>
      </c>
      <c r="U2954" s="182" t="s">
        <v>7438</v>
      </c>
      <c r="V2954" s="13"/>
      <c r="W2954" s="1"/>
      <c r="X2954" s="1"/>
      <c r="Y2954" s="313"/>
      <c r="Z2954" s="313"/>
      <c r="AA2954" s="313"/>
    </row>
    <row r="2955" spans="1:27">
      <c r="A2955" s="51" t="s">
        <v>28</v>
      </c>
      <c r="B2955" s="13" t="s">
        <v>13530</v>
      </c>
      <c r="C2955" s="14" t="s">
        <v>13531</v>
      </c>
      <c r="D2955" s="17" t="s">
        <v>13532</v>
      </c>
      <c r="E2955" s="1" t="s">
        <v>7411</v>
      </c>
      <c r="F2955" s="1" t="s">
        <v>7411</v>
      </c>
      <c r="G2955" s="1" t="s">
        <v>7411</v>
      </c>
      <c r="H2955" s="13" t="s">
        <v>7411</v>
      </c>
      <c r="I2955" s="13" t="s">
        <v>7411</v>
      </c>
      <c r="J2955" s="13"/>
      <c r="K2955" s="196" t="s">
        <v>8695</v>
      </c>
      <c r="L2955" s="132" t="s">
        <v>7618</v>
      </c>
      <c r="M2955" s="13" t="s">
        <v>91</v>
      </c>
      <c r="N2955" s="13" t="s">
        <v>7411</v>
      </c>
      <c r="O2955" s="13" t="s">
        <v>83</v>
      </c>
      <c r="P2955" s="1" t="e">
        <f>LEFT(#REF!,2) = "BR"</f>
        <v>#REF!</v>
      </c>
      <c r="Q2955" s="61" t="s">
        <v>2104</v>
      </c>
      <c r="R2955" s="41" t="s">
        <v>243</v>
      </c>
      <c r="S2955" s="50" t="s">
        <v>7948</v>
      </c>
      <c r="T2955" s="50" t="s">
        <v>244</v>
      </c>
      <c r="U2955" s="182" t="s">
        <v>7438</v>
      </c>
      <c r="V2955" s="13"/>
      <c r="W2955" s="1"/>
      <c r="X2955" s="1"/>
      <c r="Y2955" s="313"/>
      <c r="Z2955" s="313"/>
      <c r="AA2955" s="313"/>
    </row>
    <row r="2956" spans="1:27">
      <c r="A2956" s="51" t="s">
        <v>28</v>
      </c>
      <c r="B2956" s="13" t="s">
        <v>13530</v>
      </c>
      <c r="C2956" s="24" t="s">
        <v>13531</v>
      </c>
      <c r="D2956" s="60" t="s">
        <v>13532</v>
      </c>
      <c r="E2956" s="1" t="s">
        <v>7411</v>
      </c>
      <c r="F2956" s="1" t="s">
        <v>7411</v>
      </c>
      <c r="G2956" s="1" t="s">
        <v>7411</v>
      </c>
      <c r="H2956" s="13" t="s">
        <v>7411</v>
      </c>
      <c r="I2956" s="13" t="s">
        <v>7411</v>
      </c>
      <c r="J2956" s="13"/>
      <c r="K2956" s="196" t="s">
        <v>8695</v>
      </c>
      <c r="L2956" s="132" t="s">
        <v>7618</v>
      </c>
      <c r="M2956" s="13" t="s">
        <v>57</v>
      </c>
      <c r="N2956" s="13" t="s">
        <v>7411</v>
      </c>
      <c r="O2956" s="13" t="s">
        <v>207</v>
      </c>
      <c r="P2956" s="1" t="e">
        <f>LEFT(#REF!,2) = "BR"</f>
        <v>#REF!</v>
      </c>
      <c r="Q2956" s="61" t="s">
        <v>3625</v>
      </c>
      <c r="R2956" s="2" t="s">
        <v>1892</v>
      </c>
      <c r="S2956" s="1" t="s">
        <v>7559</v>
      </c>
      <c r="T2956" s="1" t="s">
        <v>1893</v>
      </c>
      <c r="U2956" s="182" t="s">
        <v>7438</v>
      </c>
      <c r="V2956" s="13"/>
      <c r="W2956" s="1"/>
      <c r="X2956" s="1"/>
      <c r="Y2956" s="313"/>
      <c r="Z2956" s="313"/>
      <c r="AA2956" s="313"/>
    </row>
    <row r="2957" spans="1:27">
      <c r="A2957" s="51" t="s">
        <v>28</v>
      </c>
      <c r="B2957" s="13" t="s">
        <v>13530</v>
      </c>
      <c r="C2957" s="14" t="s">
        <v>13531</v>
      </c>
      <c r="D2957" s="17" t="s">
        <v>13532</v>
      </c>
      <c r="E2957" s="1" t="s">
        <v>7411</v>
      </c>
      <c r="F2957" s="1" t="s">
        <v>7411</v>
      </c>
      <c r="G2957" s="1" t="s">
        <v>7411</v>
      </c>
      <c r="H2957" s="13" t="s">
        <v>7411</v>
      </c>
      <c r="I2957" s="13" t="s">
        <v>7411</v>
      </c>
      <c r="J2957" s="13"/>
      <c r="K2957" s="196" t="s">
        <v>8695</v>
      </c>
      <c r="L2957" s="132" t="s">
        <v>7618</v>
      </c>
      <c r="M2957" s="13" t="s">
        <v>118</v>
      </c>
      <c r="N2957" s="13" t="s">
        <v>7411</v>
      </c>
      <c r="O2957" s="13" t="s">
        <v>533</v>
      </c>
      <c r="P2957" s="1" t="e">
        <f>LEFT(#REF!,2) = "BR"</f>
        <v>#REF!</v>
      </c>
      <c r="Q2957" s="61" t="s">
        <v>4547</v>
      </c>
      <c r="R2957" s="2" t="s">
        <v>1108</v>
      </c>
      <c r="S2957" s="4" t="s">
        <v>7617</v>
      </c>
      <c r="T2957" s="4" t="s">
        <v>1109</v>
      </c>
      <c r="U2957" s="182" t="s">
        <v>7438</v>
      </c>
      <c r="V2957" s="13"/>
      <c r="W2957" s="1"/>
      <c r="X2957" s="1"/>
      <c r="Y2957" s="313"/>
      <c r="Z2957" s="313"/>
      <c r="AA2957" s="313"/>
    </row>
    <row r="2958" spans="1:27">
      <c r="A2958" s="51" t="s">
        <v>28</v>
      </c>
      <c r="B2958" s="13" t="s">
        <v>13533</v>
      </c>
      <c r="C2958" s="14" t="s">
        <v>13534</v>
      </c>
      <c r="D2958" s="17" t="s">
        <v>13535</v>
      </c>
      <c r="E2958" s="1" t="s">
        <v>7411</v>
      </c>
      <c r="F2958" s="1" t="s">
        <v>7411</v>
      </c>
      <c r="G2958" s="1" t="s">
        <v>7411</v>
      </c>
      <c r="H2958" s="13" t="s">
        <v>7411</v>
      </c>
      <c r="I2958" s="13" t="s">
        <v>7411</v>
      </c>
      <c r="J2958" s="13"/>
      <c r="K2958" s="196" t="s">
        <v>8695</v>
      </c>
      <c r="L2958" s="132" t="s">
        <v>7520</v>
      </c>
      <c r="M2958" s="13" t="s">
        <v>91</v>
      </c>
      <c r="N2958" s="13" t="s">
        <v>7411</v>
      </c>
      <c r="O2958" s="13" t="s">
        <v>83</v>
      </c>
      <c r="P2958" s="1" t="e">
        <f>LEFT(#REF!,2) = "BR"</f>
        <v>#REF!</v>
      </c>
      <c r="Q2958" s="61" t="s">
        <v>2104</v>
      </c>
      <c r="R2958" s="41" t="s">
        <v>243</v>
      </c>
      <c r="S2958" s="50" t="s">
        <v>7948</v>
      </c>
      <c r="T2958" s="50" t="s">
        <v>244</v>
      </c>
      <c r="U2958" s="182" t="s">
        <v>7438</v>
      </c>
      <c r="V2958" s="13"/>
      <c r="W2958" s="1"/>
      <c r="X2958" s="1"/>
      <c r="Y2958" s="313"/>
      <c r="Z2958" s="313"/>
      <c r="AA2958" s="313"/>
    </row>
    <row r="2959" spans="1:27">
      <c r="A2959" s="51" t="s">
        <v>28</v>
      </c>
      <c r="B2959" s="13" t="s">
        <v>13533</v>
      </c>
      <c r="C2959" s="14" t="s">
        <v>13534</v>
      </c>
      <c r="D2959" s="17" t="s">
        <v>13535</v>
      </c>
      <c r="E2959" s="1" t="s">
        <v>7411</v>
      </c>
      <c r="F2959" s="1" t="s">
        <v>7411</v>
      </c>
      <c r="G2959" s="1" t="s">
        <v>7411</v>
      </c>
      <c r="H2959" s="13" t="s">
        <v>7411</v>
      </c>
      <c r="I2959" s="13" t="s">
        <v>7411</v>
      </c>
      <c r="J2959" s="13"/>
      <c r="K2959" s="196" t="s">
        <v>8695</v>
      </c>
      <c r="L2959" s="132" t="s">
        <v>7520</v>
      </c>
      <c r="M2959" s="13" t="s">
        <v>91</v>
      </c>
      <c r="N2959" s="13" t="s">
        <v>7411</v>
      </c>
      <c r="O2959" s="13" t="s">
        <v>234</v>
      </c>
      <c r="P2959" s="1" t="e">
        <f>LEFT(#REF!,2) = "BR"</f>
        <v>#REF!</v>
      </c>
      <c r="Q2959" s="61" t="s">
        <v>3047</v>
      </c>
      <c r="R2959" s="2" t="s">
        <v>6452</v>
      </c>
      <c r="S2959" s="1" t="s">
        <v>8563</v>
      </c>
      <c r="T2959" s="1" t="s">
        <v>6453</v>
      </c>
      <c r="U2959" s="182" t="s">
        <v>7438</v>
      </c>
      <c r="V2959" s="13"/>
      <c r="W2959" s="1"/>
      <c r="X2959" s="1"/>
      <c r="Y2959" s="313"/>
      <c r="Z2959" s="313"/>
      <c r="AA2959" s="313"/>
    </row>
    <row r="2960" spans="1:27">
      <c r="A2960" s="51" t="s">
        <v>28</v>
      </c>
      <c r="B2960" s="13" t="s">
        <v>11291</v>
      </c>
      <c r="C2960" s="14" t="s">
        <v>13536</v>
      </c>
      <c r="D2960" s="17" t="s">
        <v>13537</v>
      </c>
      <c r="E2960" s="1" t="s">
        <v>7411</v>
      </c>
      <c r="F2960" s="1" t="s">
        <v>7411</v>
      </c>
      <c r="G2960" s="1" t="s">
        <v>7411</v>
      </c>
      <c r="H2960" s="13" t="s">
        <v>7411</v>
      </c>
      <c r="I2960" s="13" t="s">
        <v>7411</v>
      </c>
      <c r="J2960" s="13"/>
      <c r="K2960" s="196" t="s">
        <v>8695</v>
      </c>
      <c r="L2960" s="132" t="s">
        <v>7520</v>
      </c>
      <c r="M2960" s="13" t="s">
        <v>91</v>
      </c>
      <c r="N2960" s="13" t="s">
        <v>7411</v>
      </c>
      <c r="O2960" s="13" t="s">
        <v>83</v>
      </c>
      <c r="P2960" s="1" t="e">
        <f>LEFT(#REF!,2) = "BR"</f>
        <v>#REF!</v>
      </c>
      <c r="Q2960" s="61" t="s">
        <v>2104</v>
      </c>
      <c r="R2960" s="41" t="s">
        <v>243</v>
      </c>
      <c r="S2960" s="50" t="s">
        <v>7948</v>
      </c>
      <c r="T2960" s="50" t="s">
        <v>244</v>
      </c>
      <c r="U2960" s="182" t="s">
        <v>7438</v>
      </c>
      <c r="V2960" s="13"/>
      <c r="W2960" s="1"/>
      <c r="X2960" s="1"/>
      <c r="Y2960" s="313"/>
      <c r="Z2960" s="313"/>
      <c r="AA2960" s="313"/>
    </row>
    <row r="2961" spans="1:27">
      <c r="A2961" s="51" t="s">
        <v>28</v>
      </c>
      <c r="B2961" s="13" t="s">
        <v>11291</v>
      </c>
      <c r="C2961" s="14" t="s">
        <v>13536</v>
      </c>
      <c r="D2961" s="17" t="s">
        <v>13537</v>
      </c>
      <c r="E2961" s="1" t="s">
        <v>7411</v>
      </c>
      <c r="F2961" s="1" t="s">
        <v>7411</v>
      </c>
      <c r="G2961" s="1" t="s">
        <v>7411</v>
      </c>
      <c r="H2961" s="13" t="s">
        <v>7411</v>
      </c>
      <c r="I2961" s="13" t="s">
        <v>7411</v>
      </c>
      <c r="J2961" s="13"/>
      <c r="K2961" s="196" t="s">
        <v>8695</v>
      </c>
      <c r="L2961" s="132" t="s">
        <v>7520</v>
      </c>
      <c r="M2961" s="13" t="s">
        <v>91</v>
      </c>
      <c r="N2961" s="13" t="s">
        <v>7411</v>
      </c>
      <c r="O2961" s="13" t="s">
        <v>124</v>
      </c>
      <c r="P2961" s="1" t="e">
        <f>LEFT(#REF!,2) = "BR"</f>
        <v>#REF!</v>
      </c>
      <c r="Q2961" s="61" t="s">
        <v>985</v>
      </c>
      <c r="R2961" s="2" t="s">
        <v>6452</v>
      </c>
      <c r="S2961" s="1" t="s">
        <v>8563</v>
      </c>
      <c r="T2961" s="1" t="s">
        <v>6453</v>
      </c>
      <c r="U2961" s="182" t="s">
        <v>7438</v>
      </c>
      <c r="V2961" s="13"/>
      <c r="W2961" s="1"/>
      <c r="X2961" s="1"/>
      <c r="Y2961" s="313"/>
      <c r="Z2961" s="313"/>
      <c r="AA2961" s="313"/>
    </row>
    <row r="2962" spans="1:27">
      <c r="A2962" s="51" t="s">
        <v>28</v>
      </c>
      <c r="B2962" s="13" t="s">
        <v>13538</v>
      </c>
      <c r="C2962" s="14" t="s">
        <v>13539</v>
      </c>
      <c r="D2962" s="17" t="s">
        <v>13540</v>
      </c>
      <c r="E2962" s="1" t="s">
        <v>7411</v>
      </c>
      <c r="F2962" s="1" t="s">
        <v>7411</v>
      </c>
      <c r="G2962" s="1" t="s">
        <v>7411</v>
      </c>
      <c r="H2962" s="13" t="s">
        <v>7411</v>
      </c>
      <c r="I2962" s="13" t="s">
        <v>7411</v>
      </c>
      <c r="J2962" s="13"/>
      <c r="K2962" s="196" t="s">
        <v>8695</v>
      </c>
      <c r="L2962" s="132" t="s">
        <v>7601</v>
      </c>
      <c r="M2962" s="13" t="s">
        <v>91</v>
      </c>
      <c r="N2962" s="13" t="s">
        <v>7411</v>
      </c>
      <c r="O2962" s="13" t="s">
        <v>83</v>
      </c>
      <c r="P2962" s="1" t="e">
        <f>LEFT(#REF!,2) = "BR"</f>
        <v>#REF!</v>
      </c>
      <c r="Q2962" s="61" t="s">
        <v>2104</v>
      </c>
      <c r="R2962" s="41" t="s">
        <v>243</v>
      </c>
      <c r="S2962" s="50" t="s">
        <v>7948</v>
      </c>
      <c r="T2962" s="50" t="s">
        <v>244</v>
      </c>
      <c r="U2962" s="182" t="s">
        <v>7438</v>
      </c>
      <c r="V2962" s="13"/>
      <c r="W2962" s="1"/>
      <c r="X2962" s="1"/>
      <c r="Y2962" s="313"/>
      <c r="Z2962" s="313"/>
      <c r="AA2962" s="313"/>
    </row>
    <row r="2963" spans="1:27">
      <c r="A2963" s="51" t="s">
        <v>28</v>
      </c>
      <c r="B2963" s="13" t="s">
        <v>13538</v>
      </c>
      <c r="C2963" s="14" t="s">
        <v>13539</v>
      </c>
      <c r="D2963" s="17" t="s">
        <v>13540</v>
      </c>
      <c r="E2963" s="1" t="s">
        <v>7411</v>
      </c>
      <c r="F2963" s="1" t="s">
        <v>7411</v>
      </c>
      <c r="G2963" s="1" t="s">
        <v>7411</v>
      </c>
      <c r="H2963" s="13" t="s">
        <v>7411</v>
      </c>
      <c r="I2963" s="13" t="s">
        <v>7411</v>
      </c>
      <c r="J2963" s="13"/>
      <c r="K2963" s="196" t="s">
        <v>8695</v>
      </c>
      <c r="L2963" s="132" t="s">
        <v>7601</v>
      </c>
      <c r="M2963" s="13" t="s">
        <v>200</v>
      </c>
      <c r="N2963" s="13" t="s">
        <v>7411</v>
      </c>
      <c r="O2963" s="13" t="s">
        <v>191</v>
      </c>
      <c r="P2963" s="1" t="e">
        <f>LEFT(#REF!,2) = "BR"</f>
        <v>#REF!</v>
      </c>
      <c r="Q2963" s="61" t="s">
        <v>3028</v>
      </c>
      <c r="R2963" s="30" t="s">
        <v>2118</v>
      </c>
      <c r="S2963" s="1" t="s">
        <v>7563</v>
      </c>
      <c r="T2963" s="1" t="s">
        <v>3112</v>
      </c>
      <c r="U2963" s="182" t="s">
        <v>7438</v>
      </c>
      <c r="V2963" s="13"/>
      <c r="W2963" s="1"/>
      <c r="X2963" s="1"/>
      <c r="Y2963" s="313"/>
      <c r="Z2963" s="313"/>
      <c r="AA2963" s="313"/>
    </row>
    <row r="2964" spans="1:27">
      <c r="A2964" s="51" t="s">
        <v>28</v>
      </c>
      <c r="B2964" s="13" t="s">
        <v>13538</v>
      </c>
      <c r="C2964" s="14" t="s">
        <v>13539</v>
      </c>
      <c r="D2964" s="17" t="s">
        <v>13540</v>
      </c>
      <c r="E2964" s="1" t="s">
        <v>7411</v>
      </c>
      <c r="F2964" s="1" t="s">
        <v>7411</v>
      </c>
      <c r="G2964" s="1" t="s">
        <v>7411</v>
      </c>
      <c r="H2964" s="13" t="s">
        <v>7411</v>
      </c>
      <c r="I2964" s="13" t="s">
        <v>7411</v>
      </c>
      <c r="J2964" s="13"/>
      <c r="K2964" s="196" t="s">
        <v>8695</v>
      </c>
      <c r="L2964" s="132" t="s">
        <v>7601</v>
      </c>
      <c r="M2964" s="13" t="s">
        <v>101</v>
      </c>
      <c r="N2964" s="13" t="s">
        <v>7411</v>
      </c>
      <c r="O2964" s="13" t="s">
        <v>60</v>
      </c>
      <c r="P2964" s="1" t="e">
        <f>LEFT(#REF!,2) = "BR"</f>
        <v>#REF!</v>
      </c>
      <c r="Q2964" s="351" t="s">
        <v>2071</v>
      </c>
      <c r="R2964" s="61" t="s">
        <v>2074</v>
      </c>
      <c r="S2964" s="1" t="s">
        <v>6546</v>
      </c>
      <c r="T2964" s="1" t="s">
        <v>2075</v>
      </c>
      <c r="U2964" s="182" t="s">
        <v>7438</v>
      </c>
      <c r="V2964" s="13"/>
      <c r="W2964" s="1"/>
      <c r="X2964" s="1"/>
      <c r="Y2964" s="313"/>
      <c r="Z2964" s="313"/>
      <c r="AA2964" s="313"/>
    </row>
    <row r="2965" spans="1:27">
      <c r="A2965" s="51" t="s">
        <v>28</v>
      </c>
      <c r="B2965" s="13" t="s">
        <v>13538</v>
      </c>
      <c r="C2965" s="14" t="s">
        <v>13539</v>
      </c>
      <c r="D2965" s="17" t="s">
        <v>13540</v>
      </c>
      <c r="E2965" s="1" t="s">
        <v>7411</v>
      </c>
      <c r="F2965" s="1" t="s">
        <v>7411</v>
      </c>
      <c r="G2965" s="1" t="s">
        <v>7411</v>
      </c>
      <c r="H2965" s="13" t="s">
        <v>7411</v>
      </c>
      <c r="I2965" s="13" t="s">
        <v>7411</v>
      </c>
      <c r="J2965" s="13"/>
      <c r="K2965" s="196" t="s">
        <v>8695</v>
      </c>
      <c r="L2965" s="132" t="s">
        <v>7601</v>
      </c>
      <c r="M2965" s="13" t="s">
        <v>91</v>
      </c>
      <c r="N2965" s="13" t="s">
        <v>7411</v>
      </c>
      <c r="O2965" s="13" t="s">
        <v>166</v>
      </c>
      <c r="P2965" s="1" t="e">
        <f>LEFT(#REF!,2) = "BR"</f>
        <v>#REF!</v>
      </c>
      <c r="Q2965" s="351" t="s">
        <v>3048</v>
      </c>
      <c r="R2965" s="41" t="s">
        <v>2116</v>
      </c>
      <c r="S2965" s="50" t="s">
        <v>7936</v>
      </c>
      <c r="T2965" s="50" t="s">
        <v>2117</v>
      </c>
      <c r="U2965" s="182" t="s">
        <v>7438</v>
      </c>
      <c r="V2965" s="13"/>
      <c r="W2965" s="1"/>
      <c r="X2965" s="1"/>
      <c r="Y2965" s="313"/>
      <c r="Z2965" s="313"/>
      <c r="AA2965" s="313"/>
    </row>
    <row r="2966" spans="1:27">
      <c r="A2966" s="51" t="s">
        <v>28</v>
      </c>
      <c r="B2966" s="13" t="s">
        <v>13541</v>
      </c>
      <c r="C2966" s="14" t="s">
        <v>13542</v>
      </c>
      <c r="D2966" s="17" t="s">
        <v>2586</v>
      </c>
      <c r="E2966" s="1" t="s">
        <v>7411</v>
      </c>
      <c r="F2966" s="1" t="s">
        <v>7411</v>
      </c>
      <c r="G2966" s="1" t="s">
        <v>7411</v>
      </c>
      <c r="H2966" s="13" t="s">
        <v>7411</v>
      </c>
      <c r="I2966" s="13" t="s">
        <v>7411</v>
      </c>
      <c r="J2966" s="13"/>
      <c r="K2966" s="196" t="s">
        <v>6515</v>
      </c>
      <c r="L2966" s="13" t="s">
        <v>7438</v>
      </c>
      <c r="M2966" s="13" t="s">
        <v>370</v>
      </c>
      <c r="N2966" s="13" t="s">
        <v>7411</v>
      </c>
      <c r="O2966" s="13" t="s">
        <v>161</v>
      </c>
      <c r="P2966" s="1" t="e">
        <f>LEFT(#REF!,2) = "BR"</f>
        <v>#REF!</v>
      </c>
      <c r="Q2966" s="351" t="s">
        <v>2586</v>
      </c>
      <c r="R2966" s="2" t="s">
        <v>2586</v>
      </c>
      <c r="S2966" s="4" t="s">
        <v>7583</v>
      </c>
      <c r="T2966" s="4" t="s">
        <v>6191</v>
      </c>
      <c r="U2966" s="182" t="s">
        <v>6191</v>
      </c>
      <c r="V2966" s="13"/>
      <c r="W2966" s="1"/>
      <c r="X2966" s="1"/>
      <c r="Y2966" s="140" t="s">
        <v>8731</v>
      </c>
      <c r="Z2966" s="140" t="s">
        <v>13543</v>
      </c>
      <c r="AA2966" s="48" t="s">
        <v>13544</v>
      </c>
    </row>
    <row r="2967" spans="1:27">
      <c r="A2967" s="51" t="s">
        <v>28</v>
      </c>
      <c r="B2967" s="13" t="s">
        <v>13545</v>
      </c>
      <c r="C2967" s="14" t="s">
        <v>13546</v>
      </c>
      <c r="D2967" s="17" t="s">
        <v>2587</v>
      </c>
      <c r="E2967" s="1" t="s">
        <v>7411</v>
      </c>
      <c r="F2967" s="1" t="s">
        <v>7411</v>
      </c>
      <c r="G2967" s="1" t="s">
        <v>7411</v>
      </c>
      <c r="H2967" s="13" t="s">
        <v>7411</v>
      </c>
      <c r="I2967" s="13" t="s">
        <v>7411</v>
      </c>
      <c r="J2967" s="13"/>
      <c r="K2967" s="196" t="s">
        <v>6515</v>
      </c>
      <c r="L2967" s="13" t="s">
        <v>7438</v>
      </c>
      <c r="M2967" s="13" t="s">
        <v>370</v>
      </c>
      <c r="N2967" s="13" t="s">
        <v>7411</v>
      </c>
      <c r="O2967" s="13" t="s">
        <v>60</v>
      </c>
      <c r="P2967" s="1" t="e">
        <f>LEFT(#REF!,2) = "BR"</f>
        <v>#REF!</v>
      </c>
      <c r="Q2967" s="351" t="s">
        <v>2587</v>
      </c>
      <c r="R2967" s="2" t="s">
        <v>2586</v>
      </c>
      <c r="S2967" s="4" t="s">
        <v>7583</v>
      </c>
      <c r="T2967" s="4" t="s">
        <v>6191</v>
      </c>
      <c r="U2967" s="182" t="s">
        <v>6191</v>
      </c>
      <c r="V2967" s="13"/>
      <c r="W2967" s="1"/>
      <c r="X2967" s="1"/>
      <c r="Y2967" s="313"/>
      <c r="Z2967" s="313"/>
      <c r="AA2967" s="313"/>
    </row>
    <row r="2968" spans="1:27">
      <c r="A2968" s="51" t="s">
        <v>28</v>
      </c>
      <c r="B2968" s="13" t="s">
        <v>13547</v>
      </c>
      <c r="C2968" s="14" t="s">
        <v>13548</v>
      </c>
      <c r="D2968" s="17" t="s">
        <v>13549</v>
      </c>
      <c r="E2968" s="1" t="s">
        <v>7411</v>
      </c>
      <c r="F2968" s="1" t="s">
        <v>7411</v>
      </c>
      <c r="G2968" s="1" t="s">
        <v>7411</v>
      </c>
      <c r="H2968" s="13" t="s">
        <v>7411</v>
      </c>
      <c r="I2968" s="13" t="s">
        <v>7411</v>
      </c>
      <c r="J2968" s="13"/>
      <c r="K2968" s="196" t="s">
        <v>6515</v>
      </c>
      <c r="L2968" s="132" t="s">
        <v>7438</v>
      </c>
      <c r="M2968" s="13" t="s">
        <v>144</v>
      </c>
      <c r="N2968" s="13" t="s">
        <v>7411</v>
      </c>
      <c r="O2968" s="13" t="s">
        <v>197</v>
      </c>
      <c r="P2968" s="1" t="e">
        <f>LEFT(#REF!,2) = "BR"</f>
        <v>#REF!</v>
      </c>
      <c r="Q2968" s="61" t="s">
        <v>2599</v>
      </c>
      <c r="R2968" s="41" t="s">
        <v>1984</v>
      </c>
      <c r="S2968" s="50" t="s">
        <v>7303</v>
      </c>
      <c r="T2968" s="50" t="s">
        <v>1985</v>
      </c>
      <c r="U2968" s="182" t="s">
        <v>1985</v>
      </c>
      <c r="V2968" s="13"/>
      <c r="W2968" s="1"/>
      <c r="X2968" s="1"/>
      <c r="Y2968" s="140" t="s">
        <v>8731</v>
      </c>
      <c r="Z2968" s="140" t="s">
        <v>13550</v>
      </c>
      <c r="AA2968" s="35" t="s">
        <v>13551</v>
      </c>
    </row>
    <row r="2969" spans="1:27">
      <c r="A2969" s="51" t="s">
        <v>28</v>
      </c>
      <c r="B2969" s="13" t="s">
        <v>12546</v>
      </c>
      <c r="C2969" s="14" t="s">
        <v>13552</v>
      </c>
      <c r="D2969" s="17" t="s">
        <v>13553</v>
      </c>
      <c r="E2969" s="1" t="s">
        <v>7411</v>
      </c>
      <c r="F2969" s="1" t="s">
        <v>7411</v>
      </c>
      <c r="G2969" s="1" t="s">
        <v>7411</v>
      </c>
      <c r="H2969" s="13" t="s">
        <v>7411</v>
      </c>
      <c r="I2969" s="13" t="s">
        <v>7411</v>
      </c>
      <c r="J2969" s="13"/>
      <c r="K2969" s="182" t="s">
        <v>8695</v>
      </c>
      <c r="L2969" s="132" t="s">
        <v>7520</v>
      </c>
      <c r="M2969" s="13" t="s">
        <v>151</v>
      </c>
      <c r="N2969" s="13" t="s">
        <v>7411</v>
      </c>
      <c r="O2969" s="13" t="s">
        <v>2543</v>
      </c>
      <c r="P2969" s="1" t="e">
        <f>LEFT(#REF!,2) = "BR"</f>
        <v>#REF!</v>
      </c>
      <c r="Q2969" s="464" t="s">
        <v>2784</v>
      </c>
      <c r="R2969" s="61" t="s">
        <v>664</v>
      </c>
      <c r="S2969" s="13" t="s">
        <v>7537</v>
      </c>
      <c r="T2969" s="13" t="s">
        <v>665</v>
      </c>
      <c r="U2969" s="182" t="s">
        <v>7438</v>
      </c>
      <c r="V2969" s="13"/>
      <c r="W2969" s="1"/>
      <c r="X2969" s="1"/>
      <c r="Y2969" s="97"/>
      <c r="Z2969" s="97"/>
      <c r="AA2969" s="97"/>
    </row>
    <row r="2970" spans="1:27">
      <c r="A2970" s="51" t="s">
        <v>28</v>
      </c>
      <c r="B2970" s="13" t="s">
        <v>12546</v>
      </c>
      <c r="C2970" s="14" t="s">
        <v>13552</v>
      </c>
      <c r="D2970" s="17" t="s">
        <v>13553</v>
      </c>
      <c r="E2970" s="1" t="s">
        <v>7411</v>
      </c>
      <c r="F2970" s="1" t="s">
        <v>7411</v>
      </c>
      <c r="G2970" s="1" t="s">
        <v>7411</v>
      </c>
      <c r="H2970" s="13" t="s">
        <v>7411</v>
      </c>
      <c r="I2970" s="13" t="s">
        <v>7411</v>
      </c>
      <c r="J2970" s="13"/>
      <c r="K2970" s="182" t="s">
        <v>8695</v>
      </c>
      <c r="L2970" s="132" t="s">
        <v>7520</v>
      </c>
      <c r="M2970" s="13" t="s">
        <v>429</v>
      </c>
      <c r="N2970" s="13" t="s">
        <v>7411</v>
      </c>
      <c r="O2970" s="13" t="s">
        <v>188</v>
      </c>
      <c r="P2970" s="1" t="e">
        <f>LEFT(#REF!,2) = "BR"</f>
        <v>#REF!</v>
      </c>
      <c r="Q2970" s="61" t="s">
        <v>2670</v>
      </c>
      <c r="R2970" s="39" t="s">
        <v>1050</v>
      </c>
      <c r="S2970" s="1" t="s">
        <v>7575</v>
      </c>
      <c r="T2970" s="1" t="s">
        <v>1051</v>
      </c>
      <c r="U2970" s="182" t="s">
        <v>7438</v>
      </c>
      <c r="V2970" s="13"/>
      <c r="W2970" s="1"/>
      <c r="X2970" s="1"/>
      <c r="Y2970" s="97"/>
      <c r="Z2970" s="97"/>
      <c r="AA2970" s="97"/>
    </row>
    <row r="2971" spans="1:27">
      <c r="A2971" s="51" t="s">
        <v>28</v>
      </c>
      <c r="B2971" s="13" t="s">
        <v>258</v>
      </c>
      <c r="C2971" s="14" t="s">
        <v>13554</v>
      </c>
      <c r="D2971" s="17" t="s">
        <v>13555</v>
      </c>
      <c r="E2971" s="1" t="s">
        <v>7411</v>
      </c>
      <c r="F2971" s="1" t="s">
        <v>7411</v>
      </c>
      <c r="G2971" s="1" t="s">
        <v>7411</v>
      </c>
      <c r="H2971" s="13" t="s">
        <v>7411</v>
      </c>
      <c r="I2971" s="13" t="s">
        <v>7411</v>
      </c>
      <c r="J2971" s="13"/>
      <c r="K2971" s="182" t="s">
        <v>8695</v>
      </c>
      <c r="L2971" s="132" t="s">
        <v>7520</v>
      </c>
      <c r="M2971" s="13" t="s">
        <v>151</v>
      </c>
      <c r="N2971" s="13" t="s">
        <v>7411</v>
      </c>
      <c r="O2971" s="13" t="s">
        <v>2801</v>
      </c>
      <c r="P2971" s="1" t="e">
        <f>LEFT(#REF!,2) = "BR"</f>
        <v>#REF!</v>
      </c>
      <c r="Q2971" s="61" t="s">
        <v>2800</v>
      </c>
      <c r="R2971" s="61" t="s">
        <v>664</v>
      </c>
      <c r="S2971" s="13" t="s">
        <v>7537</v>
      </c>
      <c r="T2971" s="13" t="s">
        <v>665</v>
      </c>
      <c r="U2971" s="182" t="s">
        <v>7438</v>
      </c>
      <c r="V2971" s="13"/>
      <c r="W2971" s="1"/>
      <c r="X2971" s="1"/>
      <c r="Y2971" s="313"/>
      <c r="Z2971" s="313"/>
      <c r="AA2971" s="313"/>
    </row>
    <row r="2972" spans="1:27">
      <c r="A2972" s="51" t="s">
        <v>28</v>
      </c>
      <c r="B2972" s="13" t="s">
        <v>258</v>
      </c>
      <c r="C2972" s="14" t="s">
        <v>13554</v>
      </c>
      <c r="D2972" s="17" t="s">
        <v>13555</v>
      </c>
      <c r="E2972" s="1" t="s">
        <v>7411</v>
      </c>
      <c r="F2972" s="1" t="s">
        <v>7411</v>
      </c>
      <c r="G2972" s="1" t="s">
        <v>7411</v>
      </c>
      <c r="H2972" s="13" t="s">
        <v>7411</v>
      </c>
      <c r="I2972" s="13" t="s">
        <v>7411</v>
      </c>
      <c r="J2972" s="13"/>
      <c r="K2972" s="182" t="s">
        <v>8695</v>
      </c>
      <c r="L2972" s="132" t="s">
        <v>7520</v>
      </c>
      <c r="M2972" s="13" t="s">
        <v>429</v>
      </c>
      <c r="N2972" s="13" t="s">
        <v>7411</v>
      </c>
      <c r="O2972" s="13" t="s">
        <v>188</v>
      </c>
      <c r="P2972" s="1" t="e">
        <f>LEFT(#REF!,2) = "BR"</f>
        <v>#REF!</v>
      </c>
      <c r="Q2972" s="61" t="s">
        <v>2670</v>
      </c>
      <c r="R2972" s="39" t="s">
        <v>1050</v>
      </c>
      <c r="S2972" s="1" t="s">
        <v>7575</v>
      </c>
      <c r="T2972" s="1" t="s">
        <v>1051</v>
      </c>
      <c r="U2972" s="182" t="s">
        <v>7438</v>
      </c>
      <c r="V2972" s="13"/>
      <c r="W2972" s="1"/>
      <c r="X2972" s="1"/>
      <c r="Y2972" s="313"/>
      <c r="Z2972" s="313"/>
      <c r="AA2972" s="313"/>
    </row>
    <row r="2973" spans="1:27">
      <c r="A2973" s="51" t="s">
        <v>28</v>
      </c>
      <c r="B2973" s="13" t="s">
        <v>12549</v>
      </c>
      <c r="C2973" s="14" t="s">
        <v>13556</v>
      </c>
      <c r="D2973" s="17" t="s">
        <v>13557</v>
      </c>
      <c r="E2973" s="1" t="s">
        <v>7411</v>
      </c>
      <c r="F2973" s="1" t="s">
        <v>7411</v>
      </c>
      <c r="G2973" s="1" t="s">
        <v>7411</v>
      </c>
      <c r="H2973" s="13" t="s">
        <v>7411</v>
      </c>
      <c r="I2973" s="13" t="s">
        <v>7411</v>
      </c>
      <c r="J2973" s="13"/>
      <c r="K2973" s="182" t="s">
        <v>8695</v>
      </c>
      <c r="L2973" s="132" t="s">
        <v>7520</v>
      </c>
      <c r="M2973" s="13" t="s">
        <v>151</v>
      </c>
      <c r="N2973" s="13" t="s">
        <v>7411</v>
      </c>
      <c r="O2973" s="13" t="s">
        <v>2803</v>
      </c>
      <c r="P2973" s="1" t="e">
        <f>LEFT(#REF!,2) = "BR"</f>
        <v>#REF!</v>
      </c>
      <c r="Q2973" s="61" t="s">
        <v>2802</v>
      </c>
      <c r="R2973" s="61" t="s">
        <v>664</v>
      </c>
      <c r="S2973" s="13" t="s">
        <v>7537</v>
      </c>
      <c r="T2973" s="13" t="s">
        <v>665</v>
      </c>
      <c r="U2973" s="182" t="s">
        <v>7438</v>
      </c>
      <c r="V2973" s="13"/>
      <c r="W2973" s="1"/>
      <c r="X2973" s="1"/>
      <c r="Y2973" s="313"/>
      <c r="Z2973" s="313"/>
      <c r="AA2973" s="313"/>
    </row>
    <row r="2974" spans="1:27">
      <c r="A2974" s="51" t="s">
        <v>28</v>
      </c>
      <c r="B2974" s="13" t="s">
        <v>12549</v>
      </c>
      <c r="C2974" s="14" t="s">
        <v>13556</v>
      </c>
      <c r="D2974" s="17" t="s">
        <v>13557</v>
      </c>
      <c r="E2974" s="1" t="s">
        <v>7411</v>
      </c>
      <c r="F2974" s="1" t="s">
        <v>7411</v>
      </c>
      <c r="G2974" s="1" t="s">
        <v>7411</v>
      </c>
      <c r="H2974" s="13" t="s">
        <v>7411</v>
      </c>
      <c r="I2974" s="13" t="s">
        <v>7411</v>
      </c>
      <c r="J2974" s="13"/>
      <c r="K2974" s="182" t="s">
        <v>8695</v>
      </c>
      <c r="L2974" s="132" t="s">
        <v>7520</v>
      </c>
      <c r="M2974" s="13" t="s">
        <v>429</v>
      </c>
      <c r="N2974" s="13" t="s">
        <v>7411</v>
      </c>
      <c r="O2974" s="13" t="s">
        <v>189</v>
      </c>
      <c r="P2974" s="1" t="e">
        <f>LEFT(#REF!,2) = "BR"</f>
        <v>#REF!</v>
      </c>
      <c r="Q2974" s="61" t="s">
        <v>2671</v>
      </c>
      <c r="R2974" s="39" t="s">
        <v>1050</v>
      </c>
      <c r="S2974" s="1" t="s">
        <v>7575</v>
      </c>
      <c r="T2974" s="1" t="s">
        <v>1051</v>
      </c>
      <c r="U2974" s="182" t="s">
        <v>7438</v>
      </c>
      <c r="V2974" s="13"/>
      <c r="W2974" s="1"/>
      <c r="X2974" s="1"/>
      <c r="Y2974" s="313"/>
      <c r="Z2974" s="313"/>
      <c r="AA2974" s="313"/>
    </row>
    <row r="2975" spans="1:27">
      <c r="A2975" s="51" t="s">
        <v>28</v>
      </c>
      <c r="B2975" s="13" t="s">
        <v>13558</v>
      </c>
      <c r="C2975" s="14" t="s">
        <v>13559</v>
      </c>
      <c r="D2975" s="17" t="s">
        <v>2979</v>
      </c>
      <c r="E2975" s="1" t="s">
        <v>7411</v>
      </c>
      <c r="F2975" s="1" t="s">
        <v>7411</v>
      </c>
      <c r="G2975" s="1" t="s">
        <v>7411</v>
      </c>
      <c r="H2975" s="13" t="s">
        <v>7411</v>
      </c>
      <c r="I2975" s="13" t="s">
        <v>7411</v>
      </c>
      <c r="J2975" s="13"/>
      <c r="K2975" s="55" t="s">
        <v>6515</v>
      </c>
      <c r="L2975" s="55" t="s">
        <v>7438</v>
      </c>
      <c r="M2975" s="13" t="s">
        <v>101</v>
      </c>
      <c r="N2975" s="13" t="s">
        <v>7411</v>
      </c>
      <c r="O2975" s="13" t="s">
        <v>51</v>
      </c>
      <c r="P2975" s="1" t="e">
        <f>LEFT(#REF!,2) = "BR"</f>
        <v>#REF!</v>
      </c>
      <c r="Q2975" s="61" t="s">
        <v>2979</v>
      </c>
      <c r="R2975" s="61" t="s">
        <v>2076</v>
      </c>
      <c r="S2975" s="13" t="s">
        <v>7574</v>
      </c>
      <c r="T2975" s="13" t="s">
        <v>2077</v>
      </c>
      <c r="U2975" s="182" t="s">
        <v>2077</v>
      </c>
      <c r="V2975" s="13"/>
      <c r="W2975" s="1"/>
      <c r="X2975" s="1"/>
      <c r="Y2975" s="97"/>
      <c r="Z2975" s="97"/>
      <c r="AA2975" s="97"/>
    </row>
    <row r="2976" spans="1:27">
      <c r="A2976" s="51" t="s">
        <v>28</v>
      </c>
      <c r="B2976" s="13" t="s">
        <v>13560</v>
      </c>
      <c r="C2976" s="14" t="s">
        <v>13561</v>
      </c>
      <c r="D2976" s="17" t="s">
        <v>2980</v>
      </c>
      <c r="E2976" s="1" t="s">
        <v>7411</v>
      </c>
      <c r="F2976" s="1" t="s">
        <v>7411</v>
      </c>
      <c r="G2976" s="1" t="s">
        <v>7411</v>
      </c>
      <c r="H2976" s="13" t="s">
        <v>7411</v>
      </c>
      <c r="I2976" s="13" t="s">
        <v>7411</v>
      </c>
      <c r="J2976" s="13"/>
      <c r="K2976" s="55" t="s">
        <v>6515</v>
      </c>
      <c r="L2976" s="55" t="s">
        <v>7438</v>
      </c>
      <c r="M2976" s="13" t="s">
        <v>101</v>
      </c>
      <c r="N2976" s="13" t="s">
        <v>7411</v>
      </c>
      <c r="O2976" s="13" t="s">
        <v>66</v>
      </c>
      <c r="P2976" s="1" t="e">
        <f>LEFT(#REF!,2) = "BR"</f>
        <v>#REF!</v>
      </c>
      <c r="Q2976" s="114" t="s">
        <v>2980</v>
      </c>
      <c r="R2976" s="61" t="s">
        <v>2076</v>
      </c>
      <c r="S2976" s="13" t="s">
        <v>7574</v>
      </c>
      <c r="T2976" s="13" t="s">
        <v>2077</v>
      </c>
      <c r="U2976" s="182" t="s">
        <v>2077</v>
      </c>
      <c r="W2976" s="1"/>
      <c r="X2976" s="1"/>
      <c r="Y2976" s="97"/>
      <c r="Z2976" s="97"/>
      <c r="AA2976" s="97"/>
    </row>
    <row r="2977" spans="1:27">
      <c r="A2977" s="51" t="s">
        <v>28</v>
      </c>
      <c r="B2977" s="13" t="s">
        <v>13562</v>
      </c>
      <c r="C2977" s="14" t="s">
        <v>13563</v>
      </c>
      <c r="D2977" s="17" t="s">
        <v>3077</v>
      </c>
      <c r="E2977" s="1" t="s">
        <v>7411</v>
      </c>
      <c r="F2977" s="1" t="s">
        <v>7411</v>
      </c>
      <c r="G2977" s="1" t="s">
        <v>7411</v>
      </c>
      <c r="H2977" s="13" t="s">
        <v>7411</v>
      </c>
      <c r="I2977" s="13" t="s">
        <v>7411</v>
      </c>
      <c r="J2977" s="13"/>
      <c r="K2977" s="55" t="s">
        <v>6515</v>
      </c>
      <c r="L2977" s="55" t="s">
        <v>7438</v>
      </c>
      <c r="M2977" s="13" t="s">
        <v>206</v>
      </c>
      <c r="N2977" s="13" t="s">
        <v>7411</v>
      </c>
      <c r="O2977" s="13" t="s">
        <v>354</v>
      </c>
      <c r="P2977" s="1" t="e">
        <f>LEFT(#REF!,2) = "BR"</f>
        <v>#REF!</v>
      </c>
      <c r="Q2977" s="61" t="s">
        <v>3077</v>
      </c>
      <c r="R2977" s="61" t="s">
        <v>966</v>
      </c>
      <c r="S2977" s="4" t="s">
        <v>7541</v>
      </c>
      <c r="T2977" s="4" t="s">
        <v>967</v>
      </c>
      <c r="U2977" s="182" t="s">
        <v>967</v>
      </c>
      <c r="V2977" s="13"/>
      <c r="W2977" s="1"/>
      <c r="X2977" s="1"/>
      <c r="Y2977" s="97"/>
      <c r="Z2977" s="97"/>
      <c r="AA2977" s="97"/>
    </row>
    <row r="2978" spans="1:27">
      <c r="A2978" s="51" t="s">
        <v>28</v>
      </c>
      <c r="B2978" s="13" t="s">
        <v>13564</v>
      </c>
      <c r="C2978" s="14" t="s">
        <v>13565</v>
      </c>
      <c r="D2978" s="17" t="s">
        <v>3078</v>
      </c>
      <c r="E2978" s="1" t="s">
        <v>7411</v>
      </c>
      <c r="F2978" s="1" t="s">
        <v>7411</v>
      </c>
      <c r="G2978" s="1" t="s">
        <v>7411</v>
      </c>
      <c r="H2978" s="13" t="s">
        <v>7411</v>
      </c>
      <c r="I2978" s="13" t="s">
        <v>7411</v>
      </c>
      <c r="J2978" s="13"/>
      <c r="K2978" s="55" t="s">
        <v>6515</v>
      </c>
      <c r="L2978" s="55" t="s">
        <v>7438</v>
      </c>
      <c r="M2978" s="13" t="s">
        <v>206</v>
      </c>
      <c r="N2978" s="13" t="s">
        <v>7411</v>
      </c>
      <c r="O2978" s="13" t="s">
        <v>383</v>
      </c>
      <c r="P2978" s="1" t="e">
        <f>LEFT(#REF!,2) = "BR"</f>
        <v>#REF!</v>
      </c>
      <c r="Q2978" s="61" t="s">
        <v>3078</v>
      </c>
      <c r="R2978" s="61" t="s">
        <v>966</v>
      </c>
      <c r="S2978" s="4" t="s">
        <v>7541</v>
      </c>
      <c r="T2978" s="4" t="s">
        <v>967</v>
      </c>
      <c r="U2978" s="182" t="s">
        <v>967</v>
      </c>
      <c r="V2978" s="13"/>
      <c r="W2978" s="1"/>
      <c r="X2978" s="1"/>
      <c r="Y2978" s="97"/>
      <c r="Z2978" s="97"/>
      <c r="AA2978" s="97"/>
    </row>
    <row r="2979" spans="1:27">
      <c r="A2979" s="51" t="s">
        <v>28</v>
      </c>
      <c r="B2979" s="13" t="s">
        <v>13566</v>
      </c>
      <c r="C2979" s="14" t="s">
        <v>13567</v>
      </c>
      <c r="D2979" s="17" t="s">
        <v>3079</v>
      </c>
      <c r="E2979" s="1" t="s">
        <v>7411</v>
      </c>
      <c r="F2979" s="1" t="s">
        <v>7411</v>
      </c>
      <c r="G2979" s="1" t="s">
        <v>7411</v>
      </c>
      <c r="H2979" s="13" t="s">
        <v>7411</v>
      </c>
      <c r="I2979" s="13" t="s">
        <v>7411</v>
      </c>
      <c r="J2979" s="13"/>
      <c r="K2979" s="55" t="s">
        <v>6515</v>
      </c>
      <c r="L2979" s="55" t="s">
        <v>7438</v>
      </c>
      <c r="M2979" s="13" t="s">
        <v>206</v>
      </c>
      <c r="N2979" s="13" t="s">
        <v>7411</v>
      </c>
      <c r="O2979" s="13" t="s">
        <v>86</v>
      </c>
      <c r="P2979" s="1" t="e">
        <f>LEFT(#REF!,2) = "BR"</f>
        <v>#REF!</v>
      </c>
      <c r="Q2979" s="61" t="s">
        <v>3079</v>
      </c>
      <c r="R2979" s="61" t="s">
        <v>966</v>
      </c>
      <c r="S2979" s="4" t="s">
        <v>7541</v>
      </c>
      <c r="T2979" s="4" t="s">
        <v>967</v>
      </c>
      <c r="U2979" s="182" t="s">
        <v>967</v>
      </c>
      <c r="V2979" s="13"/>
      <c r="W2979" s="1"/>
      <c r="X2979" s="1"/>
      <c r="Y2979" s="97"/>
      <c r="Z2979" s="97"/>
      <c r="AA2979" s="97"/>
    </row>
    <row r="2980" spans="1:27">
      <c r="A2980" s="51" t="s">
        <v>28</v>
      </c>
      <c r="B2980" s="13" t="s">
        <v>13568</v>
      </c>
      <c r="C2980" s="14" t="s">
        <v>13569</v>
      </c>
      <c r="D2980" s="17" t="s">
        <v>3080</v>
      </c>
      <c r="E2980" s="1" t="s">
        <v>7411</v>
      </c>
      <c r="F2980" s="1" t="s">
        <v>7411</v>
      </c>
      <c r="G2980" s="1" t="s">
        <v>7411</v>
      </c>
      <c r="H2980" s="13" t="s">
        <v>7411</v>
      </c>
      <c r="I2980" s="13" t="s">
        <v>7411</v>
      </c>
      <c r="J2980" s="13"/>
      <c r="K2980" s="55" t="s">
        <v>6515</v>
      </c>
      <c r="L2980" s="55" t="s">
        <v>7438</v>
      </c>
      <c r="M2980" s="13" t="s">
        <v>206</v>
      </c>
      <c r="N2980" s="13" t="s">
        <v>7411</v>
      </c>
      <c r="O2980" s="13" t="s">
        <v>356</v>
      </c>
      <c r="P2980" s="1" t="e">
        <f>LEFT(#REF!,2) = "BR"</f>
        <v>#REF!</v>
      </c>
      <c r="Q2980" s="61" t="s">
        <v>3080</v>
      </c>
      <c r="R2980" s="61" t="s">
        <v>966</v>
      </c>
      <c r="S2980" s="4" t="s">
        <v>7541</v>
      </c>
      <c r="T2980" s="4" t="s">
        <v>967</v>
      </c>
      <c r="U2980" s="182" t="s">
        <v>967</v>
      </c>
      <c r="V2980" s="13"/>
      <c r="W2980" s="1"/>
      <c r="X2980" s="1"/>
      <c r="Y2980" s="97"/>
      <c r="Z2980" s="97"/>
      <c r="AA2980" s="97"/>
    </row>
    <row r="2981" spans="1:27">
      <c r="A2981" s="51" t="s">
        <v>28</v>
      </c>
      <c r="B2981" s="13" t="s">
        <v>13570</v>
      </c>
      <c r="C2981" s="14" t="s">
        <v>13571</v>
      </c>
      <c r="D2981" s="17" t="s">
        <v>13572</v>
      </c>
      <c r="E2981" s="1" t="s">
        <v>7411</v>
      </c>
      <c r="F2981" s="1" t="s">
        <v>7411</v>
      </c>
      <c r="G2981" s="1" t="s">
        <v>7411</v>
      </c>
      <c r="H2981" s="13" t="s">
        <v>7411</v>
      </c>
      <c r="I2981" s="13" t="s">
        <v>7411</v>
      </c>
      <c r="J2981" s="13"/>
      <c r="K2981" s="55" t="s">
        <v>6515</v>
      </c>
      <c r="L2981" s="55" t="s">
        <v>7438</v>
      </c>
      <c r="M2981" s="13" t="s">
        <v>206</v>
      </c>
      <c r="N2981" s="13" t="s">
        <v>7411</v>
      </c>
      <c r="O2981" s="13" t="s">
        <v>224</v>
      </c>
      <c r="P2981" s="1" t="e">
        <f>LEFT(#REF!,2) = "BR"</f>
        <v>#REF!</v>
      </c>
      <c r="Q2981" s="61" t="s">
        <v>3081</v>
      </c>
      <c r="R2981" s="61" t="s">
        <v>966</v>
      </c>
      <c r="S2981" s="4" t="s">
        <v>7541</v>
      </c>
      <c r="T2981" s="4" t="s">
        <v>967</v>
      </c>
      <c r="U2981" s="182" t="s">
        <v>967</v>
      </c>
      <c r="V2981" s="13"/>
      <c r="W2981" s="1"/>
      <c r="X2981" s="1"/>
      <c r="Y2981" s="97"/>
      <c r="Z2981" s="97"/>
      <c r="AA2981" s="97"/>
    </row>
    <row r="2982" spans="1:27">
      <c r="A2982" s="51" t="s">
        <v>28</v>
      </c>
      <c r="B2982" s="13" t="s">
        <v>13573</v>
      </c>
      <c r="C2982" s="14" t="s">
        <v>13574</v>
      </c>
      <c r="D2982" s="17" t="s">
        <v>3082</v>
      </c>
      <c r="E2982" s="1" t="s">
        <v>7411</v>
      </c>
      <c r="F2982" s="1" t="s">
        <v>7411</v>
      </c>
      <c r="G2982" s="1" t="s">
        <v>7411</v>
      </c>
      <c r="H2982" s="13" t="s">
        <v>7411</v>
      </c>
      <c r="I2982" s="13" t="s">
        <v>7411</v>
      </c>
      <c r="J2982" s="13"/>
      <c r="K2982" s="55" t="s">
        <v>6515</v>
      </c>
      <c r="L2982" s="55" t="s">
        <v>7438</v>
      </c>
      <c r="M2982" s="13" t="s">
        <v>206</v>
      </c>
      <c r="N2982" s="13" t="s">
        <v>7411</v>
      </c>
      <c r="O2982" s="13" t="s">
        <v>142</v>
      </c>
      <c r="P2982" s="1" t="e">
        <f>LEFT(#REF!,2) = "BR"</f>
        <v>#REF!</v>
      </c>
      <c r="Q2982" s="351" t="s">
        <v>3082</v>
      </c>
      <c r="R2982" s="61" t="s">
        <v>966</v>
      </c>
      <c r="S2982" s="4" t="s">
        <v>7541</v>
      </c>
      <c r="T2982" s="4" t="s">
        <v>967</v>
      </c>
      <c r="U2982" s="182" t="s">
        <v>967</v>
      </c>
      <c r="V2982" s="13"/>
      <c r="W2982" s="1"/>
      <c r="X2982" s="1"/>
      <c r="Y2982" s="97"/>
      <c r="Z2982" s="97"/>
      <c r="AA2982" s="97"/>
    </row>
    <row r="2983" spans="1:27">
      <c r="A2983" s="51" t="s">
        <v>28</v>
      </c>
      <c r="B2983" s="13" t="s">
        <v>13575</v>
      </c>
      <c r="C2983" s="14" t="s">
        <v>13576</v>
      </c>
      <c r="D2983" s="17" t="s">
        <v>13577</v>
      </c>
      <c r="E2983" s="1" t="s">
        <v>7411</v>
      </c>
      <c r="F2983" s="1" t="s">
        <v>7411</v>
      </c>
      <c r="G2983" s="1" t="s">
        <v>7411</v>
      </c>
      <c r="H2983" s="13" t="s">
        <v>7411</v>
      </c>
      <c r="I2983" s="13" t="s">
        <v>7411</v>
      </c>
      <c r="J2983" s="13"/>
      <c r="K2983" s="182" t="s">
        <v>8695</v>
      </c>
      <c r="L2983" s="132" t="s">
        <v>7520</v>
      </c>
      <c r="M2983" s="13" t="s">
        <v>151</v>
      </c>
      <c r="N2983" s="13" t="s">
        <v>7411</v>
      </c>
      <c r="O2983" s="13" t="s">
        <v>187</v>
      </c>
      <c r="P2983" s="1" t="e">
        <f>LEFT(#REF!,2) = "BR"</f>
        <v>#REF!</v>
      </c>
      <c r="Q2983" s="61" t="s">
        <v>490</v>
      </c>
      <c r="R2983" s="61" t="s">
        <v>664</v>
      </c>
      <c r="S2983" s="13" t="s">
        <v>7537</v>
      </c>
      <c r="T2983" s="13" t="s">
        <v>665</v>
      </c>
      <c r="U2983" s="182" t="s">
        <v>7438</v>
      </c>
      <c r="V2983" s="13"/>
      <c r="W2983" s="1"/>
      <c r="X2983" s="1"/>
      <c r="Y2983" s="97"/>
      <c r="Z2983" s="97"/>
      <c r="AA2983" s="97"/>
    </row>
    <row r="2984" spans="1:27">
      <c r="A2984" s="51" t="s">
        <v>28</v>
      </c>
      <c r="B2984" s="13" t="s">
        <v>13575</v>
      </c>
      <c r="C2984" s="14" t="s">
        <v>13576</v>
      </c>
      <c r="D2984" s="17" t="s">
        <v>13577</v>
      </c>
      <c r="E2984" s="1" t="s">
        <v>7411</v>
      </c>
      <c r="F2984" s="1" t="s">
        <v>7411</v>
      </c>
      <c r="G2984" s="1" t="s">
        <v>7411</v>
      </c>
      <c r="H2984" s="13" t="s">
        <v>7411</v>
      </c>
      <c r="I2984" s="13" t="s">
        <v>7411</v>
      </c>
      <c r="J2984" s="13"/>
      <c r="K2984" s="182" t="s">
        <v>8695</v>
      </c>
      <c r="L2984" s="132" t="s">
        <v>7520</v>
      </c>
      <c r="M2984" s="13" t="s">
        <v>906</v>
      </c>
      <c r="N2984" s="13" t="s">
        <v>7411</v>
      </c>
      <c r="O2984" s="13" t="s">
        <v>125</v>
      </c>
      <c r="P2984" s="1" t="e">
        <f>LEFT(#REF!,2) = "BR"</f>
        <v>#REF!</v>
      </c>
      <c r="Q2984" s="61" t="s">
        <v>908</v>
      </c>
      <c r="R2984" s="41" t="s">
        <v>7629</v>
      </c>
      <c r="S2984" s="4" t="s">
        <v>7630</v>
      </c>
      <c r="T2984" s="4" t="s">
        <v>912</v>
      </c>
      <c r="U2984" s="182" t="s">
        <v>7438</v>
      </c>
      <c r="V2984" s="13"/>
      <c r="W2984" s="1"/>
      <c r="X2984" s="1"/>
      <c r="Y2984" s="97"/>
      <c r="Z2984" s="97"/>
      <c r="AA2984" s="97"/>
    </row>
    <row r="2985" spans="1:27">
      <c r="A2985" s="51" t="s">
        <v>28</v>
      </c>
      <c r="B2985" s="13" t="s">
        <v>12552</v>
      </c>
      <c r="C2985" s="14" t="s">
        <v>13578</v>
      </c>
      <c r="D2985" s="17" t="s">
        <v>13579</v>
      </c>
      <c r="E2985" s="1" t="s">
        <v>7411</v>
      </c>
      <c r="F2985" s="1" t="s">
        <v>7411</v>
      </c>
      <c r="G2985" s="1" t="s">
        <v>7411</v>
      </c>
      <c r="H2985" s="13" t="s">
        <v>7412</v>
      </c>
      <c r="I2985" s="13" t="s">
        <v>7411</v>
      </c>
      <c r="J2985" s="13"/>
      <c r="K2985" s="182" t="s">
        <v>8757</v>
      </c>
      <c r="L2985" s="182" t="s">
        <v>8757</v>
      </c>
      <c r="M2985" s="13" t="s">
        <v>151</v>
      </c>
      <c r="N2985" s="13" t="s">
        <v>7411</v>
      </c>
      <c r="O2985" s="13" t="s">
        <v>2803</v>
      </c>
      <c r="P2985" s="1" t="e">
        <f>LEFT(#REF!,2) = "BR"</f>
        <v>#REF!</v>
      </c>
      <c r="Q2985" s="61" t="s">
        <v>2802</v>
      </c>
      <c r="R2985" s="61" t="s">
        <v>664</v>
      </c>
      <c r="S2985" s="13" t="s">
        <v>7537</v>
      </c>
      <c r="T2985" s="13" t="s">
        <v>665</v>
      </c>
      <c r="U2985" s="182" t="s">
        <v>665</v>
      </c>
      <c r="V2985" s="13"/>
      <c r="W2985" s="1"/>
      <c r="X2985" s="1"/>
      <c r="Y2985" s="313"/>
      <c r="Z2985" s="313"/>
      <c r="AA2985" s="313"/>
    </row>
    <row r="2986" spans="1:27">
      <c r="A2986" s="51" t="s">
        <v>28</v>
      </c>
      <c r="B2986" s="13" t="s">
        <v>12552</v>
      </c>
      <c r="C2986" s="14" t="s">
        <v>13578</v>
      </c>
      <c r="D2986" s="17" t="s">
        <v>13579</v>
      </c>
      <c r="E2986" s="1" t="s">
        <v>7411</v>
      </c>
      <c r="F2986" s="1" t="s">
        <v>7411</v>
      </c>
      <c r="G2986" s="1" t="s">
        <v>7411</v>
      </c>
      <c r="H2986" s="13" t="s">
        <v>7412</v>
      </c>
      <c r="I2986" s="13" t="s">
        <v>7411</v>
      </c>
      <c r="J2986" s="13"/>
      <c r="K2986" s="182" t="s">
        <v>8757</v>
      </c>
      <c r="L2986" s="132" t="s">
        <v>7618</v>
      </c>
      <c r="M2986" s="13" t="s">
        <v>151</v>
      </c>
      <c r="N2986" s="13" t="s">
        <v>7411</v>
      </c>
      <c r="O2986" s="71" t="s">
        <v>2543</v>
      </c>
      <c r="P2986" s="1" t="e">
        <f>LEFT(#REF!,2) = "BR"</f>
        <v>#REF!</v>
      </c>
      <c r="Q2986" s="464" t="s">
        <v>2784</v>
      </c>
      <c r="R2986" s="61" t="s">
        <v>664</v>
      </c>
      <c r="S2986" s="13" t="s">
        <v>7537</v>
      </c>
      <c r="T2986" s="13" t="s">
        <v>665</v>
      </c>
      <c r="U2986" s="182" t="s">
        <v>7438</v>
      </c>
      <c r="V2986" s="13"/>
      <c r="W2986" s="1"/>
      <c r="X2986" s="1"/>
      <c r="Y2986" s="313"/>
      <c r="Z2986" s="313"/>
      <c r="AA2986" s="313"/>
    </row>
    <row r="2987" spans="1:27">
      <c r="A2987" s="51" t="s">
        <v>28</v>
      </c>
      <c r="B2987" s="13" t="s">
        <v>12552</v>
      </c>
      <c r="C2987" s="14" t="s">
        <v>13578</v>
      </c>
      <c r="D2987" s="17" t="s">
        <v>13579</v>
      </c>
      <c r="E2987" s="1" t="s">
        <v>7411</v>
      </c>
      <c r="F2987" s="1" t="s">
        <v>7411</v>
      </c>
      <c r="G2987" s="1" t="s">
        <v>7411</v>
      </c>
      <c r="H2987" s="13" t="s">
        <v>7412</v>
      </c>
      <c r="I2987" s="13" t="s">
        <v>7411</v>
      </c>
      <c r="J2987" s="13"/>
      <c r="K2987" s="182" t="s">
        <v>8757</v>
      </c>
      <c r="L2987" s="132" t="s">
        <v>7618</v>
      </c>
      <c r="M2987" s="13" t="s">
        <v>151</v>
      </c>
      <c r="N2987" s="13" t="s">
        <v>7411</v>
      </c>
      <c r="O2987" s="13" t="s">
        <v>187</v>
      </c>
      <c r="P2987" s="1" t="e">
        <f>LEFT(#REF!,2) = "BR"</f>
        <v>#REF!</v>
      </c>
      <c r="Q2987" s="61" t="s">
        <v>490</v>
      </c>
      <c r="R2987" s="61" t="s">
        <v>664</v>
      </c>
      <c r="S2987" s="13" t="s">
        <v>7537</v>
      </c>
      <c r="T2987" s="13" t="s">
        <v>665</v>
      </c>
      <c r="U2987" s="182" t="s">
        <v>7438</v>
      </c>
      <c r="V2987" s="13"/>
      <c r="W2987" s="1"/>
      <c r="X2987" s="1"/>
      <c r="Y2987" s="313"/>
      <c r="Z2987" s="313"/>
      <c r="AA2987" s="313"/>
    </row>
    <row r="2988" spans="1:27">
      <c r="A2988" s="51" t="s">
        <v>28</v>
      </c>
      <c r="B2988" s="13" t="s">
        <v>12552</v>
      </c>
      <c r="C2988" s="14" t="s">
        <v>13578</v>
      </c>
      <c r="D2988" s="17" t="s">
        <v>13579</v>
      </c>
      <c r="E2988" s="1" t="s">
        <v>7411</v>
      </c>
      <c r="F2988" s="1" t="s">
        <v>7411</v>
      </c>
      <c r="G2988" s="1" t="s">
        <v>7411</v>
      </c>
      <c r="H2988" s="13" t="s">
        <v>7412</v>
      </c>
      <c r="I2988" s="13" t="s">
        <v>7411</v>
      </c>
      <c r="J2988" s="13"/>
      <c r="K2988" s="182" t="s">
        <v>8757</v>
      </c>
      <c r="L2988" s="132" t="s">
        <v>7618</v>
      </c>
      <c r="M2988" s="13" t="s">
        <v>151</v>
      </c>
      <c r="N2988" s="13" t="s">
        <v>7411</v>
      </c>
      <c r="O2988" s="4" t="s">
        <v>2805</v>
      </c>
      <c r="P2988" s="1" t="e">
        <f>LEFT(#REF!,2) = "BR"</f>
        <v>#REF!</v>
      </c>
      <c r="Q2988" s="41" t="s">
        <v>2804</v>
      </c>
      <c r="R2988" s="61" t="s">
        <v>664</v>
      </c>
      <c r="S2988" s="13" t="s">
        <v>7537</v>
      </c>
      <c r="T2988" s="13" t="s">
        <v>665</v>
      </c>
      <c r="U2988" s="182" t="s">
        <v>7438</v>
      </c>
      <c r="V2988" s="13"/>
      <c r="W2988" s="1"/>
      <c r="X2988" s="1"/>
      <c r="Y2988" s="313"/>
      <c r="Z2988" s="313"/>
      <c r="AA2988" s="313"/>
    </row>
    <row r="2989" spans="1:27">
      <c r="A2989" s="51" t="s">
        <v>28</v>
      </c>
      <c r="B2989" s="13" t="s">
        <v>13580</v>
      </c>
      <c r="C2989" s="14" t="s">
        <v>13581</v>
      </c>
      <c r="D2989" s="17" t="s">
        <v>2612</v>
      </c>
      <c r="E2989" s="13" t="s">
        <v>7411</v>
      </c>
      <c r="F2989" s="1" t="s">
        <v>7411</v>
      </c>
      <c r="G2989" s="1" t="s">
        <v>7411</v>
      </c>
      <c r="H2989" s="13" t="s">
        <v>7412</v>
      </c>
      <c r="I2989" s="13" t="s">
        <v>7411</v>
      </c>
      <c r="J2989" s="13"/>
      <c r="K2989" s="196" t="s">
        <v>8695</v>
      </c>
      <c r="L2989" s="132" t="s">
        <v>7520</v>
      </c>
      <c r="M2989" s="13" t="s">
        <v>157</v>
      </c>
      <c r="N2989" s="13" t="s">
        <v>7411</v>
      </c>
      <c r="O2989" s="13" t="s">
        <v>80</v>
      </c>
      <c r="P2989" s="1" t="e">
        <f>LEFT(#REF!,2) = "BR"</f>
        <v>#REF!</v>
      </c>
      <c r="Q2989" s="61" t="s">
        <v>2612</v>
      </c>
      <c r="R2989" s="41" t="s">
        <v>436</v>
      </c>
      <c r="S2989" s="10" t="s">
        <v>7718</v>
      </c>
      <c r="T2989" s="10" t="s">
        <v>437</v>
      </c>
      <c r="U2989" s="182" t="s">
        <v>7438</v>
      </c>
      <c r="V2989" s="13"/>
      <c r="W2989" s="1"/>
      <c r="X2989" s="1"/>
      <c r="Y2989" s="313"/>
      <c r="Z2989" s="313"/>
      <c r="AA2989" s="313"/>
    </row>
    <row r="2990" spans="1:27">
      <c r="A2990" s="51" t="s">
        <v>28</v>
      </c>
      <c r="B2990" s="13" t="s">
        <v>13580</v>
      </c>
      <c r="C2990" s="14" t="s">
        <v>13581</v>
      </c>
      <c r="D2990" s="17" t="s">
        <v>2612</v>
      </c>
      <c r="E2990" s="13" t="s">
        <v>7411</v>
      </c>
      <c r="F2990" s="1" t="s">
        <v>7411</v>
      </c>
      <c r="G2990" s="1" t="s">
        <v>7411</v>
      </c>
      <c r="H2990" s="13" t="s">
        <v>7412</v>
      </c>
      <c r="I2990" s="13" t="s">
        <v>7411</v>
      </c>
      <c r="J2990" s="13"/>
      <c r="K2990" s="196" t="s">
        <v>8695</v>
      </c>
      <c r="L2990" s="182" t="s">
        <v>8757</v>
      </c>
      <c r="M2990" s="13" t="s">
        <v>151</v>
      </c>
      <c r="N2990" s="13" t="s">
        <v>7411</v>
      </c>
      <c r="O2990" s="13" t="s">
        <v>2803</v>
      </c>
      <c r="P2990" s="1" t="e">
        <f>LEFT(#REF!,2) = "BR"</f>
        <v>#REF!</v>
      </c>
      <c r="Q2990" s="61" t="s">
        <v>2802</v>
      </c>
      <c r="R2990" s="61" t="s">
        <v>664</v>
      </c>
      <c r="S2990" s="13" t="s">
        <v>7537</v>
      </c>
      <c r="T2990" s="13" t="s">
        <v>665</v>
      </c>
      <c r="U2990" s="182" t="s">
        <v>7438</v>
      </c>
      <c r="V2990" s="13"/>
      <c r="W2990" s="1"/>
      <c r="X2990" s="1"/>
      <c r="Y2990" s="313"/>
      <c r="Z2990" s="313"/>
      <c r="AA2990" s="313"/>
    </row>
    <row r="2991" spans="1:27">
      <c r="A2991" s="51" t="s">
        <v>28</v>
      </c>
      <c r="B2991" s="13" t="s">
        <v>13580</v>
      </c>
      <c r="C2991" s="14" t="s">
        <v>13581</v>
      </c>
      <c r="D2991" s="17" t="s">
        <v>2612</v>
      </c>
      <c r="E2991" s="13" t="s">
        <v>7411</v>
      </c>
      <c r="F2991" s="1" t="s">
        <v>7411</v>
      </c>
      <c r="G2991" s="1" t="s">
        <v>7411</v>
      </c>
      <c r="H2991" s="13" t="s">
        <v>7412</v>
      </c>
      <c r="I2991" s="13" t="s">
        <v>7411</v>
      </c>
      <c r="J2991" s="13"/>
      <c r="K2991" s="196" t="s">
        <v>8695</v>
      </c>
      <c r="L2991" s="132" t="s">
        <v>7618</v>
      </c>
      <c r="M2991" s="13" t="s">
        <v>151</v>
      </c>
      <c r="N2991" s="13" t="s">
        <v>7411</v>
      </c>
      <c r="O2991" s="71" t="s">
        <v>2543</v>
      </c>
      <c r="P2991" s="1" t="e">
        <f>LEFT(#REF!,2) = "BR"</f>
        <v>#REF!</v>
      </c>
      <c r="Q2991" s="464" t="s">
        <v>2784</v>
      </c>
      <c r="R2991" s="61" t="s">
        <v>664</v>
      </c>
      <c r="S2991" s="13" t="s">
        <v>7537</v>
      </c>
      <c r="T2991" s="13" t="s">
        <v>665</v>
      </c>
      <c r="U2991" s="182" t="s">
        <v>7438</v>
      </c>
      <c r="V2991" s="13"/>
      <c r="W2991" s="1"/>
      <c r="X2991" s="1"/>
      <c r="Y2991" s="313"/>
      <c r="Z2991" s="313"/>
      <c r="AA2991" s="313"/>
    </row>
    <row r="2992" spans="1:27">
      <c r="A2992" s="51" t="s">
        <v>28</v>
      </c>
      <c r="B2992" s="13" t="s">
        <v>13580</v>
      </c>
      <c r="C2992" s="14" t="s">
        <v>13581</v>
      </c>
      <c r="D2992" s="17" t="s">
        <v>2612</v>
      </c>
      <c r="E2992" s="13" t="s">
        <v>7411</v>
      </c>
      <c r="F2992" s="1" t="s">
        <v>7411</v>
      </c>
      <c r="G2992" s="1" t="s">
        <v>7411</v>
      </c>
      <c r="H2992" s="13" t="s">
        <v>7412</v>
      </c>
      <c r="I2992" s="13" t="s">
        <v>7411</v>
      </c>
      <c r="J2992" s="13"/>
      <c r="K2992" s="196" t="s">
        <v>8695</v>
      </c>
      <c r="L2992" s="132" t="s">
        <v>7618</v>
      </c>
      <c r="M2992" s="13" t="s">
        <v>151</v>
      </c>
      <c r="N2992" s="13" t="s">
        <v>7411</v>
      </c>
      <c r="O2992" s="13" t="s">
        <v>187</v>
      </c>
      <c r="P2992" s="1" t="e">
        <f>LEFT(#REF!,2) = "BR"</f>
        <v>#REF!</v>
      </c>
      <c r="Q2992" s="61" t="s">
        <v>490</v>
      </c>
      <c r="R2992" s="61" t="s">
        <v>664</v>
      </c>
      <c r="S2992" s="13" t="s">
        <v>7537</v>
      </c>
      <c r="T2992" s="13" t="s">
        <v>665</v>
      </c>
      <c r="U2992" s="182" t="s">
        <v>7438</v>
      </c>
      <c r="V2992" s="13"/>
      <c r="W2992" s="1"/>
      <c r="X2992" s="1"/>
      <c r="Y2992" s="313"/>
      <c r="Z2992" s="313"/>
      <c r="AA2992" s="313"/>
    </row>
    <row r="2993" spans="1:27">
      <c r="A2993" s="51" t="s">
        <v>28</v>
      </c>
      <c r="B2993" s="13" t="s">
        <v>13580</v>
      </c>
      <c r="C2993" s="14" t="s">
        <v>13581</v>
      </c>
      <c r="D2993" s="17" t="s">
        <v>2612</v>
      </c>
      <c r="E2993" s="13" t="s">
        <v>7411</v>
      </c>
      <c r="F2993" s="1" t="s">
        <v>7411</v>
      </c>
      <c r="G2993" s="1" t="s">
        <v>7411</v>
      </c>
      <c r="H2993" s="13" t="s">
        <v>7412</v>
      </c>
      <c r="I2993" s="13" t="s">
        <v>7411</v>
      </c>
      <c r="J2993" s="13"/>
      <c r="K2993" s="196" t="s">
        <v>8695</v>
      </c>
      <c r="L2993" s="132" t="s">
        <v>7618</v>
      </c>
      <c r="M2993" s="13" t="s">
        <v>151</v>
      </c>
      <c r="N2993" s="13" t="s">
        <v>7411</v>
      </c>
      <c r="O2993" s="4" t="s">
        <v>2805</v>
      </c>
      <c r="P2993" s="1" t="e">
        <f>LEFT(#REF!,2) = "BR"</f>
        <v>#REF!</v>
      </c>
      <c r="Q2993" s="41" t="s">
        <v>2804</v>
      </c>
      <c r="R2993" s="61" t="s">
        <v>664</v>
      </c>
      <c r="S2993" s="13" t="s">
        <v>7537</v>
      </c>
      <c r="T2993" s="13" t="s">
        <v>665</v>
      </c>
      <c r="U2993" s="182" t="s">
        <v>7438</v>
      </c>
      <c r="V2993" s="13"/>
      <c r="W2993" s="1"/>
      <c r="X2993" s="1"/>
      <c r="Y2993" s="313"/>
      <c r="Z2993" s="313"/>
      <c r="AA2993" s="313"/>
    </row>
    <row r="2994" spans="1:27">
      <c r="A2994" s="51" t="s">
        <v>28</v>
      </c>
      <c r="B2994" s="13" t="s">
        <v>13582</v>
      </c>
      <c r="C2994" s="14" t="s">
        <v>13583</v>
      </c>
      <c r="D2994" s="17" t="s">
        <v>13584</v>
      </c>
      <c r="E2994" s="1" t="s">
        <v>7411</v>
      </c>
      <c r="F2994" s="1" t="s">
        <v>7411</v>
      </c>
      <c r="G2994" s="1" t="s">
        <v>7411</v>
      </c>
      <c r="H2994" s="13" t="s">
        <v>7411</v>
      </c>
      <c r="I2994" s="13" t="s">
        <v>7411</v>
      </c>
      <c r="J2994" s="13"/>
      <c r="K2994" s="196" t="s">
        <v>6515</v>
      </c>
      <c r="L2994" s="13" t="s">
        <v>7438</v>
      </c>
      <c r="M2994" s="13" t="s">
        <v>151</v>
      </c>
      <c r="N2994" s="13" t="s">
        <v>7411</v>
      </c>
      <c r="O2994" s="13" t="s">
        <v>659</v>
      </c>
      <c r="P2994" s="1" t="e">
        <f>LEFT(#REF!,2) = "BR"</f>
        <v>#REF!</v>
      </c>
      <c r="Q2994" s="61" t="s">
        <v>658</v>
      </c>
      <c r="R2994" s="39" t="s">
        <v>670</v>
      </c>
      <c r="S2994" s="4" t="s">
        <v>7912</v>
      </c>
      <c r="T2994" s="4" t="s">
        <v>671</v>
      </c>
      <c r="U2994" s="182" t="s">
        <v>671</v>
      </c>
      <c r="V2994" s="13"/>
      <c r="W2994" s="1"/>
      <c r="X2994" s="1"/>
      <c r="Y2994" s="313"/>
      <c r="Z2994" s="313"/>
      <c r="AA2994" s="313"/>
    </row>
    <row r="2995" spans="1:27">
      <c r="A2995" s="51" t="s">
        <v>28</v>
      </c>
      <c r="B2995" s="13" t="s">
        <v>13585</v>
      </c>
      <c r="C2995" s="14" t="s">
        <v>13586</v>
      </c>
      <c r="D2995" s="17" t="s">
        <v>2671</v>
      </c>
      <c r="E2995" s="1" t="s">
        <v>7411</v>
      </c>
      <c r="F2995" s="1" t="s">
        <v>7411</v>
      </c>
      <c r="G2995" s="1" t="s">
        <v>7411</v>
      </c>
      <c r="H2995" s="13" t="s">
        <v>7411</v>
      </c>
      <c r="I2995" s="13" t="s">
        <v>7411</v>
      </c>
      <c r="J2995" s="13"/>
      <c r="K2995" s="55" t="s">
        <v>6515</v>
      </c>
      <c r="L2995" s="55" t="s">
        <v>7438</v>
      </c>
      <c r="M2995" s="13" t="s">
        <v>429</v>
      </c>
      <c r="N2995" s="13" t="s">
        <v>7411</v>
      </c>
      <c r="O2995" s="13" t="s">
        <v>189</v>
      </c>
      <c r="P2995" s="1" t="e">
        <f>LEFT(#REF!,2) = "BR"</f>
        <v>#REF!</v>
      </c>
      <c r="Q2995" s="61" t="s">
        <v>2671</v>
      </c>
      <c r="R2995" s="39" t="s">
        <v>1050</v>
      </c>
      <c r="S2995" s="1" t="s">
        <v>7575</v>
      </c>
      <c r="T2995" s="1" t="s">
        <v>1051</v>
      </c>
      <c r="U2995" s="182" t="s">
        <v>1051</v>
      </c>
      <c r="V2995" s="13"/>
      <c r="W2995" s="1"/>
      <c r="X2995" s="1"/>
      <c r="Y2995" s="61" t="s">
        <v>13210</v>
      </c>
      <c r="Z2995" s="61" t="s">
        <v>13061</v>
      </c>
      <c r="AA2995" s="61" t="s">
        <v>13587</v>
      </c>
    </row>
    <row r="2996" spans="1:27">
      <c r="A2996" s="51" t="s">
        <v>28</v>
      </c>
      <c r="B2996" s="13" t="s">
        <v>12543</v>
      </c>
      <c r="C2996" s="14" t="s">
        <v>13588</v>
      </c>
      <c r="D2996" s="17" t="s">
        <v>13589</v>
      </c>
      <c r="E2996" s="1" t="s">
        <v>7411</v>
      </c>
      <c r="F2996" s="1" t="s">
        <v>7411</v>
      </c>
      <c r="G2996" s="1" t="s">
        <v>7411</v>
      </c>
      <c r="H2996" s="13" t="s">
        <v>7411</v>
      </c>
      <c r="I2996" s="13" t="s">
        <v>7411</v>
      </c>
      <c r="J2996" s="13"/>
      <c r="K2996" s="55" t="s">
        <v>8695</v>
      </c>
      <c r="L2996" s="132" t="s">
        <v>7618</v>
      </c>
      <c r="M2996" s="13" t="s">
        <v>151</v>
      </c>
      <c r="N2996" s="13" t="s">
        <v>7411</v>
      </c>
      <c r="O2996" s="13" t="s">
        <v>187</v>
      </c>
      <c r="P2996" s="1" t="e">
        <f>LEFT(#REF!,2) = "BR"</f>
        <v>#REF!</v>
      </c>
      <c r="Q2996" s="61" t="s">
        <v>490</v>
      </c>
      <c r="R2996" s="61" t="s">
        <v>664</v>
      </c>
      <c r="S2996" s="13" t="s">
        <v>7537</v>
      </c>
      <c r="T2996" s="13" t="s">
        <v>665</v>
      </c>
      <c r="U2996" s="182" t="s">
        <v>7438</v>
      </c>
      <c r="V2996" s="13"/>
      <c r="W2996" s="1"/>
      <c r="X2996" s="1"/>
      <c r="Y2996" s="97"/>
      <c r="Z2996" s="97"/>
      <c r="AA2996" s="97"/>
    </row>
    <row r="2997" spans="1:27">
      <c r="A2997" s="51" t="s">
        <v>28</v>
      </c>
      <c r="B2997" s="13" t="s">
        <v>12543</v>
      </c>
      <c r="C2997" s="14" t="s">
        <v>13588</v>
      </c>
      <c r="D2997" s="17" t="s">
        <v>13589</v>
      </c>
      <c r="E2997" s="1" t="s">
        <v>7411</v>
      </c>
      <c r="F2997" s="1" t="s">
        <v>7411</v>
      </c>
      <c r="G2997" s="1" t="s">
        <v>7411</v>
      </c>
      <c r="H2997" s="13" t="s">
        <v>7411</v>
      </c>
      <c r="I2997" s="13" t="s">
        <v>7411</v>
      </c>
      <c r="J2997" s="13"/>
      <c r="K2997" s="55" t="s">
        <v>8695</v>
      </c>
      <c r="L2997" s="132" t="s">
        <v>7618</v>
      </c>
      <c r="M2997" s="13" t="s">
        <v>906</v>
      </c>
      <c r="N2997" s="13" t="s">
        <v>7411</v>
      </c>
      <c r="O2997" s="13" t="s">
        <v>124</v>
      </c>
      <c r="P2997" s="1" t="e">
        <f>LEFT(#REF!,2) = "BR"</f>
        <v>#REF!</v>
      </c>
      <c r="Q2997" s="61" t="s">
        <v>907</v>
      </c>
      <c r="R2997" s="41" t="s">
        <v>7629</v>
      </c>
      <c r="S2997" s="4" t="s">
        <v>7630</v>
      </c>
      <c r="T2997" s="4" t="s">
        <v>912</v>
      </c>
      <c r="U2997" s="182" t="s">
        <v>7438</v>
      </c>
      <c r="V2997" s="13"/>
      <c r="W2997" s="1"/>
      <c r="X2997" s="1"/>
      <c r="Y2997" s="97"/>
      <c r="Z2997" s="97"/>
      <c r="AA2997" s="97"/>
    </row>
    <row r="2998" spans="1:27">
      <c r="A2998" s="51" t="s">
        <v>28</v>
      </c>
      <c r="B2998" s="13" t="s">
        <v>12543</v>
      </c>
      <c r="C2998" s="14" t="s">
        <v>13588</v>
      </c>
      <c r="D2998" s="17" t="s">
        <v>13589</v>
      </c>
      <c r="E2998" s="1" t="s">
        <v>7411</v>
      </c>
      <c r="F2998" s="1" t="s">
        <v>7411</v>
      </c>
      <c r="G2998" s="1" t="s">
        <v>7411</v>
      </c>
      <c r="H2998" s="13" t="s">
        <v>7411</v>
      </c>
      <c r="I2998" s="13" t="s">
        <v>7411</v>
      </c>
      <c r="J2998" s="13"/>
      <c r="K2998" s="55" t="s">
        <v>8695</v>
      </c>
      <c r="L2998" s="132" t="s">
        <v>7618</v>
      </c>
      <c r="M2998" s="13" t="s">
        <v>429</v>
      </c>
      <c r="N2998" s="13" t="s">
        <v>7411</v>
      </c>
      <c r="O2998" s="13" t="s">
        <v>188</v>
      </c>
      <c r="P2998" s="1" t="e">
        <f>LEFT(#REF!,2) = "BR"</f>
        <v>#REF!</v>
      </c>
      <c r="Q2998" s="61" t="s">
        <v>2670</v>
      </c>
      <c r="R2998" s="39" t="s">
        <v>1050</v>
      </c>
      <c r="S2998" s="1" t="s">
        <v>7575</v>
      </c>
      <c r="T2998" s="1" t="s">
        <v>1051</v>
      </c>
      <c r="U2998" s="182" t="s">
        <v>7438</v>
      </c>
      <c r="V2998" s="13"/>
      <c r="W2998" s="1"/>
      <c r="X2998" s="1"/>
      <c r="Y2998" s="97"/>
      <c r="Z2998" s="97"/>
      <c r="AA2998" s="97"/>
    </row>
    <row r="2999" spans="1:27">
      <c r="A2999" s="51" t="s">
        <v>28</v>
      </c>
      <c r="B2999" s="13" t="s">
        <v>13590</v>
      </c>
      <c r="C2999" s="14" t="s">
        <v>13591</v>
      </c>
      <c r="D2999" s="17" t="s">
        <v>13592</v>
      </c>
      <c r="E2999" s="1" t="s">
        <v>7411</v>
      </c>
      <c r="F2999" s="1" t="s">
        <v>7411</v>
      </c>
      <c r="G2999" s="1" t="s">
        <v>7411</v>
      </c>
      <c r="H2999" s="13" t="s">
        <v>7411</v>
      </c>
      <c r="I2999" s="13" t="s">
        <v>7411</v>
      </c>
      <c r="J2999" s="13"/>
      <c r="K2999" s="182" t="s">
        <v>8695</v>
      </c>
      <c r="L2999" s="132" t="s">
        <v>7618</v>
      </c>
      <c r="M2999" s="13" t="s">
        <v>370</v>
      </c>
      <c r="N2999" s="13" t="s">
        <v>7411</v>
      </c>
      <c r="O2999" s="13" t="s">
        <v>383</v>
      </c>
      <c r="P2999" s="1" t="e">
        <f>LEFT(#REF!,2) = "BR"</f>
        <v>#REF!</v>
      </c>
      <c r="Q2999" s="61" t="s">
        <v>382</v>
      </c>
      <c r="R2999" s="39" t="s">
        <v>407</v>
      </c>
      <c r="S2999" s="1" t="s">
        <v>7569</v>
      </c>
      <c r="T2999" s="1" t="s">
        <v>408</v>
      </c>
      <c r="U2999" s="182" t="s">
        <v>7438</v>
      </c>
      <c r="V2999" s="13"/>
      <c r="W2999" s="1"/>
      <c r="X2999" s="1"/>
      <c r="Y2999" s="313"/>
      <c r="Z2999" s="313"/>
      <c r="AA2999" s="313"/>
    </row>
    <row r="3000" spans="1:27">
      <c r="A3000" s="51" t="s">
        <v>28</v>
      </c>
      <c r="B3000" s="13" t="s">
        <v>13590</v>
      </c>
      <c r="C3000" s="14" t="s">
        <v>13591</v>
      </c>
      <c r="D3000" s="17" t="s">
        <v>13592</v>
      </c>
      <c r="E3000" s="1" t="s">
        <v>7411</v>
      </c>
      <c r="F3000" s="1" t="s">
        <v>7411</v>
      </c>
      <c r="G3000" s="1" t="s">
        <v>7411</v>
      </c>
      <c r="H3000" s="13" t="s">
        <v>7411</v>
      </c>
      <c r="I3000" s="13" t="s">
        <v>7411</v>
      </c>
      <c r="J3000" s="13"/>
      <c r="K3000" s="182" t="s">
        <v>8695</v>
      </c>
      <c r="L3000" s="132" t="s">
        <v>7618</v>
      </c>
      <c r="M3000" s="13" t="s">
        <v>151</v>
      </c>
      <c r="N3000" s="13" t="s">
        <v>7411</v>
      </c>
      <c r="O3000" s="13" t="s">
        <v>2801</v>
      </c>
      <c r="P3000" s="1" t="e">
        <f>LEFT(#REF!,2) = "BR"</f>
        <v>#REF!</v>
      </c>
      <c r="Q3000" s="61" t="s">
        <v>2800</v>
      </c>
      <c r="R3000" s="39" t="s">
        <v>1948</v>
      </c>
      <c r="S3000" s="1" t="s">
        <v>8009</v>
      </c>
      <c r="T3000" s="1" t="s">
        <v>1949</v>
      </c>
      <c r="U3000" s="182" t="s">
        <v>7438</v>
      </c>
      <c r="V3000" s="13"/>
      <c r="W3000" s="1"/>
      <c r="X3000" s="1"/>
      <c r="Y3000" s="313"/>
      <c r="Z3000" s="313"/>
      <c r="AA3000" s="313"/>
    </row>
    <row r="3001" spans="1:27">
      <c r="A3001" s="51" t="s">
        <v>28</v>
      </c>
      <c r="B3001" s="13" t="s">
        <v>13590</v>
      </c>
      <c r="C3001" s="14" t="s">
        <v>13591</v>
      </c>
      <c r="D3001" s="17" t="s">
        <v>13592</v>
      </c>
      <c r="E3001" s="1" t="s">
        <v>7411</v>
      </c>
      <c r="F3001" s="1" t="s">
        <v>7411</v>
      </c>
      <c r="G3001" s="1" t="s">
        <v>7411</v>
      </c>
      <c r="H3001" s="13" t="s">
        <v>7411</v>
      </c>
      <c r="I3001" s="13" t="s">
        <v>7411</v>
      </c>
      <c r="J3001" s="13"/>
      <c r="K3001" s="182" t="s">
        <v>8695</v>
      </c>
      <c r="L3001" s="132" t="s">
        <v>7618</v>
      </c>
      <c r="M3001" s="13" t="s">
        <v>429</v>
      </c>
      <c r="N3001" s="13" t="s">
        <v>7411</v>
      </c>
      <c r="O3001" s="13" t="s">
        <v>188</v>
      </c>
      <c r="P3001" s="1" t="e">
        <f>LEFT(#REF!,2) = "BR"</f>
        <v>#REF!</v>
      </c>
      <c r="Q3001" s="61" t="s">
        <v>2670</v>
      </c>
      <c r="R3001" s="39" t="s">
        <v>1050</v>
      </c>
      <c r="S3001" s="1" t="s">
        <v>7575</v>
      </c>
      <c r="T3001" s="1" t="s">
        <v>1051</v>
      </c>
      <c r="U3001" s="182" t="s">
        <v>7438</v>
      </c>
      <c r="V3001" s="13"/>
      <c r="W3001" s="1"/>
      <c r="X3001" s="1"/>
      <c r="Y3001" s="313"/>
      <c r="Z3001" s="313"/>
      <c r="AA3001" s="313"/>
    </row>
    <row r="3002" spans="1:27">
      <c r="A3002" s="51" t="s">
        <v>28</v>
      </c>
      <c r="B3002" s="13" t="s">
        <v>13593</v>
      </c>
      <c r="C3002" s="14" t="s">
        <v>13594</v>
      </c>
      <c r="D3002" s="17" t="s">
        <v>13595</v>
      </c>
      <c r="E3002" s="1" t="s">
        <v>7411</v>
      </c>
      <c r="F3002" s="1" t="s">
        <v>7411</v>
      </c>
      <c r="G3002" s="1" t="s">
        <v>7411</v>
      </c>
      <c r="H3002" s="13" t="s">
        <v>7411</v>
      </c>
      <c r="I3002" s="13" t="s">
        <v>7411</v>
      </c>
      <c r="J3002" s="13"/>
      <c r="K3002" s="55" t="s">
        <v>6515</v>
      </c>
      <c r="L3002" s="55" t="s">
        <v>7438</v>
      </c>
      <c r="M3002" s="13" t="s">
        <v>101</v>
      </c>
      <c r="N3002" s="13" t="s">
        <v>7411</v>
      </c>
      <c r="O3002" s="13" t="s">
        <v>67</v>
      </c>
      <c r="P3002" s="1" t="e">
        <f>LEFT(#REF!,2) = "BR"</f>
        <v>#REF!</v>
      </c>
      <c r="Q3002" s="61" t="s">
        <v>2981</v>
      </c>
      <c r="R3002" s="41" t="s">
        <v>2078</v>
      </c>
      <c r="S3002" s="50" t="s">
        <v>7920</v>
      </c>
      <c r="T3002" s="50" t="s">
        <v>2079</v>
      </c>
      <c r="U3002" s="182" t="s">
        <v>2079</v>
      </c>
      <c r="V3002" s="13"/>
      <c r="W3002" s="1"/>
      <c r="X3002" s="1"/>
      <c r="Y3002" s="140" t="s">
        <v>8731</v>
      </c>
      <c r="Z3002" s="140" t="s">
        <v>13596</v>
      </c>
      <c r="AA3002" s="48" t="s">
        <v>13597</v>
      </c>
    </row>
    <row r="3003" spans="1:27">
      <c r="A3003" s="51" t="s">
        <v>28</v>
      </c>
      <c r="B3003" s="13" t="s">
        <v>13598</v>
      </c>
      <c r="C3003" s="14" t="s">
        <v>13599</v>
      </c>
      <c r="D3003" s="17" t="s">
        <v>13600</v>
      </c>
      <c r="E3003" s="1" t="s">
        <v>7411</v>
      </c>
      <c r="F3003" s="1" t="s">
        <v>7411</v>
      </c>
      <c r="G3003" s="1" t="s">
        <v>7411</v>
      </c>
      <c r="H3003" s="13" t="s">
        <v>7411</v>
      </c>
      <c r="I3003" s="13" t="s">
        <v>7411</v>
      </c>
      <c r="J3003" s="13"/>
      <c r="K3003" s="55" t="s">
        <v>6515</v>
      </c>
      <c r="L3003" s="55" t="s">
        <v>7438</v>
      </c>
      <c r="M3003" s="13" t="s">
        <v>101</v>
      </c>
      <c r="N3003" s="13" t="s">
        <v>7411</v>
      </c>
      <c r="O3003" s="13" t="s">
        <v>68</v>
      </c>
      <c r="P3003" s="1" t="e">
        <f>LEFT(#REF!,2) = "BR"</f>
        <v>#REF!</v>
      </c>
      <c r="Q3003" s="61" t="s">
        <v>2982</v>
      </c>
      <c r="R3003" s="41" t="s">
        <v>2078</v>
      </c>
      <c r="S3003" s="50" t="s">
        <v>7920</v>
      </c>
      <c r="T3003" s="50" t="s">
        <v>2079</v>
      </c>
      <c r="U3003" s="182" t="s">
        <v>2079</v>
      </c>
      <c r="V3003" s="13"/>
      <c r="W3003" s="1"/>
      <c r="X3003" s="1"/>
      <c r="Y3003" s="313"/>
      <c r="Z3003" s="313"/>
      <c r="AA3003" s="313"/>
    </row>
    <row r="3004" spans="1:27">
      <c r="A3004" s="51" t="s">
        <v>28</v>
      </c>
      <c r="B3004" s="13" t="s">
        <v>13601</v>
      </c>
      <c r="C3004" s="14" t="s">
        <v>13602</v>
      </c>
      <c r="D3004" s="17" t="s">
        <v>13603</v>
      </c>
      <c r="E3004" s="1" t="s">
        <v>7411</v>
      </c>
      <c r="F3004" s="1" t="s">
        <v>7411</v>
      </c>
      <c r="G3004" s="1" t="s">
        <v>7411</v>
      </c>
      <c r="H3004" s="13" t="s">
        <v>7411</v>
      </c>
      <c r="I3004" s="13" t="s">
        <v>7411</v>
      </c>
      <c r="J3004" s="13"/>
      <c r="K3004" s="196" t="s">
        <v>6515</v>
      </c>
      <c r="L3004" s="13" t="s">
        <v>7438</v>
      </c>
      <c r="M3004" s="13" t="s">
        <v>151</v>
      </c>
      <c r="N3004" s="13"/>
      <c r="O3004" s="13" t="s">
        <v>2807</v>
      </c>
      <c r="P3004" s="1" t="e">
        <f>LEFT(#REF!,2) = "BR"</f>
        <v>#REF!</v>
      </c>
      <c r="Q3004" s="61" t="s">
        <v>2806</v>
      </c>
      <c r="R3004" s="39" t="s">
        <v>660</v>
      </c>
      <c r="S3004" s="1" t="s">
        <v>7598</v>
      </c>
      <c r="T3004" s="1" t="s">
        <v>661</v>
      </c>
      <c r="U3004" s="182" t="s">
        <v>661</v>
      </c>
      <c r="V3004" s="13"/>
      <c r="W3004" s="1"/>
      <c r="X3004" s="1"/>
      <c r="Y3004" s="313"/>
      <c r="Z3004" s="313"/>
      <c r="AA3004" s="313"/>
    </row>
    <row r="3005" spans="1:27">
      <c r="A3005" s="51" t="s">
        <v>28</v>
      </c>
      <c r="B3005" s="13" t="s">
        <v>13604</v>
      </c>
      <c r="C3005" s="14" t="s">
        <v>13605</v>
      </c>
      <c r="D3005" s="17" t="s">
        <v>13606</v>
      </c>
      <c r="E3005" s="1" t="s">
        <v>7411</v>
      </c>
      <c r="F3005" s="1" t="s">
        <v>7411</v>
      </c>
      <c r="G3005" s="1" t="s">
        <v>7411</v>
      </c>
      <c r="H3005" s="13" t="s">
        <v>7412</v>
      </c>
      <c r="I3005" s="13" t="s">
        <v>7411</v>
      </c>
      <c r="J3005" s="13"/>
      <c r="K3005" s="182" t="s">
        <v>8695</v>
      </c>
      <c r="L3005" s="132" t="s">
        <v>7520</v>
      </c>
      <c r="M3005" s="13" t="s">
        <v>151</v>
      </c>
      <c r="N3005" s="13" t="s">
        <v>7411</v>
      </c>
      <c r="O3005" s="13" t="s">
        <v>2809</v>
      </c>
      <c r="P3005" s="1" t="e">
        <f>LEFT(#REF!,2) = "BR"</f>
        <v>#REF!</v>
      </c>
      <c r="Q3005" s="61" t="s">
        <v>2808</v>
      </c>
      <c r="R3005" s="61" t="s">
        <v>664</v>
      </c>
      <c r="S3005" s="13" t="s">
        <v>7537</v>
      </c>
      <c r="T3005" s="13" t="s">
        <v>665</v>
      </c>
      <c r="U3005" s="182" t="s">
        <v>7438</v>
      </c>
      <c r="V3005" s="13"/>
      <c r="W3005" s="1"/>
      <c r="X3005" s="1"/>
      <c r="Y3005" s="97"/>
      <c r="Z3005" s="97"/>
      <c r="AA3005" s="97"/>
    </row>
    <row r="3006" spans="1:27">
      <c r="A3006" s="51" t="s">
        <v>28</v>
      </c>
      <c r="B3006" s="13" t="s">
        <v>13604</v>
      </c>
      <c r="C3006" s="14" t="s">
        <v>13605</v>
      </c>
      <c r="D3006" s="17" t="s">
        <v>13606</v>
      </c>
      <c r="E3006" s="1" t="s">
        <v>7411</v>
      </c>
      <c r="F3006" s="1" t="s">
        <v>7411</v>
      </c>
      <c r="G3006" s="1" t="s">
        <v>7411</v>
      </c>
      <c r="H3006" s="13" t="s">
        <v>7412</v>
      </c>
      <c r="I3006" s="13" t="s">
        <v>7411</v>
      </c>
      <c r="J3006" s="13"/>
      <c r="K3006" s="182" t="s">
        <v>8695</v>
      </c>
      <c r="L3006" s="132" t="s">
        <v>7520</v>
      </c>
      <c r="M3006" s="13" t="s">
        <v>101</v>
      </c>
      <c r="N3006" s="13" t="s">
        <v>7411</v>
      </c>
      <c r="O3006" s="13" t="s">
        <v>51</v>
      </c>
      <c r="P3006" s="1" t="e">
        <f>LEFT(#REF!,2) = "BR"</f>
        <v>#REF!</v>
      </c>
      <c r="Q3006" s="61" t="s">
        <v>2979</v>
      </c>
      <c r="R3006" s="61" t="s">
        <v>2076</v>
      </c>
      <c r="S3006" s="13" t="s">
        <v>7574</v>
      </c>
      <c r="T3006" s="13" t="s">
        <v>2077</v>
      </c>
      <c r="U3006" s="182" t="s">
        <v>7438</v>
      </c>
      <c r="V3006" s="13"/>
      <c r="W3006" s="1"/>
      <c r="X3006" s="1"/>
      <c r="Y3006" s="97"/>
      <c r="Z3006" s="97"/>
      <c r="AA3006" s="97"/>
    </row>
    <row r="3007" spans="1:27">
      <c r="A3007" s="51" t="s">
        <v>28</v>
      </c>
      <c r="B3007" s="13" t="s">
        <v>13607</v>
      </c>
      <c r="C3007" s="14" t="s">
        <v>13608</v>
      </c>
      <c r="D3007" s="17" t="s">
        <v>13609</v>
      </c>
      <c r="E3007" s="1" t="s">
        <v>7411</v>
      </c>
      <c r="F3007" s="1" t="s">
        <v>7411</v>
      </c>
      <c r="G3007" s="1" t="s">
        <v>7411</v>
      </c>
      <c r="H3007" s="13" t="s">
        <v>7411</v>
      </c>
      <c r="I3007" s="13" t="s">
        <v>7411</v>
      </c>
      <c r="J3007" s="13"/>
      <c r="K3007" s="182" t="s">
        <v>8695</v>
      </c>
      <c r="L3007" s="132" t="s">
        <v>7520</v>
      </c>
      <c r="M3007" s="13" t="s">
        <v>151</v>
      </c>
      <c r="N3007" s="13" t="s">
        <v>7411</v>
      </c>
      <c r="O3007" s="13" t="s">
        <v>2809</v>
      </c>
      <c r="P3007" s="1" t="e">
        <f>LEFT(#REF!,2) = "BR"</f>
        <v>#REF!</v>
      </c>
      <c r="Q3007" s="61" t="s">
        <v>2808</v>
      </c>
      <c r="R3007" s="61" t="s">
        <v>664</v>
      </c>
      <c r="S3007" s="13" t="s">
        <v>7537</v>
      </c>
      <c r="T3007" s="13" t="s">
        <v>665</v>
      </c>
      <c r="U3007" s="182" t="s">
        <v>7438</v>
      </c>
      <c r="V3007" s="13"/>
      <c r="W3007" s="1"/>
      <c r="X3007" s="1"/>
      <c r="Y3007" s="97"/>
      <c r="Z3007" s="97"/>
      <c r="AA3007" s="97"/>
    </row>
    <row r="3008" spans="1:27">
      <c r="A3008" s="51" t="s">
        <v>28</v>
      </c>
      <c r="B3008" s="13" t="s">
        <v>13607</v>
      </c>
      <c r="C3008" s="14" t="s">
        <v>13608</v>
      </c>
      <c r="D3008" s="17" t="s">
        <v>13609</v>
      </c>
      <c r="E3008" s="1" t="s">
        <v>7411</v>
      </c>
      <c r="F3008" s="1" t="s">
        <v>7411</v>
      </c>
      <c r="G3008" s="1" t="s">
        <v>7411</v>
      </c>
      <c r="H3008" s="13" t="s">
        <v>7411</v>
      </c>
      <c r="I3008" s="13" t="s">
        <v>7411</v>
      </c>
      <c r="J3008" s="13"/>
      <c r="K3008" s="182" t="s">
        <v>8695</v>
      </c>
      <c r="L3008" s="132" t="s">
        <v>7520</v>
      </c>
      <c r="M3008" s="13" t="s">
        <v>101</v>
      </c>
      <c r="N3008" s="13" t="s">
        <v>7411</v>
      </c>
      <c r="O3008" s="13" t="s">
        <v>66</v>
      </c>
      <c r="P3008" s="1" t="e">
        <f>LEFT(#REF!,2) = "BR"</f>
        <v>#REF!</v>
      </c>
      <c r="Q3008" s="114" t="s">
        <v>2980</v>
      </c>
      <c r="R3008" s="61" t="s">
        <v>2076</v>
      </c>
      <c r="S3008" s="13" t="s">
        <v>7574</v>
      </c>
      <c r="T3008" s="13" t="s">
        <v>2077</v>
      </c>
      <c r="U3008" s="182" t="s">
        <v>7438</v>
      </c>
      <c r="W3008" s="1"/>
      <c r="X3008" s="1"/>
      <c r="Y3008" s="97"/>
      <c r="Z3008" s="97"/>
      <c r="AA3008" s="97"/>
    </row>
    <row r="3009" spans="1:27">
      <c r="A3009" s="51" t="s">
        <v>28</v>
      </c>
      <c r="B3009" s="13" t="s">
        <v>10640</v>
      </c>
      <c r="C3009" s="14" t="s">
        <v>13610</v>
      </c>
      <c r="D3009" s="17" t="s">
        <v>1941</v>
      </c>
      <c r="E3009" s="1" t="s">
        <v>7411</v>
      </c>
      <c r="F3009" s="1" t="s">
        <v>7411</v>
      </c>
      <c r="G3009" s="1" t="s">
        <v>7411</v>
      </c>
      <c r="H3009" s="13" t="s">
        <v>7411</v>
      </c>
      <c r="I3009" s="13" t="s">
        <v>7411</v>
      </c>
      <c r="J3009" s="13"/>
      <c r="K3009" s="55" t="s">
        <v>6515</v>
      </c>
      <c r="L3009" s="55" t="s">
        <v>7438</v>
      </c>
      <c r="M3009" s="13" t="s">
        <v>151</v>
      </c>
      <c r="N3009" s="13" t="s">
        <v>7411</v>
      </c>
      <c r="O3009" s="13" t="s">
        <v>1942</v>
      </c>
      <c r="P3009" s="1" t="e">
        <f>LEFT(#REF!,2) = "BR"</f>
        <v>#REF!</v>
      </c>
      <c r="Q3009" s="61" t="s">
        <v>1941</v>
      </c>
      <c r="R3009" s="61" t="s">
        <v>664</v>
      </c>
      <c r="S3009" s="13" t="s">
        <v>7537</v>
      </c>
      <c r="T3009" s="13" t="s">
        <v>665</v>
      </c>
      <c r="U3009" s="182" t="s">
        <v>665</v>
      </c>
      <c r="V3009" s="13"/>
      <c r="W3009" s="1"/>
      <c r="X3009" s="1"/>
      <c r="Y3009" s="97"/>
      <c r="Z3009" s="97"/>
      <c r="AA3009" s="97"/>
    </row>
    <row r="3010" spans="1:27">
      <c r="A3010" s="51" t="s">
        <v>28</v>
      </c>
      <c r="B3010" s="13" t="s">
        <v>13611</v>
      </c>
      <c r="C3010" s="14" t="s">
        <v>13612</v>
      </c>
      <c r="D3010" s="17" t="s">
        <v>13613</v>
      </c>
      <c r="E3010" s="1" t="s">
        <v>7411</v>
      </c>
      <c r="F3010" s="1" t="s">
        <v>7411</v>
      </c>
      <c r="G3010" s="1" t="s">
        <v>7411</v>
      </c>
      <c r="H3010" s="13" t="s">
        <v>7411</v>
      </c>
      <c r="I3010" s="13" t="s">
        <v>7411</v>
      </c>
      <c r="J3010" s="13"/>
      <c r="K3010" s="55" t="s">
        <v>6515</v>
      </c>
      <c r="L3010" s="55" t="s">
        <v>7438</v>
      </c>
      <c r="M3010" s="13" t="s">
        <v>151</v>
      </c>
      <c r="N3010" s="13" t="s">
        <v>7411</v>
      </c>
      <c r="O3010" s="13" t="s">
        <v>2811</v>
      </c>
      <c r="P3010" s="1" t="e">
        <f>LEFT(#REF!,2) = "BR"</f>
        <v>#REF!</v>
      </c>
      <c r="Q3010" s="61" t="s">
        <v>2810</v>
      </c>
      <c r="R3010" s="61" t="s">
        <v>664</v>
      </c>
      <c r="S3010" s="13" t="s">
        <v>7537</v>
      </c>
      <c r="T3010" s="13" t="s">
        <v>665</v>
      </c>
      <c r="U3010" s="182" t="s">
        <v>665</v>
      </c>
      <c r="V3010" s="13"/>
      <c r="W3010" s="1"/>
      <c r="X3010" s="1"/>
      <c r="Y3010" s="97"/>
      <c r="Z3010" s="97"/>
      <c r="AA3010" s="97"/>
    </row>
    <row r="3011" spans="1:27">
      <c r="A3011" s="51" t="s">
        <v>28</v>
      </c>
      <c r="B3011" s="13" t="s">
        <v>13614</v>
      </c>
      <c r="C3011" s="14" t="s">
        <v>13615</v>
      </c>
      <c r="D3011" s="17" t="s">
        <v>13616</v>
      </c>
      <c r="E3011" s="1" t="s">
        <v>7411</v>
      </c>
      <c r="F3011" s="1" t="s">
        <v>7411</v>
      </c>
      <c r="G3011" s="1" t="s">
        <v>7411</v>
      </c>
      <c r="H3011" s="13" t="s">
        <v>7411</v>
      </c>
      <c r="I3011" s="13" t="s">
        <v>7411</v>
      </c>
      <c r="J3011" s="13"/>
      <c r="K3011" s="55" t="s">
        <v>6515</v>
      </c>
      <c r="L3011" s="55" t="s">
        <v>7438</v>
      </c>
      <c r="M3011" s="13" t="s">
        <v>151</v>
      </c>
      <c r="N3011" s="13" t="s">
        <v>7411</v>
      </c>
      <c r="O3011" s="13" t="s">
        <v>2813</v>
      </c>
      <c r="P3011" s="1" t="e">
        <f>LEFT(#REF!,2) = "BR"</f>
        <v>#REF!</v>
      </c>
      <c r="Q3011" s="61" t="s">
        <v>2812</v>
      </c>
      <c r="R3011" s="61" t="s">
        <v>664</v>
      </c>
      <c r="S3011" s="13" t="s">
        <v>7537</v>
      </c>
      <c r="T3011" s="13" t="s">
        <v>665</v>
      </c>
      <c r="U3011" s="182" t="s">
        <v>665</v>
      </c>
      <c r="V3011" s="13"/>
      <c r="W3011" s="1"/>
      <c r="X3011" s="1"/>
      <c r="Y3011" s="97"/>
      <c r="Z3011" s="97"/>
      <c r="AA3011" s="97"/>
    </row>
    <row r="3012" spans="1:27">
      <c r="A3012" s="51" t="s">
        <v>28</v>
      </c>
      <c r="B3012" s="13" t="s">
        <v>13617</v>
      </c>
      <c r="C3012" s="14" t="s">
        <v>13618</v>
      </c>
      <c r="D3012" s="17" t="s">
        <v>2588</v>
      </c>
      <c r="E3012" s="1" t="s">
        <v>7411</v>
      </c>
      <c r="F3012" s="1" t="s">
        <v>7411</v>
      </c>
      <c r="G3012" s="1" t="s">
        <v>7411</v>
      </c>
      <c r="H3012" s="13" t="s">
        <v>7411</v>
      </c>
      <c r="I3012" s="13" t="s">
        <v>7411</v>
      </c>
      <c r="J3012" s="13"/>
      <c r="K3012" s="55" t="s">
        <v>6515</v>
      </c>
      <c r="L3012" s="55" t="s">
        <v>7438</v>
      </c>
      <c r="M3012" s="13" t="s">
        <v>370</v>
      </c>
      <c r="N3012" s="13" t="s">
        <v>7411</v>
      </c>
      <c r="O3012" s="13" t="s">
        <v>62</v>
      </c>
      <c r="P3012" s="1" t="e">
        <f>LEFT(#REF!,2) = "BR"</f>
        <v>#REF!</v>
      </c>
      <c r="Q3012" s="351" t="s">
        <v>2588</v>
      </c>
      <c r="R3012" s="39" t="s">
        <v>411</v>
      </c>
      <c r="S3012" s="4" t="s">
        <v>7571</v>
      </c>
      <c r="T3012" s="4" t="s">
        <v>412</v>
      </c>
      <c r="U3012" s="182" t="s">
        <v>412</v>
      </c>
      <c r="V3012" s="13"/>
      <c r="W3012" s="1"/>
      <c r="X3012" s="1"/>
      <c r="Y3012" s="48" t="s">
        <v>13210</v>
      </c>
      <c r="Z3012" s="48" t="s">
        <v>13041</v>
      </c>
      <c r="AA3012" s="48" t="s">
        <v>13619</v>
      </c>
    </row>
    <row r="3013" spans="1:27">
      <c r="A3013" s="51" t="s">
        <v>28</v>
      </c>
      <c r="B3013" s="13" t="s">
        <v>13620</v>
      </c>
      <c r="C3013" s="14" t="s">
        <v>13621</v>
      </c>
      <c r="D3013" s="17" t="s">
        <v>2589</v>
      </c>
      <c r="E3013" s="1" t="s">
        <v>7411</v>
      </c>
      <c r="F3013" s="1" t="s">
        <v>7411</v>
      </c>
      <c r="G3013" s="1" t="s">
        <v>7411</v>
      </c>
      <c r="H3013" s="13" t="s">
        <v>7411</v>
      </c>
      <c r="I3013" s="13" t="s">
        <v>7411</v>
      </c>
      <c r="J3013" s="13"/>
      <c r="K3013" s="55" t="s">
        <v>6515</v>
      </c>
      <c r="L3013" s="55" t="s">
        <v>7438</v>
      </c>
      <c r="M3013" s="13" t="s">
        <v>370</v>
      </c>
      <c r="N3013" s="13" t="s">
        <v>7411</v>
      </c>
      <c r="O3013" s="13" t="s">
        <v>63</v>
      </c>
      <c r="P3013" s="1" t="e">
        <f>LEFT(#REF!,2) = "BR"</f>
        <v>#REF!</v>
      </c>
      <c r="Q3013" s="351" t="s">
        <v>2589</v>
      </c>
      <c r="R3013" s="39" t="s">
        <v>411</v>
      </c>
      <c r="S3013" s="4" t="s">
        <v>7571</v>
      </c>
      <c r="T3013" s="4" t="s">
        <v>412</v>
      </c>
      <c r="U3013" s="182" t="s">
        <v>412</v>
      </c>
      <c r="V3013" s="13"/>
      <c r="W3013" s="1"/>
      <c r="X3013" s="1"/>
      <c r="Y3013" s="48" t="s">
        <v>13210</v>
      </c>
      <c r="Z3013" s="48" t="s">
        <v>13041</v>
      </c>
      <c r="AA3013" s="48" t="s">
        <v>13622</v>
      </c>
    </row>
    <row r="3014" spans="1:27">
      <c r="A3014" s="51" t="s">
        <v>28</v>
      </c>
      <c r="B3014" s="13" t="s">
        <v>13623</v>
      </c>
      <c r="C3014" s="14" t="s">
        <v>13624</v>
      </c>
      <c r="D3014" s="17" t="s">
        <v>13625</v>
      </c>
      <c r="E3014" s="1" t="s">
        <v>7411</v>
      </c>
      <c r="F3014" s="1" t="s">
        <v>7411</v>
      </c>
      <c r="G3014" s="1" t="s">
        <v>7411</v>
      </c>
      <c r="H3014" s="13" t="s">
        <v>7411</v>
      </c>
      <c r="I3014" s="13" t="s">
        <v>7411</v>
      </c>
      <c r="J3014" s="13"/>
      <c r="K3014" s="182" t="s">
        <v>8695</v>
      </c>
      <c r="L3014" s="132" t="s">
        <v>7520</v>
      </c>
      <c r="M3014" s="13" t="s">
        <v>151</v>
      </c>
      <c r="N3014" s="13" t="s">
        <v>7411</v>
      </c>
      <c r="O3014" s="13" t="s">
        <v>2803</v>
      </c>
      <c r="P3014" s="1" t="e">
        <f>LEFT(#REF!,2) = "BR"</f>
        <v>#REF!</v>
      </c>
      <c r="Q3014" s="61" t="s">
        <v>2802</v>
      </c>
      <c r="R3014" s="61" t="s">
        <v>664</v>
      </c>
      <c r="S3014" s="70" t="s">
        <v>7537</v>
      </c>
      <c r="T3014" s="70" t="s">
        <v>665</v>
      </c>
      <c r="U3014" s="182" t="s">
        <v>7438</v>
      </c>
      <c r="V3014" s="70"/>
      <c r="W3014" s="1"/>
      <c r="X3014" s="1"/>
      <c r="Y3014" s="313"/>
      <c r="Z3014" s="313"/>
      <c r="AA3014" s="313"/>
    </row>
    <row r="3015" spans="1:27">
      <c r="A3015" s="51" t="s">
        <v>28</v>
      </c>
      <c r="B3015" s="13" t="s">
        <v>13623</v>
      </c>
      <c r="C3015" s="14" t="s">
        <v>13624</v>
      </c>
      <c r="D3015" s="17" t="s">
        <v>13625</v>
      </c>
      <c r="E3015" s="1" t="s">
        <v>7411</v>
      </c>
      <c r="F3015" s="1" t="s">
        <v>7411</v>
      </c>
      <c r="G3015" s="1" t="s">
        <v>7411</v>
      </c>
      <c r="H3015" s="13" t="s">
        <v>7411</v>
      </c>
      <c r="I3015" s="13" t="s">
        <v>7411</v>
      </c>
      <c r="J3015" s="13"/>
      <c r="K3015" s="182" t="s">
        <v>8695</v>
      </c>
      <c r="L3015" s="132" t="s">
        <v>7520</v>
      </c>
      <c r="M3015" s="13" t="s">
        <v>370</v>
      </c>
      <c r="N3015" s="13" t="s">
        <v>7411</v>
      </c>
      <c r="O3015" s="13" t="s">
        <v>64</v>
      </c>
      <c r="P3015" s="1" t="e">
        <f>LEFT(#REF!,2) = "BR"</f>
        <v>#REF!</v>
      </c>
      <c r="Q3015" s="61" t="s">
        <v>2590</v>
      </c>
      <c r="R3015" s="39" t="s">
        <v>411</v>
      </c>
      <c r="S3015" s="4" t="s">
        <v>7571</v>
      </c>
      <c r="T3015" s="4" t="s">
        <v>412</v>
      </c>
      <c r="U3015" s="182" t="s">
        <v>7438</v>
      </c>
      <c r="V3015" s="13"/>
      <c r="W3015" s="1"/>
      <c r="X3015" s="32"/>
      <c r="Y3015" s="313"/>
      <c r="Z3015" s="313"/>
      <c r="AA3015" s="313"/>
    </row>
    <row r="3016" spans="1:27">
      <c r="A3016" s="51" t="s">
        <v>28</v>
      </c>
      <c r="B3016" s="13" t="s">
        <v>13626</v>
      </c>
      <c r="C3016" s="14" t="s">
        <v>13627</v>
      </c>
      <c r="D3016" s="17" t="s">
        <v>13628</v>
      </c>
      <c r="E3016" s="1" t="s">
        <v>7411</v>
      </c>
      <c r="F3016" s="1" t="s">
        <v>7411</v>
      </c>
      <c r="G3016" s="1" t="s">
        <v>7411</v>
      </c>
      <c r="H3016" s="13" t="s">
        <v>7411</v>
      </c>
      <c r="I3016" s="13" t="s">
        <v>7411</v>
      </c>
      <c r="J3016" s="13"/>
      <c r="K3016" s="182" t="s">
        <v>8695</v>
      </c>
      <c r="L3016" s="132" t="s">
        <v>7520</v>
      </c>
      <c r="M3016" s="13" t="s">
        <v>157</v>
      </c>
      <c r="N3016" s="13" t="s">
        <v>7411</v>
      </c>
      <c r="O3016" s="13" t="s">
        <v>80</v>
      </c>
      <c r="P3016" s="1" t="e">
        <f>LEFT(#REF!,2) = "BR"</f>
        <v>#REF!</v>
      </c>
      <c r="Q3016" s="61" t="s">
        <v>2612</v>
      </c>
      <c r="R3016" s="292" t="s">
        <v>436</v>
      </c>
      <c r="S3016" s="104" t="s">
        <v>7718</v>
      </c>
      <c r="T3016" s="104" t="s">
        <v>437</v>
      </c>
      <c r="U3016" s="182" t="s">
        <v>7438</v>
      </c>
      <c r="V3016" s="13"/>
      <c r="W3016" s="1"/>
      <c r="X3016" s="1"/>
      <c r="Y3016" s="313"/>
      <c r="Z3016" s="313"/>
      <c r="AA3016" s="313"/>
    </row>
    <row r="3017" spans="1:27">
      <c r="A3017" s="51" t="s">
        <v>28</v>
      </c>
      <c r="B3017" s="13" t="s">
        <v>13626</v>
      </c>
      <c r="C3017" s="14" t="s">
        <v>13627</v>
      </c>
      <c r="D3017" s="17" t="s">
        <v>13628</v>
      </c>
      <c r="E3017" s="1" t="s">
        <v>7411</v>
      </c>
      <c r="F3017" s="1" t="s">
        <v>7411</v>
      </c>
      <c r="G3017" s="1" t="s">
        <v>7411</v>
      </c>
      <c r="H3017" s="13" t="s">
        <v>7411</v>
      </c>
      <c r="I3017" s="13" t="s">
        <v>7411</v>
      </c>
      <c r="J3017" s="13"/>
      <c r="K3017" s="182" t="s">
        <v>8695</v>
      </c>
      <c r="L3017" s="132" t="s">
        <v>7520</v>
      </c>
      <c r="M3017" s="13" t="s">
        <v>429</v>
      </c>
      <c r="N3017" s="13" t="s">
        <v>7411</v>
      </c>
      <c r="O3017" s="13" t="s">
        <v>189</v>
      </c>
      <c r="P3017" s="1" t="e">
        <f>LEFT(#REF!,2) = "BR"</f>
        <v>#REF!</v>
      </c>
      <c r="Q3017" s="61" t="s">
        <v>2671</v>
      </c>
      <c r="R3017" s="39" t="s">
        <v>1050</v>
      </c>
      <c r="S3017" s="1" t="s">
        <v>7575</v>
      </c>
      <c r="T3017" s="1" t="s">
        <v>1051</v>
      </c>
      <c r="U3017" s="182" t="s">
        <v>7438</v>
      </c>
      <c r="V3017" s="13"/>
      <c r="W3017" s="1"/>
      <c r="X3017" s="1"/>
      <c r="Y3017" s="313"/>
      <c r="Z3017" s="313"/>
      <c r="AA3017" s="313"/>
    </row>
    <row r="3018" spans="1:27">
      <c r="A3018" s="51" t="s">
        <v>28</v>
      </c>
      <c r="B3018" s="13" t="s">
        <v>13629</v>
      </c>
      <c r="C3018" s="14" t="s">
        <v>13630</v>
      </c>
      <c r="D3018" s="17" t="s">
        <v>13631</v>
      </c>
      <c r="E3018" s="1" t="s">
        <v>7411</v>
      </c>
      <c r="F3018" s="1" t="s">
        <v>7411</v>
      </c>
      <c r="G3018" s="1" t="s">
        <v>7411</v>
      </c>
      <c r="H3018" s="13" t="s">
        <v>7411</v>
      </c>
      <c r="I3018" s="13" t="s">
        <v>7411</v>
      </c>
      <c r="J3018" s="13"/>
      <c r="K3018" s="196" t="s">
        <v>6515</v>
      </c>
      <c r="L3018" s="13" t="s">
        <v>7438</v>
      </c>
      <c r="M3018" s="13" t="s">
        <v>91</v>
      </c>
      <c r="N3018" s="13" t="s">
        <v>7411</v>
      </c>
      <c r="O3018" s="13" t="s">
        <v>167</v>
      </c>
      <c r="P3018" s="1" t="e">
        <f>LEFT(#REF!,2) = "BR"</f>
        <v>#REF!</v>
      </c>
      <c r="Q3018" s="351" t="s">
        <v>3049</v>
      </c>
      <c r="R3018" s="61" t="s">
        <v>2122</v>
      </c>
      <c r="S3018" s="1" t="s">
        <v>7557</v>
      </c>
      <c r="T3018" s="1" t="s">
        <v>2123</v>
      </c>
      <c r="U3018" s="182" t="s">
        <v>2123</v>
      </c>
      <c r="V3018" s="13"/>
      <c r="W3018" s="1"/>
      <c r="X3018" s="1"/>
      <c r="Y3018" s="48" t="s">
        <v>13210</v>
      </c>
      <c r="Z3018" s="48" t="s">
        <v>13041</v>
      </c>
      <c r="AA3018" s="48" t="s">
        <v>13632</v>
      </c>
    </row>
    <row r="3019" spans="1:27">
      <c r="A3019" s="51" t="s">
        <v>28</v>
      </c>
      <c r="B3019" s="13" t="s">
        <v>13633</v>
      </c>
      <c r="C3019" s="14" t="s">
        <v>13634</v>
      </c>
      <c r="D3019" s="17" t="s">
        <v>13635</v>
      </c>
      <c r="E3019" s="1" t="s">
        <v>7411</v>
      </c>
      <c r="F3019" s="1" t="s">
        <v>7411</v>
      </c>
      <c r="G3019" s="1" t="s">
        <v>7411</v>
      </c>
      <c r="H3019" s="13" t="s">
        <v>7411</v>
      </c>
      <c r="I3019" s="13" t="s">
        <v>7411</v>
      </c>
      <c r="J3019" s="13"/>
      <c r="K3019" s="196" t="s">
        <v>6515</v>
      </c>
      <c r="L3019" s="13" t="s">
        <v>7438</v>
      </c>
      <c r="M3019" s="13" t="s">
        <v>91</v>
      </c>
      <c r="N3019" s="13" t="s">
        <v>7411</v>
      </c>
      <c r="O3019" s="13" t="s">
        <v>259</v>
      </c>
      <c r="P3019" s="1" t="e">
        <f>LEFT(#REF!,2) = "BR"</f>
        <v>#REF!</v>
      </c>
      <c r="Q3019" s="61" t="s">
        <v>3050</v>
      </c>
      <c r="R3019" s="61" t="s">
        <v>2122</v>
      </c>
      <c r="S3019" s="1" t="s">
        <v>7557</v>
      </c>
      <c r="T3019" s="1" t="s">
        <v>2123</v>
      </c>
      <c r="U3019" s="182" t="s">
        <v>2123</v>
      </c>
      <c r="V3019" s="13"/>
      <c r="W3019" s="1"/>
      <c r="X3019" s="1"/>
      <c r="Y3019" s="48" t="s">
        <v>13210</v>
      </c>
      <c r="Z3019" s="48" t="s">
        <v>13041</v>
      </c>
      <c r="AA3019" s="48" t="s">
        <v>13636</v>
      </c>
    </row>
    <row r="3020" spans="1:27">
      <c r="A3020" s="51" t="s">
        <v>28</v>
      </c>
      <c r="B3020" s="13" t="s">
        <v>13637</v>
      </c>
      <c r="C3020" s="14" t="s">
        <v>13638</v>
      </c>
      <c r="D3020" s="17" t="s">
        <v>13639</v>
      </c>
      <c r="E3020" s="1" t="s">
        <v>7411</v>
      </c>
      <c r="F3020" s="1" t="s">
        <v>7411</v>
      </c>
      <c r="G3020" s="1" t="s">
        <v>7411</v>
      </c>
      <c r="H3020" s="13" t="s">
        <v>7411</v>
      </c>
      <c r="I3020" s="13" t="s">
        <v>7411</v>
      </c>
      <c r="J3020" s="13"/>
      <c r="K3020" s="196" t="s">
        <v>6515</v>
      </c>
      <c r="L3020" s="13" t="s">
        <v>7438</v>
      </c>
      <c r="M3020" s="13" t="s">
        <v>91</v>
      </c>
      <c r="N3020" s="13" t="s">
        <v>7411</v>
      </c>
      <c r="O3020" s="13" t="s">
        <v>260</v>
      </c>
      <c r="P3020" s="1" t="e">
        <f>LEFT(#REF!,2) = "BR"</f>
        <v>#REF!</v>
      </c>
      <c r="Q3020" s="61" t="s">
        <v>3051</v>
      </c>
      <c r="R3020" s="61" t="s">
        <v>2122</v>
      </c>
      <c r="S3020" s="1" t="s">
        <v>7557</v>
      </c>
      <c r="T3020" s="1" t="s">
        <v>2123</v>
      </c>
      <c r="U3020" s="182" t="s">
        <v>2123</v>
      </c>
      <c r="V3020" s="13"/>
      <c r="W3020" s="1"/>
      <c r="X3020" s="1"/>
      <c r="Y3020" s="48" t="s">
        <v>13210</v>
      </c>
      <c r="Z3020" s="48" t="s">
        <v>13041</v>
      </c>
      <c r="AA3020" s="48" t="s">
        <v>13640</v>
      </c>
    </row>
    <row r="3021" spans="1:27">
      <c r="A3021" s="51" t="s">
        <v>28</v>
      </c>
      <c r="B3021" s="13" t="s">
        <v>13641</v>
      </c>
      <c r="C3021" s="14" t="s">
        <v>13642</v>
      </c>
      <c r="D3021" s="17" t="s">
        <v>13643</v>
      </c>
      <c r="E3021" s="1" t="s">
        <v>7411</v>
      </c>
      <c r="F3021" s="1" t="s">
        <v>7411</v>
      </c>
      <c r="G3021" s="1" t="s">
        <v>7411</v>
      </c>
      <c r="H3021" s="13" t="s">
        <v>7411</v>
      </c>
      <c r="I3021" s="13" t="s">
        <v>7411</v>
      </c>
      <c r="J3021" s="13"/>
      <c r="K3021" s="196" t="s">
        <v>6515</v>
      </c>
      <c r="L3021" s="13" t="s">
        <v>7438</v>
      </c>
      <c r="M3021" s="13" t="s">
        <v>91</v>
      </c>
      <c r="N3021" s="13" t="s">
        <v>7411</v>
      </c>
      <c r="O3021" s="13" t="s">
        <v>261</v>
      </c>
      <c r="P3021" s="1" t="e">
        <f>LEFT(#REF!,2) = "BR"</f>
        <v>#REF!</v>
      </c>
      <c r="Q3021" s="61" t="s">
        <v>3052</v>
      </c>
      <c r="R3021" s="61" t="s">
        <v>2122</v>
      </c>
      <c r="S3021" s="1" t="s">
        <v>7557</v>
      </c>
      <c r="T3021" s="1" t="s">
        <v>2123</v>
      </c>
      <c r="U3021" s="182" t="s">
        <v>2123</v>
      </c>
      <c r="V3021" s="13"/>
      <c r="W3021" s="1"/>
      <c r="X3021" s="1"/>
      <c r="Y3021" s="48" t="s">
        <v>13210</v>
      </c>
      <c r="Z3021" s="48" t="s">
        <v>13041</v>
      </c>
      <c r="AA3021" s="48" t="s">
        <v>13644</v>
      </c>
    </row>
    <row r="3022" spans="1:27">
      <c r="A3022" s="51" t="s">
        <v>28</v>
      </c>
      <c r="B3022" s="13" t="s">
        <v>13645</v>
      </c>
      <c r="C3022" s="14" t="s">
        <v>13646</v>
      </c>
      <c r="D3022" s="17" t="s">
        <v>13647</v>
      </c>
      <c r="E3022" s="1" t="s">
        <v>7411</v>
      </c>
      <c r="F3022" s="1" t="s">
        <v>7411</v>
      </c>
      <c r="G3022" s="1" t="s">
        <v>7411</v>
      </c>
      <c r="H3022" s="13" t="s">
        <v>7411</v>
      </c>
      <c r="I3022" s="13" t="s">
        <v>7411</v>
      </c>
      <c r="J3022" s="13"/>
      <c r="K3022" s="196" t="s">
        <v>6515</v>
      </c>
      <c r="L3022" s="13" t="s">
        <v>7438</v>
      </c>
      <c r="M3022" s="13" t="s">
        <v>91</v>
      </c>
      <c r="N3022" s="13" t="s">
        <v>7411</v>
      </c>
      <c r="O3022" s="13" t="s">
        <v>584</v>
      </c>
      <c r="P3022" s="1" t="e">
        <f>LEFT(#REF!,2) = "BR"</f>
        <v>#REF!</v>
      </c>
      <c r="Q3022" s="61" t="s">
        <v>3053</v>
      </c>
      <c r="R3022" s="61" t="s">
        <v>2122</v>
      </c>
      <c r="S3022" s="1" t="s">
        <v>7557</v>
      </c>
      <c r="T3022" s="1" t="s">
        <v>2123</v>
      </c>
      <c r="U3022" s="182" t="s">
        <v>2123</v>
      </c>
      <c r="V3022" s="13"/>
      <c r="W3022" s="1"/>
      <c r="X3022" s="1"/>
      <c r="Y3022" s="48" t="s">
        <v>13210</v>
      </c>
      <c r="Z3022" s="48" t="s">
        <v>13041</v>
      </c>
      <c r="AA3022" s="48" t="s">
        <v>13648</v>
      </c>
    </row>
    <row r="3023" spans="1:27">
      <c r="A3023" s="51" t="s">
        <v>28</v>
      </c>
      <c r="B3023" s="13" t="s">
        <v>13649</v>
      </c>
      <c r="C3023" s="14" t="s">
        <v>13650</v>
      </c>
      <c r="D3023" s="17" t="s">
        <v>13651</v>
      </c>
      <c r="E3023" s="1" t="s">
        <v>7411</v>
      </c>
      <c r="F3023" s="1" t="s">
        <v>7411</v>
      </c>
      <c r="G3023" s="1" t="s">
        <v>7411</v>
      </c>
      <c r="H3023" s="13" t="s">
        <v>7411</v>
      </c>
      <c r="I3023" s="13" t="s">
        <v>7411</v>
      </c>
      <c r="J3023" s="13"/>
      <c r="K3023" s="196" t="s">
        <v>6515</v>
      </c>
      <c r="L3023" s="13" t="s">
        <v>7438</v>
      </c>
      <c r="M3023" s="13" t="s">
        <v>91</v>
      </c>
      <c r="N3023" s="13" t="s">
        <v>7411</v>
      </c>
      <c r="O3023" s="13" t="s">
        <v>88</v>
      </c>
      <c r="P3023" s="1" t="e">
        <f>LEFT(#REF!,2) = "BR"</f>
        <v>#REF!</v>
      </c>
      <c r="Q3023" s="61" t="s">
        <v>3054</v>
      </c>
      <c r="R3023" s="61" t="s">
        <v>2122</v>
      </c>
      <c r="S3023" s="1" t="s">
        <v>7557</v>
      </c>
      <c r="T3023" s="1" t="s">
        <v>2123</v>
      </c>
      <c r="U3023" s="182" t="s">
        <v>2123</v>
      </c>
      <c r="V3023" s="13"/>
      <c r="W3023" s="1"/>
      <c r="X3023" s="1"/>
      <c r="Y3023" s="48" t="s">
        <v>13210</v>
      </c>
      <c r="Z3023" s="48" t="s">
        <v>13041</v>
      </c>
      <c r="AA3023" s="48" t="s">
        <v>13652</v>
      </c>
    </row>
    <row r="3024" spans="1:27">
      <c r="A3024" s="51" t="s">
        <v>28</v>
      </c>
      <c r="B3024" s="13" t="s">
        <v>13653</v>
      </c>
      <c r="C3024" s="14" t="s">
        <v>13654</v>
      </c>
      <c r="D3024" s="17" t="s">
        <v>13655</v>
      </c>
      <c r="E3024" s="1" t="s">
        <v>7411</v>
      </c>
      <c r="F3024" s="1" t="s">
        <v>7411</v>
      </c>
      <c r="G3024" s="1" t="s">
        <v>7411</v>
      </c>
      <c r="H3024" s="13" t="s">
        <v>7411</v>
      </c>
      <c r="I3024" s="13" t="s">
        <v>7411</v>
      </c>
      <c r="J3024" s="13"/>
      <c r="K3024" s="196" t="s">
        <v>6515</v>
      </c>
      <c r="L3024" s="13" t="s">
        <v>7438</v>
      </c>
      <c r="M3024" s="13" t="s">
        <v>91</v>
      </c>
      <c r="N3024" s="13" t="s">
        <v>7411</v>
      </c>
      <c r="O3024" s="13" t="s">
        <v>89</v>
      </c>
      <c r="P3024" s="1" t="e">
        <f>LEFT(#REF!,2) = "BR"</f>
        <v>#REF!</v>
      </c>
      <c r="Q3024" s="61" t="s">
        <v>3055</v>
      </c>
      <c r="R3024" s="61" t="s">
        <v>2122</v>
      </c>
      <c r="S3024" s="1" t="s">
        <v>7557</v>
      </c>
      <c r="T3024" s="1" t="s">
        <v>2123</v>
      </c>
      <c r="U3024" s="182" t="s">
        <v>2123</v>
      </c>
      <c r="V3024" s="13"/>
      <c r="W3024" s="1"/>
      <c r="X3024" s="1"/>
      <c r="Y3024" s="48" t="s">
        <v>13210</v>
      </c>
      <c r="Z3024" s="48" t="s">
        <v>13041</v>
      </c>
      <c r="AA3024" s="48" t="s">
        <v>13656</v>
      </c>
    </row>
    <row r="3025" spans="1:27">
      <c r="A3025" s="51" t="s">
        <v>28</v>
      </c>
      <c r="B3025" s="13" t="s">
        <v>12319</v>
      </c>
      <c r="C3025" s="14" t="s">
        <v>13657</v>
      </c>
      <c r="D3025" s="17" t="s">
        <v>13658</v>
      </c>
      <c r="E3025" s="1" t="s">
        <v>7411</v>
      </c>
      <c r="F3025" s="1" t="s">
        <v>7411</v>
      </c>
      <c r="G3025" s="1" t="s">
        <v>7411</v>
      </c>
      <c r="H3025" s="13" t="s">
        <v>7412</v>
      </c>
      <c r="I3025" s="13" t="s">
        <v>7411</v>
      </c>
      <c r="J3025" s="13"/>
      <c r="K3025" s="182" t="s">
        <v>8695</v>
      </c>
      <c r="L3025" s="132" t="s">
        <v>7520</v>
      </c>
      <c r="M3025" s="13" t="s">
        <v>52</v>
      </c>
      <c r="N3025" s="13" t="s">
        <v>7411</v>
      </c>
      <c r="O3025" s="13" t="s">
        <v>107</v>
      </c>
      <c r="P3025" s="1" t="e">
        <f>LEFT(#REF!,2) = "BR"</f>
        <v>#REF!</v>
      </c>
      <c r="Q3025" s="61" t="s">
        <v>1283</v>
      </c>
      <c r="R3025" s="39" t="s">
        <v>361</v>
      </c>
      <c r="S3025" s="1" t="s">
        <v>7521</v>
      </c>
      <c r="T3025" s="1" t="s">
        <v>362</v>
      </c>
      <c r="U3025" s="182" t="s">
        <v>7438</v>
      </c>
      <c r="V3025" s="13"/>
      <c r="W3025" s="1"/>
      <c r="X3025" s="1"/>
      <c r="Y3025" s="313"/>
      <c r="Z3025" s="313"/>
      <c r="AA3025" s="313"/>
    </row>
    <row r="3026" spans="1:27">
      <c r="A3026" s="51" t="s">
        <v>28</v>
      </c>
      <c r="B3026" s="13" t="s">
        <v>12319</v>
      </c>
      <c r="C3026" s="14" t="s">
        <v>13657</v>
      </c>
      <c r="D3026" s="17" t="s">
        <v>13658</v>
      </c>
      <c r="E3026" s="1" t="s">
        <v>7411</v>
      </c>
      <c r="F3026" s="1" t="s">
        <v>7411</v>
      </c>
      <c r="G3026" s="1" t="s">
        <v>7411</v>
      </c>
      <c r="H3026" s="13" t="s">
        <v>7412</v>
      </c>
      <c r="I3026" s="13" t="s">
        <v>7411</v>
      </c>
      <c r="J3026" s="13"/>
      <c r="K3026" s="182" t="s">
        <v>8695</v>
      </c>
      <c r="L3026" s="132" t="s">
        <v>7520</v>
      </c>
      <c r="M3026" s="13" t="s">
        <v>144</v>
      </c>
      <c r="N3026" s="13" t="s">
        <v>7411</v>
      </c>
      <c r="O3026" s="13" t="s">
        <v>49</v>
      </c>
      <c r="P3026" s="1" t="e">
        <f>LEFT(#REF!,2) = "BR"</f>
        <v>#REF!</v>
      </c>
      <c r="Q3026" s="61" t="s">
        <v>5162</v>
      </c>
      <c r="R3026" s="41" t="s">
        <v>1984</v>
      </c>
      <c r="S3026" s="50" t="s">
        <v>7303</v>
      </c>
      <c r="T3026" s="50" t="s">
        <v>1985</v>
      </c>
      <c r="U3026" s="182" t="s">
        <v>7438</v>
      </c>
      <c r="V3026" s="13"/>
      <c r="W3026" s="1"/>
      <c r="X3026" s="1"/>
      <c r="Y3026" s="313"/>
      <c r="Z3026" s="313"/>
      <c r="AA3026" s="313"/>
    </row>
    <row r="3027" spans="1:27">
      <c r="A3027" s="51" t="s">
        <v>28</v>
      </c>
      <c r="B3027" s="13" t="s">
        <v>12502</v>
      </c>
      <c r="C3027" s="14" t="s">
        <v>13659</v>
      </c>
      <c r="D3027" s="17" t="s">
        <v>13660</v>
      </c>
      <c r="E3027" s="1" t="s">
        <v>7411</v>
      </c>
      <c r="F3027" s="1" t="s">
        <v>7411</v>
      </c>
      <c r="G3027" s="1" t="s">
        <v>7411</v>
      </c>
      <c r="H3027" s="13" t="s">
        <v>7412</v>
      </c>
      <c r="I3027" s="13" t="s">
        <v>7411</v>
      </c>
      <c r="J3027" s="13"/>
      <c r="K3027" s="182" t="s">
        <v>8695</v>
      </c>
      <c r="L3027" s="132" t="s">
        <v>7520</v>
      </c>
      <c r="M3027" s="13" t="s">
        <v>52</v>
      </c>
      <c r="N3027" s="13" t="s">
        <v>7411</v>
      </c>
      <c r="O3027" s="13" t="s">
        <v>163</v>
      </c>
      <c r="P3027" s="1" t="e">
        <f>LEFT(#REF!,2) = "BR"</f>
        <v>#REF!</v>
      </c>
      <c r="Q3027" s="61" t="s">
        <v>1287</v>
      </c>
      <c r="R3027" s="39" t="s">
        <v>361</v>
      </c>
      <c r="S3027" s="1" t="s">
        <v>7521</v>
      </c>
      <c r="T3027" s="1" t="s">
        <v>362</v>
      </c>
      <c r="U3027" s="182" t="s">
        <v>7438</v>
      </c>
      <c r="V3027" s="13"/>
      <c r="W3027" s="1"/>
      <c r="X3027" s="1"/>
      <c r="Y3027" s="313"/>
      <c r="Z3027" s="313"/>
      <c r="AA3027" s="313"/>
    </row>
    <row r="3028" spans="1:27">
      <c r="A3028" s="51" t="s">
        <v>28</v>
      </c>
      <c r="B3028" s="13" t="s">
        <v>12502</v>
      </c>
      <c r="C3028" s="14" t="s">
        <v>13659</v>
      </c>
      <c r="D3028" s="17" t="s">
        <v>13660</v>
      </c>
      <c r="E3028" s="1" t="s">
        <v>7411</v>
      </c>
      <c r="F3028" s="1" t="s">
        <v>7411</v>
      </c>
      <c r="G3028" s="1" t="s">
        <v>7411</v>
      </c>
      <c r="H3028" s="13" t="s">
        <v>7412</v>
      </c>
      <c r="I3028" s="13" t="s">
        <v>7411</v>
      </c>
      <c r="J3028" s="13"/>
      <c r="K3028" s="182" t="s">
        <v>8695</v>
      </c>
      <c r="L3028" s="132" t="s">
        <v>7520</v>
      </c>
      <c r="M3028" s="13" t="s">
        <v>144</v>
      </c>
      <c r="N3028" s="13" t="s">
        <v>7411</v>
      </c>
      <c r="O3028" s="13" t="s">
        <v>49</v>
      </c>
      <c r="P3028" s="1" t="e">
        <f>LEFT(#REF!,2) = "BR"</f>
        <v>#REF!</v>
      </c>
      <c r="Q3028" s="61" t="s">
        <v>5162</v>
      </c>
      <c r="R3028" s="41" t="s">
        <v>1984</v>
      </c>
      <c r="S3028" s="50" t="s">
        <v>7303</v>
      </c>
      <c r="T3028" s="50" t="s">
        <v>1985</v>
      </c>
      <c r="U3028" s="182" t="s">
        <v>7438</v>
      </c>
      <c r="V3028" s="13"/>
      <c r="W3028" s="1"/>
      <c r="X3028" s="1"/>
      <c r="Y3028" s="313"/>
      <c r="Z3028" s="313"/>
      <c r="AA3028" s="313"/>
    </row>
    <row r="3029" spans="1:27">
      <c r="A3029" s="51" t="s">
        <v>28</v>
      </c>
      <c r="B3029" s="13" t="s">
        <v>12558</v>
      </c>
      <c r="C3029" s="24" t="s">
        <v>13661</v>
      </c>
      <c r="D3029" s="60" t="s">
        <v>13662</v>
      </c>
      <c r="E3029" s="1" t="s">
        <v>7411</v>
      </c>
      <c r="F3029" s="1" t="s">
        <v>7411</v>
      </c>
      <c r="G3029" s="1" t="s">
        <v>7411</v>
      </c>
      <c r="H3029" s="13" t="s">
        <v>7411</v>
      </c>
      <c r="I3029" s="13" t="s">
        <v>7411</v>
      </c>
      <c r="J3029" s="13"/>
      <c r="K3029" s="182" t="s">
        <v>8695</v>
      </c>
      <c r="L3029" s="132" t="s">
        <v>7618</v>
      </c>
      <c r="M3029" s="13" t="s">
        <v>151</v>
      </c>
      <c r="N3029" s="13" t="s">
        <v>7411</v>
      </c>
      <c r="O3029" s="13" t="s">
        <v>2543</v>
      </c>
      <c r="P3029" s="1" t="e">
        <f>LEFT(#REF!,2) = "BR"</f>
        <v>#REF!</v>
      </c>
      <c r="Q3029" s="464" t="s">
        <v>2784</v>
      </c>
      <c r="R3029" s="61" t="s">
        <v>664</v>
      </c>
      <c r="S3029" s="13" t="s">
        <v>7537</v>
      </c>
      <c r="T3029" s="13" t="s">
        <v>665</v>
      </c>
      <c r="U3029" s="182" t="s">
        <v>7438</v>
      </c>
      <c r="V3029" s="13"/>
      <c r="W3029" s="1"/>
      <c r="X3029" s="1"/>
      <c r="Y3029" s="313"/>
      <c r="Z3029" s="313"/>
      <c r="AA3029" s="313"/>
    </row>
    <row r="3030" spans="1:27">
      <c r="A3030" s="51" t="s">
        <v>28</v>
      </c>
      <c r="B3030" s="13" t="s">
        <v>12558</v>
      </c>
      <c r="C3030" s="24" t="s">
        <v>13661</v>
      </c>
      <c r="D3030" s="60" t="s">
        <v>13662</v>
      </c>
      <c r="E3030" s="1" t="s">
        <v>7411</v>
      </c>
      <c r="F3030" s="1" t="s">
        <v>7411</v>
      </c>
      <c r="G3030" s="1" t="s">
        <v>7411</v>
      </c>
      <c r="H3030" s="13" t="s">
        <v>7411</v>
      </c>
      <c r="I3030" s="13" t="s">
        <v>7411</v>
      </c>
      <c r="J3030" s="13"/>
      <c r="K3030" s="182" t="s">
        <v>8695</v>
      </c>
      <c r="L3030" s="132" t="s">
        <v>7618</v>
      </c>
      <c r="M3030" s="13" t="s">
        <v>429</v>
      </c>
      <c r="N3030" s="13" t="s">
        <v>7411</v>
      </c>
      <c r="O3030" s="13" t="s">
        <v>188</v>
      </c>
      <c r="P3030" s="1" t="e">
        <f>LEFT(#REF!,2) = "BR"</f>
        <v>#REF!</v>
      </c>
      <c r="Q3030" s="61" t="s">
        <v>2670</v>
      </c>
      <c r="R3030" s="39" t="s">
        <v>1050</v>
      </c>
      <c r="S3030" s="1" t="s">
        <v>7575</v>
      </c>
      <c r="T3030" s="1" t="s">
        <v>1051</v>
      </c>
      <c r="U3030" s="182" t="s">
        <v>7438</v>
      </c>
      <c r="V3030" s="13"/>
      <c r="W3030" s="1"/>
      <c r="X3030" s="1"/>
      <c r="Y3030" s="313"/>
      <c r="Z3030" s="313"/>
      <c r="AA3030" s="313"/>
    </row>
    <row r="3031" spans="1:27">
      <c r="A3031" s="51" t="s">
        <v>28</v>
      </c>
      <c r="B3031" s="13" t="s">
        <v>12558</v>
      </c>
      <c r="C3031" s="24" t="s">
        <v>13661</v>
      </c>
      <c r="D3031" s="60" t="s">
        <v>13662</v>
      </c>
      <c r="E3031" s="1" t="s">
        <v>7411</v>
      </c>
      <c r="F3031" s="1" t="s">
        <v>7411</v>
      </c>
      <c r="G3031" s="1" t="s">
        <v>7411</v>
      </c>
      <c r="H3031" s="13" t="s">
        <v>7411</v>
      </c>
      <c r="I3031" s="13" t="s">
        <v>7411</v>
      </c>
      <c r="J3031" s="13"/>
      <c r="K3031" s="182" t="s">
        <v>8695</v>
      </c>
      <c r="L3031" s="132" t="s">
        <v>7618</v>
      </c>
      <c r="M3031" s="13" t="s">
        <v>91</v>
      </c>
      <c r="N3031" s="13" t="s">
        <v>7412</v>
      </c>
      <c r="O3031" s="13" t="s">
        <v>110</v>
      </c>
      <c r="P3031" s="1" t="e">
        <f>LEFT(#REF!,2) = "BR"</f>
        <v>#REF!</v>
      </c>
      <c r="Q3031" s="61" t="s">
        <v>1398</v>
      </c>
      <c r="R3031" s="2" t="s">
        <v>1387</v>
      </c>
      <c r="S3031" s="13" t="s">
        <v>7524</v>
      </c>
      <c r="T3031" s="13" t="s">
        <v>1388</v>
      </c>
      <c r="U3031" s="182" t="s">
        <v>7438</v>
      </c>
      <c r="V3031" s="13"/>
      <c r="W3031" s="1"/>
      <c r="X3031" s="1"/>
      <c r="Y3031" s="313"/>
      <c r="Z3031" s="313"/>
      <c r="AA3031" s="313"/>
    </row>
    <row r="3032" spans="1:27">
      <c r="A3032" s="51" t="s">
        <v>28</v>
      </c>
      <c r="B3032" s="13" t="s">
        <v>11642</v>
      </c>
      <c r="C3032" s="14" t="s">
        <v>13663</v>
      </c>
      <c r="D3032" s="17" t="s">
        <v>13664</v>
      </c>
      <c r="E3032" s="1" t="s">
        <v>7411</v>
      </c>
      <c r="F3032" s="1" t="s">
        <v>7411</v>
      </c>
      <c r="G3032" s="1" t="s">
        <v>7411</v>
      </c>
      <c r="H3032" s="13" t="s">
        <v>7411</v>
      </c>
      <c r="I3032" s="13" t="s">
        <v>7411</v>
      </c>
      <c r="J3032" s="13"/>
      <c r="K3032" s="182" t="s">
        <v>8695</v>
      </c>
      <c r="L3032" s="132" t="s">
        <v>7618</v>
      </c>
      <c r="M3032" s="13" t="s">
        <v>151</v>
      </c>
      <c r="N3032" s="13" t="s">
        <v>7411</v>
      </c>
      <c r="O3032" s="13" t="s">
        <v>187</v>
      </c>
      <c r="P3032" s="1" t="e">
        <f>LEFT(#REF!,2) = "BR"</f>
        <v>#REF!</v>
      </c>
      <c r="Q3032" s="61" t="s">
        <v>490</v>
      </c>
      <c r="R3032" s="61" t="s">
        <v>664</v>
      </c>
      <c r="S3032" s="13" t="s">
        <v>7537</v>
      </c>
      <c r="T3032" s="13" t="s">
        <v>665</v>
      </c>
      <c r="U3032" s="182" t="s">
        <v>7438</v>
      </c>
      <c r="V3032" s="13"/>
      <c r="W3032" s="1"/>
      <c r="X3032" s="1"/>
      <c r="Y3032" s="313"/>
      <c r="Z3032" s="313"/>
      <c r="AA3032" s="313"/>
    </row>
    <row r="3033" spans="1:27">
      <c r="A3033" s="51" t="s">
        <v>28</v>
      </c>
      <c r="B3033" s="13" t="s">
        <v>11642</v>
      </c>
      <c r="C3033" s="14" t="s">
        <v>13663</v>
      </c>
      <c r="D3033" s="17" t="s">
        <v>13664</v>
      </c>
      <c r="E3033" s="1" t="s">
        <v>7411</v>
      </c>
      <c r="F3033" s="1" t="s">
        <v>7411</v>
      </c>
      <c r="G3033" s="1" t="s">
        <v>7411</v>
      </c>
      <c r="H3033" s="13" t="s">
        <v>7411</v>
      </c>
      <c r="I3033" s="13" t="s">
        <v>7411</v>
      </c>
      <c r="J3033" s="13"/>
      <c r="K3033" s="182" t="s">
        <v>8695</v>
      </c>
      <c r="L3033" s="132" t="s">
        <v>7618</v>
      </c>
      <c r="M3033" s="13" t="s">
        <v>429</v>
      </c>
      <c r="N3033" s="13" t="s">
        <v>7411</v>
      </c>
      <c r="O3033" s="13" t="s">
        <v>188</v>
      </c>
      <c r="P3033" s="1" t="e">
        <f>LEFT(#REF!,2) = "BR"</f>
        <v>#REF!</v>
      </c>
      <c r="Q3033" s="61" t="s">
        <v>2670</v>
      </c>
      <c r="R3033" s="39" t="s">
        <v>1050</v>
      </c>
      <c r="S3033" s="1" t="s">
        <v>7575</v>
      </c>
      <c r="T3033" s="1" t="s">
        <v>1051</v>
      </c>
      <c r="U3033" s="182" t="s">
        <v>7438</v>
      </c>
      <c r="V3033" s="13"/>
      <c r="W3033" s="1"/>
      <c r="X3033" s="1"/>
      <c r="Y3033" s="313"/>
      <c r="Z3033" s="313"/>
      <c r="AA3033" s="313"/>
    </row>
    <row r="3034" spans="1:27">
      <c r="A3034" s="51" t="s">
        <v>28</v>
      </c>
      <c r="B3034" s="13" t="s">
        <v>11642</v>
      </c>
      <c r="C3034" s="14" t="s">
        <v>13663</v>
      </c>
      <c r="D3034" s="17" t="s">
        <v>13664</v>
      </c>
      <c r="E3034" s="1" t="s">
        <v>7411</v>
      </c>
      <c r="F3034" s="1" t="s">
        <v>7411</v>
      </c>
      <c r="G3034" s="1" t="s">
        <v>7411</v>
      </c>
      <c r="H3034" s="13" t="s">
        <v>7411</v>
      </c>
      <c r="I3034" s="13" t="s">
        <v>7411</v>
      </c>
      <c r="J3034" s="13"/>
      <c r="K3034" s="182" t="s">
        <v>8695</v>
      </c>
      <c r="L3034" s="132" t="s">
        <v>7618</v>
      </c>
      <c r="M3034" s="13" t="s">
        <v>91</v>
      </c>
      <c r="N3034" s="13" t="s">
        <v>7412</v>
      </c>
      <c r="O3034" s="13" t="s">
        <v>110</v>
      </c>
      <c r="P3034" s="1" t="e">
        <f>LEFT(#REF!,2) = "BR"</f>
        <v>#REF!</v>
      </c>
      <c r="Q3034" s="61" t="s">
        <v>1398</v>
      </c>
      <c r="R3034" s="2" t="s">
        <v>1387</v>
      </c>
      <c r="S3034" s="13" t="s">
        <v>7524</v>
      </c>
      <c r="T3034" s="13" t="s">
        <v>1388</v>
      </c>
      <c r="U3034" s="182" t="s">
        <v>7438</v>
      </c>
      <c r="V3034" s="13"/>
      <c r="W3034" s="1"/>
      <c r="X3034" s="1"/>
      <c r="Y3034" s="355"/>
      <c r="Z3034" s="355"/>
      <c r="AA3034" s="355"/>
    </row>
    <row r="3035" spans="1:27">
      <c r="A3035" s="51" t="s">
        <v>28</v>
      </c>
      <c r="B3035" s="13" t="s">
        <v>13665</v>
      </c>
      <c r="C3035" s="14" t="s">
        <v>13666</v>
      </c>
      <c r="D3035" s="17" t="s">
        <v>13667</v>
      </c>
      <c r="E3035" s="1" t="s">
        <v>7411</v>
      </c>
      <c r="F3035" s="1" t="s">
        <v>7411</v>
      </c>
      <c r="G3035" s="1" t="s">
        <v>7411</v>
      </c>
      <c r="H3035" s="13" t="s">
        <v>7411</v>
      </c>
      <c r="I3035" s="13" t="s">
        <v>7411</v>
      </c>
      <c r="J3035" s="13"/>
      <c r="K3035" s="196" t="s">
        <v>6515</v>
      </c>
      <c r="L3035" s="13" t="s">
        <v>7438</v>
      </c>
      <c r="M3035" s="13" t="s">
        <v>91</v>
      </c>
      <c r="N3035" s="13" t="s">
        <v>7411</v>
      </c>
      <c r="O3035" s="13" t="s">
        <v>167</v>
      </c>
      <c r="P3035" s="1" t="e">
        <f>LEFT(#REF!,2) = "BR"</f>
        <v>#REF!</v>
      </c>
      <c r="Q3035" s="351" t="s">
        <v>3049</v>
      </c>
      <c r="R3035" s="61" t="s">
        <v>2122</v>
      </c>
      <c r="S3035" s="1" t="s">
        <v>7557</v>
      </c>
      <c r="T3035" s="1" t="s">
        <v>2123</v>
      </c>
      <c r="U3035" s="182" t="s">
        <v>2123</v>
      </c>
      <c r="V3035" s="13"/>
      <c r="W3035" s="1"/>
      <c r="X3035" s="1"/>
      <c r="Y3035" s="48" t="s">
        <v>13210</v>
      </c>
      <c r="Z3035" s="48" t="s">
        <v>13041</v>
      </c>
      <c r="AA3035" s="48" t="s">
        <v>13632</v>
      </c>
    </row>
    <row r="3036" spans="1:27">
      <c r="A3036" s="51" t="s">
        <v>28</v>
      </c>
      <c r="B3036" s="13" t="s">
        <v>12601</v>
      </c>
      <c r="C3036" s="14" t="s">
        <v>13668</v>
      </c>
      <c r="D3036" s="17" t="s">
        <v>3083</v>
      </c>
      <c r="E3036" s="1" t="s">
        <v>7411</v>
      </c>
      <c r="F3036" s="1" t="s">
        <v>7411</v>
      </c>
      <c r="G3036" s="1" t="s">
        <v>7411</v>
      </c>
      <c r="H3036" s="54" t="s">
        <v>7411</v>
      </c>
      <c r="I3036" s="54" t="s">
        <v>7411</v>
      </c>
      <c r="J3036" s="13"/>
      <c r="K3036" s="55" t="s">
        <v>6515</v>
      </c>
      <c r="L3036" s="55" t="s">
        <v>7438</v>
      </c>
      <c r="M3036" s="13" t="s">
        <v>206</v>
      </c>
      <c r="N3036" s="13" t="s">
        <v>7411</v>
      </c>
      <c r="O3036" s="13" t="s">
        <v>201</v>
      </c>
      <c r="P3036" s="1" t="e">
        <f>LEFT(#REF!,2) = "BR"</f>
        <v>#REF!</v>
      </c>
      <c r="Q3036" s="61" t="s">
        <v>3083</v>
      </c>
      <c r="R3036" s="41" t="s">
        <v>2146</v>
      </c>
      <c r="S3036" s="4" t="s">
        <v>7605</v>
      </c>
      <c r="T3036" s="4" t="s">
        <v>2147</v>
      </c>
      <c r="U3036" s="182" t="s">
        <v>2147</v>
      </c>
      <c r="V3036" s="13"/>
      <c r="W3036" s="1"/>
      <c r="X3036" s="1"/>
      <c r="Y3036" s="97"/>
      <c r="Z3036" s="97"/>
      <c r="AA3036" s="97"/>
    </row>
    <row r="3037" spans="1:27">
      <c r="A3037" s="51" t="s">
        <v>28</v>
      </c>
      <c r="B3037" s="13" t="s">
        <v>13669</v>
      </c>
      <c r="C3037" s="14" t="s">
        <v>13670</v>
      </c>
      <c r="D3037" s="17" t="s">
        <v>2265</v>
      </c>
      <c r="E3037" s="1" t="s">
        <v>7411</v>
      </c>
      <c r="F3037" s="1" t="s">
        <v>7411</v>
      </c>
      <c r="G3037" s="1" t="s">
        <v>7411</v>
      </c>
      <c r="H3037" s="13" t="s">
        <v>7411</v>
      </c>
      <c r="I3037" s="13" t="s">
        <v>7411</v>
      </c>
      <c r="J3037" s="13"/>
      <c r="K3037" s="55" t="s">
        <v>6515</v>
      </c>
      <c r="L3037" s="55" t="s">
        <v>7438</v>
      </c>
      <c r="M3037" s="13" t="s">
        <v>91</v>
      </c>
      <c r="N3037" s="13" t="s">
        <v>7411</v>
      </c>
      <c r="O3037" s="13" t="s">
        <v>98</v>
      </c>
      <c r="P3037" s="1" t="e">
        <f>LEFT(#REF!,2) = "BR"</f>
        <v>#REF!</v>
      </c>
      <c r="Q3037" s="61" t="s">
        <v>2265</v>
      </c>
      <c r="R3037" s="41" t="s">
        <v>243</v>
      </c>
      <c r="S3037" s="50" t="s">
        <v>7948</v>
      </c>
      <c r="T3037" s="50" t="s">
        <v>244</v>
      </c>
      <c r="U3037" s="182" t="s">
        <v>244</v>
      </c>
      <c r="V3037" s="13"/>
      <c r="W3037" s="1"/>
      <c r="X3037" s="1"/>
      <c r="Y3037" s="48" t="s">
        <v>13210</v>
      </c>
      <c r="Z3037" s="48" t="s">
        <v>13041</v>
      </c>
      <c r="AA3037" s="48" t="s">
        <v>13671</v>
      </c>
    </row>
    <row r="3038" spans="1:27">
      <c r="A3038" s="51" t="s">
        <v>28</v>
      </c>
      <c r="B3038" s="13" t="s">
        <v>13672</v>
      </c>
      <c r="C3038" s="14" t="s">
        <v>13673</v>
      </c>
      <c r="D3038" s="17" t="s">
        <v>13674</v>
      </c>
      <c r="E3038" s="1" t="s">
        <v>7411</v>
      </c>
      <c r="F3038" s="1" t="s">
        <v>7411</v>
      </c>
      <c r="G3038" s="1" t="s">
        <v>7411</v>
      </c>
      <c r="H3038" s="6" t="s">
        <v>7411</v>
      </c>
      <c r="I3038" s="6" t="s">
        <v>7411</v>
      </c>
      <c r="J3038" s="6"/>
      <c r="K3038" s="44" t="s">
        <v>6515</v>
      </c>
      <c r="L3038" s="55" t="s">
        <v>7438</v>
      </c>
      <c r="M3038" s="13" t="s">
        <v>91</v>
      </c>
      <c r="N3038" s="13" t="s">
        <v>7411</v>
      </c>
      <c r="O3038" s="13" t="s">
        <v>2547</v>
      </c>
      <c r="P3038" s="1" t="e">
        <f>LEFT(#REF!,2) = "BR"</f>
        <v>#REF!</v>
      </c>
      <c r="Q3038" s="61" t="s">
        <v>3548</v>
      </c>
      <c r="R3038" s="41" t="s">
        <v>2116</v>
      </c>
      <c r="S3038" s="50" t="s">
        <v>7936</v>
      </c>
      <c r="T3038" s="50" t="s">
        <v>2117</v>
      </c>
      <c r="U3038" s="182" t="s">
        <v>2117</v>
      </c>
      <c r="V3038" s="13"/>
      <c r="W3038" s="1"/>
      <c r="X3038" s="1"/>
      <c r="Y3038" s="211"/>
      <c r="Z3038" s="211"/>
      <c r="AA3038" s="211"/>
    </row>
    <row r="3039" spans="1:27">
      <c r="A3039" s="51" t="s">
        <v>28</v>
      </c>
      <c r="B3039" s="13" t="s">
        <v>9385</v>
      </c>
      <c r="C3039" s="14" t="s">
        <v>13675</v>
      </c>
      <c r="D3039" s="17" t="s">
        <v>13676</v>
      </c>
      <c r="E3039" s="1" t="s">
        <v>7411</v>
      </c>
      <c r="F3039" s="1" t="s">
        <v>7411</v>
      </c>
      <c r="G3039" s="1" t="s">
        <v>7411</v>
      </c>
      <c r="H3039" s="13" t="s">
        <v>7411</v>
      </c>
      <c r="I3039" s="13" t="s">
        <v>7411</v>
      </c>
      <c r="J3039" s="13"/>
      <c r="K3039" s="55" t="s">
        <v>6515</v>
      </c>
      <c r="L3039" s="55" t="s">
        <v>7438</v>
      </c>
      <c r="M3039" s="13" t="s">
        <v>151</v>
      </c>
      <c r="N3039" s="13" t="s">
        <v>7411</v>
      </c>
      <c r="O3039" s="13" t="s">
        <v>652</v>
      </c>
      <c r="P3039" s="1" t="e">
        <f>LEFT(#REF!,2) = "BR"</f>
        <v>#REF!</v>
      </c>
      <c r="Q3039" s="61" t="s">
        <v>651</v>
      </c>
      <c r="R3039" s="61" t="s">
        <v>670</v>
      </c>
      <c r="S3039" s="13" t="s">
        <v>7912</v>
      </c>
      <c r="T3039" s="13" t="s">
        <v>671</v>
      </c>
      <c r="U3039" s="182" t="s">
        <v>671</v>
      </c>
      <c r="V3039" s="13"/>
      <c r="W3039" s="1"/>
      <c r="X3039" s="1"/>
      <c r="Y3039" s="97"/>
      <c r="Z3039" s="97"/>
      <c r="AA3039" s="97"/>
    </row>
    <row r="3040" spans="1:27">
      <c r="A3040" s="51" t="s">
        <v>28</v>
      </c>
      <c r="B3040" s="13" t="s">
        <v>10578</v>
      </c>
      <c r="C3040" s="14" t="s">
        <v>13677</v>
      </c>
      <c r="D3040" s="17" t="s">
        <v>13678</v>
      </c>
      <c r="E3040" s="1" t="s">
        <v>7411</v>
      </c>
      <c r="F3040" s="1" t="s">
        <v>7411</v>
      </c>
      <c r="G3040" s="1" t="s">
        <v>7411</v>
      </c>
      <c r="H3040" s="13" t="s">
        <v>7411</v>
      </c>
      <c r="I3040" s="13" t="s">
        <v>7411</v>
      </c>
      <c r="J3040" s="13"/>
      <c r="K3040" s="182" t="s">
        <v>8695</v>
      </c>
      <c r="L3040" s="132" t="s">
        <v>7520</v>
      </c>
      <c r="M3040" s="13" t="s">
        <v>52</v>
      </c>
      <c r="N3040" s="13" t="s">
        <v>7411</v>
      </c>
      <c r="O3040" s="13" t="s">
        <v>107</v>
      </c>
      <c r="P3040" s="1" t="e">
        <f>LEFT(#REF!,2) = "BR"</f>
        <v>#REF!</v>
      </c>
      <c r="Q3040" s="61" t="s">
        <v>1283</v>
      </c>
      <c r="R3040" s="39" t="s">
        <v>361</v>
      </c>
      <c r="S3040" s="1" t="s">
        <v>7521</v>
      </c>
      <c r="T3040" s="1" t="s">
        <v>362</v>
      </c>
      <c r="U3040" s="182" t="s">
        <v>7438</v>
      </c>
      <c r="V3040" s="13"/>
      <c r="W3040" s="1"/>
      <c r="X3040" s="1"/>
      <c r="Y3040" s="313"/>
      <c r="Z3040" s="313"/>
      <c r="AA3040" s="313"/>
    </row>
    <row r="3041" spans="1:27">
      <c r="A3041" s="51" t="s">
        <v>28</v>
      </c>
      <c r="B3041" s="13" t="s">
        <v>10578</v>
      </c>
      <c r="C3041" s="14" t="s">
        <v>13677</v>
      </c>
      <c r="D3041" s="17" t="s">
        <v>13678</v>
      </c>
      <c r="E3041" s="1" t="s">
        <v>7411</v>
      </c>
      <c r="F3041" s="1" t="s">
        <v>7411</v>
      </c>
      <c r="G3041" s="1" t="s">
        <v>7411</v>
      </c>
      <c r="H3041" s="13" t="s">
        <v>7411</v>
      </c>
      <c r="I3041" s="13" t="s">
        <v>7411</v>
      </c>
      <c r="J3041" s="13"/>
      <c r="K3041" s="182" t="s">
        <v>8695</v>
      </c>
      <c r="L3041" s="132" t="s">
        <v>7520</v>
      </c>
      <c r="M3041" s="13" t="s">
        <v>144</v>
      </c>
      <c r="N3041" s="13" t="s">
        <v>7411</v>
      </c>
      <c r="O3041" s="13" t="s">
        <v>215</v>
      </c>
      <c r="P3041" s="1" t="e">
        <f>LEFT(#REF!,2) = "BR"</f>
        <v>#REF!</v>
      </c>
      <c r="Q3041" s="61" t="s">
        <v>2598</v>
      </c>
      <c r="R3041" s="41" t="s">
        <v>1984</v>
      </c>
      <c r="S3041" s="50" t="s">
        <v>7303</v>
      </c>
      <c r="T3041" s="50" t="s">
        <v>1985</v>
      </c>
      <c r="U3041" s="182" t="s">
        <v>7438</v>
      </c>
      <c r="V3041" s="13"/>
      <c r="W3041" s="1"/>
      <c r="X3041" s="1"/>
      <c r="Y3041" s="313"/>
      <c r="Z3041" s="313"/>
      <c r="AA3041" s="313"/>
    </row>
    <row r="3042" spans="1:27">
      <c r="A3042" s="51" t="s">
        <v>28</v>
      </c>
      <c r="B3042" s="13" t="s">
        <v>13679</v>
      </c>
      <c r="C3042" s="14" t="s">
        <v>13680</v>
      </c>
      <c r="D3042" s="17" t="s">
        <v>13681</v>
      </c>
      <c r="E3042" s="1" t="s">
        <v>7411</v>
      </c>
      <c r="F3042" s="1" t="s">
        <v>7411</v>
      </c>
      <c r="G3042" s="1" t="s">
        <v>7411</v>
      </c>
      <c r="H3042" s="13" t="s">
        <v>7411</v>
      </c>
      <c r="I3042" s="13" t="s">
        <v>7411</v>
      </c>
      <c r="J3042" s="13"/>
      <c r="K3042" s="196" t="s">
        <v>8695</v>
      </c>
      <c r="L3042" s="132" t="s">
        <v>7520</v>
      </c>
      <c r="M3042" s="13" t="s">
        <v>151</v>
      </c>
      <c r="N3042" s="13" t="s">
        <v>7411</v>
      </c>
      <c r="O3042" s="13" t="s">
        <v>2815</v>
      </c>
      <c r="P3042" s="1" t="e">
        <f>LEFT(#REF!,2) = "BR"</f>
        <v>#REF!</v>
      </c>
      <c r="Q3042" s="61" t="s">
        <v>2814</v>
      </c>
      <c r="R3042" s="39" t="s">
        <v>664</v>
      </c>
      <c r="S3042" s="1" t="s">
        <v>7537</v>
      </c>
      <c r="T3042" s="1" t="s">
        <v>665</v>
      </c>
      <c r="U3042" s="182" t="s">
        <v>7438</v>
      </c>
      <c r="V3042" s="13"/>
      <c r="W3042" s="1"/>
      <c r="X3042" s="1"/>
      <c r="Y3042" s="313"/>
      <c r="Z3042" s="313"/>
      <c r="AA3042" s="45"/>
    </row>
    <row r="3043" spans="1:27">
      <c r="A3043" s="51" t="s">
        <v>28</v>
      </c>
      <c r="B3043" s="13" t="s">
        <v>13679</v>
      </c>
      <c r="C3043" s="14" t="s">
        <v>13680</v>
      </c>
      <c r="D3043" s="17" t="s">
        <v>13681</v>
      </c>
      <c r="E3043" s="1" t="s">
        <v>7411</v>
      </c>
      <c r="F3043" s="1" t="s">
        <v>7411</v>
      </c>
      <c r="G3043" s="1" t="s">
        <v>7411</v>
      </c>
      <c r="H3043" s="13" t="s">
        <v>7411</v>
      </c>
      <c r="I3043" s="13" t="s">
        <v>7411</v>
      </c>
      <c r="J3043" s="13"/>
      <c r="K3043" s="196" t="s">
        <v>8695</v>
      </c>
      <c r="L3043" s="132" t="s">
        <v>7520</v>
      </c>
      <c r="M3043" s="13" t="s">
        <v>141</v>
      </c>
      <c r="N3043" s="13" t="s">
        <v>7411</v>
      </c>
      <c r="O3043" s="13" t="s">
        <v>100</v>
      </c>
      <c r="P3043" s="1" t="e">
        <f>LEFT(#REF!,2) = "BR"</f>
        <v>#REF!</v>
      </c>
      <c r="Q3043" s="61" t="s">
        <v>2660</v>
      </c>
      <c r="R3043" s="92" t="s">
        <v>2003</v>
      </c>
      <c r="S3043" s="84" t="s">
        <v>8131</v>
      </c>
      <c r="T3043" s="84" t="s">
        <v>2004</v>
      </c>
      <c r="U3043" s="182" t="s">
        <v>7438</v>
      </c>
      <c r="V3043" s="13"/>
      <c r="W3043" s="1"/>
      <c r="X3043" s="67"/>
      <c r="Y3043" s="140" t="s">
        <v>8731</v>
      </c>
      <c r="Z3043" s="140" t="s">
        <v>13682</v>
      </c>
      <c r="AA3043" s="35" t="s">
        <v>13683</v>
      </c>
    </row>
    <row r="3044" spans="1:27">
      <c r="A3044" s="51" t="s">
        <v>28</v>
      </c>
      <c r="B3044" s="13" t="s">
        <v>13684</v>
      </c>
      <c r="C3044" s="14" t="s">
        <v>13685</v>
      </c>
      <c r="D3044" s="17" t="s">
        <v>13686</v>
      </c>
      <c r="E3044" s="1" t="s">
        <v>7411</v>
      </c>
      <c r="F3044" s="1" t="s">
        <v>7411</v>
      </c>
      <c r="G3044" s="1" t="s">
        <v>7411</v>
      </c>
      <c r="H3044" s="13" t="s">
        <v>7411</v>
      </c>
      <c r="I3044" s="13" t="s">
        <v>7411</v>
      </c>
      <c r="J3044" s="13"/>
      <c r="K3044" s="196" t="s">
        <v>8695</v>
      </c>
      <c r="L3044" s="132" t="s">
        <v>7520</v>
      </c>
      <c r="M3044" s="13" t="s">
        <v>151</v>
      </c>
      <c r="N3044" s="13" t="s">
        <v>7411</v>
      </c>
      <c r="O3044" s="13" t="s">
        <v>2815</v>
      </c>
      <c r="P3044" s="1" t="e">
        <f>LEFT(#REF!,2) = "BR"</f>
        <v>#REF!</v>
      </c>
      <c r="Q3044" s="61" t="s">
        <v>2814</v>
      </c>
      <c r="R3044" s="39" t="s">
        <v>664</v>
      </c>
      <c r="S3044" s="1" t="s">
        <v>7537</v>
      </c>
      <c r="T3044" s="1" t="s">
        <v>665</v>
      </c>
      <c r="U3044" s="182" t="s">
        <v>7438</v>
      </c>
      <c r="V3044" s="13"/>
      <c r="W3044" s="1"/>
      <c r="X3044" s="1"/>
      <c r="Y3044" s="313"/>
      <c r="Z3044" s="313"/>
      <c r="AA3044" s="45"/>
    </row>
    <row r="3045" spans="1:27">
      <c r="A3045" s="51" t="s">
        <v>28</v>
      </c>
      <c r="B3045" s="13" t="s">
        <v>13684</v>
      </c>
      <c r="C3045" s="14" t="s">
        <v>13685</v>
      </c>
      <c r="D3045" s="17" t="s">
        <v>13686</v>
      </c>
      <c r="E3045" s="1" t="s">
        <v>7411</v>
      </c>
      <c r="F3045" s="1" t="s">
        <v>7411</v>
      </c>
      <c r="G3045" s="1" t="s">
        <v>7411</v>
      </c>
      <c r="H3045" s="13" t="s">
        <v>7411</v>
      </c>
      <c r="I3045" s="13" t="s">
        <v>7411</v>
      </c>
      <c r="J3045" s="13"/>
      <c r="K3045" s="196" t="s">
        <v>8695</v>
      </c>
      <c r="L3045" s="132" t="s">
        <v>7520</v>
      </c>
      <c r="M3045" s="13" t="s">
        <v>141</v>
      </c>
      <c r="N3045" s="13" t="s">
        <v>7411</v>
      </c>
      <c r="O3045" s="13" t="s">
        <v>215</v>
      </c>
      <c r="P3045" s="1" t="e">
        <f>LEFT(#REF!,2) = "BR"</f>
        <v>#REF!</v>
      </c>
      <c r="Q3045" s="61" t="s">
        <v>2661</v>
      </c>
      <c r="R3045" s="92" t="s">
        <v>2003</v>
      </c>
      <c r="S3045" s="84" t="s">
        <v>8131</v>
      </c>
      <c r="T3045" s="84" t="s">
        <v>2004</v>
      </c>
      <c r="U3045" s="182" t="s">
        <v>7438</v>
      </c>
      <c r="V3045" s="13"/>
      <c r="W3045" s="1"/>
      <c r="X3045" s="67"/>
      <c r="Y3045" s="313"/>
      <c r="Z3045" s="313"/>
      <c r="AA3045" s="45"/>
    </row>
    <row r="3046" spans="1:27">
      <c r="A3046" s="51" t="s">
        <v>28</v>
      </c>
      <c r="B3046" s="13" t="s">
        <v>10782</v>
      </c>
      <c r="C3046" s="14" t="s">
        <v>13687</v>
      </c>
      <c r="D3046" s="17" t="s">
        <v>13688</v>
      </c>
      <c r="E3046" s="1" t="s">
        <v>7411</v>
      </c>
      <c r="F3046" s="1" t="s">
        <v>7411</v>
      </c>
      <c r="G3046" s="1" t="s">
        <v>7411</v>
      </c>
      <c r="H3046" s="13" t="s">
        <v>7411</v>
      </c>
      <c r="I3046" s="13" t="s">
        <v>7411</v>
      </c>
      <c r="J3046" s="13"/>
      <c r="K3046" s="182" t="s">
        <v>8695</v>
      </c>
      <c r="L3046" s="132" t="s">
        <v>7520</v>
      </c>
      <c r="M3046" s="13" t="s">
        <v>48</v>
      </c>
      <c r="N3046" s="13" t="s">
        <v>7411</v>
      </c>
      <c r="O3046" s="13" t="s">
        <v>68</v>
      </c>
      <c r="P3046" s="1" t="e">
        <f>LEFT(#REF!,2) = "BR"</f>
        <v>#REF!</v>
      </c>
      <c r="Q3046" s="61" t="s">
        <v>3575</v>
      </c>
      <c r="R3046" s="58" t="s">
        <v>1843</v>
      </c>
      <c r="S3046" s="4" t="s">
        <v>7589</v>
      </c>
      <c r="T3046" s="4" t="s">
        <v>1844</v>
      </c>
      <c r="U3046" s="182" t="s">
        <v>7438</v>
      </c>
      <c r="V3046" s="13"/>
      <c r="W3046" s="1"/>
      <c r="X3046" s="1"/>
      <c r="Y3046" s="313"/>
      <c r="Z3046" s="313"/>
      <c r="AA3046" s="313"/>
    </row>
    <row r="3047" spans="1:27">
      <c r="A3047" s="51" t="s">
        <v>28</v>
      </c>
      <c r="B3047" s="13" t="s">
        <v>10782</v>
      </c>
      <c r="C3047" s="14" t="s">
        <v>13687</v>
      </c>
      <c r="D3047" s="17" t="s">
        <v>13688</v>
      </c>
      <c r="E3047" s="1" t="s">
        <v>7411</v>
      </c>
      <c r="F3047" s="1" t="s">
        <v>7411</v>
      </c>
      <c r="G3047" s="1" t="s">
        <v>7411</v>
      </c>
      <c r="H3047" s="13" t="s">
        <v>7411</v>
      </c>
      <c r="I3047" s="13" t="s">
        <v>7411</v>
      </c>
      <c r="J3047" s="13"/>
      <c r="K3047" s="182" t="s">
        <v>8695</v>
      </c>
      <c r="L3047" s="132" t="s">
        <v>7520</v>
      </c>
      <c r="M3047" s="13" t="s">
        <v>144</v>
      </c>
      <c r="N3047" s="13" t="s">
        <v>7411</v>
      </c>
      <c r="O3047" s="13" t="s">
        <v>215</v>
      </c>
      <c r="P3047" s="1" t="e">
        <f>LEFT(#REF!,2) = "BR"</f>
        <v>#REF!</v>
      </c>
      <c r="Q3047" s="61" t="s">
        <v>2598</v>
      </c>
      <c r="R3047" s="41" t="s">
        <v>1984</v>
      </c>
      <c r="S3047" s="50" t="s">
        <v>7303</v>
      </c>
      <c r="T3047" s="50" t="s">
        <v>1985</v>
      </c>
      <c r="U3047" s="182" t="s">
        <v>7438</v>
      </c>
      <c r="V3047" s="13"/>
      <c r="W3047" s="1"/>
      <c r="X3047" s="1"/>
      <c r="Y3047" s="313"/>
      <c r="Z3047" s="313"/>
      <c r="AA3047" s="313"/>
    </row>
    <row r="3048" spans="1:27">
      <c r="A3048" s="51" t="s">
        <v>28</v>
      </c>
      <c r="B3048" s="13" t="s">
        <v>13689</v>
      </c>
      <c r="C3048" s="14" t="s">
        <v>13690</v>
      </c>
      <c r="D3048" s="17" t="s">
        <v>13691</v>
      </c>
      <c r="E3048" s="1" t="s">
        <v>7411</v>
      </c>
      <c r="F3048" s="1" t="s">
        <v>7411</v>
      </c>
      <c r="G3048" s="1" t="s">
        <v>7411</v>
      </c>
      <c r="H3048" s="13" t="s">
        <v>7411</v>
      </c>
      <c r="I3048" s="13" t="s">
        <v>7411</v>
      </c>
      <c r="J3048" s="13"/>
      <c r="K3048" s="196" t="s">
        <v>8695</v>
      </c>
      <c r="L3048" s="132" t="s">
        <v>7520</v>
      </c>
      <c r="M3048" s="13" t="s">
        <v>151</v>
      </c>
      <c r="N3048" s="13" t="s">
        <v>7411</v>
      </c>
      <c r="O3048" s="13" t="s">
        <v>2815</v>
      </c>
      <c r="P3048" s="1" t="e">
        <f>LEFT(#REF!,2) = "BR"</f>
        <v>#REF!</v>
      </c>
      <c r="Q3048" s="61" t="s">
        <v>2814</v>
      </c>
      <c r="R3048" s="39" t="s">
        <v>664</v>
      </c>
      <c r="S3048" s="1" t="s">
        <v>7537</v>
      </c>
      <c r="T3048" s="1" t="s">
        <v>665</v>
      </c>
      <c r="U3048" s="182" t="s">
        <v>7438</v>
      </c>
      <c r="V3048" s="13"/>
      <c r="W3048" s="1"/>
      <c r="X3048" s="1"/>
      <c r="Y3048" s="313"/>
      <c r="Z3048" s="313"/>
      <c r="AA3048" s="45"/>
    </row>
    <row r="3049" spans="1:27">
      <c r="A3049" s="51" t="s">
        <v>28</v>
      </c>
      <c r="B3049" s="13" t="s">
        <v>13689</v>
      </c>
      <c r="C3049" s="14" t="s">
        <v>13690</v>
      </c>
      <c r="D3049" s="17" t="s">
        <v>13691</v>
      </c>
      <c r="E3049" s="1" t="s">
        <v>7411</v>
      </c>
      <c r="F3049" s="1" t="s">
        <v>7411</v>
      </c>
      <c r="G3049" s="1" t="s">
        <v>7411</v>
      </c>
      <c r="H3049" s="13" t="s">
        <v>7411</v>
      </c>
      <c r="I3049" s="13" t="s">
        <v>7411</v>
      </c>
      <c r="J3049" s="13"/>
      <c r="K3049" s="196" t="s">
        <v>8695</v>
      </c>
      <c r="L3049" s="132" t="s">
        <v>7520</v>
      </c>
      <c r="M3049" s="13" t="s">
        <v>194</v>
      </c>
      <c r="N3049" s="13" t="s">
        <v>7411</v>
      </c>
      <c r="O3049" s="13" t="s">
        <v>111</v>
      </c>
      <c r="P3049" s="1" t="e">
        <f>LEFT(#REF!,2) = "BR"</f>
        <v>#REF!</v>
      </c>
      <c r="Q3049" s="61" t="s">
        <v>2687</v>
      </c>
      <c r="R3049" s="2" t="s">
        <v>1981</v>
      </c>
      <c r="S3049" s="4" t="s">
        <v>8482</v>
      </c>
      <c r="T3049" s="4" t="s">
        <v>1982</v>
      </c>
      <c r="U3049" s="182" t="s">
        <v>7438</v>
      </c>
      <c r="V3049" s="13"/>
      <c r="W3049" s="1"/>
      <c r="X3049" s="1"/>
      <c r="Y3049" s="313"/>
      <c r="Z3049" s="313"/>
      <c r="AA3049" s="313"/>
    </row>
    <row r="3050" spans="1:27">
      <c r="A3050" s="51" t="s">
        <v>28</v>
      </c>
      <c r="B3050" s="13" t="s">
        <v>13692</v>
      </c>
      <c r="C3050" s="14" t="s">
        <v>13693</v>
      </c>
      <c r="D3050" s="17" t="s">
        <v>1640</v>
      </c>
      <c r="E3050" s="1" t="s">
        <v>7411</v>
      </c>
      <c r="F3050" s="1" t="s">
        <v>7411</v>
      </c>
      <c r="G3050" s="1" t="s">
        <v>7411</v>
      </c>
      <c r="H3050" s="13" t="s">
        <v>7412</v>
      </c>
      <c r="I3050" s="13" t="s">
        <v>7411</v>
      </c>
      <c r="J3050" s="13"/>
      <c r="K3050" s="196" t="s">
        <v>8610</v>
      </c>
      <c r="L3050" s="196" t="s">
        <v>8610</v>
      </c>
      <c r="M3050" s="13" t="s">
        <v>39</v>
      </c>
      <c r="N3050" s="13" t="s">
        <v>7412</v>
      </c>
      <c r="O3050" s="13" t="s">
        <v>1641</v>
      </c>
      <c r="P3050" s="1" t="e">
        <f>LEFT(#REF!,2) = "BR"</f>
        <v>#REF!</v>
      </c>
      <c r="Q3050" s="61" t="s">
        <v>1640</v>
      </c>
      <c r="R3050" s="39" t="s">
        <v>664</v>
      </c>
      <c r="S3050" s="1" t="s">
        <v>7537</v>
      </c>
      <c r="T3050" s="1" t="s">
        <v>665</v>
      </c>
      <c r="U3050" s="182" t="s">
        <v>665</v>
      </c>
      <c r="V3050" s="13"/>
      <c r="W3050" s="1"/>
      <c r="X3050" s="1"/>
      <c r="Y3050" s="140" t="s">
        <v>13694</v>
      </c>
      <c r="Z3050" s="140" t="s">
        <v>13695</v>
      </c>
      <c r="AA3050" s="218" t="s">
        <v>13696</v>
      </c>
    </row>
    <row r="3051" spans="1:27">
      <c r="A3051" s="51" t="s">
        <v>28</v>
      </c>
      <c r="B3051" s="13" t="s">
        <v>13692</v>
      </c>
      <c r="C3051" s="14" t="s">
        <v>13693</v>
      </c>
      <c r="D3051" s="17" t="s">
        <v>1640</v>
      </c>
      <c r="E3051" s="1" t="s">
        <v>7411</v>
      </c>
      <c r="F3051" s="1" t="s">
        <v>7411</v>
      </c>
      <c r="G3051" s="1" t="s">
        <v>7411</v>
      </c>
      <c r="H3051" s="13" t="s">
        <v>7412</v>
      </c>
      <c r="I3051" s="13" t="s">
        <v>7411</v>
      </c>
      <c r="J3051" s="13"/>
      <c r="K3051" s="196" t="s">
        <v>8610</v>
      </c>
      <c r="L3051" s="132" t="s">
        <v>7520</v>
      </c>
      <c r="M3051" s="13" t="s">
        <v>151</v>
      </c>
      <c r="N3051" s="13" t="s">
        <v>7411</v>
      </c>
      <c r="O3051" s="13" t="s">
        <v>2815</v>
      </c>
      <c r="P3051" s="1" t="e">
        <f>LEFT(#REF!,2) = "BR"</f>
        <v>#REF!</v>
      </c>
      <c r="Q3051" s="61" t="s">
        <v>2814</v>
      </c>
      <c r="R3051" s="39" t="s">
        <v>664</v>
      </c>
      <c r="S3051" s="1" t="s">
        <v>7537</v>
      </c>
      <c r="T3051" s="1" t="s">
        <v>665</v>
      </c>
      <c r="U3051" s="182" t="s">
        <v>7438</v>
      </c>
      <c r="V3051" s="13"/>
      <c r="W3051" s="1"/>
      <c r="X3051" s="1"/>
      <c r="Y3051" s="313"/>
      <c r="Z3051" s="313"/>
      <c r="AA3051" s="254"/>
    </row>
    <row r="3052" spans="1:27">
      <c r="A3052" s="51" t="s">
        <v>28</v>
      </c>
      <c r="B3052" s="13" t="s">
        <v>13692</v>
      </c>
      <c r="C3052" s="14" t="s">
        <v>13693</v>
      </c>
      <c r="D3052" s="17" t="s">
        <v>1640</v>
      </c>
      <c r="E3052" s="1" t="s">
        <v>7411</v>
      </c>
      <c r="F3052" s="1" t="s">
        <v>7411</v>
      </c>
      <c r="G3052" s="1" t="s">
        <v>7411</v>
      </c>
      <c r="H3052" s="13" t="s">
        <v>7412</v>
      </c>
      <c r="I3052" s="13" t="s">
        <v>7411</v>
      </c>
      <c r="J3052" s="13"/>
      <c r="K3052" s="196" t="s">
        <v>8610</v>
      </c>
      <c r="L3052" s="132" t="s">
        <v>7520</v>
      </c>
      <c r="M3052" s="13" t="s">
        <v>91</v>
      </c>
      <c r="N3052" s="13" t="s">
        <v>7411</v>
      </c>
      <c r="O3052" s="13" t="s">
        <v>589</v>
      </c>
      <c r="P3052" s="1" t="e">
        <f>LEFT(#REF!,2) = "BR"</f>
        <v>#REF!</v>
      </c>
      <c r="Q3052" s="61" t="s">
        <v>3056</v>
      </c>
      <c r="R3052" s="41" t="s">
        <v>2116</v>
      </c>
      <c r="S3052" s="50" t="s">
        <v>7936</v>
      </c>
      <c r="T3052" s="50" t="s">
        <v>2117</v>
      </c>
      <c r="U3052" s="182" t="s">
        <v>7438</v>
      </c>
      <c r="V3052" s="13"/>
      <c r="W3052" s="1"/>
      <c r="X3052" s="1"/>
      <c r="Y3052" s="313"/>
      <c r="Z3052" s="313"/>
      <c r="AA3052" s="254"/>
    </row>
    <row r="3053" spans="1:27">
      <c r="A3053" s="51" t="s">
        <v>28</v>
      </c>
      <c r="B3053" s="13" t="s">
        <v>13697</v>
      </c>
      <c r="C3053" s="14" t="s">
        <v>13698</v>
      </c>
      <c r="D3053" s="17" t="s">
        <v>13699</v>
      </c>
      <c r="E3053" s="1" t="s">
        <v>7411</v>
      </c>
      <c r="F3053" s="1" t="s">
        <v>7411</v>
      </c>
      <c r="G3053" s="1" t="s">
        <v>7411</v>
      </c>
      <c r="H3053" s="13" t="s">
        <v>7411</v>
      </c>
      <c r="I3053" s="13" t="s">
        <v>7411</v>
      </c>
      <c r="J3053" s="13"/>
      <c r="K3053" s="196" t="s">
        <v>8695</v>
      </c>
      <c r="L3053" s="132" t="s">
        <v>7618</v>
      </c>
      <c r="M3053" s="13" t="s">
        <v>151</v>
      </c>
      <c r="N3053" s="13" t="s">
        <v>7411</v>
      </c>
      <c r="O3053" s="13" t="s">
        <v>2815</v>
      </c>
      <c r="P3053" s="1" t="e">
        <f>LEFT(#REF!,2) = "BR"</f>
        <v>#REF!</v>
      </c>
      <c r="Q3053" s="61" t="s">
        <v>2814</v>
      </c>
      <c r="R3053" s="39" t="s">
        <v>664</v>
      </c>
      <c r="S3053" s="1" t="s">
        <v>7537</v>
      </c>
      <c r="T3053" s="1" t="s">
        <v>665</v>
      </c>
      <c r="U3053" s="182" t="s">
        <v>7438</v>
      </c>
      <c r="V3053" s="13"/>
      <c r="W3053" s="1"/>
      <c r="X3053" s="1"/>
      <c r="Y3053" s="313"/>
      <c r="Z3053" s="313"/>
      <c r="AA3053" s="45"/>
    </row>
    <row r="3054" spans="1:27">
      <c r="A3054" s="51" t="s">
        <v>28</v>
      </c>
      <c r="B3054" s="13" t="s">
        <v>13697</v>
      </c>
      <c r="C3054" s="14" t="s">
        <v>13698</v>
      </c>
      <c r="D3054" s="17" t="s">
        <v>13699</v>
      </c>
      <c r="E3054" s="1" t="s">
        <v>7411</v>
      </c>
      <c r="F3054" s="1" t="s">
        <v>7411</v>
      </c>
      <c r="G3054" s="1" t="s">
        <v>7411</v>
      </c>
      <c r="H3054" s="13" t="s">
        <v>7411</v>
      </c>
      <c r="I3054" s="13" t="s">
        <v>7411</v>
      </c>
      <c r="J3054" s="13"/>
      <c r="K3054" s="196" t="s">
        <v>8695</v>
      </c>
      <c r="L3054" s="132" t="s">
        <v>7618</v>
      </c>
      <c r="M3054" s="13" t="s">
        <v>141</v>
      </c>
      <c r="N3054" s="13" t="s">
        <v>7411</v>
      </c>
      <c r="O3054" s="13" t="s">
        <v>197</v>
      </c>
      <c r="P3054" s="1" t="e">
        <f>LEFT(#REF!,2) = "BR"</f>
        <v>#REF!</v>
      </c>
      <c r="Q3054" s="61" t="s">
        <v>2662</v>
      </c>
      <c r="R3054" s="41" t="s">
        <v>2005</v>
      </c>
      <c r="S3054" s="4" t="s">
        <v>8087</v>
      </c>
      <c r="T3054" s="4" t="s">
        <v>2006</v>
      </c>
      <c r="U3054" s="182" t="s">
        <v>7438</v>
      </c>
      <c r="V3054" s="13"/>
      <c r="W3054" s="1"/>
      <c r="X3054" s="67"/>
      <c r="Y3054" s="140" t="s">
        <v>13694</v>
      </c>
      <c r="Z3054" s="140" t="s">
        <v>13700</v>
      </c>
      <c r="AA3054" s="35" t="s">
        <v>13701</v>
      </c>
    </row>
    <row r="3055" spans="1:27">
      <c r="A3055" s="51" t="s">
        <v>28</v>
      </c>
      <c r="B3055" s="13" t="s">
        <v>13697</v>
      </c>
      <c r="C3055" s="14" t="s">
        <v>13698</v>
      </c>
      <c r="D3055" s="17" t="s">
        <v>13699</v>
      </c>
      <c r="E3055" s="1" t="s">
        <v>7411</v>
      </c>
      <c r="F3055" s="1" t="s">
        <v>7411</v>
      </c>
      <c r="G3055" s="1" t="s">
        <v>7411</v>
      </c>
      <c r="H3055" s="13" t="s">
        <v>7411</v>
      </c>
      <c r="I3055" s="13" t="s">
        <v>7411</v>
      </c>
      <c r="J3055" s="13"/>
      <c r="K3055" s="196" t="s">
        <v>8695</v>
      </c>
      <c r="L3055" s="132" t="s">
        <v>7618</v>
      </c>
      <c r="M3055" s="13" t="s">
        <v>141</v>
      </c>
      <c r="N3055" s="13" t="s">
        <v>7411</v>
      </c>
      <c r="O3055" s="13" t="s">
        <v>100</v>
      </c>
      <c r="P3055" s="1" t="e">
        <f>LEFT(#REF!,2) = "BR"</f>
        <v>#REF!</v>
      </c>
      <c r="Q3055" s="61" t="s">
        <v>2660</v>
      </c>
      <c r="R3055" s="92" t="s">
        <v>2003</v>
      </c>
      <c r="S3055" s="84" t="s">
        <v>8131</v>
      </c>
      <c r="T3055" s="84" t="s">
        <v>2004</v>
      </c>
      <c r="U3055" s="182" t="s">
        <v>7438</v>
      </c>
      <c r="V3055" s="13"/>
      <c r="W3055" s="1"/>
      <c r="X3055" s="67"/>
      <c r="Y3055" s="140" t="s">
        <v>8731</v>
      </c>
      <c r="Z3055" s="140" t="s">
        <v>13682</v>
      </c>
      <c r="AA3055" s="35" t="s">
        <v>13683</v>
      </c>
    </row>
    <row r="3056" spans="1:27">
      <c r="A3056" s="51" t="s">
        <v>28</v>
      </c>
      <c r="B3056" s="13" t="s">
        <v>13702</v>
      </c>
      <c r="C3056" s="14" t="s">
        <v>13703</v>
      </c>
      <c r="D3056" s="17" t="s">
        <v>13704</v>
      </c>
      <c r="E3056" s="1" t="s">
        <v>7411</v>
      </c>
      <c r="F3056" s="1" t="s">
        <v>7411</v>
      </c>
      <c r="G3056" s="1" t="s">
        <v>7411</v>
      </c>
      <c r="H3056" s="13" t="s">
        <v>7412</v>
      </c>
      <c r="I3056" s="13" t="s">
        <v>7411</v>
      </c>
      <c r="J3056" s="13"/>
      <c r="K3056" s="196" t="s">
        <v>8610</v>
      </c>
      <c r="L3056" s="196" t="s">
        <v>8610</v>
      </c>
      <c r="M3056" s="13" t="s">
        <v>39</v>
      </c>
      <c r="N3056" s="13" t="s">
        <v>7412</v>
      </c>
      <c r="O3056" s="13" t="s">
        <v>1641</v>
      </c>
      <c r="P3056" s="1" t="e">
        <f>LEFT(#REF!,2) = "BR"</f>
        <v>#REF!</v>
      </c>
      <c r="Q3056" s="61" t="s">
        <v>1640</v>
      </c>
      <c r="R3056" s="39" t="s">
        <v>664</v>
      </c>
      <c r="S3056" s="1" t="s">
        <v>7537</v>
      </c>
      <c r="T3056" s="1" t="s">
        <v>665</v>
      </c>
      <c r="U3056" s="182" t="s">
        <v>665</v>
      </c>
      <c r="V3056" s="13"/>
      <c r="W3056" s="1"/>
      <c r="X3056" s="1"/>
      <c r="Y3056" s="140" t="s">
        <v>13694</v>
      </c>
      <c r="Z3056" s="140" t="s">
        <v>13695</v>
      </c>
      <c r="AA3056" s="218" t="s">
        <v>13696</v>
      </c>
    </row>
    <row r="3057" spans="1:27">
      <c r="A3057" s="51" t="s">
        <v>28</v>
      </c>
      <c r="B3057" s="13" t="s">
        <v>13702</v>
      </c>
      <c r="C3057" s="14" t="s">
        <v>13703</v>
      </c>
      <c r="D3057" s="17" t="s">
        <v>13704</v>
      </c>
      <c r="E3057" s="1" t="s">
        <v>7411</v>
      </c>
      <c r="F3057" s="1" t="s">
        <v>7411</v>
      </c>
      <c r="G3057" s="1" t="s">
        <v>7411</v>
      </c>
      <c r="H3057" s="13" t="s">
        <v>7412</v>
      </c>
      <c r="I3057" s="13" t="s">
        <v>7411</v>
      </c>
      <c r="J3057" s="13"/>
      <c r="K3057" s="196" t="s">
        <v>8610</v>
      </c>
      <c r="L3057" s="132" t="s">
        <v>7618</v>
      </c>
      <c r="M3057" s="13" t="s">
        <v>151</v>
      </c>
      <c r="N3057" s="13" t="s">
        <v>7411</v>
      </c>
      <c r="O3057" s="13" t="s">
        <v>2815</v>
      </c>
      <c r="P3057" s="1" t="e">
        <f>LEFT(#REF!,2) = "BR"</f>
        <v>#REF!</v>
      </c>
      <c r="Q3057" s="61" t="s">
        <v>2814</v>
      </c>
      <c r="R3057" s="39" t="s">
        <v>664</v>
      </c>
      <c r="S3057" s="1" t="s">
        <v>7537</v>
      </c>
      <c r="T3057" s="1" t="s">
        <v>665</v>
      </c>
      <c r="U3057" s="182" t="s">
        <v>7438</v>
      </c>
      <c r="V3057" s="13"/>
      <c r="W3057" s="1"/>
      <c r="X3057" s="1"/>
      <c r="Y3057" s="313"/>
      <c r="Z3057" s="313"/>
      <c r="AA3057" s="254"/>
    </row>
    <row r="3058" spans="1:27">
      <c r="A3058" s="51" t="s">
        <v>28</v>
      </c>
      <c r="B3058" s="13" t="s">
        <v>13702</v>
      </c>
      <c r="C3058" s="14" t="s">
        <v>13703</v>
      </c>
      <c r="D3058" s="17" t="s">
        <v>13704</v>
      </c>
      <c r="E3058" s="1" t="s">
        <v>7411</v>
      </c>
      <c r="F3058" s="1" t="s">
        <v>7411</v>
      </c>
      <c r="G3058" s="1" t="s">
        <v>7411</v>
      </c>
      <c r="H3058" s="13" t="s">
        <v>7412</v>
      </c>
      <c r="I3058" s="13" t="s">
        <v>7411</v>
      </c>
      <c r="J3058" s="13"/>
      <c r="K3058" s="196" t="s">
        <v>8610</v>
      </c>
      <c r="L3058" s="132" t="s">
        <v>7618</v>
      </c>
      <c r="M3058" s="13" t="s">
        <v>91</v>
      </c>
      <c r="N3058" s="13" t="s">
        <v>7411</v>
      </c>
      <c r="O3058" s="13" t="s">
        <v>589</v>
      </c>
      <c r="P3058" s="1" t="e">
        <f>LEFT(#REF!,2) = "BR"</f>
        <v>#REF!</v>
      </c>
      <c r="Q3058" s="61" t="s">
        <v>3056</v>
      </c>
      <c r="R3058" s="41" t="s">
        <v>2116</v>
      </c>
      <c r="S3058" s="50" t="s">
        <v>7936</v>
      </c>
      <c r="T3058" s="50" t="s">
        <v>2117</v>
      </c>
      <c r="U3058" s="182" t="s">
        <v>7438</v>
      </c>
      <c r="V3058" s="13"/>
      <c r="W3058" s="1"/>
      <c r="X3058" s="1"/>
      <c r="Y3058" s="313"/>
      <c r="Z3058" s="313"/>
      <c r="AA3058" s="254"/>
    </row>
    <row r="3059" spans="1:27">
      <c r="A3059" s="51" t="s">
        <v>28</v>
      </c>
      <c r="B3059" s="13" t="s">
        <v>13702</v>
      </c>
      <c r="C3059" s="14" t="s">
        <v>13703</v>
      </c>
      <c r="D3059" s="17" t="s">
        <v>13704</v>
      </c>
      <c r="E3059" s="1" t="s">
        <v>7411</v>
      </c>
      <c r="F3059" s="1" t="s">
        <v>7411</v>
      </c>
      <c r="G3059" s="1" t="s">
        <v>7411</v>
      </c>
      <c r="H3059" s="13" t="s">
        <v>7412</v>
      </c>
      <c r="I3059" s="13" t="s">
        <v>7411</v>
      </c>
      <c r="J3059" s="13"/>
      <c r="K3059" s="196" t="s">
        <v>8610</v>
      </c>
      <c r="L3059" s="132" t="s">
        <v>7618</v>
      </c>
      <c r="M3059" s="13" t="s">
        <v>141</v>
      </c>
      <c r="N3059" s="13" t="s">
        <v>7411</v>
      </c>
      <c r="O3059" s="13" t="s">
        <v>100</v>
      </c>
      <c r="P3059" s="1" t="e">
        <f>LEFT(#REF!,2) = "BR"</f>
        <v>#REF!</v>
      </c>
      <c r="Q3059" s="61" t="s">
        <v>2660</v>
      </c>
      <c r="R3059" s="92" t="s">
        <v>2003</v>
      </c>
      <c r="S3059" s="84" t="s">
        <v>8131</v>
      </c>
      <c r="T3059" s="84" t="s">
        <v>2004</v>
      </c>
      <c r="U3059" s="182" t="s">
        <v>7438</v>
      </c>
      <c r="V3059" s="13"/>
      <c r="W3059" s="1"/>
      <c r="X3059" s="1"/>
      <c r="Y3059" s="140" t="s">
        <v>8731</v>
      </c>
      <c r="Z3059" s="140" t="s">
        <v>13682</v>
      </c>
      <c r="AA3059" s="35" t="s">
        <v>13683</v>
      </c>
    </row>
    <row r="3060" spans="1:27">
      <c r="A3060" s="51" t="s">
        <v>28</v>
      </c>
      <c r="B3060" s="13" t="s">
        <v>13705</v>
      </c>
      <c r="C3060" s="14" t="s">
        <v>13706</v>
      </c>
      <c r="D3060" s="17" t="s">
        <v>13707</v>
      </c>
      <c r="E3060" s="1" t="s">
        <v>7411</v>
      </c>
      <c r="F3060" s="1" t="s">
        <v>7411</v>
      </c>
      <c r="G3060" s="1" t="s">
        <v>7411</v>
      </c>
      <c r="H3060" s="13" t="s">
        <v>7411</v>
      </c>
      <c r="I3060" s="13" t="s">
        <v>7411</v>
      </c>
      <c r="J3060" s="13"/>
      <c r="K3060" s="196" t="s">
        <v>8695</v>
      </c>
      <c r="L3060" s="132" t="s">
        <v>7520</v>
      </c>
      <c r="M3060" s="13" t="s">
        <v>151</v>
      </c>
      <c r="N3060" s="13" t="s">
        <v>7411</v>
      </c>
      <c r="O3060" s="13" t="s">
        <v>2815</v>
      </c>
      <c r="P3060" s="1" t="e">
        <f>LEFT(#REF!,2) = "BR"</f>
        <v>#REF!</v>
      </c>
      <c r="Q3060" s="61" t="s">
        <v>2814</v>
      </c>
      <c r="R3060" s="39" t="s">
        <v>664</v>
      </c>
      <c r="S3060" s="1" t="s">
        <v>7537</v>
      </c>
      <c r="T3060" s="1" t="s">
        <v>665</v>
      </c>
      <c r="U3060" s="182" t="s">
        <v>7438</v>
      </c>
      <c r="V3060" s="13"/>
      <c r="W3060" s="1"/>
      <c r="X3060" s="1"/>
      <c r="Y3060" s="313"/>
      <c r="Z3060" s="313"/>
      <c r="AA3060" s="254"/>
    </row>
    <row r="3061" spans="1:27">
      <c r="A3061" s="51" t="s">
        <v>28</v>
      </c>
      <c r="B3061" s="13" t="s">
        <v>13705</v>
      </c>
      <c r="C3061" s="14" t="s">
        <v>13706</v>
      </c>
      <c r="D3061" s="17" t="s">
        <v>13707</v>
      </c>
      <c r="E3061" s="1" t="s">
        <v>7411</v>
      </c>
      <c r="F3061" s="1" t="s">
        <v>7411</v>
      </c>
      <c r="G3061" s="1" t="s">
        <v>7411</v>
      </c>
      <c r="H3061" s="13" t="s">
        <v>7411</v>
      </c>
      <c r="I3061" s="13" t="s">
        <v>7411</v>
      </c>
      <c r="J3061" s="13"/>
      <c r="K3061" s="196" t="s">
        <v>8695</v>
      </c>
      <c r="L3061" s="132" t="s">
        <v>7520</v>
      </c>
      <c r="M3061" s="13" t="s">
        <v>194</v>
      </c>
      <c r="N3061" s="13" t="s">
        <v>7411</v>
      </c>
      <c r="O3061" s="13" t="s">
        <v>163</v>
      </c>
      <c r="P3061" s="1" t="e">
        <f>LEFT(#REF!,2) = "BR"</f>
        <v>#REF!</v>
      </c>
      <c r="Q3061" s="61" t="s">
        <v>2688</v>
      </c>
      <c r="R3061" s="2" t="s">
        <v>1981</v>
      </c>
      <c r="S3061" s="4" t="s">
        <v>8482</v>
      </c>
      <c r="T3061" s="4" t="s">
        <v>1982</v>
      </c>
      <c r="U3061" s="182" t="s">
        <v>7438</v>
      </c>
      <c r="V3061" s="13"/>
      <c r="W3061" s="1"/>
      <c r="X3061" s="1"/>
      <c r="Y3061" s="313"/>
      <c r="Z3061" s="313"/>
      <c r="AA3061" s="313"/>
    </row>
    <row r="3062" spans="1:27">
      <c r="A3062" s="51" t="s">
        <v>28</v>
      </c>
      <c r="B3062" s="13" t="s">
        <v>13708</v>
      </c>
      <c r="C3062" s="14" t="s">
        <v>13709</v>
      </c>
      <c r="D3062" s="17" t="s">
        <v>3573</v>
      </c>
      <c r="E3062" s="1" t="s">
        <v>7411</v>
      </c>
      <c r="F3062" s="1" t="s">
        <v>7411</v>
      </c>
      <c r="G3062" s="1" t="s">
        <v>7411</v>
      </c>
      <c r="H3062" s="1" t="s">
        <v>7411</v>
      </c>
      <c r="I3062" s="1" t="s">
        <v>7411</v>
      </c>
      <c r="J3062" s="13"/>
      <c r="K3062" s="196" t="s">
        <v>6515</v>
      </c>
      <c r="L3062" s="196" t="s">
        <v>7438</v>
      </c>
      <c r="M3062" s="13" t="s">
        <v>141</v>
      </c>
      <c r="N3062" s="13" t="s">
        <v>7411</v>
      </c>
      <c r="O3062" s="13" t="s">
        <v>224</v>
      </c>
      <c r="P3062" s="1" t="e">
        <f>LEFT(#REF!,2) = "BR"</f>
        <v>#REF!</v>
      </c>
      <c r="Q3062" s="61" t="s">
        <v>3573</v>
      </c>
      <c r="R3062" s="351" t="s">
        <v>2009</v>
      </c>
      <c r="S3062" s="4" t="s">
        <v>8016</v>
      </c>
      <c r="T3062" s="4" t="s">
        <v>2010</v>
      </c>
      <c r="U3062" s="182" t="s">
        <v>61</v>
      </c>
      <c r="V3062" s="13"/>
      <c r="W3062" s="1"/>
      <c r="X3062" s="1"/>
      <c r="Y3062" s="313"/>
      <c r="Z3062" s="299"/>
      <c r="AA3062" s="313"/>
    </row>
    <row r="3063" spans="1:27">
      <c r="A3063" s="51" t="s">
        <v>28</v>
      </c>
      <c r="B3063" s="13" t="s">
        <v>13710</v>
      </c>
      <c r="C3063" s="14" t="s">
        <v>13711</v>
      </c>
      <c r="D3063" s="17" t="s">
        <v>13712</v>
      </c>
      <c r="E3063" s="1" t="s">
        <v>7411</v>
      </c>
      <c r="F3063" s="1" t="s">
        <v>7411</v>
      </c>
      <c r="G3063" s="1" t="s">
        <v>7411</v>
      </c>
      <c r="H3063" s="13" t="s">
        <v>7411</v>
      </c>
      <c r="I3063" s="13" t="s">
        <v>7411</v>
      </c>
      <c r="J3063" s="13"/>
      <c r="K3063" s="225" t="s">
        <v>8695</v>
      </c>
      <c r="L3063" s="132" t="s">
        <v>7618</v>
      </c>
      <c r="M3063" s="13" t="s">
        <v>39</v>
      </c>
      <c r="N3063" s="13" t="s">
        <v>7411</v>
      </c>
      <c r="O3063" s="13" t="s">
        <v>2008</v>
      </c>
      <c r="P3063" s="1" t="e">
        <f>LEFT(#REF!,2) = "BR"</f>
        <v>#REF!</v>
      </c>
      <c r="Q3063" s="61" t="s">
        <v>2007</v>
      </c>
      <c r="R3063" s="41" t="s">
        <v>2007</v>
      </c>
      <c r="S3063" s="4" t="s">
        <v>8091</v>
      </c>
      <c r="T3063" s="4" t="s">
        <v>2008</v>
      </c>
      <c r="U3063" s="182" t="s">
        <v>7438</v>
      </c>
      <c r="V3063" s="13"/>
      <c r="W3063" s="1"/>
      <c r="X3063" s="1"/>
      <c r="Y3063" s="313"/>
      <c r="Z3063" s="299"/>
      <c r="AA3063" s="45"/>
    </row>
    <row r="3064" spans="1:27">
      <c r="A3064" s="51" t="s">
        <v>28</v>
      </c>
      <c r="B3064" s="13" t="s">
        <v>13710</v>
      </c>
      <c r="C3064" s="14" t="s">
        <v>13711</v>
      </c>
      <c r="D3064" s="17" t="s">
        <v>13712</v>
      </c>
      <c r="E3064" s="1" t="s">
        <v>7411</v>
      </c>
      <c r="F3064" s="1" t="s">
        <v>7411</v>
      </c>
      <c r="G3064" s="1" t="s">
        <v>7411</v>
      </c>
      <c r="H3064" s="13" t="s">
        <v>7411</v>
      </c>
      <c r="I3064" s="13" t="s">
        <v>7411</v>
      </c>
      <c r="J3064" s="13"/>
      <c r="K3064" s="225" t="s">
        <v>8695</v>
      </c>
      <c r="L3064" s="132" t="s">
        <v>7618</v>
      </c>
      <c r="M3064" s="13" t="s">
        <v>52</v>
      </c>
      <c r="N3064" s="13" t="s">
        <v>7411</v>
      </c>
      <c r="O3064" s="13" t="s">
        <v>163</v>
      </c>
      <c r="P3064" s="1" t="e">
        <f>LEFT(#REF!,2) = "BR"</f>
        <v>#REF!</v>
      </c>
      <c r="Q3064" s="61" t="s">
        <v>1287</v>
      </c>
      <c r="R3064" s="39" t="s">
        <v>361</v>
      </c>
      <c r="S3064" s="1" t="s">
        <v>7521</v>
      </c>
      <c r="T3064" s="1" t="s">
        <v>362</v>
      </c>
      <c r="U3064" s="182" t="s">
        <v>7438</v>
      </c>
      <c r="V3064" s="13"/>
      <c r="W3064" s="1"/>
      <c r="X3064" s="1"/>
      <c r="Y3064" s="313"/>
      <c r="Z3064" s="299"/>
      <c r="AA3064" s="45"/>
    </row>
    <row r="3065" spans="1:27">
      <c r="A3065" s="51" t="s">
        <v>28</v>
      </c>
      <c r="B3065" s="13" t="s">
        <v>13710</v>
      </c>
      <c r="C3065" s="14" t="s">
        <v>13711</v>
      </c>
      <c r="D3065" s="17" t="s">
        <v>13712</v>
      </c>
      <c r="E3065" s="1" t="s">
        <v>7411</v>
      </c>
      <c r="F3065" s="1" t="s">
        <v>7411</v>
      </c>
      <c r="G3065" s="1" t="s">
        <v>7411</v>
      </c>
      <c r="H3065" s="6" t="s">
        <v>7411</v>
      </c>
      <c r="I3065" s="6" t="s">
        <v>7411</v>
      </c>
      <c r="J3065" s="6"/>
      <c r="K3065" s="225" t="s">
        <v>8695</v>
      </c>
      <c r="L3065" s="132" t="s">
        <v>7618</v>
      </c>
      <c r="M3065" s="13" t="s">
        <v>151</v>
      </c>
      <c r="N3065" s="13" t="s">
        <v>7411</v>
      </c>
      <c r="O3065" s="4" t="s">
        <v>187</v>
      </c>
      <c r="P3065" s="1" t="e">
        <f>LEFT(#REF!,2) = "BR"</f>
        <v>#REF!</v>
      </c>
      <c r="Q3065" s="41" t="s">
        <v>490</v>
      </c>
      <c r="R3065" s="39" t="s">
        <v>670</v>
      </c>
      <c r="S3065" s="4" t="s">
        <v>7912</v>
      </c>
      <c r="T3065" s="4" t="s">
        <v>671</v>
      </c>
      <c r="U3065" s="182" t="s">
        <v>7438</v>
      </c>
      <c r="V3065" s="13"/>
      <c r="W3065" s="1"/>
      <c r="X3065" s="1"/>
      <c r="Y3065" s="355"/>
      <c r="Z3065" s="359"/>
      <c r="AA3065" s="45"/>
    </row>
    <row r="3066" spans="1:27">
      <c r="A3066" s="51" t="s">
        <v>28</v>
      </c>
      <c r="B3066" s="13" t="s">
        <v>13713</v>
      </c>
      <c r="C3066" s="14" t="s">
        <v>13714</v>
      </c>
      <c r="D3066" s="17" t="s">
        <v>2007</v>
      </c>
      <c r="E3066" s="1" t="s">
        <v>7411</v>
      </c>
      <c r="F3066" s="1" t="s">
        <v>7411</v>
      </c>
      <c r="G3066" s="1" t="s">
        <v>7411</v>
      </c>
      <c r="H3066" s="54" t="s">
        <v>7411</v>
      </c>
      <c r="I3066" s="54" t="s">
        <v>7411</v>
      </c>
      <c r="J3066" s="13"/>
      <c r="K3066" s="55" t="s">
        <v>6515</v>
      </c>
      <c r="L3066" s="55" t="s">
        <v>7438</v>
      </c>
      <c r="M3066" s="13" t="s">
        <v>39</v>
      </c>
      <c r="N3066" s="13" t="s">
        <v>7411</v>
      </c>
      <c r="O3066" s="13" t="s">
        <v>2008</v>
      </c>
      <c r="P3066" s="1" t="e">
        <f>LEFT(#REF!,2) = "BR"</f>
        <v>#REF!</v>
      </c>
      <c r="Q3066" s="61" t="s">
        <v>2007</v>
      </c>
      <c r="R3066" s="41" t="s">
        <v>2007</v>
      </c>
      <c r="S3066" s="4" t="s">
        <v>8091</v>
      </c>
      <c r="T3066" s="4" t="s">
        <v>2008</v>
      </c>
      <c r="U3066" s="182" t="s">
        <v>2008</v>
      </c>
      <c r="V3066" s="13"/>
      <c r="W3066" s="1"/>
      <c r="X3066" s="1"/>
      <c r="Y3066" s="313"/>
      <c r="Z3066" s="299"/>
      <c r="AA3066" s="45"/>
    </row>
    <row r="3067" spans="1:27">
      <c r="A3067" s="51" t="s">
        <v>28</v>
      </c>
      <c r="B3067" s="13" t="s">
        <v>13715</v>
      </c>
      <c r="C3067" s="14" t="s">
        <v>13716</v>
      </c>
      <c r="D3067" s="17" t="s">
        <v>13717</v>
      </c>
      <c r="E3067" s="67" t="s">
        <v>7411</v>
      </c>
      <c r="F3067" s="1" t="s">
        <v>7411</v>
      </c>
      <c r="G3067" s="1" t="s">
        <v>7411</v>
      </c>
      <c r="H3067" s="13" t="s">
        <v>7411</v>
      </c>
      <c r="I3067" s="13" t="s">
        <v>7411</v>
      </c>
      <c r="J3067" s="13"/>
      <c r="K3067" s="225" t="s">
        <v>8695</v>
      </c>
      <c r="L3067" s="132" t="s">
        <v>7618</v>
      </c>
      <c r="M3067" s="13" t="s">
        <v>39</v>
      </c>
      <c r="N3067" s="13" t="s">
        <v>7411</v>
      </c>
      <c r="O3067" s="13" t="s">
        <v>2008</v>
      </c>
      <c r="P3067" s="1" t="e">
        <f>LEFT(#REF!,2) = "BR"</f>
        <v>#REF!</v>
      </c>
      <c r="Q3067" s="61" t="s">
        <v>2007</v>
      </c>
      <c r="R3067" s="41" t="s">
        <v>2007</v>
      </c>
      <c r="S3067" s="4" t="s">
        <v>8091</v>
      </c>
      <c r="T3067" s="4" t="s">
        <v>2008</v>
      </c>
      <c r="U3067" s="182" t="s">
        <v>7438</v>
      </c>
      <c r="V3067" s="13"/>
      <c r="W3067" s="1"/>
      <c r="X3067" s="1"/>
      <c r="Y3067" s="313"/>
      <c r="Z3067" s="299"/>
      <c r="AA3067" s="45"/>
    </row>
    <row r="3068" spans="1:27">
      <c r="A3068" s="51" t="s">
        <v>28</v>
      </c>
      <c r="B3068" s="13" t="s">
        <v>13715</v>
      </c>
      <c r="C3068" s="14" t="s">
        <v>13716</v>
      </c>
      <c r="D3068" s="17" t="s">
        <v>13717</v>
      </c>
      <c r="E3068" s="67" t="s">
        <v>7411</v>
      </c>
      <c r="F3068" s="1" t="s">
        <v>7411</v>
      </c>
      <c r="G3068" s="1" t="s">
        <v>7411</v>
      </c>
      <c r="H3068" s="13" t="s">
        <v>7411</v>
      </c>
      <c r="I3068" s="13" t="s">
        <v>7411</v>
      </c>
      <c r="J3068" s="13"/>
      <c r="K3068" s="225" t="s">
        <v>8695</v>
      </c>
      <c r="L3068" s="132" t="s">
        <v>7618</v>
      </c>
      <c r="M3068" s="13" t="s">
        <v>52</v>
      </c>
      <c r="N3068" s="13" t="s">
        <v>7411</v>
      </c>
      <c r="O3068" s="13" t="s">
        <v>107</v>
      </c>
      <c r="P3068" s="1" t="e">
        <f>LEFT(#REF!,2) = "BR"</f>
        <v>#REF!</v>
      </c>
      <c r="Q3068" s="61" t="s">
        <v>1283</v>
      </c>
      <c r="R3068" s="39" t="s">
        <v>361</v>
      </c>
      <c r="S3068" s="1" t="s">
        <v>7521</v>
      </c>
      <c r="T3068" s="1" t="s">
        <v>362</v>
      </c>
      <c r="U3068" s="182" t="s">
        <v>7438</v>
      </c>
      <c r="V3068" s="13"/>
      <c r="W3068" s="1"/>
      <c r="X3068" s="1"/>
      <c r="Y3068" s="313"/>
      <c r="Z3068" s="299"/>
      <c r="AA3068" s="45"/>
    </row>
    <row r="3069" spans="1:27">
      <c r="A3069" s="51" t="s">
        <v>28</v>
      </c>
      <c r="B3069" s="13" t="s">
        <v>13715</v>
      </c>
      <c r="C3069" s="14" t="s">
        <v>13716</v>
      </c>
      <c r="D3069" s="17" t="s">
        <v>13717</v>
      </c>
      <c r="E3069" s="67" t="s">
        <v>7411</v>
      </c>
      <c r="F3069" s="1" t="s">
        <v>7411</v>
      </c>
      <c r="G3069" s="1" t="s">
        <v>7411</v>
      </c>
      <c r="H3069" s="6" t="s">
        <v>7411</v>
      </c>
      <c r="I3069" s="6" t="s">
        <v>7411</v>
      </c>
      <c r="J3069" s="6"/>
      <c r="K3069" s="225" t="s">
        <v>8695</v>
      </c>
      <c r="L3069" s="132" t="s">
        <v>7618</v>
      </c>
      <c r="M3069" s="13" t="s">
        <v>151</v>
      </c>
      <c r="N3069" s="13" t="s">
        <v>7411</v>
      </c>
      <c r="O3069" s="4" t="s">
        <v>103</v>
      </c>
      <c r="P3069" s="1" t="e">
        <f>LEFT(#REF!,2) = "BR"</f>
        <v>#REF!</v>
      </c>
      <c r="Q3069" s="41" t="s">
        <v>556</v>
      </c>
      <c r="R3069" s="39" t="s">
        <v>670</v>
      </c>
      <c r="S3069" s="4" t="s">
        <v>7912</v>
      </c>
      <c r="T3069" s="4" t="s">
        <v>671</v>
      </c>
      <c r="U3069" s="182" t="s">
        <v>7438</v>
      </c>
      <c r="V3069" s="13"/>
      <c r="W3069" s="1"/>
      <c r="X3069" s="1"/>
      <c r="Y3069" s="355"/>
      <c r="Z3069" s="359"/>
      <c r="AA3069" s="45"/>
    </row>
    <row r="3070" spans="1:27">
      <c r="A3070" s="51" t="s">
        <v>28</v>
      </c>
      <c r="B3070" s="13" t="s">
        <v>13718</v>
      </c>
      <c r="C3070" s="14" t="s">
        <v>13719</v>
      </c>
      <c r="D3070" s="17" t="s">
        <v>2663</v>
      </c>
      <c r="E3070" s="1" t="s">
        <v>7411</v>
      </c>
      <c r="F3070" s="1" t="s">
        <v>7411</v>
      </c>
      <c r="G3070" s="1" t="s">
        <v>7411</v>
      </c>
      <c r="H3070" s="71" t="s">
        <v>7411</v>
      </c>
      <c r="I3070" s="71" t="s">
        <v>7411</v>
      </c>
      <c r="J3070" s="13"/>
      <c r="K3070" s="196" t="s">
        <v>6515</v>
      </c>
      <c r="L3070" s="80" t="s">
        <v>7438</v>
      </c>
      <c r="M3070" s="13" t="s">
        <v>141</v>
      </c>
      <c r="N3070" s="13" t="s">
        <v>7411</v>
      </c>
      <c r="O3070" s="51" t="s">
        <v>189</v>
      </c>
      <c r="P3070" s="1" t="e">
        <f>LEFT(#REF!,2) = "BR"</f>
        <v>#REF!</v>
      </c>
      <c r="Q3070" s="61" t="s">
        <v>2663</v>
      </c>
      <c r="R3070" s="41" t="s">
        <v>2007</v>
      </c>
      <c r="S3070" s="4" t="s">
        <v>8091</v>
      </c>
      <c r="T3070" s="4" t="s">
        <v>2008</v>
      </c>
      <c r="U3070" s="182" t="s">
        <v>2008</v>
      </c>
      <c r="V3070" s="13"/>
      <c r="W3070" s="1"/>
      <c r="X3070" s="1"/>
      <c r="Y3070" s="313"/>
      <c r="Z3070" s="299"/>
      <c r="AA3070" s="45"/>
    </row>
    <row r="3071" spans="1:27">
      <c r="A3071" s="51" t="s">
        <v>28</v>
      </c>
      <c r="B3071" s="13" t="s">
        <v>9</v>
      </c>
      <c r="C3071" s="14" t="s">
        <v>13720</v>
      </c>
      <c r="D3071" s="17" t="s">
        <v>13721</v>
      </c>
      <c r="E3071" s="1" t="s">
        <v>7411</v>
      </c>
      <c r="F3071" s="1" t="s">
        <v>7411</v>
      </c>
      <c r="G3071" s="1" t="s">
        <v>7411</v>
      </c>
      <c r="H3071" s="13" t="s">
        <v>7411</v>
      </c>
      <c r="I3071" s="80" t="s">
        <v>7411</v>
      </c>
      <c r="J3071" s="13"/>
      <c r="K3071" s="182" t="s">
        <v>8695</v>
      </c>
      <c r="L3071" s="132" t="s">
        <v>7520</v>
      </c>
      <c r="M3071" s="71" t="s">
        <v>141</v>
      </c>
      <c r="N3071" s="138" t="s">
        <v>7411</v>
      </c>
      <c r="O3071" s="13" t="s">
        <v>190</v>
      </c>
      <c r="P3071" s="1" t="e">
        <f>LEFT(#REF!,2) = "BR"</f>
        <v>#REF!</v>
      </c>
      <c r="Q3071" s="61" t="s">
        <v>2664</v>
      </c>
      <c r="R3071" s="351" t="s">
        <v>2009</v>
      </c>
      <c r="S3071" s="202" t="s">
        <v>8016</v>
      </c>
      <c r="T3071" s="202" t="s">
        <v>2010</v>
      </c>
      <c r="U3071" s="182" t="s">
        <v>7438</v>
      </c>
      <c r="V3071" s="13"/>
      <c r="W3071" s="1"/>
      <c r="X3071" s="1"/>
      <c r="Y3071" s="313"/>
      <c r="Z3071" s="299"/>
      <c r="AA3071" s="355"/>
    </row>
    <row r="3072" spans="1:27">
      <c r="A3072" s="51" t="s">
        <v>28</v>
      </c>
      <c r="B3072" s="13" t="s">
        <v>9</v>
      </c>
      <c r="C3072" s="14" t="s">
        <v>13720</v>
      </c>
      <c r="D3072" s="17" t="s">
        <v>13721</v>
      </c>
      <c r="E3072" s="1" t="s">
        <v>7411</v>
      </c>
      <c r="F3072" s="1" t="s">
        <v>7411</v>
      </c>
      <c r="G3072" s="1" t="s">
        <v>7411</v>
      </c>
      <c r="H3072" s="13" t="s">
        <v>7411</v>
      </c>
      <c r="I3072" s="80" t="s">
        <v>7411</v>
      </c>
      <c r="J3072" s="6"/>
      <c r="K3072" s="182" t="s">
        <v>8695</v>
      </c>
      <c r="L3072" s="132" t="s">
        <v>7520</v>
      </c>
      <c r="M3072" s="13" t="s">
        <v>151</v>
      </c>
      <c r="N3072" s="13" t="s">
        <v>7411</v>
      </c>
      <c r="O3072" s="4" t="s">
        <v>2818</v>
      </c>
      <c r="P3072" s="1" t="e">
        <f>LEFT(#REF!,2) = "BR"</f>
        <v>#REF!</v>
      </c>
      <c r="Q3072" s="41" t="s">
        <v>2817</v>
      </c>
      <c r="R3072" s="39" t="s">
        <v>664</v>
      </c>
      <c r="S3072" s="1" t="s">
        <v>7537</v>
      </c>
      <c r="T3072" s="1" t="s">
        <v>665</v>
      </c>
      <c r="U3072" s="182" t="s">
        <v>7438</v>
      </c>
      <c r="V3072" s="13"/>
      <c r="W3072" s="1"/>
      <c r="X3072" s="1"/>
      <c r="Y3072" s="355"/>
      <c r="Z3072" s="359"/>
      <c r="AA3072" s="355"/>
    </row>
    <row r="3073" spans="1:27">
      <c r="A3073" s="51" t="s">
        <v>28</v>
      </c>
      <c r="B3073" s="13" t="s">
        <v>3</v>
      </c>
      <c r="C3073" s="14" t="s">
        <v>13722</v>
      </c>
      <c r="D3073" s="17" t="s">
        <v>2665</v>
      </c>
      <c r="E3073" s="1" t="s">
        <v>7411</v>
      </c>
      <c r="F3073" s="1" t="s">
        <v>7411</v>
      </c>
      <c r="G3073" s="1" t="s">
        <v>7411</v>
      </c>
      <c r="H3073" s="1" t="s">
        <v>7411</v>
      </c>
      <c r="I3073" s="1" t="s">
        <v>7411</v>
      </c>
      <c r="J3073" s="13"/>
      <c r="K3073" s="196" t="s">
        <v>8610</v>
      </c>
      <c r="L3073" s="196" t="s">
        <v>8610</v>
      </c>
      <c r="M3073" s="13" t="s">
        <v>141</v>
      </c>
      <c r="N3073" s="13" t="s">
        <v>7412</v>
      </c>
      <c r="O3073" s="13" t="s">
        <v>354</v>
      </c>
      <c r="P3073" s="1" t="e">
        <f>LEFT(#REF!,2) = "BR"</f>
        <v>#REF!</v>
      </c>
      <c r="Q3073" s="61" t="s">
        <v>2665</v>
      </c>
      <c r="R3073" s="351" t="s">
        <v>2009</v>
      </c>
      <c r="S3073" s="50" t="s">
        <v>8016</v>
      </c>
      <c r="T3073" s="50" t="s">
        <v>2010</v>
      </c>
      <c r="U3073" s="182" t="s">
        <v>2010</v>
      </c>
      <c r="V3073" s="13"/>
      <c r="W3073" s="1"/>
      <c r="X3073" s="1"/>
      <c r="Y3073" s="313"/>
      <c r="Z3073" s="299"/>
      <c r="AA3073" s="313"/>
    </row>
    <row r="3074" spans="1:27">
      <c r="A3074" s="51" t="s">
        <v>28</v>
      </c>
      <c r="B3074" s="13" t="s">
        <v>3</v>
      </c>
      <c r="C3074" s="14" t="s">
        <v>13722</v>
      </c>
      <c r="D3074" s="17" t="s">
        <v>2665</v>
      </c>
      <c r="E3074" s="1" t="s">
        <v>7411</v>
      </c>
      <c r="F3074" s="1" t="s">
        <v>7411</v>
      </c>
      <c r="G3074" s="1" t="s">
        <v>7411</v>
      </c>
      <c r="H3074" s="1" t="s">
        <v>7411</v>
      </c>
      <c r="I3074" s="1" t="s">
        <v>7411</v>
      </c>
      <c r="J3074" s="13"/>
      <c r="K3074" s="196" t="s">
        <v>8610</v>
      </c>
      <c r="L3074" s="132" t="s">
        <v>7618</v>
      </c>
      <c r="M3074" s="13" t="s">
        <v>151</v>
      </c>
      <c r="N3074" s="13" t="s">
        <v>7411</v>
      </c>
      <c r="O3074" s="13" t="s">
        <v>2815</v>
      </c>
      <c r="P3074" s="1" t="e">
        <f>LEFT(#REF!,2) = "BR"</f>
        <v>#REF!</v>
      </c>
      <c r="Q3074" s="61" t="s">
        <v>2814</v>
      </c>
      <c r="R3074" s="39" t="s">
        <v>664</v>
      </c>
      <c r="S3074" s="1" t="s">
        <v>7537</v>
      </c>
      <c r="T3074" s="1" t="s">
        <v>665</v>
      </c>
      <c r="U3074" s="182" t="s">
        <v>7438</v>
      </c>
      <c r="V3074" s="13"/>
      <c r="W3074" s="1"/>
      <c r="X3074" s="1"/>
      <c r="Y3074" s="313"/>
      <c r="Z3074" s="299"/>
      <c r="AA3074" s="45"/>
    </row>
    <row r="3075" spans="1:27">
      <c r="A3075" s="51" t="s">
        <v>28</v>
      </c>
      <c r="B3075" s="13" t="s">
        <v>3</v>
      </c>
      <c r="C3075" s="14" t="s">
        <v>13722</v>
      </c>
      <c r="D3075" s="17" t="s">
        <v>2665</v>
      </c>
      <c r="E3075" s="1" t="s">
        <v>7411</v>
      </c>
      <c r="F3075" s="1" t="s">
        <v>7411</v>
      </c>
      <c r="G3075" s="1" t="s">
        <v>7411</v>
      </c>
      <c r="H3075" s="1" t="s">
        <v>7411</v>
      </c>
      <c r="I3075" s="1" t="s">
        <v>7411</v>
      </c>
      <c r="J3075" s="13"/>
      <c r="K3075" s="196" t="s">
        <v>8610</v>
      </c>
      <c r="L3075" s="132" t="s">
        <v>7618</v>
      </c>
      <c r="M3075" s="13" t="s">
        <v>141</v>
      </c>
      <c r="N3075" s="13" t="s">
        <v>7411</v>
      </c>
      <c r="O3075" s="51" t="s">
        <v>383</v>
      </c>
      <c r="P3075" s="1" t="e">
        <f>LEFT(#REF!,2) = "BR"</f>
        <v>#REF!</v>
      </c>
      <c r="Q3075" s="61" t="s">
        <v>2666</v>
      </c>
      <c r="R3075" s="41" t="s">
        <v>2005</v>
      </c>
      <c r="S3075" s="4" t="s">
        <v>8087</v>
      </c>
      <c r="T3075" s="4" t="s">
        <v>2006</v>
      </c>
      <c r="U3075" s="182" t="s">
        <v>7438</v>
      </c>
      <c r="V3075" s="13"/>
      <c r="W3075" s="1"/>
      <c r="X3075" s="1"/>
      <c r="Y3075" s="313"/>
      <c r="Z3075" s="299"/>
      <c r="AA3075" s="45"/>
    </row>
    <row r="3076" spans="1:27">
      <c r="A3076" s="51" t="s">
        <v>28</v>
      </c>
      <c r="B3076" s="13" t="s">
        <v>3</v>
      </c>
      <c r="C3076" s="14" t="s">
        <v>13722</v>
      </c>
      <c r="D3076" s="17" t="s">
        <v>2665</v>
      </c>
      <c r="E3076" s="1" t="s">
        <v>7411</v>
      </c>
      <c r="F3076" s="1" t="s">
        <v>7411</v>
      </c>
      <c r="G3076" s="1" t="s">
        <v>7411</v>
      </c>
      <c r="H3076" s="1" t="s">
        <v>7411</v>
      </c>
      <c r="I3076" s="1" t="s">
        <v>7411</v>
      </c>
      <c r="J3076" s="13"/>
      <c r="K3076" s="196" t="s">
        <v>8610</v>
      </c>
      <c r="L3076" s="132" t="s">
        <v>7618</v>
      </c>
      <c r="M3076" s="13" t="s">
        <v>91</v>
      </c>
      <c r="N3076" s="13" t="s">
        <v>7411</v>
      </c>
      <c r="O3076" s="51" t="s">
        <v>188</v>
      </c>
      <c r="P3076" s="1" t="e">
        <f>LEFT(#REF!,2) = "BR"</f>
        <v>#REF!</v>
      </c>
      <c r="Q3076" s="114" t="s">
        <v>1302</v>
      </c>
      <c r="R3076" s="61" t="s">
        <v>1308</v>
      </c>
      <c r="S3076" s="13" t="s">
        <v>7744</v>
      </c>
      <c r="T3076" s="13" t="s">
        <v>1309</v>
      </c>
      <c r="U3076" s="182" t="s">
        <v>7438</v>
      </c>
      <c r="V3076" s="13"/>
      <c r="W3076" s="1"/>
      <c r="X3076" s="1"/>
      <c r="Y3076" s="48" t="s">
        <v>8625</v>
      </c>
      <c r="Z3076" s="140" t="s">
        <v>11804</v>
      </c>
      <c r="AA3076" s="88" t="s">
        <v>11805</v>
      </c>
    </row>
    <row r="3077" spans="1:27">
      <c r="A3077" s="51" t="s">
        <v>28</v>
      </c>
      <c r="B3077" s="13" t="s">
        <v>13723</v>
      </c>
      <c r="C3077" s="14" t="s">
        <v>13724</v>
      </c>
      <c r="D3077" s="17" t="s">
        <v>13725</v>
      </c>
      <c r="E3077" s="1" t="s">
        <v>7411</v>
      </c>
      <c r="F3077" s="1" t="s">
        <v>7411</v>
      </c>
      <c r="G3077" s="1" t="s">
        <v>7411</v>
      </c>
      <c r="H3077" s="13" t="s">
        <v>7411</v>
      </c>
      <c r="I3077" s="13" t="s">
        <v>7411</v>
      </c>
      <c r="J3077" s="13"/>
      <c r="K3077" s="182" t="s">
        <v>8695</v>
      </c>
      <c r="L3077" s="132" t="s">
        <v>7618</v>
      </c>
      <c r="M3077" s="13" t="s">
        <v>52</v>
      </c>
      <c r="N3077" s="13" t="s">
        <v>7411</v>
      </c>
      <c r="O3077" s="13" t="s">
        <v>107</v>
      </c>
      <c r="P3077" s="1" t="e">
        <f>LEFT(#REF!,2) = "BR"</f>
        <v>#REF!</v>
      </c>
      <c r="Q3077" s="61" t="s">
        <v>1283</v>
      </c>
      <c r="R3077" s="39" t="s">
        <v>361</v>
      </c>
      <c r="S3077" s="1" t="s">
        <v>7521</v>
      </c>
      <c r="T3077" s="1" t="s">
        <v>362</v>
      </c>
      <c r="U3077" s="182" t="s">
        <v>7438</v>
      </c>
      <c r="V3077" s="13"/>
      <c r="W3077" s="1"/>
      <c r="X3077" s="1"/>
      <c r="Y3077" s="313"/>
      <c r="Z3077" s="299"/>
      <c r="AA3077" s="45"/>
    </row>
    <row r="3078" spans="1:27">
      <c r="A3078" s="51" t="s">
        <v>28</v>
      </c>
      <c r="B3078" s="13" t="s">
        <v>13723</v>
      </c>
      <c r="C3078" s="14" t="s">
        <v>13724</v>
      </c>
      <c r="D3078" s="17" t="s">
        <v>13725</v>
      </c>
      <c r="E3078" s="1" t="s">
        <v>7411</v>
      </c>
      <c r="F3078" s="1" t="s">
        <v>7411</v>
      </c>
      <c r="G3078" s="1" t="s">
        <v>7411</v>
      </c>
      <c r="H3078" s="13" t="s">
        <v>7411</v>
      </c>
      <c r="I3078" s="13" t="s">
        <v>7411</v>
      </c>
      <c r="J3078" s="13"/>
      <c r="K3078" s="182" t="s">
        <v>8695</v>
      </c>
      <c r="L3078" s="132" t="s">
        <v>7618</v>
      </c>
      <c r="M3078" s="13" t="s">
        <v>151</v>
      </c>
      <c r="N3078" s="13" t="s">
        <v>7411</v>
      </c>
      <c r="O3078" s="4" t="s">
        <v>103</v>
      </c>
      <c r="P3078" s="1" t="e">
        <f>LEFT(#REF!,2) = "BR"</f>
        <v>#REF!</v>
      </c>
      <c r="Q3078" s="41" t="s">
        <v>556</v>
      </c>
      <c r="R3078" s="39" t="s">
        <v>670</v>
      </c>
      <c r="S3078" s="4" t="s">
        <v>7912</v>
      </c>
      <c r="T3078" s="4" t="s">
        <v>671</v>
      </c>
      <c r="U3078" s="182" t="s">
        <v>7438</v>
      </c>
      <c r="V3078" s="13"/>
      <c r="W3078" s="1"/>
      <c r="X3078" s="1"/>
      <c r="Y3078" s="355"/>
      <c r="Z3078" s="359"/>
      <c r="AA3078" s="45"/>
    </row>
    <row r="3079" spans="1:27">
      <c r="A3079" s="51" t="s">
        <v>28</v>
      </c>
      <c r="B3079" s="13" t="s">
        <v>13723</v>
      </c>
      <c r="C3079" s="14" t="s">
        <v>13724</v>
      </c>
      <c r="D3079" s="17" t="s">
        <v>13725</v>
      </c>
      <c r="E3079" s="1" t="s">
        <v>7411</v>
      </c>
      <c r="F3079" s="1" t="s">
        <v>7411</v>
      </c>
      <c r="G3079" s="1" t="s">
        <v>7411</v>
      </c>
      <c r="H3079" s="6" t="s">
        <v>7411</v>
      </c>
      <c r="I3079" s="6" t="s">
        <v>7411</v>
      </c>
      <c r="J3079" s="6"/>
      <c r="K3079" s="182" t="s">
        <v>8695</v>
      </c>
      <c r="L3079" s="132" t="s">
        <v>7618</v>
      </c>
      <c r="M3079" s="13" t="s">
        <v>141</v>
      </c>
      <c r="N3079" s="13" t="s">
        <v>7412</v>
      </c>
      <c r="O3079" s="13" t="s">
        <v>354</v>
      </c>
      <c r="P3079" s="1" t="e">
        <f>LEFT(#REF!,2) = "BR"</f>
        <v>#REF!</v>
      </c>
      <c r="Q3079" s="61" t="s">
        <v>2665</v>
      </c>
      <c r="R3079" s="351" t="s">
        <v>2009</v>
      </c>
      <c r="S3079" s="50" t="s">
        <v>8016</v>
      </c>
      <c r="T3079" s="50" t="s">
        <v>2010</v>
      </c>
      <c r="U3079" s="182" t="s">
        <v>7438</v>
      </c>
      <c r="V3079" s="13"/>
      <c r="W3079" s="1"/>
      <c r="X3079" s="1"/>
      <c r="Y3079" s="355"/>
      <c r="Z3079" s="359"/>
      <c r="AA3079" s="355"/>
    </row>
    <row r="3080" spans="1:27">
      <c r="A3080" s="51" t="s">
        <v>28</v>
      </c>
      <c r="B3080" s="13" t="s">
        <v>13726</v>
      </c>
      <c r="C3080" s="14" t="s">
        <v>13727</v>
      </c>
      <c r="D3080" s="17" t="s">
        <v>13728</v>
      </c>
      <c r="E3080" s="1" t="s">
        <v>7411</v>
      </c>
      <c r="F3080" s="1" t="s">
        <v>7411</v>
      </c>
      <c r="G3080" s="1" t="s">
        <v>7411</v>
      </c>
      <c r="H3080" s="13" t="s">
        <v>7411</v>
      </c>
      <c r="I3080" s="13" t="s">
        <v>7411</v>
      </c>
      <c r="J3080" s="13"/>
      <c r="K3080" s="182" t="s">
        <v>8695</v>
      </c>
      <c r="L3080" s="132" t="s">
        <v>7618</v>
      </c>
      <c r="M3080" s="13" t="s">
        <v>52</v>
      </c>
      <c r="N3080" s="13" t="s">
        <v>7411</v>
      </c>
      <c r="O3080" s="13" t="s">
        <v>163</v>
      </c>
      <c r="P3080" s="1" t="e">
        <f>LEFT(#REF!,2) = "BR"</f>
        <v>#REF!</v>
      </c>
      <c r="Q3080" s="61" t="s">
        <v>1287</v>
      </c>
      <c r="R3080" s="39" t="s">
        <v>361</v>
      </c>
      <c r="S3080" s="1" t="s">
        <v>7521</v>
      </c>
      <c r="T3080" s="1" t="s">
        <v>362</v>
      </c>
      <c r="U3080" s="182" t="s">
        <v>7438</v>
      </c>
      <c r="V3080" s="13"/>
      <c r="W3080" s="1"/>
      <c r="X3080" s="1"/>
      <c r="Y3080" s="313"/>
      <c r="Z3080" s="299"/>
      <c r="AA3080" s="45"/>
    </row>
    <row r="3081" spans="1:27">
      <c r="A3081" s="51" t="s">
        <v>28</v>
      </c>
      <c r="B3081" s="13" t="s">
        <v>13726</v>
      </c>
      <c r="C3081" s="14" t="s">
        <v>13727</v>
      </c>
      <c r="D3081" s="17" t="s">
        <v>13728</v>
      </c>
      <c r="E3081" s="1" t="s">
        <v>7411</v>
      </c>
      <c r="F3081" s="1" t="s">
        <v>7411</v>
      </c>
      <c r="G3081" s="1" t="s">
        <v>7411</v>
      </c>
      <c r="H3081" s="13" t="s">
        <v>7411</v>
      </c>
      <c r="I3081" s="13" t="s">
        <v>7411</v>
      </c>
      <c r="J3081" s="13"/>
      <c r="K3081" s="182" t="s">
        <v>8695</v>
      </c>
      <c r="L3081" s="132" t="s">
        <v>7618</v>
      </c>
      <c r="M3081" s="13" t="s">
        <v>151</v>
      </c>
      <c r="N3081" s="13" t="s">
        <v>7411</v>
      </c>
      <c r="O3081" s="4" t="s">
        <v>187</v>
      </c>
      <c r="P3081" s="1" t="e">
        <f>LEFT(#REF!,2) = "BR"</f>
        <v>#REF!</v>
      </c>
      <c r="Q3081" s="41" t="s">
        <v>490</v>
      </c>
      <c r="R3081" s="39" t="s">
        <v>670</v>
      </c>
      <c r="S3081" s="4" t="s">
        <v>7912</v>
      </c>
      <c r="T3081" s="4" t="s">
        <v>671</v>
      </c>
      <c r="U3081" s="182" t="s">
        <v>7438</v>
      </c>
      <c r="V3081" s="13"/>
      <c r="W3081" s="1"/>
      <c r="X3081" s="1"/>
      <c r="Y3081" s="313"/>
      <c r="Z3081" s="299"/>
      <c r="AA3081" s="45"/>
    </row>
    <row r="3082" spans="1:27">
      <c r="A3082" s="51" t="s">
        <v>28</v>
      </c>
      <c r="B3082" s="13" t="s">
        <v>13726</v>
      </c>
      <c r="C3082" s="14" t="s">
        <v>13727</v>
      </c>
      <c r="D3082" s="17" t="s">
        <v>13728</v>
      </c>
      <c r="E3082" s="1" t="s">
        <v>7411</v>
      </c>
      <c r="F3082" s="1" t="s">
        <v>7411</v>
      </c>
      <c r="G3082" s="1" t="s">
        <v>7411</v>
      </c>
      <c r="H3082" s="6" t="s">
        <v>7411</v>
      </c>
      <c r="I3082" s="6" t="s">
        <v>7411</v>
      </c>
      <c r="J3082" s="6"/>
      <c r="K3082" s="182" t="s">
        <v>8695</v>
      </c>
      <c r="L3082" s="132" t="s">
        <v>7618</v>
      </c>
      <c r="M3082" s="13" t="s">
        <v>141</v>
      </c>
      <c r="N3082" s="13" t="s">
        <v>7412</v>
      </c>
      <c r="O3082" s="13" t="s">
        <v>354</v>
      </c>
      <c r="P3082" s="1" t="e">
        <f>LEFT(#REF!,2) = "BR"</f>
        <v>#REF!</v>
      </c>
      <c r="Q3082" s="61" t="s">
        <v>2665</v>
      </c>
      <c r="R3082" s="351" t="s">
        <v>2009</v>
      </c>
      <c r="S3082" s="50" t="s">
        <v>8016</v>
      </c>
      <c r="T3082" s="50" t="s">
        <v>2010</v>
      </c>
      <c r="U3082" s="182" t="s">
        <v>7438</v>
      </c>
      <c r="V3082" s="13"/>
      <c r="W3082" s="1"/>
      <c r="X3082" s="1"/>
      <c r="Y3082" s="313"/>
      <c r="Z3082" s="299"/>
      <c r="AA3082" s="355"/>
    </row>
    <row r="3083" spans="1:27">
      <c r="A3083" s="51" t="s">
        <v>28</v>
      </c>
      <c r="B3083" s="13" t="s">
        <v>12598</v>
      </c>
      <c r="C3083" s="14" t="s">
        <v>13729</v>
      </c>
      <c r="D3083" s="17" t="s">
        <v>13730</v>
      </c>
      <c r="E3083" s="1" t="s">
        <v>7411</v>
      </c>
      <c r="F3083" s="1" t="s">
        <v>7411</v>
      </c>
      <c r="G3083" s="1" t="s">
        <v>7411</v>
      </c>
      <c r="H3083" s="54" t="s">
        <v>7411</v>
      </c>
      <c r="I3083" s="54" t="s">
        <v>7411</v>
      </c>
      <c r="J3083" s="13"/>
      <c r="K3083" s="55" t="s">
        <v>6515</v>
      </c>
      <c r="L3083" s="55" t="s">
        <v>7438</v>
      </c>
      <c r="M3083" s="13" t="s">
        <v>206</v>
      </c>
      <c r="N3083" s="13" t="s">
        <v>7411</v>
      </c>
      <c r="O3083" s="13" t="s">
        <v>107</v>
      </c>
      <c r="P3083" s="1" t="e">
        <f>LEFT(#REF!,2) = "BR"</f>
        <v>#REF!</v>
      </c>
      <c r="Q3083" s="61" t="s">
        <v>3084</v>
      </c>
      <c r="R3083" s="61" t="s">
        <v>966</v>
      </c>
      <c r="S3083" s="4" t="s">
        <v>7541</v>
      </c>
      <c r="T3083" s="4" t="s">
        <v>967</v>
      </c>
      <c r="U3083" s="182" t="s">
        <v>967</v>
      </c>
      <c r="V3083" s="13"/>
      <c r="W3083" s="1"/>
      <c r="X3083" s="1"/>
      <c r="Y3083" s="313"/>
      <c r="Z3083" s="313"/>
      <c r="AA3083" s="355"/>
    </row>
    <row r="3084" spans="1:27">
      <c r="A3084" s="51" t="s">
        <v>28</v>
      </c>
      <c r="B3084" s="13" t="s">
        <v>13731</v>
      </c>
      <c r="C3084" s="14" t="s">
        <v>13732</v>
      </c>
      <c r="D3084" s="17" t="s">
        <v>13733</v>
      </c>
      <c r="E3084" s="1" t="s">
        <v>7411</v>
      </c>
      <c r="F3084" s="1" t="s">
        <v>7411</v>
      </c>
      <c r="G3084" s="1" t="s">
        <v>7411</v>
      </c>
      <c r="H3084" s="13" t="s">
        <v>7411</v>
      </c>
      <c r="I3084" s="13" t="s">
        <v>7411</v>
      </c>
      <c r="J3084" s="13"/>
      <c r="K3084" s="55" t="s">
        <v>6515</v>
      </c>
      <c r="L3084" s="55" t="s">
        <v>7438</v>
      </c>
      <c r="M3084" s="13" t="s">
        <v>151</v>
      </c>
      <c r="N3084" s="13" t="s">
        <v>7411</v>
      </c>
      <c r="O3084" s="13" t="s">
        <v>2820</v>
      </c>
      <c r="P3084" s="1" t="e">
        <f>LEFT(#REF!,2) = "BR"</f>
        <v>#REF!</v>
      </c>
      <c r="Q3084" s="61" t="s">
        <v>2819</v>
      </c>
      <c r="R3084" s="39" t="s">
        <v>664</v>
      </c>
      <c r="S3084" s="1" t="s">
        <v>7537</v>
      </c>
      <c r="T3084" s="1" t="s">
        <v>665</v>
      </c>
      <c r="U3084" s="182" t="s">
        <v>665</v>
      </c>
      <c r="V3084" s="13"/>
      <c r="W3084" s="1"/>
      <c r="X3084" s="1"/>
      <c r="Y3084" s="313"/>
      <c r="Z3084" s="299"/>
      <c r="AA3084" s="45"/>
    </row>
    <row r="3085" spans="1:27">
      <c r="A3085" s="51" t="s">
        <v>28</v>
      </c>
      <c r="B3085" s="13" t="s">
        <v>13734</v>
      </c>
      <c r="C3085" s="14" t="s">
        <v>13735</v>
      </c>
      <c r="D3085" s="17" t="s">
        <v>13736</v>
      </c>
      <c r="E3085" s="1" t="s">
        <v>7411</v>
      </c>
      <c r="F3085" s="1" t="s">
        <v>7411</v>
      </c>
      <c r="G3085" s="1" t="s">
        <v>7411</v>
      </c>
      <c r="H3085" s="13" t="s">
        <v>7411</v>
      </c>
      <c r="I3085" s="13" t="s">
        <v>7411</v>
      </c>
      <c r="J3085" s="13"/>
      <c r="K3085" s="55" t="s">
        <v>6515</v>
      </c>
      <c r="L3085" s="55" t="s">
        <v>7438</v>
      </c>
      <c r="M3085" s="13" t="s">
        <v>151</v>
      </c>
      <c r="N3085" s="13" t="s">
        <v>7411</v>
      </c>
      <c r="O3085" s="13" t="s">
        <v>2822</v>
      </c>
      <c r="P3085" s="1" t="e">
        <f>LEFT(#REF!,2) = "BR"</f>
        <v>#REF!</v>
      </c>
      <c r="Q3085" s="61" t="s">
        <v>2821</v>
      </c>
      <c r="R3085" s="58" t="s">
        <v>1950</v>
      </c>
      <c r="S3085" s="1" t="s">
        <v>7544</v>
      </c>
      <c r="T3085" s="1" t="s">
        <v>1951</v>
      </c>
      <c r="U3085" s="182" t="s">
        <v>1951</v>
      </c>
      <c r="V3085" s="13"/>
      <c r="W3085" s="1"/>
      <c r="X3085" s="1"/>
      <c r="Y3085" s="48" t="s">
        <v>13737</v>
      </c>
      <c r="Z3085" s="140" t="s">
        <v>13738</v>
      </c>
      <c r="AA3085" s="35" t="s">
        <v>13739</v>
      </c>
    </row>
    <row r="3086" spans="1:27">
      <c r="A3086" s="51" t="s">
        <v>28</v>
      </c>
      <c r="B3086" s="13" t="s">
        <v>13740</v>
      </c>
      <c r="C3086" s="14" t="s">
        <v>13741</v>
      </c>
      <c r="D3086" s="17" t="s">
        <v>2823</v>
      </c>
      <c r="E3086" s="1" t="s">
        <v>7411</v>
      </c>
      <c r="F3086" s="1" t="s">
        <v>7411</v>
      </c>
      <c r="G3086" s="1" t="s">
        <v>7411</v>
      </c>
      <c r="H3086" s="13" t="s">
        <v>7412</v>
      </c>
      <c r="I3086" s="13" t="s">
        <v>7411</v>
      </c>
      <c r="J3086" s="13"/>
      <c r="K3086" s="13" t="s">
        <v>8757</v>
      </c>
      <c r="L3086" s="13" t="s">
        <v>8757</v>
      </c>
      <c r="M3086" s="13" t="s">
        <v>151</v>
      </c>
      <c r="N3086" s="13" t="s">
        <v>7411</v>
      </c>
      <c r="O3086" s="1" t="s">
        <v>2824</v>
      </c>
      <c r="P3086" s="1" t="e">
        <f>LEFT(#REF!,2) = "BR"</f>
        <v>#REF!</v>
      </c>
      <c r="Q3086" s="39" t="s">
        <v>2823</v>
      </c>
      <c r="R3086" s="145" t="s">
        <v>664</v>
      </c>
      <c r="S3086" s="13" t="s">
        <v>7537</v>
      </c>
      <c r="T3086" s="13" t="s">
        <v>665</v>
      </c>
      <c r="U3086" s="182" t="s">
        <v>665</v>
      </c>
      <c r="V3086" s="13"/>
      <c r="W3086" s="1"/>
      <c r="X3086" s="1"/>
      <c r="Y3086" s="313"/>
      <c r="Z3086" s="299"/>
      <c r="AA3086" s="45"/>
    </row>
    <row r="3087" spans="1:27">
      <c r="A3087" s="51" t="s">
        <v>28</v>
      </c>
      <c r="B3087" s="13" t="s">
        <v>13740</v>
      </c>
      <c r="C3087" s="14" t="s">
        <v>13741</v>
      </c>
      <c r="D3087" s="17" t="s">
        <v>2823</v>
      </c>
      <c r="E3087" s="1" t="s">
        <v>7411</v>
      </c>
      <c r="F3087" s="1" t="s">
        <v>7411</v>
      </c>
      <c r="G3087" s="1" t="s">
        <v>7411</v>
      </c>
      <c r="H3087" s="13" t="s">
        <v>7412</v>
      </c>
      <c r="I3087" s="13" t="s">
        <v>7411</v>
      </c>
      <c r="J3087" s="13"/>
      <c r="K3087" s="13" t="s">
        <v>8757</v>
      </c>
      <c r="L3087" s="196" t="s">
        <v>7618</v>
      </c>
      <c r="M3087" s="13" t="s">
        <v>151</v>
      </c>
      <c r="N3087" s="13" t="s">
        <v>7411</v>
      </c>
      <c r="O3087" s="13" t="s">
        <v>2815</v>
      </c>
      <c r="P3087" s="1" t="e">
        <f>LEFT(#REF!,2) = "BR"</f>
        <v>#REF!</v>
      </c>
      <c r="Q3087" s="61" t="s">
        <v>2814</v>
      </c>
      <c r="R3087" s="145" t="s">
        <v>664</v>
      </c>
      <c r="S3087" s="13" t="s">
        <v>7537</v>
      </c>
      <c r="T3087" s="13" t="s">
        <v>665</v>
      </c>
      <c r="U3087" s="182" t="s">
        <v>7438</v>
      </c>
      <c r="V3087" s="13"/>
      <c r="W3087" s="1"/>
      <c r="X3087" s="1"/>
      <c r="Y3087" s="313"/>
      <c r="Z3087" s="299"/>
      <c r="AA3087" s="45"/>
    </row>
    <row r="3088" spans="1:27">
      <c r="A3088" s="51" t="s">
        <v>28</v>
      </c>
      <c r="B3088" s="13" t="s">
        <v>13740</v>
      </c>
      <c r="C3088" s="14" t="s">
        <v>13741</v>
      </c>
      <c r="D3088" s="17" t="s">
        <v>2823</v>
      </c>
      <c r="E3088" s="1" t="s">
        <v>7411</v>
      </c>
      <c r="F3088" s="1" t="s">
        <v>7411</v>
      </c>
      <c r="G3088" s="1" t="s">
        <v>7411</v>
      </c>
      <c r="H3088" s="13" t="s">
        <v>7412</v>
      </c>
      <c r="I3088" s="13" t="s">
        <v>7411</v>
      </c>
      <c r="J3088" s="13"/>
      <c r="K3088" s="13" t="s">
        <v>8757</v>
      </c>
      <c r="L3088" s="196" t="s">
        <v>7618</v>
      </c>
      <c r="M3088" s="13" t="s">
        <v>151</v>
      </c>
      <c r="N3088" s="13" t="s">
        <v>7411</v>
      </c>
      <c r="O3088" s="13" t="s">
        <v>2826</v>
      </c>
      <c r="P3088" s="1" t="e">
        <f>LEFT(#REF!,2) = "BR"</f>
        <v>#REF!</v>
      </c>
      <c r="Q3088" s="61" t="s">
        <v>2825</v>
      </c>
      <c r="R3088" s="145" t="s">
        <v>664</v>
      </c>
      <c r="S3088" s="13" t="s">
        <v>7537</v>
      </c>
      <c r="T3088" s="13" t="s">
        <v>665</v>
      </c>
      <c r="U3088" s="182" t="s">
        <v>7438</v>
      </c>
      <c r="V3088" s="13"/>
      <c r="W3088" s="1"/>
      <c r="X3088" s="1"/>
      <c r="Y3088" s="313"/>
      <c r="Z3088" s="299"/>
      <c r="AA3088" s="45"/>
    </row>
    <row r="3089" spans="1:27">
      <c r="A3089" s="51" t="s">
        <v>28</v>
      </c>
      <c r="B3089" s="13" t="s">
        <v>13740</v>
      </c>
      <c r="C3089" s="14" t="s">
        <v>13741</v>
      </c>
      <c r="D3089" s="17" t="s">
        <v>2823</v>
      </c>
      <c r="E3089" s="1" t="s">
        <v>7411</v>
      </c>
      <c r="F3089" s="1" t="s">
        <v>7411</v>
      </c>
      <c r="G3089" s="1" t="s">
        <v>7411</v>
      </c>
      <c r="H3089" s="13" t="s">
        <v>7412</v>
      </c>
      <c r="I3089" s="13" t="s">
        <v>7411</v>
      </c>
      <c r="J3089" s="13"/>
      <c r="K3089" s="13" t="s">
        <v>8757</v>
      </c>
      <c r="L3089" s="196" t="s">
        <v>8610</v>
      </c>
      <c r="M3089" s="13" t="s">
        <v>151</v>
      </c>
      <c r="N3089" s="13" t="s">
        <v>7412</v>
      </c>
      <c r="O3089" s="13" t="s">
        <v>2828</v>
      </c>
      <c r="P3089" s="1" t="e">
        <f>LEFT(#REF!,2) = "BR"</f>
        <v>#REF!</v>
      </c>
      <c r="Q3089" s="61" t="s">
        <v>2827</v>
      </c>
      <c r="R3089" s="145" t="s">
        <v>664</v>
      </c>
      <c r="S3089" s="13" t="s">
        <v>7537</v>
      </c>
      <c r="T3089" s="13" t="s">
        <v>665</v>
      </c>
      <c r="U3089" s="182" t="s">
        <v>7438</v>
      </c>
      <c r="V3089" s="13"/>
      <c r="W3089" s="1"/>
      <c r="X3089" s="1"/>
      <c r="Y3089" s="313"/>
      <c r="Z3089" s="299"/>
      <c r="AA3089" s="45"/>
    </row>
    <row r="3090" spans="1:27">
      <c r="A3090" s="51" t="s">
        <v>28</v>
      </c>
      <c r="B3090" s="13" t="s">
        <v>13740</v>
      </c>
      <c r="C3090" s="14" t="s">
        <v>13741</v>
      </c>
      <c r="D3090" s="17" t="s">
        <v>2823</v>
      </c>
      <c r="E3090" s="1" t="s">
        <v>7411</v>
      </c>
      <c r="F3090" s="1" t="s">
        <v>7411</v>
      </c>
      <c r="G3090" s="1" t="s">
        <v>7411</v>
      </c>
      <c r="H3090" s="13" t="s">
        <v>7412</v>
      </c>
      <c r="I3090" s="13" t="s">
        <v>7411</v>
      </c>
      <c r="J3090" s="13"/>
      <c r="K3090" s="13" t="s">
        <v>8757</v>
      </c>
      <c r="L3090" s="196" t="s">
        <v>7520</v>
      </c>
      <c r="M3090" s="13" t="s">
        <v>151</v>
      </c>
      <c r="N3090" s="13" t="s">
        <v>7411</v>
      </c>
      <c r="O3090" s="13" t="s">
        <v>2830</v>
      </c>
      <c r="P3090" s="1" t="e">
        <f>LEFT(#REF!,2) = "BR"</f>
        <v>#REF!</v>
      </c>
      <c r="Q3090" s="61" t="s">
        <v>2829</v>
      </c>
      <c r="R3090" s="145" t="s">
        <v>664</v>
      </c>
      <c r="S3090" s="13" t="s">
        <v>7537</v>
      </c>
      <c r="T3090" s="13" t="s">
        <v>665</v>
      </c>
      <c r="U3090" s="182" t="s">
        <v>7438</v>
      </c>
      <c r="V3090" s="13"/>
      <c r="W3090" s="1"/>
      <c r="X3090" s="1"/>
      <c r="Y3090" s="313"/>
      <c r="Z3090" s="299"/>
      <c r="AA3090" s="45"/>
    </row>
    <row r="3091" spans="1:27">
      <c r="A3091" s="51" t="s">
        <v>28</v>
      </c>
      <c r="B3091" s="13" t="s">
        <v>13740</v>
      </c>
      <c r="C3091" s="14" t="s">
        <v>13741</v>
      </c>
      <c r="D3091" s="17" t="s">
        <v>2823</v>
      </c>
      <c r="E3091" s="1" t="s">
        <v>7411</v>
      </c>
      <c r="F3091" s="1" t="s">
        <v>7411</v>
      </c>
      <c r="G3091" s="1" t="s">
        <v>7411</v>
      </c>
      <c r="H3091" s="13" t="s">
        <v>7412</v>
      </c>
      <c r="I3091" s="13" t="s">
        <v>7411</v>
      </c>
      <c r="J3091" s="13"/>
      <c r="K3091" s="13" t="s">
        <v>8757</v>
      </c>
      <c r="L3091" s="196" t="s">
        <v>7520</v>
      </c>
      <c r="M3091" s="13" t="s">
        <v>97</v>
      </c>
      <c r="N3091" s="13" t="s">
        <v>7411</v>
      </c>
      <c r="O3091" s="13" t="s">
        <v>187</v>
      </c>
      <c r="P3091" s="1" t="e">
        <f>LEFT(#REF!,2) = "BR"</f>
        <v>#REF!</v>
      </c>
      <c r="Q3091" s="61" t="s">
        <v>1471</v>
      </c>
      <c r="R3091" s="41" t="s">
        <v>1529</v>
      </c>
      <c r="S3091" s="4" t="s">
        <v>8045</v>
      </c>
      <c r="T3091" s="4" t="s">
        <v>1530</v>
      </c>
      <c r="U3091" s="182" t="s">
        <v>7438</v>
      </c>
      <c r="V3091" s="13"/>
      <c r="W3091" s="1"/>
      <c r="X3091" s="1"/>
      <c r="Y3091" s="313"/>
      <c r="Z3091" s="299"/>
      <c r="AA3091" s="45"/>
    </row>
    <row r="3092" spans="1:27">
      <c r="A3092" s="51" t="s">
        <v>28</v>
      </c>
      <c r="B3092" s="13" t="s">
        <v>11340</v>
      </c>
      <c r="C3092" s="14" t="s">
        <v>13742</v>
      </c>
      <c r="D3092" s="17" t="s">
        <v>13743</v>
      </c>
      <c r="E3092" s="1" t="s">
        <v>7411</v>
      </c>
      <c r="F3092" s="1" t="s">
        <v>7411</v>
      </c>
      <c r="G3092" s="1" t="s">
        <v>7411</v>
      </c>
      <c r="H3092" s="6" t="s">
        <v>7411</v>
      </c>
      <c r="I3092" s="6" t="s">
        <v>7411</v>
      </c>
      <c r="J3092" s="13"/>
      <c r="K3092" s="196" t="s">
        <v>6515</v>
      </c>
      <c r="L3092" s="55" t="s">
        <v>7438</v>
      </c>
      <c r="M3092" s="13" t="s">
        <v>91</v>
      </c>
      <c r="N3092" s="13" t="s">
        <v>7411</v>
      </c>
      <c r="O3092" s="13" t="s">
        <v>188</v>
      </c>
      <c r="P3092" s="1" t="e">
        <f>LEFT(#REF!,2) = "BR"</f>
        <v>#REF!</v>
      </c>
      <c r="Q3092" s="114" t="s">
        <v>1302</v>
      </c>
      <c r="R3092" s="61" t="s">
        <v>1308</v>
      </c>
      <c r="S3092" s="13" t="s">
        <v>7744</v>
      </c>
      <c r="T3092" s="13" t="s">
        <v>1309</v>
      </c>
      <c r="U3092" s="182" t="s">
        <v>1309</v>
      </c>
      <c r="V3092" s="13"/>
      <c r="W3092" s="1"/>
      <c r="X3092" s="1"/>
      <c r="Y3092" s="313"/>
      <c r="Z3092" s="313"/>
      <c r="AA3092" s="45"/>
    </row>
    <row r="3093" spans="1:27">
      <c r="A3093" s="51" t="s">
        <v>28</v>
      </c>
      <c r="B3093" s="13" t="s">
        <v>8659</v>
      </c>
      <c r="C3093" s="14" t="s">
        <v>13744</v>
      </c>
      <c r="D3093" s="17" t="s">
        <v>13745</v>
      </c>
      <c r="E3093" s="1" t="s">
        <v>7411</v>
      </c>
      <c r="F3093" s="1" t="s">
        <v>7411</v>
      </c>
      <c r="G3093" s="1" t="s">
        <v>7411</v>
      </c>
      <c r="H3093" s="13" t="s">
        <v>7412</v>
      </c>
      <c r="I3093" s="13" t="s">
        <v>7411</v>
      </c>
      <c r="J3093" s="13"/>
      <c r="K3093" s="182" t="s">
        <v>8757</v>
      </c>
      <c r="L3093" s="13" t="s">
        <v>8757</v>
      </c>
      <c r="M3093" s="13" t="s">
        <v>52</v>
      </c>
      <c r="N3093" s="13" t="s">
        <v>7411</v>
      </c>
      <c r="O3093" s="13" t="s">
        <v>73</v>
      </c>
      <c r="P3093" s="1" t="e">
        <f>LEFT(#REF!,2) = "BR"</f>
        <v>#REF!</v>
      </c>
      <c r="Q3093" s="61" t="s">
        <v>2474</v>
      </c>
      <c r="R3093" s="39" t="s">
        <v>361</v>
      </c>
      <c r="S3093" s="1" t="s">
        <v>7521</v>
      </c>
      <c r="T3093" s="1" t="s">
        <v>362</v>
      </c>
      <c r="U3093" s="182" t="s">
        <v>362</v>
      </c>
      <c r="V3093" s="13"/>
      <c r="W3093" s="1"/>
      <c r="X3093" s="1"/>
      <c r="Y3093" s="212"/>
      <c r="Z3093" s="360"/>
      <c r="AA3093" s="45"/>
    </row>
    <row r="3094" spans="1:27">
      <c r="A3094" s="51" t="s">
        <v>28</v>
      </c>
      <c r="B3094" s="13" t="s">
        <v>8659</v>
      </c>
      <c r="C3094" s="14" t="s">
        <v>13744</v>
      </c>
      <c r="D3094" s="17" t="s">
        <v>13745</v>
      </c>
      <c r="E3094" s="1" t="s">
        <v>7411</v>
      </c>
      <c r="F3094" s="1" t="s">
        <v>7411</v>
      </c>
      <c r="G3094" s="1" t="s">
        <v>7411</v>
      </c>
      <c r="H3094" s="13" t="s">
        <v>7412</v>
      </c>
      <c r="I3094" s="13" t="s">
        <v>7411</v>
      </c>
      <c r="J3094" s="13"/>
      <c r="K3094" s="182" t="s">
        <v>8757</v>
      </c>
      <c r="L3094" s="130" t="s">
        <v>7618</v>
      </c>
      <c r="M3094" s="13" t="s">
        <v>52</v>
      </c>
      <c r="N3094" s="13" t="s">
        <v>7411</v>
      </c>
      <c r="O3094" s="1" t="s">
        <v>107</v>
      </c>
      <c r="P3094" s="1" t="e">
        <f>LEFT(#REF!,2) = "BR"</f>
        <v>#REF!</v>
      </c>
      <c r="Q3094" s="35" t="s">
        <v>1283</v>
      </c>
      <c r="R3094" s="39" t="s">
        <v>361</v>
      </c>
      <c r="S3094" s="1" t="s">
        <v>7521</v>
      </c>
      <c r="T3094" s="1" t="s">
        <v>362</v>
      </c>
      <c r="U3094" s="182" t="s">
        <v>7438</v>
      </c>
      <c r="V3094" s="13"/>
      <c r="W3094" s="1"/>
      <c r="X3094" s="1"/>
      <c r="Y3094" s="212"/>
      <c r="Z3094" s="360"/>
      <c r="AA3094" s="45"/>
    </row>
    <row r="3095" spans="1:27">
      <c r="A3095" s="51" t="s">
        <v>28</v>
      </c>
      <c r="B3095" s="13" t="s">
        <v>8659</v>
      </c>
      <c r="C3095" s="14" t="s">
        <v>13744</v>
      </c>
      <c r="D3095" s="17" t="s">
        <v>13745</v>
      </c>
      <c r="E3095" s="1" t="s">
        <v>7411</v>
      </c>
      <c r="F3095" s="1" t="s">
        <v>7411</v>
      </c>
      <c r="G3095" s="1" t="s">
        <v>7411</v>
      </c>
      <c r="H3095" s="13" t="s">
        <v>7412</v>
      </c>
      <c r="I3095" s="13" t="s">
        <v>7411</v>
      </c>
      <c r="J3095" s="13"/>
      <c r="K3095" s="182" t="s">
        <v>8757</v>
      </c>
      <c r="L3095" s="130" t="s">
        <v>7618</v>
      </c>
      <c r="M3095" s="13" t="s">
        <v>52</v>
      </c>
      <c r="N3095" s="13" t="s">
        <v>7411</v>
      </c>
      <c r="O3095" s="1" t="s">
        <v>109</v>
      </c>
      <c r="P3095" s="1" t="e">
        <f>LEFT(#REF!,2) = "BR"</f>
        <v>#REF!</v>
      </c>
      <c r="Q3095" s="187" t="s">
        <v>1284</v>
      </c>
      <c r="R3095" s="39" t="s">
        <v>361</v>
      </c>
      <c r="S3095" s="1" t="s">
        <v>7521</v>
      </c>
      <c r="T3095" s="1" t="s">
        <v>362</v>
      </c>
      <c r="U3095" s="182" t="s">
        <v>7438</v>
      </c>
      <c r="V3095" s="13"/>
      <c r="W3095" s="1"/>
      <c r="X3095" s="1"/>
      <c r="Y3095" s="212"/>
      <c r="Z3095" s="360"/>
      <c r="AA3095" s="45"/>
    </row>
    <row r="3096" spans="1:27">
      <c r="A3096" s="51" t="s">
        <v>28</v>
      </c>
      <c r="B3096" s="13" t="s">
        <v>8659</v>
      </c>
      <c r="C3096" s="14" t="s">
        <v>13744</v>
      </c>
      <c r="D3096" s="17" t="s">
        <v>13745</v>
      </c>
      <c r="E3096" s="1" t="s">
        <v>7411</v>
      </c>
      <c r="F3096" s="1" t="s">
        <v>7411</v>
      </c>
      <c r="G3096" s="1" t="s">
        <v>7411</v>
      </c>
      <c r="H3096" s="13" t="s">
        <v>7412</v>
      </c>
      <c r="I3096" s="13" t="s">
        <v>7411</v>
      </c>
      <c r="J3096" s="13"/>
      <c r="K3096" s="182" t="s">
        <v>8757</v>
      </c>
      <c r="L3096" s="130" t="s">
        <v>7618</v>
      </c>
      <c r="M3096" s="13" t="s">
        <v>52</v>
      </c>
      <c r="N3096" s="13" t="s">
        <v>7411</v>
      </c>
      <c r="O3096" s="13" t="s">
        <v>163</v>
      </c>
      <c r="P3096" s="1" t="e">
        <f>LEFT(#REF!,2) = "BR"</f>
        <v>#REF!</v>
      </c>
      <c r="Q3096" s="351" t="s">
        <v>1287</v>
      </c>
      <c r="R3096" s="39" t="s">
        <v>361</v>
      </c>
      <c r="S3096" s="1" t="s">
        <v>7521</v>
      </c>
      <c r="T3096" s="1" t="s">
        <v>362</v>
      </c>
      <c r="U3096" s="182" t="s">
        <v>7438</v>
      </c>
      <c r="V3096" s="1"/>
      <c r="W3096" s="1"/>
      <c r="X3096" s="1"/>
      <c r="Y3096" s="56"/>
      <c r="Z3096" s="268"/>
      <c r="AA3096" s="45"/>
    </row>
    <row r="3097" spans="1:27">
      <c r="A3097" s="51" t="s">
        <v>28</v>
      </c>
      <c r="B3097" s="13" t="s">
        <v>12581</v>
      </c>
      <c r="C3097" s="14" t="s">
        <v>13746</v>
      </c>
      <c r="D3097" s="17" t="s">
        <v>13747</v>
      </c>
      <c r="E3097" s="1" t="s">
        <v>7411</v>
      </c>
      <c r="F3097" s="1" t="s">
        <v>7411</v>
      </c>
      <c r="G3097" s="1" t="s">
        <v>7411</v>
      </c>
      <c r="H3097" s="6" t="s">
        <v>7411</v>
      </c>
      <c r="I3097" s="6" t="s">
        <v>7411</v>
      </c>
      <c r="J3097" s="6"/>
      <c r="K3097" s="55" t="s">
        <v>7635</v>
      </c>
      <c r="L3097" s="55" t="s">
        <v>7438</v>
      </c>
      <c r="M3097" s="13"/>
      <c r="N3097" s="13" t="s">
        <v>7438</v>
      </c>
      <c r="O3097" s="1" t="s">
        <v>7438</v>
      </c>
      <c r="P3097" s="1" t="e">
        <f>LEFT(#REF!,2) = "BR"</f>
        <v>#REF!</v>
      </c>
      <c r="Q3097" s="1" t="s">
        <v>7438</v>
      </c>
      <c r="R3097" s="463" t="s">
        <v>7438</v>
      </c>
      <c r="S3097" s="25" t="s">
        <v>7438</v>
      </c>
      <c r="T3097" s="25"/>
      <c r="U3097" s="182" t="s">
        <v>7438</v>
      </c>
      <c r="V3097" s="13"/>
      <c r="W3097" s="1"/>
      <c r="X3097" s="1"/>
      <c r="Y3097" s="22"/>
      <c r="Z3097" s="22"/>
      <c r="AA3097" s="22"/>
    </row>
    <row r="3098" spans="1:27">
      <c r="A3098" s="51" t="s">
        <v>28</v>
      </c>
      <c r="B3098" s="13" t="s">
        <v>12455</v>
      </c>
      <c r="C3098" s="14" t="s">
        <v>13748</v>
      </c>
      <c r="D3098" s="17" t="s">
        <v>13749</v>
      </c>
      <c r="E3098" s="1" t="s">
        <v>7411</v>
      </c>
      <c r="F3098" s="1" t="s">
        <v>7411</v>
      </c>
      <c r="G3098" s="1" t="s">
        <v>7411</v>
      </c>
      <c r="H3098" s="6" t="s">
        <v>7411</v>
      </c>
      <c r="I3098" s="6" t="s">
        <v>7411</v>
      </c>
      <c r="J3098" s="13"/>
      <c r="K3098" s="196" t="s">
        <v>6515</v>
      </c>
      <c r="L3098" s="13" t="s">
        <v>7438</v>
      </c>
      <c r="M3098" s="13" t="s">
        <v>144</v>
      </c>
      <c r="N3098" s="13" t="s">
        <v>7411</v>
      </c>
      <c r="O3098" s="13" t="s">
        <v>187</v>
      </c>
      <c r="P3098" s="1" t="e">
        <f>LEFT(#REF!,2) = "BR"</f>
        <v>#REF!</v>
      </c>
      <c r="Q3098" s="61" t="s">
        <v>2600</v>
      </c>
      <c r="R3098" s="41" t="s">
        <v>1984</v>
      </c>
      <c r="S3098" s="50" t="s">
        <v>7303</v>
      </c>
      <c r="T3098" s="50" t="s">
        <v>1985</v>
      </c>
      <c r="U3098" s="182" t="s">
        <v>1985</v>
      </c>
      <c r="V3098" s="13"/>
      <c r="W3098" s="1"/>
      <c r="X3098" s="1"/>
      <c r="Y3098" s="211"/>
      <c r="Z3098" s="211"/>
      <c r="AA3098" s="56"/>
    </row>
    <row r="3099" spans="1:27">
      <c r="A3099" s="51" t="s">
        <v>28</v>
      </c>
      <c r="B3099" s="13" t="s">
        <v>8633</v>
      </c>
      <c r="C3099" s="14" t="s">
        <v>13750</v>
      </c>
      <c r="D3099" s="17" t="s">
        <v>13751</v>
      </c>
      <c r="E3099" s="1" t="s">
        <v>7411</v>
      </c>
      <c r="F3099" s="1" t="s">
        <v>7411</v>
      </c>
      <c r="G3099" s="1" t="s">
        <v>7411</v>
      </c>
      <c r="H3099" s="6" t="s">
        <v>7411</v>
      </c>
      <c r="I3099" s="6" t="s">
        <v>7411</v>
      </c>
      <c r="J3099" s="6"/>
      <c r="K3099" s="44" t="s">
        <v>6515</v>
      </c>
      <c r="L3099" s="44" t="s">
        <v>7438</v>
      </c>
      <c r="M3099" s="13" t="s">
        <v>52</v>
      </c>
      <c r="N3099" s="13" t="s">
        <v>7411</v>
      </c>
      <c r="O3099" s="13" t="s">
        <v>111</v>
      </c>
      <c r="P3099" s="1" t="e">
        <f>LEFT(#REF!,2) = "BR"</f>
        <v>#REF!</v>
      </c>
      <c r="Q3099" s="61" t="s">
        <v>1286</v>
      </c>
      <c r="R3099" s="39" t="s">
        <v>361</v>
      </c>
      <c r="S3099" s="1" t="s">
        <v>7521</v>
      </c>
      <c r="T3099" s="1" t="s">
        <v>362</v>
      </c>
      <c r="U3099" s="182" t="s">
        <v>362</v>
      </c>
      <c r="V3099" s="13"/>
      <c r="W3099" s="1"/>
      <c r="X3099" s="1"/>
      <c r="Y3099" s="211"/>
      <c r="Z3099" s="211"/>
      <c r="AA3099" s="56"/>
    </row>
    <row r="3100" spans="1:27">
      <c r="A3100" s="51" t="s">
        <v>28</v>
      </c>
      <c r="B3100" s="13" t="s">
        <v>12218</v>
      </c>
      <c r="C3100" s="14" t="s">
        <v>13752</v>
      </c>
      <c r="D3100" s="17" t="s">
        <v>13753</v>
      </c>
      <c r="E3100" s="1" t="s">
        <v>7411</v>
      </c>
      <c r="F3100" s="1" t="s">
        <v>7411</v>
      </c>
      <c r="G3100" s="1" t="s">
        <v>7411</v>
      </c>
      <c r="H3100" s="13" t="s">
        <v>7412</v>
      </c>
      <c r="I3100" s="13" t="s">
        <v>7411</v>
      </c>
      <c r="J3100" s="13"/>
      <c r="K3100" s="182" t="s">
        <v>8757</v>
      </c>
      <c r="L3100" s="182" t="s">
        <v>8757</v>
      </c>
      <c r="M3100" s="13" t="s">
        <v>91</v>
      </c>
      <c r="N3100" s="13" t="s">
        <v>7411</v>
      </c>
      <c r="O3100" s="13" t="s">
        <v>591</v>
      </c>
      <c r="P3100" s="1" t="e">
        <f>LEFT(#REF!,2) = "BR"</f>
        <v>#REF!</v>
      </c>
      <c r="Q3100" s="61" t="s">
        <v>3057</v>
      </c>
      <c r="R3100" s="39" t="s">
        <v>992</v>
      </c>
      <c r="S3100" s="4" t="s">
        <v>7573</v>
      </c>
      <c r="T3100" s="4" t="s">
        <v>993</v>
      </c>
      <c r="U3100" s="182" t="s">
        <v>993</v>
      </c>
      <c r="V3100" s="13"/>
      <c r="W3100" s="1"/>
      <c r="X3100" s="1"/>
      <c r="Y3100" s="212"/>
      <c r="Z3100" s="212"/>
      <c r="AA3100" s="56"/>
    </row>
    <row r="3101" spans="1:27">
      <c r="A3101" s="51" t="s">
        <v>28</v>
      </c>
      <c r="B3101" s="13" t="s">
        <v>12218</v>
      </c>
      <c r="C3101" s="14" t="s">
        <v>13752</v>
      </c>
      <c r="D3101" s="17" t="s">
        <v>13753</v>
      </c>
      <c r="E3101" s="1" t="s">
        <v>7411</v>
      </c>
      <c r="F3101" s="1" t="s">
        <v>7411</v>
      </c>
      <c r="G3101" s="1" t="s">
        <v>7411</v>
      </c>
      <c r="H3101" s="13" t="s">
        <v>7412</v>
      </c>
      <c r="I3101" s="13" t="s">
        <v>7411</v>
      </c>
      <c r="J3101" s="13"/>
      <c r="K3101" s="182" t="s">
        <v>8757</v>
      </c>
      <c r="L3101" s="132" t="s">
        <v>7520</v>
      </c>
      <c r="M3101" s="13" t="s">
        <v>91</v>
      </c>
      <c r="N3101" s="13" t="s">
        <v>7411</v>
      </c>
      <c r="O3101" s="1" t="s">
        <v>124</v>
      </c>
      <c r="P3101" s="1" t="e">
        <f>LEFT(#REF!,2) = "BR"</f>
        <v>#REF!</v>
      </c>
      <c r="Q3101" s="464" t="s">
        <v>985</v>
      </c>
      <c r="R3101" s="39" t="s">
        <v>992</v>
      </c>
      <c r="S3101" s="4" t="s">
        <v>7573</v>
      </c>
      <c r="T3101" s="4" t="s">
        <v>993</v>
      </c>
      <c r="U3101" s="182" t="s">
        <v>7438</v>
      </c>
      <c r="V3101" s="1"/>
      <c r="W3101" s="1"/>
      <c r="X3101" s="1"/>
      <c r="Y3101" s="212"/>
      <c r="Z3101" s="212"/>
      <c r="AA3101" s="56"/>
    </row>
    <row r="3102" spans="1:27">
      <c r="A3102" s="51" t="s">
        <v>28</v>
      </c>
      <c r="B3102" s="13" t="s">
        <v>12218</v>
      </c>
      <c r="C3102" s="14" t="s">
        <v>13752</v>
      </c>
      <c r="D3102" s="17" t="s">
        <v>13753</v>
      </c>
      <c r="E3102" s="1" t="s">
        <v>7411</v>
      </c>
      <c r="F3102" s="1" t="s">
        <v>7411</v>
      </c>
      <c r="G3102" s="1" t="s">
        <v>7411</v>
      </c>
      <c r="H3102" s="13" t="s">
        <v>7412</v>
      </c>
      <c r="I3102" s="13" t="s">
        <v>7411</v>
      </c>
      <c r="J3102" s="13"/>
      <c r="K3102" s="182" t="s">
        <v>8757</v>
      </c>
      <c r="L3102" s="196" t="s">
        <v>8610</v>
      </c>
      <c r="M3102" s="13" t="s">
        <v>91</v>
      </c>
      <c r="N3102" s="13" t="s">
        <v>7411</v>
      </c>
      <c r="O3102" s="13" t="s">
        <v>164</v>
      </c>
      <c r="P3102" s="1" t="e">
        <f>LEFT(#REF!,2) = "BR"</f>
        <v>#REF!</v>
      </c>
      <c r="Q3102" s="35" t="s">
        <v>3058</v>
      </c>
      <c r="R3102" s="39" t="s">
        <v>992</v>
      </c>
      <c r="S3102" s="4" t="s">
        <v>7573</v>
      </c>
      <c r="T3102" s="4" t="s">
        <v>993</v>
      </c>
      <c r="U3102" s="182" t="s">
        <v>7438</v>
      </c>
      <c r="V3102" s="13"/>
      <c r="W3102" s="1"/>
      <c r="X3102" s="1"/>
      <c r="Y3102" s="313"/>
      <c r="Z3102" s="299"/>
      <c r="AA3102" s="45"/>
    </row>
    <row r="3103" spans="1:27">
      <c r="A3103" s="51" t="s">
        <v>28</v>
      </c>
      <c r="B3103" s="13" t="s">
        <v>12218</v>
      </c>
      <c r="C3103" s="24" t="s">
        <v>13752</v>
      </c>
      <c r="D3103" s="60" t="s">
        <v>13753</v>
      </c>
      <c r="E3103" s="1" t="s">
        <v>7411</v>
      </c>
      <c r="F3103" s="1" t="s">
        <v>7411</v>
      </c>
      <c r="G3103" s="1" t="s">
        <v>7411</v>
      </c>
      <c r="H3103" s="13" t="s">
        <v>7412</v>
      </c>
      <c r="I3103" s="13" t="s">
        <v>7411</v>
      </c>
      <c r="J3103" s="13"/>
      <c r="K3103" s="182" t="s">
        <v>8757</v>
      </c>
      <c r="L3103" s="132" t="s">
        <v>7520</v>
      </c>
      <c r="M3103" s="13" t="s">
        <v>91</v>
      </c>
      <c r="N3103" s="13" t="s">
        <v>7411</v>
      </c>
      <c r="O3103" s="13" t="s">
        <v>100</v>
      </c>
      <c r="P3103" s="1" t="e">
        <f>LEFT(#REF!,2) = "BR"</f>
        <v>#REF!</v>
      </c>
      <c r="Q3103" s="35" t="s">
        <v>988</v>
      </c>
      <c r="R3103" s="39" t="s">
        <v>992</v>
      </c>
      <c r="S3103" s="4" t="s">
        <v>7573</v>
      </c>
      <c r="T3103" s="4" t="s">
        <v>993</v>
      </c>
      <c r="U3103" s="182" t="s">
        <v>7438</v>
      </c>
      <c r="V3103" s="13"/>
      <c r="W3103" s="1"/>
      <c r="X3103" s="1"/>
      <c r="Y3103" s="313"/>
      <c r="Z3103" s="299"/>
      <c r="AA3103" s="45"/>
    </row>
    <row r="3104" spans="1:27">
      <c r="A3104" s="51" t="s">
        <v>28</v>
      </c>
      <c r="B3104" s="13" t="s">
        <v>12218</v>
      </c>
      <c r="C3104" s="24" t="s">
        <v>13752</v>
      </c>
      <c r="D3104" s="60" t="s">
        <v>13753</v>
      </c>
      <c r="E3104" s="1" t="s">
        <v>7411</v>
      </c>
      <c r="F3104" s="1" t="s">
        <v>7411</v>
      </c>
      <c r="G3104" s="1" t="s">
        <v>7411</v>
      </c>
      <c r="H3104" s="13" t="s">
        <v>7412</v>
      </c>
      <c r="I3104" s="13" t="s">
        <v>7411</v>
      </c>
      <c r="J3104" s="13"/>
      <c r="K3104" s="182" t="s">
        <v>8757</v>
      </c>
      <c r="L3104" s="132" t="s">
        <v>7520</v>
      </c>
      <c r="M3104" s="13" t="s">
        <v>126</v>
      </c>
      <c r="N3104" s="13" t="s">
        <v>7411</v>
      </c>
      <c r="O3104" s="13" t="s">
        <v>187</v>
      </c>
      <c r="P3104" s="1" t="e">
        <f>LEFT(#REF!,2) = "BR"</f>
        <v>#REF!</v>
      </c>
      <c r="Q3104" s="35" t="s">
        <v>1116</v>
      </c>
      <c r="R3104" s="2" t="s">
        <v>1128</v>
      </c>
      <c r="S3104" s="4" t="s">
        <v>7719</v>
      </c>
      <c r="T3104" s="4" t="s">
        <v>1129</v>
      </c>
      <c r="U3104" s="182" t="s">
        <v>7438</v>
      </c>
      <c r="V3104" s="13"/>
      <c r="W3104" s="1"/>
      <c r="X3104" s="1"/>
      <c r="Y3104" s="313"/>
      <c r="Z3104" s="299"/>
      <c r="AA3104" s="45"/>
    </row>
    <row r="3105" spans="1:27">
      <c r="A3105" s="51" t="s">
        <v>28</v>
      </c>
      <c r="B3105" s="13" t="s">
        <v>10619</v>
      </c>
      <c r="C3105" s="24" t="s">
        <v>13754</v>
      </c>
      <c r="D3105" s="60" t="s">
        <v>13755</v>
      </c>
      <c r="E3105" s="1" t="s">
        <v>7411</v>
      </c>
      <c r="F3105" s="1" t="s">
        <v>7411</v>
      </c>
      <c r="G3105" s="1" t="s">
        <v>7411</v>
      </c>
      <c r="H3105" s="13" t="s">
        <v>7412</v>
      </c>
      <c r="I3105" s="13" t="s">
        <v>7411</v>
      </c>
      <c r="J3105" s="13"/>
      <c r="K3105" s="196" t="s">
        <v>8610</v>
      </c>
      <c r="L3105" s="196" t="s">
        <v>8610</v>
      </c>
      <c r="M3105" s="13" t="s">
        <v>91</v>
      </c>
      <c r="N3105" s="13" t="s">
        <v>7411</v>
      </c>
      <c r="O3105" s="13" t="s">
        <v>164</v>
      </c>
      <c r="P3105" s="1" t="e">
        <f>LEFT(#REF!,2) = "BR"</f>
        <v>#REF!</v>
      </c>
      <c r="Q3105" s="35" t="s">
        <v>3058</v>
      </c>
      <c r="R3105" s="39" t="s">
        <v>992</v>
      </c>
      <c r="S3105" s="4" t="s">
        <v>7573</v>
      </c>
      <c r="T3105" s="4" t="s">
        <v>993</v>
      </c>
      <c r="U3105" s="182" t="s">
        <v>993</v>
      </c>
      <c r="V3105" s="13"/>
      <c r="W3105" s="1"/>
      <c r="X3105" s="1"/>
      <c r="Y3105" s="313"/>
      <c r="Z3105" s="299"/>
      <c r="AA3105" s="45"/>
    </row>
    <row r="3106" spans="1:27">
      <c r="A3106" s="51" t="s">
        <v>28</v>
      </c>
      <c r="B3106" s="13" t="s">
        <v>10619</v>
      </c>
      <c r="C3106" s="24" t="s">
        <v>13754</v>
      </c>
      <c r="D3106" s="60" t="s">
        <v>13755</v>
      </c>
      <c r="E3106" s="1" t="s">
        <v>7411</v>
      </c>
      <c r="F3106" s="1" t="s">
        <v>7411</v>
      </c>
      <c r="G3106" s="1" t="s">
        <v>7411</v>
      </c>
      <c r="H3106" s="13" t="s">
        <v>7412</v>
      </c>
      <c r="I3106" s="13" t="s">
        <v>7411</v>
      </c>
      <c r="J3106" s="13"/>
      <c r="K3106" s="196" t="s">
        <v>8610</v>
      </c>
      <c r="L3106" s="132" t="s">
        <v>7520</v>
      </c>
      <c r="M3106" s="13" t="s">
        <v>91</v>
      </c>
      <c r="N3106" s="13" t="s">
        <v>7411</v>
      </c>
      <c r="O3106" s="13" t="s">
        <v>100</v>
      </c>
      <c r="P3106" s="1" t="e">
        <f>LEFT(#REF!,2) = "BR"</f>
        <v>#REF!</v>
      </c>
      <c r="Q3106" s="35" t="s">
        <v>988</v>
      </c>
      <c r="R3106" s="39" t="s">
        <v>992</v>
      </c>
      <c r="S3106" s="4" t="s">
        <v>7573</v>
      </c>
      <c r="T3106" s="4" t="s">
        <v>993</v>
      </c>
      <c r="U3106" s="182" t="s">
        <v>7438</v>
      </c>
      <c r="V3106" s="13"/>
      <c r="W3106" s="1"/>
      <c r="X3106" s="1"/>
      <c r="Y3106" s="313"/>
      <c r="Z3106" s="299"/>
      <c r="AA3106" s="45"/>
    </row>
    <row r="3107" spans="1:27">
      <c r="A3107" s="51" t="s">
        <v>28</v>
      </c>
      <c r="B3107" s="13" t="s">
        <v>10619</v>
      </c>
      <c r="C3107" s="14" t="s">
        <v>13754</v>
      </c>
      <c r="D3107" s="17" t="s">
        <v>13755</v>
      </c>
      <c r="E3107" s="1" t="s">
        <v>7411</v>
      </c>
      <c r="F3107" s="1" t="s">
        <v>7411</v>
      </c>
      <c r="G3107" s="1" t="s">
        <v>7411</v>
      </c>
      <c r="H3107" s="13" t="s">
        <v>7412</v>
      </c>
      <c r="I3107" s="13" t="s">
        <v>7411</v>
      </c>
      <c r="J3107" s="13"/>
      <c r="K3107" s="196" t="s">
        <v>8610</v>
      </c>
      <c r="L3107" s="132" t="s">
        <v>7520</v>
      </c>
      <c r="M3107" s="13" t="s">
        <v>126</v>
      </c>
      <c r="N3107" s="13" t="s">
        <v>7411</v>
      </c>
      <c r="O3107" s="13" t="s">
        <v>187</v>
      </c>
      <c r="P3107" s="1" t="e">
        <f>LEFT(#REF!,2) = "BR"</f>
        <v>#REF!</v>
      </c>
      <c r="Q3107" s="35" t="s">
        <v>1116</v>
      </c>
      <c r="R3107" s="2" t="s">
        <v>1128</v>
      </c>
      <c r="S3107" s="4" t="s">
        <v>7719</v>
      </c>
      <c r="T3107" s="4" t="s">
        <v>1129</v>
      </c>
      <c r="U3107" s="182" t="s">
        <v>7438</v>
      </c>
      <c r="V3107" s="13"/>
      <c r="W3107" s="1"/>
      <c r="X3107" s="1"/>
      <c r="Y3107" s="313"/>
      <c r="Z3107" s="299"/>
      <c r="AA3107" s="45"/>
    </row>
    <row r="3108" spans="1:27">
      <c r="A3108" s="51" t="s">
        <v>28</v>
      </c>
      <c r="B3108" s="13" t="s">
        <v>11278</v>
      </c>
      <c r="C3108" s="14" t="s">
        <v>13756</v>
      </c>
      <c r="D3108" s="17" t="s">
        <v>13757</v>
      </c>
      <c r="E3108" s="1" t="s">
        <v>7411</v>
      </c>
      <c r="F3108" s="1" t="s">
        <v>7411</v>
      </c>
      <c r="G3108" s="1" t="s">
        <v>7411</v>
      </c>
      <c r="H3108" s="13" t="s">
        <v>7412</v>
      </c>
      <c r="I3108" s="13" t="s">
        <v>7411</v>
      </c>
      <c r="J3108" s="13"/>
      <c r="K3108" s="182" t="s">
        <v>8757</v>
      </c>
      <c r="L3108" s="182" t="s">
        <v>8757</v>
      </c>
      <c r="M3108" s="13" t="s">
        <v>57</v>
      </c>
      <c r="N3108" s="13" t="s">
        <v>7411</v>
      </c>
      <c r="O3108" s="13" t="s">
        <v>142</v>
      </c>
      <c r="P3108" s="1" t="e">
        <f>LEFT(#REF!,2) = "BR"</f>
        <v>#REF!</v>
      </c>
      <c r="Q3108" s="61" t="s">
        <v>3103</v>
      </c>
      <c r="R3108" s="66" t="s">
        <v>1304</v>
      </c>
      <c r="S3108" s="65" t="s">
        <v>8123</v>
      </c>
      <c r="T3108" s="65" t="s">
        <v>1305</v>
      </c>
      <c r="U3108" s="182" t="s">
        <v>1305</v>
      </c>
      <c r="V3108" s="13"/>
      <c r="W3108" s="1"/>
      <c r="X3108" s="1"/>
      <c r="Y3108" s="313"/>
      <c r="Z3108" s="299"/>
      <c r="AA3108" s="45"/>
    </row>
    <row r="3109" spans="1:27">
      <c r="A3109" s="51" t="s">
        <v>28</v>
      </c>
      <c r="B3109" s="13" t="s">
        <v>11278</v>
      </c>
      <c r="C3109" s="14" t="s">
        <v>13756</v>
      </c>
      <c r="D3109" s="17" t="s">
        <v>13757</v>
      </c>
      <c r="E3109" s="1" t="s">
        <v>7411</v>
      </c>
      <c r="F3109" s="1" t="s">
        <v>7411</v>
      </c>
      <c r="G3109" s="1" t="s">
        <v>7411</v>
      </c>
      <c r="H3109" s="13" t="s">
        <v>7412</v>
      </c>
      <c r="I3109" s="13" t="s">
        <v>7411</v>
      </c>
      <c r="J3109" s="13"/>
      <c r="K3109" s="182" t="s">
        <v>8757</v>
      </c>
      <c r="L3109" s="196" t="s">
        <v>7618</v>
      </c>
      <c r="M3109" s="13" t="s">
        <v>91</v>
      </c>
      <c r="N3109" s="13" t="s">
        <v>7411</v>
      </c>
      <c r="O3109" s="13" t="s">
        <v>100</v>
      </c>
      <c r="P3109" s="1" t="e">
        <f>LEFT(#REF!,2) = "BR"</f>
        <v>#REF!</v>
      </c>
      <c r="Q3109" s="187" t="s">
        <v>988</v>
      </c>
      <c r="R3109" s="39" t="s">
        <v>992</v>
      </c>
      <c r="S3109" s="1" t="s">
        <v>7573</v>
      </c>
      <c r="T3109" s="1" t="s">
        <v>993</v>
      </c>
      <c r="U3109" s="182" t="s">
        <v>7438</v>
      </c>
      <c r="V3109" s="13"/>
      <c r="W3109" s="1"/>
      <c r="X3109" s="1"/>
      <c r="Y3109" s="313"/>
      <c r="Z3109" s="299"/>
      <c r="AA3109" s="45"/>
    </row>
    <row r="3110" spans="1:27">
      <c r="A3110" s="51" t="s">
        <v>28</v>
      </c>
      <c r="B3110" s="13" t="s">
        <v>11278</v>
      </c>
      <c r="C3110" s="14" t="s">
        <v>13756</v>
      </c>
      <c r="D3110" s="17" t="s">
        <v>13757</v>
      </c>
      <c r="E3110" s="1" t="s">
        <v>7411</v>
      </c>
      <c r="F3110" s="1" t="s">
        <v>7411</v>
      </c>
      <c r="G3110" s="1" t="s">
        <v>7411</v>
      </c>
      <c r="H3110" s="13" t="s">
        <v>7412</v>
      </c>
      <c r="I3110" s="13" t="s">
        <v>7411</v>
      </c>
      <c r="J3110" s="13"/>
      <c r="K3110" s="182" t="s">
        <v>8757</v>
      </c>
      <c r="L3110" s="196" t="s">
        <v>7618</v>
      </c>
      <c r="M3110" s="13" t="s">
        <v>52</v>
      </c>
      <c r="N3110" s="13" t="s">
        <v>7411</v>
      </c>
      <c r="O3110" s="13" t="s">
        <v>122</v>
      </c>
      <c r="P3110" s="1" t="e">
        <f>LEFT(#REF!,2) = "BR"</f>
        <v>#REF!</v>
      </c>
      <c r="Q3110" s="61" t="s">
        <v>2444</v>
      </c>
      <c r="R3110" s="2" t="s">
        <v>361</v>
      </c>
      <c r="S3110" s="1" t="s">
        <v>7521</v>
      </c>
      <c r="T3110" s="1" t="s">
        <v>362</v>
      </c>
      <c r="U3110" s="182" t="s">
        <v>7438</v>
      </c>
      <c r="V3110" s="13"/>
      <c r="W3110" s="1"/>
      <c r="X3110" s="1"/>
      <c r="Y3110" s="313"/>
      <c r="Z3110" s="299"/>
      <c r="AA3110" s="45"/>
    </row>
    <row r="3111" spans="1:27">
      <c r="A3111" s="51" t="s">
        <v>28</v>
      </c>
      <c r="B3111" s="13" t="s">
        <v>11278</v>
      </c>
      <c r="C3111" s="14" t="s">
        <v>13756</v>
      </c>
      <c r="D3111" s="17" t="s">
        <v>13757</v>
      </c>
      <c r="E3111" s="1" t="s">
        <v>7411</v>
      </c>
      <c r="F3111" s="1" t="s">
        <v>7411</v>
      </c>
      <c r="G3111" s="1" t="s">
        <v>7411</v>
      </c>
      <c r="H3111" s="13" t="s">
        <v>7412</v>
      </c>
      <c r="I3111" s="13" t="s">
        <v>7411</v>
      </c>
      <c r="J3111" s="13"/>
      <c r="K3111" s="182" t="s">
        <v>8757</v>
      </c>
      <c r="L3111" s="196" t="s">
        <v>7618</v>
      </c>
      <c r="M3111" s="13" t="s">
        <v>52</v>
      </c>
      <c r="N3111" s="13" t="s">
        <v>7411</v>
      </c>
      <c r="O3111" s="13" t="s">
        <v>177</v>
      </c>
      <c r="P3111" s="1" t="e">
        <f>LEFT(#REF!,2) = "BR"</f>
        <v>#REF!</v>
      </c>
      <c r="Q3111" s="61" t="s">
        <v>2447</v>
      </c>
      <c r="R3111" s="2" t="s">
        <v>361</v>
      </c>
      <c r="S3111" s="1" t="s">
        <v>7521</v>
      </c>
      <c r="T3111" s="1" t="s">
        <v>362</v>
      </c>
      <c r="U3111" s="182" t="s">
        <v>7438</v>
      </c>
      <c r="V3111" s="13"/>
      <c r="W3111" s="1"/>
      <c r="X3111" s="1"/>
      <c r="Y3111" s="313"/>
      <c r="Z3111" s="299"/>
      <c r="AA3111" s="45"/>
    </row>
    <row r="3112" spans="1:27">
      <c r="A3112" s="51" t="s">
        <v>28</v>
      </c>
      <c r="B3112" s="13" t="s">
        <v>12102</v>
      </c>
      <c r="C3112" s="14" t="s">
        <v>13758</v>
      </c>
      <c r="D3112" s="17" t="s">
        <v>13759</v>
      </c>
      <c r="E3112" s="1" t="s">
        <v>7411</v>
      </c>
      <c r="F3112" s="1" t="s">
        <v>7411</v>
      </c>
      <c r="G3112" s="1" t="s">
        <v>7411</v>
      </c>
      <c r="H3112" s="6" t="s">
        <v>7411</v>
      </c>
      <c r="I3112" s="6" t="s">
        <v>7411</v>
      </c>
      <c r="J3112" s="6"/>
      <c r="K3112" s="55" t="s">
        <v>7635</v>
      </c>
      <c r="L3112" s="55" t="s">
        <v>7438</v>
      </c>
      <c r="M3112" s="13"/>
      <c r="N3112" s="13" t="s">
        <v>7438</v>
      </c>
      <c r="O3112" s="1" t="s">
        <v>7438</v>
      </c>
      <c r="P3112" s="1" t="e">
        <f>LEFT(#REF!,2) = "BR"</f>
        <v>#REF!</v>
      </c>
      <c r="Q3112" s="1" t="s">
        <v>7438</v>
      </c>
      <c r="R3112" s="463" t="s">
        <v>7438</v>
      </c>
      <c r="S3112" s="25" t="s">
        <v>7438</v>
      </c>
      <c r="T3112" s="25"/>
      <c r="U3112" s="182" t="s">
        <v>7438</v>
      </c>
      <c r="V3112" s="13"/>
      <c r="W3112" s="1"/>
      <c r="X3112" s="1"/>
      <c r="Y3112" s="22"/>
      <c r="Z3112" s="22"/>
      <c r="AA3112" s="22"/>
    </row>
    <row r="3113" spans="1:27">
      <c r="A3113" s="51" t="s">
        <v>28</v>
      </c>
      <c r="B3113" s="13" t="s">
        <v>11442</v>
      </c>
      <c r="C3113" s="14" t="s">
        <v>13760</v>
      </c>
      <c r="D3113" s="17" t="s">
        <v>13761</v>
      </c>
      <c r="E3113" s="1" t="s">
        <v>7411</v>
      </c>
      <c r="F3113" s="1" t="s">
        <v>7411</v>
      </c>
      <c r="G3113" s="1" t="s">
        <v>7411</v>
      </c>
      <c r="H3113" s="13" t="s">
        <v>7412</v>
      </c>
      <c r="I3113" s="13" t="s">
        <v>7411</v>
      </c>
      <c r="J3113" s="13"/>
      <c r="K3113" s="182" t="s">
        <v>8757</v>
      </c>
      <c r="L3113" s="13" t="s">
        <v>8757</v>
      </c>
      <c r="M3113" s="13" t="s">
        <v>48</v>
      </c>
      <c r="N3113" s="13" t="s">
        <v>7411</v>
      </c>
      <c r="O3113" s="13" t="s">
        <v>383</v>
      </c>
      <c r="P3113" s="1" t="e">
        <f>LEFT(#REF!,2) = "BR"</f>
        <v>#REF!</v>
      </c>
      <c r="Q3113" s="61" t="s">
        <v>2416</v>
      </c>
      <c r="R3113" s="58" t="s">
        <v>1843</v>
      </c>
      <c r="S3113" s="4" t="s">
        <v>7589</v>
      </c>
      <c r="T3113" s="4" t="s">
        <v>1844</v>
      </c>
      <c r="U3113" s="182" t="s">
        <v>1844</v>
      </c>
      <c r="V3113" s="13"/>
      <c r="W3113" s="1"/>
      <c r="X3113" s="1"/>
      <c r="Y3113" s="56"/>
      <c r="Z3113" s="268"/>
      <c r="AA3113" s="45"/>
    </row>
    <row r="3114" spans="1:27">
      <c r="A3114" s="51" t="s">
        <v>28</v>
      </c>
      <c r="B3114" s="13" t="s">
        <v>11442</v>
      </c>
      <c r="C3114" s="14" t="s">
        <v>13760</v>
      </c>
      <c r="D3114" s="17" t="s">
        <v>13761</v>
      </c>
      <c r="E3114" s="1" t="s">
        <v>7411</v>
      </c>
      <c r="F3114" s="1" t="s">
        <v>7411</v>
      </c>
      <c r="G3114" s="1" t="s">
        <v>7411</v>
      </c>
      <c r="H3114" s="13" t="s">
        <v>7412</v>
      </c>
      <c r="I3114" s="13" t="s">
        <v>7411</v>
      </c>
      <c r="J3114" s="13"/>
      <c r="K3114" s="182" t="s">
        <v>8757</v>
      </c>
      <c r="L3114" s="132" t="s">
        <v>7601</v>
      </c>
      <c r="M3114" s="13" t="s">
        <v>151</v>
      </c>
      <c r="N3114" s="13" t="s">
        <v>7411</v>
      </c>
      <c r="O3114" s="51" t="s">
        <v>109</v>
      </c>
      <c r="P3114" s="1" t="e">
        <f>LEFT(#REF!,2) = "BR"</f>
        <v>#REF!</v>
      </c>
      <c r="Q3114" s="61" t="s">
        <v>499</v>
      </c>
      <c r="R3114" s="58" t="s">
        <v>664</v>
      </c>
      <c r="S3114" s="4" t="s">
        <v>7537</v>
      </c>
      <c r="T3114" s="4" t="s">
        <v>665</v>
      </c>
      <c r="U3114" s="182" t="s">
        <v>7438</v>
      </c>
      <c r="V3114" s="13"/>
      <c r="W3114" s="1"/>
      <c r="X3114" s="1"/>
      <c r="Y3114" s="56"/>
      <c r="Z3114" s="56"/>
      <c r="AA3114" s="324"/>
    </row>
    <row r="3115" spans="1:27">
      <c r="A3115" s="51" t="s">
        <v>28</v>
      </c>
      <c r="B3115" s="13" t="s">
        <v>11442</v>
      </c>
      <c r="C3115" s="14" t="s">
        <v>13760</v>
      </c>
      <c r="D3115" s="17" t="s">
        <v>13761</v>
      </c>
      <c r="E3115" s="1" t="s">
        <v>7411</v>
      </c>
      <c r="F3115" s="1" t="s">
        <v>7411</v>
      </c>
      <c r="G3115" s="1" t="s">
        <v>7411</v>
      </c>
      <c r="H3115" s="13" t="s">
        <v>7412</v>
      </c>
      <c r="I3115" s="13" t="s">
        <v>7411</v>
      </c>
      <c r="J3115" s="13"/>
      <c r="K3115" s="182" t="s">
        <v>8757</v>
      </c>
      <c r="L3115" s="132" t="s">
        <v>7601</v>
      </c>
      <c r="M3115" s="13" t="s">
        <v>151</v>
      </c>
      <c r="N3115" s="13" t="s">
        <v>7411</v>
      </c>
      <c r="O3115" s="51" t="s">
        <v>142</v>
      </c>
      <c r="P3115" s="1" t="e">
        <f>LEFT(#REF!,2) = "BR"</f>
        <v>#REF!</v>
      </c>
      <c r="Q3115" s="61" t="s">
        <v>497</v>
      </c>
      <c r="R3115" s="58" t="s">
        <v>664</v>
      </c>
      <c r="S3115" s="4" t="s">
        <v>7537</v>
      </c>
      <c r="T3115" s="4" t="s">
        <v>665</v>
      </c>
      <c r="U3115" s="182" t="s">
        <v>7438</v>
      </c>
      <c r="V3115" s="13"/>
      <c r="W3115" s="1"/>
      <c r="X3115" s="1"/>
      <c r="Y3115" s="56"/>
      <c r="Z3115" s="56"/>
      <c r="AA3115" s="56"/>
    </row>
    <row r="3116" spans="1:27">
      <c r="A3116" s="51" t="s">
        <v>28</v>
      </c>
      <c r="B3116" s="13" t="s">
        <v>11442</v>
      </c>
      <c r="C3116" s="14" t="s">
        <v>13760</v>
      </c>
      <c r="D3116" s="17" t="s">
        <v>13761</v>
      </c>
      <c r="E3116" s="1" t="s">
        <v>7411</v>
      </c>
      <c r="F3116" s="1" t="s">
        <v>7411</v>
      </c>
      <c r="G3116" s="1" t="s">
        <v>7411</v>
      </c>
      <c r="H3116" s="13" t="s">
        <v>7412</v>
      </c>
      <c r="I3116" s="13" t="s">
        <v>7411</v>
      </c>
      <c r="J3116" s="13"/>
      <c r="K3116" s="182" t="s">
        <v>8757</v>
      </c>
      <c r="L3116" s="132" t="s">
        <v>7601</v>
      </c>
      <c r="M3116" s="13" t="s">
        <v>151</v>
      </c>
      <c r="N3116" s="13" t="s">
        <v>7411</v>
      </c>
      <c r="O3116" s="51" t="s">
        <v>187</v>
      </c>
      <c r="P3116" s="1" t="e">
        <f>LEFT(#REF!,2) = "BR"</f>
        <v>#REF!</v>
      </c>
      <c r="Q3116" s="61" t="s">
        <v>490</v>
      </c>
      <c r="R3116" s="58" t="s">
        <v>664</v>
      </c>
      <c r="S3116" s="4" t="s">
        <v>7537</v>
      </c>
      <c r="T3116" s="4" t="s">
        <v>665</v>
      </c>
      <c r="U3116" s="182" t="s">
        <v>7438</v>
      </c>
      <c r="V3116" s="13"/>
      <c r="W3116" s="1"/>
      <c r="X3116" s="1"/>
      <c r="Y3116" s="56"/>
      <c r="Z3116" s="56"/>
      <c r="AA3116" s="56"/>
    </row>
    <row r="3117" spans="1:27">
      <c r="A3117" s="51" t="s">
        <v>28</v>
      </c>
      <c r="B3117" s="13" t="s">
        <v>11442</v>
      </c>
      <c r="C3117" s="14" t="s">
        <v>13760</v>
      </c>
      <c r="D3117" s="17" t="s">
        <v>13761</v>
      </c>
      <c r="E3117" s="1" t="s">
        <v>7411</v>
      </c>
      <c r="F3117" s="1" t="s">
        <v>7411</v>
      </c>
      <c r="G3117" s="1" t="s">
        <v>7411</v>
      </c>
      <c r="H3117" s="13" t="s">
        <v>7412</v>
      </c>
      <c r="I3117" s="13" t="s">
        <v>7411</v>
      </c>
      <c r="J3117" s="13"/>
      <c r="K3117" s="182" t="s">
        <v>8757</v>
      </c>
      <c r="L3117" s="132" t="s">
        <v>7601</v>
      </c>
      <c r="M3117" s="13" t="s">
        <v>52</v>
      </c>
      <c r="N3117" s="13" t="s">
        <v>7411</v>
      </c>
      <c r="O3117" s="13" t="s">
        <v>163</v>
      </c>
      <c r="P3117" s="1" t="e">
        <f>LEFT(#REF!,2) = "BR"</f>
        <v>#REF!</v>
      </c>
      <c r="Q3117" s="351" t="s">
        <v>1287</v>
      </c>
      <c r="R3117" s="58" t="s">
        <v>664</v>
      </c>
      <c r="S3117" s="4" t="s">
        <v>7537</v>
      </c>
      <c r="T3117" s="4" t="s">
        <v>665</v>
      </c>
      <c r="U3117" s="182" t="s">
        <v>7438</v>
      </c>
      <c r="V3117" s="1"/>
      <c r="W3117" s="1"/>
      <c r="X3117" s="1"/>
      <c r="Y3117" s="56"/>
      <c r="Z3117" s="56"/>
      <c r="AA3117" s="56"/>
    </row>
    <row r="3118" spans="1:27">
      <c r="A3118" s="51" t="s">
        <v>28</v>
      </c>
      <c r="B3118" s="13" t="s">
        <v>10662</v>
      </c>
      <c r="C3118" s="14" t="s">
        <v>13762</v>
      </c>
      <c r="D3118" s="17" t="s">
        <v>13763</v>
      </c>
      <c r="E3118" s="1" t="s">
        <v>7411</v>
      </c>
      <c r="F3118" s="1" t="s">
        <v>7411</v>
      </c>
      <c r="G3118" s="1" t="s">
        <v>7411</v>
      </c>
      <c r="H3118" s="54" t="s">
        <v>7411</v>
      </c>
      <c r="I3118" s="6" t="s">
        <v>7411</v>
      </c>
      <c r="J3118" s="13"/>
      <c r="K3118" s="182" t="s">
        <v>8695</v>
      </c>
      <c r="L3118" s="196" t="s">
        <v>7520</v>
      </c>
      <c r="M3118" s="13" t="s">
        <v>52</v>
      </c>
      <c r="N3118" s="13" t="s">
        <v>7411</v>
      </c>
      <c r="O3118" s="13" t="s">
        <v>236</v>
      </c>
      <c r="P3118" s="1" t="e">
        <f>LEFT(#REF!,2) = "BR"</f>
        <v>#REF!</v>
      </c>
      <c r="Q3118" s="351" t="s">
        <v>1857</v>
      </c>
      <c r="R3118" s="39" t="s">
        <v>361</v>
      </c>
      <c r="S3118" s="1" t="s">
        <v>7521</v>
      </c>
      <c r="T3118" s="1" t="s">
        <v>362</v>
      </c>
      <c r="U3118" s="182" t="s">
        <v>7438</v>
      </c>
      <c r="V3118" s="13"/>
      <c r="W3118" s="1"/>
      <c r="X3118" s="1"/>
      <c r="Y3118" s="134"/>
      <c r="Z3118" s="313"/>
      <c r="AA3118" s="134"/>
    </row>
    <row r="3119" spans="1:27">
      <c r="A3119" s="51" t="s">
        <v>28</v>
      </c>
      <c r="B3119" s="13" t="s">
        <v>10662</v>
      </c>
      <c r="C3119" s="14" t="s">
        <v>13762</v>
      </c>
      <c r="D3119" s="17" t="s">
        <v>13763</v>
      </c>
      <c r="E3119" s="1" t="s">
        <v>7411</v>
      </c>
      <c r="F3119" s="1" t="s">
        <v>7411</v>
      </c>
      <c r="G3119" s="1" t="s">
        <v>7411</v>
      </c>
      <c r="H3119" s="54" t="s">
        <v>7411</v>
      </c>
      <c r="I3119" s="6" t="s">
        <v>7411</v>
      </c>
      <c r="J3119" s="13"/>
      <c r="K3119" s="182" t="s">
        <v>8695</v>
      </c>
      <c r="L3119" s="196" t="s">
        <v>7520</v>
      </c>
      <c r="M3119" s="13" t="s">
        <v>101</v>
      </c>
      <c r="N3119" s="13" t="s">
        <v>7411</v>
      </c>
      <c r="O3119" s="1" t="s">
        <v>394</v>
      </c>
      <c r="P3119" s="1" t="e">
        <f>LEFT(#REF!,2) = "BR"</f>
        <v>#REF!</v>
      </c>
      <c r="Q3119" s="58" t="s">
        <v>1040</v>
      </c>
      <c r="R3119" s="61" t="s">
        <v>1066</v>
      </c>
      <c r="S3119" s="4" t="s">
        <v>7671</v>
      </c>
      <c r="T3119" s="4" t="s">
        <v>1067</v>
      </c>
      <c r="U3119" s="182" t="s">
        <v>7438</v>
      </c>
      <c r="V3119" s="1"/>
      <c r="W3119" s="1"/>
      <c r="X3119" s="1"/>
      <c r="Y3119" s="56"/>
      <c r="Z3119" s="56"/>
      <c r="AA3119" s="56"/>
    </row>
    <row r="3120" spans="1:27">
      <c r="A3120" s="51" t="s">
        <v>28</v>
      </c>
      <c r="B3120" s="13" t="s">
        <v>9393</v>
      </c>
      <c r="C3120" s="14" t="s">
        <v>13764</v>
      </c>
      <c r="D3120" s="17" t="s">
        <v>13765</v>
      </c>
      <c r="E3120" s="1" t="s">
        <v>7411</v>
      </c>
      <c r="F3120" s="1" t="s">
        <v>7411</v>
      </c>
      <c r="G3120" s="1" t="s">
        <v>7411</v>
      </c>
      <c r="H3120" s="54" t="s">
        <v>7411</v>
      </c>
      <c r="I3120" s="6" t="s">
        <v>7411</v>
      </c>
      <c r="J3120" s="13"/>
      <c r="K3120" s="182" t="s">
        <v>8695</v>
      </c>
      <c r="L3120" s="196" t="s">
        <v>7520</v>
      </c>
      <c r="M3120" s="13" t="s">
        <v>52</v>
      </c>
      <c r="N3120" s="13" t="s">
        <v>7411</v>
      </c>
      <c r="O3120" s="13" t="s">
        <v>74</v>
      </c>
      <c r="P3120" s="1" t="e">
        <f>LEFT(#REF!,2) = "BR"</f>
        <v>#REF!</v>
      </c>
      <c r="Q3120" s="61" t="s">
        <v>2475</v>
      </c>
      <c r="R3120" s="39" t="s">
        <v>361</v>
      </c>
      <c r="S3120" s="1" t="s">
        <v>7521</v>
      </c>
      <c r="T3120" s="1" t="s">
        <v>362</v>
      </c>
      <c r="U3120" s="182" t="s">
        <v>7438</v>
      </c>
      <c r="V3120" s="13"/>
      <c r="W3120" s="1"/>
      <c r="X3120" s="1"/>
      <c r="Y3120" s="56"/>
      <c r="Z3120" s="56"/>
      <c r="AA3120" s="56"/>
    </row>
    <row r="3121" spans="1:27">
      <c r="A3121" s="51" t="s">
        <v>28</v>
      </c>
      <c r="B3121" s="13" t="s">
        <v>9393</v>
      </c>
      <c r="C3121" s="14" t="s">
        <v>13764</v>
      </c>
      <c r="D3121" s="17" t="s">
        <v>13765</v>
      </c>
      <c r="E3121" s="1" t="s">
        <v>7411</v>
      </c>
      <c r="F3121" s="1" t="s">
        <v>7411</v>
      </c>
      <c r="G3121" s="1" t="s">
        <v>7411</v>
      </c>
      <c r="H3121" s="54" t="s">
        <v>7411</v>
      </c>
      <c r="I3121" s="6" t="s">
        <v>7411</v>
      </c>
      <c r="J3121" s="13"/>
      <c r="K3121" s="182" t="s">
        <v>8695</v>
      </c>
      <c r="L3121" s="196" t="s">
        <v>7520</v>
      </c>
      <c r="M3121" s="13" t="s">
        <v>101</v>
      </c>
      <c r="N3121" s="13" t="s">
        <v>7411</v>
      </c>
      <c r="O3121" s="1" t="s">
        <v>394</v>
      </c>
      <c r="P3121" s="1" t="e">
        <f>LEFT(#REF!,2) = "BR"</f>
        <v>#REF!</v>
      </c>
      <c r="Q3121" s="58" t="s">
        <v>1040</v>
      </c>
      <c r="R3121" s="61" t="s">
        <v>1066</v>
      </c>
      <c r="S3121" s="4" t="s">
        <v>7671</v>
      </c>
      <c r="T3121" s="4" t="s">
        <v>1067</v>
      </c>
      <c r="U3121" s="182" t="s">
        <v>7438</v>
      </c>
      <c r="V3121" s="1"/>
      <c r="W3121" s="1"/>
      <c r="X3121" s="1"/>
      <c r="Y3121" s="56"/>
      <c r="Z3121" s="56"/>
      <c r="AA3121" s="56"/>
    </row>
    <row r="3122" spans="1:27">
      <c r="A3122" s="51" t="s">
        <v>28</v>
      </c>
      <c r="B3122" s="13" t="s">
        <v>12563</v>
      </c>
      <c r="C3122" s="14" t="s">
        <v>13766</v>
      </c>
      <c r="D3122" s="17" t="s">
        <v>13767</v>
      </c>
      <c r="E3122" s="1" t="s">
        <v>7411</v>
      </c>
      <c r="F3122" s="1" t="s">
        <v>7411</v>
      </c>
      <c r="G3122" s="1" t="s">
        <v>7411</v>
      </c>
      <c r="H3122" s="13" t="s">
        <v>7411</v>
      </c>
      <c r="I3122" s="13" t="s">
        <v>7411</v>
      </c>
      <c r="J3122" s="13"/>
      <c r="K3122" s="196" t="s">
        <v>6515</v>
      </c>
      <c r="L3122" s="13" t="s">
        <v>7438</v>
      </c>
      <c r="M3122" s="13" t="s">
        <v>59</v>
      </c>
      <c r="N3122" s="13" t="s">
        <v>7411</v>
      </c>
      <c r="O3122" s="13" t="s">
        <v>142</v>
      </c>
      <c r="P3122" s="1" t="e">
        <f>LEFT(#REF!,2) = "BR"</f>
        <v>#REF!</v>
      </c>
      <c r="Q3122" s="61" t="s">
        <v>2576</v>
      </c>
      <c r="R3122" s="2" t="s">
        <v>1898</v>
      </c>
      <c r="S3122" s="4" t="s">
        <v>7734</v>
      </c>
      <c r="T3122" s="4" t="s">
        <v>1899</v>
      </c>
      <c r="U3122" s="182" t="s">
        <v>1899</v>
      </c>
      <c r="V3122" s="13"/>
      <c r="W3122" s="1"/>
      <c r="X3122" s="1"/>
      <c r="Y3122" s="313"/>
      <c r="Z3122" s="313"/>
      <c r="AA3122" s="313"/>
    </row>
    <row r="3123" spans="1:27">
      <c r="A3123" s="51" t="s">
        <v>28</v>
      </c>
      <c r="B3123" s="13" t="s">
        <v>13768</v>
      </c>
      <c r="C3123" s="14" t="s">
        <v>13769</v>
      </c>
      <c r="D3123" s="17" t="s">
        <v>3972</v>
      </c>
      <c r="E3123" s="1" t="s">
        <v>7411</v>
      </c>
      <c r="F3123" s="1" t="s">
        <v>7411</v>
      </c>
      <c r="G3123" s="1" t="s">
        <v>7411</v>
      </c>
      <c r="H3123" s="13" t="s">
        <v>7411</v>
      </c>
      <c r="I3123" s="80" t="s">
        <v>7411</v>
      </c>
      <c r="J3123" s="13"/>
      <c r="K3123" s="182" t="s">
        <v>8610</v>
      </c>
      <c r="L3123" s="182" t="s">
        <v>8610</v>
      </c>
      <c r="M3123" s="13" t="s">
        <v>151</v>
      </c>
      <c r="N3123" s="13" t="s">
        <v>7412</v>
      </c>
      <c r="O3123" s="13" t="s">
        <v>3973</v>
      </c>
      <c r="P3123" s="1" t="e">
        <f>LEFT(#REF!,2) = "BR"</f>
        <v>#REF!</v>
      </c>
      <c r="Q3123" s="61" t="s">
        <v>3972</v>
      </c>
      <c r="R3123" s="39" t="s">
        <v>664</v>
      </c>
      <c r="S3123" s="1" t="s">
        <v>7537</v>
      </c>
      <c r="T3123" s="1" t="s">
        <v>665</v>
      </c>
      <c r="U3123" s="182" t="s">
        <v>665</v>
      </c>
      <c r="V3123" s="13"/>
      <c r="W3123" s="1"/>
      <c r="X3123" s="1"/>
      <c r="Y3123" s="211"/>
      <c r="Z3123" s="211"/>
      <c r="AA3123" s="212"/>
    </row>
    <row r="3124" spans="1:27">
      <c r="A3124" s="51" t="s">
        <v>28</v>
      </c>
      <c r="B3124" s="13" t="s">
        <v>13768</v>
      </c>
      <c r="C3124" s="14" t="s">
        <v>13769</v>
      </c>
      <c r="D3124" s="17" t="s">
        <v>3972</v>
      </c>
      <c r="E3124" s="1" t="s">
        <v>7411</v>
      </c>
      <c r="F3124" s="1" t="s">
        <v>7411</v>
      </c>
      <c r="G3124" s="1" t="s">
        <v>7411</v>
      </c>
      <c r="H3124" s="13" t="s">
        <v>7411</v>
      </c>
      <c r="I3124" s="80" t="s">
        <v>7411</v>
      </c>
      <c r="J3124" s="13"/>
      <c r="K3124" s="182" t="s">
        <v>8610</v>
      </c>
      <c r="L3124" s="294" t="s">
        <v>7520</v>
      </c>
      <c r="M3124" s="13" t="s">
        <v>151</v>
      </c>
      <c r="N3124" s="13" t="s">
        <v>7411</v>
      </c>
      <c r="O3124" s="13" t="s">
        <v>124</v>
      </c>
      <c r="P3124" s="1" t="e">
        <f>LEFT(#REF!,2) = "BR"</f>
        <v>#REF!</v>
      </c>
      <c r="Q3124" s="39" t="s">
        <v>486</v>
      </c>
      <c r="R3124" s="39" t="s">
        <v>664</v>
      </c>
      <c r="S3124" s="1" t="s">
        <v>7537</v>
      </c>
      <c r="T3124" s="1" t="s">
        <v>665</v>
      </c>
      <c r="U3124" s="182" t="s">
        <v>7438</v>
      </c>
      <c r="V3124" s="10"/>
      <c r="W3124" s="1"/>
      <c r="X3124" s="1"/>
      <c r="Y3124" s="211"/>
      <c r="Z3124" s="211"/>
      <c r="AA3124" s="212"/>
    </row>
    <row r="3125" spans="1:27">
      <c r="A3125" s="51" t="s">
        <v>28</v>
      </c>
      <c r="B3125" s="13" t="s">
        <v>13768</v>
      </c>
      <c r="C3125" s="14" t="s">
        <v>13769</v>
      </c>
      <c r="D3125" s="17" t="s">
        <v>3972</v>
      </c>
      <c r="E3125" s="1" t="s">
        <v>7411</v>
      </c>
      <c r="F3125" s="1" t="s">
        <v>7411</v>
      </c>
      <c r="G3125" s="1" t="s">
        <v>7411</v>
      </c>
      <c r="H3125" s="13" t="s">
        <v>7411</v>
      </c>
      <c r="I3125" s="80" t="s">
        <v>7411</v>
      </c>
      <c r="J3125" s="6"/>
      <c r="K3125" s="182" t="s">
        <v>8610</v>
      </c>
      <c r="L3125" s="295" t="s">
        <v>7520</v>
      </c>
      <c r="M3125" s="13" t="s">
        <v>101</v>
      </c>
      <c r="N3125" s="13" t="s">
        <v>7411</v>
      </c>
      <c r="O3125" s="1" t="s">
        <v>187</v>
      </c>
      <c r="P3125" s="1" t="e">
        <f>LEFT(#REF!,2) = "BR"</f>
        <v>#REF!</v>
      </c>
      <c r="Q3125" s="58" t="s">
        <v>1025</v>
      </c>
      <c r="R3125" s="61" t="s">
        <v>1074</v>
      </c>
      <c r="S3125" s="4" t="s">
        <v>7727</v>
      </c>
      <c r="T3125" s="4" t="s">
        <v>1075</v>
      </c>
      <c r="U3125" s="182" t="s">
        <v>7438</v>
      </c>
      <c r="V3125" s="10"/>
      <c r="W3125" s="1"/>
      <c r="X3125" s="1"/>
      <c r="Y3125" s="56"/>
      <c r="Z3125" s="56"/>
      <c r="AA3125" s="185"/>
    </row>
    <row r="3126" spans="1:27">
      <c r="A3126" s="51" t="s">
        <v>28</v>
      </c>
      <c r="B3126" s="13" t="s">
        <v>13770</v>
      </c>
      <c r="C3126" s="14" t="s">
        <v>13771</v>
      </c>
      <c r="D3126" s="17" t="s">
        <v>2831</v>
      </c>
      <c r="E3126" s="1" t="s">
        <v>7411</v>
      </c>
      <c r="F3126" s="1" t="s">
        <v>7411</v>
      </c>
      <c r="G3126" s="1" t="s">
        <v>7411</v>
      </c>
      <c r="H3126" s="13" t="s">
        <v>7412</v>
      </c>
      <c r="I3126" s="13" t="s">
        <v>7411</v>
      </c>
      <c r="J3126" s="13"/>
      <c r="K3126" s="182" t="s">
        <v>8757</v>
      </c>
      <c r="L3126" s="182" t="s">
        <v>8757</v>
      </c>
      <c r="M3126" s="13" t="s">
        <v>151</v>
      </c>
      <c r="N3126" s="13" t="s">
        <v>7411</v>
      </c>
      <c r="O3126" s="13" t="s">
        <v>2832</v>
      </c>
      <c r="P3126" s="1" t="e">
        <f>LEFT(#REF!,2) = "BR"</f>
        <v>#REF!</v>
      </c>
      <c r="Q3126" s="61" t="s">
        <v>2831</v>
      </c>
      <c r="R3126" s="39" t="s">
        <v>664</v>
      </c>
      <c r="S3126" s="1" t="s">
        <v>7537</v>
      </c>
      <c r="T3126" s="1" t="s">
        <v>665</v>
      </c>
      <c r="U3126" s="182" t="s">
        <v>665</v>
      </c>
      <c r="V3126" s="13"/>
      <c r="W3126" s="1"/>
      <c r="X3126" s="1"/>
      <c r="Y3126" s="56"/>
      <c r="Z3126" s="56"/>
      <c r="AA3126" s="56"/>
    </row>
    <row r="3127" spans="1:27">
      <c r="A3127" s="51" t="s">
        <v>28</v>
      </c>
      <c r="B3127" s="13" t="s">
        <v>13770</v>
      </c>
      <c r="C3127" s="14" t="s">
        <v>13771</v>
      </c>
      <c r="D3127" s="17" t="s">
        <v>2831</v>
      </c>
      <c r="E3127" s="1" t="s">
        <v>7411</v>
      </c>
      <c r="F3127" s="1" t="s">
        <v>7411</v>
      </c>
      <c r="G3127" s="1" t="s">
        <v>7411</v>
      </c>
      <c r="H3127" s="13" t="s">
        <v>7412</v>
      </c>
      <c r="I3127" s="13" t="s">
        <v>7411</v>
      </c>
      <c r="J3127" s="13"/>
      <c r="K3127" s="182" t="s">
        <v>8757</v>
      </c>
      <c r="L3127" s="132" t="s">
        <v>7520</v>
      </c>
      <c r="M3127" s="13" t="s">
        <v>151</v>
      </c>
      <c r="N3127" s="13" t="s">
        <v>7411</v>
      </c>
      <c r="O3127" s="13" t="s">
        <v>2834</v>
      </c>
      <c r="P3127" s="1" t="e">
        <f>LEFT(#REF!,2) = "BR"</f>
        <v>#REF!</v>
      </c>
      <c r="Q3127" s="61" t="s">
        <v>2833</v>
      </c>
      <c r="R3127" s="39" t="s">
        <v>664</v>
      </c>
      <c r="S3127" s="1" t="s">
        <v>7537</v>
      </c>
      <c r="T3127" s="1" t="s">
        <v>665</v>
      </c>
      <c r="U3127" s="182" t="s">
        <v>7438</v>
      </c>
      <c r="V3127" s="13"/>
      <c r="W3127" s="1"/>
      <c r="X3127" s="1"/>
      <c r="Y3127" s="56"/>
      <c r="Z3127" s="56"/>
      <c r="AA3127" s="56"/>
    </row>
    <row r="3128" spans="1:27">
      <c r="A3128" s="51" t="s">
        <v>28</v>
      </c>
      <c r="B3128" s="13" t="s">
        <v>13770</v>
      </c>
      <c r="C3128" s="14" t="s">
        <v>13771</v>
      </c>
      <c r="D3128" s="17" t="s">
        <v>2831</v>
      </c>
      <c r="E3128" s="1" t="s">
        <v>7411</v>
      </c>
      <c r="F3128" s="1" t="s">
        <v>7411</v>
      </c>
      <c r="G3128" s="1" t="s">
        <v>7411</v>
      </c>
      <c r="H3128" s="13" t="s">
        <v>7412</v>
      </c>
      <c r="I3128" s="13" t="s">
        <v>7411</v>
      </c>
      <c r="J3128" s="13"/>
      <c r="K3128" s="182" t="s">
        <v>8757</v>
      </c>
      <c r="L3128" s="13" t="s">
        <v>8757</v>
      </c>
      <c r="M3128" s="13" t="s">
        <v>151</v>
      </c>
      <c r="N3128" s="13" t="s">
        <v>7411</v>
      </c>
      <c r="O3128" s="13" t="s">
        <v>2836</v>
      </c>
      <c r="P3128" s="1" t="e">
        <f>LEFT(#REF!,2) = "BR"</f>
        <v>#REF!</v>
      </c>
      <c r="Q3128" s="61" t="s">
        <v>2835</v>
      </c>
      <c r="R3128" s="39" t="s">
        <v>664</v>
      </c>
      <c r="S3128" s="1" t="s">
        <v>7537</v>
      </c>
      <c r="T3128" s="1" t="s">
        <v>665</v>
      </c>
      <c r="U3128" s="182" t="s">
        <v>665</v>
      </c>
      <c r="V3128" s="13"/>
      <c r="W3128" s="1"/>
      <c r="X3128" s="1"/>
      <c r="Y3128" s="56"/>
      <c r="Z3128" s="56"/>
      <c r="AA3128" s="56"/>
    </row>
    <row r="3129" spans="1:27">
      <c r="A3129" s="51" t="s">
        <v>28</v>
      </c>
      <c r="B3129" s="13" t="s">
        <v>13770</v>
      </c>
      <c r="C3129" s="14" t="s">
        <v>13771</v>
      </c>
      <c r="D3129" s="17" t="s">
        <v>2831</v>
      </c>
      <c r="E3129" s="1" t="s">
        <v>7411</v>
      </c>
      <c r="F3129" s="1" t="s">
        <v>7411</v>
      </c>
      <c r="G3129" s="1" t="s">
        <v>7411</v>
      </c>
      <c r="H3129" s="13" t="s">
        <v>7412</v>
      </c>
      <c r="I3129" s="13" t="s">
        <v>7411</v>
      </c>
      <c r="J3129" s="13"/>
      <c r="K3129" s="182" t="s">
        <v>8757</v>
      </c>
      <c r="L3129" s="132" t="s">
        <v>7520</v>
      </c>
      <c r="M3129" s="13" t="s">
        <v>151</v>
      </c>
      <c r="N3129" s="13" t="s">
        <v>7411</v>
      </c>
      <c r="O3129" s="13" t="s">
        <v>53</v>
      </c>
      <c r="P3129" s="1" t="e">
        <f>LEFT(#REF!,2) = "BR"</f>
        <v>#REF!</v>
      </c>
      <c r="Q3129" s="41" t="s">
        <v>2837</v>
      </c>
      <c r="R3129" s="39" t="s">
        <v>664</v>
      </c>
      <c r="S3129" s="1" t="s">
        <v>7537</v>
      </c>
      <c r="T3129" s="1" t="s">
        <v>665</v>
      </c>
      <c r="U3129" s="182" t="s">
        <v>7438</v>
      </c>
      <c r="V3129" s="13"/>
      <c r="W3129" s="1"/>
      <c r="X3129" s="1"/>
      <c r="Y3129" s="56"/>
      <c r="Z3129" s="56"/>
      <c r="AA3129" s="56"/>
    </row>
    <row r="3130" spans="1:27">
      <c r="A3130" s="51" t="s">
        <v>28</v>
      </c>
      <c r="B3130" s="13" t="s">
        <v>13770</v>
      </c>
      <c r="C3130" s="14" t="s">
        <v>13771</v>
      </c>
      <c r="D3130" s="17" t="s">
        <v>2831</v>
      </c>
      <c r="E3130" s="1" t="s">
        <v>7411</v>
      </c>
      <c r="F3130" s="1" t="s">
        <v>7411</v>
      </c>
      <c r="G3130" s="1" t="s">
        <v>7411</v>
      </c>
      <c r="H3130" s="13" t="s">
        <v>7412</v>
      </c>
      <c r="I3130" s="13" t="s">
        <v>7411</v>
      </c>
      <c r="J3130" s="13"/>
      <c r="K3130" s="182" t="s">
        <v>8757</v>
      </c>
      <c r="L3130" s="13" t="s">
        <v>8610</v>
      </c>
      <c r="M3130" s="13" t="s">
        <v>151</v>
      </c>
      <c r="N3130" s="13" t="s">
        <v>7412</v>
      </c>
      <c r="O3130" s="13" t="s">
        <v>2839</v>
      </c>
      <c r="P3130" s="1" t="e">
        <f>LEFT(#REF!,2) = "BR"</f>
        <v>#REF!</v>
      </c>
      <c r="Q3130" s="61" t="s">
        <v>2838</v>
      </c>
      <c r="R3130" s="39" t="s">
        <v>664</v>
      </c>
      <c r="S3130" s="1" t="s">
        <v>7537</v>
      </c>
      <c r="T3130" s="1" t="s">
        <v>665</v>
      </c>
      <c r="U3130" s="182" t="s">
        <v>7438</v>
      </c>
      <c r="V3130" s="13"/>
      <c r="W3130" s="1"/>
      <c r="X3130" s="1"/>
      <c r="Y3130" s="56"/>
      <c r="Z3130" s="56"/>
      <c r="AA3130" s="56"/>
    </row>
    <row r="3131" spans="1:27">
      <c r="A3131" s="51" t="s">
        <v>28</v>
      </c>
      <c r="B3131" s="13" t="s">
        <v>13770</v>
      </c>
      <c r="C3131" s="14" t="s">
        <v>13771</v>
      </c>
      <c r="D3131" s="17" t="s">
        <v>2831</v>
      </c>
      <c r="E3131" s="1" t="s">
        <v>7411</v>
      </c>
      <c r="F3131" s="1" t="s">
        <v>7411</v>
      </c>
      <c r="G3131" s="1" t="s">
        <v>7411</v>
      </c>
      <c r="H3131" s="13" t="s">
        <v>7412</v>
      </c>
      <c r="I3131" s="13" t="s">
        <v>7411</v>
      </c>
      <c r="J3131" s="13"/>
      <c r="K3131" s="182" t="s">
        <v>8757</v>
      </c>
      <c r="L3131" s="132" t="s">
        <v>7520</v>
      </c>
      <c r="M3131" s="13" t="s">
        <v>151</v>
      </c>
      <c r="N3131" s="13" t="s">
        <v>7411</v>
      </c>
      <c r="O3131" s="13" t="s">
        <v>2841</v>
      </c>
      <c r="P3131" s="1" t="e">
        <f>LEFT(#REF!,2) = "BR"</f>
        <v>#REF!</v>
      </c>
      <c r="Q3131" s="61" t="s">
        <v>2840</v>
      </c>
      <c r="R3131" s="39" t="s">
        <v>664</v>
      </c>
      <c r="S3131" s="1" t="s">
        <v>7537</v>
      </c>
      <c r="T3131" s="1" t="s">
        <v>665</v>
      </c>
      <c r="U3131" s="182" t="s">
        <v>7438</v>
      </c>
      <c r="V3131" s="13"/>
      <c r="W3131" s="1"/>
      <c r="X3131" s="1"/>
      <c r="Y3131" s="56"/>
      <c r="Z3131" s="56"/>
      <c r="AA3131" s="56"/>
    </row>
    <row r="3132" spans="1:27">
      <c r="A3132" s="51" t="s">
        <v>28</v>
      </c>
      <c r="B3132" s="13" t="s">
        <v>13770</v>
      </c>
      <c r="C3132" s="14" t="s">
        <v>13771</v>
      </c>
      <c r="D3132" s="17" t="s">
        <v>2831</v>
      </c>
      <c r="E3132" s="1" t="s">
        <v>7411</v>
      </c>
      <c r="F3132" s="1" t="s">
        <v>7411</v>
      </c>
      <c r="G3132" s="1" t="s">
        <v>7411</v>
      </c>
      <c r="H3132" s="13" t="s">
        <v>7412</v>
      </c>
      <c r="I3132" s="13" t="s">
        <v>7411</v>
      </c>
      <c r="J3132" s="13"/>
      <c r="K3132" s="182" t="s">
        <v>8757</v>
      </c>
      <c r="L3132" s="132" t="s">
        <v>7520</v>
      </c>
      <c r="M3132" s="13" t="s">
        <v>138</v>
      </c>
      <c r="N3132" s="13" t="s">
        <v>7411</v>
      </c>
      <c r="O3132" s="13" t="s">
        <v>98</v>
      </c>
      <c r="P3132" s="1" t="e">
        <f>LEFT(#REF!,2) = "BR"</f>
        <v>#REF!</v>
      </c>
      <c r="Q3132" s="61" t="s">
        <v>2691</v>
      </c>
      <c r="R3132" s="39" t="s">
        <v>1189</v>
      </c>
      <c r="S3132" s="1" t="s">
        <v>7526</v>
      </c>
      <c r="T3132" s="1" t="s">
        <v>1190</v>
      </c>
      <c r="U3132" s="182" t="s">
        <v>7438</v>
      </c>
      <c r="V3132" s="13"/>
      <c r="W3132" s="1"/>
      <c r="X3132" s="1"/>
      <c r="Y3132" s="56"/>
      <c r="Z3132" s="56"/>
      <c r="AA3132" s="56"/>
    </row>
    <row r="3133" spans="1:27">
      <c r="A3133" s="51" t="s">
        <v>28</v>
      </c>
      <c r="B3133" s="13" t="s">
        <v>13772</v>
      </c>
      <c r="C3133" s="14" t="s">
        <v>13773</v>
      </c>
      <c r="D3133" s="17" t="s">
        <v>13774</v>
      </c>
      <c r="E3133" s="1" t="s">
        <v>7411</v>
      </c>
      <c r="F3133" s="1" t="s">
        <v>7411</v>
      </c>
      <c r="G3133" s="1" t="s">
        <v>7411</v>
      </c>
      <c r="H3133" s="13" t="s">
        <v>7411</v>
      </c>
      <c r="I3133" s="13" t="s">
        <v>7411</v>
      </c>
      <c r="J3133" s="13"/>
      <c r="K3133" s="196" t="s">
        <v>6515</v>
      </c>
      <c r="L3133" s="13" t="s">
        <v>7438</v>
      </c>
      <c r="M3133" s="13" t="s">
        <v>52</v>
      </c>
      <c r="N3133" s="13" t="s">
        <v>7411</v>
      </c>
      <c r="O3133" s="13" t="s">
        <v>107</v>
      </c>
      <c r="P3133" s="1" t="e">
        <f>LEFT(#REF!,2) = "BR"</f>
        <v>#REF!</v>
      </c>
      <c r="Q3133" s="35" t="s">
        <v>1283</v>
      </c>
      <c r="R3133" s="39" t="s">
        <v>361</v>
      </c>
      <c r="S3133" s="1" t="s">
        <v>7521</v>
      </c>
      <c r="T3133" s="1" t="s">
        <v>362</v>
      </c>
      <c r="U3133" s="182" t="s">
        <v>362</v>
      </c>
      <c r="V3133" s="13"/>
      <c r="W3133" s="1"/>
      <c r="X3133" s="1"/>
      <c r="Y3133" s="313"/>
      <c r="Z3133" s="313"/>
      <c r="AA3133" s="313"/>
    </row>
    <row r="3134" spans="1:27">
      <c r="A3134" s="51" t="s">
        <v>28</v>
      </c>
      <c r="B3134" s="13" t="s">
        <v>13775</v>
      </c>
      <c r="C3134" s="14" t="s">
        <v>13776</v>
      </c>
      <c r="D3134" s="17" t="s">
        <v>608</v>
      </c>
      <c r="E3134" s="1" t="s">
        <v>7411</v>
      </c>
      <c r="F3134" s="1" t="s">
        <v>7411</v>
      </c>
      <c r="G3134" s="1" t="s">
        <v>7411</v>
      </c>
      <c r="H3134" s="13" t="s">
        <v>7412</v>
      </c>
      <c r="I3134" s="13" t="s">
        <v>7411</v>
      </c>
      <c r="J3134" s="13"/>
      <c r="K3134" s="182" t="s">
        <v>8757</v>
      </c>
      <c r="L3134" s="13" t="s">
        <v>8757</v>
      </c>
      <c r="M3134" s="13" t="s">
        <v>151</v>
      </c>
      <c r="N3134" s="13" t="s">
        <v>7411</v>
      </c>
      <c r="O3134" s="13" t="s">
        <v>609</v>
      </c>
      <c r="P3134" s="1" t="e">
        <f>LEFT(#REF!,2) = "BR"</f>
        <v>#REF!</v>
      </c>
      <c r="Q3134" s="61" t="s">
        <v>608</v>
      </c>
      <c r="R3134" s="61" t="s">
        <v>664</v>
      </c>
      <c r="S3134" s="13" t="s">
        <v>7537</v>
      </c>
      <c r="T3134" s="13" t="s">
        <v>665</v>
      </c>
      <c r="U3134" s="182" t="s">
        <v>665</v>
      </c>
      <c r="V3134" s="13"/>
      <c r="W3134" s="1"/>
      <c r="X3134" s="1"/>
      <c r="Y3134" s="97"/>
      <c r="Z3134" s="97"/>
      <c r="AA3134" s="97"/>
    </row>
    <row r="3135" spans="1:27">
      <c r="A3135" s="51" t="s">
        <v>28</v>
      </c>
      <c r="B3135" s="13" t="s">
        <v>13775</v>
      </c>
      <c r="C3135" s="14" t="s">
        <v>13776</v>
      </c>
      <c r="D3135" s="17" t="s">
        <v>608</v>
      </c>
      <c r="E3135" s="1" t="s">
        <v>7411</v>
      </c>
      <c r="F3135" s="1" t="s">
        <v>7411</v>
      </c>
      <c r="G3135" s="1" t="s">
        <v>7411</v>
      </c>
      <c r="H3135" s="13" t="s">
        <v>7412</v>
      </c>
      <c r="I3135" s="13" t="s">
        <v>7411</v>
      </c>
      <c r="J3135" s="13"/>
      <c r="K3135" s="182" t="s">
        <v>8757</v>
      </c>
      <c r="L3135" s="13" t="s">
        <v>7520</v>
      </c>
      <c r="M3135" s="13" t="s">
        <v>151</v>
      </c>
      <c r="N3135" s="13" t="s">
        <v>7411</v>
      </c>
      <c r="O3135" s="13" t="s">
        <v>104</v>
      </c>
      <c r="P3135" s="1" t="e">
        <f>LEFT(#REF!,2) = "BR"</f>
        <v>#REF!</v>
      </c>
      <c r="Q3135" s="61" t="s">
        <v>557</v>
      </c>
      <c r="R3135" s="61" t="s">
        <v>664</v>
      </c>
      <c r="S3135" s="13" t="s">
        <v>7537</v>
      </c>
      <c r="T3135" s="13" t="s">
        <v>665</v>
      </c>
      <c r="U3135" s="182" t="s">
        <v>7438</v>
      </c>
      <c r="V3135" s="13"/>
      <c r="W3135" s="1"/>
      <c r="X3135" s="1"/>
      <c r="Y3135" s="97"/>
      <c r="Z3135" s="97"/>
      <c r="AA3135" s="97"/>
    </row>
    <row r="3136" spans="1:27">
      <c r="A3136" s="51" t="s">
        <v>28</v>
      </c>
      <c r="B3136" s="13" t="s">
        <v>13775</v>
      </c>
      <c r="C3136" s="14" t="s">
        <v>13776</v>
      </c>
      <c r="D3136" s="17" t="s">
        <v>608</v>
      </c>
      <c r="E3136" s="1" t="s">
        <v>7411</v>
      </c>
      <c r="F3136" s="1" t="s">
        <v>7411</v>
      </c>
      <c r="G3136" s="1" t="s">
        <v>7411</v>
      </c>
      <c r="H3136" s="13" t="s">
        <v>7412</v>
      </c>
      <c r="I3136" s="13" t="s">
        <v>7411</v>
      </c>
      <c r="J3136" s="13"/>
      <c r="K3136" s="182" t="s">
        <v>8757</v>
      </c>
      <c r="L3136" s="13" t="s">
        <v>7520</v>
      </c>
      <c r="M3136" s="13" t="s">
        <v>151</v>
      </c>
      <c r="N3136" s="13" t="s">
        <v>7411</v>
      </c>
      <c r="O3136" s="13" t="s">
        <v>124</v>
      </c>
      <c r="P3136" s="1" t="e">
        <f>LEFT(#REF!,2) = "BR"</f>
        <v>#REF!</v>
      </c>
      <c r="Q3136" s="61" t="s">
        <v>486</v>
      </c>
      <c r="R3136" s="61" t="s">
        <v>664</v>
      </c>
      <c r="S3136" s="13" t="s">
        <v>7537</v>
      </c>
      <c r="T3136" s="13" t="s">
        <v>665</v>
      </c>
      <c r="U3136" s="182" t="s">
        <v>7438</v>
      </c>
      <c r="V3136" s="13"/>
      <c r="W3136" s="1"/>
      <c r="X3136" s="1"/>
      <c r="Y3136" s="97"/>
      <c r="Z3136" s="97"/>
      <c r="AA3136" s="97"/>
    </row>
    <row r="3137" spans="1:27">
      <c r="A3137" s="51" t="s">
        <v>28</v>
      </c>
      <c r="B3137" s="13" t="s">
        <v>13777</v>
      </c>
      <c r="C3137" s="14" t="s">
        <v>13778</v>
      </c>
      <c r="D3137" s="17" t="s">
        <v>13779</v>
      </c>
      <c r="E3137" s="1" t="s">
        <v>7411</v>
      </c>
      <c r="F3137" s="1" t="s">
        <v>7411</v>
      </c>
      <c r="G3137" s="1" t="s">
        <v>7411</v>
      </c>
      <c r="H3137" s="13" t="s">
        <v>7411</v>
      </c>
      <c r="I3137" s="13" t="s">
        <v>7411</v>
      </c>
      <c r="J3137" s="13"/>
      <c r="K3137" s="4" t="s">
        <v>10959</v>
      </c>
      <c r="L3137" s="13" t="s">
        <v>7438</v>
      </c>
      <c r="M3137" s="13"/>
      <c r="N3137" s="13" t="s">
        <v>7438</v>
      </c>
      <c r="O3137" s="13" t="s">
        <v>7438</v>
      </c>
      <c r="P3137" s="1" t="e">
        <f>LEFT(#REF!,2) = "BR"</f>
        <v>#REF!</v>
      </c>
      <c r="Q3137" s="13" t="s">
        <v>7438</v>
      </c>
      <c r="R3137" s="13" t="s">
        <v>7438</v>
      </c>
      <c r="S3137" s="13" t="s">
        <v>7438</v>
      </c>
      <c r="T3137" s="13"/>
      <c r="U3137" s="182" t="s">
        <v>7438</v>
      </c>
      <c r="V3137" s="13"/>
      <c r="W3137" s="1"/>
      <c r="X3137" s="1"/>
      <c r="Y3137" s="313"/>
      <c r="Z3137" s="313"/>
      <c r="AA3137" s="134"/>
    </row>
    <row r="3138" spans="1:27">
      <c r="A3138" s="51" t="s">
        <v>28</v>
      </c>
      <c r="B3138" s="13" t="s">
        <v>32</v>
      </c>
      <c r="C3138" s="14" t="s">
        <v>13780</v>
      </c>
      <c r="D3138" s="17" t="s">
        <v>13781</v>
      </c>
      <c r="E3138" s="1" t="s">
        <v>7411</v>
      </c>
      <c r="F3138" s="1" t="s">
        <v>7411</v>
      </c>
      <c r="G3138" s="1" t="s">
        <v>7411</v>
      </c>
      <c r="H3138" s="13" t="s">
        <v>7411</v>
      </c>
      <c r="I3138" s="13" t="s">
        <v>7411</v>
      </c>
      <c r="J3138" s="13"/>
      <c r="K3138" s="182" t="s">
        <v>8695</v>
      </c>
      <c r="L3138" s="130" t="s">
        <v>7520</v>
      </c>
      <c r="M3138" s="13" t="s">
        <v>151</v>
      </c>
      <c r="N3138" s="13" t="s">
        <v>7411</v>
      </c>
      <c r="O3138" s="13" t="s">
        <v>1947</v>
      </c>
      <c r="P3138" s="1" t="e">
        <f>LEFT(#REF!,2) = "BR"</f>
        <v>#REF!</v>
      </c>
      <c r="Q3138" s="61" t="s">
        <v>1946</v>
      </c>
      <c r="R3138" s="61" t="s">
        <v>664</v>
      </c>
      <c r="S3138" s="13" t="s">
        <v>7537</v>
      </c>
      <c r="T3138" s="13" t="s">
        <v>665</v>
      </c>
      <c r="U3138" s="182" t="s">
        <v>7438</v>
      </c>
      <c r="V3138" s="13"/>
      <c r="W3138" s="1"/>
      <c r="X3138" s="1"/>
      <c r="Y3138" s="97"/>
      <c r="Z3138" s="97"/>
      <c r="AA3138" s="97"/>
    </row>
    <row r="3139" spans="1:27">
      <c r="A3139" s="51" t="s">
        <v>28</v>
      </c>
      <c r="B3139" s="13" t="s">
        <v>32</v>
      </c>
      <c r="C3139" s="14" t="s">
        <v>13780</v>
      </c>
      <c r="D3139" s="17" t="s">
        <v>13781</v>
      </c>
      <c r="E3139" s="1" t="s">
        <v>7411</v>
      </c>
      <c r="F3139" s="1" t="s">
        <v>7411</v>
      </c>
      <c r="G3139" s="1" t="s">
        <v>7411</v>
      </c>
      <c r="H3139" s="13" t="s">
        <v>7411</v>
      </c>
      <c r="I3139" s="13" t="s">
        <v>7411</v>
      </c>
      <c r="J3139" s="13"/>
      <c r="K3139" s="182" t="s">
        <v>8695</v>
      </c>
      <c r="L3139" s="130" t="s">
        <v>7520</v>
      </c>
      <c r="M3139" s="13" t="s">
        <v>1600</v>
      </c>
      <c r="N3139" s="13" t="s">
        <v>7411</v>
      </c>
      <c r="O3139" s="13" t="s">
        <v>124</v>
      </c>
      <c r="P3139" s="1" t="e">
        <f>LEFT(#REF!,2) = "BR"</f>
        <v>#REF!</v>
      </c>
      <c r="Q3139" s="61" t="s">
        <v>2685</v>
      </c>
      <c r="R3139" s="2" t="s">
        <v>5251</v>
      </c>
      <c r="S3139" s="1" t="s">
        <v>7633</v>
      </c>
      <c r="T3139" s="1" t="s">
        <v>5252</v>
      </c>
      <c r="U3139" s="182" t="s">
        <v>7438</v>
      </c>
      <c r="V3139" s="13"/>
      <c r="W3139" s="1"/>
      <c r="X3139" s="1"/>
      <c r="Y3139" s="48" t="s">
        <v>13210</v>
      </c>
      <c r="Z3139" s="48" t="s">
        <v>13041</v>
      </c>
      <c r="AA3139" s="48" t="s">
        <v>13782</v>
      </c>
    </row>
    <row r="3140" spans="1:27">
      <c r="A3140" s="51" t="s">
        <v>28</v>
      </c>
      <c r="B3140" s="13" t="s">
        <v>10799</v>
      </c>
      <c r="C3140" s="14" t="s">
        <v>13783</v>
      </c>
      <c r="D3140" s="17" t="s">
        <v>13784</v>
      </c>
      <c r="E3140" s="1" t="s">
        <v>7411</v>
      </c>
      <c r="F3140" s="1" t="s">
        <v>7411</v>
      </c>
      <c r="G3140" s="1" t="s">
        <v>7411</v>
      </c>
      <c r="H3140" s="13" t="s">
        <v>7411</v>
      </c>
      <c r="I3140" s="13" t="s">
        <v>7411</v>
      </c>
      <c r="J3140" s="13"/>
      <c r="K3140" s="55" t="s">
        <v>6515</v>
      </c>
      <c r="L3140" s="55" t="s">
        <v>7438</v>
      </c>
      <c r="M3140" s="13" t="s">
        <v>429</v>
      </c>
      <c r="N3140" s="13" t="s">
        <v>7411</v>
      </c>
      <c r="O3140" s="13" t="s">
        <v>190</v>
      </c>
      <c r="P3140" s="1" t="e">
        <f>LEFT(#REF!,2) = "BR"</f>
        <v>#REF!</v>
      </c>
      <c r="Q3140" s="61" t="s">
        <v>2672</v>
      </c>
      <c r="R3140" s="39" t="s">
        <v>1050</v>
      </c>
      <c r="S3140" s="1" t="s">
        <v>7575</v>
      </c>
      <c r="T3140" s="1" t="s">
        <v>1051</v>
      </c>
      <c r="U3140" s="182" t="s">
        <v>1051</v>
      </c>
      <c r="V3140" s="13"/>
      <c r="W3140" s="1"/>
      <c r="X3140" s="1"/>
      <c r="Y3140" s="48" t="s">
        <v>13210</v>
      </c>
      <c r="Z3140" s="48" t="s">
        <v>13041</v>
      </c>
      <c r="AA3140" s="48" t="s">
        <v>13785</v>
      </c>
    </row>
    <row r="3141" spans="1:27">
      <c r="A3141" s="51" t="s">
        <v>28</v>
      </c>
      <c r="B3141" s="13" t="s">
        <v>33</v>
      </c>
      <c r="C3141" s="14" t="s">
        <v>13786</v>
      </c>
      <c r="D3141" s="17" t="s">
        <v>13787</v>
      </c>
      <c r="E3141" s="1" t="s">
        <v>7411</v>
      </c>
      <c r="F3141" s="1" t="s">
        <v>7411</v>
      </c>
      <c r="G3141" s="1" t="s">
        <v>7411</v>
      </c>
      <c r="H3141" s="13" t="s">
        <v>7411</v>
      </c>
      <c r="I3141" s="13" t="s">
        <v>7411</v>
      </c>
      <c r="J3141" s="13"/>
      <c r="K3141" s="55" t="s">
        <v>6515</v>
      </c>
      <c r="L3141" s="55" t="s">
        <v>7438</v>
      </c>
      <c r="M3141" s="13" t="s">
        <v>429</v>
      </c>
      <c r="N3141" s="13" t="s">
        <v>7411</v>
      </c>
      <c r="O3141" s="13" t="s">
        <v>354</v>
      </c>
      <c r="P3141" s="1" t="e">
        <f>LEFT(#REF!,2) = "BR"</f>
        <v>#REF!</v>
      </c>
      <c r="Q3141" s="61" t="s">
        <v>2673</v>
      </c>
      <c r="R3141" s="39" t="s">
        <v>1050</v>
      </c>
      <c r="S3141" s="1" t="s">
        <v>7575</v>
      </c>
      <c r="T3141" s="1" t="s">
        <v>1051</v>
      </c>
      <c r="U3141" s="182" t="s">
        <v>1051</v>
      </c>
      <c r="V3141" s="13"/>
      <c r="W3141" s="1"/>
      <c r="X3141" s="1"/>
      <c r="Y3141" s="48" t="s">
        <v>13210</v>
      </c>
      <c r="Z3141" s="48" t="s">
        <v>13041</v>
      </c>
      <c r="AA3141" s="48" t="s">
        <v>13785</v>
      </c>
    </row>
    <row r="3142" spans="1:27">
      <c r="A3142" s="51" t="s">
        <v>28</v>
      </c>
      <c r="B3142" s="13" t="s">
        <v>12367</v>
      </c>
      <c r="C3142" s="14" t="s">
        <v>13788</v>
      </c>
      <c r="D3142" s="17" t="s">
        <v>13789</v>
      </c>
      <c r="E3142" s="1" t="s">
        <v>7411</v>
      </c>
      <c r="F3142" s="1" t="s">
        <v>7411</v>
      </c>
      <c r="G3142" s="1" t="s">
        <v>7411</v>
      </c>
      <c r="H3142" s="13" t="s">
        <v>7411</v>
      </c>
      <c r="I3142" s="13" t="s">
        <v>7411</v>
      </c>
      <c r="J3142" s="13"/>
      <c r="K3142" s="182" t="s">
        <v>8695</v>
      </c>
      <c r="L3142" s="130" t="s">
        <v>7520</v>
      </c>
      <c r="M3142" s="13" t="s">
        <v>151</v>
      </c>
      <c r="N3142" s="13" t="s">
        <v>7411</v>
      </c>
      <c r="O3142" s="13" t="s">
        <v>1947</v>
      </c>
      <c r="P3142" s="1" t="e">
        <f>LEFT(#REF!,2) = "BR"</f>
        <v>#REF!</v>
      </c>
      <c r="Q3142" s="61" t="s">
        <v>1946</v>
      </c>
      <c r="R3142" s="61" t="s">
        <v>664</v>
      </c>
      <c r="S3142" s="13" t="s">
        <v>7537</v>
      </c>
      <c r="T3142" s="13" t="s">
        <v>665</v>
      </c>
      <c r="U3142" s="182" t="s">
        <v>7438</v>
      </c>
      <c r="V3142" s="13"/>
      <c r="W3142" s="1"/>
      <c r="X3142" s="1"/>
      <c r="Y3142" s="97"/>
      <c r="Z3142" s="97"/>
      <c r="AA3142" s="97"/>
    </row>
    <row r="3143" spans="1:27">
      <c r="A3143" s="51" t="s">
        <v>28</v>
      </c>
      <c r="B3143" s="13" t="s">
        <v>12367</v>
      </c>
      <c r="C3143" s="14" t="s">
        <v>13788</v>
      </c>
      <c r="D3143" s="17" t="s">
        <v>13789</v>
      </c>
      <c r="E3143" s="1" t="s">
        <v>7411</v>
      </c>
      <c r="F3143" s="1" t="s">
        <v>7411</v>
      </c>
      <c r="G3143" s="1" t="s">
        <v>7411</v>
      </c>
      <c r="H3143" s="13" t="s">
        <v>7411</v>
      </c>
      <c r="I3143" s="13" t="s">
        <v>7411</v>
      </c>
      <c r="J3143" s="13"/>
      <c r="K3143" s="182" t="s">
        <v>8695</v>
      </c>
      <c r="L3143" s="130" t="s">
        <v>7520</v>
      </c>
      <c r="M3143" s="13" t="s">
        <v>1600</v>
      </c>
      <c r="N3143" s="13" t="s">
        <v>7411</v>
      </c>
      <c r="O3143" s="13" t="s">
        <v>125</v>
      </c>
      <c r="P3143" s="1" t="e">
        <f>LEFT(#REF!,2) = "BR"</f>
        <v>#REF!</v>
      </c>
      <c r="Q3143" s="61" t="s">
        <v>2686</v>
      </c>
      <c r="R3143" s="2" t="s">
        <v>5251</v>
      </c>
      <c r="S3143" s="1" t="s">
        <v>7633</v>
      </c>
      <c r="T3143" s="1" t="s">
        <v>5252</v>
      </c>
      <c r="U3143" s="182" t="s">
        <v>7438</v>
      </c>
      <c r="V3143" s="13"/>
      <c r="W3143" s="1"/>
      <c r="X3143" s="1"/>
      <c r="Y3143" s="48" t="s">
        <v>13210</v>
      </c>
      <c r="Z3143" s="48" t="s">
        <v>13041</v>
      </c>
      <c r="AA3143" s="48" t="s">
        <v>13790</v>
      </c>
    </row>
    <row r="3144" spans="1:27">
      <c r="A3144" s="51" t="s">
        <v>28</v>
      </c>
      <c r="B3144" s="13" t="s">
        <v>11589</v>
      </c>
      <c r="C3144" s="14" t="s">
        <v>13791</v>
      </c>
      <c r="D3144" s="17" t="s">
        <v>13792</v>
      </c>
      <c r="E3144" s="1" t="s">
        <v>7411</v>
      </c>
      <c r="F3144" s="1" t="s">
        <v>7411</v>
      </c>
      <c r="G3144" s="1" t="s">
        <v>7411</v>
      </c>
      <c r="H3144" s="13" t="s">
        <v>7411</v>
      </c>
      <c r="I3144" s="13" t="s">
        <v>7411</v>
      </c>
      <c r="J3144" s="13"/>
      <c r="K3144" s="55" t="s">
        <v>6515</v>
      </c>
      <c r="L3144" s="55" t="s">
        <v>7438</v>
      </c>
      <c r="M3144" s="13" t="s">
        <v>151</v>
      </c>
      <c r="N3144" s="13" t="s">
        <v>7411</v>
      </c>
      <c r="O3144" s="13" t="s">
        <v>54</v>
      </c>
      <c r="P3144" s="1" t="e">
        <f>LEFT(#REF!,2) = "BR"</f>
        <v>#REF!</v>
      </c>
      <c r="Q3144" s="61" t="s">
        <v>2842</v>
      </c>
      <c r="R3144" s="39" t="s">
        <v>664</v>
      </c>
      <c r="S3144" s="1" t="s">
        <v>7537</v>
      </c>
      <c r="T3144" s="1" t="s">
        <v>665</v>
      </c>
      <c r="U3144" s="182" t="s">
        <v>665</v>
      </c>
      <c r="V3144" s="13"/>
      <c r="W3144" s="1"/>
      <c r="X3144" s="1"/>
      <c r="Y3144" s="313"/>
      <c r="Z3144" s="313"/>
      <c r="AA3144" s="313"/>
    </row>
    <row r="3145" spans="1:27">
      <c r="A3145" s="51" t="s">
        <v>28</v>
      </c>
      <c r="B3145" s="13" t="s">
        <v>13793</v>
      </c>
      <c r="C3145" s="14" t="s">
        <v>13794</v>
      </c>
      <c r="D3145" s="17" t="s">
        <v>13795</v>
      </c>
      <c r="E3145" s="1" t="s">
        <v>7411</v>
      </c>
      <c r="F3145" s="1" t="s">
        <v>7411</v>
      </c>
      <c r="G3145" s="1" t="s">
        <v>7411</v>
      </c>
      <c r="H3145" s="13" t="s">
        <v>7411</v>
      </c>
      <c r="I3145" s="13" t="s">
        <v>7411</v>
      </c>
      <c r="J3145" s="13"/>
      <c r="K3145" s="55" t="s">
        <v>8695</v>
      </c>
      <c r="L3145" s="44" t="s">
        <v>7520</v>
      </c>
      <c r="M3145" s="13" t="s">
        <v>52</v>
      </c>
      <c r="N3145" s="13" t="s">
        <v>7411</v>
      </c>
      <c r="O3145" s="13" t="s">
        <v>107</v>
      </c>
      <c r="P3145" s="1" t="e">
        <f>LEFT(#REF!,2) = "BR"</f>
        <v>#REF!</v>
      </c>
      <c r="Q3145" s="61" t="s">
        <v>1283</v>
      </c>
      <c r="R3145" s="39" t="s">
        <v>361</v>
      </c>
      <c r="S3145" s="1" t="s">
        <v>7521</v>
      </c>
      <c r="T3145" s="1" t="s">
        <v>362</v>
      </c>
      <c r="U3145" s="182" t="s">
        <v>7438</v>
      </c>
      <c r="V3145" s="13"/>
      <c r="W3145" s="1"/>
      <c r="X3145" s="1"/>
      <c r="Y3145" s="313"/>
      <c r="Z3145" s="313"/>
      <c r="AA3145" s="313"/>
    </row>
    <row r="3146" spans="1:27">
      <c r="A3146" s="51" t="s">
        <v>28</v>
      </c>
      <c r="B3146" s="13" t="s">
        <v>13793</v>
      </c>
      <c r="C3146" s="14" t="s">
        <v>13794</v>
      </c>
      <c r="D3146" s="17" t="s">
        <v>13795</v>
      </c>
      <c r="E3146" s="1" t="s">
        <v>7411</v>
      </c>
      <c r="F3146" s="1" t="s">
        <v>7411</v>
      </c>
      <c r="G3146" s="1" t="s">
        <v>7411</v>
      </c>
      <c r="H3146" s="13" t="s">
        <v>7411</v>
      </c>
      <c r="I3146" s="13" t="s">
        <v>7411</v>
      </c>
      <c r="J3146" s="13"/>
      <c r="K3146" s="55" t="s">
        <v>8695</v>
      </c>
      <c r="L3146" s="44" t="s">
        <v>7520</v>
      </c>
      <c r="M3146" s="13" t="s">
        <v>151</v>
      </c>
      <c r="N3146" s="13" t="s">
        <v>7411</v>
      </c>
      <c r="O3146" s="13" t="s">
        <v>55</v>
      </c>
      <c r="P3146" s="1" t="e">
        <f>LEFT(#REF!,2) = "BR"</f>
        <v>#REF!</v>
      </c>
      <c r="Q3146" s="61" t="s">
        <v>2843</v>
      </c>
      <c r="R3146" s="39" t="s">
        <v>664</v>
      </c>
      <c r="S3146" s="1" t="s">
        <v>7537</v>
      </c>
      <c r="T3146" s="1" t="s">
        <v>665</v>
      </c>
      <c r="U3146" s="182" t="s">
        <v>7438</v>
      </c>
      <c r="V3146" s="13"/>
      <c r="W3146" s="1"/>
      <c r="X3146" s="1"/>
      <c r="Y3146" s="313"/>
      <c r="Z3146" s="313"/>
      <c r="AA3146" s="313"/>
    </row>
    <row r="3147" spans="1:27">
      <c r="A3147" s="51" t="s">
        <v>28</v>
      </c>
      <c r="B3147" s="13" t="s">
        <v>12862</v>
      </c>
      <c r="C3147" s="14" t="s">
        <v>13796</v>
      </c>
      <c r="D3147" s="17" t="s">
        <v>2670</v>
      </c>
      <c r="E3147" s="1" t="s">
        <v>7411</v>
      </c>
      <c r="F3147" s="1" t="s">
        <v>7411</v>
      </c>
      <c r="G3147" s="1" t="s">
        <v>7411</v>
      </c>
      <c r="H3147" s="13" t="s">
        <v>7411</v>
      </c>
      <c r="I3147" s="13" t="s">
        <v>7411</v>
      </c>
      <c r="J3147" s="13"/>
      <c r="K3147" s="55" t="s">
        <v>6515</v>
      </c>
      <c r="L3147" s="55" t="s">
        <v>7438</v>
      </c>
      <c r="M3147" s="13" t="s">
        <v>429</v>
      </c>
      <c r="N3147" s="13" t="s">
        <v>7411</v>
      </c>
      <c r="O3147" s="13" t="s">
        <v>188</v>
      </c>
      <c r="P3147" s="1" t="e">
        <f>LEFT(#REF!,2) = "BR"</f>
        <v>#REF!</v>
      </c>
      <c r="Q3147" s="61" t="s">
        <v>2670</v>
      </c>
      <c r="R3147" s="39" t="s">
        <v>1050</v>
      </c>
      <c r="S3147" s="1" t="s">
        <v>7575</v>
      </c>
      <c r="T3147" s="1" t="s">
        <v>1051</v>
      </c>
      <c r="U3147" s="182" t="s">
        <v>1051</v>
      </c>
      <c r="V3147" s="13"/>
      <c r="W3147" s="1"/>
      <c r="X3147" s="1"/>
      <c r="Y3147" s="313"/>
      <c r="Z3147" s="313"/>
      <c r="AA3147" s="313"/>
    </row>
    <row r="3148" spans="1:27">
      <c r="A3148" s="51" t="s">
        <v>28</v>
      </c>
      <c r="B3148" s="13" t="s">
        <v>10512</v>
      </c>
      <c r="C3148" s="14" t="s">
        <v>13797</v>
      </c>
      <c r="D3148" s="17" t="s">
        <v>1946</v>
      </c>
      <c r="E3148" s="1" t="s">
        <v>7411</v>
      </c>
      <c r="F3148" s="1" t="s">
        <v>7411</v>
      </c>
      <c r="G3148" s="1" t="s">
        <v>7411</v>
      </c>
      <c r="H3148" s="13" t="s">
        <v>7411</v>
      </c>
      <c r="I3148" s="13" t="s">
        <v>7411</v>
      </c>
      <c r="J3148" s="13"/>
      <c r="K3148" s="55" t="s">
        <v>6515</v>
      </c>
      <c r="L3148" s="55" t="s">
        <v>7438</v>
      </c>
      <c r="M3148" s="13" t="s">
        <v>151</v>
      </c>
      <c r="N3148" s="13" t="s">
        <v>7411</v>
      </c>
      <c r="O3148" s="13" t="s">
        <v>1947</v>
      </c>
      <c r="P3148" s="1" t="e">
        <f>LEFT(#REF!,2) = "BR"</f>
        <v>#REF!</v>
      </c>
      <c r="Q3148" s="61" t="s">
        <v>1946</v>
      </c>
      <c r="R3148" s="61" t="s">
        <v>664</v>
      </c>
      <c r="S3148" s="13" t="s">
        <v>7537</v>
      </c>
      <c r="T3148" s="13" t="s">
        <v>665</v>
      </c>
      <c r="U3148" s="182" t="s">
        <v>665</v>
      </c>
      <c r="V3148" s="13"/>
      <c r="W3148" s="1"/>
      <c r="X3148" s="1"/>
      <c r="Y3148" s="97"/>
      <c r="Z3148" s="97"/>
      <c r="AA3148" s="97"/>
    </row>
    <row r="3149" spans="1:27">
      <c r="A3149" s="51" t="s">
        <v>28</v>
      </c>
      <c r="B3149" s="13" t="s">
        <v>13798</v>
      </c>
      <c r="C3149" s="14" t="s">
        <v>13799</v>
      </c>
      <c r="D3149" s="17" t="s">
        <v>2674</v>
      </c>
      <c r="E3149" s="1" t="s">
        <v>7411</v>
      </c>
      <c r="F3149" s="1" t="s">
        <v>7411</v>
      </c>
      <c r="G3149" s="1" t="s">
        <v>7411</v>
      </c>
      <c r="H3149" s="13" t="s">
        <v>7411</v>
      </c>
      <c r="I3149" s="13" t="s">
        <v>7411</v>
      </c>
      <c r="J3149" s="13"/>
      <c r="K3149" s="196" t="s">
        <v>6515</v>
      </c>
      <c r="L3149" s="13" t="s">
        <v>7438</v>
      </c>
      <c r="M3149" s="13" t="s">
        <v>429</v>
      </c>
      <c r="N3149" s="13" t="s">
        <v>7411</v>
      </c>
      <c r="O3149" s="13" t="s">
        <v>383</v>
      </c>
      <c r="P3149" s="1" t="e">
        <f>LEFT(#REF!,2) = "BR"</f>
        <v>#REF!</v>
      </c>
      <c r="Q3149" s="61" t="s">
        <v>2674</v>
      </c>
      <c r="R3149" s="39" t="s">
        <v>1050</v>
      </c>
      <c r="S3149" s="1" t="s">
        <v>7575</v>
      </c>
      <c r="T3149" s="1" t="s">
        <v>1051</v>
      </c>
      <c r="U3149" s="182" t="s">
        <v>1051</v>
      </c>
      <c r="V3149" s="13"/>
      <c r="W3149" s="1"/>
      <c r="X3149" s="1"/>
      <c r="Y3149" s="313"/>
      <c r="Z3149" s="313"/>
      <c r="AA3149" s="313"/>
    </row>
    <row r="3150" spans="1:27">
      <c r="A3150" s="51" t="s">
        <v>28</v>
      </c>
      <c r="B3150" s="13" t="s">
        <v>13800</v>
      </c>
      <c r="C3150" s="14" t="s">
        <v>13801</v>
      </c>
      <c r="D3150" s="17" t="s">
        <v>13802</v>
      </c>
      <c r="E3150" s="1" t="s">
        <v>7411</v>
      </c>
      <c r="F3150" s="1" t="s">
        <v>7411</v>
      </c>
      <c r="G3150" s="1" t="s">
        <v>7411</v>
      </c>
      <c r="H3150" s="13" t="s">
        <v>7411</v>
      </c>
      <c r="I3150" s="13" t="s">
        <v>7411</v>
      </c>
      <c r="J3150" s="13"/>
      <c r="K3150" s="182" t="s">
        <v>8695</v>
      </c>
      <c r="L3150" s="132" t="s">
        <v>7520</v>
      </c>
      <c r="M3150" s="13" t="s">
        <v>52</v>
      </c>
      <c r="N3150" s="13" t="s">
        <v>7411</v>
      </c>
      <c r="O3150" s="13" t="s">
        <v>107</v>
      </c>
      <c r="P3150" s="1" t="e">
        <f>LEFT(#REF!,2) = "BR"</f>
        <v>#REF!</v>
      </c>
      <c r="Q3150" s="35" t="s">
        <v>1283</v>
      </c>
      <c r="R3150" s="39" t="s">
        <v>361</v>
      </c>
      <c r="S3150" s="1" t="s">
        <v>7521</v>
      </c>
      <c r="T3150" s="1" t="s">
        <v>362</v>
      </c>
      <c r="U3150" s="182" t="s">
        <v>7438</v>
      </c>
      <c r="V3150" s="13"/>
      <c r="W3150" s="1"/>
      <c r="X3150" s="1"/>
      <c r="Y3150" s="313"/>
      <c r="Z3150" s="313"/>
      <c r="AA3150" s="313"/>
    </row>
    <row r="3151" spans="1:27">
      <c r="A3151" s="51" t="s">
        <v>28</v>
      </c>
      <c r="B3151" s="13" t="s">
        <v>13800</v>
      </c>
      <c r="C3151" s="14" t="s">
        <v>13801</v>
      </c>
      <c r="D3151" s="17" t="s">
        <v>13802</v>
      </c>
      <c r="E3151" s="1" t="s">
        <v>7411</v>
      </c>
      <c r="F3151" s="1" t="s">
        <v>7411</v>
      </c>
      <c r="G3151" s="1" t="s">
        <v>7411</v>
      </c>
      <c r="H3151" s="13" t="s">
        <v>7411</v>
      </c>
      <c r="I3151" s="13" t="s">
        <v>7411</v>
      </c>
      <c r="J3151" s="13"/>
      <c r="K3151" s="182" t="s">
        <v>8695</v>
      </c>
      <c r="L3151" s="132" t="s">
        <v>7520</v>
      </c>
      <c r="M3151" s="13" t="s">
        <v>151</v>
      </c>
      <c r="N3151" s="13" t="s">
        <v>7411</v>
      </c>
      <c r="O3151" s="13" t="s">
        <v>67</v>
      </c>
      <c r="P3151" s="1" t="e">
        <f>LEFT(#REF!,2) = "BR"</f>
        <v>#REF!</v>
      </c>
      <c r="Q3151" s="61" t="s">
        <v>518</v>
      </c>
      <c r="R3151" s="39" t="s">
        <v>664</v>
      </c>
      <c r="S3151" s="1" t="s">
        <v>7537</v>
      </c>
      <c r="T3151" s="1" t="s">
        <v>665</v>
      </c>
      <c r="U3151" s="182" t="s">
        <v>7438</v>
      </c>
      <c r="V3151" s="13"/>
      <c r="W3151" s="1"/>
      <c r="X3151" s="1"/>
      <c r="Y3151" s="313"/>
      <c r="Z3151" s="313"/>
      <c r="AA3151" s="313"/>
    </row>
    <row r="3152" spans="1:27">
      <c r="A3152" s="51" t="s">
        <v>28</v>
      </c>
      <c r="B3152" s="13" t="s">
        <v>12856</v>
      </c>
      <c r="C3152" s="14" t="s">
        <v>13803</v>
      </c>
      <c r="D3152" s="17" t="s">
        <v>13804</v>
      </c>
      <c r="E3152" s="1" t="s">
        <v>7411</v>
      </c>
      <c r="F3152" s="1" t="s">
        <v>7411</v>
      </c>
      <c r="G3152" s="1" t="s">
        <v>7411</v>
      </c>
      <c r="H3152" s="13" t="s">
        <v>7411</v>
      </c>
      <c r="I3152" s="13" t="s">
        <v>7411</v>
      </c>
      <c r="J3152" s="13"/>
      <c r="K3152" s="196" t="s">
        <v>8695</v>
      </c>
      <c r="L3152" s="132" t="s">
        <v>7520</v>
      </c>
      <c r="M3152" s="13" t="s">
        <v>52</v>
      </c>
      <c r="N3152" s="13" t="s">
        <v>7411</v>
      </c>
      <c r="O3152" s="13" t="s">
        <v>107</v>
      </c>
      <c r="P3152" s="1" t="e">
        <f>LEFT(#REF!,2) = "BR"</f>
        <v>#REF!</v>
      </c>
      <c r="Q3152" s="61" t="s">
        <v>1283</v>
      </c>
      <c r="R3152" s="39" t="s">
        <v>361</v>
      </c>
      <c r="S3152" s="1" t="s">
        <v>7521</v>
      </c>
      <c r="T3152" s="1" t="s">
        <v>362</v>
      </c>
      <c r="U3152" s="182" t="s">
        <v>7438</v>
      </c>
      <c r="V3152" s="13"/>
      <c r="W3152" s="1"/>
      <c r="X3152" s="1"/>
      <c r="Y3152" s="313"/>
      <c r="Z3152" s="313"/>
      <c r="AA3152" s="313"/>
    </row>
    <row r="3153" spans="1:27">
      <c r="A3153" s="51" t="s">
        <v>28</v>
      </c>
      <c r="B3153" s="13" t="s">
        <v>12856</v>
      </c>
      <c r="C3153" s="14" t="s">
        <v>13803</v>
      </c>
      <c r="D3153" s="17" t="s">
        <v>13804</v>
      </c>
      <c r="E3153" s="1" t="s">
        <v>7411</v>
      </c>
      <c r="F3153" s="1" t="s">
        <v>7411</v>
      </c>
      <c r="G3153" s="1" t="s">
        <v>7411</v>
      </c>
      <c r="H3153" s="13" t="s">
        <v>7411</v>
      </c>
      <c r="I3153" s="13" t="s">
        <v>7411</v>
      </c>
      <c r="J3153" s="13"/>
      <c r="K3153" s="196" t="s">
        <v>8695</v>
      </c>
      <c r="L3153" s="132" t="s">
        <v>7520</v>
      </c>
      <c r="M3153" s="13" t="s">
        <v>144</v>
      </c>
      <c r="N3153" s="13" t="s">
        <v>7411</v>
      </c>
      <c r="O3153" s="13" t="s">
        <v>124</v>
      </c>
      <c r="P3153" s="1" t="e">
        <f>LEFT(#REF!,2) = "BR"</f>
        <v>#REF!</v>
      </c>
      <c r="Q3153" s="61" t="s">
        <v>1983</v>
      </c>
      <c r="R3153" s="41" t="s">
        <v>1984</v>
      </c>
      <c r="S3153" s="50" t="s">
        <v>7303</v>
      </c>
      <c r="T3153" s="50" t="s">
        <v>1985</v>
      </c>
      <c r="U3153" s="182" t="s">
        <v>7438</v>
      </c>
      <c r="V3153" s="13"/>
      <c r="W3153" s="1"/>
      <c r="X3153" s="1"/>
      <c r="Y3153" s="313"/>
      <c r="Z3153" s="313"/>
      <c r="AA3153" s="313"/>
    </row>
    <row r="3154" spans="1:27">
      <c r="A3154" s="51" t="s">
        <v>28</v>
      </c>
      <c r="B3154" s="13" t="s">
        <v>13805</v>
      </c>
      <c r="C3154" s="14" t="s">
        <v>13806</v>
      </c>
      <c r="D3154" s="17" t="s">
        <v>13807</v>
      </c>
      <c r="E3154" s="1" t="s">
        <v>7411</v>
      </c>
      <c r="F3154" s="1" t="s">
        <v>7411</v>
      </c>
      <c r="G3154" s="1" t="s">
        <v>7411</v>
      </c>
      <c r="H3154" s="13" t="s">
        <v>7411</v>
      </c>
      <c r="I3154" s="13" t="s">
        <v>7411</v>
      </c>
      <c r="J3154" s="13"/>
      <c r="K3154" s="196" t="s">
        <v>8695</v>
      </c>
      <c r="L3154" s="132" t="s">
        <v>7520</v>
      </c>
      <c r="M3154" s="13" t="s">
        <v>52</v>
      </c>
      <c r="N3154" s="13" t="s">
        <v>7411</v>
      </c>
      <c r="O3154" s="13" t="s">
        <v>107</v>
      </c>
      <c r="P3154" s="1" t="e">
        <f>LEFT(#REF!,2) = "BR"</f>
        <v>#REF!</v>
      </c>
      <c r="Q3154" s="61" t="s">
        <v>1283</v>
      </c>
      <c r="R3154" s="39" t="s">
        <v>361</v>
      </c>
      <c r="S3154" s="1" t="s">
        <v>7521</v>
      </c>
      <c r="T3154" s="1" t="s">
        <v>362</v>
      </c>
      <c r="U3154" s="182" t="s">
        <v>7438</v>
      </c>
      <c r="V3154" s="13"/>
      <c r="W3154" s="1"/>
      <c r="X3154" s="1"/>
      <c r="Y3154" s="355"/>
      <c r="Z3154" s="355"/>
      <c r="AA3154" s="355"/>
    </row>
    <row r="3155" spans="1:27">
      <c r="A3155" s="51" t="s">
        <v>28</v>
      </c>
      <c r="B3155" s="13" t="s">
        <v>13805</v>
      </c>
      <c r="C3155" s="14" t="s">
        <v>13806</v>
      </c>
      <c r="D3155" s="17" t="s">
        <v>13807</v>
      </c>
      <c r="E3155" s="1" t="s">
        <v>7411</v>
      </c>
      <c r="F3155" s="1" t="s">
        <v>7411</v>
      </c>
      <c r="G3155" s="1" t="s">
        <v>7411</v>
      </c>
      <c r="H3155" s="13" t="s">
        <v>7411</v>
      </c>
      <c r="I3155" s="13" t="s">
        <v>7411</v>
      </c>
      <c r="J3155" s="13"/>
      <c r="K3155" s="196" t="s">
        <v>8695</v>
      </c>
      <c r="L3155" s="132" t="s">
        <v>7520</v>
      </c>
      <c r="M3155" s="13" t="s">
        <v>144</v>
      </c>
      <c r="N3155" s="13" t="s">
        <v>7411</v>
      </c>
      <c r="O3155" s="13" t="s">
        <v>215</v>
      </c>
      <c r="P3155" s="1" t="e">
        <f>LEFT(#REF!,2) = "BR"</f>
        <v>#REF!</v>
      </c>
      <c r="Q3155" s="61" t="s">
        <v>2598</v>
      </c>
      <c r="R3155" s="41" t="s">
        <v>1984</v>
      </c>
      <c r="S3155" s="50" t="s">
        <v>7303</v>
      </c>
      <c r="T3155" s="50" t="s">
        <v>1985</v>
      </c>
      <c r="U3155" s="182" t="s">
        <v>7438</v>
      </c>
      <c r="V3155" s="13"/>
      <c r="W3155" s="1"/>
      <c r="X3155" s="1"/>
      <c r="Y3155" s="313"/>
      <c r="Z3155" s="313"/>
      <c r="AA3155" s="313"/>
    </row>
    <row r="3156" spans="1:27">
      <c r="A3156" s="51" t="s">
        <v>28</v>
      </c>
      <c r="B3156" s="13" t="s">
        <v>13808</v>
      </c>
      <c r="C3156" s="14" t="s">
        <v>13809</v>
      </c>
      <c r="D3156" s="17" t="s">
        <v>13810</v>
      </c>
      <c r="E3156" s="1" t="s">
        <v>7411</v>
      </c>
      <c r="F3156" s="1" t="s">
        <v>7411</v>
      </c>
      <c r="G3156" s="1" t="s">
        <v>7411</v>
      </c>
      <c r="H3156" s="13" t="s">
        <v>7411</v>
      </c>
      <c r="I3156" s="13" t="s">
        <v>7411</v>
      </c>
      <c r="J3156" s="13"/>
      <c r="K3156" s="182" t="s">
        <v>8695</v>
      </c>
      <c r="L3156" s="132" t="s">
        <v>7520</v>
      </c>
      <c r="M3156" s="13" t="s">
        <v>52</v>
      </c>
      <c r="N3156" s="13" t="s">
        <v>7411</v>
      </c>
      <c r="O3156" s="13" t="s">
        <v>107</v>
      </c>
      <c r="P3156" s="1" t="e">
        <f>LEFT(#REF!,2) = "BR"</f>
        <v>#REF!</v>
      </c>
      <c r="Q3156" s="35" t="s">
        <v>1283</v>
      </c>
      <c r="R3156" s="39" t="s">
        <v>361</v>
      </c>
      <c r="S3156" s="1" t="s">
        <v>7521</v>
      </c>
      <c r="T3156" s="1" t="s">
        <v>362</v>
      </c>
      <c r="U3156" s="182" t="s">
        <v>7438</v>
      </c>
      <c r="V3156" s="13"/>
      <c r="W3156" s="1"/>
      <c r="X3156" s="1"/>
      <c r="Y3156" s="313"/>
      <c r="Z3156" s="313"/>
      <c r="AA3156" s="313"/>
    </row>
    <row r="3157" spans="1:27">
      <c r="A3157" s="51" t="s">
        <v>28</v>
      </c>
      <c r="B3157" s="13" t="s">
        <v>13808</v>
      </c>
      <c r="C3157" s="14" t="s">
        <v>13809</v>
      </c>
      <c r="D3157" s="17" t="s">
        <v>13810</v>
      </c>
      <c r="E3157" s="1" t="s">
        <v>7411</v>
      </c>
      <c r="F3157" s="1" t="s">
        <v>7411</v>
      </c>
      <c r="G3157" s="1" t="s">
        <v>7411</v>
      </c>
      <c r="H3157" s="13" t="s">
        <v>7411</v>
      </c>
      <c r="I3157" s="13" t="s">
        <v>7411</v>
      </c>
      <c r="J3157" s="13"/>
      <c r="K3157" s="182" t="s">
        <v>8695</v>
      </c>
      <c r="L3157" s="132" t="s">
        <v>7520</v>
      </c>
      <c r="M3157" s="13" t="s">
        <v>151</v>
      </c>
      <c r="N3157" s="13" t="s">
        <v>7411</v>
      </c>
      <c r="O3157" s="13" t="s">
        <v>2547</v>
      </c>
      <c r="P3157" s="1" t="e">
        <f>LEFT(#REF!,2) = "BR"</f>
        <v>#REF!</v>
      </c>
      <c r="Q3157" s="464" t="s">
        <v>2785</v>
      </c>
      <c r="R3157" s="39" t="s">
        <v>664</v>
      </c>
      <c r="S3157" s="1" t="s">
        <v>7537</v>
      </c>
      <c r="T3157" s="1" t="s">
        <v>665</v>
      </c>
      <c r="U3157" s="182" t="s">
        <v>7438</v>
      </c>
      <c r="V3157" s="13"/>
      <c r="W3157" s="1"/>
      <c r="X3157" s="1"/>
      <c r="Y3157" s="313"/>
      <c r="Z3157" s="313"/>
      <c r="AA3157" s="313"/>
    </row>
    <row r="3158" spans="1:27">
      <c r="A3158" s="51" t="s">
        <v>28</v>
      </c>
      <c r="B3158" s="13" t="s">
        <v>12316</v>
      </c>
      <c r="C3158" s="14" t="s">
        <v>13811</v>
      </c>
      <c r="D3158" s="17" t="s">
        <v>13812</v>
      </c>
      <c r="E3158" s="1" t="s">
        <v>7411</v>
      </c>
      <c r="F3158" s="1" t="s">
        <v>7411</v>
      </c>
      <c r="G3158" s="1" t="s">
        <v>7411</v>
      </c>
      <c r="H3158" s="13" t="s">
        <v>7411</v>
      </c>
      <c r="I3158" s="13" t="s">
        <v>7411</v>
      </c>
      <c r="J3158" s="13"/>
      <c r="K3158" s="196" t="s">
        <v>6515</v>
      </c>
      <c r="L3158" s="13" t="s">
        <v>7438</v>
      </c>
      <c r="M3158" s="13" t="s">
        <v>206</v>
      </c>
      <c r="N3158" s="13" t="s">
        <v>7411</v>
      </c>
      <c r="O3158" s="13" t="s">
        <v>109</v>
      </c>
      <c r="P3158" s="1" t="e">
        <f>LEFT(#REF!,2) = "BR"</f>
        <v>#REF!</v>
      </c>
      <c r="Q3158" s="61" t="s">
        <v>3085</v>
      </c>
      <c r="R3158" s="41" t="s">
        <v>2146</v>
      </c>
      <c r="S3158" s="4" t="s">
        <v>7605</v>
      </c>
      <c r="T3158" s="4" t="s">
        <v>2147</v>
      </c>
      <c r="U3158" s="182" t="s">
        <v>2147</v>
      </c>
      <c r="V3158" s="13"/>
      <c r="W3158" s="1"/>
      <c r="X3158" s="1"/>
      <c r="Y3158" s="313"/>
      <c r="Z3158" s="313"/>
      <c r="AA3158" s="313"/>
    </row>
    <row r="3159" spans="1:27">
      <c r="A3159" s="51" t="s">
        <v>28</v>
      </c>
      <c r="B3159" s="13" t="s">
        <v>13813</v>
      </c>
      <c r="C3159" s="14" t="s">
        <v>13814</v>
      </c>
      <c r="D3159" s="17" t="s">
        <v>13815</v>
      </c>
      <c r="E3159" s="1" t="s">
        <v>7411</v>
      </c>
      <c r="F3159" s="1" t="s">
        <v>7411</v>
      </c>
      <c r="G3159" s="1" t="s">
        <v>7411</v>
      </c>
      <c r="H3159" s="54" t="s">
        <v>7411</v>
      </c>
      <c r="I3159" s="54" t="s">
        <v>7411</v>
      </c>
      <c r="J3159" s="13"/>
      <c r="K3159" s="4" t="s">
        <v>10959</v>
      </c>
      <c r="L3159" s="55" t="s">
        <v>7438</v>
      </c>
      <c r="M3159" s="13"/>
      <c r="N3159" s="13" t="s">
        <v>7438</v>
      </c>
      <c r="O3159" s="13" t="s">
        <v>7438</v>
      </c>
      <c r="P3159" s="1" t="e">
        <f>LEFT(#REF!,2) = "BR"</f>
        <v>#REF!</v>
      </c>
      <c r="Q3159" s="13" t="s">
        <v>7438</v>
      </c>
      <c r="R3159" s="13" t="s">
        <v>7438</v>
      </c>
      <c r="S3159" s="13" t="s">
        <v>7438</v>
      </c>
      <c r="T3159" s="13"/>
      <c r="U3159" s="182" t="s">
        <v>7438</v>
      </c>
      <c r="V3159" s="13"/>
      <c r="W3159" s="1"/>
      <c r="X3159" s="1"/>
      <c r="Y3159" s="227"/>
      <c r="Z3159" s="313"/>
      <c r="AA3159" s="134"/>
    </row>
    <row r="3160" spans="1:27">
      <c r="A3160" s="51" t="s">
        <v>28</v>
      </c>
      <c r="B3160" s="13" t="s">
        <v>13816</v>
      </c>
      <c r="C3160" s="14" t="s">
        <v>13817</v>
      </c>
      <c r="D3160" s="17" t="s">
        <v>13818</v>
      </c>
      <c r="E3160" s="1" t="s">
        <v>7411</v>
      </c>
      <c r="F3160" s="1" t="s">
        <v>7411</v>
      </c>
      <c r="G3160" s="1" t="s">
        <v>7411</v>
      </c>
      <c r="H3160" s="54" t="s">
        <v>7411</v>
      </c>
      <c r="I3160" s="54" t="s">
        <v>7411</v>
      </c>
      <c r="J3160" s="13"/>
      <c r="K3160" s="4" t="s">
        <v>10959</v>
      </c>
      <c r="L3160" s="55" t="s">
        <v>7438</v>
      </c>
      <c r="M3160" s="13"/>
      <c r="N3160" s="13" t="s">
        <v>7438</v>
      </c>
      <c r="O3160" s="13" t="s">
        <v>7438</v>
      </c>
      <c r="P3160" s="1" t="e">
        <f>LEFT(#REF!,2) = "BR"</f>
        <v>#REF!</v>
      </c>
      <c r="Q3160" s="13" t="s">
        <v>7438</v>
      </c>
      <c r="R3160" s="13" t="s">
        <v>7438</v>
      </c>
      <c r="S3160" s="13" t="s">
        <v>7438</v>
      </c>
      <c r="T3160" s="13"/>
      <c r="U3160" s="182" t="s">
        <v>7438</v>
      </c>
      <c r="V3160" s="13"/>
      <c r="W3160" s="1"/>
      <c r="X3160" s="1"/>
      <c r="Y3160" s="313"/>
      <c r="Z3160" s="313"/>
      <c r="AA3160" s="134"/>
    </row>
    <row r="3161" spans="1:27">
      <c r="A3161" s="51" t="s">
        <v>28</v>
      </c>
      <c r="B3161" s="13" t="s">
        <v>13819</v>
      </c>
      <c r="C3161" s="14" t="s">
        <v>13820</v>
      </c>
      <c r="D3161" s="17" t="s">
        <v>13821</v>
      </c>
      <c r="E3161" s="1" t="s">
        <v>7411</v>
      </c>
      <c r="F3161" s="1" t="s">
        <v>7411</v>
      </c>
      <c r="G3161" s="1" t="s">
        <v>7411</v>
      </c>
      <c r="H3161" s="13" t="s">
        <v>7411</v>
      </c>
      <c r="I3161" s="13" t="s">
        <v>7411</v>
      </c>
      <c r="J3161" s="13"/>
      <c r="K3161" s="4" t="s">
        <v>10959</v>
      </c>
      <c r="L3161" s="13" t="s">
        <v>7438</v>
      </c>
      <c r="M3161" s="13"/>
      <c r="N3161" s="13" t="s">
        <v>7438</v>
      </c>
      <c r="O3161" s="13" t="s">
        <v>7438</v>
      </c>
      <c r="P3161" s="1" t="e">
        <f>LEFT(#REF!,2) = "BR"</f>
        <v>#REF!</v>
      </c>
      <c r="Q3161" s="13" t="s">
        <v>7438</v>
      </c>
      <c r="R3161" s="13" t="s">
        <v>7438</v>
      </c>
      <c r="S3161" s="13" t="s">
        <v>7438</v>
      </c>
      <c r="T3161" s="13"/>
      <c r="U3161" s="182" t="s">
        <v>7438</v>
      </c>
      <c r="V3161" s="13"/>
      <c r="W3161" s="1"/>
      <c r="X3161" s="1"/>
      <c r="Y3161" s="134"/>
      <c r="Z3161" s="313"/>
      <c r="AA3161" s="134"/>
    </row>
    <row r="3162" spans="1:27">
      <c r="A3162" s="51" t="s">
        <v>28</v>
      </c>
      <c r="B3162" s="13" t="s">
        <v>13822</v>
      </c>
      <c r="C3162" s="14" t="s">
        <v>13823</v>
      </c>
      <c r="D3162" s="17" t="s">
        <v>13824</v>
      </c>
      <c r="E3162" s="1" t="s">
        <v>7411</v>
      </c>
      <c r="F3162" s="1" t="s">
        <v>7411</v>
      </c>
      <c r="G3162" s="1" t="s">
        <v>7411</v>
      </c>
      <c r="H3162" s="13" t="s">
        <v>7411</v>
      </c>
      <c r="I3162" s="13" t="s">
        <v>7411</v>
      </c>
      <c r="J3162" s="13"/>
      <c r="K3162" s="4" t="s">
        <v>10959</v>
      </c>
      <c r="L3162" s="13" t="s">
        <v>7438</v>
      </c>
      <c r="M3162" s="13"/>
      <c r="N3162" s="13" t="s">
        <v>7438</v>
      </c>
      <c r="O3162" s="13" t="s">
        <v>7438</v>
      </c>
      <c r="P3162" s="1" t="e">
        <f>LEFT(#REF!,2) = "BR"</f>
        <v>#REF!</v>
      </c>
      <c r="Q3162" s="13" t="s">
        <v>7438</v>
      </c>
      <c r="R3162" s="13" t="s">
        <v>7438</v>
      </c>
      <c r="S3162" s="13" t="s">
        <v>7438</v>
      </c>
      <c r="T3162" s="13"/>
      <c r="U3162" s="182" t="s">
        <v>7438</v>
      </c>
      <c r="V3162" s="13"/>
      <c r="W3162" s="1"/>
      <c r="X3162" s="1"/>
      <c r="Y3162" s="134"/>
      <c r="Z3162" s="313"/>
      <c r="AA3162" s="134"/>
    </row>
    <row r="3163" spans="1:27">
      <c r="A3163" s="51" t="s">
        <v>28</v>
      </c>
      <c r="B3163" s="13" t="s">
        <v>13825</v>
      </c>
      <c r="C3163" s="14" t="s">
        <v>13826</v>
      </c>
      <c r="D3163" s="17" t="s">
        <v>13827</v>
      </c>
      <c r="E3163" s="1" t="s">
        <v>7411</v>
      </c>
      <c r="F3163" s="1" t="s">
        <v>7411</v>
      </c>
      <c r="G3163" s="1" t="s">
        <v>7411</v>
      </c>
      <c r="H3163" s="13" t="s">
        <v>7411</v>
      </c>
      <c r="I3163" s="13" t="s">
        <v>7411</v>
      </c>
      <c r="J3163" s="13"/>
      <c r="K3163" s="4" t="s">
        <v>10959</v>
      </c>
      <c r="L3163" s="13" t="s">
        <v>7438</v>
      </c>
      <c r="M3163" s="13"/>
      <c r="N3163" s="13" t="s">
        <v>7438</v>
      </c>
      <c r="O3163" s="13" t="s">
        <v>7438</v>
      </c>
      <c r="P3163" s="1" t="e">
        <f>LEFT(#REF!,2) = "BR"</f>
        <v>#REF!</v>
      </c>
      <c r="Q3163" s="13" t="s">
        <v>7438</v>
      </c>
      <c r="R3163" s="13" t="s">
        <v>7438</v>
      </c>
      <c r="S3163" s="13" t="s">
        <v>7438</v>
      </c>
      <c r="T3163" s="13"/>
      <c r="U3163" s="182" t="s">
        <v>7438</v>
      </c>
      <c r="V3163" s="13"/>
      <c r="W3163" s="1"/>
      <c r="X3163" s="1"/>
      <c r="Y3163" s="134"/>
      <c r="Z3163" s="313"/>
      <c r="AA3163" s="134"/>
    </row>
    <row r="3164" spans="1:27">
      <c r="A3164" s="51" t="s">
        <v>28</v>
      </c>
      <c r="B3164" s="13" t="s">
        <v>13828</v>
      </c>
      <c r="C3164" s="14" t="s">
        <v>13829</v>
      </c>
      <c r="D3164" s="17" t="s">
        <v>13830</v>
      </c>
      <c r="E3164" s="1" t="s">
        <v>7411</v>
      </c>
      <c r="F3164" s="1" t="s">
        <v>7411</v>
      </c>
      <c r="G3164" s="1" t="s">
        <v>7411</v>
      </c>
      <c r="H3164" s="13" t="s">
        <v>7411</v>
      </c>
      <c r="I3164" s="13" t="s">
        <v>7411</v>
      </c>
      <c r="J3164" s="13"/>
      <c r="K3164" s="4" t="s">
        <v>10959</v>
      </c>
      <c r="L3164" s="13" t="s">
        <v>7438</v>
      </c>
      <c r="M3164" s="13"/>
      <c r="N3164" s="13" t="s">
        <v>7438</v>
      </c>
      <c r="O3164" s="13" t="s">
        <v>7438</v>
      </c>
      <c r="P3164" s="1" t="e">
        <f>LEFT(#REF!,2) = "BR"</f>
        <v>#REF!</v>
      </c>
      <c r="Q3164" s="13" t="s">
        <v>7438</v>
      </c>
      <c r="R3164" s="13" t="s">
        <v>7438</v>
      </c>
      <c r="S3164" s="13" t="s">
        <v>7438</v>
      </c>
      <c r="T3164" s="13"/>
      <c r="U3164" s="182" t="s">
        <v>7438</v>
      </c>
      <c r="V3164" s="13"/>
      <c r="W3164" s="1"/>
      <c r="X3164" s="1"/>
      <c r="Y3164" s="313"/>
      <c r="Z3164" s="313"/>
      <c r="AA3164" s="313"/>
    </row>
    <row r="3165" spans="1:27">
      <c r="A3165" s="51" t="s">
        <v>28</v>
      </c>
      <c r="B3165" s="13" t="s">
        <v>12039</v>
      </c>
      <c r="C3165" s="14" t="s">
        <v>13831</v>
      </c>
      <c r="D3165" s="17" t="s">
        <v>13832</v>
      </c>
      <c r="E3165" s="1" t="s">
        <v>7411</v>
      </c>
      <c r="F3165" s="1" t="s">
        <v>7411</v>
      </c>
      <c r="G3165" s="1" t="s">
        <v>7411</v>
      </c>
      <c r="H3165" s="13" t="s">
        <v>7411</v>
      </c>
      <c r="I3165" s="13" t="s">
        <v>7411</v>
      </c>
      <c r="J3165" s="13"/>
      <c r="K3165" s="4" t="s">
        <v>10959</v>
      </c>
      <c r="L3165" s="55" t="s">
        <v>7438</v>
      </c>
      <c r="M3165" s="13"/>
      <c r="N3165" s="13" t="s">
        <v>7438</v>
      </c>
      <c r="O3165" s="13" t="s">
        <v>7438</v>
      </c>
      <c r="P3165" s="1" t="e">
        <f>LEFT(#REF!,2) = "BR"</f>
        <v>#REF!</v>
      </c>
      <c r="Q3165" s="13" t="s">
        <v>7438</v>
      </c>
      <c r="R3165" s="61" t="s">
        <v>7438</v>
      </c>
      <c r="S3165" s="220" t="s">
        <v>7438</v>
      </c>
      <c r="T3165" s="220"/>
      <c r="U3165" s="182" t="s">
        <v>7438</v>
      </c>
      <c r="V3165" s="13"/>
      <c r="W3165" s="1"/>
      <c r="X3165" s="1"/>
      <c r="Y3165" s="56"/>
      <c r="Z3165" s="56"/>
      <c r="AA3165" s="56"/>
    </row>
    <row r="3166" spans="1:27">
      <c r="A3166" s="51" t="s">
        <v>28</v>
      </c>
      <c r="B3166" s="13" t="s">
        <v>13833</v>
      </c>
      <c r="C3166" s="14" t="s">
        <v>13834</v>
      </c>
      <c r="D3166" s="17" t="s">
        <v>13835</v>
      </c>
      <c r="E3166" s="1" t="s">
        <v>7411</v>
      </c>
      <c r="F3166" s="1" t="s">
        <v>7411</v>
      </c>
      <c r="G3166" s="1" t="s">
        <v>7411</v>
      </c>
      <c r="H3166" s="13" t="s">
        <v>7412</v>
      </c>
      <c r="I3166" s="13" t="s">
        <v>7411</v>
      </c>
      <c r="J3166" s="13"/>
      <c r="K3166" s="55" t="s">
        <v>8757</v>
      </c>
      <c r="L3166" s="55" t="s">
        <v>8757</v>
      </c>
      <c r="M3166" s="13" t="s">
        <v>52</v>
      </c>
      <c r="N3166" s="13" t="s">
        <v>7411</v>
      </c>
      <c r="O3166" s="13" t="s">
        <v>111</v>
      </c>
      <c r="P3166" s="1" t="e">
        <f>LEFT(#REF!,2) = "BR"</f>
        <v>#REF!</v>
      </c>
      <c r="Q3166" s="351" t="s">
        <v>1286</v>
      </c>
      <c r="R3166" s="39" t="s">
        <v>361</v>
      </c>
      <c r="S3166" s="1" t="s">
        <v>7521</v>
      </c>
      <c r="T3166" s="1" t="s">
        <v>362</v>
      </c>
      <c r="U3166" s="182" t="s">
        <v>362</v>
      </c>
      <c r="V3166" s="13"/>
      <c r="W3166" s="1"/>
      <c r="X3166" s="1"/>
      <c r="Y3166" s="313"/>
      <c r="Z3166" s="313"/>
      <c r="AA3166" s="313"/>
    </row>
    <row r="3167" spans="1:27">
      <c r="A3167" s="51" t="s">
        <v>28</v>
      </c>
      <c r="B3167" s="13" t="s">
        <v>13833</v>
      </c>
      <c r="C3167" s="14" t="s">
        <v>13834</v>
      </c>
      <c r="D3167" s="17" t="s">
        <v>13835</v>
      </c>
      <c r="E3167" s="1" t="s">
        <v>7411</v>
      </c>
      <c r="F3167" s="1" t="s">
        <v>7411</v>
      </c>
      <c r="G3167" s="1" t="s">
        <v>7411</v>
      </c>
      <c r="H3167" s="13" t="s">
        <v>7412</v>
      </c>
      <c r="I3167" s="13" t="s">
        <v>7411</v>
      </c>
      <c r="J3167" s="13"/>
      <c r="K3167" s="55" t="s">
        <v>8757</v>
      </c>
      <c r="L3167" s="55" t="s">
        <v>7520</v>
      </c>
      <c r="M3167" s="13" t="s">
        <v>52</v>
      </c>
      <c r="N3167" s="13" t="s">
        <v>7411</v>
      </c>
      <c r="O3167" s="13" t="s">
        <v>107</v>
      </c>
      <c r="P3167" s="1" t="e">
        <f>LEFT(#REF!,2) = "BR"</f>
        <v>#REF!</v>
      </c>
      <c r="Q3167" s="35" t="s">
        <v>1283</v>
      </c>
      <c r="R3167" s="39" t="s">
        <v>361</v>
      </c>
      <c r="S3167" s="1" t="s">
        <v>7521</v>
      </c>
      <c r="T3167" s="1" t="s">
        <v>362</v>
      </c>
      <c r="U3167" s="182" t="s">
        <v>7438</v>
      </c>
      <c r="V3167" s="13"/>
      <c r="W3167" s="1"/>
      <c r="X3167" s="1"/>
      <c r="Y3167" s="313"/>
      <c r="Z3167" s="313"/>
      <c r="AA3167" s="313"/>
    </row>
    <row r="3168" spans="1:27">
      <c r="A3168" s="51" t="s">
        <v>28</v>
      </c>
      <c r="B3168" s="13" t="s">
        <v>13833</v>
      </c>
      <c r="C3168" s="14" t="s">
        <v>13834</v>
      </c>
      <c r="D3168" s="17" t="s">
        <v>13835</v>
      </c>
      <c r="E3168" s="1" t="s">
        <v>7411</v>
      </c>
      <c r="F3168" s="1" t="s">
        <v>7411</v>
      </c>
      <c r="G3168" s="1" t="s">
        <v>7411</v>
      </c>
      <c r="H3168" s="13" t="s">
        <v>7412</v>
      </c>
      <c r="I3168" s="13" t="s">
        <v>7411</v>
      </c>
      <c r="J3168" s="13"/>
      <c r="K3168" s="55" t="s">
        <v>8757</v>
      </c>
      <c r="L3168" s="55" t="s">
        <v>7520</v>
      </c>
      <c r="M3168" s="13" t="s">
        <v>52</v>
      </c>
      <c r="N3168" s="13" t="s">
        <v>7411</v>
      </c>
      <c r="O3168" s="13" t="s">
        <v>163</v>
      </c>
      <c r="P3168" s="1" t="e">
        <f>LEFT(#REF!,2) = "BR"</f>
        <v>#REF!</v>
      </c>
      <c r="Q3168" s="351" t="s">
        <v>1287</v>
      </c>
      <c r="R3168" s="39" t="s">
        <v>361</v>
      </c>
      <c r="S3168" s="1" t="s">
        <v>7521</v>
      </c>
      <c r="T3168" s="1" t="s">
        <v>362</v>
      </c>
      <c r="U3168" s="182" t="s">
        <v>7438</v>
      </c>
      <c r="V3168" s="13"/>
      <c r="W3168" s="1"/>
      <c r="X3168" s="1"/>
      <c r="Y3168" s="355"/>
      <c r="Z3168" s="355"/>
      <c r="AA3168" s="355"/>
    </row>
    <row r="3169" spans="1:27">
      <c r="A3169" s="51" t="s">
        <v>28</v>
      </c>
      <c r="B3169" s="13" t="s">
        <v>13836</v>
      </c>
      <c r="C3169" s="14" t="s">
        <v>13837</v>
      </c>
      <c r="D3169" s="17" t="s">
        <v>2476</v>
      </c>
      <c r="E3169" s="1" t="s">
        <v>7411</v>
      </c>
      <c r="F3169" s="1" t="s">
        <v>7411</v>
      </c>
      <c r="G3169" s="1" t="s">
        <v>7411</v>
      </c>
      <c r="H3169" s="13" t="s">
        <v>7411</v>
      </c>
      <c r="I3169" s="13" t="s">
        <v>7411</v>
      </c>
      <c r="J3169" s="13"/>
      <c r="K3169" s="196" t="s">
        <v>6515</v>
      </c>
      <c r="L3169" s="13" t="s">
        <v>7438</v>
      </c>
      <c r="M3169" s="13" t="s">
        <v>52</v>
      </c>
      <c r="N3169" s="13" t="s">
        <v>7411</v>
      </c>
      <c r="O3169" s="13" t="s">
        <v>75</v>
      </c>
      <c r="P3169" s="1" t="e">
        <f>LEFT(#REF!,2) = "BR"</f>
        <v>#REF!</v>
      </c>
      <c r="Q3169" s="61" t="s">
        <v>2476</v>
      </c>
      <c r="R3169" s="39" t="s">
        <v>361</v>
      </c>
      <c r="S3169" s="1" t="s">
        <v>7521</v>
      </c>
      <c r="T3169" s="1" t="s">
        <v>362</v>
      </c>
      <c r="U3169" s="182" t="s">
        <v>362</v>
      </c>
      <c r="V3169" s="13"/>
      <c r="W3169" s="1"/>
      <c r="X3169" s="1"/>
      <c r="Y3169" s="355"/>
      <c r="Z3169" s="355"/>
      <c r="AA3169" s="355"/>
    </row>
    <row r="3170" spans="1:27">
      <c r="A3170" s="51" t="s">
        <v>28</v>
      </c>
      <c r="B3170" s="13" t="s">
        <v>13838</v>
      </c>
      <c r="C3170" s="14" t="s">
        <v>13839</v>
      </c>
      <c r="D3170" s="17" t="s">
        <v>2675</v>
      </c>
      <c r="E3170" s="1" t="s">
        <v>7411</v>
      </c>
      <c r="F3170" s="1" t="s">
        <v>7411</v>
      </c>
      <c r="G3170" s="1" t="s">
        <v>7411</v>
      </c>
      <c r="H3170" s="13" t="s">
        <v>7411</v>
      </c>
      <c r="I3170" s="13" t="s">
        <v>7411</v>
      </c>
      <c r="J3170" s="13"/>
      <c r="K3170" s="196" t="s">
        <v>6515</v>
      </c>
      <c r="L3170" s="13" t="s">
        <v>7438</v>
      </c>
      <c r="M3170" s="13" t="s">
        <v>429</v>
      </c>
      <c r="N3170" s="13" t="s">
        <v>7411</v>
      </c>
      <c r="O3170" s="13" t="s">
        <v>86</v>
      </c>
      <c r="P3170" s="1" t="e">
        <f>LEFT(#REF!,2) = "BR"</f>
        <v>#REF!</v>
      </c>
      <c r="Q3170" s="61" t="s">
        <v>2675</v>
      </c>
      <c r="R3170" s="39" t="s">
        <v>1050</v>
      </c>
      <c r="S3170" s="1" t="s">
        <v>7575</v>
      </c>
      <c r="T3170" s="1" t="s">
        <v>1051</v>
      </c>
      <c r="U3170" s="182" t="s">
        <v>1051</v>
      </c>
      <c r="V3170" s="13"/>
      <c r="W3170" s="1"/>
      <c r="X3170" s="1"/>
      <c r="Y3170" s="313"/>
      <c r="Z3170" s="313"/>
      <c r="AA3170" s="313"/>
    </row>
    <row r="3171" spans="1:27">
      <c r="A3171" s="51" t="s">
        <v>28</v>
      </c>
      <c r="B3171" s="13" t="s">
        <v>12111</v>
      </c>
      <c r="C3171" s="14" t="s">
        <v>13840</v>
      </c>
      <c r="D3171" s="17" t="s">
        <v>13841</v>
      </c>
      <c r="E3171" s="1" t="s">
        <v>7411</v>
      </c>
      <c r="F3171" s="1" t="s">
        <v>7411</v>
      </c>
      <c r="G3171" s="1" t="s">
        <v>7411</v>
      </c>
      <c r="H3171" s="13" t="s">
        <v>7411</v>
      </c>
      <c r="I3171" s="13" t="s">
        <v>7411</v>
      </c>
      <c r="J3171" s="13"/>
      <c r="K3171" s="4" t="s">
        <v>10959</v>
      </c>
      <c r="L3171" s="55" t="s">
        <v>7438</v>
      </c>
      <c r="M3171" s="13"/>
      <c r="N3171" s="13" t="s">
        <v>7438</v>
      </c>
      <c r="O3171" s="13" t="s">
        <v>7438</v>
      </c>
      <c r="P3171" s="1" t="e">
        <f>LEFT(#REF!,2) = "BR"</f>
        <v>#REF!</v>
      </c>
      <c r="Q3171" s="13" t="s">
        <v>7438</v>
      </c>
      <c r="R3171" s="61" t="s">
        <v>7438</v>
      </c>
      <c r="S3171" s="13" t="s">
        <v>7438</v>
      </c>
      <c r="T3171" s="13"/>
      <c r="U3171" s="182" t="s">
        <v>7438</v>
      </c>
      <c r="V3171" s="13"/>
      <c r="W3171" s="1"/>
      <c r="X3171" s="1"/>
      <c r="Y3171" s="313"/>
      <c r="Z3171" s="313"/>
      <c r="AA3171" s="313"/>
    </row>
    <row r="3172" spans="1:27">
      <c r="A3172" s="51" t="s">
        <v>28</v>
      </c>
      <c r="B3172" s="13" t="s">
        <v>13842</v>
      </c>
      <c r="C3172" s="24" t="s">
        <v>13843</v>
      </c>
      <c r="D3172" s="60" t="s">
        <v>13844</v>
      </c>
      <c r="E3172" s="1" t="s">
        <v>7411</v>
      </c>
      <c r="F3172" s="1" t="s">
        <v>7411</v>
      </c>
      <c r="G3172" s="1" t="s">
        <v>7411</v>
      </c>
      <c r="H3172" s="13" t="s">
        <v>7411</v>
      </c>
      <c r="I3172" s="13" t="s">
        <v>7411</v>
      </c>
      <c r="J3172" s="13"/>
      <c r="K3172" s="196" t="s">
        <v>8695</v>
      </c>
      <c r="L3172" s="132" t="s">
        <v>7520</v>
      </c>
      <c r="M3172" s="13" t="s">
        <v>151</v>
      </c>
      <c r="N3172" s="13" t="s">
        <v>7411</v>
      </c>
      <c r="O3172" s="13" t="s">
        <v>124</v>
      </c>
      <c r="P3172" s="1" t="e">
        <f>LEFT(#REF!,2) = "BR"</f>
        <v>#REF!</v>
      </c>
      <c r="Q3172" s="61" t="s">
        <v>486</v>
      </c>
      <c r="R3172" s="39" t="s">
        <v>664</v>
      </c>
      <c r="S3172" s="1" t="s">
        <v>7537</v>
      </c>
      <c r="T3172" s="1" t="s">
        <v>665</v>
      </c>
      <c r="U3172" s="182" t="s">
        <v>7438</v>
      </c>
      <c r="V3172" s="13"/>
      <c r="W3172" s="1"/>
      <c r="X3172" s="1"/>
      <c r="Y3172" s="313"/>
      <c r="Z3172" s="313"/>
      <c r="AA3172" s="313"/>
    </row>
    <row r="3173" spans="1:27">
      <c r="A3173" s="51" t="s">
        <v>28</v>
      </c>
      <c r="B3173" s="13" t="s">
        <v>13842</v>
      </c>
      <c r="C3173" s="14" t="s">
        <v>13843</v>
      </c>
      <c r="D3173" s="17" t="s">
        <v>13844</v>
      </c>
      <c r="E3173" s="1" t="s">
        <v>7411</v>
      </c>
      <c r="F3173" s="1" t="s">
        <v>7411</v>
      </c>
      <c r="G3173" s="1" t="s">
        <v>7411</v>
      </c>
      <c r="H3173" s="13" t="s">
        <v>7411</v>
      </c>
      <c r="I3173" s="13" t="s">
        <v>7411</v>
      </c>
      <c r="J3173" s="13"/>
      <c r="K3173" s="196" t="s">
        <v>8695</v>
      </c>
      <c r="L3173" s="132" t="s">
        <v>7520</v>
      </c>
      <c r="M3173" s="13" t="s">
        <v>101</v>
      </c>
      <c r="N3173" s="13" t="s">
        <v>7411</v>
      </c>
      <c r="O3173" s="13" t="s">
        <v>69</v>
      </c>
      <c r="P3173" s="1" t="e">
        <f>LEFT(#REF!,2) = "BR"</f>
        <v>#REF!</v>
      </c>
      <c r="Q3173" s="61" t="s">
        <v>2983</v>
      </c>
      <c r="R3173" s="58" t="s">
        <v>1060</v>
      </c>
      <c r="S3173" s="4" t="s">
        <v>7661</v>
      </c>
      <c r="T3173" s="4" t="s">
        <v>1061</v>
      </c>
      <c r="U3173" s="182" t="s">
        <v>7438</v>
      </c>
      <c r="V3173" s="13"/>
      <c r="W3173" s="1"/>
      <c r="X3173" s="1"/>
      <c r="Y3173" s="313"/>
      <c r="Z3173" s="313"/>
      <c r="AA3173" s="313"/>
    </row>
    <row r="3174" spans="1:27">
      <c r="A3174" s="51" t="s">
        <v>28</v>
      </c>
      <c r="B3174" s="13" t="s">
        <v>12114</v>
      </c>
      <c r="C3174" s="24" t="s">
        <v>13845</v>
      </c>
      <c r="D3174" s="60" t="s">
        <v>13846</v>
      </c>
      <c r="E3174" s="1" t="s">
        <v>7411</v>
      </c>
      <c r="F3174" s="1" t="s">
        <v>7411</v>
      </c>
      <c r="G3174" s="1" t="s">
        <v>7411</v>
      </c>
      <c r="H3174" s="13" t="s">
        <v>7411</v>
      </c>
      <c r="I3174" s="13" t="s">
        <v>7411</v>
      </c>
      <c r="J3174" s="13"/>
      <c r="K3174" s="196" t="s">
        <v>8695</v>
      </c>
      <c r="L3174" s="132" t="s">
        <v>7520</v>
      </c>
      <c r="M3174" s="13" t="s">
        <v>91</v>
      </c>
      <c r="N3174" s="13" t="s">
        <v>7411</v>
      </c>
      <c r="O3174" s="13" t="s">
        <v>529</v>
      </c>
      <c r="P3174" s="1" t="e">
        <f>LEFT(#REF!,2) = "BR"</f>
        <v>#REF!</v>
      </c>
      <c r="Q3174" s="61" t="s">
        <v>3017</v>
      </c>
      <c r="R3174" s="39" t="s">
        <v>992</v>
      </c>
      <c r="S3174" s="4" t="s">
        <v>7573</v>
      </c>
      <c r="T3174" s="4" t="s">
        <v>993</v>
      </c>
      <c r="U3174" s="182" t="s">
        <v>7438</v>
      </c>
      <c r="V3174" s="13"/>
      <c r="W3174" s="1"/>
      <c r="X3174" s="1"/>
      <c r="Y3174" s="313"/>
      <c r="Z3174" s="313"/>
      <c r="AA3174" s="313"/>
    </row>
    <row r="3175" spans="1:27">
      <c r="A3175" s="51" t="s">
        <v>28</v>
      </c>
      <c r="B3175" s="13" t="s">
        <v>12114</v>
      </c>
      <c r="C3175" s="14" t="s">
        <v>13845</v>
      </c>
      <c r="D3175" s="17" t="s">
        <v>13846</v>
      </c>
      <c r="E3175" s="1" t="s">
        <v>7411</v>
      </c>
      <c r="F3175" s="1" t="s">
        <v>7411</v>
      </c>
      <c r="G3175" s="1" t="s">
        <v>7411</v>
      </c>
      <c r="H3175" s="13" t="s">
        <v>7411</v>
      </c>
      <c r="I3175" s="13" t="s">
        <v>7411</v>
      </c>
      <c r="J3175" s="13"/>
      <c r="K3175" s="196" t="s">
        <v>8695</v>
      </c>
      <c r="L3175" s="132" t="s">
        <v>7520</v>
      </c>
      <c r="M3175" s="13" t="s">
        <v>200</v>
      </c>
      <c r="N3175" s="13" t="s">
        <v>7411</v>
      </c>
      <c r="O3175" s="13" t="s">
        <v>188</v>
      </c>
      <c r="P3175" s="1" t="e">
        <f>LEFT(#REF!,2) = "BR"</f>
        <v>#REF!</v>
      </c>
      <c r="Q3175" s="61" t="s">
        <v>239</v>
      </c>
      <c r="R3175" s="2" t="s">
        <v>3471</v>
      </c>
      <c r="S3175" s="1" t="s">
        <v>8562</v>
      </c>
      <c r="T3175" s="1" t="s">
        <v>3472</v>
      </c>
      <c r="U3175" s="182" t="s">
        <v>7438</v>
      </c>
      <c r="V3175" s="13"/>
      <c r="W3175" s="1"/>
      <c r="X3175" s="1"/>
      <c r="Y3175" s="313"/>
      <c r="Z3175" s="313"/>
      <c r="AA3175" s="313"/>
    </row>
    <row r="3176" spans="1:27">
      <c r="A3176" s="51" t="s">
        <v>28</v>
      </c>
      <c r="B3176" s="13" t="s">
        <v>13847</v>
      </c>
      <c r="C3176" s="14" t="s">
        <v>13848</v>
      </c>
      <c r="D3176" s="17" t="s">
        <v>1854</v>
      </c>
      <c r="E3176" s="1" t="s">
        <v>7411</v>
      </c>
      <c r="F3176" s="1" t="s">
        <v>7411</v>
      </c>
      <c r="G3176" s="1" t="s">
        <v>7411</v>
      </c>
      <c r="H3176" s="13" t="s">
        <v>7411</v>
      </c>
      <c r="I3176" s="13" t="s">
        <v>7411</v>
      </c>
      <c r="J3176" s="13"/>
      <c r="K3176" s="196" t="s">
        <v>6515</v>
      </c>
      <c r="L3176" s="13" t="s">
        <v>7438</v>
      </c>
      <c r="M3176" s="13" t="s">
        <v>52</v>
      </c>
      <c r="N3176" s="13" t="s">
        <v>7411</v>
      </c>
      <c r="O3176" s="13" t="s">
        <v>60</v>
      </c>
      <c r="P3176" s="1" t="e">
        <f>LEFT(#REF!,2) = "BR"</f>
        <v>#REF!</v>
      </c>
      <c r="Q3176" s="351" t="s">
        <v>1854</v>
      </c>
      <c r="R3176" s="39" t="s">
        <v>361</v>
      </c>
      <c r="S3176" s="1" t="s">
        <v>7521</v>
      </c>
      <c r="T3176" s="1" t="s">
        <v>362</v>
      </c>
      <c r="U3176" s="182" t="s">
        <v>362</v>
      </c>
      <c r="V3176" s="13"/>
      <c r="W3176" s="1"/>
      <c r="X3176" s="1"/>
      <c r="Y3176" s="313"/>
      <c r="Z3176" s="313"/>
      <c r="AA3176" s="313"/>
    </row>
    <row r="3177" spans="1:27">
      <c r="A3177" s="51" t="s">
        <v>28</v>
      </c>
      <c r="B3177" s="13" t="s">
        <v>13849</v>
      </c>
      <c r="C3177" s="14" t="s">
        <v>13850</v>
      </c>
      <c r="D3177" s="17" t="s">
        <v>2477</v>
      </c>
      <c r="E3177" s="1" t="s">
        <v>7411</v>
      </c>
      <c r="F3177" s="1" t="s">
        <v>7411</v>
      </c>
      <c r="G3177" s="1" t="s">
        <v>7411</v>
      </c>
      <c r="H3177" s="13" t="s">
        <v>7411</v>
      </c>
      <c r="I3177" s="13" t="s">
        <v>7411</v>
      </c>
      <c r="J3177" s="13"/>
      <c r="K3177" s="55" t="s">
        <v>6515</v>
      </c>
      <c r="L3177" s="55" t="s">
        <v>7438</v>
      </c>
      <c r="M3177" s="13" t="s">
        <v>52</v>
      </c>
      <c r="N3177" s="13" t="s">
        <v>7411</v>
      </c>
      <c r="O3177" s="13" t="s">
        <v>76</v>
      </c>
      <c r="P3177" s="1" t="e">
        <f>LEFT(#REF!,2) = "BR"</f>
        <v>#REF!</v>
      </c>
      <c r="Q3177" s="351" t="s">
        <v>2477</v>
      </c>
      <c r="R3177" s="39" t="s">
        <v>361</v>
      </c>
      <c r="S3177" s="1" t="s">
        <v>7521</v>
      </c>
      <c r="T3177" s="1" t="s">
        <v>362</v>
      </c>
      <c r="U3177" s="182" t="s">
        <v>362</v>
      </c>
      <c r="V3177" s="13"/>
      <c r="W3177" s="1"/>
      <c r="X3177" s="1"/>
      <c r="Y3177" s="313"/>
      <c r="Z3177" s="313"/>
      <c r="AA3177" s="313"/>
    </row>
    <row r="3178" spans="1:27">
      <c r="A3178" s="51" t="s">
        <v>28</v>
      </c>
      <c r="B3178" s="13" t="s">
        <v>12201</v>
      </c>
      <c r="C3178" s="14" t="s">
        <v>13851</v>
      </c>
      <c r="D3178" s="17" t="s">
        <v>2829</v>
      </c>
      <c r="E3178" s="1" t="s">
        <v>7411</v>
      </c>
      <c r="F3178" s="1" t="s">
        <v>7411</v>
      </c>
      <c r="G3178" s="1" t="s">
        <v>7411</v>
      </c>
      <c r="H3178" s="13" t="s">
        <v>7411</v>
      </c>
      <c r="I3178" s="13" t="s">
        <v>7411</v>
      </c>
      <c r="J3178" s="13"/>
      <c r="K3178" s="55" t="s">
        <v>6515</v>
      </c>
      <c r="L3178" s="55" t="s">
        <v>7438</v>
      </c>
      <c r="M3178" s="70" t="s">
        <v>151</v>
      </c>
      <c r="N3178" s="70" t="s">
        <v>7411</v>
      </c>
      <c r="O3178" s="70" t="s">
        <v>2830</v>
      </c>
      <c r="P3178" s="1" t="e">
        <f>LEFT(#REF!,2) = "BR"</f>
        <v>#REF!</v>
      </c>
      <c r="Q3178" s="131" t="s">
        <v>2829</v>
      </c>
      <c r="R3178" s="145" t="s">
        <v>664</v>
      </c>
      <c r="S3178" s="13" t="s">
        <v>7537</v>
      </c>
      <c r="T3178" s="13" t="s">
        <v>665</v>
      </c>
      <c r="U3178" s="182" t="s">
        <v>665</v>
      </c>
      <c r="V3178" s="13"/>
      <c r="W3178" s="1"/>
      <c r="X3178" s="1"/>
      <c r="Y3178" s="313"/>
      <c r="Z3178" s="313"/>
      <c r="AA3178" s="313"/>
    </row>
    <row r="3179" spans="1:27">
      <c r="A3179" s="51" t="s">
        <v>28</v>
      </c>
      <c r="B3179" s="13" t="s">
        <v>12242</v>
      </c>
      <c r="C3179" s="14" t="s">
        <v>13852</v>
      </c>
      <c r="D3179" s="17" t="s">
        <v>2844</v>
      </c>
      <c r="E3179" s="1" t="s">
        <v>7411</v>
      </c>
      <c r="F3179" s="1" t="s">
        <v>7411</v>
      </c>
      <c r="G3179" s="1" t="s">
        <v>7411</v>
      </c>
      <c r="H3179" s="13" t="s">
        <v>7412</v>
      </c>
      <c r="I3179" s="13" t="s">
        <v>7411</v>
      </c>
      <c r="J3179" s="13"/>
      <c r="K3179" s="283" t="s">
        <v>8757</v>
      </c>
      <c r="L3179" s="182" t="s">
        <v>8757</v>
      </c>
      <c r="M3179" s="13" t="s">
        <v>151</v>
      </c>
      <c r="N3179" s="13" t="s">
        <v>7411</v>
      </c>
      <c r="O3179" s="13" t="s">
        <v>183</v>
      </c>
      <c r="P3179" s="1" t="e">
        <f>LEFT(#REF!,2) = "BR"</f>
        <v>#REF!</v>
      </c>
      <c r="Q3179" s="61" t="s">
        <v>2844</v>
      </c>
      <c r="R3179" s="145" t="s">
        <v>664</v>
      </c>
      <c r="S3179" s="13" t="s">
        <v>7537</v>
      </c>
      <c r="T3179" s="13" t="s">
        <v>665</v>
      </c>
      <c r="U3179" s="182" t="s">
        <v>665</v>
      </c>
      <c r="V3179" s="13"/>
      <c r="W3179" s="1"/>
      <c r="X3179" s="1"/>
      <c r="Y3179" s="97"/>
      <c r="Z3179" s="97"/>
      <c r="AA3179" s="97"/>
    </row>
    <row r="3180" spans="1:27">
      <c r="A3180" s="51" t="s">
        <v>28</v>
      </c>
      <c r="B3180" s="13" t="s">
        <v>12242</v>
      </c>
      <c r="C3180" s="14" t="s">
        <v>13852</v>
      </c>
      <c r="D3180" s="17" t="s">
        <v>2844</v>
      </c>
      <c r="E3180" s="1" t="s">
        <v>7411</v>
      </c>
      <c r="F3180" s="1" t="s">
        <v>7411</v>
      </c>
      <c r="G3180" s="1" t="s">
        <v>7411</v>
      </c>
      <c r="H3180" s="13" t="s">
        <v>7412</v>
      </c>
      <c r="I3180" s="13" t="s">
        <v>7411</v>
      </c>
      <c r="J3180" s="13"/>
      <c r="K3180" s="283" t="s">
        <v>8757</v>
      </c>
      <c r="L3180" s="132" t="s">
        <v>7520</v>
      </c>
      <c r="M3180" s="13" t="s">
        <v>151</v>
      </c>
      <c r="N3180" s="13" t="s">
        <v>7411</v>
      </c>
      <c r="O3180" s="13" t="s">
        <v>195</v>
      </c>
      <c r="P3180" s="1" t="e">
        <f>LEFT(#REF!,2) = "BR"</f>
        <v>#REF!</v>
      </c>
      <c r="Q3180" s="61" t="s">
        <v>2845</v>
      </c>
      <c r="R3180" s="145" t="s">
        <v>664</v>
      </c>
      <c r="S3180" s="13" t="s">
        <v>7537</v>
      </c>
      <c r="T3180" s="13" t="s">
        <v>665</v>
      </c>
      <c r="U3180" s="182" t="s">
        <v>7438</v>
      </c>
      <c r="V3180" s="13"/>
      <c r="W3180" s="1"/>
      <c r="X3180" s="1"/>
      <c r="Y3180" s="97"/>
      <c r="Z3180" s="97"/>
      <c r="AA3180" s="97"/>
    </row>
    <row r="3181" spans="1:27">
      <c r="A3181" s="51" t="s">
        <v>28</v>
      </c>
      <c r="B3181" s="13" t="s">
        <v>12242</v>
      </c>
      <c r="C3181" s="14" t="s">
        <v>13852</v>
      </c>
      <c r="D3181" s="17" t="s">
        <v>2844</v>
      </c>
      <c r="E3181" s="1" t="s">
        <v>7411</v>
      </c>
      <c r="F3181" s="1" t="s">
        <v>7411</v>
      </c>
      <c r="G3181" s="1" t="s">
        <v>7411</v>
      </c>
      <c r="H3181" s="13" t="s">
        <v>7412</v>
      </c>
      <c r="I3181" s="13" t="s">
        <v>7411</v>
      </c>
      <c r="J3181" s="13"/>
      <c r="K3181" s="283" t="s">
        <v>8757</v>
      </c>
      <c r="L3181" s="132" t="s">
        <v>7520</v>
      </c>
      <c r="M3181" s="13" t="s">
        <v>151</v>
      </c>
      <c r="N3181" s="13" t="s">
        <v>7411</v>
      </c>
      <c r="O3181" s="1" t="s">
        <v>199</v>
      </c>
      <c r="P3181" s="1" t="e">
        <f>LEFT(#REF!,2) = "BR"</f>
        <v>#REF!</v>
      </c>
      <c r="Q3181" s="39" t="s">
        <v>2846</v>
      </c>
      <c r="R3181" s="145" t="s">
        <v>664</v>
      </c>
      <c r="S3181" s="13" t="s">
        <v>7537</v>
      </c>
      <c r="T3181" s="13" t="s">
        <v>665</v>
      </c>
      <c r="U3181" s="182" t="s">
        <v>7438</v>
      </c>
      <c r="V3181" s="6"/>
      <c r="W3181" s="1"/>
      <c r="X3181" s="1"/>
      <c r="Y3181" s="22"/>
      <c r="Z3181" s="22"/>
      <c r="AA3181" s="22"/>
    </row>
    <row r="3182" spans="1:27">
      <c r="A3182" s="51" t="s">
        <v>28</v>
      </c>
      <c r="B3182" s="13" t="s">
        <v>11794</v>
      </c>
      <c r="C3182" s="14" t="s">
        <v>13853</v>
      </c>
      <c r="D3182" s="17" t="s">
        <v>13854</v>
      </c>
      <c r="E3182" s="1" t="s">
        <v>7411</v>
      </c>
      <c r="F3182" s="1" t="s">
        <v>7411</v>
      </c>
      <c r="G3182" s="1" t="s">
        <v>7411</v>
      </c>
      <c r="H3182" s="13" t="s">
        <v>7411</v>
      </c>
      <c r="I3182" s="13" t="s">
        <v>7411</v>
      </c>
      <c r="J3182" s="13"/>
      <c r="K3182" s="196" t="s">
        <v>6515</v>
      </c>
      <c r="L3182" s="13" t="s">
        <v>7438</v>
      </c>
      <c r="M3182" s="71" t="s">
        <v>151</v>
      </c>
      <c r="N3182" s="71" t="s">
        <v>7411</v>
      </c>
      <c r="O3182" s="71" t="s">
        <v>103</v>
      </c>
      <c r="P3182" s="1" t="e">
        <f>LEFT(#REF!,2) = "BR"</f>
        <v>#REF!</v>
      </c>
      <c r="Q3182" s="58" t="s">
        <v>556</v>
      </c>
      <c r="R3182" s="39" t="s">
        <v>664</v>
      </c>
      <c r="S3182" s="1" t="s">
        <v>7537</v>
      </c>
      <c r="T3182" s="1" t="s">
        <v>665</v>
      </c>
      <c r="U3182" s="182" t="s">
        <v>665</v>
      </c>
      <c r="V3182" s="13"/>
      <c r="W3182" s="1"/>
      <c r="X3182" s="1"/>
      <c r="Y3182" s="313"/>
      <c r="Z3182" s="313"/>
      <c r="AA3182" s="313"/>
    </row>
    <row r="3183" spans="1:27">
      <c r="A3183" s="51" t="s">
        <v>28</v>
      </c>
      <c r="B3183" s="13" t="s">
        <v>9447</v>
      </c>
      <c r="C3183" s="14" t="s">
        <v>13855</v>
      </c>
      <c r="D3183" s="17" t="s">
        <v>13856</v>
      </c>
      <c r="E3183" s="1" t="s">
        <v>7411</v>
      </c>
      <c r="F3183" s="1" t="s">
        <v>7411</v>
      </c>
      <c r="G3183" s="1" t="s">
        <v>7411</v>
      </c>
      <c r="H3183" s="13" t="s">
        <v>7411</v>
      </c>
      <c r="I3183" s="13" t="s">
        <v>7411</v>
      </c>
      <c r="J3183" s="13"/>
      <c r="K3183" s="182" t="s">
        <v>8695</v>
      </c>
      <c r="L3183" s="132" t="s">
        <v>7520</v>
      </c>
      <c r="M3183" s="13" t="s">
        <v>151</v>
      </c>
      <c r="N3183" s="13" t="s">
        <v>7411</v>
      </c>
      <c r="O3183" s="4" t="s">
        <v>2815</v>
      </c>
      <c r="P3183" s="1" t="e">
        <f>LEFT(#REF!,2) = "BR"</f>
        <v>#REF!</v>
      </c>
      <c r="Q3183" s="41" t="s">
        <v>2814</v>
      </c>
      <c r="R3183" s="41" t="s">
        <v>1952</v>
      </c>
      <c r="S3183" s="231" t="s">
        <v>7960</v>
      </c>
      <c r="T3183" s="231" t="s">
        <v>1953</v>
      </c>
      <c r="U3183" s="182" t="s">
        <v>7438</v>
      </c>
      <c r="V3183" s="13"/>
      <c r="W3183" s="1"/>
      <c r="X3183" s="1"/>
      <c r="Y3183" s="48" t="s">
        <v>13210</v>
      </c>
      <c r="Z3183" s="48" t="s">
        <v>13041</v>
      </c>
      <c r="AA3183" s="5" t="s">
        <v>13857</v>
      </c>
    </row>
    <row r="3184" spans="1:27">
      <c r="A3184" s="51" t="s">
        <v>28</v>
      </c>
      <c r="B3184" s="13" t="s">
        <v>9447</v>
      </c>
      <c r="C3184" s="14" t="s">
        <v>13855</v>
      </c>
      <c r="D3184" s="17" t="s">
        <v>13856</v>
      </c>
      <c r="E3184" s="1" t="s">
        <v>7411</v>
      </c>
      <c r="F3184" s="1" t="s">
        <v>7411</v>
      </c>
      <c r="G3184" s="1" t="s">
        <v>7411</v>
      </c>
      <c r="H3184" s="13" t="s">
        <v>7411</v>
      </c>
      <c r="I3184" s="13" t="s">
        <v>7411</v>
      </c>
      <c r="J3184" s="13"/>
      <c r="K3184" s="182" t="s">
        <v>8695</v>
      </c>
      <c r="L3184" s="132" t="s">
        <v>7520</v>
      </c>
      <c r="M3184" s="13" t="s">
        <v>97</v>
      </c>
      <c r="N3184" s="13" t="s">
        <v>7411</v>
      </c>
      <c r="O3184" s="13" t="s">
        <v>102</v>
      </c>
      <c r="P3184" s="1" t="e">
        <f>LEFT(#REF!,2) = "BR"</f>
        <v>#REF!</v>
      </c>
      <c r="Q3184" s="61" t="s">
        <v>2052</v>
      </c>
      <c r="R3184" s="41" t="s">
        <v>2053</v>
      </c>
      <c r="S3184" s="50" t="s">
        <v>8053</v>
      </c>
      <c r="T3184" s="50" t="s">
        <v>2054</v>
      </c>
      <c r="U3184" s="182" t="s">
        <v>7438</v>
      </c>
      <c r="V3184" s="13"/>
      <c r="W3184" s="1"/>
      <c r="X3184" s="1"/>
      <c r="Y3184" s="313"/>
      <c r="Z3184" s="313"/>
      <c r="AA3184" s="313"/>
    </row>
    <row r="3185" spans="1:27">
      <c r="A3185" s="51" t="s">
        <v>28</v>
      </c>
      <c r="B3185" s="13" t="s">
        <v>9449</v>
      </c>
      <c r="C3185" s="14" t="s">
        <v>13858</v>
      </c>
      <c r="D3185" s="17" t="s">
        <v>13859</v>
      </c>
      <c r="E3185" s="1" t="s">
        <v>7411</v>
      </c>
      <c r="F3185" s="1" t="s">
        <v>7411</v>
      </c>
      <c r="G3185" s="1" t="s">
        <v>7411</v>
      </c>
      <c r="H3185" s="13" t="s">
        <v>7411</v>
      </c>
      <c r="I3185" s="13" t="s">
        <v>7411</v>
      </c>
      <c r="J3185" s="13"/>
      <c r="K3185" s="182" t="s">
        <v>8695</v>
      </c>
      <c r="L3185" s="132" t="s">
        <v>7520</v>
      </c>
      <c r="M3185" s="13" t="s">
        <v>151</v>
      </c>
      <c r="N3185" s="13" t="s">
        <v>7411</v>
      </c>
      <c r="O3185" s="4" t="s">
        <v>2830</v>
      </c>
      <c r="P3185" s="1" t="e">
        <f>LEFT(#REF!,2) = "BR"</f>
        <v>#REF!</v>
      </c>
      <c r="Q3185" s="41" t="s">
        <v>2829</v>
      </c>
      <c r="R3185" s="41" t="s">
        <v>1952</v>
      </c>
      <c r="S3185" s="231" t="s">
        <v>7960</v>
      </c>
      <c r="T3185" s="231" t="s">
        <v>1953</v>
      </c>
      <c r="U3185" s="182" t="s">
        <v>7438</v>
      </c>
      <c r="V3185" s="13"/>
      <c r="W3185" s="1"/>
      <c r="X3185" s="1"/>
      <c r="Y3185" s="48" t="s">
        <v>13210</v>
      </c>
      <c r="Z3185" s="48" t="s">
        <v>13041</v>
      </c>
      <c r="AA3185" s="5" t="s">
        <v>13857</v>
      </c>
    </row>
    <row r="3186" spans="1:27">
      <c r="A3186" s="51" t="s">
        <v>28</v>
      </c>
      <c r="B3186" s="13" t="s">
        <v>9449</v>
      </c>
      <c r="C3186" s="14" t="s">
        <v>13858</v>
      </c>
      <c r="D3186" s="17" t="s">
        <v>13859</v>
      </c>
      <c r="E3186" s="1" t="s">
        <v>7411</v>
      </c>
      <c r="F3186" s="1" t="s">
        <v>7411</v>
      </c>
      <c r="G3186" s="1" t="s">
        <v>7411</v>
      </c>
      <c r="H3186" s="13" t="s">
        <v>7411</v>
      </c>
      <c r="I3186" s="13" t="s">
        <v>7411</v>
      </c>
      <c r="J3186" s="13"/>
      <c r="K3186" s="182" t="s">
        <v>8695</v>
      </c>
      <c r="L3186" s="132" t="s">
        <v>7520</v>
      </c>
      <c r="M3186" s="13" t="s">
        <v>97</v>
      </c>
      <c r="N3186" s="13" t="s">
        <v>7411</v>
      </c>
      <c r="O3186" s="13" t="s">
        <v>102</v>
      </c>
      <c r="P3186" s="1" t="e">
        <f>LEFT(#REF!,2) = "BR"</f>
        <v>#REF!</v>
      </c>
      <c r="Q3186" s="61" t="s">
        <v>2052</v>
      </c>
      <c r="R3186" s="41" t="s">
        <v>2053</v>
      </c>
      <c r="S3186" s="50" t="s">
        <v>8053</v>
      </c>
      <c r="T3186" s="50" t="s">
        <v>2054</v>
      </c>
      <c r="U3186" s="182" t="s">
        <v>7438</v>
      </c>
      <c r="V3186" s="13"/>
      <c r="W3186" s="1"/>
      <c r="X3186" s="1"/>
      <c r="Y3186" s="313"/>
      <c r="Z3186" s="313"/>
      <c r="AA3186" s="313"/>
    </row>
    <row r="3187" spans="1:27">
      <c r="A3187" s="51" t="s">
        <v>28</v>
      </c>
      <c r="B3187" s="13" t="s">
        <v>10548</v>
      </c>
      <c r="C3187" s="14" t="s">
        <v>13860</v>
      </c>
      <c r="D3187" s="17" t="s">
        <v>2847</v>
      </c>
      <c r="E3187" s="1" t="s">
        <v>7411</v>
      </c>
      <c r="F3187" s="1" t="s">
        <v>7411</v>
      </c>
      <c r="G3187" s="1" t="s">
        <v>7411</v>
      </c>
      <c r="H3187" s="13" t="s">
        <v>7411</v>
      </c>
      <c r="I3187" s="13" t="s">
        <v>7411</v>
      </c>
      <c r="J3187" s="13"/>
      <c r="K3187" s="196" t="s">
        <v>6515</v>
      </c>
      <c r="L3187" s="13" t="s">
        <v>7438</v>
      </c>
      <c r="M3187" s="13" t="s">
        <v>151</v>
      </c>
      <c r="N3187" s="13" t="s">
        <v>7411</v>
      </c>
      <c r="O3187" s="13" t="s">
        <v>202</v>
      </c>
      <c r="P3187" s="1" t="e">
        <f>LEFT(#REF!,2) = "BR"</f>
        <v>#REF!</v>
      </c>
      <c r="Q3187" s="61" t="s">
        <v>2847</v>
      </c>
      <c r="R3187" s="39" t="s">
        <v>664</v>
      </c>
      <c r="S3187" s="1" t="s">
        <v>7537</v>
      </c>
      <c r="T3187" s="1" t="s">
        <v>665</v>
      </c>
      <c r="U3187" s="182" t="s">
        <v>665</v>
      </c>
      <c r="V3187" s="13"/>
      <c r="W3187" s="1"/>
      <c r="X3187" s="1"/>
      <c r="Y3187" s="313"/>
      <c r="Z3187" s="313"/>
      <c r="AA3187" s="313"/>
    </row>
    <row r="3188" spans="1:27">
      <c r="A3188" s="51" t="s">
        <v>28</v>
      </c>
      <c r="B3188" s="13" t="s">
        <v>12233</v>
      </c>
      <c r="C3188" s="24" t="s">
        <v>13861</v>
      </c>
      <c r="D3188" s="60" t="s">
        <v>13862</v>
      </c>
      <c r="E3188" s="1" t="s">
        <v>7411</v>
      </c>
      <c r="F3188" s="1" t="s">
        <v>7411</v>
      </c>
      <c r="G3188" s="1" t="s">
        <v>7411</v>
      </c>
      <c r="H3188" s="13" t="s">
        <v>7411</v>
      </c>
      <c r="I3188" s="13" t="s">
        <v>7411</v>
      </c>
      <c r="J3188" s="13"/>
      <c r="K3188" s="182" t="s">
        <v>8695</v>
      </c>
      <c r="L3188" s="132" t="s">
        <v>7520</v>
      </c>
      <c r="M3188" s="13" t="s">
        <v>144</v>
      </c>
      <c r="N3188" s="13" t="s">
        <v>7411</v>
      </c>
      <c r="O3188" s="13" t="s">
        <v>100</v>
      </c>
      <c r="P3188" s="1" t="e">
        <f>LEFT(#REF!,2) = "BR"</f>
        <v>#REF!</v>
      </c>
      <c r="Q3188" s="61" t="s">
        <v>2597</v>
      </c>
      <c r="R3188" s="41" t="s">
        <v>1984</v>
      </c>
      <c r="S3188" s="50" t="s">
        <v>7303</v>
      </c>
      <c r="T3188" s="50" t="s">
        <v>1985</v>
      </c>
      <c r="U3188" s="182" t="s">
        <v>7438</v>
      </c>
      <c r="V3188" s="13"/>
      <c r="W3188" s="1"/>
      <c r="X3188" s="1"/>
      <c r="Y3188" s="313"/>
      <c r="Z3188" s="313"/>
      <c r="AA3188" s="313"/>
    </row>
    <row r="3189" spans="1:27">
      <c r="A3189" s="51" t="s">
        <v>28</v>
      </c>
      <c r="B3189" s="13" t="s">
        <v>12233</v>
      </c>
      <c r="C3189" s="24" t="s">
        <v>13861</v>
      </c>
      <c r="D3189" s="60" t="s">
        <v>13862</v>
      </c>
      <c r="E3189" s="1" t="s">
        <v>7411</v>
      </c>
      <c r="F3189" s="1" t="s">
        <v>7411</v>
      </c>
      <c r="G3189" s="1" t="s">
        <v>7411</v>
      </c>
      <c r="H3189" s="13" t="s">
        <v>7411</v>
      </c>
      <c r="I3189" s="13" t="s">
        <v>7411</v>
      </c>
      <c r="J3189" s="13"/>
      <c r="K3189" s="182" t="s">
        <v>8695</v>
      </c>
      <c r="L3189" s="132" t="s">
        <v>7520</v>
      </c>
      <c r="M3189" s="13" t="s">
        <v>151</v>
      </c>
      <c r="N3189" s="13" t="s">
        <v>7411</v>
      </c>
      <c r="O3189" s="13" t="s">
        <v>228</v>
      </c>
      <c r="P3189" s="1" t="e">
        <f>LEFT(#REF!,2) = "BR"</f>
        <v>#REF!</v>
      </c>
      <c r="Q3189" s="61" t="s">
        <v>2848</v>
      </c>
      <c r="R3189" s="39" t="s">
        <v>664</v>
      </c>
      <c r="S3189" s="1" t="s">
        <v>7537</v>
      </c>
      <c r="T3189" s="1" t="s">
        <v>665</v>
      </c>
      <c r="U3189" s="182" t="s">
        <v>7438</v>
      </c>
      <c r="V3189" s="13"/>
      <c r="W3189" s="1"/>
      <c r="X3189" s="1"/>
      <c r="Y3189" s="313"/>
      <c r="Z3189" s="313"/>
      <c r="AA3189" s="313"/>
    </row>
    <row r="3190" spans="1:27">
      <c r="A3190" s="51" t="s">
        <v>28</v>
      </c>
      <c r="B3190" s="13" t="s">
        <v>11626</v>
      </c>
      <c r="C3190" s="24" t="s">
        <v>13863</v>
      </c>
      <c r="D3190" s="60" t="s">
        <v>227</v>
      </c>
      <c r="E3190" s="1" t="s">
        <v>7411</v>
      </c>
      <c r="F3190" s="1" t="s">
        <v>7411</v>
      </c>
      <c r="G3190" s="1" t="s">
        <v>7411</v>
      </c>
      <c r="H3190" s="13" t="s">
        <v>7411</v>
      </c>
      <c r="I3190" s="13" t="s">
        <v>7411</v>
      </c>
      <c r="J3190" s="13"/>
      <c r="K3190" s="182" t="s">
        <v>8695</v>
      </c>
      <c r="L3190" s="132" t="s">
        <v>7520</v>
      </c>
      <c r="M3190" s="13" t="s">
        <v>52</v>
      </c>
      <c r="N3190" s="13" t="s">
        <v>7411</v>
      </c>
      <c r="O3190" s="13" t="s">
        <v>394</v>
      </c>
      <c r="P3190" s="1" t="e">
        <f>LEFT(#REF!,2) = "BR"</f>
        <v>#REF!</v>
      </c>
      <c r="Q3190" s="61" t="s">
        <v>1290</v>
      </c>
      <c r="R3190" s="39" t="s">
        <v>361</v>
      </c>
      <c r="S3190" s="1" t="s">
        <v>7521</v>
      </c>
      <c r="T3190" s="1" t="s">
        <v>362</v>
      </c>
      <c r="U3190" s="182" t="s">
        <v>7438</v>
      </c>
      <c r="V3190" s="13"/>
      <c r="W3190" s="1"/>
      <c r="X3190" s="1"/>
      <c r="Y3190" s="313"/>
      <c r="Z3190" s="313"/>
      <c r="AA3190" s="313"/>
    </row>
    <row r="3191" spans="1:27">
      <c r="A3191" s="51" t="s">
        <v>28</v>
      </c>
      <c r="B3191" s="13" t="s">
        <v>11626</v>
      </c>
      <c r="C3191" s="14" t="s">
        <v>13863</v>
      </c>
      <c r="D3191" s="17" t="s">
        <v>227</v>
      </c>
      <c r="E3191" s="1" t="s">
        <v>7411</v>
      </c>
      <c r="F3191" s="1" t="s">
        <v>7411</v>
      </c>
      <c r="G3191" s="1" t="s">
        <v>7411</v>
      </c>
      <c r="H3191" s="13" t="s">
        <v>7411</v>
      </c>
      <c r="I3191" s="13" t="s">
        <v>7411</v>
      </c>
      <c r="J3191" s="13"/>
      <c r="K3191" s="182" t="s">
        <v>8695</v>
      </c>
      <c r="L3191" s="132" t="s">
        <v>7520</v>
      </c>
      <c r="M3191" s="13" t="s">
        <v>151</v>
      </c>
      <c r="N3191" s="13" t="s">
        <v>7411</v>
      </c>
      <c r="O3191" s="13" t="s">
        <v>103</v>
      </c>
      <c r="P3191" s="1" t="e">
        <f>LEFT(#REF!,2) = "BR"</f>
        <v>#REF!</v>
      </c>
      <c r="Q3191" s="61" t="s">
        <v>556</v>
      </c>
      <c r="R3191" s="39" t="s">
        <v>664</v>
      </c>
      <c r="S3191" s="1" t="s">
        <v>7537</v>
      </c>
      <c r="T3191" s="1" t="s">
        <v>665</v>
      </c>
      <c r="U3191" s="182" t="s">
        <v>7438</v>
      </c>
      <c r="V3191" s="13"/>
      <c r="W3191" s="1"/>
      <c r="X3191" s="1"/>
      <c r="Y3191" s="313"/>
      <c r="Z3191" s="313"/>
      <c r="AA3191" s="313"/>
    </row>
    <row r="3192" spans="1:27">
      <c r="A3192" s="51" t="s">
        <v>28</v>
      </c>
      <c r="B3192" s="13" t="s">
        <v>13864</v>
      </c>
      <c r="C3192" s="14" t="s">
        <v>13865</v>
      </c>
      <c r="D3192" s="17" t="s">
        <v>3086</v>
      </c>
      <c r="E3192" s="1" t="s">
        <v>7411</v>
      </c>
      <c r="F3192" s="1" t="s">
        <v>7411</v>
      </c>
      <c r="G3192" s="1" t="s">
        <v>7411</v>
      </c>
      <c r="H3192" s="13" t="s">
        <v>7411</v>
      </c>
      <c r="I3192" s="13" t="s">
        <v>7411</v>
      </c>
      <c r="J3192" s="13"/>
      <c r="K3192" s="55" t="s">
        <v>6515</v>
      </c>
      <c r="L3192" s="55" t="s">
        <v>7438</v>
      </c>
      <c r="M3192" s="13" t="s">
        <v>206</v>
      </c>
      <c r="N3192" s="13" t="s">
        <v>7411</v>
      </c>
      <c r="O3192" s="13" t="s">
        <v>110</v>
      </c>
      <c r="P3192" s="1" t="e">
        <f>LEFT(#REF!,2) = "BR"</f>
        <v>#REF!</v>
      </c>
      <c r="Q3192" s="61" t="s">
        <v>3086</v>
      </c>
      <c r="R3192" s="61" t="s">
        <v>2144</v>
      </c>
      <c r="S3192" s="4" t="s">
        <v>7913</v>
      </c>
      <c r="T3192" s="4" t="s">
        <v>2145</v>
      </c>
      <c r="U3192" s="182" t="s">
        <v>2145</v>
      </c>
      <c r="V3192" s="13"/>
      <c r="W3192" s="1"/>
      <c r="X3192" s="1"/>
      <c r="Y3192" s="97"/>
      <c r="Z3192" s="97"/>
      <c r="AA3192" s="97"/>
    </row>
    <row r="3193" spans="1:27">
      <c r="A3193" s="51" t="s">
        <v>28</v>
      </c>
      <c r="B3193" s="13" t="s">
        <v>10431</v>
      </c>
      <c r="C3193" s="14" t="s">
        <v>13866</v>
      </c>
      <c r="D3193" s="17" t="s">
        <v>3087</v>
      </c>
      <c r="E3193" s="1" t="s">
        <v>7411</v>
      </c>
      <c r="F3193" s="1" t="s">
        <v>7411</v>
      </c>
      <c r="G3193" s="1" t="s">
        <v>7411</v>
      </c>
      <c r="H3193" s="13" t="s">
        <v>7411</v>
      </c>
      <c r="I3193" s="13" t="s">
        <v>7411</v>
      </c>
      <c r="J3193" s="13"/>
      <c r="K3193" s="55" t="s">
        <v>6515</v>
      </c>
      <c r="L3193" s="55" t="s">
        <v>7438</v>
      </c>
      <c r="M3193" s="13" t="s">
        <v>206</v>
      </c>
      <c r="N3193" s="13" t="s">
        <v>7411</v>
      </c>
      <c r="O3193" s="13" t="s">
        <v>111</v>
      </c>
      <c r="P3193" s="1" t="e">
        <f>LEFT(#REF!,2) = "BR"</f>
        <v>#REF!</v>
      </c>
      <c r="Q3193" s="61" t="s">
        <v>3087</v>
      </c>
      <c r="R3193" s="61" t="s">
        <v>2144</v>
      </c>
      <c r="S3193" s="4" t="s">
        <v>7913</v>
      </c>
      <c r="T3193" s="4" t="s">
        <v>2145</v>
      </c>
      <c r="U3193" s="182" t="s">
        <v>2145</v>
      </c>
      <c r="V3193" s="13"/>
      <c r="W3193" s="1"/>
      <c r="X3193" s="1"/>
      <c r="Y3193" s="97"/>
      <c r="Z3193" s="97"/>
      <c r="AA3193" s="97"/>
    </row>
    <row r="3194" spans="1:27">
      <c r="A3194" s="51" t="s">
        <v>28</v>
      </c>
      <c r="B3194" s="13" t="s">
        <v>10464</v>
      </c>
      <c r="C3194" s="14" t="s">
        <v>13867</v>
      </c>
      <c r="D3194" s="17" t="s">
        <v>3088</v>
      </c>
      <c r="E3194" s="1" t="s">
        <v>7411</v>
      </c>
      <c r="F3194" s="1" t="s">
        <v>7411</v>
      </c>
      <c r="G3194" s="1" t="s">
        <v>7411</v>
      </c>
      <c r="H3194" s="13" t="s">
        <v>7411</v>
      </c>
      <c r="I3194" s="13" t="s">
        <v>7411</v>
      </c>
      <c r="J3194" s="13"/>
      <c r="K3194" s="55" t="s">
        <v>6515</v>
      </c>
      <c r="L3194" s="55" t="s">
        <v>7438</v>
      </c>
      <c r="M3194" s="13" t="s">
        <v>206</v>
      </c>
      <c r="N3194" s="13" t="s">
        <v>7411</v>
      </c>
      <c r="O3194" s="13" t="s">
        <v>163</v>
      </c>
      <c r="P3194" s="1" t="e">
        <f>LEFT(#REF!,2) = "BR"</f>
        <v>#REF!</v>
      </c>
      <c r="Q3194" s="61" t="s">
        <v>3088</v>
      </c>
      <c r="R3194" s="61" t="s">
        <v>2144</v>
      </c>
      <c r="S3194" s="4" t="s">
        <v>7913</v>
      </c>
      <c r="T3194" s="4" t="s">
        <v>2145</v>
      </c>
      <c r="U3194" s="182" t="s">
        <v>2145</v>
      </c>
      <c r="V3194" s="13"/>
      <c r="W3194" s="1"/>
      <c r="X3194" s="1"/>
      <c r="Y3194" s="97"/>
      <c r="Z3194" s="97"/>
      <c r="AA3194" s="97"/>
    </row>
    <row r="3195" spans="1:27">
      <c r="A3195" s="51" t="s">
        <v>28</v>
      </c>
      <c r="B3195" s="13" t="s">
        <v>10502</v>
      </c>
      <c r="C3195" s="14" t="s">
        <v>13868</v>
      </c>
      <c r="D3195" s="17" t="s">
        <v>13869</v>
      </c>
      <c r="E3195" s="1" t="s">
        <v>7411</v>
      </c>
      <c r="F3195" s="1" t="s">
        <v>7411</v>
      </c>
      <c r="G3195" s="1" t="s">
        <v>7411</v>
      </c>
      <c r="H3195" s="13" t="s">
        <v>7411</v>
      </c>
      <c r="I3195" s="13" t="s">
        <v>7411</v>
      </c>
      <c r="J3195" s="13"/>
      <c r="K3195" s="55" t="s">
        <v>6515</v>
      </c>
      <c r="L3195" s="55" t="s">
        <v>7438</v>
      </c>
      <c r="M3195" s="13" t="s">
        <v>206</v>
      </c>
      <c r="N3195" s="13" t="s">
        <v>7411</v>
      </c>
      <c r="O3195" s="13" t="s">
        <v>191</v>
      </c>
      <c r="P3195" s="1" t="e">
        <f>LEFT(#REF!,2) = "BR"</f>
        <v>#REF!</v>
      </c>
      <c r="Q3195" s="61" t="s">
        <v>3089</v>
      </c>
      <c r="R3195" s="61" t="s">
        <v>2144</v>
      </c>
      <c r="S3195" s="4" t="s">
        <v>7913</v>
      </c>
      <c r="T3195" s="4" t="s">
        <v>2145</v>
      </c>
      <c r="U3195" s="182" t="s">
        <v>2145</v>
      </c>
      <c r="V3195" s="13"/>
      <c r="W3195" s="1"/>
      <c r="X3195" s="1"/>
      <c r="Y3195" s="97"/>
      <c r="Z3195" s="97"/>
      <c r="AA3195" s="97"/>
    </row>
    <row r="3196" spans="1:27">
      <c r="A3196" s="51" t="s">
        <v>28</v>
      </c>
      <c r="B3196" s="13" t="s">
        <v>10499</v>
      </c>
      <c r="C3196" s="14" t="s">
        <v>13870</v>
      </c>
      <c r="D3196" s="17" t="s">
        <v>13871</v>
      </c>
      <c r="E3196" s="1" t="s">
        <v>7411</v>
      </c>
      <c r="F3196" s="1" t="s">
        <v>7411</v>
      </c>
      <c r="G3196" s="1" t="s">
        <v>7411</v>
      </c>
      <c r="H3196" s="13" t="s">
        <v>7411</v>
      </c>
      <c r="I3196" s="13" t="s">
        <v>7411</v>
      </c>
      <c r="J3196" s="13"/>
      <c r="K3196" s="55" t="s">
        <v>6515</v>
      </c>
      <c r="L3196" s="55" t="s">
        <v>7438</v>
      </c>
      <c r="M3196" s="13" t="s">
        <v>206</v>
      </c>
      <c r="N3196" s="13" t="s">
        <v>7411</v>
      </c>
      <c r="O3196" s="13" t="s">
        <v>354</v>
      </c>
      <c r="P3196" s="1" t="e">
        <f>LEFT(#REF!,2) = "BR"</f>
        <v>#REF!</v>
      </c>
      <c r="Q3196" s="61" t="s">
        <v>3077</v>
      </c>
      <c r="R3196" s="61" t="s">
        <v>2144</v>
      </c>
      <c r="S3196" s="4" t="s">
        <v>7913</v>
      </c>
      <c r="T3196" s="4" t="s">
        <v>2145</v>
      </c>
      <c r="U3196" s="182" t="s">
        <v>2145</v>
      </c>
      <c r="V3196" s="13"/>
      <c r="W3196" s="1"/>
      <c r="X3196" s="1"/>
      <c r="Y3196" s="97"/>
      <c r="Z3196" s="97"/>
      <c r="AA3196" s="97"/>
    </row>
    <row r="3197" spans="1:27">
      <c r="A3197" s="51" t="s">
        <v>28</v>
      </c>
      <c r="B3197" s="13" t="s">
        <v>10665</v>
      </c>
      <c r="C3197" s="14" t="s">
        <v>13872</v>
      </c>
      <c r="D3197" s="17" t="s">
        <v>13873</v>
      </c>
      <c r="E3197" s="1" t="s">
        <v>7411</v>
      </c>
      <c r="F3197" s="1" t="s">
        <v>7411</v>
      </c>
      <c r="G3197" s="1" t="s">
        <v>7411</v>
      </c>
      <c r="H3197" s="13" t="s">
        <v>7411</v>
      </c>
      <c r="I3197" s="13" t="s">
        <v>7411</v>
      </c>
      <c r="J3197" s="13"/>
      <c r="K3197" s="55" t="s">
        <v>6515</v>
      </c>
      <c r="L3197" s="55" t="s">
        <v>7438</v>
      </c>
      <c r="M3197" s="13" t="s">
        <v>151</v>
      </c>
      <c r="N3197" s="13" t="s">
        <v>7411</v>
      </c>
      <c r="O3197" s="13" t="s">
        <v>2809</v>
      </c>
      <c r="P3197" s="1" t="e">
        <f>LEFT(#REF!,2) = "BR"</f>
        <v>#REF!</v>
      </c>
      <c r="Q3197" s="61" t="s">
        <v>2808</v>
      </c>
      <c r="R3197" s="61" t="s">
        <v>664</v>
      </c>
      <c r="S3197" s="13" t="s">
        <v>7537</v>
      </c>
      <c r="T3197" s="13" t="s">
        <v>665</v>
      </c>
      <c r="U3197" s="182" t="s">
        <v>665</v>
      </c>
      <c r="V3197" s="13"/>
      <c r="W3197" s="1"/>
      <c r="X3197" s="1"/>
      <c r="Y3197" s="97"/>
      <c r="Z3197" s="97"/>
      <c r="AA3197" s="97"/>
    </row>
    <row r="3198" spans="1:27">
      <c r="A3198" s="51" t="s">
        <v>28</v>
      </c>
      <c r="B3198" s="13" t="s">
        <v>13874</v>
      </c>
      <c r="C3198" s="14" t="s">
        <v>13875</v>
      </c>
      <c r="D3198" s="17" t="s">
        <v>13876</v>
      </c>
      <c r="E3198" s="1" t="s">
        <v>7411</v>
      </c>
      <c r="F3198" s="1" t="s">
        <v>7411</v>
      </c>
      <c r="G3198" s="1" t="s">
        <v>7411</v>
      </c>
      <c r="H3198" s="13" t="s">
        <v>7411</v>
      </c>
      <c r="I3198" s="13" t="s">
        <v>7411</v>
      </c>
      <c r="J3198" s="13"/>
      <c r="K3198" s="55" t="s">
        <v>6515</v>
      </c>
      <c r="L3198" s="55" t="s">
        <v>7438</v>
      </c>
      <c r="M3198" s="13" t="s">
        <v>101</v>
      </c>
      <c r="N3198" s="13" t="s">
        <v>7411</v>
      </c>
      <c r="O3198" s="13" t="s">
        <v>51</v>
      </c>
      <c r="P3198" s="1" t="e">
        <f>LEFT(#REF!,2) = "BR"</f>
        <v>#REF!</v>
      </c>
      <c r="Q3198" s="61" t="s">
        <v>2979</v>
      </c>
      <c r="R3198" s="61" t="s">
        <v>2076</v>
      </c>
      <c r="S3198" s="13" t="s">
        <v>7574</v>
      </c>
      <c r="T3198" s="13" t="s">
        <v>2077</v>
      </c>
      <c r="U3198" s="182" t="s">
        <v>2077</v>
      </c>
      <c r="V3198" s="13"/>
      <c r="W3198" s="1"/>
      <c r="X3198" s="1"/>
      <c r="Y3198" s="97"/>
      <c r="Z3198" s="97"/>
      <c r="AA3198" s="97"/>
    </row>
    <row r="3199" spans="1:27">
      <c r="A3199" s="51" t="s">
        <v>28</v>
      </c>
      <c r="B3199" s="13" t="s">
        <v>13877</v>
      </c>
      <c r="C3199" s="14" t="s">
        <v>13878</v>
      </c>
      <c r="D3199" s="17" t="s">
        <v>13879</v>
      </c>
      <c r="E3199" s="1" t="s">
        <v>7411</v>
      </c>
      <c r="F3199" s="1" t="s">
        <v>7411</v>
      </c>
      <c r="G3199" s="1" t="s">
        <v>7411</v>
      </c>
      <c r="H3199" s="13" t="s">
        <v>7411</v>
      </c>
      <c r="I3199" s="13" t="s">
        <v>7411</v>
      </c>
      <c r="J3199" s="13"/>
      <c r="K3199" s="55" t="s">
        <v>6515</v>
      </c>
      <c r="L3199" s="55" t="s">
        <v>7438</v>
      </c>
      <c r="M3199" s="13" t="s">
        <v>101</v>
      </c>
      <c r="N3199" s="13" t="s">
        <v>7411</v>
      </c>
      <c r="O3199" s="141" t="s">
        <v>66</v>
      </c>
      <c r="P3199" s="1" t="e">
        <f>LEFT(#REF!,2) = "BR"</f>
        <v>#REF!</v>
      </c>
      <c r="Q3199" s="61" t="s">
        <v>2980</v>
      </c>
      <c r="R3199" s="61" t="s">
        <v>2076</v>
      </c>
      <c r="S3199" s="13" t="s">
        <v>7574</v>
      </c>
      <c r="T3199" s="13" t="s">
        <v>2077</v>
      </c>
      <c r="U3199" s="182" t="s">
        <v>2077</v>
      </c>
      <c r="V3199" s="13"/>
      <c r="W3199" s="1"/>
      <c r="X3199" s="1"/>
      <c r="Y3199" s="97"/>
      <c r="Z3199" s="97"/>
      <c r="AA3199" s="97"/>
    </row>
    <row r="3200" spans="1:27">
      <c r="A3200" s="51" t="s">
        <v>28</v>
      </c>
      <c r="B3200" s="13" t="s">
        <v>12584</v>
      </c>
      <c r="C3200" s="14" t="s">
        <v>13880</v>
      </c>
      <c r="D3200" s="17" t="s">
        <v>4293</v>
      </c>
      <c r="E3200" s="1" t="s">
        <v>7411</v>
      </c>
      <c r="F3200" s="1" t="s">
        <v>7411</v>
      </c>
      <c r="G3200" s="1" t="s">
        <v>7411</v>
      </c>
      <c r="H3200" s="13" t="s">
        <v>7411</v>
      </c>
      <c r="I3200" s="13" t="s">
        <v>7411</v>
      </c>
      <c r="J3200" s="13"/>
      <c r="K3200" s="196" t="s">
        <v>6515</v>
      </c>
      <c r="L3200" s="13" t="s">
        <v>7438</v>
      </c>
      <c r="M3200" s="13" t="s">
        <v>91</v>
      </c>
      <c r="N3200" s="13" t="s">
        <v>7411</v>
      </c>
      <c r="O3200" s="13" t="s">
        <v>4294</v>
      </c>
      <c r="P3200" s="1" t="e">
        <f>LEFT(#REF!,2) = "BR"</f>
        <v>#REF!</v>
      </c>
      <c r="Q3200" s="61" t="s">
        <v>4293</v>
      </c>
      <c r="R3200" s="39" t="s">
        <v>992</v>
      </c>
      <c r="S3200" s="4" t="s">
        <v>7573</v>
      </c>
      <c r="T3200" s="4" t="s">
        <v>993</v>
      </c>
      <c r="U3200" s="182" t="s">
        <v>993</v>
      </c>
      <c r="V3200" s="13"/>
      <c r="W3200" s="1"/>
      <c r="X3200" s="1"/>
      <c r="Y3200" s="313"/>
      <c r="Z3200" s="313"/>
      <c r="AA3200" s="313"/>
    </row>
    <row r="3201" spans="1:27">
      <c r="A3201" s="51" t="s">
        <v>28</v>
      </c>
      <c r="B3201" s="13" t="s">
        <v>10493</v>
      </c>
      <c r="C3201" s="14" t="s">
        <v>13881</v>
      </c>
      <c r="D3201" s="17" t="s">
        <v>13882</v>
      </c>
      <c r="E3201" s="1" t="s">
        <v>7411</v>
      </c>
      <c r="F3201" s="1" t="s">
        <v>7411</v>
      </c>
      <c r="G3201" s="1" t="s">
        <v>7411</v>
      </c>
      <c r="H3201" s="6" t="s">
        <v>7411</v>
      </c>
      <c r="I3201" s="6" t="s">
        <v>7411</v>
      </c>
      <c r="J3201" s="6"/>
      <c r="K3201" s="55" t="s">
        <v>7635</v>
      </c>
      <c r="L3201" s="55" t="s">
        <v>7438</v>
      </c>
      <c r="M3201" s="70"/>
      <c r="N3201" s="70" t="s">
        <v>7438</v>
      </c>
      <c r="O3201" s="65" t="s">
        <v>7438</v>
      </c>
      <c r="P3201" s="1" t="e">
        <f>LEFT(#REF!,2) = "BR"</f>
        <v>#REF!</v>
      </c>
      <c r="Q3201" s="65" t="s">
        <v>7438</v>
      </c>
      <c r="R3201" s="463" t="s">
        <v>7438</v>
      </c>
      <c r="S3201" s="25" t="s">
        <v>7438</v>
      </c>
      <c r="T3201" s="25"/>
      <c r="U3201" s="182" t="s">
        <v>7438</v>
      </c>
      <c r="V3201" s="13"/>
      <c r="W3201" s="1"/>
      <c r="X3201" s="1"/>
      <c r="Y3201" s="22"/>
      <c r="Z3201" s="22"/>
      <c r="AA3201" s="22"/>
    </row>
    <row r="3202" spans="1:27">
      <c r="A3202" s="51" t="s">
        <v>28</v>
      </c>
      <c r="B3202" s="13" t="s">
        <v>13883</v>
      </c>
      <c r="C3202" s="14" t="s">
        <v>13884</v>
      </c>
      <c r="D3202" s="17" t="s">
        <v>13885</v>
      </c>
      <c r="E3202" s="1" t="s">
        <v>7411</v>
      </c>
      <c r="F3202" s="1" t="s">
        <v>7411</v>
      </c>
      <c r="G3202" s="1" t="s">
        <v>7411</v>
      </c>
      <c r="H3202" s="13" t="s">
        <v>7411</v>
      </c>
      <c r="I3202" s="13" t="s">
        <v>7411</v>
      </c>
      <c r="J3202" s="13"/>
      <c r="K3202" s="196" t="s">
        <v>8695</v>
      </c>
      <c r="L3202" s="189" t="s">
        <v>7520</v>
      </c>
      <c r="M3202" s="13" t="s">
        <v>52</v>
      </c>
      <c r="N3202" s="13" t="s">
        <v>7411</v>
      </c>
      <c r="O3202" s="13" t="s">
        <v>229</v>
      </c>
      <c r="P3202" s="510" t="e">
        <f>LEFT(#REF!,2) = "BR"</f>
        <v>#REF!</v>
      </c>
      <c r="Q3202" s="61" t="s">
        <v>82</v>
      </c>
      <c r="R3202" s="191" t="s">
        <v>361</v>
      </c>
      <c r="S3202" s="1" t="s">
        <v>7521</v>
      </c>
      <c r="T3202" s="1" t="s">
        <v>362</v>
      </c>
      <c r="U3202" s="182" t="s">
        <v>7438</v>
      </c>
      <c r="V3202" s="13"/>
      <c r="W3202" s="1"/>
      <c r="X3202" s="1"/>
      <c r="Y3202" s="313"/>
      <c r="Z3202" s="313"/>
      <c r="AA3202" s="313"/>
    </row>
    <row r="3203" spans="1:27">
      <c r="A3203" s="51" t="s">
        <v>28</v>
      </c>
      <c r="B3203" s="13" t="s">
        <v>13883</v>
      </c>
      <c r="C3203" s="14" t="s">
        <v>13884</v>
      </c>
      <c r="D3203" s="17" t="s">
        <v>13885</v>
      </c>
      <c r="E3203" s="1" t="s">
        <v>7411</v>
      </c>
      <c r="F3203" s="1" t="s">
        <v>7411</v>
      </c>
      <c r="G3203" s="1" t="s">
        <v>7411</v>
      </c>
      <c r="H3203" s="13" t="s">
        <v>7411</v>
      </c>
      <c r="I3203" s="13" t="s">
        <v>7411</v>
      </c>
      <c r="J3203" s="13"/>
      <c r="K3203" s="196" t="s">
        <v>8695</v>
      </c>
      <c r="L3203" s="132" t="s">
        <v>7520</v>
      </c>
      <c r="M3203" s="101" t="s">
        <v>79</v>
      </c>
      <c r="N3203" s="101" t="s">
        <v>7411</v>
      </c>
      <c r="O3203" s="101" t="s">
        <v>188</v>
      </c>
      <c r="P3203" s="1" t="e">
        <f>LEFT(#REF!,2) = "BR"</f>
        <v>#REF!</v>
      </c>
      <c r="Q3203" s="192" t="s">
        <v>2693</v>
      </c>
      <c r="R3203" s="41" t="s">
        <v>2177</v>
      </c>
      <c r="S3203" s="50" t="s">
        <v>8021</v>
      </c>
      <c r="T3203" s="50" t="s">
        <v>2178</v>
      </c>
      <c r="U3203" s="182" t="s">
        <v>7438</v>
      </c>
      <c r="V3203" s="13"/>
      <c r="W3203" s="1"/>
      <c r="X3203" s="1"/>
      <c r="Y3203" s="313"/>
      <c r="Z3203" s="313"/>
      <c r="AA3203" s="313"/>
    </row>
    <row r="3204" spans="1:27">
      <c r="A3204" s="51" t="s">
        <v>28</v>
      </c>
      <c r="B3204" s="13" t="s">
        <v>13886</v>
      </c>
      <c r="C3204" s="14" t="s">
        <v>13887</v>
      </c>
      <c r="D3204" s="17" t="s">
        <v>13888</v>
      </c>
      <c r="E3204" s="1" t="s">
        <v>7411</v>
      </c>
      <c r="F3204" s="1" t="s">
        <v>7411</v>
      </c>
      <c r="G3204" s="1" t="s">
        <v>7411</v>
      </c>
      <c r="H3204" s="13" t="s">
        <v>7411</v>
      </c>
      <c r="I3204" s="13" t="s">
        <v>7411</v>
      </c>
      <c r="J3204" s="13"/>
      <c r="K3204" s="196" t="s">
        <v>8695</v>
      </c>
      <c r="L3204" s="189" t="s">
        <v>7520</v>
      </c>
      <c r="M3204" s="13" t="s">
        <v>52</v>
      </c>
      <c r="N3204" s="13" t="s">
        <v>7411</v>
      </c>
      <c r="O3204" s="13" t="s">
        <v>229</v>
      </c>
      <c r="P3204" s="510" t="e">
        <f>LEFT(#REF!,2) = "BR"</f>
        <v>#REF!</v>
      </c>
      <c r="Q3204" s="61" t="s">
        <v>82</v>
      </c>
      <c r="R3204" s="191" t="s">
        <v>361</v>
      </c>
      <c r="S3204" s="1" t="s">
        <v>7521</v>
      </c>
      <c r="T3204" s="1" t="s">
        <v>362</v>
      </c>
      <c r="U3204" s="182" t="s">
        <v>7438</v>
      </c>
      <c r="V3204" s="13"/>
      <c r="W3204" s="1"/>
      <c r="X3204" s="1"/>
      <c r="Y3204" s="313"/>
      <c r="Z3204" s="313"/>
      <c r="AA3204" s="313"/>
    </row>
    <row r="3205" spans="1:27">
      <c r="A3205" s="51" t="s">
        <v>28</v>
      </c>
      <c r="B3205" s="13" t="s">
        <v>13886</v>
      </c>
      <c r="C3205" s="14" t="s">
        <v>13887</v>
      </c>
      <c r="D3205" s="17" t="s">
        <v>13888</v>
      </c>
      <c r="E3205" s="1" t="s">
        <v>7411</v>
      </c>
      <c r="F3205" s="1" t="s">
        <v>7411</v>
      </c>
      <c r="G3205" s="1" t="s">
        <v>7411</v>
      </c>
      <c r="H3205" s="13" t="s">
        <v>7411</v>
      </c>
      <c r="I3205" s="13" t="s">
        <v>7411</v>
      </c>
      <c r="J3205" s="13"/>
      <c r="K3205" s="196" t="s">
        <v>8695</v>
      </c>
      <c r="L3205" s="132" t="s">
        <v>7520</v>
      </c>
      <c r="M3205" s="71" t="s">
        <v>79</v>
      </c>
      <c r="N3205" s="71" t="s">
        <v>7411</v>
      </c>
      <c r="O3205" s="71" t="s">
        <v>102</v>
      </c>
      <c r="P3205" s="1" t="e">
        <f>LEFT(#REF!,2) = "BR"</f>
        <v>#REF!</v>
      </c>
      <c r="Q3205" s="188" t="s">
        <v>3941</v>
      </c>
      <c r="R3205" s="41" t="s">
        <v>2177</v>
      </c>
      <c r="S3205" s="50" t="s">
        <v>8021</v>
      </c>
      <c r="T3205" s="50" t="s">
        <v>2178</v>
      </c>
      <c r="U3205" s="182" t="s">
        <v>7438</v>
      </c>
      <c r="V3205" s="13"/>
      <c r="W3205" s="1"/>
      <c r="X3205" s="1"/>
      <c r="Y3205" s="313"/>
      <c r="Z3205" s="313"/>
      <c r="AA3205" s="313"/>
    </row>
    <row r="3206" spans="1:27">
      <c r="A3206" s="51" t="s">
        <v>28</v>
      </c>
      <c r="B3206" s="13" t="s">
        <v>12121</v>
      </c>
      <c r="C3206" s="14" t="s">
        <v>13889</v>
      </c>
      <c r="D3206" s="17" t="s">
        <v>13890</v>
      </c>
      <c r="E3206" s="1" t="s">
        <v>7411</v>
      </c>
      <c r="F3206" s="1" t="s">
        <v>7411</v>
      </c>
      <c r="G3206" s="1" t="s">
        <v>7411</v>
      </c>
      <c r="H3206" s="13" t="s">
        <v>7411</v>
      </c>
      <c r="I3206" s="13" t="s">
        <v>7411</v>
      </c>
      <c r="J3206" s="13"/>
      <c r="K3206" s="196" t="s">
        <v>8695</v>
      </c>
      <c r="L3206" s="132" t="s">
        <v>7520</v>
      </c>
      <c r="M3206" s="13" t="s">
        <v>52</v>
      </c>
      <c r="N3206" s="13" t="s">
        <v>7411</v>
      </c>
      <c r="O3206" s="13" t="s">
        <v>231</v>
      </c>
      <c r="P3206" s="1" t="e">
        <f>LEFT(#REF!,2) = "BR"</f>
        <v>#REF!</v>
      </c>
      <c r="Q3206" s="61" t="s">
        <v>2478</v>
      </c>
      <c r="R3206" s="39" t="s">
        <v>361</v>
      </c>
      <c r="S3206" s="1" t="s">
        <v>7521</v>
      </c>
      <c r="T3206" s="1" t="s">
        <v>362</v>
      </c>
      <c r="U3206" s="182" t="s">
        <v>7438</v>
      </c>
      <c r="V3206" s="13"/>
      <c r="W3206" s="1"/>
      <c r="X3206" s="1"/>
      <c r="Y3206" s="313"/>
      <c r="Z3206" s="313"/>
      <c r="AA3206" s="313"/>
    </row>
    <row r="3207" spans="1:27">
      <c r="A3207" s="51" t="s">
        <v>28</v>
      </c>
      <c r="B3207" s="13" t="s">
        <v>12121</v>
      </c>
      <c r="C3207" s="14" t="s">
        <v>13889</v>
      </c>
      <c r="D3207" s="17" t="s">
        <v>13890</v>
      </c>
      <c r="E3207" s="1" t="s">
        <v>7411</v>
      </c>
      <c r="F3207" s="1" t="s">
        <v>7411</v>
      </c>
      <c r="G3207" s="1" t="s">
        <v>7411</v>
      </c>
      <c r="H3207" s="13" t="s">
        <v>7411</v>
      </c>
      <c r="I3207" s="13" t="s">
        <v>7411</v>
      </c>
      <c r="J3207" s="13"/>
      <c r="K3207" s="196" t="s">
        <v>8695</v>
      </c>
      <c r="L3207" s="132" t="s">
        <v>7520</v>
      </c>
      <c r="M3207" s="1" t="s">
        <v>97</v>
      </c>
      <c r="N3207" s="1" t="s">
        <v>7411</v>
      </c>
      <c r="O3207" s="1" t="s">
        <v>383</v>
      </c>
      <c r="P3207" s="1" t="e">
        <f>LEFT(#REF!,2) = "BR"</f>
        <v>#REF!</v>
      </c>
      <c r="Q3207" s="114" t="s">
        <v>1478</v>
      </c>
      <c r="R3207" s="39" t="s">
        <v>1531</v>
      </c>
      <c r="S3207" s="1" t="s">
        <v>8049</v>
      </c>
      <c r="T3207" s="1" t="s">
        <v>1532</v>
      </c>
      <c r="U3207" s="182" t="s">
        <v>7438</v>
      </c>
      <c r="V3207" s="13"/>
      <c r="W3207" s="1"/>
      <c r="X3207" s="1"/>
      <c r="Y3207" s="61" t="s">
        <v>13891</v>
      </c>
      <c r="Z3207" s="237" t="s">
        <v>13892</v>
      </c>
      <c r="AA3207" s="39" t="s">
        <v>1479</v>
      </c>
    </row>
    <row r="3208" spans="1:27">
      <c r="A3208" s="51" t="s">
        <v>28</v>
      </c>
      <c r="B3208" s="13" t="s">
        <v>10811</v>
      </c>
      <c r="C3208" s="14" t="s">
        <v>13893</v>
      </c>
      <c r="D3208" s="17" t="s">
        <v>2584</v>
      </c>
      <c r="E3208" s="1" t="s">
        <v>7411</v>
      </c>
      <c r="F3208" s="1" t="s">
        <v>7411</v>
      </c>
      <c r="G3208" s="1" t="s">
        <v>7411</v>
      </c>
      <c r="H3208" s="13" t="s">
        <v>7411</v>
      </c>
      <c r="I3208" s="80" t="s">
        <v>7411</v>
      </c>
      <c r="J3208" s="13"/>
      <c r="K3208" s="296" t="s">
        <v>6515</v>
      </c>
      <c r="L3208" s="13" t="s">
        <v>7438</v>
      </c>
      <c r="M3208" s="13" t="s">
        <v>2583</v>
      </c>
      <c r="N3208" s="13" t="s">
        <v>7411</v>
      </c>
      <c r="O3208" s="13" t="s">
        <v>153</v>
      </c>
      <c r="P3208" s="1" t="e">
        <f>LEFT(#REF!,2) = "BR"</f>
        <v>#REF!</v>
      </c>
      <c r="Q3208" s="61" t="s">
        <v>2584</v>
      </c>
      <c r="R3208" s="58" t="s">
        <v>2155</v>
      </c>
      <c r="S3208" s="84" t="s">
        <v>7591</v>
      </c>
      <c r="T3208" s="84" t="s">
        <v>2156</v>
      </c>
      <c r="U3208" s="182" t="s">
        <v>2156</v>
      </c>
      <c r="V3208" s="13"/>
      <c r="W3208" s="1"/>
      <c r="X3208" s="1"/>
      <c r="Y3208" s="48" t="s">
        <v>10846</v>
      </c>
      <c r="Z3208" s="4" t="s">
        <v>8867</v>
      </c>
      <c r="AA3208" s="48" t="s">
        <v>13894</v>
      </c>
    </row>
    <row r="3209" spans="1:27">
      <c r="A3209" s="51" t="s">
        <v>28</v>
      </c>
      <c r="B3209" s="13" t="s">
        <v>10705</v>
      </c>
      <c r="C3209" s="14" t="s">
        <v>13895</v>
      </c>
      <c r="D3209" s="17" t="s">
        <v>3012</v>
      </c>
      <c r="E3209" s="1" t="s">
        <v>7411</v>
      </c>
      <c r="F3209" s="1" t="s">
        <v>7411</v>
      </c>
      <c r="G3209" s="1" t="s">
        <v>7411</v>
      </c>
      <c r="H3209" s="13" t="s">
        <v>7412</v>
      </c>
      <c r="I3209" s="80" t="s">
        <v>7411</v>
      </c>
      <c r="J3209" s="101"/>
      <c r="K3209" s="182" t="s">
        <v>8757</v>
      </c>
      <c r="L3209" s="182" t="s">
        <v>8757</v>
      </c>
      <c r="M3209" s="51" t="s">
        <v>85</v>
      </c>
      <c r="N3209" s="51" t="s">
        <v>7411</v>
      </c>
      <c r="O3209" s="13" t="s">
        <v>100</v>
      </c>
      <c r="P3209" s="1" t="e">
        <f>LEFT(#REF!,2) = "BR"</f>
        <v>#REF!</v>
      </c>
      <c r="Q3209" s="61" t="s">
        <v>3012</v>
      </c>
      <c r="R3209" s="61" t="s">
        <v>2187</v>
      </c>
      <c r="S3209" s="4" t="s">
        <v>7585</v>
      </c>
      <c r="T3209" s="4" t="s">
        <v>2188</v>
      </c>
      <c r="U3209" s="182" t="s">
        <v>2188</v>
      </c>
      <c r="V3209" s="13"/>
      <c r="W3209" s="1"/>
      <c r="X3209" s="1"/>
      <c r="Y3209" s="313"/>
      <c r="Z3209" s="313"/>
      <c r="AA3209" s="313"/>
    </row>
    <row r="3210" spans="1:27">
      <c r="A3210" s="51" t="s">
        <v>28</v>
      </c>
      <c r="B3210" s="13" t="s">
        <v>10705</v>
      </c>
      <c r="C3210" s="14" t="s">
        <v>13895</v>
      </c>
      <c r="D3210" s="17" t="s">
        <v>3012</v>
      </c>
      <c r="E3210" s="1" t="s">
        <v>7411</v>
      </c>
      <c r="F3210" s="1" t="s">
        <v>7411</v>
      </c>
      <c r="G3210" s="1" t="s">
        <v>7411</v>
      </c>
      <c r="H3210" s="13" t="s">
        <v>7412</v>
      </c>
      <c r="I3210" s="80" t="s">
        <v>7411</v>
      </c>
      <c r="J3210" s="70"/>
      <c r="K3210" s="182" t="s">
        <v>8757</v>
      </c>
      <c r="L3210" s="44" t="s">
        <v>7903</v>
      </c>
      <c r="M3210" s="51" t="s">
        <v>1012</v>
      </c>
      <c r="N3210" s="51" t="s">
        <v>7411</v>
      </c>
      <c r="O3210" s="13" t="s">
        <v>124</v>
      </c>
      <c r="P3210" s="1" t="e">
        <f>LEFT(#REF!,2) = "BR"</f>
        <v>#REF!</v>
      </c>
      <c r="Q3210" s="464" t="s">
        <v>84</v>
      </c>
      <c r="R3210" s="58" t="s">
        <v>1016</v>
      </c>
      <c r="S3210" s="1" t="s">
        <v>7568</v>
      </c>
      <c r="T3210" s="1" t="s">
        <v>1017</v>
      </c>
      <c r="U3210" s="182" t="s">
        <v>7438</v>
      </c>
      <c r="V3210" s="10"/>
      <c r="W3210" s="1"/>
      <c r="X3210" s="1"/>
      <c r="Y3210" s="35" t="s">
        <v>8611</v>
      </c>
      <c r="Z3210" s="58" t="s">
        <v>10931</v>
      </c>
      <c r="AA3210" s="58" t="s">
        <v>398</v>
      </c>
    </row>
    <row r="3211" spans="1:27">
      <c r="A3211" s="51" t="s">
        <v>28</v>
      </c>
      <c r="B3211" s="13" t="s">
        <v>10705</v>
      </c>
      <c r="C3211" s="14" t="s">
        <v>13895</v>
      </c>
      <c r="D3211" s="17" t="s">
        <v>3012</v>
      </c>
      <c r="E3211" s="1" t="s">
        <v>7411</v>
      </c>
      <c r="F3211" s="1" t="s">
        <v>7411</v>
      </c>
      <c r="G3211" s="1" t="s">
        <v>7411</v>
      </c>
      <c r="H3211" s="13" t="s">
        <v>7412</v>
      </c>
      <c r="I3211" s="80" t="s">
        <v>7411</v>
      </c>
      <c r="J3211" s="54"/>
      <c r="K3211" s="182" t="s">
        <v>8757</v>
      </c>
      <c r="L3211" s="44" t="s">
        <v>7903</v>
      </c>
      <c r="M3211" s="51" t="s">
        <v>151</v>
      </c>
      <c r="N3211" s="51" t="s">
        <v>7411</v>
      </c>
      <c r="O3211" s="13" t="s">
        <v>187</v>
      </c>
      <c r="P3211" s="1" t="e">
        <f>LEFT(#REF!,2) = "BR"</f>
        <v>#REF!</v>
      </c>
      <c r="Q3211" s="61" t="s">
        <v>490</v>
      </c>
      <c r="R3211" s="58" t="s">
        <v>664</v>
      </c>
      <c r="S3211" s="4" t="s">
        <v>7537</v>
      </c>
      <c r="T3211" s="4" t="s">
        <v>665</v>
      </c>
      <c r="U3211" s="182" t="s">
        <v>7438</v>
      </c>
      <c r="V3211" s="13"/>
      <c r="W3211" s="1"/>
      <c r="X3211" s="1"/>
      <c r="Y3211" s="355"/>
      <c r="Z3211" s="355"/>
      <c r="AA3211" s="355"/>
    </row>
    <row r="3212" spans="1:27">
      <c r="A3212" s="51" t="s">
        <v>28</v>
      </c>
      <c r="B3212" s="13" t="s">
        <v>10705</v>
      </c>
      <c r="C3212" s="14" t="s">
        <v>13895</v>
      </c>
      <c r="D3212" s="17" t="s">
        <v>3012</v>
      </c>
      <c r="E3212" s="1" t="s">
        <v>7411</v>
      </c>
      <c r="F3212" s="1" t="s">
        <v>7411</v>
      </c>
      <c r="G3212" s="1" t="s">
        <v>7411</v>
      </c>
      <c r="H3212" s="13" t="s">
        <v>7412</v>
      </c>
      <c r="I3212" s="80" t="s">
        <v>7411</v>
      </c>
      <c r="J3212" s="13"/>
      <c r="K3212" s="182" t="s">
        <v>8757</v>
      </c>
      <c r="L3212" s="44" t="s">
        <v>7903</v>
      </c>
      <c r="M3212" s="51" t="s">
        <v>151</v>
      </c>
      <c r="N3212" s="51" t="s">
        <v>7411</v>
      </c>
      <c r="O3212" s="13" t="s">
        <v>49</v>
      </c>
      <c r="P3212" s="1" t="e">
        <f>LEFT(#REF!,2) = "BR"</f>
        <v>#REF!</v>
      </c>
      <c r="Q3212" s="61" t="s">
        <v>516</v>
      </c>
      <c r="R3212" s="58" t="s">
        <v>664</v>
      </c>
      <c r="S3212" s="4" t="s">
        <v>7537</v>
      </c>
      <c r="T3212" s="4" t="s">
        <v>665</v>
      </c>
      <c r="U3212" s="182" t="s">
        <v>7438</v>
      </c>
      <c r="V3212" s="13"/>
      <c r="W3212" s="1"/>
      <c r="X3212" s="1"/>
      <c r="Y3212" s="313"/>
      <c r="Z3212" s="313"/>
      <c r="AA3212" s="313"/>
    </row>
    <row r="3213" spans="1:27">
      <c r="A3213" s="51" t="s">
        <v>28</v>
      </c>
      <c r="B3213" s="13" t="s">
        <v>10705</v>
      </c>
      <c r="C3213" s="14" t="s">
        <v>13895</v>
      </c>
      <c r="D3213" s="17" t="s">
        <v>3012</v>
      </c>
      <c r="E3213" s="1" t="s">
        <v>7411</v>
      </c>
      <c r="F3213" s="1" t="s">
        <v>7411</v>
      </c>
      <c r="G3213" s="1" t="s">
        <v>7411</v>
      </c>
      <c r="H3213" s="13" t="s">
        <v>7412</v>
      </c>
      <c r="I3213" s="80" t="s">
        <v>7411</v>
      </c>
      <c r="J3213" s="13"/>
      <c r="K3213" s="182" t="s">
        <v>8757</v>
      </c>
      <c r="L3213" s="44" t="s">
        <v>7903</v>
      </c>
      <c r="M3213" s="51" t="s">
        <v>151</v>
      </c>
      <c r="N3213" s="51" t="s">
        <v>7411</v>
      </c>
      <c r="O3213" s="13" t="s">
        <v>105</v>
      </c>
      <c r="P3213" s="1" t="e">
        <f>LEFT(#REF!,2) = "BR"</f>
        <v>#REF!</v>
      </c>
      <c r="Q3213" s="61" t="s">
        <v>563</v>
      </c>
      <c r="R3213" s="58" t="s">
        <v>664</v>
      </c>
      <c r="S3213" s="4" t="s">
        <v>7537</v>
      </c>
      <c r="T3213" s="4" t="s">
        <v>665</v>
      </c>
      <c r="U3213" s="182" t="s">
        <v>7438</v>
      </c>
      <c r="V3213" s="13"/>
      <c r="W3213" s="1"/>
      <c r="X3213" s="1"/>
      <c r="Y3213" s="313"/>
      <c r="Z3213" s="313"/>
      <c r="AA3213" s="313"/>
    </row>
    <row r="3214" spans="1:27">
      <c r="A3214" s="51" t="s">
        <v>28</v>
      </c>
      <c r="B3214" s="13" t="s">
        <v>10705</v>
      </c>
      <c r="C3214" s="14" t="s">
        <v>13895</v>
      </c>
      <c r="D3214" s="17" t="s">
        <v>3012</v>
      </c>
      <c r="E3214" s="1" t="s">
        <v>7411</v>
      </c>
      <c r="F3214" s="1" t="s">
        <v>7411</v>
      </c>
      <c r="G3214" s="1" t="s">
        <v>7411</v>
      </c>
      <c r="H3214" s="13" t="s">
        <v>7412</v>
      </c>
      <c r="I3214" s="80" t="s">
        <v>7411</v>
      </c>
      <c r="J3214" s="6"/>
      <c r="K3214" s="182" t="s">
        <v>8757</v>
      </c>
      <c r="L3214" s="44" t="s">
        <v>7903</v>
      </c>
      <c r="M3214" s="51" t="s">
        <v>85</v>
      </c>
      <c r="N3214" s="51" t="s">
        <v>7411</v>
      </c>
      <c r="O3214" s="13" t="s">
        <v>100</v>
      </c>
      <c r="P3214" s="1" t="e">
        <f>LEFT(#REF!,2) = "BR"</f>
        <v>#REF!</v>
      </c>
      <c r="Q3214" s="61" t="s">
        <v>3012</v>
      </c>
      <c r="R3214" s="61" t="s">
        <v>2187</v>
      </c>
      <c r="S3214" s="4" t="s">
        <v>7585</v>
      </c>
      <c r="T3214" s="4" t="s">
        <v>2188</v>
      </c>
      <c r="U3214" s="182" t="s">
        <v>7438</v>
      </c>
      <c r="V3214" s="13"/>
      <c r="W3214" s="1"/>
      <c r="X3214" s="1"/>
      <c r="Y3214" s="355"/>
      <c r="Z3214" s="355"/>
      <c r="AA3214" s="355"/>
    </row>
    <row r="3215" spans="1:27">
      <c r="A3215" s="51" t="s">
        <v>28</v>
      </c>
      <c r="B3215" s="13" t="s">
        <v>13896</v>
      </c>
      <c r="C3215" s="14" t="s">
        <v>13897</v>
      </c>
      <c r="D3215" s="17" t="s">
        <v>3010</v>
      </c>
      <c r="E3215" s="1" t="s">
        <v>7411</v>
      </c>
      <c r="F3215" s="1" t="s">
        <v>7411</v>
      </c>
      <c r="G3215" s="1" t="s">
        <v>7411</v>
      </c>
      <c r="H3215" s="13" t="s">
        <v>7411</v>
      </c>
      <c r="I3215" s="13" t="s">
        <v>7411</v>
      </c>
      <c r="J3215" s="71"/>
      <c r="K3215" s="196" t="s">
        <v>6515</v>
      </c>
      <c r="L3215" s="13" t="s">
        <v>7438</v>
      </c>
      <c r="M3215" s="13" t="s">
        <v>1012</v>
      </c>
      <c r="N3215" s="13" t="s">
        <v>7411</v>
      </c>
      <c r="O3215" s="13" t="s">
        <v>356</v>
      </c>
      <c r="P3215" s="1" t="e">
        <f>LEFT(#REF!,2) = "BR"</f>
        <v>#REF!</v>
      </c>
      <c r="Q3215" s="61" t="s">
        <v>3010</v>
      </c>
      <c r="R3215" s="41" t="s">
        <v>2132</v>
      </c>
      <c r="S3215" s="50" t="s">
        <v>7954</v>
      </c>
      <c r="T3215" s="50" t="s">
        <v>2133</v>
      </c>
      <c r="U3215" s="182" t="s">
        <v>2133</v>
      </c>
      <c r="V3215" s="13"/>
      <c r="W3215" s="1"/>
      <c r="X3215" s="1"/>
      <c r="Y3215" s="313"/>
      <c r="Z3215" s="313"/>
      <c r="AA3215" s="313"/>
    </row>
    <row r="3216" spans="1:27">
      <c r="A3216" s="51" t="s">
        <v>28</v>
      </c>
      <c r="B3216" s="13" t="s">
        <v>11732</v>
      </c>
      <c r="C3216" s="14" t="s">
        <v>13898</v>
      </c>
      <c r="D3216" s="17" t="s">
        <v>13899</v>
      </c>
      <c r="E3216" s="1" t="s">
        <v>7411</v>
      </c>
      <c r="F3216" s="1" t="s">
        <v>7411</v>
      </c>
      <c r="G3216" s="1" t="s">
        <v>7411</v>
      </c>
      <c r="H3216" s="13" t="s">
        <v>7411</v>
      </c>
      <c r="I3216" s="13" t="s">
        <v>7411</v>
      </c>
      <c r="J3216" s="13"/>
      <c r="K3216" s="283" t="s">
        <v>8695</v>
      </c>
      <c r="L3216" s="132" t="s">
        <v>7520</v>
      </c>
      <c r="M3216" s="204" t="s">
        <v>52</v>
      </c>
      <c r="N3216" s="204" t="s">
        <v>7411</v>
      </c>
      <c r="O3216" s="71" t="s">
        <v>232</v>
      </c>
      <c r="P3216" s="1" t="e">
        <f>LEFT(#REF!,2) = "BR"</f>
        <v>#REF!</v>
      </c>
      <c r="Q3216" s="188" t="s">
        <v>2479</v>
      </c>
      <c r="R3216" s="239" t="s">
        <v>1866</v>
      </c>
      <c r="S3216" s="50" t="s">
        <v>7957</v>
      </c>
      <c r="T3216" s="50" t="s">
        <v>1867</v>
      </c>
      <c r="U3216" s="182" t="s">
        <v>7438</v>
      </c>
      <c r="V3216" s="71"/>
      <c r="W3216" s="1"/>
      <c r="X3216" s="20"/>
      <c r="Y3216" s="313"/>
      <c r="Z3216" s="313"/>
      <c r="AA3216" s="313"/>
    </row>
    <row r="3217" spans="1:27">
      <c r="A3217" s="51" t="s">
        <v>28</v>
      </c>
      <c r="B3217" s="13" t="s">
        <v>11732</v>
      </c>
      <c r="C3217" s="14" t="s">
        <v>13898</v>
      </c>
      <c r="D3217" s="17" t="s">
        <v>13899</v>
      </c>
      <c r="E3217" s="1" t="s">
        <v>7411</v>
      </c>
      <c r="F3217" s="1" t="s">
        <v>7411</v>
      </c>
      <c r="G3217" s="1" t="s">
        <v>7411</v>
      </c>
      <c r="H3217" s="13" t="s">
        <v>7411</v>
      </c>
      <c r="I3217" s="13" t="s">
        <v>7411</v>
      </c>
      <c r="J3217" s="13"/>
      <c r="K3217" s="283" t="s">
        <v>8695</v>
      </c>
      <c r="L3217" s="132" t="s">
        <v>7520</v>
      </c>
      <c r="M3217" s="13" t="s">
        <v>144</v>
      </c>
      <c r="N3217" s="80" t="s">
        <v>7411</v>
      </c>
      <c r="O3217" s="1" t="s">
        <v>188</v>
      </c>
      <c r="P3217" s="1" t="e">
        <f>LEFT(#REF!,2) = "BR"</f>
        <v>#REF!</v>
      </c>
      <c r="Q3217" s="39" t="s">
        <v>2601</v>
      </c>
      <c r="R3217" s="41" t="s">
        <v>1984</v>
      </c>
      <c r="S3217" s="50" t="s">
        <v>7303</v>
      </c>
      <c r="T3217" s="50" t="s">
        <v>1985</v>
      </c>
      <c r="U3217" s="182" t="s">
        <v>7438</v>
      </c>
      <c r="V3217" s="6"/>
      <c r="W3217" s="1"/>
      <c r="X3217" s="1"/>
      <c r="Y3217" s="22"/>
      <c r="Z3217" s="22"/>
      <c r="AA3217" s="22"/>
    </row>
    <row r="3218" spans="1:27">
      <c r="A3218" s="51" t="s">
        <v>28</v>
      </c>
      <c r="B3218" s="13" t="s">
        <v>13900</v>
      </c>
      <c r="C3218" s="14" t="s">
        <v>13901</v>
      </c>
      <c r="D3218" s="17" t="s">
        <v>2480</v>
      </c>
      <c r="E3218" s="1" t="s">
        <v>7411</v>
      </c>
      <c r="F3218" s="1" t="s">
        <v>7411</v>
      </c>
      <c r="G3218" s="1" t="s">
        <v>7411</v>
      </c>
      <c r="H3218" s="13" t="s">
        <v>7411</v>
      </c>
      <c r="I3218" s="13" t="s">
        <v>7411</v>
      </c>
      <c r="J3218" s="13"/>
      <c r="K3218" s="196" t="s">
        <v>6515</v>
      </c>
      <c r="L3218" s="13" t="s">
        <v>7438</v>
      </c>
      <c r="M3218" s="13" t="s">
        <v>52</v>
      </c>
      <c r="N3218" s="13" t="s">
        <v>7411</v>
      </c>
      <c r="O3218" s="13" t="s">
        <v>234</v>
      </c>
      <c r="P3218" s="1" t="e">
        <f>LEFT(#REF!,2) = "BR"</f>
        <v>#REF!</v>
      </c>
      <c r="Q3218" s="61" t="s">
        <v>2480</v>
      </c>
      <c r="R3218" s="39" t="s">
        <v>361</v>
      </c>
      <c r="S3218" s="1" t="s">
        <v>7521</v>
      </c>
      <c r="T3218" s="1" t="s">
        <v>362</v>
      </c>
      <c r="U3218" s="182" t="s">
        <v>362</v>
      </c>
      <c r="V3218" s="13"/>
      <c r="W3218" s="1"/>
      <c r="X3218" s="1"/>
      <c r="Y3218" s="313"/>
      <c r="Z3218" s="313"/>
      <c r="AA3218" s="313"/>
    </row>
    <row r="3219" spans="1:27">
      <c r="A3219" s="51" t="s">
        <v>28</v>
      </c>
      <c r="B3219" s="13" t="s">
        <v>10787</v>
      </c>
      <c r="C3219" s="14" t="s">
        <v>13902</v>
      </c>
      <c r="D3219" s="17" t="s">
        <v>2849</v>
      </c>
      <c r="E3219" s="1" t="s">
        <v>7411</v>
      </c>
      <c r="F3219" s="1" t="s">
        <v>7411</v>
      </c>
      <c r="G3219" s="1" t="s">
        <v>7411</v>
      </c>
      <c r="H3219" s="13" t="s">
        <v>7412</v>
      </c>
      <c r="I3219" s="13" t="s">
        <v>7411</v>
      </c>
      <c r="J3219" s="13"/>
      <c r="K3219" s="182" t="s">
        <v>8757</v>
      </c>
      <c r="L3219" s="13" t="s">
        <v>8757</v>
      </c>
      <c r="M3219" s="13" t="s">
        <v>151</v>
      </c>
      <c r="N3219" s="13" t="s">
        <v>7411</v>
      </c>
      <c r="O3219" s="13" t="s">
        <v>254</v>
      </c>
      <c r="P3219" s="1" t="e">
        <f>LEFT(#REF!,2) = "BR"</f>
        <v>#REF!</v>
      </c>
      <c r="Q3219" s="61" t="s">
        <v>2849</v>
      </c>
      <c r="R3219" s="61" t="s">
        <v>664</v>
      </c>
      <c r="S3219" s="13" t="s">
        <v>7537</v>
      </c>
      <c r="T3219" s="13" t="s">
        <v>665</v>
      </c>
      <c r="U3219" s="182" t="s">
        <v>665</v>
      </c>
      <c r="V3219" s="13"/>
      <c r="W3219" s="1"/>
      <c r="X3219" s="1"/>
      <c r="Y3219" s="97"/>
      <c r="Z3219" s="97"/>
      <c r="AA3219" s="97"/>
    </row>
    <row r="3220" spans="1:27">
      <c r="A3220" s="51" t="s">
        <v>28</v>
      </c>
      <c r="B3220" s="13" t="s">
        <v>10787</v>
      </c>
      <c r="C3220" s="14" t="s">
        <v>13902</v>
      </c>
      <c r="D3220" s="17" t="s">
        <v>2849</v>
      </c>
      <c r="E3220" s="1" t="s">
        <v>7411</v>
      </c>
      <c r="F3220" s="1" t="s">
        <v>7411</v>
      </c>
      <c r="G3220" s="1" t="s">
        <v>7411</v>
      </c>
      <c r="H3220" s="13" t="s">
        <v>7412</v>
      </c>
      <c r="I3220" s="13" t="s">
        <v>7411</v>
      </c>
      <c r="J3220" s="13"/>
      <c r="K3220" s="182" t="s">
        <v>8757</v>
      </c>
      <c r="L3220" s="130" t="s">
        <v>7618</v>
      </c>
      <c r="M3220" s="13" t="s">
        <v>151</v>
      </c>
      <c r="N3220" s="13" t="s">
        <v>7411</v>
      </c>
      <c r="O3220" s="13" t="s">
        <v>142</v>
      </c>
      <c r="P3220" s="1" t="e">
        <f>LEFT(#REF!,2) = "BR"</f>
        <v>#REF!</v>
      </c>
      <c r="Q3220" s="61" t="s">
        <v>497</v>
      </c>
      <c r="R3220" s="61" t="s">
        <v>664</v>
      </c>
      <c r="S3220" s="13" t="s">
        <v>7537</v>
      </c>
      <c r="T3220" s="13" t="s">
        <v>665</v>
      </c>
      <c r="U3220" s="182" t="s">
        <v>7438</v>
      </c>
      <c r="V3220" s="13"/>
      <c r="W3220" s="1"/>
      <c r="X3220" s="1"/>
      <c r="Y3220" s="97"/>
      <c r="Z3220" s="97"/>
      <c r="AA3220" s="97"/>
    </row>
    <row r="3221" spans="1:27">
      <c r="A3221" s="51" t="s">
        <v>28</v>
      </c>
      <c r="B3221" s="13" t="s">
        <v>10787</v>
      </c>
      <c r="C3221" s="14" t="s">
        <v>13902</v>
      </c>
      <c r="D3221" s="17" t="s">
        <v>2849</v>
      </c>
      <c r="E3221" s="1" t="s">
        <v>7411</v>
      </c>
      <c r="F3221" s="1" t="s">
        <v>7411</v>
      </c>
      <c r="G3221" s="1" t="s">
        <v>7411</v>
      </c>
      <c r="H3221" s="13" t="s">
        <v>7412</v>
      </c>
      <c r="I3221" s="13" t="s">
        <v>7411</v>
      </c>
      <c r="J3221" s="13"/>
      <c r="K3221" s="182" t="s">
        <v>8757</v>
      </c>
      <c r="L3221" s="130" t="s">
        <v>7618</v>
      </c>
      <c r="M3221" s="13" t="s">
        <v>151</v>
      </c>
      <c r="N3221" s="13" t="s">
        <v>7411</v>
      </c>
      <c r="O3221" s="13" t="s">
        <v>109</v>
      </c>
      <c r="P3221" s="1" t="e">
        <f>LEFT(#REF!,2) = "BR"</f>
        <v>#REF!</v>
      </c>
      <c r="Q3221" s="61" t="s">
        <v>499</v>
      </c>
      <c r="R3221" s="61" t="s">
        <v>664</v>
      </c>
      <c r="S3221" s="13" t="s">
        <v>7537</v>
      </c>
      <c r="T3221" s="13" t="s">
        <v>665</v>
      </c>
      <c r="U3221" s="182" t="s">
        <v>7438</v>
      </c>
      <c r="V3221" s="13"/>
      <c r="W3221" s="1"/>
      <c r="X3221" s="1"/>
      <c r="Y3221" s="97"/>
      <c r="Z3221" s="97"/>
      <c r="AA3221" s="97"/>
    </row>
    <row r="3222" spans="1:27">
      <c r="A3222" s="51" t="s">
        <v>28</v>
      </c>
      <c r="B3222" s="13" t="s">
        <v>10787</v>
      </c>
      <c r="C3222" s="14" t="s">
        <v>13902</v>
      </c>
      <c r="D3222" s="17" t="s">
        <v>2849</v>
      </c>
      <c r="E3222" s="1" t="s">
        <v>7411</v>
      </c>
      <c r="F3222" s="1" t="s">
        <v>7411</v>
      </c>
      <c r="G3222" s="1" t="s">
        <v>7411</v>
      </c>
      <c r="H3222" s="13" t="s">
        <v>7412</v>
      </c>
      <c r="I3222" s="13" t="s">
        <v>7411</v>
      </c>
      <c r="J3222" s="13"/>
      <c r="K3222" s="182" t="s">
        <v>8757</v>
      </c>
      <c r="L3222" s="130" t="s">
        <v>7618</v>
      </c>
      <c r="M3222" s="13" t="s">
        <v>151</v>
      </c>
      <c r="N3222" s="13" t="s">
        <v>7411</v>
      </c>
      <c r="O3222" s="13" t="s">
        <v>124</v>
      </c>
      <c r="P3222" s="1" t="e">
        <f>LEFT(#REF!,2) = "BR"</f>
        <v>#REF!</v>
      </c>
      <c r="Q3222" s="61" t="s">
        <v>486</v>
      </c>
      <c r="R3222" s="61" t="s">
        <v>664</v>
      </c>
      <c r="S3222" s="13" t="s">
        <v>7537</v>
      </c>
      <c r="T3222" s="13" t="s">
        <v>665</v>
      </c>
      <c r="U3222" s="182" t="s">
        <v>7438</v>
      </c>
      <c r="V3222" s="13"/>
      <c r="W3222" s="1"/>
      <c r="X3222" s="1"/>
      <c r="Y3222" s="97"/>
      <c r="Z3222" s="97"/>
      <c r="AA3222" s="97"/>
    </row>
    <row r="3223" spans="1:27">
      <c r="A3223" s="51" t="s">
        <v>28</v>
      </c>
      <c r="B3223" s="13" t="s">
        <v>12096</v>
      </c>
      <c r="C3223" s="14" t="s">
        <v>13903</v>
      </c>
      <c r="D3223" s="17" t="s">
        <v>13904</v>
      </c>
      <c r="E3223" s="1" t="s">
        <v>7411</v>
      </c>
      <c r="F3223" s="1" t="s">
        <v>7411</v>
      </c>
      <c r="G3223" s="1" t="s">
        <v>7411</v>
      </c>
      <c r="H3223" s="13" t="s">
        <v>7411</v>
      </c>
      <c r="I3223" s="13" t="s">
        <v>7411</v>
      </c>
      <c r="J3223" s="13"/>
      <c r="K3223" s="196" t="s">
        <v>8695</v>
      </c>
      <c r="L3223" s="132" t="s">
        <v>7520</v>
      </c>
      <c r="M3223" s="13" t="s">
        <v>52</v>
      </c>
      <c r="N3223" s="13" t="s">
        <v>7411</v>
      </c>
      <c r="O3223" s="13" t="s">
        <v>231</v>
      </c>
      <c r="P3223" s="1" t="e">
        <f>LEFT(#REF!,2) = "BR"</f>
        <v>#REF!</v>
      </c>
      <c r="Q3223" s="61" t="s">
        <v>2478</v>
      </c>
      <c r="R3223" s="39" t="s">
        <v>361</v>
      </c>
      <c r="S3223" s="1" t="s">
        <v>7521</v>
      </c>
      <c r="T3223" s="1" t="s">
        <v>362</v>
      </c>
      <c r="U3223" s="182" t="s">
        <v>7438</v>
      </c>
      <c r="V3223" s="13"/>
      <c r="W3223" s="1"/>
      <c r="X3223" s="1"/>
      <c r="Y3223" s="313"/>
      <c r="Z3223" s="313"/>
      <c r="AA3223" s="313"/>
    </row>
    <row r="3224" spans="1:27">
      <c r="A3224" s="51" t="s">
        <v>28</v>
      </c>
      <c r="B3224" s="13" t="s">
        <v>12096</v>
      </c>
      <c r="C3224" s="14" t="s">
        <v>13903</v>
      </c>
      <c r="D3224" s="17" t="s">
        <v>13904</v>
      </c>
      <c r="E3224" s="1" t="s">
        <v>7411</v>
      </c>
      <c r="F3224" s="1" t="s">
        <v>7411</v>
      </c>
      <c r="G3224" s="1" t="s">
        <v>7411</v>
      </c>
      <c r="H3224" s="13" t="s">
        <v>7411</v>
      </c>
      <c r="I3224" s="13" t="s">
        <v>7411</v>
      </c>
      <c r="J3224" s="13"/>
      <c r="K3224" s="196" t="s">
        <v>8695</v>
      </c>
      <c r="L3224" s="132" t="s">
        <v>7520</v>
      </c>
      <c r="M3224" s="1" t="s">
        <v>97</v>
      </c>
      <c r="N3224" s="1" t="s">
        <v>7411</v>
      </c>
      <c r="O3224" s="13" t="s">
        <v>163</v>
      </c>
      <c r="P3224" s="1" t="e">
        <f>LEFT(#REF!,2) = "BR"</f>
        <v>#REF!</v>
      </c>
      <c r="Q3224" s="114" t="s">
        <v>1490</v>
      </c>
      <c r="R3224" s="61" t="s">
        <v>1531</v>
      </c>
      <c r="S3224" s="13" t="s">
        <v>8049</v>
      </c>
      <c r="T3224" s="13" t="s">
        <v>1532</v>
      </c>
      <c r="U3224" s="182" t="s">
        <v>7438</v>
      </c>
      <c r="V3224" s="13"/>
      <c r="W3224" s="1"/>
      <c r="X3224" s="1"/>
      <c r="Y3224" s="313"/>
      <c r="Z3224" s="313"/>
      <c r="AA3224" s="313"/>
    </row>
    <row r="3225" spans="1:27">
      <c r="A3225" s="51" t="s">
        <v>28</v>
      </c>
      <c r="B3225" s="13" t="s">
        <v>11314</v>
      </c>
      <c r="C3225" s="14" t="s">
        <v>13905</v>
      </c>
      <c r="D3225" s="17" t="s">
        <v>2417</v>
      </c>
      <c r="E3225" s="1" t="s">
        <v>7411</v>
      </c>
      <c r="F3225" s="1" t="s">
        <v>7411</v>
      </c>
      <c r="G3225" s="1" t="s">
        <v>7411</v>
      </c>
      <c r="H3225" s="13" t="s">
        <v>7411</v>
      </c>
      <c r="I3225" s="13" t="s">
        <v>7411</v>
      </c>
      <c r="J3225" s="13"/>
      <c r="K3225" s="196" t="s">
        <v>6515</v>
      </c>
      <c r="L3225" s="13" t="s">
        <v>7438</v>
      </c>
      <c r="M3225" s="13" t="s">
        <v>48</v>
      </c>
      <c r="N3225" s="13" t="s">
        <v>7411</v>
      </c>
      <c r="O3225" s="13" t="s">
        <v>201</v>
      </c>
      <c r="P3225" s="1" t="e">
        <f>LEFT(#REF!,2) = "BR"</f>
        <v>#REF!</v>
      </c>
      <c r="Q3225" s="61" t="s">
        <v>2417</v>
      </c>
      <c r="R3225" s="58" t="s">
        <v>1843</v>
      </c>
      <c r="S3225" s="4" t="s">
        <v>7589</v>
      </c>
      <c r="T3225" s="4" t="s">
        <v>1844</v>
      </c>
      <c r="U3225" s="182" t="s">
        <v>1844</v>
      </c>
      <c r="V3225" s="13"/>
      <c r="W3225" s="1"/>
      <c r="X3225" s="1"/>
      <c r="Y3225" s="48" t="s">
        <v>10846</v>
      </c>
      <c r="Z3225" s="140" t="s">
        <v>8867</v>
      </c>
      <c r="AA3225" s="48" t="s">
        <v>13906</v>
      </c>
    </row>
    <row r="3226" spans="1:27">
      <c r="A3226" s="51" t="s">
        <v>28</v>
      </c>
      <c r="B3226" s="13" t="s">
        <v>13907</v>
      </c>
      <c r="C3226" s="14" t="s">
        <v>13908</v>
      </c>
      <c r="D3226" s="17" t="s">
        <v>2694</v>
      </c>
      <c r="E3226" s="1" t="s">
        <v>7411</v>
      </c>
      <c r="F3226" s="1" t="s">
        <v>7411</v>
      </c>
      <c r="G3226" s="1" t="s">
        <v>7411</v>
      </c>
      <c r="H3226" s="13" t="s">
        <v>7411</v>
      </c>
      <c r="I3226" s="13" t="s">
        <v>7411</v>
      </c>
      <c r="J3226" s="13"/>
      <c r="K3226" s="196" t="s">
        <v>6515</v>
      </c>
      <c r="L3226" s="13" t="s">
        <v>7438</v>
      </c>
      <c r="M3226" s="13" t="s">
        <v>79</v>
      </c>
      <c r="N3226" s="13" t="s">
        <v>7411</v>
      </c>
      <c r="O3226" s="13" t="s">
        <v>190</v>
      </c>
      <c r="P3226" s="1" t="e">
        <f>LEFT(#REF!,2) = "BR"</f>
        <v>#REF!</v>
      </c>
      <c r="Q3226" s="61" t="s">
        <v>2694</v>
      </c>
      <c r="R3226" s="41" t="s">
        <v>2179</v>
      </c>
      <c r="S3226" s="4" t="s">
        <v>8026</v>
      </c>
      <c r="T3226" s="4" t="s">
        <v>2180</v>
      </c>
      <c r="U3226" s="182" t="s">
        <v>2180</v>
      </c>
      <c r="V3226" s="13"/>
      <c r="W3226" s="1"/>
      <c r="X3226" s="1"/>
      <c r="Y3226" s="48" t="s">
        <v>13210</v>
      </c>
      <c r="Z3226" s="140" t="s">
        <v>13041</v>
      </c>
      <c r="AA3226" s="48" t="s">
        <v>13909</v>
      </c>
    </row>
    <row r="3227" spans="1:27">
      <c r="A3227" s="51" t="s">
        <v>28</v>
      </c>
      <c r="B3227" s="13" t="s">
        <v>13910</v>
      </c>
      <c r="C3227" s="14" t="s">
        <v>13911</v>
      </c>
      <c r="D3227" s="17" t="s">
        <v>2695</v>
      </c>
      <c r="E3227" s="1" t="s">
        <v>7411</v>
      </c>
      <c r="F3227" s="1" t="s">
        <v>7411</v>
      </c>
      <c r="G3227" s="1" t="s">
        <v>7411</v>
      </c>
      <c r="H3227" s="13" t="s">
        <v>7411</v>
      </c>
      <c r="I3227" s="13" t="s">
        <v>7411</v>
      </c>
      <c r="J3227" s="13"/>
      <c r="K3227" s="196" t="s">
        <v>6515</v>
      </c>
      <c r="L3227" s="13" t="s">
        <v>7438</v>
      </c>
      <c r="M3227" s="13" t="s">
        <v>79</v>
      </c>
      <c r="N3227" s="13" t="s">
        <v>7411</v>
      </c>
      <c r="O3227" s="13" t="s">
        <v>354</v>
      </c>
      <c r="P3227" s="1" t="e">
        <f>LEFT(#REF!,2) = "BR"</f>
        <v>#REF!</v>
      </c>
      <c r="Q3227" s="61" t="s">
        <v>2695</v>
      </c>
      <c r="R3227" s="41" t="s">
        <v>2179</v>
      </c>
      <c r="S3227" s="4" t="s">
        <v>8026</v>
      </c>
      <c r="T3227" s="4" t="s">
        <v>2180</v>
      </c>
      <c r="U3227" s="182" t="s">
        <v>2180</v>
      </c>
      <c r="V3227" s="13"/>
      <c r="W3227" s="1"/>
      <c r="X3227" s="1"/>
      <c r="Y3227" s="48" t="s">
        <v>13210</v>
      </c>
      <c r="Z3227" s="140" t="s">
        <v>13041</v>
      </c>
      <c r="AA3227" s="48" t="s">
        <v>13912</v>
      </c>
    </row>
    <row r="3228" spans="1:27">
      <c r="A3228" s="51" t="s">
        <v>28</v>
      </c>
      <c r="B3228" s="13" t="s">
        <v>13913</v>
      </c>
      <c r="C3228" s="14" t="s">
        <v>13914</v>
      </c>
      <c r="D3228" s="17" t="s">
        <v>2613</v>
      </c>
      <c r="E3228" s="1" t="s">
        <v>7411</v>
      </c>
      <c r="F3228" s="1" t="s">
        <v>7411</v>
      </c>
      <c r="G3228" s="1" t="s">
        <v>7411</v>
      </c>
      <c r="H3228" s="13" t="s">
        <v>7411</v>
      </c>
      <c r="I3228" s="13" t="s">
        <v>7411</v>
      </c>
      <c r="J3228" s="13"/>
      <c r="K3228" s="196" t="s">
        <v>6515</v>
      </c>
      <c r="L3228" s="13" t="s">
        <v>7438</v>
      </c>
      <c r="M3228" s="13" t="s">
        <v>157</v>
      </c>
      <c r="N3228" s="13" t="s">
        <v>7411</v>
      </c>
      <c r="O3228" s="13" t="s">
        <v>81</v>
      </c>
      <c r="P3228" s="1" t="e">
        <f>LEFT(#REF!,2) = "BR"</f>
        <v>#REF!</v>
      </c>
      <c r="Q3228" s="351" t="s">
        <v>2613</v>
      </c>
      <c r="R3228" s="58" t="s">
        <v>1921</v>
      </c>
      <c r="S3228" s="4" t="s">
        <v>7587</v>
      </c>
      <c r="T3228" s="4" t="s">
        <v>1922</v>
      </c>
      <c r="U3228" s="182" t="s">
        <v>1922</v>
      </c>
      <c r="V3228" s="13"/>
      <c r="W3228" s="1"/>
      <c r="X3228" s="1"/>
      <c r="Y3228" s="313"/>
      <c r="Z3228" s="313"/>
      <c r="AA3228" s="313"/>
    </row>
    <row r="3229" spans="1:27">
      <c r="A3229" s="51" t="s">
        <v>28</v>
      </c>
      <c r="B3229" s="13" t="s">
        <v>13915</v>
      </c>
      <c r="C3229" s="14" t="s">
        <v>13916</v>
      </c>
      <c r="D3229" s="17" t="s">
        <v>13917</v>
      </c>
      <c r="E3229" s="1" t="s">
        <v>7411</v>
      </c>
      <c r="F3229" s="1" t="s">
        <v>7411</v>
      </c>
      <c r="G3229" s="1" t="s">
        <v>7411</v>
      </c>
      <c r="H3229" s="13" t="s">
        <v>7411</v>
      </c>
      <c r="I3229" s="13" t="s">
        <v>7411</v>
      </c>
      <c r="J3229" s="13"/>
      <c r="K3229" s="196" t="s">
        <v>8695</v>
      </c>
      <c r="L3229" s="132" t="s">
        <v>7520</v>
      </c>
      <c r="M3229" s="13" t="s">
        <v>157</v>
      </c>
      <c r="N3229" s="13" t="s">
        <v>7411</v>
      </c>
      <c r="O3229" s="13" t="s">
        <v>83</v>
      </c>
      <c r="P3229" s="1" t="e">
        <f>LEFT(#REF!,2) = "BR"</f>
        <v>#REF!</v>
      </c>
      <c r="Q3229" s="351" t="s">
        <v>2614</v>
      </c>
      <c r="R3229" s="58" t="s">
        <v>1921</v>
      </c>
      <c r="S3229" s="4" t="s">
        <v>7587</v>
      </c>
      <c r="T3229" s="4" t="s">
        <v>1922</v>
      </c>
      <c r="U3229" s="182" t="s">
        <v>7438</v>
      </c>
      <c r="V3229" s="13"/>
      <c r="W3229" s="1"/>
      <c r="X3229" s="1"/>
      <c r="Y3229" s="313"/>
      <c r="Z3229" s="313"/>
      <c r="AA3229" s="313"/>
    </row>
    <row r="3230" spans="1:27">
      <c r="A3230" s="51" t="s">
        <v>28</v>
      </c>
      <c r="B3230" s="13" t="s">
        <v>13915</v>
      </c>
      <c r="C3230" s="14" t="s">
        <v>13916</v>
      </c>
      <c r="D3230" s="17" t="s">
        <v>13917</v>
      </c>
      <c r="E3230" s="1" t="s">
        <v>7411</v>
      </c>
      <c r="F3230" s="1" t="s">
        <v>7411</v>
      </c>
      <c r="G3230" s="1" t="s">
        <v>7411</v>
      </c>
      <c r="H3230" s="13" t="s">
        <v>7411</v>
      </c>
      <c r="I3230" s="13" t="s">
        <v>7411</v>
      </c>
      <c r="J3230" s="13"/>
      <c r="K3230" s="196" t="s">
        <v>8695</v>
      </c>
      <c r="L3230" s="132" t="s">
        <v>7520</v>
      </c>
      <c r="M3230" s="13" t="s">
        <v>151</v>
      </c>
      <c r="N3230" s="13" t="s">
        <v>7411</v>
      </c>
      <c r="O3230" s="13" t="s">
        <v>187</v>
      </c>
      <c r="P3230" s="1" t="e">
        <f>LEFT(#REF!,2) = "BR"</f>
        <v>#REF!</v>
      </c>
      <c r="Q3230" s="351" t="s">
        <v>490</v>
      </c>
      <c r="R3230" s="39" t="s">
        <v>664</v>
      </c>
      <c r="S3230" s="1" t="s">
        <v>7537</v>
      </c>
      <c r="T3230" s="1" t="s">
        <v>665</v>
      </c>
      <c r="U3230" s="182" t="s">
        <v>7438</v>
      </c>
      <c r="V3230" s="13"/>
      <c r="W3230" s="1"/>
      <c r="X3230" s="1"/>
      <c r="Y3230" s="313"/>
      <c r="Z3230" s="313"/>
      <c r="AA3230" s="313"/>
    </row>
    <row r="3231" spans="1:27">
      <c r="A3231" s="51" t="s">
        <v>28</v>
      </c>
      <c r="B3231" s="13" t="s">
        <v>13918</v>
      </c>
      <c r="C3231" s="14" t="s">
        <v>13919</v>
      </c>
      <c r="D3231" s="17" t="s">
        <v>13920</v>
      </c>
      <c r="E3231" s="1" t="s">
        <v>7411</v>
      </c>
      <c r="F3231" s="1" t="s">
        <v>7411</v>
      </c>
      <c r="G3231" s="1" t="s">
        <v>7411</v>
      </c>
      <c r="H3231" s="13" t="s">
        <v>7411</v>
      </c>
      <c r="I3231" s="13" t="s">
        <v>7411</v>
      </c>
      <c r="J3231" s="13"/>
      <c r="K3231" s="196" t="s">
        <v>8695</v>
      </c>
      <c r="L3231" s="132" t="s">
        <v>7520</v>
      </c>
      <c r="M3231" s="13" t="s">
        <v>157</v>
      </c>
      <c r="N3231" s="13" t="s">
        <v>7411</v>
      </c>
      <c r="O3231" s="13" t="s">
        <v>173</v>
      </c>
      <c r="P3231" s="1" t="e">
        <f>LEFT(#REF!,2) = "BR"</f>
        <v>#REF!</v>
      </c>
      <c r="Q3231" s="351" t="s">
        <v>2615</v>
      </c>
      <c r="R3231" s="58" t="s">
        <v>1921</v>
      </c>
      <c r="S3231" s="4" t="s">
        <v>7587</v>
      </c>
      <c r="T3231" s="4" t="s">
        <v>1922</v>
      </c>
      <c r="U3231" s="182" t="s">
        <v>7438</v>
      </c>
      <c r="V3231" s="13"/>
      <c r="W3231" s="1"/>
      <c r="X3231" s="1"/>
      <c r="Y3231" s="313"/>
      <c r="Z3231" s="313"/>
      <c r="AA3231" s="313"/>
    </row>
    <row r="3232" spans="1:27">
      <c r="A3232" s="51" t="s">
        <v>28</v>
      </c>
      <c r="B3232" s="13" t="s">
        <v>13918</v>
      </c>
      <c r="C3232" s="14" t="s">
        <v>13919</v>
      </c>
      <c r="D3232" s="17" t="s">
        <v>13920</v>
      </c>
      <c r="E3232" s="1" t="s">
        <v>7411</v>
      </c>
      <c r="F3232" s="1" t="s">
        <v>7411</v>
      </c>
      <c r="G3232" s="1" t="s">
        <v>7411</v>
      </c>
      <c r="H3232" s="13" t="s">
        <v>7411</v>
      </c>
      <c r="I3232" s="13" t="s">
        <v>7411</v>
      </c>
      <c r="J3232" s="13"/>
      <c r="K3232" s="196" t="s">
        <v>8695</v>
      </c>
      <c r="L3232" s="132" t="s">
        <v>7520</v>
      </c>
      <c r="M3232" s="13" t="s">
        <v>151</v>
      </c>
      <c r="N3232" s="13" t="s">
        <v>7411</v>
      </c>
      <c r="O3232" s="13" t="s">
        <v>103</v>
      </c>
      <c r="P3232" s="1" t="e">
        <f>LEFT(#REF!,2) = "BR"</f>
        <v>#REF!</v>
      </c>
      <c r="Q3232" s="351" t="s">
        <v>556</v>
      </c>
      <c r="R3232" s="39" t="s">
        <v>664</v>
      </c>
      <c r="S3232" s="1" t="s">
        <v>7537</v>
      </c>
      <c r="T3232" s="1" t="s">
        <v>665</v>
      </c>
      <c r="U3232" s="182" t="s">
        <v>7438</v>
      </c>
      <c r="V3232" s="13"/>
      <c r="W3232" s="1"/>
      <c r="X3232" s="1"/>
      <c r="Y3232" s="313"/>
      <c r="Z3232" s="313"/>
      <c r="AA3232" s="313"/>
    </row>
    <row r="3233" spans="1:27">
      <c r="A3233" s="51" t="s">
        <v>28</v>
      </c>
      <c r="B3233" s="13" t="s">
        <v>13921</v>
      </c>
      <c r="C3233" s="14" t="s">
        <v>13922</v>
      </c>
      <c r="D3233" s="17" t="s">
        <v>2696</v>
      </c>
      <c r="E3233" s="1" t="s">
        <v>7411</v>
      </c>
      <c r="F3233" s="1" t="s">
        <v>7411</v>
      </c>
      <c r="G3233" s="1" t="s">
        <v>7411</v>
      </c>
      <c r="H3233" s="13" t="s">
        <v>7411</v>
      </c>
      <c r="I3233" s="13" t="s">
        <v>7411</v>
      </c>
      <c r="J3233" s="13"/>
      <c r="K3233" s="196" t="s">
        <v>6515</v>
      </c>
      <c r="L3233" s="13" t="s">
        <v>7438</v>
      </c>
      <c r="M3233" s="13" t="s">
        <v>79</v>
      </c>
      <c r="N3233" s="13" t="s">
        <v>7411</v>
      </c>
      <c r="O3233" s="13" t="s">
        <v>383</v>
      </c>
      <c r="P3233" s="1" t="e">
        <f>LEFT(#REF!,2) = "BR"</f>
        <v>#REF!</v>
      </c>
      <c r="Q3233" s="61" t="s">
        <v>2696</v>
      </c>
      <c r="R3233" s="41" t="s">
        <v>2179</v>
      </c>
      <c r="S3233" s="4" t="s">
        <v>8026</v>
      </c>
      <c r="T3233" s="4" t="s">
        <v>2180</v>
      </c>
      <c r="U3233" s="182" t="s">
        <v>2180</v>
      </c>
      <c r="V3233" s="13"/>
      <c r="W3233" s="1"/>
      <c r="X3233" s="1"/>
      <c r="Y3233" s="48" t="s">
        <v>13210</v>
      </c>
      <c r="Z3233" s="140" t="s">
        <v>13041</v>
      </c>
      <c r="AA3233" s="48" t="s">
        <v>13923</v>
      </c>
    </row>
    <row r="3234" spans="1:27">
      <c r="A3234" s="51" t="s">
        <v>28</v>
      </c>
      <c r="B3234" s="13" t="s">
        <v>13924</v>
      </c>
      <c r="C3234" s="14" t="s">
        <v>13925</v>
      </c>
      <c r="D3234" s="17" t="s">
        <v>2697</v>
      </c>
      <c r="E3234" s="1" t="s">
        <v>7411</v>
      </c>
      <c r="F3234" s="1" t="s">
        <v>7411</v>
      </c>
      <c r="G3234" s="1" t="s">
        <v>7411</v>
      </c>
      <c r="H3234" s="13" t="s">
        <v>7411</v>
      </c>
      <c r="I3234" s="13" t="s">
        <v>7411</v>
      </c>
      <c r="J3234" s="13"/>
      <c r="K3234" s="196" t="s">
        <v>6515</v>
      </c>
      <c r="L3234" s="13" t="s">
        <v>7438</v>
      </c>
      <c r="M3234" s="13" t="s">
        <v>79</v>
      </c>
      <c r="N3234" s="13" t="s">
        <v>7411</v>
      </c>
      <c r="O3234" s="13" t="s">
        <v>86</v>
      </c>
      <c r="P3234" s="1" t="e">
        <f>LEFT(#REF!,2) = "BR"</f>
        <v>#REF!</v>
      </c>
      <c r="Q3234" s="61" t="s">
        <v>2697</v>
      </c>
      <c r="R3234" s="41" t="s">
        <v>2179</v>
      </c>
      <c r="S3234" s="4" t="s">
        <v>8026</v>
      </c>
      <c r="T3234" s="4" t="s">
        <v>2180</v>
      </c>
      <c r="U3234" s="182" t="s">
        <v>2180</v>
      </c>
      <c r="V3234" s="13"/>
      <c r="W3234" s="1"/>
      <c r="X3234" s="1"/>
      <c r="Y3234" s="48" t="s">
        <v>13210</v>
      </c>
      <c r="Z3234" s="140" t="s">
        <v>13041</v>
      </c>
      <c r="AA3234" s="48" t="s">
        <v>13926</v>
      </c>
    </row>
    <row r="3235" spans="1:27">
      <c r="A3235" s="51" t="s">
        <v>28</v>
      </c>
      <c r="B3235" s="13" t="s">
        <v>13927</v>
      </c>
      <c r="C3235" s="14" t="s">
        <v>13928</v>
      </c>
      <c r="D3235" s="17" t="s">
        <v>2602</v>
      </c>
      <c r="E3235" s="1" t="s">
        <v>7411</v>
      </c>
      <c r="F3235" s="1" t="s">
        <v>7411</v>
      </c>
      <c r="G3235" s="1" t="s">
        <v>7411</v>
      </c>
      <c r="H3235" s="13" t="s">
        <v>7411</v>
      </c>
      <c r="I3235" s="13" t="s">
        <v>7411</v>
      </c>
      <c r="J3235" s="13"/>
      <c r="K3235" s="196" t="s">
        <v>6515</v>
      </c>
      <c r="L3235" s="13" t="s">
        <v>7438</v>
      </c>
      <c r="M3235" s="13" t="s">
        <v>144</v>
      </c>
      <c r="N3235" s="13" t="s">
        <v>7411</v>
      </c>
      <c r="O3235" s="13" t="s">
        <v>189</v>
      </c>
      <c r="P3235" s="1" t="e">
        <f>LEFT(#REF!,2) = "BR"</f>
        <v>#REF!</v>
      </c>
      <c r="Q3235" s="61" t="s">
        <v>2602</v>
      </c>
      <c r="R3235" s="41" t="s">
        <v>1986</v>
      </c>
      <c r="S3235" s="4" t="s">
        <v>8025</v>
      </c>
      <c r="T3235" s="4" t="s">
        <v>1987</v>
      </c>
      <c r="U3235" s="182" t="s">
        <v>1987</v>
      </c>
      <c r="V3235" s="13"/>
      <c r="W3235" s="1"/>
      <c r="X3235" s="1"/>
      <c r="Y3235" s="48" t="s">
        <v>13210</v>
      </c>
      <c r="Z3235" s="140" t="s">
        <v>13041</v>
      </c>
      <c r="AA3235" s="48" t="s">
        <v>13929</v>
      </c>
    </row>
    <row r="3236" spans="1:27">
      <c r="A3236" s="51" t="s">
        <v>28</v>
      </c>
      <c r="B3236" s="13" t="s">
        <v>13930</v>
      </c>
      <c r="C3236" s="14" t="s">
        <v>13931</v>
      </c>
      <c r="D3236" s="17" t="s">
        <v>2698</v>
      </c>
      <c r="E3236" s="1" t="s">
        <v>7411</v>
      </c>
      <c r="F3236" s="1" t="s">
        <v>7411</v>
      </c>
      <c r="G3236" s="1" t="s">
        <v>7411</v>
      </c>
      <c r="H3236" s="13" t="s">
        <v>7411</v>
      </c>
      <c r="I3236" s="13" t="s">
        <v>7411</v>
      </c>
      <c r="J3236" s="13"/>
      <c r="K3236" s="196" t="s">
        <v>6515</v>
      </c>
      <c r="L3236" s="13" t="s">
        <v>7438</v>
      </c>
      <c r="M3236" s="13" t="s">
        <v>79</v>
      </c>
      <c r="N3236" s="13" t="s">
        <v>7411</v>
      </c>
      <c r="O3236" s="13" t="s">
        <v>356</v>
      </c>
      <c r="P3236" s="1" t="e">
        <f>LEFT(#REF!,2) = "BR"</f>
        <v>#REF!</v>
      </c>
      <c r="Q3236" s="61" t="s">
        <v>2698</v>
      </c>
      <c r="R3236" s="41" t="s">
        <v>2179</v>
      </c>
      <c r="S3236" s="4" t="s">
        <v>8026</v>
      </c>
      <c r="T3236" s="4" t="s">
        <v>2180</v>
      </c>
      <c r="U3236" s="182" t="s">
        <v>2180</v>
      </c>
      <c r="V3236" s="13"/>
      <c r="W3236" s="1"/>
      <c r="X3236" s="1"/>
      <c r="Y3236" s="48" t="s">
        <v>13210</v>
      </c>
      <c r="Z3236" s="140" t="s">
        <v>13041</v>
      </c>
      <c r="AA3236" s="48" t="s">
        <v>13932</v>
      </c>
    </row>
    <row r="3237" spans="1:27">
      <c r="A3237" s="51" t="s">
        <v>28</v>
      </c>
      <c r="B3237" s="13" t="s">
        <v>13933</v>
      </c>
      <c r="C3237" s="14" t="s">
        <v>13934</v>
      </c>
      <c r="D3237" s="17" t="s">
        <v>2699</v>
      </c>
      <c r="E3237" s="1" t="s">
        <v>7411</v>
      </c>
      <c r="F3237" s="1" t="s">
        <v>7411</v>
      </c>
      <c r="G3237" s="1" t="s">
        <v>7411</v>
      </c>
      <c r="H3237" s="13" t="s">
        <v>7411</v>
      </c>
      <c r="I3237" s="13" t="s">
        <v>7411</v>
      </c>
      <c r="J3237" s="13"/>
      <c r="K3237" s="196" t="s">
        <v>6515</v>
      </c>
      <c r="L3237" s="13" t="s">
        <v>7438</v>
      </c>
      <c r="M3237" s="13" t="s">
        <v>79</v>
      </c>
      <c r="N3237" s="13" t="s">
        <v>7411</v>
      </c>
      <c r="O3237" s="13" t="s">
        <v>224</v>
      </c>
      <c r="P3237" s="1" t="e">
        <f>LEFT(#REF!,2) = "BR"</f>
        <v>#REF!</v>
      </c>
      <c r="Q3237" s="61" t="s">
        <v>2699</v>
      </c>
      <c r="R3237" s="41" t="s">
        <v>2179</v>
      </c>
      <c r="S3237" s="4" t="s">
        <v>8026</v>
      </c>
      <c r="T3237" s="4" t="s">
        <v>2180</v>
      </c>
      <c r="U3237" s="182" t="s">
        <v>2180</v>
      </c>
      <c r="V3237" s="13"/>
      <c r="W3237" s="1"/>
      <c r="X3237" s="1"/>
      <c r="Y3237" s="48" t="s">
        <v>13210</v>
      </c>
      <c r="Z3237" s="140" t="s">
        <v>13041</v>
      </c>
      <c r="AA3237" s="48" t="s">
        <v>13935</v>
      </c>
    </row>
    <row r="3238" spans="1:27">
      <c r="A3238" s="51" t="s">
        <v>28</v>
      </c>
      <c r="B3238" s="13" t="s">
        <v>13936</v>
      </c>
      <c r="C3238" s="14" t="s">
        <v>13937</v>
      </c>
      <c r="D3238" s="17" t="s">
        <v>2700</v>
      </c>
      <c r="E3238" s="1" t="s">
        <v>7411</v>
      </c>
      <c r="F3238" s="1" t="s">
        <v>7411</v>
      </c>
      <c r="G3238" s="1" t="s">
        <v>7411</v>
      </c>
      <c r="H3238" s="13" t="s">
        <v>7411</v>
      </c>
      <c r="I3238" s="13" t="s">
        <v>7411</v>
      </c>
      <c r="J3238" s="13"/>
      <c r="K3238" s="196" t="s">
        <v>6515</v>
      </c>
      <c r="L3238" s="13" t="s">
        <v>7438</v>
      </c>
      <c r="M3238" s="13" t="s">
        <v>79</v>
      </c>
      <c r="N3238" s="13" t="s">
        <v>7411</v>
      </c>
      <c r="O3238" s="13" t="s">
        <v>142</v>
      </c>
      <c r="P3238" s="1" t="e">
        <f>LEFT(#REF!,2) = "BR"</f>
        <v>#REF!</v>
      </c>
      <c r="Q3238" s="61" t="s">
        <v>2700</v>
      </c>
      <c r="R3238" s="41" t="s">
        <v>2179</v>
      </c>
      <c r="S3238" s="4" t="s">
        <v>8026</v>
      </c>
      <c r="T3238" s="4" t="s">
        <v>2180</v>
      </c>
      <c r="U3238" s="182" t="s">
        <v>2180</v>
      </c>
      <c r="V3238" s="13"/>
      <c r="W3238" s="1"/>
      <c r="X3238" s="1"/>
      <c r="Y3238" s="48" t="s">
        <v>13210</v>
      </c>
      <c r="Z3238" s="140" t="s">
        <v>13041</v>
      </c>
      <c r="AA3238" s="48" t="s">
        <v>13938</v>
      </c>
    </row>
    <row r="3239" spans="1:27">
      <c r="A3239" s="51" t="s">
        <v>28</v>
      </c>
      <c r="B3239" s="13" t="s">
        <v>13939</v>
      </c>
      <c r="C3239" s="14" t="s">
        <v>13940</v>
      </c>
      <c r="D3239" s="17" t="s">
        <v>2603</v>
      </c>
      <c r="E3239" s="1" t="s">
        <v>7411</v>
      </c>
      <c r="F3239" s="1" t="s">
        <v>7411</v>
      </c>
      <c r="G3239" s="1" t="s">
        <v>7411</v>
      </c>
      <c r="H3239" s="13" t="s">
        <v>7411</v>
      </c>
      <c r="I3239" s="13" t="s">
        <v>7411</v>
      </c>
      <c r="J3239" s="13"/>
      <c r="K3239" s="196" t="s">
        <v>6515</v>
      </c>
      <c r="L3239" s="13" t="s">
        <v>7438</v>
      </c>
      <c r="M3239" s="13" t="s">
        <v>144</v>
      </c>
      <c r="N3239" s="13" t="s">
        <v>7411</v>
      </c>
      <c r="O3239" s="13" t="s">
        <v>190</v>
      </c>
      <c r="P3239" s="1" t="e">
        <f>LEFT(#REF!,2) = "BR"</f>
        <v>#REF!</v>
      </c>
      <c r="Q3239" s="61" t="s">
        <v>2603</v>
      </c>
      <c r="R3239" s="41" t="s">
        <v>1986</v>
      </c>
      <c r="S3239" s="4" t="s">
        <v>8025</v>
      </c>
      <c r="T3239" s="4" t="s">
        <v>1987</v>
      </c>
      <c r="U3239" s="182" t="s">
        <v>1987</v>
      </c>
      <c r="V3239" s="13"/>
      <c r="W3239" s="1"/>
      <c r="X3239" s="1"/>
      <c r="Y3239" s="48" t="s">
        <v>13210</v>
      </c>
      <c r="Z3239" s="140" t="s">
        <v>13041</v>
      </c>
      <c r="AA3239" s="48" t="s">
        <v>13941</v>
      </c>
    </row>
    <row r="3240" spans="1:27">
      <c r="A3240" s="51" t="s">
        <v>28</v>
      </c>
      <c r="B3240" s="13" t="s">
        <v>13942</v>
      </c>
      <c r="C3240" s="14" t="s">
        <v>13943</v>
      </c>
      <c r="D3240" s="17" t="s">
        <v>13944</v>
      </c>
      <c r="E3240" s="1" t="s">
        <v>7411</v>
      </c>
      <c r="F3240" s="1" t="s">
        <v>7411</v>
      </c>
      <c r="G3240" s="1" t="s">
        <v>7411</v>
      </c>
      <c r="H3240" s="13" t="s">
        <v>7411</v>
      </c>
      <c r="I3240" s="13" t="s">
        <v>7411</v>
      </c>
      <c r="J3240" s="13"/>
      <c r="K3240" s="196" t="s">
        <v>6515</v>
      </c>
      <c r="L3240" s="13" t="s">
        <v>7438</v>
      </c>
      <c r="M3240" s="13" t="s">
        <v>79</v>
      </c>
      <c r="N3240" s="13" t="s">
        <v>7411</v>
      </c>
      <c r="O3240" s="13" t="s">
        <v>201</v>
      </c>
      <c r="P3240" s="1" t="e">
        <f>LEFT(#REF!,2) = "BR"</f>
        <v>#REF!</v>
      </c>
      <c r="Q3240" s="61" t="s">
        <v>2701</v>
      </c>
      <c r="R3240" s="41" t="s">
        <v>2179</v>
      </c>
      <c r="S3240" s="4" t="s">
        <v>8026</v>
      </c>
      <c r="T3240" s="4" t="s">
        <v>2180</v>
      </c>
      <c r="U3240" s="182" t="s">
        <v>2180</v>
      </c>
      <c r="V3240" s="13"/>
      <c r="W3240" s="1"/>
      <c r="X3240" s="1"/>
      <c r="Y3240" s="48" t="s">
        <v>13210</v>
      </c>
      <c r="Z3240" s="140" t="s">
        <v>13041</v>
      </c>
      <c r="AA3240" s="48" t="s">
        <v>13945</v>
      </c>
    </row>
    <row r="3241" spans="1:27">
      <c r="A3241" s="51" t="s">
        <v>28</v>
      </c>
      <c r="B3241" s="13" t="s">
        <v>13946</v>
      </c>
      <c r="C3241" s="14" t="s">
        <v>13947</v>
      </c>
      <c r="D3241" s="17" t="s">
        <v>13948</v>
      </c>
      <c r="E3241" s="1" t="s">
        <v>7411</v>
      </c>
      <c r="F3241" s="1" t="s">
        <v>7411</v>
      </c>
      <c r="G3241" s="1" t="s">
        <v>7411</v>
      </c>
      <c r="H3241" s="13" t="s">
        <v>7411</v>
      </c>
      <c r="I3241" s="13" t="s">
        <v>7411</v>
      </c>
      <c r="J3241" s="13"/>
      <c r="K3241" s="182" t="s">
        <v>8695</v>
      </c>
      <c r="L3241" s="132" t="s">
        <v>7520</v>
      </c>
      <c r="M3241" s="13" t="s">
        <v>52</v>
      </c>
      <c r="N3241" s="13" t="s">
        <v>7411</v>
      </c>
      <c r="O3241" s="1" t="s">
        <v>107</v>
      </c>
      <c r="P3241" s="1" t="e">
        <f>LEFT(#REF!,2) = "BR"</f>
        <v>#REF!</v>
      </c>
      <c r="Q3241" s="35" t="s">
        <v>1283</v>
      </c>
      <c r="R3241" s="39" t="s">
        <v>361</v>
      </c>
      <c r="S3241" s="1" t="s">
        <v>7521</v>
      </c>
      <c r="T3241" s="1" t="s">
        <v>362</v>
      </c>
      <c r="U3241" s="182" t="s">
        <v>7438</v>
      </c>
      <c r="V3241" s="13"/>
      <c r="W3241" s="1"/>
      <c r="X3241" s="1"/>
      <c r="Y3241" s="97"/>
      <c r="Z3241" s="97"/>
      <c r="AA3241" s="97"/>
    </row>
    <row r="3242" spans="1:27">
      <c r="A3242" s="51" t="s">
        <v>28</v>
      </c>
      <c r="B3242" s="13" t="s">
        <v>13946</v>
      </c>
      <c r="C3242" s="14" t="s">
        <v>13947</v>
      </c>
      <c r="D3242" s="17" t="s">
        <v>13948</v>
      </c>
      <c r="E3242" s="1" t="s">
        <v>7411</v>
      </c>
      <c r="F3242" s="1" t="s">
        <v>7411</v>
      </c>
      <c r="G3242" s="1" t="s">
        <v>7411</v>
      </c>
      <c r="H3242" s="13" t="s">
        <v>7411</v>
      </c>
      <c r="I3242" s="13" t="s">
        <v>7411</v>
      </c>
      <c r="J3242" s="13"/>
      <c r="K3242" s="182" t="s">
        <v>8695</v>
      </c>
      <c r="L3242" s="132" t="s">
        <v>7520</v>
      </c>
      <c r="M3242" s="13" t="s">
        <v>151</v>
      </c>
      <c r="N3242" s="13" t="s">
        <v>7411</v>
      </c>
      <c r="O3242" s="13" t="s">
        <v>187</v>
      </c>
      <c r="P3242" s="1" t="e">
        <f>LEFT(#REF!,2) = "BR"</f>
        <v>#REF!</v>
      </c>
      <c r="Q3242" s="61" t="s">
        <v>490</v>
      </c>
      <c r="R3242" s="61" t="s">
        <v>664</v>
      </c>
      <c r="S3242" s="13" t="s">
        <v>7537</v>
      </c>
      <c r="T3242" s="13" t="s">
        <v>665</v>
      </c>
      <c r="U3242" s="182" t="s">
        <v>7438</v>
      </c>
      <c r="V3242" s="13"/>
      <c r="W3242" s="1"/>
      <c r="X3242" s="1"/>
      <c r="Y3242" s="313"/>
      <c r="Z3242" s="313"/>
      <c r="AA3242" s="313"/>
    </row>
    <row r="3243" spans="1:27">
      <c r="A3243" s="51" t="s">
        <v>28</v>
      </c>
      <c r="B3243" s="13" t="s">
        <v>13949</v>
      </c>
      <c r="C3243" s="14" t="s">
        <v>13950</v>
      </c>
      <c r="D3243" s="17" t="s">
        <v>13951</v>
      </c>
      <c r="E3243" s="1" t="s">
        <v>7411</v>
      </c>
      <c r="F3243" s="1" t="s">
        <v>7411</v>
      </c>
      <c r="G3243" s="1" t="s">
        <v>7411</v>
      </c>
      <c r="H3243" s="13" t="s">
        <v>7411</v>
      </c>
      <c r="I3243" s="13" t="s">
        <v>7411</v>
      </c>
      <c r="J3243" s="13"/>
      <c r="K3243" s="182" t="s">
        <v>8695</v>
      </c>
      <c r="L3243" s="132" t="s">
        <v>7520</v>
      </c>
      <c r="M3243" s="13" t="s">
        <v>52</v>
      </c>
      <c r="N3243" s="13" t="s">
        <v>7411</v>
      </c>
      <c r="O3243" s="1" t="s">
        <v>109</v>
      </c>
      <c r="P3243" s="1" t="e">
        <f>LEFT(#REF!,2) = "BR"</f>
        <v>#REF!</v>
      </c>
      <c r="Q3243" s="187" t="s">
        <v>1284</v>
      </c>
      <c r="R3243" s="39" t="s">
        <v>361</v>
      </c>
      <c r="S3243" s="1" t="s">
        <v>7521</v>
      </c>
      <c r="T3243" s="1" t="s">
        <v>362</v>
      </c>
      <c r="U3243" s="182" t="s">
        <v>7438</v>
      </c>
      <c r="V3243" s="13"/>
      <c r="W3243" s="1"/>
      <c r="X3243" s="1"/>
      <c r="Y3243" s="97"/>
      <c r="Z3243" s="97"/>
      <c r="AA3243" s="97"/>
    </row>
    <row r="3244" spans="1:27">
      <c r="A3244" s="51" t="s">
        <v>28</v>
      </c>
      <c r="B3244" s="13" t="s">
        <v>13949</v>
      </c>
      <c r="C3244" s="14" t="s">
        <v>13950</v>
      </c>
      <c r="D3244" s="17" t="s">
        <v>13951</v>
      </c>
      <c r="E3244" s="1" t="s">
        <v>7411</v>
      </c>
      <c r="F3244" s="1" t="s">
        <v>7411</v>
      </c>
      <c r="G3244" s="1" t="s">
        <v>7411</v>
      </c>
      <c r="H3244" s="13" t="s">
        <v>7411</v>
      </c>
      <c r="I3244" s="13" t="s">
        <v>7411</v>
      </c>
      <c r="J3244" s="13"/>
      <c r="K3244" s="182" t="s">
        <v>8695</v>
      </c>
      <c r="L3244" s="132" t="s">
        <v>7520</v>
      </c>
      <c r="M3244" s="13" t="s">
        <v>151</v>
      </c>
      <c r="N3244" s="13" t="s">
        <v>7411</v>
      </c>
      <c r="O3244" s="13" t="s">
        <v>187</v>
      </c>
      <c r="P3244" s="1" t="e">
        <f>LEFT(#REF!,2) = "BR"</f>
        <v>#REF!</v>
      </c>
      <c r="Q3244" s="61" t="s">
        <v>490</v>
      </c>
      <c r="R3244" s="61" t="s">
        <v>664</v>
      </c>
      <c r="S3244" s="13" t="s">
        <v>7537</v>
      </c>
      <c r="T3244" s="13" t="s">
        <v>665</v>
      </c>
      <c r="U3244" s="182" t="s">
        <v>7438</v>
      </c>
      <c r="V3244" s="13"/>
      <c r="W3244" s="1"/>
      <c r="X3244" s="1"/>
      <c r="Y3244" s="313"/>
      <c r="Z3244" s="313"/>
      <c r="AA3244" s="313"/>
    </row>
    <row r="3245" spans="1:27">
      <c r="A3245" s="51" t="s">
        <v>28</v>
      </c>
      <c r="B3245" s="13" t="s">
        <v>12250</v>
      </c>
      <c r="C3245" s="14" t="s">
        <v>13952</v>
      </c>
      <c r="D3245" s="17" t="s">
        <v>13953</v>
      </c>
      <c r="E3245" s="1" t="s">
        <v>7411</v>
      </c>
      <c r="F3245" s="1" t="s">
        <v>7411</v>
      </c>
      <c r="G3245" s="1" t="s">
        <v>7411</v>
      </c>
      <c r="H3245" s="13" t="s">
        <v>7411</v>
      </c>
      <c r="I3245" s="13" t="s">
        <v>7411</v>
      </c>
      <c r="J3245" s="13"/>
      <c r="K3245" s="182" t="s">
        <v>8695</v>
      </c>
      <c r="L3245" s="132" t="s">
        <v>7520</v>
      </c>
      <c r="M3245" s="13" t="s">
        <v>144</v>
      </c>
      <c r="N3245" s="13" t="s">
        <v>7411</v>
      </c>
      <c r="O3245" s="13" t="s">
        <v>124</v>
      </c>
      <c r="P3245" s="1" t="e">
        <f>LEFT(#REF!,2) = "BR"</f>
        <v>#REF!</v>
      </c>
      <c r="Q3245" s="61" t="s">
        <v>1983</v>
      </c>
      <c r="R3245" s="41" t="s">
        <v>1984</v>
      </c>
      <c r="S3245" s="50" t="s">
        <v>7303</v>
      </c>
      <c r="T3245" s="50" t="s">
        <v>1985</v>
      </c>
      <c r="U3245" s="182" t="s">
        <v>7438</v>
      </c>
      <c r="V3245" s="13"/>
      <c r="W3245" s="1"/>
      <c r="X3245" s="1"/>
      <c r="Y3245" s="313"/>
      <c r="Z3245" s="313"/>
      <c r="AA3245" s="313"/>
    </row>
    <row r="3246" spans="1:27">
      <c r="A3246" s="51" t="s">
        <v>28</v>
      </c>
      <c r="B3246" s="13" t="s">
        <v>12250</v>
      </c>
      <c r="C3246" s="14" t="s">
        <v>13952</v>
      </c>
      <c r="D3246" s="17" t="s">
        <v>13953</v>
      </c>
      <c r="E3246" s="1" t="s">
        <v>7411</v>
      </c>
      <c r="F3246" s="1" t="s">
        <v>7411</v>
      </c>
      <c r="G3246" s="1" t="s">
        <v>7411</v>
      </c>
      <c r="H3246" s="13" t="s">
        <v>7411</v>
      </c>
      <c r="I3246" s="13" t="s">
        <v>7411</v>
      </c>
      <c r="J3246" s="13"/>
      <c r="K3246" s="182" t="s">
        <v>8695</v>
      </c>
      <c r="L3246" s="132" t="s">
        <v>7520</v>
      </c>
      <c r="M3246" s="13" t="s">
        <v>52</v>
      </c>
      <c r="N3246" s="13" t="s">
        <v>7411</v>
      </c>
      <c r="O3246" s="13" t="s">
        <v>163</v>
      </c>
      <c r="P3246" s="1" t="e">
        <f>LEFT(#REF!,2) = "BR"</f>
        <v>#REF!</v>
      </c>
      <c r="Q3246" s="351" t="s">
        <v>1287</v>
      </c>
      <c r="R3246" s="39" t="s">
        <v>361</v>
      </c>
      <c r="S3246" s="1" t="s">
        <v>7521</v>
      </c>
      <c r="T3246" s="1" t="s">
        <v>362</v>
      </c>
      <c r="U3246" s="182" t="s">
        <v>7438</v>
      </c>
      <c r="V3246" s="13"/>
      <c r="W3246" s="1"/>
      <c r="X3246" s="1"/>
      <c r="Y3246" s="313"/>
      <c r="Z3246" s="313"/>
      <c r="AA3246" s="313"/>
    </row>
    <row r="3247" spans="1:27">
      <c r="A3247" s="51" t="s">
        <v>28</v>
      </c>
      <c r="B3247" s="13" t="s">
        <v>12628</v>
      </c>
      <c r="C3247" s="14" t="s">
        <v>13954</v>
      </c>
      <c r="D3247" s="17" t="s">
        <v>2481</v>
      </c>
      <c r="E3247" s="1" t="s">
        <v>7411</v>
      </c>
      <c r="F3247" s="1" t="s">
        <v>7411</v>
      </c>
      <c r="G3247" s="1" t="s">
        <v>7411</v>
      </c>
      <c r="H3247" s="13" t="s">
        <v>7411</v>
      </c>
      <c r="I3247" s="13" t="s">
        <v>7411</v>
      </c>
      <c r="J3247" s="13"/>
      <c r="K3247" s="55" t="s">
        <v>6515</v>
      </c>
      <c r="L3247" s="55" t="s">
        <v>7438</v>
      </c>
      <c r="M3247" s="13" t="s">
        <v>52</v>
      </c>
      <c r="N3247" s="13" t="s">
        <v>7411</v>
      </c>
      <c r="O3247" s="13" t="s">
        <v>166</v>
      </c>
      <c r="P3247" s="1" t="e">
        <f>LEFT(#REF!,2) = "BR"</f>
        <v>#REF!</v>
      </c>
      <c r="Q3247" s="61" t="s">
        <v>2481</v>
      </c>
      <c r="R3247" s="39" t="s">
        <v>1868</v>
      </c>
      <c r="S3247" s="1" t="s">
        <v>7578</v>
      </c>
      <c r="T3247" s="1" t="s">
        <v>1869</v>
      </c>
      <c r="U3247" s="182" t="s">
        <v>1869</v>
      </c>
      <c r="V3247" s="13"/>
      <c r="W3247" s="1"/>
      <c r="X3247" s="1"/>
      <c r="Y3247" s="313"/>
      <c r="Z3247" s="313"/>
      <c r="AA3247" s="313"/>
    </row>
    <row r="3248" spans="1:27">
      <c r="A3248" s="51" t="s">
        <v>28</v>
      </c>
      <c r="B3248" s="13" t="s">
        <v>10683</v>
      </c>
      <c r="C3248" s="14" t="s">
        <v>13955</v>
      </c>
      <c r="D3248" s="17" t="s">
        <v>13956</v>
      </c>
      <c r="E3248" s="1" t="s">
        <v>7411</v>
      </c>
      <c r="F3248" s="1" t="s">
        <v>7411</v>
      </c>
      <c r="G3248" s="1" t="s">
        <v>7411</v>
      </c>
      <c r="H3248" s="13" t="s">
        <v>7411</v>
      </c>
      <c r="I3248" s="13" t="s">
        <v>7411</v>
      </c>
      <c r="J3248" s="13"/>
      <c r="K3248" s="196" t="s">
        <v>6515</v>
      </c>
      <c r="L3248" s="13" t="s">
        <v>7438</v>
      </c>
      <c r="M3248" s="13" t="s">
        <v>151</v>
      </c>
      <c r="N3248" s="13" t="s">
        <v>7411</v>
      </c>
      <c r="O3248" s="13" t="s">
        <v>187</v>
      </c>
      <c r="P3248" s="1" t="e">
        <f>LEFT(#REF!,2) = "BR"</f>
        <v>#REF!</v>
      </c>
      <c r="Q3248" s="61" t="s">
        <v>490</v>
      </c>
      <c r="R3248" s="41" t="s">
        <v>1954</v>
      </c>
      <c r="S3248" s="50" t="s">
        <v>7967</v>
      </c>
      <c r="T3248" s="50" t="s">
        <v>1955</v>
      </c>
      <c r="U3248" s="182" t="s">
        <v>1955</v>
      </c>
      <c r="V3248" s="13"/>
      <c r="W3248" s="1"/>
      <c r="X3248" s="1"/>
      <c r="Y3248" s="313"/>
      <c r="Z3248" s="313"/>
      <c r="AA3248" s="313"/>
    </row>
    <row r="3249" spans="1:27">
      <c r="A3249" s="51" t="s">
        <v>28</v>
      </c>
      <c r="B3249" s="13" t="s">
        <v>13957</v>
      </c>
      <c r="C3249" s="14" t="s">
        <v>13958</v>
      </c>
      <c r="D3249" s="17" t="s">
        <v>13959</v>
      </c>
      <c r="E3249" s="1" t="s">
        <v>7411</v>
      </c>
      <c r="F3249" s="1" t="s">
        <v>7411</v>
      </c>
      <c r="G3249" s="1" t="s">
        <v>7411</v>
      </c>
      <c r="H3249" s="13" t="s">
        <v>7412</v>
      </c>
      <c r="I3249" s="6" t="s">
        <v>7411</v>
      </c>
      <c r="J3249" s="6"/>
      <c r="K3249" s="182" t="s">
        <v>8695</v>
      </c>
      <c r="L3249" s="57" t="s">
        <v>7520</v>
      </c>
      <c r="M3249" s="13" t="s">
        <v>101</v>
      </c>
      <c r="N3249" s="13" t="s">
        <v>7411</v>
      </c>
      <c r="O3249" s="1" t="s">
        <v>188</v>
      </c>
      <c r="P3249" s="1" t="e">
        <f>LEFT(#REF!,2) = "BR"</f>
        <v>#REF!</v>
      </c>
      <c r="Q3249" s="58" t="s">
        <v>162</v>
      </c>
      <c r="R3249" s="61" t="s">
        <v>1066</v>
      </c>
      <c r="S3249" s="4" t="s">
        <v>7671</v>
      </c>
      <c r="T3249" s="4" t="s">
        <v>1067</v>
      </c>
      <c r="U3249" s="182" t="s">
        <v>7438</v>
      </c>
      <c r="V3249" s="1"/>
      <c r="W3249" s="1"/>
      <c r="X3249" s="1"/>
      <c r="Y3249" s="56"/>
      <c r="Z3249" s="56"/>
      <c r="AA3249" s="56"/>
    </row>
    <row r="3250" spans="1:27">
      <c r="A3250" s="51" t="s">
        <v>28</v>
      </c>
      <c r="B3250" s="13" t="s">
        <v>13957</v>
      </c>
      <c r="C3250" s="14" t="s">
        <v>13958</v>
      </c>
      <c r="D3250" s="17" t="s">
        <v>13959</v>
      </c>
      <c r="E3250" s="1" t="s">
        <v>7411</v>
      </c>
      <c r="F3250" s="1" t="s">
        <v>7411</v>
      </c>
      <c r="G3250" s="1" t="s">
        <v>7411</v>
      </c>
      <c r="H3250" s="13" t="s">
        <v>7412</v>
      </c>
      <c r="I3250" s="13" t="s">
        <v>7411</v>
      </c>
      <c r="J3250" s="13"/>
      <c r="K3250" s="182" t="s">
        <v>8695</v>
      </c>
      <c r="L3250" s="182" t="s">
        <v>8757</v>
      </c>
      <c r="M3250" s="80" t="s">
        <v>48</v>
      </c>
      <c r="N3250" s="80" t="s">
        <v>7411</v>
      </c>
      <c r="O3250" s="13" t="s">
        <v>107</v>
      </c>
      <c r="P3250" s="1" t="e">
        <f>LEFT(#REF!,2) = "BR"</f>
        <v>#REF!</v>
      </c>
      <c r="Q3250" s="61" t="s">
        <v>2418</v>
      </c>
      <c r="R3250" s="58" t="s">
        <v>1843</v>
      </c>
      <c r="S3250" s="4" t="s">
        <v>7589</v>
      </c>
      <c r="T3250" s="4" t="s">
        <v>1844</v>
      </c>
      <c r="U3250" s="182" t="s">
        <v>1844</v>
      </c>
      <c r="V3250" s="13"/>
      <c r="W3250" s="1"/>
      <c r="X3250" s="1"/>
      <c r="Y3250" s="313"/>
      <c r="Z3250" s="313"/>
      <c r="AA3250" s="313"/>
    </row>
    <row r="3251" spans="1:27">
      <c r="A3251" s="51" t="s">
        <v>28</v>
      </c>
      <c r="B3251" s="13" t="s">
        <v>13957</v>
      </c>
      <c r="C3251" s="14" t="s">
        <v>13958</v>
      </c>
      <c r="D3251" s="17" t="s">
        <v>13959</v>
      </c>
      <c r="E3251" s="1" t="s">
        <v>7411</v>
      </c>
      <c r="F3251" s="1" t="s">
        <v>7411</v>
      </c>
      <c r="G3251" s="1" t="s">
        <v>7411</v>
      </c>
      <c r="H3251" s="13" t="s">
        <v>7412</v>
      </c>
      <c r="I3251" s="13" t="s">
        <v>7411</v>
      </c>
      <c r="J3251" s="13"/>
      <c r="K3251" s="182" t="s">
        <v>8695</v>
      </c>
      <c r="L3251" s="132" t="s">
        <v>7601</v>
      </c>
      <c r="M3251" s="13" t="s">
        <v>151</v>
      </c>
      <c r="N3251" s="13" t="s">
        <v>7411</v>
      </c>
      <c r="O3251" s="13" t="s">
        <v>49</v>
      </c>
      <c r="P3251" s="1" t="e">
        <f>LEFT(#REF!,2) = "BR"</f>
        <v>#REF!</v>
      </c>
      <c r="Q3251" s="61" t="s">
        <v>516</v>
      </c>
      <c r="R3251" s="58" t="s">
        <v>664</v>
      </c>
      <c r="S3251" s="4" t="s">
        <v>7537</v>
      </c>
      <c r="T3251" s="4" t="s">
        <v>665</v>
      </c>
      <c r="U3251" s="182" t="s">
        <v>7438</v>
      </c>
      <c r="V3251" s="13"/>
      <c r="W3251" s="1"/>
      <c r="X3251" s="1"/>
      <c r="Y3251" s="313"/>
      <c r="Z3251" s="313"/>
      <c r="AA3251" s="313"/>
    </row>
    <row r="3252" spans="1:27">
      <c r="A3252" s="51" t="s">
        <v>28</v>
      </c>
      <c r="B3252" s="13" t="s">
        <v>13957</v>
      </c>
      <c r="C3252" s="14" t="s">
        <v>13958</v>
      </c>
      <c r="D3252" s="17" t="s">
        <v>13959</v>
      </c>
      <c r="E3252" s="1" t="s">
        <v>7411</v>
      </c>
      <c r="F3252" s="1" t="s">
        <v>7411</v>
      </c>
      <c r="G3252" s="1" t="s">
        <v>7411</v>
      </c>
      <c r="H3252" s="13" t="s">
        <v>7412</v>
      </c>
      <c r="I3252" s="13" t="s">
        <v>7411</v>
      </c>
      <c r="J3252" s="13"/>
      <c r="K3252" s="182" t="s">
        <v>8695</v>
      </c>
      <c r="L3252" s="132" t="s">
        <v>7601</v>
      </c>
      <c r="M3252" s="13" t="s">
        <v>151</v>
      </c>
      <c r="N3252" s="13" t="s">
        <v>7411</v>
      </c>
      <c r="O3252" s="13" t="s">
        <v>105</v>
      </c>
      <c r="P3252" s="1" t="e">
        <f>LEFT(#REF!,2) = "BR"</f>
        <v>#REF!</v>
      </c>
      <c r="Q3252" s="61" t="s">
        <v>563</v>
      </c>
      <c r="R3252" s="58" t="s">
        <v>664</v>
      </c>
      <c r="S3252" s="4" t="s">
        <v>7537</v>
      </c>
      <c r="T3252" s="4" t="s">
        <v>665</v>
      </c>
      <c r="U3252" s="182" t="s">
        <v>7438</v>
      </c>
      <c r="V3252" s="13"/>
      <c r="W3252" s="1"/>
      <c r="X3252" s="1"/>
      <c r="Y3252" s="313"/>
      <c r="Z3252" s="313"/>
      <c r="AA3252" s="313"/>
    </row>
    <row r="3253" spans="1:27">
      <c r="A3253" s="51" t="s">
        <v>28</v>
      </c>
      <c r="B3253" s="13" t="s">
        <v>13957</v>
      </c>
      <c r="C3253" s="14" t="s">
        <v>13958</v>
      </c>
      <c r="D3253" s="17" t="s">
        <v>13959</v>
      </c>
      <c r="E3253" s="1" t="s">
        <v>7411</v>
      </c>
      <c r="F3253" s="1" t="s">
        <v>7411</v>
      </c>
      <c r="G3253" s="1" t="s">
        <v>7411</v>
      </c>
      <c r="H3253" s="13" t="s">
        <v>7412</v>
      </c>
      <c r="I3253" s="13" t="s">
        <v>7411</v>
      </c>
      <c r="J3253" s="13"/>
      <c r="K3253" s="182" t="s">
        <v>8695</v>
      </c>
      <c r="L3253" s="132" t="s">
        <v>7601</v>
      </c>
      <c r="M3253" s="13" t="s">
        <v>151</v>
      </c>
      <c r="N3253" s="13" t="s">
        <v>7411</v>
      </c>
      <c r="O3253" s="13" t="s">
        <v>250</v>
      </c>
      <c r="P3253" s="1" t="e">
        <f>LEFT(#REF!,2) = "BR"</f>
        <v>#REF!</v>
      </c>
      <c r="Q3253" s="61" t="s">
        <v>2793</v>
      </c>
      <c r="R3253" s="58" t="s">
        <v>664</v>
      </c>
      <c r="S3253" s="4" t="s">
        <v>7537</v>
      </c>
      <c r="T3253" s="4" t="s">
        <v>665</v>
      </c>
      <c r="U3253" s="182" t="s">
        <v>7438</v>
      </c>
      <c r="V3253" s="13"/>
      <c r="W3253" s="1"/>
      <c r="X3253" s="1"/>
      <c r="Y3253" s="313"/>
      <c r="Z3253" s="313"/>
      <c r="AA3253" s="313"/>
    </row>
    <row r="3254" spans="1:27">
      <c r="A3254" s="51" t="s">
        <v>28</v>
      </c>
      <c r="B3254" s="13" t="s">
        <v>13957</v>
      </c>
      <c r="C3254" s="14" t="s">
        <v>13958</v>
      </c>
      <c r="D3254" s="17" t="s">
        <v>13959</v>
      </c>
      <c r="E3254" s="1" t="s">
        <v>7411</v>
      </c>
      <c r="F3254" s="1" t="s">
        <v>7411</v>
      </c>
      <c r="G3254" s="1" t="s">
        <v>7411</v>
      </c>
      <c r="H3254" s="13" t="s">
        <v>7412</v>
      </c>
      <c r="I3254" s="13" t="s">
        <v>7411</v>
      </c>
      <c r="J3254" s="13"/>
      <c r="K3254" s="182" t="s">
        <v>8695</v>
      </c>
      <c r="L3254" s="132" t="s">
        <v>7601</v>
      </c>
      <c r="M3254" s="13" t="s">
        <v>52</v>
      </c>
      <c r="N3254" s="13" t="s">
        <v>7411</v>
      </c>
      <c r="O3254" s="1" t="s">
        <v>67</v>
      </c>
      <c r="P3254" s="1" t="e">
        <f>LEFT(#REF!,2) = "BR"</f>
        <v>#REF!</v>
      </c>
      <c r="Q3254" s="39" t="s">
        <v>2434</v>
      </c>
      <c r="R3254" s="58" t="s">
        <v>664</v>
      </c>
      <c r="S3254" s="4" t="s">
        <v>7537</v>
      </c>
      <c r="T3254" s="4" t="s">
        <v>665</v>
      </c>
      <c r="U3254" s="182" t="s">
        <v>7438</v>
      </c>
      <c r="V3254" s="6"/>
      <c r="W3254" s="1"/>
      <c r="X3254" s="1"/>
      <c r="Y3254" s="355"/>
      <c r="Z3254" s="355"/>
      <c r="AA3254" s="355"/>
    </row>
    <row r="3255" spans="1:27">
      <c r="A3255" s="51" t="s">
        <v>28</v>
      </c>
      <c r="B3255" s="13" t="s">
        <v>13960</v>
      </c>
      <c r="C3255" s="14" t="s">
        <v>13961</v>
      </c>
      <c r="D3255" s="17" t="s">
        <v>13962</v>
      </c>
      <c r="E3255" s="1" t="s">
        <v>7411</v>
      </c>
      <c r="F3255" s="1" t="s">
        <v>7411</v>
      </c>
      <c r="G3255" s="1" t="s">
        <v>7411</v>
      </c>
      <c r="H3255" s="13" t="s">
        <v>7412</v>
      </c>
      <c r="I3255" s="6" t="s">
        <v>7411</v>
      </c>
      <c r="J3255" s="13"/>
      <c r="K3255" s="55" t="s">
        <v>8695</v>
      </c>
      <c r="L3255" s="57" t="s">
        <v>7520</v>
      </c>
      <c r="M3255" s="13" t="s">
        <v>101</v>
      </c>
      <c r="N3255" s="13" t="s">
        <v>7411</v>
      </c>
      <c r="O3255" s="1" t="s">
        <v>394</v>
      </c>
      <c r="P3255" s="1" t="e">
        <f>LEFT(#REF!,2) = "BR"</f>
        <v>#REF!</v>
      </c>
      <c r="Q3255" s="58" t="s">
        <v>1040</v>
      </c>
      <c r="R3255" s="61" t="s">
        <v>1066</v>
      </c>
      <c r="S3255" s="4" t="s">
        <v>7671</v>
      </c>
      <c r="T3255" s="4" t="s">
        <v>1067</v>
      </c>
      <c r="U3255" s="182" t="s">
        <v>7438</v>
      </c>
      <c r="V3255" s="1"/>
      <c r="W3255" s="1"/>
      <c r="X3255" s="1"/>
      <c r="Y3255" s="56"/>
      <c r="Z3255" s="56"/>
      <c r="AA3255" s="56"/>
    </row>
    <row r="3256" spans="1:27">
      <c r="A3256" s="51" t="s">
        <v>28</v>
      </c>
      <c r="B3256" s="13" t="s">
        <v>13960</v>
      </c>
      <c r="C3256" s="14" t="s">
        <v>13961</v>
      </c>
      <c r="D3256" s="17" t="s">
        <v>13962</v>
      </c>
      <c r="E3256" s="1" t="s">
        <v>7411</v>
      </c>
      <c r="F3256" s="1" t="s">
        <v>7411</v>
      </c>
      <c r="G3256" s="1" t="s">
        <v>7411</v>
      </c>
      <c r="H3256" s="13" t="s">
        <v>7412</v>
      </c>
      <c r="I3256" s="13" t="s">
        <v>7411</v>
      </c>
      <c r="J3256" s="13"/>
      <c r="K3256" s="55" t="s">
        <v>8695</v>
      </c>
      <c r="L3256" s="13" t="s">
        <v>8757</v>
      </c>
      <c r="M3256" s="13" t="s">
        <v>48</v>
      </c>
      <c r="N3256" s="71" t="s">
        <v>7411</v>
      </c>
      <c r="O3256" s="71" t="s">
        <v>191</v>
      </c>
      <c r="P3256" s="1" t="e">
        <f>LEFT(#REF!,2) = "BR"</f>
        <v>#REF!</v>
      </c>
      <c r="Q3256" s="188" t="s">
        <v>2419</v>
      </c>
      <c r="R3256" s="58" t="s">
        <v>1843</v>
      </c>
      <c r="S3256" s="4" t="s">
        <v>7589</v>
      </c>
      <c r="T3256" s="4" t="s">
        <v>1844</v>
      </c>
      <c r="U3256" s="182" t="s">
        <v>1844</v>
      </c>
      <c r="V3256" s="13"/>
      <c r="W3256" s="1"/>
      <c r="X3256" s="1"/>
      <c r="Y3256" s="97"/>
      <c r="Z3256" s="97"/>
      <c r="AA3256" s="97"/>
    </row>
    <row r="3257" spans="1:27">
      <c r="A3257" s="51" t="s">
        <v>28</v>
      </c>
      <c r="B3257" s="13" t="s">
        <v>13960</v>
      </c>
      <c r="C3257" s="14" t="s">
        <v>13961</v>
      </c>
      <c r="D3257" s="17" t="s">
        <v>13962</v>
      </c>
      <c r="E3257" s="1" t="s">
        <v>7411</v>
      </c>
      <c r="F3257" s="1" t="s">
        <v>7411</v>
      </c>
      <c r="G3257" s="1" t="s">
        <v>7411</v>
      </c>
      <c r="H3257" s="13" t="s">
        <v>7412</v>
      </c>
      <c r="I3257" s="13" t="s">
        <v>7411</v>
      </c>
      <c r="J3257" s="13"/>
      <c r="K3257" s="55" t="s">
        <v>8695</v>
      </c>
      <c r="L3257" s="130" t="s">
        <v>7601</v>
      </c>
      <c r="M3257" s="13" t="s">
        <v>151</v>
      </c>
      <c r="N3257" s="13" t="s">
        <v>7411</v>
      </c>
      <c r="O3257" s="13" t="s">
        <v>109</v>
      </c>
      <c r="P3257" s="1" t="e">
        <f>LEFT(#REF!,2) = "BR"</f>
        <v>#REF!</v>
      </c>
      <c r="Q3257" s="61" t="s">
        <v>499</v>
      </c>
      <c r="R3257" s="58" t="s">
        <v>664</v>
      </c>
      <c r="S3257" s="4" t="s">
        <v>7537</v>
      </c>
      <c r="T3257" s="4" t="s">
        <v>665</v>
      </c>
      <c r="U3257" s="182" t="s">
        <v>7438</v>
      </c>
      <c r="V3257" s="13"/>
      <c r="W3257" s="1"/>
      <c r="X3257" s="1"/>
      <c r="Y3257" s="97"/>
      <c r="Z3257" s="97"/>
      <c r="AA3257" s="97"/>
    </row>
    <row r="3258" spans="1:27">
      <c r="A3258" s="51" t="s">
        <v>28</v>
      </c>
      <c r="B3258" s="13" t="s">
        <v>13960</v>
      </c>
      <c r="C3258" s="14" t="s">
        <v>13961</v>
      </c>
      <c r="D3258" s="17" t="s">
        <v>13962</v>
      </c>
      <c r="E3258" s="1" t="s">
        <v>7411</v>
      </c>
      <c r="F3258" s="1" t="s">
        <v>7411</v>
      </c>
      <c r="G3258" s="1" t="s">
        <v>7411</v>
      </c>
      <c r="H3258" s="13" t="s">
        <v>7412</v>
      </c>
      <c r="I3258" s="13" t="s">
        <v>7411</v>
      </c>
      <c r="J3258" s="13"/>
      <c r="K3258" s="55" t="s">
        <v>8695</v>
      </c>
      <c r="L3258" s="130" t="s">
        <v>7601</v>
      </c>
      <c r="M3258" s="13" t="s">
        <v>151</v>
      </c>
      <c r="N3258" s="13" t="s">
        <v>7411</v>
      </c>
      <c r="O3258" s="13" t="s">
        <v>124</v>
      </c>
      <c r="P3258" s="1" t="e">
        <f>LEFT(#REF!,2) = "BR"</f>
        <v>#REF!</v>
      </c>
      <c r="Q3258" s="61" t="s">
        <v>486</v>
      </c>
      <c r="R3258" s="58" t="s">
        <v>664</v>
      </c>
      <c r="S3258" s="4" t="s">
        <v>7537</v>
      </c>
      <c r="T3258" s="4" t="s">
        <v>665</v>
      </c>
      <c r="U3258" s="182" t="s">
        <v>7438</v>
      </c>
      <c r="V3258" s="13"/>
      <c r="W3258" s="1"/>
      <c r="X3258" s="1"/>
      <c r="Y3258" s="97"/>
      <c r="Z3258" s="97"/>
      <c r="AA3258" s="97"/>
    </row>
    <row r="3259" spans="1:27">
      <c r="A3259" s="51" t="s">
        <v>28</v>
      </c>
      <c r="B3259" s="13" t="s">
        <v>13960</v>
      </c>
      <c r="C3259" s="14" t="s">
        <v>13961</v>
      </c>
      <c r="D3259" s="17" t="s">
        <v>13962</v>
      </c>
      <c r="E3259" s="1" t="s">
        <v>7411</v>
      </c>
      <c r="F3259" s="1" t="s">
        <v>7411</v>
      </c>
      <c r="G3259" s="1" t="s">
        <v>7411</v>
      </c>
      <c r="H3259" s="13" t="s">
        <v>7412</v>
      </c>
      <c r="I3259" s="13" t="s">
        <v>7411</v>
      </c>
      <c r="J3259" s="13"/>
      <c r="K3259" s="55" t="s">
        <v>8695</v>
      </c>
      <c r="L3259" s="130" t="s">
        <v>7601</v>
      </c>
      <c r="M3259" s="13" t="s">
        <v>151</v>
      </c>
      <c r="N3259" s="13" t="s">
        <v>7411</v>
      </c>
      <c r="O3259" s="13" t="s">
        <v>142</v>
      </c>
      <c r="P3259" s="1" t="e">
        <f>LEFT(#REF!,2) = "BR"</f>
        <v>#REF!</v>
      </c>
      <c r="Q3259" s="61" t="s">
        <v>497</v>
      </c>
      <c r="R3259" s="58" t="s">
        <v>664</v>
      </c>
      <c r="S3259" s="4" t="s">
        <v>7537</v>
      </c>
      <c r="T3259" s="4" t="s">
        <v>665</v>
      </c>
      <c r="U3259" s="182" t="s">
        <v>7438</v>
      </c>
      <c r="V3259" s="13"/>
      <c r="W3259" s="1"/>
      <c r="X3259" s="1"/>
      <c r="Y3259" s="97"/>
      <c r="Z3259" s="97"/>
      <c r="AA3259" s="97"/>
    </row>
    <row r="3260" spans="1:27">
      <c r="A3260" s="51" t="s">
        <v>28</v>
      </c>
      <c r="B3260" s="13" t="s">
        <v>13960</v>
      </c>
      <c r="C3260" s="14" t="s">
        <v>13961</v>
      </c>
      <c r="D3260" s="17" t="s">
        <v>13962</v>
      </c>
      <c r="E3260" s="1" t="s">
        <v>7411</v>
      </c>
      <c r="F3260" s="1" t="s">
        <v>7411</v>
      </c>
      <c r="G3260" s="1" t="s">
        <v>7411</v>
      </c>
      <c r="H3260" s="13" t="s">
        <v>7412</v>
      </c>
      <c r="I3260" s="13" t="s">
        <v>7411</v>
      </c>
      <c r="J3260" s="13"/>
      <c r="K3260" s="55" t="s">
        <v>8695</v>
      </c>
      <c r="L3260" s="130" t="s">
        <v>7601</v>
      </c>
      <c r="M3260" s="13" t="s">
        <v>52</v>
      </c>
      <c r="N3260" s="13" t="s">
        <v>7411</v>
      </c>
      <c r="O3260" s="4" t="s">
        <v>67</v>
      </c>
      <c r="P3260" s="1" t="e">
        <f>LEFT(#REF!,2) = "BR"</f>
        <v>#REF!</v>
      </c>
      <c r="Q3260" s="350" t="s">
        <v>2434</v>
      </c>
      <c r="R3260" s="58" t="s">
        <v>664</v>
      </c>
      <c r="S3260" s="4" t="s">
        <v>7537</v>
      </c>
      <c r="T3260" s="4" t="s">
        <v>665</v>
      </c>
      <c r="U3260" s="182" t="s">
        <v>7438</v>
      </c>
      <c r="V3260" s="13"/>
      <c r="W3260" s="1"/>
      <c r="X3260" s="1"/>
      <c r="Y3260" s="97"/>
      <c r="Z3260" s="97"/>
      <c r="AA3260" s="97"/>
    </row>
    <row r="3261" spans="1:27">
      <c r="A3261" s="51" t="s">
        <v>28</v>
      </c>
      <c r="B3261" s="13" t="s">
        <v>13963</v>
      </c>
      <c r="C3261" s="14" t="s">
        <v>13964</v>
      </c>
      <c r="D3261" s="17" t="s">
        <v>2850</v>
      </c>
      <c r="E3261" s="1" t="s">
        <v>7411</v>
      </c>
      <c r="F3261" s="1" t="s">
        <v>7411</v>
      </c>
      <c r="G3261" s="1" t="s">
        <v>7411</v>
      </c>
      <c r="H3261" s="13" t="s">
        <v>7411</v>
      </c>
      <c r="I3261" s="13" t="s">
        <v>7411</v>
      </c>
      <c r="J3261" s="13"/>
      <c r="K3261" s="196" t="s">
        <v>6515</v>
      </c>
      <c r="L3261" s="13" t="s">
        <v>7438</v>
      </c>
      <c r="M3261" s="80" t="s">
        <v>151</v>
      </c>
      <c r="N3261" s="80" t="s">
        <v>7411</v>
      </c>
      <c r="O3261" s="65" t="s">
        <v>255</v>
      </c>
      <c r="P3261" s="1" t="e">
        <f>LEFT(#REF!,2) = "BR"</f>
        <v>#REF!</v>
      </c>
      <c r="Q3261" s="63" t="s">
        <v>2850</v>
      </c>
      <c r="R3261" s="41" t="s">
        <v>1956</v>
      </c>
      <c r="S3261" s="4" t="s">
        <v>7539</v>
      </c>
      <c r="T3261" s="4" t="s">
        <v>1957</v>
      </c>
      <c r="U3261" s="182" t="s">
        <v>1957</v>
      </c>
      <c r="V3261" s="13"/>
      <c r="W3261" s="1"/>
      <c r="X3261" s="1"/>
      <c r="Y3261" s="313"/>
      <c r="Z3261" s="313"/>
      <c r="AA3261" s="313"/>
    </row>
    <row r="3262" spans="1:27">
      <c r="A3262" s="51" t="s">
        <v>28</v>
      </c>
      <c r="B3262" s="13" t="s">
        <v>13965</v>
      </c>
      <c r="C3262" s="14" t="s">
        <v>13966</v>
      </c>
      <c r="D3262" s="17" t="s">
        <v>2420</v>
      </c>
      <c r="E3262" s="1" t="s">
        <v>7411</v>
      </c>
      <c r="F3262" s="1" t="s">
        <v>7411</v>
      </c>
      <c r="G3262" s="1" t="s">
        <v>7411</v>
      </c>
      <c r="H3262" s="13" t="s">
        <v>7412</v>
      </c>
      <c r="I3262" s="13" t="s">
        <v>7411</v>
      </c>
      <c r="J3262" s="13"/>
      <c r="K3262" s="182" t="s">
        <v>8757</v>
      </c>
      <c r="L3262" s="182" t="s">
        <v>8757</v>
      </c>
      <c r="M3262" s="13" t="s">
        <v>48</v>
      </c>
      <c r="N3262" s="79" t="s">
        <v>7411</v>
      </c>
      <c r="O3262" s="1" t="s">
        <v>192</v>
      </c>
      <c r="P3262" s="1" t="e">
        <f>LEFT(#REF!,2) = "BR"</f>
        <v>#REF!</v>
      </c>
      <c r="Q3262" s="35" t="s">
        <v>2420</v>
      </c>
      <c r="R3262" s="58" t="s">
        <v>1843</v>
      </c>
      <c r="S3262" s="4" t="s">
        <v>7589</v>
      </c>
      <c r="T3262" s="4" t="s">
        <v>1844</v>
      </c>
      <c r="U3262" s="182" t="s">
        <v>1844</v>
      </c>
      <c r="V3262" s="13"/>
      <c r="W3262" s="1"/>
      <c r="X3262" s="1"/>
      <c r="Y3262" s="313"/>
      <c r="Z3262" s="313"/>
      <c r="AA3262" s="313"/>
    </row>
    <row r="3263" spans="1:27">
      <c r="A3263" s="51" t="s">
        <v>28</v>
      </c>
      <c r="B3263" s="13" t="s">
        <v>13965</v>
      </c>
      <c r="C3263" s="14" t="s">
        <v>13966</v>
      </c>
      <c r="D3263" s="17" t="s">
        <v>2420</v>
      </c>
      <c r="E3263" s="1" t="s">
        <v>7411</v>
      </c>
      <c r="F3263" s="1" t="s">
        <v>7411</v>
      </c>
      <c r="G3263" s="1" t="s">
        <v>7411</v>
      </c>
      <c r="H3263" s="13" t="s">
        <v>7412</v>
      </c>
      <c r="I3263" s="13" t="s">
        <v>7411</v>
      </c>
      <c r="J3263" s="13"/>
      <c r="K3263" s="182" t="s">
        <v>8757</v>
      </c>
      <c r="L3263" s="132" t="s">
        <v>13967</v>
      </c>
      <c r="M3263" s="13" t="s">
        <v>151</v>
      </c>
      <c r="N3263" s="79" t="s">
        <v>7411</v>
      </c>
      <c r="O3263" s="13" t="s">
        <v>187</v>
      </c>
      <c r="P3263" s="1" t="e">
        <f>LEFT(#REF!,2) = "BR"</f>
        <v>#REF!</v>
      </c>
      <c r="Q3263" s="61" t="s">
        <v>490</v>
      </c>
      <c r="R3263" s="58" t="s">
        <v>664</v>
      </c>
      <c r="S3263" s="4" t="s">
        <v>7537</v>
      </c>
      <c r="T3263" s="4" t="s">
        <v>665</v>
      </c>
      <c r="U3263" s="182" t="s">
        <v>7438</v>
      </c>
      <c r="V3263" s="13"/>
      <c r="W3263" s="1"/>
      <c r="X3263" s="1"/>
      <c r="Y3263" s="313"/>
      <c r="Z3263" s="313"/>
      <c r="AA3263" s="313"/>
    </row>
    <row r="3264" spans="1:27">
      <c r="A3264" s="51" t="s">
        <v>28</v>
      </c>
      <c r="B3264" s="13" t="s">
        <v>13965</v>
      </c>
      <c r="C3264" s="14" t="s">
        <v>13966</v>
      </c>
      <c r="D3264" s="17" t="s">
        <v>2420</v>
      </c>
      <c r="E3264" s="1" t="s">
        <v>7411</v>
      </c>
      <c r="F3264" s="1" t="s">
        <v>7411</v>
      </c>
      <c r="G3264" s="1" t="s">
        <v>7411</v>
      </c>
      <c r="H3264" s="13" t="s">
        <v>7412</v>
      </c>
      <c r="I3264" s="13" t="s">
        <v>7411</v>
      </c>
      <c r="J3264" s="13"/>
      <c r="K3264" s="182" t="s">
        <v>8757</v>
      </c>
      <c r="L3264" s="132" t="s">
        <v>13967</v>
      </c>
      <c r="M3264" s="13" t="s">
        <v>151</v>
      </c>
      <c r="N3264" s="79" t="s">
        <v>7411</v>
      </c>
      <c r="O3264" s="13" t="s">
        <v>109</v>
      </c>
      <c r="P3264" s="1" t="e">
        <f>LEFT(#REF!,2) = "BR"</f>
        <v>#REF!</v>
      </c>
      <c r="Q3264" s="61" t="s">
        <v>499</v>
      </c>
      <c r="R3264" s="58" t="s">
        <v>664</v>
      </c>
      <c r="S3264" s="4" t="s">
        <v>7537</v>
      </c>
      <c r="T3264" s="4" t="s">
        <v>665</v>
      </c>
      <c r="U3264" s="182" t="s">
        <v>7438</v>
      </c>
      <c r="V3264" s="13"/>
      <c r="W3264" s="1"/>
      <c r="X3264" s="1"/>
      <c r="Y3264" s="313"/>
      <c r="Z3264" s="313"/>
      <c r="AA3264" s="313"/>
    </row>
    <row r="3265" spans="1:27">
      <c r="A3265" s="51" t="s">
        <v>28</v>
      </c>
      <c r="B3265" s="13" t="s">
        <v>13965</v>
      </c>
      <c r="C3265" s="14" t="s">
        <v>13966</v>
      </c>
      <c r="D3265" s="17" t="s">
        <v>2420</v>
      </c>
      <c r="E3265" s="1" t="s">
        <v>7411</v>
      </c>
      <c r="F3265" s="1" t="s">
        <v>7411</v>
      </c>
      <c r="G3265" s="1" t="s">
        <v>7411</v>
      </c>
      <c r="H3265" s="13" t="s">
        <v>7412</v>
      </c>
      <c r="I3265" s="13" t="s">
        <v>7411</v>
      </c>
      <c r="J3265" s="13"/>
      <c r="K3265" s="182" t="s">
        <v>8757</v>
      </c>
      <c r="L3265" s="132" t="s">
        <v>13967</v>
      </c>
      <c r="M3265" s="13" t="s">
        <v>151</v>
      </c>
      <c r="N3265" s="79" t="s">
        <v>7411</v>
      </c>
      <c r="O3265" s="13" t="s">
        <v>124</v>
      </c>
      <c r="P3265" s="1" t="e">
        <f>LEFT(#REF!,2) = "BR"</f>
        <v>#REF!</v>
      </c>
      <c r="Q3265" s="39" t="s">
        <v>486</v>
      </c>
      <c r="R3265" s="58" t="s">
        <v>664</v>
      </c>
      <c r="S3265" s="4" t="s">
        <v>7537</v>
      </c>
      <c r="T3265" s="4" t="s">
        <v>665</v>
      </c>
      <c r="U3265" s="182" t="s">
        <v>7438</v>
      </c>
      <c r="V3265" s="13"/>
      <c r="W3265" s="1"/>
      <c r="X3265" s="1"/>
      <c r="Y3265" s="313"/>
      <c r="Z3265" s="313"/>
      <c r="AA3265" s="313"/>
    </row>
    <row r="3266" spans="1:27">
      <c r="A3266" s="51" t="s">
        <v>28</v>
      </c>
      <c r="B3266" s="13" t="s">
        <v>13965</v>
      </c>
      <c r="C3266" s="14" t="s">
        <v>13966</v>
      </c>
      <c r="D3266" s="17" t="s">
        <v>2420</v>
      </c>
      <c r="E3266" s="1" t="s">
        <v>7411</v>
      </c>
      <c r="F3266" s="1" t="s">
        <v>7411</v>
      </c>
      <c r="G3266" s="1" t="s">
        <v>7411</v>
      </c>
      <c r="H3266" s="13" t="s">
        <v>7412</v>
      </c>
      <c r="I3266" s="13" t="s">
        <v>7411</v>
      </c>
      <c r="J3266" s="13"/>
      <c r="K3266" s="182" t="s">
        <v>8757</v>
      </c>
      <c r="L3266" s="132" t="s">
        <v>13967</v>
      </c>
      <c r="M3266" s="13" t="s">
        <v>151</v>
      </c>
      <c r="N3266" s="79" t="s">
        <v>7411</v>
      </c>
      <c r="O3266" s="13" t="s">
        <v>142</v>
      </c>
      <c r="P3266" s="1" t="e">
        <f>LEFT(#REF!,2) = "BR"</f>
        <v>#REF!</v>
      </c>
      <c r="Q3266" s="61" t="s">
        <v>497</v>
      </c>
      <c r="R3266" s="58" t="s">
        <v>664</v>
      </c>
      <c r="S3266" s="4" t="s">
        <v>7537</v>
      </c>
      <c r="T3266" s="4" t="s">
        <v>665</v>
      </c>
      <c r="U3266" s="182" t="s">
        <v>7438</v>
      </c>
      <c r="V3266" s="13"/>
      <c r="W3266" s="1"/>
      <c r="X3266" s="1"/>
      <c r="Y3266" s="313"/>
      <c r="Z3266" s="313"/>
      <c r="AA3266" s="313"/>
    </row>
    <row r="3267" spans="1:27">
      <c r="A3267" s="51" t="s">
        <v>28</v>
      </c>
      <c r="B3267" s="13" t="s">
        <v>13965</v>
      </c>
      <c r="C3267" s="14" t="s">
        <v>13966</v>
      </c>
      <c r="D3267" s="17" t="s">
        <v>2420</v>
      </c>
      <c r="E3267" s="1" t="s">
        <v>7411</v>
      </c>
      <c r="F3267" s="1" t="s">
        <v>7411</v>
      </c>
      <c r="G3267" s="1" t="s">
        <v>7411</v>
      </c>
      <c r="H3267" s="13" t="s">
        <v>7412</v>
      </c>
      <c r="I3267" s="13" t="s">
        <v>7411</v>
      </c>
      <c r="J3267" s="13"/>
      <c r="K3267" s="182" t="s">
        <v>8757</v>
      </c>
      <c r="L3267" s="132" t="s">
        <v>13967</v>
      </c>
      <c r="M3267" s="13" t="s">
        <v>52</v>
      </c>
      <c r="N3267" s="79" t="s">
        <v>7411</v>
      </c>
      <c r="O3267" s="13" t="s">
        <v>67</v>
      </c>
      <c r="P3267" s="1" t="e">
        <f>LEFT(#REF!,2) = "BR"</f>
        <v>#REF!</v>
      </c>
      <c r="Q3267" s="41" t="s">
        <v>2434</v>
      </c>
      <c r="R3267" s="58" t="s">
        <v>664</v>
      </c>
      <c r="S3267" s="4" t="s">
        <v>7537</v>
      </c>
      <c r="T3267" s="4" t="s">
        <v>665</v>
      </c>
      <c r="U3267" s="182" t="s">
        <v>7438</v>
      </c>
      <c r="V3267" s="13"/>
      <c r="W3267" s="1"/>
      <c r="X3267" s="1"/>
      <c r="Y3267" s="313"/>
      <c r="Z3267" s="313"/>
      <c r="AA3267" s="313"/>
    </row>
    <row r="3268" spans="1:27">
      <c r="A3268" s="51" t="s">
        <v>28</v>
      </c>
      <c r="B3268" s="13" t="s">
        <v>13965</v>
      </c>
      <c r="C3268" s="14" t="s">
        <v>13966</v>
      </c>
      <c r="D3268" s="17" t="s">
        <v>2420</v>
      </c>
      <c r="E3268" s="1" t="s">
        <v>7411</v>
      </c>
      <c r="F3268" s="1" t="s">
        <v>7411</v>
      </c>
      <c r="G3268" s="1" t="s">
        <v>7411</v>
      </c>
      <c r="H3268" s="13" t="s">
        <v>7412</v>
      </c>
      <c r="I3268" s="13" t="s">
        <v>7411</v>
      </c>
      <c r="J3268" s="13"/>
      <c r="K3268" s="182" t="s">
        <v>8757</v>
      </c>
      <c r="L3268" s="132" t="s">
        <v>13967</v>
      </c>
      <c r="M3268" s="13" t="s">
        <v>52</v>
      </c>
      <c r="N3268" s="79" t="s">
        <v>7411</v>
      </c>
      <c r="O3268" s="13" t="s">
        <v>236</v>
      </c>
      <c r="P3268" s="1" t="e">
        <f>LEFT(#REF!,2) = "BR"</f>
        <v>#REF!</v>
      </c>
      <c r="Q3268" s="41" t="s">
        <v>1857</v>
      </c>
      <c r="R3268" s="58" t="s">
        <v>664</v>
      </c>
      <c r="S3268" s="4" t="s">
        <v>7537</v>
      </c>
      <c r="T3268" s="4" t="s">
        <v>665</v>
      </c>
      <c r="U3268" s="182" t="s">
        <v>7438</v>
      </c>
      <c r="V3268" s="13"/>
      <c r="W3268" s="1"/>
      <c r="X3268" s="1"/>
      <c r="Y3268" s="313"/>
      <c r="Z3268" s="313"/>
      <c r="AA3268" s="313"/>
    </row>
    <row r="3269" spans="1:27">
      <c r="A3269" s="51" t="s">
        <v>28</v>
      </c>
      <c r="B3269" s="13" t="s">
        <v>13965</v>
      </c>
      <c r="C3269" s="14" t="s">
        <v>13966</v>
      </c>
      <c r="D3269" s="17" t="s">
        <v>2420</v>
      </c>
      <c r="E3269" s="1" t="s">
        <v>7411</v>
      </c>
      <c r="F3269" s="1" t="s">
        <v>7411</v>
      </c>
      <c r="G3269" s="1" t="s">
        <v>7411</v>
      </c>
      <c r="H3269" s="13" t="s">
        <v>7412</v>
      </c>
      <c r="I3269" s="13" t="s">
        <v>7411</v>
      </c>
      <c r="J3269" s="13"/>
      <c r="K3269" s="182" t="s">
        <v>8757</v>
      </c>
      <c r="L3269" s="132" t="s">
        <v>13967</v>
      </c>
      <c r="M3269" s="13" t="s">
        <v>52</v>
      </c>
      <c r="N3269" s="79" t="s">
        <v>7411</v>
      </c>
      <c r="O3269" s="13" t="s">
        <v>74</v>
      </c>
      <c r="P3269" s="1" t="e">
        <f>LEFT(#REF!,2) = "BR"</f>
        <v>#REF!</v>
      </c>
      <c r="Q3269" s="41" t="s">
        <v>13968</v>
      </c>
      <c r="R3269" s="58" t="s">
        <v>664</v>
      </c>
      <c r="S3269" s="4" t="s">
        <v>7537</v>
      </c>
      <c r="T3269" s="4" t="s">
        <v>665</v>
      </c>
      <c r="U3269" s="182" t="s">
        <v>7438</v>
      </c>
      <c r="V3269" s="13"/>
      <c r="W3269" s="1"/>
      <c r="X3269" s="1"/>
      <c r="Y3269" s="313"/>
      <c r="Z3269" s="313"/>
      <c r="AA3269" s="313"/>
    </row>
    <row r="3270" spans="1:27">
      <c r="A3270" s="51" t="s">
        <v>28</v>
      </c>
      <c r="B3270" s="13" t="s">
        <v>13965</v>
      </c>
      <c r="C3270" s="14" t="s">
        <v>13966</v>
      </c>
      <c r="D3270" s="17" t="s">
        <v>2420</v>
      </c>
      <c r="E3270" s="1" t="s">
        <v>7411</v>
      </c>
      <c r="F3270" s="1" t="s">
        <v>7411</v>
      </c>
      <c r="G3270" s="1" t="s">
        <v>7411</v>
      </c>
      <c r="H3270" s="13" t="s">
        <v>7412</v>
      </c>
      <c r="I3270" s="13" t="s">
        <v>7411</v>
      </c>
      <c r="J3270" s="13"/>
      <c r="K3270" s="182" t="s">
        <v>8757</v>
      </c>
      <c r="L3270" s="132" t="s">
        <v>13967</v>
      </c>
      <c r="M3270" s="13" t="s">
        <v>151</v>
      </c>
      <c r="N3270" s="79" t="s">
        <v>7411</v>
      </c>
      <c r="O3270" s="13" t="s">
        <v>49</v>
      </c>
      <c r="P3270" s="1" t="e">
        <f>LEFT(#REF!,2) = "BR"</f>
        <v>#REF!</v>
      </c>
      <c r="Q3270" s="61" t="s">
        <v>516</v>
      </c>
      <c r="R3270" s="58" t="s">
        <v>664</v>
      </c>
      <c r="S3270" s="4" t="s">
        <v>7537</v>
      </c>
      <c r="T3270" s="4" t="s">
        <v>665</v>
      </c>
      <c r="U3270" s="182" t="s">
        <v>7438</v>
      </c>
      <c r="V3270" s="13"/>
      <c r="W3270" s="1"/>
      <c r="X3270" s="1"/>
      <c r="Y3270" s="313"/>
      <c r="Z3270" s="313"/>
      <c r="AA3270" s="313"/>
    </row>
    <row r="3271" spans="1:27">
      <c r="A3271" s="51" t="s">
        <v>28</v>
      </c>
      <c r="B3271" s="13" t="s">
        <v>13965</v>
      </c>
      <c r="C3271" s="14" t="s">
        <v>13966</v>
      </c>
      <c r="D3271" s="17" t="s">
        <v>2420</v>
      </c>
      <c r="E3271" s="1" t="s">
        <v>7411</v>
      </c>
      <c r="F3271" s="1" t="s">
        <v>7411</v>
      </c>
      <c r="G3271" s="1" t="s">
        <v>7411</v>
      </c>
      <c r="H3271" s="13" t="s">
        <v>7412</v>
      </c>
      <c r="I3271" s="13" t="s">
        <v>7411</v>
      </c>
      <c r="J3271" s="13"/>
      <c r="K3271" s="182" t="s">
        <v>8757</v>
      </c>
      <c r="L3271" s="132" t="s">
        <v>13967</v>
      </c>
      <c r="M3271" s="13" t="s">
        <v>151</v>
      </c>
      <c r="N3271" s="79" t="s">
        <v>7411</v>
      </c>
      <c r="O3271" s="4" t="s">
        <v>105</v>
      </c>
      <c r="P3271" s="1" t="e">
        <f>LEFT(#REF!,2) = "BR"</f>
        <v>#REF!</v>
      </c>
      <c r="Q3271" s="351" t="s">
        <v>563</v>
      </c>
      <c r="R3271" s="58" t="s">
        <v>664</v>
      </c>
      <c r="S3271" s="4" t="s">
        <v>7537</v>
      </c>
      <c r="T3271" s="4" t="s">
        <v>665</v>
      </c>
      <c r="U3271" s="182" t="s">
        <v>7438</v>
      </c>
      <c r="V3271" s="13"/>
      <c r="W3271" s="1"/>
      <c r="X3271" s="1"/>
      <c r="Y3271" s="313"/>
      <c r="Z3271" s="313"/>
      <c r="AA3271" s="313"/>
    </row>
    <row r="3272" spans="1:27">
      <c r="A3272" s="51" t="s">
        <v>28</v>
      </c>
      <c r="B3272" s="13" t="s">
        <v>13965</v>
      </c>
      <c r="C3272" s="14" t="s">
        <v>13966</v>
      </c>
      <c r="D3272" s="17" t="s">
        <v>2420</v>
      </c>
      <c r="E3272" s="1" t="s">
        <v>7411</v>
      </c>
      <c r="F3272" s="1" t="s">
        <v>7411</v>
      </c>
      <c r="G3272" s="1" t="s">
        <v>7411</v>
      </c>
      <c r="H3272" s="13" t="s">
        <v>7412</v>
      </c>
      <c r="I3272" s="13" t="s">
        <v>7411</v>
      </c>
      <c r="J3272" s="13"/>
      <c r="K3272" s="182" t="s">
        <v>8757</v>
      </c>
      <c r="L3272" s="132" t="s">
        <v>13967</v>
      </c>
      <c r="M3272" s="13" t="s">
        <v>151</v>
      </c>
      <c r="N3272" s="13" t="s">
        <v>7411</v>
      </c>
      <c r="O3272" s="13" t="s">
        <v>250</v>
      </c>
      <c r="P3272" s="1" t="e">
        <f>LEFT(#REF!,2) = "BR"</f>
        <v>#REF!</v>
      </c>
      <c r="Q3272" s="61" t="s">
        <v>2793</v>
      </c>
      <c r="R3272" s="58" t="s">
        <v>664</v>
      </c>
      <c r="S3272" s="4" t="s">
        <v>7537</v>
      </c>
      <c r="T3272" s="4" t="s">
        <v>665</v>
      </c>
      <c r="U3272" s="182" t="s">
        <v>7438</v>
      </c>
      <c r="V3272" s="13"/>
      <c r="W3272" s="1"/>
      <c r="X3272" s="1"/>
      <c r="Y3272" s="313"/>
      <c r="Z3272" s="313"/>
      <c r="AA3272" s="313"/>
    </row>
    <row r="3273" spans="1:27">
      <c r="A3273" s="51" t="s">
        <v>28</v>
      </c>
      <c r="B3273" s="13" t="s">
        <v>13969</v>
      </c>
      <c r="C3273" s="14" t="s">
        <v>13970</v>
      </c>
      <c r="D3273" s="17" t="s">
        <v>2851</v>
      </c>
      <c r="E3273" s="1" t="s">
        <v>7411</v>
      </c>
      <c r="F3273" s="1" t="s">
        <v>7411</v>
      </c>
      <c r="G3273" s="1" t="s">
        <v>7411</v>
      </c>
      <c r="H3273" s="13" t="s">
        <v>7411</v>
      </c>
      <c r="I3273" s="13" t="s">
        <v>7411</v>
      </c>
      <c r="J3273" s="13"/>
      <c r="K3273" s="196" t="s">
        <v>6515</v>
      </c>
      <c r="L3273" s="13" t="s">
        <v>7438</v>
      </c>
      <c r="M3273" s="80" t="s">
        <v>151</v>
      </c>
      <c r="N3273" s="80" t="s">
        <v>7411</v>
      </c>
      <c r="O3273" s="13" t="s">
        <v>256</v>
      </c>
      <c r="P3273" s="1" t="e">
        <f>LEFT(#REF!,2) = "BR"</f>
        <v>#REF!</v>
      </c>
      <c r="Q3273" s="145" t="s">
        <v>2851</v>
      </c>
      <c r="R3273" s="41" t="s">
        <v>1956</v>
      </c>
      <c r="S3273" s="4" t="s">
        <v>7539</v>
      </c>
      <c r="T3273" s="4" t="s">
        <v>1957</v>
      </c>
      <c r="U3273" s="182" t="s">
        <v>1957</v>
      </c>
      <c r="V3273" s="13"/>
      <c r="W3273" s="1"/>
      <c r="X3273" s="1"/>
      <c r="Y3273" s="313"/>
      <c r="Z3273" s="313"/>
      <c r="AA3273" s="313"/>
    </row>
    <row r="3274" spans="1:27">
      <c r="A3274" s="51" t="s">
        <v>28</v>
      </c>
      <c r="B3274" s="13" t="s">
        <v>13971</v>
      </c>
      <c r="C3274" s="14" t="s">
        <v>13972</v>
      </c>
      <c r="D3274" s="17" t="s">
        <v>2852</v>
      </c>
      <c r="E3274" s="1" t="s">
        <v>7411</v>
      </c>
      <c r="F3274" s="1" t="s">
        <v>7411</v>
      </c>
      <c r="G3274" s="1" t="s">
        <v>7411</v>
      </c>
      <c r="H3274" s="13" t="s">
        <v>7411</v>
      </c>
      <c r="I3274" s="13" t="s">
        <v>7411</v>
      </c>
      <c r="J3274" s="13"/>
      <c r="K3274" s="196" t="s">
        <v>6515</v>
      </c>
      <c r="L3274" s="13" t="s">
        <v>7438</v>
      </c>
      <c r="M3274" s="80" t="s">
        <v>151</v>
      </c>
      <c r="N3274" s="80" t="s">
        <v>7411</v>
      </c>
      <c r="O3274" s="13" t="s">
        <v>181</v>
      </c>
      <c r="P3274" s="1" t="e">
        <f>LEFT(#REF!,2) = "BR"</f>
        <v>#REF!</v>
      </c>
      <c r="Q3274" s="145" t="s">
        <v>2852</v>
      </c>
      <c r="R3274" s="41" t="s">
        <v>1956</v>
      </c>
      <c r="S3274" s="4" t="s">
        <v>7539</v>
      </c>
      <c r="T3274" s="4" t="s">
        <v>1957</v>
      </c>
      <c r="U3274" s="182" t="s">
        <v>1957</v>
      </c>
      <c r="V3274" s="13"/>
      <c r="W3274" s="1"/>
      <c r="X3274" s="1"/>
      <c r="Y3274" s="313"/>
      <c r="Z3274" s="313"/>
      <c r="AA3274" s="313"/>
    </row>
    <row r="3275" spans="1:27">
      <c r="A3275" s="51" t="s">
        <v>28</v>
      </c>
      <c r="B3275" s="13" t="s">
        <v>13973</v>
      </c>
      <c r="C3275" s="14" t="s">
        <v>13974</v>
      </c>
      <c r="D3275" s="17" t="s">
        <v>13975</v>
      </c>
      <c r="E3275" s="1" t="s">
        <v>7411</v>
      </c>
      <c r="F3275" s="1" t="s">
        <v>7411</v>
      </c>
      <c r="G3275" s="1" t="s">
        <v>7411</v>
      </c>
      <c r="H3275" s="13" t="s">
        <v>7412</v>
      </c>
      <c r="I3275" s="13" t="s">
        <v>7411</v>
      </c>
      <c r="J3275" s="13"/>
      <c r="K3275" s="196" t="s">
        <v>8757</v>
      </c>
      <c r="L3275" s="196" t="s">
        <v>8757</v>
      </c>
      <c r="M3275" s="13" t="s">
        <v>157</v>
      </c>
      <c r="N3275" s="13" t="s">
        <v>7411</v>
      </c>
      <c r="O3275" s="13" t="s">
        <v>248</v>
      </c>
      <c r="P3275" s="1" t="e">
        <f>LEFT(#REF!,2) = "BR"</f>
        <v>#REF!</v>
      </c>
      <c r="Q3275" s="61" t="s">
        <v>2616</v>
      </c>
      <c r="R3275" s="41" t="s">
        <v>1923</v>
      </c>
      <c r="S3275" s="50" t="s">
        <v>8005</v>
      </c>
      <c r="T3275" s="50" t="s">
        <v>1924</v>
      </c>
      <c r="U3275" s="182" t="s">
        <v>1924</v>
      </c>
      <c r="V3275" s="13"/>
      <c r="W3275" s="1"/>
      <c r="X3275" s="1"/>
      <c r="Y3275" s="313"/>
      <c r="Z3275" s="313"/>
      <c r="AA3275" s="313"/>
    </row>
    <row r="3276" spans="1:27">
      <c r="A3276" s="51" t="s">
        <v>28</v>
      </c>
      <c r="B3276" s="13" t="s">
        <v>13973</v>
      </c>
      <c r="C3276" s="14" t="s">
        <v>13974</v>
      </c>
      <c r="D3276" s="17" t="s">
        <v>13975</v>
      </c>
      <c r="E3276" s="1" t="s">
        <v>7411</v>
      </c>
      <c r="F3276" s="1" t="s">
        <v>7411</v>
      </c>
      <c r="G3276" s="1" t="s">
        <v>7411</v>
      </c>
      <c r="H3276" s="13" t="s">
        <v>7412</v>
      </c>
      <c r="I3276" s="13" t="s">
        <v>7411</v>
      </c>
      <c r="J3276" s="13"/>
      <c r="K3276" s="196" t="s">
        <v>8757</v>
      </c>
      <c r="L3276" s="132" t="s">
        <v>7601</v>
      </c>
      <c r="M3276" s="13" t="s">
        <v>157</v>
      </c>
      <c r="N3276" s="13" t="s">
        <v>7411</v>
      </c>
      <c r="O3276" s="13" t="s">
        <v>80</v>
      </c>
      <c r="P3276" s="1" t="e">
        <f>LEFT(#REF!,2) = "BR"</f>
        <v>#REF!</v>
      </c>
      <c r="Q3276" s="61" t="s">
        <v>2612</v>
      </c>
      <c r="R3276" s="41" t="s">
        <v>1923</v>
      </c>
      <c r="S3276" s="50" t="s">
        <v>8005</v>
      </c>
      <c r="T3276" s="50" t="s">
        <v>1924</v>
      </c>
      <c r="U3276" s="182" t="s">
        <v>7438</v>
      </c>
      <c r="V3276" s="13"/>
      <c r="W3276" s="1"/>
      <c r="X3276" s="1"/>
      <c r="Y3276" s="313"/>
      <c r="Z3276" s="313"/>
      <c r="AA3276" s="313"/>
    </row>
    <row r="3277" spans="1:27">
      <c r="A3277" s="51" t="s">
        <v>28</v>
      </c>
      <c r="B3277" s="13" t="s">
        <v>13973</v>
      </c>
      <c r="C3277" s="14" t="s">
        <v>13974</v>
      </c>
      <c r="D3277" s="17" t="s">
        <v>13975</v>
      </c>
      <c r="E3277" s="1" t="s">
        <v>7411</v>
      </c>
      <c r="F3277" s="1" t="s">
        <v>7411</v>
      </c>
      <c r="G3277" s="1" t="s">
        <v>7411</v>
      </c>
      <c r="H3277" s="13" t="s">
        <v>7412</v>
      </c>
      <c r="I3277" s="13" t="s">
        <v>7411</v>
      </c>
      <c r="J3277" s="13"/>
      <c r="K3277" s="196" t="s">
        <v>8757</v>
      </c>
      <c r="L3277" s="132" t="s">
        <v>7601</v>
      </c>
      <c r="M3277" s="13" t="s">
        <v>157</v>
      </c>
      <c r="N3277" s="13" t="s">
        <v>7411</v>
      </c>
      <c r="O3277" s="232" t="s">
        <v>120</v>
      </c>
      <c r="P3277" s="1" t="e">
        <f>LEFT(#REF!,2) = "BR"</f>
        <v>#REF!</v>
      </c>
      <c r="Q3277" s="61" t="s">
        <v>2617</v>
      </c>
      <c r="R3277" s="41" t="s">
        <v>1923</v>
      </c>
      <c r="S3277" s="50" t="s">
        <v>8005</v>
      </c>
      <c r="T3277" s="50" t="s">
        <v>1924</v>
      </c>
      <c r="U3277" s="182" t="s">
        <v>7438</v>
      </c>
      <c r="V3277" s="13"/>
      <c r="W3277" s="1"/>
      <c r="X3277" s="1"/>
      <c r="Y3277" s="313"/>
      <c r="Z3277" s="313"/>
      <c r="AA3277" s="313"/>
    </row>
    <row r="3278" spans="1:27">
      <c r="A3278" s="51" t="s">
        <v>28</v>
      </c>
      <c r="B3278" s="13" t="s">
        <v>13973</v>
      </c>
      <c r="C3278" s="14" t="s">
        <v>13974</v>
      </c>
      <c r="D3278" s="17" t="s">
        <v>13975</v>
      </c>
      <c r="E3278" s="1" t="s">
        <v>7411</v>
      </c>
      <c r="F3278" s="1" t="s">
        <v>7411</v>
      </c>
      <c r="G3278" s="1" t="s">
        <v>7411</v>
      </c>
      <c r="H3278" s="13" t="s">
        <v>7412</v>
      </c>
      <c r="I3278" s="13" t="s">
        <v>7411</v>
      </c>
      <c r="J3278" s="13"/>
      <c r="K3278" s="196" t="s">
        <v>8757</v>
      </c>
      <c r="L3278" s="132" t="s">
        <v>7601</v>
      </c>
      <c r="M3278" s="13" t="s">
        <v>157</v>
      </c>
      <c r="N3278" s="13" t="s">
        <v>7411</v>
      </c>
      <c r="O3278" s="13" t="s">
        <v>121</v>
      </c>
      <c r="P3278" s="1" t="e">
        <f>LEFT(#REF!,2) = "BR"</f>
        <v>#REF!</v>
      </c>
      <c r="Q3278" s="61" t="s">
        <v>2618</v>
      </c>
      <c r="R3278" s="41" t="s">
        <v>1923</v>
      </c>
      <c r="S3278" s="50" t="s">
        <v>8005</v>
      </c>
      <c r="T3278" s="50" t="s">
        <v>1924</v>
      </c>
      <c r="U3278" s="182" t="s">
        <v>7438</v>
      </c>
      <c r="V3278" s="13"/>
      <c r="W3278" s="1"/>
      <c r="X3278" s="1"/>
      <c r="Y3278" s="313"/>
      <c r="Z3278" s="313"/>
      <c r="AA3278" s="313"/>
    </row>
    <row r="3279" spans="1:27">
      <c r="A3279" s="51" t="s">
        <v>28</v>
      </c>
      <c r="B3279" s="13" t="s">
        <v>13973</v>
      </c>
      <c r="C3279" s="14" t="s">
        <v>13974</v>
      </c>
      <c r="D3279" s="17" t="s">
        <v>13975</v>
      </c>
      <c r="E3279" s="1" t="s">
        <v>7411</v>
      </c>
      <c r="F3279" s="1" t="s">
        <v>7411</v>
      </c>
      <c r="G3279" s="1" t="s">
        <v>7411</v>
      </c>
      <c r="H3279" s="13" t="s">
        <v>7412</v>
      </c>
      <c r="I3279" s="13" t="s">
        <v>7411</v>
      </c>
      <c r="J3279" s="13"/>
      <c r="K3279" s="196" t="s">
        <v>8757</v>
      </c>
      <c r="L3279" s="132" t="s">
        <v>7601</v>
      </c>
      <c r="M3279" s="13" t="s">
        <v>157</v>
      </c>
      <c r="N3279" s="13" t="s">
        <v>7411</v>
      </c>
      <c r="O3279" s="13" t="s">
        <v>122</v>
      </c>
      <c r="P3279" s="1" t="e">
        <f>LEFT(#REF!,2) = "BR"</f>
        <v>#REF!</v>
      </c>
      <c r="Q3279" s="61" t="s">
        <v>2619</v>
      </c>
      <c r="R3279" s="41" t="s">
        <v>1923</v>
      </c>
      <c r="S3279" s="50" t="s">
        <v>8005</v>
      </c>
      <c r="T3279" s="50" t="s">
        <v>1924</v>
      </c>
      <c r="U3279" s="182" t="s">
        <v>7438</v>
      </c>
      <c r="V3279" s="13"/>
      <c r="W3279" s="1"/>
      <c r="X3279" s="1"/>
      <c r="Y3279" s="313"/>
      <c r="Z3279" s="313"/>
      <c r="AA3279" s="313"/>
    </row>
    <row r="3280" spans="1:27">
      <c r="A3280" s="51" t="s">
        <v>28</v>
      </c>
      <c r="B3280" s="13" t="s">
        <v>13976</v>
      </c>
      <c r="C3280" s="14" t="s">
        <v>13977</v>
      </c>
      <c r="D3280" s="17" t="s">
        <v>2620</v>
      </c>
      <c r="E3280" s="1" t="s">
        <v>7411</v>
      </c>
      <c r="F3280" s="1" t="s">
        <v>7411</v>
      </c>
      <c r="G3280" s="1" t="s">
        <v>7411</v>
      </c>
      <c r="H3280" s="13" t="s">
        <v>7411</v>
      </c>
      <c r="I3280" s="13" t="s">
        <v>7411</v>
      </c>
      <c r="J3280" s="13"/>
      <c r="K3280" s="196" t="s">
        <v>6515</v>
      </c>
      <c r="L3280" s="13" t="s">
        <v>7438</v>
      </c>
      <c r="M3280" s="13" t="s">
        <v>157</v>
      </c>
      <c r="N3280" s="13" t="s">
        <v>7411</v>
      </c>
      <c r="O3280" s="13" t="s">
        <v>233</v>
      </c>
      <c r="P3280" s="1" t="e">
        <f>LEFT(#REF!,2) = "BR"</f>
        <v>#REF!</v>
      </c>
      <c r="Q3280" s="61" t="s">
        <v>2620</v>
      </c>
      <c r="R3280" s="41" t="s">
        <v>1923</v>
      </c>
      <c r="S3280" s="50" t="s">
        <v>8005</v>
      </c>
      <c r="T3280" s="50" t="s">
        <v>1924</v>
      </c>
      <c r="U3280" s="182" t="s">
        <v>1924</v>
      </c>
      <c r="V3280" s="13"/>
      <c r="W3280" s="1"/>
      <c r="X3280" s="1"/>
      <c r="Y3280" s="313"/>
      <c r="Z3280" s="313"/>
      <c r="AA3280" s="313"/>
    </row>
    <row r="3281" spans="1:27">
      <c r="A3281" s="51" t="s">
        <v>28</v>
      </c>
      <c r="B3281" s="13" t="s">
        <v>13978</v>
      </c>
      <c r="C3281" s="14" t="s">
        <v>13979</v>
      </c>
      <c r="D3281" s="17" t="s">
        <v>13980</v>
      </c>
      <c r="E3281" s="1" t="s">
        <v>7411</v>
      </c>
      <c r="F3281" s="1" t="s">
        <v>7411</v>
      </c>
      <c r="G3281" s="1" t="s">
        <v>7411</v>
      </c>
      <c r="H3281" s="13" t="s">
        <v>7412</v>
      </c>
      <c r="I3281" s="13" t="s">
        <v>7411</v>
      </c>
      <c r="J3281" s="13"/>
      <c r="K3281" s="196" t="s">
        <v>8757</v>
      </c>
      <c r="L3281" s="196" t="s">
        <v>8757</v>
      </c>
      <c r="M3281" s="13" t="s">
        <v>157</v>
      </c>
      <c r="N3281" s="13" t="s">
        <v>7411</v>
      </c>
      <c r="O3281" s="13" t="s">
        <v>176</v>
      </c>
      <c r="P3281" s="1" t="e">
        <f>LEFT(#REF!,2) = "BR"</f>
        <v>#REF!</v>
      </c>
      <c r="Q3281" s="61" t="s">
        <v>2621</v>
      </c>
      <c r="R3281" s="41" t="s">
        <v>1923</v>
      </c>
      <c r="S3281" s="50" t="s">
        <v>8005</v>
      </c>
      <c r="T3281" s="50" t="s">
        <v>1924</v>
      </c>
      <c r="U3281" s="182" t="s">
        <v>1924</v>
      </c>
      <c r="V3281" s="13"/>
      <c r="W3281" s="1"/>
      <c r="X3281" s="1"/>
      <c r="Y3281" s="313"/>
      <c r="Z3281" s="313"/>
      <c r="AA3281" s="313"/>
    </row>
    <row r="3282" spans="1:27">
      <c r="A3282" s="51" t="s">
        <v>28</v>
      </c>
      <c r="B3282" s="13" t="s">
        <v>13978</v>
      </c>
      <c r="C3282" s="14" t="s">
        <v>13979</v>
      </c>
      <c r="D3282" s="17" t="s">
        <v>13980</v>
      </c>
      <c r="E3282" s="1" t="s">
        <v>7411</v>
      </c>
      <c r="F3282" s="1" t="s">
        <v>7411</v>
      </c>
      <c r="G3282" s="1" t="s">
        <v>7411</v>
      </c>
      <c r="H3282" s="13" t="s">
        <v>7412</v>
      </c>
      <c r="I3282" s="13" t="s">
        <v>7411</v>
      </c>
      <c r="J3282" s="13"/>
      <c r="K3282" s="196" t="s">
        <v>8757</v>
      </c>
      <c r="L3282" s="132" t="s">
        <v>7520</v>
      </c>
      <c r="M3282" s="13" t="s">
        <v>157</v>
      </c>
      <c r="N3282" s="13" t="s">
        <v>7411</v>
      </c>
      <c r="O3282" s="13" t="s">
        <v>80</v>
      </c>
      <c r="P3282" s="1" t="e">
        <f>LEFT(#REF!,2) = "BR"</f>
        <v>#REF!</v>
      </c>
      <c r="Q3282" s="61" t="s">
        <v>2612</v>
      </c>
      <c r="R3282" s="41" t="s">
        <v>1923</v>
      </c>
      <c r="S3282" s="50" t="s">
        <v>8005</v>
      </c>
      <c r="T3282" s="50" t="s">
        <v>1924</v>
      </c>
      <c r="U3282" s="182" t="s">
        <v>7438</v>
      </c>
      <c r="V3282" s="13"/>
      <c r="W3282" s="1"/>
      <c r="X3282" s="1"/>
      <c r="Y3282" s="313"/>
      <c r="Z3282" s="313"/>
      <c r="AA3282" s="313"/>
    </row>
    <row r="3283" spans="1:27">
      <c r="A3283" s="51" t="s">
        <v>28</v>
      </c>
      <c r="B3283" s="13" t="s">
        <v>13978</v>
      </c>
      <c r="C3283" s="14" t="s">
        <v>13979</v>
      </c>
      <c r="D3283" s="17" t="s">
        <v>13980</v>
      </c>
      <c r="E3283" s="1" t="s">
        <v>7411</v>
      </c>
      <c r="F3283" s="1" t="s">
        <v>7411</v>
      </c>
      <c r="G3283" s="1" t="s">
        <v>7411</v>
      </c>
      <c r="H3283" s="13" t="s">
        <v>7412</v>
      </c>
      <c r="I3283" s="13" t="s">
        <v>7411</v>
      </c>
      <c r="J3283" s="13"/>
      <c r="K3283" s="196" t="s">
        <v>8757</v>
      </c>
      <c r="L3283" s="132" t="s">
        <v>7520</v>
      </c>
      <c r="M3283" s="13" t="s">
        <v>157</v>
      </c>
      <c r="N3283" s="13" t="s">
        <v>7411</v>
      </c>
      <c r="O3283" s="232" t="s">
        <v>120</v>
      </c>
      <c r="P3283" s="1" t="e">
        <f>LEFT(#REF!,2) = "BR"</f>
        <v>#REF!</v>
      </c>
      <c r="Q3283" s="61" t="s">
        <v>2617</v>
      </c>
      <c r="R3283" s="41" t="s">
        <v>1923</v>
      </c>
      <c r="S3283" s="50" t="s">
        <v>8005</v>
      </c>
      <c r="T3283" s="50" t="s">
        <v>1924</v>
      </c>
      <c r="U3283" s="182" t="s">
        <v>7438</v>
      </c>
      <c r="V3283" s="13"/>
      <c r="W3283" s="1"/>
      <c r="X3283" s="1"/>
      <c r="Y3283" s="313"/>
      <c r="Z3283" s="313"/>
      <c r="AA3283" s="313"/>
    </row>
    <row r="3284" spans="1:27">
      <c r="A3284" s="51" t="s">
        <v>28</v>
      </c>
      <c r="B3284" s="13" t="s">
        <v>13981</v>
      </c>
      <c r="C3284" s="14" t="s">
        <v>13982</v>
      </c>
      <c r="D3284" s="17" t="s">
        <v>13983</v>
      </c>
      <c r="E3284" s="1" t="s">
        <v>7411</v>
      </c>
      <c r="F3284" s="1" t="s">
        <v>7411</v>
      </c>
      <c r="G3284" s="1" t="s">
        <v>7411</v>
      </c>
      <c r="H3284" s="13" t="s">
        <v>7412</v>
      </c>
      <c r="I3284" s="13" t="s">
        <v>7411</v>
      </c>
      <c r="J3284" s="13"/>
      <c r="K3284" s="196" t="s">
        <v>8757</v>
      </c>
      <c r="L3284" s="196" t="s">
        <v>8757</v>
      </c>
      <c r="M3284" s="13" t="s">
        <v>157</v>
      </c>
      <c r="N3284" s="13" t="s">
        <v>7411</v>
      </c>
      <c r="O3284" s="13" t="s">
        <v>177</v>
      </c>
      <c r="P3284" s="1" t="e">
        <f>LEFT(#REF!,2) = "BR"</f>
        <v>#REF!</v>
      </c>
      <c r="Q3284" s="61" t="s">
        <v>2622</v>
      </c>
      <c r="R3284" s="41" t="s">
        <v>1923</v>
      </c>
      <c r="S3284" s="50" t="s">
        <v>8005</v>
      </c>
      <c r="T3284" s="50" t="s">
        <v>1924</v>
      </c>
      <c r="U3284" s="182" t="s">
        <v>1924</v>
      </c>
      <c r="V3284" s="13"/>
      <c r="W3284" s="1"/>
      <c r="X3284" s="1"/>
      <c r="Y3284" s="313"/>
      <c r="Z3284" s="313"/>
      <c r="AA3284" s="313"/>
    </row>
    <row r="3285" spans="1:27">
      <c r="A3285" s="51" t="s">
        <v>28</v>
      </c>
      <c r="B3285" s="13" t="s">
        <v>13981</v>
      </c>
      <c r="C3285" s="14" t="s">
        <v>13982</v>
      </c>
      <c r="D3285" s="17" t="s">
        <v>13983</v>
      </c>
      <c r="E3285" s="1" t="s">
        <v>7411</v>
      </c>
      <c r="F3285" s="1" t="s">
        <v>7411</v>
      </c>
      <c r="G3285" s="1" t="s">
        <v>7411</v>
      </c>
      <c r="H3285" s="13" t="s">
        <v>7412</v>
      </c>
      <c r="I3285" s="13" t="s">
        <v>7411</v>
      </c>
      <c r="J3285" s="13"/>
      <c r="K3285" s="196" t="s">
        <v>8757</v>
      </c>
      <c r="L3285" s="132" t="s">
        <v>7618</v>
      </c>
      <c r="M3285" s="13" t="s">
        <v>157</v>
      </c>
      <c r="N3285" s="13" t="s">
        <v>7411</v>
      </c>
      <c r="O3285" s="13" t="s">
        <v>80</v>
      </c>
      <c r="P3285" s="1" t="e">
        <f>LEFT(#REF!,2) = "BR"</f>
        <v>#REF!</v>
      </c>
      <c r="Q3285" s="61" t="s">
        <v>2612</v>
      </c>
      <c r="R3285" s="41" t="s">
        <v>1923</v>
      </c>
      <c r="S3285" s="50" t="s">
        <v>8005</v>
      </c>
      <c r="T3285" s="50" t="s">
        <v>1924</v>
      </c>
      <c r="U3285" s="182" t="s">
        <v>7438</v>
      </c>
      <c r="V3285" s="13"/>
      <c r="W3285" s="1"/>
      <c r="X3285" s="1"/>
      <c r="Y3285" s="355"/>
      <c r="Z3285" s="355"/>
      <c r="AA3285" s="355"/>
    </row>
    <row r="3286" spans="1:27">
      <c r="A3286" s="51" t="s">
        <v>28</v>
      </c>
      <c r="B3286" s="13" t="s">
        <v>13981</v>
      </c>
      <c r="C3286" s="14" t="s">
        <v>13982</v>
      </c>
      <c r="D3286" s="17" t="s">
        <v>13983</v>
      </c>
      <c r="E3286" s="1" t="s">
        <v>7411</v>
      </c>
      <c r="F3286" s="1" t="s">
        <v>7411</v>
      </c>
      <c r="G3286" s="1" t="s">
        <v>7411</v>
      </c>
      <c r="H3286" s="13" t="s">
        <v>7412</v>
      </c>
      <c r="I3286" s="13" t="s">
        <v>7411</v>
      </c>
      <c r="J3286" s="13"/>
      <c r="K3286" s="196" t="s">
        <v>8757</v>
      </c>
      <c r="L3286" s="132" t="s">
        <v>7618</v>
      </c>
      <c r="M3286" s="13" t="s">
        <v>157</v>
      </c>
      <c r="N3286" s="13" t="s">
        <v>7411</v>
      </c>
      <c r="O3286" s="232" t="s">
        <v>120</v>
      </c>
      <c r="P3286" s="1" t="e">
        <f>LEFT(#REF!,2) = "BR"</f>
        <v>#REF!</v>
      </c>
      <c r="Q3286" s="61" t="s">
        <v>2617</v>
      </c>
      <c r="R3286" s="41" t="s">
        <v>1923</v>
      </c>
      <c r="S3286" s="50" t="s">
        <v>8005</v>
      </c>
      <c r="T3286" s="50" t="s">
        <v>1924</v>
      </c>
      <c r="U3286" s="182" t="s">
        <v>7438</v>
      </c>
      <c r="V3286" s="13"/>
      <c r="W3286" s="1"/>
      <c r="X3286" s="1"/>
      <c r="Y3286" s="355"/>
      <c r="Z3286" s="355"/>
      <c r="AA3286" s="355"/>
    </row>
    <row r="3287" spans="1:27">
      <c r="A3287" s="51" t="s">
        <v>28</v>
      </c>
      <c r="B3287" s="13" t="s">
        <v>13981</v>
      </c>
      <c r="C3287" s="14" t="s">
        <v>13982</v>
      </c>
      <c r="D3287" s="17" t="s">
        <v>13983</v>
      </c>
      <c r="E3287" s="1" t="s">
        <v>7411</v>
      </c>
      <c r="F3287" s="1" t="s">
        <v>7411</v>
      </c>
      <c r="G3287" s="1" t="s">
        <v>7411</v>
      </c>
      <c r="H3287" s="13" t="s">
        <v>7411</v>
      </c>
      <c r="I3287" s="13" t="s">
        <v>7411</v>
      </c>
      <c r="J3287" s="13"/>
      <c r="K3287" s="196" t="s">
        <v>8757</v>
      </c>
      <c r="L3287" s="132" t="s">
        <v>7618</v>
      </c>
      <c r="M3287" s="13" t="s">
        <v>157</v>
      </c>
      <c r="N3287" s="13" t="s">
        <v>7411</v>
      </c>
      <c r="O3287" s="13" t="s">
        <v>121</v>
      </c>
      <c r="P3287" s="1" t="e">
        <f>LEFT(#REF!,2) = "BR"</f>
        <v>#REF!</v>
      </c>
      <c r="Q3287" s="61" t="s">
        <v>2618</v>
      </c>
      <c r="R3287" s="41" t="s">
        <v>1923</v>
      </c>
      <c r="S3287" s="50" t="s">
        <v>8005</v>
      </c>
      <c r="T3287" s="50" t="s">
        <v>1924</v>
      </c>
      <c r="U3287" s="182" t="s">
        <v>7438</v>
      </c>
      <c r="V3287" s="13"/>
      <c r="W3287" s="1"/>
      <c r="X3287" s="1"/>
      <c r="Y3287" s="313"/>
      <c r="Z3287" s="313"/>
      <c r="AA3287" s="313"/>
    </row>
    <row r="3288" spans="1:27">
      <c r="A3288" s="51" t="s">
        <v>28</v>
      </c>
      <c r="B3288" s="13" t="s">
        <v>13984</v>
      </c>
      <c r="C3288" s="14" t="s">
        <v>13985</v>
      </c>
      <c r="D3288" s="17" t="s">
        <v>2585</v>
      </c>
      <c r="E3288" s="1" t="s">
        <v>7411</v>
      </c>
      <c r="F3288" s="1" t="s">
        <v>7411</v>
      </c>
      <c r="G3288" s="1" t="s">
        <v>7411</v>
      </c>
      <c r="H3288" s="13" t="s">
        <v>7411</v>
      </c>
      <c r="I3288" s="80" t="s">
        <v>7411</v>
      </c>
      <c r="J3288" s="13"/>
      <c r="K3288" s="296" t="s">
        <v>6515</v>
      </c>
      <c r="L3288" s="13" t="s">
        <v>7438</v>
      </c>
      <c r="M3288" s="13" t="s">
        <v>2583</v>
      </c>
      <c r="N3288" s="13" t="s">
        <v>7411</v>
      </c>
      <c r="O3288" s="13" t="s">
        <v>124</v>
      </c>
      <c r="P3288" s="1" t="e">
        <f>LEFT(#REF!,2) = "BR"</f>
        <v>#REF!</v>
      </c>
      <c r="Q3288" s="61" t="s">
        <v>2585</v>
      </c>
      <c r="R3288" s="58" t="s">
        <v>2155</v>
      </c>
      <c r="S3288" s="84" t="s">
        <v>7591</v>
      </c>
      <c r="T3288" s="84" t="s">
        <v>2156</v>
      </c>
      <c r="U3288" s="182" t="s">
        <v>362</v>
      </c>
      <c r="V3288" s="13"/>
      <c r="W3288" s="1"/>
      <c r="X3288" s="1"/>
      <c r="Y3288" s="313"/>
      <c r="Z3288" s="313"/>
      <c r="AA3288" s="313"/>
    </row>
    <row r="3289" spans="1:27">
      <c r="A3289" s="51" t="s">
        <v>28</v>
      </c>
      <c r="B3289" s="13" t="s">
        <v>13986</v>
      </c>
      <c r="C3289" s="14" t="s">
        <v>13987</v>
      </c>
      <c r="D3289" s="17" t="s">
        <v>13988</v>
      </c>
      <c r="E3289" s="1" t="s">
        <v>7411</v>
      </c>
      <c r="F3289" s="1" t="s">
        <v>7411</v>
      </c>
      <c r="G3289" s="1" t="s">
        <v>7411</v>
      </c>
      <c r="H3289" s="13" t="s">
        <v>7411</v>
      </c>
      <c r="I3289" s="13" t="s">
        <v>7411</v>
      </c>
      <c r="J3289" s="13"/>
      <c r="K3289" s="55" t="s">
        <v>6515</v>
      </c>
      <c r="L3289" s="55" t="s">
        <v>7438</v>
      </c>
      <c r="M3289" s="13" t="s">
        <v>101</v>
      </c>
      <c r="N3289" s="13" t="s">
        <v>7411</v>
      </c>
      <c r="O3289" s="13" t="s">
        <v>119</v>
      </c>
      <c r="P3289" s="1" t="e">
        <f>LEFT(#REF!,2) = "BR"</f>
        <v>#REF!</v>
      </c>
      <c r="Q3289" s="351" t="s">
        <v>2984</v>
      </c>
      <c r="R3289" s="61" t="s">
        <v>1566</v>
      </c>
      <c r="S3289" s="4" t="s">
        <v>7999</v>
      </c>
      <c r="T3289" s="4" t="s">
        <v>1567</v>
      </c>
      <c r="U3289" s="182" t="s">
        <v>1567</v>
      </c>
      <c r="V3289" s="13"/>
      <c r="W3289" s="1"/>
      <c r="X3289" s="67"/>
      <c r="Y3289" s="41" t="s">
        <v>13060</v>
      </c>
      <c r="Z3289" s="48" t="s">
        <v>13061</v>
      </c>
      <c r="AA3289" s="35" t="s">
        <v>1934</v>
      </c>
    </row>
    <row r="3290" spans="1:27">
      <c r="A3290" s="51" t="s">
        <v>28</v>
      </c>
      <c r="B3290" s="13" t="s">
        <v>13989</v>
      </c>
      <c r="C3290" s="14" t="s">
        <v>13990</v>
      </c>
      <c r="D3290" s="17" t="s">
        <v>13991</v>
      </c>
      <c r="E3290" s="1" t="s">
        <v>7411</v>
      </c>
      <c r="F3290" s="1" t="s">
        <v>7411</v>
      </c>
      <c r="G3290" s="1" t="s">
        <v>7411</v>
      </c>
      <c r="H3290" s="13" t="s">
        <v>7411</v>
      </c>
      <c r="I3290" s="13" t="s">
        <v>7411</v>
      </c>
      <c r="J3290" s="13"/>
      <c r="K3290" s="196" t="s">
        <v>6515</v>
      </c>
      <c r="L3290" s="13" t="s">
        <v>7438</v>
      </c>
      <c r="M3290" s="13" t="s">
        <v>429</v>
      </c>
      <c r="N3290" s="13" t="s">
        <v>7411</v>
      </c>
      <c r="O3290" s="70" t="s">
        <v>356</v>
      </c>
      <c r="P3290" s="1" t="e">
        <f>LEFT(#REF!,2) = "BR"</f>
        <v>#REF!</v>
      </c>
      <c r="Q3290" s="131" t="s">
        <v>2676</v>
      </c>
      <c r="R3290" s="41" t="s">
        <v>1925</v>
      </c>
      <c r="S3290" s="50" t="s">
        <v>8002</v>
      </c>
      <c r="T3290" s="50" t="s">
        <v>1926</v>
      </c>
      <c r="U3290" s="182" t="s">
        <v>1926</v>
      </c>
      <c r="V3290" s="13"/>
      <c r="W3290" s="1"/>
      <c r="X3290" s="1"/>
      <c r="Y3290" s="313"/>
      <c r="Z3290" s="313"/>
      <c r="AA3290" s="313"/>
    </row>
    <row r="3291" spans="1:27">
      <c r="A3291" s="51" t="s">
        <v>28</v>
      </c>
      <c r="B3291" s="13" t="s">
        <v>13992</v>
      </c>
      <c r="C3291" s="14" t="s">
        <v>13993</v>
      </c>
      <c r="D3291" s="17" t="s">
        <v>13994</v>
      </c>
      <c r="E3291" s="1" t="s">
        <v>7411</v>
      </c>
      <c r="F3291" s="1" t="s">
        <v>7411</v>
      </c>
      <c r="G3291" s="1" t="s">
        <v>7411</v>
      </c>
      <c r="H3291" s="13" t="s">
        <v>7411</v>
      </c>
      <c r="I3291" s="13" t="s">
        <v>7411</v>
      </c>
      <c r="J3291" s="13"/>
      <c r="K3291" s="55" t="s">
        <v>6515</v>
      </c>
      <c r="L3291" s="55" t="s">
        <v>7438</v>
      </c>
      <c r="M3291" s="13" t="s">
        <v>101</v>
      </c>
      <c r="N3291" s="80" t="s">
        <v>7411</v>
      </c>
      <c r="O3291" s="13" t="s">
        <v>80</v>
      </c>
      <c r="P3291" s="1" t="e">
        <f>LEFT(#REF!,2) = "BR"</f>
        <v>#REF!</v>
      </c>
      <c r="Q3291" s="351" t="s">
        <v>2985</v>
      </c>
      <c r="R3291" s="61" t="s">
        <v>1566</v>
      </c>
      <c r="S3291" s="77" t="s">
        <v>7999</v>
      </c>
      <c r="T3291" s="77" t="s">
        <v>1567</v>
      </c>
      <c r="U3291" s="182" t="s">
        <v>1567</v>
      </c>
      <c r="V3291" s="13"/>
      <c r="W3291" s="1"/>
      <c r="X3291" s="1"/>
      <c r="Y3291" s="313"/>
      <c r="Z3291" s="313"/>
      <c r="AA3291" s="313"/>
    </row>
    <row r="3292" spans="1:27">
      <c r="A3292" s="51" t="s">
        <v>28</v>
      </c>
      <c r="B3292" s="13" t="s">
        <v>13995</v>
      </c>
      <c r="C3292" s="14" t="s">
        <v>13996</v>
      </c>
      <c r="D3292" s="17" t="s">
        <v>2853</v>
      </c>
      <c r="E3292" s="1" t="s">
        <v>7411</v>
      </c>
      <c r="F3292" s="1" t="s">
        <v>7411</v>
      </c>
      <c r="G3292" s="1" t="s">
        <v>7411</v>
      </c>
      <c r="H3292" s="13" t="s">
        <v>7412</v>
      </c>
      <c r="I3292" s="13" t="s">
        <v>7411</v>
      </c>
      <c r="J3292" s="13"/>
      <c r="K3292" s="182" t="s">
        <v>8757</v>
      </c>
      <c r="L3292" s="182" t="s">
        <v>8757</v>
      </c>
      <c r="M3292" s="13" t="s">
        <v>151</v>
      </c>
      <c r="N3292" s="80" t="s">
        <v>7411</v>
      </c>
      <c r="O3292" s="71" t="s">
        <v>2854</v>
      </c>
      <c r="P3292" s="1" t="e">
        <f>LEFT(#REF!,2) = "BR"</f>
        <v>#REF!</v>
      </c>
      <c r="Q3292" s="188" t="s">
        <v>2853</v>
      </c>
      <c r="R3292" s="83" t="s">
        <v>664</v>
      </c>
      <c r="S3292" s="32" t="s">
        <v>7537</v>
      </c>
      <c r="T3292" s="32" t="s">
        <v>665</v>
      </c>
      <c r="U3292" s="182" t="s">
        <v>665</v>
      </c>
      <c r="V3292" s="13"/>
      <c r="W3292" s="1"/>
      <c r="X3292" s="1"/>
      <c r="Y3292" s="313"/>
      <c r="Z3292" s="313"/>
      <c r="AA3292" s="313"/>
    </row>
    <row r="3293" spans="1:27">
      <c r="A3293" s="51" t="s">
        <v>28</v>
      </c>
      <c r="B3293" s="13" t="s">
        <v>13995</v>
      </c>
      <c r="C3293" s="14" t="s">
        <v>13996</v>
      </c>
      <c r="D3293" s="17" t="s">
        <v>2853</v>
      </c>
      <c r="E3293" s="1" t="s">
        <v>7411</v>
      </c>
      <c r="F3293" s="1" t="s">
        <v>7411</v>
      </c>
      <c r="G3293" s="1" t="s">
        <v>7411</v>
      </c>
      <c r="H3293" s="13" t="s">
        <v>7412</v>
      </c>
      <c r="I3293" s="13" t="s">
        <v>7411</v>
      </c>
      <c r="J3293" s="13"/>
      <c r="K3293" s="182" t="s">
        <v>8757</v>
      </c>
      <c r="L3293" s="132" t="s">
        <v>7520</v>
      </c>
      <c r="M3293" s="13" t="s">
        <v>151</v>
      </c>
      <c r="N3293" s="80" t="s">
        <v>7411</v>
      </c>
      <c r="O3293" s="13" t="s">
        <v>49</v>
      </c>
      <c r="P3293" s="1" t="e">
        <f>LEFT(#REF!,2) = "BR"</f>
        <v>#REF!</v>
      </c>
      <c r="Q3293" s="61" t="s">
        <v>516</v>
      </c>
      <c r="R3293" s="39" t="s">
        <v>664</v>
      </c>
      <c r="S3293" s="32" t="s">
        <v>7537</v>
      </c>
      <c r="T3293" s="32" t="s">
        <v>665</v>
      </c>
      <c r="U3293" s="182" t="s">
        <v>7438</v>
      </c>
      <c r="V3293" s="21"/>
      <c r="W3293" s="1"/>
      <c r="X3293" s="1"/>
      <c r="Y3293" s="313"/>
      <c r="Z3293" s="313"/>
      <c r="AA3293" s="313"/>
    </row>
    <row r="3294" spans="1:27">
      <c r="A3294" s="51" t="s">
        <v>28</v>
      </c>
      <c r="B3294" s="13" t="s">
        <v>13995</v>
      </c>
      <c r="C3294" s="14" t="s">
        <v>13996</v>
      </c>
      <c r="D3294" s="17" t="s">
        <v>2853</v>
      </c>
      <c r="E3294" s="1" t="s">
        <v>7411</v>
      </c>
      <c r="F3294" s="1" t="s">
        <v>7411</v>
      </c>
      <c r="G3294" s="1" t="s">
        <v>7411</v>
      </c>
      <c r="H3294" s="13" t="s">
        <v>7412</v>
      </c>
      <c r="I3294" s="13" t="s">
        <v>7411</v>
      </c>
      <c r="J3294" s="13"/>
      <c r="K3294" s="182" t="s">
        <v>8757</v>
      </c>
      <c r="L3294" s="132" t="s">
        <v>7520</v>
      </c>
      <c r="M3294" s="13" t="s">
        <v>151</v>
      </c>
      <c r="N3294" s="80" t="s">
        <v>7411</v>
      </c>
      <c r="O3294" s="13" t="s">
        <v>250</v>
      </c>
      <c r="P3294" s="1" t="e">
        <f>LEFT(#REF!,2) = "BR"</f>
        <v>#REF!</v>
      </c>
      <c r="Q3294" s="61" t="s">
        <v>2793</v>
      </c>
      <c r="R3294" s="39" t="s">
        <v>664</v>
      </c>
      <c r="S3294" s="32" t="s">
        <v>7537</v>
      </c>
      <c r="T3294" s="32" t="s">
        <v>665</v>
      </c>
      <c r="U3294" s="182" t="s">
        <v>7438</v>
      </c>
      <c r="V3294" s="13"/>
      <c r="W3294" s="1"/>
      <c r="X3294" s="1"/>
      <c r="Y3294" s="355"/>
      <c r="Z3294" s="355"/>
      <c r="AA3294" s="361"/>
    </row>
    <row r="3295" spans="1:27">
      <c r="A3295" s="51" t="s">
        <v>28</v>
      </c>
      <c r="B3295" s="13" t="s">
        <v>13997</v>
      </c>
      <c r="C3295" s="14" t="s">
        <v>13998</v>
      </c>
      <c r="D3295" s="17" t="s">
        <v>2482</v>
      </c>
      <c r="E3295" s="1" t="s">
        <v>7411</v>
      </c>
      <c r="F3295" s="1" t="s">
        <v>7411</v>
      </c>
      <c r="G3295" s="1" t="s">
        <v>7411</v>
      </c>
      <c r="H3295" s="13" t="s">
        <v>7411</v>
      </c>
      <c r="I3295" s="13" t="s">
        <v>7411</v>
      </c>
      <c r="J3295" s="13"/>
      <c r="K3295" s="196" t="s">
        <v>6515</v>
      </c>
      <c r="L3295" s="13" t="s">
        <v>7438</v>
      </c>
      <c r="M3295" s="13" t="s">
        <v>52</v>
      </c>
      <c r="N3295" s="13" t="s">
        <v>7411</v>
      </c>
      <c r="O3295" s="71" t="s">
        <v>167</v>
      </c>
      <c r="P3295" s="1" t="e">
        <f>LEFT(#REF!,2) = "BR"</f>
        <v>#REF!</v>
      </c>
      <c r="Q3295" s="188" t="s">
        <v>2482</v>
      </c>
      <c r="R3295" s="83" t="s">
        <v>361</v>
      </c>
      <c r="S3295" s="1" t="s">
        <v>7521</v>
      </c>
      <c r="T3295" s="1" t="s">
        <v>362</v>
      </c>
      <c r="U3295" s="182" t="s">
        <v>362</v>
      </c>
      <c r="V3295" s="70"/>
      <c r="W3295" s="1"/>
      <c r="X3295" s="65"/>
      <c r="Y3295" s="140" t="s">
        <v>11807</v>
      </c>
      <c r="Z3295" s="311" t="s">
        <v>13999</v>
      </c>
      <c r="AA3295" s="39" t="s">
        <v>14000</v>
      </c>
    </row>
    <row r="3296" spans="1:27">
      <c r="A3296" s="51" t="s">
        <v>28</v>
      </c>
      <c r="B3296" s="13" t="s">
        <v>14001</v>
      </c>
      <c r="C3296" s="24" t="s">
        <v>14002</v>
      </c>
      <c r="D3296" s="60" t="s">
        <v>14003</v>
      </c>
      <c r="E3296" s="1" t="s">
        <v>7411</v>
      </c>
      <c r="F3296" s="1" t="s">
        <v>7411</v>
      </c>
      <c r="G3296" s="1" t="s">
        <v>7411</v>
      </c>
      <c r="H3296" s="13" t="s">
        <v>7411</v>
      </c>
      <c r="I3296" s="13" t="s">
        <v>7411</v>
      </c>
      <c r="J3296" s="13"/>
      <c r="K3296" s="196" t="s">
        <v>7635</v>
      </c>
      <c r="L3296" s="55" t="s">
        <v>7438</v>
      </c>
      <c r="M3296" s="13"/>
      <c r="N3296" s="13" t="s">
        <v>7438</v>
      </c>
      <c r="O3296" s="1" t="s">
        <v>7438</v>
      </c>
      <c r="P3296" s="1" t="e">
        <f>LEFT(#REF!,2) = "BR"</f>
        <v>#REF!</v>
      </c>
      <c r="Q3296" s="1" t="s">
        <v>7438</v>
      </c>
      <c r="R3296" s="463" t="s">
        <v>7438</v>
      </c>
      <c r="S3296" s="25" t="s">
        <v>7438</v>
      </c>
      <c r="T3296" s="25"/>
      <c r="U3296" s="182" t="s">
        <v>7438</v>
      </c>
      <c r="V3296" s="13"/>
      <c r="W3296" s="1"/>
      <c r="X3296" s="1"/>
      <c r="Y3296" s="22"/>
      <c r="Z3296" s="22"/>
      <c r="AA3296" s="22"/>
    </row>
    <row r="3297" spans="1:27">
      <c r="A3297" s="51" t="s">
        <v>28</v>
      </c>
      <c r="B3297" s="13" t="s">
        <v>14004</v>
      </c>
      <c r="C3297" s="14" t="s">
        <v>14005</v>
      </c>
      <c r="D3297" s="17" t="s">
        <v>14006</v>
      </c>
      <c r="E3297" s="1" t="s">
        <v>7411</v>
      </c>
      <c r="F3297" s="1" t="s">
        <v>7411</v>
      </c>
      <c r="G3297" s="1" t="s">
        <v>7411</v>
      </c>
      <c r="H3297" s="13" t="s">
        <v>7411</v>
      </c>
      <c r="I3297" s="13" t="s">
        <v>7411</v>
      </c>
      <c r="J3297" s="13"/>
      <c r="K3297" s="196" t="s">
        <v>6515</v>
      </c>
      <c r="L3297" s="13" t="s">
        <v>7438</v>
      </c>
      <c r="M3297" s="13" t="s">
        <v>143</v>
      </c>
      <c r="N3297" s="13" t="s">
        <v>7411</v>
      </c>
      <c r="O3297" s="13" t="s">
        <v>60</v>
      </c>
      <c r="P3297" s="1" t="e">
        <f>LEFT(#REF!,2) = "BR"</f>
        <v>#REF!</v>
      </c>
      <c r="Q3297" s="61" t="s">
        <v>2635</v>
      </c>
      <c r="R3297" s="39" t="s">
        <v>1323</v>
      </c>
      <c r="S3297" s="1" t="s">
        <v>7566</v>
      </c>
      <c r="T3297" s="1" t="s">
        <v>1324</v>
      </c>
      <c r="U3297" s="182" t="s">
        <v>1324</v>
      </c>
      <c r="V3297" s="71"/>
      <c r="W3297" s="1"/>
      <c r="X3297" s="20"/>
      <c r="Y3297" s="362"/>
      <c r="Z3297" s="313"/>
      <c r="AA3297" s="313"/>
    </row>
    <row r="3298" spans="1:27">
      <c r="A3298" s="51" t="s">
        <v>28</v>
      </c>
      <c r="B3298" s="13" t="s">
        <v>14007</v>
      </c>
      <c r="C3298" s="14" t="s">
        <v>14008</v>
      </c>
      <c r="D3298" s="17" t="s">
        <v>14009</v>
      </c>
      <c r="E3298" s="1" t="s">
        <v>7411</v>
      </c>
      <c r="F3298" s="1" t="s">
        <v>7411</v>
      </c>
      <c r="G3298" s="1" t="s">
        <v>7411</v>
      </c>
      <c r="H3298" s="13" t="s">
        <v>7411</v>
      </c>
      <c r="I3298" s="13" t="s">
        <v>7411</v>
      </c>
      <c r="J3298" s="13"/>
      <c r="K3298" s="55" t="s">
        <v>6515</v>
      </c>
      <c r="L3298" s="55" t="s">
        <v>7438</v>
      </c>
      <c r="M3298" s="13" t="s">
        <v>52</v>
      </c>
      <c r="N3298" s="13" t="s">
        <v>7411</v>
      </c>
      <c r="O3298" s="13" t="s">
        <v>259</v>
      </c>
      <c r="P3298" s="1" t="e">
        <f>LEFT(#REF!,2) = "BR"</f>
        <v>#REF!</v>
      </c>
      <c r="Q3298" s="61" t="s">
        <v>2483</v>
      </c>
      <c r="R3298" s="351" t="s">
        <v>361</v>
      </c>
      <c r="S3298" s="1" t="s">
        <v>7521</v>
      </c>
      <c r="T3298" s="1" t="s">
        <v>362</v>
      </c>
      <c r="U3298" s="182" t="s">
        <v>362</v>
      </c>
      <c r="V3298" s="13"/>
      <c r="W3298" s="1"/>
      <c r="X3298" s="1"/>
      <c r="Y3298" s="313"/>
      <c r="Z3298" s="313"/>
      <c r="AA3298" s="313"/>
    </row>
    <row r="3299" spans="1:27">
      <c r="A3299" s="51" t="s">
        <v>28</v>
      </c>
      <c r="B3299" s="13" t="s">
        <v>10678</v>
      </c>
      <c r="C3299" s="14" t="s">
        <v>14010</v>
      </c>
      <c r="D3299" s="17" t="s">
        <v>2855</v>
      </c>
      <c r="E3299" s="1" t="s">
        <v>7411</v>
      </c>
      <c r="F3299" s="1" t="s">
        <v>7411</v>
      </c>
      <c r="G3299" s="1" t="s">
        <v>7411</v>
      </c>
      <c r="H3299" s="13" t="s">
        <v>7412</v>
      </c>
      <c r="I3299" s="13" t="s">
        <v>7411</v>
      </c>
      <c r="J3299" s="13"/>
      <c r="K3299" s="182" t="s">
        <v>8757</v>
      </c>
      <c r="L3299" s="182" t="s">
        <v>8757</v>
      </c>
      <c r="M3299" s="13" t="s">
        <v>151</v>
      </c>
      <c r="N3299" s="13" t="s">
        <v>7411</v>
      </c>
      <c r="O3299" s="13" t="s">
        <v>2856</v>
      </c>
      <c r="P3299" s="1" t="e">
        <f>LEFT(#REF!,2) = "BR"</f>
        <v>#REF!</v>
      </c>
      <c r="Q3299" s="61" t="s">
        <v>2855</v>
      </c>
      <c r="R3299" s="39" t="s">
        <v>664</v>
      </c>
      <c r="S3299" s="1" t="s">
        <v>7537</v>
      </c>
      <c r="T3299" s="1" t="s">
        <v>665</v>
      </c>
      <c r="U3299" s="182" t="s">
        <v>665</v>
      </c>
      <c r="V3299" s="71"/>
      <c r="W3299" s="1"/>
      <c r="X3299" s="20"/>
      <c r="Y3299" s="313"/>
      <c r="Z3299" s="313"/>
      <c r="AA3299" s="313"/>
    </row>
    <row r="3300" spans="1:27">
      <c r="A3300" s="51" t="s">
        <v>28</v>
      </c>
      <c r="B3300" s="13" t="s">
        <v>10678</v>
      </c>
      <c r="C3300" s="14" t="s">
        <v>14010</v>
      </c>
      <c r="D3300" s="17" t="s">
        <v>2855</v>
      </c>
      <c r="E3300" s="1" t="s">
        <v>7411</v>
      </c>
      <c r="F3300" s="1" t="s">
        <v>7411</v>
      </c>
      <c r="G3300" s="1" t="s">
        <v>7411</v>
      </c>
      <c r="H3300" s="13" t="s">
        <v>7412</v>
      </c>
      <c r="I3300" s="13" t="s">
        <v>7411</v>
      </c>
      <c r="J3300" s="13"/>
      <c r="K3300" s="182" t="s">
        <v>8757</v>
      </c>
      <c r="L3300" s="196" t="s">
        <v>7601</v>
      </c>
      <c r="M3300" s="13" t="s">
        <v>151</v>
      </c>
      <c r="N3300" s="13" t="s">
        <v>7411</v>
      </c>
      <c r="O3300" s="13" t="s">
        <v>187</v>
      </c>
      <c r="P3300" s="1" t="e">
        <f>LEFT(#REF!,2) = "BR"</f>
        <v>#REF!</v>
      </c>
      <c r="Q3300" s="61" t="s">
        <v>490</v>
      </c>
      <c r="R3300" s="39" t="s">
        <v>664</v>
      </c>
      <c r="S3300" s="1" t="s">
        <v>7537</v>
      </c>
      <c r="T3300" s="1" t="s">
        <v>665</v>
      </c>
      <c r="U3300" s="182" t="s">
        <v>7438</v>
      </c>
      <c r="V3300" s="13"/>
      <c r="W3300" s="1"/>
      <c r="X3300" s="1"/>
      <c r="Y3300" s="362"/>
      <c r="Z3300" s="313"/>
      <c r="AA3300" s="313"/>
    </row>
    <row r="3301" spans="1:27">
      <c r="A3301" s="51" t="s">
        <v>28</v>
      </c>
      <c r="B3301" s="13" t="s">
        <v>10678</v>
      </c>
      <c r="C3301" s="14" t="s">
        <v>14010</v>
      </c>
      <c r="D3301" s="17" t="s">
        <v>2855</v>
      </c>
      <c r="E3301" s="1" t="s">
        <v>7411</v>
      </c>
      <c r="F3301" s="1" t="s">
        <v>7411</v>
      </c>
      <c r="G3301" s="1" t="s">
        <v>7411</v>
      </c>
      <c r="H3301" s="13" t="s">
        <v>7412</v>
      </c>
      <c r="I3301" s="13" t="s">
        <v>7411</v>
      </c>
      <c r="J3301" s="13"/>
      <c r="K3301" s="182" t="s">
        <v>8757</v>
      </c>
      <c r="L3301" s="196" t="s">
        <v>7601</v>
      </c>
      <c r="M3301" s="13" t="s">
        <v>151</v>
      </c>
      <c r="N3301" s="13" t="s">
        <v>7411</v>
      </c>
      <c r="O3301" s="13" t="s">
        <v>49</v>
      </c>
      <c r="P3301" s="1" t="e">
        <f>LEFT(#REF!,2) = "BR"</f>
        <v>#REF!</v>
      </c>
      <c r="Q3301" s="61" t="s">
        <v>516</v>
      </c>
      <c r="R3301" s="39" t="s">
        <v>664</v>
      </c>
      <c r="S3301" s="1" t="s">
        <v>7537</v>
      </c>
      <c r="T3301" s="1" t="s">
        <v>665</v>
      </c>
      <c r="U3301" s="182" t="s">
        <v>7438</v>
      </c>
      <c r="V3301" s="13"/>
      <c r="W3301" s="1"/>
      <c r="X3301" s="1"/>
      <c r="Y3301" s="362"/>
      <c r="Z3301" s="313"/>
      <c r="AA3301" s="313"/>
    </row>
    <row r="3302" spans="1:27">
      <c r="A3302" s="51" t="s">
        <v>28</v>
      </c>
      <c r="B3302" s="13" t="s">
        <v>10678</v>
      </c>
      <c r="C3302" s="14" t="s">
        <v>14010</v>
      </c>
      <c r="D3302" s="17" t="s">
        <v>2855</v>
      </c>
      <c r="E3302" s="1" t="s">
        <v>7411</v>
      </c>
      <c r="F3302" s="1" t="s">
        <v>7411</v>
      </c>
      <c r="G3302" s="1" t="s">
        <v>7411</v>
      </c>
      <c r="H3302" s="13" t="s">
        <v>7412</v>
      </c>
      <c r="I3302" s="13" t="s">
        <v>7411</v>
      </c>
      <c r="J3302" s="13"/>
      <c r="K3302" s="182" t="s">
        <v>8757</v>
      </c>
      <c r="L3302" s="196" t="s">
        <v>7601</v>
      </c>
      <c r="M3302" s="13" t="s">
        <v>151</v>
      </c>
      <c r="N3302" s="13" t="s">
        <v>7411</v>
      </c>
      <c r="O3302" s="13" t="s">
        <v>105</v>
      </c>
      <c r="P3302" s="1" t="e">
        <f>LEFT(#REF!,2) = "BR"</f>
        <v>#REF!</v>
      </c>
      <c r="Q3302" s="61" t="s">
        <v>563</v>
      </c>
      <c r="R3302" s="39" t="s">
        <v>664</v>
      </c>
      <c r="S3302" s="1" t="s">
        <v>7537</v>
      </c>
      <c r="T3302" s="1" t="s">
        <v>665</v>
      </c>
      <c r="U3302" s="182" t="s">
        <v>7438</v>
      </c>
      <c r="V3302" s="70"/>
      <c r="W3302" s="1"/>
      <c r="X3302" s="65"/>
      <c r="Y3302" s="362"/>
      <c r="Z3302" s="313"/>
      <c r="AA3302" s="313"/>
    </row>
    <row r="3303" spans="1:27">
      <c r="A3303" s="51" t="s">
        <v>28</v>
      </c>
      <c r="B3303" s="13" t="s">
        <v>10678</v>
      </c>
      <c r="C3303" s="14" t="s">
        <v>14010</v>
      </c>
      <c r="D3303" s="17" t="s">
        <v>2855</v>
      </c>
      <c r="E3303" s="1" t="s">
        <v>7411</v>
      </c>
      <c r="F3303" s="1" t="s">
        <v>7411</v>
      </c>
      <c r="G3303" s="1" t="s">
        <v>7411</v>
      </c>
      <c r="H3303" s="13" t="s">
        <v>7412</v>
      </c>
      <c r="I3303" s="13" t="s">
        <v>7411</v>
      </c>
      <c r="J3303" s="13"/>
      <c r="K3303" s="182" t="s">
        <v>8757</v>
      </c>
      <c r="L3303" s="196" t="s">
        <v>7601</v>
      </c>
      <c r="M3303" s="13" t="s">
        <v>151</v>
      </c>
      <c r="N3303" s="13" t="s">
        <v>7411</v>
      </c>
      <c r="O3303" s="13" t="s">
        <v>250</v>
      </c>
      <c r="P3303" s="1" t="e">
        <f>LEFT(#REF!,2) = "BR"</f>
        <v>#REF!</v>
      </c>
      <c r="Q3303" s="61" t="s">
        <v>2793</v>
      </c>
      <c r="R3303" s="39" t="s">
        <v>664</v>
      </c>
      <c r="S3303" s="67" t="s">
        <v>7537</v>
      </c>
      <c r="T3303" s="67" t="s">
        <v>665</v>
      </c>
      <c r="U3303" s="182" t="s">
        <v>7438</v>
      </c>
      <c r="V3303" s="80"/>
      <c r="W3303" s="1"/>
      <c r="X3303" s="65"/>
      <c r="Y3303" s="362"/>
      <c r="Z3303" s="313"/>
      <c r="AA3303" s="313"/>
    </row>
    <row r="3304" spans="1:27">
      <c r="A3304" s="51" t="s">
        <v>28</v>
      </c>
      <c r="B3304" s="13" t="s">
        <v>14011</v>
      </c>
      <c r="C3304" s="14" t="s">
        <v>14012</v>
      </c>
      <c r="D3304" s="17" t="s">
        <v>14013</v>
      </c>
      <c r="E3304" s="1" t="s">
        <v>7411</v>
      </c>
      <c r="F3304" s="1" t="s">
        <v>7411</v>
      </c>
      <c r="G3304" s="1" t="s">
        <v>7411</v>
      </c>
      <c r="H3304" s="13" t="s">
        <v>7412</v>
      </c>
      <c r="I3304" s="13" t="s">
        <v>7411</v>
      </c>
      <c r="J3304" s="13"/>
      <c r="K3304" s="182" t="s">
        <v>8757</v>
      </c>
      <c r="L3304" s="182" t="s">
        <v>8757</v>
      </c>
      <c r="M3304" s="71" t="s">
        <v>52</v>
      </c>
      <c r="N3304" s="71" t="s">
        <v>7411</v>
      </c>
      <c r="O3304" s="71" t="s">
        <v>260</v>
      </c>
      <c r="P3304" s="1" t="e">
        <f>LEFT(#REF!,2) = "BR"</f>
        <v>#REF!</v>
      </c>
      <c r="Q3304" s="190" t="s">
        <v>2484</v>
      </c>
      <c r="R3304" s="83" t="s">
        <v>44</v>
      </c>
      <c r="S3304" s="1" t="s">
        <v>7579</v>
      </c>
      <c r="T3304" s="1" t="s">
        <v>45</v>
      </c>
      <c r="U3304" s="182" t="s">
        <v>45</v>
      </c>
      <c r="V3304" s="71"/>
      <c r="W3304" s="1"/>
      <c r="X3304" s="1"/>
      <c r="Y3304" s="313"/>
      <c r="Z3304" s="313"/>
      <c r="AA3304" s="313"/>
    </row>
    <row r="3305" spans="1:27">
      <c r="A3305" s="51" t="s">
        <v>28</v>
      </c>
      <c r="B3305" s="13" t="s">
        <v>14011</v>
      </c>
      <c r="C3305" s="14" t="s">
        <v>14012</v>
      </c>
      <c r="D3305" s="17" t="s">
        <v>14013</v>
      </c>
      <c r="E3305" s="1" t="s">
        <v>7411</v>
      </c>
      <c r="F3305" s="1" t="s">
        <v>7411</v>
      </c>
      <c r="G3305" s="1" t="s">
        <v>7411</v>
      </c>
      <c r="H3305" s="13" t="s">
        <v>7412</v>
      </c>
      <c r="I3305" s="13" t="s">
        <v>7411</v>
      </c>
      <c r="J3305" s="13"/>
      <c r="K3305" s="182" t="s">
        <v>8757</v>
      </c>
      <c r="L3305" s="132" t="s">
        <v>7520</v>
      </c>
      <c r="M3305" s="71" t="s">
        <v>52</v>
      </c>
      <c r="N3305" s="71" t="s">
        <v>7411</v>
      </c>
      <c r="O3305" s="1" t="s">
        <v>121</v>
      </c>
      <c r="P3305" s="1" t="e">
        <f>LEFT(#REF!,2) = "BR"</f>
        <v>#REF!</v>
      </c>
      <c r="Q3305" s="190" t="s">
        <v>2443</v>
      </c>
      <c r="R3305" s="83" t="s">
        <v>44</v>
      </c>
      <c r="S3305" s="1" t="s">
        <v>7579</v>
      </c>
      <c r="T3305" s="1" t="s">
        <v>45</v>
      </c>
      <c r="U3305" s="182" t="s">
        <v>7438</v>
      </c>
      <c r="V3305" s="13"/>
      <c r="W3305" s="1"/>
      <c r="X3305" s="1"/>
      <c r="Y3305" s="313"/>
      <c r="Z3305" s="313"/>
      <c r="AA3305" s="313"/>
    </row>
    <row r="3306" spans="1:27">
      <c r="A3306" s="51" t="s">
        <v>28</v>
      </c>
      <c r="B3306" s="13" t="s">
        <v>14011</v>
      </c>
      <c r="C3306" s="14" t="s">
        <v>14012</v>
      </c>
      <c r="D3306" s="17" t="s">
        <v>14013</v>
      </c>
      <c r="E3306" s="1" t="s">
        <v>7411</v>
      </c>
      <c r="F3306" s="1" t="s">
        <v>7411</v>
      </c>
      <c r="G3306" s="1" t="s">
        <v>7411</v>
      </c>
      <c r="H3306" s="13" t="s">
        <v>7412</v>
      </c>
      <c r="I3306" s="13" t="s">
        <v>7411</v>
      </c>
      <c r="J3306" s="13"/>
      <c r="K3306" s="182" t="s">
        <v>8757</v>
      </c>
      <c r="L3306" s="132" t="s">
        <v>7520</v>
      </c>
      <c r="M3306" s="13" t="s">
        <v>52</v>
      </c>
      <c r="N3306" s="13" t="s">
        <v>7411</v>
      </c>
      <c r="O3306" s="1" t="s">
        <v>122</v>
      </c>
      <c r="P3306" s="1" t="e">
        <f>LEFT(#REF!,2) = "BR"</f>
        <v>#REF!</v>
      </c>
      <c r="Q3306" s="35" t="s">
        <v>2444</v>
      </c>
      <c r="R3306" s="83" t="s">
        <v>44</v>
      </c>
      <c r="S3306" s="1" t="s">
        <v>7579</v>
      </c>
      <c r="T3306" s="1" t="s">
        <v>45</v>
      </c>
      <c r="U3306" s="182" t="s">
        <v>7438</v>
      </c>
      <c r="V3306" s="13"/>
      <c r="W3306" s="1"/>
      <c r="X3306" s="1"/>
      <c r="Y3306" s="313"/>
      <c r="Z3306" s="313"/>
      <c r="AA3306" s="313"/>
    </row>
    <row r="3307" spans="1:27">
      <c r="A3307" s="51" t="s">
        <v>28</v>
      </c>
      <c r="B3307" s="13" t="s">
        <v>35</v>
      </c>
      <c r="C3307" s="14" t="s">
        <v>14014</v>
      </c>
      <c r="D3307" s="17" t="s">
        <v>14015</v>
      </c>
      <c r="E3307" s="1" t="s">
        <v>7411</v>
      </c>
      <c r="F3307" s="1" t="s">
        <v>7411</v>
      </c>
      <c r="G3307" s="1" t="s">
        <v>7411</v>
      </c>
      <c r="H3307" s="13" t="s">
        <v>7411</v>
      </c>
      <c r="I3307" s="13" t="s">
        <v>7411</v>
      </c>
      <c r="J3307" s="13"/>
      <c r="K3307" s="196" t="s">
        <v>6515</v>
      </c>
      <c r="L3307" s="13" t="s">
        <v>7438</v>
      </c>
      <c r="M3307" s="13" t="s">
        <v>52</v>
      </c>
      <c r="N3307" s="13" t="s">
        <v>7411</v>
      </c>
      <c r="O3307" s="13" t="s">
        <v>396</v>
      </c>
      <c r="P3307" s="1" t="e">
        <f>LEFT(#REF!,2) = "BR"</f>
        <v>#REF!</v>
      </c>
      <c r="Q3307" s="61" t="s">
        <v>1291</v>
      </c>
      <c r="R3307" s="39" t="s">
        <v>361</v>
      </c>
      <c r="S3307" s="1" t="s">
        <v>7521</v>
      </c>
      <c r="T3307" s="1" t="s">
        <v>362</v>
      </c>
      <c r="U3307" s="182" t="s">
        <v>14016</v>
      </c>
      <c r="V3307" s="13"/>
      <c r="W3307" s="1"/>
      <c r="X3307" s="1"/>
      <c r="Y3307" s="313"/>
      <c r="Z3307" s="313"/>
      <c r="AA3307" s="313"/>
    </row>
    <row r="3308" spans="1:27">
      <c r="A3308" s="51" t="s">
        <v>28</v>
      </c>
      <c r="B3308" s="13" t="s">
        <v>14017</v>
      </c>
      <c r="C3308" s="14" t="s">
        <v>14018</v>
      </c>
      <c r="D3308" s="17" t="s">
        <v>14019</v>
      </c>
      <c r="E3308" s="1" t="s">
        <v>7411</v>
      </c>
      <c r="F3308" s="1" t="s">
        <v>7411</v>
      </c>
      <c r="G3308" s="1" t="s">
        <v>7411</v>
      </c>
      <c r="H3308" s="13" t="s">
        <v>7411</v>
      </c>
      <c r="I3308" s="13" t="s">
        <v>7411</v>
      </c>
      <c r="J3308" s="13"/>
      <c r="K3308" s="196" t="s">
        <v>8695</v>
      </c>
      <c r="L3308" s="132" t="s">
        <v>7520</v>
      </c>
      <c r="M3308" s="13" t="s">
        <v>151</v>
      </c>
      <c r="N3308" s="13" t="s">
        <v>7411</v>
      </c>
      <c r="O3308" s="13" t="s">
        <v>2858</v>
      </c>
      <c r="P3308" s="1" t="e">
        <f>LEFT(#REF!,2) = "BR"</f>
        <v>#REF!</v>
      </c>
      <c r="Q3308" s="61" t="s">
        <v>2857</v>
      </c>
      <c r="R3308" s="39" t="s">
        <v>664</v>
      </c>
      <c r="S3308" s="1" t="s">
        <v>7537</v>
      </c>
      <c r="T3308" s="1" t="s">
        <v>665</v>
      </c>
      <c r="U3308" s="182" t="s">
        <v>7438</v>
      </c>
      <c r="V3308" s="13"/>
      <c r="W3308" s="1"/>
      <c r="X3308" s="1"/>
      <c r="Y3308" s="362"/>
      <c r="Z3308" s="313"/>
      <c r="AA3308" s="313"/>
    </row>
    <row r="3309" spans="1:27">
      <c r="A3309" s="51" t="s">
        <v>28</v>
      </c>
      <c r="B3309" s="13" t="s">
        <v>14017</v>
      </c>
      <c r="C3309" s="14" t="s">
        <v>14018</v>
      </c>
      <c r="D3309" s="17" t="s">
        <v>14019</v>
      </c>
      <c r="E3309" s="1" t="s">
        <v>7411</v>
      </c>
      <c r="F3309" s="1" t="s">
        <v>7411</v>
      </c>
      <c r="G3309" s="1" t="s">
        <v>7411</v>
      </c>
      <c r="H3309" s="13" t="s">
        <v>7411</v>
      </c>
      <c r="I3309" s="13" t="s">
        <v>7411</v>
      </c>
      <c r="J3309" s="13"/>
      <c r="K3309" s="196" t="s">
        <v>8695</v>
      </c>
      <c r="L3309" s="132" t="s">
        <v>7520</v>
      </c>
      <c r="M3309" s="13" t="s">
        <v>101</v>
      </c>
      <c r="N3309" s="13" t="s">
        <v>7411</v>
      </c>
      <c r="O3309" s="13" t="s">
        <v>81</v>
      </c>
      <c r="P3309" s="1" t="e">
        <f>LEFT(#REF!,2) = "BR"</f>
        <v>#REF!</v>
      </c>
      <c r="Q3309" s="61" t="s">
        <v>2986</v>
      </c>
      <c r="R3309" s="58" t="s">
        <v>1060</v>
      </c>
      <c r="S3309" s="4" t="s">
        <v>7661</v>
      </c>
      <c r="T3309" s="4" t="s">
        <v>1061</v>
      </c>
      <c r="U3309" s="182" t="s">
        <v>7438</v>
      </c>
      <c r="V3309" s="13"/>
      <c r="W3309" s="1"/>
      <c r="X3309" s="1"/>
      <c r="Y3309" s="362"/>
      <c r="Z3309" s="313"/>
      <c r="AA3309" s="313"/>
    </row>
    <row r="3310" spans="1:27">
      <c r="A3310" s="51" t="s">
        <v>28</v>
      </c>
      <c r="B3310" s="13" t="s">
        <v>14020</v>
      </c>
      <c r="C3310" s="14" t="s">
        <v>14021</v>
      </c>
      <c r="D3310" s="17" t="s">
        <v>14022</v>
      </c>
      <c r="E3310" s="1" t="s">
        <v>7411</v>
      </c>
      <c r="F3310" s="1" t="s">
        <v>7411</v>
      </c>
      <c r="G3310" s="1" t="s">
        <v>7411</v>
      </c>
      <c r="H3310" s="13" t="s">
        <v>7411</v>
      </c>
      <c r="I3310" s="13" t="s">
        <v>7411</v>
      </c>
      <c r="J3310" s="13"/>
      <c r="K3310" s="196" t="s">
        <v>6515</v>
      </c>
      <c r="L3310" s="132" t="s">
        <v>7438</v>
      </c>
      <c r="M3310" s="13" t="s">
        <v>91</v>
      </c>
      <c r="N3310" s="13" t="s">
        <v>7411</v>
      </c>
      <c r="O3310" s="13" t="s">
        <v>71</v>
      </c>
      <c r="P3310" s="1" t="e">
        <f>LEFT(#REF!,2) = "BR"</f>
        <v>#REF!</v>
      </c>
      <c r="Q3310" s="61" t="s">
        <v>3038</v>
      </c>
      <c r="R3310" s="41" t="s">
        <v>2116</v>
      </c>
      <c r="S3310" s="50" t="s">
        <v>7936</v>
      </c>
      <c r="T3310" s="50" t="s">
        <v>2117</v>
      </c>
      <c r="U3310" s="182" t="s">
        <v>2117</v>
      </c>
      <c r="V3310" s="71"/>
      <c r="W3310" s="1"/>
      <c r="X3310" s="20"/>
      <c r="Y3310" s="313"/>
      <c r="Z3310" s="313"/>
      <c r="AA3310" s="134"/>
    </row>
    <row r="3311" spans="1:27">
      <c r="A3311" s="51" t="s">
        <v>28</v>
      </c>
      <c r="B3311" s="13" t="s">
        <v>14023</v>
      </c>
      <c r="C3311" s="14" t="s">
        <v>14024</v>
      </c>
      <c r="D3311" s="17" t="s">
        <v>5517</v>
      </c>
      <c r="E3311" s="1" t="s">
        <v>7411</v>
      </c>
      <c r="F3311" s="1" t="s">
        <v>7411</v>
      </c>
      <c r="G3311" s="1" t="s">
        <v>7411</v>
      </c>
      <c r="H3311" s="13" t="s">
        <v>7411</v>
      </c>
      <c r="I3311" s="13" t="s">
        <v>7411</v>
      </c>
      <c r="J3311" s="13"/>
      <c r="K3311" s="4" t="s">
        <v>10959</v>
      </c>
      <c r="L3311" s="55" t="s">
        <v>7438</v>
      </c>
      <c r="M3311" s="13"/>
      <c r="N3311" s="13" t="s">
        <v>7438</v>
      </c>
      <c r="O3311" s="13" t="s">
        <v>7438</v>
      </c>
      <c r="P3311" s="1" t="e">
        <f>LEFT(#REF!,2) = "BR"</f>
        <v>#REF!</v>
      </c>
      <c r="Q3311" s="13" t="s">
        <v>7438</v>
      </c>
      <c r="R3311" s="61" t="s">
        <v>7438</v>
      </c>
      <c r="S3311" s="220" t="s">
        <v>7438</v>
      </c>
      <c r="T3311" s="220"/>
      <c r="U3311" s="182" t="s">
        <v>7438</v>
      </c>
      <c r="V3311" s="13"/>
      <c r="W3311" s="1"/>
      <c r="X3311" s="1"/>
      <c r="Y3311" s="355"/>
      <c r="Z3311" s="355"/>
      <c r="AA3311" s="355"/>
    </row>
    <row r="3312" spans="1:27">
      <c r="A3312" s="51" t="s">
        <v>28</v>
      </c>
      <c r="B3312" s="13" t="s">
        <v>14025</v>
      </c>
      <c r="C3312" s="14" t="s">
        <v>14026</v>
      </c>
      <c r="D3312" s="17" t="s">
        <v>14027</v>
      </c>
      <c r="E3312" s="1" t="s">
        <v>7411</v>
      </c>
      <c r="F3312" s="1" t="s">
        <v>7411</v>
      </c>
      <c r="G3312" s="1" t="s">
        <v>7411</v>
      </c>
      <c r="H3312" s="13" t="s">
        <v>7411</v>
      </c>
      <c r="I3312" s="13" t="s">
        <v>7411</v>
      </c>
      <c r="J3312" s="13"/>
      <c r="K3312" s="196" t="s">
        <v>8695</v>
      </c>
      <c r="L3312" s="132" t="s">
        <v>7618</v>
      </c>
      <c r="M3312" s="13" t="s">
        <v>101</v>
      </c>
      <c r="N3312" s="13" t="s">
        <v>7411</v>
      </c>
      <c r="O3312" s="1" t="s">
        <v>188</v>
      </c>
      <c r="P3312" s="1" t="e">
        <f>LEFT(#REF!,2) = "BR"</f>
        <v>#REF!</v>
      </c>
      <c r="Q3312" s="58" t="s">
        <v>162</v>
      </c>
      <c r="R3312" s="61" t="s">
        <v>1066</v>
      </c>
      <c r="S3312" s="4" t="s">
        <v>7671</v>
      </c>
      <c r="T3312" s="4" t="s">
        <v>1067</v>
      </c>
      <c r="U3312" s="182" t="s">
        <v>7438</v>
      </c>
      <c r="V3312" s="1"/>
      <c r="W3312" s="1"/>
      <c r="X3312" s="1"/>
      <c r="Y3312" s="56"/>
      <c r="Z3312" s="56"/>
      <c r="AA3312" s="56"/>
    </row>
    <row r="3313" spans="1:27">
      <c r="A3313" s="51" t="s">
        <v>28</v>
      </c>
      <c r="B3313" s="13" t="s">
        <v>14025</v>
      </c>
      <c r="C3313" s="14" t="s">
        <v>14026</v>
      </c>
      <c r="D3313" s="17" t="s">
        <v>14027</v>
      </c>
      <c r="E3313" s="1" t="s">
        <v>7411</v>
      </c>
      <c r="F3313" s="1" t="s">
        <v>7411</v>
      </c>
      <c r="G3313" s="1" t="s">
        <v>7411</v>
      </c>
      <c r="H3313" s="13" t="s">
        <v>7411</v>
      </c>
      <c r="I3313" s="13" t="s">
        <v>7411</v>
      </c>
      <c r="J3313" s="13"/>
      <c r="K3313" s="196" t="s">
        <v>8695</v>
      </c>
      <c r="L3313" s="132" t="s">
        <v>7618</v>
      </c>
      <c r="M3313" s="13" t="s">
        <v>48</v>
      </c>
      <c r="N3313" s="13" t="s">
        <v>7411</v>
      </c>
      <c r="O3313" s="4" t="s">
        <v>172</v>
      </c>
      <c r="P3313" s="1" t="e">
        <f>LEFT(#REF!,2) = "BR"</f>
        <v>#REF!</v>
      </c>
      <c r="Q3313" s="61" t="s">
        <v>2421</v>
      </c>
      <c r="R3313" s="58" t="s">
        <v>1843</v>
      </c>
      <c r="S3313" s="4" t="s">
        <v>7589</v>
      </c>
      <c r="T3313" s="4" t="s">
        <v>1844</v>
      </c>
      <c r="U3313" s="182" t="s">
        <v>7438</v>
      </c>
      <c r="V3313" s="13"/>
      <c r="W3313" s="1"/>
      <c r="X3313" s="1"/>
      <c r="Y3313" s="313"/>
      <c r="Z3313" s="313"/>
      <c r="AA3313" s="313"/>
    </row>
    <row r="3314" spans="1:27">
      <c r="A3314" s="51" t="s">
        <v>28</v>
      </c>
      <c r="B3314" s="13" t="s">
        <v>14025</v>
      </c>
      <c r="C3314" s="14" t="s">
        <v>14026</v>
      </c>
      <c r="D3314" s="17" t="s">
        <v>14027</v>
      </c>
      <c r="E3314" s="1" t="s">
        <v>7411</v>
      </c>
      <c r="F3314" s="1" t="s">
        <v>7411</v>
      </c>
      <c r="G3314" s="1" t="s">
        <v>7411</v>
      </c>
      <c r="H3314" s="13" t="s">
        <v>7411</v>
      </c>
      <c r="I3314" s="13" t="s">
        <v>7411</v>
      </c>
      <c r="J3314" s="13"/>
      <c r="K3314" s="196" t="s">
        <v>8695</v>
      </c>
      <c r="L3314" s="132" t="s">
        <v>7618</v>
      </c>
      <c r="M3314" s="13" t="s">
        <v>1012</v>
      </c>
      <c r="N3314" s="13" t="s">
        <v>7411</v>
      </c>
      <c r="O3314" s="13" t="s">
        <v>124</v>
      </c>
      <c r="P3314" s="1" t="e">
        <f>LEFT(#REF!,2) = "BR"</f>
        <v>#REF!</v>
      </c>
      <c r="Q3314" s="464" t="s">
        <v>84</v>
      </c>
      <c r="R3314" s="39" t="s">
        <v>1016</v>
      </c>
      <c r="S3314" s="4" t="s">
        <v>7568</v>
      </c>
      <c r="T3314" s="4" t="s">
        <v>1017</v>
      </c>
      <c r="U3314" s="182" t="s">
        <v>7438</v>
      </c>
      <c r="V3314" s="13"/>
      <c r="W3314" s="1"/>
      <c r="X3314" s="1"/>
      <c r="Y3314" s="313"/>
      <c r="Z3314" s="313"/>
      <c r="AA3314" s="313"/>
    </row>
    <row r="3315" spans="1:27">
      <c r="A3315" s="51" t="s">
        <v>28</v>
      </c>
      <c r="B3315" s="13" t="s">
        <v>14028</v>
      </c>
      <c r="C3315" s="14" t="s">
        <v>14029</v>
      </c>
      <c r="D3315" s="17" t="s">
        <v>14030</v>
      </c>
      <c r="E3315" s="1" t="s">
        <v>7411</v>
      </c>
      <c r="F3315" s="1" t="s">
        <v>7411</v>
      </c>
      <c r="G3315" s="1" t="s">
        <v>7411</v>
      </c>
      <c r="H3315" s="6" t="s">
        <v>7411</v>
      </c>
      <c r="I3315" s="6" t="s">
        <v>7411</v>
      </c>
      <c r="J3315" s="6"/>
      <c r="K3315" s="55" t="s">
        <v>7635</v>
      </c>
      <c r="L3315" s="55" t="s">
        <v>7438</v>
      </c>
      <c r="M3315" s="13"/>
      <c r="N3315" s="13" t="s">
        <v>7438</v>
      </c>
      <c r="O3315" s="1" t="s">
        <v>7438</v>
      </c>
      <c r="P3315" s="1" t="e">
        <f>LEFT(#REF!,2) = "BR"</f>
        <v>#REF!</v>
      </c>
      <c r="Q3315" s="1" t="s">
        <v>7438</v>
      </c>
      <c r="R3315" s="463" t="s">
        <v>7438</v>
      </c>
      <c r="S3315" s="25" t="s">
        <v>7438</v>
      </c>
      <c r="T3315" s="25"/>
      <c r="U3315" s="182" t="s">
        <v>7438</v>
      </c>
      <c r="V3315" s="13"/>
      <c r="W3315" s="1"/>
      <c r="X3315" s="1"/>
      <c r="Y3315" s="22"/>
      <c r="Z3315" s="22"/>
      <c r="AA3315" s="22"/>
    </row>
    <row r="3316" spans="1:27">
      <c r="A3316" s="51" t="s">
        <v>28</v>
      </c>
      <c r="B3316" s="13" t="s">
        <v>14031</v>
      </c>
      <c r="C3316" s="14" t="s">
        <v>14032</v>
      </c>
      <c r="D3316" s="17" t="s">
        <v>14033</v>
      </c>
      <c r="E3316" s="1" t="s">
        <v>7411</v>
      </c>
      <c r="F3316" s="1" t="s">
        <v>7411</v>
      </c>
      <c r="G3316" s="1" t="s">
        <v>7411</v>
      </c>
      <c r="H3316" s="6" t="s">
        <v>7411</v>
      </c>
      <c r="I3316" s="6" t="s">
        <v>7411</v>
      </c>
      <c r="J3316" s="6"/>
      <c r="K3316" s="55" t="s">
        <v>7635</v>
      </c>
      <c r="L3316" s="55" t="s">
        <v>7438</v>
      </c>
      <c r="M3316" s="13"/>
      <c r="N3316" s="13" t="s">
        <v>7438</v>
      </c>
      <c r="O3316" s="1" t="s">
        <v>7438</v>
      </c>
      <c r="P3316" s="1" t="e">
        <f>LEFT(#REF!,2) = "BR"</f>
        <v>#REF!</v>
      </c>
      <c r="Q3316" s="1" t="s">
        <v>7438</v>
      </c>
      <c r="R3316" s="463" t="s">
        <v>7438</v>
      </c>
      <c r="S3316" s="25" t="s">
        <v>7438</v>
      </c>
      <c r="T3316" s="25"/>
      <c r="U3316" s="182" t="s">
        <v>7438</v>
      </c>
      <c r="V3316" s="13"/>
      <c r="W3316" s="1"/>
      <c r="X3316" s="1"/>
      <c r="Y3316" s="22"/>
      <c r="Z3316" s="22"/>
      <c r="AA3316" s="22"/>
    </row>
    <row r="3317" spans="1:27">
      <c r="A3317" s="51" t="s">
        <v>28</v>
      </c>
      <c r="B3317" s="13" t="s">
        <v>14034</v>
      </c>
      <c r="C3317" s="14" t="s">
        <v>14035</v>
      </c>
      <c r="D3317" s="17" t="s">
        <v>14036</v>
      </c>
      <c r="E3317" s="1" t="s">
        <v>7411</v>
      </c>
      <c r="F3317" s="1" t="s">
        <v>7411</v>
      </c>
      <c r="G3317" s="1" t="s">
        <v>7411</v>
      </c>
      <c r="H3317" s="6" t="s">
        <v>7411</v>
      </c>
      <c r="I3317" s="6" t="s">
        <v>7411</v>
      </c>
      <c r="J3317" s="6"/>
      <c r="K3317" s="55" t="s">
        <v>7635</v>
      </c>
      <c r="L3317" s="55" t="s">
        <v>7438</v>
      </c>
      <c r="M3317" s="13"/>
      <c r="N3317" s="13" t="s">
        <v>7438</v>
      </c>
      <c r="O3317" s="1" t="s">
        <v>7438</v>
      </c>
      <c r="P3317" s="1" t="e">
        <f>LEFT(#REF!,2) = "BR"</f>
        <v>#REF!</v>
      </c>
      <c r="Q3317" s="1" t="s">
        <v>7438</v>
      </c>
      <c r="R3317" s="463" t="s">
        <v>7438</v>
      </c>
      <c r="S3317" s="25" t="s">
        <v>7438</v>
      </c>
      <c r="T3317" s="25"/>
      <c r="U3317" s="182" t="s">
        <v>7438</v>
      </c>
      <c r="V3317" s="13"/>
      <c r="W3317" s="1"/>
      <c r="X3317" s="1"/>
      <c r="Y3317" s="22"/>
      <c r="Z3317" s="22"/>
      <c r="AA3317" s="22"/>
    </row>
    <row r="3318" spans="1:27">
      <c r="A3318" s="51" t="s">
        <v>28</v>
      </c>
      <c r="B3318" s="13" t="s">
        <v>10582</v>
      </c>
      <c r="C3318" s="14" t="s">
        <v>14037</v>
      </c>
      <c r="D3318" s="17" t="s">
        <v>14038</v>
      </c>
      <c r="E3318" s="1" t="s">
        <v>7411</v>
      </c>
      <c r="F3318" s="1" t="s">
        <v>7411</v>
      </c>
      <c r="G3318" s="1" t="s">
        <v>7411</v>
      </c>
      <c r="H3318" s="13" t="s">
        <v>7412</v>
      </c>
      <c r="I3318" s="6" t="s">
        <v>7411</v>
      </c>
      <c r="J3318" s="6"/>
      <c r="K3318" s="182" t="s">
        <v>8695</v>
      </c>
      <c r="L3318" s="57" t="s">
        <v>7520</v>
      </c>
      <c r="M3318" s="13" t="s">
        <v>101</v>
      </c>
      <c r="N3318" s="13" t="s">
        <v>7411</v>
      </c>
      <c r="O3318" s="1" t="s">
        <v>188</v>
      </c>
      <c r="P3318" s="1" t="e">
        <f>LEFT(#REF!,2) = "BR"</f>
        <v>#REF!</v>
      </c>
      <c r="Q3318" s="58" t="s">
        <v>162</v>
      </c>
      <c r="R3318" s="61" t="s">
        <v>1066</v>
      </c>
      <c r="S3318" s="4" t="s">
        <v>7671</v>
      </c>
      <c r="T3318" s="4" t="s">
        <v>1067</v>
      </c>
      <c r="U3318" s="182" t="s">
        <v>7438</v>
      </c>
      <c r="V3318" s="1"/>
      <c r="W3318" s="1"/>
      <c r="X3318" s="1"/>
      <c r="Y3318" s="56"/>
      <c r="Z3318" s="56"/>
      <c r="AA3318" s="56"/>
    </row>
    <row r="3319" spans="1:27">
      <c r="A3319" s="51" t="s">
        <v>28</v>
      </c>
      <c r="B3319" s="13" t="s">
        <v>10582</v>
      </c>
      <c r="C3319" s="14" t="s">
        <v>14037</v>
      </c>
      <c r="D3319" s="17" t="s">
        <v>14038</v>
      </c>
      <c r="E3319" s="1" t="s">
        <v>7411</v>
      </c>
      <c r="F3319" s="1" t="s">
        <v>7411</v>
      </c>
      <c r="G3319" s="1" t="s">
        <v>7411</v>
      </c>
      <c r="H3319" s="13" t="s">
        <v>7412</v>
      </c>
      <c r="I3319" s="13" t="s">
        <v>7411</v>
      </c>
      <c r="J3319" s="13"/>
      <c r="K3319" s="182" t="s">
        <v>8695</v>
      </c>
      <c r="L3319" s="182" t="s">
        <v>8757</v>
      </c>
      <c r="M3319" s="13" t="s">
        <v>52</v>
      </c>
      <c r="N3319" s="13" t="s">
        <v>7411</v>
      </c>
      <c r="O3319" s="13" t="s">
        <v>261</v>
      </c>
      <c r="P3319" s="1" t="e">
        <f>LEFT(#REF!,2) = "BR"</f>
        <v>#REF!</v>
      </c>
      <c r="Q3319" s="61" t="s">
        <v>2485</v>
      </c>
      <c r="R3319" s="39" t="s">
        <v>361</v>
      </c>
      <c r="S3319" s="1" t="s">
        <v>7521</v>
      </c>
      <c r="T3319" s="1" t="s">
        <v>362</v>
      </c>
      <c r="U3319" s="182" t="s">
        <v>7438</v>
      </c>
      <c r="V3319" s="13"/>
      <c r="W3319" s="1"/>
      <c r="X3319" s="1"/>
      <c r="Y3319" s="56"/>
      <c r="Z3319" s="56"/>
      <c r="AA3319" s="56"/>
    </row>
    <row r="3320" spans="1:27">
      <c r="A3320" s="51" t="s">
        <v>28</v>
      </c>
      <c r="B3320" s="13" t="s">
        <v>10582</v>
      </c>
      <c r="C3320" s="14" t="s">
        <v>14037</v>
      </c>
      <c r="D3320" s="17" t="s">
        <v>14038</v>
      </c>
      <c r="E3320" s="1" t="s">
        <v>7411</v>
      </c>
      <c r="F3320" s="1" t="s">
        <v>7411</v>
      </c>
      <c r="G3320" s="1" t="s">
        <v>7411</v>
      </c>
      <c r="H3320" s="13" t="s">
        <v>7412</v>
      </c>
      <c r="I3320" s="6" t="s">
        <v>7411</v>
      </c>
      <c r="J3320" s="6"/>
      <c r="K3320" s="182" t="s">
        <v>8695</v>
      </c>
      <c r="L3320" s="57" t="s">
        <v>7618</v>
      </c>
      <c r="M3320" s="13" t="s">
        <v>52</v>
      </c>
      <c r="N3320" s="13" t="s">
        <v>7411</v>
      </c>
      <c r="O3320" s="13" t="s">
        <v>67</v>
      </c>
      <c r="P3320" s="1" t="e">
        <f>LEFT(#REF!,2) = "BR"</f>
        <v>#REF!</v>
      </c>
      <c r="Q3320" s="464" t="s">
        <v>2434</v>
      </c>
      <c r="R3320" s="39" t="s">
        <v>361</v>
      </c>
      <c r="S3320" s="1" t="s">
        <v>7521</v>
      </c>
      <c r="T3320" s="1" t="s">
        <v>362</v>
      </c>
      <c r="U3320" s="182" t="s">
        <v>7438</v>
      </c>
      <c r="V3320" s="1"/>
      <c r="W3320" s="1"/>
      <c r="X3320" s="1"/>
      <c r="Y3320" s="56"/>
      <c r="Z3320" s="56"/>
      <c r="AA3320" s="56"/>
    </row>
    <row r="3321" spans="1:27">
      <c r="A3321" s="51" t="s">
        <v>28</v>
      </c>
      <c r="B3321" s="13" t="s">
        <v>10582</v>
      </c>
      <c r="C3321" s="14" t="s">
        <v>14037</v>
      </c>
      <c r="D3321" s="17" t="s">
        <v>14038</v>
      </c>
      <c r="E3321" s="1" t="s">
        <v>7411</v>
      </c>
      <c r="F3321" s="1" t="s">
        <v>7411</v>
      </c>
      <c r="G3321" s="1" t="s">
        <v>7411</v>
      </c>
      <c r="H3321" s="13" t="s">
        <v>7412</v>
      </c>
      <c r="I3321" s="6" t="s">
        <v>7411</v>
      </c>
      <c r="J3321" s="13"/>
      <c r="K3321" s="182" t="s">
        <v>8695</v>
      </c>
      <c r="L3321" s="57" t="s">
        <v>7618</v>
      </c>
      <c r="M3321" s="13" t="s">
        <v>52</v>
      </c>
      <c r="N3321" s="13" t="s">
        <v>7411</v>
      </c>
      <c r="O3321" s="13" t="s">
        <v>236</v>
      </c>
      <c r="P3321" s="1" t="e">
        <f>LEFT(#REF!,2) = "BR"</f>
        <v>#REF!</v>
      </c>
      <c r="Q3321" s="351" t="s">
        <v>1857</v>
      </c>
      <c r="R3321" s="39" t="s">
        <v>361</v>
      </c>
      <c r="S3321" s="1" t="s">
        <v>7521</v>
      </c>
      <c r="T3321" s="1" t="s">
        <v>362</v>
      </c>
      <c r="U3321" s="182" t="s">
        <v>7438</v>
      </c>
      <c r="V3321" s="13"/>
      <c r="W3321" s="1"/>
      <c r="X3321" s="1"/>
      <c r="Y3321" s="48" t="s">
        <v>10846</v>
      </c>
      <c r="Z3321" s="140" t="s">
        <v>8867</v>
      </c>
      <c r="AA3321" s="48" t="s">
        <v>13048</v>
      </c>
    </row>
    <row r="3322" spans="1:27">
      <c r="A3322" s="51" t="s">
        <v>28</v>
      </c>
      <c r="B3322" s="13" t="s">
        <v>10582</v>
      </c>
      <c r="C3322" s="14" t="s">
        <v>14037</v>
      </c>
      <c r="D3322" s="17" t="s">
        <v>14038</v>
      </c>
      <c r="E3322" s="1" t="s">
        <v>7411</v>
      </c>
      <c r="F3322" s="1" t="s">
        <v>7411</v>
      </c>
      <c r="G3322" s="1" t="s">
        <v>7411</v>
      </c>
      <c r="H3322" s="13" t="s">
        <v>7412</v>
      </c>
      <c r="I3322" s="6" t="s">
        <v>7411</v>
      </c>
      <c r="J3322" s="13"/>
      <c r="K3322" s="182" t="s">
        <v>8695</v>
      </c>
      <c r="L3322" s="57" t="s">
        <v>7618</v>
      </c>
      <c r="M3322" s="13" t="s">
        <v>52</v>
      </c>
      <c r="N3322" s="13" t="s">
        <v>7411</v>
      </c>
      <c r="O3322" s="13" t="s">
        <v>74</v>
      </c>
      <c r="P3322" s="1" t="e">
        <f>LEFT(#REF!,2) = "BR"</f>
        <v>#REF!</v>
      </c>
      <c r="Q3322" s="61" t="s">
        <v>2475</v>
      </c>
      <c r="R3322" s="39" t="s">
        <v>361</v>
      </c>
      <c r="S3322" s="1" t="s">
        <v>7521</v>
      </c>
      <c r="T3322" s="1" t="s">
        <v>362</v>
      </c>
      <c r="U3322" s="182" t="s">
        <v>7438</v>
      </c>
      <c r="V3322" s="13"/>
      <c r="W3322" s="1"/>
      <c r="X3322" s="1"/>
      <c r="Y3322" s="56"/>
      <c r="Z3322" s="56"/>
      <c r="AA3322" s="56"/>
    </row>
    <row r="3323" spans="1:27">
      <c r="A3323" s="51" t="s">
        <v>28</v>
      </c>
      <c r="B3323" s="13" t="s">
        <v>14039</v>
      </c>
      <c r="C3323" s="14" t="s">
        <v>14040</v>
      </c>
      <c r="D3323" s="17" t="s">
        <v>14041</v>
      </c>
      <c r="E3323" s="1" t="s">
        <v>7411</v>
      </c>
      <c r="F3323" s="1" t="s">
        <v>7411</v>
      </c>
      <c r="G3323" s="1" t="s">
        <v>7411</v>
      </c>
      <c r="H3323" s="13" t="s">
        <v>7411</v>
      </c>
      <c r="I3323" s="13" t="s">
        <v>7411</v>
      </c>
      <c r="J3323" s="13"/>
      <c r="K3323" s="196" t="s">
        <v>6515</v>
      </c>
      <c r="L3323" s="13" t="s">
        <v>7438</v>
      </c>
      <c r="M3323" s="13" t="s">
        <v>429</v>
      </c>
      <c r="N3323" s="13" t="s">
        <v>7411</v>
      </c>
      <c r="O3323" s="13" t="s">
        <v>224</v>
      </c>
      <c r="P3323" s="1" t="e">
        <f>LEFT(#REF!,2) = "BR"</f>
        <v>#REF!</v>
      </c>
      <c r="Q3323" s="61" t="s">
        <v>2677</v>
      </c>
      <c r="R3323" s="41" t="s">
        <v>1925</v>
      </c>
      <c r="S3323" s="50" t="s">
        <v>8002</v>
      </c>
      <c r="T3323" s="50" t="s">
        <v>1926</v>
      </c>
      <c r="U3323" s="182" t="s">
        <v>1926</v>
      </c>
      <c r="V3323" s="13"/>
      <c r="W3323" s="1"/>
      <c r="X3323" s="1"/>
      <c r="Y3323" s="313"/>
      <c r="Z3323" s="313"/>
      <c r="AA3323" s="313"/>
    </row>
    <row r="3324" spans="1:27">
      <c r="A3324" s="51" t="s">
        <v>28</v>
      </c>
      <c r="B3324" s="13" t="s">
        <v>14042</v>
      </c>
      <c r="C3324" s="14" t="s">
        <v>14043</v>
      </c>
      <c r="D3324" s="17" t="s">
        <v>14044</v>
      </c>
      <c r="E3324" s="1" t="s">
        <v>7411</v>
      </c>
      <c r="F3324" s="1" t="s">
        <v>7411</v>
      </c>
      <c r="G3324" s="1" t="s">
        <v>7411</v>
      </c>
      <c r="H3324" s="13" t="s">
        <v>7411</v>
      </c>
      <c r="I3324" s="13" t="s">
        <v>7411</v>
      </c>
      <c r="J3324" s="13"/>
      <c r="K3324" s="196" t="s">
        <v>6515</v>
      </c>
      <c r="L3324" s="13" t="s">
        <v>7438</v>
      </c>
      <c r="M3324" s="13" t="s">
        <v>151</v>
      </c>
      <c r="N3324" s="13" t="s">
        <v>7411</v>
      </c>
      <c r="O3324" s="13" t="s">
        <v>124</v>
      </c>
      <c r="P3324" s="1" t="e">
        <f>LEFT(#REF!,2) = "BR"</f>
        <v>#REF!</v>
      </c>
      <c r="Q3324" s="61" t="s">
        <v>486</v>
      </c>
      <c r="R3324" s="39" t="s">
        <v>664</v>
      </c>
      <c r="S3324" s="1" t="s">
        <v>7537</v>
      </c>
      <c r="T3324" s="1" t="s">
        <v>665</v>
      </c>
      <c r="U3324" s="182" t="s">
        <v>665</v>
      </c>
      <c r="V3324" s="13"/>
      <c r="W3324" s="1"/>
      <c r="X3324" s="1"/>
      <c r="Y3324" s="313"/>
      <c r="Z3324" s="313"/>
      <c r="AA3324" s="313"/>
    </row>
    <row r="3325" spans="1:27">
      <c r="A3325" s="51" t="s">
        <v>28</v>
      </c>
      <c r="B3325" s="13" t="s">
        <v>8846</v>
      </c>
      <c r="C3325" s="14" t="s">
        <v>14045</v>
      </c>
      <c r="D3325" s="17" t="s">
        <v>14046</v>
      </c>
      <c r="E3325" s="1" t="s">
        <v>7411</v>
      </c>
      <c r="F3325" s="1" t="s">
        <v>7411</v>
      </c>
      <c r="G3325" s="1" t="s">
        <v>7411</v>
      </c>
      <c r="H3325" s="13" t="s">
        <v>7411</v>
      </c>
      <c r="I3325" s="13" t="s">
        <v>7411</v>
      </c>
      <c r="J3325" s="13"/>
      <c r="K3325" s="196" t="s">
        <v>6515</v>
      </c>
      <c r="L3325" s="13" t="s">
        <v>7438</v>
      </c>
      <c r="M3325" s="13" t="s">
        <v>52</v>
      </c>
      <c r="N3325" s="13" t="s">
        <v>7411</v>
      </c>
      <c r="O3325" s="13" t="s">
        <v>107</v>
      </c>
      <c r="P3325" s="1" t="e">
        <f>LEFT(#REF!,2) = "BR"</f>
        <v>#REF!</v>
      </c>
      <c r="Q3325" s="61" t="s">
        <v>1283</v>
      </c>
      <c r="R3325" s="39" t="s">
        <v>361</v>
      </c>
      <c r="S3325" s="1" t="s">
        <v>7521</v>
      </c>
      <c r="T3325" s="1" t="s">
        <v>362</v>
      </c>
      <c r="U3325" s="182" t="s">
        <v>362</v>
      </c>
      <c r="V3325" s="13"/>
      <c r="W3325" s="1"/>
      <c r="X3325" s="1"/>
      <c r="Y3325" s="313"/>
      <c r="Z3325" s="313"/>
      <c r="AA3325" s="313"/>
    </row>
    <row r="3326" spans="1:27">
      <c r="A3326" s="51" t="s">
        <v>28</v>
      </c>
      <c r="B3326" s="13" t="s">
        <v>14047</v>
      </c>
      <c r="C3326" s="14" t="s">
        <v>14048</v>
      </c>
      <c r="D3326" s="17" t="s">
        <v>14049</v>
      </c>
      <c r="E3326" s="1" t="s">
        <v>7411</v>
      </c>
      <c r="F3326" s="1" t="s">
        <v>7411</v>
      </c>
      <c r="G3326" s="1" t="s">
        <v>7411</v>
      </c>
      <c r="H3326" s="13" t="s">
        <v>7412</v>
      </c>
      <c r="I3326" s="13" t="s">
        <v>7411</v>
      </c>
      <c r="J3326" s="13"/>
      <c r="K3326" s="182" t="s">
        <v>8757</v>
      </c>
      <c r="L3326" s="13" t="s">
        <v>8757</v>
      </c>
      <c r="M3326" s="13" t="s">
        <v>151</v>
      </c>
      <c r="N3326" s="13" t="s">
        <v>7411</v>
      </c>
      <c r="O3326" s="13" t="s">
        <v>2860</v>
      </c>
      <c r="P3326" s="1" t="e">
        <f>LEFT(#REF!,2) = "BR"</f>
        <v>#REF!</v>
      </c>
      <c r="Q3326" s="61" t="s">
        <v>2859</v>
      </c>
      <c r="R3326" s="61" t="s">
        <v>664</v>
      </c>
      <c r="S3326" s="13" t="s">
        <v>7537</v>
      </c>
      <c r="T3326" s="13" t="s">
        <v>665</v>
      </c>
      <c r="U3326" s="182" t="s">
        <v>665</v>
      </c>
      <c r="V3326" s="13"/>
      <c r="W3326" s="1"/>
      <c r="X3326" s="1"/>
      <c r="Y3326" s="22"/>
      <c r="Z3326" s="22"/>
      <c r="AA3326" s="22"/>
    </row>
    <row r="3327" spans="1:27">
      <c r="A3327" s="51" t="s">
        <v>28</v>
      </c>
      <c r="B3327" s="13" t="s">
        <v>14047</v>
      </c>
      <c r="C3327" s="14" t="s">
        <v>14048</v>
      </c>
      <c r="D3327" s="17" t="s">
        <v>14049</v>
      </c>
      <c r="E3327" s="1" t="s">
        <v>7411</v>
      </c>
      <c r="F3327" s="1" t="s">
        <v>7411</v>
      </c>
      <c r="G3327" s="1" t="s">
        <v>7411</v>
      </c>
      <c r="H3327" s="13" t="s">
        <v>7412</v>
      </c>
      <c r="I3327" s="13" t="s">
        <v>7411</v>
      </c>
      <c r="J3327" s="13"/>
      <c r="K3327" s="182" t="s">
        <v>8757</v>
      </c>
      <c r="L3327" s="130" t="s">
        <v>7520</v>
      </c>
      <c r="M3327" s="13" t="s">
        <v>151</v>
      </c>
      <c r="N3327" s="13" t="s">
        <v>7411</v>
      </c>
      <c r="O3327" s="13" t="s">
        <v>124</v>
      </c>
      <c r="P3327" s="1" t="e">
        <f>LEFT(#REF!,2) = "BR"</f>
        <v>#REF!</v>
      </c>
      <c r="Q3327" s="61" t="s">
        <v>486</v>
      </c>
      <c r="R3327" s="61" t="s">
        <v>664</v>
      </c>
      <c r="S3327" s="13" t="s">
        <v>7537</v>
      </c>
      <c r="T3327" s="13" t="s">
        <v>665</v>
      </c>
      <c r="U3327" s="182" t="s">
        <v>7438</v>
      </c>
      <c r="V3327" s="13"/>
      <c r="W3327" s="1"/>
      <c r="X3327" s="1"/>
      <c r="Y3327" s="22"/>
      <c r="Z3327" s="22"/>
      <c r="AA3327" s="22"/>
    </row>
    <row r="3328" spans="1:27">
      <c r="A3328" s="51" t="s">
        <v>28</v>
      </c>
      <c r="B3328" s="13" t="s">
        <v>14047</v>
      </c>
      <c r="C3328" s="14" t="s">
        <v>14048</v>
      </c>
      <c r="D3328" s="17" t="s">
        <v>14049</v>
      </c>
      <c r="E3328" s="1" t="s">
        <v>7411</v>
      </c>
      <c r="F3328" s="1" t="s">
        <v>7411</v>
      </c>
      <c r="G3328" s="1" t="s">
        <v>7411</v>
      </c>
      <c r="H3328" s="13" t="s">
        <v>7412</v>
      </c>
      <c r="I3328" s="13" t="s">
        <v>7411</v>
      </c>
      <c r="J3328" s="13"/>
      <c r="K3328" s="182" t="s">
        <v>8757</v>
      </c>
      <c r="L3328" s="130" t="s">
        <v>7520</v>
      </c>
      <c r="M3328" s="13" t="s">
        <v>151</v>
      </c>
      <c r="N3328" s="13" t="s">
        <v>7411</v>
      </c>
      <c r="O3328" s="13" t="s">
        <v>49</v>
      </c>
      <c r="P3328" s="1" t="e">
        <f>LEFT(#REF!,2) = "BR"</f>
        <v>#REF!</v>
      </c>
      <c r="Q3328" s="61" t="s">
        <v>516</v>
      </c>
      <c r="R3328" s="61" t="s">
        <v>664</v>
      </c>
      <c r="S3328" s="13" t="s">
        <v>7537</v>
      </c>
      <c r="T3328" s="13" t="s">
        <v>665</v>
      </c>
      <c r="U3328" s="182" t="s">
        <v>7438</v>
      </c>
      <c r="V3328" s="13"/>
      <c r="W3328" s="1"/>
      <c r="X3328" s="1"/>
      <c r="Y3328" s="97"/>
      <c r="Z3328" s="97"/>
      <c r="AA3328" s="97"/>
    </row>
    <row r="3329" spans="1:27">
      <c r="A3329" s="51" t="s">
        <v>28</v>
      </c>
      <c r="B3329" s="13" t="s">
        <v>14050</v>
      </c>
      <c r="C3329" s="14" t="s">
        <v>14051</v>
      </c>
      <c r="D3329" s="17" t="s">
        <v>14052</v>
      </c>
      <c r="E3329" s="1" t="s">
        <v>7411</v>
      </c>
      <c r="F3329" s="1" t="s">
        <v>7411</v>
      </c>
      <c r="G3329" s="1" t="s">
        <v>7411</v>
      </c>
      <c r="H3329" s="13" t="s">
        <v>7412</v>
      </c>
      <c r="I3329" s="13" t="s">
        <v>7411</v>
      </c>
      <c r="J3329" s="13"/>
      <c r="K3329" s="182" t="s">
        <v>8695</v>
      </c>
      <c r="L3329" s="132" t="s">
        <v>7520</v>
      </c>
      <c r="M3329" s="13" t="s">
        <v>101</v>
      </c>
      <c r="N3329" s="13" t="s">
        <v>7411</v>
      </c>
      <c r="O3329" s="13" t="s">
        <v>62</v>
      </c>
      <c r="P3329" s="1" t="e">
        <f>LEFT(#REF!,2) = "BR"</f>
        <v>#REF!</v>
      </c>
      <c r="Q3329" s="464" t="s">
        <v>2972</v>
      </c>
      <c r="R3329" s="61" t="s">
        <v>1058</v>
      </c>
      <c r="S3329" s="4" t="s">
        <v>7538</v>
      </c>
      <c r="T3329" s="4" t="s">
        <v>1059</v>
      </c>
      <c r="U3329" s="182" t="s">
        <v>7438</v>
      </c>
      <c r="V3329" s="13"/>
      <c r="W3329" s="1"/>
      <c r="X3329" s="1"/>
      <c r="Y3329" s="326"/>
      <c r="Z3329" s="326"/>
      <c r="AA3329" s="326"/>
    </row>
    <row r="3330" spans="1:27">
      <c r="A3330" s="51" t="s">
        <v>28</v>
      </c>
      <c r="B3330" s="13" t="s">
        <v>14050</v>
      </c>
      <c r="C3330" s="14" t="s">
        <v>14051</v>
      </c>
      <c r="D3330" s="17" t="s">
        <v>14052</v>
      </c>
      <c r="E3330" s="1" t="s">
        <v>7411</v>
      </c>
      <c r="F3330" s="1" t="s">
        <v>7411</v>
      </c>
      <c r="G3330" s="1" t="s">
        <v>7411</v>
      </c>
      <c r="H3330" s="13" t="s">
        <v>7412</v>
      </c>
      <c r="I3330" s="13" t="s">
        <v>7411</v>
      </c>
      <c r="J3330" s="13"/>
      <c r="K3330" s="182" t="s">
        <v>8695</v>
      </c>
      <c r="L3330" s="1" t="s">
        <v>8610</v>
      </c>
      <c r="M3330" s="13" t="s">
        <v>151</v>
      </c>
      <c r="N3330" s="13" t="s">
        <v>7412</v>
      </c>
      <c r="O3330" s="13" t="s">
        <v>2834</v>
      </c>
      <c r="P3330" s="1" t="e">
        <f>LEFT(#REF!,2) = "BR"</f>
        <v>#REF!</v>
      </c>
      <c r="Q3330" s="61" t="s">
        <v>2833</v>
      </c>
      <c r="R3330" s="61" t="s">
        <v>664</v>
      </c>
      <c r="S3330" s="1" t="s">
        <v>7537</v>
      </c>
      <c r="T3330" s="1" t="s">
        <v>665</v>
      </c>
      <c r="U3330" s="182" t="s">
        <v>7438</v>
      </c>
      <c r="V3330" s="13"/>
      <c r="W3330" s="1"/>
      <c r="X3330" s="67"/>
      <c r="Y3330" s="41" t="s">
        <v>10846</v>
      </c>
      <c r="Z3330" s="4" t="s">
        <v>8867</v>
      </c>
      <c r="AA3330" s="35" t="s">
        <v>14053</v>
      </c>
    </row>
    <row r="3331" spans="1:27">
      <c r="A3331" s="51" t="s">
        <v>28</v>
      </c>
      <c r="B3331" s="13" t="s">
        <v>14050</v>
      </c>
      <c r="C3331" s="14" t="s">
        <v>14051</v>
      </c>
      <c r="D3331" s="17" t="s">
        <v>14052</v>
      </c>
      <c r="E3331" s="1" t="s">
        <v>7411</v>
      </c>
      <c r="F3331" s="1" t="s">
        <v>7411</v>
      </c>
      <c r="G3331" s="1" t="s">
        <v>7411</v>
      </c>
      <c r="H3331" s="13" t="s">
        <v>7412</v>
      </c>
      <c r="I3331" s="13" t="s">
        <v>7411</v>
      </c>
      <c r="J3331" s="13"/>
      <c r="K3331" s="182" t="s">
        <v>8695</v>
      </c>
      <c r="L3331" s="132" t="s">
        <v>7520</v>
      </c>
      <c r="M3331" s="13" t="s">
        <v>52</v>
      </c>
      <c r="N3331" s="13" t="s">
        <v>7411</v>
      </c>
      <c r="O3331" s="13" t="s">
        <v>107</v>
      </c>
      <c r="P3331" s="1" t="e">
        <f>LEFT(#REF!,2) = "BR"</f>
        <v>#REF!</v>
      </c>
      <c r="Q3331" s="35" t="s">
        <v>1283</v>
      </c>
      <c r="R3331" s="39" t="s">
        <v>361</v>
      </c>
      <c r="S3331" s="1" t="s">
        <v>7521</v>
      </c>
      <c r="T3331" s="1" t="s">
        <v>362</v>
      </c>
      <c r="U3331" s="182" t="s">
        <v>7438</v>
      </c>
      <c r="V3331" s="13"/>
      <c r="W3331" s="1"/>
      <c r="X3331" s="67"/>
      <c r="Y3331" s="136"/>
      <c r="Z3331" s="49"/>
      <c r="AA3331" s="45"/>
    </row>
    <row r="3332" spans="1:27">
      <c r="A3332" s="51" t="s">
        <v>28</v>
      </c>
      <c r="B3332" s="13" t="s">
        <v>14050</v>
      </c>
      <c r="C3332" s="14" t="s">
        <v>14051</v>
      </c>
      <c r="D3332" s="17" t="s">
        <v>14052</v>
      </c>
      <c r="E3332" s="1" t="s">
        <v>7411</v>
      </c>
      <c r="F3332" s="1" t="s">
        <v>7411</v>
      </c>
      <c r="G3332" s="1" t="s">
        <v>7411</v>
      </c>
      <c r="H3332" s="13" t="s">
        <v>7412</v>
      </c>
      <c r="I3332" s="13" t="s">
        <v>7411</v>
      </c>
      <c r="J3332" s="13"/>
      <c r="K3332" s="182" t="s">
        <v>8695</v>
      </c>
      <c r="L3332" s="132" t="s">
        <v>7520</v>
      </c>
      <c r="M3332" s="13" t="s">
        <v>151</v>
      </c>
      <c r="N3332" s="13" t="s">
        <v>7411</v>
      </c>
      <c r="O3332" s="1" t="s">
        <v>164</v>
      </c>
      <c r="P3332" s="1" t="e">
        <f>LEFT(#REF!,2) = "BR"</f>
        <v>#REF!</v>
      </c>
      <c r="Q3332" s="464" t="s">
        <v>592</v>
      </c>
      <c r="R3332" s="39" t="s">
        <v>664</v>
      </c>
      <c r="S3332" s="1" t="s">
        <v>7537</v>
      </c>
      <c r="T3332" s="1" t="s">
        <v>665</v>
      </c>
      <c r="U3332" s="182" t="s">
        <v>7438</v>
      </c>
      <c r="V3332" s="1"/>
      <c r="W3332" s="1"/>
      <c r="X3332" s="1"/>
      <c r="Y3332" s="58" t="s">
        <v>8731</v>
      </c>
      <c r="Z3332" s="58" t="s">
        <v>10988</v>
      </c>
      <c r="AA3332" s="58" t="s">
        <v>593</v>
      </c>
    </row>
    <row r="3333" spans="1:27">
      <c r="A3333" s="51" t="s">
        <v>28</v>
      </c>
      <c r="B3333" s="13" t="s">
        <v>14054</v>
      </c>
      <c r="C3333" s="14" t="s">
        <v>14055</v>
      </c>
      <c r="D3333" s="17" t="s">
        <v>14056</v>
      </c>
      <c r="E3333" s="1" t="s">
        <v>7411</v>
      </c>
      <c r="F3333" s="1" t="s">
        <v>7411</v>
      </c>
      <c r="G3333" s="1" t="s">
        <v>7411</v>
      </c>
      <c r="H3333" s="13" t="s">
        <v>7411</v>
      </c>
      <c r="I3333" s="13" t="s">
        <v>7411</v>
      </c>
      <c r="J3333" s="13"/>
      <c r="K3333" s="55" t="s">
        <v>6515</v>
      </c>
      <c r="L3333" s="55" t="s">
        <v>7438</v>
      </c>
      <c r="M3333" s="13" t="s">
        <v>101</v>
      </c>
      <c r="N3333" s="13" t="s">
        <v>7411</v>
      </c>
      <c r="O3333" s="13" t="s">
        <v>83</v>
      </c>
      <c r="P3333" s="1" t="e">
        <f>LEFT(#REF!,2) = "BR"</f>
        <v>#REF!</v>
      </c>
      <c r="Q3333" s="61" t="s">
        <v>2987</v>
      </c>
      <c r="R3333" s="41" t="s">
        <v>2078</v>
      </c>
      <c r="S3333" s="50" t="s">
        <v>7920</v>
      </c>
      <c r="T3333" s="50" t="s">
        <v>2079</v>
      </c>
      <c r="U3333" s="182" t="s">
        <v>2079</v>
      </c>
      <c r="V3333" s="13"/>
      <c r="W3333" s="1"/>
      <c r="X3333" s="1"/>
      <c r="Y3333" s="357"/>
      <c r="Z3333" s="357"/>
      <c r="AA3333" s="357"/>
    </row>
    <row r="3334" spans="1:27">
      <c r="A3334" s="51" t="s">
        <v>28</v>
      </c>
      <c r="B3334" s="13" t="s">
        <v>14057</v>
      </c>
      <c r="C3334" s="14" t="s">
        <v>14058</v>
      </c>
      <c r="D3334" s="17" t="s">
        <v>14059</v>
      </c>
      <c r="E3334" s="1" t="s">
        <v>7411</v>
      </c>
      <c r="F3334" s="1" t="s">
        <v>7411</v>
      </c>
      <c r="G3334" s="1" t="s">
        <v>7411</v>
      </c>
      <c r="H3334" s="13" t="s">
        <v>7411</v>
      </c>
      <c r="I3334" s="13" t="s">
        <v>7411</v>
      </c>
      <c r="J3334" s="13"/>
      <c r="K3334" s="55" t="s">
        <v>6515</v>
      </c>
      <c r="L3334" s="55" t="s">
        <v>7438</v>
      </c>
      <c r="M3334" s="13" t="s">
        <v>101</v>
      </c>
      <c r="N3334" s="13" t="s">
        <v>7411</v>
      </c>
      <c r="O3334" s="13" t="s">
        <v>173</v>
      </c>
      <c r="P3334" s="1" t="e">
        <f>LEFT(#REF!,2) = "BR"</f>
        <v>#REF!</v>
      </c>
      <c r="Q3334" s="61" t="s">
        <v>2988</v>
      </c>
      <c r="R3334" s="41" t="s">
        <v>2078</v>
      </c>
      <c r="S3334" s="50" t="s">
        <v>7920</v>
      </c>
      <c r="T3334" s="50" t="s">
        <v>2079</v>
      </c>
      <c r="U3334" s="182" t="s">
        <v>2079</v>
      </c>
      <c r="V3334" s="13"/>
      <c r="W3334" s="1"/>
      <c r="X3334" s="1"/>
      <c r="Y3334" s="313"/>
      <c r="Z3334" s="313"/>
      <c r="AA3334" s="313"/>
    </row>
    <row r="3335" spans="1:27">
      <c r="A3335" s="51" t="s">
        <v>28</v>
      </c>
      <c r="B3335" s="13" t="s">
        <v>14060</v>
      </c>
      <c r="C3335" s="14" t="s">
        <v>14061</v>
      </c>
      <c r="D3335" s="17" t="s">
        <v>2989</v>
      </c>
      <c r="E3335" s="1" t="s">
        <v>7411</v>
      </c>
      <c r="F3335" s="1" t="s">
        <v>7411</v>
      </c>
      <c r="G3335" s="1" t="s">
        <v>7411</v>
      </c>
      <c r="H3335" s="13" t="s">
        <v>7411</v>
      </c>
      <c r="I3335" s="13" t="s">
        <v>7411</v>
      </c>
      <c r="J3335" s="13"/>
      <c r="K3335" s="55" t="s">
        <v>6515</v>
      </c>
      <c r="L3335" s="55" t="s">
        <v>7438</v>
      </c>
      <c r="M3335" s="13" t="s">
        <v>101</v>
      </c>
      <c r="N3335" s="13" t="s">
        <v>7411</v>
      </c>
      <c r="O3335" s="13" t="s">
        <v>248</v>
      </c>
      <c r="P3335" s="1" t="e">
        <f>LEFT(#REF!,2) = "BR"</f>
        <v>#REF!</v>
      </c>
      <c r="Q3335" s="351" t="s">
        <v>2989</v>
      </c>
      <c r="R3335" s="493" t="s">
        <v>2078</v>
      </c>
      <c r="S3335" s="50" t="s">
        <v>7920</v>
      </c>
      <c r="T3335" s="50" t="s">
        <v>2079</v>
      </c>
      <c r="U3335" s="182" t="s">
        <v>2079</v>
      </c>
      <c r="V3335" s="13"/>
      <c r="W3335" s="1"/>
      <c r="X3335" s="1"/>
      <c r="Y3335" s="313"/>
      <c r="Z3335" s="313"/>
      <c r="AA3335" s="313"/>
    </row>
    <row r="3336" spans="1:27">
      <c r="A3336" s="51" t="s">
        <v>28</v>
      </c>
      <c r="B3336" s="13" t="s">
        <v>14062</v>
      </c>
      <c r="C3336" s="14" t="s">
        <v>14063</v>
      </c>
      <c r="D3336" s="17" t="s">
        <v>2990</v>
      </c>
      <c r="E3336" s="1" t="s">
        <v>7411</v>
      </c>
      <c r="F3336" s="1" t="s">
        <v>7411</v>
      </c>
      <c r="G3336" s="1" t="s">
        <v>7411</v>
      </c>
      <c r="H3336" s="13" t="s">
        <v>7411</v>
      </c>
      <c r="I3336" s="13" t="s">
        <v>7411</v>
      </c>
      <c r="J3336" s="13"/>
      <c r="K3336" s="55" t="s">
        <v>6515</v>
      </c>
      <c r="L3336" s="55" t="s">
        <v>7438</v>
      </c>
      <c r="M3336" s="13" t="s">
        <v>101</v>
      </c>
      <c r="N3336" s="13" t="s">
        <v>7411</v>
      </c>
      <c r="O3336" s="13" t="s">
        <v>120</v>
      </c>
      <c r="P3336" s="1" t="e">
        <f>LEFT(#REF!,2) = "BR"</f>
        <v>#REF!</v>
      </c>
      <c r="Q3336" s="351" t="s">
        <v>2990</v>
      </c>
      <c r="R3336" s="493" t="s">
        <v>2078</v>
      </c>
      <c r="S3336" s="50" t="s">
        <v>7920</v>
      </c>
      <c r="T3336" s="50" t="s">
        <v>2079</v>
      </c>
      <c r="U3336" s="182" t="s">
        <v>2079</v>
      </c>
      <c r="V3336" s="13"/>
      <c r="W3336" s="1"/>
      <c r="X3336" s="1"/>
      <c r="Y3336" s="313"/>
      <c r="Z3336" s="313"/>
      <c r="AA3336" s="313"/>
    </row>
    <row r="3337" spans="1:27">
      <c r="A3337" s="51" t="s">
        <v>28</v>
      </c>
      <c r="B3337" s="13" t="s">
        <v>14064</v>
      </c>
      <c r="C3337" s="14" t="s">
        <v>14065</v>
      </c>
      <c r="D3337" s="17" t="s">
        <v>14066</v>
      </c>
      <c r="E3337" s="1" t="s">
        <v>7411</v>
      </c>
      <c r="F3337" s="1" t="s">
        <v>7411</v>
      </c>
      <c r="G3337" s="1" t="s">
        <v>7411</v>
      </c>
      <c r="H3337" s="13" t="s">
        <v>7412</v>
      </c>
      <c r="I3337" s="6" t="s">
        <v>7411</v>
      </c>
      <c r="J3337" s="13"/>
      <c r="K3337" s="55" t="s">
        <v>8695</v>
      </c>
      <c r="L3337" s="57" t="s">
        <v>7520</v>
      </c>
      <c r="M3337" s="13" t="s">
        <v>101</v>
      </c>
      <c r="N3337" s="13" t="s">
        <v>7411</v>
      </c>
      <c r="O3337" s="1" t="s">
        <v>394</v>
      </c>
      <c r="P3337" s="1" t="e">
        <f>LEFT(#REF!,2) = "BR"</f>
        <v>#REF!</v>
      </c>
      <c r="Q3337" s="58" t="s">
        <v>1040</v>
      </c>
      <c r="R3337" s="61" t="s">
        <v>1066</v>
      </c>
      <c r="S3337" s="4" t="s">
        <v>7671</v>
      </c>
      <c r="T3337" s="4" t="s">
        <v>1067</v>
      </c>
      <c r="U3337" s="182" t="s">
        <v>7438</v>
      </c>
      <c r="V3337" s="1"/>
      <c r="W3337" s="1"/>
      <c r="X3337" s="1"/>
      <c r="Y3337" s="56"/>
      <c r="Z3337" s="56"/>
      <c r="AA3337" s="56"/>
    </row>
    <row r="3338" spans="1:27">
      <c r="A3338" s="51" t="s">
        <v>28</v>
      </c>
      <c r="B3338" s="13" t="s">
        <v>14064</v>
      </c>
      <c r="C3338" s="14" t="s">
        <v>14065</v>
      </c>
      <c r="D3338" s="17" t="s">
        <v>14066</v>
      </c>
      <c r="E3338" s="1" t="s">
        <v>7411</v>
      </c>
      <c r="F3338" s="1" t="s">
        <v>7411</v>
      </c>
      <c r="G3338" s="1" t="s">
        <v>7411</v>
      </c>
      <c r="H3338" s="13" t="s">
        <v>7412</v>
      </c>
      <c r="I3338" s="13" t="s">
        <v>7411</v>
      </c>
      <c r="J3338" s="13"/>
      <c r="K3338" s="55" t="s">
        <v>8695</v>
      </c>
      <c r="L3338" s="55" t="s">
        <v>8757</v>
      </c>
      <c r="M3338" s="13" t="s">
        <v>52</v>
      </c>
      <c r="N3338" s="13" t="s">
        <v>7411</v>
      </c>
      <c r="O3338" s="13" t="s">
        <v>261</v>
      </c>
      <c r="P3338" s="1" t="e">
        <f>LEFT(#REF!,2) = "BR"</f>
        <v>#REF!</v>
      </c>
      <c r="Q3338" s="351" t="s">
        <v>14067</v>
      </c>
      <c r="R3338" s="39" t="s">
        <v>361</v>
      </c>
      <c r="S3338" s="1" t="s">
        <v>7521</v>
      </c>
      <c r="T3338" s="1" t="s">
        <v>362</v>
      </c>
      <c r="U3338" s="182" t="s">
        <v>7438</v>
      </c>
      <c r="V3338" s="13"/>
      <c r="W3338" s="1"/>
      <c r="X3338" s="1"/>
      <c r="Y3338" s="313"/>
      <c r="Z3338" s="313"/>
      <c r="AA3338" s="313"/>
    </row>
    <row r="3339" spans="1:27">
      <c r="A3339" s="51" t="s">
        <v>28</v>
      </c>
      <c r="B3339" s="13" t="s">
        <v>14064</v>
      </c>
      <c r="C3339" s="14" t="s">
        <v>14065</v>
      </c>
      <c r="D3339" s="17" t="s">
        <v>14066</v>
      </c>
      <c r="E3339" s="1" t="s">
        <v>7411</v>
      </c>
      <c r="F3339" s="1" t="s">
        <v>7411</v>
      </c>
      <c r="G3339" s="1" t="s">
        <v>7411</v>
      </c>
      <c r="H3339" s="13" t="s">
        <v>7412</v>
      </c>
      <c r="I3339" s="54" t="s">
        <v>7411</v>
      </c>
      <c r="J3339" s="54"/>
      <c r="K3339" s="55" t="s">
        <v>8695</v>
      </c>
      <c r="L3339" s="57" t="s">
        <v>7618</v>
      </c>
      <c r="M3339" s="13" t="s">
        <v>52</v>
      </c>
      <c r="N3339" s="13" t="s">
        <v>7411</v>
      </c>
      <c r="O3339" s="13" t="s">
        <v>67</v>
      </c>
      <c r="P3339" s="1" t="e">
        <f>LEFT(#REF!,2) = "BR"</f>
        <v>#REF!</v>
      </c>
      <c r="Q3339" s="464" t="s">
        <v>2434</v>
      </c>
      <c r="R3339" s="39" t="s">
        <v>361</v>
      </c>
      <c r="S3339" s="1" t="s">
        <v>7521</v>
      </c>
      <c r="T3339" s="1" t="s">
        <v>362</v>
      </c>
      <c r="U3339" s="182" t="s">
        <v>7438</v>
      </c>
      <c r="V3339" s="1"/>
      <c r="W3339" s="1"/>
      <c r="X3339" s="1"/>
      <c r="Y3339" s="56"/>
      <c r="Z3339" s="56"/>
      <c r="AA3339" s="56"/>
    </row>
    <row r="3340" spans="1:27">
      <c r="A3340" s="51" t="s">
        <v>28</v>
      </c>
      <c r="B3340" s="13" t="s">
        <v>14064</v>
      </c>
      <c r="C3340" s="14" t="s">
        <v>14065</v>
      </c>
      <c r="D3340" s="17" t="s">
        <v>14066</v>
      </c>
      <c r="E3340" s="1" t="s">
        <v>7411</v>
      </c>
      <c r="F3340" s="1" t="s">
        <v>7411</v>
      </c>
      <c r="G3340" s="1" t="s">
        <v>7411</v>
      </c>
      <c r="H3340" s="13" t="s">
        <v>7412</v>
      </c>
      <c r="I3340" s="6" t="s">
        <v>7411</v>
      </c>
      <c r="J3340" s="13"/>
      <c r="K3340" s="55" t="s">
        <v>8695</v>
      </c>
      <c r="L3340" s="57" t="s">
        <v>7618</v>
      </c>
      <c r="M3340" s="13" t="s">
        <v>52</v>
      </c>
      <c r="N3340" s="13" t="s">
        <v>7411</v>
      </c>
      <c r="O3340" s="13" t="s">
        <v>236</v>
      </c>
      <c r="P3340" s="1" t="e">
        <f>LEFT(#REF!,2) = "BR"</f>
        <v>#REF!</v>
      </c>
      <c r="Q3340" s="351" t="s">
        <v>1857</v>
      </c>
      <c r="R3340" s="39" t="s">
        <v>361</v>
      </c>
      <c r="S3340" s="1" t="s">
        <v>7521</v>
      </c>
      <c r="T3340" s="1" t="s">
        <v>362</v>
      </c>
      <c r="U3340" s="182" t="s">
        <v>7438</v>
      </c>
      <c r="V3340" s="13"/>
      <c r="W3340" s="1"/>
      <c r="X3340" s="1"/>
      <c r="Y3340" s="134"/>
      <c r="Z3340" s="313"/>
      <c r="AA3340" s="134"/>
    </row>
    <row r="3341" spans="1:27">
      <c r="A3341" s="51" t="s">
        <v>28</v>
      </c>
      <c r="B3341" s="13" t="s">
        <v>14064</v>
      </c>
      <c r="C3341" s="14" t="s">
        <v>14065</v>
      </c>
      <c r="D3341" s="17" t="s">
        <v>14066</v>
      </c>
      <c r="E3341" s="1" t="s">
        <v>7411</v>
      </c>
      <c r="F3341" s="1" t="s">
        <v>7411</v>
      </c>
      <c r="G3341" s="1" t="s">
        <v>7411</v>
      </c>
      <c r="H3341" s="13" t="s">
        <v>7412</v>
      </c>
      <c r="I3341" s="6" t="s">
        <v>7411</v>
      </c>
      <c r="J3341" s="13"/>
      <c r="K3341" s="55" t="s">
        <v>8695</v>
      </c>
      <c r="L3341" s="57" t="s">
        <v>7618</v>
      </c>
      <c r="M3341" s="13" t="s">
        <v>52</v>
      </c>
      <c r="N3341" s="13" t="s">
        <v>7412</v>
      </c>
      <c r="O3341" s="13" t="s">
        <v>74</v>
      </c>
      <c r="P3341" s="1" t="e">
        <f>LEFT(#REF!,2) = "BR"</f>
        <v>#REF!</v>
      </c>
      <c r="Q3341" s="61" t="s">
        <v>2475</v>
      </c>
      <c r="R3341" s="39" t="s">
        <v>361</v>
      </c>
      <c r="S3341" s="1" t="s">
        <v>7521</v>
      </c>
      <c r="T3341" s="1" t="s">
        <v>362</v>
      </c>
      <c r="U3341" s="182" t="s">
        <v>7438</v>
      </c>
      <c r="V3341" s="13"/>
      <c r="W3341" s="1"/>
      <c r="X3341" s="1"/>
      <c r="Y3341" s="56"/>
      <c r="Z3341" s="56"/>
      <c r="AA3341" s="56"/>
    </row>
    <row r="3342" spans="1:27">
      <c r="A3342" s="51" t="s">
        <v>28</v>
      </c>
      <c r="B3342" s="13" t="s">
        <v>10720</v>
      </c>
      <c r="C3342" s="14" t="s">
        <v>14068</v>
      </c>
      <c r="D3342" s="17" t="s">
        <v>3597</v>
      </c>
      <c r="E3342" s="1" t="s">
        <v>7411</v>
      </c>
      <c r="F3342" s="1" t="s">
        <v>7411</v>
      </c>
      <c r="G3342" s="1" t="s">
        <v>7411</v>
      </c>
      <c r="H3342" s="54" t="s">
        <v>7411</v>
      </c>
      <c r="I3342" s="6" t="s">
        <v>7411</v>
      </c>
      <c r="J3342" s="13"/>
      <c r="K3342" s="182" t="s">
        <v>8695</v>
      </c>
      <c r="L3342" s="196" t="s">
        <v>7520</v>
      </c>
      <c r="M3342" s="13" t="s">
        <v>52</v>
      </c>
      <c r="N3342" s="13" t="s">
        <v>7411</v>
      </c>
      <c r="O3342" s="13" t="s">
        <v>236</v>
      </c>
      <c r="P3342" s="1" t="e">
        <f>LEFT(#REF!,2) = "BR"</f>
        <v>#REF!</v>
      </c>
      <c r="Q3342" s="351" t="s">
        <v>1857</v>
      </c>
      <c r="R3342" s="39" t="s">
        <v>361</v>
      </c>
      <c r="S3342" s="1" t="s">
        <v>7521</v>
      </c>
      <c r="T3342" s="1" t="s">
        <v>362</v>
      </c>
      <c r="U3342" s="182" t="s">
        <v>7438</v>
      </c>
      <c r="V3342" s="13"/>
      <c r="W3342" s="1"/>
      <c r="X3342" s="1"/>
      <c r="Y3342" s="48" t="s">
        <v>10846</v>
      </c>
      <c r="Z3342" s="140" t="s">
        <v>8867</v>
      </c>
      <c r="AA3342" s="48" t="s">
        <v>13048</v>
      </c>
    </row>
    <row r="3343" spans="1:27">
      <c r="A3343" s="51" t="s">
        <v>28</v>
      </c>
      <c r="B3343" s="13" t="s">
        <v>10720</v>
      </c>
      <c r="C3343" s="14" t="s">
        <v>14068</v>
      </c>
      <c r="D3343" s="17" t="s">
        <v>3597</v>
      </c>
      <c r="E3343" s="1" t="s">
        <v>7411</v>
      </c>
      <c r="F3343" s="1" t="s">
        <v>7411</v>
      </c>
      <c r="G3343" s="1" t="s">
        <v>7411</v>
      </c>
      <c r="H3343" s="54" t="s">
        <v>7411</v>
      </c>
      <c r="I3343" s="6" t="s">
        <v>7411</v>
      </c>
      <c r="J3343" s="6"/>
      <c r="K3343" s="182" t="s">
        <v>8695</v>
      </c>
      <c r="L3343" s="196" t="s">
        <v>7520</v>
      </c>
      <c r="M3343" s="13" t="s">
        <v>101</v>
      </c>
      <c r="N3343" s="13" t="s">
        <v>7411</v>
      </c>
      <c r="O3343" s="1" t="s">
        <v>188</v>
      </c>
      <c r="P3343" s="1" t="e">
        <f>LEFT(#REF!,2) = "BR"</f>
        <v>#REF!</v>
      </c>
      <c r="Q3343" s="58" t="s">
        <v>162</v>
      </c>
      <c r="R3343" s="61" t="s">
        <v>1066</v>
      </c>
      <c r="S3343" s="4" t="s">
        <v>7671</v>
      </c>
      <c r="T3343" s="4" t="s">
        <v>1067</v>
      </c>
      <c r="U3343" s="182" t="s">
        <v>7438</v>
      </c>
      <c r="V3343" s="1"/>
      <c r="W3343" s="1"/>
      <c r="X3343" s="1"/>
      <c r="Y3343" s="56"/>
      <c r="Z3343" s="56"/>
      <c r="AA3343" s="56"/>
    </row>
    <row r="3344" spans="1:27">
      <c r="A3344" s="51" t="s">
        <v>28</v>
      </c>
      <c r="B3344" s="13" t="s">
        <v>12370</v>
      </c>
      <c r="C3344" s="14" t="s">
        <v>14069</v>
      </c>
      <c r="D3344" s="17" t="s">
        <v>14070</v>
      </c>
      <c r="E3344" s="1" t="s">
        <v>7411</v>
      </c>
      <c r="F3344" s="1" t="s">
        <v>7411</v>
      </c>
      <c r="G3344" s="1" t="s">
        <v>7411</v>
      </c>
      <c r="H3344" s="54" t="s">
        <v>7411</v>
      </c>
      <c r="I3344" s="6" t="s">
        <v>7411</v>
      </c>
      <c r="J3344" s="13"/>
      <c r="K3344" s="182" t="s">
        <v>8695</v>
      </c>
      <c r="L3344" s="57" t="s">
        <v>7520</v>
      </c>
      <c r="M3344" s="13" t="s">
        <v>52</v>
      </c>
      <c r="N3344" s="13" t="s">
        <v>7411</v>
      </c>
      <c r="O3344" s="13" t="s">
        <v>74</v>
      </c>
      <c r="P3344" s="1" t="e">
        <f>LEFT(#REF!,2) = "BR"</f>
        <v>#REF!</v>
      </c>
      <c r="Q3344" s="61" t="s">
        <v>2475</v>
      </c>
      <c r="R3344" s="39" t="s">
        <v>361</v>
      </c>
      <c r="S3344" s="1" t="s">
        <v>7521</v>
      </c>
      <c r="T3344" s="1" t="s">
        <v>362</v>
      </c>
      <c r="U3344" s="182" t="s">
        <v>7438</v>
      </c>
      <c r="V3344" s="13"/>
      <c r="W3344" s="1"/>
      <c r="X3344" s="1"/>
      <c r="Y3344" s="56"/>
      <c r="Z3344" s="56"/>
      <c r="AA3344" s="56"/>
    </row>
    <row r="3345" spans="1:27">
      <c r="A3345" s="51" t="s">
        <v>28</v>
      </c>
      <c r="B3345" s="13" t="s">
        <v>12370</v>
      </c>
      <c r="C3345" s="14" t="s">
        <v>14069</v>
      </c>
      <c r="D3345" s="17" t="s">
        <v>14070</v>
      </c>
      <c r="E3345" s="1" t="s">
        <v>7411</v>
      </c>
      <c r="F3345" s="1" t="s">
        <v>7411</v>
      </c>
      <c r="G3345" s="1" t="s">
        <v>7411</v>
      </c>
      <c r="H3345" s="54" t="s">
        <v>7411</v>
      </c>
      <c r="I3345" s="6" t="s">
        <v>7411</v>
      </c>
      <c r="J3345" s="6"/>
      <c r="K3345" s="182" t="s">
        <v>8695</v>
      </c>
      <c r="L3345" s="57" t="s">
        <v>7520</v>
      </c>
      <c r="M3345" s="13" t="s">
        <v>101</v>
      </c>
      <c r="N3345" s="13" t="s">
        <v>7411</v>
      </c>
      <c r="O3345" s="1" t="s">
        <v>188</v>
      </c>
      <c r="P3345" s="1" t="e">
        <f>LEFT(#REF!,2) = "BR"</f>
        <v>#REF!</v>
      </c>
      <c r="Q3345" s="58" t="s">
        <v>162</v>
      </c>
      <c r="R3345" s="61" t="s">
        <v>1066</v>
      </c>
      <c r="S3345" s="4" t="s">
        <v>7671</v>
      </c>
      <c r="T3345" s="4" t="s">
        <v>1067</v>
      </c>
      <c r="U3345" s="182" t="s">
        <v>7438</v>
      </c>
      <c r="V3345" s="1"/>
      <c r="W3345" s="1"/>
      <c r="X3345" s="1"/>
      <c r="Y3345" s="56"/>
      <c r="Z3345" s="56"/>
      <c r="AA3345" s="56"/>
    </row>
    <row r="3346" spans="1:27">
      <c r="A3346" s="51" t="s">
        <v>28</v>
      </c>
      <c r="B3346" s="13" t="s">
        <v>14071</v>
      </c>
      <c r="C3346" s="14" t="s">
        <v>14072</v>
      </c>
      <c r="D3346" s="17" t="s">
        <v>14073</v>
      </c>
      <c r="E3346" s="1" t="s">
        <v>7411</v>
      </c>
      <c r="F3346" s="1" t="s">
        <v>7411</v>
      </c>
      <c r="G3346" s="1" t="s">
        <v>7411</v>
      </c>
      <c r="H3346" s="54" t="s">
        <v>7411</v>
      </c>
      <c r="I3346" s="54" t="s">
        <v>7411</v>
      </c>
      <c r="J3346" s="13"/>
      <c r="K3346" s="4" t="s">
        <v>10959</v>
      </c>
      <c r="L3346" s="55" t="s">
        <v>7438</v>
      </c>
      <c r="M3346" s="13"/>
      <c r="N3346" s="13" t="s">
        <v>7438</v>
      </c>
      <c r="O3346" s="13" t="s">
        <v>7438</v>
      </c>
      <c r="P3346" s="1" t="e">
        <f>LEFT(#REF!,2) = "BR"</f>
        <v>#REF!</v>
      </c>
      <c r="Q3346" s="13" t="s">
        <v>7438</v>
      </c>
      <c r="R3346" s="61" t="s">
        <v>7438</v>
      </c>
      <c r="S3346" s="220" t="s">
        <v>7438</v>
      </c>
      <c r="T3346" s="220"/>
      <c r="U3346" s="182" t="s">
        <v>7438</v>
      </c>
      <c r="V3346" s="13"/>
      <c r="W3346" s="1"/>
      <c r="X3346" s="1"/>
      <c r="Y3346" s="355"/>
      <c r="Z3346" s="355"/>
      <c r="AA3346" s="355"/>
    </row>
    <row r="3347" spans="1:27">
      <c r="A3347" s="51" t="s">
        <v>28</v>
      </c>
      <c r="B3347" s="13" t="s">
        <v>14074</v>
      </c>
      <c r="C3347" s="14" t="s">
        <v>14075</v>
      </c>
      <c r="D3347" s="17" t="s">
        <v>14076</v>
      </c>
      <c r="E3347" s="1" t="s">
        <v>7411</v>
      </c>
      <c r="F3347" s="1" t="s">
        <v>7411</v>
      </c>
      <c r="G3347" s="1" t="s">
        <v>7411</v>
      </c>
      <c r="H3347" s="54" t="s">
        <v>7411</v>
      </c>
      <c r="I3347" s="54" t="s">
        <v>7411</v>
      </c>
      <c r="J3347" s="13"/>
      <c r="K3347" s="4" t="s">
        <v>10959</v>
      </c>
      <c r="L3347" s="55" t="s">
        <v>7438</v>
      </c>
      <c r="M3347" s="13"/>
      <c r="N3347" s="13" t="s">
        <v>7438</v>
      </c>
      <c r="O3347" s="13" t="s">
        <v>7438</v>
      </c>
      <c r="P3347" s="1" t="e">
        <f>LEFT(#REF!,2) = "BR"</f>
        <v>#REF!</v>
      </c>
      <c r="Q3347" s="13" t="s">
        <v>7438</v>
      </c>
      <c r="R3347" s="61" t="s">
        <v>7438</v>
      </c>
      <c r="S3347" s="220" t="s">
        <v>7438</v>
      </c>
      <c r="T3347" s="220"/>
      <c r="U3347" s="182" t="s">
        <v>7438</v>
      </c>
      <c r="V3347" s="13"/>
      <c r="W3347" s="1"/>
      <c r="X3347" s="1"/>
      <c r="Y3347" s="355"/>
      <c r="Z3347" s="313"/>
      <c r="AA3347" s="313"/>
    </row>
    <row r="3348" spans="1:27">
      <c r="A3348" s="51" t="s">
        <v>28</v>
      </c>
      <c r="B3348" s="13" t="s">
        <v>14077</v>
      </c>
      <c r="C3348" s="14" t="s">
        <v>14078</v>
      </c>
      <c r="D3348" s="17" t="s">
        <v>14079</v>
      </c>
      <c r="E3348" s="1" t="s">
        <v>7411</v>
      </c>
      <c r="F3348" s="1" t="s">
        <v>7411</v>
      </c>
      <c r="G3348" s="1" t="s">
        <v>7411</v>
      </c>
      <c r="H3348" s="13" t="s">
        <v>7411</v>
      </c>
      <c r="I3348" s="13" t="s">
        <v>7411</v>
      </c>
      <c r="J3348" s="13"/>
      <c r="K3348" s="196" t="s">
        <v>6515</v>
      </c>
      <c r="L3348" s="13" t="s">
        <v>7438</v>
      </c>
      <c r="M3348" s="13" t="s">
        <v>91</v>
      </c>
      <c r="N3348" s="13" t="s">
        <v>7411</v>
      </c>
      <c r="O3348" s="13" t="s">
        <v>597</v>
      </c>
      <c r="P3348" s="1" t="e">
        <f>LEFT(#REF!,2) = "BR"</f>
        <v>#REF!</v>
      </c>
      <c r="Q3348" s="61" t="s">
        <v>3059</v>
      </c>
      <c r="R3348" s="41" t="s">
        <v>2116</v>
      </c>
      <c r="S3348" s="50" t="s">
        <v>7936</v>
      </c>
      <c r="T3348" s="50" t="s">
        <v>2117</v>
      </c>
      <c r="U3348" s="182" t="s">
        <v>2117</v>
      </c>
      <c r="V3348" s="13"/>
      <c r="W3348" s="1"/>
      <c r="X3348" s="1"/>
      <c r="Y3348" s="48" t="s">
        <v>14080</v>
      </c>
      <c r="Z3348" s="48" t="s">
        <v>14081</v>
      </c>
      <c r="AA3348" s="48" t="s">
        <v>14082</v>
      </c>
    </row>
    <row r="3349" spans="1:27">
      <c r="A3349" s="51" t="s">
        <v>28</v>
      </c>
      <c r="B3349" s="13" t="s">
        <v>14083</v>
      </c>
      <c r="C3349" s="14" t="s">
        <v>14084</v>
      </c>
      <c r="D3349" s="17" t="s">
        <v>14085</v>
      </c>
      <c r="E3349" s="1" t="s">
        <v>7411</v>
      </c>
      <c r="F3349" s="1" t="s">
        <v>7411</v>
      </c>
      <c r="G3349" s="1" t="s">
        <v>7411</v>
      </c>
      <c r="H3349" s="54" t="s">
        <v>7411</v>
      </c>
      <c r="I3349" s="54" t="s">
        <v>7411</v>
      </c>
      <c r="J3349" s="54"/>
      <c r="K3349" s="55" t="s">
        <v>6515</v>
      </c>
      <c r="L3349" s="55" t="s">
        <v>7438</v>
      </c>
      <c r="M3349" s="13" t="s">
        <v>370</v>
      </c>
      <c r="N3349" s="13" t="s">
        <v>7411</v>
      </c>
      <c r="O3349" s="1" t="s">
        <v>110</v>
      </c>
      <c r="P3349" s="1" t="e">
        <f>LEFT(#REF!,2) = "BR"</f>
        <v>#REF!</v>
      </c>
      <c r="Q3349" s="464" t="s">
        <v>389</v>
      </c>
      <c r="R3349" s="39" t="s">
        <v>407</v>
      </c>
      <c r="S3349" s="1" t="s">
        <v>7569</v>
      </c>
      <c r="T3349" s="1" t="s">
        <v>408</v>
      </c>
      <c r="U3349" s="182" t="s">
        <v>408</v>
      </c>
      <c r="V3349" s="1"/>
      <c r="W3349" s="1"/>
      <c r="X3349" s="1"/>
      <c r="Y3349" s="212"/>
      <c r="Z3349" s="212"/>
      <c r="AA3349" s="211"/>
    </row>
    <row r="3350" spans="1:27">
      <c r="A3350" s="51" t="s">
        <v>28</v>
      </c>
      <c r="B3350" s="13" t="s">
        <v>14086</v>
      </c>
      <c r="C3350" s="14" t="s">
        <v>14087</v>
      </c>
      <c r="D3350" s="17" t="s">
        <v>14088</v>
      </c>
      <c r="E3350" s="1" t="s">
        <v>7411</v>
      </c>
      <c r="F3350" s="1" t="s">
        <v>7411</v>
      </c>
      <c r="G3350" s="1" t="s">
        <v>7411</v>
      </c>
      <c r="H3350" s="54" t="s">
        <v>7412</v>
      </c>
      <c r="I3350" s="54" t="s">
        <v>7411</v>
      </c>
      <c r="J3350" s="54"/>
      <c r="K3350" s="55" t="s">
        <v>8757</v>
      </c>
      <c r="L3350" s="55" t="s">
        <v>8757</v>
      </c>
      <c r="M3350" s="13" t="s">
        <v>48</v>
      </c>
      <c r="N3350" s="13" t="s">
        <v>7411</v>
      </c>
      <c r="O3350" s="1" t="s">
        <v>204</v>
      </c>
      <c r="P3350" s="1" t="e">
        <f>LEFT(#REF!,2) = "BR"</f>
        <v>#REF!</v>
      </c>
      <c r="Q3350" s="464" t="s">
        <v>2422</v>
      </c>
      <c r="R3350" s="58" t="s">
        <v>1843</v>
      </c>
      <c r="S3350" s="4" t="s">
        <v>7589</v>
      </c>
      <c r="T3350" s="4" t="s">
        <v>1844</v>
      </c>
      <c r="U3350" s="182" t="s">
        <v>14089</v>
      </c>
      <c r="V3350" s="1"/>
      <c r="W3350" s="1"/>
      <c r="X3350" s="1"/>
      <c r="Y3350" s="313"/>
      <c r="Z3350" s="313"/>
      <c r="AA3350" s="313"/>
    </row>
    <row r="3351" spans="1:27">
      <c r="A3351" s="51" t="s">
        <v>28</v>
      </c>
      <c r="B3351" s="13" t="s">
        <v>14086</v>
      </c>
      <c r="C3351" s="24" t="s">
        <v>14087</v>
      </c>
      <c r="D3351" s="60" t="s">
        <v>14088</v>
      </c>
      <c r="E3351" s="1" t="s">
        <v>7411</v>
      </c>
      <c r="F3351" s="1" t="s">
        <v>7411</v>
      </c>
      <c r="G3351" s="1" t="s">
        <v>7411</v>
      </c>
      <c r="H3351" s="6" t="s">
        <v>7412</v>
      </c>
      <c r="I3351" s="1" t="s">
        <v>7411</v>
      </c>
      <c r="J3351" s="1"/>
      <c r="K3351" s="55" t="s">
        <v>8757</v>
      </c>
      <c r="L3351" s="57" t="s">
        <v>7520</v>
      </c>
      <c r="M3351" s="13" t="s">
        <v>151</v>
      </c>
      <c r="N3351" s="13" t="s">
        <v>7411</v>
      </c>
      <c r="O3351" s="4" t="s">
        <v>105</v>
      </c>
      <c r="P3351" s="1" t="e">
        <f>LEFT(#REF!,2) = "BR"</f>
        <v>#REF!</v>
      </c>
      <c r="Q3351" s="464" t="s">
        <v>563</v>
      </c>
      <c r="R3351" s="58" t="s">
        <v>664</v>
      </c>
      <c r="S3351" s="4" t="s">
        <v>7537</v>
      </c>
      <c r="T3351" s="4" t="s">
        <v>665</v>
      </c>
      <c r="U3351" s="182" t="s">
        <v>7438</v>
      </c>
      <c r="V3351" s="1"/>
      <c r="W3351" s="1"/>
      <c r="X3351" s="1"/>
      <c r="Y3351" s="60" t="s">
        <v>10846</v>
      </c>
      <c r="Z3351" s="234" t="s">
        <v>8867</v>
      </c>
      <c r="AA3351" s="60" t="s">
        <v>10847</v>
      </c>
    </row>
    <row r="3352" spans="1:27">
      <c r="A3352" s="51" t="s">
        <v>28</v>
      </c>
      <c r="B3352" s="13" t="s">
        <v>14086</v>
      </c>
      <c r="C3352" s="14" t="s">
        <v>14087</v>
      </c>
      <c r="D3352" s="17" t="s">
        <v>14088</v>
      </c>
      <c r="E3352" s="1" t="s">
        <v>7411</v>
      </c>
      <c r="F3352" s="1" t="s">
        <v>7411</v>
      </c>
      <c r="G3352" s="1" t="s">
        <v>7411</v>
      </c>
      <c r="H3352" s="6" t="s">
        <v>7412</v>
      </c>
      <c r="I3352" s="1" t="s">
        <v>7411</v>
      </c>
      <c r="J3352" s="1"/>
      <c r="K3352" s="55" t="s">
        <v>8757</v>
      </c>
      <c r="L3352" s="57" t="s">
        <v>7520</v>
      </c>
      <c r="M3352" s="13" t="s">
        <v>48</v>
      </c>
      <c r="N3352" s="13" t="s">
        <v>7411</v>
      </c>
      <c r="O3352" s="4" t="s">
        <v>69</v>
      </c>
      <c r="P3352" s="1" t="e">
        <f>LEFT(#REF!,2) = "BR"</f>
        <v>#REF!</v>
      </c>
      <c r="Q3352" s="464" t="s">
        <v>3576</v>
      </c>
      <c r="R3352" s="58" t="s">
        <v>1843</v>
      </c>
      <c r="S3352" s="4" t="s">
        <v>7589</v>
      </c>
      <c r="T3352" s="4" t="s">
        <v>1844</v>
      </c>
      <c r="U3352" s="182" t="s">
        <v>7438</v>
      </c>
      <c r="V3352" s="1"/>
      <c r="W3352" s="1"/>
      <c r="X3352" s="1"/>
      <c r="Y3352" s="135"/>
      <c r="Z3352" s="363"/>
      <c r="AA3352" s="135"/>
    </row>
    <row r="3353" spans="1:27">
      <c r="A3353" s="51" t="s">
        <v>28</v>
      </c>
      <c r="B3353" s="13" t="s">
        <v>14090</v>
      </c>
      <c r="C3353" s="14" t="s">
        <v>14091</v>
      </c>
      <c r="D3353" s="17" t="s">
        <v>3013</v>
      </c>
      <c r="E3353" s="1" t="s">
        <v>7411</v>
      </c>
      <c r="F3353" s="1" t="s">
        <v>7411</v>
      </c>
      <c r="G3353" s="1" t="s">
        <v>7411</v>
      </c>
      <c r="H3353" s="13" t="s">
        <v>7412</v>
      </c>
      <c r="I3353" s="80" t="s">
        <v>7411</v>
      </c>
      <c r="J3353" s="13"/>
      <c r="K3353" s="225" t="s">
        <v>8757</v>
      </c>
      <c r="L3353" s="283" t="s">
        <v>8757</v>
      </c>
      <c r="M3353" s="51" t="s">
        <v>85</v>
      </c>
      <c r="N3353" s="51" t="s">
        <v>7411</v>
      </c>
      <c r="O3353" s="13" t="s">
        <v>189</v>
      </c>
      <c r="P3353" s="1" t="e">
        <f>LEFT(#REF!,2) = "BR"</f>
        <v>#REF!</v>
      </c>
      <c r="Q3353" s="61" t="s">
        <v>3013</v>
      </c>
      <c r="R3353" s="61" t="s">
        <v>2187</v>
      </c>
      <c r="S3353" s="4" t="s">
        <v>7585</v>
      </c>
      <c r="T3353" s="4" t="s">
        <v>2188</v>
      </c>
      <c r="U3353" s="182" t="s">
        <v>2188</v>
      </c>
      <c r="V3353" s="13"/>
      <c r="W3353" s="1"/>
      <c r="X3353" s="1"/>
      <c r="Y3353" s="313"/>
      <c r="Z3353" s="313"/>
      <c r="AA3353" s="313"/>
    </row>
    <row r="3354" spans="1:27">
      <c r="A3354" s="51" t="s">
        <v>28</v>
      </c>
      <c r="B3354" s="13" t="s">
        <v>14090</v>
      </c>
      <c r="C3354" s="14" t="s">
        <v>14091</v>
      </c>
      <c r="D3354" s="17" t="s">
        <v>3013</v>
      </c>
      <c r="E3354" s="1" t="s">
        <v>7411</v>
      </c>
      <c r="F3354" s="1" t="s">
        <v>7411</v>
      </c>
      <c r="G3354" s="1" t="s">
        <v>7411</v>
      </c>
      <c r="H3354" s="13" t="s">
        <v>7412</v>
      </c>
      <c r="I3354" s="80" t="s">
        <v>7411</v>
      </c>
      <c r="J3354" s="13"/>
      <c r="K3354" s="225" t="s">
        <v>8757</v>
      </c>
      <c r="L3354" s="189" t="s">
        <v>7520</v>
      </c>
      <c r="M3354" s="51" t="s">
        <v>1012</v>
      </c>
      <c r="N3354" s="51" t="s">
        <v>7411</v>
      </c>
      <c r="O3354" s="13" t="s">
        <v>124</v>
      </c>
      <c r="P3354" s="1" t="e">
        <f>LEFT(#REF!,2) = "BR"</f>
        <v>#REF!</v>
      </c>
      <c r="Q3354" s="464" t="s">
        <v>84</v>
      </c>
      <c r="R3354" s="58" t="s">
        <v>1016</v>
      </c>
      <c r="S3354" s="1" t="s">
        <v>7568</v>
      </c>
      <c r="T3354" s="1" t="s">
        <v>1017</v>
      </c>
      <c r="U3354" s="182" t="s">
        <v>7438</v>
      </c>
      <c r="V3354" s="10"/>
      <c r="W3354" s="1"/>
      <c r="X3354" s="1"/>
      <c r="Y3354" s="35" t="s">
        <v>8611</v>
      </c>
      <c r="Z3354" s="58" t="s">
        <v>10931</v>
      </c>
      <c r="AA3354" s="58" t="s">
        <v>398</v>
      </c>
    </row>
    <row r="3355" spans="1:27">
      <c r="A3355" s="51" t="s">
        <v>28</v>
      </c>
      <c r="B3355" s="13" t="s">
        <v>14090</v>
      </c>
      <c r="C3355" s="14" t="s">
        <v>14091</v>
      </c>
      <c r="D3355" s="17" t="s">
        <v>3013</v>
      </c>
      <c r="E3355" s="1" t="s">
        <v>7411</v>
      </c>
      <c r="F3355" s="1" t="s">
        <v>7411</v>
      </c>
      <c r="G3355" s="1" t="s">
        <v>7411</v>
      </c>
      <c r="H3355" s="13" t="s">
        <v>7412</v>
      </c>
      <c r="I3355" s="80" t="s">
        <v>7411</v>
      </c>
      <c r="J3355" s="6"/>
      <c r="K3355" s="225" t="s">
        <v>8757</v>
      </c>
      <c r="L3355" s="189" t="s">
        <v>7520</v>
      </c>
      <c r="M3355" s="51" t="s">
        <v>151</v>
      </c>
      <c r="N3355" s="51" t="s">
        <v>7411</v>
      </c>
      <c r="O3355" s="13" t="s">
        <v>250</v>
      </c>
      <c r="P3355" s="1" t="e">
        <f>LEFT(#REF!,2) = "BR"</f>
        <v>#REF!</v>
      </c>
      <c r="Q3355" s="61" t="s">
        <v>2793</v>
      </c>
      <c r="R3355" s="58" t="s">
        <v>664</v>
      </c>
      <c r="S3355" s="4" t="s">
        <v>7537</v>
      </c>
      <c r="T3355" s="4" t="s">
        <v>665</v>
      </c>
      <c r="U3355" s="182" t="s">
        <v>7438</v>
      </c>
      <c r="V3355" s="13"/>
      <c r="W3355" s="1"/>
      <c r="X3355" s="1"/>
      <c r="Y3355" s="355"/>
      <c r="Z3355" s="355"/>
      <c r="AA3355" s="355"/>
    </row>
    <row r="3356" spans="1:27">
      <c r="A3356" s="51" t="s">
        <v>28</v>
      </c>
      <c r="B3356" s="13" t="s">
        <v>14092</v>
      </c>
      <c r="C3356" s="14" t="s">
        <v>14093</v>
      </c>
      <c r="D3356" s="17" t="s">
        <v>14094</v>
      </c>
      <c r="E3356" s="1" t="s">
        <v>7411</v>
      </c>
      <c r="F3356" s="1" t="s">
        <v>7411</v>
      </c>
      <c r="G3356" s="1" t="s">
        <v>7411</v>
      </c>
      <c r="H3356" s="54" t="s">
        <v>7411</v>
      </c>
      <c r="I3356" s="54" t="s">
        <v>7411</v>
      </c>
      <c r="J3356" s="54"/>
      <c r="K3356" s="55" t="s">
        <v>6515</v>
      </c>
      <c r="L3356" s="55" t="s">
        <v>7438</v>
      </c>
      <c r="M3356" s="13" t="s">
        <v>370</v>
      </c>
      <c r="N3356" s="13" t="s">
        <v>7411</v>
      </c>
      <c r="O3356" s="13" t="s">
        <v>236</v>
      </c>
      <c r="P3356" s="1" t="e">
        <f>LEFT(#REF!,2) = "BR"</f>
        <v>#REF!</v>
      </c>
      <c r="Q3356" s="464" t="s">
        <v>2591</v>
      </c>
      <c r="R3356" s="39" t="s">
        <v>407</v>
      </c>
      <c r="S3356" s="1" t="s">
        <v>7569</v>
      </c>
      <c r="T3356" s="1" t="s">
        <v>408</v>
      </c>
      <c r="U3356" s="182" t="s">
        <v>408</v>
      </c>
      <c r="V3356" s="13"/>
      <c r="W3356" s="1"/>
      <c r="X3356" s="1"/>
      <c r="Y3356" s="212"/>
      <c r="Z3356" s="212"/>
      <c r="AA3356" s="211"/>
    </row>
    <row r="3357" spans="1:27">
      <c r="A3357" s="51" t="s">
        <v>28</v>
      </c>
      <c r="B3357" s="13" t="s">
        <v>14095</v>
      </c>
      <c r="C3357" s="14" t="s">
        <v>14096</v>
      </c>
      <c r="D3357" s="17" t="s">
        <v>14097</v>
      </c>
      <c r="E3357" s="1" t="s">
        <v>7411</v>
      </c>
      <c r="F3357" s="1" t="s">
        <v>7411</v>
      </c>
      <c r="G3357" s="1" t="s">
        <v>7411</v>
      </c>
      <c r="H3357" s="13" t="s">
        <v>7411</v>
      </c>
      <c r="I3357" s="13" t="s">
        <v>7411</v>
      </c>
      <c r="J3357" s="13"/>
      <c r="K3357" s="182" t="s">
        <v>8695</v>
      </c>
      <c r="L3357" s="132" t="s">
        <v>7520</v>
      </c>
      <c r="M3357" s="13" t="s">
        <v>151</v>
      </c>
      <c r="N3357" s="13" t="s">
        <v>7411</v>
      </c>
      <c r="O3357" s="13" t="s">
        <v>49</v>
      </c>
      <c r="P3357" s="1" t="e">
        <f>LEFT(#REF!,2) = "BR"</f>
        <v>#REF!</v>
      </c>
      <c r="Q3357" s="61" t="s">
        <v>516</v>
      </c>
      <c r="R3357" s="41" t="s">
        <v>1958</v>
      </c>
      <c r="S3357" s="50" t="s">
        <v>7923</v>
      </c>
      <c r="T3357" s="50" t="s">
        <v>1959</v>
      </c>
      <c r="U3357" s="182" t="s">
        <v>7438</v>
      </c>
      <c r="V3357" s="13"/>
      <c r="W3357" s="1"/>
      <c r="X3357" s="1"/>
      <c r="Y3357" s="313"/>
      <c r="Z3357" s="313"/>
      <c r="AA3357" s="313"/>
    </row>
    <row r="3358" spans="1:27">
      <c r="A3358" s="51" t="s">
        <v>28</v>
      </c>
      <c r="B3358" s="13" t="s">
        <v>14095</v>
      </c>
      <c r="C3358" s="14" t="s">
        <v>14096</v>
      </c>
      <c r="D3358" s="17" t="s">
        <v>14097</v>
      </c>
      <c r="E3358" s="1" t="s">
        <v>7411</v>
      </c>
      <c r="F3358" s="1" t="s">
        <v>7411</v>
      </c>
      <c r="G3358" s="1" t="s">
        <v>7411</v>
      </c>
      <c r="H3358" s="13" t="s">
        <v>7411</v>
      </c>
      <c r="I3358" s="13" t="s">
        <v>7411</v>
      </c>
      <c r="J3358" s="13"/>
      <c r="K3358" s="182" t="s">
        <v>8695</v>
      </c>
      <c r="L3358" s="132" t="s">
        <v>7520</v>
      </c>
      <c r="M3358" s="13" t="s">
        <v>151</v>
      </c>
      <c r="N3358" s="13" t="s">
        <v>7411</v>
      </c>
      <c r="O3358" s="13" t="s">
        <v>2543</v>
      </c>
      <c r="P3358" s="1" t="e">
        <f>LEFT(#REF!,2) = "BR"</f>
        <v>#REF!</v>
      </c>
      <c r="Q3358" s="61" t="s">
        <v>2784</v>
      </c>
      <c r="R3358" s="39" t="s">
        <v>664</v>
      </c>
      <c r="S3358" s="1" t="s">
        <v>7537</v>
      </c>
      <c r="T3358" s="1" t="s">
        <v>665</v>
      </c>
      <c r="U3358" s="182" t="s">
        <v>7438</v>
      </c>
      <c r="V3358" s="13"/>
      <c r="W3358" s="1"/>
      <c r="X3358" s="1"/>
      <c r="Y3358" s="313"/>
      <c r="Z3358" s="313"/>
      <c r="AA3358" s="313"/>
    </row>
    <row r="3359" spans="1:27">
      <c r="A3359" s="51" t="s">
        <v>28</v>
      </c>
      <c r="B3359" s="13" t="s">
        <v>14098</v>
      </c>
      <c r="C3359" s="14" t="s">
        <v>14099</v>
      </c>
      <c r="D3359" s="17" t="s">
        <v>14100</v>
      </c>
      <c r="E3359" s="1" t="s">
        <v>7411</v>
      </c>
      <c r="F3359" s="1" t="s">
        <v>7411</v>
      </c>
      <c r="G3359" s="1" t="s">
        <v>7411</v>
      </c>
      <c r="H3359" s="13" t="s">
        <v>7411</v>
      </c>
      <c r="I3359" s="13" t="s">
        <v>7411</v>
      </c>
      <c r="J3359" s="13"/>
      <c r="K3359" s="182" t="s">
        <v>8695</v>
      </c>
      <c r="L3359" s="132" t="s">
        <v>7520</v>
      </c>
      <c r="M3359" s="13" t="s">
        <v>151</v>
      </c>
      <c r="N3359" s="13" t="s">
        <v>7411</v>
      </c>
      <c r="O3359" s="13" t="s">
        <v>49</v>
      </c>
      <c r="P3359" s="1" t="e">
        <f>LEFT(#REF!,2) = "BR"</f>
        <v>#REF!</v>
      </c>
      <c r="Q3359" s="61" t="s">
        <v>516</v>
      </c>
      <c r="R3359" s="58" t="s">
        <v>1960</v>
      </c>
      <c r="S3359" s="1" t="s">
        <v>7542</v>
      </c>
      <c r="T3359" s="1" t="s">
        <v>1961</v>
      </c>
      <c r="U3359" s="182" t="s">
        <v>7438</v>
      </c>
      <c r="V3359" s="13"/>
      <c r="W3359" s="1"/>
      <c r="X3359" s="1"/>
      <c r="Y3359" s="313"/>
      <c r="Z3359" s="313"/>
      <c r="AA3359" s="313"/>
    </row>
    <row r="3360" spans="1:27">
      <c r="A3360" s="51" t="s">
        <v>28</v>
      </c>
      <c r="B3360" s="13" t="s">
        <v>14098</v>
      </c>
      <c r="C3360" s="14" t="s">
        <v>14099</v>
      </c>
      <c r="D3360" s="17" t="s">
        <v>14100</v>
      </c>
      <c r="E3360" s="1" t="s">
        <v>7411</v>
      </c>
      <c r="F3360" s="1" t="s">
        <v>7411</v>
      </c>
      <c r="G3360" s="1" t="s">
        <v>7411</v>
      </c>
      <c r="H3360" s="13" t="s">
        <v>7411</v>
      </c>
      <c r="I3360" s="13" t="s">
        <v>7411</v>
      </c>
      <c r="J3360" s="13"/>
      <c r="K3360" s="182" t="s">
        <v>8695</v>
      </c>
      <c r="L3360" s="132" t="s">
        <v>7520</v>
      </c>
      <c r="M3360" s="13" t="s">
        <v>151</v>
      </c>
      <c r="N3360" s="13" t="s">
        <v>7411</v>
      </c>
      <c r="O3360" s="13" t="s">
        <v>2543</v>
      </c>
      <c r="P3360" s="1" t="e">
        <f>LEFT(#REF!,2) = "BR"</f>
        <v>#REF!</v>
      </c>
      <c r="Q3360" s="61" t="s">
        <v>2784</v>
      </c>
      <c r="R3360" s="39" t="s">
        <v>664</v>
      </c>
      <c r="S3360" s="110" t="s">
        <v>7566</v>
      </c>
      <c r="T3360" s="110" t="s">
        <v>665</v>
      </c>
      <c r="U3360" s="182" t="s">
        <v>7438</v>
      </c>
      <c r="V3360" s="13"/>
      <c r="W3360" s="1"/>
      <c r="X3360" s="1"/>
      <c r="Y3360" s="313"/>
      <c r="Z3360" s="313"/>
      <c r="AA3360" s="313"/>
    </row>
    <row r="3361" spans="1:27">
      <c r="A3361" s="51" t="s">
        <v>28</v>
      </c>
      <c r="B3361" s="13" t="s">
        <v>14101</v>
      </c>
      <c r="C3361" s="14" t="s">
        <v>14102</v>
      </c>
      <c r="D3361" s="17" t="s">
        <v>14103</v>
      </c>
      <c r="E3361" s="1" t="s">
        <v>7411</v>
      </c>
      <c r="F3361" s="1" t="s">
        <v>7411</v>
      </c>
      <c r="G3361" s="1" t="s">
        <v>7411</v>
      </c>
      <c r="H3361" s="13" t="s">
        <v>7411</v>
      </c>
      <c r="I3361" s="13" t="s">
        <v>7411</v>
      </c>
      <c r="J3361" s="13"/>
      <c r="K3361" s="182" t="s">
        <v>8695</v>
      </c>
      <c r="L3361" s="132" t="s">
        <v>7520</v>
      </c>
      <c r="M3361" s="13" t="s">
        <v>48</v>
      </c>
      <c r="N3361" s="13" t="s">
        <v>7411</v>
      </c>
      <c r="O3361" s="13" t="s">
        <v>145</v>
      </c>
      <c r="P3361" s="1" t="e">
        <f>LEFT(#REF!,2) = "BR"</f>
        <v>#REF!</v>
      </c>
      <c r="Q3361" s="61" t="s">
        <v>2423</v>
      </c>
      <c r="R3361" s="58" t="s">
        <v>1843</v>
      </c>
      <c r="S3361" s="4" t="s">
        <v>7589</v>
      </c>
      <c r="T3361" s="4" t="s">
        <v>1844</v>
      </c>
      <c r="U3361" s="182" t="s">
        <v>7438</v>
      </c>
      <c r="V3361" s="13"/>
      <c r="W3361" s="1"/>
      <c r="X3361" s="1"/>
      <c r="Y3361" s="313"/>
      <c r="Z3361" s="313"/>
      <c r="AA3361" s="313"/>
    </row>
    <row r="3362" spans="1:27">
      <c r="A3362" s="51" t="s">
        <v>28</v>
      </c>
      <c r="B3362" s="13" t="s">
        <v>14101</v>
      </c>
      <c r="C3362" s="14" t="s">
        <v>14102</v>
      </c>
      <c r="D3362" s="17" t="s">
        <v>14103</v>
      </c>
      <c r="E3362" s="1" t="s">
        <v>7411</v>
      </c>
      <c r="F3362" s="1" t="s">
        <v>7411</v>
      </c>
      <c r="G3362" s="1" t="s">
        <v>7411</v>
      </c>
      <c r="H3362" s="13" t="s">
        <v>7411</v>
      </c>
      <c r="I3362" s="13" t="s">
        <v>7411</v>
      </c>
      <c r="J3362" s="13"/>
      <c r="K3362" s="182" t="s">
        <v>8695</v>
      </c>
      <c r="L3362" s="132" t="s">
        <v>7520</v>
      </c>
      <c r="M3362" s="13" t="s">
        <v>1012</v>
      </c>
      <c r="N3362" s="13" t="s">
        <v>7411</v>
      </c>
      <c r="O3362" s="13" t="s">
        <v>100</v>
      </c>
      <c r="P3362" s="1" t="e">
        <f>LEFT(#REF!,2) = "BR"</f>
        <v>#REF!</v>
      </c>
      <c r="Q3362" s="61" t="s">
        <v>1014</v>
      </c>
      <c r="R3362" s="39" t="s">
        <v>1016</v>
      </c>
      <c r="S3362" s="4" t="s">
        <v>7568</v>
      </c>
      <c r="T3362" s="4" t="s">
        <v>1017</v>
      </c>
      <c r="U3362" s="182" t="s">
        <v>7438</v>
      </c>
      <c r="V3362" s="13"/>
      <c r="W3362" s="1"/>
      <c r="X3362" s="1"/>
      <c r="Y3362" s="313"/>
      <c r="Z3362" s="313"/>
      <c r="AA3362" s="313"/>
    </row>
    <row r="3363" spans="1:27">
      <c r="A3363" s="51" t="s">
        <v>28</v>
      </c>
      <c r="B3363" s="13" t="s">
        <v>14104</v>
      </c>
      <c r="C3363" s="14" t="s">
        <v>14105</v>
      </c>
      <c r="D3363" s="17" t="s">
        <v>14106</v>
      </c>
      <c r="E3363" s="1" t="s">
        <v>7411</v>
      </c>
      <c r="F3363" s="1" t="s">
        <v>7411</v>
      </c>
      <c r="G3363" s="1" t="s">
        <v>7411</v>
      </c>
      <c r="H3363" s="13" t="s">
        <v>7412</v>
      </c>
      <c r="I3363" s="6" t="s">
        <v>7411</v>
      </c>
      <c r="J3363" s="13"/>
      <c r="K3363" s="182" t="s">
        <v>8695</v>
      </c>
      <c r="L3363" s="57" t="s">
        <v>7520</v>
      </c>
      <c r="M3363" s="13" t="s">
        <v>101</v>
      </c>
      <c r="N3363" s="13" t="s">
        <v>7411</v>
      </c>
      <c r="O3363" s="1" t="s">
        <v>188</v>
      </c>
      <c r="P3363" s="1" t="e">
        <f>LEFT(#REF!,2) = "BR"</f>
        <v>#REF!</v>
      </c>
      <c r="Q3363" s="58" t="s">
        <v>162</v>
      </c>
      <c r="R3363" s="61" t="s">
        <v>1066</v>
      </c>
      <c r="S3363" s="4" t="s">
        <v>7671</v>
      </c>
      <c r="T3363" s="4" t="s">
        <v>1067</v>
      </c>
      <c r="U3363" s="182" t="s">
        <v>7438</v>
      </c>
      <c r="V3363" s="1"/>
      <c r="W3363" s="1"/>
      <c r="X3363" s="1"/>
      <c r="Y3363" s="56"/>
      <c r="Z3363" s="56"/>
      <c r="AA3363" s="56"/>
    </row>
    <row r="3364" spans="1:27">
      <c r="A3364" s="51" t="s">
        <v>28</v>
      </c>
      <c r="B3364" s="13" t="s">
        <v>14104</v>
      </c>
      <c r="C3364" s="14" t="s">
        <v>14105</v>
      </c>
      <c r="D3364" s="17" t="s">
        <v>14106</v>
      </c>
      <c r="E3364" s="1" t="s">
        <v>7411</v>
      </c>
      <c r="F3364" s="1" t="s">
        <v>7411</v>
      </c>
      <c r="G3364" s="1" t="s">
        <v>7411</v>
      </c>
      <c r="H3364" s="13" t="s">
        <v>7412</v>
      </c>
      <c r="I3364" s="6" t="s">
        <v>7411</v>
      </c>
      <c r="J3364" s="13"/>
      <c r="K3364" s="182" t="s">
        <v>8695</v>
      </c>
      <c r="L3364" s="182" t="s">
        <v>8757</v>
      </c>
      <c r="M3364" s="13" t="s">
        <v>48</v>
      </c>
      <c r="N3364" s="13" t="s">
        <v>7411</v>
      </c>
      <c r="O3364" s="13" t="s">
        <v>115</v>
      </c>
      <c r="P3364" s="1" t="e">
        <f>LEFT(#REF!,2) = "BR"</f>
        <v>#REF!</v>
      </c>
      <c r="Q3364" s="114" t="s">
        <v>2424</v>
      </c>
      <c r="R3364" s="58" t="s">
        <v>1843</v>
      </c>
      <c r="S3364" s="4" t="s">
        <v>7589</v>
      </c>
      <c r="T3364" s="4" t="s">
        <v>1844</v>
      </c>
      <c r="U3364" s="182" t="s">
        <v>7438</v>
      </c>
      <c r="V3364" s="13"/>
      <c r="W3364" s="1"/>
      <c r="X3364" s="1"/>
      <c r="Y3364" s="56"/>
      <c r="Z3364" s="56"/>
      <c r="AA3364" s="56"/>
    </row>
    <row r="3365" spans="1:27">
      <c r="A3365" s="51" t="s">
        <v>28</v>
      </c>
      <c r="B3365" s="13" t="s">
        <v>14104</v>
      </c>
      <c r="C3365" s="14" t="s">
        <v>14105</v>
      </c>
      <c r="D3365" s="17" t="s">
        <v>14106</v>
      </c>
      <c r="E3365" s="1" t="s">
        <v>7411</v>
      </c>
      <c r="F3365" s="1" t="s">
        <v>7411</v>
      </c>
      <c r="G3365" s="1" t="s">
        <v>7411</v>
      </c>
      <c r="H3365" s="13" t="s">
        <v>7412</v>
      </c>
      <c r="I3365" s="6" t="s">
        <v>7411</v>
      </c>
      <c r="J3365" s="13"/>
      <c r="K3365" s="182" t="s">
        <v>8695</v>
      </c>
      <c r="L3365" s="132" t="s">
        <v>7601</v>
      </c>
      <c r="M3365" s="13" t="s">
        <v>151</v>
      </c>
      <c r="N3365" s="13" t="s">
        <v>7411</v>
      </c>
      <c r="O3365" s="13" t="s">
        <v>187</v>
      </c>
      <c r="P3365" s="1" t="e">
        <f>LEFT(#REF!,2) = "BR"</f>
        <v>#REF!</v>
      </c>
      <c r="Q3365" s="61" t="s">
        <v>490</v>
      </c>
      <c r="R3365" s="58" t="s">
        <v>664</v>
      </c>
      <c r="S3365" s="4" t="s">
        <v>7537</v>
      </c>
      <c r="T3365" s="4" t="s">
        <v>665</v>
      </c>
      <c r="U3365" s="182" t="s">
        <v>7438</v>
      </c>
      <c r="V3365" s="13"/>
      <c r="W3365" s="1"/>
      <c r="X3365" s="1"/>
      <c r="Y3365" s="56"/>
      <c r="Z3365" s="56"/>
      <c r="AA3365" s="56"/>
    </row>
    <row r="3366" spans="1:27">
      <c r="A3366" s="51" t="s">
        <v>28</v>
      </c>
      <c r="B3366" s="13" t="s">
        <v>14104</v>
      </c>
      <c r="C3366" s="14" t="s">
        <v>14105</v>
      </c>
      <c r="D3366" s="17" t="s">
        <v>14106</v>
      </c>
      <c r="E3366" s="1" t="s">
        <v>7411</v>
      </c>
      <c r="F3366" s="1" t="s">
        <v>7411</v>
      </c>
      <c r="G3366" s="1" t="s">
        <v>7411</v>
      </c>
      <c r="H3366" s="13" t="s">
        <v>7412</v>
      </c>
      <c r="I3366" s="6" t="s">
        <v>7411</v>
      </c>
      <c r="J3366" s="6"/>
      <c r="K3366" s="182" t="s">
        <v>8695</v>
      </c>
      <c r="L3366" s="132" t="s">
        <v>7601</v>
      </c>
      <c r="M3366" s="13" t="s">
        <v>52</v>
      </c>
      <c r="N3366" s="13" t="s">
        <v>7411</v>
      </c>
      <c r="O3366" s="13" t="s">
        <v>67</v>
      </c>
      <c r="P3366" s="1" t="e">
        <f>LEFT(#REF!,2) = "BR"</f>
        <v>#REF!</v>
      </c>
      <c r="Q3366" s="464" t="s">
        <v>2434</v>
      </c>
      <c r="R3366" s="39" t="s">
        <v>361</v>
      </c>
      <c r="S3366" s="1" t="s">
        <v>7521</v>
      </c>
      <c r="T3366" s="1" t="s">
        <v>362</v>
      </c>
      <c r="U3366" s="182" t="s">
        <v>7438</v>
      </c>
      <c r="V3366" s="1"/>
      <c r="W3366" s="1"/>
      <c r="X3366" s="1"/>
      <c r="Y3366" s="56"/>
      <c r="Z3366" s="56"/>
      <c r="AA3366" s="56"/>
    </row>
    <row r="3367" spans="1:27">
      <c r="A3367" s="51" t="s">
        <v>28</v>
      </c>
      <c r="B3367" s="13" t="s">
        <v>14104</v>
      </c>
      <c r="C3367" s="14" t="s">
        <v>14105</v>
      </c>
      <c r="D3367" s="17" t="s">
        <v>14106</v>
      </c>
      <c r="E3367" s="1" t="s">
        <v>7411</v>
      </c>
      <c r="F3367" s="1" t="s">
        <v>7411</v>
      </c>
      <c r="G3367" s="1" t="s">
        <v>7411</v>
      </c>
      <c r="H3367" s="13" t="s">
        <v>7412</v>
      </c>
      <c r="I3367" s="6" t="s">
        <v>7411</v>
      </c>
      <c r="J3367" s="13"/>
      <c r="K3367" s="182" t="s">
        <v>8695</v>
      </c>
      <c r="L3367" s="132" t="s">
        <v>7601</v>
      </c>
      <c r="M3367" s="13" t="s">
        <v>52</v>
      </c>
      <c r="N3367" s="13" t="s">
        <v>7411</v>
      </c>
      <c r="O3367" s="13" t="s">
        <v>236</v>
      </c>
      <c r="P3367" s="1" t="e">
        <f>LEFT(#REF!,2) = "BR"</f>
        <v>#REF!</v>
      </c>
      <c r="Q3367" s="351" t="s">
        <v>1857</v>
      </c>
      <c r="R3367" s="39" t="s">
        <v>361</v>
      </c>
      <c r="S3367" s="1" t="s">
        <v>7521</v>
      </c>
      <c r="T3367" s="1" t="s">
        <v>362</v>
      </c>
      <c r="U3367" s="182" t="s">
        <v>7438</v>
      </c>
      <c r="V3367" s="13"/>
      <c r="W3367" s="1"/>
      <c r="X3367" s="1"/>
      <c r="Y3367" s="48" t="s">
        <v>10846</v>
      </c>
      <c r="Z3367" s="140" t="s">
        <v>8867</v>
      </c>
      <c r="AA3367" s="48" t="s">
        <v>13048</v>
      </c>
    </row>
    <row r="3368" spans="1:27">
      <c r="A3368" s="51" t="s">
        <v>28</v>
      </c>
      <c r="B3368" s="13" t="s">
        <v>14104</v>
      </c>
      <c r="C3368" s="14" t="s">
        <v>14105</v>
      </c>
      <c r="D3368" s="17" t="s">
        <v>14106</v>
      </c>
      <c r="E3368" s="1" t="s">
        <v>7411</v>
      </c>
      <c r="F3368" s="1" t="s">
        <v>7411</v>
      </c>
      <c r="G3368" s="1" t="s">
        <v>7411</v>
      </c>
      <c r="H3368" s="13" t="s">
        <v>7412</v>
      </c>
      <c r="I3368" s="6" t="s">
        <v>7411</v>
      </c>
      <c r="J3368" s="13"/>
      <c r="K3368" s="182" t="s">
        <v>8695</v>
      </c>
      <c r="L3368" s="132" t="s">
        <v>7601</v>
      </c>
      <c r="M3368" s="13" t="s">
        <v>52</v>
      </c>
      <c r="N3368" s="13" t="s">
        <v>7411</v>
      </c>
      <c r="O3368" s="13" t="s">
        <v>74</v>
      </c>
      <c r="P3368" s="1" t="e">
        <f>LEFT(#REF!,2) = "BR"</f>
        <v>#REF!</v>
      </c>
      <c r="Q3368" s="61" t="s">
        <v>2475</v>
      </c>
      <c r="R3368" s="39" t="s">
        <v>361</v>
      </c>
      <c r="S3368" s="1" t="s">
        <v>7521</v>
      </c>
      <c r="T3368" s="1" t="s">
        <v>362</v>
      </c>
      <c r="U3368" s="182" t="s">
        <v>7438</v>
      </c>
      <c r="V3368" s="13"/>
      <c r="W3368" s="1"/>
      <c r="X3368" s="1"/>
      <c r="Y3368" s="56"/>
      <c r="Z3368" s="56"/>
      <c r="AA3368" s="56"/>
    </row>
    <row r="3369" spans="1:27">
      <c r="A3369" s="51" t="s">
        <v>28</v>
      </c>
      <c r="B3369" s="13" t="s">
        <v>14107</v>
      </c>
      <c r="C3369" s="14" t="s">
        <v>14108</v>
      </c>
      <c r="D3369" s="17" t="s">
        <v>14109</v>
      </c>
      <c r="E3369" s="1" t="s">
        <v>7411</v>
      </c>
      <c r="F3369" s="1" t="s">
        <v>7411</v>
      </c>
      <c r="G3369" s="1" t="s">
        <v>7411</v>
      </c>
      <c r="H3369" s="13" t="s">
        <v>7411</v>
      </c>
      <c r="I3369" s="13" t="s">
        <v>7411</v>
      </c>
      <c r="J3369" s="13"/>
      <c r="K3369" s="55" t="s">
        <v>6515</v>
      </c>
      <c r="L3369" s="55" t="s">
        <v>7438</v>
      </c>
      <c r="M3369" s="13" t="s">
        <v>101</v>
      </c>
      <c r="N3369" s="13" t="s">
        <v>7411</v>
      </c>
      <c r="O3369" s="13" t="s">
        <v>121</v>
      </c>
      <c r="P3369" s="1" t="e">
        <f>LEFT(#REF!,2) = "BR"</f>
        <v>#REF!</v>
      </c>
      <c r="Q3369" s="61" t="s">
        <v>2991</v>
      </c>
      <c r="R3369" s="61" t="s">
        <v>1566</v>
      </c>
      <c r="S3369" s="1" t="s">
        <v>7999</v>
      </c>
      <c r="T3369" s="1" t="s">
        <v>1567</v>
      </c>
      <c r="U3369" s="182" t="s">
        <v>1567</v>
      </c>
      <c r="V3369" s="13"/>
      <c r="W3369" s="1"/>
      <c r="X3369" s="1"/>
      <c r="Y3369" s="97"/>
      <c r="Z3369" s="97"/>
      <c r="AA3369" s="97"/>
    </row>
    <row r="3370" spans="1:27">
      <c r="A3370" s="51" t="s">
        <v>28</v>
      </c>
      <c r="B3370" s="13" t="s">
        <v>14110</v>
      </c>
      <c r="C3370" s="24" t="s">
        <v>14111</v>
      </c>
      <c r="D3370" s="60" t="s">
        <v>3070</v>
      </c>
      <c r="E3370" s="1" t="s">
        <v>7411</v>
      </c>
      <c r="F3370" s="1" t="s">
        <v>7411</v>
      </c>
      <c r="G3370" s="1" t="s">
        <v>7411</v>
      </c>
      <c r="H3370" s="13" t="s">
        <v>7411</v>
      </c>
      <c r="I3370" s="13" t="s">
        <v>7411</v>
      </c>
      <c r="J3370" s="13"/>
      <c r="K3370" s="55" t="s">
        <v>6515</v>
      </c>
      <c r="L3370" s="55" t="s">
        <v>7438</v>
      </c>
      <c r="M3370" s="13" t="s">
        <v>3069</v>
      </c>
      <c r="N3370" s="13" t="s">
        <v>7411</v>
      </c>
      <c r="O3370" s="13" t="s">
        <v>153</v>
      </c>
      <c r="P3370" s="1" t="e">
        <f>LEFT(#REF!,2) = "BR"</f>
        <v>#REF!</v>
      </c>
      <c r="Q3370" s="61" t="s">
        <v>3070</v>
      </c>
      <c r="R3370" s="39" t="s">
        <v>2130</v>
      </c>
      <c r="S3370" s="1" t="s">
        <v>7536</v>
      </c>
      <c r="T3370" s="1" t="s">
        <v>2131</v>
      </c>
      <c r="U3370" s="182" t="s">
        <v>2131</v>
      </c>
      <c r="V3370" s="13"/>
      <c r="W3370" s="1"/>
      <c r="X3370" s="1"/>
      <c r="Y3370" s="97"/>
      <c r="Z3370" s="97"/>
      <c r="AA3370" s="97"/>
    </row>
    <row r="3371" spans="1:27">
      <c r="A3371" s="51" t="s">
        <v>28</v>
      </c>
      <c r="B3371" s="13" t="s">
        <v>14112</v>
      </c>
      <c r="C3371" s="14" t="s">
        <v>14113</v>
      </c>
      <c r="D3371" s="17" t="s">
        <v>14114</v>
      </c>
      <c r="E3371" s="1" t="s">
        <v>7411</v>
      </c>
      <c r="F3371" s="1" t="s">
        <v>7411</v>
      </c>
      <c r="G3371" s="1" t="s">
        <v>7411</v>
      </c>
      <c r="H3371" s="13" t="s">
        <v>7411</v>
      </c>
      <c r="I3371" s="13" t="s">
        <v>7411</v>
      </c>
      <c r="J3371" s="13"/>
      <c r="K3371" s="55" t="s">
        <v>6515</v>
      </c>
      <c r="L3371" s="55" t="s">
        <v>7438</v>
      </c>
      <c r="M3371" s="13" t="s">
        <v>101</v>
      </c>
      <c r="N3371" s="13" t="s">
        <v>7411</v>
      </c>
      <c r="O3371" s="1" t="s">
        <v>115</v>
      </c>
      <c r="P3371" s="1" t="e">
        <f>LEFT(#REF!,2) = "BR"</f>
        <v>#REF!</v>
      </c>
      <c r="Q3371" s="58" t="s">
        <v>1046</v>
      </c>
      <c r="R3371" s="61" t="s">
        <v>1068</v>
      </c>
      <c r="S3371" s="4" t="s">
        <v>7935</v>
      </c>
      <c r="T3371" s="4" t="s">
        <v>1069</v>
      </c>
      <c r="U3371" s="182" t="s">
        <v>1069</v>
      </c>
      <c r="V3371" s="13"/>
      <c r="W3371" s="1"/>
      <c r="X3371" s="1"/>
      <c r="Y3371" s="35" t="s">
        <v>13060</v>
      </c>
      <c r="Z3371" s="48" t="s">
        <v>13061</v>
      </c>
      <c r="AA3371" s="17" t="s">
        <v>14115</v>
      </c>
    </row>
    <row r="3372" spans="1:27">
      <c r="A3372" s="51" t="s">
        <v>28</v>
      </c>
      <c r="B3372" s="13" t="s">
        <v>14116</v>
      </c>
      <c r="C3372" s="14" t="s">
        <v>14117</v>
      </c>
      <c r="D3372" s="17" t="s">
        <v>14118</v>
      </c>
      <c r="E3372" s="1" t="s">
        <v>7411</v>
      </c>
      <c r="F3372" s="1" t="s">
        <v>7411</v>
      </c>
      <c r="G3372" s="1" t="s">
        <v>7411</v>
      </c>
      <c r="H3372" s="13" t="s">
        <v>7411</v>
      </c>
      <c r="I3372" s="13" t="s">
        <v>7411</v>
      </c>
      <c r="J3372" s="13"/>
      <c r="K3372" s="55" t="s">
        <v>6515</v>
      </c>
      <c r="L3372" s="55" t="s">
        <v>7438</v>
      </c>
      <c r="M3372" s="13" t="s">
        <v>151</v>
      </c>
      <c r="N3372" s="13" t="s">
        <v>7411</v>
      </c>
      <c r="O3372" s="13" t="s">
        <v>2861</v>
      </c>
      <c r="P3372" s="1" t="e">
        <f>LEFT(#REF!,2) = "BR"</f>
        <v>#REF!</v>
      </c>
      <c r="Q3372" s="61" t="s">
        <v>14119</v>
      </c>
      <c r="R3372" s="39" t="s">
        <v>664</v>
      </c>
      <c r="S3372" s="1" t="s">
        <v>7537</v>
      </c>
      <c r="T3372" s="1" t="s">
        <v>665</v>
      </c>
      <c r="U3372" s="182" t="s">
        <v>61</v>
      </c>
      <c r="V3372" s="13"/>
      <c r="W3372" s="1"/>
      <c r="X3372" s="20"/>
      <c r="Y3372" s="357"/>
      <c r="Z3372" s="357"/>
      <c r="AA3372" s="357"/>
    </row>
    <row r="3373" spans="1:27">
      <c r="A3373" s="51" t="s">
        <v>28</v>
      </c>
      <c r="B3373" s="13" t="s">
        <v>14120</v>
      </c>
      <c r="C3373" s="14" t="s">
        <v>14121</v>
      </c>
      <c r="D3373" s="17" t="s">
        <v>2486</v>
      </c>
      <c r="E3373" s="1" t="s">
        <v>7411</v>
      </c>
      <c r="F3373" s="1" t="s">
        <v>7411</v>
      </c>
      <c r="G3373" s="1" t="s">
        <v>7411</v>
      </c>
      <c r="H3373" s="13" t="s">
        <v>7412</v>
      </c>
      <c r="I3373" s="13" t="s">
        <v>7411</v>
      </c>
      <c r="J3373" s="13"/>
      <c r="K3373" s="182" t="s">
        <v>8757</v>
      </c>
      <c r="L3373" s="13" t="s">
        <v>8757</v>
      </c>
      <c r="M3373" s="13" t="s">
        <v>52</v>
      </c>
      <c r="N3373" s="13" t="s">
        <v>7411</v>
      </c>
      <c r="O3373" s="13" t="s">
        <v>584</v>
      </c>
      <c r="P3373" s="1" t="e">
        <f>LEFT(#REF!,2) = "BR"</f>
        <v>#REF!</v>
      </c>
      <c r="Q3373" s="351" t="s">
        <v>2486</v>
      </c>
      <c r="R3373" s="41" t="s">
        <v>1858</v>
      </c>
      <c r="S3373" s="50" t="s">
        <v>7909</v>
      </c>
      <c r="T3373" s="50" t="s">
        <v>1859</v>
      </c>
      <c r="U3373" s="182" t="s">
        <v>1859</v>
      </c>
      <c r="V3373" s="13"/>
      <c r="W3373" s="1"/>
      <c r="X3373" s="1"/>
      <c r="Y3373" s="97"/>
      <c r="Z3373" s="97"/>
      <c r="AA3373" s="97"/>
    </row>
    <row r="3374" spans="1:27">
      <c r="A3374" s="51" t="s">
        <v>28</v>
      </c>
      <c r="B3374" s="13" t="s">
        <v>14120</v>
      </c>
      <c r="C3374" s="14" t="s">
        <v>14121</v>
      </c>
      <c r="D3374" s="17" t="s">
        <v>2486</v>
      </c>
      <c r="E3374" s="1" t="s">
        <v>7411</v>
      </c>
      <c r="F3374" s="1" t="s">
        <v>7411</v>
      </c>
      <c r="G3374" s="1" t="s">
        <v>7411</v>
      </c>
      <c r="H3374" s="13" t="s">
        <v>7412</v>
      </c>
      <c r="I3374" s="13" t="s">
        <v>7411</v>
      </c>
      <c r="J3374" s="13"/>
      <c r="K3374" s="182" t="s">
        <v>8757</v>
      </c>
      <c r="L3374" s="132" t="s">
        <v>7520</v>
      </c>
      <c r="M3374" s="13" t="s">
        <v>52</v>
      </c>
      <c r="N3374" s="13" t="s">
        <v>7411</v>
      </c>
      <c r="O3374" s="13" t="s">
        <v>88</v>
      </c>
      <c r="P3374" s="1" t="e">
        <f>LEFT(#REF!,2) = "BR"</f>
        <v>#REF!</v>
      </c>
      <c r="Q3374" s="61" t="s">
        <v>2487</v>
      </c>
      <c r="R3374" s="41" t="s">
        <v>1858</v>
      </c>
      <c r="S3374" s="50" t="s">
        <v>7909</v>
      </c>
      <c r="T3374" s="50" t="s">
        <v>1859</v>
      </c>
      <c r="U3374" s="182" t="s">
        <v>7438</v>
      </c>
      <c r="V3374" s="13"/>
      <c r="W3374" s="1"/>
      <c r="X3374" s="1"/>
      <c r="Y3374" s="97"/>
      <c r="Z3374" s="97"/>
      <c r="AA3374" s="97"/>
    </row>
    <row r="3375" spans="1:27">
      <c r="A3375" s="51" t="s">
        <v>28</v>
      </c>
      <c r="B3375" s="13" t="s">
        <v>14120</v>
      </c>
      <c r="C3375" s="14" t="s">
        <v>14121</v>
      </c>
      <c r="D3375" s="17" t="s">
        <v>2486</v>
      </c>
      <c r="E3375" s="1" t="s">
        <v>7411</v>
      </c>
      <c r="F3375" s="1" t="s">
        <v>7411</v>
      </c>
      <c r="G3375" s="1" t="s">
        <v>7411</v>
      </c>
      <c r="H3375" s="13" t="s">
        <v>7412</v>
      </c>
      <c r="I3375" s="13" t="s">
        <v>7411</v>
      </c>
      <c r="J3375" s="13"/>
      <c r="K3375" s="182" t="s">
        <v>8757</v>
      </c>
      <c r="L3375" s="132" t="s">
        <v>7520</v>
      </c>
      <c r="M3375" s="13" t="s">
        <v>52</v>
      </c>
      <c r="N3375" s="13" t="s">
        <v>7411</v>
      </c>
      <c r="O3375" s="13" t="s">
        <v>103</v>
      </c>
      <c r="P3375" s="1" t="e">
        <f>LEFT(#REF!,2) = "BR"</f>
        <v>#REF!</v>
      </c>
      <c r="Q3375" s="61" t="s">
        <v>2460</v>
      </c>
      <c r="R3375" s="41" t="s">
        <v>1858</v>
      </c>
      <c r="S3375" s="50" t="s">
        <v>7909</v>
      </c>
      <c r="T3375" s="50" t="s">
        <v>1859</v>
      </c>
      <c r="U3375" s="182" t="s">
        <v>7438</v>
      </c>
      <c r="V3375" s="13"/>
      <c r="W3375" s="1"/>
      <c r="X3375" s="1"/>
      <c r="Y3375" s="97"/>
      <c r="Z3375" s="97"/>
      <c r="AA3375" s="97"/>
    </row>
    <row r="3376" spans="1:27">
      <c r="A3376" s="51" t="s">
        <v>28</v>
      </c>
      <c r="B3376" s="13" t="s">
        <v>11635</v>
      </c>
      <c r="C3376" s="14" t="s">
        <v>14122</v>
      </c>
      <c r="D3376" s="17" t="s">
        <v>2488</v>
      </c>
      <c r="E3376" s="1" t="s">
        <v>7411</v>
      </c>
      <c r="F3376" s="1" t="s">
        <v>7411</v>
      </c>
      <c r="G3376" s="1" t="s">
        <v>7411</v>
      </c>
      <c r="H3376" s="13" t="s">
        <v>7411</v>
      </c>
      <c r="I3376" s="13" t="s">
        <v>7411</v>
      </c>
      <c r="J3376" s="13"/>
      <c r="K3376" s="55" t="s">
        <v>6515</v>
      </c>
      <c r="L3376" s="55" t="s">
        <v>7438</v>
      </c>
      <c r="M3376" s="13" t="s">
        <v>52</v>
      </c>
      <c r="N3376" s="13" t="s">
        <v>7411</v>
      </c>
      <c r="O3376" s="13" t="s">
        <v>89</v>
      </c>
      <c r="P3376" s="1" t="e">
        <f>LEFT(#REF!,2) = "BR"</f>
        <v>#REF!</v>
      </c>
      <c r="Q3376" s="61" t="s">
        <v>2488</v>
      </c>
      <c r="R3376" s="39" t="s">
        <v>1868</v>
      </c>
      <c r="S3376" s="1" t="s">
        <v>7578</v>
      </c>
      <c r="T3376" s="1" t="s">
        <v>1869</v>
      </c>
      <c r="U3376" s="182" t="s">
        <v>1869</v>
      </c>
      <c r="V3376" s="13"/>
      <c r="W3376" s="1"/>
      <c r="X3376" s="1"/>
      <c r="Y3376" s="313"/>
      <c r="Z3376" s="313"/>
      <c r="AA3376" s="313"/>
    </row>
    <row r="3377" spans="1:27">
      <c r="A3377" s="51" t="s">
        <v>28</v>
      </c>
      <c r="B3377" s="13" t="s">
        <v>14123</v>
      </c>
      <c r="C3377" s="14" t="s">
        <v>14124</v>
      </c>
      <c r="D3377" s="17" t="s">
        <v>14125</v>
      </c>
      <c r="E3377" s="1" t="s">
        <v>7411</v>
      </c>
      <c r="F3377" s="1" t="s">
        <v>7411</v>
      </c>
      <c r="G3377" s="1" t="s">
        <v>7411</v>
      </c>
      <c r="H3377" s="13" t="s">
        <v>7411</v>
      </c>
      <c r="I3377" s="13" t="s">
        <v>7411</v>
      </c>
      <c r="J3377" s="13"/>
      <c r="K3377" s="55" t="s">
        <v>8695</v>
      </c>
      <c r="L3377" s="44" t="s">
        <v>7618</v>
      </c>
      <c r="M3377" s="13" t="s">
        <v>52</v>
      </c>
      <c r="N3377" s="13" t="s">
        <v>7411</v>
      </c>
      <c r="O3377" s="13" t="s">
        <v>83</v>
      </c>
      <c r="P3377" s="1" t="e">
        <f>LEFT(#REF!,2) = "BR"</f>
        <v>#REF!</v>
      </c>
      <c r="Q3377" s="61" t="s">
        <v>2439</v>
      </c>
      <c r="R3377" s="39" t="s">
        <v>361</v>
      </c>
      <c r="S3377" s="1" t="s">
        <v>7521</v>
      </c>
      <c r="T3377" s="1" t="s">
        <v>362</v>
      </c>
      <c r="U3377" s="182" t="s">
        <v>7438</v>
      </c>
      <c r="V3377" s="13"/>
      <c r="W3377" s="1"/>
      <c r="X3377" s="1"/>
      <c r="Y3377" s="313"/>
      <c r="Z3377" s="313"/>
      <c r="AA3377" s="313"/>
    </row>
    <row r="3378" spans="1:27">
      <c r="A3378" s="51" t="s">
        <v>28</v>
      </c>
      <c r="B3378" s="13" t="s">
        <v>14123</v>
      </c>
      <c r="C3378" s="14" t="s">
        <v>14124</v>
      </c>
      <c r="D3378" s="17" t="s">
        <v>14125</v>
      </c>
      <c r="E3378" s="1" t="s">
        <v>7411</v>
      </c>
      <c r="F3378" s="1" t="s">
        <v>7411</v>
      </c>
      <c r="G3378" s="1" t="s">
        <v>7411</v>
      </c>
      <c r="H3378" s="13" t="s">
        <v>7411</v>
      </c>
      <c r="I3378" s="13" t="s">
        <v>7411</v>
      </c>
      <c r="J3378" s="13"/>
      <c r="K3378" s="55" t="s">
        <v>8695</v>
      </c>
      <c r="L3378" s="44" t="s">
        <v>7618</v>
      </c>
      <c r="M3378" s="13" t="s">
        <v>157</v>
      </c>
      <c r="N3378" s="13" t="s">
        <v>7411</v>
      </c>
      <c r="O3378" s="13" t="s">
        <v>529</v>
      </c>
      <c r="P3378" s="1" t="e">
        <f>LEFT(#REF!,2) = "BR"</f>
        <v>#REF!</v>
      </c>
      <c r="Q3378" s="351" t="s">
        <v>2623</v>
      </c>
      <c r="R3378" s="39" t="s">
        <v>434</v>
      </c>
      <c r="S3378" s="1" t="s">
        <v>7515</v>
      </c>
      <c r="T3378" s="1" t="s">
        <v>435</v>
      </c>
      <c r="U3378" s="182" t="s">
        <v>7438</v>
      </c>
      <c r="V3378" s="13"/>
      <c r="W3378" s="1"/>
      <c r="X3378" s="1"/>
      <c r="Y3378" s="313"/>
      <c r="Z3378" s="313"/>
      <c r="AA3378" s="313"/>
    </row>
    <row r="3379" spans="1:27">
      <c r="A3379" s="51" t="s">
        <v>28</v>
      </c>
      <c r="B3379" s="13" t="s">
        <v>14123</v>
      </c>
      <c r="C3379" s="14" t="s">
        <v>14124</v>
      </c>
      <c r="D3379" s="17" t="s">
        <v>14125</v>
      </c>
      <c r="E3379" s="1" t="s">
        <v>7411</v>
      </c>
      <c r="F3379" s="1" t="s">
        <v>7411</v>
      </c>
      <c r="G3379" s="1" t="s">
        <v>7411</v>
      </c>
      <c r="H3379" s="13" t="s">
        <v>7411</v>
      </c>
      <c r="I3379" s="13" t="s">
        <v>7411</v>
      </c>
      <c r="J3379" s="13"/>
      <c r="K3379" s="55" t="s">
        <v>8695</v>
      </c>
      <c r="L3379" s="44" t="s">
        <v>7618</v>
      </c>
      <c r="M3379" s="13" t="s">
        <v>143</v>
      </c>
      <c r="N3379" s="13" t="s">
        <v>7411</v>
      </c>
      <c r="O3379" s="13" t="s">
        <v>62</v>
      </c>
      <c r="P3379" s="1" t="e">
        <f>LEFT(#REF!,2) = "BR"</f>
        <v>#REF!</v>
      </c>
      <c r="Q3379" s="351" t="s">
        <v>2636</v>
      </c>
      <c r="R3379" s="2" t="s">
        <v>1994</v>
      </c>
      <c r="S3379" s="50" t="s">
        <v>7974</v>
      </c>
      <c r="T3379" s="50" t="s">
        <v>1995</v>
      </c>
      <c r="U3379" s="182" t="s">
        <v>7438</v>
      </c>
      <c r="V3379" s="13"/>
      <c r="W3379" s="1"/>
      <c r="X3379" s="1"/>
      <c r="Y3379" s="313"/>
      <c r="Z3379" s="313"/>
      <c r="AA3379" s="313"/>
    </row>
    <row r="3380" spans="1:27">
      <c r="A3380" s="51" t="s">
        <v>28</v>
      </c>
      <c r="B3380" s="13" t="s">
        <v>10477</v>
      </c>
      <c r="C3380" s="14" t="s">
        <v>14126</v>
      </c>
      <c r="D3380" s="17" t="s">
        <v>2489</v>
      </c>
      <c r="E3380" s="1" t="s">
        <v>7411</v>
      </c>
      <c r="F3380" s="1" t="s">
        <v>7411</v>
      </c>
      <c r="G3380" s="1" t="s">
        <v>7411</v>
      </c>
      <c r="H3380" s="13" t="s">
        <v>7411</v>
      </c>
      <c r="I3380" s="13" t="s">
        <v>7411</v>
      </c>
      <c r="J3380" s="13"/>
      <c r="K3380" s="55" t="s">
        <v>6515</v>
      </c>
      <c r="L3380" s="55" t="s">
        <v>7438</v>
      </c>
      <c r="M3380" s="13" t="s">
        <v>52</v>
      </c>
      <c r="N3380" s="13" t="s">
        <v>7411</v>
      </c>
      <c r="O3380" s="13" t="s">
        <v>90</v>
      </c>
      <c r="P3380" s="1" t="e">
        <f>LEFT(#REF!,2) = "BR"</f>
        <v>#REF!</v>
      </c>
      <c r="Q3380" s="61" t="s">
        <v>2489</v>
      </c>
      <c r="R3380" s="41" t="s">
        <v>1858</v>
      </c>
      <c r="S3380" s="50" t="s">
        <v>7909</v>
      </c>
      <c r="T3380" s="50" t="s">
        <v>1859</v>
      </c>
      <c r="U3380" s="182" t="s">
        <v>1859</v>
      </c>
      <c r="V3380" s="13"/>
      <c r="W3380" s="1"/>
      <c r="X3380" s="1"/>
      <c r="Y3380" s="41" t="s">
        <v>10846</v>
      </c>
      <c r="Z3380" s="140" t="s">
        <v>8867</v>
      </c>
      <c r="AA3380" s="48" t="s">
        <v>14127</v>
      </c>
    </row>
    <row r="3381" spans="1:27">
      <c r="A3381" s="51" t="s">
        <v>28</v>
      </c>
      <c r="B3381" s="13" t="s">
        <v>12637</v>
      </c>
      <c r="C3381" s="14" t="s">
        <v>14128</v>
      </c>
      <c r="D3381" s="17" t="s">
        <v>14129</v>
      </c>
      <c r="E3381" s="1" t="s">
        <v>7411</v>
      </c>
      <c r="F3381" s="1" t="s">
        <v>7411</v>
      </c>
      <c r="G3381" s="1" t="s">
        <v>7411</v>
      </c>
      <c r="H3381" s="13" t="s">
        <v>7411</v>
      </c>
      <c r="I3381" s="13" t="s">
        <v>7411</v>
      </c>
      <c r="J3381" s="13"/>
      <c r="K3381" s="55" t="s">
        <v>8695</v>
      </c>
      <c r="L3381" s="44" t="s">
        <v>7618</v>
      </c>
      <c r="M3381" s="13" t="s">
        <v>52</v>
      </c>
      <c r="N3381" s="13" t="s">
        <v>7411</v>
      </c>
      <c r="O3381" s="13" t="s">
        <v>83</v>
      </c>
      <c r="P3381" s="1" t="e">
        <f>LEFT(#REF!,2) = "BR"</f>
        <v>#REF!</v>
      </c>
      <c r="Q3381" s="61" t="s">
        <v>2439</v>
      </c>
      <c r="R3381" s="39" t="s">
        <v>361</v>
      </c>
      <c r="S3381" s="1" t="s">
        <v>7521</v>
      </c>
      <c r="T3381" s="1" t="s">
        <v>362</v>
      </c>
      <c r="U3381" s="182" t="s">
        <v>7438</v>
      </c>
      <c r="V3381" s="13"/>
      <c r="W3381" s="1"/>
      <c r="X3381" s="1"/>
      <c r="Y3381" s="313"/>
      <c r="Z3381" s="313"/>
      <c r="AA3381" s="313"/>
    </row>
    <row r="3382" spans="1:27">
      <c r="A3382" s="51" t="s">
        <v>28</v>
      </c>
      <c r="B3382" s="13" t="s">
        <v>12637</v>
      </c>
      <c r="C3382" s="14" t="s">
        <v>14128</v>
      </c>
      <c r="D3382" s="17" t="s">
        <v>14129</v>
      </c>
      <c r="E3382" s="1" t="s">
        <v>7411</v>
      </c>
      <c r="F3382" s="1" t="s">
        <v>7411</v>
      </c>
      <c r="G3382" s="1" t="s">
        <v>7411</v>
      </c>
      <c r="H3382" s="13" t="s">
        <v>7411</v>
      </c>
      <c r="I3382" s="13" t="s">
        <v>7411</v>
      </c>
      <c r="J3382" s="13"/>
      <c r="K3382" s="55" t="s">
        <v>8695</v>
      </c>
      <c r="L3382" s="44" t="s">
        <v>7618</v>
      </c>
      <c r="M3382" s="13" t="s">
        <v>157</v>
      </c>
      <c r="N3382" s="13" t="s">
        <v>7411</v>
      </c>
      <c r="O3382" s="13" t="s">
        <v>529</v>
      </c>
      <c r="P3382" s="1" t="e">
        <f>LEFT(#REF!,2) = "BR"</f>
        <v>#REF!</v>
      </c>
      <c r="Q3382" s="351" t="s">
        <v>2623</v>
      </c>
      <c r="R3382" s="39" t="s">
        <v>434</v>
      </c>
      <c r="S3382" s="1" t="s">
        <v>7515</v>
      </c>
      <c r="T3382" s="1" t="s">
        <v>435</v>
      </c>
      <c r="U3382" s="182" t="s">
        <v>7438</v>
      </c>
      <c r="V3382" s="13"/>
      <c r="W3382" s="1"/>
      <c r="X3382" s="1"/>
      <c r="Y3382" s="313"/>
      <c r="Z3382" s="313"/>
      <c r="AA3382" s="313"/>
    </row>
    <row r="3383" spans="1:27">
      <c r="A3383" s="51" t="s">
        <v>28</v>
      </c>
      <c r="B3383" s="13" t="s">
        <v>12637</v>
      </c>
      <c r="C3383" s="14" t="s">
        <v>14128</v>
      </c>
      <c r="D3383" s="17" t="s">
        <v>14129</v>
      </c>
      <c r="E3383" s="1" t="s">
        <v>7411</v>
      </c>
      <c r="F3383" s="1" t="s">
        <v>7411</v>
      </c>
      <c r="G3383" s="1" t="s">
        <v>7411</v>
      </c>
      <c r="H3383" s="13" t="s">
        <v>7411</v>
      </c>
      <c r="I3383" s="13" t="s">
        <v>7411</v>
      </c>
      <c r="J3383" s="13"/>
      <c r="K3383" s="55" t="s">
        <v>8695</v>
      </c>
      <c r="L3383" s="44" t="s">
        <v>7618</v>
      </c>
      <c r="M3383" s="13" t="s">
        <v>143</v>
      </c>
      <c r="N3383" s="13" t="s">
        <v>7411</v>
      </c>
      <c r="O3383" s="13" t="s">
        <v>63</v>
      </c>
      <c r="P3383" s="1" t="e">
        <f>LEFT(#REF!,2) = "BR"</f>
        <v>#REF!</v>
      </c>
      <c r="Q3383" s="351" t="s">
        <v>2637</v>
      </c>
      <c r="R3383" s="2" t="s">
        <v>1994</v>
      </c>
      <c r="S3383" s="50" t="s">
        <v>7974</v>
      </c>
      <c r="T3383" s="50" t="s">
        <v>1995</v>
      </c>
      <c r="U3383" s="182" t="s">
        <v>7438</v>
      </c>
      <c r="V3383" s="13"/>
      <c r="W3383" s="1"/>
      <c r="X3383" s="1"/>
      <c r="Y3383" s="313"/>
      <c r="Z3383" s="313"/>
      <c r="AA3383" s="313"/>
    </row>
    <row r="3384" spans="1:27">
      <c r="A3384" s="51" t="s">
        <v>28</v>
      </c>
      <c r="B3384" s="13" t="s">
        <v>10505</v>
      </c>
      <c r="C3384" s="14" t="s">
        <v>14130</v>
      </c>
      <c r="D3384" s="17" t="s">
        <v>14131</v>
      </c>
      <c r="E3384" s="1" t="s">
        <v>7411</v>
      </c>
      <c r="F3384" s="1" t="s">
        <v>7411</v>
      </c>
      <c r="G3384" s="1" t="s">
        <v>7411</v>
      </c>
      <c r="H3384" s="13" t="s">
        <v>7411</v>
      </c>
      <c r="I3384" s="13" t="s">
        <v>7411</v>
      </c>
      <c r="J3384" s="13"/>
      <c r="K3384" s="182" t="s">
        <v>8695</v>
      </c>
      <c r="L3384" s="132" t="s">
        <v>7520</v>
      </c>
      <c r="M3384" s="13" t="s">
        <v>52</v>
      </c>
      <c r="N3384" s="13" t="s">
        <v>7411</v>
      </c>
      <c r="O3384" s="13" t="s">
        <v>83</v>
      </c>
      <c r="P3384" s="1" t="e">
        <f>LEFT(#REF!,2) = "BR"</f>
        <v>#REF!</v>
      </c>
      <c r="Q3384" s="61" t="s">
        <v>2439</v>
      </c>
      <c r="R3384" s="39" t="s">
        <v>361</v>
      </c>
      <c r="S3384" s="1" t="s">
        <v>7521</v>
      </c>
      <c r="T3384" s="1" t="s">
        <v>362</v>
      </c>
      <c r="U3384" s="182" t="s">
        <v>7438</v>
      </c>
      <c r="V3384" s="13"/>
      <c r="W3384" s="1"/>
      <c r="X3384" s="1"/>
      <c r="Y3384" s="56"/>
      <c r="Z3384" s="56"/>
      <c r="AA3384" s="56"/>
    </row>
    <row r="3385" spans="1:27">
      <c r="A3385" s="51" t="s">
        <v>28</v>
      </c>
      <c r="B3385" s="13" t="s">
        <v>10505</v>
      </c>
      <c r="C3385" s="14" t="s">
        <v>14130</v>
      </c>
      <c r="D3385" s="17" t="s">
        <v>14131</v>
      </c>
      <c r="E3385" s="1" t="s">
        <v>7411</v>
      </c>
      <c r="F3385" s="1" t="s">
        <v>7411</v>
      </c>
      <c r="G3385" s="1" t="s">
        <v>7411</v>
      </c>
      <c r="H3385" s="13" t="s">
        <v>7411</v>
      </c>
      <c r="I3385" s="13" t="s">
        <v>7411</v>
      </c>
      <c r="J3385" s="13"/>
      <c r="K3385" s="182" t="s">
        <v>8695</v>
      </c>
      <c r="L3385" s="132" t="s">
        <v>8757</v>
      </c>
      <c r="M3385" s="13" t="s">
        <v>79</v>
      </c>
      <c r="N3385" s="13" t="s">
        <v>7411</v>
      </c>
      <c r="O3385" s="13" t="s">
        <v>107</v>
      </c>
      <c r="P3385" s="1" t="e">
        <f>LEFT(#REF!,2) = "BR"</f>
        <v>#REF!</v>
      </c>
      <c r="Q3385" s="61" t="s">
        <v>2702</v>
      </c>
      <c r="R3385" s="58" t="s">
        <v>2181</v>
      </c>
      <c r="S3385" s="1" t="s">
        <v>7549</v>
      </c>
      <c r="T3385" s="1" t="s">
        <v>2182</v>
      </c>
      <c r="U3385" s="182" t="s">
        <v>7438</v>
      </c>
      <c r="V3385" s="13"/>
      <c r="W3385" s="1"/>
      <c r="X3385" s="1"/>
      <c r="Y3385" s="56"/>
      <c r="Z3385" s="56"/>
      <c r="AA3385" s="56"/>
    </row>
    <row r="3386" spans="1:27">
      <c r="A3386" s="51" t="s">
        <v>28</v>
      </c>
      <c r="B3386" s="13" t="s">
        <v>10505</v>
      </c>
      <c r="C3386" s="14" t="s">
        <v>14130</v>
      </c>
      <c r="D3386" s="17" t="s">
        <v>14131</v>
      </c>
      <c r="E3386" s="1" t="s">
        <v>7411</v>
      </c>
      <c r="F3386" s="1" t="s">
        <v>7411</v>
      </c>
      <c r="G3386" s="1" t="s">
        <v>7411</v>
      </c>
      <c r="H3386" s="13" t="s">
        <v>7411</v>
      </c>
      <c r="I3386" s="13" t="s">
        <v>7411</v>
      </c>
      <c r="J3386" s="13"/>
      <c r="K3386" s="182" t="s">
        <v>8695</v>
      </c>
      <c r="L3386" s="132" t="s">
        <v>7520</v>
      </c>
      <c r="M3386" s="13" t="s">
        <v>79</v>
      </c>
      <c r="N3386" s="13" t="s">
        <v>7411</v>
      </c>
      <c r="O3386" s="13" t="s">
        <v>109</v>
      </c>
      <c r="P3386" s="1" t="e">
        <f>LEFT(#REF!,2) = "BR"</f>
        <v>#REF!</v>
      </c>
      <c r="Q3386" s="61" t="s">
        <v>2703</v>
      </c>
      <c r="R3386" s="58" t="s">
        <v>2181</v>
      </c>
      <c r="S3386" s="1" t="s">
        <v>7549</v>
      </c>
      <c r="T3386" s="1" t="s">
        <v>2182</v>
      </c>
      <c r="U3386" s="182" t="s">
        <v>7438</v>
      </c>
      <c r="V3386" s="13"/>
      <c r="W3386" s="1"/>
      <c r="X3386" s="1"/>
      <c r="Y3386" s="56"/>
      <c r="Z3386" s="56"/>
      <c r="AA3386" s="56"/>
    </row>
    <row r="3387" spans="1:27">
      <c r="A3387" s="51" t="s">
        <v>28</v>
      </c>
      <c r="B3387" s="13" t="s">
        <v>10505</v>
      </c>
      <c r="C3387" s="14" t="s">
        <v>14130</v>
      </c>
      <c r="D3387" s="17" t="s">
        <v>14131</v>
      </c>
      <c r="E3387" s="1" t="s">
        <v>7411</v>
      </c>
      <c r="F3387" s="1" t="s">
        <v>7411</v>
      </c>
      <c r="G3387" s="1" t="s">
        <v>7411</v>
      </c>
      <c r="H3387" s="13" t="s">
        <v>7411</v>
      </c>
      <c r="I3387" s="13" t="s">
        <v>7411</v>
      </c>
      <c r="J3387" s="13"/>
      <c r="K3387" s="182" t="s">
        <v>8695</v>
      </c>
      <c r="L3387" s="132" t="s">
        <v>7520</v>
      </c>
      <c r="M3387" s="13" t="s">
        <v>79</v>
      </c>
      <c r="N3387" s="13" t="s">
        <v>7411</v>
      </c>
      <c r="O3387" s="13" t="s">
        <v>110</v>
      </c>
      <c r="P3387" s="1" t="e">
        <f>LEFT(#REF!,2) = "BR"</f>
        <v>#REF!</v>
      </c>
      <c r="Q3387" s="61" t="s">
        <v>2704</v>
      </c>
      <c r="R3387" s="58" t="s">
        <v>2181</v>
      </c>
      <c r="S3387" s="1" t="s">
        <v>7549</v>
      </c>
      <c r="T3387" s="1" t="s">
        <v>2182</v>
      </c>
      <c r="U3387" s="182" t="s">
        <v>7438</v>
      </c>
      <c r="V3387" s="13"/>
      <c r="W3387" s="1"/>
      <c r="X3387" s="1"/>
      <c r="Y3387" s="56"/>
      <c r="Z3387" s="56"/>
      <c r="AA3387" s="56"/>
    </row>
    <row r="3388" spans="1:27">
      <c r="A3388" s="51" t="s">
        <v>28</v>
      </c>
      <c r="B3388" s="13" t="s">
        <v>10779</v>
      </c>
      <c r="C3388" s="24" t="s">
        <v>14132</v>
      </c>
      <c r="D3388" s="17" t="s">
        <v>2490</v>
      </c>
      <c r="E3388" s="1" t="s">
        <v>7411</v>
      </c>
      <c r="F3388" s="1" t="s">
        <v>7411</v>
      </c>
      <c r="G3388" s="1" t="s">
        <v>7411</v>
      </c>
      <c r="H3388" s="13" t="s">
        <v>7411</v>
      </c>
      <c r="I3388" s="13" t="s">
        <v>7411</v>
      </c>
      <c r="J3388" s="13"/>
      <c r="K3388" s="55" t="s">
        <v>6515</v>
      </c>
      <c r="L3388" s="55" t="s">
        <v>7438</v>
      </c>
      <c r="M3388" s="13" t="s">
        <v>52</v>
      </c>
      <c r="N3388" s="13" t="s">
        <v>7411</v>
      </c>
      <c r="O3388" s="13" t="s">
        <v>589</v>
      </c>
      <c r="P3388" s="1" t="e">
        <f>LEFT(#REF!,2) = "BR"</f>
        <v>#REF!</v>
      </c>
      <c r="Q3388" s="61" t="s">
        <v>2490</v>
      </c>
      <c r="R3388" s="41" t="s">
        <v>1858</v>
      </c>
      <c r="S3388" s="50" t="s">
        <v>7909</v>
      </c>
      <c r="T3388" s="50" t="s">
        <v>1859</v>
      </c>
      <c r="U3388" s="182" t="s">
        <v>1859</v>
      </c>
      <c r="V3388" s="13"/>
      <c r="W3388" s="1"/>
      <c r="X3388" s="1"/>
      <c r="Y3388" s="313"/>
      <c r="Z3388" s="313"/>
      <c r="AA3388" s="313"/>
    </row>
    <row r="3389" spans="1:27">
      <c r="A3389" s="51" t="s">
        <v>28</v>
      </c>
      <c r="B3389" s="13" t="s">
        <v>10599</v>
      </c>
      <c r="C3389" s="14" t="s">
        <v>14133</v>
      </c>
      <c r="D3389" s="17" t="s">
        <v>2300</v>
      </c>
      <c r="E3389" s="1" t="s">
        <v>7411</v>
      </c>
      <c r="F3389" s="1" t="s">
        <v>7411</v>
      </c>
      <c r="G3389" s="1" t="s">
        <v>7411</v>
      </c>
      <c r="H3389" s="13" t="s">
        <v>7411</v>
      </c>
      <c r="I3389" s="13" t="s">
        <v>7411</v>
      </c>
      <c r="J3389" s="13"/>
      <c r="K3389" s="55" t="s">
        <v>6515</v>
      </c>
      <c r="L3389" s="55" t="s">
        <v>7438</v>
      </c>
      <c r="M3389" s="13" t="s">
        <v>39</v>
      </c>
      <c r="N3389" s="13" t="s">
        <v>7411</v>
      </c>
      <c r="O3389" s="13" t="s">
        <v>2301</v>
      </c>
      <c r="P3389" s="1" t="e">
        <f>LEFT(#REF!,2) = "BR"</f>
        <v>#REF!</v>
      </c>
      <c r="Q3389" s="61" t="s">
        <v>2300</v>
      </c>
      <c r="R3389" s="39" t="s">
        <v>1868</v>
      </c>
      <c r="S3389" s="1" t="s">
        <v>7578</v>
      </c>
      <c r="T3389" s="1" t="s">
        <v>1869</v>
      </c>
      <c r="U3389" s="182" t="s">
        <v>1869</v>
      </c>
      <c r="V3389" s="13"/>
      <c r="W3389" s="1"/>
      <c r="X3389" s="1"/>
      <c r="Y3389" s="313"/>
      <c r="Z3389" s="313"/>
      <c r="AA3389" s="313"/>
    </row>
    <row r="3390" spans="1:27">
      <c r="A3390" s="51" t="s">
        <v>28</v>
      </c>
      <c r="B3390" s="13" t="s">
        <v>9437</v>
      </c>
      <c r="C3390" s="14" t="s">
        <v>14134</v>
      </c>
      <c r="D3390" s="17" t="s">
        <v>2862</v>
      </c>
      <c r="E3390" s="1" t="s">
        <v>7411</v>
      </c>
      <c r="F3390" s="1" t="s">
        <v>7411</v>
      </c>
      <c r="G3390" s="1" t="s">
        <v>7411</v>
      </c>
      <c r="H3390" s="13" t="s">
        <v>7412</v>
      </c>
      <c r="I3390" s="13" t="s">
        <v>7411</v>
      </c>
      <c r="J3390" s="13"/>
      <c r="K3390" s="182" t="s">
        <v>8757</v>
      </c>
      <c r="L3390" s="182" t="s">
        <v>8757</v>
      </c>
      <c r="M3390" s="13" t="s">
        <v>151</v>
      </c>
      <c r="N3390" s="13" t="s">
        <v>7411</v>
      </c>
      <c r="O3390" s="13" t="s">
        <v>2863</v>
      </c>
      <c r="P3390" s="1" t="e">
        <f>LEFT(#REF!,2) = "BR"</f>
        <v>#REF!</v>
      </c>
      <c r="Q3390" s="61" t="s">
        <v>2862</v>
      </c>
      <c r="R3390" s="41" t="s">
        <v>1962</v>
      </c>
      <c r="S3390" s="50" t="s">
        <v>7904</v>
      </c>
      <c r="T3390" s="50" t="s">
        <v>1963</v>
      </c>
      <c r="U3390" s="182" t="s">
        <v>1963</v>
      </c>
      <c r="V3390" s="13"/>
      <c r="W3390" s="1"/>
      <c r="X3390" s="1"/>
      <c r="Y3390" s="313"/>
      <c r="Z3390" s="313"/>
      <c r="AA3390" s="313"/>
    </row>
    <row r="3391" spans="1:27">
      <c r="A3391" s="51" t="s">
        <v>28</v>
      </c>
      <c r="B3391" s="13" t="s">
        <v>9437</v>
      </c>
      <c r="C3391" s="14" t="s">
        <v>14134</v>
      </c>
      <c r="D3391" s="17" t="s">
        <v>2862</v>
      </c>
      <c r="E3391" s="1" t="s">
        <v>7411</v>
      </c>
      <c r="F3391" s="1" t="s">
        <v>7411</v>
      </c>
      <c r="G3391" s="1" t="s">
        <v>7411</v>
      </c>
      <c r="H3391" s="13" t="s">
        <v>7412</v>
      </c>
      <c r="I3391" s="13" t="s">
        <v>7411</v>
      </c>
      <c r="J3391" s="13"/>
      <c r="K3391" s="182" t="s">
        <v>8757</v>
      </c>
      <c r="L3391" s="196" t="s">
        <v>7796</v>
      </c>
      <c r="M3391" s="13" t="s">
        <v>151</v>
      </c>
      <c r="N3391" s="13" t="s">
        <v>7411</v>
      </c>
      <c r="O3391" s="13" t="s">
        <v>142</v>
      </c>
      <c r="P3391" s="1" t="e">
        <f>LEFT(#REF!,2) = "BR"</f>
        <v>#REF!</v>
      </c>
      <c r="Q3391" s="61" t="s">
        <v>497</v>
      </c>
      <c r="R3391" s="41" t="s">
        <v>1962</v>
      </c>
      <c r="S3391" s="50" t="s">
        <v>7904</v>
      </c>
      <c r="T3391" s="50" t="s">
        <v>1963</v>
      </c>
      <c r="U3391" s="182" t="s">
        <v>7438</v>
      </c>
      <c r="V3391" s="13"/>
      <c r="W3391" s="1"/>
      <c r="X3391" s="1"/>
      <c r="Y3391" s="313"/>
      <c r="Z3391" s="313"/>
      <c r="AA3391" s="313"/>
    </row>
    <row r="3392" spans="1:27">
      <c r="A3392" s="51" t="s">
        <v>28</v>
      </c>
      <c r="B3392" s="13" t="s">
        <v>9437</v>
      </c>
      <c r="C3392" s="14" t="s">
        <v>14134</v>
      </c>
      <c r="D3392" s="17" t="s">
        <v>2862</v>
      </c>
      <c r="E3392" s="1" t="s">
        <v>7411</v>
      </c>
      <c r="F3392" s="1" t="s">
        <v>7411</v>
      </c>
      <c r="G3392" s="1" t="s">
        <v>7411</v>
      </c>
      <c r="H3392" s="13" t="s">
        <v>7412</v>
      </c>
      <c r="I3392" s="13" t="s">
        <v>7411</v>
      </c>
      <c r="J3392" s="13"/>
      <c r="K3392" s="182" t="s">
        <v>8757</v>
      </c>
      <c r="L3392" s="196" t="s">
        <v>7796</v>
      </c>
      <c r="M3392" s="13" t="s">
        <v>151</v>
      </c>
      <c r="N3392" s="13" t="s">
        <v>7411</v>
      </c>
      <c r="O3392" s="13" t="s">
        <v>109</v>
      </c>
      <c r="P3392" s="1" t="e">
        <f>LEFT(#REF!,2) = "BR"</f>
        <v>#REF!</v>
      </c>
      <c r="Q3392" s="61" t="s">
        <v>499</v>
      </c>
      <c r="R3392" s="41" t="s">
        <v>1962</v>
      </c>
      <c r="S3392" s="50" t="s">
        <v>7904</v>
      </c>
      <c r="T3392" s="50" t="s">
        <v>1963</v>
      </c>
      <c r="U3392" s="182" t="s">
        <v>7438</v>
      </c>
      <c r="V3392" s="13"/>
      <c r="W3392" s="1"/>
      <c r="X3392" s="1"/>
      <c r="Y3392" s="313"/>
      <c r="Z3392" s="313"/>
      <c r="AA3392" s="313"/>
    </row>
    <row r="3393" spans="1:27">
      <c r="A3393" s="51" t="s">
        <v>28</v>
      </c>
      <c r="B3393" s="13" t="s">
        <v>9437</v>
      </c>
      <c r="C3393" s="14" t="s">
        <v>14134</v>
      </c>
      <c r="D3393" s="17" t="s">
        <v>2862</v>
      </c>
      <c r="E3393" s="1" t="s">
        <v>7411</v>
      </c>
      <c r="F3393" s="1" t="s">
        <v>7411</v>
      </c>
      <c r="G3393" s="1" t="s">
        <v>7411</v>
      </c>
      <c r="H3393" s="13" t="s">
        <v>7412</v>
      </c>
      <c r="I3393" s="13" t="s">
        <v>7411</v>
      </c>
      <c r="J3393" s="13"/>
      <c r="K3393" s="182" t="s">
        <v>8757</v>
      </c>
      <c r="L3393" s="196" t="s">
        <v>7796</v>
      </c>
      <c r="M3393" s="13" t="s">
        <v>151</v>
      </c>
      <c r="N3393" s="13" t="s">
        <v>7411</v>
      </c>
      <c r="O3393" s="13" t="s">
        <v>124</v>
      </c>
      <c r="P3393" s="1" t="e">
        <f>LEFT(#REF!,2) = "BR"</f>
        <v>#REF!</v>
      </c>
      <c r="Q3393" s="61" t="s">
        <v>486</v>
      </c>
      <c r="R3393" s="41" t="s">
        <v>1962</v>
      </c>
      <c r="S3393" s="50" t="s">
        <v>7904</v>
      </c>
      <c r="T3393" s="50" t="s">
        <v>1963</v>
      </c>
      <c r="U3393" s="182" t="s">
        <v>7438</v>
      </c>
      <c r="V3393" s="13"/>
      <c r="W3393" s="1"/>
      <c r="X3393" s="1"/>
      <c r="Y3393" s="313"/>
      <c r="Z3393" s="313"/>
      <c r="AA3393" s="313"/>
    </row>
    <row r="3394" spans="1:27">
      <c r="A3394" s="51" t="s">
        <v>28</v>
      </c>
      <c r="B3394" s="13" t="s">
        <v>9437</v>
      </c>
      <c r="C3394" s="14" t="s">
        <v>14134</v>
      </c>
      <c r="D3394" s="17" t="s">
        <v>2862</v>
      </c>
      <c r="E3394" s="1" t="s">
        <v>7411</v>
      </c>
      <c r="F3394" s="1" t="s">
        <v>7411</v>
      </c>
      <c r="G3394" s="1" t="s">
        <v>7411</v>
      </c>
      <c r="H3394" s="13" t="s">
        <v>7412</v>
      </c>
      <c r="I3394" s="13" t="s">
        <v>7411</v>
      </c>
      <c r="J3394" s="13"/>
      <c r="K3394" s="182" t="s">
        <v>8757</v>
      </c>
      <c r="L3394" s="196" t="s">
        <v>7796</v>
      </c>
      <c r="M3394" s="13" t="s">
        <v>151</v>
      </c>
      <c r="N3394" s="13" t="s">
        <v>7411</v>
      </c>
      <c r="O3394" s="13" t="s">
        <v>49</v>
      </c>
      <c r="P3394" s="1" t="e">
        <f>LEFT(#REF!,2) = "BR"</f>
        <v>#REF!</v>
      </c>
      <c r="Q3394" s="61" t="s">
        <v>516</v>
      </c>
      <c r="R3394" s="41" t="s">
        <v>1962</v>
      </c>
      <c r="S3394" s="198" t="s">
        <v>7904</v>
      </c>
      <c r="T3394" s="198" t="s">
        <v>1963</v>
      </c>
      <c r="U3394" s="182" t="s">
        <v>7438</v>
      </c>
      <c r="V3394" s="13"/>
      <c r="W3394" s="1"/>
      <c r="X3394" s="1"/>
      <c r="Y3394" s="313"/>
      <c r="Z3394" s="313"/>
      <c r="AA3394" s="313"/>
    </row>
    <row r="3395" spans="1:27">
      <c r="A3395" s="51" t="s">
        <v>28</v>
      </c>
      <c r="B3395" s="13" t="s">
        <v>9437</v>
      </c>
      <c r="C3395" s="14" t="s">
        <v>14134</v>
      </c>
      <c r="D3395" s="17" t="s">
        <v>2862</v>
      </c>
      <c r="E3395" s="1" t="s">
        <v>7411</v>
      </c>
      <c r="F3395" s="1" t="s">
        <v>7411</v>
      </c>
      <c r="G3395" s="1" t="s">
        <v>7411</v>
      </c>
      <c r="H3395" s="13" t="s">
        <v>7412</v>
      </c>
      <c r="I3395" s="13" t="s">
        <v>7411</v>
      </c>
      <c r="J3395" s="13"/>
      <c r="K3395" s="182" t="s">
        <v>8757</v>
      </c>
      <c r="L3395" s="196" t="s">
        <v>7796</v>
      </c>
      <c r="M3395" s="13" t="s">
        <v>151</v>
      </c>
      <c r="N3395" s="13" t="s">
        <v>7411</v>
      </c>
      <c r="O3395" s="13" t="s">
        <v>105</v>
      </c>
      <c r="P3395" s="1" t="e">
        <f>LEFT(#REF!,2) = "BR"</f>
        <v>#REF!</v>
      </c>
      <c r="Q3395" s="61" t="s">
        <v>563</v>
      </c>
      <c r="R3395" s="499" t="s">
        <v>1962</v>
      </c>
      <c r="S3395" s="50" t="s">
        <v>7904</v>
      </c>
      <c r="T3395" s="50" t="s">
        <v>1963</v>
      </c>
      <c r="U3395" s="182" t="s">
        <v>7438</v>
      </c>
      <c r="V3395" s="69"/>
      <c r="W3395" s="1"/>
      <c r="X3395" s="1"/>
      <c r="Y3395" s="313"/>
      <c r="Z3395" s="313"/>
      <c r="AA3395" s="313"/>
    </row>
    <row r="3396" spans="1:27">
      <c r="A3396" s="51" t="s">
        <v>28</v>
      </c>
      <c r="B3396" s="13" t="s">
        <v>9437</v>
      </c>
      <c r="C3396" s="14" t="s">
        <v>14134</v>
      </c>
      <c r="D3396" s="17" t="s">
        <v>2862</v>
      </c>
      <c r="E3396" s="1" t="s">
        <v>7411</v>
      </c>
      <c r="F3396" s="1" t="s">
        <v>7411</v>
      </c>
      <c r="G3396" s="1" t="s">
        <v>7411</v>
      </c>
      <c r="H3396" s="13" t="s">
        <v>7412</v>
      </c>
      <c r="I3396" s="13" t="s">
        <v>7411</v>
      </c>
      <c r="J3396" s="6"/>
      <c r="K3396" s="182" t="s">
        <v>8757</v>
      </c>
      <c r="L3396" s="196" t="s">
        <v>7796</v>
      </c>
      <c r="M3396" s="13" t="s">
        <v>151</v>
      </c>
      <c r="N3396" s="13" t="s">
        <v>7411</v>
      </c>
      <c r="O3396" s="13" t="s">
        <v>250</v>
      </c>
      <c r="P3396" s="1" t="e">
        <f>LEFT(#REF!,2) = "BR"</f>
        <v>#REF!</v>
      </c>
      <c r="Q3396" s="61" t="s">
        <v>2793</v>
      </c>
      <c r="R3396" s="499" t="s">
        <v>1962</v>
      </c>
      <c r="S3396" s="50" t="s">
        <v>7904</v>
      </c>
      <c r="T3396" s="50" t="s">
        <v>1963</v>
      </c>
      <c r="U3396" s="182" t="s">
        <v>7438</v>
      </c>
      <c r="V3396" s="51"/>
      <c r="W3396" s="1"/>
      <c r="X3396" s="32"/>
      <c r="Y3396" s="355"/>
      <c r="Z3396" s="355"/>
      <c r="AA3396" s="355"/>
    </row>
    <row r="3397" spans="1:27">
      <c r="A3397" s="51" t="s">
        <v>28</v>
      </c>
      <c r="B3397" s="13" t="s">
        <v>14135</v>
      </c>
      <c r="C3397" s="14" t="s">
        <v>14136</v>
      </c>
      <c r="D3397" s="17" t="s">
        <v>14137</v>
      </c>
      <c r="E3397" s="1" t="s">
        <v>7411</v>
      </c>
      <c r="F3397" s="1" t="s">
        <v>7411</v>
      </c>
      <c r="G3397" s="1" t="s">
        <v>7411</v>
      </c>
      <c r="H3397" s="13" t="s">
        <v>7411</v>
      </c>
      <c r="I3397" s="13" t="s">
        <v>7411</v>
      </c>
      <c r="J3397" s="13"/>
      <c r="K3397" s="55" t="s">
        <v>8695</v>
      </c>
      <c r="L3397" s="44" t="s">
        <v>7618</v>
      </c>
      <c r="M3397" s="13" t="s">
        <v>52</v>
      </c>
      <c r="N3397" s="13" t="s">
        <v>7411</v>
      </c>
      <c r="O3397" s="13" t="s">
        <v>2869</v>
      </c>
      <c r="P3397" s="1" t="e">
        <f>LEFT(#REF!,2) = "BR"</f>
        <v>#REF!</v>
      </c>
      <c r="Q3397" s="61" t="s">
        <v>3585</v>
      </c>
      <c r="R3397" s="39" t="s">
        <v>361</v>
      </c>
      <c r="S3397" s="1" t="s">
        <v>7521</v>
      </c>
      <c r="T3397" s="1" t="s">
        <v>362</v>
      </c>
      <c r="U3397" s="182" t="s">
        <v>7438</v>
      </c>
      <c r="V3397" s="71"/>
      <c r="W3397" s="1"/>
      <c r="X3397" s="1"/>
      <c r="Y3397" s="313"/>
      <c r="Z3397" s="313"/>
      <c r="AA3397" s="313"/>
    </row>
    <row r="3398" spans="1:27">
      <c r="A3398" s="51" t="s">
        <v>28</v>
      </c>
      <c r="B3398" s="13" t="s">
        <v>14135</v>
      </c>
      <c r="C3398" s="14" t="s">
        <v>14136</v>
      </c>
      <c r="D3398" s="17" t="s">
        <v>14137</v>
      </c>
      <c r="E3398" s="1" t="s">
        <v>7411</v>
      </c>
      <c r="F3398" s="1" t="s">
        <v>7411</v>
      </c>
      <c r="G3398" s="1" t="s">
        <v>7411</v>
      </c>
      <c r="H3398" s="13" t="s">
        <v>7411</v>
      </c>
      <c r="I3398" s="13" t="s">
        <v>7411</v>
      </c>
      <c r="J3398" s="13"/>
      <c r="K3398" s="55" t="s">
        <v>8695</v>
      </c>
      <c r="L3398" s="44" t="s">
        <v>7618</v>
      </c>
      <c r="M3398" s="13" t="s">
        <v>157</v>
      </c>
      <c r="N3398" s="13" t="s">
        <v>7411</v>
      </c>
      <c r="O3398" s="13" t="s">
        <v>531</v>
      </c>
      <c r="P3398" s="1" t="e">
        <f>LEFT(#REF!,2) = "BR"</f>
        <v>#REF!</v>
      </c>
      <c r="Q3398" s="351" t="s">
        <v>2624</v>
      </c>
      <c r="R3398" s="39" t="s">
        <v>434</v>
      </c>
      <c r="S3398" s="1" t="s">
        <v>7515</v>
      </c>
      <c r="T3398" s="1" t="s">
        <v>435</v>
      </c>
      <c r="U3398" s="182" t="s">
        <v>7438</v>
      </c>
      <c r="V3398" s="71"/>
      <c r="W3398" s="1"/>
      <c r="X3398" s="1"/>
      <c r="Y3398" s="313"/>
      <c r="Z3398" s="313"/>
      <c r="AA3398" s="313"/>
    </row>
    <row r="3399" spans="1:27">
      <c r="A3399" s="51" t="s">
        <v>28</v>
      </c>
      <c r="B3399" s="13" t="s">
        <v>14135</v>
      </c>
      <c r="C3399" s="14" t="s">
        <v>14136</v>
      </c>
      <c r="D3399" s="17" t="s">
        <v>14137</v>
      </c>
      <c r="E3399" s="1" t="s">
        <v>7411</v>
      </c>
      <c r="F3399" s="1" t="s">
        <v>7411</v>
      </c>
      <c r="G3399" s="1" t="s">
        <v>7411</v>
      </c>
      <c r="H3399" s="13" t="s">
        <v>7411</v>
      </c>
      <c r="I3399" s="13" t="s">
        <v>7411</v>
      </c>
      <c r="J3399" s="13"/>
      <c r="K3399" s="55" t="s">
        <v>8695</v>
      </c>
      <c r="L3399" s="44" t="s">
        <v>7618</v>
      </c>
      <c r="M3399" s="13" t="s">
        <v>143</v>
      </c>
      <c r="N3399" s="13" t="s">
        <v>7411</v>
      </c>
      <c r="O3399" s="13" t="s">
        <v>64</v>
      </c>
      <c r="P3399" s="1" t="e">
        <f>LEFT(#REF!,2) = "BR"</f>
        <v>#REF!</v>
      </c>
      <c r="Q3399" s="351" t="s">
        <v>2638</v>
      </c>
      <c r="R3399" s="2" t="s">
        <v>1994</v>
      </c>
      <c r="S3399" s="50" t="s">
        <v>7974</v>
      </c>
      <c r="T3399" s="50" t="s">
        <v>1995</v>
      </c>
      <c r="U3399" s="182" t="s">
        <v>7438</v>
      </c>
      <c r="V3399" s="71"/>
      <c r="W3399" s="1"/>
      <c r="X3399" s="1"/>
      <c r="Y3399" s="313"/>
      <c r="Z3399" s="313"/>
      <c r="AA3399" s="313"/>
    </row>
    <row r="3400" spans="1:27">
      <c r="A3400" s="51" t="s">
        <v>28</v>
      </c>
      <c r="B3400" s="13" t="s">
        <v>14138</v>
      </c>
      <c r="C3400" s="24" t="s">
        <v>14139</v>
      </c>
      <c r="D3400" s="60" t="s">
        <v>14140</v>
      </c>
      <c r="E3400" s="1" t="s">
        <v>7411</v>
      </c>
      <c r="F3400" s="1" t="s">
        <v>7411</v>
      </c>
      <c r="G3400" s="1" t="s">
        <v>7411</v>
      </c>
      <c r="H3400" s="13" t="s">
        <v>7411</v>
      </c>
      <c r="I3400" s="13" t="s">
        <v>7411</v>
      </c>
      <c r="J3400" s="13"/>
      <c r="K3400" s="196" t="s">
        <v>8695</v>
      </c>
      <c r="L3400" s="132" t="s">
        <v>7618</v>
      </c>
      <c r="M3400" s="13" t="s">
        <v>52</v>
      </c>
      <c r="N3400" s="13" t="s">
        <v>7411</v>
      </c>
      <c r="O3400" s="13" t="s">
        <v>191</v>
      </c>
      <c r="P3400" s="1" t="e">
        <f>LEFT(#REF!,2) = "BR"</f>
        <v>#REF!</v>
      </c>
      <c r="Q3400" s="61" t="s">
        <v>1288</v>
      </c>
      <c r="R3400" s="39" t="s">
        <v>361</v>
      </c>
      <c r="S3400" s="1" t="s">
        <v>7521</v>
      </c>
      <c r="T3400" s="1" t="s">
        <v>362</v>
      </c>
      <c r="U3400" s="182" t="s">
        <v>7438</v>
      </c>
      <c r="V3400" s="13"/>
      <c r="W3400" s="1"/>
      <c r="X3400" s="1"/>
      <c r="Y3400" s="313"/>
      <c r="Z3400" s="313"/>
      <c r="AA3400" s="313"/>
    </row>
    <row r="3401" spans="1:27">
      <c r="A3401" s="51" t="s">
        <v>28</v>
      </c>
      <c r="B3401" s="13" t="s">
        <v>14138</v>
      </c>
      <c r="C3401" s="24" t="s">
        <v>14139</v>
      </c>
      <c r="D3401" s="60" t="s">
        <v>14140</v>
      </c>
      <c r="E3401" s="1" t="s">
        <v>7411</v>
      </c>
      <c r="F3401" s="1" t="s">
        <v>7411</v>
      </c>
      <c r="G3401" s="1" t="s">
        <v>7411</v>
      </c>
      <c r="H3401" s="13" t="s">
        <v>7411</v>
      </c>
      <c r="I3401" s="13" t="s">
        <v>7411</v>
      </c>
      <c r="J3401" s="13"/>
      <c r="K3401" s="196" t="s">
        <v>8695</v>
      </c>
      <c r="L3401" s="132" t="s">
        <v>7618</v>
      </c>
      <c r="M3401" s="13" t="s">
        <v>52</v>
      </c>
      <c r="N3401" s="13" t="s">
        <v>7411</v>
      </c>
      <c r="O3401" s="13" t="s">
        <v>165</v>
      </c>
      <c r="P3401" s="1" t="e">
        <f>LEFT(#REF!,2) = "BR"</f>
        <v>#REF!</v>
      </c>
      <c r="Q3401" s="61" t="s">
        <v>2491</v>
      </c>
      <c r="R3401" s="39" t="s">
        <v>1868</v>
      </c>
      <c r="S3401" s="1" t="s">
        <v>7578</v>
      </c>
      <c r="T3401" s="1" t="s">
        <v>1869</v>
      </c>
      <c r="U3401" s="182" t="s">
        <v>7438</v>
      </c>
      <c r="V3401" s="13"/>
      <c r="W3401" s="1"/>
      <c r="X3401" s="1"/>
      <c r="Y3401" s="313"/>
      <c r="Z3401" s="313"/>
      <c r="AA3401" s="313"/>
    </row>
    <row r="3402" spans="1:27">
      <c r="A3402" s="51" t="s">
        <v>28</v>
      </c>
      <c r="B3402" s="13" t="s">
        <v>14138</v>
      </c>
      <c r="C3402" s="14" t="s">
        <v>14139</v>
      </c>
      <c r="D3402" s="17" t="s">
        <v>14140</v>
      </c>
      <c r="E3402" s="1" t="s">
        <v>7411</v>
      </c>
      <c r="F3402" s="1" t="s">
        <v>7411</v>
      </c>
      <c r="G3402" s="1" t="s">
        <v>7411</v>
      </c>
      <c r="H3402" s="13" t="s">
        <v>7411</v>
      </c>
      <c r="I3402" s="13" t="s">
        <v>7411</v>
      </c>
      <c r="J3402" s="13"/>
      <c r="K3402" s="196" t="s">
        <v>8695</v>
      </c>
      <c r="L3402" s="132" t="s">
        <v>7618</v>
      </c>
      <c r="M3402" s="13" t="s">
        <v>52</v>
      </c>
      <c r="N3402" s="13" t="s">
        <v>7411</v>
      </c>
      <c r="O3402" s="13" t="s">
        <v>595</v>
      </c>
      <c r="P3402" s="1" t="e">
        <f>LEFT(#REF!,2) = "BR"</f>
        <v>#REF!</v>
      </c>
      <c r="Q3402" s="61" t="s">
        <v>2492</v>
      </c>
      <c r="R3402" s="41" t="s">
        <v>1858</v>
      </c>
      <c r="S3402" s="231" t="s">
        <v>7909</v>
      </c>
      <c r="T3402" s="231" t="s">
        <v>1859</v>
      </c>
      <c r="U3402" s="182" t="s">
        <v>7438</v>
      </c>
      <c r="V3402" s="13"/>
      <c r="W3402" s="1"/>
      <c r="X3402" s="1"/>
      <c r="Y3402" s="313"/>
      <c r="Z3402" s="313"/>
      <c r="AA3402" s="313"/>
    </row>
    <row r="3403" spans="1:27">
      <c r="A3403" s="51" t="s">
        <v>28</v>
      </c>
      <c r="B3403" s="13" t="s">
        <v>12646</v>
      </c>
      <c r="C3403" s="14" t="s">
        <v>14141</v>
      </c>
      <c r="D3403" s="17" t="s">
        <v>14142</v>
      </c>
      <c r="E3403" s="1" t="s">
        <v>7411</v>
      </c>
      <c r="F3403" s="1" t="s">
        <v>7411</v>
      </c>
      <c r="G3403" s="1" t="s">
        <v>7411</v>
      </c>
      <c r="H3403" s="13" t="s">
        <v>7411</v>
      </c>
      <c r="I3403" s="13" t="s">
        <v>7411</v>
      </c>
      <c r="J3403" s="13"/>
      <c r="K3403" s="55" t="s">
        <v>8695</v>
      </c>
      <c r="L3403" s="44" t="s">
        <v>7618</v>
      </c>
      <c r="M3403" s="13" t="s">
        <v>52</v>
      </c>
      <c r="N3403" s="13" t="s">
        <v>7411</v>
      </c>
      <c r="O3403" s="13" t="s">
        <v>83</v>
      </c>
      <c r="P3403" s="1" t="e">
        <f>LEFT(#REF!,2) = "BR"</f>
        <v>#REF!</v>
      </c>
      <c r="Q3403" s="61" t="s">
        <v>2439</v>
      </c>
      <c r="R3403" s="39" t="s">
        <v>361</v>
      </c>
      <c r="S3403" s="1" t="s">
        <v>7521</v>
      </c>
      <c r="T3403" s="1" t="s">
        <v>362</v>
      </c>
      <c r="U3403" s="182" t="s">
        <v>7438</v>
      </c>
      <c r="V3403" s="13"/>
      <c r="W3403" s="1"/>
      <c r="X3403" s="1"/>
      <c r="Y3403" s="313"/>
      <c r="Z3403" s="313"/>
      <c r="AA3403" s="313"/>
    </row>
    <row r="3404" spans="1:27">
      <c r="A3404" s="51" t="s">
        <v>28</v>
      </c>
      <c r="B3404" s="13" t="s">
        <v>12646</v>
      </c>
      <c r="C3404" s="14" t="s">
        <v>14141</v>
      </c>
      <c r="D3404" s="17" t="s">
        <v>14142</v>
      </c>
      <c r="E3404" s="1" t="s">
        <v>7411</v>
      </c>
      <c r="F3404" s="1" t="s">
        <v>7411</v>
      </c>
      <c r="G3404" s="1" t="s">
        <v>7411</v>
      </c>
      <c r="H3404" s="13" t="s">
        <v>7411</v>
      </c>
      <c r="I3404" s="13" t="s">
        <v>7411</v>
      </c>
      <c r="J3404" s="13"/>
      <c r="K3404" s="55" t="s">
        <v>8695</v>
      </c>
      <c r="L3404" s="44" t="s">
        <v>7618</v>
      </c>
      <c r="M3404" s="13" t="s">
        <v>157</v>
      </c>
      <c r="N3404" s="13" t="s">
        <v>7411</v>
      </c>
      <c r="O3404" s="13" t="s">
        <v>531</v>
      </c>
      <c r="P3404" s="1" t="e">
        <f>LEFT(#REF!,2) = "BR"</f>
        <v>#REF!</v>
      </c>
      <c r="Q3404" s="351" t="s">
        <v>2624</v>
      </c>
      <c r="R3404" s="39" t="s">
        <v>434</v>
      </c>
      <c r="S3404" s="1" t="s">
        <v>7515</v>
      </c>
      <c r="T3404" s="1" t="s">
        <v>435</v>
      </c>
      <c r="U3404" s="182" t="s">
        <v>7438</v>
      </c>
      <c r="V3404" s="13"/>
      <c r="W3404" s="1"/>
      <c r="X3404" s="1"/>
      <c r="Y3404" s="313"/>
      <c r="Z3404" s="313"/>
      <c r="AA3404" s="313"/>
    </row>
    <row r="3405" spans="1:27">
      <c r="A3405" s="51" t="s">
        <v>28</v>
      </c>
      <c r="B3405" s="13" t="s">
        <v>12646</v>
      </c>
      <c r="C3405" s="14" t="s">
        <v>14141</v>
      </c>
      <c r="D3405" s="17" t="s">
        <v>14142</v>
      </c>
      <c r="E3405" s="1" t="s">
        <v>7411</v>
      </c>
      <c r="F3405" s="1" t="s">
        <v>7411</v>
      </c>
      <c r="G3405" s="1" t="s">
        <v>7411</v>
      </c>
      <c r="H3405" s="13" t="s">
        <v>7411</v>
      </c>
      <c r="I3405" s="13" t="s">
        <v>7411</v>
      </c>
      <c r="J3405" s="13"/>
      <c r="K3405" s="55" t="s">
        <v>8695</v>
      </c>
      <c r="L3405" s="44" t="s">
        <v>7618</v>
      </c>
      <c r="M3405" s="13" t="s">
        <v>143</v>
      </c>
      <c r="N3405" s="13" t="s">
        <v>7411</v>
      </c>
      <c r="O3405" s="13" t="s">
        <v>64</v>
      </c>
      <c r="P3405" s="1" t="e">
        <f>LEFT(#REF!,2) = "BR"</f>
        <v>#REF!</v>
      </c>
      <c r="Q3405" s="351" t="s">
        <v>2638</v>
      </c>
      <c r="R3405" s="2" t="s">
        <v>1994</v>
      </c>
      <c r="S3405" s="50" t="s">
        <v>7974</v>
      </c>
      <c r="T3405" s="50" t="s">
        <v>1995</v>
      </c>
      <c r="U3405" s="182" t="s">
        <v>7438</v>
      </c>
      <c r="V3405" s="13"/>
      <c r="W3405" s="1"/>
      <c r="X3405" s="1"/>
      <c r="Y3405" s="313"/>
      <c r="Z3405" s="313"/>
      <c r="AA3405" s="313"/>
    </row>
    <row r="3406" spans="1:27">
      <c r="A3406" s="51" t="s">
        <v>28</v>
      </c>
      <c r="B3406" s="13" t="s">
        <v>14143</v>
      </c>
      <c r="C3406" s="14" t="s">
        <v>14144</v>
      </c>
      <c r="D3406" s="17" t="s">
        <v>14145</v>
      </c>
      <c r="E3406" s="1" t="s">
        <v>7411</v>
      </c>
      <c r="F3406" s="1" t="s">
        <v>7411</v>
      </c>
      <c r="G3406" s="1" t="s">
        <v>7411</v>
      </c>
      <c r="H3406" s="13" t="s">
        <v>7411</v>
      </c>
      <c r="I3406" s="13" t="s">
        <v>7411</v>
      </c>
      <c r="J3406" s="13"/>
      <c r="K3406" s="55" t="s">
        <v>6515</v>
      </c>
      <c r="L3406" s="55" t="s">
        <v>7438</v>
      </c>
      <c r="M3406" s="13" t="s">
        <v>52</v>
      </c>
      <c r="N3406" s="13" t="s">
        <v>7411</v>
      </c>
      <c r="O3406" s="13" t="s">
        <v>165</v>
      </c>
      <c r="P3406" s="1" t="e">
        <f>LEFT(#REF!,2) = "BR"</f>
        <v>#REF!</v>
      </c>
      <c r="Q3406" s="61" t="s">
        <v>2491</v>
      </c>
      <c r="R3406" s="39" t="s">
        <v>1868</v>
      </c>
      <c r="S3406" s="1" t="s">
        <v>7578</v>
      </c>
      <c r="T3406" s="1" t="s">
        <v>1869</v>
      </c>
      <c r="U3406" s="182" t="s">
        <v>1869</v>
      </c>
      <c r="V3406" s="13"/>
      <c r="W3406" s="1"/>
      <c r="X3406" s="1"/>
      <c r="Y3406" s="313"/>
      <c r="Z3406" s="313"/>
      <c r="AA3406" s="313"/>
    </row>
    <row r="3407" spans="1:27">
      <c r="A3407" s="51" t="s">
        <v>28</v>
      </c>
      <c r="B3407" s="13" t="s">
        <v>14146</v>
      </c>
      <c r="C3407" s="24" t="s">
        <v>14147</v>
      </c>
      <c r="D3407" s="60" t="s">
        <v>14148</v>
      </c>
      <c r="E3407" s="1" t="s">
        <v>7411</v>
      </c>
      <c r="F3407" s="1" t="s">
        <v>7411</v>
      </c>
      <c r="G3407" s="1" t="s">
        <v>7411</v>
      </c>
      <c r="H3407" s="13" t="s">
        <v>7411</v>
      </c>
      <c r="I3407" s="13" t="s">
        <v>7411</v>
      </c>
      <c r="J3407" s="13"/>
      <c r="K3407" s="55" t="s">
        <v>8695</v>
      </c>
      <c r="L3407" s="44" t="s">
        <v>7520</v>
      </c>
      <c r="M3407" s="13" t="s">
        <v>52</v>
      </c>
      <c r="N3407" s="13" t="s">
        <v>7411</v>
      </c>
      <c r="O3407" s="13" t="s">
        <v>597</v>
      </c>
      <c r="P3407" s="1" t="e">
        <f>LEFT(#REF!,2) = "BR"</f>
        <v>#REF!</v>
      </c>
      <c r="Q3407" s="351" t="s">
        <v>2493</v>
      </c>
      <c r="R3407" s="41" t="s">
        <v>1858</v>
      </c>
      <c r="S3407" s="50" t="s">
        <v>7909</v>
      </c>
      <c r="T3407" s="50" t="s">
        <v>1859</v>
      </c>
      <c r="U3407" s="182" t="s">
        <v>7438</v>
      </c>
      <c r="V3407" s="13"/>
      <c r="W3407" s="1"/>
      <c r="X3407" s="1"/>
      <c r="Y3407" s="313"/>
      <c r="Z3407" s="313"/>
      <c r="AA3407" s="313"/>
    </row>
    <row r="3408" spans="1:27">
      <c r="A3408" s="51" t="s">
        <v>28</v>
      </c>
      <c r="B3408" s="13" t="s">
        <v>14146</v>
      </c>
      <c r="C3408" s="14" t="s">
        <v>14147</v>
      </c>
      <c r="D3408" s="17" t="s">
        <v>14148</v>
      </c>
      <c r="E3408" s="1" t="s">
        <v>7411</v>
      </c>
      <c r="F3408" s="1" t="s">
        <v>7411</v>
      </c>
      <c r="G3408" s="1" t="s">
        <v>7411</v>
      </c>
      <c r="H3408" s="13" t="s">
        <v>7411</v>
      </c>
      <c r="I3408" s="13" t="s">
        <v>7411</v>
      </c>
      <c r="J3408" s="13"/>
      <c r="K3408" s="55" t="s">
        <v>8695</v>
      </c>
      <c r="L3408" s="44" t="s">
        <v>7520</v>
      </c>
      <c r="M3408" s="13" t="s">
        <v>143</v>
      </c>
      <c r="N3408" s="13" t="s">
        <v>7411</v>
      </c>
      <c r="O3408" s="13" t="s">
        <v>64</v>
      </c>
      <c r="P3408" s="1" t="e">
        <f>LEFT(#REF!,2) = "BR"</f>
        <v>#REF!</v>
      </c>
      <c r="Q3408" s="351" t="s">
        <v>2638</v>
      </c>
      <c r="R3408" s="2" t="s">
        <v>1994</v>
      </c>
      <c r="S3408" s="50" t="s">
        <v>7974</v>
      </c>
      <c r="T3408" s="50" t="s">
        <v>1995</v>
      </c>
      <c r="U3408" s="182" t="s">
        <v>7438</v>
      </c>
      <c r="V3408" s="13"/>
      <c r="W3408" s="1"/>
      <c r="X3408" s="1"/>
      <c r="Y3408" s="313"/>
      <c r="Z3408" s="313"/>
      <c r="AA3408" s="313"/>
    </row>
    <row r="3409" spans="1:27">
      <c r="A3409" s="51" t="s">
        <v>28</v>
      </c>
      <c r="B3409" s="13" t="s">
        <v>4</v>
      </c>
      <c r="C3409" s="14" t="s">
        <v>14149</v>
      </c>
      <c r="D3409" s="17" t="s">
        <v>14150</v>
      </c>
      <c r="E3409" s="1" t="s">
        <v>7411</v>
      </c>
      <c r="F3409" s="1" t="s">
        <v>7411</v>
      </c>
      <c r="G3409" s="1" t="s">
        <v>7411</v>
      </c>
      <c r="H3409" s="13" t="s">
        <v>7411</v>
      </c>
      <c r="I3409" s="13" t="s">
        <v>7411</v>
      </c>
      <c r="J3409" s="13"/>
      <c r="K3409" s="55" t="s">
        <v>6515</v>
      </c>
      <c r="L3409" s="55" t="s">
        <v>7438</v>
      </c>
      <c r="M3409" s="13" t="s">
        <v>52</v>
      </c>
      <c r="N3409" s="13" t="s">
        <v>7411</v>
      </c>
      <c r="O3409" s="13" t="s">
        <v>599</v>
      </c>
      <c r="P3409" s="1" t="e">
        <f>LEFT(#REF!,2) = "BR"</f>
        <v>#REF!</v>
      </c>
      <c r="Q3409" s="61" t="s">
        <v>2494</v>
      </c>
      <c r="R3409" s="39" t="s">
        <v>1868</v>
      </c>
      <c r="S3409" s="1" t="s">
        <v>7578</v>
      </c>
      <c r="T3409" s="1" t="s">
        <v>1869</v>
      </c>
      <c r="U3409" s="182" t="s">
        <v>1869</v>
      </c>
      <c r="V3409" s="13"/>
      <c r="W3409" s="1"/>
      <c r="X3409" s="1"/>
      <c r="Y3409" s="313"/>
      <c r="Z3409" s="313"/>
      <c r="AA3409" s="313"/>
    </row>
    <row r="3410" spans="1:27">
      <c r="A3410" s="51" t="s">
        <v>28</v>
      </c>
      <c r="B3410" s="13" t="s">
        <v>12640</v>
      </c>
      <c r="C3410" s="14" t="s">
        <v>14151</v>
      </c>
      <c r="D3410" s="17" t="s">
        <v>14152</v>
      </c>
      <c r="E3410" s="1" t="s">
        <v>7411</v>
      </c>
      <c r="F3410" s="1" t="s">
        <v>7411</v>
      </c>
      <c r="G3410" s="1" t="s">
        <v>7411</v>
      </c>
      <c r="H3410" s="13" t="s">
        <v>7411</v>
      </c>
      <c r="I3410" s="13" t="s">
        <v>7411</v>
      </c>
      <c r="J3410" s="13"/>
      <c r="K3410" s="55" t="s">
        <v>8695</v>
      </c>
      <c r="L3410" s="44" t="s">
        <v>7618</v>
      </c>
      <c r="M3410" s="13" t="s">
        <v>52</v>
      </c>
      <c r="N3410" s="13" t="s">
        <v>7411</v>
      </c>
      <c r="O3410" s="13" t="s">
        <v>83</v>
      </c>
      <c r="P3410" s="1" t="e">
        <f>LEFT(#REF!,2) = "BR"</f>
        <v>#REF!</v>
      </c>
      <c r="Q3410" s="61" t="s">
        <v>2439</v>
      </c>
      <c r="R3410" s="39" t="s">
        <v>361</v>
      </c>
      <c r="S3410" s="1" t="s">
        <v>7521</v>
      </c>
      <c r="T3410" s="1" t="s">
        <v>362</v>
      </c>
      <c r="U3410" s="182" t="s">
        <v>7438</v>
      </c>
      <c r="V3410" s="13"/>
      <c r="W3410" s="1"/>
      <c r="X3410" s="1"/>
      <c r="Y3410" s="313"/>
      <c r="Z3410" s="313"/>
      <c r="AA3410" s="313"/>
    </row>
    <row r="3411" spans="1:27">
      <c r="A3411" s="51" t="s">
        <v>28</v>
      </c>
      <c r="B3411" s="13" t="s">
        <v>12640</v>
      </c>
      <c r="C3411" s="14" t="s">
        <v>14151</v>
      </c>
      <c r="D3411" s="17" t="s">
        <v>14152</v>
      </c>
      <c r="E3411" s="1" t="s">
        <v>7411</v>
      </c>
      <c r="F3411" s="1" t="s">
        <v>7411</v>
      </c>
      <c r="G3411" s="1" t="s">
        <v>7411</v>
      </c>
      <c r="H3411" s="13" t="s">
        <v>7411</v>
      </c>
      <c r="I3411" s="13" t="s">
        <v>7411</v>
      </c>
      <c r="J3411" s="13"/>
      <c r="K3411" s="55" t="s">
        <v>8695</v>
      </c>
      <c r="L3411" s="44" t="s">
        <v>7618</v>
      </c>
      <c r="M3411" s="13" t="s">
        <v>157</v>
      </c>
      <c r="N3411" s="13" t="s">
        <v>7411</v>
      </c>
      <c r="O3411" s="13" t="s">
        <v>529</v>
      </c>
      <c r="P3411" s="1" t="e">
        <f>LEFT(#REF!,2) = "BR"</f>
        <v>#REF!</v>
      </c>
      <c r="Q3411" s="351" t="s">
        <v>2623</v>
      </c>
      <c r="R3411" s="39" t="s">
        <v>434</v>
      </c>
      <c r="S3411" s="1" t="s">
        <v>7515</v>
      </c>
      <c r="T3411" s="1" t="s">
        <v>435</v>
      </c>
      <c r="U3411" s="182" t="s">
        <v>7438</v>
      </c>
      <c r="V3411" s="13"/>
      <c r="W3411" s="1"/>
      <c r="X3411" s="1"/>
      <c r="Y3411" s="313"/>
      <c r="Z3411" s="313"/>
      <c r="AA3411" s="313"/>
    </row>
    <row r="3412" spans="1:27">
      <c r="A3412" s="51" t="s">
        <v>28</v>
      </c>
      <c r="B3412" s="13" t="s">
        <v>12640</v>
      </c>
      <c r="C3412" s="14" t="s">
        <v>14151</v>
      </c>
      <c r="D3412" s="17" t="s">
        <v>14152</v>
      </c>
      <c r="E3412" s="1" t="s">
        <v>7411</v>
      </c>
      <c r="F3412" s="1" t="s">
        <v>7411</v>
      </c>
      <c r="G3412" s="1" t="s">
        <v>7411</v>
      </c>
      <c r="H3412" s="13" t="s">
        <v>7411</v>
      </c>
      <c r="I3412" s="13" t="s">
        <v>7411</v>
      </c>
      <c r="J3412" s="13"/>
      <c r="K3412" s="55" t="s">
        <v>8695</v>
      </c>
      <c r="L3412" s="44" t="s">
        <v>7618</v>
      </c>
      <c r="M3412" s="13" t="s">
        <v>143</v>
      </c>
      <c r="N3412" s="13" t="s">
        <v>7411</v>
      </c>
      <c r="O3412" s="13" t="s">
        <v>64</v>
      </c>
      <c r="P3412" s="1" t="e">
        <f>LEFT(#REF!,2) = "BR"</f>
        <v>#REF!</v>
      </c>
      <c r="Q3412" s="351" t="s">
        <v>2638</v>
      </c>
      <c r="R3412" s="2" t="s">
        <v>1994</v>
      </c>
      <c r="S3412" s="50" t="s">
        <v>7974</v>
      </c>
      <c r="T3412" s="50" t="s">
        <v>1995</v>
      </c>
      <c r="U3412" s="182" t="s">
        <v>7438</v>
      </c>
      <c r="V3412" s="13"/>
      <c r="W3412" s="1"/>
      <c r="X3412" s="1"/>
      <c r="Y3412" s="313"/>
      <c r="Z3412" s="313"/>
      <c r="AA3412" s="313"/>
    </row>
    <row r="3413" spans="1:27">
      <c r="A3413" s="51" t="s">
        <v>28</v>
      </c>
      <c r="B3413" s="13" t="s">
        <v>10541</v>
      </c>
      <c r="C3413" s="14" t="s">
        <v>14153</v>
      </c>
      <c r="D3413" s="17" t="s">
        <v>5636</v>
      </c>
      <c r="E3413" s="1" t="s">
        <v>7411</v>
      </c>
      <c r="F3413" s="1" t="s">
        <v>7411</v>
      </c>
      <c r="G3413" s="1" t="s">
        <v>7411</v>
      </c>
      <c r="H3413" s="1" t="s">
        <v>7411</v>
      </c>
      <c r="I3413" s="13" t="s">
        <v>7411</v>
      </c>
      <c r="J3413" s="13"/>
      <c r="K3413" s="182" t="s">
        <v>8695</v>
      </c>
      <c r="L3413" s="132" t="s">
        <v>7520</v>
      </c>
      <c r="M3413" s="70" t="s">
        <v>52</v>
      </c>
      <c r="N3413" s="70" t="s">
        <v>7411</v>
      </c>
      <c r="O3413" s="70" t="s">
        <v>83</v>
      </c>
      <c r="P3413" s="1" t="e">
        <f>LEFT(#REF!,2) = "BR"</f>
        <v>#REF!</v>
      </c>
      <c r="Q3413" s="131" t="s">
        <v>2439</v>
      </c>
      <c r="R3413" s="131" t="s">
        <v>1868</v>
      </c>
      <c r="S3413" s="70" t="s">
        <v>7578</v>
      </c>
      <c r="T3413" s="70" t="s">
        <v>1869</v>
      </c>
      <c r="U3413" s="182" t="s">
        <v>7438</v>
      </c>
      <c r="V3413" s="70"/>
      <c r="W3413" s="1"/>
      <c r="X3413" s="1"/>
      <c r="Y3413" s="211"/>
      <c r="Z3413" s="211"/>
      <c r="AA3413" s="211"/>
    </row>
    <row r="3414" spans="1:27">
      <c r="A3414" s="51" t="s">
        <v>28</v>
      </c>
      <c r="B3414" s="13" t="s">
        <v>10541</v>
      </c>
      <c r="C3414" s="14" t="s">
        <v>14153</v>
      </c>
      <c r="D3414" s="17" t="s">
        <v>5636</v>
      </c>
      <c r="E3414" s="1" t="s">
        <v>7411</v>
      </c>
      <c r="F3414" s="1" t="s">
        <v>7411</v>
      </c>
      <c r="G3414" s="1" t="s">
        <v>7411</v>
      </c>
      <c r="H3414" s="1" t="s">
        <v>7411</v>
      </c>
      <c r="I3414" s="13" t="s">
        <v>7411</v>
      </c>
      <c r="J3414" s="13"/>
      <c r="K3414" s="182" t="s">
        <v>8695</v>
      </c>
      <c r="L3414" s="132" t="s">
        <v>7520</v>
      </c>
      <c r="M3414" s="13" t="s">
        <v>79</v>
      </c>
      <c r="N3414" s="13" t="s">
        <v>7411</v>
      </c>
      <c r="O3414" s="13" t="s">
        <v>109</v>
      </c>
      <c r="P3414" s="1" t="e">
        <f>LEFT(#REF!,2) = "BR"</f>
        <v>#REF!</v>
      </c>
      <c r="Q3414" s="61" t="s">
        <v>2703</v>
      </c>
      <c r="R3414" s="58" t="s">
        <v>2181</v>
      </c>
      <c r="S3414" s="1" t="s">
        <v>7549</v>
      </c>
      <c r="T3414" s="1" t="s">
        <v>2182</v>
      </c>
      <c r="U3414" s="182" t="s">
        <v>7438</v>
      </c>
      <c r="V3414" s="13"/>
      <c r="W3414" s="1"/>
      <c r="X3414" s="32"/>
      <c r="Y3414" s="211"/>
      <c r="Z3414" s="211"/>
      <c r="AA3414" s="211"/>
    </row>
    <row r="3415" spans="1:27">
      <c r="A3415" s="51" t="s">
        <v>28</v>
      </c>
      <c r="B3415" s="13" t="s">
        <v>14154</v>
      </c>
      <c r="C3415" s="14" t="s">
        <v>14155</v>
      </c>
      <c r="D3415" s="17" t="s">
        <v>14156</v>
      </c>
      <c r="E3415" s="1" t="s">
        <v>7411</v>
      </c>
      <c r="F3415" s="1" t="s">
        <v>7411</v>
      </c>
      <c r="G3415" s="1" t="s">
        <v>7411</v>
      </c>
      <c r="H3415" s="13" t="s">
        <v>7411</v>
      </c>
      <c r="I3415" s="13" t="s">
        <v>7411</v>
      </c>
      <c r="J3415" s="13"/>
      <c r="K3415" s="182" t="s">
        <v>8695</v>
      </c>
      <c r="L3415" s="132" t="s">
        <v>7520</v>
      </c>
      <c r="M3415" s="13" t="s">
        <v>52</v>
      </c>
      <c r="N3415" s="13" t="s">
        <v>7411</v>
      </c>
      <c r="O3415" s="13" t="s">
        <v>83</v>
      </c>
      <c r="P3415" s="1" t="e">
        <f>LEFT(#REF!,2) = "BR"</f>
        <v>#REF!</v>
      </c>
      <c r="Q3415" s="61" t="s">
        <v>2439</v>
      </c>
      <c r="R3415" s="61" t="s">
        <v>1868</v>
      </c>
      <c r="S3415" s="13" t="s">
        <v>7578</v>
      </c>
      <c r="T3415" s="13" t="s">
        <v>1869</v>
      </c>
      <c r="U3415" s="182" t="s">
        <v>7438</v>
      </c>
      <c r="V3415" s="13"/>
      <c r="W3415" s="1"/>
      <c r="X3415" s="1"/>
      <c r="Y3415" s="211"/>
      <c r="Z3415" s="211"/>
      <c r="AA3415" s="211"/>
    </row>
    <row r="3416" spans="1:27">
      <c r="A3416" s="51" t="s">
        <v>28</v>
      </c>
      <c r="B3416" s="13" t="s">
        <v>14154</v>
      </c>
      <c r="C3416" s="14" t="s">
        <v>14155</v>
      </c>
      <c r="D3416" s="17" t="s">
        <v>14156</v>
      </c>
      <c r="E3416" s="1" t="s">
        <v>7411</v>
      </c>
      <c r="F3416" s="1" t="s">
        <v>7411</v>
      </c>
      <c r="G3416" s="1" t="s">
        <v>7411</v>
      </c>
      <c r="H3416" s="13" t="s">
        <v>7411</v>
      </c>
      <c r="I3416" s="13" t="s">
        <v>7411</v>
      </c>
      <c r="J3416" s="13"/>
      <c r="K3416" s="182" t="s">
        <v>8695</v>
      </c>
      <c r="L3416" s="132" t="s">
        <v>7520</v>
      </c>
      <c r="M3416" s="13" t="s">
        <v>79</v>
      </c>
      <c r="N3416" s="13" t="s">
        <v>7411</v>
      </c>
      <c r="O3416" s="13" t="s">
        <v>111</v>
      </c>
      <c r="P3416" s="1" t="e">
        <f>LEFT(#REF!,2) = "BR"</f>
        <v>#REF!</v>
      </c>
      <c r="Q3416" s="61" t="s">
        <v>2705</v>
      </c>
      <c r="R3416" s="58" t="s">
        <v>2181</v>
      </c>
      <c r="S3416" s="1" t="s">
        <v>7549</v>
      </c>
      <c r="T3416" s="1" t="s">
        <v>2182</v>
      </c>
      <c r="U3416" s="182" t="s">
        <v>7438</v>
      </c>
      <c r="V3416" s="13"/>
      <c r="W3416" s="1"/>
      <c r="X3416" s="1"/>
      <c r="Y3416" s="211"/>
      <c r="Z3416" s="211"/>
      <c r="AA3416" s="211"/>
    </row>
    <row r="3417" spans="1:27">
      <c r="A3417" s="51" t="s">
        <v>28</v>
      </c>
      <c r="B3417" s="13" t="s">
        <v>10669</v>
      </c>
      <c r="C3417" s="14" t="s">
        <v>14157</v>
      </c>
      <c r="D3417" s="17" t="s">
        <v>3014</v>
      </c>
      <c r="E3417" s="1" t="s">
        <v>7411</v>
      </c>
      <c r="F3417" s="1" t="s">
        <v>7411</v>
      </c>
      <c r="G3417" s="1" t="s">
        <v>7411</v>
      </c>
      <c r="H3417" s="13" t="s">
        <v>7412</v>
      </c>
      <c r="I3417" s="80" t="s">
        <v>7411</v>
      </c>
      <c r="J3417" s="13"/>
      <c r="K3417" s="283" t="s">
        <v>8757</v>
      </c>
      <c r="L3417" s="182" t="s">
        <v>8757</v>
      </c>
      <c r="M3417" s="71" t="s">
        <v>85</v>
      </c>
      <c r="N3417" s="138" t="s">
        <v>7411</v>
      </c>
      <c r="O3417" s="71" t="s">
        <v>354</v>
      </c>
      <c r="P3417" s="1" t="e">
        <f>LEFT(#REF!,2) = "BR"</f>
        <v>#REF!</v>
      </c>
      <c r="Q3417" s="145" t="s">
        <v>3014</v>
      </c>
      <c r="R3417" s="41" t="s">
        <v>2189</v>
      </c>
      <c r="S3417" s="50" t="s">
        <v>7906</v>
      </c>
      <c r="T3417" s="50" t="s">
        <v>2190</v>
      </c>
      <c r="U3417" s="182" t="s">
        <v>5314</v>
      </c>
      <c r="V3417" s="71"/>
      <c r="W3417" s="1"/>
      <c r="X3417" s="32"/>
      <c r="Y3417" s="313"/>
      <c r="Z3417" s="313"/>
      <c r="AA3417" s="313"/>
    </row>
    <row r="3418" spans="1:27">
      <c r="A3418" s="51" t="s">
        <v>28</v>
      </c>
      <c r="B3418" s="13" t="s">
        <v>10669</v>
      </c>
      <c r="C3418" s="14" t="s">
        <v>14157</v>
      </c>
      <c r="D3418" s="17" t="s">
        <v>3014</v>
      </c>
      <c r="E3418" s="1" t="s">
        <v>7411</v>
      </c>
      <c r="F3418" s="1" t="s">
        <v>7411</v>
      </c>
      <c r="G3418" s="1" t="s">
        <v>7411</v>
      </c>
      <c r="H3418" s="13" t="s">
        <v>7412</v>
      </c>
      <c r="I3418" s="80" t="s">
        <v>7411</v>
      </c>
      <c r="J3418" s="13"/>
      <c r="K3418" s="283" t="s">
        <v>8757</v>
      </c>
      <c r="L3418" s="132" t="s">
        <v>7535</v>
      </c>
      <c r="M3418" s="13" t="s">
        <v>151</v>
      </c>
      <c r="N3418" s="80" t="s">
        <v>7411</v>
      </c>
      <c r="O3418" s="13" t="s">
        <v>187</v>
      </c>
      <c r="P3418" s="1" t="e">
        <f>LEFT(#REF!,2) = "BR"</f>
        <v>#REF!</v>
      </c>
      <c r="Q3418" s="145" t="s">
        <v>490</v>
      </c>
      <c r="R3418" s="41" t="s">
        <v>664</v>
      </c>
      <c r="S3418" s="50" t="s">
        <v>7537</v>
      </c>
      <c r="T3418" s="50" t="s">
        <v>665</v>
      </c>
      <c r="U3418" s="182" t="s">
        <v>7438</v>
      </c>
      <c r="V3418" s="13"/>
      <c r="W3418" s="1"/>
      <c r="X3418" s="32"/>
      <c r="Y3418" s="355"/>
      <c r="Z3418" s="355"/>
      <c r="AA3418" s="355"/>
    </row>
    <row r="3419" spans="1:27">
      <c r="A3419" s="51" t="s">
        <v>28</v>
      </c>
      <c r="B3419" s="13" t="s">
        <v>10669</v>
      </c>
      <c r="C3419" s="14" t="s">
        <v>14157</v>
      </c>
      <c r="D3419" s="17" t="s">
        <v>3014</v>
      </c>
      <c r="E3419" s="1" t="s">
        <v>7411</v>
      </c>
      <c r="F3419" s="1" t="s">
        <v>7411</v>
      </c>
      <c r="G3419" s="1" t="s">
        <v>7411</v>
      </c>
      <c r="H3419" s="13" t="s">
        <v>7412</v>
      </c>
      <c r="I3419" s="80" t="s">
        <v>7411</v>
      </c>
      <c r="J3419" s="13"/>
      <c r="K3419" s="283" t="s">
        <v>8757</v>
      </c>
      <c r="L3419" s="132" t="s">
        <v>7535</v>
      </c>
      <c r="M3419" s="13" t="s">
        <v>151</v>
      </c>
      <c r="N3419" s="80" t="s">
        <v>7411</v>
      </c>
      <c r="O3419" s="13" t="s">
        <v>142</v>
      </c>
      <c r="P3419" s="1" t="e">
        <f>LEFT(#REF!,2) = "BR"</f>
        <v>#REF!</v>
      </c>
      <c r="Q3419" s="145" t="s">
        <v>497</v>
      </c>
      <c r="R3419" s="41" t="s">
        <v>664</v>
      </c>
      <c r="S3419" s="50" t="s">
        <v>7537</v>
      </c>
      <c r="T3419" s="50" t="s">
        <v>665</v>
      </c>
      <c r="U3419" s="182" t="s">
        <v>7438</v>
      </c>
      <c r="V3419" s="13"/>
      <c r="W3419" s="1"/>
      <c r="X3419" s="32"/>
      <c r="Y3419" s="355"/>
      <c r="Z3419" s="355"/>
      <c r="AA3419" s="355"/>
    </row>
    <row r="3420" spans="1:27">
      <c r="A3420" s="51" t="s">
        <v>28</v>
      </c>
      <c r="B3420" s="13" t="s">
        <v>10669</v>
      </c>
      <c r="C3420" s="14" t="s">
        <v>14157</v>
      </c>
      <c r="D3420" s="17" t="s">
        <v>3014</v>
      </c>
      <c r="E3420" s="1" t="s">
        <v>7411</v>
      </c>
      <c r="F3420" s="1" t="s">
        <v>7411</v>
      </c>
      <c r="G3420" s="1" t="s">
        <v>7411</v>
      </c>
      <c r="H3420" s="13" t="s">
        <v>7412</v>
      </c>
      <c r="I3420" s="80" t="s">
        <v>7411</v>
      </c>
      <c r="J3420" s="13"/>
      <c r="K3420" s="283" t="s">
        <v>8757</v>
      </c>
      <c r="L3420" s="132" t="s">
        <v>7535</v>
      </c>
      <c r="M3420" s="13" t="s">
        <v>151</v>
      </c>
      <c r="N3420" s="80" t="s">
        <v>7411</v>
      </c>
      <c r="O3420" s="13" t="s">
        <v>109</v>
      </c>
      <c r="P3420" s="1" t="e">
        <f>LEFT(#REF!,2) = "BR"</f>
        <v>#REF!</v>
      </c>
      <c r="Q3420" s="145" t="s">
        <v>499</v>
      </c>
      <c r="R3420" s="41" t="s">
        <v>664</v>
      </c>
      <c r="S3420" s="50" t="s">
        <v>7537</v>
      </c>
      <c r="T3420" s="50" t="s">
        <v>665</v>
      </c>
      <c r="U3420" s="182" t="s">
        <v>7438</v>
      </c>
      <c r="V3420" s="13"/>
      <c r="W3420" s="1"/>
      <c r="X3420" s="32"/>
      <c r="Y3420" s="355"/>
      <c r="Z3420" s="355"/>
      <c r="AA3420" s="355"/>
    </row>
    <row r="3421" spans="1:27">
      <c r="A3421" s="51" t="s">
        <v>28</v>
      </c>
      <c r="B3421" s="13" t="s">
        <v>10669</v>
      </c>
      <c r="C3421" s="14" t="s">
        <v>14157</v>
      </c>
      <c r="D3421" s="17" t="s">
        <v>3014</v>
      </c>
      <c r="E3421" s="1" t="s">
        <v>7411</v>
      </c>
      <c r="F3421" s="1" t="s">
        <v>7411</v>
      </c>
      <c r="G3421" s="1" t="s">
        <v>7411</v>
      </c>
      <c r="H3421" s="13" t="s">
        <v>7412</v>
      </c>
      <c r="I3421" s="80" t="s">
        <v>7411</v>
      </c>
      <c r="J3421" s="13"/>
      <c r="K3421" s="283" t="s">
        <v>8757</v>
      </c>
      <c r="L3421" s="132" t="s">
        <v>7535</v>
      </c>
      <c r="M3421" s="13" t="s">
        <v>151</v>
      </c>
      <c r="N3421" s="80" t="s">
        <v>7411</v>
      </c>
      <c r="O3421" s="13" t="s">
        <v>124</v>
      </c>
      <c r="P3421" s="1" t="e">
        <f>LEFT(#REF!,2) = "BR"</f>
        <v>#REF!</v>
      </c>
      <c r="Q3421" s="145" t="s">
        <v>486</v>
      </c>
      <c r="R3421" s="41" t="s">
        <v>664</v>
      </c>
      <c r="S3421" s="50" t="s">
        <v>7537</v>
      </c>
      <c r="T3421" s="50" t="s">
        <v>665</v>
      </c>
      <c r="U3421" s="182" t="s">
        <v>7438</v>
      </c>
      <c r="V3421" s="13"/>
      <c r="W3421" s="1"/>
      <c r="X3421" s="32"/>
      <c r="Y3421" s="355"/>
      <c r="Z3421" s="355"/>
      <c r="AA3421" s="355"/>
    </row>
    <row r="3422" spans="1:27">
      <c r="A3422" s="51" t="s">
        <v>28</v>
      </c>
      <c r="B3422" s="13" t="s">
        <v>10669</v>
      </c>
      <c r="C3422" s="14" t="s">
        <v>14157</v>
      </c>
      <c r="D3422" s="17" t="s">
        <v>3014</v>
      </c>
      <c r="E3422" s="1" t="s">
        <v>7411</v>
      </c>
      <c r="F3422" s="1" t="s">
        <v>7411</v>
      </c>
      <c r="G3422" s="1" t="s">
        <v>7411</v>
      </c>
      <c r="H3422" s="13" t="s">
        <v>7412</v>
      </c>
      <c r="I3422" s="80" t="s">
        <v>7411</v>
      </c>
      <c r="J3422" s="13"/>
      <c r="K3422" s="283" t="s">
        <v>8757</v>
      </c>
      <c r="L3422" s="132" t="s">
        <v>7535</v>
      </c>
      <c r="M3422" s="13" t="s">
        <v>1012</v>
      </c>
      <c r="N3422" s="80" t="s">
        <v>7411</v>
      </c>
      <c r="O3422" s="13" t="s">
        <v>124</v>
      </c>
      <c r="P3422" s="1" t="e">
        <f>LEFT(#REF!,2) = "BR"</f>
        <v>#REF!</v>
      </c>
      <c r="Q3422" s="464" t="s">
        <v>84</v>
      </c>
      <c r="R3422" s="39" t="s">
        <v>1016</v>
      </c>
      <c r="S3422" s="1" t="s">
        <v>7568</v>
      </c>
      <c r="T3422" s="1" t="s">
        <v>1017</v>
      </c>
      <c r="U3422" s="182" t="s">
        <v>7438</v>
      </c>
      <c r="V3422" s="13"/>
      <c r="W3422" s="1"/>
      <c r="X3422" s="32"/>
      <c r="Y3422" s="355"/>
      <c r="Z3422" s="355"/>
      <c r="AA3422" s="355"/>
    </row>
    <row r="3423" spans="1:27">
      <c r="A3423" s="51" t="s">
        <v>28</v>
      </c>
      <c r="B3423" s="13" t="s">
        <v>10669</v>
      </c>
      <c r="C3423" s="14" t="s">
        <v>14157</v>
      </c>
      <c r="D3423" s="17" t="s">
        <v>3014</v>
      </c>
      <c r="E3423" s="1" t="s">
        <v>7411</v>
      </c>
      <c r="F3423" s="1" t="s">
        <v>7411</v>
      </c>
      <c r="G3423" s="1" t="s">
        <v>7411</v>
      </c>
      <c r="H3423" s="13" t="s">
        <v>7412</v>
      </c>
      <c r="I3423" s="80" t="s">
        <v>7411</v>
      </c>
      <c r="J3423" s="13"/>
      <c r="K3423" s="283" t="s">
        <v>8757</v>
      </c>
      <c r="L3423" s="132" t="s">
        <v>7535</v>
      </c>
      <c r="M3423" s="13" t="s">
        <v>151</v>
      </c>
      <c r="N3423" s="13" t="s">
        <v>7411</v>
      </c>
      <c r="O3423" s="13" t="s">
        <v>49</v>
      </c>
      <c r="P3423" s="1" t="e">
        <f>LEFT(#REF!,2) = "BR"</f>
        <v>#REF!</v>
      </c>
      <c r="Q3423" s="145" t="s">
        <v>516</v>
      </c>
      <c r="R3423" s="41" t="s">
        <v>664</v>
      </c>
      <c r="S3423" s="50" t="s">
        <v>7537</v>
      </c>
      <c r="T3423" s="50" t="s">
        <v>665</v>
      </c>
      <c r="U3423" s="182" t="s">
        <v>7438</v>
      </c>
      <c r="V3423" s="13"/>
      <c r="W3423" s="1"/>
      <c r="X3423" s="32"/>
      <c r="Y3423" s="355"/>
      <c r="Z3423" s="355"/>
      <c r="AA3423" s="355"/>
    </row>
    <row r="3424" spans="1:27">
      <c r="A3424" s="51" t="s">
        <v>28</v>
      </c>
      <c r="B3424" s="13" t="s">
        <v>10669</v>
      </c>
      <c r="C3424" s="14" t="s">
        <v>14157</v>
      </c>
      <c r="D3424" s="17" t="s">
        <v>3014</v>
      </c>
      <c r="E3424" s="1" t="s">
        <v>7411</v>
      </c>
      <c r="F3424" s="1" t="s">
        <v>7411</v>
      </c>
      <c r="G3424" s="1" t="s">
        <v>7411</v>
      </c>
      <c r="H3424" s="13" t="s">
        <v>7412</v>
      </c>
      <c r="I3424" s="80" t="s">
        <v>7411</v>
      </c>
      <c r="J3424" s="13"/>
      <c r="K3424" s="283" t="s">
        <v>8757</v>
      </c>
      <c r="L3424" s="132" t="s">
        <v>7535</v>
      </c>
      <c r="M3424" s="13" t="s">
        <v>151</v>
      </c>
      <c r="N3424" s="13" t="s">
        <v>7411</v>
      </c>
      <c r="O3424" s="13" t="s">
        <v>105</v>
      </c>
      <c r="P3424" s="1" t="e">
        <f>LEFT(#REF!,2) = "BR"</f>
        <v>#REF!</v>
      </c>
      <c r="Q3424" s="145" t="s">
        <v>563</v>
      </c>
      <c r="R3424" s="41" t="s">
        <v>664</v>
      </c>
      <c r="S3424" s="50" t="s">
        <v>7537</v>
      </c>
      <c r="T3424" s="50" t="s">
        <v>665</v>
      </c>
      <c r="U3424" s="182" t="s">
        <v>7438</v>
      </c>
      <c r="V3424" s="13"/>
      <c r="W3424" s="1"/>
      <c r="X3424" s="32"/>
      <c r="Y3424" s="355"/>
      <c r="Z3424" s="355"/>
      <c r="AA3424" s="355"/>
    </row>
    <row r="3425" spans="1:27">
      <c r="A3425" s="51" t="s">
        <v>28</v>
      </c>
      <c r="B3425" s="13" t="s">
        <v>10669</v>
      </c>
      <c r="C3425" s="14" t="s">
        <v>14157</v>
      </c>
      <c r="D3425" s="17" t="s">
        <v>3014</v>
      </c>
      <c r="E3425" s="1" t="s">
        <v>7411</v>
      </c>
      <c r="F3425" s="1" t="s">
        <v>7411</v>
      </c>
      <c r="G3425" s="1" t="s">
        <v>7411</v>
      </c>
      <c r="H3425" s="13" t="s">
        <v>7412</v>
      </c>
      <c r="I3425" s="80" t="s">
        <v>7411</v>
      </c>
      <c r="J3425" s="6"/>
      <c r="K3425" s="283" t="s">
        <v>8757</v>
      </c>
      <c r="L3425" s="132" t="s">
        <v>7535</v>
      </c>
      <c r="M3425" s="13" t="s">
        <v>151</v>
      </c>
      <c r="N3425" s="13" t="s">
        <v>7411</v>
      </c>
      <c r="O3425" s="13" t="s">
        <v>250</v>
      </c>
      <c r="P3425" s="1" t="e">
        <f>LEFT(#REF!,2) = "BR"</f>
        <v>#REF!</v>
      </c>
      <c r="Q3425" s="145" t="s">
        <v>2793</v>
      </c>
      <c r="R3425" s="41" t="s">
        <v>664</v>
      </c>
      <c r="S3425" s="50" t="s">
        <v>7537</v>
      </c>
      <c r="T3425" s="50" t="s">
        <v>665</v>
      </c>
      <c r="U3425" s="182" t="s">
        <v>7438</v>
      </c>
      <c r="V3425" s="6"/>
      <c r="W3425" s="1"/>
      <c r="X3425" s="1"/>
      <c r="Y3425" s="355"/>
      <c r="Z3425" s="355"/>
      <c r="AA3425" s="355"/>
    </row>
    <row r="3426" spans="1:27">
      <c r="A3426" s="51" t="s">
        <v>28</v>
      </c>
      <c r="B3426" s="13" t="s">
        <v>8840</v>
      </c>
      <c r="C3426" s="14" t="s">
        <v>14158</v>
      </c>
      <c r="D3426" s="17" t="s">
        <v>14159</v>
      </c>
      <c r="E3426" s="1" t="s">
        <v>7411</v>
      </c>
      <c r="F3426" s="1" t="s">
        <v>7411</v>
      </c>
      <c r="G3426" s="1" t="s">
        <v>7411</v>
      </c>
      <c r="H3426" s="13" t="s">
        <v>7411</v>
      </c>
      <c r="I3426" s="13" t="s">
        <v>7411</v>
      </c>
      <c r="J3426" s="13"/>
      <c r="K3426" s="196" t="s">
        <v>6515</v>
      </c>
      <c r="L3426" s="13" t="s">
        <v>7438</v>
      </c>
      <c r="M3426" s="13" t="s">
        <v>52</v>
      </c>
      <c r="N3426" s="13" t="s">
        <v>7411</v>
      </c>
      <c r="O3426" s="13" t="s">
        <v>601</v>
      </c>
      <c r="P3426" s="1" t="e">
        <f>LEFT(#REF!,2) = "BR"</f>
        <v>#REF!</v>
      </c>
      <c r="Q3426" s="145" t="s">
        <v>2495</v>
      </c>
      <c r="R3426" s="39" t="s">
        <v>361</v>
      </c>
      <c r="S3426" s="1" t="s">
        <v>7521</v>
      </c>
      <c r="T3426" s="1" t="s">
        <v>362</v>
      </c>
      <c r="U3426" s="182" t="s">
        <v>362</v>
      </c>
      <c r="V3426" s="13"/>
      <c r="W3426" s="1"/>
      <c r="X3426" s="32"/>
      <c r="Y3426" s="313"/>
      <c r="Z3426" s="313"/>
      <c r="AA3426" s="313"/>
    </row>
    <row r="3427" spans="1:27">
      <c r="A3427" s="51" t="s">
        <v>28</v>
      </c>
      <c r="B3427" s="13" t="s">
        <v>14160</v>
      </c>
      <c r="C3427" s="14" t="s">
        <v>14161</v>
      </c>
      <c r="D3427" s="17" t="s">
        <v>2496</v>
      </c>
      <c r="E3427" s="1" t="s">
        <v>7411</v>
      </c>
      <c r="F3427" s="1" t="s">
        <v>7411</v>
      </c>
      <c r="G3427" s="1" t="s">
        <v>7411</v>
      </c>
      <c r="H3427" s="13" t="s">
        <v>7411</v>
      </c>
      <c r="I3427" s="13" t="s">
        <v>7411</v>
      </c>
      <c r="J3427" s="13"/>
      <c r="K3427" s="196" t="s">
        <v>6515</v>
      </c>
      <c r="L3427" s="13" t="s">
        <v>7438</v>
      </c>
      <c r="M3427" s="71" t="s">
        <v>52</v>
      </c>
      <c r="N3427" s="71" t="s">
        <v>7411</v>
      </c>
      <c r="O3427" s="71" t="s">
        <v>603</v>
      </c>
      <c r="P3427" s="1" t="e">
        <f>LEFT(#REF!,2) = "BR"</f>
        <v>#REF!</v>
      </c>
      <c r="Q3427" s="131" t="s">
        <v>2496</v>
      </c>
      <c r="R3427" s="76" t="s">
        <v>1868</v>
      </c>
      <c r="S3427" s="65" t="s">
        <v>7578</v>
      </c>
      <c r="T3427" s="65" t="s">
        <v>1869</v>
      </c>
      <c r="U3427" s="182" t="s">
        <v>1869</v>
      </c>
      <c r="V3427" s="71"/>
      <c r="W3427" s="1"/>
      <c r="X3427" s="1"/>
      <c r="Y3427" s="48" t="s">
        <v>10846</v>
      </c>
      <c r="Z3427" s="184" t="s">
        <v>8867</v>
      </c>
      <c r="AA3427" s="48" t="s">
        <v>14162</v>
      </c>
    </row>
    <row r="3428" spans="1:27">
      <c r="A3428" s="51" t="s">
        <v>28</v>
      </c>
      <c r="B3428" s="13" t="s">
        <v>12342</v>
      </c>
      <c r="C3428" s="24" t="s">
        <v>14163</v>
      </c>
      <c r="D3428" s="60" t="s">
        <v>14164</v>
      </c>
      <c r="E3428" s="1" t="s">
        <v>7411</v>
      </c>
      <c r="F3428" s="1" t="s">
        <v>7411</v>
      </c>
      <c r="G3428" s="1" t="s">
        <v>7411</v>
      </c>
      <c r="H3428" s="13" t="s">
        <v>7411</v>
      </c>
      <c r="I3428" s="13" t="s">
        <v>7411</v>
      </c>
      <c r="J3428" s="13"/>
      <c r="K3428" s="55" t="s">
        <v>8695</v>
      </c>
      <c r="L3428" s="44" t="s">
        <v>7520</v>
      </c>
      <c r="M3428" s="13" t="s">
        <v>52</v>
      </c>
      <c r="N3428" s="13" t="s">
        <v>7411</v>
      </c>
      <c r="O3428" s="80" t="s">
        <v>165</v>
      </c>
      <c r="P3428" s="1" t="e">
        <f>LEFT(#REF!,2) = "BR"</f>
        <v>#REF!</v>
      </c>
      <c r="Q3428" s="35" t="s">
        <v>2491</v>
      </c>
      <c r="R3428" s="39" t="s">
        <v>1868</v>
      </c>
      <c r="S3428" s="1" t="s">
        <v>7578</v>
      </c>
      <c r="T3428" s="1" t="s">
        <v>1869</v>
      </c>
      <c r="U3428" s="182" t="s">
        <v>7438</v>
      </c>
      <c r="V3428" s="51"/>
      <c r="W3428" s="1"/>
      <c r="X3428" s="1"/>
      <c r="Y3428" s="211"/>
      <c r="Z3428" s="56"/>
      <c r="AA3428" s="211"/>
    </row>
    <row r="3429" spans="1:27">
      <c r="A3429" s="51" t="s">
        <v>28</v>
      </c>
      <c r="B3429" s="13" t="s">
        <v>12342</v>
      </c>
      <c r="C3429" s="14" t="s">
        <v>14163</v>
      </c>
      <c r="D3429" s="17" t="s">
        <v>14164</v>
      </c>
      <c r="E3429" s="1" t="s">
        <v>7411</v>
      </c>
      <c r="F3429" s="1" t="s">
        <v>7411</v>
      </c>
      <c r="G3429" s="1" t="s">
        <v>7411</v>
      </c>
      <c r="H3429" s="13" t="s">
        <v>7411</v>
      </c>
      <c r="I3429" s="13" t="s">
        <v>7411</v>
      </c>
      <c r="J3429" s="13"/>
      <c r="K3429" s="55" t="s">
        <v>8695</v>
      </c>
      <c r="L3429" s="44" t="s">
        <v>7520</v>
      </c>
      <c r="M3429" s="13" t="s">
        <v>52</v>
      </c>
      <c r="N3429" s="13" t="s">
        <v>7411</v>
      </c>
      <c r="O3429" s="80" t="s">
        <v>605</v>
      </c>
      <c r="P3429" s="1" t="e">
        <f>LEFT(#REF!,2) = "BR"</f>
        <v>#REF!</v>
      </c>
      <c r="Q3429" s="35" t="s">
        <v>2497</v>
      </c>
      <c r="R3429" s="41" t="s">
        <v>1858</v>
      </c>
      <c r="S3429" s="50" t="s">
        <v>7909</v>
      </c>
      <c r="T3429" s="50" t="s">
        <v>1859</v>
      </c>
      <c r="U3429" s="182" t="s">
        <v>7438</v>
      </c>
      <c r="V3429" s="51"/>
      <c r="W3429" s="1"/>
      <c r="X3429" s="1"/>
      <c r="Y3429" s="211"/>
      <c r="Z3429" s="211"/>
      <c r="AA3429" s="211"/>
    </row>
    <row r="3430" spans="1:27">
      <c r="A3430" s="51" t="s">
        <v>28</v>
      </c>
      <c r="B3430" s="13" t="s">
        <v>14165</v>
      </c>
      <c r="C3430" s="14" t="s">
        <v>14166</v>
      </c>
      <c r="D3430" s="17" t="s">
        <v>14167</v>
      </c>
      <c r="E3430" s="1" t="s">
        <v>7411</v>
      </c>
      <c r="F3430" s="1" t="s">
        <v>7411</v>
      </c>
      <c r="G3430" s="1" t="s">
        <v>7411</v>
      </c>
      <c r="H3430" s="13" t="s">
        <v>7411</v>
      </c>
      <c r="I3430" s="13" t="s">
        <v>7411</v>
      </c>
      <c r="J3430" s="13"/>
      <c r="K3430" s="55" t="s">
        <v>8695</v>
      </c>
      <c r="L3430" s="44" t="s">
        <v>7618</v>
      </c>
      <c r="M3430" s="13" t="s">
        <v>52</v>
      </c>
      <c r="N3430" s="13" t="s">
        <v>7411</v>
      </c>
      <c r="O3430" s="13" t="s">
        <v>2871</v>
      </c>
      <c r="P3430" s="1" t="e">
        <f>LEFT(#REF!,2) = "BR"</f>
        <v>#REF!</v>
      </c>
      <c r="Q3430" s="92" t="s">
        <v>2498</v>
      </c>
      <c r="R3430" s="39" t="s">
        <v>361</v>
      </c>
      <c r="S3430" s="1" t="s">
        <v>7521</v>
      </c>
      <c r="T3430" s="1" t="s">
        <v>362</v>
      </c>
      <c r="U3430" s="182" t="s">
        <v>7438</v>
      </c>
      <c r="V3430" s="13"/>
      <c r="W3430" s="1"/>
      <c r="X3430" s="1"/>
      <c r="Y3430" s="355"/>
      <c r="Z3430" s="355"/>
      <c r="AA3430" s="355"/>
    </row>
    <row r="3431" spans="1:27">
      <c r="A3431" s="51" t="s">
        <v>28</v>
      </c>
      <c r="B3431" s="13" t="s">
        <v>14165</v>
      </c>
      <c r="C3431" s="14" t="s">
        <v>14166</v>
      </c>
      <c r="D3431" s="17" t="s">
        <v>14167</v>
      </c>
      <c r="E3431" s="1" t="s">
        <v>7411</v>
      </c>
      <c r="F3431" s="1" t="s">
        <v>7411</v>
      </c>
      <c r="G3431" s="1" t="s">
        <v>7411</v>
      </c>
      <c r="H3431" s="13" t="s">
        <v>7411</v>
      </c>
      <c r="I3431" s="13" t="s">
        <v>7411</v>
      </c>
      <c r="J3431" s="13"/>
      <c r="K3431" s="55" t="s">
        <v>8695</v>
      </c>
      <c r="L3431" s="44" t="s">
        <v>7618</v>
      </c>
      <c r="M3431" s="13" t="s">
        <v>157</v>
      </c>
      <c r="N3431" s="13" t="s">
        <v>7411</v>
      </c>
      <c r="O3431" s="13" t="s">
        <v>531</v>
      </c>
      <c r="P3431" s="1" t="e">
        <f>LEFT(#REF!,2) = "BR"</f>
        <v>#REF!</v>
      </c>
      <c r="Q3431" s="351" t="s">
        <v>2624</v>
      </c>
      <c r="R3431" s="39" t="s">
        <v>434</v>
      </c>
      <c r="S3431" s="1" t="s">
        <v>7515</v>
      </c>
      <c r="T3431" s="1" t="s">
        <v>435</v>
      </c>
      <c r="U3431" s="182" t="s">
        <v>7438</v>
      </c>
      <c r="V3431" s="13"/>
      <c r="W3431" s="1"/>
      <c r="X3431" s="1"/>
      <c r="Y3431" s="355"/>
      <c r="Z3431" s="355"/>
      <c r="AA3431" s="355"/>
    </row>
    <row r="3432" spans="1:27">
      <c r="A3432" s="51" t="s">
        <v>28</v>
      </c>
      <c r="B3432" s="13" t="s">
        <v>14165</v>
      </c>
      <c r="C3432" s="14" t="s">
        <v>14166</v>
      </c>
      <c r="D3432" s="17" t="s">
        <v>14167</v>
      </c>
      <c r="E3432" s="1" t="s">
        <v>7411</v>
      </c>
      <c r="F3432" s="1" t="s">
        <v>7411</v>
      </c>
      <c r="G3432" s="1" t="s">
        <v>7411</v>
      </c>
      <c r="H3432" s="13" t="s">
        <v>7411</v>
      </c>
      <c r="I3432" s="13" t="s">
        <v>7411</v>
      </c>
      <c r="J3432" s="13"/>
      <c r="K3432" s="55" t="s">
        <v>8695</v>
      </c>
      <c r="L3432" s="44" t="s">
        <v>7618</v>
      </c>
      <c r="M3432" s="13" t="s">
        <v>143</v>
      </c>
      <c r="N3432" s="13" t="s">
        <v>7411</v>
      </c>
      <c r="O3432" s="13" t="s">
        <v>64</v>
      </c>
      <c r="P3432" s="1" t="e">
        <f>LEFT(#REF!,2) = "BR"</f>
        <v>#REF!</v>
      </c>
      <c r="Q3432" s="351" t="s">
        <v>2638</v>
      </c>
      <c r="R3432" s="2" t="s">
        <v>1994</v>
      </c>
      <c r="S3432" s="50" t="s">
        <v>7974</v>
      </c>
      <c r="T3432" s="50" t="s">
        <v>1995</v>
      </c>
      <c r="U3432" s="182" t="s">
        <v>7438</v>
      </c>
      <c r="V3432" s="13"/>
      <c r="W3432" s="1"/>
      <c r="X3432" s="1"/>
      <c r="Y3432" s="355"/>
      <c r="Z3432" s="355"/>
      <c r="AA3432" s="355"/>
    </row>
    <row r="3433" spans="1:27">
      <c r="A3433" s="51" t="s">
        <v>28</v>
      </c>
      <c r="B3433" s="13" t="s">
        <v>14168</v>
      </c>
      <c r="C3433" s="14" t="s">
        <v>14169</v>
      </c>
      <c r="D3433" s="17" t="s">
        <v>14170</v>
      </c>
      <c r="E3433" s="1" t="s">
        <v>7411</v>
      </c>
      <c r="F3433" s="1" t="s">
        <v>7411</v>
      </c>
      <c r="G3433" s="1" t="s">
        <v>7411</v>
      </c>
      <c r="H3433" s="13" t="s">
        <v>7411</v>
      </c>
      <c r="I3433" s="13" t="s">
        <v>7411</v>
      </c>
      <c r="J3433" s="13"/>
      <c r="K3433" s="196" t="s">
        <v>6515</v>
      </c>
      <c r="L3433" s="13" t="s">
        <v>7438</v>
      </c>
      <c r="M3433" s="13" t="s">
        <v>52</v>
      </c>
      <c r="N3433" s="13" t="s">
        <v>7411</v>
      </c>
      <c r="O3433" s="13" t="s">
        <v>609</v>
      </c>
      <c r="P3433" s="1" t="e">
        <f>LEFT(#REF!,2) = "BR"</f>
        <v>#REF!</v>
      </c>
      <c r="Q3433" s="61" t="s">
        <v>2499</v>
      </c>
      <c r="R3433" s="39" t="s">
        <v>1868</v>
      </c>
      <c r="S3433" s="1" t="s">
        <v>7578</v>
      </c>
      <c r="T3433" s="1" t="s">
        <v>1869</v>
      </c>
      <c r="U3433" s="182" t="s">
        <v>1869</v>
      </c>
      <c r="V3433" s="13"/>
      <c r="W3433" s="1"/>
      <c r="X3433" s="1"/>
      <c r="Y3433" s="313"/>
      <c r="Z3433" s="313"/>
      <c r="AA3433" s="313"/>
    </row>
    <row r="3434" spans="1:27">
      <c r="A3434" s="51" t="s">
        <v>28</v>
      </c>
      <c r="B3434" s="13" t="s">
        <v>5</v>
      </c>
      <c r="C3434" s="14" t="s">
        <v>14171</v>
      </c>
      <c r="D3434" s="17" t="s">
        <v>14172</v>
      </c>
      <c r="E3434" s="1" t="s">
        <v>7411</v>
      </c>
      <c r="F3434" s="1" t="s">
        <v>7411</v>
      </c>
      <c r="G3434" s="1" t="s">
        <v>7411</v>
      </c>
      <c r="H3434" s="13" t="s">
        <v>7411</v>
      </c>
      <c r="I3434" s="13" t="s">
        <v>7411</v>
      </c>
      <c r="J3434" s="13"/>
      <c r="K3434" s="55" t="s">
        <v>6515</v>
      </c>
      <c r="L3434" s="55" t="s">
        <v>7438</v>
      </c>
      <c r="M3434" s="13" t="s">
        <v>52</v>
      </c>
      <c r="N3434" s="13" t="s">
        <v>7411</v>
      </c>
      <c r="O3434" s="13" t="s">
        <v>611</v>
      </c>
      <c r="P3434" s="1" t="e">
        <f>LEFT(#REF!,2) = "BR"</f>
        <v>#REF!</v>
      </c>
      <c r="Q3434" s="61" t="s">
        <v>2500</v>
      </c>
      <c r="R3434" s="2" t="s">
        <v>1858</v>
      </c>
      <c r="S3434" s="50" t="s">
        <v>7909</v>
      </c>
      <c r="T3434" s="50" t="s">
        <v>1859</v>
      </c>
      <c r="U3434" s="182" t="s">
        <v>1859</v>
      </c>
      <c r="V3434" s="13"/>
      <c r="W3434" s="1"/>
      <c r="X3434" s="1"/>
      <c r="Y3434" s="313"/>
      <c r="Z3434" s="313"/>
      <c r="AA3434" s="313"/>
    </row>
    <row r="3435" spans="1:27">
      <c r="A3435" s="51" t="s">
        <v>28</v>
      </c>
      <c r="B3435" s="13" t="s">
        <v>210</v>
      </c>
      <c r="C3435" s="14" t="s">
        <v>14173</v>
      </c>
      <c r="D3435" s="17" t="s">
        <v>2864</v>
      </c>
      <c r="E3435" s="1" t="s">
        <v>7411</v>
      </c>
      <c r="F3435" s="1" t="s">
        <v>7411</v>
      </c>
      <c r="G3435" s="1" t="s">
        <v>7411</v>
      </c>
      <c r="H3435" s="13" t="s">
        <v>7411</v>
      </c>
      <c r="I3435" s="13" t="s">
        <v>7411</v>
      </c>
      <c r="J3435" s="13"/>
      <c r="K3435" s="196" t="s">
        <v>6515</v>
      </c>
      <c r="L3435" s="13" t="s">
        <v>7438</v>
      </c>
      <c r="M3435" s="13" t="s">
        <v>151</v>
      </c>
      <c r="N3435" s="13" t="s">
        <v>7411</v>
      </c>
      <c r="O3435" s="13" t="s">
        <v>2865</v>
      </c>
      <c r="P3435" s="1" t="e">
        <f>LEFT(#REF!,2) = "BR"</f>
        <v>#REF!</v>
      </c>
      <c r="Q3435" s="61" t="s">
        <v>2864</v>
      </c>
      <c r="R3435" s="39" t="s">
        <v>664</v>
      </c>
      <c r="S3435" s="1" t="s">
        <v>7537</v>
      </c>
      <c r="T3435" s="1" t="s">
        <v>665</v>
      </c>
      <c r="U3435" s="182" t="s">
        <v>665</v>
      </c>
      <c r="V3435" s="13"/>
      <c r="W3435" s="1"/>
      <c r="X3435" s="1"/>
      <c r="Y3435" s="313"/>
      <c r="Z3435" s="313"/>
      <c r="AA3435" s="313"/>
    </row>
    <row r="3436" spans="1:27">
      <c r="A3436" s="51" t="s">
        <v>28</v>
      </c>
      <c r="B3436" s="13" t="s">
        <v>14174</v>
      </c>
      <c r="C3436" s="14" t="s">
        <v>14175</v>
      </c>
      <c r="D3436" s="17" t="s">
        <v>14176</v>
      </c>
      <c r="E3436" s="1" t="s">
        <v>7411</v>
      </c>
      <c r="F3436" s="1" t="s">
        <v>7411</v>
      </c>
      <c r="G3436" s="1" t="s">
        <v>7411</v>
      </c>
      <c r="H3436" s="13" t="s">
        <v>7412</v>
      </c>
      <c r="I3436" s="13" t="s">
        <v>7411</v>
      </c>
      <c r="J3436" s="13"/>
      <c r="K3436" s="182" t="s">
        <v>8695</v>
      </c>
      <c r="L3436" s="132" t="s">
        <v>7520</v>
      </c>
      <c r="M3436" s="13" t="s">
        <v>151</v>
      </c>
      <c r="N3436" s="13" t="s">
        <v>7411</v>
      </c>
      <c r="O3436" s="13" t="s">
        <v>2841</v>
      </c>
      <c r="P3436" s="1" t="e">
        <f>LEFT(#REF!,2) = "BR"</f>
        <v>#REF!</v>
      </c>
      <c r="Q3436" s="61" t="s">
        <v>2840</v>
      </c>
      <c r="R3436" s="61" t="s">
        <v>664</v>
      </c>
      <c r="S3436" s="13" t="s">
        <v>7537</v>
      </c>
      <c r="T3436" s="13" t="s">
        <v>665</v>
      </c>
      <c r="U3436" s="182" t="s">
        <v>7438</v>
      </c>
      <c r="V3436" s="13"/>
      <c r="W3436" s="1"/>
      <c r="X3436" s="1"/>
      <c r="Y3436" s="56"/>
      <c r="Z3436" s="56"/>
      <c r="AA3436" s="56"/>
    </row>
    <row r="3437" spans="1:27">
      <c r="A3437" s="51" t="s">
        <v>28</v>
      </c>
      <c r="B3437" s="13" t="s">
        <v>14174</v>
      </c>
      <c r="C3437" s="14" t="s">
        <v>14175</v>
      </c>
      <c r="D3437" s="17" t="s">
        <v>14176</v>
      </c>
      <c r="E3437" s="1" t="s">
        <v>7411</v>
      </c>
      <c r="F3437" s="1" t="s">
        <v>7411</v>
      </c>
      <c r="G3437" s="1" t="s">
        <v>7411</v>
      </c>
      <c r="H3437" s="13" t="s">
        <v>7412</v>
      </c>
      <c r="I3437" s="13" t="s">
        <v>7411</v>
      </c>
      <c r="J3437" s="13"/>
      <c r="K3437" s="182" t="s">
        <v>8695</v>
      </c>
      <c r="L3437" s="132" t="s">
        <v>7520</v>
      </c>
      <c r="M3437" s="13" t="s">
        <v>101</v>
      </c>
      <c r="N3437" s="13" t="s">
        <v>7411</v>
      </c>
      <c r="O3437" s="13" t="s">
        <v>62</v>
      </c>
      <c r="P3437" s="1" t="e">
        <f>LEFT(#REF!,2) = "BR"</f>
        <v>#REF!</v>
      </c>
      <c r="Q3437" s="464" t="s">
        <v>2972</v>
      </c>
      <c r="R3437" s="61" t="s">
        <v>1058</v>
      </c>
      <c r="S3437" s="4" t="s">
        <v>7538</v>
      </c>
      <c r="T3437" s="4" t="s">
        <v>1059</v>
      </c>
      <c r="U3437" s="182" t="s">
        <v>7438</v>
      </c>
      <c r="V3437" s="13"/>
      <c r="W3437" s="1"/>
      <c r="X3437" s="1"/>
      <c r="Y3437" s="56"/>
      <c r="Z3437" s="56"/>
      <c r="AA3437" s="56"/>
    </row>
    <row r="3438" spans="1:27">
      <c r="A3438" s="51" t="s">
        <v>28</v>
      </c>
      <c r="B3438" s="13" t="s">
        <v>14177</v>
      </c>
      <c r="C3438" s="14" t="s">
        <v>14178</v>
      </c>
      <c r="D3438" s="17" t="s">
        <v>2866</v>
      </c>
      <c r="E3438" s="1" t="s">
        <v>7411</v>
      </c>
      <c r="F3438" s="1" t="s">
        <v>7411</v>
      </c>
      <c r="G3438" s="1" t="s">
        <v>7411</v>
      </c>
      <c r="H3438" s="13" t="s">
        <v>7412</v>
      </c>
      <c r="I3438" s="13" t="s">
        <v>7411</v>
      </c>
      <c r="J3438" s="13"/>
      <c r="K3438" s="182" t="s">
        <v>8757</v>
      </c>
      <c r="L3438" s="182" t="s">
        <v>8757</v>
      </c>
      <c r="M3438" s="13" t="s">
        <v>151</v>
      </c>
      <c r="N3438" s="13" t="s">
        <v>7411</v>
      </c>
      <c r="O3438" s="13" t="s">
        <v>2867</v>
      </c>
      <c r="P3438" s="1" t="e">
        <f>LEFT(#REF!,2) = "BR"</f>
        <v>#REF!</v>
      </c>
      <c r="Q3438" s="61" t="s">
        <v>2866</v>
      </c>
      <c r="R3438" s="39" t="s">
        <v>664</v>
      </c>
      <c r="S3438" s="1" t="s">
        <v>7537</v>
      </c>
      <c r="T3438" s="1" t="s">
        <v>665</v>
      </c>
      <c r="U3438" s="182" t="s">
        <v>665</v>
      </c>
      <c r="V3438" s="13"/>
      <c r="W3438" s="1"/>
      <c r="X3438" s="1"/>
      <c r="Y3438" s="355"/>
      <c r="Z3438" s="355"/>
      <c r="AA3438" s="355"/>
    </row>
    <row r="3439" spans="1:27">
      <c r="A3439" s="51" t="s">
        <v>28</v>
      </c>
      <c r="B3439" s="13" t="s">
        <v>14177</v>
      </c>
      <c r="C3439" s="14" t="s">
        <v>14178</v>
      </c>
      <c r="D3439" s="17" t="s">
        <v>2866</v>
      </c>
      <c r="E3439" s="1" t="s">
        <v>7411</v>
      </c>
      <c r="F3439" s="1" t="s">
        <v>7411</v>
      </c>
      <c r="G3439" s="1" t="s">
        <v>7411</v>
      </c>
      <c r="H3439" s="13" t="s">
        <v>7412</v>
      </c>
      <c r="I3439" s="13" t="s">
        <v>7411</v>
      </c>
      <c r="J3439" s="13"/>
      <c r="K3439" s="182" t="s">
        <v>8757</v>
      </c>
      <c r="L3439" s="132" t="s">
        <v>7520</v>
      </c>
      <c r="M3439" s="13" t="s">
        <v>151</v>
      </c>
      <c r="N3439" s="13" t="s">
        <v>7411</v>
      </c>
      <c r="O3439" s="13" t="s">
        <v>164</v>
      </c>
      <c r="P3439" s="1" t="e">
        <f>LEFT(#REF!,2) = "BR"</f>
        <v>#REF!</v>
      </c>
      <c r="Q3439" s="61" t="s">
        <v>592</v>
      </c>
      <c r="R3439" s="39" t="s">
        <v>664</v>
      </c>
      <c r="S3439" s="1" t="s">
        <v>7537</v>
      </c>
      <c r="T3439" s="1" t="s">
        <v>665</v>
      </c>
      <c r="U3439" s="182" t="s">
        <v>7438</v>
      </c>
      <c r="V3439" s="13"/>
      <c r="W3439" s="1"/>
      <c r="X3439" s="1"/>
      <c r="Y3439" s="355"/>
      <c r="Z3439" s="355"/>
      <c r="AA3439" s="355"/>
    </row>
    <row r="3440" spans="1:27">
      <c r="A3440" s="51" t="s">
        <v>28</v>
      </c>
      <c r="B3440" s="13" t="s">
        <v>14177</v>
      </c>
      <c r="C3440" s="14" t="s">
        <v>14178</v>
      </c>
      <c r="D3440" s="17" t="s">
        <v>2866</v>
      </c>
      <c r="E3440" s="1" t="s">
        <v>7411</v>
      </c>
      <c r="F3440" s="1" t="s">
        <v>7411</v>
      </c>
      <c r="G3440" s="1" t="s">
        <v>7411</v>
      </c>
      <c r="H3440" s="13" t="s">
        <v>7412</v>
      </c>
      <c r="I3440" s="13" t="s">
        <v>7411</v>
      </c>
      <c r="J3440" s="13"/>
      <c r="K3440" s="182" t="s">
        <v>8757</v>
      </c>
      <c r="L3440" s="13" t="s">
        <v>8757</v>
      </c>
      <c r="M3440" s="13" t="s">
        <v>151</v>
      </c>
      <c r="N3440" s="13" t="s">
        <v>7411</v>
      </c>
      <c r="O3440" s="13" t="s">
        <v>2869</v>
      </c>
      <c r="P3440" s="1" t="e">
        <f>LEFT(#REF!,2) = "BR"</f>
        <v>#REF!</v>
      </c>
      <c r="Q3440" s="61" t="s">
        <v>2868</v>
      </c>
      <c r="R3440" s="39" t="s">
        <v>664</v>
      </c>
      <c r="S3440" s="1" t="s">
        <v>7537</v>
      </c>
      <c r="T3440" s="1" t="s">
        <v>665</v>
      </c>
      <c r="U3440" s="182" t="s">
        <v>665</v>
      </c>
      <c r="V3440" s="13"/>
      <c r="W3440" s="1"/>
      <c r="X3440" s="1"/>
      <c r="Y3440" s="355"/>
      <c r="Z3440" s="355"/>
      <c r="AA3440" s="355"/>
    </row>
    <row r="3441" spans="1:27">
      <c r="A3441" s="51" t="s">
        <v>28</v>
      </c>
      <c r="B3441" s="13" t="s">
        <v>14177</v>
      </c>
      <c r="C3441" s="14" t="s">
        <v>14178</v>
      </c>
      <c r="D3441" s="17" t="s">
        <v>2866</v>
      </c>
      <c r="E3441" s="1" t="s">
        <v>7411</v>
      </c>
      <c r="F3441" s="1" t="s">
        <v>7411</v>
      </c>
      <c r="G3441" s="1" t="s">
        <v>7411</v>
      </c>
      <c r="H3441" s="13" t="s">
        <v>7412</v>
      </c>
      <c r="I3441" s="13" t="s">
        <v>7411</v>
      </c>
      <c r="J3441" s="13"/>
      <c r="K3441" s="182" t="s">
        <v>8757</v>
      </c>
      <c r="L3441" s="132" t="s">
        <v>7520</v>
      </c>
      <c r="M3441" s="13" t="s">
        <v>151</v>
      </c>
      <c r="N3441" s="13" t="s">
        <v>7411</v>
      </c>
      <c r="O3441" s="4" t="s">
        <v>2871</v>
      </c>
      <c r="P3441" s="1" t="e">
        <f>LEFT(#REF!,2) = "BR"</f>
        <v>#REF!</v>
      </c>
      <c r="Q3441" s="464" t="s">
        <v>2870</v>
      </c>
      <c r="R3441" s="39" t="s">
        <v>664</v>
      </c>
      <c r="S3441" s="1" t="s">
        <v>7537</v>
      </c>
      <c r="T3441" s="1" t="s">
        <v>665</v>
      </c>
      <c r="U3441" s="182" t="s">
        <v>7438</v>
      </c>
      <c r="V3441" s="13"/>
      <c r="W3441" s="1"/>
      <c r="X3441" s="1"/>
      <c r="Y3441" s="355"/>
      <c r="Z3441" s="355"/>
      <c r="AA3441" s="355"/>
    </row>
    <row r="3442" spans="1:27">
      <c r="A3442" s="51" t="s">
        <v>28</v>
      </c>
      <c r="B3442" s="13" t="s">
        <v>14177</v>
      </c>
      <c r="C3442" s="14" t="s">
        <v>14178</v>
      </c>
      <c r="D3442" s="17" t="s">
        <v>2866</v>
      </c>
      <c r="E3442" s="1" t="s">
        <v>7411</v>
      </c>
      <c r="F3442" s="1" t="s">
        <v>7411</v>
      </c>
      <c r="G3442" s="1" t="s">
        <v>7411</v>
      </c>
      <c r="H3442" s="13" t="s">
        <v>7412</v>
      </c>
      <c r="I3442" s="13" t="s">
        <v>7411</v>
      </c>
      <c r="J3442" s="13"/>
      <c r="K3442" s="182" t="s">
        <v>8757</v>
      </c>
      <c r="L3442" s="13" t="s">
        <v>8610</v>
      </c>
      <c r="M3442" s="13" t="s">
        <v>151</v>
      </c>
      <c r="N3442" s="13" t="s">
        <v>7412</v>
      </c>
      <c r="O3442" s="13" t="s">
        <v>2873</v>
      </c>
      <c r="P3442" s="1" t="e">
        <f>LEFT(#REF!,2) = "BR"</f>
        <v>#REF!</v>
      </c>
      <c r="Q3442" s="61" t="s">
        <v>2872</v>
      </c>
      <c r="R3442" s="39" t="s">
        <v>664</v>
      </c>
      <c r="S3442" s="1" t="s">
        <v>7537</v>
      </c>
      <c r="T3442" s="1" t="s">
        <v>665</v>
      </c>
      <c r="U3442" s="182" t="s">
        <v>7438</v>
      </c>
      <c r="V3442" s="13"/>
      <c r="W3442" s="1"/>
      <c r="X3442" s="1"/>
      <c r="Y3442" s="355"/>
      <c r="Z3442" s="355"/>
      <c r="AA3442" s="355"/>
    </row>
    <row r="3443" spans="1:27">
      <c r="A3443" s="51" t="s">
        <v>28</v>
      </c>
      <c r="B3443" s="13" t="s">
        <v>14177</v>
      </c>
      <c r="C3443" s="14" t="s">
        <v>14178</v>
      </c>
      <c r="D3443" s="17" t="s">
        <v>2866</v>
      </c>
      <c r="E3443" s="1" t="s">
        <v>7411</v>
      </c>
      <c r="F3443" s="1" t="s">
        <v>7411</v>
      </c>
      <c r="G3443" s="1" t="s">
        <v>7411</v>
      </c>
      <c r="H3443" s="13" t="s">
        <v>7412</v>
      </c>
      <c r="I3443" s="13" t="s">
        <v>7411</v>
      </c>
      <c r="J3443" s="13"/>
      <c r="K3443" s="182" t="s">
        <v>8757</v>
      </c>
      <c r="L3443" s="132" t="s">
        <v>7520</v>
      </c>
      <c r="M3443" s="13" t="s">
        <v>151</v>
      </c>
      <c r="N3443" s="13" t="s">
        <v>7411</v>
      </c>
      <c r="O3443" s="13" t="s">
        <v>2865</v>
      </c>
      <c r="P3443" s="1" t="e">
        <f>LEFT(#REF!,2) = "BR"</f>
        <v>#REF!</v>
      </c>
      <c r="Q3443" s="61" t="s">
        <v>2864</v>
      </c>
      <c r="R3443" s="39" t="s">
        <v>664</v>
      </c>
      <c r="S3443" s="1" t="s">
        <v>7537</v>
      </c>
      <c r="T3443" s="1" t="s">
        <v>665</v>
      </c>
      <c r="U3443" s="182" t="s">
        <v>7438</v>
      </c>
      <c r="V3443" s="13"/>
      <c r="W3443" s="1"/>
      <c r="X3443" s="1"/>
      <c r="Y3443" s="355"/>
      <c r="Z3443" s="355"/>
      <c r="AA3443" s="355"/>
    </row>
    <row r="3444" spans="1:27">
      <c r="A3444" s="51" t="s">
        <v>28</v>
      </c>
      <c r="B3444" s="13" t="s">
        <v>14177</v>
      </c>
      <c r="C3444" s="14" t="s">
        <v>14178</v>
      </c>
      <c r="D3444" s="17" t="s">
        <v>2866</v>
      </c>
      <c r="E3444" s="1" t="s">
        <v>7411</v>
      </c>
      <c r="F3444" s="1" t="s">
        <v>7411</v>
      </c>
      <c r="G3444" s="1" t="s">
        <v>7411</v>
      </c>
      <c r="H3444" s="13" t="s">
        <v>7412</v>
      </c>
      <c r="I3444" s="13" t="s">
        <v>7411</v>
      </c>
      <c r="J3444" s="13"/>
      <c r="K3444" s="182" t="s">
        <v>8757</v>
      </c>
      <c r="L3444" s="132" t="s">
        <v>7520</v>
      </c>
      <c r="M3444" s="13" t="s">
        <v>138</v>
      </c>
      <c r="N3444" s="13" t="s">
        <v>7411</v>
      </c>
      <c r="O3444" s="13" t="s">
        <v>98</v>
      </c>
      <c r="P3444" s="1" t="e">
        <f>LEFT(#REF!,2) = "BR"</f>
        <v>#REF!</v>
      </c>
      <c r="Q3444" s="61" t="s">
        <v>2691</v>
      </c>
      <c r="R3444" s="39" t="s">
        <v>1189</v>
      </c>
      <c r="S3444" s="1" t="s">
        <v>7526</v>
      </c>
      <c r="T3444" s="1" t="s">
        <v>1190</v>
      </c>
      <c r="U3444" s="182" t="s">
        <v>7438</v>
      </c>
      <c r="V3444" s="13"/>
      <c r="W3444" s="1"/>
      <c r="X3444" s="1"/>
      <c r="Y3444" s="355"/>
      <c r="Z3444" s="355"/>
      <c r="AA3444" s="355"/>
    </row>
    <row r="3445" spans="1:27">
      <c r="A3445" s="51" t="s">
        <v>28</v>
      </c>
      <c r="B3445" s="13" t="s">
        <v>14179</v>
      </c>
      <c r="C3445" s="24" t="s">
        <v>14180</v>
      </c>
      <c r="D3445" s="60" t="s">
        <v>14181</v>
      </c>
      <c r="E3445" s="1" t="s">
        <v>7411</v>
      </c>
      <c r="F3445" s="1" t="s">
        <v>7411</v>
      </c>
      <c r="G3445" s="1" t="s">
        <v>7411</v>
      </c>
      <c r="H3445" s="13" t="s">
        <v>7411</v>
      </c>
      <c r="I3445" s="13" t="s">
        <v>7411</v>
      </c>
      <c r="J3445" s="13"/>
      <c r="K3445" s="196" t="s">
        <v>8695</v>
      </c>
      <c r="L3445" s="132" t="s">
        <v>7520</v>
      </c>
      <c r="M3445" s="13" t="s">
        <v>151</v>
      </c>
      <c r="N3445" s="13" t="s">
        <v>7411</v>
      </c>
      <c r="O3445" s="13" t="s">
        <v>2875</v>
      </c>
      <c r="P3445" s="1" t="e">
        <f>LEFT(#REF!,2) = "BR"</f>
        <v>#REF!</v>
      </c>
      <c r="Q3445" s="61" t="s">
        <v>2874</v>
      </c>
      <c r="R3445" s="39" t="s">
        <v>664</v>
      </c>
      <c r="S3445" s="1" t="s">
        <v>7537</v>
      </c>
      <c r="T3445" s="1" t="s">
        <v>665</v>
      </c>
      <c r="U3445" s="182" t="s">
        <v>7438</v>
      </c>
      <c r="V3445" s="13"/>
      <c r="W3445" s="1"/>
      <c r="X3445" s="1"/>
      <c r="Y3445" s="355"/>
      <c r="Z3445" s="355"/>
      <c r="AA3445" s="355"/>
    </row>
    <row r="3446" spans="1:27">
      <c r="A3446" s="51" t="s">
        <v>28</v>
      </c>
      <c r="B3446" s="13" t="s">
        <v>14179</v>
      </c>
      <c r="C3446" s="14" t="s">
        <v>14180</v>
      </c>
      <c r="D3446" s="17" t="s">
        <v>14181</v>
      </c>
      <c r="E3446" s="1" t="s">
        <v>7411</v>
      </c>
      <c r="F3446" s="1" t="s">
        <v>7411</v>
      </c>
      <c r="G3446" s="1" t="s">
        <v>7411</v>
      </c>
      <c r="H3446" s="13" t="s">
        <v>7411</v>
      </c>
      <c r="I3446" s="13" t="s">
        <v>7411</v>
      </c>
      <c r="J3446" s="13"/>
      <c r="K3446" s="196" t="s">
        <v>8695</v>
      </c>
      <c r="L3446" s="132" t="s">
        <v>7520</v>
      </c>
      <c r="M3446" s="13" t="s">
        <v>101</v>
      </c>
      <c r="N3446" s="13" t="s">
        <v>7411</v>
      </c>
      <c r="O3446" s="13" t="s">
        <v>122</v>
      </c>
      <c r="P3446" s="1" t="e">
        <f>LEFT(#REF!,2) = "BR"</f>
        <v>#REF!</v>
      </c>
      <c r="Q3446" s="61" t="s">
        <v>2992</v>
      </c>
      <c r="R3446" s="2" t="s">
        <v>2080</v>
      </c>
      <c r="S3446" s="4" t="s">
        <v>8496</v>
      </c>
      <c r="T3446" s="4" t="s">
        <v>2081</v>
      </c>
      <c r="U3446" s="182" t="s">
        <v>7438</v>
      </c>
      <c r="V3446" s="13"/>
      <c r="W3446" s="1"/>
      <c r="X3446" s="1"/>
      <c r="Y3446" s="313"/>
      <c r="Z3446" s="313"/>
      <c r="AA3446" s="313"/>
    </row>
    <row r="3447" spans="1:27">
      <c r="A3447" s="51" t="s">
        <v>28</v>
      </c>
      <c r="B3447" s="13" t="s">
        <v>14182</v>
      </c>
      <c r="C3447" s="14" t="s">
        <v>14183</v>
      </c>
      <c r="D3447" s="17" t="s">
        <v>2678</v>
      </c>
      <c r="E3447" s="1" t="s">
        <v>7411</v>
      </c>
      <c r="F3447" s="1" t="s">
        <v>7411</v>
      </c>
      <c r="G3447" s="1" t="s">
        <v>7411</v>
      </c>
      <c r="H3447" s="13" t="s">
        <v>7411</v>
      </c>
      <c r="I3447" s="13" t="s">
        <v>7411</v>
      </c>
      <c r="J3447" s="13"/>
      <c r="K3447" s="196" t="s">
        <v>6515</v>
      </c>
      <c r="L3447" s="13" t="s">
        <v>7438</v>
      </c>
      <c r="M3447" s="13" t="s">
        <v>429</v>
      </c>
      <c r="N3447" s="13" t="s">
        <v>7411</v>
      </c>
      <c r="O3447" s="13" t="s">
        <v>142</v>
      </c>
      <c r="P3447" s="1" t="e">
        <f>LEFT(#REF!,2) = "BR"</f>
        <v>#REF!</v>
      </c>
      <c r="Q3447" s="61" t="s">
        <v>2678</v>
      </c>
      <c r="R3447" s="39" t="s">
        <v>1050</v>
      </c>
      <c r="S3447" s="1" t="s">
        <v>7575</v>
      </c>
      <c r="T3447" s="1" t="s">
        <v>1051</v>
      </c>
      <c r="U3447" s="182" t="s">
        <v>1051</v>
      </c>
      <c r="V3447" s="13"/>
      <c r="W3447" s="1"/>
      <c r="X3447" s="1"/>
      <c r="Y3447" s="313"/>
      <c r="Z3447" s="313"/>
      <c r="AA3447" s="313"/>
    </row>
    <row r="3448" spans="1:27">
      <c r="A3448" s="51" t="s">
        <v>28</v>
      </c>
      <c r="B3448" s="13" t="s">
        <v>8788</v>
      </c>
      <c r="C3448" s="14" t="s">
        <v>14184</v>
      </c>
      <c r="D3448" s="17" t="s">
        <v>2679</v>
      </c>
      <c r="E3448" s="1" t="s">
        <v>7411</v>
      </c>
      <c r="F3448" s="1" t="s">
        <v>7411</v>
      </c>
      <c r="G3448" s="1" t="s">
        <v>7411</v>
      </c>
      <c r="H3448" s="13" t="s">
        <v>7411</v>
      </c>
      <c r="I3448" s="13" t="s">
        <v>7411</v>
      </c>
      <c r="J3448" s="13"/>
      <c r="K3448" s="196" t="s">
        <v>6515</v>
      </c>
      <c r="L3448" s="13" t="s">
        <v>7438</v>
      </c>
      <c r="M3448" s="13" t="s">
        <v>429</v>
      </c>
      <c r="N3448" s="13" t="s">
        <v>7411</v>
      </c>
      <c r="O3448" s="13" t="s">
        <v>201</v>
      </c>
      <c r="P3448" s="1" t="e">
        <f>LEFT(#REF!,2) = "BR"</f>
        <v>#REF!</v>
      </c>
      <c r="Q3448" s="61" t="s">
        <v>2679</v>
      </c>
      <c r="R3448" s="39" t="s">
        <v>1050</v>
      </c>
      <c r="S3448" s="1" t="s">
        <v>7575</v>
      </c>
      <c r="T3448" s="1" t="s">
        <v>1051</v>
      </c>
      <c r="U3448" s="182" t="s">
        <v>1051</v>
      </c>
      <c r="V3448" s="13"/>
      <c r="W3448" s="1"/>
      <c r="X3448" s="1"/>
      <c r="Y3448" s="313"/>
      <c r="Z3448" s="313"/>
      <c r="AA3448" s="313"/>
    </row>
    <row r="3449" spans="1:27">
      <c r="A3449" s="51" t="s">
        <v>28</v>
      </c>
      <c r="B3449" s="13" t="s">
        <v>14185</v>
      </c>
      <c r="C3449" s="14" t="s">
        <v>14186</v>
      </c>
      <c r="D3449" s="17" t="s">
        <v>2680</v>
      </c>
      <c r="E3449" s="1" t="s">
        <v>7411</v>
      </c>
      <c r="F3449" s="1" t="s">
        <v>7411</v>
      </c>
      <c r="G3449" s="1" t="s">
        <v>7411</v>
      </c>
      <c r="H3449" s="13" t="s">
        <v>7411</v>
      </c>
      <c r="I3449" s="13" t="s">
        <v>7411</v>
      </c>
      <c r="J3449" s="13"/>
      <c r="K3449" s="196" t="s">
        <v>6515</v>
      </c>
      <c r="L3449" s="13" t="s">
        <v>7438</v>
      </c>
      <c r="M3449" s="13" t="s">
        <v>429</v>
      </c>
      <c r="N3449" s="13" t="s">
        <v>7411</v>
      </c>
      <c r="O3449" s="13" t="s">
        <v>107</v>
      </c>
      <c r="P3449" s="1" t="e">
        <f>LEFT(#REF!,2) = "BR"</f>
        <v>#REF!</v>
      </c>
      <c r="Q3449" s="61" t="s">
        <v>2680</v>
      </c>
      <c r="R3449" s="39" t="s">
        <v>1050</v>
      </c>
      <c r="S3449" s="1" t="s">
        <v>7575</v>
      </c>
      <c r="T3449" s="1" t="s">
        <v>1051</v>
      </c>
      <c r="U3449" s="182" t="s">
        <v>1051</v>
      </c>
      <c r="V3449" s="13"/>
      <c r="W3449" s="1"/>
      <c r="X3449" s="1"/>
      <c r="Y3449" s="313"/>
      <c r="Z3449" s="313"/>
      <c r="AA3449" s="313"/>
    </row>
    <row r="3450" spans="1:27">
      <c r="A3450" s="51" t="s">
        <v>28</v>
      </c>
      <c r="B3450" s="13" t="s">
        <v>12536</v>
      </c>
      <c r="C3450" s="24" t="s">
        <v>14187</v>
      </c>
      <c r="D3450" s="60" t="s">
        <v>2793</v>
      </c>
      <c r="E3450" s="1" t="s">
        <v>7411</v>
      </c>
      <c r="F3450" s="1" t="s">
        <v>7411</v>
      </c>
      <c r="G3450" s="1" t="s">
        <v>7411</v>
      </c>
      <c r="H3450" s="13" t="s">
        <v>7411</v>
      </c>
      <c r="I3450" s="13" t="s">
        <v>7411</v>
      </c>
      <c r="J3450" s="13"/>
      <c r="K3450" s="196" t="s">
        <v>6515</v>
      </c>
      <c r="L3450" s="196" t="s">
        <v>7438</v>
      </c>
      <c r="M3450" s="13" t="s">
        <v>151</v>
      </c>
      <c r="N3450" s="13" t="s">
        <v>7411</v>
      </c>
      <c r="O3450" s="13" t="s">
        <v>250</v>
      </c>
      <c r="P3450" s="1" t="e">
        <f>LEFT(#REF!,2) = "BR"</f>
        <v>#REF!</v>
      </c>
      <c r="Q3450" s="61" t="s">
        <v>2793</v>
      </c>
      <c r="R3450" s="39" t="s">
        <v>664</v>
      </c>
      <c r="S3450" s="1" t="s">
        <v>7537</v>
      </c>
      <c r="T3450" s="1" t="s">
        <v>665</v>
      </c>
      <c r="U3450" s="182" t="s">
        <v>14188</v>
      </c>
      <c r="V3450" s="13"/>
      <c r="W3450" s="1"/>
      <c r="X3450" s="1"/>
      <c r="Y3450" s="48" t="s">
        <v>10846</v>
      </c>
      <c r="Z3450" s="140" t="s">
        <v>8867</v>
      </c>
      <c r="AA3450" s="48" t="s">
        <v>14189</v>
      </c>
    </row>
    <row r="3451" spans="1:27">
      <c r="A3451" s="51" t="s">
        <v>28</v>
      </c>
      <c r="B3451" s="13" t="s">
        <v>8743</v>
      </c>
      <c r="C3451" s="14" t="s">
        <v>14190</v>
      </c>
      <c r="D3451" s="17" t="s">
        <v>2993</v>
      </c>
      <c r="E3451" s="1" t="s">
        <v>7411</v>
      </c>
      <c r="F3451" s="1" t="s">
        <v>7411</v>
      </c>
      <c r="G3451" s="1" t="s">
        <v>7411</v>
      </c>
      <c r="H3451" s="13" t="s">
        <v>7411</v>
      </c>
      <c r="I3451" s="13" t="s">
        <v>7411</v>
      </c>
      <c r="J3451" s="13"/>
      <c r="K3451" s="182" t="s">
        <v>8695</v>
      </c>
      <c r="L3451" s="132" t="s">
        <v>7520</v>
      </c>
      <c r="M3451" s="13" t="s">
        <v>151</v>
      </c>
      <c r="N3451" s="13" t="s">
        <v>7411</v>
      </c>
      <c r="O3451" s="4" t="s">
        <v>2877</v>
      </c>
      <c r="P3451" s="1" t="e">
        <f>LEFT(#REF!,2) = "BR"</f>
        <v>#REF!</v>
      </c>
      <c r="Q3451" s="2" t="s">
        <v>2876</v>
      </c>
      <c r="R3451" s="39" t="s">
        <v>664</v>
      </c>
      <c r="S3451" s="1" t="s">
        <v>7537</v>
      </c>
      <c r="T3451" s="1" t="s">
        <v>665</v>
      </c>
      <c r="U3451" s="182" t="s">
        <v>7438</v>
      </c>
      <c r="V3451" s="13"/>
      <c r="W3451" s="1"/>
      <c r="X3451" s="67"/>
      <c r="Y3451" s="313"/>
      <c r="Z3451" s="313"/>
      <c r="AA3451" s="313"/>
    </row>
    <row r="3452" spans="1:27">
      <c r="A3452" s="51" t="s">
        <v>28</v>
      </c>
      <c r="B3452" s="13" t="s">
        <v>8743</v>
      </c>
      <c r="C3452" s="14" t="s">
        <v>14190</v>
      </c>
      <c r="D3452" s="17" t="s">
        <v>2993</v>
      </c>
      <c r="E3452" s="1" t="s">
        <v>7411</v>
      </c>
      <c r="F3452" s="1" t="s">
        <v>7411</v>
      </c>
      <c r="G3452" s="1" t="s">
        <v>7411</v>
      </c>
      <c r="H3452" s="13" t="s">
        <v>7411</v>
      </c>
      <c r="I3452" s="13" t="s">
        <v>7411</v>
      </c>
      <c r="J3452" s="13"/>
      <c r="K3452" s="182" t="s">
        <v>8695</v>
      </c>
      <c r="L3452" s="132" t="s">
        <v>7520</v>
      </c>
      <c r="M3452" s="13" t="s">
        <v>101</v>
      </c>
      <c r="N3452" s="13" t="s">
        <v>7411</v>
      </c>
      <c r="O3452" s="13" t="s">
        <v>233</v>
      </c>
      <c r="P3452" s="1" t="e">
        <f>LEFT(#REF!,2) = "BR"</f>
        <v>#REF!</v>
      </c>
      <c r="Q3452" s="61" t="s">
        <v>2993</v>
      </c>
      <c r="R3452" s="61" t="s">
        <v>1060</v>
      </c>
      <c r="S3452" s="4" t="s">
        <v>7661</v>
      </c>
      <c r="T3452" s="4" t="s">
        <v>1061</v>
      </c>
      <c r="U3452" s="182" t="s">
        <v>7438</v>
      </c>
      <c r="V3452" s="13"/>
      <c r="W3452" s="1"/>
      <c r="X3452" s="67"/>
      <c r="Y3452" s="313"/>
      <c r="Z3452" s="313"/>
      <c r="AA3452" s="313"/>
    </row>
    <row r="3453" spans="1:27">
      <c r="A3453" s="51" t="s">
        <v>28</v>
      </c>
      <c r="B3453" s="13" t="s">
        <v>14191</v>
      </c>
      <c r="C3453" s="14" t="s">
        <v>14192</v>
      </c>
      <c r="D3453" s="17" t="s">
        <v>14193</v>
      </c>
      <c r="E3453" s="1" t="s">
        <v>7411</v>
      </c>
      <c r="F3453" s="1" t="s">
        <v>7411</v>
      </c>
      <c r="G3453" s="1" t="s">
        <v>7411</v>
      </c>
      <c r="H3453" s="13" t="s">
        <v>7411</v>
      </c>
      <c r="I3453" s="13" t="s">
        <v>7411</v>
      </c>
      <c r="J3453" s="13"/>
      <c r="K3453" s="55" t="s">
        <v>7635</v>
      </c>
      <c r="L3453" s="55" t="s">
        <v>7438</v>
      </c>
      <c r="M3453" s="13"/>
      <c r="N3453" s="13" t="s">
        <v>7438</v>
      </c>
      <c r="O3453" s="1" t="s">
        <v>7438</v>
      </c>
      <c r="P3453" s="1" t="e">
        <f>LEFT(#REF!,2) = "BR"</f>
        <v>#REF!</v>
      </c>
      <c r="Q3453" s="1" t="s">
        <v>7438</v>
      </c>
      <c r="R3453" s="463" t="s">
        <v>7438</v>
      </c>
      <c r="S3453" s="25" t="s">
        <v>7438</v>
      </c>
      <c r="T3453" s="25"/>
      <c r="U3453" s="182" t="s">
        <v>7438</v>
      </c>
      <c r="V3453" s="13"/>
      <c r="W3453" s="1"/>
      <c r="X3453" s="1"/>
      <c r="Y3453" s="22"/>
      <c r="Z3453" s="22"/>
      <c r="AA3453" s="22"/>
    </row>
    <row r="3454" spans="1:27">
      <c r="A3454" s="51" t="s">
        <v>28</v>
      </c>
      <c r="B3454" s="13" t="s">
        <v>14194</v>
      </c>
      <c r="C3454" s="14" t="s">
        <v>14195</v>
      </c>
      <c r="D3454" s="17" t="s">
        <v>14196</v>
      </c>
      <c r="E3454" s="1" t="s">
        <v>7411</v>
      </c>
      <c r="F3454" s="1" t="s">
        <v>7411</v>
      </c>
      <c r="G3454" s="1" t="s">
        <v>7411</v>
      </c>
      <c r="H3454" s="13" t="s">
        <v>7411</v>
      </c>
      <c r="I3454" s="13" t="s">
        <v>7411</v>
      </c>
      <c r="J3454" s="13"/>
      <c r="K3454" s="196" t="s">
        <v>6515</v>
      </c>
      <c r="L3454" s="13" t="s">
        <v>7438</v>
      </c>
      <c r="M3454" s="13" t="s">
        <v>48</v>
      </c>
      <c r="N3454" s="13" t="s">
        <v>7411</v>
      </c>
      <c r="O3454" s="13" t="s">
        <v>117</v>
      </c>
      <c r="P3454" s="1" t="e">
        <f>LEFT(#REF!,2) = "BR"</f>
        <v>#REF!</v>
      </c>
      <c r="Q3454" s="61" t="s">
        <v>2425</v>
      </c>
      <c r="R3454" s="58" t="s">
        <v>1843</v>
      </c>
      <c r="S3454" s="4" t="s">
        <v>7589</v>
      </c>
      <c r="T3454" s="4" t="s">
        <v>1844</v>
      </c>
      <c r="U3454" s="182" t="s">
        <v>1844</v>
      </c>
      <c r="V3454" s="13"/>
      <c r="W3454" s="1"/>
      <c r="X3454" s="1"/>
      <c r="Y3454" s="313"/>
      <c r="Z3454" s="313"/>
      <c r="AA3454" s="313"/>
    </row>
    <row r="3455" spans="1:27">
      <c r="A3455" s="51" t="s">
        <v>28</v>
      </c>
      <c r="B3455" s="13" t="s">
        <v>14197</v>
      </c>
      <c r="C3455" s="24" t="s">
        <v>14198</v>
      </c>
      <c r="D3455" s="60" t="s">
        <v>14199</v>
      </c>
      <c r="E3455" s="1" t="s">
        <v>7411</v>
      </c>
      <c r="F3455" s="1" t="s">
        <v>7411</v>
      </c>
      <c r="G3455" s="1" t="s">
        <v>7411</v>
      </c>
      <c r="H3455" s="13" t="s">
        <v>7411</v>
      </c>
      <c r="I3455" s="13" t="s">
        <v>7411</v>
      </c>
      <c r="J3455" s="13"/>
      <c r="K3455" s="182" t="s">
        <v>8757</v>
      </c>
      <c r="L3455" s="182" t="s">
        <v>8757</v>
      </c>
      <c r="M3455" s="13" t="s">
        <v>205</v>
      </c>
      <c r="N3455" s="13" t="s">
        <v>7411</v>
      </c>
      <c r="O3455" s="13" t="s">
        <v>153</v>
      </c>
      <c r="P3455" s="1" t="e">
        <f>LEFT(#REF!,2) = "BR"</f>
        <v>#REF!</v>
      </c>
      <c r="Q3455" s="61" t="s">
        <v>2960</v>
      </c>
      <c r="R3455" s="39" t="s">
        <v>2050</v>
      </c>
      <c r="S3455" s="20" t="s">
        <v>7593</v>
      </c>
      <c r="T3455" s="20" t="s">
        <v>2051</v>
      </c>
      <c r="U3455" s="182" t="s">
        <v>2051</v>
      </c>
      <c r="V3455" s="13"/>
      <c r="W3455" s="1"/>
      <c r="X3455" s="1"/>
      <c r="Y3455" s="134"/>
      <c r="Z3455" s="134"/>
      <c r="AA3455" s="134"/>
    </row>
    <row r="3456" spans="1:27">
      <c r="A3456" s="51" t="s">
        <v>28</v>
      </c>
      <c r="B3456" s="13" t="s">
        <v>14197</v>
      </c>
      <c r="C3456" s="14" t="s">
        <v>14198</v>
      </c>
      <c r="D3456" s="17" t="s">
        <v>14199</v>
      </c>
      <c r="E3456" s="1" t="s">
        <v>7411</v>
      </c>
      <c r="F3456" s="1" t="s">
        <v>7411</v>
      </c>
      <c r="G3456" s="1" t="s">
        <v>7411</v>
      </c>
      <c r="H3456" s="13" t="s">
        <v>7411</v>
      </c>
      <c r="I3456" s="13" t="s">
        <v>7411</v>
      </c>
      <c r="J3456" s="13"/>
      <c r="K3456" s="182" t="s">
        <v>8757</v>
      </c>
      <c r="L3456" s="132" t="s">
        <v>7520</v>
      </c>
      <c r="M3456" s="13" t="s">
        <v>97</v>
      </c>
      <c r="N3456" s="13" t="s">
        <v>7411</v>
      </c>
      <c r="O3456" s="13" t="s">
        <v>68</v>
      </c>
      <c r="P3456" s="1" t="e">
        <f>LEFT(#REF!,2) = "BR"</f>
        <v>#REF!</v>
      </c>
      <c r="Q3456" s="61" t="s">
        <v>1512</v>
      </c>
      <c r="R3456" s="2" t="s">
        <v>1531</v>
      </c>
      <c r="S3456" s="1" t="s">
        <v>8049</v>
      </c>
      <c r="T3456" s="1" t="s">
        <v>1532</v>
      </c>
      <c r="U3456" s="182" t="s">
        <v>7438</v>
      </c>
      <c r="V3456" s="13"/>
      <c r="W3456" s="1"/>
      <c r="X3456" s="1"/>
      <c r="Y3456" s="48" t="s">
        <v>8867</v>
      </c>
      <c r="Z3456" s="48" t="s">
        <v>14200</v>
      </c>
      <c r="AA3456" s="48" t="s">
        <v>1513</v>
      </c>
    </row>
    <row r="3457" spans="1:27">
      <c r="A3457" s="51" t="s">
        <v>28</v>
      </c>
      <c r="B3457" s="13" t="s">
        <v>14197</v>
      </c>
      <c r="C3457" s="14" t="s">
        <v>14198</v>
      </c>
      <c r="D3457" s="17" t="s">
        <v>14199</v>
      </c>
      <c r="E3457" s="1" t="s">
        <v>7411</v>
      </c>
      <c r="F3457" s="1" t="s">
        <v>7411</v>
      </c>
      <c r="G3457" s="1" t="s">
        <v>7411</v>
      </c>
      <c r="H3457" s="13" t="s">
        <v>7411</v>
      </c>
      <c r="I3457" s="13" t="s">
        <v>7411</v>
      </c>
      <c r="J3457" s="13"/>
      <c r="K3457" s="182" t="s">
        <v>8757</v>
      </c>
      <c r="L3457" s="132" t="s">
        <v>7520</v>
      </c>
      <c r="M3457" s="13" t="s">
        <v>48</v>
      </c>
      <c r="N3457" s="13" t="s">
        <v>7411</v>
      </c>
      <c r="O3457" s="13" t="s">
        <v>119</v>
      </c>
      <c r="P3457" s="1" t="e">
        <f>LEFT(#REF!,2) = "BR"</f>
        <v>#REF!</v>
      </c>
      <c r="Q3457" s="61" t="s">
        <v>3577</v>
      </c>
      <c r="R3457" s="39" t="s">
        <v>2050</v>
      </c>
      <c r="S3457" s="20" t="s">
        <v>7593</v>
      </c>
      <c r="T3457" s="20" t="s">
        <v>2051</v>
      </c>
      <c r="U3457" s="182" t="s">
        <v>7438</v>
      </c>
      <c r="V3457" s="13"/>
      <c r="W3457" s="1"/>
      <c r="X3457" s="1"/>
      <c r="Y3457" s="313"/>
      <c r="Z3457" s="313"/>
      <c r="AA3457" s="313"/>
    </row>
    <row r="3458" spans="1:27">
      <c r="A3458" s="51" t="s">
        <v>28</v>
      </c>
      <c r="B3458" s="13" t="s">
        <v>14201</v>
      </c>
      <c r="C3458" s="14" t="s">
        <v>14202</v>
      </c>
      <c r="D3458" s="17" t="s">
        <v>14203</v>
      </c>
      <c r="E3458" s="1" t="s">
        <v>7411</v>
      </c>
      <c r="F3458" s="1" t="s">
        <v>7411</v>
      </c>
      <c r="G3458" s="1" t="s">
        <v>7411</v>
      </c>
      <c r="H3458" s="13" t="s">
        <v>7412</v>
      </c>
      <c r="I3458" s="13" t="s">
        <v>7411</v>
      </c>
      <c r="J3458" s="13"/>
      <c r="K3458" s="209" t="s">
        <v>8757</v>
      </c>
      <c r="L3458" s="209" t="s">
        <v>8757</v>
      </c>
      <c r="M3458" s="51" t="s">
        <v>151</v>
      </c>
      <c r="N3458" s="51" t="s">
        <v>7411</v>
      </c>
      <c r="O3458" s="13" t="s">
        <v>2879</v>
      </c>
      <c r="P3458" s="1" t="e">
        <f>LEFT(#REF!,2) = "BR"</f>
        <v>#REF!</v>
      </c>
      <c r="Q3458" s="61" t="s">
        <v>2878</v>
      </c>
      <c r="R3458" s="39" t="s">
        <v>664</v>
      </c>
      <c r="S3458" s="1" t="s">
        <v>7537</v>
      </c>
      <c r="T3458" s="1" t="s">
        <v>665</v>
      </c>
      <c r="U3458" s="182" t="s">
        <v>665</v>
      </c>
      <c r="V3458" s="13"/>
      <c r="W3458" s="1"/>
      <c r="X3458" s="1"/>
      <c r="Y3458" s="134"/>
      <c r="Z3458" s="134"/>
      <c r="AA3458" s="216"/>
    </row>
    <row r="3459" spans="1:27">
      <c r="A3459" s="51" t="s">
        <v>28</v>
      </c>
      <c r="B3459" s="13" t="s">
        <v>14201</v>
      </c>
      <c r="C3459" s="14" t="s">
        <v>14202</v>
      </c>
      <c r="D3459" s="17" t="s">
        <v>14203</v>
      </c>
      <c r="E3459" s="1" t="s">
        <v>7411</v>
      </c>
      <c r="F3459" s="1" t="s">
        <v>7411</v>
      </c>
      <c r="G3459" s="1" t="s">
        <v>7411</v>
      </c>
      <c r="H3459" s="13" t="s">
        <v>7412</v>
      </c>
      <c r="I3459" s="13" t="s">
        <v>7411</v>
      </c>
      <c r="J3459" s="13"/>
      <c r="K3459" s="209" t="s">
        <v>8757</v>
      </c>
      <c r="L3459" s="209" t="s">
        <v>7618</v>
      </c>
      <c r="M3459" s="1" t="s">
        <v>151</v>
      </c>
      <c r="N3459" s="1" t="s">
        <v>7411</v>
      </c>
      <c r="O3459" s="13" t="s">
        <v>104</v>
      </c>
      <c r="P3459" s="1" t="e">
        <f>LEFT(#REF!,2) = "BR"</f>
        <v>#REF!</v>
      </c>
      <c r="Q3459" s="61" t="s">
        <v>557</v>
      </c>
      <c r="R3459" s="39" t="s">
        <v>664</v>
      </c>
      <c r="S3459" s="1" t="s">
        <v>7537</v>
      </c>
      <c r="T3459" s="1" t="s">
        <v>665</v>
      </c>
      <c r="U3459" s="182" t="s">
        <v>7438</v>
      </c>
      <c r="V3459" s="13"/>
      <c r="W3459" s="1"/>
      <c r="X3459" s="1"/>
      <c r="Y3459" s="134"/>
      <c r="Z3459" s="134"/>
      <c r="AA3459" s="216"/>
    </row>
    <row r="3460" spans="1:27">
      <c r="A3460" s="51" t="s">
        <v>28</v>
      </c>
      <c r="B3460" s="13" t="s">
        <v>14201</v>
      </c>
      <c r="C3460" s="14" t="s">
        <v>14202</v>
      </c>
      <c r="D3460" s="17" t="s">
        <v>14203</v>
      </c>
      <c r="E3460" s="1" t="s">
        <v>7411</v>
      </c>
      <c r="F3460" s="1" t="s">
        <v>7411</v>
      </c>
      <c r="G3460" s="1" t="s">
        <v>7411</v>
      </c>
      <c r="H3460" s="13" t="s">
        <v>7412</v>
      </c>
      <c r="I3460" s="13" t="s">
        <v>7411</v>
      </c>
      <c r="J3460" s="13"/>
      <c r="K3460" s="209" t="s">
        <v>8757</v>
      </c>
      <c r="L3460" s="209" t="s">
        <v>8610</v>
      </c>
      <c r="M3460" s="1" t="s">
        <v>151</v>
      </c>
      <c r="N3460" s="1" t="s">
        <v>7412</v>
      </c>
      <c r="O3460" s="13" t="s">
        <v>1442</v>
      </c>
      <c r="P3460" s="1" t="e">
        <f>LEFT(#REF!,2) = "BR"</f>
        <v>#REF!</v>
      </c>
      <c r="Q3460" s="61" t="s">
        <v>1441</v>
      </c>
      <c r="R3460" s="39" t="s">
        <v>664</v>
      </c>
      <c r="S3460" s="1" t="s">
        <v>7537</v>
      </c>
      <c r="T3460" s="1" t="s">
        <v>665</v>
      </c>
      <c r="U3460" s="182" t="s">
        <v>7438</v>
      </c>
      <c r="V3460" s="13"/>
      <c r="W3460" s="1"/>
      <c r="X3460" s="1"/>
      <c r="Y3460" s="134"/>
      <c r="Z3460" s="134"/>
      <c r="AA3460" s="216"/>
    </row>
    <row r="3461" spans="1:27">
      <c r="A3461" s="51" t="s">
        <v>28</v>
      </c>
      <c r="B3461" s="13" t="s">
        <v>14201</v>
      </c>
      <c r="C3461" s="14" t="s">
        <v>14202</v>
      </c>
      <c r="D3461" s="17" t="s">
        <v>14203</v>
      </c>
      <c r="E3461" s="1" t="s">
        <v>7411</v>
      </c>
      <c r="F3461" s="1" t="s">
        <v>7411</v>
      </c>
      <c r="G3461" s="1" t="s">
        <v>7411</v>
      </c>
      <c r="H3461" s="13" t="s">
        <v>7412</v>
      </c>
      <c r="I3461" s="13" t="s">
        <v>7411</v>
      </c>
      <c r="J3461" s="13"/>
      <c r="K3461" s="209" t="s">
        <v>8757</v>
      </c>
      <c r="L3461" s="209" t="s">
        <v>7618</v>
      </c>
      <c r="M3461" s="1" t="s">
        <v>151</v>
      </c>
      <c r="N3461" s="1" t="s">
        <v>7411</v>
      </c>
      <c r="O3461" s="13" t="s">
        <v>124</v>
      </c>
      <c r="P3461" s="1" t="e">
        <f>LEFT(#REF!,2) = "BR"</f>
        <v>#REF!</v>
      </c>
      <c r="Q3461" s="61" t="s">
        <v>486</v>
      </c>
      <c r="R3461" s="39" t="s">
        <v>664</v>
      </c>
      <c r="S3461" s="1" t="s">
        <v>7537</v>
      </c>
      <c r="T3461" s="1" t="s">
        <v>665</v>
      </c>
      <c r="U3461" s="182" t="s">
        <v>7438</v>
      </c>
      <c r="V3461" s="13"/>
      <c r="W3461" s="1"/>
      <c r="X3461" s="1"/>
      <c r="Y3461" s="134"/>
      <c r="Z3461" s="134"/>
      <c r="AA3461" s="216"/>
    </row>
    <row r="3462" spans="1:27">
      <c r="A3462" s="51" t="s">
        <v>28</v>
      </c>
      <c r="B3462" s="13" t="s">
        <v>14201</v>
      </c>
      <c r="C3462" s="14" t="s">
        <v>14202</v>
      </c>
      <c r="D3462" s="17" t="s">
        <v>14203</v>
      </c>
      <c r="E3462" s="1" t="s">
        <v>7411</v>
      </c>
      <c r="F3462" s="1" t="s">
        <v>7411</v>
      </c>
      <c r="G3462" s="1" t="s">
        <v>7411</v>
      </c>
      <c r="H3462" s="13" t="s">
        <v>7412</v>
      </c>
      <c r="I3462" s="13" t="s">
        <v>7411</v>
      </c>
      <c r="J3462" s="13"/>
      <c r="K3462" s="209" t="s">
        <v>8757</v>
      </c>
      <c r="L3462" s="209" t="s">
        <v>7618</v>
      </c>
      <c r="M3462" s="1" t="s">
        <v>101</v>
      </c>
      <c r="N3462" s="1" t="s">
        <v>7411</v>
      </c>
      <c r="O3462" s="13" t="s">
        <v>160</v>
      </c>
      <c r="P3462" s="1" t="e">
        <f>LEFT(#REF!,2) = "BR"</f>
        <v>#REF!</v>
      </c>
      <c r="Q3462" s="61" t="s">
        <v>1536</v>
      </c>
      <c r="R3462" s="2" t="s">
        <v>1054</v>
      </c>
      <c r="S3462" s="4" t="s">
        <v>7105</v>
      </c>
      <c r="T3462" s="4" t="s">
        <v>1055</v>
      </c>
      <c r="U3462" s="182" t="s">
        <v>7438</v>
      </c>
      <c r="V3462" s="13"/>
      <c r="W3462" s="1"/>
      <c r="X3462" s="1"/>
      <c r="Y3462" s="134"/>
      <c r="Z3462" s="134"/>
      <c r="AA3462" s="216"/>
    </row>
    <row r="3463" spans="1:27">
      <c r="A3463" s="51" t="s">
        <v>28</v>
      </c>
      <c r="B3463" s="13" t="s">
        <v>14201</v>
      </c>
      <c r="C3463" s="14" t="s">
        <v>14202</v>
      </c>
      <c r="D3463" s="17" t="s">
        <v>14203</v>
      </c>
      <c r="E3463" s="1" t="s">
        <v>7411</v>
      </c>
      <c r="F3463" s="1" t="s">
        <v>7411</v>
      </c>
      <c r="G3463" s="1" t="s">
        <v>7411</v>
      </c>
      <c r="H3463" s="13" t="s">
        <v>7412</v>
      </c>
      <c r="I3463" s="13" t="s">
        <v>7411</v>
      </c>
      <c r="J3463" s="13"/>
      <c r="K3463" s="209" t="s">
        <v>8757</v>
      </c>
      <c r="L3463" s="209" t="s">
        <v>7618</v>
      </c>
      <c r="M3463" s="1" t="s">
        <v>138</v>
      </c>
      <c r="N3463" s="1" t="s">
        <v>7411</v>
      </c>
      <c r="O3463" s="13" t="s">
        <v>86</v>
      </c>
      <c r="P3463" s="1" t="e">
        <f>LEFT(#REF!,2) = "BR"</f>
        <v>#REF!</v>
      </c>
      <c r="Q3463" s="61" t="s">
        <v>345</v>
      </c>
      <c r="R3463" s="39" t="s">
        <v>1189</v>
      </c>
      <c r="S3463" s="1" t="s">
        <v>7526</v>
      </c>
      <c r="T3463" s="1" t="s">
        <v>1190</v>
      </c>
      <c r="U3463" s="182" t="s">
        <v>7438</v>
      </c>
      <c r="V3463" s="13"/>
      <c r="W3463" s="1"/>
      <c r="X3463" s="1"/>
      <c r="Y3463" s="134"/>
      <c r="Z3463" s="134"/>
      <c r="AA3463" s="216"/>
    </row>
    <row r="3464" spans="1:27">
      <c r="A3464" s="51" t="s">
        <v>28</v>
      </c>
      <c r="B3464" s="13" t="s">
        <v>14201</v>
      </c>
      <c r="C3464" s="14" t="s">
        <v>14202</v>
      </c>
      <c r="D3464" s="17" t="s">
        <v>14203</v>
      </c>
      <c r="E3464" s="1" t="s">
        <v>7411</v>
      </c>
      <c r="F3464" s="1" t="s">
        <v>7411</v>
      </c>
      <c r="G3464" s="1" t="s">
        <v>7411</v>
      </c>
      <c r="H3464" s="13" t="s">
        <v>7412</v>
      </c>
      <c r="I3464" s="13" t="s">
        <v>7411</v>
      </c>
      <c r="J3464" s="13"/>
      <c r="K3464" s="182" t="s">
        <v>8757</v>
      </c>
      <c r="L3464" s="270" t="s">
        <v>8757</v>
      </c>
      <c r="M3464" s="51" t="s">
        <v>151</v>
      </c>
      <c r="N3464" s="51" t="s">
        <v>7411</v>
      </c>
      <c r="O3464" s="1" t="s">
        <v>92</v>
      </c>
      <c r="P3464" s="1" t="e">
        <f>LEFT(#REF!,2) = "BR"</f>
        <v>#REF!</v>
      </c>
      <c r="Q3464" s="464" t="s">
        <v>2788</v>
      </c>
      <c r="R3464" s="39" t="s">
        <v>664</v>
      </c>
      <c r="S3464" s="1" t="s">
        <v>7537</v>
      </c>
      <c r="T3464" s="1" t="s">
        <v>665</v>
      </c>
      <c r="U3464" s="182" t="s">
        <v>665</v>
      </c>
      <c r="V3464" s="13"/>
      <c r="W3464" s="1"/>
      <c r="X3464" s="1"/>
      <c r="Y3464" s="354"/>
      <c r="Z3464" s="354"/>
      <c r="AA3464" s="136"/>
    </row>
    <row r="3465" spans="1:27">
      <c r="A3465" s="51" t="s">
        <v>28</v>
      </c>
      <c r="B3465" s="13" t="s">
        <v>14201</v>
      </c>
      <c r="C3465" s="14" t="s">
        <v>14202</v>
      </c>
      <c r="D3465" s="17" t="s">
        <v>14203</v>
      </c>
      <c r="E3465" s="1" t="s">
        <v>7411</v>
      </c>
      <c r="F3465" s="1" t="s">
        <v>7411</v>
      </c>
      <c r="G3465" s="1" t="s">
        <v>7411</v>
      </c>
      <c r="H3465" s="13" t="s">
        <v>7412</v>
      </c>
      <c r="I3465" s="13" t="s">
        <v>7411</v>
      </c>
      <c r="J3465" s="13"/>
      <c r="K3465" s="209" t="s">
        <v>8757</v>
      </c>
      <c r="L3465" s="279" t="s">
        <v>8610</v>
      </c>
      <c r="M3465" s="32" t="s">
        <v>151</v>
      </c>
      <c r="N3465" s="32" t="s">
        <v>7412</v>
      </c>
      <c r="O3465" s="13" t="s">
        <v>1442</v>
      </c>
      <c r="P3465" s="1" t="e">
        <f>LEFT(#REF!,2) = "BR"</f>
        <v>#REF!</v>
      </c>
      <c r="Q3465" s="61" t="s">
        <v>1441</v>
      </c>
      <c r="R3465" s="39" t="s">
        <v>664</v>
      </c>
      <c r="S3465" s="1" t="s">
        <v>7537</v>
      </c>
      <c r="T3465" s="1" t="s">
        <v>665</v>
      </c>
      <c r="U3465" s="182" t="s">
        <v>7438</v>
      </c>
      <c r="V3465" s="13"/>
      <c r="W3465" s="1"/>
      <c r="X3465" s="1"/>
      <c r="Y3465" s="354"/>
      <c r="Z3465" s="354"/>
      <c r="AA3465" s="136"/>
    </row>
    <row r="3466" spans="1:27">
      <c r="A3466" s="51" t="s">
        <v>28</v>
      </c>
      <c r="B3466" s="13" t="s">
        <v>14201</v>
      </c>
      <c r="C3466" s="14" t="s">
        <v>14202</v>
      </c>
      <c r="D3466" s="17" t="s">
        <v>14203</v>
      </c>
      <c r="E3466" s="1" t="s">
        <v>7411</v>
      </c>
      <c r="F3466" s="1" t="s">
        <v>7411</v>
      </c>
      <c r="G3466" s="1" t="s">
        <v>7411</v>
      </c>
      <c r="H3466" s="13" t="s">
        <v>7412</v>
      </c>
      <c r="I3466" s="13" t="s">
        <v>7411</v>
      </c>
      <c r="J3466" s="13"/>
      <c r="K3466" s="209" t="s">
        <v>8757</v>
      </c>
      <c r="L3466" s="279" t="s">
        <v>7618</v>
      </c>
      <c r="M3466" s="32" t="s">
        <v>151</v>
      </c>
      <c r="N3466" s="32" t="s">
        <v>7411</v>
      </c>
      <c r="O3466" s="13" t="s">
        <v>124</v>
      </c>
      <c r="P3466" s="1" t="e">
        <f>LEFT(#REF!,2) = "BR"</f>
        <v>#REF!</v>
      </c>
      <c r="Q3466" s="61" t="s">
        <v>486</v>
      </c>
      <c r="R3466" s="39" t="s">
        <v>664</v>
      </c>
      <c r="S3466" s="1" t="s">
        <v>7537</v>
      </c>
      <c r="T3466" s="1" t="s">
        <v>665</v>
      </c>
      <c r="U3466" s="182" t="s">
        <v>7438</v>
      </c>
      <c r="V3466" s="13"/>
      <c r="W3466" s="1"/>
      <c r="X3466" s="1"/>
      <c r="Y3466" s="354"/>
      <c r="Z3466" s="354"/>
      <c r="AA3466" s="136"/>
    </row>
    <row r="3467" spans="1:27">
      <c r="A3467" s="51" t="s">
        <v>28</v>
      </c>
      <c r="B3467" s="13" t="s">
        <v>14201</v>
      </c>
      <c r="C3467" s="14" t="s">
        <v>14202</v>
      </c>
      <c r="D3467" s="17" t="s">
        <v>14203</v>
      </c>
      <c r="E3467" s="1" t="s">
        <v>7411</v>
      </c>
      <c r="F3467" s="1" t="s">
        <v>7411</v>
      </c>
      <c r="G3467" s="1" t="s">
        <v>7411</v>
      </c>
      <c r="H3467" s="13" t="s">
        <v>7412</v>
      </c>
      <c r="I3467" s="13" t="s">
        <v>7411</v>
      </c>
      <c r="J3467" s="13"/>
      <c r="K3467" s="209" t="s">
        <v>8757</v>
      </c>
      <c r="L3467" s="279" t="s">
        <v>7618</v>
      </c>
      <c r="M3467" s="32" t="s">
        <v>101</v>
      </c>
      <c r="N3467" s="32" t="s">
        <v>7411</v>
      </c>
      <c r="O3467" s="13" t="s">
        <v>160</v>
      </c>
      <c r="P3467" s="1" t="e">
        <f>LEFT(#REF!,2) = "BR"</f>
        <v>#REF!</v>
      </c>
      <c r="Q3467" s="61" t="s">
        <v>1536</v>
      </c>
      <c r="R3467" s="2" t="s">
        <v>1054</v>
      </c>
      <c r="S3467" s="4" t="s">
        <v>7105</v>
      </c>
      <c r="T3467" s="4" t="s">
        <v>1055</v>
      </c>
      <c r="U3467" s="182" t="s">
        <v>7438</v>
      </c>
      <c r="V3467" s="13"/>
      <c r="W3467" s="1"/>
      <c r="X3467" s="1"/>
      <c r="Y3467" s="354"/>
      <c r="Z3467" s="354"/>
      <c r="AA3467" s="136"/>
    </row>
    <row r="3468" spans="1:27">
      <c r="A3468" s="51" t="s">
        <v>28</v>
      </c>
      <c r="B3468" s="13" t="s">
        <v>14201</v>
      </c>
      <c r="C3468" s="14" t="s">
        <v>14202</v>
      </c>
      <c r="D3468" s="17" t="s">
        <v>14203</v>
      </c>
      <c r="E3468" s="1" t="s">
        <v>7411</v>
      </c>
      <c r="F3468" s="1" t="s">
        <v>7411</v>
      </c>
      <c r="G3468" s="1" t="s">
        <v>7411</v>
      </c>
      <c r="H3468" s="13" t="s">
        <v>7412</v>
      </c>
      <c r="I3468" s="13" t="s">
        <v>7411</v>
      </c>
      <c r="J3468" s="13"/>
      <c r="K3468" s="209" t="s">
        <v>8757</v>
      </c>
      <c r="L3468" s="279" t="s">
        <v>7618</v>
      </c>
      <c r="M3468" s="32" t="s">
        <v>138</v>
      </c>
      <c r="N3468" s="32" t="s">
        <v>7411</v>
      </c>
      <c r="O3468" s="13" t="s">
        <v>86</v>
      </c>
      <c r="P3468" s="1" t="e">
        <f>LEFT(#REF!,2) = "BR"</f>
        <v>#REF!</v>
      </c>
      <c r="Q3468" s="61" t="s">
        <v>345</v>
      </c>
      <c r="R3468" s="39" t="s">
        <v>1189</v>
      </c>
      <c r="S3468" s="1" t="s">
        <v>7526</v>
      </c>
      <c r="T3468" s="1" t="s">
        <v>1190</v>
      </c>
      <c r="U3468" s="182" t="s">
        <v>7438</v>
      </c>
      <c r="V3468" s="13"/>
      <c r="W3468" s="1"/>
      <c r="X3468" s="1"/>
      <c r="Y3468" s="354"/>
      <c r="Z3468" s="354"/>
      <c r="AA3468" s="136"/>
    </row>
    <row r="3469" spans="1:27">
      <c r="A3469" s="51" t="s">
        <v>28</v>
      </c>
      <c r="B3469" s="13" t="s">
        <v>14201</v>
      </c>
      <c r="C3469" s="14" t="s">
        <v>14202</v>
      </c>
      <c r="D3469" s="17" t="s">
        <v>14203</v>
      </c>
      <c r="E3469" s="1" t="s">
        <v>7411</v>
      </c>
      <c r="F3469" s="1" t="s">
        <v>7411</v>
      </c>
      <c r="G3469" s="1" t="s">
        <v>7411</v>
      </c>
      <c r="H3469" s="13" t="s">
        <v>7412</v>
      </c>
      <c r="I3469" s="13" t="s">
        <v>7411</v>
      </c>
      <c r="J3469" s="13"/>
      <c r="K3469" s="209" t="s">
        <v>8757</v>
      </c>
      <c r="L3469" s="279" t="s">
        <v>8610</v>
      </c>
      <c r="M3469" s="32" t="s">
        <v>151</v>
      </c>
      <c r="N3469" s="32" t="s">
        <v>7412</v>
      </c>
      <c r="O3469" s="13" t="s">
        <v>1444</v>
      </c>
      <c r="P3469" s="1" t="e">
        <f>LEFT(#REF!,2) = "BR"</f>
        <v>#REF!</v>
      </c>
      <c r="Q3469" s="61" t="s">
        <v>1443</v>
      </c>
      <c r="R3469" s="39" t="s">
        <v>664</v>
      </c>
      <c r="S3469" s="1" t="s">
        <v>7537</v>
      </c>
      <c r="T3469" s="1" t="s">
        <v>665</v>
      </c>
      <c r="U3469" s="182" t="s">
        <v>7438</v>
      </c>
      <c r="V3469" s="13"/>
      <c r="W3469" s="1"/>
      <c r="X3469" s="1"/>
      <c r="Y3469" s="354"/>
      <c r="Z3469" s="354"/>
      <c r="AA3469" s="136"/>
    </row>
    <row r="3470" spans="1:27">
      <c r="A3470" s="51" t="s">
        <v>28</v>
      </c>
      <c r="B3470" s="13" t="s">
        <v>14201</v>
      </c>
      <c r="C3470" s="14" t="s">
        <v>14202</v>
      </c>
      <c r="D3470" s="17" t="s">
        <v>14203</v>
      </c>
      <c r="E3470" s="1" t="s">
        <v>7411</v>
      </c>
      <c r="F3470" s="1" t="s">
        <v>7411</v>
      </c>
      <c r="G3470" s="1" t="s">
        <v>7411</v>
      </c>
      <c r="H3470" s="13" t="s">
        <v>7412</v>
      </c>
      <c r="I3470" s="13" t="s">
        <v>7411</v>
      </c>
      <c r="J3470" s="13"/>
      <c r="K3470" s="209" t="s">
        <v>8757</v>
      </c>
      <c r="L3470" s="279" t="s">
        <v>7618</v>
      </c>
      <c r="M3470" s="32" t="s">
        <v>151</v>
      </c>
      <c r="N3470" s="32" t="s">
        <v>7411</v>
      </c>
      <c r="O3470" s="13" t="s">
        <v>124</v>
      </c>
      <c r="P3470" s="1" t="e">
        <f>LEFT(#REF!,2) = "BR"</f>
        <v>#REF!</v>
      </c>
      <c r="Q3470" s="61" t="s">
        <v>486</v>
      </c>
      <c r="R3470" s="39" t="s">
        <v>664</v>
      </c>
      <c r="S3470" s="1" t="s">
        <v>7537</v>
      </c>
      <c r="T3470" s="1" t="s">
        <v>665</v>
      </c>
      <c r="U3470" s="182" t="s">
        <v>7438</v>
      </c>
      <c r="V3470" s="13"/>
      <c r="W3470" s="1"/>
      <c r="X3470" s="1"/>
      <c r="Y3470" s="354"/>
      <c r="Z3470" s="354"/>
      <c r="AA3470" s="136"/>
    </row>
    <row r="3471" spans="1:27">
      <c r="A3471" s="51" t="s">
        <v>28</v>
      </c>
      <c r="B3471" s="13" t="s">
        <v>14201</v>
      </c>
      <c r="C3471" s="14" t="s">
        <v>14202</v>
      </c>
      <c r="D3471" s="17" t="s">
        <v>14203</v>
      </c>
      <c r="E3471" s="1" t="s">
        <v>7411</v>
      </c>
      <c r="F3471" s="1" t="s">
        <v>7411</v>
      </c>
      <c r="G3471" s="1" t="s">
        <v>7411</v>
      </c>
      <c r="H3471" s="13" t="s">
        <v>7412</v>
      </c>
      <c r="I3471" s="13" t="s">
        <v>7411</v>
      </c>
      <c r="J3471" s="13"/>
      <c r="K3471" s="209" t="s">
        <v>8757</v>
      </c>
      <c r="L3471" s="279" t="s">
        <v>7618</v>
      </c>
      <c r="M3471" s="32" t="s">
        <v>101</v>
      </c>
      <c r="N3471" s="32" t="s">
        <v>7411</v>
      </c>
      <c r="O3471" s="13" t="s">
        <v>160</v>
      </c>
      <c r="P3471" s="1" t="e">
        <f>LEFT(#REF!,2) = "BR"</f>
        <v>#REF!</v>
      </c>
      <c r="Q3471" s="61" t="s">
        <v>1536</v>
      </c>
      <c r="R3471" s="2" t="s">
        <v>1054</v>
      </c>
      <c r="S3471" s="4" t="s">
        <v>7105</v>
      </c>
      <c r="T3471" s="4" t="s">
        <v>1055</v>
      </c>
      <c r="U3471" s="182" t="s">
        <v>7438</v>
      </c>
      <c r="V3471" s="13"/>
      <c r="W3471" s="1"/>
      <c r="X3471" s="1"/>
      <c r="Y3471" s="354"/>
      <c r="Z3471" s="354"/>
      <c r="AA3471" s="136"/>
    </row>
    <row r="3472" spans="1:27">
      <c r="A3472" s="51" t="s">
        <v>28</v>
      </c>
      <c r="B3472" s="13" t="s">
        <v>14201</v>
      </c>
      <c r="C3472" s="14" t="s">
        <v>14202</v>
      </c>
      <c r="D3472" s="17" t="s">
        <v>14203</v>
      </c>
      <c r="E3472" s="1" t="s">
        <v>7411</v>
      </c>
      <c r="F3472" s="1" t="s">
        <v>7411</v>
      </c>
      <c r="G3472" s="1" t="s">
        <v>7411</v>
      </c>
      <c r="H3472" s="13" t="s">
        <v>7412</v>
      </c>
      <c r="I3472" s="13" t="s">
        <v>7411</v>
      </c>
      <c r="J3472" s="13"/>
      <c r="K3472" s="209" t="s">
        <v>8757</v>
      </c>
      <c r="L3472" s="279" t="s">
        <v>7618</v>
      </c>
      <c r="M3472" s="32" t="s">
        <v>138</v>
      </c>
      <c r="N3472" s="32" t="s">
        <v>7411</v>
      </c>
      <c r="O3472" s="13" t="s">
        <v>192</v>
      </c>
      <c r="P3472" s="1" t="e">
        <f>LEFT(#REF!,2) = "BR"</f>
        <v>#REF!</v>
      </c>
      <c r="Q3472" s="35" t="s">
        <v>1153</v>
      </c>
      <c r="R3472" s="39" t="s">
        <v>1189</v>
      </c>
      <c r="S3472" s="1" t="s">
        <v>7526</v>
      </c>
      <c r="T3472" s="1" t="s">
        <v>1190</v>
      </c>
      <c r="U3472" s="182" t="s">
        <v>7438</v>
      </c>
      <c r="V3472" s="13"/>
      <c r="W3472" s="1"/>
      <c r="X3472" s="1"/>
      <c r="Y3472" s="354"/>
      <c r="Z3472" s="354"/>
      <c r="AA3472" s="136"/>
    </row>
    <row r="3473" spans="1:27">
      <c r="A3473" s="51" t="s">
        <v>28</v>
      </c>
      <c r="B3473" s="13" t="s">
        <v>14201</v>
      </c>
      <c r="C3473" s="14" t="s">
        <v>14202</v>
      </c>
      <c r="D3473" s="17" t="s">
        <v>14203</v>
      </c>
      <c r="E3473" s="1" t="s">
        <v>7411</v>
      </c>
      <c r="F3473" s="1" t="s">
        <v>7411</v>
      </c>
      <c r="G3473" s="1" t="s">
        <v>7411</v>
      </c>
      <c r="H3473" s="13" t="s">
        <v>7411</v>
      </c>
      <c r="I3473" s="13" t="s">
        <v>7411</v>
      </c>
      <c r="J3473" s="13"/>
      <c r="K3473" s="55" t="s">
        <v>6515</v>
      </c>
      <c r="L3473" s="55" t="s">
        <v>7438</v>
      </c>
      <c r="M3473" s="13" t="s">
        <v>101</v>
      </c>
      <c r="N3473" s="13" t="s">
        <v>7411</v>
      </c>
      <c r="O3473" s="1" t="s">
        <v>204</v>
      </c>
      <c r="P3473" s="1" t="e">
        <f>LEFT(#REF!,2) = "BR"</f>
        <v>#REF!</v>
      </c>
      <c r="Q3473" s="58" t="s">
        <v>1043</v>
      </c>
      <c r="R3473" s="41" t="s">
        <v>1054</v>
      </c>
      <c r="S3473" s="4" t="s">
        <v>7105</v>
      </c>
      <c r="T3473" s="4" t="s">
        <v>1055</v>
      </c>
      <c r="U3473" s="182" t="s">
        <v>61</v>
      </c>
      <c r="V3473" s="10"/>
      <c r="W3473" s="1"/>
      <c r="X3473" s="1"/>
      <c r="Y3473" s="155" t="s">
        <v>10846</v>
      </c>
      <c r="Z3473" s="4" t="s">
        <v>8867</v>
      </c>
      <c r="AA3473" s="145" t="s">
        <v>14204</v>
      </c>
    </row>
    <row r="3474" spans="1:27">
      <c r="A3474" s="51" t="s">
        <v>28</v>
      </c>
      <c r="B3474" s="13" t="s">
        <v>14205</v>
      </c>
      <c r="C3474" s="24" t="s">
        <v>14206</v>
      </c>
      <c r="D3474" s="60" t="s">
        <v>251</v>
      </c>
      <c r="E3474" s="1" t="s">
        <v>7411</v>
      </c>
      <c r="F3474" s="1" t="s">
        <v>7411</v>
      </c>
      <c r="G3474" s="1" t="s">
        <v>7411</v>
      </c>
      <c r="H3474" s="13" t="s">
        <v>7412</v>
      </c>
      <c r="I3474" s="54" t="s">
        <v>7411</v>
      </c>
      <c r="J3474" s="54"/>
      <c r="K3474" s="182" t="s">
        <v>8695</v>
      </c>
      <c r="L3474" s="57" t="s">
        <v>7618</v>
      </c>
      <c r="M3474" s="13" t="s">
        <v>52</v>
      </c>
      <c r="N3474" s="13" t="s">
        <v>7411</v>
      </c>
      <c r="O3474" s="13" t="s">
        <v>67</v>
      </c>
      <c r="P3474" s="1" t="e">
        <f>LEFT(#REF!,2) = "BR"</f>
        <v>#REF!</v>
      </c>
      <c r="Q3474" s="464" t="s">
        <v>2434</v>
      </c>
      <c r="R3474" s="39" t="s">
        <v>361</v>
      </c>
      <c r="S3474" s="1" t="s">
        <v>7521</v>
      </c>
      <c r="T3474" s="1" t="s">
        <v>362</v>
      </c>
      <c r="U3474" s="182" t="s">
        <v>7438</v>
      </c>
      <c r="V3474" s="1"/>
      <c r="W3474" s="1"/>
      <c r="X3474" s="1"/>
      <c r="Y3474" s="56"/>
      <c r="Z3474" s="56"/>
      <c r="AA3474" s="56"/>
    </row>
    <row r="3475" spans="1:27">
      <c r="A3475" s="51" t="s">
        <v>28</v>
      </c>
      <c r="B3475" s="13" t="s">
        <v>14205</v>
      </c>
      <c r="C3475" s="24" t="s">
        <v>14206</v>
      </c>
      <c r="D3475" s="60" t="s">
        <v>251</v>
      </c>
      <c r="E3475" s="1" t="s">
        <v>7411</v>
      </c>
      <c r="F3475" s="1" t="s">
        <v>7411</v>
      </c>
      <c r="G3475" s="1" t="s">
        <v>7411</v>
      </c>
      <c r="H3475" s="13" t="s">
        <v>7412</v>
      </c>
      <c r="I3475" s="54" t="s">
        <v>7411</v>
      </c>
      <c r="J3475" s="54"/>
      <c r="K3475" s="182" t="s">
        <v>8695</v>
      </c>
      <c r="L3475" s="57" t="s">
        <v>7618</v>
      </c>
      <c r="M3475" s="13" t="s">
        <v>101</v>
      </c>
      <c r="N3475" s="13" t="s">
        <v>7411</v>
      </c>
      <c r="O3475" s="1" t="s">
        <v>394</v>
      </c>
      <c r="P3475" s="1" t="e">
        <f>LEFT(#REF!,2) = "BR"</f>
        <v>#REF!</v>
      </c>
      <c r="Q3475" s="58" t="s">
        <v>1040</v>
      </c>
      <c r="R3475" s="61" t="s">
        <v>1066</v>
      </c>
      <c r="S3475" s="4" t="s">
        <v>7671</v>
      </c>
      <c r="T3475" s="4" t="s">
        <v>1067</v>
      </c>
      <c r="U3475" s="182" t="s">
        <v>7438</v>
      </c>
      <c r="V3475" s="1"/>
      <c r="W3475" s="1"/>
      <c r="X3475" s="1"/>
      <c r="Y3475" s="56"/>
      <c r="Z3475" s="56"/>
      <c r="AA3475" s="56"/>
    </row>
    <row r="3476" spans="1:27">
      <c r="A3476" s="51" t="s">
        <v>28</v>
      </c>
      <c r="B3476" s="13" t="s">
        <v>14205</v>
      </c>
      <c r="C3476" s="24" t="s">
        <v>14206</v>
      </c>
      <c r="D3476" s="60" t="s">
        <v>251</v>
      </c>
      <c r="E3476" s="1" t="s">
        <v>7411</v>
      </c>
      <c r="F3476" s="1" t="s">
        <v>7411</v>
      </c>
      <c r="G3476" s="1" t="s">
        <v>7411</v>
      </c>
      <c r="H3476" s="13" t="s">
        <v>7412</v>
      </c>
      <c r="I3476" s="54" t="s">
        <v>7411</v>
      </c>
      <c r="J3476" s="54"/>
      <c r="K3476" s="182" t="s">
        <v>8695</v>
      </c>
      <c r="L3476" s="57" t="s">
        <v>7618</v>
      </c>
      <c r="M3476" s="13" t="s">
        <v>101</v>
      </c>
      <c r="N3476" s="13" t="s">
        <v>7411</v>
      </c>
      <c r="O3476" s="13" t="s">
        <v>189</v>
      </c>
      <c r="P3476" s="1" t="e">
        <f>LEFT(#REF!,2) = "BR"</f>
        <v>#REF!</v>
      </c>
      <c r="Q3476" s="61" t="s">
        <v>1026</v>
      </c>
      <c r="R3476" s="58" t="s">
        <v>1070</v>
      </c>
      <c r="S3476" s="4" t="s">
        <v>7672</v>
      </c>
      <c r="T3476" s="4" t="s">
        <v>1071</v>
      </c>
      <c r="U3476" s="182" t="s">
        <v>7438</v>
      </c>
      <c r="V3476" s="1"/>
      <c r="W3476" s="1"/>
      <c r="X3476" s="1"/>
      <c r="Y3476" s="56"/>
      <c r="Z3476" s="56"/>
      <c r="AA3476" s="56"/>
    </row>
    <row r="3477" spans="1:27">
      <c r="A3477" s="51" t="s">
        <v>28</v>
      </c>
      <c r="B3477" s="13" t="s">
        <v>14207</v>
      </c>
      <c r="C3477" s="14" t="s">
        <v>14208</v>
      </c>
      <c r="D3477" s="17" t="s">
        <v>2487</v>
      </c>
      <c r="E3477" s="1" t="s">
        <v>7411</v>
      </c>
      <c r="F3477" s="1" t="s">
        <v>7411</v>
      </c>
      <c r="G3477" s="1" t="s">
        <v>7411</v>
      </c>
      <c r="H3477" s="13" t="s">
        <v>7411</v>
      </c>
      <c r="I3477" s="13" t="s">
        <v>7411</v>
      </c>
      <c r="J3477" s="13"/>
      <c r="K3477" s="55" t="s">
        <v>6515</v>
      </c>
      <c r="L3477" s="55" t="s">
        <v>7438</v>
      </c>
      <c r="M3477" s="13" t="s">
        <v>52</v>
      </c>
      <c r="N3477" s="13" t="s">
        <v>7411</v>
      </c>
      <c r="O3477" s="13" t="s">
        <v>88</v>
      </c>
      <c r="P3477" s="1" t="e">
        <f>LEFT(#REF!,2) = "BR"</f>
        <v>#REF!</v>
      </c>
      <c r="Q3477" s="61" t="s">
        <v>2487</v>
      </c>
      <c r="R3477" s="39" t="s">
        <v>361</v>
      </c>
      <c r="S3477" s="1" t="s">
        <v>7521</v>
      </c>
      <c r="T3477" s="1" t="s">
        <v>362</v>
      </c>
      <c r="U3477" s="182" t="s">
        <v>362</v>
      </c>
      <c r="V3477" s="13"/>
      <c r="W3477" s="1"/>
      <c r="X3477" s="1"/>
      <c r="Y3477" s="97"/>
      <c r="Z3477" s="97"/>
      <c r="AA3477" s="97"/>
    </row>
    <row r="3478" spans="1:27">
      <c r="A3478" s="51" t="s">
        <v>28</v>
      </c>
      <c r="B3478" s="13" t="s">
        <v>10435</v>
      </c>
      <c r="C3478" s="14" t="s">
        <v>14209</v>
      </c>
      <c r="D3478" s="17" t="s">
        <v>2460</v>
      </c>
      <c r="E3478" s="1" t="s">
        <v>7411</v>
      </c>
      <c r="F3478" s="1" t="s">
        <v>7411</v>
      </c>
      <c r="G3478" s="1" t="s">
        <v>7411</v>
      </c>
      <c r="H3478" s="13" t="s">
        <v>7411</v>
      </c>
      <c r="I3478" s="13" t="s">
        <v>7411</v>
      </c>
      <c r="J3478" s="13"/>
      <c r="K3478" s="55" t="s">
        <v>6515</v>
      </c>
      <c r="L3478" s="55" t="s">
        <v>7438</v>
      </c>
      <c r="M3478" s="13" t="s">
        <v>52</v>
      </c>
      <c r="N3478" s="13" t="s">
        <v>7411</v>
      </c>
      <c r="O3478" s="13" t="s">
        <v>103</v>
      </c>
      <c r="P3478" s="1" t="e">
        <f>LEFT(#REF!,2) = "BR"</f>
        <v>#REF!</v>
      </c>
      <c r="Q3478" s="61" t="s">
        <v>2460</v>
      </c>
      <c r="R3478" s="39" t="s">
        <v>361</v>
      </c>
      <c r="S3478" s="1" t="s">
        <v>7521</v>
      </c>
      <c r="T3478" s="1" t="s">
        <v>362</v>
      </c>
      <c r="U3478" s="182" t="s">
        <v>362</v>
      </c>
      <c r="V3478" s="13"/>
      <c r="W3478" s="1"/>
      <c r="X3478" s="1"/>
      <c r="Y3478" s="136"/>
      <c r="Z3478" s="97"/>
      <c r="AA3478" s="96"/>
    </row>
    <row r="3479" spans="1:27">
      <c r="A3479" s="51" t="s">
        <v>28</v>
      </c>
      <c r="B3479" s="13" t="s">
        <v>12865</v>
      </c>
      <c r="C3479" s="14" t="s">
        <v>14210</v>
      </c>
      <c r="D3479" s="17" t="s">
        <v>14211</v>
      </c>
      <c r="E3479" s="1" t="s">
        <v>7411</v>
      </c>
      <c r="F3479" s="1" t="s">
        <v>7411</v>
      </c>
      <c r="G3479" s="1" t="s">
        <v>7411</v>
      </c>
      <c r="H3479" s="13" t="s">
        <v>7411</v>
      </c>
      <c r="I3479" s="13" t="s">
        <v>7411</v>
      </c>
      <c r="J3479" s="13"/>
      <c r="K3479" s="55" t="s">
        <v>6515</v>
      </c>
      <c r="L3479" s="55" t="s">
        <v>7438</v>
      </c>
      <c r="M3479" s="13" t="s">
        <v>52</v>
      </c>
      <c r="N3479" s="13" t="s">
        <v>7411</v>
      </c>
      <c r="O3479" s="13" t="s">
        <v>597</v>
      </c>
      <c r="P3479" s="1" t="e">
        <f>LEFT(#REF!,2) = "BR"</f>
        <v>#REF!</v>
      </c>
      <c r="Q3479" s="61" t="s">
        <v>2493</v>
      </c>
      <c r="R3479" s="351" t="s">
        <v>361</v>
      </c>
      <c r="S3479" s="1" t="s">
        <v>7521</v>
      </c>
      <c r="T3479" s="1" t="s">
        <v>362</v>
      </c>
      <c r="U3479" s="182" t="s">
        <v>362</v>
      </c>
      <c r="V3479" s="13"/>
      <c r="W3479" s="1"/>
      <c r="X3479" s="1"/>
      <c r="Y3479" s="212"/>
      <c r="Z3479" s="212"/>
      <c r="AA3479" s="212"/>
    </row>
    <row r="3480" spans="1:27">
      <c r="A3480" s="51" t="s">
        <v>28</v>
      </c>
      <c r="B3480" s="13" t="s">
        <v>8818</v>
      </c>
      <c r="C3480" s="14" t="s">
        <v>14212</v>
      </c>
      <c r="D3480" s="17" t="s">
        <v>14213</v>
      </c>
      <c r="E3480" s="1" t="s">
        <v>7411</v>
      </c>
      <c r="F3480" s="1" t="s">
        <v>7411</v>
      </c>
      <c r="G3480" s="1" t="s">
        <v>7411</v>
      </c>
      <c r="H3480" s="6" t="s">
        <v>7411</v>
      </c>
      <c r="I3480" s="6" t="s">
        <v>7411</v>
      </c>
      <c r="J3480" s="6"/>
      <c r="K3480" s="196" t="s">
        <v>6515</v>
      </c>
      <c r="L3480" s="57" t="s">
        <v>7438</v>
      </c>
      <c r="M3480" s="13" t="s">
        <v>52</v>
      </c>
      <c r="N3480" s="13" t="s">
        <v>7411</v>
      </c>
      <c r="O3480" s="13" t="s">
        <v>613</v>
      </c>
      <c r="P3480" s="1" t="e">
        <f>LEFT(#REF!,2) = "BR"</f>
        <v>#REF!</v>
      </c>
      <c r="Q3480" s="58" t="s">
        <v>2501</v>
      </c>
      <c r="R3480" s="351" t="s">
        <v>361</v>
      </c>
      <c r="S3480" s="1" t="s">
        <v>7521</v>
      </c>
      <c r="T3480" s="1" t="s">
        <v>362</v>
      </c>
      <c r="U3480" s="182" t="s">
        <v>362</v>
      </c>
      <c r="V3480" s="4"/>
      <c r="W3480" s="1"/>
      <c r="X3480" s="1"/>
      <c r="Y3480" s="212"/>
      <c r="Z3480" s="212"/>
      <c r="AA3480" s="212"/>
    </row>
    <row r="3481" spans="1:27">
      <c r="A3481" s="51" t="s">
        <v>28</v>
      </c>
      <c r="B3481" s="13" t="s">
        <v>14214</v>
      </c>
      <c r="C3481" s="24" t="s">
        <v>14215</v>
      </c>
      <c r="D3481" s="60" t="s">
        <v>14216</v>
      </c>
      <c r="E3481" s="1" t="s">
        <v>7411</v>
      </c>
      <c r="F3481" s="1" t="s">
        <v>7411</v>
      </c>
      <c r="G3481" s="1" t="s">
        <v>7411</v>
      </c>
      <c r="H3481" s="13" t="s">
        <v>7411</v>
      </c>
      <c r="I3481" s="13" t="s">
        <v>7411</v>
      </c>
      <c r="J3481" s="13"/>
      <c r="K3481" s="55" t="s">
        <v>6515</v>
      </c>
      <c r="L3481" s="55" t="s">
        <v>7438</v>
      </c>
      <c r="M3481" s="13" t="s">
        <v>52</v>
      </c>
      <c r="N3481" s="13" t="s">
        <v>7411</v>
      </c>
      <c r="O3481" s="13" t="s">
        <v>615</v>
      </c>
      <c r="P3481" s="1" t="e">
        <f>LEFT(#REF!,2) = "BR"</f>
        <v>#REF!</v>
      </c>
      <c r="Q3481" s="61" t="s">
        <v>2502</v>
      </c>
      <c r="R3481" s="41" t="s">
        <v>1870</v>
      </c>
      <c r="S3481" s="4" t="s">
        <v>7931</v>
      </c>
      <c r="T3481" s="4" t="s">
        <v>1871</v>
      </c>
      <c r="U3481" s="182" t="s">
        <v>1871</v>
      </c>
      <c r="V3481" s="13"/>
      <c r="W3481" s="1"/>
      <c r="X3481" s="1"/>
      <c r="Y3481" s="313"/>
      <c r="Z3481" s="313"/>
      <c r="AA3481" s="313"/>
    </row>
    <row r="3482" spans="1:27">
      <c r="A3482" s="51" t="s">
        <v>28</v>
      </c>
      <c r="B3482" s="13" t="s">
        <v>14217</v>
      </c>
      <c r="C3482" s="14" t="s">
        <v>14218</v>
      </c>
      <c r="D3482" s="17" t="s">
        <v>14219</v>
      </c>
      <c r="E3482" s="1" t="s">
        <v>7411</v>
      </c>
      <c r="F3482" s="1" t="s">
        <v>7411</v>
      </c>
      <c r="G3482" s="1" t="s">
        <v>7411</v>
      </c>
      <c r="H3482" s="13" t="s">
        <v>7411</v>
      </c>
      <c r="I3482" s="13" t="s">
        <v>7411</v>
      </c>
      <c r="J3482" s="13"/>
      <c r="K3482" s="55" t="s">
        <v>8695</v>
      </c>
      <c r="L3482" s="44" t="s">
        <v>7520</v>
      </c>
      <c r="M3482" s="13" t="s">
        <v>245</v>
      </c>
      <c r="N3482" s="13" t="s">
        <v>7411</v>
      </c>
      <c r="O3482" s="13" t="s">
        <v>115</v>
      </c>
      <c r="P3482" s="1" t="e">
        <f>LEFT(#REF!,2) = "BR"</f>
        <v>#REF!</v>
      </c>
      <c r="Q3482" s="61" t="s">
        <v>2738</v>
      </c>
      <c r="R3482" s="194" t="s">
        <v>2027</v>
      </c>
      <c r="S3482" s="198" t="s">
        <v>7929</v>
      </c>
      <c r="T3482" s="198" t="s">
        <v>2028</v>
      </c>
      <c r="U3482" s="182" t="s">
        <v>7438</v>
      </c>
      <c r="V3482" s="13"/>
      <c r="W3482" s="1"/>
      <c r="X3482" s="1"/>
      <c r="Y3482" s="313"/>
      <c r="Z3482" s="313"/>
      <c r="AA3482" s="313"/>
    </row>
    <row r="3483" spans="1:27">
      <c r="A3483" s="51" t="s">
        <v>28</v>
      </c>
      <c r="B3483" s="13" t="s">
        <v>14217</v>
      </c>
      <c r="C3483" s="14" t="s">
        <v>14218</v>
      </c>
      <c r="D3483" s="17" t="s">
        <v>14219</v>
      </c>
      <c r="E3483" s="1" t="s">
        <v>7411</v>
      </c>
      <c r="F3483" s="1" t="s">
        <v>7411</v>
      </c>
      <c r="G3483" s="1" t="s">
        <v>7411</v>
      </c>
      <c r="H3483" s="13" t="s">
        <v>7411</v>
      </c>
      <c r="I3483" s="13" t="s">
        <v>7411</v>
      </c>
      <c r="J3483" s="13"/>
      <c r="K3483" s="55" t="s">
        <v>8695</v>
      </c>
      <c r="L3483" s="44" t="s">
        <v>7520</v>
      </c>
      <c r="M3483" s="13" t="s">
        <v>245</v>
      </c>
      <c r="N3483" s="13" t="s">
        <v>7411</v>
      </c>
      <c r="O3483" s="13" t="s">
        <v>117</v>
      </c>
      <c r="P3483" s="1" t="e">
        <f>LEFT(#REF!,2) = "BR"</f>
        <v>#REF!</v>
      </c>
      <c r="Q3483" s="61" t="s">
        <v>2739</v>
      </c>
      <c r="R3483" s="41" t="s">
        <v>2029</v>
      </c>
      <c r="S3483" s="50" t="s">
        <v>7927</v>
      </c>
      <c r="T3483" s="50" t="s">
        <v>2030</v>
      </c>
      <c r="U3483" s="182" t="s">
        <v>7438</v>
      </c>
      <c r="V3483" s="13"/>
      <c r="W3483" s="1"/>
      <c r="X3483" s="1"/>
      <c r="Y3483" s="41" t="s">
        <v>10846</v>
      </c>
      <c r="Z3483" s="4" t="s">
        <v>8867</v>
      </c>
      <c r="AA3483" s="48" t="s">
        <v>14220</v>
      </c>
    </row>
    <row r="3484" spans="1:27">
      <c r="A3484" s="51" t="s">
        <v>28</v>
      </c>
      <c r="B3484" s="13" t="s">
        <v>14221</v>
      </c>
      <c r="C3484" s="14" t="s">
        <v>14222</v>
      </c>
      <c r="D3484" s="17" t="s">
        <v>14223</v>
      </c>
      <c r="E3484" s="1" t="s">
        <v>7411</v>
      </c>
      <c r="F3484" s="1" t="s">
        <v>7411</v>
      </c>
      <c r="G3484" s="1" t="s">
        <v>7411</v>
      </c>
      <c r="H3484" s="13" t="s">
        <v>7411</v>
      </c>
      <c r="I3484" s="13" t="s">
        <v>7411</v>
      </c>
      <c r="J3484" s="13"/>
      <c r="K3484" s="55" t="s">
        <v>8695</v>
      </c>
      <c r="L3484" s="44" t="s">
        <v>7520</v>
      </c>
      <c r="M3484" s="13" t="s">
        <v>245</v>
      </c>
      <c r="N3484" s="13" t="s">
        <v>7411</v>
      </c>
      <c r="O3484" s="13" t="s">
        <v>115</v>
      </c>
      <c r="P3484" s="1" t="e">
        <f>LEFT(#REF!,2) = "BR"</f>
        <v>#REF!</v>
      </c>
      <c r="Q3484" s="61" t="s">
        <v>2738</v>
      </c>
      <c r="R3484" s="194" t="s">
        <v>2027</v>
      </c>
      <c r="S3484" s="198" t="s">
        <v>7929</v>
      </c>
      <c r="T3484" s="198" t="s">
        <v>2028</v>
      </c>
      <c r="U3484" s="182" t="s">
        <v>7438</v>
      </c>
      <c r="V3484" s="13"/>
      <c r="W3484" s="1"/>
      <c r="X3484" s="1"/>
      <c r="Y3484" s="313"/>
      <c r="Z3484" s="313"/>
      <c r="AA3484" s="313"/>
    </row>
    <row r="3485" spans="1:27">
      <c r="A3485" s="51" t="s">
        <v>28</v>
      </c>
      <c r="B3485" s="13" t="s">
        <v>14221</v>
      </c>
      <c r="C3485" s="14" t="s">
        <v>14222</v>
      </c>
      <c r="D3485" s="17" t="s">
        <v>14223</v>
      </c>
      <c r="E3485" s="1" t="s">
        <v>7411</v>
      </c>
      <c r="F3485" s="1" t="s">
        <v>7411</v>
      </c>
      <c r="G3485" s="1" t="s">
        <v>7411</v>
      </c>
      <c r="H3485" s="13" t="s">
        <v>7411</v>
      </c>
      <c r="I3485" s="13" t="s">
        <v>7411</v>
      </c>
      <c r="J3485" s="13"/>
      <c r="K3485" s="55" t="s">
        <v>8695</v>
      </c>
      <c r="L3485" s="44" t="s">
        <v>7520</v>
      </c>
      <c r="M3485" s="13" t="s">
        <v>245</v>
      </c>
      <c r="N3485" s="13" t="s">
        <v>7411</v>
      </c>
      <c r="O3485" s="13" t="s">
        <v>207</v>
      </c>
      <c r="P3485" s="1" t="e">
        <f>LEFT(#REF!,2) = "BR"</f>
        <v>#REF!</v>
      </c>
      <c r="Q3485" s="61" t="s">
        <v>2740</v>
      </c>
      <c r="R3485" s="41" t="s">
        <v>2029</v>
      </c>
      <c r="S3485" s="50" t="s">
        <v>7927</v>
      </c>
      <c r="T3485" s="50" t="s">
        <v>2030</v>
      </c>
      <c r="U3485" s="182" t="s">
        <v>7438</v>
      </c>
      <c r="V3485" s="13"/>
      <c r="W3485" s="1"/>
      <c r="X3485" s="1"/>
      <c r="Y3485" s="41" t="s">
        <v>10846</v>
      </c>
      <c r="Z3485" s="4" t="s">
        <v>8867</v>
      </c>
      <c r="AA3485" s="48" t="s">
        <v>14224</v>
      </c>
    </row>
    <row r="3486" spans="1:27">
      <c r="A3486" s="51" t="s">
        <v>28</v>
      </c>
      <c r="B3486" s="13" t="s">
        <v>14225</v>
      </c>
      <c r="C3486" s="14" t="s">
        <v>14226</v>
      </c>
      <c r="D3486" s="17" t="s">
        <v>2503</v>
      </c>
      <c r="E3486" s="1" t="s">
        <v>7411</v>
      </c>
      <c r="F3486" s="1" t="s">
        <v>7411</v>
      </c>
      <c r="G3486" s="1" t="s">
        <v>7411</v>
      </c>
      <c r="H3486" s="13" t="s">
        <v>7411</v>
      </c>
      <c r="I3486" s="13" t="s">
        <v>7411</v>
      </c>
      <c r="J3486" s="13"/>
      <c r="K3486" s="55" t="s">
        <v>6515</v>
      </c>
      <c r="L3486" s="55" t="s">
        <v>7438</v>
      </c>
      <c r="M3486" s="13" t="s">
        <v>52</v>
      </c>
      <c r="N3486" s="13" t="s">
        <v>7411</v>
      </c>
      <c r="O3486" s="80" t="s">
        <v>617</v>
      </c>
      <c r="P3486" s="1" t="e">
        <f>LEFT(#REF!,2) = "BR"</f>
        <v>#REF!</v>
      </c>
      <c r="Q3486" s="61" t="s">
        <v>2503</v>
      </c>
      <c r="R3486" s="41" t="s">
        <v>1870</v>
      </c>
      <c r="S3486" s="4" t="s">
        <v>7931</v>
      </c>
      <c r="T3486" s="4" t="s">
        <v>1871</v>
      </c>
      <c r="U3486" s="182" t="s">
        <v>1871</v>
      </c>
      <c r="V3486" s="13"/>
      <c r="W3486" s="1"/>
      <c r="X3486" s="1"/>
      <c r="Y3486" s="321" t="s">
        <v>14227</v>
      </c>
      <c r="Z3486" s="140" t="s">
        <v>14228</v>
      </c>
      <c r="AA3486" s="48" t="s">
        <v>14229</v>
      </c>
    </row>
    <row r="3487" spans="1:27">
      <c r="A3487" s="51" t="s">
        <v>28</v>
      </c>
      <c r="B3487" s="13" t="s">
        <v>14230</v>
      </c>
      <c r="C3487" s="14" t="s">
        <v>14231</v>
      </c>
      <c r="D3487" s="17" t="s">
        <v>2504</v>
      </c>
      <c r="E3487" s="1" t="s">
        <v>7411</v>
      </c>
      <c r="F3487" s="1" t="s">
        <v>7411</v>
      </c>
      <c r="G3487" s="1" t="s">
        <v>7411</v>
      </c>
      <c r="H3487" s="13" t="s">
        <v>7411</v>
      </c>
      <c r="I3487" s="13" t="s">
        <v>7411</v>
      </c>
      <c r="J3487" s="13"/>
      <c r="K3487" s="196" t="s">
        <v>6515</v>
      </c>
      <c r="L3487" s="13" t="s">
        <v>7438</v>
      </c>
      <c r="M3487" s="13" t="s">
        <v>52</v>
      </c>
      <c r="N3487" s="13" t="s">
        <v>7411</v>
      </c>
      <c r="O3487" s="13" t="s">
        <v>619</v>
      </c>
      <c r="P3487" s="1" t="e">
        <f>LEFT(#REF!,2) = "BR"</f>
        <v>#REF!</v>
      </c>
      <c r="Q3487" s="61" t="s">
        <v>2504</v>
      </c>
      <c r="R3487" s="41" t="s">
        <v>1870</v>
      </c>
      <c r="S3487" s="4" t="s">
        <v>7931</v>
      </c>
      <c r="T3487" s="4" t="s">
        <v>1871</v>
      </c>
      <c r="U3487" s="182" t="s">
        <v>1871</v>
      </c>
      <c r="V3487" s="71"/>
      <c r="W3487" s="1"/>
      <c r="X3487" s="20"/>
      <c r="Y3487" s="313"/>
      <c r="Z3487" s="313"/>
      <c r="AA3487" s="313"/>
    </row>
    <row r="3488" spans="1:27">
      <c r="A3488" s="51" t="s">
        <v>28</v>
      </c>
      <c r="B3488" s="13" t="s">
        <v>11386</v>
      </c>
      <c r="C3488" s="14" t="s">
        <v>14232</v>
      </c>
      <c r="D3488" s="17" t="s">
        <v>14233</v>
      </c>
      <c r="E3488" s="1" t="s">
        <v>7411</v>
      </c>
      <c r="F3488" s="1" t="s">
        <v>7411</v>
      </c>
      <c r="G3488" s="1" t="s">
        <v>7411</v>
      </c>
      <c r="H3488" s="6" t="s">
        <v>7411</v>
      </c>
      <c r="I3488" s="6" t="s">
        <v>7411</v>
      </c>
      <c r="J3488" s="6"/>
      <c r="K3488" s="196" t="s">
        <v>6515</v>
      </c>
      <c r="L3488" s="57" t="s">
        <v>7438</v>
      </c>
      <c r="M3488" s="13" t="s">
        <v>52</v>
      </c>
      <c r="N3488" s="13" t="s">
        <v>7411</v>
      </c>
      <c r="O3488" s="13" t="s">
        <v>613</v>
      </c>
      <c r="P3488" s="1" t="e">
        <f>LEFT(#REF!,2) = "BR"</f>
        <v>#REF!</v>
      </c>
      <c r="Q3488" s="58" t="s">
        <v>2501</v>
      </c>
      <c r="R3488" s="351" t="s">
        <v>361</v>
      </c>
      <c r="S3488" s="1" t="s">
        <v>7521</v>
      </c>
      <c r="T3488" s="1" t="s">
        <v>362</v>
      </c>
      <c r="U3488" s="182" t="s">
        <v>362</v>
      </c>
      <c r="V3488" s="1"/>
      <c r="W3488" s="1"/>
      <c r="X3488" s="1"/>
      <c r="Y3488" s="212"/>
      <c r="Z3488" s="212"/>
      <c r="AA3488" s="212"/>
    </row>
    <row r="3489" spans="1:27">
      <c r="A3489" s="51" t="s">
        <v>28</v>
      </c>
      <c r="B3489" s="13" t="s">
        <v>14234</v>
      </c>
      <c r="C3489" s="14" t="s">
        <v>14235</v>
      </c>
      <c r="D3489" s="17" t="s">
        <v>14236</v>
      </c>
      <c r="E3489" s="1" t="s">
        <v>7411</v>
      </c>
      <c r="F3489" s="1" t="s">
        <v>7411</v>
      </c>
      <c r="G3489" s="1" t="s">
        <v>7411</v>
      </c>
      <c r="H3489" s="13" t="s">
        <v>7411</v>
      </c>
      <c r="I3489" s="13" t="s">
        <v>7411</v>
      </c>
      <c r="J3489" s="13"/>
      <c r="K3489" s="196" t="s">
        <v>8695</v>
      </c>
      <c r="L3489" s="132" t="s">
        <v>7520</v>
      </c>
      <c r="M3489" s="71" t="s">
        <v>52</v>
      </c>
      <c r="N3489" s="71" t="s">
        <v>7411</v>
      </c>
      <c r="O3489" s="71" t="s">
        <v>260</v>
      </c>
      <c r="P3489" s="1" t="e">
        <f>LEFT(#REF!,2) = "BR"</f>
        <v>#REF!</v>
      </c>
      <c r="Q3489" s="190" t="s">
        <v>2484</v>
      </c>
      <c r="R3489" s="83" t="s">
        <v>44</v>
      </c>
      <c r="S3489" s="1" t="s">
        <v>7579</v>
      </c>
      <c r="T3489" s="1" t="s">
        <v>45</v>
      </c>
      <c r="U3489" s="182" t="s">
        <v>7438</v>
      </c>
      <c r="V3489" s="1"/>
      <c r="W3489" s="1"/>
      <c r="X3489" s="1"/>
      <c r="Y3489" s="212"/>
      <c r="Z3489" s="212"/>
      <c r="AA3489" s="212"/>
    </row>
    <row r="3490" spans="1:27">
      <c r="A3490" s="51" t="s">
        <v>28</v>
      </c>
      <c r="B3490" s="13" t="s">
        <v>14234</v>
      </c>
      <c r="C3490" s="14" t="s">
        <v>14235</v>
      </c>
      <c r="D3490" s="17" t="s">
        <v>14236</v>
      </c>
      <c r="E3490" s="1" t="s">
        <v>7411</v>
      </c>
      <c r="F3490" s="1" t="s">
        <v>7411</v>
      </c>
      <c r="G3490" s="1" t="s">
        <v>7411</v>
      </c>
      <c r="H3490" s="13" t="s">
        <v>7411</v>
      </c>
      <c r="I3490" s="13" t="s">
        <v>7411</v>
      </c>
      <c r="J3490" s="13"/>
      <c r="K3490" s="196" t="s">
        <v>8695</v>
      </c>
      <c r="L3490" s="132" t="s">
        <v>7520</v>
      </c>
      <c r="M3490" s="13" t="s">
        <v>101</v>
      </c>
      <c r="N3490" s="13" t="s">
        <v>7411</v>
      </c>
      <c r="O3490" s="13" t="s">
        <v>160</v>
      </c>
      <c r="P3490" s="1" t="e">
        <f>LEFT(#REF!,2) = "BR"</f>
        <v>#REF!</v>
      </c>
      <c r="Q3490" s="61" t="s">
        <v>1536</v>
      </c>
      <c r="R3490" s="2" t="s">
        <v>1054</v>
      </c>
      <c r="S3490" s="4" t="s">
        <v>7105</v>
      </c>
      <c r="T3490" s="4" t="s">
        <v>1055</v>
      </c>
      <c r="U3490" s="182" t="s">
        <v>7438</v>
      </c>
      <c r="V3490" s="13"/>
      <c r="W3490" s="1"/>
      <c r="X3490" s="1"/>
      <c r="Y3490" s="48" t="s">
        <v>10846</v>
      </c>
      <c r="Z3490" s="4" t="s">
        <v>8867</v>
      </c>
      <c r="AA3490" s="218" t="s">
        <v>14237</v>
      </c>
    </row>
    <row r="3491" spans="1:27">
      <c r="A3491" s="51" t="s">
        <v>28</v>
      </c>
      <c r="B3491" s="13" t="s">
        <v>14238</v>
      </c>
      <c r="C3491" s="14" t="s">
        <v>14239</v>
      </c>
      <c r="D3491" s="17" t="s">
        <v>2505</v>
      </c>
      <c r="E3491" s="1" t="s">
        <v>7411</v>
      </c>
      <c r="F3491" s="1" t="s">
        <v>7411</v>
      </c>
      <c r="G3491" s="1" t="s">
        <v>7411</v>
      </c>
      <c r="H3491" s="13" t="s">
        <v>7411</v>
      </c>
      <c r="I3491" s="13" t="s">
        <v>7411</v>
      </c>
      <c r="J3491" s="13"/>
      <c r="K3491" s="196" t="s">
        <v>6515</v>
      </c>
      <c r="L3491" s="13" t="s">
        <v>7438</v>
      </c>
      <c r="M3491" s="13" t="s">
        <v>52</v>
      </c>
      <c r="N3491" s="13" t="s">
        <v>7411</v>
      </c>
      <c r="O3491" s="13" t="s">
        <v>621</v>
      </c>
      <c r="P3491" s="1" t="e">
        <f>LEFT(#REF!,2) = "BR"</f>
        <v>#REF!</v>
      </c>
      <c r="Q3491" s="61" t="s">
        <v>2505</v>
      </c>
      <c r="R3491" s="39" t="s">
        <v>44</v>
      </c>
      <c r="S3491" s="1" t="s">
        <v>7579</v>
      </c>
      <c r="T3491" s="1" t="s">
        <v>45</v>
      </c>
      <c r="U3491" s="182" t="s">
        <v>45</v>
      </c>
      <c r="V3491" s="13"/>
      <c r="W3491" s="1"/>
      <c r="X3491" s="1"/>
      <c r="Y3491" s="48" t="s">
        <v>14240</v>
      </c>
      <c r="Z3491" s="140" t="s">
        <v>14241</v>
      </c>
      <c r="AA3491" s="48" t="s">
        <v>14242</v>
      </c>
    </row>
    <row r="3492" spans="1:27">
      <c r="A3492" s="51" t="s">
        <v>28</v>
      </c>
      <c r="B3492" s="13" t="s">
        <v>14243</v>
      </c>
      <c r="C3492" s="14" t="s">
        <v>14244</v>
      </c>
      <c r="D3492" s="17" t="s">
        <v>14245</v>
      </c>
      <c r="E3492" s="1" t="s">
        <v>7411</v>
      </c>
      <c r="F3492" s="1" t="s">
        <v>7411</v>
      </c>
      <c r="G3492" s="1" t="s">
        <v>7411</v>
      </c>
      <c r="H3492" s="13" t="s">
        <v>7411</v>
      </c>
      <c r="I3492" s="13" t="s">
        <v>7411</v>
      </c>
      <c r="J3492" s="13"/>
      <c r="K3492" s="55" t="s">
        <v>6515</v>
      </c>
      <c r="L3492" s="55" t="s">
        <v>7438</v>
      </c>
      <c r="M3492" s="13" t="s">
        <v>151</v>
      </c>
      <c r="N3492" s="13" t="s">
        <v>7411</v>
      </c>
      <c r="O3492" s="13" t="s">
        <v>2858</v>
      </c>
      <c r="P3492" s="1" t="e">
        <f>LEFT(#REF!,2) = "BR"</f>
        <v>#REF!</v>
      </c>
      <c r="Q3492" s="61" t="s">
        <v>2857</v>
      </c>
      <c r="R3492" s="39" t="s">
        <v>664</v>
      </c>
      <c r="S3492" s="1" t="s">
        <v>7537</v>
      </c>
      <c r="T3492" s="1" t="s">
        <v>665</v>
      </c>
      <c r="U3492" s="182" t="s">
        <v>665</v>
      </c>
      <c r="V3492" s="13"/>
      <c r="W3492" s="1"/>
      <c r="X3492" s="1"/>
      <c r="Y3492" s="313"/>
      <c r="Z3492" s="313"/>
      <c r="AA3492" s="313"/>
    </row>
    <row r="3493" spans="1:27">
      <c r="A3493" s="51" t="s">
        <v>28</v>
      </c>
      <c r="B3493" s="13" t="s">
        <v>10768</v>
      </c>
      <c r="C3493" s="14" t="s">
        <v>14246</v>
      </c>
      <c r="D3493" s="17" t="s">
        <v>2794</v>
      </c>
      <c r="E3493" s="1" t="s">
        <v>7411</v>
      </c>
      <c r="F3493" s="1" t="s">
        <v>7411</v>
      </c>
      <c r="G3493" s="1" t="s">
        <v>7411</v>
      </c>
      <c r="H3493" s="13" t="s">
        <v>7412</v>
      </c>
      <c r="I3493" s="13" t="s">
        <v>7411</v>
      </c>
      <c r="J3493" s="13"/>
      <c r="K3493" s="182" t="s">
        <v>8610</v>
      </c>
      <c r="L3493" s="132" t="s">
        <v>8610</v>
      </c>
      <c r="M3493" s="13" t="s">
        <v>151</v>
      </c>
      <c r="N3493" s="13" t="s">
        <v>7411</v>
      </c>
      <c r="O3493" s="1" t="s">
        <v>2795</v>
      </c>
      <c r="P3493" s="1" t="e">
        <f>LEFT(#REF!,2) = "BR"</f>
        <v>#REF!</v>
      </c>
      <c r="Q3493" s="35" t="s">
        <v>2794</v>
      </c>
      <c r="R3493" s="39" t="s">
        <v>664</v>
      </c>
      <c r="S3493" s="1" t="s">
        <v>7537</v>
      </c>
      <c r="T3493" s="1" t="s">
        <v>665</v>
      </c>
      <c r="U3493" s="182" t="s">
        <v>665</v>
      </c>
      <c r="V3493" s="13"/>
      <c r="W3493" s="1"/>
      <c r="X3493" s="1"/>
      <c r="Y3493" s="313"/>
      <c r="Z3493" s="313"/>
      <c r="AA3493" s="313"/>
    </row>
    <row r="3494" spans="1:27">
      <c r="A3494" s="51" t="s">
        <v>28</v>
      </c>
      <c r="B3494" s="13" t="s">
        <v>10768</v>
      </c>
      <c r="C3494" s="14" t="s">
        <v>14246</v>
      </c>
      <c r="D3494" s="17" t="s">
        <v>2794</v>
      </c>
      <c r="E3494" s="1" t="s">
        <v>7411</v>
      </c>
      <c r="F3494" s="1" t="s">
        <v>7411</v>
      </c>
      <c r="G3494" s="1" t="s">
        <v>7411</v>
      </c>
      <c r="H3494" s="13" t="s">
        <v>7412</v>
      </c>
      <c r="I3494" s="13" t="s">
        <v>7411</v>
      </c>
      <c r="J3494" s="13"/>
      <c r="K3494" s="182" t="s">
        <v>8610</v>
      </c>
      <c r="L3494" s="57" t="s">
        <v>7618</v>
      </c>
      <c r="M3494" s="13" t="s">
        <v>52</v>
      </c>
      <c r="N3494" s="13" t="s">
        <v>7411</v>
      </c>
      <c r="O3494" s="13" t="s">
        <v>396</v>
      </c>
      <c r="P3494" s="1" t="e">
        <f>LEFT(#REF!,2) = "BR"</f>
        <v>#REF!</v>
      </c>
      <c r="Q3494" s="61" t="s">
        <v>1291</v>
      </c>
      <c r="R3494" s="39" t="s">
        <v>361</v>
      </c>
      <c r="S3494" s="1" t="s">
        <v>7521</v>
      </c>
      <c r="T3494" s="1" t="s">
        <v>362</v>
      </c>
      <c r="U3494" s="182" t="s">
        <v>7438</v>
      </c>
      <c r="V3494" s="13"/>
      <c r="W3494" s="1"/>
      <c r="X3494" s="1"/>
      <c r="Y3494" s="313"/>
      <c r="Z3494" s="313"/>
      <c r="AA3494" s="313"/>
    </row>
    <row r="3495" spans="1:27">
      <c r="A3495" s="51" t="s">
        <v>28</v>
      </c>
      <c r="B3495" s="13" t="s">
        <v>10768</v>
      </c>
      <c r="C3495" s="14" t="s">
        <v>14246</v>
      </c>
      <c r="D3495" s="17" t="s">
        <v>2794</v>
      </c>
      <c r="E3495" s="1" t="s">
        <v>7411</v>
      </c>
      <c r="F3495" s="1" t="s">
        <v>7411</v>
      </c>
      <c r="G3495" s="1" t="s">
        <v>7411</v>
      </c>
      <c r="H3495" s="13" t="s">
        <v>7412</v>
      </c>
      <c r="I3495" s="13" t="s">
        <v>7411</v>
      </c>
      <c r="J3495" s="13"/>
      <c r="K3495" s="182" t="s">
        <v>8610</v>
      </c>
      <c r="L3495" s="57" t="s">
        <v>7618</v>
      </c>
      <c r="M3495" s="13" t="s">
        <v>151</v>
      </c>
      <c r="N3495" s="13" t="s">
        <v>7411</v>
      </c>
      <c r="O3495" s="13" t="s">
        <v>142</v>
      </c>
      <c r="P3495" s="1" t="e">
        <f>LEFT(#REF!,2) = "BR"</f>
        <v>#REF!</v>
      </c>
      <c r="Q3495" s="61" t="s">
        <v>497</v>
      </c>
      <c r="R3495" s="39" t="s">
        <v>664</v>
      </c>
      <c r="S3495" s="1" t="s">
        <v>7537</v>
      </c>
      <c r="T3495" s="1" t="s">
        <v>665</v>
      </c>
      <c r="U3495" s="182" t="s">
        <v>7438</v>
      </c>
      <c r="V3495" s="13"/>
      <c r="W3495" s="1"/>
      <c r="X3495" s="1"/>
      <c r="Y3495" s="313"/>
      <c r="Z3495" s="313"/>
      <c r="AA3495" s="313"/>
    </row>
    <row r="3496" spans="1:27">
      <c r="A3496" s="51" t="s">
        <v>28</v>
      </c>
      <c r="B3496" s="13" t="s">
        <v>10768</v>
      </c>
      <c r="C3496" s="14" t="s">
        <v>14246</v>
      </c>
      <c r="D3496" s="17" t="s">
        <v>2794</v>
      </c>
      <c r="E3496" s="1" t="s">
        <v>7411</v>
      </c>
      <c r="F3496" s="1" t="s">
        <v>7411</v>
      </c>
      <c r="G3496" s="1" t="s">
        <v>7411</v>
      </c>
      <c r="H3496" s="13" t="s">
        <v>7412</v>
      </c>
      <c r="I3496" s="13" t="s">
        <v>7411</v>
      </c>
      <c r="J3496" s="13"/>
      <c r="K3496" s="182" t="s">
        <v>8610</v>
      </c>
      <c r="L3496" s="57" t="s">
        <v>7618</v>
      </c>
      <c r="M3496" s="13" t="s">
        <v>126</v>
      </c>
      <c r="N3496" s="13" t="s">
        <v>7411</v>
      </c>
      <c r="O3496" s="1" t="s">
        <v>197</v>
      </c>
      <c r="P3496" s="1" t="e">
        <f>LEFT(#REF!,2) = "BR"</f>
        <v>#REF!</v>
      </c>
      <c r="Q3496" s="58" t="s">
        <v>1115</v>
      </c>
      <c r="R3496" s="39" t="s">
        <v>1128</v>
      </c>
      <c r="S3496" s="1" t="s">
        <v>7719</v>
      </c>
      <c r="T3496" s="1" t="s">
        <v>1129</v>
      </c>
      <c r="U3496" s="182" t="s">
        <v>7438</v>
      </c>
      <c r="V3496" s="10"/>
      <c r="W3496" s="1"/>
      <c r="X3496" s="1"/>
      <c r="Y3496" s="185"/>
      <c r="Z3496" s="185"/>
      <c r="AA3496" s="185"/>
    </row>
    <row r="3497" spans="1:27">
      <c r="A3497" s="51" t="s">
        <v>28</v>
      </c>
      <c r="B3497" s="13" t="s">
        <v>14247</v>
      </c>
      <c r="C3497" s="14" t="s">
        <v>14248</v>
      </c>
      <c r="D3497" s="17" t="s">
        <v>14249</v>
      </c>
      <c r="E3497" s="1" t="s">
        <v>7411</v>
      </c>
      <c r="F3497" s="1" t="s">
        <v>7411</v>
      </c>
      <c r="G3497" s="1" t="s">
        <v>7411</v>
      </c>
      <c r="H3497" s="13" t="s">
        <v>7411</v>
      </c>
      <c r="I3497" s="13" t="s">
        <v>7411</v>
      </c>
      <c r="J3497" s="13"/>
      <c r="K3497" s="182" t="s">
        <v>8695</v>
      </c>
      <c r="L3497" s="132" t="s">
        <v>7618</v>
      </c>
      <c r="M3497" s="13" t="s">
        <v>151</v>
      </c>
      <c r="N3497" s="80" t="s">
        <v>7411</v>
      </c>
      <c r="O3497" s="13" t="s">
        <v>2858</v>
      </c>
      <c r="P3497" s="1" t="e">
        <f>LEFT(#REF!,2) = "BR"</f>
        <v>#REF!</v>
      </c>
      <c r="Q3497" s="61" t="s">
        <v>2857</v>
      </c>
      <c r="R3497" s="39" t="s">
        <v>664</v>
      </c>
      <c r="S3497" s="32" t="s">
        <v>7537</v>
      </c>
      <c r="T3497" s="32" t="s">
        <v>665</v>
      </c>
      <c r="U3497" s="182" t="s">
        <v>7438</v>
      </c>
      <c r="V3497" s="51"/>
      <c r="W3497" s="1"/>
      <c r="X3497" s="1"/>
      <c r="Y3497" s="313"/>
      <c r="Z3497" s="313"/>
      <c r="AA3497" s="313"/>
    </row>
    <row r="3498" spans="1:27">
      <c r="A3498" s="51" t="s">
        <v>28</v>
      </c>
      <c r="B3498" s="13" t="s">
        <v>14247</v>
      </c>
      <c r="C3498" s="14" t="s">
        <v>14248</v>
      </c>
      <c r="D3498" s="17" t="s">
        <v>14249</v>
      </c>
      <c r="E3498" s="1" t="s">
        <v>7411</v>
      </c>
      <c r="F3498" s="1" t="s">
        <v>7411</v>
      </c>
      <c r="G3498" s="1" t="s">
        <v>7411</v>
      </c>
      <c r="H3498" s="13" t="s">
        <v>7411</v>
      </c>
      <c r="I3498" s="13" t="s">
        <v>7411</v>
      </c>
      <c r="J3498" s="13"/>
      <c r="K3498" s="182" t="s">
        <v>8695</v>
      </c>
      <c r="L3498" s="132" t="s">
        <v>7618</v>
      </c>
      <c r="M3498" s="70" t="s">
        <v>151</v>
      </c>
      <c r="N3498" s="79" t="s">
        <v>7411</v>
      </c>
      <c r="O3498" s="13" t="s">
        <v>3975</v>
      </c>
      <c r="P3498" s="1" t="e">
        <f>LEFT(#REF!,2) = "BR"</f>
        <v>#REF!</v>
      </c>
      <c r="Q3498" s="61" t="s">
        <v>3974</v>
      </c>
      <c r="R3498" s="2" t="s">
        <v>1964</v>
      </c>
      <c r="S3498" s="4" t="s">
        <v>8126</v>
      </c>
      <c r="T3498" s="4" t="s">
        <v>1965</v>
      </c>
      <c r="U3498" s="182" t="s">
        <v>7438</v>
      </c>
      <c r="V3498" s="69"/>
      <c r="W3498" s="1"/>
      <c r="X3498" s="1"/>
      <c r="Y3498" s="48" t="s">
        <v>10846</v>
      </c>
      <c r="Z3498" s="140" t="s">
        <v>8867</v>
      </c>
      <c r="AA3498" s="48" t="s">
        <v>14250</v>
      </c>
    </row>
    <row r="3499" spans="1:27">
      <c r="A3499" s="51" t="s">
        <v>28</v>
      </c>
      <c r="B3499" s="13" t="s">
        <v>14247</v>
      </c>
      <c r="C3499" s="14" t="s">
        <v>14248</v>
      </c>
      <c r="D3499" s="17" t="s">
        <v>14249</v>
      </c>
      <c r="E3499" s="1" t="s">
        <v>7411</v>
      </c>
      <c r="F3499" s="1" t="s">
        <v>7411</v>
      </c>
      <c r="G3499" s="1" t="s">
        <v>7411</v>
      </c>
      <c r="H3499" s="13" t="s">
        <v>7411</v>
      </c>
      <c r="I3499" s="13" t="s">
        <v>7411</v>
      </c>
      <c r="J3499" s="13"/>
      <c r="K3499" s="182" t="s">
        <v>8695</v>
      </c>
      <c r="L3499" s="132" t="s">
        <v>7618</v>
      </c>
      <c r="M3499" s="70" t="s">
        <v>52</v>
      </c>
      <c r="N3499" s="79" t="s">
        <v>7411</v>
      </c>
      <c r="O3499" s="13" t="s">
        <v>623</v>
      </c>
      <c r="P3499" s="1" t="e">
        <f>LEFT(#REF!,2) = "BR"</f>
        <v>#REF!</v>
      </c>
      <c r="Q3499" s="61" t="s">
        <v>2506</v>
      </c>
      <c r="R3499" s="2" t="s">
        <v>1872</v>
      </c>
      <c r="S3499" s="4" t="s">
        <v>6514</v>
      </c>
      <c r="T3499" s="4" t="s">
        <v>1873</v>
      </c>
      <c r="U3499" s="182" t="s">
        <v>7438</v>
      </c>
      <c r="V3499" s="69"/>
      <c r="W3499" s="1"/>
      <c r="X3499" s="1"/>
      <c r="Y3499" s="313"/>
      <c r="Z3499" s="313"/>
      <c r="AA3499" s="313"/>
    </row>
    <row r="3500" spans="1:27">
      <c r="A3500" s="51" t="s">
        <v>28</v>
      </c>
      <c r="B3500" s="13" t="s">
        <v>14251</v>
      </c>
      <c r="C3500" s="14" t="s">
        <v>14252</v>
      </c>
      <c r="D3500" s="17" t="s">
        <v>14253</v>
      </c>
      <c r="E3500" s="1" t="s">
        <v>7411</v>
      </c>
      <c r="F3500" s="1" t="s">
        <v>7411</v>
      </c>
      <c r="G3500" s="1" t="s">
        <v>7411</v>
      </c>
      <c r="H3500" s="13" t="s">
        <v>7411</v>
      </c>
      <c r="I3500" s="13" t="s">
        <v>7411</v>
      </c>
      <c r="J3500" s="13"/>
      <c r="K3500" s="280" t="s">
        <v>8695</v>
      </c>
      <c r="L3500" s="217" t="s">
        <v>7618</v>
      </c>
      <c r="M3500" s="70" t="s">
        <v>151</v>
      </c>
      <c r="N3500" s="70" t="s">
        <v>7411</v>
      </c>
      <c r="O3500" s="101" t="s">
        <v>2858</v>
      </c>
      <c r="P3500" s="1" t="e">
        <f>LEFT(#REF!,2) = "BR"</f>
        <v>#REF!</v>
      </c>
      <c r="Q3500" s="192" t="s">
        <v>2857</v>
      </c>
      <c r="R3500" s="39" t="s">
        <v>664</v>
      </c>
      <c r="S3500" s="32" t="s">
        <v>7537</v>
      </c>
      <c r="T3500" s="32" t="s">
        <v>665</v>
      </c>
      <c r="U3500" s="182" t="s">
        <v>7438</v>
      </c>
      <c r="V3500" s="13"/>
      <c r="W3500" s="1"/>
      <c r="X3500" s="1"/>
      <c r="Y3500" s="313"/>
      <c r="Z3500" s="313"/>
      <c r="AA3500" s="313"/>
    </row>
    <row r="3501" spans="1:27">
      <c r="A3501" s="51" t="s">
        <v>28</v>
      </c>
      <c r="B3501" s="13" t="s">
        <v>14251</v>
      </c>
      <c r="C3501" s="24" t="s">
        <v>14252</v>
      </c>
      <c r="D3501" s="60" t="s">
        <v>14253</v>
      </c>
      <c r="E3501" s="1" t="s">
        <v>7411</v>
      </c>
      <c r="F3501" s="1" t="s">
        <v>7411</v>
      </c>
      <c r="G3501" s="1" t="s">
        <v>7411</v>
      </c>
      <c r="H3501" s="13" t="s">
        <v>7411</v>
      </c>
      <c r="I3501" s="13" t="s">
        <v>7411</v>
      </c>
      <c r="J3501" s="80"/>
      <c r="K3501" s="182" t="s">
        <v>8695</v>
      </c>
      <c r="L3501" s="132" t="s">
        <v>7618</v>
      </c>
      <c r="M3501" s="13" t="s">
        <v>151</v>
      </c>
      <c r="N3501" s="13" t="s">
        <v>7411</v>
      </c>
      <c r="O3501" s="13" t="s">
        <v>3975</v>
      </c>
      <c r="P3501" s="1" t="e">
        <f>LEFT(#REF!,2) = "BR"</f>
        <v>#REF!</v>
      </c>
      <c r="Q3501" s="145" t="s">
        <v>3974</v>
      </c>
      <c r="R3501" s="2" t="s">
        <v>1964</v>
      </c>
      <c r="S3501" s="4" t="s">
        <v>8126</v>
      </c>
      <c r="T3501" s="4" t="s">
        <v>1965</v>
      </c>
      <c r="U3501" s="182" t="s">
        <v>7438</v>
      </c>
      <c r="V3501" s="6"/>
      <c r="W3501" s="1"/>
      <c r="X3501" s="1"/>
      <c r="Y3501" s="48" t="s">
        <v>10846</v>
      </c>
      <c r="Z3501" s="140" t="s">
        <v>8867</v>
      </c>
      <c r="AA3501" s="39" t="s">
        <v>14254</v>
      </c>
    </row>
    <row r="3502" spans="1:27">
      <c r="A3502" s="51" t="s">
        <v>28</v>
      </c>
      <c r="B3502" s="13" t="s">
        <v>14251</v>
      </c>
      <c r="C3502" s="14" t="s">
        <v>14252</v>
      </c>
      <c r="D3502" s="17" t="s">
        <v>14253</v>
      </c>
      <c r="E3502" s="1" t="s">
        <v>7411</v>
      </c>
      <c r="F3502" s="1" t="s">
        <v>7411</v>
      </c>
      <c r="G3502" s="1" t="s">
        <v>7411</v>
      </c>
      <c r="H3502" s="13" t="s">
        <v>7411</v>
      </c>
      <c r="I3502" s="13" t="s">
        <v>7411</v>
      </c>
      <c r="J3502" s="13"/>
      <c r="K3502" s="253" t="s">
        <v>8695</v>
      </c>
      <c r="L3502" s="318" t="s">
        <v>7618</v>
      </c>
      <c r="M3502" s="71" t="s">
        <v>52</v>
      </c>
      <c r="N3502" s="138" t="s">
        <v>7411</v>
      </c>
      <c r="O3502" s="71" t="s">
        <v>625</v>
      </c>
      <c r="P3502" s="1" t="e">
        <f>LEFT(#REF!,2) = "BR"</f>
        <v>#REF!</v>
      </c>
      <c r="Q3502" s="61" t="s">
        <v>2507</v>
      </c>
      <c r="R3502" s="2" t="s">
        <v>1872</v>
      </c>
      <c r="S3502" s="77" t="s">
        <v>6514</v>
      </c>
      <c r="T3502" s="77" t="s">
        <v>1873</v>
      </c>
      <c r="U3502" s="182" t="s">
        <v>7438</v>
      </c>
      <c r="V3502" s="6"/>
      <c r="W3502" s="1"/>
      <c r="X3502" s="1"/>
      <c r="Y3502" s="48" t="s">
        <v>10846</v>
      </c>
      <c r="Z3502" s="140" t="s">
        <v>8867</v>
      </c>
      <c r="AA3502" s="39" t="s">
        <v>14254</v>
      </c>
    </row>
    <row r="3503" spans="1:27">
      <c r="A3503" s="51" t="s">
        <v>28</v>
      </c>
      <c r="B3503" s="13" t="s">
        <v>11438</v>
      </c>
      <c r="C3503" s="14" t="s">
        <v>14255</v>
      </c>
      <c r="D3503" s="17" t="s">
        <v>14256</v>
      </c>
      <c r="E3503" s="1" t="s">
        <v>7411</v>
      </c>
      <c r="F3503" s="1" t="s">
        <v>7411</v>
      </c>
      <c r="G3503" s="1" t="s">
        <v>7411</v>
      </c>
      <c r="H3503" s="13" t="s">
        <v>7411</v>
      </c>
      <c r="I3503" s="13" t="s">
        <v>7411</v>
      </c>
      <c r="J3503" s="13"/>
      <c r="K3503" s="55" t="s">
        <v>6515</v>
      </c>
      <c r="L3503" s="55" t="s">
        <v>7438</v>
      </c>
      <c r="M3503" s="13" t="s">
        <v>52</v>
      </c>
      <c r="N3503" s="13" t="s">
        <v>7411</v>
      </c>
      <c r="O3503" s="71" t="s">
        <v>627</v>
      </c>
      <c r="P3503" s="1" t="e">
        <f>LEFT(#REF!,2) = "BR"</f>
        <v>#REF!</v>
      </c>
      <c r="Q3503" s="188" t="s">
        <v>2508</v>
      </c>
      <c r="R3503" s="83" t="s">
        <v>44</v>
      </c>
      <c r="S3503" s="1" t="s">
        <v>7579</v>
      </c>
      <c r="T3503" s="1" t="s">
        <v>45</v>
      </c>
      <c r="U3503" s="182" t="s">
        <v>45</v>
      </c>
      <c r="V3503" s="13"/>
      <c r="W3503" s="1"/>
      <c r="X3503" s="1"/>
      <c r="Y3503" s="48" t="s">
        <v>10846</v>
      </c>
      <c r="Z3503" s="140" t="s">
        <v>8867</v>
      </c>
      <c r="AA3503" s="48" t="s">
        <v>14257</v>
      </c>
    </row>
    <row r="3504" spans="1:27">
      <c r="A3504" s="51" t="s">
        <v>28</v>
      </c>
      <c r="B3504" s="13" t="s">
        <v>10593</v>
      </c>
      <c r="C3504" s="14" t="s">
        <v>14258</v>
      </c>
      <c r="D3504" s="17" t="s">
        <v>2509</v>
      </c>
      <c r="E3504" s="1" t="s">
        <v>7411</v>
      </c>
      <c r="F3504" s="1" t="s">
        <v>7411</v>
      </c>
      <c r="G3504" s="1" t="s">
        <v>7411</v>
      </c>
      <c r="H3504" s="13" t="s">
        <v>7411</v>
      </c>
      <c r="I3504" s="13" t="s">
        <v>7411</v>
      </c>
      <c r="J3504" s="13"/>
      <c r="K3504" s="196" t="s">
        <v>6515</v>
      </c>
      <c r="L3504" s="196" t="s">
        <v>7438</v>
      </c>
      <c r="M3504" s="13" t="s">
        <v>52</v>
      </c>
      <c r="N3504" s="13" t="s">
        <v>7411</v>
      </c>
      <c r="O3504" s="13" t="s">
        <v>629</v>
      </c>
      <c r="P3504" s="1" t="e">
        <f>LEFT(#REF!,2) = "BR"</f>
        <v>#REF!</v>
      </c>
      <c r="Q3504" s="61" t="s">
        <v>2509</v>
      </c>
      <c r="R3504" s="39" t="s">
        <v>44</v>
      </c>
      <c r="S3504" s="1" t="s">
        <v>7579</v>
      </c>
      <c r="T3504" s="1" t="s">
        <v>45</v>
      </c>
      <c r="U3504" s="182" t="s">
        <v>45</v>
      </c>
      <c r="V3504" s="13"/>
      <c r="W3504" s="1"/>
      <c r="X3504" s="1"/>
      <c r="Y3504" s="313"/>
      <c r="Z3504" s="313"/>
      <c r="AA3504" s="313"/>
    </row>
    <row r="3505" spans="1:27">
      <c r="A3505" s="51" t="s">
        <v>28</v>
      </c>
      <c r="B3505" s="13" t="s">
        <v>10460</v>
      </c>
      <c r="C3505" s="14" t="s">
        <v>14259</v>
      </c>
      <c r="D3505" s="17" t="s">
        <v>2510</v>
      </c>
      <c r="E3505" s="1" t="s">
        <v>7411</v>
      </c>
      <c r="F3505" s="1" t="s">
        <v>7411</v>
      </c>
      <c r="G3505" s="1" t="s">
        <v>7411</v>
      </c>
      <c r="H3505" s="13" t="s">
        <v>7411</v>
      </c>
      <c r="I3505" s="13" t="s">
        <v>7411</v>
      </c>
      <c r="J3505" s="13"/>
      <c r="K3505" s="55" t="s">
        <v>6515</v>
      </c>
      <c r="L3505" s="55" t="s">
        <v>7438</v>
      </c>
      <c r="M3505" s="13" t="s">
        <v>52</v>
      </c>
      <c r="N3505" s="13" t="s">
        <v>7411</v>
      </c>
      <c r="O3505" s="13" t="s">
        <v>631</v>
      </c>
      <c r="P3505" s="1" t="e">
        <f>LEFT(#REF!,2) = "BR"</f>
        <v>#REF!</v>
      </c>
      <c r="Q3505" s="61" t="s">
        <v>2510</v>
      </c>
      <c r="R3505" s="39" t="s">
        <v>44</v>
      </c>
      <c r="S3505" s="1" t="s">
        <v>7579</v>
      </c>
      <c r="T3505" s="1" t="s">
        <v>45</v>
      </c>
      <c r="U3505" s="182" t="s">
        <v>45</v>
      </c>
      <c r="V3505" s="13"/>
      <c r="W3505" s="1"/>
      <c r="X3505" s="1"/>
      <c r="Y3505" s="313"/>
      <c r="Z3505" s="313"/>
      <c r="AA3505" s="313"/>
    </row>
    <row r="3506" spans="1:27">
      <c r="A3506" s="51" t="s">
        <v>28</v>
      </c>
      <c r="B3506" s="13" t="s">
        <v>14260</v>
      </c>
      <c r="C3506" s="14" t="s">
        <v>14261</v>
      </c>
      <c r="D3506" s="17" t="s">
        <v>14262</v>
      </c>
      <c r="E3506" s="1" t="s">
        <v>7411</v>
      </c>
      <c r="F3506" s="1" t="s">
        <v>7411</v>
      </c>
      <c r="G3506" s="1" t="s">
        <v>7411</v>
      </c>
      <c r="H3506" s="13" t="s">
        <v>7411</v>
      </c>
      <c r="I3506" s="13" t="s">
        <v>7411</v>
      </c>
      <c r="J3506" s="80"/>
      <c r="K3506" s="44" t="s">
        <v>6515</v>
      </c>
      <c r="L3506" s="55" t="s">
        <v>7438</v>
      </c>
      <c r="M3506" s="13" t="s">
        <v>52</v>
      </c>
      <c r="N3506" s="13" t="s">
        <v>7411</v>
      </c>
      <c r="O3506" s="13" t="s">
        <v>531</v>
      </c>
      <c r="P3506" s="1" t="e">
        <f>LEFT(#REF!,2) = "BR"</f>
        <v>#REF!</v>
      </c>
      <c r="Q3506" s="61" t="s">
        <v>2449</v>
      </c>
      <c r="R3506" s="39" t="s">
        <v>44</v>
      </c>
      <c r="S3506" s="1" t="s">
        <v>7579</v>
      </c>
      <c r="T3506" s="1" t="s">
        <v>45</v>
      </c>
      <c r="U3506" s="182" t="s">
        <v>45</v>
      </c>
      <c r="V3506" s="13"/>
      <c r="W3506" s="1"/>
      <c r="X3506" s="1"/>
      <c r="Y3506" s="313"/>
      <c r="Z3506" s="313"/>
      <c r="AA3506" s="134"/>
    </row>
    <row r="3507" spans="1:27">
      <c r="A3507" s="51" t="s">
        <v>28</v>
      </c>
      <c r="B3507" s="13" t="s">
        <v>2</v>
      </c>
      <c r="C3507" s="14" t="s">
        <v>14263</v>
      </c>
      <c r="D3507" s="17" t="s">
        <v>14264</v>
      </c>
      <c r="E3507" s="1" t="s">
        <v>7411</v>
      </c>
      <c r="F3507" s="1" t="s">
        <v>7411</v>
      </c>
      <c r="G3507" s="1" t="s">
        <v>7411</v>
      </c>
      <c r="H3507" s="13" t="s">
        <v>7412</v>
      </c>
      <c r="I3507" s="13" t="s">
        <v>7411</v>
      </c>
      <c r="J3507" s="13"/>
      <c r="K3507" s="182" t="s">
        <v>8695</v>
      </c>
      <c r="L3507" s="132" t="s">
        <v>7520</v>
      </c>
      <c r="M3507" s="13" t="s">
        <v>52</v>
      </c>
      <c r="N3507" s="13" t="s">
        <v>7411</v>
      </c>
      <c r="O3507" s="13" t="s">
        <v>531</v>
      </c>
      <c r="P3507" s="1" t="e">
        <f>LEFT(#REF!,2) = "BR"</f>
        <v>#REF!</v>
      </c>
      <c r="Q3507" s="61" t="s">
        <v>2449</v>
      </c>
      <c r="R3507" s="39" t="s">
        <v>44</v>
      </c>
      <c r="S3507" s="1" t="s">
        <v>7579</v>
      </c>
      <c r="T3507" s="1" t="s">
        <v>45</v>
      </c>
      <c r="U3507" s="182" t="s">
        <v>7438</v>
      </c>
      <c r="V3507" s="13"/>
      <c r="W3507" s="1"/>
      <c r="X3507" s="1"/>
      <c r="Y3507" s="313"/>
      <c r="Z3507" s="313"/>
      <c r="AA3507" s="313"/>
    </row>
    <row r="3508" spans="1:27">
      <c r="A3508" s="51" t="s">
        <v>28</v>
      </c>
      <c r="B3508" s="13" t="s">
        <v>2</v>
      </c>
      <c r="C3508" s="14" t="s">
        <v>14263</v>
      </c>
      <c r="D3508" s="17" t="s">
        <v>14264</v>
      </c>
      <c r="E3508" s="1" t="s">
        <v>7411</v>
      </c>
      <c r="F3508" s="1" t="s">
        <v>7411</v>
      </c>
      <c r="G3508" s="1" t="s">
        <v>7411</v>
      </c>
      <c r="H3508" s="13" t="s">
        <v>7412</v>
      </c>
      <c r="I3508" s="13" t="s">
        <v>7411</v>
      </c>
      <c r="J3508" s="13"/>
      <c r="K3508" s="182" t="s">
        <v>8695</v>
      </c>
      <c r="L3508" s="132" t="s">
        <v>7520</v>
      </c>
      <c r="M3508" s="13" t="s">
        <v>52</v>
      </c>
      <c r="N3508" s="13" t="s">
        <v>7411</v>
      </c>
      <c r="O3508" s="13" t="s">
        <v>88</v>
      </c>
      <c r="P3508" s="1" t="e">
        <f>LEFT(#REF!,2) = "BR"</f>
        <v>#REF!</v>
      </c>
      <c r="Q3508" s="61" t="s">
        <v>2487</v>
      </c>
      <c r="R3508" s="35" t="s">
        <v>1874</v>
      </c>
      <c r="S3508" s="4" t="s">
        <v>8144</v>
      </c>
      <c r="T3508" s="4" t="s">
        <v>1875</v>
      </c>
      <c r="U3508" s="182" t="s">
        <v>7438</v>
      </c>
      <c r="V3508" s="13"/>
      <c r="W3508" s="1"/>
      <c r="X3508" s="1"/>
      <c r="Y3508" s="313"/>
      <c r="Z3508" s="313"/>
      <c r="AA3508" s="313"/>
    </row>
    <row r="3509" spans="1:27">
      <c r="A3509" s="51" t="s">
        <v>28</v>
      </c>
      <c r="B3509" s="13" t="s">
        <v>8636</v>
      </c>
      <c r="C3509" s="14" t="s">
        <v>14265</v>
      </c>
      <c r="D3509" s="17" t="s">
        <v>14266</v>
      </c>
      <c r="E3509" s="1" t="s">
        <v>7411</v>
      </c>
      <c r="F3509" s="1" t="s">
        <v>7411</v>
      </c>
      <c r="G3509" s="1" t="s">
        <v>7411</v>
      </c>
      <c r="H3509" s="13" t="s">
        <v>7412</v>
      </c>
      <c r="I3509" s="13" t="s">
        <v>7411</v>
      </c>
      <c r="J3509" s="13"/>
      <c r="K3509" s="182" t="s">
        <v>8695</v>
      </c>
      <c r="L3509" s="132" t="s">
        <v>7520</v>
      </c>
      <c r="M3509" s="13" t="s">
        <v>52</v>
      </c>
      <c r="N3509" s="13" t="s">
        <v>7411</v>
      </c>
      <c r="O3509" s="13" t="s">
        <v>531</v>
      </c>
      <c r="P3509" s="1" t="e">
        <f>LEFT(#REF!,2) = "BR"</f>
        <v>#REF!</v>
      </c>
      <c r="Q3509" s="61" t="s">
        <v>2449</v>
      </c>
      <c r="R3509" s="39" t="s">
        <v>44</v>
      </c>
      <c r="S3509" s="1" t="s">
        <v>7579</v>
      </c>
      <c r="T3509" s="1" t="s">
        <v>45</v>
      </c>
      <c r="U3509" s="182" t="s">
        <v>7438</v>
      </c>
      <c r="V3509" s="13"/>
      <c r="W3509" s="1"/>
      <c r="X3509" s="1"/>
      <c r="Y3509" s="313"/>
      <c r="Z3509" s="313"/>
      <c r="AA3509" s="313"/>
    </row>
    <row r="3510" spans="1:27">
      <c r="A3510" s="51" t="s">
        <v>28</v>
      </c>
      <c r="B3510" s="13" t="s">
        <v>8636</v>
      </c>
      <c r="C3510" s="14" t="s">
        <v>14265</v>
      </c>
      <c r="D3510" s="17" t="s">
        <v>14266</v>
      </c>
      <c r="E3510" s="1" t="s">
        <v>7411</v>
      </c>
      <c r="F3510" s="1" t="s">
        <v>7411</v>
      </c>
      <c r="G3510" s="1" t="s">
        <v>7411</v>
      </c>
      <c r="H3510" s="13" t="s">
        <v>7412</v>
      </c>
      <c r="I3510" s="13" t="s">
        <v>7411</v>
      </c>
      <c r="J3510" s="13"/>
      <c r="K3510" s="182" t="s">
        <v>8695</v>
      </c>
      <c r="L3510" s="132" t="s">
        <v>7520</v>
      </c>
      <c r="M3510" s="13" t="s">
        <v>52</v>
      </c>
      <c r="N3510" s="13" t="s">
        <v>7411</v>
      </c>
      <c r="O3510" s="13" t="s">
        <v>103</v>
      </c>
      <c r="P3510" s="1" t="e">
        <f>LEFT(#REF!,2) = "BR"</f>
        <v>#REF!</v>
      </c>
      <c r="Q3510" s="61" t="s">
        <v>2460</v>
      </c>
      <c r="R3510" s="250" t="s">
        <v>1874</v>
      </c>
      <c r="S3510" s="84" t="s">
        <v>8144</v>
      </c>
      <c r="T3510" s="84" t="s">
        <v>1875</v>
      </c>
      <c r="U3510" s="182" t="s">
        <v>7438</v>
      </c>
      <c r="V3510" s="13"/>
      <c r="W3510" s="1"/>
      <c r="X3510" s="1"/>
      <c r="Y3510" s="355"/>
      <c r="Z3510" s="355"/>
      <c r="AA3510" s="355"/>
    </row>
    <row r="3511" spans="1:27">
      <c r="A3511" s="51" t="s">
        <v>28</v>
      </c>
      <c r="B3511" s="13" t="s">
        <v>8608</v>
      </c>
      <c r="C3511" s="14" t="s">
        <v>14267</v>
      </c>
      <c r="D3511" s="17" t="s">
        <v>14268</v>
      </c>
      <c r="E3511" s="1" t="s">
        <v>7411</v>
      </c>
      <c r="F3511" s="1" t="s">
        <v>7411</v>
      </c>
      <c r="G3511" s="1" t="s">
        <v>7411</v>
      </c>
      <c r="H3511" s="70" t="s">
        <v>7411</v>
      </c>
      <c r="I3511" s="70" t="s">
        <v>7411</v>
      </c>
      <c r="J3511" s="70"/>
      <c r="K3511" s="280" t="s">
        <v>8695</v>
      </c>
      <c r="L3511" s="217" t="s">
        <v>7520</v>
      </c>
      <c r="M3511" s="70" t="s">
        <v>52</v>
      </c>
      <c r="N3511" s="70" t="s">
        <v>7411</v>
      </c>
      <c r="O3511" s="13" t="s">
        <v>531</v>
      </c>
      <c r="P3511" s="1" t="e">
        <f>LEFT(#REF!,2) = "BR"</f>
        <v>#REF!</v>
      </c>
      <c r="Q3511" s="61" t="s">
        <v>2449</v>
      </c>
      <c r="R3511" s="39" t="s">
        <v>44</v>
      </c>
      <c r="S3511" s="1" t="s">
        <v>7579</v>
      </c>
      <c r="T3511" s="1" t="s">
        <v>45</v>
      </c>
      <c r="U3511" s="182" t="s">
        <v>7438</v>
      </c>
      <c r="V3511" s="13"/>
      <c r="W3511" s="1"/>
      <c r="X3511" s="1"/>
      <c r="Y3511" s="313"/>
      <c r="Z3511" s="313"/>
      <c r="AA3511" s="313"/>
    </row>
    <row r="3512" spans="1:27">
      <c r="A3512" s="51" t="s">
        <v>28</v>
      </c>
      <c r="B3512" s="13" t="s">
        <v>8608</v>
      </c>
      <c r="C3512" s="14" t="s">
        <v>14267</v>
      </c>
      <c r="D3512" s="17" t="s">
        <v>14268</v>
      </c>
      <c r="E3512" s="1" t="s">
        <v>7411</v>
      </c>
      <c r="F3512" s="1" t="s">
        <v>7411</v>
      </c>
      <c r="G3512" s="67" t="s">
        <v>7411</v>
      </c>
      <c r="H3512" s="13" t="s">
        <v>7411</v>
      </c>
      <c r="I3512" s="13" t="s">
        <v>7411</v>
      </c>
      <c r="J3512" s="13"/>
      <c r="K3512" s="182" t="s">
        <v>8695</v>
      </c>
      <c r="L3512" s="132" t="s">
        <v>7520</v>
      </c>
      <c r="M3512" s="13" t="s">
        <v>52</v>
      </c>
      <c r="N3512" s="51" t="s">
        <v>7411</v>
      </c>
      <c r="O3512" s="13" t="s">
        <v>562</v>
      </c>
      <c r="P3512" s="1" t="e">
        <f>LEFT(#REF!,2) = "BR"</f>
        <v>#REF!</v>
      </c>
      <c r="Q3512" s="61" t="s">
        <v>2463</v>
      </c>
      <c r="R3512" s="250" t="s">
        <v>1874</v>
      </c>
      <c r="S3512" s="84" t="s">
        <v>8144</v>
      </c>
      <c r="T3512" s="84" t="s">
        <v>1875</v>
      </c>
      <c r="U3512" s="182" t="s">
        <v>7438</v>
      </c>
      <c r="V3512" s="13"/>
      <c r="W3512" s="1"/>
      <c r="X3512" s="1"/>
      <c r="Y3512" s="355"/>
      <c r="Z3512" s="355"/>
      <c r="AA3512" s="355"/>
    </row>
    <row r="3513" spans="1:27">
      <c r="A3513" s="51" t="s">
        <v>28</v>
      </c>
      <c r="B3513" s="13" t="s">
        <v>14269</v>
      </c>
      <c r="C3513" s="24" t="s">
        <v>14270</v>
      </c>
      <c r="D3513" s="60" t="s">
        <v>14271</v>
      </c>
      <c r="E3513" s="1" t="s">
        <v>7411</v>
      </c>
      <c r="F3513" s="1" t="s">
        <v>7411</v>
      </c>
      <c r="G3513" s="67" t="s">
        <v>7411</v>
      </c>
      <c r="H3513" s="13" t="s">
        <v>7411</v>
      </c>
      <c r="I3513" s="13" t="s">
        <v>7411</v>
      </c>
      <c r="J3513" s="13"/>
      <c r="K3513" s="182" t="s">
        <v>8695</v>
      </c>
      <c r="L3513" s="132" t="s">
        <v>7618</v>
      </c>
      <c r="M3513" s="13" t="s">
        <v>52</v>
      </c>
      <c r="N3513" s="13" t="s">
        <v>7411</v>
      </c>
      <c r="O3513" s="13" t="s">
        <v>531</v>
      </c>
      <c r="P3513" s="1" t="e">
        <f>LEFT(#REF!,2) = "BR"</f>
        <v>#REF!</v>
      </c>
      <c r="Q3513" s="61" t="s">
        <v>2449</v>
      </c>
      <c r="R3513" s="39" t="s">
        <v>44</v>
      </c>
      <c r="S3513" s="1" t="s">
        <v>7579</v>
      </c>
      <c r="T3513" s="1" t="s">
        <v>45</v>
      </c>
      <c r="U3513" s="182" t="s">
        <v>7438</v>
      </c>
      <c r="V3513" s="13"/>
      <c r="W3513" s="1"/>
      <c r="X3513" s="1"/>
      <c r="Y3513" s="355"/>
      <c r="Z3513" s="355"/>
      <c r="AA3513" s="355"/>
    </row>
    <row r="3514" spans="1:27">
      <c r="A3514" s="51" t="s">
        <v>28</v>
      </c>
      <c r="B3514" s="13" t="s">
        <v>14269</v>
      </c>
      <c r="C3514" s="14" t="s">
        <v>14270</v>
      </c>
      <c r="D3514" s="17" t="s">
        <v>14271</v>
      </c>
      <c r="E3514" s="1" t="s">
        <v>7411</v>
      </c>
      <c r="F3514" s="1" t="s">
        <v>7411</v>
      </c>
      <c r="G3514" s="67" t="s">
        <v>7411</v>
      </c>
      <c r="H3514" s="13" t="s">
        <v>7411</v>
      </c>
      <c r="I3514" s="13" t="s">
        <v>7411</v>
      </c>
      <c r="J3514" s="13"/>
      <c r="K3514" s="182" t="s">
        <v>8695</v>
      </c>
      <c r="L3514" s="132" t="s">
        <v>7618</v>
      </c>
      <c r="M3514" s="13" t="s">
        <v>52</v>
      </c>
      <c r="N3514" s="13" t="s">
        <v>7411</v>
      </c>
      <c r="O3514" s="13" t="s">
        <v>633</v>
      </c>
      <c r="P3514" s="1" t="e">
        <f>LEFT(#REF!,2) = "BR"</f>
        <v>#REF!</v>
      </c>
      <c r="Q3514" s="351" t="s">
        <v>2511</v>
      </c>
      <c r="R3514" s="250" t="s">
        <v>1874</v>
      </c>
      <c r="S3514" s="84" t="s">
        <v>8144</v>
      </c>
      <c r="T3514" s="84" t="s">
        <v>1875</v>
      </c>
      <c r="U3514" s="182" t="s">
        <v>7438</v>
      </c>
      <c r="V3514" s="13"/>
      <c r="W3514" s="1"/>
      <c r="X3514" s="1"/>
      <c r="Y3514" s="313"/>
      <c r="Z3514" s="313"/>
      <c r="AA3514" s="313"/>
    </row>
    <row r="3515" spans="1:27">
      <c r="A3515" s="51" t="s">
        <v>28</v>
      </c>
      <c r="B3515" s="13" t="s">
        <v>14269</v>
      </c>
      <c r="C3515" s="14" t="s">
        <v>14270</v>
      </c>
      <c r="D3515" s="17" t="s">
        <v>14271</v>
      </c>
      <c r="E3515" s="1" t="s">
        <v>7411</v>
      </c>
      <c r="F3515" s="1" t="s">
        <v>7411</v>
      </c>
      <c r="G3515" s="1" t="s">
        <v>7411</v>
      </c>
      <c r="H3515" s="13" t="s">
        <v>7411</v>
      </c>
      <c r="I3515" s="13" t="s">
        <v>7411</v>
      </c>
      <c r="J3515" s="13"/>
      <c r="K3515" s="182" t="s">
        <v>8695</v>
      </c>
      <c r="L3515" s="132" t="s">
        <v>7618</v>
      </c>
      <c r="M3515" s="13" t="s">
        <v>97</v>
      </c>
      <c r="N3515" s="13" t="s">
        <v>7411</v>
      </c>
      <c r="O3515" s="13" t="s">
        <v>190</v>
      </c>
      <c r="P3515" s="1" t="e">
        <f>LEFT(#REF!,2) = "BR"</f>
        <v>#REF!</v>
      </c>
      <c r="Q3515" s="351" t="s">
        <v>1474</v>
      </c>
      <c r="R3515" s="61" t="s">
        <v>1531</v>
      </c>
      <c r="S3515" s="13" t="s">
        <v>8049</v>
      </c>
      <c r="T3515" s="13" t="s">
        <v>1532</v>
      </c>
      <c r="U3515" s="182" t="s">
        <v>7438</v>
      </c>
      <c r="V3515" s="13"/>
      <c r="W3515" s="1"/>
      <c r="X3515" s="1"/>
      <c r="Y3515" s="140" t="s">
        <v>14272</v>
      </c>
      <c r="Z3515" s="140" t="s">
        <v>14273</v>
      </c>
      <c r="AA3515" s="48" t="s">
        <v>1475</v>
      </c>
    </row>
    <row r="3516" spans="1:27">
      <c r="A3516" s="51" t="s">
        <v>28</v>
      </c>
      <c r="B3516" s="13" t="s">
        <v>1</v>
      </c>
      <c r="C3516" s="14" t="s">
        <v>14274</v>
      </c>
      <c r="D3516" s="17" t="s">
        <v>14275</v>
      </c>
      <c r="E3516" s="1" t="s">
        <v>7411</v>
      </c>
      <c r="F3516" s="1" t="s">
        <v>7411</v>
      </c>
      <c r="G3516" s="67" t="s">
        <v>7411</v>
      </c>
      <c r="H3516" s="13" t="s">
        <v>7411</v>
      </c>
      <c r="I3516" s="13" t="s">
        <v>7411</v>
      </c>
      <c r="J3516" s="13"/>
      <c r="K3516" s="182" t="s">
        <v>8695</v>
      </c>
      <c r="L3516" s="132" t="s">
        <v>7520</v>
      </c>
      <c r="M3516" s="13" t="s">
        <v>52</v>
      </c>
      <c r="N3516" s="13" t="s">
        <v>7411</v>
      </c>
      <c r="O3516" s="13" t="s">
        <v>531</v>
      </c>
      <c r="P3516" s="1" t="e">
        <f>LEFT(#REF!,2) = "BR"</f>
        <v>#REF!</v>
      </c>
      <c r="Q3516" s="61" t="s">
        <v>2449</v>
      </c>
      <c r="R3516" s="39" t="s">
        <v>44</v>
      </c>
      <c r="S3516" s="1" t="s">
        <v>7579</v>
      </c>
      <c r="T3516" s="1" t="s">
        <v>45</v>
      </c>
      <c r="U3516" s="182" t="s">
        <v>7438</v>
      </c>
      <c r="V3516" s="13"/>
      <c r="W3516" s="1"/>
      <c r="X3516" s="1"/>
      <c r="Y3516" s="313"/>
      <c r="Z3516" s="313"/>
      <c r="AA3516" s="313"/>
    </row>
    <row r="3517" spans="1:27">
      <c r="A3517" s="51" t="s">
        <v>28</v>
      </c>
      <c r="B3517" s="13" t="s">
        <v>1</v>
      </c>
      <c r="C3517" s="14" t="s">
        <v>14274</v>
      </c>
      <c r="D3517" s="17" t="s">
        <v>14275</v>
      </c>
      <c r="E3517" s="1" t="s">
        <v>7411</v>
      </c>
      <c r="F3517" s="1" t="s">
        <v>7411</v>
      </c>
      <c r="G3517" s="1" t="s">
        <v>7411</v>
      </c>
      <c r="H3517" s="13" t="s">
        <v>7411</v>
      </c>
      <c r="I3517" s="13" t="s">
        <v>7411</v>
      </c>
      <c r="J3517" s="13"/>
      <c r="K3517" s="182" t="s">
        <v>8695</v>
      </c>
      <c r="L3517" s="132" t="s">
        <v>7520</v>
      </c>
      <c r="M3517" s="13" t="s">
        <v>97</v>
      </c>
      <c r="N3517" s="13" t="s">
        <v>7411</v>
      </c>
      <c r="O3517" s="13" t="s">
        <v>68</v>
      </c>
      <c r="P3517" s="1" t="e">
        <f>LEFT(#REF!,2) = "BR"</f>
        <v>#REF!</v>
      </c>
      <c r="Q3517" s="61" t="s">
        <v>1512</v>
      </c>
      <c r="R3517" s="61" t="s">
        <v>1531</v>
      </c>
      <c r="S3517" s="13" t="s">
        <v>8049</v>
      </c>
      <c r="T3517" s="13" t="s">
        <v>1532</v>
      </c>
      <c r="U3517" s="182" t="s">
        <v>7438</v>
      </c>
      <c r="V3517" s="13"/>
      <c r="W3517" s="1"/>
      <c r="X3517" s="1"/>
      <c r="Y3517" s="140" t="s">
        <v>8867</v>
      </c>
      <c r="Z3517" s="140" t="s">
        <v>14200</v>
      </c>
      <c r="AA3517" s="48" t="s">
        <v>1513</v>
      </c>
    </row>
    <row r="3518" spans="1:27">
      <c r="A3518" s="51" t="s">
        <v>28</v>
      </c>
      <c r="B3518" s="13" t="s">
        <v>12118</v>
      </c>
      <c r="C3518" s="14" t="s">
        <v>14276</v>
      </c>
      <c r="D3518" s="17" t="s">
        <v>14277</v>
      </c>
      <c r="E3518" s="1" t="s">
        <v>7411</v>
      </c>
      <c r="F3518" s="1" t="s">
        <v>7411</v>
      </c>
      <c r="G3518" s="67" t="s">
        <v>7411</v>
      </c>
      <c r="H3518" s="13" t="s">
        <v>7411</v>
      </c>
      <c r="I3518" s="13" t="s">
        <v>7411</v>
      </c>
      <c r="J3518" s="13"/>
      <c r="K3518" s="182" t="s">
        <v>8695</v>
      </c>
      <c r="L3518" s="132" t="s">
        <v>7618</v>
      </c>
      <c r="M3518" s="13" t="s">
        <v>52</v>
      </c>
      <c r="N3518" s="13" t="s">
        <v>7411</v>
      </c>
      <c r="O3518" s="13" t="s">
        <v>531</v>
      </c>
      <c r="P3518" s="1" t="e">
        <f>LEFT(#REF!,2) = "BR"</f>
        <v>#REF!</v>
      </c>
      <c r="Q3518" s="61" t="s">
        <v>2449</v>
      </c>
      <c r="R3518" s="39" t="s">
        <v>44</v>
      </c>
      <c r="S3518" s="1" t="s">
        <v>7579</v>
      </c>
      <c r="T3518" s="1" t="s">
        <v>45</v>
      </c>
      <c r="U3518" s="182" t="s">
        <v>7438</v>
      </c>
      <c r="V3518" s="13"/>
      <c r="W3518" s="1"/>
      <c r="X3518" s="1"/>
      <c r="Y3518" s="313"/>
      <c r="Z3518" s="313"/>
      <c r="AA3518" s="313"/>
    </row>
    <row r="3519" spans="1:27">
      <c r="A3519" s="51" t="s">
        <v>28</v>
      </c>
      <c r="B3519" s="13" t="s">
        <v>12118</v>
      </c>
      <c r="C3519" s="14" t="s">
        <v>14276</v>
      </c>
      <c r="D3519" s="17" t="s">
        <v>14277</v>
      </c>
      <c r="E3519" s="1" t="s">
        <v>7411</v>
      </c>
      <c r="F3519" s="1" t="s">
        <v>7411</v>
      </c>
      <c r="G3519" s="1" t="s">
        <v>7411</v>
      </c>
      <c r="H3519" s="101" t="s">
        <v>7411</v>
      </c>
      <c r="I3519" s="101" t="s">
        <v>7411</v>
      </c>
      <c r="J3519" s="297"/>
      <c r="K3519" s="182" t="s">
        <v>8695</v>
      </c>
      <c r="L3519" s="132" t="s">
        <v>7618</v>
      </c>
      <c r="M3519" s="13" t="s">
        <v>151</v>
      </c>
      <c r="N3519" s="13" t="s">
        <v>7411</v>
      </c>
      <c r="O3519" s="1" t="s">
        <v>142</v>
      </c>
      <c r="P3519" s="1" t="e">
        <f>LEFT(#REF!,2) = "BR"</f>
        <v>#REF!</v>
      </c>
      <c r="Q3519" s="317" t="s">
        <v>497</v>
      </c>
      <c r="R3519" s="2" t="s">
        <v>1966</v>
      </c>
      <c r="S3519" s="4" t="s">
        <v>7552</v>
      </c>
      <c r="T3519" s="4" t="s">
        <v>1967</v>
      </c>
      <c r="U3519" s="182" t="s">
        <v>7438</v>
      </c>
      <c r="V3519" s="13"/>
      <c r="W3519" s="1"/>
      <c r="X3519" s="78"/>
      <c r="Y3519" s="355"/>
      <c r="Z3519" s="355"/>
      <c r="AA3519" s="355"/>
    </row>
    <row r="3520" spans="1:27">
      <c r="A3520" s="51" t="s">
        <v>28</v>
      </c>
      <c r="B3520" s="13" t="s">
        <v>12118</v>
      </c>
      <c r="C3520" s="14" t="s">
        <v>14276</v>
      </c>
      <c r="D3520" s="17" t="s">
        <v>14277</v>
      </c>
      <c r="E3520" s="1" t="s">
        <v>7411</v>
      </c>
      <c r="F3520" s="1" t="s">
        <v>7411</v>
      </c>
      <c r="G3520" s="67" t="s">
        <v>7411</v>
      </c>
      <c r="H3520" s="13" t="s">
        <v>7411</v>
      </c>
      <c r="I3520" s="13" t="s">
        <v>7411</v>
      </c>
      <c r="J3520" s="13"/>
      <c r="K3520" s="253" t="s">
        <v>8695</v>
      </c>
      <c r="L3520" s="318" t="s">
        <v>7618</v>
      </c>
      <c r="M3520" s="71" t="s">
        <v>52</v>
      </c>
      <c r="N3520" s="204" t="s">
        <v>7411</v>
      </c>
      <c r="O3520" s="71" t="s">
        <v>234</v>
      </c>
      <c r="P3520" s="1" t="e">
        <f>LEFT(#REF!,2) = "BR"</f>
        <v>#REF!</v>
      </c>
      <c r="Q3520" s="61" t="s">
        <v>2480</v>
      </c>
      <c r="R3520" s="250" t="s">
        <v>1874</v>
      </c>
      <c r="S3520" s="84" t="s">
        <v>8144</v>
      </c>
      <c r="T3520" s="84" t="s">
        <v>1875</v>
      </c>
      <c r="U3520" s="182" t="s">
        <v>7438</v>
      </c>
      <c r="V3520" s="13"/>
      <c r="W3520" s="1"/>
      <c r="X3520" s="67"/>
      <c r="Y3520" s="346" t="s">
        <v>3718</v>
      </c>
      <c r="Z3520" s="346" t="s">
        <v>14278</v>
      </c>
      <c r="AA3520" s="2" t="s">
        <v>1469</v>
      </c>
    </row>
    <row r="3521" spans="1:27">
      <c r="A3521" s="51" t="s">
        <v>28</v>
      </c>
      <c r="B3521" s="13" t="s">
        <v>14279</v>
      </c>
      <c r="C3521" s="14" t="s">
        <v>14280</v>
      </c>
      <c r="D3521" s="17" t="s">
        <v>2479</v>
      </c>
      <c r="E3521" s="1" t="s">
        <v>7411</v>
      </c>
      <c r="F3521" s="1" t="s">
        <v>7411</v>
      </c>
      <c r="G3521" s="67" t="s">
        <v>7411</v>
      </c>
      <c r="H3521" s="13" t="s">
        <v>7411</v>
      </c>
      <c r="I3521" s="13" t="s">
        <v>7411</v>
      </c>
      <c r="J3521" s="13"/>
      <c r="K3521" s="196" t="s">
        <v>8695</v>
      </c>
      <c r="L3521" s="132" t="s">
        <v>7520</v>
      </c>
      <c r="M3521" s="13" t="s">
        <v>52</v>
      </c>
      <c r="N3521" s="221" t="s">
        <v>7411</v>
      </c>
      <c r="O3521" s="13" t="s">
        <v>232</v>
      </c>
      <c r="P3521" s="1" t="e">
        <f>LEFT(#REF!,2) = "BR"</f>
        <v>#REF!</v>
      </c>
      <c r="Q3521" s="61" t="s">
        <v>2479</v>
      </c>
      <c r="R3521" s="239" t="s">
        <v>1866</v>
      </c>
      <c r="S3521" s="195" t="s">
        <v>7957</v>
      </c>
      <c r="T3521" s="195" t="s">
        <v>1867</v>
      </c>
      <c r="U3521" s="182" t="s">
        <v>7438</v>
      </c>
      <c r="V3521" s="6"/>
      <c r="W3521" s="1"/>
      <c r="X3521" s="1"/>
      <c r="Y3521" s="357"/>
      <c r="Z3521" s="357"/>
      <c r="AA3521" s="357"/>
    </row>
    <row r="3522" spans="1:27">
      <c r="A3522" s="51" t="s">
        <v>28</v>
      </c>
      <c r="B3522" s="13" t="s">
        <v>12060</v>
      </c>
      <c r="C3522" s="14" t="s">
        <v>14281</v>
      </c>
      <c r="D3522" s="17" t="s">
        <v>14282</v>
      </c>
      <c r="E3522" s="1" t="s">
        <v>7411</v>
      </c>
      <c r="F3522" s="1" t="s">
        <v>7411</v>
      </c>
      <c r="G3522" s="67" t="s">
        <v>7411</v>
      </c>
      <c r="H3522" s="13" t="s">
        <v>7411</v>
      </c>
      <c r="I3522" s="13" t="s">
        <v>7411</v>
      </c>
      <c r="J3522" s="13"/>
      <c r="K3522" s="55" t="s">
        <v>8695</v>
      </c>
      <c r="L3522" s="55" t="s">
        <v>7601</v>
      </c>
      <c r="M3522" s="13" t="s">
        <v>52</v>
      </c>
      <c r="N3522" s="13" t="s">
        <v>7411</v>
      </c>
      <c r="O3522" s="13" t="s">
        <v>531</v>
      </c>
      <c r="P3522" s="1" t="e">
        <f>LEFT(#REF!,2) = "BR"</f>
        <v>#REF!</v>
      </c>
      <c r="Q3522" s="61" t="s">
        <v>2449</v>
      </c>
      <c r="R3522" s="39" t="s">
        <v>44</v>
      </c>
      <c r="S3522" s="1" t="s">
        <v>7579</v>
      </c>
      <c r="T3522" s="1" t="s">
        <v>45</v>
      </c>
      <c r="U3522" s="182" t="s">
        <v>7438</v>
      </c>
      <c r="V3522" s="13"/>
      <c r="W3522" s="1"/>
      <c r="X3522" s="1"/>
      <c r="Y3522" s="48" t="s">
        <v>8731</v>
      </c>
      <c r="Z3522" s="48" t="s">
        <v>13307</v>
      </c>
      <c r="AA3522" s="48" t="s">
        <v>13308</v>
      </c>
    </row>
    <row r="3523" spans="1:27">
      <c r="A3523" s="51" t="s">
        <v>28</v>
      </c>
      <c r="B3523" s="13" t="s">
        <v>12060</v>
      </c>
      <c r="C3523" s="14" t="s">
        <v>14281</v>
      </c>
      <c r="D3523" s="17" t="s">
        <v>14282</v>
      </c>
      <c r="E3523" s="1" t="s">
        <v>7411</v>
      </c>
      <c r="F3523" s="1" t="s">
        <v>7411</v>
      </c>
      <c r="G3523" s="1" t="s">
        <v>7411</v>
      </c>
      <c r="H3523" s="71" t="s">
        <v>7411</v>
      </c>
      <c r="I3523" s="71" t="s">
        <v>7411</v>
      </c>
      <c r="J3523" s="71"/>
      <c r="K3523" s="314" t="s">
        <v>8695</v>
      </c>
      <c r="L3523" s="314" t="s">
        <v>7601</v>
      </c>
      <c r="M3523" s="101" t="s">
        <v>79</v>
      </c>
      <c r="N3523" s="297" t="s">
        <v>7411</v>
      </c>
      <c r="O3523" s="70" t="s">
        <v>163</v>
      </c>
      <c r="P3523" s="1" t="e">
        <f>LEFT(#REF!,2) = "BR"</f>
        <v>#REF!</v>
      </c>
      <c r="Q3523" s="58" t="s">
        <v>2706</v>
      </c>
      <c r="R3523" s="58" t="s">
        <v>2183</v>
      </c>
      <c r="S3523" s="1" t="s">
        <v>7548</v>
      </c>
      <c r="T3523" s="1" t="s">
        <v>2184</v>
      </c>
      <c r="U3523" s="182" t="s">
        <v>7438</v>
      </c>
      <c r="V3523" s="13"/>
      <c r="W3523" s="1"/>
      <c r="X3523" s="65"/>
      <c r="Y3523" s="134"/>
      <c r="Z3523" s="134"/>
      <c r="AA3523" s="313"/>
    </row>
    <row r="3524" spans="1:27">
      <c r="A3524" s="51" t="s">
        <v>28</v>
      </c>
      <c r="B3524" s="13" t="s">
        <v>12060</v>
      </c>
      <c r="C3524" s="14" t="s">
        <v>14281</v>
      </c>
      <c r="D3524" s="17" t="s">
        <v>14282</v>
      </c>
      <c r="E3524" s="1" t="s">
        <v>7411</v>
      </c>
      <c r="F3524" s="1" t="s">
        <v>7411</v>
      </c>
      <c r="G3524" s="1" t="s">
        <v>7411</v>
      </c>
      <c r="H3524" s="70" t="s">
        <v>7411</v>
      </c>
      <c r="I3524" s="70" t="s">
        <v>7411</v>
      </c>
      <c r="J3524" s="79"/>
      <c r="K3524" s="55" t="s">
        <v>8695</v>
      </c>
      <c r="L3524" s="55" t="s">
        <v>7601</v>
      </c>
      <c r="M3524" s="13" t="s">
        <v>151</v>
      </c>
      <c r="N3524" s="13" t="s">
        <v>7411</v>
      </c>
      <c r="O3524" s="1" t="s">
        <v>142</v>
      </c>
      <c r="P3524" s="1" t="e">
        <f>LEFT(#REF!,2) = "BR"</f>
        <v>#REF!</v>
      </c>
      <c r="Q3524" s="317" t="s">
        <v>497</v>
      </c>
      <c r="R3524" s="2" t="s">
        <v>1966</v>
      </c>
      <c r="S3524" s="4" t="s">
        <v>7552</v>
      </c>
      <c r="T3524" s="4" t="s">
        <v>1967</v>
      </c>
      <c r="U3524" s="182" t="s">
        <v>7438</v>
      </c>
      <c r="V3524" s="13"/>
      <c r="W3524" s="1"/>
      <c r="X3524" s="65"/>
      <c r="Y3524" s="134"/>
      <c r="Z3524" s="134"/>
      <c r="AA3524" s="313"/>
    </row>
    <row r="3525" spans="1:27">
      <c r="A3525" s="51" t="s">
        <v>28</v>
      </c>
      <c r="B3525" s="13" t="s">
        <v>12060</v>
      </c>
      <c r="C3525" s="14" t="s">
        <v>14281</v>
      </c>
      <c r="D3525" s="17" t="s">
        <v>14282</v>
      </c>
      <c r="E3525" s="1" t="s">
        <v>7411</v>
      </c>
      <c r="F3525" s="1" t="s">
        <v>7411</v>
      </c>
      <c r="G3525" s="67" t="s">
        <v>7411</v>
      </c>
      <c r="H3525" s="13" t="s">
        <v>7411</v>
      </c>
      <c r="I3525" s="13" t="s">
        <v>7411</v>
      </c>
      <c r="J3525" s="13"/>
      <c r="K3525" s="55" t="s">
        <v>8695</v>
      </c>
      <c r="L3525" s="55" t="s">
        <v>7601</v>
      </c>
      <c r="M3525" s="13" t="s">
        <v>97</v>
      </c>
      <c r="N3525" s="13" t="s">
        <v>7411</v>
      </c>
      <c r="O3525" s="13" t="s">
        <v>356</v>
      </c>
      <c r="P3525" s="1" t="e">
        <f>LEFT(#REF!,2) = "BR"</f>
        <v>#REF!</v>
      </c>
      <c r="Q3525" s="61" t="s">
        <v>1481</v>
      </c>
      <c r="R3525" s="61" t="s">
        <v>1531</v>
      </c>
      <c r="S3525" s="13" t="s">
        <v>8049</v>
      </c>
      <c r="T3525" s="13" t="s">
        <v>1532</v>
      </c>
      <c r="U3525" s="182" t="s">
        <v>7438</v>
      </c>
      <c r="V3525" s="13"/>
      <c r="W3525" s="1"/>
      <c r="X3525" s="1"/>
      <c r="Y3525" s="134"/>
      <c r="Z3525" s="134"/>
      <c r="AA3525" s="313"/>
    </row>
    <row r="3526" spans="1:27">
      <c r="A3526" s="51" t="s">
        <v>28</v>
      </c>
      <c r="B3526" s="13" t="s">
        <v>14283</v>
      </c>
      <c r="C3526" s="14" t="s">
        <v>14284</v>
      </c>
      <c r="D3526" s="17" t="s">
        <v>3011</v>
      </c>
      <c r="E3526" s="1" t="s">
        <v>7411</v>
      </c>
      <c r="F3526" s="1" t="s">
        <v>7411</v>
      </c>
      <c r="G3526" s="1" t="s">
        <v>7411</v>
      </c>
      <c r="H3526" s="101" t="s">
        <v>7411</v>
      </c>
      <c r="I3526" s="101" t="s">
        <v>7411</v>
      </c>
      <c r="J3526" s="101"/>
      <c r="K3526" s="315" t="s">
        <v>6515</v>
      </c>
      <c r="L3526" s="101" t="s">
        <v>7438</v>
      </c>
      <c r="M3526" s="101" t="s">
        <v>1012</v>
      </c>
      <c r="N3526" s="101" t="s">
        <v>7411</v>
      </c>
      <c r="O3526" s="13" t="s">
        <v>224</v>
      </c>
      <c r="P3526" s="1" t="e">
        <f>LEFT(#REF!,2) = "BR"</f>
        <v>#REF!</v>
      </c>
      <c r="Q3526" s="61" t="s">
        <v>3011</v>
      </c>
      <c r="R3526" s="41" t="s">
        <v>2132</v>
      </c>
      <c r="S3526" s="50" t="s">
        <v>7954</v>
      </c>
      <c r="T3526" s="50" t="s">
        <v>2133</v>
      </c>
      <c r="U3526" s="182" t="s">
        <v>2133</v>
      </c>
      <c r="V3526" s="13"/>
      <c r="W3526" s="1"/>
      <c r="X3526" s="1"/>
      <c r="Y3526" s="313"/>
      <c r="Z3526" s="313"/>
      <c r="AA3526" s="313"/>
    </row>
    <row r="3527" spans="1:27">
      <c r="A3527" s="51" t="s">
        <v>28</v>
      </c>
      <c r="B3527" s="13" t="s">
        <v>14285</v>
      </c>
      <c r="C3527" s="14" t="s">
        <v>14286</v>
      </c>
      <c r="D3527" s="17" t="s">
        <v>14287</v>
      </c>
      <c r="E3527" s="1" t="s">
        <v>7411</v>
      </c>
      <c r="F3527" s="1" t="s">
        <v>7411</v>
      </c>
      <c r="G3527" s="67" t="s">
        <v>7411</v>
      </c>
      <c r="H3527" s="13" t="s">
        <v>7411</v>
      </c>
      <c r="I3527" s="13" t="s">
        <v>7411</v>
      </c>
      <c r="J3527" s="13"/>
      <c r="K3527" s="205" t="s">
        <v>8695</v>
      </c>
      <c r="L3527" s="217" t="s">
        <v>7601</v>
      </c>
      <c r="M3527" s="70" t="s">
        <v>52</v>
      </c>
      <c r="N3527" s="70" t="s">
        <v>7411</v>
      </c>
      <c r="O3527" s="70" t="s">
        <v>531</v>
      </c>
      <c r="P3527" s="1" t="e">
        <f>LEFT(#REF!,2) = "BR"</f>
        <v>#REF!</v>
      </c>
      <c r="Q3527" s="61" t="s">
        <v>2449</v>
      </c>
      <c r="R3527" s="39" t="s">
        <v>44</v>
      </c>
      <c r="S3527" s="1" t="s">
        <v>7579</v>
      </c>
      <c r="T3527" s="1" t="s">
        <v>45</v>
      </c>
      <c r="U3527" s="182" t="s">
        <v>7438</v>
      </c>
      <c r="V3527" s="13"/>
      <c r="W3527" s="1"/>
      <c r="X3527" s="1"/>
      <c r="Y3527" s="48" t="s">
        <v>8731</v>
      </c>
      <c r="Z3527" s="48" t="s">
        <v>13307</v>
      </c>
      <c r="AA3527" s="48" t="s">
        <v>13308</v>
      </c>
    </row>
    <row r="3528" spans="1:27">
      <c r="A3528" s="51" t="s">
        <v>28</v>
      </c>
      <c r="B3528" s="13" t="s">
        <v>14285</v>
      </c>
      <c r="C3528" s="14" t="s">
        <v>14286</v>
      </c>
      <c r="D3528" s="17" t="s">
        <v>14287</v>
      </c>
      <c r="E3528" s="1" t="s">
        <v>7411</v>
      </c>
      <c r="F3528" s="1" t="s">
        <v>7411</v>
      </c>
      <c r="G3528" s="67" t="s">
        <v>7411</v>
      </c>
      <c r="H3528" s="13" t="s">
        <v>7411</v>
      </c>
      <c r="I3528" s="13" t="s">
        <v>7411</v>
      </c>
      <c r="J3528" s="80"/>
      <c r="K3528" s="55" t="s">
        <v>8695</v>
      </c>
      <c r="L3528" s="132" t="s">
        <v>7601</v>
      </c>
      <c r="M3528" s="13" t="s">
        <v>52</v>
      </c>
      <c r="N3528" s="13" t="s">
        <v>7411</v>
      </c>
      <c r="O3528" s="13" t="s">
        <v>635</v>
      </c>
      <c r="P3528" s="1" t="e">
        <f>LEFT(#REF!,2) = "BR"</f>
        <v>#REF!</v>
      </c>
      <c r="Q3528" s="145" t="s">
        <v>2512</v>
      </c>
      <c r="R3528" s="250" t="s">
        <v>1874</v>
      </c>
      <c r="S3528" s="84" t="s">
        <v>8144</v>
      </c>
      <c r="T3528" s="84" t="s">
        <v>1875</v>
      </c>
      <c r="U3528" s="182" t="s">
        <v>7438</v>
      </c>
      <c r="V3528" s="13"/>
      <c r="W3528" s="1"/>
      <c r="X3528" s="1"/>
      <c r="Y3528" s="313"/>
      <c r="Z3528" s="313"/>
      <c r="AA3528" s="313"/>
    </row>
    <row r="3529" spans="1:27">
      <c r="A3529" s="51" t="s">
        <v>28</v>
      </c>
      <c r="B3529" s="13" t="s">
        <v>14285</v>
      </c>
      <c r="C3529" s="14" t="s">
        <v>14286</v>
      </c>
      <c r="D3529" s="17" t="s">
        <v>14287</v>
      </c>
      <c r="E3529" s="1" t="s">
        <v>7411</v>
      </c>
      <c r="F3529" s="1" t="s">
        <v>7411</v>
      </c>
      <c r="G3529" s="1" t="s">
        <v>7411</v>
      </c>
      <c r="H3529" s="101" t="s">
        <v>7411</v>
      </c>
      <c r="I3529" s="101" t="s">
        <v>7411</v>
      </c>
      <c r="J3529" s="297"/>
      <c r="K3529" s="206" t="s">
        <v>8695</v>
      </c>
      <c r="L3529" s="318" t="s">
        <v>7601</v>
      </c>
      <c r="M3529" s="71" t="s">
        <v>151</v>
      </c>
      <c r="N3529" s="71" t="s">
        <v>7411</v>
      </c>
      <c r="O3529" s="20" t="s">
        <v>142</v>
      </c>
      <c r="P3529" s="1" t="e">
        <f>LEFT(#REF!,2) = "BR"</f>
        <v>#REF!</v>
      </c>
      <c r="Q3529" s="317" t="s">
        <v>497</v>
      </c>
      <c r="R3529" s="2" t="s">
        <v>1966</v>
      </c>
      <c r="S3529" s="4" t="s">
        <v>7552</v>
      </c>
      <c r="T3529" s="4" t="s">
        <v>1967</v>
      </c>
      <c r="U3529" s="182" t="s">
        <v>7438</v>
      </c>
      <c r="V3529" s="13"/>
      <c r="W3529" s="1"/>
      <c r="X3529" s="1"/>
      <c r="Y3529" s="313"/>
      <c r="Z3529" s="313"/>
      <c r="AA3529" s="313"/>
    </row>
    <row r="3530" spans="1:27">
      <c r="A3530" s="51" t="s">
        <v>28</v>
      </c>
      <c r="B3530" s="13" t="s">
        <v>14285</v>
      </c>
      <c r="C3530" s="14" t="s">
        <v>14286</v>
      </c>
      <c r="D3530" s="17" t="s">
        <v>14287</v>
      </c>
      <c r="E3530" s="1" t="s">
        <v>7411</v>
      </c>
      <c r="F3530" s="1" t="s">
        <v>7411</v>
      </c>
      <c r="G3530" s="67" t="s">
        <v>7411</v>
      </c>
      <c r="H3530" s="13" t="s">
        <v>7411</v>
      </c>
      <c r="I3530" s="13" t="s">
        <v>7411</v>
      </c>
      <c r="J3530" s="13"/>
      <c r="K3530" s="55" t="s">
        <v>8695</v>
      </c>
      <c r="L3530" s="132" t="s">
        <v>7601</v>
      </c>
      <c r="M3530" s="13" t="s">
        <v>97</v>
      </c>
      <c r="N3530" s="13" t="s">
        <v>7411</v>
      </c>
      <c r="O3530" s="13" t="s">
        <v>86</v>
      </c>
      <c r="P3530" s="1" t="e">
        <f>LEFT(#REF!,2) = "BR"</f>
        <v>#REF!</v>
      </c>
      <c r="Q3530" s="39" t="s">
        <v>1480</v>
      </c>
      <c r="R3530" s="61" t="s">
        <v>1531</v>
      </c>
      <c r="S3530" s="1" t="s">
        <v>8049</v>
      </c>
      <c r="T3530" s="1" t="s">
        <v>1532</v>
      </c>
      <c r="U3530" s="182" t="s">
        <v>7438</v>
      </c>
      <c r="V3530" s="13"/>
      <c r="W3530" s="1"/>
      <c r="X3530" s="1"/>
      <c r="Y3530" s="313"/>
      <c r="Z3530" s="313"/>
      <c r="AA3530" s="313"/>
    </row>
    <row r="3531" spans="1:27">
      <c r="A3531" s="51" t="s">
        <v>28</v>
      </c>
      <c r="B3531" s="13" t="s">
        <v>14288</v>
      </c>
      <c r="C3531" s="14" t="s">
        <v>14289</v>
      </c>
      <c r="D3531" s="17" t="s">
        <v>14290</v>
      </c>
      <c r="E3531" s="1" t="s">
        <v>7411</v>
      </c>
      <c r="F3531" s="1" t="s">
        <v>7411</v>
      </c>
      <c r="G3531" s="67" t="s">
        <v>7411</v>
      </c>
      <c r="H3531" s="71" t="s">
        <v>7411</v>
      </c>
      <c r="I3531" s="13" t="s">
        <v>7411</v>
      </c>
      <c r="J3531" s="13"/>
      <c r="K3531" s="44" t="s">
        <v>6515</v>
      </c>
      <c r="L3531" s="55" t="s">
        <v>7438</v>
      </c>
      <c r="M3531" s="13" t="s">
        <v>52</v>
      </c>
      <c r="N3531" s="13" t="s">
        <v>7411</v>
      </c>
      <c r="O3531" s="13" t="s">
        <v>531</v>
      </c>
      <c r="P3531" s="1" t="e">
        <f>LEFT(#REF!,2) = "BR"</f>
        <v>#REF!</v>
      </c>
      <c r="Q3531" s="61" t="s">
        <v>2449</v>
      </c>
      <c r="R3531" s="39" t="s">
        <v>44</v>
      </c>
      <c r="S3531" s="1" t="s">
        <v>7579</v>
      </c>
      <c r="T3531" s="1" t="s">
        <v>45</v>
      </c>
      <c r="U3531" s="182" t="s">
        <v>45</v>
      </c>
      <c r="V3531" s="13"/>
      <c r="W3531" s="1"/>
      <c r="X3531" s="1"/>
      <c r="Y3531" s="313"/>
      <c r="Z3531" s="313"/>
      <c r="AA3531" s="134"/>
    </row>
    <row r="3532" spans="1:27">
      <c r="A3532" s="51" t="s">
        <v>28</v>
      </c>
      <c r="B3532" s="13" t="s">
        <v>11730</v>
      </c>
      <c r="C3532" s="14" t="s">
        <v>14291</v>
      </c>
      <c r="D3532" s="17" t="s">
        <v>2513</v>
      </c>
      <c r="E3532" s="1" t="s">
        <v>7411</v>
      </c>
      <c r="F3532" s="1" t="s">
        <v>7411</v>
      </c>
      <c r="G3532" s="67" t="s">
        <v>7411</v>
      </c>
      <c r="H3532" s="13" t="s">
        <v>7411</v>
      </c>
      <c r="I3532" s="13" t="s">
        <v>7411</v>
      </c>
      <c r="J3532" s="13"/>
      <c r="K3532" s="196" t="s">
        <v>6515</v>
      </c>
      <c r="L3532" s="13" t="s">
        <v>7438</v>
      </c>
      <c r="M3532" s="13" t="s">
        <v>52</v>
      </c>
      <c r="N3532" s="51" t="s">
        <v>7411</v>
      </c>
      <c r="O3532" s="13" t="s">
        <v>637</v>
      </c>
      <c r="P3532" s="1" t="e">
        <f>LEFT(#REF!,2) = "BR"</f>
        <v>#REF!</v>
      </c>
      <c r="Q3532" s="61" t="s">
        <v>2513</v>
      </c>
      <c r="R3532" s="239" t="s">
        <v>1866</v>
      </c>
      <c r="S3532" s="195" t="s">
        <v>7957</v>
      </c>
      <c r="T3532" s="195" t="s">
        <v>1867</v>
      </c>
      <c r="U3532" s="182" t="s">
        <v>1867</v>
      </c>
      <c r="V3532" s="13"/>
      <c r="W3532" s="1"/>
      <c r="X3532" s="1"/>
      <c r="Y3532" s="313"/>
      <c r="Z3532" s="313"/>
      <c r="AA3532" s="313"/>
    </row>
    <row r="3533" spans="1:27">
      <c r="A3533" s="51" t="s">
        <v>28</v>
      </c>
      <c r="B3533" s="13" t="s">
        <v>8630</v>
      </c>
      <c r="C3533" s="14" t="s">
        <v>14292</v>
      </c>
      <c r="D3533" s="17" t="s">
        <v>14293</v>
      </c>
      <c r="E3533" s="1" t="s">
        <v>7411</v>
      </c>
      <c r="F3533" s="1" t="s">
        <v>7411</v>
      </c>
      <c r="G3533" s="67" t="s">
        <v>7411</v>
      </c>
      <c r="H3533" s="13" t="s">
        <v>7411</v>
      </c>
      <c r="I3533" s="13" t="s">
        <v>7411</v>
      </c>
      <c r="J3533" s="13"/>
      <c r="K3533" s="55" t="s">
        <v>8695</v>
      </c>
      <c r="L3533" s="55" t="s">
        <v>7520</v>
      </c>
      <c r="M3533" s="13" t="s">
        <v>52</v>
      </c>
      <c r="N3533" s="13" t="s">
        <v>7411</v>
      </c>
      <c r="O3533" s="13" t="s">
        <v>531</v>
      </c>
      <c r="P3533" s="1" t="e">
        <f>LEFT(#REF!,2) = "BR"</f>
        <v>#REF!</v>
      </c>
      <c r="Q3533" s="61" t="s">
        <v>2449</v>
      </c>
      <c r="R3533" s="39" t="s">
        <v>44</v>
      </c>
      <c r="S3533" s="1" t="s">
        <v>7579</v>
      </c>
      <c r="T3533" s="1" t="s">
        <v>45</v>
      </c>
      <c r="U3533" s="182" t="s">
        <v>7438</v>
      </c>
      <c r="V3533" s="13"/>
      <c r="W3533" s="1"/>
      <c r="X3533" s="1"/>
      <c r="Y3533" s="313"/>
      <c r="Z3533" s="313"/>
      <c r="AA3533" s="134"/>
    </row>
    <row r="3534" spans="1:27">
      <c r="A3534" s="51" t="s">
        <v>28</v>
      </c>
      <c r="B3534" s="13" t="s">
        <v>8630</v>
      </c>
      <c r="C3534" s="14" t="s">
        <v>14292</v>
      </c>
      <c r="D3534" s="17" t="s">
        <v>14293</v>
      </c>
      <c r="E3534" s="1" t="s">
        <v>7411</v>
      </c>
      <c r="F3534" s="1" t="s">
        <v>7411</v>
      </c>
      <c r="G3534" s="67" t="s">
        <v>7411</v>
      </c>
      <c r="H3534" s="13" t="s">
        <v>7411</v>
      </c>
      <c r="I3534" s="13" t="s">
        <v>7411</v>
      </c>
      <c r="J3534" s="6"/>
      <c r="K3534" s="55" t="s">
        <v>8695</v>
      </c>
      <c r="L3534" s="55" t="s">
        <v>7520</v>
      </c>
      <c r="M3534" s="13" t="s">
        <v>52</v>
      </c>
      <c r="N3534" s="51" t="s">
        <v>7411</v>
      </c>
      <c r="O3534" s="1" t="s">
        <v>639</v>
      </c>
      <c r="P3534" s="1" t="e">
        <f>LEFT(#REF!,2) = "BR"</f>
        <v>#REF!</v>
      </c>
      <c r="Q3534" s="39" t="s">
        <v>2514</v>
      </c>
      <c r="R3534" s="250" t="s">
        <v>1874</v>
      </c>
      <c r="S3534" s="84" t="s">
        <v>8144</v>
      </c>
      <c r="T3534" s="84" t="s">
        <v>1875</v>
      </c>
      <c r="U3534" s="182" t="s">
        <v>7438</v>
      </c>
      <c r="V3534" s="6"/>
      <c r="W3534" s="1"/>
      <c r="X3534" s="1"/>
      <c r="Y3534" s="22"/>
      <c r="Z3534" s="22"/>
      <c r="AA3534" s="22"/>
    </row>
    <row r="3535" spans="1:27">
      <c r="A3535" s="51" t="s">
        <v>28</v>
      </c>
      <c r="B3535" s="13" t="s">
        <v>11727</v>
      </c>
      <c r="C3535" s="14" t="s">
        <v>14294</v>
      </c>
      <c r="D3535" s="17" t="s">
        <v>2515</v>
      </c>
      <c r="E3535" s="1" t="s">
        <v>7411</v>
      </c>
      <c r="F3535" s="1" t="s">
        <v>7411</v>
      </c>
      <c r="G3535" s="1" t="s">
        <v>7411</v>
      </c>
      <c r="H3535" s="71" t="s">
        <v>7411</v>
      </c>
      <c r="I3535" s="71" t="s">
        <v>7411</v>
      </c>
      <c r="J3535" s="71"/>
      <c r="K3535" s="289" t="s">
        <v>6515</v>
      </c>
      <c r="L3535" s="71" t="s">
        <v>7438</v>
      </c>
      <c r="M3535" s="71" t="s">
        <v>52</v>
      </c>
      <c r="N3535" s="71" t="s">
        <v>7411</v>
      </c>
      <c r="O3535" s="13" t="s">
        <v>640</v>
      </c>
      <c r="P3535" s="1" t="e">
        <f>LEFT(#REF!,2) = "BR"</f>
        <v>#REF!</v>
      </c>
      <c r="Q3535" s="61" t="s">
        <v>2515</v>
      </c>
      <c r="R3535" s="239" t="s">
        <v>1866</v>
      </c>
      <c r="S3535" s="195" t="s">
        <v>7957</v>
      </c>
      <c r="T3535" s="195" t="s">
        <v>1867</v>
      </c>
      <c r="U3535" s="182" t="s">
        <v>1867</v>
      </c>
      <c r="V3535" s="13"/>
      <c r="W3535" s="1"/>
      <c r="X3535" s="1"/>
      <c r="Y3535" s="313"/>
      <c r="Z3535" s="313"/>
      <c r="AA3535" s="313"/>
    </row>
    <row r="3536" spans="1:27">
      <c r="A3536" s="51" t="s">
        <v>28</v>
      </c>
      <c r="B3536" s="13" t="s">
        <v>11430</v>
      </c>
      <c r="C3536" s="14" t="s">
        <v>14295</v>
      </c>
      <c r="D3536" s="17" t="s">
        <v>14296</v>
      </c>
      <c r="E3536" s="1" t="s">
        <v>7411</v>
      </c>
      <c r="F3536" s="1" t="s">
        <v>7411</v>
      </c>
      <c r="G3536" s="1" t="s">
        <v>7411</v>
      </c>
      <c r="H3536" s="13" t="s">
        <v>7411</v>
      </c>
      <c r="I3536" s="13" t="s">
        <v>7411</v>
      </c>
      <c r="J3536" s="13"/>
      <c r="K3536" s="182" t="s">
        <v>8695</v>
      </c>
      <c r="L3536" s="132" t="s">
        <v>7618</v>
      </c>
      <c r="M3536" s="13" t="s">
        <v>52</v>
      </c>
      <c r="N3536" s="13" t="s">
        <v>7411</v>
      </c>
      <c r="O3536" s="13" t="s">
        <v>531</v>
      </c>
      <c r="P3536" s="1" t="e">
        <f>LEFT(#REF!,2) = "BR"</f>
        <v>#REF!</v>
      </c>
      <c r="Q3536" s="61" t="s">
        <v>2449</v>
      </c>
      <c r="R3536" s="39" t="s">
        <v>44</v>
      </c>
      <c r="S3536" s="1" t="s">
        <v>7579</v>
      </c>
      <c r="T3536" s="1" t="s">
        <v>45</v>
      </c>
      <c r="U3536" s="182" t="s">
        <v>7438</v>
      </c>
      <c r="V3536" s="13"/>
      <c r="W3536" s="1"/>
      <c r="X3536" s="1"/>
      <c r="Y3536" s="313"/>
      <c r="Z3536" s="313"/>
      <c r="AA3536" s="313"/>
    </row>
    <row r="3537" spans="1:27">
      <c r="A3537" s="51" t="s">
        <v>28</v>
      </c>
      <c r="B3537" s="13" t="s">
        <v>11430</v>
      </c>
      <c r="C3537" s="14" t="s">
        <v>14295</v>
      </c>
      <c r="D3537" s="17" t="s">
        <v>14296</v>
      </c>
      <c r="E3537" s="1" t="s">
        <v>7411</v>
      </c>
      <c r="F3537" s="1" t="s">
        <v>7411</v>
      </c>
      <c r="G3537" s="1" t="s">
        <v>7411</v>
      </c>
      <c r="H3537" s="13" t="s">
        <v>7411</v>
      </c>
      <c r="I3537" s="13" t="s">
        <v>7411</v>
      </c>
      <c r="J3537" s="80"/>
      <c r="K3537" s="182" t="s">
        <v>8695</v>
      </c>
      <c r="L3537" s="132" t="s">
        <v>7618</v>
      </c>
      <c r="M3537" s="13" t="s">
        <v>151</v>
      </c>
      <c r="N3537" s="13" t="s">
        <v>7411</v>
      </c>
      <c r="O3537" s="1" t="s">
        <v>109</v>
      </c>
      <c r="P3537" s="1" t="e">
        <f>LEFT(#REF!,2) = "BR"</f>
        <v>#REF!</v>
      </c>
      <c r="Q3537" s="191" t="s">
        <v>499</v>
      </c>
      <c r="R3537" s="2" t="s">
        <v>1966</v>
      </c>
      <c r="S3537" s="4" t="s">
        <v>7552</v>
      </c>
      <c r="T3537" s="4" t="s">
        <v>1967</v>
      </c>
      <c r="U3537" s="182" t="s">
        <v>7438</v>
      </c>
      <c r="V3537" s="13"/>
      <c r="W3537" s="1"/>
      <c r="X3537" s="1"/>
      <c r="Y3537" s="313"/>
      <c r="Z3537" s="313"/>
      <c r="AA3537" s="299"/>
    </row>
    <row r="3538" spans="1:27">
      <c r="A3538" s="51" t="s">
        <v>28</v>
      </c>
      <c r="B3538" s="13" t="s">
        <v>11430</v>
      </c>
      <c r="C3538" s="14" t="s">
        <v>14295</v>
      </c>
      <c r="D3538" s="17" t="s">
        <v>14296</v>
      </c>
      <c r="E3538" s="1" t="s">
        <v>7411</v>
      </c>
      <c r="F3538" s="1" t="s">
        <v>7411</v>
      </c>
      <c r="G3538" s="1" t="s">
        <v>7411</v>
      </c>
      <c r="H3538" s="13" t="s">
        <v>7411</v>
      </c>
      <c r="I3538" s="13" t="s">
        <v>7411</v>
      </c>
      <c r="J3538" s="13"/>
      <c r="K3538" s="253" t="s">
        <v>8695</v>
      </c>
      <c r="L3538" s="316" t="s">
        <v>7618</v>
      </c>
      <c r="M3538" s="71" t="s">
        <v>52</v>
      </c>
      <c r="N3538" s="71" t="s">
        <v>7411</v>
      </c>
      <c r="O3538" s="71" t="s">
        <v>234</v>
      </c>
      <c r="P3538" s="1" t="e">
        <f>LEFT(#REF!,2) = "BR"</f>
        <v>#REF!</v>
      </c>
      <c r="Q3538" s="61" t="s">
        <v>2480</v>
      </c>
      <c r="R3538" s="250" t="s">
        <v>1874</v>
      </c>
      <c r="S3538" s="84" t="s">
        <v>8144</v>
      </c>
      <c r="T3538" s="84" t="s">
        <v>1875</v>
      </c>
      <c r="U3538" s="182" t="s">
        <v>7438</v>
      </c>
      <c r="V3538" s="13"/>
      <c r="W3538" s="1"/>
      <c r="X3538" s="67"/>
      <c r="Y3538" s="346" t="s">
        <v>3718</v>
      </c>
      <c r="Z3538" s="346" t="s">
        <v>14278</v>
      </c>
      <c r="AA3538" s="95" t="s">
        <v>1469</v>
      </c>
    </row>
    <row r="3539" spans="1:27">
      <c r="A3539" s="51" t="s">
        <v>28</v>
      </c>
      <c r="B3539" s="13" t="s">
        <v>14297</v>
      </c>
      <c r="C3539" s="14" t="s">
        <v>14298</v>
      </c>
      <c r="D3539" s="17" t="s">
        <v>14299</v>
      </c>
      <c r="E3539" s="1" t="s">
        <v>7411</v>
      </c>
      <c r="F3539" s="1" t="s">
        <v>7411</v>
      </c>
      <c r="G3539" s="1" t="s">
        <v>7411</v>
      </c>
      <c r="H3539" s="13" t="s">
        <v>7411</v>
      </c>
      <c r="I3539" s="13" t="s">
        <v>7411</v>
      </c>
      <c r="J3539" s="13"/>
      <c r="K3539" s="182" t="s">
        <v>8695</v>
      </c>
      <c r="L3539" s="132" t="s">
        <v>7520</v>
      </c>
      <c r="M3539" s="13" t="s">
        <v>52</v>
      </c>
      <c r="N3539" s="13" t="s">
        <v>7411</v>
      </c>
      <c r="O3539" s="13" t="s">
        <v>531</v>
      </c>
      <c r="P3539" s="1" t="e">
        <f>LEFT(#REF!,2) = "BR"</f>
        <v>#REF!</v>
      </c>
      <c r="Q3539" s="61" t="s">
        <v>2449</v>
      </c>
      <c r="R3539" s="39" t="s">
        <v>44</v>
      </c>
      <c r="S3539" s="1" t="s">
        <v>7579</v>
      </c>
      <c r="T3539" s="1" t="s">
        <v>45</v>
      </c>
      <c r="U3539" s="182" t="s">
        <v>7438</v>
      </c>
      <c r="V3539" s="13"/>
      <c r="W3539" s="1"/>
      <c r="X3539" s="1"/>
      <c r="Y3539" s="313"/>
      <c r="Z3539" s="313"/>
      <c r="AA3539" s="299"/>
    </row>
    <row r="3540" spans="1:27">
      <c r="A3540" s="51" t="s">
        <v>28</v>
      </c>
      <c r="B3540" s="13" t="s">
        <v>14297</v>
      </c>
      <c r="C3540" s="14" t="s">
        <v>14298</v>
      </c>
      <c r="D3540" s="17" t="s">
        <v>14299</v>
      </c>
      <c r="E3540" s="1" t="s">
        <v>7411</v>
      </c>
      <c r="F3540" s="1" t="s">
        <v>7411</v>
      </c>
      <c r="G3540" s="1" t="s">
        <v>7411</v>
      </c>
      <c r="H3540" s="13" t="s">
        <v>7411</v>
      </c>
      <c r="I3540" s="13" t="s">
        <v>7411</v>
      </c>
      <c r="J3540" s="80"/>
      <c r="K3540" s="182" t="s">
        <v>8695</v>
      </c>
      <c r="L3540" s="132" t="s">
        <v>7520</v>
      </c>
      <c r="M3540" s="13" t="s">
        <v>1012</v>
      </c>
      <c r="N3540" s="13" t="s">
        <v>7411</v>
      </c>
      <c r="O3540" s="1" t="s">
        <v>224</v>
      </c>
      <c r="P3540" s="1" t="e">
        <f>LEFT(#REF!,2) = "BR"</f>
        <v>#REF!</v>
      </c>
      <c r="Q3540" s="191" t="s">
        <v>3011</v>
      </c>
      <c r="R3540" s="41" t="s">
        <v>2134</v>
      </c>
      <c r="S3540" s="4" t="s">
        <v>8516</v>
      </c>
      <c r="T3540" s="4" t="s">
        <v>2135</v>
      </c>
      <c r="U3540" s="182" t="s">
        <v>7438</v>
      </c>
      <c r="V3540" s="13"/>
      <c r="W3540" s="1"/>
      <c r="X3540" s="1"/>
      <c r="Y3540" s="364"/>
      <c r="Z3540" s="355"/>
      <c r="AA3540" s="359"/>
    </row>
    <row r="3541" spans="1:27">
      <c r="A3541" s="51" t="s">
        <v>28</v>
      </c>
      <c r="B3541" s="13" t="s">
        <v>8616</v>
      </c>
      <c r="C3541" s="24" t="s">
        <v>14300</v>
      </c>
      <c r="D3541" s="60" t="s">
        <v>14301</v>
      </c>
      <c r="E3541" s="1" t="s">
        <v>7411</v>
      </c>
      <c r="F3541" s="1" t="s">
        <v>7411</v>
      </c>
      <c r="G3541" s="1" t="s">
        <v>7411</v>
      </c>
      <c r="H3541" s="13" t="s">
        <v>7411</v>
      </c>
      <c r="I3541" s="13" t="s">
        <v>7411</v>
      </c>
      <c r="J3541" s="13"/>
      <c r="K3541" s="182" t="s">
        <v>8695</v>
      </c>
      <c r="L3541" s="132" t="s">
        <v>7618</v>
      </c>
      <c r="M3541" s="13" t="s">
        <v>52</v>
      </c>
      <c r="N3541" s="13" t="s">
        <v>7411</v>
      </c>
      <c r="O3541" s="13" t="s">
        <v>531</v>
      </c>
      <c r="P3541" s="1" t="e">
        <f>LEFT(#REF!,2) = "BR"</f>
        <v>#REF!</v>
      </c>
      <c r="Q3541" s="61" t="s">
        <v>2449</v>
      </c>
      <c r="R3541" s="39" t="s">
        <v>44</v>
      </c>
      <c r="S3541" s="1" t="s">
        <v>7579</v>
      </c>
      <c r="T3541" s="1" t="s">
        <v>45</v>
      </c>
      <c r="U3541" s="182" t="s">
        <v>7438</v>
      </c>
      <c r="V3541" s="13"/>
      <c r="W3541" s="1"/>
      <c r="X3541" s="1"/>
      <c r="Y3541" s="355"/>
      <c r="Z3541" s="355"/>
      <c r="AA3541" s="355"/>
    </row>
    <row r="3542" spans="1:27">
      <c r="A3542" s="51" t="s">
        <v>28</v>
      </c>
      <c r="B3542" s="13" t="s">
        <v>8616</v>
      </c>
      <c r="C3542" s="14" t="s">
        <v>14300</v>
      </c>
      <c r="D3542" s="17" t="s">
        <v>14301</v>
      </c>
      <c r="E3542" s="1" t="s">
        <v>7411</v>
      </c>
      <c r="F3542" s="1" t="s">
        <v>7411</v>
      </c>
      <c r="G3542" s="1" t="s">
        <v>7411</v>
      </c>
      <c r="H3542" s="13" t="s">
        <v>7411</v>
      </c>
      <c r="I3542" s="13" t="s">
        <v>7411</v>
      </c>
      <c r="J3542" s="13"/>
      <c r="K3542" s="182" t="s">
        <v>8695</v>
      </c>
      <c r="L3542" s="132" t="s">
        <v>7618</v>
      </c>
      <c r="M3542" s="13" t="s">
        <v>52</v>
      </c>
      <c r="N3542" s="13" t="s">
        <v>7411</v>
      </c>
      <c r="O3542" s="13" t="s">
        <v>633</v>
      </c>
      <c r="P3542" s="1" t="e">
        <f>LEFT(#REF!,2) = "BR"</f>
        <v>#REF!</v>
      </c>
      <c r="Q3542" s="351" t="s">
        <v>2511</v>
      </c>
      <c r="R3542" s="250" t="s">
        <v>1874</v>
      </c>
      <c r="S3542" s="84" t="s">
        <v>8144</v>
      </c>
      <c r="T3542" s="84" t="s">
        <v>1875</v>
      </c>
      <c r="U3542" s="182" t="s">
        <v>7438</v>
      </c>
      <c r="V3542" s="13"/>
      <c r="W3542" s="1"/>
      <c r="X3542" s="1"/>
      <c r="Y3542" s="313"/>
      <c r="Z3542" s="313"/>
      <c r="AA3542" s="313"/>
    </row>
    <row r="3543" spans="1:27">
      <c r="A3543" s="51" t="s">
        <v>28</v>
      </c>
      <c r="B3543" s="13" t="s">
        <v>8616</v>
      </c>
      <c r="C3543" s="14" t="s">
        <v>14300</v>
      </c>
      <c r="D3543" s="17" t="s">
        <v>14301</v>
      </c>
      <c r="E3543" s="1" t="s">
        <v>7411</v>
      </c>
      <c r="F3543" s="1" t="s">
        <v>7411</v>
      </c>
      <c r="G3543" s="1" t="s">
        <v>7411</v>
      </c>
      <c r="H3543" s="13" t="s">
        <v>7411</v>
      </c>
      <c r="I3543" s="13" t="s">
        <v>7411</v>
      </c>
      <c r="J3543" s="13"/>
      <c r="K3543" s="182" t="s">
        <v>8695</v>
      </c>
      <c r="L3543" s="132" t="s">
        <v>7618</v>
      </c>
      <c r="M3543" s="13" t="s">
        <v>97</v>
      </c>
      <c r="N3543" s="13" t="s">
        <v>7411</v>
      </c>
      <c r="O3543" s="13" t="s">
        <v>190</v>
      </c>
      <c r="P3543" s="1" t="e">
        <f>LEFT(#REF!,2) = "BR"</f>
        <v>#REF!</v>
      </c>
      <c r="Q3543" s="351" t="s">
        <v>1474</v>
      </c>
      <c r="R3543" s="61" t="s">
        <v>1531</v>
      </c>
      <c r="S3543" s="13" t="s">
        <v>8049</v>
      </c>
      <c r="T3543" s="13" t="s">
        <v>1532</v>
      </c>
      <c r="U3543" s="182" t="s">
        <v>7438</v>
      </c>
      <c r="V3543" s="13"/>
      <c r="W3543" s="1"/>
      <c r="X3543" s="1"/>
      <c r="Y3543" s="140" t="s">
        <v>14272</v>
      </c>
      <c r="Z3543" s="140" t="s">
        <v>14273</v>
      </c>
      <c r="AA3543" s="48" t="s">
        <v>1475</v>
      </c>
    </row>
    <row r="3544" spans="1:27">
      <c r="A3544" s="51" t="s">
        <v>28</v>
      </c>
      <c r="B3544" s="13" t="s">
        <v>12572</v>
      </c>
      <c r="C3544" s="14" t="s">
        <v>14302</v>
      </c>
      <c r="D3544" s="17" t="s">
        <v>2516</v>
      </c>
      <c r="E3544" s="1" t="s">
        <v>7411</v>
      </c>
      <c r="F3544" s="1" t="s">
        <v>7411</v>
      </c>
      <c r="G3544" s="1" t="s">
        <v>7411</v>
      </c>
      <c r="H3544" s="13" t="s">
        <v>7411</v>
      </c>
      <c r="I3544" s="13" t="s">
        <v>7411</v>
      </c>
      <c r="J3544" s="13"/>
      <c r="K3544" s="196" t="s">
        <v>6515</v>
      </c>
      <c r="L3544" s="13" t="s">
        <v>7438</v>
      </c>
      <c r="M3544" s="13" t="s">
        <v>52</v>
      </c>
      <c r="N3544" s="13" t="s">
        <v>7411</v>
      </c>
      <c r="O3544" s="13" t="s">
        <v>642</v>
      </c>
      <c r="P3544" s="1" t="e">
        <f>LEFT(#REF!,2) = "BR"</f>
        <v>#REF!</v>
      </c>
      <c r="Q3544" s="61" t="s">
        <v>2516</v>
      </c>
      <c r="R3544" s="39" t="s">
        <v>44</v>
      </c>
      <c r="S3544" s="1" t="s">
        <v>7579</v>
      </c>
      <c r="T3544" s="1" t="s">
        <v>45</v>
      </c>
      <c r="U3544" s="182" t="s">
        <v>45</v>
      </c>
      <c r="V3544" s="13"/>
      <c r="W3544" s="1"/>
      <c r="X3544" s="1"/>
      <c r="Y3544" s="48" t="s">
        <v>10846</v>
      </c>
      <c r="Z3544" s="140" t="s">
        <v>8867</v>
      </c>
      <c r="AA3544" s="48" t="s">
        <v>14303</v>
      </c>
    </row>
    <row r="3545" spans="1:27">
      <c r="A3545" s="51" t="s">
        <v>28</v>
      </c>
      <c r="B3545" s="13" t="s">
        <v>14304</v>
      </c>
      <c r="C3545" s="14" t="s">
        <v>14305</v>
      </c>
      <c r="D3545" s="17" t="s">
        <v>14306</v>
      </c>
      <c r="E3545" s="1" t="s">
        <v>7411</v>
      </c>
      <c r="F3545" s="1" t="s">
        <v>7411</v>
      </c>
      <c r="G3545" s="1" t="s">
        <v>7411</v>
      </c>
      <c r="H3545" s="13" t="s">
        <v>7411</v>
      </c>
      <c r="I3545" s="13" t="s">
        <v>7411</v>
      </c>
      <c r="J3545" s="13"/>
      <c r="K3545" s="182" t="s">
        <v>8695</v>
      </c>
      <c r="L3545" s="132" t="s">
        <v>7520</v>
      </c>
      <c r="M3545" s="13" t="s">
        <v>52</v>
      </c>
      <c r="N3545" s="13" t="s">
        <v>7411</v>
      </c>
      <c r="O3545" s="13" t="s">
        <v>642</v>
      </c>
      <c r="P3545" s="1" t="e">
        <f>LEFT(#REF!,2) = "BR"</f>
        <v>#REF!</v>
      </c>
      <c r="Q3545" s="61" t="s">
        <v>2516</v>
      </c>
      <c r="R3545" s="39" t="s">
        <v>44</v>
      </c>
      <c r="S3545" s="1" t="s">
        <v>7579</v>
      </c>
      <c r="T3545" s="1" t="s">
        <v>45</v>
      </c>
      <c r="U3545" s="182" t="s">
        <v>7438</v>
      </c>
      <c r="V3545" s="13"/>
      <c r="W3545" s="1"/>
      <c r="X3545" s="1"/>
      <c r="Y3545" s="313"/>
      <c r="Z3545" s="313"/>
      <c r="AA3545" s="313"/>
    </row>
    <row r="3546" spans="1:27">
      <c r="A3546" s="51" t="s">
        <v>28</v>
      </c>
      <c r="B3546" s="13" t="s">
        <v>14304</v>
      </c>
      <c r="C3546" s="14" t="s">
        <v>14305</v>
      </c>
      <c r="D3546" s="17" t="s">
        <v>14306</v>
      </c>
      <c r="E3546" s="1" t="s">
        <v>7411</v>
      </c>
      <c r="F3546" s="1" t="s">
        <v>7411</v>
      </c>
      <c r="G3546" s="1" t="s">
        <v>7411</v>
      </c>
      <c r="H3546" s="13" t="s">
        <v>7411</v>
      </c>
      <c r="I3546" s="13" t="s">
        <v>7411</v>
      </c>
      <c r="J3546" s="13"/>
      <c r="K3546" s="182" t="s">
        <v>8695</v>
      </c>
      <c r="L3546" s="132" t="s">
        <v>7520</v>
      </c>
      <c r="M3546" s="13" t="s">
        <v>52</v>
      </c>
      <c r="N3546" s="13" t="s">
        <v>7411</v>
      </c>
      <c r="O3546" s="13" t="s">
        <v>88</v>
      </c>
      <c r="P3546" s="1" t="e">
        <f>LEFT(#REF!,2) = "BR"</f>
        <v>#REF!</v>
      </c>
      <c r="Q3546" s="61" t="s">
        <v>2487</v>
      </c>
      <c r="R3546" s="61" t="s">
        <v>1876</v>
      </c>
      <c r="S3546" s="4" t="s">
        <v>7580</v>
      </c>
      <c r="T3546" s="4" t="s">
        <v>1877</v>
      </c>
      <c r="U3546" s="182" t="s">
        <v>7438</v>
      </c>
      <c r="V3546" s="13"/>
      <c r="W3546" s="1"/>
      <c r="X3546" s="1"/>
      <c r="Y3546" s="313"/>
      <c r="Z3546" s="313"/>
      <c r="AA3546" s="313"/>
    </row>
    <row r="3547" spans="1:27">
      <c r="A3547" s="51" t="s">
        <v>28</v>
      </c>
      <c r="B3547" s="13" t="s">
        <v>14307</v>
      </c>
      <c r="C3547" s="14" t="s">
        <v>14308</v>
      </c>
      <c r="D3547" s="17" t="s">
        <v>14309</v>
      </c>
      <c r="E3547" s="1" t="s">
        <v>7411</v>
      </c>
      <c r="F3547" s="1" t="s">
        <v>7411</v>
      </c>
      <c r="G3547" s="1" t="s">
        <v>7411</v>
      </c>
      <c r="H3547" s="13" t="s">
        <v>7411</v>
      </c>
      <c r="I3547" s="13" t="s">
        <v>7411</v>
      </c>
      <c r="J3547" s="13"/>
      <c r="K3547" s="182" t="s">
        <v>8695</v>
      </c>
      <c r="L3547" s="132" t="s">
        <v>7520</v>
      </c>
      <c r="M3547" s="13" t="s">
        <v>52</v>
      </c>
      <c r="N3547" s="13" t="s">
        <v>7411</v>
      </c>
      <c r="O3547" s="13" t="s">
        <v>642</v>
      </c>
      <c r="P3547" s="1" t="e">
        <f>LEFT(#REF!,2) = "BR"</f>
        <v>#REF!</v>
      </c>
      <c r="Q3547" s="61" t="s">
        <v>2516</v>
      </c>
      <c r="R3547" s="39" t="s">
        <v>44</v>
      </c>
      <c r="S3547" s="1" t="s">
        <v>7579</v>
      </c>
      <c r="T3547" s="1" t="s">
        <v>45</v>
      </c>
      <c r="U3547" s="182" t="s">
        <v>7438</v>
      </c>
      <c r="V3547" s="13"/>
      <c r="W3547" s="1"/>
      <c r="X3547" s="1"/>
      <c r="Y3547" s="313"/>
      <c r="Z3547" s="313"/>
      <c r="AA3547" s="313"/>
    </row>
    <row r="3548" spans="1:27">
      <c r="A3548" s="51" t="s">
        <v>28</v>
      </c>
      <c r="B3548" s="13" t="s">
        <v>14307</v>
      </c>
      <c r="C3548" s="14" t="s">
        <v>14308</v>
      </c>
      <c r="D3548" s="17" t="s">
        <v>14309</v>
      </c>
      <c r="E3548" s="1" t="s">
        <v>7411</v>
      </c>
      <c r="F3548" s="1" t="s">
        <v>7411</v>
      </c>
      <c r="G3548" s="1" t="s">
        <v>7411</v>
      </c>
      <c r="H3548" s="13" t="s">
        <v>7411</v>
      </c>
      <c r="I3548" s="13" t="s">
        <v>7411</v>
      </c>
      <c r="J3548" s="80"/>
      <c r="K3548" s="182" t="s">
        <v>8695</v>
      </c>
      <c r="L3548" s="132" t="s">
        <v>7520</v>
      </c>
      <c r="M3548" s="13" t="s">
        <v>151</v>
      </c>
      <c r="N3548" s="13" t="s">
        <v>7411</v>
      </c>
      <c r="O3548" s="13" t="s">
        <v>142</v>
      </c>
      <c r="P3548" s="1" t="e">
        <f>LEFT(#REF!,2) = "BR"</f>
        <v>#REF!</v>
      </c>
      <c r="Q3548" s="145" t="s">
        <v>497</v>
      </c>
      <c r="R3548" s="61" t="s">
        <v>1968</v>
      </c>
      <c r="S3548" s="4" t="s">
        <v>7581</v>
      </c>
      <c r="T3548" s="4" t="s">
        <v>1969</v>
      </c>
      <c r="U3548" s="182" t="s">
        <v>7438</v>
      </c>
      <c r="V3548" s="13"/>
      <c r="W3548" s="1"/>
      <c r="X3548" s="1"/>
      <c r="Y3548" s="313"/>
      <c r="Z3548" s="313"/>
      <c r="AA3548" s="313"/>
    </row>
    <row r="3549" spans="1:27">
      <c r="A3549" s="51" t="s">
        <v>28</v>
      </c>
      <c r="B3549" s="13" t="s">
        <v>14310</v>
      </c>
      <c r="C3549" s="14" t="s">
        <v>14311</v>
      </c>
      <c r="D3549" s="17" t="s">
        <v>14312</v>
      </c>
      <c r="E3549" s="1" t="s">
        <v>7411</v>
      </c>
      <c r="F3549" s="1" t="s">
        <v>7411</v>
      </c>
      <c r="G3549" s="1" t="s">
        <v>7411</v>
      </c>
      <c r="H3549" s="13" t="s">
        <v>7411</v>
      </c>
      <c r="I3549" s="13" t="s">
        <v>7411</v>
      </c>
      <c r="J3549" s="13"/>
      <c r="K3549" s="182" t="s">
        <v>8695</v>
      </c>
      <c r="L3549" s="132" t="s">
        <v>7520</v>
      </c>
      <c r="M3549" s="13" t="s">
        <v>52</v>
      </c>
      <c r="N3549" s="13" t="s">
        <v>7411</v>
      </c>
      <c r="O3549" s="13" t="s">
        <v>642</v>
      </c>
      <c r="P3549" s="1" t="e">
        <f>LEFT(#REF!,2) = "BR"</f>
        <v>#REF!</v>
      </c>
      <c r="Q3549" s="61" t="s">
        <v>2516</v>
      </c>
      <c r="R3549" s="39" t="s">
        <v>44</v>
      </c>
      <c r="S3549" s="1" t="s">
        <v>7579</v>
      </c>
      <c r="T3549" s="1" t="s">
        <v>45</v>
      </c>
      <c r="U3549" s="182" t="s">
        <v>7438</v>
      </c>
      <c r="V3549" s="13"/>
      <c r="W3549" s="1"/>
      <c r="X3549" s="1"/>
      <c r="Y3549" s="313"/>
      <c r="Z3549" s="313"/>
      <c r="AA3549" s="313"/>
    </row>
    <row r="3550" spans="1:27">
      <c r="A3550" s="51" t="s">
        <v>28</v>
      </c>
      <c r="B3550" s="13" t="s">
        <v>14310</v>
      </c>
      <c r="C3550" s="14" t="s">
        <v>14311</v>
      </c>
      <c r="D3550" s="17" t="s">
        <v>14312</v>
      </c>
      <c r="E3550" s="1" t="s">
        <v>7411</v>
      </c>
      <c r="F3550" s="1" t="s">
        <v>7411</v>
      </c>
      <c r="G3550" s="1" t="s">
        <v>7411</v>
      </c>
      <c r="H3550" s="13" t="s">
        <v>7411</v>
      </c>
      <c r="I3550" s="13" t="s">
        <v>7411</v>
      </c>
      <c r="J3550" s="13"/>
      <c r="K3550" s="182" t="s">
        <v>8695</v>
      </c>
      <c r="L3550" s="132" t="s">
        <v>7520</v>
      </c>
      <c r="M3550" s="13" t="s">
        <v>151</v>
      </c>
      <c r="N3550" s="13" t="s">
        <v>7411</v>
      </c>
      <c r="O3550" s="13" t="s">
        <v>109</v>
      </c>
      <c r="P3550" s="1" t="e">
        <f>LEFT(#REF!,2) = "BR"</f>
        <v>#REF!</v>
      </c>
      <c r="Q3550" s="61" t="s">
        <v>499</v>
      </c>
      <c r="R3550" s="61" t="s">
        <v>1968</v>
      </c>
      <c r="S3550" s="4" t="s">
        <v>7581</v>
      </c>
      <c r="T3550" s="4" t="s">
        <v>1969</v>
      </c>
      <c r="U3550" s="182" t="s">
        <v>7438</v>
      </c>
      <c r="V3550" s="13"/>
      <c r="W3550" s="1"/>
      <c r="X3550" s="1"/>
      <c r="Y3550" s="313"/>
      <c r="Z3550" s="313"/>
      <c r="AA3550" s="313"/>
    </row>
    <row r="3551" spans="1:27">
      <c r="A3551" s="51" t="s">
        <v>28</v>
      </c>
      <c r="B3551" s="13" t="s">
        <v>14313</v>
      </c>
      <c r="C3551" s="14" t="s">
        <v>14314</v>
      </c>
      <c r="D3551" s="17" t="s">
        <v>14315</v>
      </c>
      <c r="E3551" s="1" t="s">
        <v>7411</v>
      </c>
      <c r="F3551" s="1" t="s">
        <v>7411</v>
      </c>
      <c r="G3551" s="1" t="s">
        <v>7411</v>
      </c>
      <c r="H3551" s="13" t="s">
        <v>7411</v>
      </c>
      <c r="I3551" s="13" t="s">
        <v>7411</v>
      </c>
      <c r="J3551" s="13"/>
      <c r="K3551" s="182" t="s">
        <v>8695</v>
      </c>
      <c r="L3551" s="132" t="s">
        <v>7618</v>
      </c>
      <c r="M3551" s="13" t="s">
        <v>52</v>
      </c>
      <c r="N3551" s="13" t="s">
        <v>7411</v>
      </c>
      <c r="O3551" s="13" t="s">
        <v>642</v>
      </c>
      <c r="P3551" s="1" t="e">
        <f>LEFT(#REF!,2) = "BR"</f>
        <v>#REF!</v>
      </c>
      <c r="Q3551" s="61" t="s">
        <v>2516</v>
      </c>
      <c r="R3551" s="39" t="s">
        <v>44</v>
      </c>
      <c r="S3551" s="1" t="s">
        <v>7579</v>
      </c>
      <c r="T3551" s="1" t="s">
        <v>45</v>
      </c>
      <c r="U3551" s="182" t="s">
        <v>7438</v>
      </c>
      <c r="V3551" s="13"/>
      <c r="W3551" s="1"/>
      <c r="X3551" s="1"/>
      <c r="Y3551" s="313"/>
      <c r="Z3551" s="313"/>
      <c r="AA3551" s="313"/>
    </row>
    <row r="3552" spans="1:27">
      <c r="A3552" s="51" t="s">
        <v>28</v>
      </c>
      <c r="B3552" s="13" t="s">
        <v>14313</v>
      </c>
      <c r="C3552" s="14" t="s">
        <v>14314</v>
      </c>
      <c r="D3552" s="17" t="s">
        <v>14315</v>
      </c>
      <c r="E3552" s="1" t="s">
        <v>7411</v>
      </c>
      <c r="F3552" s="1" t="s">
        <v>7411</v>
      </c>
      <c r="G3552" s="1" t="s">
        <v>7411</v>
      </c>
      <c r="H3552" s="13" t="s">
        <v>7411</v>
      </c>
      <c r="I3552" s="13" t="s">
        <v>7411</v>
      </c>
      <c r="J3552" s="13"/>
      <c r="K3552" s="182" t="s">
        <v>8695</v>
      </c>
      <c r="L3552" s="132" t="s">
        <v>7618</v>
      </c>
      <c r="M3552" s="13" t="s">
        <v>52</v>
      </c>
      <c r="N3552" s="80" t="s">
        <v>7411</v>
      </c>
      <c r="O3552" s="13" t="s">
        <v>644</v>
      </c>
      <c r="P3552" s="1" t="e">
        <f>LEFT(#REF!,2) = "BR"</f>
        <v>#REF!</v>
      </c>
      <c r="Q3552" s="41" t="s">
        <v>2517</v>
      </c>
      <c r="R3552" s="61" t="s">
        <v>1876</v>
      </c>
      <c r="S3552" s="4" t="s">
        <v>7580</v>
      </c>
      <c r="T3552" s="4" t="s">
        <v>1877</v>
      </c>
      <c r="U3552" s="182" t="s">
        <v>7438</v>
      </c>
      <c r="V3552" s="13"/>
      <c r="W3552" s="1"/>
      <c r="X3552" s="1"/>
      <c r="Y3552" s="355"/>
      <c r="Z3552" s="355"/>
      <c r="AA3552" s="355"/>
    </row>
    <row r="3553" spans="1:27">
      <c r="A3553" s="51" t="s">
        <v>28</v>
      </c>
      <c r="B3553" s="13" t="s">
        <v>14313</v>
      </c>
      <c r="C3553" s="14" t="s">
        <v>14314</v>
      </c>
      <c r="D3553" s="17" t="s">
        <v>14315</v>
      </c>
      <c r="E3553" s="1" t="s">
        <v>7411</v>
      </c>
      <c r="F3553" s="1" t="s">
        <v>7411</v>
      </c>
      <c r="G3553" s="1" t="s">
        <v>7411</v>
      </c>
      <c r="H3553" s="13" t="s">
        <v>7411</v>
      </c>
      <c r="I3553" s="13" t="s">
        <v>7411</v>
      </c>
      <c r="J3553" s="13"/>
      <c r="K3553" s="182" t="s">
        <v>8695</v>
      </c>
      <c r="L3553" s="132" t="s">
        <v>7618</v>
      </c>
      <c r="M3553" s="13" t="s">
        <v>151</v>
      </c>
      <c r="N3553" s="80" t="s">
        <v>7411</v>
      </c>
      <c r="O3553" s="20" t="s">
        <v>659</v>
      </c>
      <c r="P3553" s="1" t="e">
        <f>LEFT(#REF!,2) = "BR"</f>
        <v>#REF!</v>
      </c>
      <c r="Q3553" s="61" t="s">
        <v>658</v>
      </c>
      <c r="R3553" s="188" t="s">
        <v>1968</v>
      </c>
      <c r="S3553" s="84" t="s">
        <v>7581</v>
      </c>
      <c r="T3553" s="84" t="s">
        <v>1969</v>
      </c>
      <c r="U3553" s="182" t="s">
        <v>7438</v>
      </c>
      <c r="V3553" s="13"/>
      <c r="W3553" s="1"/>
      <c r="X3553" s="1"/>
      <c r="Y3553" s="355"/>
      <c r="Z3553" s="355"/>
      <c r="AA3553" s="355"/>
    </row>
    <row r="3554" spans="1:27">
      <c r="A3554" s="51" t="s">
        <v>28</v>
      </c>
      <c r="B3554" s="13" t="s">
        <v>14316</v>
      </c>
      <c r="C3554" s="14" t="s">
        <v>14317</v>
      </c>
      <c r="D3554" s="17" t="s">
        <v>2442</v>
      </c>
      <c r="E3554" s="1" t="s">
        <v>7411</v>
      </c>
      <c r="F3554" s="1" t="s">
        <v>7411</v>
      </c>
      <c r="G3554" s="1" t="s">
        <v>7411</v>
      </c>
      <c r="H3554" s="13" t="s">
        <v>7411</v>
      </c>
      <c r="I3554" s="13" t="s">
        <v>7411</v>
      </c>
      <c r="J3554" s="13"/>
      <c r="K3554" s="55" t="s">
        <v>6515</v>
      </c>
      <c r="L3554" s="55" t="s">
        <v>7438</v>
      </c>
      <c r="M3554" s="13" t="s">
        <v>52</v>
      </c>
      <c r="N3554" s="13" t="s">
        <v>7411</v>
      </c>
      <c r="O3554" s="13" t="s">
        <v>120</v>
      </c>
      <c r="P3554" s="1" t="e">
        <f>LEFT(#REF!,2) = "BR"</f>
        <v>#REF!</v>
      </c>
      <c r="Q3554" s="61" t="s">
        <v>2442</v>
      </c>
      <c r="R3554" s="39" t="s">
        <v>44</v>
      </c>
      <c r="S3554" s="1" t="s">
        <v>7579</v>
      </c>
      <c r="T3554" s="1" t="s">
        <v>45</v>
      </c>
      <c r="U3554" s="182" t="s">
        <v>45</v>
      </c>
      <c r="V3554" s="13"/>
      <c r="W3554" s="1"/>
      <c r="X3554" s="1"/>
      <c r="Y3554" s="313"/>
      <c r="Z3554" s="313"/>
      <c r="AA3554" s="313"/>
    </row>
    <row r="3555" spans="1:27">
      <c r="A3555" s="51" t="s">
        <v>28</v>
      </c>
      <c r="B3555" s="13" t="s">
        <v>14318</v>
      </c>
      <c r="C3555" s="14" t="s">
        <v>14319</v>
      </c>
      <c r="D3555" s="17" t="s">
        <v>14320</v>
      </c>
      <c r="E3555" s="1" t="s">
        <v>7411</v>
      </c>
      <c r="F3555" s="1" t="s">
        <v>7411</v>
      </c>
      <c r="G3555" s="1" t="s">
        <v>7411</v>
      </c>
      <c r="H3555" s="13" t="s">
        <v>7411</v>
      </c>
      <c r="I3555" s="13" t="s">
        <v>7411</v>
      </c>
      <c r="J3555" s="13"/>
      <c r="K3555" s="196" t="s">
        <v>6515</v>
      </c>
      <c r="L3555" s="132" t="s">
        <v>7438</v>
      </c>
      <c r="M3555" s="13" t="s">
        <v>52</v>
      </c>
      <c r="N3555" s="13" t="s">
        <v>7411</v>
      </c>
      <c r="O3555" s="13" t="s">
        <v>121</v>
      </c>
      <c r="P3555" s="1" t="e">
        <f>LEFT(#REF!,2) = "BR"</f>
        <v>#REF!</v>
      </c>
      <c r="Q3555" s="61" t="s">
        <v>2443</v>
      </c>
      <c r="R3555" s="39" t="s">
        <v>44</v>
      </c>
      <c r="S3555" s="1" t="s">
        <v>7579</v>
      </c>
      <c r="T3555" s="1" t="s">
        <v>45</v>
      </c>
      <c r="U3555" s="182" t="s">
        <v>45</v>
      </c>
      <c r="V3555" s="13"/>
      <c r="W3555" s="1"/>
      <c r="X3555" s="1"/>
      <c r="Y3555" s="355"/>
      <c r="Z3555" s="355"/>
      <c r="AA3555" s="355"/>
    </row>
    <row r="3556" spans="1:27">
      <c r="A3556" s="51" t="s">
        <v>28</v>
      </c>
      <c r="B3556" s="13" t="s">
        <v>14321</v>
      </c>
      <c r="C3556" s="14" t="s">
        <v>14322</v>
      </c>
      <c r="D3556" s="17" t="s">
        <v>14323</v>
      </c>
      <c r="E3556" s="1" t="s">
        <v>7411</v>
      </c>
      <c r="F3556" s="1" t="s">
        <v>7411</v>
      </c>
      <c r="G3556" s="1" t="s">
        <v>7411</v>
      </c>
      <c r="H3556" s="13" t="s">
        <v>7411</v>
      </c>
      <c r="I3556" s="13" t="s">
        <v>7411</v>
      </c>
      <c r="J3556" s="13"/>
      <c r="K3556" s="196" t="s">
        <v>6515</v>
      </c>
      <c r="L3556" s="132" t="s">
        <v>7438</v>
      </c>
      <c r="M3556" s="13" t="s">
        <v>52</v>
      </c>
      <c r="N3556" s="13" t="s">
        <v>7411</v>
      </c>
      <c r="O3556" s="13" t="s">
        <v>646</v>
      </c>
      <c r="P3556" s="1" t="e">
        <f>LEFT(#REF!,2) = "BR"</f>
        <v>#REF!</v>
      </c>
      <c r="Q3556" s="61" t="s">
        <v>2518</v>
      </c>
      <c r="R3556" s="39" t="s">
        <v>44</v>
      </c>
      <c r="S3556" s="1" t="s">
        <v>7579</v>
      </c>
      <c r="T3556" s="1" t="s">
        <v>45</v>
      </c>
      <c r="U3556" s="182" t="s">
        <v>45</v>
      </c>
      <c r="V3556" s="13"/>
      <c r="W3556" s="1"/>
      <c r="X3556" s="1"/>
      <c r="Y3556" s="313"/>
      <c r="Z3556" s="313"/>
      <c r="AA3556" s="313"/>
    </row>
    <row r="3557" spans="1:27">
      <c r="A3557" s="51" t="s">
        <v>28</v>
      </c>
      <c r="B3557" s="13" t="s">
        <v>14324</v>
      </c>
      <c r="C3557" s="14" t="s">
        <v>14325</v>
      </c>
      <c r="D3557" s="17" t="s">
        <v>2519</v>
      </c>
      <c r="E3557" s="1" t="s">
        <v>7411</v>
      </c>
      <c r="F3557" s="1" t="s">
        <v>7411</v>
      </c>
      <c r="G3557" s="1" t="s">
        <v>7411</v>
      </c>
      <c r="H3557" s="13" t="s">
        <v>7411</v>
      </c>
      <c r="I3557" s="13" t="s">
        <v>7411</v>
      </c>
      <c r="J3557" s="13"/>
      <c r="K3557" s="196" t="s">
        <v>6515</v>
      </c>
      <c r="L3557" s="13" t="s">
        <v>7438</v>
      </c>
      <c r="M3557" s="13" t="s">
        <v>52</v>
      </c>
      <c r="N3557" s="13" t="s">
        <v>7411</v>
      </c>
      <c r="O3557" s="13" t="s">
        <v>648</v>
      </c>
      <c r="P3557" s="1" t="e">
        <f>LEFT(#REF!,2) = "BR"</f>
        <v>#REF!</v>
      </c>
      <c r="Q3557" s="61" t="s">
        <v>2519</v>
      </c>
      <c r="R3557" s="39" t="s">
        <v>44</v>
      </c>
      <c r="S3557" s="1" t="s">
        <v>7579</v>
      </c>
      <c r="T3557" s="1" t="s">
        <v>45</v>
      </c>
      <c r="U3557" s="182" t="s">
        <v>45</v>
      </c>
      <c r="V3557" s="13"/>
      <c r="W3557" s="1"/>
      <c r="X3557" s="1"/>
      <c r="Y3557" s="48" t="s">
        <v>14326</v>
      </c>
      <c r="Z3557" s="140" t="s">
        <v>14327</v>
      </c>
      <c r="AA3557" s="48" t="s">
        <v>14328</v>
      </c>
    </row>
    <row r="3558" spans="1:27">
      <c r="A3558" s="51" t="s">
        <v>28</v>
      </c>
      <c r="B3558" s="13" t="s">
        <v>14329</v>
      </c>
      <c r="C3558" s="14" t="s">
        <v>14330</v>
      </c>
      <c r="D3558" s="17" t="s">
        <v>2520</v>
      </c>
      <c r="E3558" s="1" t="s">
        <v>7411</v>
      </c>
      <c r="F3558" s="1" t="s">
        <v>7411</v>
      </c>
      <c r="G3558" s="1" t="s">
        <v>7411</v>
      </c>
      <c r="H3558" s="13" t="s">
        <v>7411</v>
      </c>
      <c r="I3558" s="13" t="s">
        <v>7411</v>
      </c>
      <c r="J3558" s="13"/>
      <c r="K3558" s="196" t="s">
        <v>6515</v>
      </c>
      <c r="L3558" s="13" t="s">
        <v>7438</v>
      </c>
      <c r="M3558" s="13" t="s">
        <v>52</v>
      </c>
      <c r="N3558" s="13" t="s">
        <v>7411</v>
      </c>
      <c r="O3558" s="13" t="s">
        <v>650</v>
      </c>
      <c r="P3558" s="1" t="e">
        <f>LEFT(#REF!,2) = "BR"</f>
        <v>#REF!</v>
      </c>
      <c r="Q3558" s="61" t="s">
        <v>2520</v>
      </c>
      <c r="R3558" s="239" t="s">
        <v>1866</v>
      </c>
      <c r="S3558" s="195" t="s">
        <v>7957</v>
      </c>
      <c r="T3558" s="195" t="s">
        <v>1867</v>
      </c>
      <c r="U3558" s="182" t="s">
        <v>1867</v>
      </c>
      <c r="V3558" s="13"/>
      <c r="W3558" s="1"/>
      <c r="X3558" s="1"/>
      <c r="Y3558" s="313"/>
      <c r="Z3558" s="313"/>
      <c r="AA3558" s="313"/>
    </row>
    <row r="3559" spans="1:27">
      <c r="A3559" s="51" t="s">
        <v>28</v>
      </c>
      <c r="B3559" s="13" t="s">
        <v>14331</v>
      </c>
      <c r="C3559" s="14" t="s">
        <v>14332</v>
      </c>
      <c r="D3559" s="17" t="s">
        <v>14333</v>
      </c>
      <c r="E3559" s="1" t="s">
        <v>7411</v>
      </c>
      <c r="F3559" s="1" t="s">
        <v>7411</v>
      </c>
      <c r="G3559" s="1" t="s">
        <v>7411</v>
      </c>
      <c r="H3559" s="13" t="s">
        <v>7411</v>
      </c>
      <c r="I3559" s="13" t="s">
        <v>7411</v>
      </c>
      <c r="J3559" s="13"/>
      <c r="K3559" s="196" t="s">
        <v>8695</v>
      </c>
      <c r="L3559" s="132" t="s">
        <v>7520</v>
      </c>
      <c r="M3559" s="13" t="s">
        <v>52</v>
      </c>
      <c r="N3559" s="13" t="s">
        <v>7411</v>
      </c>
      <c r="O3559" s="13" t="s">
        <v>648</v>
      </c>
      <c r="P3559" s="1" t="e">
        <f>LEFT(#REF!,2) = "BR"</f>
        <v>#REF!</v>
      </c>
      <c r="Q3559" s="61" t="s">
        <v>2519</v>
      </c>
      <c r="R3559" s="39" t="s">
        <v>44</v>
      </c>
      <c r="S3559" s="1" t="s">
        <v>7579</v>
      </c>
      <c r="T3559" s="1" t="s">
        <v>45</v>
      </c>
      <c r="U3559" s="182" t="s">
        <v>7438</v>
      </c>
      <c r="V3559" s="13"/>
      <c r="W3559" s="1"/>
      <c r="X3559" s="1"/>
      <c r="Y3559" s="48" t="s">
        <v>14326</v>
      </c>
      <c r="Z3559" s="140" t="s">
        <v>14327</v>
      </c>
      <c r="AA3559" s="48" t="s">
        <v>14328</v>
      </c>
    </row>
    <row r="3560" spans="1:27">
      <c r="A3560" s="51" t="s">
        <v>28</v>
      </c>
      <c r="B3560" s="13" t="s">
        <v>14331</v>
      </c>
      <c r="C3560" s="14" t="s">
        <v>14332</v>
      </c>
      <c r="D3560" s="17" t="s">
        <v>14333</v>
      </c>
      <c r="E3560" s="1" t="s">
        <v>7411</v>
      </c>
      <c r="F3560" s="1" t="s">
        <v>7411</v>
      </c>
      <c r="G3560" s="1" t="s">
        <v>7411</v>
      </c>
      <c r="H3560" s="13" t="s">
        <v>7411</v>
      </c>
      <c r="I3560" s="13" t="s">
        <v>7411</v>
      </c>
      <c r="J3560" s="13"/>
      <c r="K3560" s="196" t="s">
        <v>8695</v>
      </c>
      <c r="L3560" s="132" t="s">
        <v>7520</v>
      </c>
      <c r="M3560" s="13" t="s">
        <v>97</v>
      </c>
      <c r="N3560" s="13" t="s">
        <v>7411</v>
      </c>
      <c r="O3560" s="13" t="s">
        <v>107</v>
      </c>
      <c r="P3560" s="1" t="e">
        <f>LEFT(#REF!,2) = "BR"</f>
        <v>#REF!</v>
      </c>
      <c r="Q3560" s="351" t="s">
        <v>1486</v>
      </c>
      <c r="R3560" s="2" t="s">
        <v>1531</v>
      </c>
      <c r="S3560" s="4" t="s">
        <v>8049</v>
      </c>
      <c r="T3560" s="4" t="s">
        <v>1532</v>
      </c>
      <c r="U3560" s="182" t="s">
        <v>7438</v>
      </c>
      <c r="V3560" s="13"/>
      <c r="W3560" s="1"/>
      <c r="X3560" s="1"/>
      <c r="Y3560" s="313"/>
      <c r="Z3560" s="313"/>
      <c r="AA3560" s="313"/>
    </row>
    <row r="3561" spans="1:27">
      <c r="A3561" s="51" t="s">
        <v>28</v>
      </c>
      <c r="B3561" s="13" t="s">
        <v>14334</v>
      </c>
      <c r="C3561" s="14" t="s">
        <v>14335</v>
      </c>
      <c r="D3561" s="17" t="s">
        <v>14336</v>
      </c>
      <c r="E3561" s="1" t="s">
        <v>7411</v>
      </c>
      <c r="F3561" s="1" t="s">
        <v>7411</v>
      </c>
      <c r="G3561" s="1" t="s">
        <v>7411</v>
      </c>
      <c r="H3561" s="13" t="s">
        <v>7411</v>
      </c>
      <c r="I3561" s="13" t="s">
        <v>7411</v>
      </c>
      <c r="J3561" s="13"/>
      <c r="K3561" s="233" t="s">
        <v>6515</v>
      </c>
      <c r="L3561" s="182" t="s">
        <v>7438</v>
      </c>
      <c r="M3561" s="51" t="s">
        <v>52</v>
      </c>
      <c r="N3561" s="51" t="s">
        <v>7411</v>
      </c>
      <c r="O3561" s="13" t="s">
        <v>536</v>
      </c>
      <c r="P3561" s="1" t="e">
        <f>LEFT(#REF!,2) = "BR"</f>
        <v>#REF!</v>
      </c>
      <c r="Q3561" s="61" t="s">
        <v>2451</v>
      </c>
      <c r="R3561" s="39" t="s">
        <v>44</v>
      </c>
      <c r="S3561" s="1" t="s">
        <v>7579</v>
      </c>
      <c r="T3561" s="1" t="s">
        <v>45</v>
      </c>
      <c r="U3561" s="182" t="s">
        <v>45</v>
      </c>
      <c r="V3561" s="13"/>
      <c r="W3561" s="1"/>
      <c r="X3561" s="1"/>
      <c r="Y3561" s="48" t="s">
        <v>13312</v>
      </c>
      <c r="Z3561" s="140" t="s">
        <v>13313</v>
      </c>
      <c r="AA3561" s="48" t="s">
        <v>13314</v>
      </c>
    </row>
    <row r="3562" spans="1:27">
      <c r="A3562" s="51" t="s">
        <v>28</v>
      </c>
      <c r="B3562" s="13" t="s">
        <v>12663</v>
      </c>
      <c r="C3562" s="14" t="s">
        <v>14337</v>
      </c>
      <c r="D3562" s="17" t="s">
        <v>14338</v>
      </c>
      <c r="E3562" s="1" t="s">
        <v>7411</v>
      </c>
      <c r="F3562" s="1" t="s">
        <v>7411</v>
      </c>
      <c r="G3562" s="1" t="s">
        <v>7411</v>
      </c>
      <c r="H3562" s="13" t="s">
        <v>7412</v>
      </c>
      <c r="I3562" s="13" t="s">
        <v>7411</v>
      </c>
      <c r="J3562" s="13"/>
      <c r="K3562" s="233" t="s">
        <v>6515</v>
      </c>
      <c r="L3562" s="182" t="s">
        <v>7438</v>
      </c>
      <c r="M3562" s="51" t="s">
        <v>52</v>
      </c>
      <c r="N3562" s="69" t="s">
        <v>7411</v>
      </c>
      <c r="O3562" s="13" t="s">
        <v>652</v>
      </c>
      <c r="P3562" s="1" t="e">
        <f>LEFT(#REF!,2) = "BR"</f>
        <v>#REF!</v>
      </c>
      <c r="Q3562" s="61" t="s">
        <v>2521</v>
      </c>
      <c r="R3562" s="39" t="s">
        <v>44</v>
      </c>
      <c r="S3562" s="1" t="s">
        <v>7579</v>
      </c>
      <c r="T3562" s="1" t="s">
        <v>45</v>
      </c>
      <c r="U3562" s="182" t="s">
        <v>45</v>
      </c>
      <c r="V3562" s="13"/>
      <c r="W3562" s="1"/>
      <c r="X3562" s="1"/>
      <c r="Y3562" s="48" t="s">
        <v>10846</v>
      </c>
      <c r="Z3562" s="140" t="s">
        <v>8867</v>
      </c>
      <c r="AA3562" s="48" t="s">
        <v>14339</v>
      </c>
    </row>
    <row r="3563" spans="1:27">
      <c r="A3563" s="51" t="s">
        <v>28</v>
      </c>
      <c r="B3563" s="13" t="s">
        <v>12666</v>
      </c>
      <c r="C3563" s="14" t="s">
        <v>14340</v>
      </c>
      <c r="D3563" s="17" t="s">
        <v>14341</v>
      </c>
      <c r="E3563" s="1" t="s">
        <v>7411</v>
      </c>
      <c r="F3563" s="1" t="s">
        <v>7411</v>
      </c>
      <c r="G3563" s="1" t="s">
        <v>7411</v>
      </c>
      <c r="H3563" s="13" t="s">
        <v>7411</v>
      </c>
      <c r="I3563" s="13" t="s">
        <v>7411</v>
      </c>
      <c r="J3563" s="13"/>
      <c r="K3563" s="196" t="s">
        <v>6515</v>
      </c>
      <c r="L3563" s="13" t="s">
        <v>7438</v>
      </c>
      <c r="M3563" s="13" t="s">
        <v>52</v>
      </c>
      <c r="N3563" s="13" t="s">
        <v>7411</v>
      </c>
      <c r="O3563" s="13" t="s">
        <v>653</v>
      </c>
      <c r="P3563" s="1" t="e">
        <f>LEFT(#REF!,2) = "BR"</f>
        <v>#REF!</v>
      </c>
      <c r="Q3563" s="61" t="s">
        <v>2522</v>
      </c>
      <c r="R3563" s="39" t="s">
        <v>44</v>
      </c>
      <c r="S3563" s="1" t="s">
        <v>7579</v>
      </c>
      <c r="T3563" s="1" t="s">
        <v>45</v>
      </c>
      <c r="U3563" s="182" t="s">
        <v>45</v>
      </c>
      <c r="V3563" s="13"/>
      <c r="W3563" s="1"/>
      <c r="X3563" s="1"/>
      <c r="Y3563" s="48" t="s">
        <v>10846</v>
      </c>
      <c r="Z3563" s="140" t="s">
        <v>8867</v>
      </c>
      <c r="AA3563" s="48" t="s">
        <v>14342</v>
      </c>
    </row>
    <row r="3564" spans="1:27">
      <c r="A3564" s="51" t="s">
        <v>28</v>
      </c>
      <c r="B3564" s="13" t="s">
        <v>14343</v>
      </c>
      <c r="C3564" s="14" t="s">
        <v>14344</v>
      </c>
      <c r="D3564" s="17" t="s">
        <v>14345</v>
      </c>
      <c r="E3564" s="1" t="s">
        <v>7411</v>
      </c>
      <c r="F3564" s="1" t="s">
        <v>7411</v>
      </c>
      <c r="G3564" s="1" t="s">
        <v>7411</v>
      </c>
      <c r="H3564" s="13" t="s">
        <v>7412</v>
      </c>
      <c r="I3564" s="13" t="s">
        <v>7411</v>
      </c>
      <c r="J3564" s="13"/>
      <c r="K3564" s="55" t="s">
        <v>8695</v>
      </c>
      <c r="L3564" s="44" t="s">
        <v>7618</v>
      </c>
      <c r="M3564" s="13" t="s">
        <v>52</v>
      </c>
      <c r="N3564" s="13" t="s">
        <v>7411</v>
      </c>
      <c r="O3564" s="13" t="s">
        <v>166</v>
      </c>
      <c r="P3564" s="1" t="e">
        <f>LEFT(#REF!,2) = "BR"</f>
        <v>#REF!</v>
      </c>
      <c r="Q3564" s="61" t="s">
        <v>2481</v>
      </c>
      <c r="R3564" s="41" t="s">
        <v>1858</v>
      </c>
      <c r="S3564" s="50" t="s">
        <v>7909</v>
      </c>
      <c r="T3564" s="50" t="s">
        <v>1859</v>
      </c>
      <c r="U3564" s="182" t="s">
        <v>7438</v>
      </c>
      <c r="V3564" s="13"/>
      <c r="W3564" s="1"/>
      <c r="X3564" s="1"/>
      <c r="Y3564" s="313"/>
      <c r="Z3564" s="313"/>
      <c r="AA3564" s="313"/>
    </row>
    <row r="3565" spans="1:27">
      <c r="A3565" s="51" t="s">
        <v>28</v>
      </c>
      <c r="B3565" s="13" t="s">
        <v>14343</v>
      </c>
      <c r="C3565" s="14" t="s">
        <v>14344</v>
      </c>
      <c r="D3565" s="17" t="s">
        <v>14345</v>
      </c>
      <c r="E3565" s="1" t="s">
        <v>7411</v>
      </c>
      <c r="F3565" s="1" t="s">
        <v>7411</v>
      </c>
      <c r="G3565" s="1" t="s">
        <v>7411</v>
      </c>
      <c r="H3565" s="13" t="s">
        <v>7412</v>
      </c>
      <c r="I3565" s="13" t="s">
        <v>7411</v>
      </c>
      <c r="J3565" s="13"/>
      <c r="K3565" s="55" t="s">
        <v>8695</v>
      </c>
      <c r="L3565" s="44" t="s">
        <v>7618</v>
      </c>
      <c r="M3565" s="13" t="s">
        <v>52</v>
      </c>
      <c r="N3565" s="13" t="s">
        <v>7411</v>
      </c>
      <c r="O3565" s="13" t="s">
        <v>655</v>
      </c>
      <c r="P3565" s="1" t="e">
        <f>LEFT(#REF!,2) = "BR"</f>
        <v>#REF!</v>
      </c>
      <c r="Q3565" s="61" t="s">
        <v>2523</v>
      </c>
      <c r="R3565" s="2" t="s">
        <v>1870</v>
      </c>
      <c r="S3565" s="4" t="s">
        <v>7931</v>
      </c>
      <c r="T3565" s="4" t="s">
        <v>1871</v>
      </c>
      <c r="U3565" s="182" t="s">
        <v>7438</v>
      </c>
      <c r="V3565" s="13"/>
      <c r="W3565" s="1"/>
      <c r="X3565" s="1"/>
      <c r="Y3565" s="313"/>
      <c r="Z3565" s="313"/>
      <c r="AA3565" s="313"/>
    </row>
    <row r="3566" spans="1:27">
      <c r="A3566" s="51" t="s">
        <v>28</v>
      </c>
      <c r="B3566" s="13" t="s">
        <v>14343</v>
      </c>
      <c r="C3566" s="14" t="s">
        <v>14344</v>
      </c>
      <c r="D3566" s="17" t="s">
        <v>14345</v>
      </c>
      <c r="E3566" s="1" t="s">
        <v>7411</v>
      </c>
      <c r="F3566" s="1" t="s">
        <v>7411</v>
      </c>
      <c r="G3566" s="1" t="s">
        <v>7411</v>
      </c>
      <c r="H3566" s="13" t="s">
        <v>7412</v>
      </c>
      <c r="I3566" s="13" t="s">
        <v>7411</v>
      </c>
      <c r="J3566" s="13"/>
      <c r="K3566" s="55" t="s">
        <v>8695</v>
      </c>
      <c r="L3566" s="44" t="s">
        <v>7618</v>
      </c>
      <c r="M3566" s="13" t="s">
        <v>159</v>
      </c>
      <c r="N3566" s="13" t="s">
        <v>7411</v>
      </c>
      <c r="O3566" s="13" t="s">
        <v>145</v>
      </c>
      <c r="P3566" s="1" t="e">
        <f>LEFT(#REF!,2) = "BR"</f>
        <v>#REF!</v>
      </c>
      <c r="Q3566" s="61" t="s">
        <v>2632</v>
      </c>
      <c r="R3566" s="39" t="s">
        <v>1362</v>
      </c>
      <c r="S3566" s="4" t="s">
        <v>7253</v>
      </c>
      <c r="T3566" s="4" t="s">
        <v>1363</v>
      </c>
      <c r="U3566" s="182" t="s">
        <v>7438</v>
      </c>
      <c r="V3566" s="13"/>
      <c r="W3566" s="1"/>
      <c r="X3566" s="1"/>
      <c r="Y3566" s="313"/>
      <c r="Z3566" s="313"/>
      <c r="AA3566" s="313"/>
    </row>
    <row r="3567" spans="1:27">
      <c r="A3567" s="51" t="s">
        <v>28</v>
      </c>
      <c r="B3567" s="13" t="s">
        <v>14346</v>
      </c>
      <c r="C3567" s="14" t="s">
        <v>14347</v>
      </c>
      <c r="D3567" s="17" t="s">
        <v>14348</v>
      </c>
      <c r="E3567" s="1" t="s">
        <v>7411</v>
      </c>
      <c r="F3567" s="1" t="s">
        <v>7411</v>
      </c>
      <c r="G3567" s="1" t="s">
        <v>7411</v>
      </c>
      <c r="H3567" s="13" t="s">
        <v>7411</v>
      </c>
      <c r="I3567" s="13" t="s">
        <v>7411</v>
      </c>
      <c r="J3567" s="13"/>
      <c r="K3567" s="55" t="s">
        <v>6515</v>
      </c>
      <c r="L3567" s="55" t="s">
        <v>7438</v>
      </c>
      <c r="M3567" s="13" t="s">
        <v>52</v>
      </c>
      <c r="N3567" s="13" t="s">
        <v>7411</v>
      </c>
      <c r="O3567" s="13" t="s">
        <v>656</v>
      </c>
      <c r="P3567" s="1" t="e">
        <f>LEFT(#REF!,2) = "BR"</f>
        <v>#REF!</v>
      </c>
      <c r="Q3567" s="61" t="s">
        <v>2524</v>
      </c>
      <c r="R3567" s="41" t="s">
        <v>1858</v>
      </c>
      <c r="S3567" s="50" t="s">
        <v>7909</v>
      </c>
      <c r="T3567" s="50" t="s">
        <v>1859</v>
      </c>
      <c r="U3567" s="182" t="s">
        <v>1859</v>
      </c>
      <c r="V3567" s="13"/>
      <c r="W3567" s="1"/>
      <c r="X3567" s="1"/>
      <c r="Y3567" s="313"/>
      <c r="Z3567" s="313"/>
      <c r="AA3567" s="313"/>
    </row>
    <row r="3568" spans="1:27">
      <c r="A3568" s="51" t="s">
        <v>28</v>
      </c>
      <c r="B3568" s="13" t="s">
        <v>8739</v>
      </c>
      <c r="C3568" s="14" t="s">
        <v>14349</v>
      </c>
      <c r="D3568" s="17" t="s">
        <v>2426</v>
      </c>
      <c r="E3568" s="1" t="s">
        <v>7411</v>
      </c>
      <c r="F3568" s="1" t="s">
        <v>7411</v>
      </c>
      <c r="G3568" s="1" t="s">
        <v>7411</v>
      </c>
      <c r="H3568" s="13" t="s">
        <v>7411</v>
      </c>
      <c r="I3568" s="13" t="s">
        <v>7411</v>
      </c>
      <c r="J3568" s="13"/>
      <c r="K3568" s="196" t="s">
        <v>6515</v>
      </c>
      <c r="L3568" s="13" t="s">
        <v>7438</v>
      </c>
      <c r="M3568" s="13" t="s">
        <v>48</v>
      </c>
      <c r="N3568" s="13" t="s">
        <v>7411</v>
      </c>
      <c r="O3568" s="13" t="s">
        <v>207</v>
      </c>
      <c r="P3568" s="1" t="e">
        <f>LEFT(#REF!,2) = "BR"</f>
        <v>#REF!</v>
      </c>
      <c r="Q3568" s="61" t="s">
        <v>2426</v>
      </c>
      <c r="R3568" s="58" t="s">
        <v>1843</v>
      </c>
      <c r="S3568" s="4" t="s">
        <v>7589</v>
      </c>
      <c r="T3568" s="4" t="s">
        <v>1844</v>
      </c>
      <c r="U3568" s="182" t="s">
        <v>1844</v>
      </c>
      <c r="V3568" s="13"/>
      <c r="W3568" s="1"/>
      <c r="X3568" s="1"/>
      <c r="Y3568" s="313"/>
      <c r="Z3568" s="313"/>
      <c r="AA3568" s="313"/>
    </row>
    <row r="3569" spans="1:27">
      <c r="A3569" s="51" t="s">
        <v>28</v>
      </c>
      <c r="B3569" s="13" t="s">
        <v>10648</v>
      </c>
      <c r="C3569" s="14" t="s">
        <v>14350</v>
      </c>
      <c r="D3569" s="17" t="s">
        <v>2525</v>
      </c>
      <c r="E3569" s="1" t="s">
        <v>7411</v>
      </c>
      <c r="F3569" s="1" t="s">
        <v>7411</v>
      </c>
      <c r="G3569" s="1" t="s">
        <v>7411</v>
      </c>
      <c r="H3569" s="13" t="s">
        <v>7411</v>
      </c>
      <c r="I3569" s="13" t="s">
        <v>7411</v>
      </c>
      <c r="J3569" s="13"/>
      <c r="K3569" s="196" t="s">
        <v>6515</v>
      </c>
      <c r="L3569" s="182" t="s">
        <v>7438</v>
      </c>
      <c r="M3569" s="51" t="s">
        <v>52</v>
      </c>
      <c r="N3569" s="51" t="s">
        <v>7411</v>
      </c>
      <c r="O3569" s="13" t="s">
        <v>657</v>
      </c>
      <c r="P3569" s="1" t="e">
        <f>LEFT(#REF!,2) = "BR"</f>
        <v>#REF!</v>
      </c>
      <c r="Q3569" s="61" t="s">
        <v>2525</v>
      </c>
      <c r="R3569" s="39" t="s">
        <v>1868</v>
      </c>
      <c r="S3569" s="1" t="s">
        <v>7578</v>
      </c>
      <c r="T3569" s="1" t="s">
        <v>1869</v>
      </c>
      <c r="U3569" s="182" t="s">
        <v>1869</v>
      </c>
      <c r="V3569" s="13"/>
      <c r="W3569" s="1"/>
      <c r="X3569" s="1"/>
      <c r="Y3569" s="48" t="s">
        <v>14240</v>
      </c>
      <c r="Z3569" s="48" t="s">
        <v>14351</v>
      </c>
      <c r="AA3569" s="48" t="s">
        <v>14352</v>
      </c>
    </row>
    <row r="3570" spans="1:27">
      <c r="A3570" s="51" t="s">
        <v>28</v>
      </c>
      <c r="B3570" s="13" t="s">
        <v>8688</v>
      </c>
      <c r="C3570" s="14" t="s">
        <v>14353</v>
      </c>
      <c r="D3570" s="17" t="s">
        <v>14354</v>
      </c>
      <c r="E3570" s="1" t="s">
        <v>7411</v>
      </c>
      <c r="F3570" s="1" t="s">
        <v>7411</v>
      </c>
      <c r="G3570" s="1" t="s">
        <v>7411</v>
      </c>
      <c r="H3570" s="13" t="s">
        <v>7411</v>
      </c>
      <c r="I3570" s="13" t="s">
        <v>7411</v>
      </c>
      <c r="J3570" s="13"/>
      <c r="K3570" s="182" t="s">
        <v>8695</v>
      </c>
      <c r="L3570" s="132" t="s">
        <v>7520</v>
      </c>
      <c r="M3570" s="13" t="s">
        <v>52</v>
      </c>
      <c r="N3570" s="13" t="s">
        <v>7411</v>
      </c>
      <c r="O3570" s="13" t="s">
        <v>83</v>
      </c>
      <c r="P3570" s="1" t="e">
        <f>LEFT(#REF!,2) = "BR"</f>
        <v>#REF!</v>
      </c>
      <c r="Q3570" s="61" t="s">
        <v>2439</v>
      </c>
      <c r="R3570" s="61" t="s">
        <v>1868</v>
      </c>
      <c r="S3570" s="13" t="s">
        <v>7578</v>
      </c>
      <c r="T3570" s="13" t="s">
        <v>1869</v>
      </c>
      <c r="U3570" s="182" t="s">
        <v>7438</v>
      </c>
      <c r="V3570" s="13"/>
      <c r="W3570" s="1"/>
      <c r="X3570" s="1"/>
      <c r="Y3570" s="365"/>
      <c r="Z3570" s="365"/>
      <c r="AA3570" s="357"/>
    </row>
    <row r="3571" spans="1:27">
      <c r="A3571" s="51" t="s">
        <v>28</v>
      </c>
      <c r="B3571" s="13" t="s">
        <v>8688</v>
      </c>
      <c r="C3571" s="14" t="s">
        <v>14353</v>
      </c>
      <c r="D3571" s="17" t="s">
        <v>14354</v>
      </c>
      <c r="E3571" s="1" t="s">
        <v>7411</v>
      </c>
      <c r="F3571" s="1" t="s">
        <v>7411</v>
      </c>
      <c r="G3571" s="1" t="s">
        <v>7411</v>
      </c>
      <c r="H3571" s="13" t="s">
        <v>7411</v>
      </c>
      <c r="I3571" s="13" t="s">
        <v>7411</v>
      </c>
      <c r="J3571" s="13"/>
      <c r="K3571" s="182" t="s">
        <v>8695</v>
      </c>
      <c r="L3571" s="132" t="s">
        <v>7520</v>
      </c>
      <c r="M3571" s="13" t="s">
        <v>97</v>
      </c>
      <c r="N3571" s="13" t="s">
        <v>7411</v>
      </c>
      <c r="O3571" s="13" t="s">
        <v>356</v>
      </c>
      <c r="P3571" s="1" t="e">
        <f>LEFT(#REF!,2) = "BR"</f>
        <v>#REF!</v>
      </c>
      <c r="Q3571" s="39" t="s">
        <v>1481</v>
      </c>
      <c r="R3571" s="92" t="s">
        <v>2055</v>
      </c>
      <c r="S3571" s="84" t="s">
        <v>7905</v>
      </c>
      <c r="T3571" s="84" t="s">
        <v>2056</v>
      </c>
      <c r="U3571" s="182" t="s">
        <v>7438</v>
      </c>
      <c r="V3571" s="13"/>
      <c r="W3571" s="1"/>
      <c r="X3571" s="1"/>
      <c r="Y3571" s="48" t="s">
        <v>3718</v>
      </c>
      <c r="Z3571" s="48" t="s">
        <v>14355</v>
      </c>
      <c r="AA3571" s="48" t="s">
        <v>1482</v>
      </c>
    </row>
    <row r="3572" spans="1:27">
      <c r="A3572" s="51" t="s">
        <v>28</v>
      </c>
      <c r="B3572" s="13" t="s">
        <v>10692</v>
      </c>
      <c r="C3572" s="14" t="s">
        <v>14356</v>
      </c>
      <c r="D3572" s="17" t="s">
        <v>2526</v>
      </c>
      <c r="E3572" s="1" t="s">
        <v>7411</v>
      </c>
      <c r="F3572" s="1" t="s">
        <v>7411</v>
      </c>
      <c r="G3572" s="1" t="s">
        <v>7411</v>
      </c>
      <c r="H3572" s="13" t="s">
        <v>7411</v>
      </c>
      <c r="I3572" s="13" t="s">
        <v>7411</v>
      </c>
      <c r="J3572" s="13"/>
      <c r="K3572" s="55" t="s">
        <v>6515</v>
      </c>
      <c r="L3572" s="55" t="s">
        <v>7438</v>
      </c>
      <c r="M3572" s="13" t="s">
        <v>52</v>
      </c>
      <c r="N3572" s="13" t="s">
        <v>7411</v>
      </c>
      <c r="O3572" s="13" t="s">
        <v>659</v>
      </c>
      <c r="P3572" s="1" t="e">
        <f>LEFT(#REF!,2) = "BR"</f>
        <v>#REF!</v>
      </c>
      <c r="Q3572" s="61" t="s">
        <v>2526</v>
      </c>
      <c r="R3572" s="41" t="s">
        <v>1858</v>
      </c>
      <c r="S3572" s="50" t="s">
        <v>7909</v>
      </c>
      <c r="T3572" s="50" t="s">
        <v>1859</v>
      </c>
      <c r="U3572" s="182" t="s">
        <v>1859</v>
      </c>
      <c r="V3572" s="13"/>
      <c r="W3572" s="1"/>
      <c r="X3572" s="1"/>
      <c r="Y3572" s="313"/>
      <c r="Z3572" s="313"/>
      <c r="AA3572" s="313"/>
    </row>
    <row r="3573" spans="1:27">
      <c r="A3573" s="51" t="s">
        <v>28</v>
      </c>
      <c r="B3573" s="13" t="s">
        <v>11630</v>
      </c>
      <c r="C3573" s="14" t="s">
        <v>14357</v>
      </c>
      <c r="D3573" s="17" t="s">
        <v>2880</v>
      </c>
      <c r="E3573" s="1" t="s">
        <v>7411</v>
      </c>
      <c r="F3573" s="1" t="s">
        <v>7411</v>
      </c>
      <c r="G3573" s="1" t="s">
        <v>7411</v>
      </c>
      <c r="H3573" s="13" t="s">
        <v>7412</v>
      </c>
      <c r="I3573" s="13" t="s">
        <v>7411</v>
      </c>
      <c r="J3573" s="13"/>
      <c r="K3573" s="182" t="s">
        <v>8757</v>
      </c>
      <c r="L3573" s="13" t="s">
        <v>8757</v>
      </c>
      <c r="M3573" s="13" t="s">
        <v>151</v>
      </c>
      <c r="N3573" s="13" t="s">
        <v>7411</v>
      </c>
      <c r="O3573" s="13" t="s">
        <v>2881</v>
      </c>
      <c r="P3573" s="1" t="e">
        <f>LEFT(#REF!,2) = "BR"</f>
        <v>#REF!</v>
      </c>
      <c r="Q3573" s="61" t="s">
        <v>2880</v>
      </c>
      <c r="R3573" s="61" t="s">
        <v>664</v>
      </c>
      <c r="S3573" s="13" t="s">
        <v>7537</v>
      </c>
      <c r="T3573" s="13" t="s">
        <v>665</v>
      </c>
      <c r="U3573" s="182" t="s">
        <v>665</v>
      </c>
      <c r="V3573" s="13"/>
      <c r="W3573" s="1"/>
      <c r="X3573" s="1"/>
      <c r="Y3573" s="97"/>
      <c r="Z3573" s="97"/>
      <c r="AA3573" s="97"/>
    </row>
    <row r="3574" spans="1:27">
      <c r="A3574" s="51" t="s">
        <v>28</v>
      </c>
      <c r="B3574" s="13" t="s">
        <v>11630</v>
      </c>
      <c r="C3574" s="14" t="s">
        <v>14357</v>
      </c>
      <c r="D3574" s="17" t="s">
        <v>2880</v>
      </c>
      <c r="E3574" s="1" t="s">
        <v>7411</v>
      </c>
      <c r="F3574" s="1" t="s">
        <v>7411</v>
      </c>
      <c r="G3574" s="1" t="s">
        <v>7411</v>
      </c>
      <c r="H3574" s="13" t="s">
        <v>7412</v>
      </c>
      <c r="I3574" s="13" t="s">
        <v>7411</v>
      </c>
      <c r="J3574" s="13"/>
      <c r="K3574" s="182" t="s">
        <v>8757</v>
      </c>
      <c r="L3574" s="130" t="s">
        <v>7618</v>
      </c>
      <c r="M3574" s="13" t="s">
        <v>151</v>
      </c>
      <c r="N3574" s="13" t="s">
        <v>7411</v>
      </c>
      <c r="O3574" s="13" t="s">
        <v>187</v>
      </c>
      <c r="P3574" s="1" t="e">
        <f>LEFT(#REF!,2) = "BR"</f>
        <v>#REF!</v>
      </c>
      <c r="Q3574" s="61" t="s">
        <v>490</v>
      </c>
      <c r="R3574" s="61" t="s">
        <v>664</v>
      </c>
      <c r="S3574" s="13" t="s">
        <v>7537</v>
      </c>
      <c r="T3574" s="13" t="s">
        <v>665</v>
      </c>
      <c r="U3574" s="182" t="s">
        <v>7438</v>
      </c>
      <c r="V3574" s="13"/>
      <c r="W3574" s="1"/>
      <c r="X3574" s="1"/>
      <c r="Y3574" s="97"/>
      <c r="Z3574" s="97"/>
      <c r="AA3574" s="97"/>
    </row>
    <row r="3575" spans="1:27">
      <c r="A3575" s="51" t="s">
        <v>28</v>
      </c>
      <c r="B3575" s="13" t="s">
        <v>11630</v>
      </c>
      <c r="C3575" s="14" t="s">
        <v>14357</v>
      </c>
      <c r="D3575" s="17" t="s">
        <v>2880</v>
      </c>
      <c r="E3575" s="1" t="s">
        <v>7411</v>
      </c>
      <c r="F3575" s="1" t="s">
        <v>7411</v>
      </c>
      <c r="G3575" s="1" t="s">
        <v>7411</v>
      </c>
      <c r="H3575" s="13" t="s">
        <v>7412</v>
      </c>
      <c r="I3575" s="13" t="s">
        <v>7411</v>
      </c>
      <c r="J3575" s="13"/>
      <c r="K3575" s="182" t="s">
        <v>8757</v>
      </c>
      <c r="L3575" s="130" t="s">
        <v>7618</v>
      </c>
      <c r="M3575" s="13" t="s">
        <v>151</v>
      </c>
      <c r="N3575" s="13" t="s">
        <v>7411</v>
      </c>
      <c r="O3575" s="13" t="s">
        <v>109</v>
      </c>
      <c r="P3575" s="1" t="e">
        <f>LEFT(#REF!,2) = "BR"</f>
        <v>#REF!</v>
      </c>
      <c r="Q3575" s="61" t="s">
        <v>499</v>
      </c>
      <c r="R3575" s="61" t="s">
        <v>664</v>
      </c>
      <c r="S3575" s="13" t="s">
        <v>7537</v>
      </c>
      <c r="T3575" s="13" t="s">
        <v>665</v>
      </c>
      <c r="U3575" s="182" t="s">
        <v>7438</v>
      </c>
      <c r="V3575" s="13"/>
      <c r="W3575" s="1"/>
      <c r="X3575" s="1"/>
      <c r="Y3575" s="97"/>
      <c r="Z3575" s="97"/>
      <c r="AA3575" s="97"/>
    </row>
    <row r="3576" spans="1:27">
      <c r="A3576" s="51" t="s">
        <v>28</v>
      </c>
      <c r="B3576" s="13" t="s">
        <v>11630</v>
      </c>
      <c r="C3576" s="14" t="s">
        <v>14357</v>
      </c>
      <c r="D3576" s="17" t="s">
        <v>2880</v>
      </c>
      <c r="E3576" s="1" t="s">
        <v>7411</v>
      </c>
      <c r="F3576" s="1" t="s">
        <v>7411</v>
      </c>
      <c r="G3576" s="1" t="s">
        <v>7411</v>
      </c>
      <c r="H3576" s="13" t="s">
        <v>7412</v>
      </c>
      <c r="I3576" s="13" t="s">
        <v>7411</v>
      </c>
      <c r="J3576" s="13"/>
      <c r="K3576" s="182" t="s">
        <v>8757</v>
      </c>
      <c r="L3576" s="130" t="s">
        <v>7618</v>
      </c>
      <c r="M3576" s="13" t="s">
        <v>151</v>
      </c>
      <c r="N3576" s="13" t="s">
        <v>7411</v>
      </c>
      <c r="O3576" s="13" t="s">
        <v>124</v>
      </c>
      <c r="P3576" s="1" t="e">
        <f>LEFT(#REF!,2) = "BR"</f>
        <v>#REF!</v>
      </c>
      <c r="Q3576" s="61" t="s">
        <v>486</v>
      </c>
      <c r="R3576" s="61" t="s">
        <v>664</v>
      </c>
      <c r="S3576" s="13" t="s">
        <v>7537</v>
      </c>
      <c r="T3576" s="13" t="s">
        <v>665</v>
      </c>
      <c r="U3576" s="182" t="s">
        <v>7438</v>
      </c>
      <c r="V3576" s="13"/>
      <c r="W3576" s="1"/>
      <c r="X3576" s="1"/>
      <c r="Y3576" s="97"/>
      <c r="Z3576" s="97"/>
      <c r="AA3576" s="97"/>
    </row>
    <row r="3577" spans="1:27">
      <c r="A3577" s="51" t="s">
        <v>28</v>
      </c>
      <c r="B3577" s="13" t="s">
        <v>11316</v>
      </c>
      <c r="C3577" s="14" t="s">
        <v>14358</v>
      </c>
      <c r="D3577" s="17" t="s">
        <v>2427</v>
      </c>
      <c r="E3577" s="1" t="s">
        <v>7411</v>
      </c>
      <c r="F3577" s="1" t="s">
        <v>7411</v>
      </c>
      <c r="G3577" s="1" t="s">
        <v>7411</v>
      </c>
      <c r="H3577" s="13" t="s">
        <v>7411</v>
      </c>
      <c r="I3577" s="13" t="s">
        <v>7411</v>
      </c>
      <c r="J3577" s="13"/>
      <c r="K3577" s="196" t="s">
        <v>6515</v>
      </c>
      <c r="L3577" s="13" t="s">
        <v>7438</v>
      </c>
      <c r="M3577" s="13" t="s">
        <v>48</v>
      </c>
      <c r="N3577" s="13" t="s">
        <v>7411</v>
      </c>
      <c r="O3577" s="13" t="s">
        <v>160</v>
      </c>
      <c r="P3577" s="1" t="e">
        <f>LEFT(#REF!,2) = "BR"</f>
        <v>#REF!</v>
      </c>
      <c r="Q3577" s="61" t="s">
        <v>2427</v>
      </c>
      <c r="R3577" s="41" t="s">
        <v>1847</v>
      </c>
      <c r="S3577" s="50" t="s">
        <v>7907</v>
      </c>
      <c r="T3577" s="50" t="s">
        <v>1848</v>
      </c>
      <c r="U3577" s="182" t="s">
        <v>1848</v>
      </c>
      <c r="V3577" s="13"/>
      <c r="W3577" s="1"/>
      <c r="X3577" s="1"/>
      <c r="Y3577" s="313"/>
      <c r="Z3577" s="313"/>
      <c r="AA3577" s="313"/>
    </row>
    <row r="3578" spans="1:27">
      <c r="A3578" s="51" t="s">
        <v>28</v>
      </c>
      <c r="B3578" s="13" t="s">
        <v>15</v>
      </c>
      <c r="C3578" s="14" t="s">
        <v>14359</v>
      </c>
      <c r="D3578" s="17" t="s">
        <v>2423</v>
      </c>
      <c r="E3578" s="1" t="s">
        <v>7411</v>
      </c>
      <c r="F3578" s="1" t="s">
        <v>7411</v>
      </c>
      <c r="G3578" s="1" t="s">
        <v>7411</v>
      </c>
      <c r="H3578" s="13" t="s">
        <v>7411</v>
      </c>
      <c r="I3578" s="13" t="s">
        <v>7411</v>
      </c>
      <c r="J3578" s="13"/>
      <c r="K3578" s="196" t="s">
        <v>6515</v>
      </c>
      <c r="L3578" s="13" t="s">
        <v>7438</v>
      </c>
      <c r="M3578" s="13" t="s">
        <v>48</v>
      </c>
      <c r="N3578" s="13" t="s">
        <v>7411</v>
      </c>
      <c r="O3578" s="13" t="s">
        <v>145</v>
      </c>
      <c r="P3578" s="1" t="e">
        <f>LEFT(#REF!,2) = "BR"</f>
        <v>#REF!</v>
      </c>
      <c r="Q3578" s="61" t="s">
        <v>2423</v>
      </c>
      <c r="R3578" s="41" t="s">
        <v>1847</v>
      </c>
      <c r="S3578" s="50" t="s">
        <v>7907</v>
      </c>
      <c r="T3578" s="50" t="s">
        <v>1848</v>
      </c>
      <c r="U3578" s="182" t="s">
        <v>1848</v>
      </c>
      <c r="V3578" s="13"/>
      <c r="W3578" s="1"/>
      <c r="X3578" s="1"/>
      <c r="Y3578" s="313"/>
      <c r="Z3578" s="313"/>
      <c r="AA3578" s="313"/>
    </row>
    <row r="3579" spans="1:27">
      <c r="A3579" s="51" t="s">
        <v>28</v>
      </c>
      <c r="B3579" s="13" t="s">
        <v>10508</v>
      </c>
      <c r="C3579" s="14" t="s">
        <v>14360</v>
      </c>
      <c r="D3579" s="17" t="s">
        <v>14361</v>
      </c>
      <c r="E3579" s="1" t="s">
        <v>7411</v>
      </c>
      <c r="F3579" s="1" t="s">
        <v>7411</v>
      </c>
      <c r="G3579" s="1" t="s">
        <v>7411</v>
      </c>
      <c r="H3579" s="13" t="s">
        <v>7411</v>
      </c>
      <c r="I3579" s="13" t="s">
        <v>7411</v>
      </c>
      <c r="J3579" s="13"/>
      <c r="K3579" s="182" t="s">
        <v>8695</v>
      </c>
      <c r="L3579" s="333" t="s">
        <v>7520</v>
      </c>
      <c r="M3579" s="13" t="s">
        <v>52</v>
      </c>
      <c r="N3579" s="13" t="s">
        <v>7411</v>
      </c>
      <c r="O3579" s="13" t="s">
        <v>192</v>
      </c>
      <c r="P3579" s="1" t="e">
        <f>LEFT(#REF!,2) = "BR"</f>
        <v>#REF!</v>
      </c>
      <c r="Q3579" s="114" t="s">
        <v>1289</v>
      </c>
      <c r="R3579" s="39" t="s">
        <v>361</v>
      </c>
      <c r="S3579" s="1" t="s">
        <v>7521</v>
      </c>
      <c r="T3579" s="1" t="s">
        <v>362</v>
      </c>
      <c r="U3579" s="182" t="s">
        <v>7438</v>
      </c>
      <c r="V3579" s="13"/>
      <c r="W3579" s="1"/>
      <c r="X3579" s="1"/>
      <c r="Y3579" s="185"/>
      <c r="Z3579" s="185"/>
      <c r="AA3579" s="185"/>
    </row>
    <row r="3580" spans="1:27">
      <c r="A3580" s="51" t="s">
        <v>28</v>
      </c>
      <c r="B3580" s="13" t="s">
        <v>10508</v>
      </c>
      <c r="C3580" s="14" t="s">
        <v>14360</v>
      </c>
      <c r="D3580" s="17" t="s">
        <v>14361</v>
      </c>
      <c r="E3580" s="1" t="s">
        <v>7411</v>
      </c>
      <c r="F3580" s="1" t="s">
        <v>7411</v>
      </c>
      <c r="G3580" s="1" t="s">
        <v>7411</v>
      </c>
      <c r="H3580" s="13" t="s">
        <v>7411</v>
      </c>
      <c r="I3580" s="13" t="s">
        <v>7411</v>
      </c>
      <c r="J3580" s="13"/>
      <c r="K3580" s="182" t="s">
        <v>8695</v>
      </c>
      <c r="L3580" s="132" t="s">
        <v>8610</v>
      </c>
      <c r="M3580" s="13" t="s">
        <v>151</v>
      </c>
      <c r="N3580" s="13" t="s">
        <v>7411</v>
      </c>
      <c r="O3580" s="1" t="s">
        <v>2795</v>
      </c>
      <c r="P3580" s="1" t="e">
        <f>LEFT(#REF!,2) = "BR"</f>
        <v>#REF!</v>
      </c>
      <c r="Q3580" s="35" t="s">
        <v>2794</v>
      </c>
      <c r="R3580" s="41" t="s">
        <v>1962</v>
      </c>
      <c r="S3580" s="50" t="s">
        <v>7904</v>
      </c>
      <c r="T3580" s="50" t="s">
        <v>1963</v>
      </c>
      <c r="U3580" s="182" t="s">
        <v>7438</v>
      </c>
      <c r="V3580" s="13"/>
      <c r="W3580" s="1"/>
      <c r="X3580" s="1"/>
      <c r="Y3580" s="355"/>
      <c r="Z3580" s="355"/>
      <c r="AA3580" s="355"/>
    </row>
    <row r="3581" spans="1:27">
      <c r="A3581" s="51" t="s">
        <v>28</v>
      </c>
      <c r="B3581" s="13" t="s">
        <v>10508</v>
      </c>
      <c r="C3581" s="14" t="s">
        <v>14360</v>
      </c>
      <c r="D3581" s="17" t="s">
        <v>14361</v>
      </c>
      <c r="E3581" s="1" t="s">
        <v>7411</v>
      </c>
      <c r="F3581" s="1" t="s">
        <v>7411</v>
      </c>
      <c r="G3581" s="1" t="s">
        <v>7411</v>
      </c>
      <c r="H3581" s="13" t="s">
        <v>7411</v>
      </c>
      <c r="I3581" s="13" t="s">
        <v>7411</v>
      </c>
      <c r="J3581" s="13"/>
      <c r="K3581" s="182" t="s">
        <v>8695</v>
      </c>
      <c r="L3581" s="57" t="s">
        <v>7618</v>
      </c>
      <c r="M3581" s="13" t="s">
        <v>52</v>
      </c>
      <c r="N3581" s="13" t="s">
        <v>7411</v>
      </c>
      <c r="O3581" s="13" t="s">
        <v>396</v>
      </c>
      <c r="P3581" s="1" t="e">
        <f>LEFT(#REF!,2) = "BR"</f>
        <v>#REF!</v>
      </c>
      <c r="Q3581" s="61" t="s">
        <v>1291</v>
      </c>
      <c r="R3581" s="39" t="s">
        <v>361</v>
      </c>
      <c r="S3581" s="1" t="s">
        <v>7521</v>
      </c>
      <c r="T3581" s="1" t="s">
        <v>362</v>
      </c>
      <c r="U3581" s="182" t="s">
        <v>7438</v>
      </c>
      <c r="V3581" s="13"/>
      <c r="W3581" s="1"/>
      <c r="X3581" s="1"/>
      <c r="Y3581" s="355"/>
      <c r="Z3581" s="355"/>
      <c r="AA3581" s="355"/>
    </row>
    <row r="3582" spans="1:27">
      <c r="A3582" s="51" t="s">
        <v>28</v>
      </c>
      <c r="B3582" s="13" t="s">
        <v>10508</v>
      </c>
      <c r="C3582" s="14" t="s">
        <v>14360</v>
      </c>
      <c r="D3582" s="17" t="s">
        <v>14361</v>
      </c>
      <c r="E3582" s="1" t="s">
        <v>7411</v>
      </c>
      <c r="F3582" s="1" t="s">
        <v>7411</v>
      </c>
      <c r="G3582" s="1" t="s">
        <v>7411</v>
      </c>
      <c r="H3582" s="13" t="s">
        <v>7411</v>
      </c>
      <c r="I3582" s="13" t="s">
        <v>7411</v>
      </c>
      <c r="J3582" s="13"/>
      <c r="K3582" s="182" t="s">
        <v>8695</v>
      </c>
      <c r="L3582" s="57" t="s">
        <v>7618</v>
      </c>
      <c r="M3582" s="13" t="s">
        <v>151</v>
      </c>
      <c r="N3582" s="13" t="s">
        <v>7411</v>
      </c>
      <c r="O3582" s="13" t="s">
        <v>142</v>
      </c>
      <c r="P3582" s="1" t="e">
        <f>LEFT(#REF!,2) = "BR"</f>
        <v>#REF!</v>
      </c>
      <c r="Q3582" s="61" t="s">
        <v>497</v>
      </c>
      <c r="R3582" s="39" t="s">
        <v>664</v>
      </c>
      <c r="S3582" s="1" t="s">
        <v>7537</v>
      </c>
      <c r="T3582" s="1" t="s">
        <v>665</v>
      </c>
      <c r="U3582" s="182" t="s">
        <v>7438</v>
      </c>
      <c r="V3582" s="13"/>
      <c r="W3582" s="1"/>
      <c r="X3582" s="1"/>
      <c r="Y3582" s="355"/>
      <c r="Z3582" s="355"/>
      <c r="AA3582" s="355"/>
    </row>
    <row r="3583" spans="1:27">
      <c r="A3583" s="51" t="s">
        <v>28</v>
      </c>
      <c r="B3583" s="13" t="s">
        <v>10508</v>
      </c>
      <c r="C3583" s="14" t="s">
        <v>14360</v>
      </c>
      <c r="D3583" s="17" t="s">
        <v>14361</v>
      </c>
      <c r="E3583" s="1" t="s">
        <v>7411</v>
      </c>
      <c r="F3583" s="1" t="s">
        <v>7411</v>
      </c>
      <c r="G3583" s="1" t="s">
        <v>7411</v>
      </c>
      <c r="H3583" s="13" t="s">
        <v>7411</v>
      </c>
      <c r="I3583" s="13" t="s">
        <v>7411</v>
      </c>
      <c r="J3583" s="13"/>
      <c r="K3583" s="182" t="s">
        <v>8695</v>
      </c>
      <c r="L3583" s="57" t="s">
        <v>7618</v>
      </c>
      <c r="M3583" s="13" t="s">
        <v>126</v>
      </c>
      <c r="N3583" s="13" t="s">
        <v>7411</v>
      </c>
      <c r="O3583" s="1" t="s">
        <v>197</v>
      </c>
      <c r="P3583" s="1" t="e">
        <f>LEFT(#REF!,2) = "BR"</f>
        <v>#REF!</v>
      </c>
      <c r="Q3583" s="58" t="s">
        <v>1115</v>
      </c>
      <c r="R3583" s="39" t="s">
        <v>1128</v>
      </c>
      <c r="S3583" s="1" t="s">
        <v>7719</v>
      </c>
      <c r="T3583" s="1" t="s">
        <v>1129</v>
      </c>
      <c r="U3583" s="182" t="s">
        <v>7438</v>
      </c>
      <c r="V3583" s="10"/>
      <c r="W3583" s="1"/>
      <c r="X3583" s="1"/>
      <c r="Y3583" s="185"/>
      <c r="Z3583" s="185"/>
      <c r="AA3583" s="185"/>
    </row>
    <row r="3584" spans="1:27">
      <c r="A3584" s="51" t="s">
        <v>28</v>
      </c>
      <c r="B3584" s="13" t="s">
        <v>14362</v>
      </c>
      <c r="C3584" s="14" t="s">
        <v>14363</v>
      </c>
      <c r="D3584" s="17" t="s">
        <v>14364</v>
      </c>
      <c r="E3584" s="1" t="s">
        <v>7411</v>
      </c>
      <c r="F3584" s="1" t="s">
        <v>7411</v>
      </c>
      <c r="G3584" s="1" t="s">
        <v>7411</v>
      </c>
      <c r="H3584" s="13" t="s">
        <v>7411</v>
      </c>
      <c r="I3584" s="13" t="s">
        <v>7411</v>
      </c>
      <c r="J3584" s="13"/>
      <c r="K3584" s="55" t="s">
        <v>8695</v>
      </c>
      <c r="L3584" s="44" t="s">
        <v>7520</v>
      </c>
      <c r="M3584" s="13" t="s">
        <v>52</v>
      </c>
      <c r="N3584" s="13" t="s">
        <v>7411</v>
      </c>
      <c r="O3584" s="13" t="s">
        <v>655</v>
      </c>
      <c r="P3584" s="1" t="e">
        <f>LEFT(#REF!,2) = "BR"</f>
        <v>#REF!</v>
      </c>
      <c r="Q3584" s="61" t="s">
        <v>2523</v>
      </c>
      <c r="R3584" s="39" t="s">
        <v>1868</v>
      </c>
      <c r="S3584" s="1" t="s">
        <v>7578</v>
      </c>
      <c r="T3584" s="1" t="s">
        <v>1869</v>
      </c>
      <c r="U3584" s="182" t="s">
        <v>7438</v>
      </c>
      <c r="V3584" s="13"/>
      <c r="W3584" s="1"/>
      <c r="X3584" s="1"/>
      <c r="Y3584" s="313"/>
      <c r="Z3584" s="313"/>
      <c r="AA3584" s="313"/>
    </row>
    <row r="3585" spans="1:27">
      <c r="A3585" s="51" t="s">
        <v>28</v>
      </c>
      <c r="B3585" s="13" t="s">
        <v>14362</v>
      </c>
      <c r="C3585" s="14" t="s">
        <v>14363</v>
      </c>
      <c r="D3585" s="17" t="s">
        <v>14364</v>
      </c>
      <c r="E3585" s="1" t="s">
        <v>7411</v>
      </c>
      <c r="F3585" s="1" t="s">
        <v>7411</v>
      </c>
      <c r="G3585" s="1" t="s">
        <v>7411</v>
      </c>
      <c r="H3585" s="13" t="s">
        <v>7411</v>
      </c>
      <c r="I3585" s="13" t="s">
        <v>7411</v>
      </c>
      <c r="J3585" s="13"/>
      <c r="K3585" s="55" t="s">
        <v>8695</v>
      </c>
      <c r="L3585" s="44" t="s">
        <v>7520</v>
      </c>
      <c r="M3585" s="13" t="s">
        <v>159</v>
      </c>
      <c r="N3585" s="13" t="s">
        <v>7411</v>
      </c>
      <c r="O3585" s="13" t="s">
        <v>145</v>
      </c>
      <c r="P3585" s="1" t="e">
        <f>LEFT(#REF!,2) = "BR"</f>
        <v>#REF!</v>
      </c>
      <c r="Q3585" s="61" t="s">
        <v>2632</v>
      </c>
      <c r="R3585" s="39" t="s">
        <v>1362</v>
      </c>
      <c r="S3585" s="4" t="s">
        <v>7253</v>
      </c>
      <c r="T3585" s="4" t="s">
        <v>1363</v>
      </c>
      <c r="U3585" s="182" t="s">
        <v>7438</v>
      </c>
      <c r="V3585" s="13"/>
      <c r="W3585" s="1"/>
      <c r="X3585" s="1"/>
      <c r="Y3585" s="313"/>
      <c r="Z3585" s="313"/>
      <c r="AA3585" s="313"/>
    </row>
    <row r="3586" spans="1:27">
      <c r="A3586" s="51" t="s">
        <v>28</v>
      </c>
      <c r="B3586" s="13" t="s">
        <v>14365</v>
      </c>
      <c r="C3586" s="14" t="s">
        <v>14366</v>
      </c>
      <c r="D3586" s="17" t="s">
        <v>14367</v>
      </c>
      <c r="E3586" s="1" t="s">
        <v>7411</v>
      </c>
      <c r="F3586" s="1" t="s">
        <v>7411</v>
      </c>
      <c r="G3586" s="1" t="s">
        <v>7411</v>
      </c>
      <c r="H3586" s="13" t="s">
        <v>7411</v>
      </c>
      <c r="I3586" s="13" t="s">
        <v>7411</v>
      </c>
      <c r="J3586" s="13"/>
      <c r="K3586" s="55" t="s">
        <v>8695</v>
      </c>
      <c r="L3586" s="44" t="s">
        <v>7618</v>
      </c>
      <c r="M3586" s="13" t="s">
        <v>52</v>
      </c>
      <c r="N3586" s="13" t="s">
        <v>7411</v>
      </c>
      <c r="O3586" s="13" t="s">
        <v>83</v>
      </c>
      <c r="P3586" s="1" t="e">
        <f>LEFT(#REF!,2) = "BR"</f>
        <v>#REF!</v>
      </c>
      <c r="Q3586" s="61" t="s">
        <v>2439</v>
      </c>
      <c r="R3586" s="39" t="s">
        <v>361</v>
      </c>
      <c r="S3586" s="1" t="s">
        <v>7521</v>
      </c>
      <c r="T3586" s="1" t="s">
        <v>362</v>
      </c>
      <c r="U3586" s="182" t="s">
        <v>7438</v>
      </c>
      <c r="V3586" s="13"/>
      <c r="W3586" s="1"/>
      <c r="X3586" s="1"/>
      <c r="Y3586" s="313"/>
      <c r="Z3586" s="313"/>
      <c r="AA3586" s="313"/>
    </row>
    <row r="3587" spans="1:27">
      <c r="A3587" s="51" t="s">
        <v>28</v>
      </c>
      <c r="B3587" s="13" t="s">
        <v>14365</v>
      </c>
      <c r="C3587" s="14" t="s">
        <v>14366</v>
      </c>
      <c r="D3587" s="17" t="s">
        <v>14367</v>
      </c>
      <c r="E3587" s="1" t="s">
        <v>7411</v>
      </c>
      <c r="F3587" s="1" t="s">
        <v>7411</v>
      </c>
      <c r="G3587" s="1" t="s">
        <v>7411</v>
      </c>
      <c r="H3587" s="13" t="s">
        <v>7411</v>
      </c>
      <c r="I3587" s="13" t="s">
        <v>7411</v>
      </c>
      <c r="J3587" s="13"/>
      <c r="K3587" s="55" t="s">
        <v>8695</v>
      </c>
      <c r="L3587" s="44" t="s">
        <v>7618</v>
      </c>
      <c r="M3587" s="13" t="s">
        <v>157</v>
      </c>
      <c r="N3587" s="13" t="s">
        <v>7411</v>
      </c>
      <c r="O3587" s="13" t="s">
        <v>531</v>
      </c>
      <c r="P3587" s="1" t="e">
        <f>LEFT(#REF!,2) = "BR"</f>
        <v>#REF!</v>
      </c>
      <c r="Q3587" s="351" t="s">
        <v>2624</v>
      </c>
      <c r="R3587" s="39" t="s">
        <v>434</v>
      </c>
      <c r="S3587" s="1" t="s">
        <v>7515</v>
      </c>
      <c r="T3587" s="1" t="s">
        <v>435</v>
      </c>
      <c r="U3587" s="182" t="s">
        <v>7438</v>
      </c>
      <c r="V3587" s="13"/>
      <c r="W3587" s="1"/>
      <c r="X3587" s="1"/>
      <c r="Y3587" s="313"/>
      <c r="Z3587" s="313"/>
      <c r="AA3587" s="313"/>
    </row>
    <row r="3588" spans="1:27">
      <c r="A3588" s="51" t="s">
        <v>28</v>
      </c>
      <c r="B3588" s="13" t="s">
        <v>14365</v>
      </c>
      <c r="C3588" s="14" t="s">
        <v>14366</v>
      </c>
      <c r="D3588" s="17" t="s">
        <v>14367</v>
      </c>
      <c r="E3588" s="1" t="s">
        <v>7411</v>
      </c>
      <c r="F3588" s="1" t="s">
        <v>7411</v>
      </c>
      <c r="G3588" s="1" t="s">
        <v>7411</v>
      </c>
      <c r="H3588" s="13" t="s">
        <v>7411</v>
      </c>
      <c r="I3588" s="13" t="s">
        <v>7411</v>
      </c>
      <c r="J3588" s="13"/>
      <c r="K3588" s="55" t="s">
        <v>8695</v>
      </c>
      <c r="L3588" s="44" t="s">
        <v>7618</v>
      </c>
      <c r="M3588" s="13" t="s">
        <v>143</v>
      </c>
      <c r="N3588" s="13" t="s">
        <v>7411</v>
      </c>
      <c r="O3588" s="13" t="s">
        <v>62</v>
      </c>
      <c r="P3588" s="1" t="e">
        <f>LEFT(#REF!,2) = "BR"</f>
        <v>#REF!</v>
      </c>
      <c r="Q3588" s="351" t="s">
        <v>2636</v>
      </c>
      <c r="R3588" s="2" t="s">
        <v>1994</v>
      </c>
      <c r="S3588" s="50" t="s">
        <v>7974</v>
      </c>
      <c r="T3588" s="50" t="s">
        <v>1995</v>
      </c>
      <c r="U3588" s="182" t="s">
        <v>7438</v>
      </c>
      <c r="V3588" s="13"/>
      <c r="W3588" s="1"/>
      <c r="X3588" s="1"/>
      <c r="Y3588" s="313"/>
      <c r="Z3588" s="313"/>
      <c r="AA3588" s="313"/>
    </row>
    <row r="3589" spans="1:27">
      <c r="A3589" s="51" t="s">
        <v>28</v>
      </c>
      <c r="B3589" s="13" t="s">
        <v>14368</v>
      </c>
      <c r="C3589" s="24" t="s">
        <v>14369</v>
      </c>
      <c r="D3589" s="60" t="s">
        <v>14370</v>
      </c>
      <c r="E3589" s="1" t="s">
        <v>7411</v>
      </c>
      <c r="F3589" s="1" t="s">
        <v>7411</v>
      </c>
      <c r="G3589" s="1" t="s">
        <v>7411</v>
      </c>
      <c r="H3589" s="13" t="s">
        <v>7411</v>
      </c>
      <c r="I3589" s="13" t="s">
        <v>7411</v>
      </c>
      <c r="J3589" s="13"/>
      <c r="K3589" s="55" t="s">
        <v>8695</v>
      </c>
      <c r="L3589" s="44" t="s">
        <v>7520</v>
      </c>
      <c r="M3589" s="13" t="s">
        <v>52</v>
      </c>
      <c r="N3589" s="13" t="s">
        <v>7411</v>
      </c>
      <c r="O3589" s="13" t="s">
        <v>597</v>
      </c>
      <c r="P3589" s="1" t="e">
        <f>LEFT(#REF!,2) = "BR"</f>
        <v>#REF!</v>
      </c>
      <c r="Q3589" s="351" t="s">
        <v>2493</v>
      </c>
      <c r="R3589" s="41" t="s">
        <v>1858</v>
      </c>
      <c r="S3589" s="50" t="s">
        <v>7909</v>
      </c>
      <c r="T3589" s="50" t="s">
        <v>1859</v>
      </c>
      <c r="U3589" s="182" t="s">
        <v>7438</v>
      </c>
      <c r="V3589" s="13"/>
      <c r="W3589" s="1"/>
      <c r="X3589" s="1"/>
      <c r="Y3589" s="313"/>
      <c r="Z3589" s="313"/>
      <c r="AA3589" s="313"/>
    </row>
    <row r="3590" spans="1:27">
      <c r="A3590" s="51" t="s">
        <v>28</v>
      </c>
      <c r="B3590" s="13" t="s">
        <v>14368</v>
      </c>
      <c r="C3590" s="14" t="s">
        <v>14369</v>
      </c>
      <c r="D3590" s="17" t="s">
        <v>14370</v>
      </c>
      <c r="E3590" s="1" t="s">
        <v>7411</v>
      </c>
      <c r="F3590" s="1" t="s">
        <v>7411</v>
      </c>
      <c r="G3590" s="1" t="s">
        <v>7411</v>
      </c>
      <c r="H3590" s="13" t="s">
        <v>7411</v>
      </c>
      <c r="I3590" s="13" t="s">
        <v>7411</v>
      </c>
      <c r="J3590" s="13"/>
      <c r="K3590" s="55" t="s">
        <v>8695</v>
      </c>
      <c r="L3590" s="44" t="s">
        <v>7520</v>
      </c>
      <c r="M3590" s="13" t="s">
        <v>143</v>
      </c>
      <c r="N3590" s="13" t="s">
        <v>7411</v>
      </c>
      <c r="O3590" s="13" t="s">
        <v>62</v>
      </c>
      <c r="P3590" s="1" t="e">
        <f>LEFT(#REF!,2) = "BR"</f>
        <v>#REF!</v>
      </c>
      <c r="Q3590" s="351" t="s">
        <v>2636</v>
      </c>
      <c r="R3590" s="2" t="s">
        <v>1994</v>
      </c>
      <c r="S3590" s="50" t="s">
        <v>7974</v>
      </c>
      <c r="T3590" s="50" t="s">
        <v>1995</v>
      </c>
      <c r="U3590" s="182" t="s">
        <v>7438</v>
      </c>
      <c r="V3590" s="13"/>
      <c r="W3590" s="1"/>
      <c r="X3590" s="1"/>
      <c r="Y3590" s="313"/>
      <c r="Z3590" s="313"/>
      <c r="AA3590" s="313"/>
    </row>
    <row r="3591" spans="1:27">
      <c r="A3591" s="51" t="s">
        <v>28</v>
      </c>
      <c r="B3591" s="13" t="s">
        <v>12643</v>
      </c>
      <c r="C3591" s="14" t="s">
        <v>14371</v>
      </c>
      <c r="D3591" s="17" t="s">
        <v>14372</v>
      </c>
      <c r="E3591" s="1" t="s">
        <v>7411</v>
      </c>
      <c r="F3591" s="1" t="s">
        <v>7411</v>
      </c>
      <c r="G3591" s="1" t="s">
        <v>7411</v>
      </c>
      <c r="H3591" s="13" t="s">
        <v>7411</v>
      </c>
      <c r="I3591" s="13" t="s">
        <v>7411</v>
      </c>
      <c r="J3591" s="13"/>
      <c r="K3591" s="55" t="s">
        <v>8695</v>
      </c>
      <c r="L3591" s="44" t="s">
        <v>7618</v>
      </c>
      <c r="M3591" s="13" t="s">
        <v>52</v>
      </c>
      <c r="N3591" s="13" t="s">
        <v>7411</v>
      </c>
      <c r="O3591" s="13" t="s">
        <v>83</v>
      </c>
      <c r="P3591" s="1" t="e">
        <f>LEFT(#REF!,2) = "BR"</f>
        <v>#REF!</v>
      </c>
      <c r="Q3591" s="61" t="s">
        <v>2439</v>
      </c>
      <c r="R3591" s="39" t="s">
        <v>361</v>
      </c>
      <c r="S3591" s="1" t="s">
        <v>7521</v>
      </c>
      <c r="T3591" s="1" t="s">
        <v>362</v>
      </c>
      <c r="U3591" s="182" t="s">
        <v>7438</v>
      </c>
      <c r="V3591" s="13"/>
      <c r="W3591" s="1"/>
      <c r="X3591" s="1"/>
      <c r="Y3591" s="313"/>
      <c r="Z3591" s="313"/>
      <c r="AA3591" s="313"/>
    </row>
    <row r="3592" spans="1:27">
      <c r="A3592" s="51" t="s">
        <v>28</v>
      </c>
      <c r="B3592" s="13" t="s">
        <v>12643</v>
      </c>
      <c r="C3592" s="14" t="s">
        <v>14371</v>
      </c>
      <c r="D3592" s="17" t="s">
        <v>14372</v>
      </c>
      <c r="E3592" s="1" t="s">
        <v>7411</v>
      </c>
      <c r="F3592" s="1" t="s">
        <v>7411</v>
      </c>
      <c r="G3592" s="1" t="s">
        <v>7411</v>
      </c>
      <c r="H3592" s="13" t="s">
        <v>7411</v>
      </c>
      <c r="I3592" s="13" t="s">
        <v>7411</v>
      </c>
      <c r="J3592" s="13"/>
      <c r="K3592" s="55" t="s">
        <v>8695</v>
      </c>
      <c r="L3592" s="44" t="s">
        <v>7618</v>
      </c>
      <c r="M3592" s="13" t="s">
        <v>157</v>
      </c>
      <c r="N3592" s="13" t="s">
        <v>7411</v>
      </c>
      <c r="O3592" s="13" t="s">
        <v>531</v>
      </c>
      <c r="P3592" s="1" t="e">
        <f>LEFT(#REF!,2) = "BR"</f>
        <v>#REF!</v>
      </c>
      <c r="Q3592" s="351" t="s">
        <v>2624</v>
      </c>
      <c r="R3592" s="39" t="s">
        <v>434</v>
      </c>
      <c r="S3592" s="1" t="s">
        <v>7515</v>
      </c>
      <c r="T3592" s="1" t="s">
        <v>435</v>
      </c>
      <c r="U3592" s="182" t="s">
        <v>7438</v>
      </c>
      <c r="V3592" s="13"/>
      <c r="W3592" s="1"/>
      <c r="X3592" s="1"/>
      <c r="Y3592" s="313"/>
      <c r="Z3592" s="313"/>
      <c r="AA3592" s="313"/>
    </row>
    <row r="3593" spans="1:27">
      <c r="A3593" s="51" t="s">
        <v>28</v>
      </c>
      <c r="B3593" s="13" t="s">
        <v>12643</v>
      </c>
      <c r="C3593" s="14" t="s">
        <v>14371</v>
      </c>
      <c r="D3593" s="17" t="s">
        <v>14372</v>
      </c>
      <c r="E3593" s="1" t="s">
        <v>7411</v>
      </c>
      <c r="F3593" s="1" t="s">
        <v>7411</v>
      </c>
      <c r="G3593" s="1" t="s">
        <v>7411</v>
      </c>
      <c r="H3593" s="13" t="s">
        <v>7411</v>
      </c>
      <c r="I3593" s="13" t="s">
        <v>7411</v>
      </c>
      <c r="J3593" s="13"/>
      <c r="K3593" s="55" t="s">
        <v>8695</v>
      </c>
      <c r="L3593" s="44" t="s">
        <v>7618</v>
      </c>
      <c r="M3593" s="13" t="s">
        <v>143</v>
      </c>
      <c r="N3593" s="13" t="s">
        <v>7411</v>
      </c>
      <c r="O3593" s="13" t="s">
        <v>63</v>
      </c>
      <c r="P3593" s="1" t="e">
        <f>LEFT(#REF!,2) = "BR"</f>
        <v>#REF!</v>
      </c>
      <c r="Q3593" s="351" t="s">
        <v>2637</v>
      </c>
      <c r="R3593" s="2" t="s">
        <v>1994</v>
      </c>
      <c r="S3593" s="50" t="s">
        <v>7974</v>
      </c>
      <c r="T3593" s="50" t="s">
        <v>1995</v>
      </c>
      <c r="U3593" s="182" t="s">
        <v>7438</v>
      </c>
      <c r="V3593" s="13"/>
      <c r="W3593" s="1"/>
      <c r="X3593" s="1"/>
      <c r="Y3593" s="313"/>
      <c r="Z3593" s="313"/>
      <c r="AA3593" s="313"/>
    </row>
    <row r="3594" spans="1:27">
      <c r="A3594" s="51" t="s">
        <v>28</v>
      </c>
      <c r="B3594" s="13" t="s">
        <v>14373</v>
      </c>
      <c r="C3594" s="24" t="s">
        <v>14374</v>
      </c>
      <c r="D3594" s="60" t="s">
        <v>14375</v>
      </c>
      <c r="E3594" s="1" t="s">
        <v>7411</v>
      </c>
      <c r="F3594" s="1" t="s">
        <v>7411</v>
      </c>
      <c r="G3594" s="1" t="s">
        <v>7411</v>
      </c>
      <c r="H3594" s="13" t="s">
        <v>7411</v>
      </c>
      <c r="I3594" s="13" t="s">
        <v>7411</v>
      </c>
      <c r="J3594" s="13"/>
      <c r="K3594" s="55" t="s">
        <v>8695</v>
      </c>
      <c r="L3594" s="44" t="s">
        <v>7520</v>
      </c>
      <c r="M3594" s="13" t="s">
        <v>52</v>
      </c>
      <c r="N3594" s="13" t="s">
        <v>7411</v>
      </c>
      <c r="O3594" s="13" t="s">
        <v>597</v>
      </c>
      <c r="P3594" s="1" t="e">
        <f>LEFT(#REF!,2) = "BR"</f>
        <v>#REF!</v>
      </c>
      <c r="Q3594" s="351" t="s">
        <v>2493</v>
      </c>
      <c r="R3594" s="41" t="s">
        <v>1858</v>
      </c>
      <c r="S3594" s="50" t="s">
        <v>7909</v>
      </c>
      <c r="T3594" s="50" t="s">
        <v>1859</v>
      </c>
      <c r="U3594" s="182" t="s">
        <v>7438</v>
      </c>
      <c r="V3594" s="13"/>
      <c r="W3594" s="1"/>
      <c r="X3594" s="1"/>
      <c r="Y3594" s="313"/>
      <c r="Z3594" s="313"/>
      <c r="AA3594" s="313"/>
    </row>
    <row r="3595" spans="1:27">
      <c r="A3595" s="51" t="s">
        <v>28</v>
      </c>
      <c r="B3595" s="13" t="s">
        <v>14373</v>
      </c>
      <c r="C3595" s="14" t="s">
        <v>14374</v>
      </c>
      <c r="D3595" s="17" t="s">
        <v>14375</v>
      </c>
      <c r="E3595" s="1" t="s">
        <v>7411</v>
      </c>
      <c r="F3595" s="1" t="s">
        <v>7411</v>
      </c>
      <c r="G3595" s="1" t="s">
        <v>7411</v>
      </c>
      <c r="H3595" s="13" t="s">
        <v>7411</v>
      </c>
      <c r="I3595" s="13" t="s">
        <v>7411</v>
      </c>
      <c r="J3595" s="13"/>
      <c r="K3595" s="55" t="s">
        <v>8695</v>
      </c>
      <c r="L3595" s="44" t="s">
        <v>7520</v>
      </c>
      <c r="M3595" s="13" t="s">
        <v>143</v>
      </c>
      <c r="N3595" s="13" t="s">
        <v>7411</v>
      </c>
      <c r="O3595" s="13" t="s">
        <v>63</v>
      </c>
      <c r="P3595" s="1" t="e">
        <f>LEFT(#REF!,2) = "BR"</f>
        <v>#REF!</v>
      </c>
      <c r="Q3595" s="351" t="s">
        <v>2637</v>
      </c>
      <c r="R3595" s="2" t="s">
        <v>1994</v>
      </c>
      <c r="S3595" s="50" t="s">
        <v>7974</v>
      </c>
      <c r="T3595" s="50" t="s">
        <v>1995</v>
      </c>
      <c r="U3595" s="182" t="s">
        <v>7438</v>
      </c>
      <c r="V3595" s="13"/>
      <c r="W3595" s="1"/>
      <c r="X3595" s="1"/>
      <c r="Y3595" s="313"/>
      <c r="Z3595" s="313"/>
      <c r="AA3595" s="313"/>
    </row>
    <row r="3596" spans="1:27">
      <c r="A3596" s="51" t="s">
        <v>28</v>
      </c>
      <c r="B3596" s="13" t="s">
        <v>12631</v>
      </c>
      <c r="C3596" s="24" t="s">
        <v>14376</v>
      </c>
      <c r="D3596" s="60" t="s">
        <v>14377</v>
      </c>
      <c r="E3596" s="1" t="s">
        <v>7411</v>
      </c>
      <c r="F3596" s="1" t="s">
        <v>7411</v>
      </c>
      <c r="G3596" s="1" t="s">
        <v>7411</v>
      </c>
      <c r="H3596" s="13" t="s">
        <v>7411</v>
      </c>
      <c r="I3596" s="13" t="s">
        <v>7411</v>
      </c>
      <c r="J3596" s="13"/>
      <c r="K3596" s="55" t="s">
        <v>8695</v>
      </c>
      <c r="L3596" s="44" t="s">
        <v>7520</v>
      </c>
      <c r="M3596" s="13" t="s">
        <v>52</v>
      </c>
      <c r="N3596" s="13" t="s">
        <v>7411</v>
      </c>
      <c r="O3596" s="13" t="s">
        <v>117</v>
      </c>
      <c r="P3596" s="1" t="e">
        <f>LEFT(#REF!,2) = "BR"</f>
        <v>#REF!</v>
      </c>
      <c r="Q3596" s="61" t="s">
        <v>1851</v>
      </c>
      <c r="R3596" s="39" t="s">
        <v>361</v>
      </c>
      <c r="S3596" s="1" t="s">
        <v>7521</v>
      </c>
      <c r="T3596" s="1" t="s">
        <v>362</v>
      </c>
      <c r="U3596" s="182" t="s">
        <v>7438</v>
      </c>
      <c r="V3596" s="13"/>
      <c r="W3596" s="1"/>
      <c r="X3596" s="1"/>
      <c r="Y3596" s="313"/>
      <c r="Z3596" s="313"/>
      <c r="AA3596" s="313"/>
    </row>
    <row r="3597" spans="1:27">
      <c r="A3597" s="51" t="s">
        <v>28</v>
      </c>
      <c r="B3597" s="13" t="s">
        <v>12631</v>
      </c>
      <c r="C3597" s="14" t="s">
        <v>14376</v>
      </c>
      <c r="D3597" s="17" t="s">
        <v>14377</v>
      </c>
      <c r="E3597" s="1" t="s">
        <v>7411</v>
      </c>
      <c r="F3597" s="1" t="s">
        <v>7411</v>
      </c>
      <c r="G3597" s="1" t="s">
        <v>7411</v>
      </c>
      <c r="H3597" s="13" t="s">
        <v>7411</v>
      </c>
      <c r="I3597" s="13" t="s">
        <v>7411</v>
      </c>
      <c r="J3597" s="13"/>
      <c r="K3597" s="55" t="s">
        <v>8695</v>
      </c>
      <c r="L3597" s="55" t="s">
        <v>8757</v>
      </c>
      <c r="M3597" s="13" t="s">
        <v>52</v>
      </c>
      <c r="N3597" s="13" t="s">
        <v>7411</v>
      </c>
      <c r="O3597" s="13" t="s">
        <v>1440</v>
      </c>
      <c r="P3597" s="1" t="e">
        <f>LEFT(#REF!,2) = "BR"</f>
        <v>#REF!</v>
      </c>
      <c r="Q3597" s="61" t="s">
        <v>2527</v>
      </c>
      <c r="R3597" s="2" t="s">
        <v>1878</v>
      </c>
      <c r="S3597" s="4" t="s">
        <v>8511</v>
      </c>
      <c r="T3597" s="4" t="s">
        <v>1879</v>
      </c>
      <c r="U3597" s="182" t="s">
        <v>7438</v>
      </c>
      <c r="V3597" s="13"/>
      <c r="W3597" s="1"/>
      <c r="X3597" s="1"/>
      <c r="Y3597" s="355"/>
      <c r="Z3597" s="355"/>
      <c r="AA3597" s="355"/>
    </row>
    <row r="3598" spans="1:27">
      <c r="A3598" s="51" t="s">
        <v>28</v>
      </c>
      <c r="B3598" s="13" t="s">
        <v>12631</v>
      </c>
      <c r="C3598" s="14" t="s">
        <v>14376</v>
      </c>
      <c r="D3598" s="17" t="s">
        <v>14377</v>
      </c>
      <c r="E3598" s="1" t="s">
        <v>7411</v>
      </c>
      <c r="F3598" s="1" t="s">
        <v>7411</v>
      </c>
      <c r="G3598" s="1" t="s">
        <v>7411</v>
      </c>
      <c r="H3598" s="13" t="s">
        <v>7411</v>
      </c>
      <c r="I3598" s="13" t="s">
        <v>7411</v>
      </c>
      <c r="J3598" s="13"/>
      <c r="K3598" s="55" t="s">
        <v>8695</v>
      </c>
      <c r="L3598" s="44" t="s">
        <v>7520</v>
      </c>
      <c r="M3598" s="13" t="s">
        <v>52</v>
      </c>
      <c r="N3598" s="13" t="s">
        <v>7411</v>
      </c>
      <c r="O3598" s="13" t="s">
        <v>83</v>
      </c>
      <c r="P3598" s="1" t="e">
        <f>LEFT(#REF!,2) = "BR"</f>
        <v>#REF!</v>
      </c>
      <c r="Q3598" s="61" t="s">
        <v>2439</v>
      </c>
      <c r="R3598" s="2" t="s">
        <v>1878</v>
      </c>
      <c r="S3598" s="4" t="s">
        <v>8511</v>
      </c>
      <c r="T3598" s="4" t="s">
        <v>1879</v>
      </c>
      <c r="U3598" s="182" t="s">
        <v>7438</v>
      </c>
      <c r="V3598" s="13"/>
      <c r="W3598" s="1"/>
      <c r="X3598" s="1"/>
      <c r="Y3598" s="313"/>
      <c r="Z3598" s="313"/>
      <c r="AA3598" s="313"/>
    </row>
    <row r="3599" spans="1:27">
      <c r="A3599" s="51" t="s">
        <v>28</v>
      </c>
      <c r="B3599" s="13" t="s">
        <v>12631</v>
      </c>
      <c r="C3599" s="14" t="s">
        <v>14376</v>
      </c>
      <c r="D3599" s="17" t="s">
        <v>14377</v>
      </c>
      <c r="E3599" s="1" t="s">
        <v>7411</v>
      </c>
      <c r="F3599" s="1" t="s">
        <v>7411</v>
      </c>
      <c r="G3599" s="1" t="s">
        <v>7411</v>
      </c>
      <c r="H3599" s="6" t="s">
        <v>7411</v>
      </c>
      <c r="I3599" s="6" t="s">
        <v>7411</v>
      </c>
      <c r="J3599" s="6"/>
      <c r="K3599" s="55" t="s">
        <v>8695</v>
      </c>
      <c r="L3599" s="44" t="s">
        <v>7520</v>
      </c>
      <c r="M3599" s="13" t="s">
        <v>52</v>
      </c>
      <c r="N3599" s="13" t="s">
        <v>7411</v>
      </c>
      <c r="O3599" s="13" t="s">
        <v>1442</v>
      </c>
      <c r="P3599" s="1" t="e">
        <f>LEFT(#REF!,2) = "BR"</f>
        <v>#REF!</v>
      </c>
      <c r="Q3599" s="61" t="s">
        <v>2528</v>
      </c>
      <c r="R3599" s="2" t="s">
        <v>1878</v>
      </c>
      <c r="S3599" s="4" t="s">
        <v>8511</v>
      </c>
      <c r="T3599" s="4" t="s">
        <v>1879</v>
      </c>
      <c r="U3599" s="182" t="s">
        <v>7438</v>
      </c>
      <c r="V3599" s="13"/>
      <c r="W3599" s="1"/>
      <c r="X3599" s="1"/>
      <c r="Y3599" s="313"/>
      <c r="Z3599" s="313"/>
      <c r="AA3599" s="313"/>
    </row>
    <row r="3600" spans="1:27">
      <c r="A3600" s="51" t="s">
        <v>28</v>
      </c>
      <c r="B3600" s="13" t="s">
        <v>12634</v>
      </c>
      <c r="C3600" s="24" t="s">
        <v>14378</v>
      </c>
      <c r="D3600" s="60" t="s">
        <v>14379</v>
      </c>
      <c r="E3600" s="1" t="s">
        <v>7411</v>
      </c>
      <c r="F3600" s="1" t="s">
        <v>7411</v>
      </c>
      <c r="G3600" s="1" t="s">
        <v>7411</v>
      </c>
      <c r="H3600" s="6" t="s">
        <v>7411</v>
      </c>
      <c r="I3600" s="6" t="s">
        <v>7411</v>
      </c>
      <c r="J3600" s="6"/>
      <c r="K3600" s="55" t="s">
        <v>8695</v>
      </c>
      <c r="L3600" s="44" t="s">
        <v>7520</v>
      </c>
      <c r="M3600" s="13" t="s">
        <v>52</v>
      </c>
      <c r="N3600" s="13" t="s">
        <v>7411</v>
      </c>
      <c r="O3600" s="13" t="s">
        <v>117</v>
      </c>
      <c r="P3600" s="1" t="e">
        <f>LEFT(#REF!,2) = "BR"</f>
        <v>#REF!</v>
      </c>
      <c r="Q3600" s="61" t="s">
        <v>1851</v>
      </c>
      <c r="R3600" s="39" t="s">
        <v>361</v>
      </c>
      <c r="S3600" s="1" t="s">
        <v>7521</v>
      </c>
      <c r="T3600" s="1" t="s">
        <v>362</v>
      </c>
      <c r="U3600" s="182" t="s">
        <v>7438</v>
      </c>
      <c r="V3600" s="13"/>
      <c r="W3600" s="1"/>
      <c r="X3600" s="1"/>
      <c r="Y3600" s="313"/>
      <c r="Z3600" s="313"/>
      <c r="AA3600" s="313"/>
    </row>
    <row r="3601" spans="1:27">
      <c r="A3601" s="51" t="s">
        <v>28</v>
      </c>
      <c r="B3601" s="13" t="s">
        <v>12634</v>
      </c>
      <c r="C3601" s="14" t="s">
        <v>14378</v>
      </c>
      <c r="D3601" s="17" t="s">
        <v>14379</v>
      </c>
      <c r="E3601" s="1" t="s">
        <v>7411</v>
      </c>
      <c r="F3601" s="1" t="s">
        <v>7411</v>
      </c>
      <c r="G3601" s="1" t="s">
        <v>7411</v>
      </c>
      <c r="H3601" s="6" t="s">
        <v>7411</v>
      </c>
      <c r="I3601" s="6" t="s">
        <v>7411</v>
      </c>
      <c r="J3601" s="6"/>
      <c r="K3601" s="55" t="s">
        <v>8695</v>
      </c>
      <c r="L3601" s="44" t="s">
        <v>7520</v>
      </c>
      <c r="M3601" s="13" t="s">
        <v>52</v>
      </c>
      <c r="N3601" s="13" t="s">
        <v>7411</v>
      </c>
      <c r="O3601" s="13" t="s">
        <v>1442</v>
      </c>
      <c r="P3601" s="1" t="e">
        <f>LEFT(#REF!,2) = "BR"</f>
        <v>#REF!</v>
      </c>
      <c r="Q3601" s="61" t="s">
        <v>2528</v>
      </c>
      <c r="R3601" s="2" t="s">
        <v>1878</v>
      </c>
      <c r="S3601" s="4" t="s">
        <v>8511</v>
      </c>
      <c r="T3601" s="4" t="s">
        <v>1879</v>
      </c>
      <c r="U3601" s="182" t="s">
        <v>7438</v>
      </c>
      <c r="V3601" s="13"/>
      <c r="W3601" s="1"/>
      <c r="X3601" s="1"/>
      <c r="Y3601" s="313"/>
      <c r="Z3601" s="313"/>
      <c r="AA3601" s="313"/>
    </row>
    <row r="3602" spans="1:27">
      <c r="A3602" s="51" t="s">
        <v>28</v>
      </c>
      <c r="B3602" s="13" t="s">
        <v>11623</v>
      </c>
      <c r="C3602" s="14" t="s">
        <v>14380</v>
      </c>
      <c r="D3602" s="17" t="s">
        <v>14381</v>
      </c>
      <c r="E3602" s="1" t="s">
        <v>7411</v>
      </c>
      <c r="F3602" s="1" t="s">
        <v>7411</v>
      </c>
      <c r="G3602" s="1" t="s">
        <v>7411</v>
      </c>
      <c r="H3602" s="13" t="s">
        <v>7411</v>
      </c>
      <c r="I3602" s="13" t="s">
        <v>7411</v>
      </c>
      <c r="J3602" s="13"/>
      <c r="K3602" s="55" t="s">
        <v>6515</v>
      </c>
      <c r="L3602" s="55" t="s">
        <v>7438</v>
      </c>
      <c r="M3602" s="13" t="s">
        <v>52</v>
      </c>
      <c r="N3602" s="13" t="s">
        <v>7411</v>
      </c>
      <c r="O3602" s="13" t="s">
        <v>1442</v>
      </c>
      <c r="P3602" s="1" t="e">
        <f>LEFT(#REF!,2) = "BR"</f>
        <v>#REF!</v>
      </c>
      <c r="Q3602" s="61" t="s">
        <v>2528</v>
      </c>
      <c r="R3602" s="2" t="s">
        <v>1878</v>
      </c>
      <c r="S3602" s="4" t="s">
        <v>8511</v>
      </c>
      <c r="T3602" s="4" t="s">
        <v>1879</v>
      </c>
      <c r="U3602" s="182" t="s">
        <v>1879</v>
      </c>
      <c r="V3602" s="13"/>
      <c r="W3602" s="1"/>
      <c r="X3602" s="1"/>
      <c r="Y3602" s="355"/>
      <c r="Z3602" s="355"/>
      <c r="AA3602" s="355"/>
    </row>
    <row r="3603" spans="1:27">
      <c r="A3603" s="51" t="s">
        <v>28</v>
      </c>
      <c r="B3603" s="13" t="s">
        <v>14382</v>
      </c>
      <c r="C3603" s="24" t="s">
        <v>14383</v>
      </c>
      <c r="D3603" s="60" t="s">
        <v>14384</v>
      </c>
      <c r="E3603" s="1" t="s">
        <v>7411</v>
      </c>
      <c r="F3603" s="1" t="s">
        <v>7411</v>
      </c>
      <c r="G3603" s="1" t="s">
        <v>7411</v>
      </c>
      <c r="H3603" s="6" t="s">
        <v>7411</v>
      </c>
      <c r="I3603" s="6" t="s">
        <v>7411</v>
      </c>
      <c r="J3603" s="13"/>
      <c r="K3603" s="55" t="s">
        <v>8695</v>
      </c>
      <c r="L3603" s="44" t="s">
        <v>7520</v>
      </c>
      <c r="M3603" s="13" t="s">
        <v>52</v>
      </c>
      <c r="N3603" s="13" t="s">
        <v>7411</v>
      </c>
      <c r="O3603" s="13" t="s">
        <v>597</v>
      </c>
      <c r="P3603" s="1" t="e">
        <f>LEFT(#REF!,2) = "BR"</f>
        <v>#REF!</v>
      </c>
      <c r="Q3603" s="61" t="s">
        <v>2493</v>
      </c>
      <c r="R3603" s="39" t="s">
        <v>1868</v>
      </c>
      <c r="S3603" s="1" t="s">
        <v>7578</v>
      </c>
      <c r="T3603" s="1" t="s">
        <v>1869</v>
      </c>
      <c r="U3603" s="182" t="s">
        <v>7438</v>
      </c>
      <c r="V3603" s="13"/>
      <c r="W3603" s="1"/>
      <c r="X3603" s="1"/>
      <c r="Y3603" s="355"/>
      <c r="Z3603" s="355"/>
      <c r="AA3603" s="355"/>
    </row>
    <row r="3604" spans="1:27">
      <c r="A3604" s="51" t="s">
        <v>28</v>
      </c>
      <c r="B3604" s="13" t="s">
        <v>14382</v>
      </c>
      <c r="C3604" s="14" t="s">
        <v>14383</v>
      </c>
      <c r="D3604" s="17" t="s">
        <v>14384</v>
      </c>
      <c r="E3604" s="1" t="s">
        <v>7411</v>
      </c>
      <c r="F3604" s="1" t="s">
        <v>7411</v>
      </c>
      <c r="G3604" s="1" t="s">
        <v>7411</v>
      </c>
      <c r="H3604" s="6" t="s">
        <v>7411</v>
      </c>
      <c r="I3604" s="6" t="s">
        <v>7411</v>
      </c>
      <c r="J3604" s="13"/>
      <c r="K3604" s="55" t="s">
        <v>8695</v>
      </c>
      <c r="L3604" s="44" t="s">
        <v>7520</v>
      </c>
      <c r="M3604" s="13" t="s">
        <v>52</v>
      </c>
      <c r="N3604" s="13" t="s">
        <v>7411</v>
      </c>
      <c r="O3604" s="13" t="s">
        <v>1442</v>
      </c>
      <c r="P3604" s="1" t="e">
        <f>LEFT(#REF!,2) = "BR"</f>
        <v>#REF!</v>
      </c>
      <c r="Q3604" s="61" t="s">
        <v>2528</v>
      </c>
      <c r="R3604" s="41" t="s">
        <v>1858</v>
      </c>
      <c r="S3604" s="231" t="s">
        <v>7909</v>
      </c>
      <c r="T3604" s="231" t="s">
        <v>1859</v>
      </c>
      <c r="U3604" s="182" t="s">
        <v>7438</v>
      </c>
      <c r="V3604" s="13"/>
      <c r="W3604" s="1"/>
      <c r="X3604" s="1"/>
      <c r="Y3604" s="313"/>
      <c r="Z3604" s="313"/>
      <c r="AA3604" s="313"/>
    </row>
    <row r="3605" spans="1:27">
      <c r="A3605" s="51" t="s">
        <v>28</v>
      </c>
      <c r="B3605" s="13" t="s">
        <v>10741</v>
      </c>
      <c r="C3605" s="14" t="s">
        <v>14385</v>
      </c>
      <c r="D3605" s="17" t="s">
        <v>2463</v>
      </c>
      <c r="E3605" s="1" t="s">
        <v>7411</v>
      </c>
      <c r="F3605" s="1" t="s">
        <v>7411</v>
      </c>
      <c r="G3605" s="1" t="s">
        <v>7411</v>
      </c>
      <c r="H3605" s="13" t="s">
        <v>7411</v>
      </c>
      <c r="I3605" s="13" t="s">
        <v>7411</v>
      </c>
      <c r="J3605" s="13"/>
      <c r="K3605" s="55" t="s">
        <v>6515</v>
      </c>
      <c r="L3605" s="55" t="s">
        <v>7438</v>
      </c>
      <c r="M3605" s="13" t="s">
        <v>52</v>
      </c>
      <c r="N3605" s="13" t="s">
        <v>7411</v>
      </c>
      <c r="O3605" s="13" t="s">
        <v>562</v>
      </c>
      <c r="P3605" s="1" t="e">
        <f>LEFT(#REF!,2) = "BR"</f>
        <v>#REF!</v>
      </c>
      <c r="Q3605" s="61" t="s">
        <v>2463</v>
      </c>
      <c r="R3605" s="39" t="s">
        <v>361</v>
      </c>
      <c r="S3605" s="1" t="s">
        <v>7521</v>
      </c>
      <c r="T3605" s="1" t="s">
        <v>362</v>
      </c>
      <c r="U3605" s="182" t="s">
        <v>362</v>
      </c>
      <c r="V3605" s="13"/>
      <c r="W3605" s="1"/>
      <c r="X3605" s="1"/>
      <c r="Y3605" s="313"/>
      <c r="Z3605" s="313"/>
      <c r="AA3605" s="313"/>
    </row>
    <row r="3606" spans="1:27">
      <c r="A3606" s="51" t="s">
        <v>28</v>
      </c>
      <c r="B3606" s="13" t="s">
        <v>14386</v>
      </c>
      <c r="C3606" s="14" t="s">
        <v>14387</v>
      </c>
      <c r="D3606" s="17" t="s">
        <v>14388</v>
      </c>
      <c r="E3606" s="1" t="s">
        <v>7411</v>
      </c>
      <c r="F3606" s="1" t="s">
        <v>7411</v>
      </c>
      <c r="G3606" s="1" t="s">
        <v>7411</v>
      </c>
      <c r="H3606" s="13" t="s">
        <v>7411</v>
      </c>
      <c r="I3606" s="13" t="s">
        <v>7411</v>
      </c>
      <c r="J3606" s="13"/>
      <c r="K3606" s="182" t="s">
        <v>8695</v>
      </c>
      <c r="L3606" s="44" t="s">
        <v>7520</v>
      </c>
      <c r="M3606" s="13" t="s">
        <v>52</v>
      </c>
      <c r="N3606" s="13" t="s">
        <v>7411</v>
      </c>
      <c r="O3606" s="13" t="s">
        <v>1442</v>
      </c>
      <c r="P3606" s="1" t="e">
        <f>LEFT(#REF!,2) = "BR"</f>
        <v>#REF!</v>
      </c>
      <c r="Q3606" s="61" t="s">
        <v>2528</v>
      </c>
      <c r="R3606" s="2" t="s">
        <v>1878</v>
      </c>
      <c r="S3606" s="4" t="s">
        <v>8511</v>
      </c>
      <c r="T3606" s="4" t="s">
        <v>1879</v>
      </c>
      <c r="U3606" s="182" t="s">
        <v>7438</v>
      </c>
      <c r="V3606" s="13"/>
      <c r="W3606" s="1"/>
      <c r="X3606" s="1"/>
      <c r="Y3606" s="313"/>
      <c r="Z3606" s="313"/>
      <c r="AA3606" s="313"/>
    </row>
    <row r="3607" spans="1:27">
      <c r="A3607" s="51" t="s">
        <v>28</v>
      </c>
      <c r="B3607" s="13" t="s">
        <v>14386</v>
      </c>
      <c r="C3607" s="14" t="s">
        <v>14387</v>
      </c>
      <c r="D3607" s="17" t="s">
        <v>14388</v>
      </c>
      <c r="E3607" s="1" t="s">
        <v>7411</v>
      </c>
      <c r="F3607" s="1" t="s">
        <v>7411</v>
      </c>
      <c r="G3607" s="1" t="s">
        <v>7411</v>
      </c>
      <c r="H3607" s="13" t="s">
        <v>7411</v>
      </c>
      <c r="I3607" s="13" t="s">
        <v>7411</v>
      </c>
      <c r="J3607" s="13"/>
      <c r="K3607" s="182" t="s">
        <v>8695</v>
      </c>
      <c r="L3607" s="44" t="s">
        <v>7520</v>
      </c>
      <c r="M3607" s="13" t="s">
        <v>52</v>
      </c>
      <c r="N3607" s="13" t="s">
        <v>7411</v>
      </c>
      <c r="O3607" s="13" t="s">
        <v>633</v>
      </c>
      <c r="P3607" s="1" t="e">
        <f>LEFT(#REF!,2) = "BR"</f>
        <v>#REF!</v>
      </c>
      <c r="Q3607" s="351" t="s">
        <v>2511</v>
      </c>
      <c r="R3607" s="250" t="s">
        <v>1874</v>
      </c>
      <c r="S3607" s="84" t="s">
        <v>8144</v>
      </c>
      <c r="T3607" s="84" t="s">
        <v>1875</v>
      </c>
      <c r="U3607" s="182" t="s">
        <v>7438</v>
      </c>
      <c r="V3607" s="13"/>
      <c r="W3607" s="1"/>
      <c r="X3607" s="1"/>
      <c r="Y3607" s="140" t="s">
        <v>14272</v>
      </c>
      <c r="Z3607" s="140" t="s">
        <v>14273</v>
      </c>
      <c r="AA3607" s="48" t="s">
        <v>1475</v>
      </c>
    </row>
    <row r="3608" spans="1:27">
      <c r="A3608" s="51" t="s">
        <v>28</v>
      </c>
      <c r="B3608" s="13" t="s">
        <v>11483</v>
      </c>
      <c r="C3608" s="14" t="s">
        <v>14389</v>
      </c>
      <c r="D3608" s="17" t="s">
        <v>14390</v>
      </c>
      <c r="E3608" s="1" t="s">
        <v>7411</v>
      </c>
      <c r="F3608" s="1" t="s">
        <v>7411</v>
      </c>
      <c r="G3608" s="1" t="s">
        <v>7411</v>
      </c>
      <c r="H3608" s="13" t="s">
        <v>7411</v>
      </c>
      <c r="I3608" s="13" t="s">
        <v>7411</v>
      </c>
      <c r="J3608" s="13"/>
      <c r="K3608" s="214" t="s">
        <v>8695</v>
      </c>
      <c r="L3608" s="55" t="s">
        <v>7520</v>
      </c>
      <c r="M3608" s="13" t="s">
        <v>52</v>
      </c>
      <c r="N3608" s="13" t="s">
        <v>7411</v>
      </c>
      <c r="O3608" s="13" t="s">
        <v>1442</v>
      </c>
      <c r="P3608" s="1" t="e">
        <f>LEFT(#REF!,2) = "BR"</f>
        <v>#REF!</v>
      </c>
      <c r="Q3608" s="61" t="s">
        <v>2528</v>
      </c>
      <c r="R3608" s="2" t="s">
        <v>1878</v>
      </c>
      <c r="S3608" s="4" t="s">
        <v>8511</v>
      </c>
      <c r="T3608" s="4" t="s">
        <v>1879</v>
      </c>
      <c r="U3608" s="182" t="s">
        <v>7438</v>
      </c>
      <c r="V3608" s="13"/>
      <c r="W3608" s="1"/>
      <c r="X3608" s="1"/>
      <c r="Y3608" s="313"/>
      <c r="Z3608" s="313"/>
      <c r="AA3608" s="313"/>
    </row>
    <row r="3609" spans="1:27">
      <c r="A3609" s="51" t="s">
        <v>28</v>
      </c>
      <c r="B3609" s="13" t="s">
        <v>11483</v>
      </c>
      <c r="C3609" s="14" t="s">
        <v>14389</v>
      </c>
      <c r="D3609" s="17" t="s">
        <v>14390</v>
      </c>
      <c r="E3609" s="1" t="s">
        <v>7411</v>
      </c>
      <c r="F3609" s="1" t="s">
        <v>7411</v>
      </c>
      <c r="G3609" s="1" t="s">
        <v>7411</v>
      </c>
      <c r="H3609" s="13" t="s">
        <v>7411</v>
      </c>
      <c r="I3609" s="80" t="s">
        <v>7411</v>
      </c>
      <c r="J3609" s="6"/>
      <c r="K3609" s="214" t="s">
        <v>8695</v>
      </c>
      <c r="L3609" s="55" t="s">
        <v>7520</v>
      </c>
      <c r="M3609" s="13" t="s">
        <v>52</v>
      </c>
      <c r="N3609" s="13" t="s">
        <v>7411</v>
      </c>
      <c r="O3609" s="1" t="s">
        <v>639</v>
      </c>
      <c r="P3609" s="1" t="e">
        <f>LEFT(#REF!,2) = "BR"</f>
        <v>#REF!</v>
      </c>
      <c r="Q3609" s="39" t="s">
        <v>2514</v>
      </c>
      <c r="R3609" s="41" t="s">
        <v>1858</v>
      </c>
      <c r="S3609" s="50" t="s">
        <v>7909</v>
      </c>
      <c r="T3609" s="50" t="s">
        <v>1859</v>
      </c>
      <c r="U3609" s="182" t="s">
        <v>7438</v>
      </c>
      <c r="V3609" s="6"/>
      <c r="W3609" s="1"/>
      <c r="X3609" s="1"/>
      <c r="Y3609" s="97"/>
      <c r="Z3609" s="97"/>
      <c r="AA3609" s="97"/>
    </row>
    <row r="3610" spans="1:27">
      <c r="A3610" s="51" t="s">
        <v>28</v>
      </c>
      <c r="B3610" s="13" t="s">
        <v>14391</v>
      </c>
      <c r="C3610" s="14" t="s">
        <v>14392</v>
      </c>
      <c r="D3610" s="17" t="s">
        <v>14393</v>
      </c>
      <c r="E3610" s="1" t="s">
        <v>7411</v>
      </c>
      <c r="F3610" s="1" t="s">
        <v>7411</v>
      </c>
      <c r="G3610" s="1" t="s">
        <v>7411</v>
      </c>
      <c r="H3610" s="13" t="s">
        <v>7412</v>
      </c>
      <c r="I3610" s="13" t="s">
        <v>7411</v>
      </c>
      <c r="J3610" s="13"/>
      <c r="K3610" s="182" t="s">
        <v>8695</v>
      </c>
      <c r="L3610" s="217" t="s">
        <v>7520</v>
      </c>
      <c r="M3610" s="70" t="s">
        <v>151</v>
      </c>
      <c r="N3610" s="70" t="s">
        <v>7411</v>
      </c>
      <c r="O3610" s="13" t="s">
        <v>2883</v>
      </c>
      <c r="P3610" s="1" t="e">
        <f>LEFT(#REF!,2) = "BR"</f>
        <v>#REF!</v>
      </c>
      <c r="Q3610" s="61" t="s">
        <v>2882</v>
      </c>
      <c r="R3610" s="61" t="s">
        <v>664</v>
      </c>
      <c r="S3610" s="1" t="s">
        <v>7537</v>
      </c>
      <c r="T3610" s="1" t="s">
        <v>665</v>
      </c>
      <c r="U3610" s="182" t="s">
        <v>7438</v>
      </c>
      <c r="V3610" s="13"/>
      <c r="W3610" s="1"/>
      <c r="X3610" s="1"/>
      <c r="Y3610" s="41" t="s">
        <v>10846</v>
      </c>
      <c r="Z3610" s="4" t="s">
        <v>8867</v>
      </c>
      <c r="AA3610" s="5" t="s">
        <v>14394</v>
      </c>
    </row>
    <row r="3611" spans="1:27">
      <c r="A3611" s="51" t="s">
        <v>28</v>
      </c>
      <c r="B3611" s="13" t="s">
        <v>14391</v>
      </c>
      <c r="C3611" s="14" t="s">
        <v>14392</v>
      </c>
      <c r="D3611" s="17" t="s">
        <v>14393</v>
      </c>
      <c r="E3611" s="1" t="s">
        <v>7411</v>
      </c>
      <c r="F3611" s="1" t="s">
        <v>7411</v>
      </c>
      <c r="G3611" s="1" t="s">
        <v>7411</v>
      </c>
      <c r="H3611" s="13" t="s">
        <v>7412</v>
      </c>
      <c r="I3611" s="13" t="s">
        <v>7411</v>
      </c>
      <c r="J3611" s="13"/>
      <c r="K3611" s="283" t="s">
        <v>8695</v>
      </c>
      <c r="L3611" s="132" t="s">
        <v>7520</v>
      </c>
      <c r="M3611" s="70" t="s">
        <v>101</v>
      </c>
      <c r="N3611" s="69" t="s">
        <v>7411</v>
      </c>
      <c r="O3611" s="70" t="s">
        <v>62</v>
      </c>
      <c r="P3611" s="1" t="e">
        <f>LEFT(#REF!,2) = "BR"</f>
        <v>#REF!</v>
      </c>
      <c r="Q3611" s="473" t="s">
        <v>2972</v>
      </c>
      <c r="R3611" s="61" t="s">
        <v>1058</v>
      </c>
      <c r="S3611" s="4" t="s">
        <v>7538</v>
      </c>
      <c r="T3611" s="4" t="s">
        <v>1059</v>
      </c>
      <c r="U3611" s="182" t="s">
        <v>7438</v>
      </c>
      <c r="V3611" s="13"/>
      <c r="W3611" s="1"/>
      <c r="X3611" s="1"/>
      <c r="Y3611" s="56"/>
      <c r="Z3611" s="56"/>
      <c r="AA3611" s="56"/>
    </row>
    <row r="3612" spans="1:27">
      <c r="A3612" s="51" t="s">
        <v>28</v>
      </c>
      <c r="B3612" s="13" t="s">
        <v>14395</v>
      </c>
      <c r="C3612" s="14" t="s">
        <v>14396</v>
      </c>
      <c r="D3612" s="17" t="s">
        <v>14397</v>
      </c>
      <c r="E3612" s="1" t="s">
        <v>7411</v>
      </c>
      <c r="F3612" s="1" t="s">
        <v>7411</v>
      </c>
      <c r="G3612" s="1" t="s">
        <v>7411</v>
      </c>
      <c r="H3612" s="13" t="s">
        <v>7411</v>
      </c>
      <c r="I3612" s="80" t="s">
        <v>7411</v>
      </c>
      <c r="J3612" s="13"/>
      <c r="K3612" s="225" t="s">
        <v>8695</v>
      </c>
      <c r="L3612" s="132" t="s">
        <v>7520</v>
      </c>
      <c r="M3612" s="13" t="s">
        <v>151</v>
      </c>
      <c r="N3612" s="13" t="s">
        <v>7411</v>
      </c>
      <c r="O3612" s="13" t="s">
        <v>2885</v>
      </c>
      <c r="P3612" s="1" t="e">
        <f>LEFT(#REF!,2) = "BR"</f>
        <v>#REF!</v>
      </c>
      <c r="Q3612" s="61" t="s">
        <v>2884</v>
      </c>
      <c r="R3612" s="61" t="s">
        <v>664</v>
      </c>
      <c r="S3612" s="1" t="s">
        <v>7537</v>
      </c>
      <c r="T3612" s="1" t="s">
        <v>665</v>
      </c>
      <c r="U3612" s="182" t="s">
        <v>7438</v>
      </c>
      <c r="V3612" s="13"/>
      <c r="W3612" s="1"/>
      <c r="X3612" s="1"/>
      <c r="Y3612" s="41" t="s">
        <v>10846</v>
      </c>
      <c r="Z3612" s="4" t="s">
        <v>8867</v>
      </c>
      <c r="AA3612" s="48" t="s">
        <v>14398</v>
      </c>
    </row>
    <row r="3613" spans="1:27">
      <c r="A3613" s="51" t="s">
        <v>28</v>
      </c>
      <c r="B3613" s="13" t="s">
        <v>14395</v>
      </c>
      <c r="C3613" s="14" t="s">
        <v>14396</v>
      </c>
      <c r="D3613" s="17" t="s">
        <v>14397</v>
      </c>
      <c r="E3613" s="1" t="s">
        <v>7411</v>
      </c>
      <c r="F3613" s="1" t="s">
        <v>7411</v>
      </c>
      <c r="G3613" s="1" t="s">
        <v>7411</v>
      </c>
      <c r="H3613" s="13" t="s">
        <v>7411</v>
      </c>
      <c r="I3613" s="13" t="s">
        <v>7411</v>
      </c>
      <c r="J3613" s="13"/>
      <c r="K3613" s="298" t="s">
        <v>8695</v>
      </c>
      <c r="L3613" s="132" t="s">
        <v>7520</v>
      </c>
      <c r="M3613" s="13" t="s">
        <v>101</v>
      </c>
      <c r="N3613" s="13" t="s">
        <v>7411</v>
      </c>
      <c r="O3613" s="13" t="s">
        <v>62</v>
      </c>
      <c r="P3613" s="1" t="e">
        <f>LEFT(#REF!,2) = "BR"</f>
        <v>#REF!</v>
      </c>
      <c r="Q3613" s="464" t="s">
        <v>2972</v>
      </c>
      <c r="R3613" s="61" t="s">
        <v>1058</v>
      </c>
      <c r="S3613" s="4" t="s">
        <v>7538</v>
      </c>
      <c r="T3613" s="4" t="s">
        <v>1059</v>
      </c>
      <c r="U3613" s="182" t="s">
        <v>7438</v>
      </c>
      <c r="V3613" s="13"/>
      <c r="W3613" s="1"/>
      <c r="X3613" s="1"/>
      <c r="Y3613" s="56"/>
      <c r="Z3613" s="56"/>
      <c r="AA3613" s="56"/>
    </row>
    <row r="3614" spans="1:27">
      <c r="A3614" s="51" t="s">
        <v>28</v>
      </c>
      <c r="B3614" s="13" t="s">
        <v>14399</v>
      </c>
      <c r="C3614" s="14" t="s">
        <v>14400</v>
      </c>
      <c r="D3614" s="17" t="s">
        <v>14401</v>
      </c>
      <c r="E3614" s="1" t="s">
        <v>7411</v>
      </c>
      <c r="F3614" s="1" t="s">
        <v>7411</v>
      </c>
      <c r="G3614" s="1" t="s">
        <v>7411</v>
      </c>
      <c r="H3614" s="13" t="s">
        <v>7411</v>
      </c>
      <c r="I3614" s="13" t="s">
        <v>7411</v>
      </c>
      <c r="J3614" s="13"/>
      <c r="K3614" s="55" t="s">
        <v>6515</v>
      </c>
      <c r="L3614" s="206" t="s">
        <v>7438</v>
      </c>
      <c r="M3614" s="71" t="s">
        <v>151</v>
      </c>
      <c r="N3614" s="71" t="s">
        <v>7411</v>
      </c>
      <c r="O3614" s="71" t="s">
        <v>2887</v>
      </c>
      <c r="P3614" s="1" t="e">
        <f>LEFT(#REF!,2) = "BR"</f>
        <v>#REF!</v>
      </c>
      <c r="Q3614" s="188" t="s">
        <v>2886</v>
      </c>
      <c r="R3614" s="61" t="s">
        <v>664</v>
      </c>
      <c r="S3614" s="1" t="s">
        <v>7537</v>
      </c>
      <c r="T3614" s="1" t="s">
        <v>665</v>
      </c>
      <c r="U3614" s="182" t="s">
        <v>665</v>
      </c>
      <c r="V3614" s="13"/>
      <c r="W3614" s="1"/>
      <c r="X3614" s="1"/>
      <c r="Y3614" s="92" t="s">
        <v>10846</v>
      </c>
      <c r="Z3614" s="244" t="s">
        <v>8867</v>
      </c>
      <c r="AA3614" s="35" t="s">
        <v>14402</v>
      </c>
    </row>
    <row r="3615" spans="1:27">
      <c r="A3615" s="51" t="s">
        <v>28</v>
      </c>
      <c r="B3615" s="13" t="s">
        <v>14403</v>
      </c>
      <c r="C3615" s="14" t="s">
        <v>14404</v>
      </c>
      <c r="D3615" s="17" t="s">
        <v>14405</v>
      </c>
      <c r="E3615" s="1" t="s">
        <v>7411</v>
      </c>
      <c r="F3615" s="1" t="s">
        <v>7411</v>
      </c>
      <c r="G3615" s="1" t="s">
        <v>7411</v>
      </c>
      <c r="H3615" s="13" t="s">
        <v>7412</v>
      </c>
      <c r="I3615" s="13" t="s">
        <v>7411</v>
      </c>
      <c r="J3615" s="13"/>
      <c r="K3615" s="182" t="s">
        <v>8695</v>
      </c>
      <c r="L3615" s="132" t="s">
        <v>7520</v>
      </c>
      <c r="M3615" s="13" t="s">
        <v>151</v>
      </c>
      <c r="N3615" s="13" t="s">
        <v>7411</v>
      </c>
      <c r="O3615" s="1" t="s">
        <v>1133</v>
      </c>
      <c r="P3615" s="1" t="e">
        <f>LEFT(#REF!,2) = "BR"</f>
        <v>#REF!</v>
      </c>
      <c r="Q3615" s="187" t="s">
        <v>2888</v>
      </c>
      <c r="R3615" s="61" t="s">
        <v>664</v>
      </c>
      <c r="S3615" s="1" t="s">
        <v>7537</v>
      </c>
      <c r="T3615" s="1" t="s">
        <v>665</v>
      </c>
      <c r="U3615" s="182" t="s">
        <v>7438</v>
      </c>
      <c r="V3615" s="13"/>
      <c r="W3615" s="1"/>
      <c r="X3615" s="1"/>
      <c r="Y3615" s="41" t="s">
        <v>10846</v>
      </c>
      <c r="Z3615" s="4" t="s">
        <v>8867</v>
      </c>
      <c r="AA3615" s="288" t="s">
        <v>14406</v>
      </c>
    </row>
    <row r="3616" spans="1:27">
      <c r="A3616" s="51" t="s">
        <v>28</v>
      </c>
      <c r="B3616" s="13" t="s">
        <v>14403</v>
      </c>
      <c r="C3616" s="14" t="s">
        <v>14404</v>
      </c>
      <c r="D3616" s="17" t="s">
        <v>14405</v>
      </c>
      <c r="E3616" s="1" t="s">
        <v>7411</v>
      </c>
      <c r="F3616" s="1" t="s">
        <v>7411</v>
      </c>
      <c r="G3616" s="1" t="s">
        <v>7411</v>
      </c>
      <c r="H3616" s="13" t="s">
        <v>7412</v>
      </c>
      <c r="I3616" s="13" t="s">
        <v>7411</v>
      </c>
      <c r="J3616" s="13"/>
      <c r="K3616" s="182" t="s">
        <v>8695</v>
      </c>
      <c r="L3616" s="132" t="s">
        <v>7520</v>
      </c>
      <c r="M3616" s="13" t="s">
        <v>101</v>
      </c>
      <c r="N3616" s="13" t="s">
        <v>7411</v>
      </c>
      <c r="O3616" s="13" t="s">
        <v>62</v>
      </c>
      <c r="P3616" s="1" t="e">
        <f>LEFT(#REF!,2) = "BR"</f>
        <v>#REF!</v>
      </c>
      <c r="Q3616" s="464" t="s">
        <v>2972</v>
      </c>
      <c r="R3616" s="61" t="s">
        <v>1058</v>
      </c>
      <c r="S3616" s="4" t="s">
        <v>7538</v>
      </c>
      <c r="T3616" s="4" t="s">
        <v>1059</v>
      </c>
      <c r="U3616" s="182" t="s">
        <v>7438</v>
      </c>
      <c r="V3616" s="13"/>
      <c r="W3616" s="1"/>
      <c r="X3616" s="1"/>
      <c r="Y3616" s="56"/>
      <c r="Z3616" s="56"/>
      <c r="AA3616" s="56"/>
    </row>
    <row r="3617" spans="1:27">
      <c r="A3617" s="51" t="s">
        <v>28</v>
      </c>
      <c r="B3617" s="13" t="s">
        <v>14407</v>
      </c>
      <c r="C3617" s="14" t="s">
        <v>14408</v>
      </c>
      <c r="D3617" s="17" t="s">
        <v>14409</v>
      </c>
      <c r="E3617" s="1" t="s">
        <v>7411</v>
      </c>
      <c r="F3617" s="1" t="s">
        <v>7411</v>
      </c>
      <c r="G3617" s="1" t="s">
        <v>7411</v>
      </c>
      <c r="H3617" s="13" t="s">
        <v>7411</v>
      </c>
      <c r="I3617" s="13" t="s">
        <v>7411</v>
      </c>
      <c r="J3617" s="13"/>
      <c r="K3617" s="182" t="s">
        <v>8695</v>
      </c>
      <c r="L3617" s="132" t="s">
        <v>7520</v>
      </c>
      <c r="M3617" s="13" t="s">
        <v>101</v>
      </c>
      <c r="N3617" s="13" t="s">
        <v>7411</v>
      </c>
      <c r="O3617" s="13" t="s">
        <v>62</v>
      </c>
      <c r="P3617" s="1" t="e">
        <f>LEFT(#REF!,2) = "BR"</f>
        <v>#REF!</v>
      </c>
      <c r="Q3617" s="464" t="s">
        <v>2972</v>
      </c>
      <c r="R3617" s="61" t="s">
        <v>1058</v>
      </c>
      <c r="S3617" s="4" t="s">
        <v>7538</v>
      </c>
      <c r="T3617" s="4" t="s">
        <v>1059</v>
      </c>
      <c r="U3617" s="182" t="s">
        <v>7438</v>
      </c>
      <c r="V3617" s="13"/>
      <c r="W3617" s="1"/>
      <c r="X3617" s="1"/>
      <c r="Y3617" s="56"/>
      <c r="Z3617" s="56"/>
      <c r="AA3617" s="326"/>
    </row>
    <row r="3618" spans="1:27">
      <c r="A3618" s="51" t="s">
        <v>28</v>
      </c>
      <c r="B3618" s="13" t="s">
        <v>14407</v>
      </c>
      <c r="C3618" s="14" t="s">
        <v>14408</v>
      </c>
      <c r="D3618" s="17" t="s">
        <v>14409</v>
      </c>
      <c r="E3618" s="1" t="s">
        <v>7411</v>
      </c>
      <c r="F3618" s="1" t="s">
        <v>7411</v>
      </c>
      <c r="G3618" s="1" t="s">
        <v>7411</v>
      </c>
      <c r="H3618" s="13" t="s">
        <v>7411</v>
      </c>
      <c r="I3618" s="13" t="s">
        <v>7411</v>
      </c>
      <c r="J3618" s="13"/>
      <c r="K3618" s="182" t="s">
        <v>8695</v>
      </c>
      <c r="L3618" s="132" t="s">
        <v>7520</v>
      </c>
      <c r="M3618" s="13" t="s">
        <v>151</v>
      </c>
      <c r="N3618" s="13" t="s">
        <v>7411</v>
      </c>
      <c r="O3618" s="13" t="s">
        <v>4029</v>
      </c>
      <c r="P3618" s="1" t="e">
        <f>LEFT(#REF!,2) = "BR"</f>
        <v>#REF!</v>
      </c>
      <c r="Q3618" s="464" t="s">
        <v>4028</v>
      </c>
      <c r="R3618" s="39" t="s">
        <v>664</v>
      </c>
      <c r="S3618" s="1" t="s">
        <v>7537</v>
      </c>
      <c r="T3618" s="1" t="s">
        <v>665</v>
      </c>
      <c r="U3618" s="182" t="s">
        <v>7438</v>
      </c>
      <c r="V3618" s="1"/>
      <c r="W3618" s="1"/>
      <c r="X3618" s="1"/>
      <c r="Y3618" s="41" t="s">
        <v>10846</v>
      </c>
      <c r="Z3618" s="223" t="s">
        <v>8867</v>
      </c>
      <c r="AA3618" s="35" t="s">
        <v>14410</v>
      </c>
    </row>
    <row r="3619" spans="1:27">
      <c r="A3619" s="51" t="s">
        <v>28</v>
      </c>
      <c r="B3619" s="13" t="s">
        <v>14411</v>
      </c>
      <c r="C3619" s="14" t="s">
        <v>14412</v>
      </c>
      <c r="D3619" s="17" t="s">
        <v>3976</v>
      </c>
      <c r="E3619" s="1" t="s">
        <v>7411</v>
      </c>
      <c r="F3619" s="1" t="s">
        <v>7411</v>
      </c>
      <c r="G3619" s="1" t="s">
        <v>7411</v>
      </c>
      <c r="H3619" s="13" t="s">
        <v>7412</v>
      </c>
      <c r="I3619" s="13" t="s">
        <v>7411</v>
      </c>
      <c r="J3619" s="13"/>
      <c r="K3619" s="182" t="s">
        <v>8610</v>
      </c>
      <c r="L3619" s="57" t="s">
        <v>8610</v>
      </c>
      <c r="M3619" s="13" t="s">
        <v>151</v>
      </c>
      <c r="N3619" s="13" t="s">
        <v>7412</v>
      </c>
      <c r="O3619" s="13" t="s">
        <v>3977</v>
      </c>
      <c r="P3619" s="1" t="e">
        <f>LEFT(#REF!,2) = "BR"</f>
        <v>#REF!</v>
      </c>
      <c r="Q3619" s="61" t="s">
        <v>3976</v>
      </c>
      <c r="R3619" s="61" t="s">
        <v>664</v>
      </c>
      <c r="S3619" s="1" t="s">
        <v>7537</v>
      </c>
      <c r="T3619" s="1" t="s">
        <v>665</v>
      </c>
      <c r="U3619" s="182" t="s">
        <v>665</v>
      </c>
      <c r="V3619" s="13"/>
      <c r="W3619" s="1"/>
      <c r="X3619" s="1"/>
      <c r="Y3619" s="17" t="s">
        <v>9425</v>
      </c>
      <c r="Z3619" s="140" t="s">
        <v>14413</v>
      </c>
      <c r="AA3619" s="288" t="s">
        <v>14414</v>
      </c>
    </row>
    <row r="3620" spans="1:27">
      <c r="A3620" s="51" t="s">
        <v>28</v>
      </c>
      <c r="B3620" s="13" t="s">
        <v>14411</v>
      </c>
      <c r="C3620" s="14" t="s">
        <v>14412</v>
      </c>
      <c r="D3620" s="17" t="s">
        <v>3976</v>
      </c>
      <c r="E3620" s="1" t="s">
        <v>7411</v>
      </c>
      <c r="F3620" s="1" t="s">
        <v>7411</v>
      </c>
      <c r="G3620" s="1" t="s">
        <v>7411</v>
      </c>
      <c r="H3620" s="13" t="s">
        <v>7412</v>
      </c>
      <c r="I3620" s="13" t="s">
        <v>7411</v>
      </c>
      <c r="J3620" s="13"/>
      <c r="K3620" s="182" t="s">
        <v>8610</v>
      </c>
      <c r="L3620" s="57" t="s">
        <v>7520</v>
      </c>
      <c r="M3620" s="13" t="s">
        <v>151</v>
      </c>
      <c r="N3620" s="13" t="s">
        <v>7411</v>
      </c>
      <c r="O3620" s="13" t="s">
        <v>124</v>
      </c>
      <c r="P3620" s="1" t="e">
        <f>LEFT(#REF!,2) = "BR"</f>
        <v>#REF!</v>
      </c>
      <c r="Q3620" s="39" t="s">
        <v>486</v>
      </c>
      <c r="R3620" s="61" t="s">
        <v>664</v>
      </c>
      <c r="S3620" s="1" t="s">
        <v>7537</v>
      </c>
      <c r="T3620" s="1" t="s">
        <v>665</v>
      </c>
      <c r="U3620" s="182" t="s">
        <v>7438</v>
      </c>
      <c r="V3620" s="13"/>
      <c r="W3620" s="1"/>
      <c r="X3620" s="1"/>
      <c r="Y3620" s="185"/>
      <c r="Z3620" s="185"/>
      <c r="AA3620" s="185"/>
    </row>
    <row r="3621" spans="1:27">
      <c r="A3621" s="51" t="s">
        <v>28</v>
      </c>
      <c r="B3621" s="13" t="s">
        <v>14411</v>
      </c>
      <c r="C3621" s="14" t="s">
        <v>14412</v>
      </c>
      <c r="D3621" s="17" t="s">
        <v>3976</v>
      </c>
      <c r="E3621" s="1" t="s">
        <v>7411</v>
      </c>
      <c r="F3621" s="1" t="s">
        <v>7411</v>
      </c>
      <c r="G3621" s="1" t="s">
        <v>7411</v>
      </c>
      <c r="H3621" s="13" t="s">
        <v>7412</v>
      </c>
      <c r="I3621" s="13" t="s">
        <v>7411</v>
      </c>
      <c r="J3621" s="13"/>
      <c r="K3621" s="182" t="s">
        <v>8610</v>
      </c>
      <c r="L3621" s="57" t="s">
        <v>7520</v>
      </c>
      <c r="M3621" s="13" t="s">
        <v>143</v>
      </c>
      <c r="N3621" s="13" t="s">
        <v>7411</v>
      </c>
      <c r="O3621" s="13" t="s">
        <v>236</v>
      </c>
      <c r="P3621" s="1" t="e">
        <f>LEFT(#REF!,2) = "BR"</f>
        <v>#REF!</v>
      </c>
      <c r="Q3621" s="61" t="s">
        <v>2639</v>
      </c>
      <c r="R3621" s="61" t="s">
        <v>1231</v>
      </c>
      <c r="S3621" s="4" t="s">
        <v>7663</v>
      </c>
      <c r="T3621" s="4" t="s">
        <v>1232</v>
      </c>
      <c r="U3621" s="182" t="s">
        <v>7438</v>
      </c>
      <c r="V3621" s="13"/>
      <c r="W3621" s="1"/>
      <c r="X3621" s="1"/>
      <c r="Y3621" s="185"/>
      <c r="Z3621" s="185"/>
      <c r="AA3621" s="185"/>
    </row>
    <row r="3622" spans="1:27">
      <c r="A3622" s="51" t="s">
        <v>28</v>
      </c>
      <c r="B3622" s="13" t="s">
        <v>14415</v>
      </c>
      <c r="C3622" s="14" t="s">
        <v>14416</v>
      </c>
      <c r="D3622" s="17" t="s">
        <v>14417</v>
      </c>
      <c r="E3622" s="1" t="s">
        <v>7411</v>
      </c>
      <c r="F3622" s="1" t="s">
        <v>7411</v>
      </c>
      <c r="G3622" s="1" t="s">
        <v>7411</v>
      </c>
      <c r="H3622" s="13" t="s">
        <v>7411</v>
      </c>
      <c r="I3622" s="13" t="s">
        <v>7411</v>
      </c>
      <c r="J3622" s="13"/>
      <c r="K3622" s="55" t="s">
        <v>6515</v>
      </c>
      <c r="L3622" s="55" t="s">
        <v>7438</v>
      </c>
      <c r="M3622" s="13" t="s">
        <v>151</v>
      </c>
      <c r="N3622" s="13" t="s">
        <v>7411</v>
      </c>
      <c r="O3622" s="13" t="s">
        <v>2890</v>
      </c>
      <c r="P3622" s="1" t="e">
        <f>LEFT(#REF!,2) = "BR"</f>
        <v>#REF!</v>
      </c>
      <c r="Q3622" s="351" t="s">
        <v>2889</v>
      </c>
      <c r="R3622" s="39" t="s">
        <v>664</v>
      </c>
      <c r="S3622" s="1" t="s">
        <v>7537</v>
      </c>
      <c r="T3622" s="1" t="s">
        <v>665</v>
      </c>
      <c r="U3622" s="182" t="s">
        <v>665</v>
      </c>
      <c r="V3622" s="13"/>
      <c r="W3622" s="1"/>
      <c r="X3622" s="1"/>
      <c r="Y3622" s="41" t="s">
        <v>10846</v>
      </c>
      <c r="Z3622" s="4" t="s">
        <v>8867</v>
      </c>
      <c r="AA3622" s="48" t="s">
        <v>14418</v>
      </c>
    </row>
    <row r="3623" spans="1:27">
      <c r="A3623" s="51" t="s">
        <v>28</v>
      </c>
      <c r="B3623" s="13" t="s">
        <v>14419</v>
      </c>
      <c r="C3623" s="14" t="s">
        <v>14420</v>
      </c>
      <c r="D3623" s="17" t="s">
        <v>14421</v>
      </c>
      <c r="E3623" s="1" t="s">
        <v>7411</v>
      </c>
      <c r="F3623" s="1" t="s">
        <v>7411</v>
      </c>
      <c r="G3623" s="1" t="s">
        <v>7411</v>
      </c>
      <c r="H3623" s="13" t="s">
        <v>7411</v>
      </c>
      <c r="I3623" s="13" t="s">
        <v>7411</v>
      </c>
      <c r="J3623" s="13"/>
      <c r="K3623" s="182" t="s">
        <v>8695</v>
      </c>
      <c r="L3623" s="132" t="s">
        <v>7520</v>
      </c>
      <c r="M3623" s="13" t="s">
        <v>151</v>
      </c>
      <c r="N3623" s="13" t="s">
        <v>7411</v>
      </c>
      <c r="O3623" s="13" t="s">
        <v>2890</v>
      </c>
      <c r="P3623" s="1" t="e">
        <f>LEFT(#REF!,2) = "BR"</f>
        <v>#REF!</v>
      </c>
      <c r="Q3623" s="114" t="s">
        <v>2889</v>
      </c>
      <c r="R3623" s="39" t="s">
        <v>664</v>
      </c>
      <c r="S3623" s="1" t="s">
        <v>7537</v>
      </c>
      <c r="T3623" s="1" t="s">
        <v>665</v>
      </c>
      <c r="U3623" s="182" t="s">
        <v>7438</v>
      </c>
      <c r="V3623" s="13"/>
      <c r="W3623" s="1"/>
      <c r="X3623" s="1"/>
      <c r="Y3623" s="97"/>
      <c r="Z3623" s="97"/>
      <c r="AA3623" s="97"/>
    </row>
    <row r="3624" spans="1:27">
      <c r="A3624" s="51" t="s">
        <v>28</v>
      </c>
      <c r="B3624" s="13" t="s">
        <v>14419</v>
      </c>
      <c r="C3624" s="14" t="s">
        <v>14420</v>
      </c>
      <c r="D3624" s="17" t="s">
        <v>14421</v>
      </c>
      <c r="E3624" s="1" t="s">
        <v>7411</v>
      </c>
      <c r="F3624" s="1" t="s">
        <v>7411</v>
      </c>
      <c r="G3624" s="1" t="s">
        <v>7411</v>
      </c>
      <c r="H3624" s="13" t="s">
        <v>7411</v>
      </c>
      <c r="I3624" s="13" t="s">
        <v>7411</v>
      </c>
      <c r="J3624" s="13"/>
      <c r="K3624" s="182" t="s">
        <v>8695</v>
      </c>
      <c r="L3624" s="132" t="s">
        <v>7520</v>
      </c>
      <c r="M3624" s="13" t="s">
        <v>101</v>
      </c>
      <c r="N3624" s="13" t="s">
        <v>7411</v>
      </c>
      <c r="O3624" s="13" t="s">
        <v>176</v>
      </c>
      <c r="P3624" s="1" t="e">
        <f>LEFT(#REF!,2) = "BR"</f>
        <v>#REF!</v>
      </c>
      <c r="Q3624" s="61" t="s">
        <v>2994</v>
      </c>
      <c r="R3624" s="61" t="s">
        <v>2082</v>
      </c>
      <c r="S3624" s="4" t="s">
        <v>8119</v>
      </c>
      <c r="T3624" s="4" t="s">
        <v>2083</v>
      </c>
      <c r="U3624" s="182" t="s">
        <v>7438</v>
      </c>
      <c r="V3624" s="13"/>
      <c r="W3624" s="1"/>
      <c r="X3624" s="1"/>
      <c r="Y3624" s="97"/>
      <c r="Z3624" s="97"/>
      <c r="AA3624" s="97"/>
    </row>
    <row r="3625" spans="1:27">
      <c r="A3625" s="51" t="s">
        <v>28</v>
      </c>
      <c r="B3625" s="13" t="s">
        <v>14422</v>
      </c>
      <c r="C3625" s="14" t="s">
        <v>14423</v>
      </c>
      <c r="D3625" s="17" t="s">
        <v>14424</v>
      </c>
      <c r="E3625" s="1" t="s">
        <v>7411</v>
      </c>
      <c r="F3625" s="1" t="s">
        <v>7411</v>
      </c>
      <c r="G3625" s="1" t="s">
        <v>7411</v>
      </c>
      <c r="H3625" s="13" t="s">
        <v>7411</v>
      </c>
      <c r="I3625" s="13" t="s">
        <v>7411</v>
      </c>
      <c r="J3625" s="13"/>
      <c r="K3625" s="182" t="s">
        <v>8695</v>
      </c>
      <c r="L3625" s="132" t="s">
        <v>7520</v>
      </c>
      <c r="M3625" s="13" t="s">
        <v>151</v>
      </c>
      <c r="N3625" s="13" t="s">
        <v>7411</v>
      </c>
      <c r="O3625" s="13" t="s">
        <v>2890</v>
      </c>
      <c r="P3625" s="1" t="e">
        <f>LEFT(#REF!,2) = "BR"</f>
        <v>#REF!</v>
      </c>
      <c r="Q3625" s="351" t="s">
        <v>2889</v>
      </c>
      <c r="R3625" s="39" t="s">
        <v>664</v>
      </c>
      <c r="S3625" s="1" t="s">
        <v>7537</v>
      </c>
      <c r="T3625" s="1" t="s">
        <v>665</v>
      </c>
      <c r="U3625" s="182" t="s">
        <v>7438</v>
      </c>
      <c r="V3625" s="13"/>
      <c r="W3625" s="1"/>
      <c r="X3625" s="1"/>
      <c r="Y3625" s="97"/>
      <c r="Z3625" s="97"/>
      <c r="AA3625" s="97"/>
    </row>
    <row r="3626" spans="1:27">
      <c r="A3626" s="51" t="s">
        <v>28</v>
      </c>
      <c r="B3626" s="13" t="s">
        <v>14422</v>
      </c>
      <c r="C3626" s="14" t="s">
        <v>14423</v>
      </c>
      <c r="D3626" s="17" t="s">
        <v>14424</v>
      </c>
      <c r="E3626" s="1" t="s">
        <v>7411</v>
      </c>
      <c r="F3626" s="1" t="s">
        <v>7411</v>
      </c>
      <c r="G3626" s="1" t="s">
        <v>7411</v>
      </c>
      <c r="H3626" s="13" t="s">
        <v>7411</v>
      </c>
      <c r="I3626" s="13" t="s">
        <v>7411</v>
      </c>
      <c r="J3626" s="13"/>
      <c r="K3626" s="182" t="s">
        <v>8695</v>
      </c>
      <c r="L3626" s="132" t="s">
        <v>7520</v>
      </c>
      <c r="M3626" s="13" t="s">
        <v>101</v>
      </c>
      <c r="N3626" s="13" t="s">
        <v>7411</v>
      </c>
      <c r="O3626" s="13" t="s">
        <v>177</v>
      </c>
      <c r="P3626" s="1" t="e">
        <f>LEFT(#REF!,2) = "BR"</f>
        <v>#REF!</v>
      </c>
      <c r="Q3626" s="58" t="s">
        <v>2995</v>
      </c>
      <c r="R3626" s="61" t="s">
        <v>2082</v>
      </c>
      <c r="S3626" s="4" t="s">
        <v>8119</v>
      </c>
      <c r="T3626" s="4" t="s">
        <v>2083</v>
      </c>
      <c r="U3626" s="182" t="s">
        <v>7438</v>
      </c>
      <c r="V3626" s="13"/>
      <c r="W3626" s="1"/>
      <c r="X3626" s="1"/>
      <c r="Y3626" s="97"/>
      <c r="Z3626" s="97"/>
      <c r="AA3626" s="97"/>
    </row>
    <row r="3627" spans="1:27">
      <c r="A3627" s="51" t="s">
        <v>28</v>
      </c>
      <c r="B3627" s="13" t="s">
        <v>14425</v>
      </c>
      <c r="C3627" s="14" t="s">
        <v>14426</v>
      </c>
      <c r="D3627" s="17" t="s">
        <v>2891</v>
      </c>
      <c r="E3627" s="1" t="s">
        <v>7411</v>
      </c>
      <c r="F3627" s="1" t="s">
        <v>7411</v>
      </c>
      <c r="G3627" s="1" t="s">
        <v>7411</v>
      </c>
      <c r="H3627" s="13" t="s">
        <v>7411</v>
      </c>
      <c r="I3627" s="13" t="s">
        <v>7411</v>
      </c>
      <c r="J3627" s="13"/>
      <c r="K3627" s="55" t="s">
        <v>6515</v>
      </c>
      <c r="L3627" s="55" t="s">
        <v>7438</v>
      </c>
      <c r="M3627" s="13" t="s">
        <v>151</v>
      </c>
      <c r="N3627" s="13" t="s">
        <v>7411</v>
      </c>
      <c r="O3627" s="13" t="s">
        <v>2892</v>
      </c>
      <c r="P3627" s="1" t="e">
        <f>LEFT(#REF!,2) = "BR"</f>
        <v>#REF!</v>
      </c>
      <c r="Q3627" s="351" t="s">
        <v>2891</v>
      </c>
      <c r="R3627" s="39" t="s">
        <v>664</v>
      </c>
      <c r="S3627" s="1" t="s">
        <v>7537</v>
      </c>
      <c r="T3627" s="1" t="s">
        <v>665</v>
      </c>
      <c r="U3627" s="182" t="s">
        <v>665</v>
      </c>
      <c r="V3627" s="13"/>
      <c r="W3627" s="1"/>
      <c r="X3627" s="1"/>
      <c r="Y3627" s="41" t="s">
        <v>10846</v>
      </c>
      <c r="Z3627" s="4" t="s">
        <v>8867</v>
      </c>
      <c r="AA3627" s="48" t="s">
        <v>14427</v>
      </c>
    </row>
    <row r="3628" spans="1:27">
      <c r="A3628" s="51" t="s">
        <v>28</v>
      </c>
      <c r="B3628" s="13" t="s">
        <v>14428</v>
      </c>
      <c r="C3628" s="14" t="s">
        <v>14429</v>
      </c>
      <c r="D3628" s="17" t="s">
        <v>14430</v>
      </c>
      <c r="E3628" s="1" t="s">
        <v>7411</v>
      </c>
      <c r="F3628" s="1" t="s">
        <v>7411</v>
      </c>
      <c r="G3628" s="1" t="s">
        <v>7411</v>
      </c>
      <c r="H3628" s="13" t="s">
        <v>7411</v>
      </c>
      <c r="I3628" s="13" t="s">
        <v>7411</v>
      </c>
      <c r="J3628" s="13"/>
      <c r="K3628" s="55" t="s">
        <v>6515</v>
      </c>
      <c r="L3628" s="55" t="s">
        <v>7438</v>
      </c>
      <c r="M3628" s="13" t="s">
        <v>151</v>
      </c>
      <c r="N3628" s="13" t="s">
        <v>7411</v>
      </c>
      <c r="O3628" s="13" t="s">
        <v>2894</v>
      </c>
      <c r="P3628" s="1" t="e">
        <f>LEFT(#REF!,2) = "BR"</f>
        <v>#REF!</v>
      </c>
      <c r="Q3628" s="61" t="s">
        <v>2893</v>
      </c>
      <c r="R3628" s="61" t="s">
        <v>664</v>
      </c>
      <c r="S3628" s="13" t="s">
        <v>7537</v>
      </c>
      <c r="T3628" s="13" t="s">
        <v>665</v>
      </c>
      <c r="U3628" s="182" t="s">
        <v>665</v>
      </c>
      <c r="V3628" s="13"/>
      <c r="W3628" s="1"/>
      <c r="X3628" s="1"/>
      <c r="Y3628" s="61" t="s">
        <v>10846</v>
      </c>
      <c r="Z3628" s="13" t="s">
        <v>8867</v>
      </c>
      <c r="AA3628" s="48" t="s">
        <v>14431</v>
      </c>
    </row>
    <row r="3629" spans="1:27">
      <c r="A3629" s="51" t="s">
        <v>28</v>
      </c>
      <c r="B3629" s="13" t="s">
        <v>14432</v>
      </c>
      <c r="C3629" s="14" t="s">
        <v>14433</v>
      </c>
      <c r="D3629" s="17" t="s">
        <v>14434</v>
      </c>
      <c r="E3629" s="1" t="s">
        <v>7411</v>
      </c>
      <c r="F3629" s="1" t="s">
        <v>7411</v>
      </c>
      <c r="G3629" s="1" t="s">
        <v>7411</v>
      </c>
      <c r="H3629" s="13" t="s">
        <v>7411</v>
      </c>
      <c r="I3629" s="13" t="s">
        <v>7411</v>
      </c>
      <c r="J3629" s="13"/>
      <c r="K3629" s="182" t="s">
        <v>8695</v>
      </c>
      <c r="L3629" s="130" t="s">
        <v>7520</v>
      </c>
      <c r="M3629" s="13" t="s">
        <v>52</v>
      </c>
      <c r="N3629" s="13" t="s">
        <v>7411</v>
      </c>
      <c r="O3629" s="13" t="s">
        <v>109</v>
      </c>
      <c r="P3629" s="1" t="e">
        <f>LEFT(#REF!,2) = "BR"</f>
        <v>#REF!</v>
      </c>
      <c r="Q3629" s="187" t="s">
        <v>1284</v>
      </c>
      <c r="R3629" s="39" t="s">
        <v>361</v>
      </c>
      <c r="S3629" s="1" t="s">
        <v>7521</v>
      </c>
      <c r="T3629" s="1" t="s">
        <v>362</v>
      </c>
      <c r="U3629" s="182" t="s">
        <v>7438</v>
      </c>
      <c r="V3629" s="13"/>
      <c r="W3629" s="1"/>
      <c r="X3629" s="1"/>
      <c r="Y3629" s="313"/>
      <c r="Z3629" s="313"/>
      <c r="AA3629" s="313"/>
    </row>
    <row r="3630" spans="1:27">
      <c r="A3630" s="51" t="s">
        <v>28</v>
      </c>
      <c r="B3630" s="13" t="s">
        <v>14432</v>
      </c>
      <c r="C3630" s="14" t="s">
        <v>14433</v>
      </c>
      <c r="D3630" s="17" t="s">
        <v>14434</v>
      </c>
      <c r="E3630" s="1" t="s">
        <v>7411</v>
      </c>
      <c r="F3630" s="1" t="s">
        <v>7411</v>
      </c>
      <c r="G3630" s="1" t="s">
        <v>7411</v>
      </c>
      <c r="H3630" s="13" t="s">
        <v>7411</v>
      </c>
      <c r="I3630" s="13" t="s">
        <v>7411</v>
      </c>
      <c r="J3630" s="13"/>
      <c r="K3630" s="182" t="s">
        <v>8695</v>
      </c>
      <c r="L3630" s="130" t="s">
        <v>7520</v>
      </c>
      <c r="M3630" s="13" t="s">
        <v>151</v>
      </c>
      <c r="N3630" s="13" t="s">
        <v>7411</v>
      </c>
      <c r="O3630" s="13" t="s">
        <v>2883</v>
      </c>
      <c r="P3630" s="1" t="e">
        <f>LEFT(#REF!,2) = "BR"</f>
        <v>#REF!</v>
      </c>
      <c r="Q3630" s="61" t="s">
        <v>2882</v>
      </c>
      <c r="R3630" s="61" t="s">
        <v>664</v>
      </c>
      <c r="S3630" s="13" t="s">
        <v>7537</v>
      </c>
      <c r="T3630" s="13" t="s">
        <v>665</v>
      </c>
      <c r="U3630" s="182" t="s">
        <v>7438</v>
      </c>
      <c r="V3630" s="13"/>
      <c r="W3630" s="1"/>
      <c r="X3630" s="1"/>
      <c r="Y3630" s="313"/>
      <c r="Z3630" s="313"/>
      <c r="AA3630" s="313"/>
    </row>
    <row r="3631" spans="1:27">
      <c r="A3631" s="51" t="s">
        <v>28</v>
      </c>
      <c r="B3631" s="13" t="s">
        <v>14435</v>
      </c>
      <c r="C3631" s="14" t="s">
        <v>14436</v>
      </c>
      <c r="D3631" s="17" t="s">
        <v>14437</v>
      </c>
      <c r="E3631" s="1" t="s">
        <v>7411</v>
      </c>
      <c r="F3631" s="1" t="s">
        <v>7411</v>
      </c>
      <c r="G3631" s="1" t="s">
        <v>7411</v>
      </c>
      <c r="H3631" s="13" t="s">
        <v>7411</v>
      </c>
      <c r="I3631" s="13" t="s">
        <v>7411</v>
      </c>
      <c r="J3631" s="13"/>
      <c r="K3631" s="196" t="s">
        <v>8695</v>
      </c>
      <c r="L3631" s="132" t="s">
        <v>7520</v>
      </c>
      <c r="M3631" s="13" t="s">
        <v>97</v>
      </c>
      <c r="N3631" s="13" t="s">
        <v>7411</v>
      </c>
      <c r="O3631" s="13" t="s">
        <v>14438</v>
      </c>
      <c r="P3631" s="1" t="e">
        <f>LEFT(#REF!,2) = "BR"</f>
        <v>#REF!</v>
      </c>
      <c r="Q3631" s="114" t="s">
        <v>4421</v>
      </c>
      <c r="R3631" s="61" t="s">
        <v>1531</v>
      </c>
      <c r="S3631" s="13" t="s">
        <v>8049</v>
      </c>
      <c r="T3631" s="13" t="s">
        <v>1532</v>
      </c>
      <c r="U3631" s="182" t="s">
        <v>7438</v>
      </c>
      <c r="V3631" s="13"/>
      <c r="W3631" s="1"/>
      <c r="X3631" s="1"/>
      <c r="Y3631" s="355"/>
      <c r="Z3631" s="355"/>
      <c r="AA3631" s="355"/>
    </row>
    <row r="3632" spans="1:27">
      <c r="A3632" s="51" t="s">
        <v>28</v>
      </c>
      <c r="B3632" s="13" t="s">
        <v>14435</v>
      </c>
      <c r="C3632" s="14" t="s">
        <v>14436</v>
      </c>
      <c r="D3632" s="17" t="s">
        <v>14437</v>
      </c>
      <c r="E3632" s="1" t="s">
        <v>7411</v>
      </c>
      <c r="F3632" s="1" t="s">
        <v>7411</v>
      </c>
      <c r="G3632" s="1" t="s">
        <v>7411</v>
      </c>
      <c r="H3632" s="13" t="s">
        <v>7411</v>
      </c>
      <c r="I3632" s="13" t="s">
        <v>7411</v>
      </c>
      <c r="J3632" s="13"/>
      <c r="K3632" s="196" t="s">
        <v>8695</v>
      </c>
      <c r="L3632" s="132" t="s">
        <v>7520</v>
      </c>
      <c r="M3632" s="13" t="s">
        <v>157</v>
      </c>
      <c r="N3632" s="13" t="s">
        <v>7411</v>
      </c>
      <c r="O3632" s="13" t="s">
        <v>533</v>
      </c>
      <c r="P3632" s="1" t="e">
        <f>LEFT(#REF!,2) = "BR"</f>
        <v>#REF!</v>
      </c>
      <c r="Q3632" s="114" t="s">
        <v>2625</v>
      </c>
      <c r="R3632" s="39" t="s">
        <v>434</v>
      </c>
      <c r="S3632" s="1" t="s">
        <v>7515</v>
      </c>
      <c r="T3632" s="1" t="s">
        <v>435</v>
      </c>
      <c r="U3632" s="182" t="s">
        <v>7438</v>
      </c>
      <c r="V3632" s="13"/>
      <c r="W3632" s="1"/>
      <c r="X3632" s="1"/>
      <c r="Y3632" s="355"/>
      <c r="Z3632" s="355"/>
      <c r="AA3632" s="355"/>
    </row>
    <row r="3633" spans="1:27">
      <c r="A3633" s="51" t="s">
        <v>28</v>
      </c>
      <c r="B3633" s="13" t="s">
        <v>14439</v>
      </c>
      <c r="C3633" s="14" t="s">
        <v>14440</v>
      </c>
      <c r="D3633" s="17" t="s">
        <v>14441</v>
      </c>
      <c r="E3633" s="1" t="s">
        <v>7411</v>
      </c>
      <c r="F3633" s="1" t="s">
        <v>7411</v>
      </c>
      <c r="G3633" s="1" t="s">
        <v>7411</v>
      </c>
      <c r="H3633" s="13" t="s">
        <v>7411</v>
      </c>
      <c r="I3633" s="13" t="s">
        <v>7411</v>
      </c>
      <c r="J3633" s="13"/>
      <c r="K3633" s="196" t="s">
        <v>8695</v>
      </c>
      <c r="L3633" s="132" t="s">
        <v>7520</v>
      </c>
      <c r="M3633" s="13" t="s">
        <v>97</v>
      </c>
      <c r="N3633" s="13" t="s">
        <v>7411</v>
      </c>
      <c r="O3633" s="13" t="s">
        <v>139</v>
      </c>
      <c r="P3633" s="1" t="e">
        <f>LEFT(#REF!,2) = "BR"</f>
        <v>#REF!</v>
      </c>
      <c r="Q3633" s="114" t="s">
        <v>4421</v>
      </c>
      <c r="R3633" s="61" t="s">
        <v>1531</v>
      </c>
      <c r="S3633" s="13" t="s">
        <v>8049</v>
      </c>
      <c r="T3633" s="13" t="s">
        <v>1532</v>
      </c>
      <c r="U3633" s="182" t="s">
        <v>7438</v>
      </c>
      <c r="V3633" s="13"/>
      <c r="W3633" s="1"/>
      <c r="X3633" s="1"/>
      <c r="Y3633" s="355"/>
      <c r="Z3633" s="355"/>
      <c r="AA3633" s="355"/>
    </row>
    <row r="3634" spans="1:27">
      <c r="A3634" s="51" t="s">
        <v>28</v>
      </c>
      <c r="B3634" s="13" t="s">
        <v>14439</v>
      </c>
      <c r="C3634" s="14" t="s">
        <v>14440</v>
      </c>
      <c r="D3634" s="17" t="s">
        <v>14441</v>
      </c>
      <c r="E3634" s="1" t="s">
        <v>7411</v>
      </c>
      <c r="F3634" s="1" t="s">
        <v>7411</v>
      </c>
      <c r="G3634" s="1" t="s">
        <v>7411</v>
      </c>
      <c r="H3634" s="13" t="s">
        <v>7411</v>
      </c>
      <c r="I3634" s="13" t="s">
        <v>7411</v>
      </c>
      <c r="J3634" s="13"/>
      <c r="K3634" s="196" t="s">
        <v>8695</v>
      </c>
      <c r="L3634" s="132" t="s">
        <v>7520</v>
      </c>
      <c r="M3634" s="13" t="s">
        <v>157</v>
      </c>
      <c r="N3634" s="13" t="s">
        <v>7411</v>
      </c>
      <c r="O3634" s="13" t="s">
        <v>611</v>
      </c>
      <c r="P3634" s="1" t="e">
        <f>LEFT(#REF!,2) = "BR"</f>
        <v>#REF!</v>
      </c>
      <c r="Q3634" s="114" t="s">
        <v>3756</v>
      </c>
      <c r="R3634" s="39" t="s">
        <v>434</v>
      </c>
      <c r="S3634" s="1" t="s">
        <v>7515</v>
      </c>
      <c r="T3634" s="1" t="s">
        <v>435</v>
      </c>
      <c r="U3634" s="182" t="s">
        <v>7438</v>
      </c>
      <c r="V3634" s="13"/>
      <c r="W3634" s="1"/>
      <c r="X3634" s="1"/>
      <c r="Y3634" s="355"/>
      <c r="Z3634" s="355"/>
      <c r="AA3634" s="355"/>
    </row>
    <row r="3635" spans="1:27">
      <c r="A3635" s="51" t="s">
        <v>28</v>
      </c>
      <c r="B3635" s="13" t="s">
        <v>10636</v>
      </c>
      <c r="C3635" s="14" t="s">
        <v>14442</v>
      </c>
      <c r="D3635" s="17" t="s">
        <v>2808</v>
      </c>
      <c r="E3635" s="1" t="s">
        <v>7411</v>
      </c>
      <c r="F3635" s="1" t="s">
        <v>7411</v>
      </c>
      <c r="G3635" s="1" t="s">
        <v>7411</v>
      </c>
      <c r="H3635" s="13" t="s">
        <v>7411</v>
      </c>
      <c r="I3635" s="13" t="s">
        <v>7411</v>
      </c>
      <c r="J3635" s="13"/>
      <c r="K3635" s="55" t="s">
        <v>6515</v>
      </c>
      <c r="L3635" s="55" t="s">
        <v>7438</v>
      </c>
      <c r="M3635" s="13" t="s">
        <v>151</v>
      </c>
      <c r="N3635" s="13" t="s">
        <v>7411</v>
      </c>
      <c r="O3635" s="13" t="s">
        <v>2809</v>
      </c>
      <c r="P3635" s="1" t="e">
        <f>LEFT(#REF!,2) = "BR"</f>
        <v>#REF!</v>
      </c>
      <c r="Q3635" s="61" t="s">
        <v>2808</v>
      </c>
      <c r="R3635" s="61" t="s">
        <v>664</v>
      </c>
      <c r="S3635" s="13" t="s">
        <v>7537</v>
      </c>
      <c r="T3635" s="13" t="s">
        <v>665</v>
      </c>
      <c r="U3635" s="182" t="s">
        <v>665</v>
      </c>
      <c r="V3635" s="13"/>
      <c r="W3635" s="1"/>
      <c r="X3635" s="1"/>
      <c r="Y3635" s="97"/>
      <c r="Z3635" s="97"/>
      <c r="AA3635" s="97"/>
    </row>
    <row r="3636" spans="1:27">
      <c r="A3636" s="51" t="s">
        <v>28</v>
      </c>
      <c r="B3636" s="13" t="s">
        <v>14443</v>
      </c>
      <c r="C3636" s="14" t="s">
        <v>14444</v>
      </c>
      <c r="D3636" s="17" t="s">
        <v>2810</v>
      </c>
      <c r="E3636" s="1" t="s">
        <v>7411</v>
      </c>
      <c r="F3636" s="1" t="s">
        <v>7411</v>
      </c>
      <c r="G3636" s="1" t="s">
        <v>7411</v>
      </c>
      <c r="H3636" s="13" t="s">
        <v>7411</v>
      </c>
      <c r="I3636" s="13" t="s">
        <v>7411</v>
      </c>
      <c r="J3636" s="13"/>
      <c r="K3636" s="55" t="s">
        <v>6515</v>
      </c>
      <c r="L3636" s="55" t="s">
        <v>7438</v>
      </c>
      <c r="M3636" s="13" t="s">
        <v>151</v>
      </c>
      <c r="N3636" s="13" t="s">
        <v>7411</v>
      </c>
      <c r="O3636" s="13" t="s">
        <v>2811</v>
      </c>
      <c r="P3636" s="1" t="e">
        <f>LEFT(#REF!,2) = "BR"</f>
        <v>#REF!</v>
      </c>
      <c r="Q3636" s="61" t="s">
        <v>2810</v>
      </c>
      <c r="R3636" s="61" t="s">
        <v>664</v>
      </c>
      <c r="S3636" s="13" t="s">
        <v>7537</v>
      </c>
      <c r="T3636" s="13" t="s">
        <v>665</v>
      </c>
      <c r="U3636" s="182" t="s">
        <v>665</v>
      </c>
      <c r="V3636" s="13"/>
      <c r="W3636" s="1"/>
      <c r="X3636" s="1"/>
      <c r="Y3636" s="97"/>
      <c r="Z3636" s="97"/>
      <c r="AA3636" s="97"/>
    </row>
    <row r="3637" spans="1:27">
      <c r="A3637" s="51" t="s">
        <v>28</v>
      </c>
      <c r="B3637" s="13" t="s">
        <v>14445</v>
      </c>
      <c r="C3637" s="14" t="s">
        <v>14446</v>
      </c>
      <c r="D3637" s="17" t="s">
        <v>14447</v>
      </c>
      <c r="E3637" s="1" t="s">
        <v>7411</v>
      </c>
      <c r="F3637" s="1" t="s">
        <v>7411</v>
      </c>
      <c r="G3637" s="1" t="s">
        <v>7411</v>
      </c>
      <c r="H3637" s="13" t="s">
        <v>7411</v>
      </c>
      <c r="I3637" s="13" t="s">
        <v>7411</v>
      </c>
      <c r="J3637" s="13"/>
      <c r="K3637" s="55" t="s">
        <v>6515</v>
      </c>
      <c r="L3637" s="55" t="s">
        <v>7438</v>
      </c>
      <c r="M3637" s="13" t="s">
        <v>151</v>
      </c>
      <c r="N3637" s="13" t="s">
        <v>7411</v>
      </c>
      <c r="O3637" s="13" t="s">
        <v>2896</v>
      </c>
      <c r="P3637" s="1" t="e">
        <f>LEFT(#REF!,2) = "BR"</f>
        <v>#REF!</v>
      </c>
      <c r="Q3637" s="61" t="s">
        <v>2895</v>
      </c>
      <c r="R3637" s="61" t="s">
        <v>664</v>
      </c>
      <c r="S3637" s="13" t="s">
        <v>7537</v>
      </c>
      <c r="T3637" s="13" t="s">
        <v>665</v>
      </c>
      <c r="U3637" s="182" t="s">
        <v>665</v>
      </c>
      <c r="V3637" s="13"/>
      <c r="W3637" s="1"/>
      <c r="X3637" s="1"/>
      <c r="Y3637" s="97"/>
      <c r="Z3637" s="97"/>
      <c r="AA3637" s="97"/>
    </row>
    <row r="3638" spans="1:27">
      <c r="A3638" s="51" t="s">
        <v>28</v>
      </c>
      <c r="B3638" s="13" t="s">
        <v>14448</v>
      </c>
      <c r="C3638" s="14" t="s">
        <v>14449</v>
      </c>
      <c r="D3638" s="17" t="s">
        <v>4421</v>
      </c>
      <c r="E3638" s="1" t="s">
        <v>7411</v>
      </c>
      <c r="F3638" s="1" t="s">
        <v>7411</v>
      </c>
      <c r="G3638" s="1" t="s">
        <v>7411</v>
      </c>
      <c r="H3638" s="13" t="s">
        <v>7411</v>
      </c>
      <c r="I3638" s="13" t="s">
        <v>7411</v>
      </c>
      <c r="J3638" s="13"/>
      <c r="K3638" s="196" t="s">
        <v>6515</v>
      </c>
      <c r="L3638" s="13" t="s">
        <v>7438</v>
      </c>
      <c r="M3638" s="13" t="s">
        <v>97</v>
      </c>
      <c r="N3638" s="13" t="s">
        <v>7411</v>
      </c>
      <c r="O3638" s="13" t="s">
        <v>139</v>
      </c>
      <c r="P3638" s="1" t="e">
        <f>LEFT(#REF!,2) = "BR"</f>
        <v>#REF!</v>
      </c>
      <c r="Q3638" s="114" t="s">
        <v>4421</v>
      </c>
      <c r="R3638" s="61" t="s">
        <v>1531</v>
      </c>
      <c r="S3638" s="13" t="s">
        <v>8049</v>
      </c>
      <c r="T3638" s="13" t="s">
        <v>1532</v>
      </c>
      <c r="U3638" s="182" t="s">
        <v>1532</v>
      </c>
      <c r="V3638" s="13"/>
      <c r="W3638" s="1"/>
      <c r="X3638" s="1"/>
      <c r="Y3638" s="48" t="s">
        <v>10846</v>
      </c>
      <c r="Z3638" s="140" t="s">
        <v>8867</v>
      </c>
      <c r="AA3638" s="48" t="s">
        <v>14450</v>
      </c>
    </row>
    <row r="3639" spans="1:27">
      <c r="A3639" s="51" t="s">
        <v>28</v>
      </c>
      <c r="B3639" s="13" t="s">
        <v>14451</v>
      </c>
      <c r="C3639" s="14" t="s">
        <v>14452</v>
      </c>
      <c r="D3639" s="17" t="s">
        <v>14453</v>
      </c>
      <c r="E3639" s="1" t="s">
        <v>7411</v>
      </c>
      <c r="F3639" s="1" t="s">
        <v>7411</v>
      </c>
      <c r="G3639" s="1" t="s">
        <v>7411</v>
      </c>
      <c r="H3639" s="13" t="s">
        <v>7411</v>
      </c>
      <c r="I3639" s="13" t="s">
        <v>7411</v>
      </c>
      <c r="J3639" s="13"/>
      <c r="K3639" s="55" t="s">
        <v>6515</v>
      </c>
      <c r="L3639" s="55" t="s">
        <v>7438</v>
      </c>
      <c r="M3639" s="13" t="s">
        <v>151</v>
      </c>
      <c r="N3639" s="13" t="s">
        <v>7411</v>
      </c>
      <c r="O3639" s="13" t="s">
        <v>195</v>
      </c>
      <c r="P3639" s="1" t="e">
        <f>LEFT(#REF!,2) = "BR"</f>
        <v>#REF!</v>
      </c>
      <c r="Q3639" s="61" t="s">
        <v>2845</v>
      </c>
      <c r="R3639" s="145" t="s">
        <v>664</v>
      </c>
      <c r="S3639" s="13" t="s">
        <v>7537</v>
      </c>
      <c r="T3639" s="13" t="s">
        <v>665</v>
      </c>
      <c r="U3639" s="182" t="s">
        <v>665</v>
      </c>
      <c r="V3639" s="13"/>
      <c r="W3639" s="1"/>
      <c r="X3639" s="1"/>
      <c r="Y3639" s="97"/>
      <c r="Z3639" s="97"/>
      <c r="AA3639" s="97"/>
    </row>
    <row r="3640" spans="1:27">
      <c r="A3640" s="51" t="s">
        <v>28</v>
      </c>
      <c r="B3640" s="13" t="s">
        <v>14454</v>
      </c>
      <c r="C3640" s="14" t="s">
        <v>14455</v>
      </c>
      <c r="D3640" s="17" t="s">
        <v>14456</v>
      </c>
      <c r="E3640" s="1" t="s">
        <v>7411</v>
      </c>
      <c r="F3640" s="1" t="s">
        <v>7411</v>
      </c>
      <c r="G3640" s="1" t="s">
        <v>7411</v>
      </c>
      <c r="H3640" s="13" t="s">
        <v>7411</v>
      </c>
      <c r="I3640" s="13" t="s">
        <v>7411</v>
      </c>
      <c r="J3640" s="13"/>
      <c r="K3640" s="55" t="s">
        <v>6515</v>
      </c>
      <c r="L3640" s="55" t="s">
        <v>7438</v>
      </c>
      <c r="M3640" s="71" t="s">
        <v>151</v>
      </c>
      <c r="N3640" s="71" t="s">
        <v>7411</v>
      </c>
      <c r="O3640" s="71" t="s">
        <v>2898</v>
      </c>
      <c r="P3640" s="1" t="e">
        <f>LEFT(#REF!,2) = "BR"</f>
        <v>#REF!</v>
      </c>
      <c r="Q3640" s="188" t="s">
        <v>2897</v>
      </c>
      <c r="R3640" s="61" t="s">
        <v>664</v>
      </c>
      <c r="S3640" s="13" t="s">
        <v>7537</v>
      </c>
      <c r="T3640" s="13" t="s">
        <v>665</v>
      </c>
      <c r="U3640" s="182" t="s">
        <v>665</v>
      </c>
      <c r="V3640" s="13"/>
      <c r="W3640" s="1"/>
      <c r="X3640" s="1"/>
      <c r="Y3640" s="97"/>
      <c r="Z3640" s="97"/>
      <c r="AA3640" s="97"/>
    </row>
    <row r="3641" spans="1:27">
      <c r="A3641" s="51" t="s">
        <v>28</v>
      </c>
      <c r="B3641" s="13" t="s">
        <v>11721</v>
      </c>
      <c r="C3641" s="14" t="s">
        <v>14457</v>
      </c>
      <c r="D3641" s="17" t="s">
        <v>14458</v>
      </c>
      <c r="E3641" s="1" t="s">
        <v>7411</v>
      </c>
      <c r="F3641" s="1" t="s">
        <v>7411</v>
      </c>
      <c r="G3641" s="1" t="s">
        <v>7411</v>
      </c>
      <c r="H3641" s="13" t="s">
        <v>7411</v>
      </c>
      <c r="I3641" s="13" t="s">
        <v>7411</v>
      </c>
      <c r="J3641" s="13"/>
      <c r="K3641" s="283" t="s">
        <v>8695</v>
      </c>
      <c r="L3641" s="132" t="s">
        <v>7520</v>
      </c>
      <c r="M3641" s="13" t="s">
        <v>52</v>
      </c>
      <c r="N3641" s="13" t="s">
        <v>7411</v>
      </c>
      <c r="O3641" s="13" t="s">
        <v>640</v>
      </c>
      <c r="P3641" s="1" t="e">
        <f>LEFT(#REF!,2) = "BR"</f>
        <v>#REF!</v>
      </c>
      <c r="Q3641" s="61" t="s">
        <v>2515</v>
      </c>
      <c r="R3641" s="239" t="s">
        <v>1866</v>
      </c>
      <c r="S3641" s="195" t="s">
        <v>7957</v>
      </c>
      <c r="T3641" s="195" t="s">
        <v>1867</v>
      </c>
      <c r="U3641" s="182" t="s">
        <v>7438</v>
      </c>
      <c r="V3641" s="13"/>
      <c r="W3641" s="1"/>
      <c r="X3641" s="1"/>
      <c r="Y3641" s="355"/>
      <c r="Z3641" s="355"/>
      <c r="AA3641" s="355"/>
    </row>
    <row r="3642" spans="1:27">
      <c r="A3642" s="51" t="s">
        <v>28</v>
      </c>
      <c r="B3642" s="13" t="s">
        <v>11721</v>
      </c>
      <c r="C3642" s="14" t="s">
        <v>14457</v>
      </c>
      <c r="D3642" s="17" t="s">
        <v>14458</v>
      </c>
      <c r="E3642" s="1" t="s">
        <v>7411</v>
      </c>
      <c r="F3642" s="1" t="s">
        <v>7411</v>
      </c>
      <c r="G3642" s="1" t="s">
        <v>7411</v>
      </c>
      <c r="H3642" s="13" t="s">
        <v>7411</v>
      </c>
      <c r="I3642" s="13" t="s">
        <v>7411</v>
      </c>
      <c r="J3642" s="13"/>
      <c r="K3642" s="283" t="s">
        <v>8695</v>
      </c>
      <c r="L3642" s="132" t="s">
        <v>7520</v>
      </c>
      <c r="M3642" s="13" t="s">
        <v>144</v>
      </c>
      <c r="N3642" s="80" t="s">
        <v>7411</v>
      </c>
      <c r="O3642" s="1" t="s">
        <v>188</v>
      </c>
      <c r="P3642" s="1" t="e">
        <f>LEFT(#REF!,2) = "BR"</f>
        <v>#REF!</v>
      </c>
      <c r="Q3642" s="39" t="s">
        <v>2601</v>
      </c>
      <c r="R3642" s="41" t="s">
        <v>1984</v>
      </c>
      <c r="S3642" s="50" t="s">
        <v>7303</v>
      </c>
      <c r="T3642" s="50" t="s">
        <v>1985</v>
      </c>
      <c r="U3642" s="182" t="s">
        <v>7438</v>
      </c>
      <c r="V3642" s="6"/>
      <c r="W3642" s="1"/>
      <c r="X3642" s="1"/>
      <c r="Y3642" s="22"/>
      <c r="Z3642" s="22"/>
      <c r="AA3642" s="22"/>
    </row>
    <row r="3643" spans="1:27">
      <c r="A3643" s="51" t="s">
        <v>28</v>
      </c>
      <c r="B3643" s="13" t="s">
        <v>14459</v>
      </c>
      <c r="C3643" s="14" t="s">
        <v>14460</v>
      </c>
      <c r="D3643" s="17" t="s">
        <v>14461</v>
      </c>
      <c r="E3643" s="1" t="s">
        <v>7411</v>
      </c>
      <c r="F3643" s="1" t="s">
        <v>7411</v>
      </c>
      <c r="G3643" s="1" t="s">
        <v>7411</v>
      </c>
      <c r="H3643" s="13" t="s">
        <v>7411</v>
      </c>
      <c r="I3643" s="13" t="s">
        <v>7411</v>
      </c>
      <c r="J3643" s="13"/>
      <c r="K3643" s="196" t="s">
        <v>6515</v>
      </c>
      <c r="L3643" s="13" t="s">
        <v>7438</v>
      </c>
      <c r="M3643" s="13" t="s">
        <v>1012</v>
      </c>
      <c r="N3643" s="13" t="s">
        <v>7411</v>
      </c>
      <c r="O3643" s="13" t="s">
        <v>224</v>
      </c>
      <c r="P3643" s="1" t="e">
        <f>LEFT(#REF!,2) = "BR"</f>
        <v>#REF!</v>
      </c>
      <c r="Q3643" s="61" t="s">
        <v>3011</v>
      </c>
      <c r="R3643" s="41" t="s">
        <v>2132</v>
      </c>
      <c r="S3643" s="50" t="s">
        <v>7954</v>
      </c>
      <c r="T3643" s="50" t="s">
        <v>2133</v>
      </c>
      <c r="U3643" s="182" t="s">
        <v>2133</v>
      </c>
      <c r="V3643" s="13"/>
      <c r="W3643" s="1"/>
      <c r="X3643" s="1"/>
      <c r="Y3643" s="313"/>
      <c r="Z3643" s="313"/>
      <c r="AA3643" s="313"/>
    </row>
    <row r="3644" spans="1:27">
      <c r="A3644" s="51" t="s">
        <v>28</v>
      </c>
      <c r="B3644" s="13" t="s">
        <v>14462</v>
      </c>
      <c r="C3644" s="14" t="s">
        <v>14463</v>
      </c>
      <c r="D3644" s="17" t="s">
        <v>14464</v>
      </c>
      <c r="E3644" s="1" t="s">
        <v>7411</v>
      </c>
      <c r="F3644" s="1" t="s">
        <v>7411</v>
      </c>
      <c r="G3644" s="1" t="s">
        <v>7411</v>
      </c>
      <c r="H3644" s="13" t="s">
        <v>7411</v>
      </c>
      <c r="I3644" s="13" t="s">
        <v>7411</v>
      </c>
      <c r="J3644" s="13"/>
      <c r="K3644" s="196" t="s">
        <v>6515</v>
      </c>
      <c r="L3644" s="13" t="s">
        <v>7438</v>
      </c>
      <c r="M3644" s="71" t="s">
        <v>52</v>
      </c>
      <c r="N3644" s="71" t="s">
        <v>7411</v>
      </c>
      <c r="O3644" s="13" t="s">
        <v>1446</v>
      </c>
      <c r="P3644" s="1" t="e">
        <f>LEFT(#REF!,2) = "BR"</f>
        <v>#REF!</v>
      </c>
      <c r="Q3644" s="61" t="s">
        <v>2529</v>
      </c>
      <c r="R3644" s="239" t="s">
        <v>1866</v>
      </c>
      <c r="S3644" s="50" t="s">
        <v>7957</v>
      </c>
      <c r="T3644" s="50" t="s">
        <v>1867</v>
      </c>
      <c r="U3644" s="182" t="s">
        <v>1867</v>
      </c>
      <c r="V3644" s="13"/>
      <c r="W3644" s="1"/>
      <c r="X3644" s="20"/>
      <c r="Y3644" s="48" t="s">
        <v>10846</v>
      </c>
      <c r="Z3644" s="140" t="s">
        <v>8867</v>
      </c>
      <c r="AA3644" s="48" t="s">
        <v>14465</v>
      </c>
    </row>
    <row r="3645" spans="1:27">
      <c r="A3645" s="51" t="s">
        <v>28</v>
      </c>
      <c r="B3645" s="13" t="s">
        <v>14466</v>
      </c>
      <c r="C3645" s="14" t="s">
        <v>14467</v>
      </c>
      <c r="D3645" s="17" t="s">
        <v>14468</v>
      </c>
      <c r="E3645" s="1" t="s">
        <v>7411</v>
      </c>
      <c r="F3645" s="1" t="s">
        <v>7411</v>
      </c>
      <c r="G3645" s="1" t="s">
        <v>7411</v>
      </c>
      <c r="H3645" s="13" t="s">
        <v>7411</v>
      </c>
      <c r="I3645" s="13" t="s">
        <v>7411</v>
      </c>
      <c r="J3645" s="13"/>
      <c r="K3645" s="196" t="s">
        <v>6515</v>
      </c>
      <c r="L3645" s="13" t="s">
        <v>7438</v>
      </c>
      <c r="M3645" s="71" t="s">
        <v>52</v>
      </c>
      <c r="N3645" s="71" t="s">
        <v>7411</v>
      </c>
      <c r="O3645" s="13" t="s">
        <v>1448</v>
      </c>
      <c r="P3645" s="1" t="e">
        <f>LEFT(#REF!,2) = "BR"</f>
        <v>#REF!</v>
      </c>
      <c r="Q3645" s="61" t="s">
        <v>2530</v>
      </c>
      <c r="R3645" s="239" t="s">
        <v>1866</v>
      </c>
      <c r="S3645" s="50" t="s">
        <v>7957</v>
      </c>
      <c r="T3645" s="50" t="s">
        <v>1867</v>
      </c>
      <c r="U3645" s="182" t="s">
        <v>1867</v>
      </c>
      <c r="V3645" s="13"/>
      <c r="W3645" s="1"/>
      <c r="X3645" s="20"/>
      <c r="Y3645" s="48" t="s">
        <v>10846</v>
      </c>
      <c r="Z3645" s="140" t="s">
        <v>8867</v>
      </c>
      <c r="AA3645" s="48" t="s">
        <v>14469</v>
      </c>
    </row>
    <row r="3646" spans="1:27">
      <c r="A3646" s="51" t="s">
        <v>28</v>
      </c>
      <c r="B3646" s="13" t="s">
        <v>14470</v>
      </c>
      <c r="C3646" s="14" t="s">
        <v>14471</v>
      </c>
      <c r="D3646" s="17" t="s">
        <v>14472</v>
      </c>
      <c r="E3646" s="1" t="s">
        <v>7411</v>
      </c>
      <c r="F3646" s="1" t="s">
        <v>7411</v>
      </c>
      <c r="G3646" s="1" t="s">
        <v>7411</v>
      </c>
      <c r="H3646" s="13" t="s">
        <v>7411</v>
      </c>
      <c r="I3646" s="13" t="s">
        <v>7411</v>
      </c>
      <c r="J3646" s="13"/>
      <c r="K3646" s="196" t="s">
        <v>6515</v>
      </c>
      <c r="L3646" s="13" t="s">
        <v>7438</v>
      </c>
      <c r="M3646" s="71" t="s">
        <v>52</v>
      </c>
      <c r="N3646" s="71" t="s">
        <v>7411</v>
      </c>
      <c r="O3646" s="13" t="s">
        <v>1930</v>
      </c>
      <c r="P3646" s="1" t="e">
        <f>LEFT(#REF!,2) = "BR"</f>
        <v>#REF!</v>
      </c>
      <c r="Q3646" s="61" t="s">
        <v>2531</v>
      </c>
      <c r="R3646" s="239" t="s">
        <v>1866</v>
      </c>
      <c r="S3646" s="50" t="s">
        <v>7957</v>
      </c>
      <c r="T3646" s="50" t="s">
        <v>1867</v>
      </c>
      <c r="U3646" s="182" t="s">
        <v>1867</v>
      </c>
      <c r="V3646" s="13"/>
      <c r="W3646" s="1"/>
      <c r="X3646" s="20"/>
      <c r="Y3646" s="48" t="s">
        <v>10846</v>
      </c>
      <c r="Z3646" s="140" t="s">
        <v>8867</v>
      </c>
      <c r="AA3646" s="48" t="s">
        <v>14473</v>
      </c>
    </row>
    <row r="3647" spans="1:27">
      <c r="A3647" s="51" t="s">
        <v>28</v>
      </c>
      <c r="B3647" s="13" t="s">
        <v>14474</v>
      </c>
      <c r="C3647" s="14" t="s">
        <v>14475</v>
      </c>
      <c r="D3647" s="17" t="s">
        <v>14476</v>
      </c>
      <c r="E3647" s="1" t="s">
        <v>7411</v>
      </c>
      <c r="F3647" s="1" t="s">
        <v>7411</v>
      </c>
      <c r="G3647" s="1" t="s">
        <v>7411</v>
      </c>
      <c r="H3647" s="13" t="s">
        <v>7411</v>
      </c>
      <c r="I3647" s="13" t="s">
        <v>7411</v>
      </c>
      <c r="J3647" s="13"/>
      <c r="K3647" s="196" t="s">
        <v>6515</v>
      </c>
      <c r="L3647" s="13" t="s">
        <v>7438</v>
      </c>
      <c r="M3647" s="71" t="s">
        <v>52</v>
      </c>
      <c r="N3647" s="71" t="s">
        <v>7411</v>
      </c>
      <c r="O3647" s="13" t="s">
        <v>1932</v>
      </c>
      <c r="P3647" s="1" t="e">
        <f>LEFT(#REF!,2) = "BR"</f>
        <v>#REF!</v>
      </c>
      <c r="Q3647" s="61" t="s">
        <v>2532</v>
      </c>
      <c r="R3647" s="239" t="s">
        <v>1866</v>
      </c>
      <c r="S3647" s="50" t="s">
        <v>7957</v>
      </c>
      <c r="T3647" s="50" t="s">
        <v>1867</v>
      </c>
      <c r="U3647" s="182" t="s">
        <v>1867</v>
      </c>
      <c r="V3647" s="13"/>
      <c r="W3647" s="1"/>
      <c r="X3647" s="20"/>
      <c r="Y3647" s="48" t="s">
        <v>10846</v>
      </c>
      <c r="Z3647" s="140" t="s">
        <v>8867</v>
      </c>
      <c r="AA3647" s="48" t="s">
        <v>14477</v>
      </c>
    </row>
    <row r="3648" spans="1:27">
      <c r="A3648" s="51" t="s">
        <v>28</v>
      </c>
      <c r="B3648" s="13" t="s">
        <v>14478</v>
      </c>
      <c r="C3648" s="14" t="s">
        <v>14479</v>
      </c>
      <c r="D3648" s="17" t="s">
        <v>14480</v>
      </c>
      <c r="E3648" s="1" t="s">
        <v>7411</v>
      </c>
      <c r="F3648" s="1" t="s">
        <v>7411</v>
      </c>
      <c r="G3648" s="1" t="s">
        <v>7411</v>
      </c>
      <c r="H3648" s="13" t="s">
        <v>7411</v>
      </c>
      <c r="I3648" s="13" t="s">
        <v>7411</v>
      </c>
      <c r="J3648" s="13"/>
      <c r="K3648" s="196" t="s">
        <v>8695</v>
      </c>
      <c r="L3648" s="132" t="s">
        <v>7520</v>
      </c>
      <c r="M3648" s="51" t="s">
        <v>52</v>
      </c>
      <c r="N3648" s="51" t="s">
        <v>7411</v>
      </c>
      <c r="O3648" s="13" t="s">
        <v>1935</v>
      </c>
      <c r="P3648" s="1" t="e">
        <f>LEFT(#REF!,2) = "BR"</f>
        <v>#REF!</v>
      </c>
      <c r="Q3648" s="61" t="s">
        <v>2533</v>
      </c>
      <c r="R3648" s="239" t="s">
        <v>1866</v>
      </c>
      <c r="S3648" s="50" t="s">
        <v>7957</v>
      </c>
      <c r="T3648" s="50" t="s">
        <v>1867</v>
      </c>
      <c r="U3648" s="182" t="s">
        <v>7438</v>
      </c>
      <c r="V3648" s="6"/>
      <c r="W3648" s="1"/>
      <c r="X3648" s="1"/>
      <c r="Y3648" s="48" t="s">
        <v>10846</v>
      </c>
      <c r="Z3648" s="140" t="s">
        <v>8867</v>
      </c>
      <c r="AA3648" s="48" t="s">
        <v>14481</v>
      </c>
    </row>
    <row r="3649" spans="1:27">
      <c r="A3649" s="51" t="s">
        <v>28</v>
      </c>
      <c r="B3649" s="13" t="s">
        <v>14482</v>
      </c>
      <c r="C3649" s="14" t="s">
        <v>14483</v>
      </c>
      <c r="D3649" s="17" t="s">
        <v>2899</v>
      </c>
      <c r="E3649" s="1" t="s">
        <v>7411</v>
      </c>
      <c r="F3649" s="1" t="s">
        <v>7411</v>
      </c>
      <c r="G3649" s="1" t="s">
        <v>7411</v>
      </c>
      <c r="H3649" s="13" t="s">
        <v>7412</v>
      </c>
      <c r="I3649" s="13" t="s">
        <v>7411</v>
      </c>
      <c r="J3649" s="13"/>
      <c r="K3649" s="182" t="s">
        <v>8757</v>
      </c>
      <c r="L3649" s="13" t="s">
        <v>8757</v>
      </c>
      <c r="M3649" s="13" t="s">
        <v>151</v>
      </c>
      <c r="N3649" s="13" t="s">
        <v>7411</v>
      </c>
      <c r="O3649" s="13" t="s">
        <v>2900</v>
      </c>
      <c r="P3649" s="1" t="e">
        <f>LEFT(#REF!,2) = "BR"</f>
        <v>#REF!</v>
      </c>
      <c r="Q3649" s="61" t="s">
        <v>2899</v>
      </c>
      <c r="R3649" s="61" t="s">
        <v>664</v>
      </c>
      <c r="S3649" s="13" t="s">
        <v>7537</v>
      </c>
      <c r="T3649" s="13" t="s">
        <v>665</v>
      </c>
      <c r="U3649" s="182" t="s">
        <v>14188</v>
      </c>
      <c r="V3649" s="13"/>
      <c r="W3649" s="1"/>
      <c r="X3649" s="1"/>
      <c r="Y3649" s="97"/>
      <c r="Z3649" s="97"/>
      <c r="AA3649" s="97"/>
    </row>
    <row r="3650" spans="1:27">
      <c r="A3650" s="51" t="s">
        <v>28</v>
      </c>
      <c r="B3650" s="13" t="s">
        <v>14482</v>
      </c>
      <c r="C3650" s="14" t="s">
        <v>14483</v>
      </c>
      <c r="D3650" s="17" t="s">
        <v>2899</v>
      </c>
      <c r="E3650" s="1" t="s">
        <v>7411</v>
      </c>
      <c r="F3650" s="1" t="s">
        <v>7411</v>
      </c>
      <c r="G3650" s="1" t="s">
        <v>7411</v>
      </c>
      <c r="H3650" s="13" t="s">
        <v>7412</v>
      </c>
      <c r="I3650" s="13" t="s">
        <v>7411</v>
      </c>
      <c r="J3650" s="13"/>
      <c r="K3650" s="182" t="s">
        <v>8757</v>
      </c>
      <c r="L3650" s="130" t="s">
        <v>7520</v>
      </c>
      <c r="M3650" s="13" t="s">
        <v>151</v>
      </c>
      <c r="N3650" s="13" t="s">
        <v>7411</v>
      </c>
      <c r="O3650" s="13" t="s">
        <v>124</v>
      </c>
      <c r="P3650" s="1" t="e">
        <f>LEFT(#REF!,2) = "BR"</f>
        <v>#REF!</v>
      </c>
      <c r="Q3650" s="61" t="s">
        <v>486</v>
      </c>
      <c r="R3650" s="61" t="s">
        <v>664</v>
      </c>
      <c r="S3650" s="13" t="s">
        <v>7537</v>
      </c>
      <c r="T3650" s="13" t="s">
        <v>665</v>
      </c>
      <c r="U3650" s="182" t="s">
        <v>7438</v>
      </c>
      <c r="V3650" s="13"/>
      <c r="W3650" s="1"/>
      <c r="X3650" s="1"/>
      <c r="Y3650" s="97"/>
      <c r="Z3650" s="97"/>
      <c r="AA3650" s="97"/>
    </row>
    <row r="3651" spans="1:27">
      <c r="A3651" s="51" t="s">
        <v>28</v>
      </c>
      <c r="B3651" s="13" t="s">
        <v>14482</v>
      </c>
      <c r="C3651" s="14" t="s">
        <v>14483</v>
      </c>
      <c r="D3651" s="17" t="s">
        <v>2899</v>
      </c>
      <c r="E3651" s="1" t="s">
        <v>7411</v>
      </c>
      <c r="F3651" s="1" t="s">
        <v>7411</v>
      </c>
      <c r="G3651" s="1" t="s">
        <v>7411</v>
      </c>
      <c r="H3651" s="13" t="s">
        <v>7412</v>
      </c>
      <c r="I3651" s="13" t="s">
        <v>7411</v>
      </c>
      <c r="J3651" s="13"/>
      <c r="K3651" s="182" t="s">
        <v>8757</v>
      </c>
      <c r="L3651" s="130" t="s">
        <v>7520</v>
      </c>
      <c r="M3651" s="13" t="s">
        <v>151</v>
      </c>
      <c r="N3651" s="13" t="s">
        <v>7411</v>
      </c>
      <c r="O3651" s="13" t="s">
        <v>109</v>
      </c>
      <c r="P3651" s="1" t="e">
        <f>LEFT(#REF!,2) = "BR"</f>
        <v>#REF!</v>
      </c>
      <c r="Q3651" s="61" t="s">
        <v>499</v>
      </c>
      <c r="R3651" s="61" t="s">
        <v>664</v>
      </c>
      <c r="S3651" s="13" t="s">
        <v>7537</v>
      </c>
      <c r="T3651" s="13" t="s">
        <v>665</v>
      </c>
      <c r="U3651" s="182" t="s">
        <v>7438</v>
      </c>
      <c r="V3651" s="13"/>
      <c r="W3651" s="1"/>
      <c r="X3651" s="1"/>
      <c r="Y3651" s="97"/>
      <c r="Z3651" s="97"/>
      <c r="AA3651" s="97"/>
    </row>
    <row r="3652" spans="1:27">
      <c r="A3652" s="51" t="s">
        <v>28</v>
      </c>
      <c r="B3652" s="13" t="s">
        <v>14484</v>
      </c>
      <c r="C3652" s="14" t="s">
        <v>14485</v>
      </c>
      <c r="D3652" s="17" t="s">
        <v>14486</v>
      </c>
      <c r="E3652" s="1" t="s">
        <v>7411</v>
      </c>
      <c r="F3652" s="1" t="s">
        <v>7411</v>
      </c>
      <c r="G3652" s="1" t="s">
        <v>7411</v>
      </c>
      <c r="H3652" s="13" t="s">
        <v>7412</v>
      </c>
      <c r="I3652" s="6" t="s">
        <v>7411</v>
      </c>
      <c r="J3652" s="13"/>
      <c r="K3652" s="55" t="s">
        <v>8695</v>
      </c>
      <c r="L3652" s="57" t="s">
        <v>7520</v>
      </c>
      <c r="M3652" s="13" t="s">
        <v>101</v>
      </c>
      <c r="N3652" s="13" t="s">
        <v>7411</v>
      </c>
      <c r="O3652" s="1" t="s">
        <v>394</v>
      </c>
      <c r="P3652" s="1" t="e">
        <f>LEFT(#REF!,2) = "BR"</f>
        <v>#REF!</v>
      </c>
      <c r="Q3652" s="58" t="s">
        <v>1040</v>
      </c>
      <c r="R3652" s="61" t="s">
        <v>1066</v>
      </c>
      <c r="S3652" s="4" t="s">
        <v>7671</v>
      </c>
      <c r="T3652" s="4" t="s">
        <v>1067</v>
      </c>
      <c r="U3652" s="182" t="s">
        <v>7438</v>
      </c>
      <c r="V3652" s="1"/>
      <c r="W3652" s="1"/>
      <c r="X3652" s="1"/>
      <c r="Y3652" s="56"/>
      <c r="Z3652" s="56"/>
      <c r="AA3652" s="56"/>
    </row>
    <row r="3653" spans="1:27">
      <c r="A3653" s="51" t="s">
        <v>28</v>
      </c>
      <c r="B3653" s="13" t="s">
        <v>14484</v>
      </c>
      <c r="C3653" s="14" t="s">
        <v>14485</v>
      </c>
      <c r="D3653" s="17" t="s">
        <v>14486</v>
      </c>
      <c r="E3653" s="1" t="s">
        <v>7411</v>
      </c>
      <c r="F3653" s="1" t="s">
        <v>7411</v>
      </c>
      <c r="G3653" s="1" t="s">
        <v>7411</v>
      </c>
      <c r="H3653" s="13" t="s">
        <v>7412</v>
      </c>
      <c r="I3653" s="6" t="s">
        <v>7411</v>
      </c>
      <c r="J3653" s="13"/>
      <c r="K3653" s="55" t="s">
        <v>8695</v>
      </c>
      <c r="L3653" s="55" t="s">
        <v>8757</v>
      </c>
      <c r="M3653" s="13" t="s">
        <v>52</v>
      </c>
      <c r="N3653" s="13" t="s">
        <v>7411</v>
      </c>
      <c r="O3653" s="13" t="s">
        <v>1938</v>
      </c>
      <c r="P3653" s="1" t="e">
        <f>LEFT(#REF!,2) = "BR"</f>
        <v>#REF!</v>
      </c>
      <c r="Q3653" s="61" t="s">
        <v>2534</v>
      </c>
      <c r="R3653" s="39" t="s">
        <v>361</v>
      </c>
      <c r="S3653" s="1" t="s">
        <v>7521</v>
      </c>
      <c r="T3653" s="1" t="s">
        <v>362</v>
      </c>
      <c r="U3653" s="182" t="s">
        <v>7438</v>
      </c>
      <c r="V3653" s="13"/>
      <c r="W3653" s="1"/>
      <c r="X3653" s="1"/>
      <c r="Y3653" s="134"/>
      <c r="Z3653" s="313"/>
      <c r="AA3653" s="134"/>
    </row>
    <row r="3654" spans="1:27">
      <c r="A3654" s="51" t="s">
        <v>28</v>
      </c>
      <c r="B3654" s="13" t="s">
        <v>14484</v>
      </c>
      <c r="C3654" s="14" t="s">
        <v>14485</v>
      </c>
      <c r="D3654" s="17" t="s">
        <v>14486</v>
      </c>
      <c r="E3654" s="1" t="s">
        <v>7411</v>
      </c>
      <c r="F3654" s="1" t="s">
        <v>7411</v>
      </c>
      <c r="G3654" s="1" t="s">
        <v>7411</v>
      </c>
      <c r="H3654" s="13" t="s">
        <v>7412</v>
      </c>
      <c r="I3654" s="6" t="s">
        <v>7411</v>
      </c>
      <c r="J3654" s="13"/>
      <c r="K3654" s="55" t="s">
        <v>8695</v>
      </c>
      <c r="L3654" s="196" t="s">
        <v>7520</v>
      </c>
      <c r="M3654" s="13" t="s">
        <v>52</v>
      </c>
      <c r="N3654" s="13" t="s">
        <v>7411</v>
      </c>
      <c r="O3654" s="13" t="s">
        <v>236</v>
      </c>
      <c r="P3654" s="1" t="e">
        <f>LEFT(#REF!,2) = "BR"</f>
        <v>#REF!</v>
      </c>
      <c r="Q3654" s="351" t="s">
        <v>1857</v>
      </c>
      <c r="R3654" s="39" t="s">
        <v>361</v>
      </c>
      <c r="S3654" s="1" t="s">
        <v>7521</v>
      </c>
      <c r="T3654" s="1" t="s">
        <v>362</v>
      </c>
      <c r="U3654" s="182" t="s">
        <v>7438</v>
      </c>
      <c r="V3654" s="13"/>
      <c r="W3654" s="1"/>
      <c r="X3654" s="1"/>
      <c r="Y3654" s="134"/>
      <c r="Z3654" s="313"/>
      <c r="AA3654" s="134"/>
    </row>
    <row r="3655" spans="1:27">
      <c r="A3655" s="51" t="s">
        <v>28</v>
      </c>
      <c r="B3655" s="13" t="s">
        <v>14484</v>
      </c>
      <c r="C3655" s="14" t="s">
        <v>14485</v>
      </c>
      <c r="D3655" s="17" t="s">
        <v>14486</v>
      </c>
      <c r="E3655" s="1" t="s">
        <v>7411</v>
      </c>
      <c r="F3655" s="1" t="s">
        <v>7411</v>
      </c>
      <c r="G3655" s="1" t="s">
        <v>7411</v>
      </c>
      <c r="H3655" s="13" t="s">
        <v>7412</v>
      </c>
      <c r="I3655" s="6" t="s">
        <v>7411</v>
      </c>
      <c r="J3655" s="13"/>
      <c r="K3655" s="55" t="s">
        <v>8695</v>
      </c>
      <c r="L3655" s="196" t="s">
        <v>7520</v>
      </c>
      <c r="M3655" s="13" t="s">
        <v>52</v>
      </c>
      <c r="N3655" s="13" t="s">
        <v>7412</v>
      </c>
      <c r="O3655" s="13" t="s">
        <v>74</v>
      </c>
      <c r="P3655" s="1" t="e">
        <f>LEFT(#REF!,2) = "BR"</f>
        <v>#REF!</v>
      </c>
      <c r="Q3655" s="61" t="s">
        <v>2475</v>
      </c>
      <c r="R3655" s="39" t="s">
        <v>361</v>
      </c>
      <c r="S3655" s="1" t="s">
        <v>7521</v>
      </c>
      <c r="T3655" s="1" t="s">
        <v>362</v>
      </c>
      <c r="U3655" s="182" t="s">
        <v>7438</v>
      </c>
      <c r="V3655" s="13"/>
      <c r="W3655" s="1"/>
      <c r="X3655" s="1"/>
      <c r="Y3655" s="56"/>
      <c r="Z3655" s="56"/>
      <c r="AA3655" s="56"/>
    </row>
    <row r="3656" spans="1:27">
      <c r="A3656" s="51" t="s">
        <v>28</v>
      </c>
      <c r="B3656" s="13" t="s">
        <v>14487</v>
      </c>
      <c r="C3656" s="14" t="s">
        <v>14488</v>
      </c>
      <c r="D3656" s="17" t="s">
        <v>14489</v>
      </c>
      <c r="E3656" s="1" t="s">
        <v>7411</v>
      </c>
      <c r="F3656" s="1" t="s">
        <v>7411</v>
      </c>
      <c r="G3656" s="1" t="s">
        <v>7411</v>
      </c>
      <c r="H3656" s="13" t="s">
        <v>7411</v>
      </c>
      <c r="I3656" s="13" t="s">
        <v>7411</v>
      </c>
      <c r="J3656" s="13"/>
      <c r="K3656" s="196" t="s">
        <v>6515</v>
      </c>
      <c r="L3656" s="13" t="s">
        <v>7438</v>
      </c>
      <c r="M3656" s="13" t="s">
        <v>196</v>
      </c>
      <c r="N3656" s="13"/>
      <c r="O3656" s="13" t="s">
        <v>125</v>
      </c>
      <c r="P3656" s="1" t="e">
        <f>LEFT(#REF!,2) = "BR"</f>
        <v>#REF!</v>
      </c>
      <c r="Q3656" s="41" t="s">
        <v>2959</v>
      </c>
      <c r="R3656" s="39" t="s">
        <v>1976</v>
      </c>
      <c r="S3656" s="4" t="s">
        <v>7604</v>
      </c>
      <c r="T3656" s="4" t="s">
        <v>1977</v>
      </c>
      <c r="U3656" s="182" t="s">
        <v>1977</v>
      </c>
      <c r="V3656" s="13"/>
      <c r="W3656" s="1"/>
      <c r="X3656" s="1"/>
      <c r="Y3656" s="313"/>
      <c r="Z3656" s="313"/>
      <c r="AA3656" s="313"/>
    </row>
    <row r="3657" spans="1:27">
      <c r="A3657" s="51" t="s">
        <v>28</v>
      </c>
      <c r="B3657" s="13" t="s">
        <v>14490</v>
      </c>
      <c r="C3657" s="14" t="s">
        <v>14491</v>
      </c>
      <c r="D3657" s="17" t="s">
        <v>3090</v>
      </c>
      <c r="E3657" s="1" t="s">
        <v>7411</v>
      </c>
      <c r="F3657" s="1" t="s">
        <v>7411</v>
      </c>
      <c r="G3657" s="1" t="s">
        <v>7411</v>
      </c>
      <c r="H3657" s="13" t="s">
        <v>7411</v>
      </c>
      <c r="I3657" s="13" t="s">
        <v>7411</v>
      </c>
      <c r="J3657" s="13"/>
      <c r="K3657" s="196" t="s">
        <v>6515</v>
      </c>
      <c r="L3657" s="13" t="s">
        <v>7438</v>
      </c>
      <c r="M3657" s="13" t="s">
        <v>206</v>
      </c>
      <c r="N3657" s="13" t="s">
        <v>7411</v>
      </c>
      <c r="O3657" s="13" t="s">
        <v>192</v>
      </c>
      <c r="P3657" s="1" t="e">
        <f>LEFT(#REF!,2) = "BR"</f>
        <v>#REF!</v>
      </c>
      <c r="Q3657" s="61" t="s">
        <v>3090</v>
      </c>
      <c r="R3657" s="131" t="s">
        <v>966</v>
      </c>
      <c r="S3657" s="65" t="s">
        <v>7541</v>
      </c>
      <c r="T3657" s="65" t="s">
        <v>967</v>
      </c>
      <c r="U3657" s="182" t="s">
        <v>967</v>
      </c>
      <c r="V3657" s="13"/>
      <c r="W3657" s="1"/>
      <c r="X3657" s="1"/>
      <c r="Y3657" s="48" t="s">
        <v>10846</v>
      </c>
      <c r="Z3657" s="140" t="s">
        <v>8867</v>
      </c>
      <c r="AA3657" s="48" t="s">
        <v>14492</v>
      </c>
    </row>
    <row r="3658" spans="1:27">
      <c r="A3658" s="51" t="s">
        <v>28</v>
      </c>
      <c r="B3658" s="13" t="s">
        <v>14493</v>
      </c>
      <c r="C3658" s="14" t="s">
        <v>14494</v>
      </c>
      <c r="D3658" s="17" t="s">
        <v>14495</v>
      </c>
      <c r="E3658" s="1" t="s">
        <v>7411</v>
      </c>
      <c r="F3658" s="1" t="s">
        <v>7411</v>
      </c>
      <c r="G3658" s="1" t="s">
        <v>7411</v>
      </c>
      <c r="H3658" s="13" t="s">
        <v>7411</v>
      </c>
      <c r="I3658" s="13" t="s">
        <v>7411</v>
      </c>
      <c r="J3658" s="13"/>
      <c r="K3658" s="196" t="s">
        <v>6515</v>
      </c>
      <c r="L3658" s="13" t="s">
        <v>7438</v>
      </c>
      <c r="M3658" s="13" t="s">
        <v>151</v>
      </c>
      <c r="N3658" s="13" t="s">
        <v>7411</v>
      </c>
      <c r="O3658" s="13" t="s">
        <v>2902</v>
      </c>
      <c r="P3658" s="1" t="e">
        <f>LEFT(#REF!,2) = "BR"</f>
        <v>#REF!</v>
      </c>
      <c r="Q3658" s="155" t="s">
        <v>2901</v>
      </c>
      <c r="R3658" s="39" t="s">
        <v>1970</v>
      </c>
      <c r="S3658" s="1" t="s">
        <v>7602</v>
      </c>
      <c r="T3658" s="1" t="s">
        <v>1971</v>
      </c>
      <c r="U3658" s="182" t="s">
        <v>1971</v>
      </c>
      <c r="V3658" s="51"/>
      <c r="W3658" s="1"/>
      <c r="X3658" s="1"/>
      <c r="Y3658" s="313"/>
      <c r="Z3658" s="313"/>
      <c r="AA3658" s="313"/>
    </row>
    <row r="3659" spans="1:27">
      <c r="A3659" s="51" t="s">
        <v>28</v>
      </c>
      <c r="B3659" s="13" t="s">
        <v>14496</v>
      </c>
      <c r="C3659" s="14" t="s">
        <v>14497</v>
      </c>
      <c r="D3659" s="17" t="s">
        <v>14498</v>
      </c>
      <c r="E3659" s="1" t="s">
        <v>7411</v>
      </c>
      <c r="F3659" s="1" t="s">
        <v>7411</v>
      </c>
      <c r="G3659" s="1" t="s">
        <v>7411</v>
      </c>
      <c r="H3659" s="13" t="s">
        <v>7411</v>
      </c>
      <c r="I3659" s="13" t="s">
        <v>7411</v>
      </c>
      <c r="J3659" s="13"/>
      <c r="K3659" s="182" t="s">
        <v>8695</v>
      </c>
      <c r="L3659" s="130" t="s">
        <v>7520</v>
      </c>
      <c r="M3659" s="13" t="s">
        <v>151</v>
      </c>
      <c r="N3659" s="13" t="s">
        <v>7411</v>
      </c>
      <c r="O3659" s="13" t="s">
        <v>124</v>
      </c>
      <c r="P3659" s="1" t="e">
        <f>LEFT(#REF!,2) = "BR"</f>
        <v>#REF!</v>
      </c>
      <c r="Q3659" s="61" t="s">
        <v>486</v>
      </c>
      <c r="R3659" s="83" t="s">
        <v>664</v>
      </c>
      <c r="S3659" s="20" t="s">
        <v>7537</v>
      </c>
      <c r="T3659" s="20" t="s">
        <v>665</v>
      </c>
      <c r="U3659" s="182" t="s">
        <v>7438</v>
      </c>
      <c r="V3659" s="13"/>
      <c r="W3659" s="1"/>
      <c r="X3659" s="1"/>
      <c r="Y3659" s="313"/>
      <c r="Z3659" s="313"/>
      <c r="AA3659" s="313"/>
    </row>
    <row r="3660" spans="1:27">
      <c r="A3660" s="51" t="s">
        <v>28</v>
      </c>
      <c r="B3660" s="13" t="s">
        <v>14496</v>
      </c>
      <c r="C3660" s="14" t="s">
        <v>14497</v>
      </c>
      <c r="D3660" s="17" t="s">
        <v>14498</v>
      </c>
      <c r="E3660" s="1" t="s">
        <v>7411</v>
      </c>
      <c r="F3660" s="1" t="s">
        <v>7411</v>
      </c>
      <c r="G3660" s="1" t="s">
        <v>7411</v>
      </c>
      <c r="H3660" s="13" t="s">
        <v>7411</v>
      </c>
      <c r="I3660" s="13" t="s">
        <v>7411</v>
      </c>
      <c r="J3660" s="13"/>
      <c r="K3660" s="182" t="s">
        <v>8695</v>
      </c>
      <c r="L3660" s="130" t="s">
        <v>7520</v>
      </c>
      <c r="M3660" s="13" t="s">
        <v>206</v>
      </c>
      <c r="N3660" s="13" t="s">
        <v>7411</v>
      </c>
      <c r="O3660" s="1" t="s">
        <v>107</v>
      </c>
      <c r="P3660" s="1" t="e">
        <f>LEFT(#REF!,2) = "BR"</f>
        <v>#REF!</v>
      </c>
      <c r="Q3660" s="61" t="s">
        <v>3084</v>
      </c>
      <c r="R3660" s="61" t="s">
        <v>968</v>
      </c>
      <c r="S3660" s="1" t="s">
        <v>7659</v>
      </c>
      <c r="T3660" s="1" t="s">
        <v>969</v>
      </c>
      <c r="U3660" s="182" t="s">
        <v>7438</v>
      </c>
      <c r="V3660" s="6"/>
      <c r="W3660" s="1"/>
      <c r="X3660" s="1"/>
      <c r="Y3660" s="22"/>
      <c r="Z3660" s="22"/>
      <c r="AA3660" s="22"/>
    </row>
    <row r="3661" spans="1:27">
      <c r="A3661" s="51" t="s">
        <v>28</v>
      </c>
      <c r="B3661" s="13" t="s">
        <v>14499</v>
      </c>
      <c r="C3661" s="14" t="s">
        <v>14500</v>
      </c>
      <c r="D3661" s="17" t="s">
        <v>2428</v>
      </c>
      <c r="E3661" s="1" t="s">
        <v>7411</v>
      </c>
      <c r="F3661" s="1" t="s">
        <v>7411</v>
      </c>
      <c r="G3661" s="1" t="s">
        <v>7411</v>
      </c>
      <c r="H3661" s="13" t="s">
        <v>7411</v>
      </c>
      <c r="I3661" s="13" t="s">
        <v>7411</v>
      </c>
      <c r="J3661" s="13"/>
      <c r="K3661" s="55" t="s">
        <v>6515</v>
      </c>
      <c r="L3661" s="55" t="s">
        <v>7438</v>
      </c>
      <c r="M3661" s="13" t="s">
        <v>48</v>
      </c>
      <c r="N3661" s="13" t="s">
        <v>7411</v>
      </c>
      <c r="O3661" s="13" t="s">
        <v>161</v>
      </c>
      <c r="P3661" s="1" t="e">
        <f>LEFT(#REF!,2) = "BR"</f>
        <v>#REF!</v>
      </c>
      <c r="Q3661" s="61" t="s">
        <v>2428</v>
      </c>
      <c r="R3661" s="58" t="s">
        <v>1843</v>
      </c>
      <c r="S3661" s="4" t="s">
        <v>7589</v>
      </c>
      <c r="T3661" s="4" t="s">
        <v>1844</v>
      </c>
      <c r="U3661" s="182" t="s">
        <v>1844</v>
      </c>
      <c r="V3661" s="13"/>
      <c r="W3661" s="1"/>
      <c r="X3661" s="1"/>
      <c r="Y3661" s="97"/>
      <c r="Z3661" s="97"/>
      <c r="AA3661" s="97"/>
    </row>
    <row r="3662" spans="1:27">
      <c r="A3662" s="51" t="s">
        <v>28</v>
      </c>
      <c r="B3662" s="13" t="s">
        <v>14501</v>
      </c>
      <c r="C3662" s="14" t="s">
        <v>14502</v>
      </c>
      <c r="D3662" s="17" t="s">
        <v>2903</v>
      </c>
      <c r="E3662" s="1" t="s">
        <v>7411</v>
      </c>
      <c r="F3662" s="1" t="s">
        <v>7411</v>
      </c>
      <c r="G3662" s="1" t="s">
        <v>7411</v>
      </c>
      <c r="H3662" s="13" t="s">
        <v>7412</v>
      </c>
      <c r="I3662" s="13" t="s">
        <v>7411</v>
      </c>
      <c r="J3662" s="13"/>
      <c r="K3662" s="182" t="s">
        <v>8757</v>
      </c>
      <c r="L3662" s="182" t="s">
        <v>8757</v>
      </c>
      <c r="M3662" s="13" t="s">
        <v>151</v>
      </c>
      <c r="N3662" s="13" t="s">
        <v>7411</v>
      </c>
      <c r="O3662" s="13" t="s">
        <v>2904</v>
      </c>
      <c r="P3662" s="1" t="e">
        <f>LEFT(#REF!,2) = "BR"</f>
        <v>#REF!</v>
      </c>
      <c r="Q3662" s="61" t="s">
        <v>2903</v>
      </c>
      <c r="R3662" s="41" t="s">
        <v>1962</v>
      </c>
      <c r="S3662" s="50" t="s">
        <v>7904</v>
      </c>
      <c r="T3662" s="50" t="s">
        <v>1963</v>
      </c>
      <c r="U3662" s="182" t="s">
        <v>1963</v>
      </c>
      <c r="V3662" s="13"/>
      <c r="W3662" s="1"/>
      <c r="X3662" s="67"/>
      <c r="Y3662" s="313"/>
      <c r="Z3662" s="313"/>
      <c r="AA3662" s="313"/>
    </row>
    <row r="3663" spans="1:27">
      <c r="A3663" s="51" t="s">
        <v>28</v>
      </c>
      <c r="B3663" s="13" t="s">
        <v>14501</v>
      </c>
      <c r="C3663" s="14" t="s">
        <v>14502</v>
      </c>
      <c r="D3663" s="17" t="s">
        <v>2903</v>
      </c>
      <c r="E3663" s="1" t="s">
        <v>7411</v>
      </c>
      <c r="F3663" s="1" t="s">
        <v>7411</v>
      </c>
      <c r="G3663" s="1" t="s">
        <v>7411</v>
      </c>
      <c r="H3663" s="13" t="s">
        <v>7412</v>
      </c>
      <c r="I3663" s="13" t="s">
        <v>7411</v>
      </c>
      <c r="J3663" s="13"/>
      <c r="K3663" s="182" t="s">
        <v>8757</v>
      </c>
      <c r="L3663" s="132" t="s">
        <v>7520</v>
      </c>
      <c r="M3663" s="13" t="s">
        <v>151</v>
      </c>
      <c r="N3663" s="13" t="s">
        <v>7411</v>
      </c>
      <c r="O3663" s="13" t="s">
        <v>124</v>
      </c>
      <c r="P3663" s="1" t="e">
        <f>LEFT(#REF!,2) = "BR"</f>
        <v>#REF!</v>
      </c>
      <c r="Q3663" s="61" t="s">
        <v>486</v>
      </c>
      <c r="R3663" s="41" t="s">
        <v>1962</v>
      </c>
      <c r="S3663" s="50" t="s">
        <v>7904</v>
      </c>
      <c r="T3663" s="50" t="s">
        <v>1963</v>
      </c>
      <c r="U3663" s="182" t="s">
        <v>7438</v>
      </c>
      <c r="V3663" s="13"/>
      <c r="W3663" s="1"/>
      <c r="X3663" s="67"/>
      <c r="Y3663" s="313"/>
      <c r="Z3663" s="313"/>
      <c r="AA3663" s="313"/>
    </row>
    <row r="3664" spans="1:27">
      <c r="A3664" s="51" t="s">
        <v>28</v>
      </c>
      <c r="B3664" s="13" t="s">
        <v>14501</v>
      </c>
      <c r="C3664" s="14" t="s">
        <v>14502</v>
      </c>
      <c r="D3664" s="17" t="s">
        <v>2903</v>
      </c>
      <c r="E3664" s="1" t="s">
        <v>7411</v>
      </c>
      <c r="F3664" s="1" t="s">
        <v>7411</v>
      </c>
      <c r="G3664" s="1" t="s">
        <v>7411</v>
      </c>
      <c r="H3664" s="13" t="s">
        <v>7412</v>
      </c>
      <c r="I3664" s="13" t="s">
        <v>7411</v>
      </c>
      <c r="J3664" s="13"/>
      <c r="K3664" s="182" t="s">
        <v>8757</v>
      </c>
      <c r="L3664" s="132" t="s">
        <v>7520</v>
      </c>
      <c r="M3664" s="13" t="s">
        <v>151</v>
      </c>
      <c r="N3664" s="13" t="s">
        <v>7411</v>
      </c>
      <c r="O3664" s="13" t="s">
        <v>250</v>
      </c>
      <c r="P3664" s="1" t="e">
        <f>LEFT(#REF!,2) = "BR"</f>
        <v>#REF!</v>
      </c>
      <c r="Q3664" s="61" t="s">
        <v>2793</v>
      </c>
      <c r="R3664" s="41" t="s">
        <v>1962</v>
      </c>
      <c r="S3664" s="50" t="s">
        <v>7904</v>
      </c>
      <c r="T3664" s="50" t="s">
        <v>1963</v>
      </c>
      <c r="U3664" s="182" t="s">
        <v>7438</v>
      </c>
      <c r="V3664" s="13"/>
      <c r="W3664" s="1"/>
      <c r="X3664" s="67"/>
      <c r="Y3664" s="313"/>
      <c r="Z3664" s="313"/>
      <c r="AA3664" s="313"/>
    </row>
    <row r="3665" spans="1:27">
      <c r="A3665" s="51" t="s">
        <v>28</v>
      </c>
      <c r="B3665" s="13" t="s">
        <v>14503</v>
      </c>
      <c r="C3665" s="14" t="s">
        <v>14504</v>
      </c>
      <c r="D3665" s="17" t="s">
        <v>14505</v>
      </c>
      <c r="E3665" s="1" t="s">
        <v>7411</v>
      </c>
      <c r="F3665" s="1" t="s">
        <v>7411</v>
      </c>
      <c r="G3665" s="1" t="s">
        <v>7411</v>
      </c>
      <c r="H3665" s="13" t="s">
        <v>7412</v>
      </c>
      <c r="I3665" s="13" t="s">
        <v>7411</v>
      </c>
      <c r="J3665" s="13"/>
      <c r="K3665" s="182" t="s">
        <v>8695</v>
      </c>
      <c r="L3665" s="132" t="s">
        <v>7520</v>
      </c>
      <c r="M3665" s="13" t="s">
        <v>52</v>
      </c>
      <c r="N3665" s="13" t="s">
        <v>7411</v>
      </c>
      <c r="O3665" s="13" t="s">
        <v>394</v>
      </c>
      <c r="P3665" s="1" t="e">
        <f>LEFT(#REF!,2) = "BR"</f>
        <v>#REF!</v>
      </c>
      <c r="Q3665" s="351" t="s">
        <v>1290</v>
      </c>
      <c r="R3665" s="41" t="s">
        <v>1858</v>
      </c>
      <c r="S3665" s="50" t="s">
        <v>7909</v>
      </c>
      <c r="T3665" s="50" t="s">
        <v>1859</v>
      </c>
      <c r="U3665" s="182" t="s">
        <v>7438</v>
      </c>
      <c r="V3665" s="13"/>
      <c r="W3665" s="1"/>
      <c r="X3665" s="1"/>
      <c r="Y3665" s="366"/>
      <c r="Z3665" s="366"/>
      <c r="AA3665" s="366"/>
    </row>
    <row r="3666" spans="1:27">
      <c r="A3666" s="51" t="s">
        <v>28</v>
      </c>
      <c r="B3666" s="13" t="s">
        <v>14503</v>
      </c>
      <c r="C3666" s="14" t="s">
        <v>14504</v>
      </c>
      <c r="D3666" s="17" t="s">
        <v>14505</v>
      </c>
      <c r="E3666" s="1" t="s">
        <v>7411</v>
      </c>
      <c r="F3666" s="1" t="s">
        <v>7411</v>
      </c>
      <c r="G3666" s="1" t="s">
        <v>7411</v>
      </c>
      <c r="H3666" s="13" t="s">
        <v>7412</v>
      </c>
      <c r="I3666" s="13" t="s">
        <v>7411</v>
      </c>
      <c r="J3666" s="13"/>
      <c r="K3666" s="182" t="s">
        <v>8695</v>
      </c>
      <c r="L3666" s="132" t="s">
        <v>7520</v>
      </c>
      <c r="M3666" s="13" t="s">
        <v>151</v>
      </c>
      <c r="N3666" s="13" t="s">
        <v>7411</v>
      </c>
      <c r="O3666" s="13" t="s">
        <v>2883</v>
      </c>
      <c r="P3666" s="1" t="e">
        <f>LEFT(#REF!,2) = "BR"</f>
        <v>#REF!</v>
      </c>
      <c r="Q3666" s="61" t="s">
        <v>2882</v>
      </c>
      <c r="R3666" s="41" t="s">
        <v>1962</v>
      </c>
      <c r="S3666" s="50" t="s">
        <v>7904</v>
      </c>
      <c r="T3666" s="50" t="s">
        <v>1963</v>
      </c>
      <c r="U3666" s="182" t="s">
        <v>7438</v>
      </c>
      <c r="V3666" s="13"/>
      <c r="W3666" s="1"/>
      <c r="X3666" s="1"/>
      <c r="Y3666" s="56"/>
      <c r="Z3666" s="56"/>
      <c r="AA3666" s="56"/>
    </row>
    <row r="3667" spans="1:27">
      <c r="A3667" s="51" t="s">
        <v>28</v>
      </c>
      <c r="B3667" s="13" t="s">
        <v>14506</v>
      </c>
      <c r="C3667" s="14" t="s">
        <v>14507</v>
      </c>
      <c r="D3667" s="17" t="s">
        <v>14508</v>
      </c>
      <c r="E3667" s="1" t="s">
        <v>7411</v>
      </c>
      <c r="F3667" s="1" t="s">
        <v>7411</v>
      </c>
      <c r="G3667" s="1" t="s">
        <v>7411</v>
      </c>
      <c r="H3667" s="1" t="s">
        <v>7411</v>
      </c>
      <c r="I3667" s="13" t="s">
        <v>7411</v>
      </c>
      <c r="J3667" s="13"/>
      <c r="K3667" s="182" t="s">
        <v>8695</v>
      </c>
      <c r="L3667" s="132" t="s">
        <v>7520</v>
      </c>
      <c r="M3667" s="13" t="s">
        <v>52</v>
      </c>
      <c r="N3667" s="13" t="s">
        <v>7411</v>
      </c>
      <c r="O3667" s="13" t="s">
        <v>83</v>
      </c>
      <c r="P3667" s="1" t="e">
        <f>LEFT(#REF!,2) = "BR"</f>
        <v>#REF!</v>
      </c>
      <c r="Q3667" s="61" t="s">
        <v>2439</v>
      </c>
      <c r="R3667" s="61" t="s">
        <v>1868</v>
      </c>
      <c r="S3667" s="13" t="s">
        <v>7578</v>
      </c>
      <c r="T3667" s="13" t="s">
        <v>1869</v>
      </c>
      <c r="U3667" s="182" t="s">
        <v>7438</v>
      </c>
      <c r="V3667" s="13"/>
      <c r="W3667" s="1"/>
      <c r="X3667" s="1"/>
      <c r="Y3667" s="56"/>
      <c r="Z3667" s="56"/>
      <c r="AA3667" s="56"/>
    </row>
    <row r="3668" spans="1:27">
      <c r="A3668" s="51" t="s">
        <v>28</v>
      </c>
      <c r="B3668" s="13" t="s">
        <v>14506</v>
      </c>
      <c r="C3668" s="14" t="s">
        <v>14507</v>
      </c>
      <c r="D3668" s="17" t="s">
        <v>14508</v>
      </c>
      <c r="E3668" s="1" t="s">
        <v>7411</v>
      </c>
      <c r="F3668" s="1" t="s">
        <v>7411</v>
      </c>
      <c r="G3668" s="1" t="s">
        <v>7411</v>
      </c>
      <c r="H3668" s="1" t="s">
        <v>7411</v>
      </c>
      <c r="I3668" s="13" t="s">
        <v>7411</v>
      </c>
      <c r="J3668" s="13"/>
      <c r="K3668" s="182" t="s">
        <v>8695</v>
      </c>
      <c r="L3668" s="132" t="s">
        <v>7520</v>
      </c>
      <c r="M3668" s="13" t="s">
        <v>143</v>
      </c>
      <c r="N3668" s="13" t="s">
        <v>7411</v>
      </c>
      <c r="O3668" s="13" t="s">
        <v>65</v>
      </c>
      <c r="P3668" s="1" t="e">
        <f>LEFT(#REF!,2) = "BR"</f>
        <v>#REF!</v>
      </c>
      <c r="Q3668" s="61" t="s">
        <v>2640</v>
      </c>
      <c r="R3668" s="2" t="s">
        <v>1994</v>
      </c>
      <c r="S3668" s="50" t="s">
        <v>7974</v>
      </c>
      <c r="T3668" s="50" t="s">
        <v>1995</v>
      </c>
      <c r="U3668" s="182" t="s">
        <v>7438</v>
      </c>
      <c r="V3668" s="13"/>
      <c r="W3668" s="1"/>
      <c r="X3668" s="1"/>
      <c r="Y3668" s="211"/>
      <c r="Z3668" s="211"/>
      <c r="AA3668" s="211"/>
    </row>
    <row r="3669" spans="1:27">
      <c r="A3669" s="51" t="s">
        <v>28</v>
      </c>
      <c r="B3669" s="13" t="s">
        <v>14509</v>
      </c>
      <c r="C3669" s="14" t="s">
        <v>14510</v>
      </c>
      <c r="D3669" s="17" t="s">
        <v>14511</v>
      </c>
      <c r="E3669" s="1" t="s">
        <v>7411</v>
      </c>
      <c r="F3669" s="1" t="s">
        <v>7411</v>
      </c>
      <c r="G3669" s="1" t="s">
        <v>7411</v>
      </c>
      <c r="H3669" s="13" t="s">
        <v>7412</v>
      </c>
      <c r="I3669" s="13" t="s">
        <v>7411</v>
      </c>
      <c r="J3669" s="13"/>
      <c r="K3669" s="182" t="s">
        <v>8695</v>
      </c>
      <c r="L3669" s="132" t="s">
        <v>7618</v>
      </c>
      <c r="M3669" s="13" t="s">
        <v>52</v>
      </c>
      <c r="N3669" s="13" t="s">
        <v>7411</v>
      </c>
      <c r="O3669" s="13" t="s">
        <v>83</v>
      </c>
      <c r="P3669" s="1" t="e">
        <f>LEFT(#REF!,2) = "BR"</f>
        <v>#REF!</v>
      </c>
      <c r="Q3669" s="61" t="s">
        <v>2439</v>
      </c>
      <c r="R3669" s="39" t="s">
        <v>361</v>
      </c>
      <c r="S3669" s="1" t="s">
        <v>7521</v>
      </c>
      <c r="T3669" s="1" t="s">
        <v>362</v>
      </c>
      <c r="U3669" s="182" t="s">
        <v>7438</v>
      </c>
      <c r="V3669" s="13"/>
      <c r="W3669" s="1"/>
      <c r="X3669" s="1"/>
      <c r="Y3669" s="211"/>
      <c r="Z3669" s="211"/>
      <c r="AA3669" s="211"/>
    </row>
    <row r="3670" spans="1:27">
      <c r="A3670" s="51" t="s">
        <v>28</v>
      </c>
      <c r="B3670" s="13" t="s">
        <v>14509</v>
      </c>
      <c r="C3670" s="14" t="s">
        <v>14510</v>
      </c>
      <c r="D3670" s="17" t="s">
        <v>14511</v>
      </c>
      <c r="E3670" s="1" t="s">
        <v>7411</v>
      </c>
      <c r="F3670" s="1" t="s">
        <v>7411</v>
      </c>
      <c r="G3670" s="1" t="s">
        <v>7411</v>
      </c>
      <c r="H3670" s="13" t="s">
        <v>7412</v>
      </c>
      <c r="I3670" s="13" t="s">
        <v>7411</v>
      </c>
      <c r="J3670" s="13"/>
      <c r="K3670" s="182" t="s">
        <v>8695</v>
      </c>
      <c r="L3670" s="132" t="s">
        <v>7618</v>
      </c>
      <c r="M3670" s="13" t="s">
        <v>79</v>
      </c>
      <c r="N3670" s="13" t="s">
        <v>7411</v>
      </c>
      <c r="O3670" s="13" t="s">
        <v>110</v>
      </c>
      <c r="P3670" s="1" t="e">
        <f>LEFT(#REF!,2) = "BR"</f>
        <v>#REF!</v>
      </c>
      <c r="Q3670" s="61" t="s">
        <v>2704</v>
      </c>
      <c r="R3670" s="58" t="s">
        <v>2181</v>
      </c>
      <c r="S3670" s="1" t="s">
        <v>7549</v>
      </c>
      <c r="T3670" s="1" t="s">
        <v>2182</v>
      </c>
      <c r="U3670" s="182" t="s">
        <v>7438</v>
      </c>
      <c r="V3670" s="13"/>
      <c r="W3670" s="1"/>
      <c r="X3670" s="1"/>
      <c r="Y3670" s="211"/>
      <c r="Z3670" s="211"/>
      <c r="AA3670" s="211"/>
    </row>
    <row r="3671" spans="1:27">
      <c r="A3671" s="51" t="s">
        <v>28</v>
      </c>
      <c r="B3671" s="13" t="s">
        <v>14509</v>
      </c>
      <c r="C3671" s="14" t="s">
        <v>14510</v>
      </c>
      <c r="D3671" s="17" t="s">
        <v>14511</v>
      </c>
      <c r="E3671" s="1" t="s">
        <v>7411</v>
      </c>
      <c r="F3671" s="1" t="s">
        <v>7411</v>
      </c>
      <c r="G3671" s="1" t="s">
        <v>7411</v>
      </c>
      <c r="H3671" s="13" t="s">
        <v>7412</v>
      </c>
      <c r="I3671" s="13" t="s">
        <v>7411</v>
      </c>
      <c r="J3671" s="13"/>
      <c r="K3671" s="182" t="s">
        <v>8695</v>
      </c>
      <c r="L3671" s="132" t="s">
        <v>7618</v>
      </c>
      <c r="M3671" s="13" t="s">
        <v>52</v>
      </c>
      <c r="N3671" s="13" t="s">
        <v>7411</v>
      </c>
      <c r="O3671" s="13" t="s">
        <v>635</v>
      </c>
      <c r="P3671" s="1" t="e">
        <f>LEFT(#REF!,2) = "BR"</f>
        <v>#REF!</v>
      </c>
      <c r="Q3671" s="61" t="s">
        <v>2512</v>
      </c>
      <c r="R3671" s="41" t="s">
        <v>1858</v>
      </c>
      <c r="S3671" s="231" t="s">
        <v>7909</v>
      </c>
      <c r="T3671" s="231" t="s">
        <v>1859</v>
      </c>
      <c r="U3671" s="182" t="s">
        <v>7438</v>
      </c>
      <c r="V3671" s="13"/>
      <c r="W3671" s="1"/>
      <c r="X3671" s="1"/>
      <c r="Y3671" s="211"/>
      <c r="Z3671" s="211"/>
      <c r="AA3671" s="211"/>
    </row>
    <row r="3672" spans="1:27">
      <c r="A3672" s="51" t="s">
        <v>28</v>
      </c>
      <c r="B3672" s="13" t="s">
        <v>14512</v>
      </c>
      <c r="C3672" s="14" t="s">
        <v>14513</v>
      </c>
      <c r="D3672" s="17" t="s">
        <v>14514</v>
      </c>
      <c r="E3672" s="1" t="s">
        <v>7411</v>
      </c>
      <c r="F3672" s="1" t="s">
        <v>7411</v>
      </c>
      <c r="G3672" s="1" t="s">
        <v>7411</v>
      </c>
      <c r="H3672" s="13" t="s">
        <v>7411</v>
      </c>
      <c r="I3672" s="80" t="s">
        <v>7411</v>
      </c>
      <c r="J3672" s="13"/>
      <c r="K3672" s="225" t="s">
        <v>8695</v>
      </c>
      <c r="L3672" s="132" t="s">
        <v>7520</v>
      </c>
      <c r="M3672" s="13" t="s">
        <v>79</v>
      </c>
      <c r="N3672" s="80" t="s">
        <v>7411</v>
      </c>
      <c r="O3672" s="13" t="s">
        <v>163</v>
      </c>
      <c r="P3672" s="1" t="e">
        <f>LEFT(#REF!,2) = "BR"</f>
        <v>#REF!</v>
      </c>
      <c r="Q3672" s="58" t="s">
        <v>2706</v>
      </c>
      <c r="R3672" s="58" t="s">
        <v>2181</v>
      </c>
      <c r="S3672" s="1" t="s">
        <v>7549</v>
      </c>
      <c r="T3672" s="1" t="s">
        <v>2182</v>
      </c>
      <c r="U3672" s="182" t="s">
        <v>7438</v>
      </c>
      <c r="V3672" s="13"/>
      <c r="W3672" s="1"/>
      <c r="X3672" s="67"/>
      <c r="Y3672" s="134"/>
      <c r="Z3672" s="134"/>
      <c r="AA3672" s="313"/>
    </row>
    <row r="3673" spans="1:27">
      <c r="A3673" s="51" t="s">
        <v>28</v>
      </c>
      <c r="B3673" s="13" t="s">
        <v>14512</v>
      </c>
      <c r="C3673" s="14" t="s">
        <v>14513</v>
      </c>
      <c r="D3673" s="17" t="s">
        <v>14514</v>
      </c>
      <c r="E3673" s="1" t="s">
        <v>7411</v>
      </c>
      <c r="F3673" s="1" t="s">
        <v>7411</v>
      </c>
      <c r="G3673" s="1" t="s">
        <v>7411</v>
      </c>
      <c r="H3673" s="13" t="s">
        <v>7411</v>
      </c>
      <c r="I3673" s="13" t="s">
        <v>7411</v>
      </c>
      <c r="J3673" s="13"/>
      <c r="K3673" s="182" t="s">
        <v>8695</v>
      </c>
      <c r="L3673" s="132" t="s">
        <v>7520</v>
      </c>
      <c r="M3673" s="13" t="s">
        <v>97</v>
      </c>
      <c r="N3673" s="13" t="s">
        <v>7411</v>
      </c>
      <c r="O3673" s="13" t="s">
        <v>356</v>
      </c>
      <c r="P3673" s="1" t="e">
        <f>LEFT(#REF!,2) = "BR"</f>
        <v>#REF!</v>
      </c>
      <c r="Q3673" s="39" t="s">
        <v>1481</v>
      </c>
      <c r="R3673" s="61" t="s">
        <v>1531</v>
      </c>
      <c r="S3673" s="13" t="s">
        <v>8049</v>
      </c>
      <c r="T3673" s="13" t="s">
        <v>1532</v>
      </c>
      <c r="U3673" s="182" t="s">
        <v>7438</v>
      </c>
      <c r="V3673" s="13"/>
      <c r="W3673" s="1"/>
      <c r="X3673" s="1"/>
      <c r="Y3673" s="48" t="s">
        <v>3718</v>
      </c>
      <c r="Z3673" s="48" t="s">
        <v>14355</v>
      </c>
      <c r="AA3673" s="48" t="s">
        <v>1482</v>
      </c>
    </row>
    <row r="3674" spans="1:27">
      <c r="A3674" s="51" t="s">
        <v>28</v>
      </c>
      <c r="B3674" s="13" t="s">
        <v>14515</v>
      </c>
      <c r="C3674" s="14" t="s">
        <v>14516</v>
      </c>
      <c r="D3674" s="17" t="s">
        <v>14517</v>
      </c>
      <c r="E3674" s="1" t="s">
        <v>7411</v>
      </c>
      <c r="F3674" s="1" t="s">
        <v>7411</v>
      </c>
      <c r="G3674" s="1" t="s">
        <v>7411</v>
      </c>
      <c r="H3674" s="13" t="s">
        <v>7411</v>
      </c>
      <c r="I3674" s="13" t="s">
        <v>7411</v>
      </c>
      <c r="J3674" s="71"/>
      <c r="K3674" s="55" t="s">
        <v>6515</v>
      </c>
      <c r="L3674" s="55" t="s">
        <v>7438</v>
      </c>
      <c r="M3674" s="13" t="s">
        <v>143</v>
      </c>
      <c r="N3674" s="13" t="s">
        <v>7411</v>
      </c>
      <c r="O3674" s="13" t="s">
        <v>49</v>
      </c>
      <c r="P3674" s="1" t="e">
        <f>LEFT(#REF!,2) = "BR"</f>
        <v>#REF!</v>
      </c>
      <c r="Q3674" s="61" t="s">
        <v>2641</v>
      </c>
      <c r="R3674" s="2" t="s">
        <v>1994</v>
      </c>
      <c r="S3674" s="50" t="s">
        <v>7974</v>
      </c>
      <c r="T3674" s="50" t="s">
        <v>1995</v>
      </c>
      <c r="U3674" s="182" t="s">
        <v>1995</v>
      </c>
      <c r="V3674" s="13"/>
      <c r="W3674" s="1"/>
      <c r="X3674" s="1"/>
      <c r="Y3674" s="48" t="s">
        <v>10846</v>
      </c>
      <c r="Z3674" s="140" t="s">
        <v>8867</v>
      </c>
      <c r="AA3674" s="48" t="s">
        <v>14518</v>
      </c>
    </row>
    <row r="3675" spans="1:27">
      <c r="A3675" s="51" t="s">
        <v>28</v>
      </c>
      <c r="B3675" s="13" t="s">
        <v>14519</v>
      </c>
      <c r="C3675" s="14" t="s">
        <v>14520</v>
      </c>
      <c r="D3675" s="17" t="s">
        <v>14521</v>
      </c>
      <c r="E3675" s="1" t="s">
        <v>7411</v>
      </c>
      <c r="F3675" s="1" t="s">
        <v>7411</v>
      </c>
      <c r="G3675" s="1" t="s">
        <v>7411</v>
      </c>
      <c r="H3675" s="13" t="s">
        <v>7411</v>
      </c>
      <c r="I3675" s="13" t="s">
        <v>7411</v>
      </c>
      <c r="J3675" s="13"/>
      <c r="K3675" s="55" t="s">
        <v>6515</v>
      </c>
      <c r="L3675" s="55" t="s">
        <v>7438</v>
      </c>
      <c r="M3675" s="13" t="s">
        <v>144</v>
      </c>
      <c r="N3675" s="13" t="s">
        <v>7411</v>
      </c>
      <c r="O3675" s="1" t="s">
        <v>124</v>
      </c>
      <c r="P3675" s="1" t="e">
        <f>LEFT(#REF!,2) = "BR"</f>
        <v>#REF!</v>
      </c>
      <c r="Q3675" s="39" t="s">
        <v>1983</v>
      </c>
      <c r="R3675" s="41" t="s">
        <v>1988</v>
      </c>
      <c r="S3675" s="4" t="s">
        <v>7932</v>
      </c>
      <c r="T3675" s="4" t="s">
        <v>1989</v>
      </c>
      <c r="U3675" s="182" t="s">
        <v>1989</v>
      </c>
      <c r="V3675" s="13"/>
      <c r="W3675" s="1"/>
      <c r="X3675" s="1"/>
      <c r="Y3675" s="48" t="s">
        <v>10846</v>
      </c>
      <c r="Z3675" s="140" t="s">
        <v>8867</v>
      </c>
      <c r="AA3675" s="48" t="s">
        <v>14522</v>
      </c>
    </row>
    <row r="3676" spans="1:27">
      <c r="A3676" s="51" t="s">
        <v>28</v>
      </c>
      <c r="B3676" s="13" t="s">
        <v>14523</v>
      </c>
      <c r="C3676" s="14" t="s">
        <v>14524</v>
      </c>
      <c r="D3676" s="17" t="s">
        <v>14525</v>
      </c>
      <c r="E3676" s="1" t="s">
        <v>7411</v>
      </c>
      <c r="F3676" s="1" t="s">
        <v>7411</v>
      </c>
      <c r="G3676" s="1" t="s">
        <v>7411</v>
      </c>
      <c r="H3676" s="13" t="s">
        <v>7411</v>
      </c>
      <c r="I3676" s="13" t="s">
        <v>7411</v>
      </c>
      <c r="J3676" s="13"/>
      <c r="K3676" s="55" t="s">
        <v>8695</v>
      </c>
      <c r="L3676" s="44" t="s">
        <v>7520</v>
      </c>
      <c r="M3676" s="13" t="s">
        <v>79</v>
      </c>
      <c r="N3676" s="13" t="s">
        <v>7411</v>
      </c>
      <c r="O3676" s="13" t="s">
        <v>191</v>
      </c>
      <c r="P3676" s="1" t="e">
        <f>LEFT(#REF!,2) = "BR"</f>
        <v>#REF!</v>
      </c>
      <c r="Q3676" s="61" t="s">
        <v>2707</v>
      </c>
      <c r="R3676" s="58" t="s">
        <v>2181</v>
      </c>
      <c r="S3676" s="1" t="s">
        <v>7549</v>
      </c>
      <c r="T3676" s="1" t="s">
        <v>2182</v>
      </c>
      <c r="U3676" s="182" t="s">
        <v>7438</v>
      </c>
      <c r="V3676" s="13"/>
      <c r="W3676" s="1"/>
      <c r="X3676" s="1"/>
      <c r="Y3676" s="48" t="s">
        <v>10846</v>
      </c>
      <c r="Z3676" s="140" t="s">
        <v>8867</v>
      </c>
      <c r="AA3676" s="48" t="s">
        <v>14526</v>
      </c>
    </row>
    <row r="3677" spans="1:27">
      <c r="A3677" s="51" t="s">
        <v>28</v>
      </c>
      <c r="B3677" s="13" t="s">
        <v>14523</v>
      </c>
      <c r="C3677" s="14" t="s">
        <v>14524</v>
      </c>
      <c r="D3677" s="17" t="s">
        <v>14525</v>
      </c>
      <c r="E3677" s="1" t="s">
        <v>7411</v>
      </c>
      <c r="F3677" s="1" t="s">
        <v>7411</v>
      </c>
      <c r="G3677" s="1" t="s">
        <v>7411</v>
      </c>
      <c r="H3677" s="13" t="s">
        <v>7411</v>
      </c>
      <c r="I3677" s="13" t="s">
        <v>7411</v>
      </c>
      <c r="J3677" s="13"/>
      <c r="K3677" s="55" t="s">
        <v>8695</v>
      </c>
      <c r="L3677" s="44" t="s">
        <v>7520</v>
      </c>
      <c r="M3677" s="13" t="s">
        <v>52</v>
      </c>
      <c r="N3677" s="13" t="s">
        <v>7411</v>
      </c>
      <c r="O3677" s="13" t="s">
        <v>1940</v>
      </c>
      <c r="P3677" s="1" t="e">
        <f>LEFT(#REF!,2) = "BR"</f>
        <v>#REF!</v>
      </c>
      <c r="Q3677" s="61" t="s">
        <v>2535</v>
      </c>
      <c r="R3677" s="2" t="s">
        <v>1880</v>
      </c>
      <c r="S3677" s="4" t="s">
        <v>8119</v>
      </c>
      <c r="T3677" s="4" t="s">
        <v>1881</v>
      </c>
      <c r="U3677" s="182" t="s">
        <v>7438</v>
      </c>
      <c r="V3677" s="13"/>
      <c r="W3677" s="1"/>
      <c r="X3677" s="1"/>
      <c r="Y3677" s="48" t="s">
        <v>10846</v>
      </c>
      <c r="Z3677" s="140" t="s">
        <v>8867</v>
      </c>
      <c r="AA3677" s="48" t="s">
        <v>14526</v>
      </c>
    </row>
    <row r="3678" spans="1:27">
      <c r="A3678" s="51" t="s">
        <v>28</v>
      </c>
      <c r="B3678" s="13" t="s">
        <v>14527</v>
      </c>
      <c r="C3678" s="14" t="s">
        <v>14528</v>
      </c>
      <c r="D3678" s="17" t="s">
        <v>14529</v>
      </c>
      <c r="E3678" s="1" t="s">
        <v>7411</v>
      </c>
      <c r="F3678" s="1" t="s">
        <v>7411</v>
      </c>
      <c r="G3678" s="1" t="s">
        <v>7411</v>
      </c>
      <c r="H3678" s="13" t="s">
        <v>7411</v>
      </c>
      <c r="I3678" s="13" t="s">
        <v>7411</v>
      </c>
      <c r="J3678" s="13"/>
      <c r="K3678" s="55" t="s">
        <v>6515</v>
      </c>
      <c r="L3678" s="55" t="s">
        <v>7438</v>
      </c>
      <c r="M3678" s="13" t="s">
        <v>206</v>
      </c>
      <c r="N3678" s="13" t="s">
        <v>7411</v>
      </c>
      <c r="O3678" s="1" t="s">
        <v>201</v>
      </c>
      <c r="P3678" s="1" t="e">
        <f>LEFT(#REF!,2) = "BR"</f>
        <v>#REF!</v>
      </c>
      <c r="Q3678" s="39" t="s">
        <v>3083</v>
      </c>
      <c r="R3678" s="61" t="s">
        <v>2148</v>
      </c>
      <c r="S3678" s="4" t="s">
        <v>8126</v>
      </c>
      <c r="T3678" s="4" t="s">
        <v>2149</v>
      </c>
      <c r="U3678" s="182" t="s">
        <v>2149</v>
      </c>
      <c r="V3678" s="70"/>
      <c r="W3678" s="1"/>
      <c r="X3678" s="65"/>
      <c r="Y3678" s="290" t="s">
        <v>10846</v>
      </c>
      <c r="Z3678" s="140" t="s">
        <v>8867</v>
      </c>
      <c r="AA3678" s="48" t="s">
        <v>14530</v>
      </c>
    </row>
    <row r="3679" spans="1:27">
      <c r="A3679" s="51" t="s">
        <v>28</v>
      </c>
      <c r="B3679" s="13" t="s">
        <v>14531</v>
      </c>
      <c r="C3679" s="14" t="s">
        <v>14532</v>
      </c>
      <c r="D3679" s="17" t="s">
        <v>14533</v>
      </c>
      <c r="E3679" s="1" t="s">
        <v>7411</v>
      </c>
      <c r="F3679" s="1" t="s">
        <v>7411</v>
      </c>
      <c r="G3679" s="1" t="s">
        <v>7411</v>
      </c>
      <c r="H3679" s="13" t="s">
        <v>7411</v>
      </c>
      <c r="I3679" s="13" t="s">
        <v>7411</v>
      </c>
      <c r="J3679" s="13"/>
      <c r="K3679" s="55" t="s">
        <v>6515</v>
      </c>
      <c r="L3679" s="55" t="s">
        <v>7438</v>
      </c>
      <c r="M3679" s="13" t="s">
        <v>143</v>
      </c>
      <c r="N3679" s="13" t="s">
        <v>7411</v>
      </c>
      <c r="O3679" s="13" t="s">
        <v>50</v>
      </c>
      <c r="P3679" s="1" t="e">
        <f>LEFT(#REF!,2) = "BR"</f>
        <v>#REF!</v>
      </c>
      <c r="Q3679" s="61" t="s">
        <v>2642</v>
      </c>
      <c r="R3679" s="2" t="s">
        <v>1994</v>
      </c>
      <c r="S3679" s="195" t="s">
        <v>7974</v>
      </c>
      <c r="T3679" s="195" t="s">
        <v>1995</v>
      </c>
      <c r="U3679" s="182" t="s">
        <v>1995</v>
      </c>
      <c r="V3679" s="13"/>
      <c r="W3679" s="1"/>
      <c r="X3679" s="1"/>
      <c r="Y3679" s="48" t="s">
        <v>10846</v>
      </c>
      <c r="Z3679" s="321" t="s">
        <v>8867</v>
      </c>
      <c r="AA3679" s="48" t="s">
        <v>14534</v>
      </c>
    </row>
    <row r="3680" spans="1:27">
      <c r="A3680" s="51" t="s">
        <v>28</v>
      </c>
      <c r="B3680" s="13" t="s">
        <v>14535</v>
      </c>
      <c r="C3680" s="14" t="s">
        <v>14536</v>
      </c>
      <c r="D3680" s="17" t="s">
        <v>14537</v>
      </c>
      <c r="E3680" s="1" t="s">
        <v>7411</v>
      </c>
      <c r="F3680" s="1" t="s">
        <v>7411</v>
      </c>
      <c r="G3680" s="1" t="s">
        <v>7411</v>
      </c>
      <c r="H3680" s="13" t="s">
        <v>7411</v>
      </c>
      <c r="I3680" s="13" t="s">
        <v>7411</v>
      </c>
      <c r="J3680" s="13"/>
      <c r="K3680" s="55" t="s">
        <v>6515</v>
      </c>
      <c r="L3680" s="55" t="s">
        <v>7438</v>
      </c>
      <c r="M3680" s="71" t="s">
        <v>2579</v>
      </c>
      <c r="N3680" s="71" t="s">
        <v>7411</v>
      </c>
      <c r="O3680" s="13" t="s">
        <v>153</v>
      </c>
      <c r="P3680" s="1" t="e">
        <f>LEFT(#REF!,2) = "BR"</f>
        <v>#REF!</v>
      </c>
      <c r="Q3680" s="61" t="s">
        <v>2580</v>
      </c>
      <c r="R3680" s="2" t="s">
        <v>1902</v>
      </c>
      <c r="S3680" s="4" t="s">
        <v>7975</v>
      </c>
      <c r="T3680" s="4" t="s">
        <v>1903</v>
      </c>
      <c r="U3680" s="182" t="s">
        <v>1903</v>
      </c>
      <c r="V3680" s="71"/>
      <c r="W3680" s="1"/>
      <c r="X3680" s="20"/>
      <c r="Y3680" s="288" t="s">
        <v>10846</v>
      </c>
      <c r="Z3680" s="140" t="s">
        <v>8867</v>
      </c>
      <c r="AA3680" s="48" t="s">
        <v>14538</v>
      </c>
    </row>
    <row r="3681" spans="1:27">
      <c r="A3681" s="51" t="s">
        <v>28</v>
      </c>
      <c r="B3681" s="13" t="s">
        <v>14539</v>
      </c>
      <c r="C3681" s="14" t="s">
        <v>14540</v>
      </c>
      <c r="D3681" s="17" t="s">
        <v>14541</v>
      </c>
      <c r="E3681" s="1" t="s">
        <v>7411</v>
      </c>
      <c r="F3681" s="1" t="s">
        <v>7411</v>
      </c>
      <c r="G3681" s="1" t="s">
        <v>7411</v>
      </c>
      <c r="H3681" s="13" t="s">
        <v>7411</v>
      </c>
      <c r="I3681" s="13" t="s">
        <v>7411</v>
      </c>
      <c r="J3681" s="13"/>
      <c r="K3681" s="55" t="s">
        <v>6515</v>
      </c>
      <c r="L3681" s="55" t="s">
        <v>7438</v>
      </c>
      <c r="M3681" s="13" t="s">
        <v>143</v>
      </c>
      <c r="N3681" s="13" t="s">
        <v>7411</v>
      </c>
      <c r="O3681" s="13" t="s">
        <v>51</v>
      </c>
      <c r="P3681" s="1" t="e">
        <f>LEFT(#REF!,2) = "BR"</f>
        <v>#REF!</v>
      </c>
      <c r="Q3681" s="114" t="s">
        <v>14542</v>
      </c>
      <c r="R3681" s="2" t="s">
        <v>1994</v>
      </c>
      <c r="S3681" s="50" t="s">
        <v>7974</v>
      </c>
      <c r="T3681" s="50" t="s">
        <v>1995</v>
      </c>
      <c r="U3681" s="182" t="s">
        <v>1995</v>
      </c>
      <c r="V3681" s="13"/>
      <c r="W3681" s="1"/>
      <c r="X3681" s="1"/>
      <c r="Y3681" s="48" t="s">
        <v>10846</v>
      </c>
      <c r="Z3681" s="140" t="s">
        <v>8867</v>
      </c>
      <c r="AA3681" s="48" t="s">
        <v>14543</v>
      </c>
    </row>
    <row r="3682" spans="1:27">
      <c r="A3682" s="51" t="s">
        <v>28</v>
      </c>
      <c r="B3682" s="13" t="s">
        <v>14544</v>
      </c>
      <c r="C3682" s="14" t="s">
        <v>14545</v>
      </c>
      <c r="D3682" s="17" t="s">
        <v>14546</v>
      </c>
      <c r="E3682" s="1" t="s">
        <v>7411</v>
      </c>
      <c r="F3682" s="1" t="s">
        <v>7411</v>
      </c>
      <c r="G3682" s="1" t="s">
        <v>7411</v>
      </c>
      <c r="H3682" s="13" t="s">
        <v>7411</v>
      </c>
      <c r="I3682" s="13" t="s">
        <v>7411</v>
      </c>
      <c r="J3682" s="13"/>
      <c r="K3682" s="55" t="s">
        <v>6515</v>
      </c>
      <c r="L3682" s="55" t="s">
        <v>7438</v>
      </c>
      <c r="M3682" s="13" t="s">
        <v>143</v>
      </c>
      <c r="N3682" s="13" t="s">
        <v>7411</v>
      </c>
      <c r="O3682" s="13" t="s">
        <v>66</v>
      </c>
      <c r="P3682" s="1" t="e">
        <f>LEFT(#REF!,2) = "BR"</f>
        <v>#REF!</v>
      </c>
      <c r="Q3682" s="114" t="s">
        <v>2644</v>
      </c>
      <c r="R3682" s="2" t="s">
        <v>1994</v>
      </c>
      <c r="S3682" s="50" t="s">
        <v>7974</v>
      </c>
      <c r="T3682" s="50" t="s">
        <v>1995</v>
      </c>
      <c r="U3682" s="182" t="s">
        <v>1995</v>
      </c>
      <c r="V3682" s="13"/>
      <c r="W3682" s="1"/>
      <c r="X3682" s="1"/>
      <c r="Y3682" s="48" t="s">
        <v>10846</v>
      </c>
      <c r="Z3682" s="140" t="s">
        <v>8867</v>
      </c>
      <c r="AA3682" s="48" t="s">
        <v>14547</v>
      </c>
    </row>
    <row r="3683" spans="1:27">
      <c r="A3683" s="51" t="s">
        <v>28</v>
      </c>
      <c r="B3683" s="13" t="s">
        <v>14548</v>
      </c>
      <c r="C3683" s="14" t="s">
        <v>14549</v>
      </c>
      <c r="D3683" s="17" t="s">
        <v>14550</v>
      </c>
      <c r="E3683" s="1" t="s">
        <v>7411</v>
      </c>
      <c r="F3683" s="1" t="s">
        <v>7411</v>
      </c>
      <c r="G3683" s="1" t="s">
        <v>7411</v>
      </c>
      <c r="H3683" s="13" t="s">
        <v>7411</v>
      </c>
      <c r="I3683" s="13" t="s">
        <v>7411</v>
      </c>
      <c r="J3683" s="13"/>
      <c r="K3683" s="55" t="s">
        <v>6515</v>
      </c>
      <c r="L3683" s="55" t="s">
        <v>7438</v>
      </c>
      <c r="M3683" s="13" t="s">
        <v>143</v>
      </c>
      <c r="N3683" s="13" t="s">
        <v>7411</v>
      </c>
      <c r="O3683" s="13" t="s">
        <v>67</v>
      </c>
      <c r="P3683" s="1" t="e">
        <f>LEFT(#REF!,2) = "BR"</f>
        <v>#REF!</v>
      </c>
      <c r="Q3683" s="114" t="s">
        <v>2645</v>
      </c>
      <c r="R3683" s="2" t="s">
        <v>1994</v>
      </c>
      <c r="S3683" s="50" t="s">
        <v>7974</v>
      </c>
      <c r="T3683" s="50" t="s">
        <v>1995</v>
      </c>
      <c r="U3683" s="182" t="s">
        <v>1995</v>
      </c>
      <c r="V3683" s="13"/>
      <c r="W3683" s="1"/>
      <c r="X3683" s="1"/>
      <c r="Y3683" s="313"/>
      <c r="Z3683" s="313"/>
      <c r="AA3683" s="313"/>
    </row>
    <row r="3684" spans="1:27">
      <c r="A3684" s="51" t="s">
        <v>28</v>
      </c>
      <c r="B3684" s="13" t="s">
        <v>14551</v>
      </c>
      <c r="C3684" s="24" t="s">
        <v>14552</v>
      </c>
      <c r="D3684" s="60" t="s">
        <v>14553</v>
      </c>
      <c r="E3684" s="1" t="s">
        <v>7411</v>
      </c>
      <c r="F3684" s="1" t="s">
        <v>7411</v>
      </c>
      <c r="G3684" s="1" t="s">
        <v>7411</v>
      </c>
      <c r="H3684" s="13" t="s">
        <v>7411</v>
      </c>
      <c r="I3684" s="13" t="s">
        <v>7411</v>
      </c>
      <c r="J3684" s="13"/>
      <c r="K3684" s="55" t="s">
        <v>8695</v>
      </c>
      <c r="L3684" s="44" t="s">
        <v>7618</v>
      </c>
      <c r="M3684" s="13" t="s">
        <v>52</v>
      </c>
      <c r="N3684" s="13" t="s">
        <v>7411</v>
      </c>
      <c r="O3684" s="13" t="s">
        <v>1942</v>
      </c>
      <c r="P3684" s="1" t="e">
        <f>LEFT(#REF!,2) = "BR"</f>
        <v>#REF!</v>
      </c>
      <c r="Q3684" s="61" t="s">
        <v>2536</v>
      </c>
      <c r="R3684" s="39" t="s">
        <v>1868</v>
      </c>
      <c r="S3684" s="1" t="s">
        <v>7578</v>
      </c>
      <c r="T3684" s="1" t="s">
        <v>1869</v>
      </c>
      <c r="U3684" s="182" t="s">
        <v>7438</v>
      </c>
      <c r="V3684" s="13"/>
      <c r="W3684" s="1"/>
      <c r="X3684" s="1"/>
      <c r="Y3684" s="48" t="s">
        <v>10846</v>
      </c>
      <c r="Z3684" s="140" t="s">
        <v>8867</v>
      </c>
      <c r="AA3684" s="48" t="s">
        <v>14554</v>
      </c>
    </row>
    <row r="3685" spans="1:27">
      <c r="A3685" s="51" t="s">
        <v>28</v>
      </c>
      <c r="B3685" s="13" t="s">
        <v>14551</v>
      </c>
      <c r="C3685" s="24" t="s">
        <v>14552</v>
      </c>
      <c r="D3685" s="60" t="s">
        <v>14553</v>
      </c>
      <c r="E3685" s="1" t="s">
        <v>7411</v>
      </c>
      <c r="F3685" s="1" t="s">
        <v>7411</v>
      </c>
      <c r="G3685" s="1" t="s">
        <v>7411</v>
      </c>
      <c r="H3685" s="13" t="s">
        <v>7411</v>
      </c>
      <c r="I3685" s="13" t="s">
        <v>7411</v>
      </c>
      <c r="J3685" s="13"/>
      <c r="K3685" s="55" t="s">
        <v>8695</v>
      </c>
      <c r="L3685" s="44" t="s">
        <v>7618</v>
      </c>
      <c r="M3685" s="13" t="s">
        <v>52</v>
      </c>
      <c r="N3685" s="13" t="s">
        <v>7411</v>
      </c>
      <c r="O3685" s="13" t="s">
        <v>1944</v>
      </c>
      <c r="P3685" s="1" t="e">
        <f>LEFT(#REF!,2) = "BR"</f>
        <v>#REF!</v>
      </c>
      <c r="Q3685" s="61" t="s">
        <v>2537</v>
      </c>
      <c r="R3685" s="41" t="s">
        <v>1858</v>
      </c>
      <c r="S3685" s="50" t="s">
        <v>7909</v>
      </c>
      <c r="T3685" s="50" t="s">
        <v>1859</v>
      </c>
      <c r="U3685" s="182" t="s">
        <v>7438</v>
      </c>
      <c r="V3685" s="13"/>
      <c r="W3685" s="1"/>
      <c r="X3685" s="1"/>
      <c r="Y3685" s="48" t="s">
        <v>10846</v>
      </c>
      <c r="Z3685" s="140" t="s">
        <v>8867</v>
      </c>
      <c r="AA3685" s="48" t="s">
        <v>14554</v>
      </c>
    </row>
    <row r="3686" spans="1:27">
      <c r="A3686" s="51" t="s">
        <v>28</v>
      </c>
      <c r="B3686" s="13" t="s">
        <v>14551</v>
      </c>
      <c r="C3686" s="14" t="s">
        <v>14552</v>
      </c>
      <c r="D3686" s="17" t="s">
        <v>14553</v>
      </c>
      <c r="E3686" s="1" t="s">
        <v>7411</v>
      </c>
      <c r="F3686" s="1" t="s">
        <v>7411</v>
      </c>
      <c r="G3686" s="1" t="s">
        <v>7411</v>
      </c>
      <c r="H3686" s="13" t="s">
        <v>7411</v>
      </c>
      <c r="I3686" s="13" t="s">
        <v>7411</v>
      </c>
      <c r="J3686" s="13"/>
      <c r="K3686" s="55" t="s">
        <v>8695</v>
      </c>
      <c r="L3686" s="44" t="s">
        <v>7618</v>
      </c>
      <c r="M3686" s="13" t="s">
        <v>143</v>
      </c>
      <c r="N3686" s="13" t="s">
        <v>7411</v>
      </c>
      <c r="O3686" s="13" t="s">
        <v>68</v>
      </c>
      <c r="P3686" s="1" t="e">
        <f>LEFT(#REF!,2) = "BR"</f>
        <v>#REF!</v>
      </c>
      <c r="Q3686" s="61" t="s">
        <v>2646</v>
      </c>
      <c r="R3686" s="2" t="s">
        <v>1994</v>
      </c>
      <c r="S3686" s="50" t="s">
        <v>7974</v>
      </c>
      <c r="T3686" s="50" t="s">
        <v>1995</v>
      </c>
      <c r="U3686" s="182" t="s">
        <v>7438</v>
      </c>
      <c r="V3686" s="13"/>
      <c r="W3686" s="1"/>
      <c r="X3686" s="1"/>
      <c r="Y3686" s="48" t="s">
        <v>10846</v>
      </c>
      <c r="Z3686" s="140" t="s">
        <v>8867</v>
      </c>
      <c r="AA3686" s="48" t="s">
        <v>14554</v>
      </c>
    </row>
    <row r="3687" spans="1:27">
      <c r="A3687" s="51" t="s">
        <v>28</v>
      </c>
      <c r="B3687" s="13" t="s">
        <v>14555</v>
      </c>
      <c r="C3687" s="14" t="s">
        <v>14556</v>
      </c>
      <c r="D3687" s="17" t="s">
        <v>14557</v>
      </c>
      <c r="E3687" s="1" t="s">
        <v>7411</v>
      </c>
      <c r="F3687" s="1" t="s">
        <v>7411</v>
      </c>
      <c r="G3687" s="1" t="s">
        <v>7411</v>
      </c>
      <c r="H3687" s="13" t="s">
        <v>7411</v>
      </c>
      <c r="I3687" s="13" t="s">
        <v>7411</v>
      </c>
      <c r="J3687" s="13"/>
      <c r="K3687" s="55" t="s">
        <v>6515</v>
      </c>
      <c r="L3687" s="55" t="s">
        <v>7438</v>
      </c>
      <c r="M3687" s="13" t="s">
        <v>143</v>
      </c>
      <c r="N3687" s="13" t="s">
        <v>7411</v>
      </c>
      <c r="O3687" s="13" t="s">
        <v>69</v>
      </c>
      <c r="P3687" s="1" t="e">
        <f>LEFT(#REF!,2) = "BR"</f>
        <v>#REF!</v>
      </c>
      <c r="Q3687" s="61" t="s">
        <v>2647</v>
      </c>
      <c r="R3687" s="2" t="s">
        <v>1994</v>
      </c>
      <c r="S3687" s="50" t="s">
        <v>7974</v>
      </c>
      <c r="T3687" s="50" t="s">
        <v>1995</v>
      </c>
      <c r="U3687" s="182" t="s">
        <v>1995</v>
      </c>
      <c r="V3687" s="13"/>
      <c r="W3687" s="1"/>
      <c r="X3687" s="1"/>
      <c r="Y3687" s="48" t="s">
        <v>10846</v>
      </c>
      <c r="Z3687" s="140" t="s">
        <v>8867</v>
      </c>
      <c r="AA3687" s="48" t="s">
        <v>14558</v>
      </c>
    </row>
    <row r="3688" spans="1:27">
      <c r="A3688" s="51" t="s">
        <v>28</v>
      </c>
      <c r="B3688" s="13" t="s">
        <v>11280</v>
      </c>
      <c r="C3688" s="14" t="s">
        <v>14559</v>
      </c>
      <c r="D3688" s="17" t="s">
        <v>14560</v>
      </c>
      <c r="E3688" s="1" t="s">
        <v>7411</v>
      </c>
      <c r="F3688" s="1" t="s">
        <v>7411</v>
      </c>
      <c r="G3688" s="1" t="s">
        <v>7411</v>
      </c>
      <c r="H3688" s="13" t="s">
        <v>7411</v>
      </c>
      <c r="I3688" s="13" t="s">
        <v>7411</v>
      </c>
      <c r="J3688" s="13"/>
      <c r="K3688" s="196" t="s">
        <v>8695</v>
      </c>
      <c r="L3688" s="132" t="s">
        <v>7520</v>
      </c>
      <c r="M3688" s="13" t="s">
        <v>52</v>
      </c>
      <c r="N3688" s="13" t="s">
        <v>7411</v>
      </c>
      <c r="O3688" s="13" t="s">
        <v>107</v>
      </c>
      <c r="P3688" s="1" t="e">
        <f>LEFT(#REF!,2) = "BR"</f>
        <v>#REF!</v>
      </c>
      <c r="Q3688" s="61" t="s">
        <v>1283</v>
      </c>
      <c r="R3688" s="39" t="s">
        <v>361</v>
      </c>
      <c r="S3688" s="1" t="s">
        <v>7521</v>
      </c>
      <c r="T3688" s="1" t="s">
        <v>362</v>
      </c>
      <c r="U3688" s="182" t="s">
        <v>7438</v>
      </c>
      <c r="V3688" s="13"/>
      <c r="W3688" s="1"/>
      <c r="X3688" s="1"/>
      <c r="Y3688" s="134"/>
      <c r="Z3688" s="313"/>
      <c r="AA3688" s="134"/>
    </row>
    <row r="3689" spans="1:27">
      <c r="A3689" s="51" t="s">
        <v>28</v>
      </c>
      <c r="B3689" s="13" t="s">
        <v>11280</v>
      </c>
      <c r="C3689" s="14" t="s">
        <v>14559</v>
      </c>
      <c r="D3689" s="17" t="s">
        <v>14560</v>
      </c>
      <c r="E3689" s="1" t="s">
        <v>7411</v>
      </c>
      <c r="F3689" s="1" t="s">
        <v>7411</v>
      </c>
      <c r="G3689" s="1" t="s">
        <v>7411</v>
      </c>
      <c r="H3689" s="13" t="s">
        <v>7411</v>
      </c>
      <c r="I3689" s="13" t="s">
        <v>7411</v>
      </c>
      <c r="J3689" s="13"/>
      <c r="K3689" s="196" t="s">
        <v>8695</v>
      </c>
      <c r="L3689" s="132" t="s">
        <v>7520</v>
      </c>
      <c r="M3689" s="13" t="s">
        <v>429</v>
      </c>
      <c r="N3689" s="13" t="s">
        <v>7411</v>
      </c>
      <c r="O3689" s="13" t="s">
        <v>109</v>
      </c>
      <c r="P3689" s="1" t="e">
        <f>LEFT(#REF!,2) = "BR"</f>
        <v>#REF!</v>
      </c>
      <c r="Q3689" s="61" t="s">
        <v>2681</v>
      </c>
      <c r="R3689" s="92" t="s">
        <v>1927</v>
      </c>
      <c r="S3689" s="200" t="s">
        <v>7679</v>
      </c>
      <c r="T3689" s="200" t="s">
        <v>1928</v>
      </c>
      <c r="U3689" s="182" t="s">
        <v>7438</v>
      </c>
      <c r="V3689" s="13"/>
      <c r="W3689" s="1"/>
      <c r="X3689" s="1"/>
      <c r="Y3689" s="48" t="s">
        <v>10846</v>
      </c>
      <c r="Z3689" s="140" t="s">
        <v>8867</v>
      </c>
      <c r="AA3689" s="48" t="s">
        <v>14561</v>
      </c>
    </row>
    <row r="3690" spans="1:27">
      <c r="A3690" s="51" t="s">
        <v>28</v>
      </c>
      <c r="B3690" s="13" t="s">
        <v>11284</v>
      </c>
      <c r="C3690" s="14" t="s">
        <v>14562</v>
      </c>
      <c r="D3690" s="17" t="s">
        <v>14563</v>
      </c>
      <c r="E3690" s="1" t="s">
        <v>7411</v>
      </c>
      <c r="F3690" s="1" t="s">
        <v>7411</v>
      </c>
      <c r="G3690" s="1" t="s">
        <v>7411</v>
      </c>
      <c r="H3690" s="13" t="s">
        <v>7411</v>
      </c>
      <c r="I3690" s="13" t="s">
        <v>7411</v>
      </c>
      <c r="J3690" s="13"/>
      <c r="K3690" s="196" t="s">
        <v>8695</v>
      </c>
      <c r="L3690" s="132" t="s">
        <v>7520</v>
      </c>
      <c r="M3690" s="13" t="s">
        <v>52</v>
      </c>
      <c r="N3690" s="13" t="s">
        <v>7411</v>
      </c>
      <c r="O3690" s="13" t="s">
        <v>109</v>
      </c>
      <c r="P3690" s="1" t="e">
        <f>LEFT(#REF!,2) = "BR"</f>
        <v>#REF!</v>
      </c>
      <c r="Q3690" s="61" t="s">
        <v>1284</v>
      </c>
      <c r="R3690" s="39" t="s">
        <v>361</v>
      </c>
      <c r="S3690" s="1" t="s">
        <v>7521</v>
      </c>
      <c r="T3690" s="1" t="s">
        <v>362</v>
      </c>
      <c r="U3690" s="182" t="s">
        <v>7438</v>
      </c>
      <c r="V3690" s="13"/>
      <c r="W3690" s="1"/>
      <c r="X3690" s="1"/>
      <c r="Y3690" s="134"/>
      <c r="Z3690" s="313"/>
      <c r="AA3690" s="134"/>
    </row>
    <row r="3691" spans="1:27">
      <c r="A3691" s="51" t="s">
        <v>28</v>
      </c>
      <c r="B3691" s="13" t="s">
        <v>11284</v>
      </c>
      <c r="C3691" s="14" t="s">
        <v>14562</v>
      </c>
      <c r="D3691" s="17" t="s">
        <v>14563</v>
      </c>
      <c r="E3691" s="1" t="s">
        <v>7411</v>
      </c>
      <c r="F3691" s="1" t="s">
        <v>7411</v>
      </c>
      <c r="G3691" s="1" t="s">
        <v>7411</v>
      </c>
      <c r="H3691" s="13" t="s">
        <v>7411</v>
      </c>
      <c r="I3691" s="13" t="s">
        <v>7411</v>
      </c>
      <c r="J3691" s="13"/>
      <c r="K3691" s="196" t="s">
        <v>8695</v>
      </c>
      <c r="L3691" s="132" t="s">
        <v>7520</v>
      </c>
      <c r="M3691" s="13" t="s">
        <v>429</v>
      </c>
      <c r="N3691" s="13" t="s">
        <v>7411</v>
      </c>
      <c r="O3691" s="13" t="s">
        <v>109</v>
      </c>
      <c r="P3691" s="1" t="e">
        <f>LEFT(#REF!,2) = "BR"</f>
        <v>#REF!</v>
      </c>
      <c r="Q3691" s="61" t="s">
        <v>2681</v>
      </c>
      <c r="R3691" s="92" t="s">
        <v>1927</v>
      </c>
      <c r="S3691" s="200" t="s">
        <v>7679</v>
      </c>
      <c r="T3691" s="200" t="s">
        <v>1928</v>
      </c>
      <c r="U3691" s="182" t="s">
        <v>7438</v>
      </c>
      <c r="V3691" s="13"/>
      <c r="W3691" s="1"/>
      <c r="X3691" s="1"/>
      <c r="Y3691" s="48" t="s">
        <v>10846</v>
      </c>
      <c r="Z3691" s="140" t="s">
        <v>8867</v>
      </c>
      <c r="AA3691" s="48" t="s">
        <v>14564</v>
      </c>
    </row>
    <row r="3692" spans="1:27">
      <c r="A3692" s="51" t="s">
        <v>28</v>
      </c>
      <c r="B3692" s="13" t="s">
        <v>14565</v>
      </c>
      <c r="C3692" s="14" t="s">
        <v>14566</v>
      </c>
      <c r="D3692" s="17" t="s">
        <v>14567</v>
      </c>
      <c r="E3692" s="1" t="s">
        <v>7411</v>
      </c>
      <c r="F3692" s="1" t="s">
        <v>7411</v>
      </c>
      <c r="G3692" s="1" t="s">
        <v>7411</v>
      </c>
      <c r="H3692" s="54" t="s">
        <v>7412</v>
      </c>
      <c r="I3692" s="1" t="s">
        <v>7411</v>
      </c>
      <c r="J3692" s="1"/>
      <c r="K3692" s="182" t="s">
        <v>8695</v>
      </c>
      <c r="L3692" s="57" t="s">
        <v>7618</v>
      </c>
      <c r="M3692" s="13" t="s">
        <v>206</v>
      </c>
      <c r="N3692" s="13" t="s">
        <v>7411</v>
      </c>
      <c r="O3692" s="13" t="s">
        <v>107</v>
      </c>
      <c r="P3692" s="1" t="e">
        <f>LEFT(#REF!,2) = "BR"</f>
        <v>#REF!</v>
      </c>
      <c r="Q3692" s="61" t="s">
        <v>3084</v>
      </c>
      <c r="R3692" s="61" t="s">
        <v>968</v>
      </c>
      <c r="S3692" s="1" t="s">
        <v>7659</v>
      </c>
      <c r="T3692" s="1" t="s">
        <v>969</v>
      </c>
      <c r="U3692" s="182" t="s">
        <v>7438</v>
      </c>
      <c r="V3692" s="13"/>
      <c r="W3692" s="1"/>
      <c r="X3692" s="1"/>
      <c r="Y3692" s="355"/>
      <c r="Z3692" s="355"/>
      <c r="AA3692" s="355"/>
    </row>
    <row r="3693" spans="1:27">
      <c r="A3693" s="51" t="s">
        <v>28</v>
      </c>
      <c r="B3693" s="13" t="s">
        <v>14565</v>
      </c>
      <c r="C3693" s="14" t="s">
        <v>14566</v>
      </c>
      <c r="D3693" s="17" t="s">
        <v>14567</v>
      </c>
      <c r="E3693" s="1" t="s">
        <v>7411</v>
      </c>
      <c r="F3693" s="1" t="s">
        <v>7411</v>
      </c>
      <c r="G3693" s="1" t="s">
        <v>7411</v>
      </c>
      <c r="H3693" s="54" t="s">
        <v>7412</v>
      </c>
      <c r="I3693" s="6" t="s">
        <v>7411</v>
      </c>
      <c r="J3693" s="13"/>
      <c r="K3693" s="182" t="s">
        <v>8695</v>
      </c>
      <c r="L3693" s="57" t="s">
        <v>7618</v>
      </c>
      <c r="M3693" s="13" t="s">
        <v>52</v>
      </c>
      <c r="N3693" s="13" t="s">
        <v>7411</v>
      </c>
      <c r="O3693" s="13" t="s">
        <v>236</v>
      </c>
      <c r="P3693" s="1" t="e">
        <f>LEFT(#REF!,2) = "BR"</f>
        <v>#REF!</v>
      </c>
      <c r="Q3693" s="351" t="s">
        <v>1857</v>
      </c>
      <c r="R3693" s="2" t="s">
        <v>1882</v>
      </c>
      <c r="S3693" s="4" t="s">
        <v>7603</v>
      </c>
      <c r="T3693" s="4" t="s">
        <v>1883</v>
      </c>
      <c r="U3693" s="182" t="s">
        <v>7438</v>
      </c>
      <c r="V3693" s="13"/>
      <c r="W3693" s="1"/>
      <c r="X3693" s="1"/>
      <c r="Y3693" s="48" t="s">
        <v>10846</v>
      </c>
      <c r="Z3693" s="140" t="s">
        <v>8867</v>
      </c>
      <c r="AA3693" s="48" t="s">
        <v>13048</v>
      </c>
    </row>
    <row r="3694" spans="1:27">
      <c r="A3694" s="51" t="s">
        <v>28</v>
      </c>
      <c r="B3694" s="13" t="s">
        <v>14565</v>
      </c>
      <c r="C3694" s="14" t="s">
        <v>14566</v>
      </c>
      <c r="D3694" s="17" t="s">
        <v>14567</v>
      </c>
      <c r="E3694" s="1" t="s">
        <v>7411</v>
      </c>
      <c r="F3694" s="1" t="s">
        <v>7411</v>
      </c>
      <c r="G3694" s="1" t="s">
        <v>7411</v>
      </c>
      <c r="H3694" s="54" t="s">
        <v>7412</v>
      </c>
      <c r="I3694" s="6" t="s">
        <v>7411</v>
      </c>
      <c r="J3694" s="6"/>
      <c r="K3694" s="182" t="s">
        <v>8695</v>
      </c>
      <c r="L3694" s="57" t="s">
        <v>7618</v>
      </c>
      <c r="M3694" s="13" t="s">
        <v>101</v>
      </c>
      <c r="N3694" s="13" t="s">
        <v>7411</v>
      </c>
      <c r="O3694" s="1" t="s">
        <v>188</v>
      </c>
      <c r="P3694" s="1" t="e">
        <f>LEFT(#REF!,2) = "BR"</f>
        <v>#REF!</v>
      </c>
      <c r="Q3694" s="58" t="s">
        <v>162</v>
      </c>
      <c r="R3694" s="61" t="s">
        <v>1066</v>
      </c>
      <c r="S3694" s="4" t="s">
        <v>7671</v>
      </c>
      <c r="T3694" s="4" t="s">
        <v>1067</v>
      </c>
      <c r="U3694" s="182" t="s">
        <v>7438</v>
      </c>
      <c r="V3694" s="1"/>
      <c r="W3694" s="1"/>
      <c r="X3694" s="1"/>
      <c r="Y3694" s="56"/>
      <c r="Z3694" s="56"/>
      <c r="AA3694" s="56"/>
    </row>
    <row r="3695" spans="1:27">
      <c r="A3695" s="51" t="s">
        <v>28</v>
      </c>
      <c r="B3695" s="13" t="s">
        <v>14568</v>
      </c>
      <c r="C3695" s="14" t="s">
        <v>14569</v>
      </c>
      <c r="D3695" s="17" t="s">
        <v>14570</v>
      </c>
      <c r="E3695" s="1" t="s">
        <v>7411</v>
      </c>
      <c r="F3695" s="1" t="s">
        <v>7411</v>
      </c>
      <c r="G3695" s="1" t="s">
        <v>7411</v>
      </c>
      <c r="H3695" s="54" t="s">
        <v>7412</v>
      </c>
      <c r="I3695" s="1" t="s">
        <v>7411</v>
      </c>
      <c r="J3695" s="1"/>
      <c r="K3695" s="182" t="s">
        <v>8695</v>
      </c>
      <c r="L3695" s="57" t="s">
        <v>7618</v>
      </c>
      <c r="M3695" s="13" t="s">
        <v>206</v>
      </c>
      <c r="N3695" s="13" t="s">
        <v>7411</v>
      </c>
      <c r="O3695" s="13" t="s">
        <v>153</v>
      </c>
      <c r="P3695" s="1" t="e">
        <f>LEFT(#REF!,2) = "BR"</f>
        <v>#REF!</v>
      </c>
      <c r="Q3695" s="464" t="s">
        <v>962</v>
      </c>
      <c r="R3695" s="61" t="s">
        <v>968</v>
      </c>
      <c r="S3695" s="1" t="s">
        <v>7659</v>
      </c>
      <c r="T3695" s="1" t="s">
        <v>969</v>
      </c>
      <c r="U3695" s="182" t="s">
        <v>7438</v>
      </c>
      <c r="V3695" s="13"/>
      <c r="W3695" s="1"/>
      <c r="X3695" s="1"/>
      <c r="Y3695" s="355"/>
      <c r="Z3695" s="355"/>
      <c r="AA3695" s="355"/>
    </row>
    <row r="3696" spans="1:27">
      <c r="A3696" s="51" t="s">
        <v>28</v>
      </c>
      <c r="B3696" s="13" t="s">
        <v>14568</v>
      </c>
      <c r="C3696" s="14" t="s">
        <v>14569</v>
      </c>
      <c r="D3696" s="17" t="s">
        <v>14570</v>
      </c>
      <c r="E3696" s="1" t="s">
        <v>7411</v>
      </c>
      <c r="F3696" s="1" t="s">
        <v>7411</v>
      </c>
      <c r="G3696" s="1" t="s">
        <v>7411</v>
      </c>
      <c r="H3696" s="54" t="s">
        <v>7412</v>
      </c>
      <c r="I3696" s="6" t="s">
        <v>7411</v>
      </c>
      <c r="J3696" s="13"/>
      <c r="K3696" s="182" t="s">
        <v>8695</v>
      </c>
      <c r="L3696" s="57" t="s">
        <v>7618</v>
      </c>
      <c r="M3696" s="13" t="s">
        <v>52</v>
      </c>
      <c r="N3696" s="13" t="s">
        <v>7411</v>
      </c>
      <c r="O3696" s="13" t="s">
        <v>236</v>
      </c>
      <c r="P3696" s="1" t="e">
        <f>LEFT(#REF!,2) = "BR"</f>
        <v>#REF!</v>
      </c>
      <c r="Q3696" s="351" t="s">
        <v>1857</v>
      </c>
      <c r="R3696" s="2" t="s">
        <v>1882</v>
      </c>
      <c r="S3696" s="4" t="s">
        <v>7603</v>
      </c>
      <c r="T3696" s="4" t="s">
        <v>1883</v>
      </c>
      <c r="U3696" s="182" t="s">
        <v>7438</v>
      </c>
      <c r="V3696" s="13"/>
      <c r="W3696" s="1"/>
      <c r="X3696" s="1"/>
      <c r="Y3696" s="48" t="s">
        <v>10846</v>
      </c>
      <c r="Z3696" s="140" t="s">
        <v>8867</v>
      </c>
      <c r="AA3696" s="48" t="s">
        <v>13048</v>
      </c>
    </row>
    <row r="3697" spans="1:27">
      <c r="A3697" s="51" t="s">
        <v>28</v>
      </c>
      <c r="B3697" s="13" t="s">
        <v>14568</v>
      </c>
      <c r="C3697" s="14" t="s">
        <v>14569</v>
      </c>
      <c r="D3697" s="17" t="s">
        <v>14570</v>
      </c>
      <c r="E3697" s="1" t="s">
        <v>7411</v>
      </c>
      <c r="F3697" s="1" t="s">
        <v>7411</v>
      </c>
      <c r="G3697" s="1" t="s">
        <v>7411</v>
      </c>
      <c r="H3697" s="54" t="s">
        <v>7412</v>
      </c>
      <c r="I3697" s="6" t="s">
        <v>7411</v>
      </c>
      <c r="J3697" s="6"/>
      <c r="K3697" s="182" t="s">
        <v>8695</v>
      </c>
      <c r="L3697" s="57" t="s">
        <v>7618</v>
      </c>
      <c r="M3697" s="13" t="s">
        <v>101</v>
      </c>
      <c r="N3697" s="13" t="s">
        <v>7411</v>
      </c>
      <c r="O3697" s="1" t="s">
        <v>188</v>
      </c>
      <c r="P3697" s="1" t="e">
        <f>LEFT(#REF!,2) = "BR"</f>
        <v>#REF!</v>
      </c>
      <c r="Q3697" s="58" t="s">
        <v>162</v>
      </c>
      <c r="R3697" s="61" t="s">
        <v>1066</v>
      </c>
      <c r="S3697" s="4" t="s">
        <v>7671</v>
      </c>
      <c r="T3697" s="4" t="s">
        <v>1067</v>
      </c>
      <c r="U3697" s="182" t="s">
        <v>7438</v>
      </c>
      <c r="V3697" s="1"/>
      <c r="W3697" s="1"/>
      <c r="X3697" s="1"/>
      <c r="Y3697" s="56"/>
      <c r="Z3697" s="56"/>
      <c r="AA3697" s="56"/>
    </row>
    <row r="3698" spans="1:27">
      <c r="A3698" s="51" t="s">
        <v>28</v>
      </c>
      <c r="B3698" s="13" t="s">
        <v>14571</v>
      </c>
      <c r="C3698" s="14" t="s">
        <v>14572</v>
      </c>
      <c r="D3698" s="17" t="s">
        <v>14573</v>
      </c>
      <c r="E3698" s="1" t="s">
        <v>7411</v>
      </c>
      <c r="F3698" s="1" t="s">
        <v>7411</v>
      </c>
      <c r="G3698" s="1" t="s">
        <v>7411</v>
      </c>
      <c r="H3698" s="1" t="s">
        <v>7411</v>
      </c>
      <c r="I3698" s="1" t="s">
        <v>7411</v>
      </c>
      <c r="J3698" s="1"/>
      <c r="K3698" s="182" t="s">
        <v>8695</v>
      </c>
      <c r="L3698" s="132" t="s">
        <v>7520</v>
      </c>
      <c r="M3698" s="13" t="s">
        <v>370</v>
      </c>
      <c r="N3698" s="13" t="s">
        <v>7411</v>
      </c>
      <c r="O3698" s="1" t="s">
        <v>383</v>
      </c>
      <c r="P3698" s="1" t="e">
        <f>LEFT(#REF!,2) = "BR"</f>
        <v>#REF!</v>
      </c>
      <c r="Q3698" s="464" t="s">
        <v>382</v>
      </c>
      <c r="R3698" s="114" t="s">
        <v>407</v>
      </c>
      <c r="S3698" s="112" t="s">
        <v>7569</v>
      </c>
      <c r="T3698" s="112" t="s">
        <v>408</v>
      </c>
      <c r="U3698" s="182" t="s">
        <v>7438</v>
      </c>
      <c r="V3698" s="14"/>
      <c r="W3698" s="1"/>
      <c r="X3698" s="1"/>
      <c r="Y3698" s="22"/>
      <c r="Z3698" s="22"/>
      <c r="AA3698" s="22"/>
    </row>
    <row r="3699" spans="1:27">
      <c r="A3699" s="51" t="s">
        <v>28</v>
      </c>
      <c r="B3699" s="13" t="s">
        <v>14571</v>
      </c>
      <c r="C3699" s="14" t="s">
        <v>14572</v>
      </c>
      <c r="D3699" s="17" t="s">
        <v>14573</v>
      </c>
      <c r="E3699" s="1" t="s">
        <v>7411</v>
      </c>
      <c r="F3699" s="1" t="s">
        <v>7411</v>
      </c>
      <c r="G3699" s="1" t="s">
        <v>7411</v>
      </c>
      <c r="H3699" s="13" t="s">
        <v>7411</v>
      </c>
      <c r="I3699" s="13" t="s">
        <v>7411</v>
      </c>
      <c r="J3699" s="13"/>
      <c r="K3699" s="182" t="s">
        <v>8695</v>
      </c>
      <c r="L3699" s="132" t="s">
        <v>7520</v>
      </c>
      <c r="M3699" s="13" t="s">
        <v>206</v>
      </c>
      <c r="N3699" s="13" t="s">
        <v>7411</v>
      </c>
      <c r="O3699" s="13" t="s">
        <v>153</v>
      </c>
      <c r="P3699" s="1" t="e">
        <f>LEFT(#REF!,2) = "BR"</f>
        <v>#REF!</v>
      </c>
      <c r="Q3699" s="464" t="s">
        <v>962</v>
      </c>
      <c r="R3699" s="61" t="s">
        <v>968</v>
      </c>
      <c r="S3699" s="1" t="s">
        <v>7659</v>
      </c>
      <c r="T3699" s="1" t="s">
        <v>969</v>
      </c>
      <c r="U3699" s="182" t="s">
        <v>7438</v>
      </c>
      <c r="V3699" s="13"/>
      <c r="W3699" s="1"/>
      <c r="X3699" s="1"/>
      <c r="Y3699" s="313"/>
      <c r="Z3699" s="313"/>
      <c r="AA3699" s="313"/>
    </row>
    <row r="3700" spans="1:27">
      <c r="A3700" s="51" t="s">
        <v>28</v>
      </c>
      <c r="B3700" s="13" t="s">
        <v>14574</v>
      </c>
      <c r="C3700" s="14" t="s">
        <v>14575</v>
      </c>
      <c r="D3700" s="17" t="s">
        <v>14576</v>
      </c>
      <c r="E3700" s="1" t="s">
        <v>7411</v>
      </c>
      <c r="F3700" s="1" t="s">
        <v>7411</v>
      </c>
      <c r="G3700" s="1" t="s">
        <v>7411</v>
      </c>
      <c r="H3700" s="1" t="s">
        <v>7411</v>
      </c>
      <c r="I3700" s="1" t="s">
        <v>7411</v>
      </c>
      <c r="J3700" s="1"/>
      <c r="K3700" s="182" t="s">
        <v>8695</v>
      </c>
      <c r="L3700" s="132" t="s">
        <v>7520</v>
      </c>
      <c r="M3700" s="13" t="s">
        <v>370</v>
      </c>
      <c r="N3700" s="13" t="s">
        <v>7411</v>
      </c>
      <c r="O3700" s="1" t="s">
        <v>383</v>
      </c>
      <c r="P3700" s="1" t="e">
        <f>LEFT(#REF!,2) = "BR"</f>
        <v>#REF!</v>
      </c>
      <c r="Q3700" s="464" t="s">
        <v>382</v>
      </c>
      <c r="R3700" s="114" t="s">
        <v>407</v>
      </c>
      <c r="S3700" s="112" t="s">
        <v>7569</v>
      </c>
      <c r="T3700" s="112" t="s">
        <v>408</v>
      </c>
      <c r="U3700" s="182" t="s">
        <v>7438</v>
      </c>
      <c r="V3700" s="14"/>
      <c r="W3700" s="1"/>
      <c r="X3700" s="1"/>
      <c r="Y3700" s="22"/>
      <c r="Z3700" s="22"/>
      <c r="AA3700" s="22"/>
    </row>
    <row r="3701" spans="1:27">
      <c r="A3701" s="51" t="s">
        <v>28</v>
      </c>
      <c r="B3701" s="13" t="s">
        <v>14574</v>
      </c>
      <c r="C3701" s="14" t="s">
        <v>14575</v>
      </c>
      <c r="D3701" s="17" t="s">
        <v>14576</v>
      </c>
      <c r="E3701" s="1" t="s">
        <v>7411</v>
      </c>
      <c r="F3701" s="1" t="s">
        <v>7411</v>
      </c>
      <c r="G3701" s="1" t="s">
        <v>7411</v>
      </c>
      <c r="H3701" s="13" t="s">
        <v>7411</v>
      </c>
      <c r="I3701" s="13" t="s">
        <v>7411</v>
      </c>
      <c r="J3701" s="13"/>
      <c r="K3701" s="182" t="s">
        <v>8695</v>
      </c>
      <c r="L3701" s="132" t="s">
        <v>7520</v>
      </c>
      <c r="M3701" s="13" t="s">
        <v>206</v>
      </c>
      <c r="N3701" s="13" t="s">
        <v>7411</v>
      </c>
      <c r="O3701" s="13" t="s">
        <v>107</v>
      </c>
      <c r="P3701" s="1" t="e">
        <f>LEFT(#REF!,2) = "BR"</f>
        <v>#REF!</v>
      </c>
      <c r="Q3701" s="61" t="s">
        <v>3084</v>
      </c>
      <c r="R3701" s="61" t="s">
        <v>968</v>
      </c>
      <c r="S3701" s="1" t="s">
        <v>7659</v>
      </c>
      <c r="T3701" s="1" t="s">
        <v>969</v>
      </c>
      <c r="U3701" s="182" t="s">
        <v>7438</v>
      </c>
      <c r="V3701" s="13"/>
      <c r="W3701" s="1"/>
      <c r="X3701" s="1"/>
      <c r="Y3701" s="313"/>
      <c r="Z3701" s="313"/>
      <c r="AA3701" s="313"/>
    </row>
    <row r="3702" spans="1:27">
      <c r="A3702" s="51" t="s">
        <v>28</v>
      </c>
      <c r="B3702" s="13" t="s">
        <v>14577</v>
      </c>
      <c r="C3702" s="14" t="s">
        <v>14578</v>
      </c>
      <c r="D3702" s="17" t="s">
        <v>14579</v>
      </c>
      <c r="E3702" s="1" t="s">
        <v>7411</v>
      </c>
      <c r="F3702" s="1" t="s">
        <v>7411</v>
      </c>
      <c r="G3702" s="1" t="s">
        <v>7411</v>
      </c>
      <c r="H3702" s="6" t="s">
        <v>7411</v>
      </c>
      <c r="I3702" s="6" t="s">
        <v>7411</v>
      </c>
      <c r="J3702" s="6"/>
      <c r="K3702" s="55" t="s">
        <v>8695</v>
      </c>
      <c r="L3702" s="44" t="s">
        <v>7520</v>
      </c>
      <c r="M3702" s="13" t="s">
        <v>171</v>
      </c>
      <c r="N3702" s="13" t="s">
        <v>7411</v>
      </c>
      <c r="O3702" s="1" t="s">
        <v>190</v>
      </c>
      <c r="P3702" s="1" t="e">
        <f>LEFT(#REF!,2) = "BR"</f>
        <v>#REF!</v>
      </c>
      <c r="Q3702" s="58" t="s">
        <v>1298</v>
      </c>
      <c r="R3702" s="41" t="s">
        <v>1306</v>
      </c>
      <c r="S3702" s="4" t="s">
        <v>7951</v>
      </c>
      <c r="T3702" s="4" t="s">
        <v>1307</v>
      </c>
      <c r="U3702" s="182" t="s">
        <v>7438</v>
      </c>
      <c r="V3702" s="8"/>
      <c r="W3702" s="1"/>
      <c r="X3702" s="1"/>
      <c r="Y3702" s="45"/>
      <c r="Z3702" s="228"/>
      <c r="AA3702" s="228"/>
    </row>
    <row r="3703" spans="1:27">
      <c r="A3703" s="51" t="s">
        <v>28</v>
      </c>
      <c r="B3703" s="13" t="s">
        <v>14577</v>
      </c>
      <c r="C3703" s="14" t="s">
        <v>14578</v>
      </c>
      <c r="D3703" s="17" t="s">
        <v>14579</v>
      </c>
      <c r="E3703" s="1" t="s">
        <v>7411</v>
      </c>
      <c r="F3703" s="1" t="s">
        <v>7411</v>
      </c>
      <c r="G3703" s="1" t="s">
        <v>7411</v>
      </c>
      <c r="H3703" s="6" t="s">
        <v>7411</v>
      </c>
      <c r="I3703" s="6" t="s">
        <v>7411</v>
      </c>
      <c r="J3703" s="6"/>
      <c r="K3703" s="55" t="s">
        <v>8695</v>
      </c>
      <c r="L3703" s="44" t="s">
        <v>7520</v>
      </c>
      <c r="M3703" s="13" t="s">
        <v>680</v>
      </c>
      <c r="N3703" s="13" t="s">
        <v>7411</v>
      </c>
      <c r="O3703" s="1" t="s">
        <v>153</v>
      </c>
      <c r="P3703" s="1" t="e">
        <f>LEFT(#REF!,2) = "BR"</f>
        <v>#REF!</v>
      </c>
      <c r="Q3703" s="187" t="s">
        <v>679</v>
      </c>
      <c r="R3703" s="61" t="s">
        <v>686</v>
      </c>
      <c r="S3703" s="110" t="s">
        <v>7660</v>
      </c>
      <c r="T3703" s="110" t="s">
        <v>687</v>
      </c>
      <c r="U3703" s="182" t="s">
        <v>7438</v>
      </c>
      <c r="V3703" s="1"/>
      <c r="W3703" s="1"/>
      <c r="X3703" s="1"/>
      <c r="Y3703" s="1" t="s">
        <v>9425</v>
      </c>
      <c r="Z3703" s="75" t="s">
        <v>10408</v>
      </c>
      <c r="AA3703" s="7" t="s">
        <v>10409</v>
      </c>
    </row>
    <row r="3704" spans="1:27">
      <c r="A3704" s="51" t="s">
        <v>28</v>
      </c>
      <c r="B3704" s="13" t="s">
        <v>14580</v>
      </c>
      <c r="C3704" s="14" t="s">
        <v>14581</v>
      </c>
      <c r="D3704" s="17" t="s">
        <v>14582</v>
      </c>
      <c r="E3704" s="1" t="s">
        <v>7411</v>
      </c>
      <c r="F3704" s="1" t="s">
        <v>7411</v>
      </c>
      <c r="G3704" s="1" t="s">
        <v>7411</v>
      </c>
      <c r="H3704" s="6" t="s">
        <v>7411</v>
      </c>
      <c r="I3704" s="6" t="s">
        <v>7411</v>
      </c>
      <c r="J3704" s="6"/>
      <c r="K3704" s="55" t="s">
        <v>8695</v>
      </c>
      <c r="L3704" s="44" t="s">
        <v>7520</v>
      </c>
      <c r="M3704" s="13" t="s">
        <v>171</v>
      </c>
      <c r="N3704" s="13" t="s">
        <v>7411</v>
      </c>
      <c r="O3704" s="1" t="s">
        <v>383</v>
      </c>
      <c r="P3704" s="1" t="e">
        <f>LEFT(#REF!,2) = "BR"</f>
        <v>#REF!</v>
      </c>
      <c r="Q3704" s="58" t="s">
        <v>1300</v>
      </c>
      <c r="R3704" s="41" t="s">
        <v>1306</v>
      </c>
      <c r="S3704" s="4" t="s">
        <v>7951</v>
      </c>
      <c r="T3704" s="4" t="s">
        <v>1307</v>
      </c>
      <c r="U3704" s="182" t="s">
        <v>7438</v>
      </c>
      <c r="V3704" s="8"/>
      <c r="W3704" s="1"/>
      <c r="X3704" s="1"/>
      <c r="Y3704" s="45"/>
      <c r="Z3704" s="228"/>
      <c r="AA3704" s="228"/>
    </row>
    <row r="3705" spans="1:27">
      <c r="A3705" s="51" t="s">
        <v>28</v>
      </c>
      <c r="B3705" s="13" t="s">
        <v>14580</v>
      </c>
      <c r="C3705" s="14" t="s">
        <v>14581</v>
      </c>
      <c r="D3705" s="17" t="s">
        <v>14582</v>
      </c>
      <c r="E3705" s="1" t="s">
        <v>7411</v>
      </c>
      <c r="F3705" s="1" t="s">
        <v>7411</v>
      </c>
      <c r="G3705" s="1" t="s">
        <v>7411</v>
      </c>
      <c r="H3705" s="6" t="s">
        <v>7411</v>
      </c>
      <c r="I3705" s="6" t="s">
        <v>7411</v>
      </c>
      <c r="J3705" s="6"/>
      <c r="K3705" s="55" t="s">
        <v>8695</v>
      </c>
      <c r="L3705" s="44" t="s">
        <v>7520</v>
      </c>
      <c r="M3705" s="13" t="s">
        <v>680</v>
      </c>
      <c r="N3705" s="13" t="s">
        <v>7411</v>
      </c>
      <c r="O3705" s="1" t="s">
        <v>153</v>
      </c>
      <c r="P3705" s="1" t="e">
        <f>LEFT(#REF!,2) = "BR"</f>
        <v>#REF!</v>
      </c>
      <c r="Q3705" s="187" t="s">
        <v>679</v>
      </c>
      <c r="R3705" s="61" t="s">
        <v>686</v>
      </c>
      <c r="S3705" s="110" t="s">
        <v>7660</v>
      </c>
      <c r="T3705" s="110" t="s">
        <v>687</v>
      </c>
      <c r="U3705" s="182" t="s">
        <v>7438</v>
      </c>
      <c r="V3705" s="1"/>
      <c r="W3705" s="1"/>
      <c r="X3705" s="1"/>
      <c r="Y3705" s="45"/>
      <c r="Z3705" s="228"/>
      <c r="AA3705" s="229"/>
    </row>
    <row r="3706" spans="1:27">
      <c r="A3706" s="51" t="s">
        <v>28</v>
      </c>
      <c r="B3706" s="13" t="s">
        <v>11735</v>
      </c>
      <c r="C3706" s="14" t="s">
        <v>14583</v>
      </c>
      <c r="D3706" s="17" t="s">
        <v>2538</v>
      </c>
      <c r="E3706" s="1" t="s">
        <v>7411</v>
      </c>
      <c r="F3706" s="1" t="s">
        <v>7411</v>
      </c>
      <c r="G3706" s="1" t="s">
        <v>7411</v>
      </c>
      <c r="H3706" s="13" t="s">
        <v>7411</v>
      </c>
      <c r="I3706" s="13" t="s">
        <v>7411</v>
      </c>
      <c r="J3706" s="13"/>
      <c r="K3706" s="196" t="s">
        <v>6515</v>
      </c>
      <c r="L3706" s="13" t="s">
        <v>7438</v>
      </c>
      <c r="M3706" s="13" t="s">
        <v>52</v>
      </c>
      <c r="N3706" s="13" t="s">
        <v>7411</v>
      </c>
      <c r="O3706" s="13" t="s">
        <v>1945</v>
      </c>
      <c r="P3706" s="1" t="e">
        <f>LEFT(#REF!,2) = "BR"</f>
        <v>#REF!</v>
      </c>
      <c r="Q3706" s="61" t="s">
        <v>2538</v>
      </c>
      <c r="R3706" s="239" t="s">
        <v>1866</v>
      </c>
      <c r="S3706" s="50" t="s">
        <v>7957</v>
      </c>
      <c r="T3706" s="50" t="s">
        <v>1867</v>
      </c>
      <c r="U3706" s="182" t="s">
        <v>1867</v>
      </c>
      <c r="V3706" s="13"/>
      <c r="W3706" s="1"/>
      <c r="X3706" s="1"/>
      <c r="Y3706" s="313"/>
      <c r="Z3706" s="313"/>
      <c r="AA3706" s="313"/>
    </row>
    <row r="3707" spans="1:27">
      <c r="A3707" s="51" t="s">
        <v>28</v>
      </c>
      <c r="B3707" s="13" t="s">
        <v>14584</v>
      </c>
      <c r="C3707" s="14" t="s">
        <v>14585</v>
      </c>
      <c r="D3707" s="17" t="s">
        <v>14586</v>
      </c>
      <c r="E3707" s="1" t="s">
        <v>7411</v>
      </c>
      <c r="F3707" s="1" t="s">
        <v>7411</v>
      </c>
      <c r="G3707" s="1" t="s">
        <v>7411</v>
      </c>
      <c r="H3707" s="13" t="s">
        <v>7411</v>
      </c>
      <c r="I3707" s="13" t="s">
        <v>7411</v>
      </c>
      <c r="J3707" s="13"/>
      <c r="K3707" s="196" t="s">
        <v>6515</v>
      </c>
      <c r="L3707" s="13" t="s">
        <v>7438</v>
      </c>
      <c r="M3707" s="13" t="s">
        <v>52</v>
      </c>
      <c r="N3707" s="13" t="s">
        <v>7411</v>
      </c>
      <c r="O3707" s="13" t="s">
        <v>2540</v>
      </c>
      <c r="P3707" s="1" t="e">
        <f>LEFT(#REF!,2) = "BR"</f>
        <v>#REF!</v>
      </c>
      <c r="Q3707" s="351" t="s">
        <v>2539</v>
      </c>
      <c r="R3707" s="41" t="s">
        <v>1858</v>
      </c>
      <c r="S3707" s="231" t="s">
        <v>7909</v>
      </c>
      <c r="T3707" s="231" t="s">
        <v>1859</v>
      </c>
      <c r="U3707" s="182" t="s">
        <v>1859</v>
      </c>
      <c r="V3707" s="13"/>
      <c r="W3707" s="1"/>
      <c r="X3707" s="1"/>
      <c r="Y3707" s="313"/>
      <c r="Z3707" s="313"/>
      <c r="AA3707" s="313"/>
    </row>
    <row r="3708" spans="1:27">
      <c r="A3708" s="51" t="s">
        <v>28</v>
      </c>
      <c r="B3708" s="13" t="s">
        <v>14587</v>
      </c>
      <c r="C3708" s="14" t="s">
        <v>14588</v>
      </c>
      <c r="D3708" s="17" t="s">
        <v>14589</v>
      </c>
      <c r="E3708" s="1" t="s">
        <v>7411</v>
      </c>
      <c r="F3708" s="1" t="s">
        <v>7411</v>
      </c>
      <c r="G3708" s="1" t="s">
        <v>7411</v>
      </c>
      <c r="H3708" s="13" t="s">
        <v>7411</v>
      </c>
      <c r="I3708" s="13" t="s">
        <v>7411</v>
      </c>
      <c r="J3708" s="13"/>
      <c r="K3708" s="196" t="s">
        <v>6515</v>
      </c>
      <c r="L3708" s="13" t="s">
        <v>7438</v>
      </c>
      <c r="M3708" s="13" t="s">
        <v>52</v>
      </c>
      <c r="N3708" s="13" t="s">
        <v>7411</v>
      </c>
      <c r="O3708" s="13" t="s">
        <v>2540</v>
      </c>
      <c r="P3708" s="1" t="e">
        <f>LEFT(#REF!,2) = "BR"</f>
        <v>#REF!</v>
      </c>
      <c r="Q3708" s="351" t="s">
        <v>2539</v>
      </c>
      <c r="R3708" s="41" t="s">
        <v>1858</v>
      </c>
      <c r="S3708" s="231" t="s">
        <v>7909</v>
      </c>
      <c r="T3708" s="231" t="s">
        <v>1859</v>
      </c>
      <c r="U3708" s="182" t="s">
        <v>1859</v>
      </c>
      <c r="V3708" s="13"/>
      <c r="W3708" s="1"/>
      <c r="X3708" s="1"/>
      <c r="Y3708" s="313"/>
      <c r="Z3708" s="313"/>
      <c r="AA3708" s="313"/>
    </row>
    <row r="3709" spans="1:27">
      <c r="A3709" s="51" t="s">
        <v>28</v>
      </c>
      <c r="B3709" s="13" t="s">
        <v>10712</v>
      </c>
      <c r="C3709" s="14" t="s">
        <v>14590</v>
      </c>
      <c r="D3709" s="17" t="s">
        <v>14591</v>
      </c>
      <c r="E3709" s="1" t="s">
        <v>7411</v>
      </c>
      <c r="F3709" s="1" t="s">
        <v>7411</v>
      </c>
      <c r="G3709" s="1" t="s">
        <v>7411</v>
      </c>
      <c r="H3709" s="13" t="s">
        <v>7411</v>
      </c>
      <c r="I3709" s="13" t="s">
        <v>7411</v>
      </c>
      <c r="J3709" s="13"/>
      <c r="K3709" s="196" t="s">
        <v>6515</v>
      </c>
      <c r="L3709" s="13" t="s">
        <v>7438</v>
      </c>
      <c r="M3709" s="13" t="s">
        <v>97</v>
      </c>
      <c r="N3709" s="13" t="s">
        <v>7411</v>
      </c>
      <c r="O3709" s="13" t="s">
        <v>560</v>
      </c>
      <c r="P3709" s="1" t="e">
        <f>LEFT(#REF!,2) = "BR"</f>
        <v>#REF!</v>
      </c>
      <c r="Q3709" s="61" t="s">
        <v>3002</v>
      </c>
      <c r="R3709" s="2" t="s">
        <v>2057</v>
      </c>
      <c r="S3709" s="4" t="s">
        <v>8493</v>
      </c>
      <c r="T3709" s="4" t="s">
        <v>2058</v>
      </c>
      <c r="U3709" s="182" t="s">
        <v>2058</v>
      </c>
      <c r="V3709" s="13"/>
      <c r="W3709" s="1"/>
      <c r="X3709" s="1"/>
      <c r="Y3709" s="313"/>
      <c r="Z3709" s="313"/>
      <c r="AA3709" s="313"/>
    </row>
    <row r="3710" spans="1:27">
      <c r="A3710" s="51" t="s">
        <v>28</v>
      </c>
      <c r="B3710" s="13" t="s">
        <v>14592</v>
      </c>
      <c r="C3710" s="14" t="s">
        <v>14593</v>
      </c>
      <c r="D3710" s="17" t="s">
        <v>14594</v>
      </c>
      <c r="E3710" s="1" t="s">
        <v>7411</v>
      </c>
      <c r="F3710" s="1" t="s">
        <v>7411</v>
      </c>
      <c r="G3710" s="1" t="s">
        <v>7411</v>
      </c>
      <c r="H3710" s="13" t="s">
        <v>7411</v>
      </c>
      <c r="I3710" s="13" t="s">
        <v>7411</v>
      </c>
      <c r="J3710" s="13"/>
      <c r="K3710" s="196" t="s">
        <v>6515</v>
      </c>
      <c r="L3710" s="13" t="s">
        <v>7438</v>
      </c>
      <c r="M3710" s="13" t="s">
        <v>171</v>
      </c>
      <c r="N3710" s="13" t="s">
        <v>7411</v>
      </c>
      <c r="O3710" s="13" t="s">
        <v>356</v>
      </c>
      <c r="P3710" s="1" t="e">
        <f>LEFT(#REF!,2) = "BR"</f>
        <v>#REF!</v>
      </c>
      <c r="Q3710" s="61" t="s">
        <v>2760</v>
      </c>
      <c r="R3710" s="39" t="s">
        <v>2185</v>
      </c>
      <c r="S3710" s="4" t="s">
        <v>7988</v>
      </c>
      <c r="T3710" s="4" t="s">
        <v>2186</v>
      </c>
      <c r="U3710" s="182" t="s">
        <v>2186</v>
      </c>
      <c r="V3710" s="13"/>
      <c r="W3710" s="1"/>
      <c r="X3710" s="1"/>
      <c r="Y3710" s="313"/>
      <c r="Z3710" s="313"/>
      <c r="AA3710" s="313"/>
    </row>
    <row r="3711" spans="1:27">
      <c r="A3711" s="51" t="s">
        <v>28</v>
      </c>
      <c r="B3711" s="13" t="s">
        <v>14595</v>
      </c>
      <c r="C3711" s="14" t="s">
        <v>14596</v>
      </c>
      <c r="D3711" s="17" t="s">
        <v>2592</v>
      </c>
      <c r="E3711" s="1" t="s">
        <v>7411</v>
      </c>
      <c r="F3711" s="1" t="s">
        <v>7411</v>
      </c>
      <c r="G3711" s="1" t="s">
        <v>7411</v>
      </c>
      <c r="H3711" s="13" t="s">
        <v>7411</v>
      </c>
      <c r="I3711" s="13" t="s">
        <v>7411</v>
      </c>
      <c r="J3711" s="13"/>
      <c r="K3711" s="196" t="s">
        <v>6515</v>
      </c>
      <c r="L3711" s="13" t="s">
        <v>7438</v>
      </c>
      <c r="M3711" s="13" t="s">
        <v>370</v>
      </c>
      <c r="N3711" s="13" t="s">
        <v>7411</v>
      </c>
      <c r="O3711" s="13" t="s">
        <v>65</v>
      </c>
      <c r="P3711" s="1" t="e">
        <f>LEFT(#REF!,2) = "BR"</f>
        <v>#REF!</v>
      </c>
      <c r="Q3711" s="61" t="s">
        <v>2592</v>
      </c>
      <c r="R3711" s="2" t="s">
        <v>1905</v>
      </c>
      <c r="S3711" s="4" t="s">
        <v>7557</v>
      </c>
      <c r="T3711" s="4" t="s">
        <v>1906</v>
      </c>
      <c r="U3711" s="182" t="s">
        <v>2123</v>
      </c>
      <c r="V3711" s="13"/>
      <c r="W3711" s="1"/>
      <c r="X3711" s="1"/>
      <c r="Y3711" s="355"/>
      <c r="Z3711" s="355"/>
      <c r="AA3711" s="355"/>
    </row>
    <row r="3712" spans="1:27">
      <c r="A3712" s="51" t="s">
        <v>28</v>
      </c>
      <c r="B3712" s="13" t="s">
        <v>14597</v>
      </c>
      <c r="C3712" s="14" t="s">
        <v>14598</v>
      </c>
      <c r="D3712" s="17" t="s">
        <v>14599</v>
      </c>
      <c r="E3712" s="1" t="s">
        <v>7411</v>
      </c>
      <c r="F3712" s="1" t="s">
        <v>7411</v>
      </c>
      <c r="G3712" s="1" t="s">
        <v>7411</v>
      </c>
      <c r="H3712" s="13" t="s">
        <v>7411</v>
      </c>
      <c r="I3712" s="13" t="s">
        <v>7411</v>
      </c>
      <c r="J3712" s="13"/>
      <c r="K3712" s="55" t="s">
        <v>8695</v>
      </c>
      <c r="L3712" s="44" t="s">
        <v>7520</v>
      </c>
      <c r="M3712" s="13" t="s">
        <v>370</v>
      </c>
      <c r="N3712" s="13" t="s">
        <v>7411</v>
      </c>
      <c r="O3712" s="13" t="s">
        <v>65</v>
      </c>
      <c r="P3712" s="1" t="e">
        <f>LEFT(#REF!,2) = "BR"</f>
        <v>#REF!</v>
      </c>
      <c r="Q3712" s="61" t="s">
        <v>2592</v>
      </c>
      <c r="R3712" s="2" t="s">
        <v>1905</v>
      </c>
      <c r="S3712" s="4" t="s">
        <v>7557</v>
      </c>
      <c r="T3712" s="4" t="s">
        <v>1906</v>
      </c>
      <c r="U3712" s="182" t="s">
        <v>7438</v>
      </c>
      <c r="V3712" s="13"/>
      <c r="W3712" s="1"/>
      <c r="X3712" s="1"/>
      <c r="Y3712" s="355"/>
      <c r="Z3712" s="355"/>
      <c r="AA3712" s="355"/>
    </row>
    <row r="3713" spans="1:27">
      <c r="A3713" s="51" t="s">
        <v>28</v>
      </c>
      <c r="B3713" s="13" t="s">
        <v>14597</v>
      </c>
      <c r="C3713" s="14" t="s">
        <v>14598</v>
      </c>
      <c r="D3713" s="17" t="s">
        <v>14599</v>
      </c>
      <c r="E3713" s="1" t="s">
        <v>7411</v>
      </c>
      <c r="F3713" s="1" t="s">
        <v>7411</v>
      </c>
      <c r="G3713" s="1" t="s">
        <v>7411</v>
      </c>
      <c r="H3713" s="13" t="s">
        <v>7411</v>
      </c>
      <c r="I3713" s="13" t="s">
        <v>7411</v>
      </c>
      <c r="J3713" s="13"/>
      <c r="K3713" s="55" t="s">
        <v>8695</v>
      </c>
      <c r="L3713" s="44" t="s">
        <v>7520</v>
      </c>
      <c r="M3713" s="13" t="s">
        <v>52</v>
      </c>
      <c r="N3713" s="13" t="s">
        <v>7411</v>
      </c>
      <c r="O3713" s="13" t="s">
        <v>1947</v>
      </c>
      <c r="P3713" s="1" t="e">
        <f>LEFT(#REF!,2) = "BR"</f>
        <v>#REF!</v>
      </c>
      <c r="Q3713" s="61" t="s">
        <v>2541</v>
      </c>
      <c r="R3713" s="39" t="s">
        <v>361</v>
      </c>
      <c r="S3713" s="1" t="s">
        <v>7521</v>
      </c>
      <c r="T3713" s="1" t="s">
        <v>362</v>
      </c>
      <c r="U3713" s="182" t="s">
        <v>7438</v>
      </c>
      <c r="V3713" s="13"/>
      <c r="W3713" s="1"/>
      <c r="X3713" s="1"/>
      <c r="Y3713" s="355"/>
      <c r="Z3713" s="355"/>
      <c r="AA3713" s="355"/>
    </row>
    <row r="3714" spans="1:27">
      <c r="A3714" s="51" t="s">
        <v>28</v>
      </c>
      <c r="B3714" s="13" t="s">
        <v>14600</v>
      </c>
      <c r="C3714" s="14" t="s">
        <v>14601</v>
      </c>
      <c r="D3714" s="17" t="s">
        <v>14602</v>
      </c>
      <c r="E3714" s="1" t="s">
        <v>7411</v>
      </c>
      <c r="F3714" s="1" t="s">
        <v>7411</v>
      </c>
      <c r="G3714" s="1" t="s">
        <v>7411</v>
      </c>
      <c r="H3714" s="13" t="s">
        <v>7411</v>
      </c>
      <c r="I3714" s="13" t="s">
        <v>7411</v>
      </c>
      <c r="J3714" s="13"/>
      <c r="K3714" s="196" t="s">
        <v>6515</v>
      </c>
      <c r="L3714" s="13" t="s">
        <v>7438</v>
      </c>
      <c r="M3714" s="13" t="s">
        <v>52</v>
      </c>
      <c r="N3714" s="13" t="s">
        <v>7411</v>
      </c>
      <c r="O3714" s="13" t="s">
        <v>62</v>
      </c>
      <c r="P3714" s="1" t="e">
        <f>LEFT(#REF!,2) = "BR"</f>
        <v>#REF!</v>
      </c>
      <c r="Q3714" s="61" t="s">
        <v>1855</v>
      </c>
      <c r="R3714" s="2" t="s">
        <v>1884</v>
      </c>
      <c r="S3714" s="4" t="s">
        <v>7986</v>
      </c>
      <c r="T3714" s="4" t="s">
        <v>1885</v>
      </c>
      <c r="U3714" s="182" t="s">
        <v>1885</v>
      </c>
      <c r="V3714" s="13"/>
      <c r="W3714" s="1"/>
      <c r="X3714" s="1"/>
      <c r="Y3714" s="355"/>
      <c r="Z3714" s="355"/>
      <c r="AA3714" s="355"/>
    </row>
    <row r="3715" spans="1:27">
      <c r="A3715" s="51" t="s">
        <v>28</v>
      </c>
      <c r="B3715" s="13" t="s">
        <v>14603</v>
      </c>
      <c r="C3715" s="14" t="s">
        <v>14604</v>
      </c>
      <c r="D3715" s="17" t="s">
        <v>14605</v>
      </c>
      <c r="E3715" s="1" t="s">
        <v>7411</v>
      </c>
      <c r="F3715" s="1" t="s">
        <v>7411</v>
      </c>
      <c r="G3715" s="1" t="s">
        <v>7411</v>
      </c>
      <c r="H3715" s="13" t="s">
        <v>7411</v>
      </c>
      <c r="I3715" s="13" t="s">
        <v>7411</v>
      </c>
      <c r="J3715" s="13"/>
      <c r="K3715" s="55" t="s">
        <v>8695</v>
      </c>
      <c r="L3715" s="44" t="s">
        <v>7520</v>
      </c>
      <c r="M3715" s="13" t="s">
        <v>52</v>
      </c>
      <c r="N3715" s="13" t="s">
        <v>7411</v>
      </c>
      <c r="O3715" s="13" t="s">
        <v>62</v>
      </c>
      <c r="P3715" s="1" t="e">
        <f>LEFT(#REF!,2) = "BR"</f>
        <v>#REF!</v>
      </c>
      <c r="Q3715" s="61" t="s">
        <v>1855</v>
      </c>
      <c r="R3715" s="2" t="s">
        <v>1884</v>
      </c>
      <c r="S3715" s="4" t="s">
        <v>7986</v>
      </c>
      <c r="T3715" s="4" t="s">
        <v>1885</v>
      </c>
      <c r="U3715" s="182" t="s">
        <v>7438</v>
      </c>
      <c r="V3715" s="13"/>
      <c r="W3715" s="1"/>
      <c r="X3715" s="1"/>
      <c r="Y3715" s="355"/>
      <c r="Z3715" s="355"/>
      <c r="AA3715" s="355"/>
    </row>
    <row r="3716" spans="1:27">
      <c r="A3716" s="51" t="s">
        <v>28</v>
      </c>
      <c r="B3716" s="13" t="s">
        <v>14603</v>
      </c>
      <c r="C3716" s="14" t="s">
        <v>14604</v>
      </c>
      <c r="D3716" s="17" t="s">
        <v>14605</v>
      </c>
      <c r="E3716" s="1" t="s">
        <v>7411</v>
      </c>
      <c r="F3716" s="1" t="s">
        <v>7411</v>
      </c>
      <c r="G3716" s="1" t="s">
        <v>7411</v>
      </c>
      <c r="H3716" s="13" t="s">
        <v>7411</v>
      </c>
      <c r="I3716" s="13" t="s">
        <v>7411</v>
      </c>
      <c r="J3716" s="13"/>
      <c r="K3716" s="55" t="s">
        <v>8695</v>
      </c>
      <c r="L3716" s="44" t="s">
        <v>7520</v>
      </c>
      <c r="M3716" s="13" t="s">
        <v>52</v>
      </c>
      <c r="N3716" s="13" t="s">
        <v>7411</v>
      </c>
      <c r="O3716" s="13" t="s">
        <v>1947</v>
      </c>
      <c r="P3716" s="1" t="e">
        <f>LEFT(#REF!,2) = "BR"</f>
        <v>#REF!</v>
      </c>
      <c r="Q3716" s="61" t="s">
        <v>2541</v>
      </c>
      <c r="R3716" s="39" t="s">
        <v>361</v>
      </c>
      <c r="S3716" s="1" t="s">
        <v>7521</v>
      </c>
      <c r="T3716" s="1" t="s">
        <v>362</v>
      </c>
      <c r="U3716" s="182" t="s">
        <v>7438</v>
      </c>
      <c r="V3716" s="13"/>
      <c r="W3716" s="1"/>
      <c r="X3716" s="1"/>
      <c r="Y3716" s="355"/>
      <c r="Z3716" s="355"/>
      <c r="AA3716" s="355"/>
    </row>
    <row r="3717" spans="1:27">
      <c r="A3717" s="51" t="s">
        <v>28</v>
      </c>
      <c r="B3717" s="13" t="s">
        <v>14606</v>
      </c>
      <c r="C3717" s="14" t="s">
        <v>14607</v>
      </c>
      <c r="D3717" s="17" t="s">
        <v>14608</v>
      </c>
      <c r="E3717" s="1" t="s">
        <v>7411</v>
      </c>
      <c r="F3717" s="1" t="s">
        <v>7411</v>
      </c>
      <c r="G3717" s="1" t="s">
        <v>7411</v>
      </c>
      <c r="H3717" s="13" t="s">
        <v>7411</v>
      </c>
      <c r="I3717" s="13" t="s">
        <v>7411</v>
      </c>
      <c r="J3717" s="13"/>
      <c r="K3717" s="196" t="s">
        <v>6515</v>
      </c>
      <c r="L3717" s="13" t="s">
        <v>7438</v>
      </c>
      <c r="M3717" s="13" t="s">
        <v>143</v>
      </c>
      <c r="N3717" s="13" t="s">
        <v>7411</v>
      </c>
      <c r="O3717" s="13" t="s">
        <v>119</v>
      </c>
      <c r="P3717" s="1" t="e">
        <f>LEFT(#REF!,2) = "BR"</f>
        <v>#REF!</v>
      </c>
      <c r="Q3717" s="61" t="s">
        <v>2648</v>
      </c>
      <c r="R3717" s="2" t="s">
        <v>1996</v>
      </c>
      <c r="S3717" s="4" t="s">
        <v>7980</v>
      </c>
      <c r="T3717" s="4" t="s">
        <v>1997</v>
      </c>
      <c r="U3717" s="182" t="s">
        <v>7438</v>
      </c>
      <c r="V3717" s="13"/>
      <c r="W3717" s="1"/>
      <c r="X3717" s="1"/>
      <c r="Y3717" s="313"/>
      <c r="Z3717" s="313"/>
      <c r="AA3717" s="313"/>
    </row>
    <row r="3718" spans="1:27">
      <c r="A3718" s="51" t="s">
        <v>28</v>
      </c>
      <c r="B3718" s="13" t="s">
        <v>14609</v>
      </c>
      <c r="C3718" s="14" t="s">
        <v>14610</v>
      </c>
      <c r="D3718" s="17" t="s">
        <v>14611</v>
      </c>
      <c r="E3718" s="1" t="s">
        <v>7411</v>
      </c>
      <c r="F3718" s="1" t="s">
        <v>7411</v>
      </c>
      <c r="G3718" s="1" t="s">
        <v>7411</v>
      </c>
      <c r="H3718" s="13" t="s">
        <v>7411</v>
      </c>
      <c r="I3718" s="13" t="s">
        <v>7411</v>
      </c>
      <c r="J3718" s="13"/>
      <c r="K3718" s="55" t="s">
        <v>8695</v>
      </c>
      <c r="L3718" s="44" t="s">
        <v>7520</v>
      </c>
      <c r="M3718" s="13" t="s">
        <v>143</v>
      </c>
      <c r="N3718" s="13" t="s">
        <v>7411</v>
      </c>
      <c r="O3718" s="13" t="s">
        <v>80</v>
      </c>
      <c r="P3718" s="1" t="e">
        <f>LEFT(#REF!,2) = "BR"</f>
        <v>#REF!</v>
      </c>
      <c r="Q3718" s="61" t="s">
        <v>2649</v>
      </c>
      <c r="R3718" s="2" t="s">
        <v>1996</v>
      </c>
      <c r="S3718" s="4" t="s">
        <v>7980</v>
      </c>
      <c r="T3718" s="4" t="s">
        <v>1997</v>
      </c>
      <c r="U3718" s="182" t="s">
        <v>7438</v>
      </c>
      <c r="V3718" s="13"/>
      <c r="W3718" s="1"/>
      <c r="X3718" s="1"/>
      <c r="Y3718" s="313"/>
      <c r="Z3718" s="313"/>
      <c r="AA3718" s="313"/>
    </row>
    <row r="3719" spans="1:27">
      <c r="A3719" s="51" t="s">
        <v>28</v>
      </c>
      <c r="B3719" s="13" t="s">
        <v>14609</v>
      </c>
      <c r="C3719" s="14" t="s">
        <v>14610</v>
      </c>
      <c r="D3719" s="17" t="s">
        <v>14611</v>
      </c>
      <c r="E3719" s="1" t="s">
        <v>7411</v>
      </c>
      <c r="F3719" s="1" t="s">
        <v>7411</v>
      </c>
      <c r="G3719" s="1" t="s">
        <v>7411</v>
      </c>
      <c r="H3719" s="13" t="s">
        <v>7411</v>
      </c>
      <c r="I3719" s="13" t="s">
        <v>7411</v>
      </c>
      <c r="J3719" s="13"/>
      <c r="K3719" s="55" t="s">
        <v>8695</v>
      </c>
      <c r="L3719" s="44" t="s">
        <v>7520</v>
      </c>
      <c r="M3719" s="13" t="s">
        <v>52</v>
      </c>
      <c r="N3719" s="13" t="s">
        <v>7411</v>
      </c>
      <c r="O3719" s="13" t="s">
        <v>1947</v>
      </c>
      <c r="P3719" s="1" t="e">
        <f>LEFT(#REF!,2) = "BR"</f>
        <v>#REF!</v>
      </c>
      <c r="Q3719" s="61" t="s">
        <v>2541</v>
      </c>
      <c r="R3719" s="39" t="s">
        <v>361</v>
      </c>
      <c r="S3719" s="65" t="s">
        <v>7521</v>
      </c>
      <c r="T3719" s="65" t="s">
        <v>362</v>
      </c>
      <c r="U3719" s="182" t="s">
        <v>7438</v>
      </c>
      <c r="V3719" s="13"/>
      <c r="W3719" s="1"/>
      <c r="X3719" s="1"/>
      <c r="Y3719" s="313"/>
      <c r="Z3719" s="313"/>
      <c r="AA3719" s="313"/>
    </row>
    <row r="3720" spans="1:27">
      <c r="A3720" s="51" t="s">
        <v>28</v>
      </c>
      <c r="B3720" s="13" t="s">
        <v>14612</v>
      </c>
      <c r="C3720" s="14" t="s">
        <v>14613</v>
      </c>
      <c r="D3720" s="17" t="s">
        <v>14614</v>
      </c>
      <c r="E3720" s="1" t="s">
        <v>7411</v>
      </c>
      <c r="F3720" s="1" t="s">
        <v>7411</v>
      </c>
      <c r="G3720" s="1" t="s">
        <v>7411</v>
      </c>
      <c r="H3720" s="13" t="s">
        <v>7411</v>
      </c>
      <c r="I3720" s="13" t="s">
        <v>7411</v>
      </c>
      <c r="J3720" s="13"/>
      <c r="K3720" s="196" t="s">
        <v>6515</v>
      </c>
      <c r="L3720" s="13" t="s">
        <v>7438</v>
      </c>
      <c r="M3720" s="13" t="s">
        <v>680</v>
      </c>
      <c r="N3720" s="13" t="s">
        <v>7411</v>
      </c>
      <c r="O3720" s="13" t="s">
        <v>190</v>
      </c>
      <c r="P3720" s="1" t="e">
        <f>LEFT(#REF!,2) = "BR"</f>
        <v>#REF!</v>
      </c>
      <c r="Q3720" s="61" t="s">
        <v>3074</v>
      </c>
      <c r="R3720" s="95" t="s">
        <v>6450</v>
      </c>
      <c r="S3720" s="1" t="s">
        <v>8561</v>
      </c>
      <c r="T3720" s="32" t="s">
        <v>6451</v>
      </c>
      <c r="U3720" s="182" t="s">
        <v>2064</v>
      </c>
      <c r="V3720" s="13"/>
      <c r="W3720" s="1"/>
      <c r="X3720" s="1"/>
      <c r="Y3720" s="313"/>
      <c r="Z3720" s="313"/>
      <c r="AA3720" s="313"/>
    </row>
    <row r="3721" spans="1:27">
      <c r="A3721" s="51" t="s">
        <v>28</v>
      </c>
      <c r="B3721" s="13" t="s">
        <v>14615</v>
      </c>
      <c r="C3721" s="14" t="s">
        <v>14616</v>
      </c>
      <c r="D3721" s="17" t="s">
        <v>14617</v>
      </c>
      <c r="E3721" s="1" t="s">
        <v>7411</v>
      </c>
      <c r="F3721" s="1" t="s">
        <v>7411</v>
      </c>
      <c r="G3721" s="1" t="s">
        <v>7411</v>
      </c>
      <c r="H3721" s="13" t="s">
        <v>7411</v>
      </c>
      <c r="I3721" s="13" t="s">
        <v>7411</v>
      </c>
      <c r="J3721" s="13"/>
      <c r="K3721" s="196" t="s">
        <v>6515</v>
      </c>
      <c r="L3721" s="13" t="s">
        <v>7438</v>
      </c>
      <c r="M3721" s="13" t="s">
        <v>680</v>
      </c>
      <c r="N3721" s="13" t="s">
        <v>7411</v>
      </c>
      <c r="O3721" s="13" t="s">
        <v>354</v>
      </c>
      <c r="P3721" s="1" t="e">
        <f>LEFT(#REF!,2) = "BR"</f>
        <v>#REF!</v>
      </c>
      <c r="Q3721" s="2" t="s">
        <v>3075</v>
      </c>
      <c r="R3721" s="95" t="s">
        <v>6450</v>
      </c>
      <c r="S3721" s="1" t="s">
        <v>8561</v>
      </c>
      <c r="T3721" s="32" t="s">
        <v>6451</v>
      </c>
      <c r="U3721" s="182" t="s">
        <v>2064</v>
      </c>
      <c r="V3721" s="13"/>
      <c r="W3721" s="1"/>
      <c r="X3721" s="1"/>
      <c r="Y3721" s="313"/>
      <c r="Z3721" s="313"/>
      <c r="AA3721" s="313"/>
    </row>
    <row r="3722" spans="1:27">
      <c r="A3722" s="51" t="s">
        <v>28</v>
      </c>
      <c r="B3722" s="13" t="s">
        <v>14618</v>
      </c>
      <c r="C3722" s="14" t="s">
        <v>14619</v>
      </c>
      <c r="D3722" s="17" t="s">
        <v>2667</v>
      </c>
      <c r="E3722" s="1" t="s">
        <v>7411</v>
      </c>
      <c r="F3722" s="1" t="s">
        <v>7411</v>
      </c>
      <c r="G3722" s="1" t="s">
        <v>7411</v>
      </c>
      <c r="H3722" s="13" t="s">
        <v>7411</v>
      </c>
      <c r="I3722" s="13" t="s">
        <v>7411</v>
      </c>
      <c r="J3722" s="13"/>
      <c r="K3722" s="196" t="s">
        <v>6515</v>
      </c>
      <c r="L3722" s="13" t="s">
        <v>7438</v>
      </c>
      <c r="M3722" s="13" t="s">
        <v>141</v>
      </c>
      <c r="N3722" s="13" t="s">
        <v>7411</v>
      </c>
      <c r="O3722" s="13" t="s">
        <v>86</v>
      </c>
      <c r="P3722" s="1" t="e">
        <f>LEFT(#REF!,2) = "BR"</f>
        <v>#REF!</v>
      </c>
      <c r="Q3722" s="61" t="s">
        <v>2667</v>
      </c>
      <c r="R3722" s="41" t="s">
        <v>2011</v>
      </c>
      <c r="S3722" s="536" t="s">
        <v>7983</v>
      </c>
      <c r="T3722" s="536" t="s">
        <v>2012</v>
      </c>
      <c r="U3722" s="182" t="s">
        <v>2012</v>
      </c>
      <c r="V3722" s="13"/>
      <c r="W3722" s="1"/>
      <c r="X3722" s="1"/>
      <c r="Y3722" s="313"/>
      <c r="Z3722" s="313"/>
      <c r="AA3722" s="313"/>
    </row>
    <row r="3723" spans="1:27">
      <c r="A3723" s="51" t="s">
        <v>28</v>
      </c>
      <c r="B3723" s="13" t="s">
        <v>14620</v>
      </c>
      <c r="C3723" s="14" t="s">
        <v>14621</v>
      </c>
      <c r="D3723" s="17" t="s">
        <v>14622</v>
      </c>
      <c r="E3723" s="1" t="s">
        <v>7411</v>
      </c>
      <c r="F3723" s="1" t="s">
        <v>7411</v>
      </c>
      <c r="G3723" s="1" t="s">
        <v>7411</v>
      </c>
      <c r="H3723" s="13" t="s">
        <v>7411</v>
      </c>
      <c r="I3723" s="13" t="s">
        <v>7411</v>
      </c>
      <c r="J3723" s="13"/>
      <c r="K3723" s="196" t="s">
        <v>8695</v>
      </c>
      <c r="L3723" s="132" t="s">
        <v>7520</v>
      </c>
      <c r="M3723" s="13" t="s">
        <v>141</v>
      </c>
      <c r="N3723" s="13" t="s">
        <v>7411</v>
      </c>
      <c r="O3723" s="13" t="s">
        <v>86</v>
      </c>
      <c r="P3723" s="1" t="e">
        <f>LEFT(#REF!,2) = "BR"</f>
        <v>#REF!</v>
      </c>
      <c r="Q3723" s="61" t="s">
        <v>2667</v>
      </c>
      <c r="R3723" s="41" t="s">
        <v>2011</v>
      </c>
      <c r="S3723" s="232" t="s">
        <v>7983</v>
      </c>
      <c r="T3723" s="232" t="s">
        <v>2012</v>
      </c>
      <c r="U3723" s="182" t="s">
        <v>7438</v>
      </c>
      <c r="V3723" s="13"/>
      <c r="W3723" s="1"/>
      <c r="X3723" s="1"/>
      <c r="Y3723" s="313"/>
      <c r="Z3723" s="313"/>
      <c r="AA3723" s="313"/>
    </row>
    <row r="3724" spans="1:27">
      <c r="A3724" s="51" t="s">
        <v>28</v>
      </c>
      <c r="B3724" s="13" t="s">
        <v>14620</v>
      </c>
      <c r="C3724" s="14" t="s">
        <v>14621</v>
      </c>
      <c r="D3724" s="17" t="s">
        <v>14622</v>
      </c>
      <c r="E3724" s="1" t="s">
        <v>7411</v>
      </c>
      <c r="F3724" s="1" t="s">
        <v>7411</v>
      </c>
      <c r="G3724" s="1" t="s">
        <v>7411</v>
      </c>
      <c r="H3724" s="13" t="s">
        <v>7411</v>
      </c>
      <c r="I3724" s="13" t="s">
        <v>7411</v>
      </c>
      <c r="J3724" s="13"/>
      <c r="K3724" s="196" t="s">
        <v>8695</v>
      </c>
      <c r="L3724" s="132" t="s">
        <v>7520</v>
      </c>
      <c r="M3724" s="13" t="s">
        <v>52</v>
      </c>
      <c r="N3724" s="13" t="s">
        <v>7411</v>
      </c>
      <c r="O3724" s="13" t="s">
        <v>1947</v>
      </c>
      <c r="P3724" s="1" t="e">
        <f>LEFT(#REF!,2) = "BR"</f>
        <v>#REF!</v>
      </c>
      <c r="Q3724" s="61" t="s">
        <v>2541</v>
      </c>
      <c r="R3724" s="39" t="s">
        <v>361</v>
      </c>
      <c r="S3724" s="1" t="s">
        <v>7521</v>
      </c>
      <c r="T3724" s="1" t="s">
        <v>362</v>
      </c>
      <c r="U3724" s="182" t="s">
        <v>7438</v>
      </c>
      <c r="V3724" s="13"/>
      <c r="W3724" s="1"/>
      <c r="X3724" s="1"/>
      <c r="Y3724" s="313"/>
      <c r="Z3724" s="313"/>
      <c r="AA3724" s="313"/>
    </row>
    <row r="3725" spans="1:27">
      <c r="A3725" s="51" t="s">
        <v>28</v>
      </c>
      <c r="B3725" s="13" t="s">
        <v>14623</v>
      </c>
      <c r="C3725" s="14" t="s">
        <v>14624</v>
      </c>
      <c r="D3725" s="17" t="s">
        <v>14625</v>
      </c>
      <c r="E3725" s="1" t="s">
        <v>7411</v>
      </c>
      <c r="F3725" s="1" t="s">
        <v>7411</v>
      </c>
      <c r="G3725" s="1" t="s">
        <v>7411</v>
      </c>
      <c r="H3725" s="13" t="s">
        <v>7411</v>
      </c>
      <c r="I3725" s="13" t="s">
        <v>7411</v>
      </c>
      <c r="J3725" s="13"/>
      <c r="K3725" s="196" t="s">
        <v>6515</v>
      </c>
      <c r="L3725" s="13" t="s">
        <v>7438</v>
      </c>
      <c r="M3725" s="13" t="s">
        <v>106</v>
      </c>
      <c r="N3725" s="13" t="s">
        <v>7411</v>
      </c>
      <c r="O3725" s="13" t="s">
        <v>215</v>
      </c>
      <c r="P3725" s="1" t="e">
        <f>LEFT(#REF!,2) = "BR"</f>
        <v>#REF!</v>
      </c>
      <c r="Q3725" s="61" t="s">
        <v>2961</v>
      </c>
      <c r="R3725" s="58" t="s">
        <v>2063</v>
      </c>
      <c r="S3725" s="4" t="s">
        <v>7982</v>
      </c>
      <c r="T3725" s="4" t="s">
        <v>2064</v>
      </c>
      <c r="U3725" s="182" t="s">
        <v>2064</v>
      </c>
      <c r="V3725" s="13"/>
      <c r="W3725" s="1"/>
      <c r="X3725" s="1"/>
      <c r="Y3725" s="313"/>
      <c r="Z3725" s="313"/>
      <c r="AA3725" s="313"/>
    </row>
    <row r="3726" spans="1:27">
      <c r="A3726" s="51" t="s">
        <v>28</v>
      </c>
      <c r="B3726" s="13" t="s">
        <v>14626</v>
      </c>
      <c r="C3726" s="14" t="s">
        <v>14627</v>
      </c>
      <c r="D3726" s="17" t="s">
        <v>2541</v>
      </c>
      <c r="E3726" s="1" t="s">
        <v>7411</v>
      </c>
      <c r="F3726" s="1" t="s">
        <v>7411</v>
      </c>
      <c r="G3726" s="1" t="s">
        <v>7411</v>
      </c>
      <c r="H3726" s="13" t="s">
        <v>7411</v>
      </c>
      <c r="I3726" s="13" t="s">
        <v>7411</v>
      </c>
      <c r="J3726" s="13"/>
      <c r="K3726" s="196" t="s">
        <v>6515</v>
      </c>
      <c r="L3726" s="13" t="s">
        <v>7438</v>
      </c>
      <c r="M3726" s="13" t="s">
        <v>52</v>
      </c>
      <c r="N3726" s="13" t="s">
        <v>7411</v>
      </c>
      <c r="O3726" s="13" t="s">
        <v>1947</v>
      </c>
      <c r="P3726" s="1" t="e">
        <f>LEFT(#REF!,2) = "BR"</f>
        <v>#REF!</v>
      </c>
      <c r="Q3726" s="61" t="s">
        <v>2541</v>
      </c>
      <c r="R3726" s="2" t="s">
        <v>1884</v>
      </c>
      <c r="S3726" s="4" t="s">
        <v>7986</v>
      </c>
      <c r="T3726" s="4" t="s">
        <v>1885</v>
      </c>
      <c r="U3726" s="182" t="s">
        <v>1885</v>
      </c>
      <c r="V3726" s="13"/>
      <c r="W3726" s="1"/>
      <c r="X3726" s="1"/>
      <c r="Y3726" s="313"/>
      <c r="Z3726" s="313"/>
      <c r="AA3726" s="313"/>
    </row>
    <row r="3727" spans="1:27">
      <c r="A3727" s="51" t="s">
        <v>28</v>
      </c>
      <c r="B3727" s="13" t="s">
        <v>14628</v>
      </c>
      <c r="C3727" s="14" t="s">
        <v>14629</v>
      </c>
      <c r="D3727" s="17" t="s">
        <v>2542</v>
      </c>
      <c r="E3727" s="1" t="s">
        <v>7411</v>
      </c>
      <c r="F3727" s="1" t="s">
        <v>7411</v>
      </c>
      <c r="G3727" s="1" t="s">
        <v>7411</v>
      </c>
      <c r="H3727" s="13" t="s">
        <v>7411</v>
      </c>
      <c r="I3727" s="13" t="s">
        <v>7411</v>
      </c>
      <c r="J3727" s="13"/>
      <c r="K3727" s="196" t="s">
        <v>6515</v>
      </c>
      <c r="L3727" s="13" t="s">
        <v>7438</v>
      </c>
      <c r="M3727" s="13" t="s">
        <v>52</v>
      </c>
      <c r="N3727" s="13" t="s">
        <v>7411</v>
      </c>
      <c r="O3727" s="4" t="s">
        <v>2543</v>
      </c>
      <c r="P3727" s="1" t="e">
        <f>LEFT(#REF!,2) = "BR"</f>
        <v>#REF!</v>
      </c>
      <c r="Q3727" s="61" t="s">
        <v>2542</v>
      </c>
      <c r="R3727" s="2" t="s">
        <v>1884</v>
      </c>
      <c r="S3727" s="4" t="s">
        <v>7986</v>
      </c>
      <c r="T3727" s="4" t="s">
        <v>1885</v>
      </c>
      <c r="U3727" s="182" t="s">
        <v>1885</v>
      </c>
      <c r="V3727" s="13"/>
      <c r="W3727" s="1"/>
      <c r="X3727" s="1"/>
      <c r="Y3727" s="48" t="s">
        <v>10846</v>
      </c>
      <c r="Z3727" s="140" t="s">
        <v>8867</v>
      </c>
      <c r="AA3727" s="48" t="s">
        <v>14630</v>
      </c>
    </row>
    <row r="3728" spans="1:27">
      <c r="A3728" s="51" t="s">
        <v>28</v>
      </c>
      <c r="B3728" s="13" t="s">
        <v>14631</v>
      </c>
      <c r="C3728" s="14" t="s">
        <v>14632</v>
      </c>
      <c r="D3728" s="17" t="s">
        <v>14633</v>
      </c>
      <c r="E3728" s="1" t="s">
        <v>7411</v>
      </c>
      <c r="F3728" s="1" t="s">
        <v>7411</v>
      </c>
      <c r="G3728" s="1" t="s">
        <v>7411</v>
      </c>
      <c r="H3728" s="13" t="s">
        <v>7411</v>
      </c>
      <c r="I3728" s="13" t="s">
        <v>7411</v>
      </c>
      <c r="J3728" s="13"/>
      <c r="K3728" s="182" t="s">
        <v>8695</v>
      </c>
      <c r="L3728" s="132" t="s">
        <v>7520</v>
      </c>
      <c r="M3728" s="13" t="s">
        <v>171</v>
      </c>
      <c r="N3728" s="13" t="s">
        <v>7411</v>
      </c>
      <c r="O3728" s="13" t="s">
        <v>190</v>
      </c>
      <c r="P3728" s="1" t="e">
        <f>LEFT(#REF!,2) = "BR"</f>
        <v>#REF!</v>
      </c>
      <c r="Q3728" s="61" t="s">
        <v>1298</v>
      </c>
      <c r="R3728" s="41" t="s">
        <v>1306</v>
      </c>
      <c r="S3728" s="4" t="s">
        <v>7951</v>
      </c>
      <c r="T3728" s="4" t="s">
        <v>1307</v>
      </c>
      <c r="U3728" s="182" t="s">
        <v>7438</v>
      </c>
      <c r="V3728" s="13"/>
      <c r="W3728" s="1"/>
      <c r="X3728" s="1"/>
      <c r="Y3728" s="313"/>
      <c r="Z3728" s="313"/>
      <c r="AA3728" s="313"/>
    </row>
    <row r="3729" spans="1:27">
      <c r="A3729" s="51" t="s">
        <v>28</v>
      </c>
      <c r="B3729" s="13" t="s">
        <v>14631</v>
      </c>
      <c r="C3729" s="14" t="s">
        <v>14632</v>
      </c>
      <c r="D3729" s="17" t="s">
        <v>14633</v>
      </c>
      <c r="E3729" s="1" t="s">
        <v>7411</v>
      </c>
      <c r="F3729" s="1" t="s">
        <v>7411</v>
      </c>
      <c r="G3729" s="1" t="s">
        <v>7411</v>
      </c>
      <c r="H3729" s="13" t="s">
        <v>7411</v>
      </c>
      <c r="I3729" s="13" t="s">
        <v>7411</v>
      </c>
      <c r="J3729" s="13"/>
      <c r="K3729" s="182" t="s">
        <v>8695</v>
      </c>
      <c r="L3729" s="132" t="s">
        <v>7520</v>
      </c>
      <c r="M3729" s="13" t="s">
        <v>52</v>
      </c>
      <c r="N3729" s="13" t="s">
        <v>7411</v>
      </c>
      <c r="O3729" s="13" t="s">
        <v>62</v>
      </c>
      <c r="P3729" s="1" t="e">
        <f>LEFT(#REF!,2) = "BR"</f>
        <v>#REF!</v>
      </c>
      <c r="Q3729" s="61" t="s">
        <v>1855</v>
      </c>
      <c r="R3729" s="2" t="s">
        <v>1884</v>
      </c>
      <c r="S3729" s="4" t="s">
        <v>7986</v>
      </c>
      <c r="T3729" s="4" t="s">
        <v>1885</v>
      </c>
      <c r="U3729" s="182" t="s">
        <v>7438</v>
      </c>
      <c r="V3729" s="13"/>
      <c r="W3729" s="1"/>
      <c r="X3729" s="1"/>
      <c r="Y3729" s="313"/>
      <c r="Z3729" s="313"/>
      <c r="AA3729" s="313"/>
    </row>
    <row r="3730" spans="1:27">
      <c r="A3730" s="51" t="s">
        <v>28</v>
      </c>
      <c r="B3730" s="13" t="s">
        <v>14634</v>
      </c>
      <c r="C3730" s="14" t="s">
        <v>14635</v>
      </c>
      <c r="D3730" s="17" t="s">
        <v>14636</v>
      </c>
      <c r="E3730" s="1" t="s">
        <v>7411</v>
      </c>
      <c r="F3730" s="1" t="s">
        <v>7411</v>
      </c>
      <c r="G3730" s="1" t="s">
        <v>7411</v>
      </c>
      <c r="H3730" s="13" t="s">
        <v>7411</v>
      </c>
      <c r="I3730" s="13" t="s">
        <v>7411</v>
      </c>
      <c r="J3730" s="13"/>
      <c r="K3730" s="182" t="s">
        <v>8695</v>
      </c>
      <c r="L3730" s="132" t="s">
        <v>7618</v>
      </c>
      <c r="M3730" s="13" t="s">
        <v>171</v>
      </c>
      <c r="N3730" s="13" t="s">
        <v>7411</v>
      </c>
      <c r="O3730" s="13" t="s">
        <v>190</v>
      </c>
      <c r="P3730" s="1" t="e">
        <f>LEFT(#REF!,2) = "BR"</f>
        <v>#REF!</v>
      </c>
      <c r="Q3730" s="61" t="s">
        <v>1298</v>
      </c>
      <c r="R3730" s="41" t="s">
        <v>1306</v>
      </c>
      <c r="S3730" s="4" t="s">
        <v>7951</v>
      </c>
      <c r="T3730" s="4" t="s">
        <v>1307</v>
      </c>
      <c r="U3730" s="182" t="s">
        <v>7438</v>
      </c>
      <c r="V3730" s="13"/>
      <c r="W3730" s="1"/>
      <c r="X3730" s="1"/>
      <c r="Y3730" s="313"/>
      <c r="Z3730" s="313"/>
      <c r="AA3730" s="313"/>
    </row>
    <row r="3731" spans="1:27">
      <c r="A3731" s="51" t="s">
        <v>28</v>
      </c>
      <c r="B3731" s="13" t="s">
        <v>14634</v>
      </c>
      <c r="C3731" s="14" t="s">
        <v>14635</v>
      </c>
      <c r="D3731" s="17" t="s">
        <v>14636</v>
      </c>
      <c r="E3731" s="1" t="s">
        <v>7411</v>
      </c>
      <c r="F3731" s="1" t="s">
        <v>7411</v>
      </c>
      <c r="G3731" s="1" t="s">
        <v>7411</v>
      </c>
      <c r="H3731" s="13" t="s">
        <v>7411</v>
      </c>
      <c r="I3731" s="13" t="s">
        <v>7411</v>
      </c>
      <c r="J3731" s="13"/>
      <c r="K3731" s="182" t="s">
        <v>8695</v>
      </c>
      <c r="L3731" s="132" t="s">
        <v>7618</v>
      </c>
      <c r="M3731" s="13" t="s">
        <v>52</v>
      </c>
      <c r="N3731" s="13" t="s">
        <v>7411</v>
      </c>
      <c r="O3731" s="13" t="s">
        <v>62</v>
      </c>
      <c r="P3731" s="1" t="e">
        <f>LEFT(#REF!,2) = "BR"</f>
        <v>#REF!</v>
      </c>
      <c r="Q3731" s="61" t="s">
        <v>1855</v>
      </c>
      <c r="R3731" s="2" t="s">
        <v>1884</v>
      </c>
      <c r="S3731" s="4" t="s">
        <v>7986</v>
      </c>
      <c r="T3731" s="4" t="s">
        <v>1885</v>
      </c>
      <c r="U3731" s="182" t="s">
        <v>7438</v>
      </c>
      <c r="V3731" s="13"/>
      <c r="W3731" s="1"/>
      <c r="X3731" s="1"/>
      <c r="Y3731" s="313"/>
      <c r="Z3731" s="313"/>
      <c r="AA3731" s="313"/>
    </row>
    <row r="3732" spans="1:27">
      <c r="A3732" s="51" t="s">
        <v>28</v>
      </c>
      <c r="B3732" s="13" t="s">
        <v>14634</v>
      </c>
      <c r="C3732" s="14" t="s">
        <v>14635</v>
      </c>
      <c r="D3732" s="17" t="s">
        <v>14636</v>
      </c>
      <c r="E3732" s="1" t="s">
        <v>7411</v>
      </c>
      <c r="F3732" s="1" t="s">
        <v>7411</v>
      </c>
      <c r="G3732" s="1" t="s">
        <v>7411</v>
      </c>
      <c r="H3732" s="13" t="s">
        <v>7411</v>
      </c>
      <c r="I3732" s="13" t="s">
        <v>7411</v>
      </c>
      <c r="J3732" s="13"/>
      <c r="K3732" s="182" t="s">
        <v>8695</v>
      </c>
      <c r="L3732" s="132" t="s">
        <v>7618</v>
      </c>
      <c r="M3732" s="13" t="s">
        <v>118</v>
      </c>
      <c r="N3732" s="13" t="s">
        <v>7411</v>
      </c>
      <c r="O3732" s="13" t="s">
        <v>160</v>
      </c>
      <c r="P3732" s="1" t="e">
        <f>LEFT(#REF!,2) = "BR"</f>
        <v>#REF!</v>
      </c>
      <c r="Q3732" s="61" t="s">
        <v>2035</v>
      </c>
      <c r="R3732" s="2" t="s">
        <v>1108</v>
      </c>
      <c r="S3732" s="4" t="s">
        <v>7617</v>
      </c>
      <c r="T3732" s="4" t="s">
        <v>1109</v>
      </c>
      <c r="U3732" s="182" t="s">
        <v>7438</v>
      </c>
      <c r="V3732" s="13"/>
      <c r="W3732" s="1"/>
      <c r="X3732" s="1"/>
      <c r="Y3732" s="313"/>
      <c r="Z3732" s="313"/>
      <c r="AA3732" s="313"/>
    </row>
    <row r="3733" spans="1:27">
      <c r="A3733" s="51" t="s">
        <v>28</v>
      </c>
      <c r="B3733" s="13" t="s">
        <v>14637</v>
      </c>
      <c r="C3733" s="24" t="s">
        <v>14638</v>
      </c>
      <c r="D3733" s="60" t="s">
        <v>14639</v>
      </c>
      <c r="E3733" s="1" t="s">
        <v>7411</v>
      </c>
      <c r="F3733" s="1" t="s">
        <v>7411</v>
      </c>
      <c r="G3733" s="1" t="s">
        <v>7411</v>
      </c>
      <c r="H3733" s="13" t="s">
        <v>7411</v>
      </c>
      <c r="I3733" s="13" t="s">
        <v>7411</v>
      </c>
      <c r="J3733" s="13"/>
      <c r="K3733" s="196" t="s">
        <v>8695</v>
      </c>
      <c r="L3733" s="132" t="s">
        <v>7520</v>
      </c>
      <c r="M3733" s="13" t="s">
        <v>171</v>
      </c>
      <c r="N3733" s="13" t="s">
        <v>7411</v>
      </c>
      <c r="O3733" s="13" t="s">
        <v>224</v>
      </c>
      <c r="P3733" s="1" t="e">
        <f>LEFT(#REF!,2) = "BR"</f>
        <v>#REF!</v>
      </c>
      <c r="Q3733" s="61" t="s">
        <v>2761</v>
      </c>
      <c r="R3733" s="39" t="s">
        <v>2185</v>
      </c>
      <c r="S3733" s="4" t="s">
        <v>7988</v>
      </c>
      <c r="T3733" s="4" t="s">
        <v>2186</v>
      </c>
      <c r="U3733" s="182" t="s">
        <v>7438</v>
      </c>
      <c r="V3733" s="13"/>
      <c r="W3733" s="1"/>
      <c r="X3733" s="1"/>
      <c r="Y3733" s="313"/>
      <c r="Z3733" s="313"/>
      <c r="AA3733" s="313"/>
    </row>
    <row r="3734" spans="1:27">
      <c r="A3734" s="51" t="s">
        <v>28</v>
      </c>
      <c r="B3734" s="13" t="s">
        <v>14637</v>
      </c>
      <c r="C3734" s="14" t="s">
        <v>14638</v>
      </c>
      <c r="D3734" s="17" t="s">
        <v>14639</v>
      </c>
      <c r="E3734" s="1" t="s">
        <v>7411</v>
      </c>
      <c r="F3734" s="1" t="s">
        <v>7411</v>
      </c>
      <c r="G3734" s="1" t="s">
        <v>7411</v>
      </c>
      <c r="H3734" s="13" t="s">
        <v>7411</v>
      </c>
      <c r="I3734" s="13" t="s">
        <v>7411</v>
      </c>
      <c r="J3734" s="13"/>
      <c r="K3734" s="196" t="s">
        <v>8695</v>
      </c>
      <c r="L3734" s="132" t="s">
        <v>7520</v>
      </c>
      <c r="M3734" s="13" t="s">
        <v>118</v>
      </c>
      <c r="N3734" s="13" t="s">
        <v>7411</v>
      </c>
      <c r="O3734" s="13" t="s">
        <v>65</v>
      </c>
      <c r="P3734" s="1" t="e">
        <f>LEFT(#REF!,2) = "BR"</f>
        <v>#REF!</v>
      </c>
      <c r="Q3734" s="61" t="s">
        <v>2757</v>
      </c>
      <c r="R3734" s="2" t="s">
        <v>2039</v>
      </c>
      <c r="S3734" s="4" t="s">
        <v>8515</v>
      </c>
      <c r="T3734" s="4" t="s">
        <v>2040</v>
      </c>
      <c r="U3734" s="182" t="s">
        <v>7438</v>
      </c>
      <c r="V3734" s="13"/>
      <c r="W3734" s="1"/>
      <c r="X3734" s="1"/>
      <c r="Y3734" s="313"/>
      <c r="Z3734" s="313"/>
      <c r="AA3734" s="313"/>
    </row>
    <row r="3735" spans="1:27">
      <c r="A3735" s="51" t="s">
        <v>28</v>
      </c>
      <c r="B3735" s="13" t="s">
        <v>14640</v>
      </c>
      <c r="C3735" s="14" t="s">
        <v>14641</v>
      </c>
      <c r="D3735" s="17" t="s">
        <v>14642</v>
      </c>
      <c r="E3735" s="1" t="s">
        <v>7411</v>
      </c>
      <c r="F3735" s="1" t="s">
        <v>7411</v>
      </c>
      <c r="G3735" s="1" t="s">
        <v>7411</v>
      </c>
      <c r="H3735" s="13" t="s">
        <v>7411</v>
      </c>
      <c r="I3735" s="13" t="s">
        <v>7411</v>
      </c>
      <c r="J3735" s="13"/>
      <c r="K3735" s="182" t="s">
        <v>8695</v>
      </c>
      <c r="L3735" s="132" t="s">
        <v>7520</v>
      </c>
      <c r="M3735" s="13" t="s">
        <v>171</v>
      </c>
      <c r="N3735" s="13" t="s">
        <v>7411</v>
      </c>
      <c r="O3735" s="13" t="s">
        <v>383</v>
      </c>
      <c r="P3735" s="1" t="e">
        <f>LEFT(#REF!,2) = "BR"</f>
        <v>#REF!</v>
      </c>
      <c r="Q3735" s="61" t="s">
        <v>1300</v>
      </c>
      <c r="R3735" s="41" t="s">
        <v>1306</v>
      </c>
      <c r="S3735" s="4" t="s">
        <v>7951</v>
      </c>
      <c r="T3735" s="4" t="s">
        <v>1307</v>
      </c>
      <c r="U3735" s="182" t="s">
        <v>7438</v>
      </c>
      <c r="V3735" s="13"/>
      <c r="W3735" s="1"/>
      <c r="X3735" s="1"/>
      <c r="Y3735" s="313"/>
      <c r="Z3735" s="313"/>
      <c r="AA3735" s="313"/>
    </row>
    <row r="3736" spans="1:27">
      <c r="A3736" s="51" t="s">
        <v>28</v>
      </c>
      <c r="B3736" s="13" t="s">
        <v>14640</v>
      </c>
      <c r="C3736" s="14" t="s">
        <v>14641</v>
      </c>
      <c r="D3736" s="17" t="s">
        <v>14642</v>
      </c>
      <c r="E3736" s="1" t="s">
        <v>7411</v>
      </c>
      <c r="F3736" s="1" t="s">
        <v>7411</v>
      </c>
      <c r="G3736" s="1" t="s">
        <v>7411</v>
      </c>
      <c r="H3736" s="13" t="s">
        <v>7411</v>
      </c>
      <c r="I3736" s="13" t="s">
        <v>7411</v>
      </c>
      <c r="J3736" s="13"/>
      <c r="K3736" s="182" t="s">
        <v>8695</v>
      </c>
      <c r="L3736" s="132" t="s">
        <v>7520</v>
      </c>
      <c r="M3736" s="13" t="s">
        <v>52</v>
      </c>
      <c r="N3736" s="13" t="s">
        <v>7411</v>
      </c>
      <c r="O3736" s="13" t="s">
        <v>62</v>
      </c>
      <c r="P3736" s="1" t="e">
        <f>LEFT(#REF!,2) = "BR"</f>
        <v>#REF!</v>
      </c>
      <c r="Q3736" s="61" t="s">
        <v>1855</v>
      </c>
      <c r="R3736" s="2" t="s">
        <v>1884</v>
      </c>
      <c r="S3736" s="4" t="s">
        <v>7986</v>
      </c>
      <c r="T3736" s="4" t="s">
        <v>1885</v>
      </c>
      <c r="U3736" s="182" t="s">
        <v>7438</v>
      </c>
      <c r="V3736" s="13"/>
      <c r="W3736" s="1"/>
      <c r="X3736" s="1"/>
      <c r="Y3736" s="313"/>
      <c r="Z3736" s="313"/>
      <c r="AA3736" s="313"/>
    </row>
    <row r="3737" spans="1:27">
      <c r="A3737" s="51" t="s">
        <v>28</v>
      </c>
      <c r="B3737" s="13" t="s">
        <v>14643</v>
      </c>
      <c r="C3737" s="14" t="s">
        <v>14644</v>
      </c>
      <c r="D3737" s="17" t="s">
        <v>14645</v>
      </c>
      <c r="E3737" s="1" t="s">
        <v>7411</v>
      </c>
      <c r="F3737" s="1" t="s">
        <v>7411</v>
      </c>
      <c r="G3737" s="1" t="s">
        <v>7411</v>
      </c>
      <c r="H3737" s="13" t="s">
        <v>7411</v>
      </c>
      <c r="I3737" s="13" t="s">
        <v>7411</v>
      </c>
      <c r="J3737" s="13"/>
      <c r="K3737" s="196" t="s">
        <v>6515</v>
      </c>
      <c r="L3737" s="13" t="s">
        <v>7438</v>
      </c>
      <c r="M3737" s="13" t="s">
        <v>171</v>
      </c>
      <c r="N3737" s="13" t="s">
        <v>7411</v>
      </c>
      <c r="O3737" s="13" t="s">
        <v>142</v>
      </c>
      <c r="P3737" s="1" t="e">
        <f>LEFT(#REF!,2) = "BR"</f>
        <v>#REF!</v>
      </c>
      <c r="Q3737" s="61" t="s">
        <v>2762</v>
      </c>
      <c r="R3737" s="39" t="s">
        <v>2185</v>
      </c>
      <c r="S3737" s="4" t="s">
        <v>7988</v>
      </c>
      <c r="T3737" s="4" t="s">
        <v>2186</v>
      </c>
      <c r="U3737" s="182" t="s">
        <v>2186</v>
      </c>
      <c r="V3737" s="13"/>
      <c r="W3737" s="1"/>
      <c r="X3737" s="1"/>
      <c r="Y3737" s="313"/>
      <c r="Z3737" s="313"/>
      <c r="AA3737" s="313"/>
    </row>
    <row r="3738" spans="1:27">
      <c r="A3738" s="51" t="s">
        <v>28</v>
      </c>
      <c r="B3738" s="13" t="s">
        <v>14646</v>
      </c>
      <c r="C3738" s="14" t="s">
        <v>14647</v>
      </c>
      <c r="D3738" s="17" t="s">
        <v>14648</v>
      </c>
      <c r="E3738" s="1" t="s">
        <v>7411</v>
      </c>
      <c r="F3738" s="1" t="s">
        <v>7411</v>
      </c>
      <c r="G3738" s="1" t="s">
        <v>7411</v>
      </c>
      <c r="H3738" s="13" t="s">
        <v>7411</v>
      </c>
      <c r="I3738" s="13" t="s">
        <v>7411</v>
      </c>
      <c r="J3738" s="13"/>
      <c r="K3738" s="196" t="s">
        <v>6515</v>
      </c>
      <c r="L3738" s="13" t="s">
        <v>7438</v>
      </c>
      <c r="M3738" s="13" t="s">
        <v>171</v>
      </c>
      <c r="N3738" s="13" t="s">
        <v>7411</v>
      </c>
      <c r="O3738" s="1" t="s">
        <v>201</v>
      </c>
      <c r="P3738" s="1" t="e">
        <f>LEFT(#REF!,2) = "BR"</f>
        <v>#REF!</v>
      </c>
      <c r="Q3738" s="61" t="s">
        <v>2763</v>
      </c>
      <c r="R3738" s="39" t="s">
        <v>2185</v>
      </c>
      <c r="S3738" s="4" t="s">
        <v>7988</v>
      </c>
      <c r="T3738" s="4" t="s">
        <v>2186</v>
      </c>
      <c r="U3738" s="182" t="s">
        <v>2186</v>
      </c>
      <c r="V3738" s="13"/>
      <c r="W3738" s="1"/>
      <c r="X3738" s="1"/>
      <c r="Y3738" s="313"/>
      <c r="Z3738" s="313"/>
      <c r="AA3738" s="313"/>
    </row>
    <row r="3739" spans="1:27">
      <c r="A3739" s="51" t="s">
        <v>28</v>
      </c>
      <c r="B3739" s="13" t="s">
        <v>14649</v>
      </c>
      <c r="C3739" s="14" t="s">
        <v>14650</v>
      </c>
      <c r="D3739" s="17" t="s">
        <v>14651</v>
      </c>
      <c r="E3739" s="1" t="s">
        <v>7411</v>
      </c>
      <c r="F3739" s="1" t="s">
        <v>7411</v>
      </c>
      <c r="G3739" s="1" t="s">
        <v>7411</v>
      </c>
      <c r="H3739" s="13" t="s">
        <v>7411</v>
      </c>
      <c r="I3739" s="13" t="s">
        <v>7411</v>
      </c>
      <c r="J3739" s="13"/>
      <c r="K3739" s="182" t="s">
        <v>8695</v>
      </c>
      <c r="L3739" s="132" t="s">
        <v>7618</v>
      </c>
      <c r="M3739" s="13" t="s">
        <v>171</v>
      </c>
      <c r="N3739" s="13" t="s">
        <v>7411</v>
      </c>
      <c r="O3739" s="13" t="s">
        <v>190</v>
      </c>
      <c r="P3739" s="1" t="e">
        <f>LEFT(#REF!,2) = "BR"</f>
        <v>#REF!</v>
      </c>
      <c r="Q3739" s="61" t="s">
        <v>1298</v>
      </c>
      <c r="R3739" s="41" t="s">
        <v>1306</v>
      </c>
      <c r="S3739" s="4" t="s">
        <v>7951</v>
      </c>
      <c r="T3739" s="4" t="s">
        <v>1307</v>
      </c>
      <c r="U3739" s="182" t="s">
        <v>7438</v>
      </c>
      <c r="V3739" s="13"/>
      <c r="W3739" s="1"/>
      <c r="X3739" s="1"/>
      <c r="Y3739" s="313"/>
      <c r="Z3739" s="313"/>
      <c r="AA3739" s="313"/>
    </row>
    <row r="3740" spans="1:27">
      <c r="A3740" s="51" t="s">
        <v>28</v>
      </c>
      <c r="B3740" s="13" t="s">
        <v>14649</v>
      </c>
      <c r="C3740" s="14" t="s">
        <v>14650</v>
      </c>
      <c r="D3740" s="17" t="s">
        <v>14651</v>
      </c>
      <c r="E3740" s="1" t="s">
        <v>7411</v>
      </c>
      <c r="F3740" s="1" t="s">
        <v>7411</v>
      </c>
      <c r="G3740" s="1" t="s">
        <v>7411</v>
      </c>
      <c r="H3740" s="13" t="s">
        <v>7411</v>
      </c>
      <c r="I3740" s="13" t="s">
        <v>7411</v>
      </c>
      <c r="J3740" s="13"/>
      <c r="K3740" s="182" t="s">
        <v>8695</v>
      </c>
      <c r="L3740" s="132" t="s">
        <v>7618</v>
      </c>
      <c r="M3740" s="13" t="s">
        <v>52</v>
      </c>
      <c r="N3740" s="13" t="s">
        <v>7411</v>
      </c>
      <c r="O3740" s="13" t="s">
        <v>62</v>
      </c>
      <c r="P3740" s="1" t="e">
        <f>LEFT(#REF!,2) = "BR"</f>
        <v>#REF!</v>
      </c>
      <c r="Q3740" s="61" t="s">
        <v>1855</v>
      </c>
      <c r="R3740" s="2" t="s">
        <v>1884</v>
      </c>
      <c r="S3740" s="4" t="s">
        <v>7986</v>
      </c>
      <c r="T3740" s="4" t="s">
        <v>1885</v>
      </c>
      <c r="U3740" s="182" t="s">
        <v>7438</v>
      </c>
      <c r="V3740" s="13"/>
      <c r="W3740" s="1"/>
      <c r="X3740" s="1"/>
      <c r="Y3740" s="313"/>
      <c r="Z3740" s="313"/>
      <c r="AA3740" s="313"/>
    </row>
    <row r="3741" spans="1:27">
      <c r="A3741" s="51" t="s">
        <v>28</v>
      </c>
      <c r="B3741" s="13" t="s">
        <v>14649</v>
      </c>
      <c r="C3741" s="14" t="s">
        <v>14650</v>
      </c>
      <c r="D3741" s="17" t="s">
        <v>14651</v>
      </c>
      <c r="E3741" s="1" t="s">
        <v>7411</v>
      </c>
      <c r="F3741" s="1" t="s">
        <v>7411</v>
      </c>
      <c r="G3741" s="1" t="s">
        <v>7411</v>
      </c>
      <c r="H3741" s="13" t="s">
        <v>7411</v>
      </c>
      <c r="I3741" s="13" t="s">
        <v>7411</v>
      </c>
      <c r="J3741" s="13"/>
      <c r="K3741" s="182" t="s">
        <v>8695</v>
      </c>
      <c r="L3741" s="132" t="s">
        <v>7618</v>
      </c>
      <c r="M3741" s="13" t="s">
        <v>118</v>
      </c>
      <c r="N3741" s="13" t="s">
        <v>7411</v>
      </c>
      <c r="O3741" s="13" t="s">
        <v>160</v>
      </c>
      <c r="P3741" s="1" t="e">
        <f>LEFT(#REF!,2) = "BR"</f>
        <v>#REF!</v>
      </c>
      <c r="Q3741" s="61" t="s">
        <v>2035</v>
      </c>
      <c r="R3741" s="2" t="s">
        <v>1108</v>
      </c>
      <c r="S3741" s="4" t="s">
        <v>7617</v>
      </c>
      <c r="T3741" s="4" t="s">
        <v>1109</v>
      </c>
      <c r="U3741" s="182" t="s">
        <v>7438</v>
      </c>
      <c r="V3741" s="13"/>
      <c r="W3741" s="1"/>
      <c r="X3741" s="1"/>
      <c r="Y3741" s="313"/>
      <c r="Z3741" s="313"/>
      <c r="AA3741" s="313"/>
    </row>
    <row r="3742" spans="1:27">
      <c r="A3742" s="51" t="s">
        <v>28</v>
      </c>
      <c r="B3742" s="13" t="s">
        <v>14652</v>
      </c>
      <c r="C3742" s="14" t="s">
        <v>14653</v>
      </c>
      <c r="D3742" s="17" t="s">
        <v>14654</v>
      </c>
      <c r="E3742" s="1" t="s">
        <v>7411</v>
      </c>
      <c r="F3742" s="1" t="s">
        <v>7411</v>
      </c>
      <c r="G3742" s="1" t="s">
        <v>7411</v>
      </c>
      <c r="H3742" s="13" t="s">
        <v>7411</v>
      </c>
      <c r="I3742" s="13" t="s">
        <v>7411</v>
      </c>
      <c r="J3742" s="13"/>
      <c r="K3742" s="182" t="s">
        <v>8695</v>
      </c>
      <c r="L3742" s="132" t="s">
        <v>7520</v>
      </c>
      <c r="M3742" s="13" t="s">
        <v>206</v>
      </c>
      <c r="N3742" s="13" t="s">
        <v>7411</v>
      </c>
      <c r="O3742" s="13" t="s">
        <v>107</v>
      </c>
      <c r="P3742" s="1" t="e">
        <f>LEFT(#REF!,2) = "BR"</f>
        <v>#REF!</v>
      </c>
      <c r="Q3742" s="61" t="s">
        <v>3084</v>
      </c>
      <c r="R3742" s="61" t="s">
        <v>966</v>
      </c>
      <c r="S3742" s="4" t="s">
        <v>7541</v>
      </c>
      <c r="T3742" s="4" t="s">
        <v>967</v>
      </c>
      <c r="U3742" s="182" t="s">
        <v>7438</v>
      </c>
      <c r="V3742" s="13"/>
      <c r="W3742" s="1"/>
      <c r="X3742" s="1"/>
      <c r="Y3742" s="136"/>
      <c r="Z3742" s="97"/>
      <c r="AA3742" s="96"/>
    </row>
    <row r="3743" spans="1:27">
      <c r="A3743" s="51" t="s">
        <v>28</v>
      </c>
      <c r="B3743" s="13" t="s">
        <v>14652</v>
      </c>
      <c r="C3743" s="14" t="s">
        <v>14653</v>
      </c>
      <c r="D3743" s="17" t="s">
        <v>14654</v>
      </c>
      <c r="E3743" s="1" t="s">
        <v>7411</v>
      </c>
      <c r="F3743" s="1" t="s">
        <v>7411</v>
      </c>
      <c r="G3743" s="1" t="s">
        <v>7411</v>
      </c>
      <c r="H3743" s="13" t="s">
        <v>7411</v>
      </c>
      <c r="I3743" s="13" t="s">
        <v>7411</v>
      </c>
      <c r="J3743" s="13"/>
      <c r="K3743" s="182" t="s">
        <v>8695</v>
      </c>
      <c r="L3743" s="132" t="s">
        <v>7520</v>
      </c>
      <c r="M3743" s="13" t="s">
        <v>206</v>
      </c>
      <c r="N3743" s="13" t="s">
        <v>7411</v>
      </c>
      <c r="O3743" s="13" t="s">
        <v>394</v>
      </c>
      <c r="P3743" s="1" t="e">
        <f>LEFT(#REF!,2) = "BR"</f>
        <v>#REF!</v>
      </c>
      <c r="Q3743" s="61" t="s">
        <v>3091</v>
      </c>
      <c r="R3743" s="58" t="s">
        <v>2150</v>
      </c>
      <c r="S3743" s="4" t="s">
        <v>8182</v>
      </c>
      <c r="T3743" s="4" t="s">
        <v>2151</v>
      </c>
      <c r="U3743" s="182" t="s">
        <v>7438</v>
      </c>
      <c r="V3743" s="13"/>
      <c r="W3743" s="1"/>
      <c r="X3743" s="1"/>
      <c r="Y3743" s="136"/>
      <c r="Z3743" s="97"/>
      <c r="AA3743" s="96"/>
    </row>
    <row r="3744" spans="1:27">
      <c r="A3744" s="51" t="s">
        <v>28</v>
      </c>
      <c r="B3744" s="13" t="s">
        <v>14655</v>
      </c>
      <c r="C3744" s="14" t="s">
        <v>14656</v>
      </c>
      <c r="D3744" s="17" t="s">
        <v>14657</v>
      </c>
      <c r="E3744" s="1" t="s">
        <v>7411</v>
      </c>
      <c r="F3744" s="1" t="s">
        <v>7411</v>
      </c>
      <c r="G3744" s="1" t="s">
        <v>7411</v>
      </c>
      <c r="H3744" s="13" t="s">
        <v>7411</v>
      </c>
      <c r="I3744" s="13" t="s">
        <v>7411</v>
      </c>
      <c r="J3744" s="13"/>
      <c r="K3744" s="182" t="s">
        <v>8695</v>
      </c>
      <c r="L3744" s="132" t="s">
        <v>7618</v>
      </c>
      <c r="M3744" s="13" t="s">
        <v>206</v>
      </c>
      <c r="N3744" s="13" t="s">
        <v>7411</v>
      </c>
      <c r="O3744" s="13" t="s">
        <v>107</v>
      </c>
      <c r="P3744" s="1" t="e">
        <f>LEFT(#REF!,2) = "BR"</f>
        <v>#REF!</v>
      </c>
      <c r="Q3744" s="61" t="s">
        <v>3084</v>
      </c>
      <c r="R3744" s="61" t="s">
        <v>966</v>
      </c>
      <c r="S3744" s="4" t="s">
        <v>7541</v>
      </c>
      <c r="T3744" s="4" t="s">
        <v>967</v>
      </c>
      <c r="U3744" s="182" t="s">
        <v>7438</v>
      </c>
      <c r="V3744" s="13"/>
      <c r="W3744" s="1"/>
      <c r="X3744" s="1"/>
      <c r="Y3744" s="136"/>
      <c r="Z3744" s="97"/>
      <c r="AA3744" s="96"/>
    </row>
    <row r="3745" spans="1:27">
      <c r="A3745" s="51" t="s">
        <v>28</v>
      </c>
      <c r="B3745" s="13" t="s">
        <v>14655</v>
      </c>
      <c r="C3745" s="14" t="s">
        <v>14656</v>
      </c>
      <c r="D3745" s="17" t="s">
        <v>14657</v>
      </c>
      <c r="E3745" s="1" t="s">
        <v>7411</v>
      </c>
      <c r="F3745" s="1" t="s">
        <v>7411</v>
      </c>
      <c r="G3745" s="1" t="s">
        <v>7411</v>
      </c>
      <c r="H3745" s="13" t="s">
        <v>7411</v>
      </c>
      <c r="I3745" s="13" t="s">
        <v>7411</v>
      </c>
      <c r="J3745" s="13"/>
      <c r="K3745" s="182" t="s">
        <v>8695</v>
      </c>
      <c r="L3745" s="132" t="s">
        <v>7618</v>
      </c>
      <c r="M3745" s="13" t="s">
        <v>206</v>
      </c>
      <c r="N3745" s="13" t="s">
        <v>7411</v>
      </c>
      <c r="O3745" s="13" t="s">
        <v>394</v>
      </c>
      <c r="P3745" s="1" t="e">
        <f>LEFT(#REF!,2) = "BR"</f>
        <v>#REF!</v>
      </c>
      <c r="Q3745" s="61" t="s">
        <v>3091</v>
      </c>
      <c r="R3745" s="58" t="s">
        <v>2150</v>
      </c>
      <c r="S3745" s="4" t="s">
        <v>8182</v>
      </c>
      <c r="T3745" s="4" t="s">
        <v>2151</v>
      </c>
      <c r="U3745" s="182" t="s">
        <v>7438</v>
      </c>
      <c r="V3745" s="13"/>
      <c r="W3745" s="1"/>
      <c r="X3745" s="1"/>
      <c r="Y3745" s="136"/>
      <c r="Z3745" s="97"/>
      <c r="AA3745" s="96"/>
    </row>
    <row r="3746" spans="1:27">
      <c r="A3746" s="51" t="s">
        <v>28</v>
      </c>
      <c r="B3746" s="13" t="s">
        <v>14655</v>
      </c>
      <c r="C3746" s="14" t="s">
        <v>14656</v>
      </c>
      <c r="D3746" s="17" t="s">
        <v>14657</v>
      </c>
      <c r="E3746" s="1" t="s">
        <v>7411</v>
      </c>
      <c r="F3746" s="1" t="s">
        <v>7411</v>
      </c>
      <c r="G3746" s="1" t="s">
        <v>7411</v>
      </c>
      <c r="H3746" s="13" t="s">
        <v>7411</v>
      </c>
      <c r="I3746" s="13" t="s">
        <v>7411</v>
      </c>
      <c r="J3746" s="13"/>
      <c r="K3746" s="182" t="s">
        <v>8695</v>
      </c>
      <c r="L3746" s="132" t="s">
        <v>7618</v>
      </c>
      <c r="M3746" s="13" t="s">
        <v>101</v>
      </c>
      <c r="N3746" s="13" t="s">
        <v>7411</v>
      </c>
      <c r="O3746" s="13" t="s">
        <v>529</v>
      </c>
      <c r="P3746" s="1" t="e">
        <f>LEFT(#REF!,2) = "BR"</f>
        <v>#REF!</v>
      </c>
      <c r="Q3746" s="61" t="s">
        <v>2996</v>
      </c>
      <c r="R3746" s="61" t="s">
        <v>2084</v>
      </c>
      <c r="S3746" s="1" t="s">
        <v>8118</v>
      </c>
      <c r="T3746" s="1" t="s">
        <v>2085</v>
      </c>
      <c r="U3746" s="182" t="s">
        <v>7438</v>
      </c>
      <c r="V3746" s="13"/>
      <c r="W3746" s="1"/>
      <c r="X3746" s="1"/>
      <c r="Y3746" s="136"/>
      <c r="Z3746" s="97"/>
      <c r="AA3746" s="96"/>
    </row>
    <row r="3747" spans="1:27">
      <c r="A3747" s="51" t="s">
        <v>28</v>
      </c>
      <c r="B3747" s="13" t="s">
        <v>14658</v>
      </c>
      <c r="C3747" s="14" t="s">
        <v>14659</v>
      </c>
      <c r="D3747" s="17" t="s">
        <v>14660</v>
      </c>
      <c r="E3747" s="1" t="s">
        <v>7411</v>
      </c>
      <c r="F3747" s="1" t="s">
        <v>7411</v>
      </c>
      <c r="G3747" s="1" t="s">
        <v>7411</v>
      </c>
      <c r="H3747" s="13" t="s">
        <v>7411</v>
      </c>
      <c r="I3747" s="13" t="s">
        <v>7411</v>
      </c>
      <c r="J3747" s="13"/>
      <c r="K3747" s="182" t="s">
        <v>8695</v>
      </c>
      <c r="L3747" s="132" t="s">
        <v>7618</v>
      </c>
      <c r="M3747" s="13" t="s">
        <v>206</v>
      </c>
      <c r="N3747" s="13" t="s">
        <v>7411</v>
      </c>
      <c r="O3747" s="13" t="s">
        <v>107</v>
      </c>
      <c r="P3747" s="1" t="e">
        <f>LEFT(#REF!,2) = "BR"</f>
        <v>#REF!</v>
      </c>
      <c r="Q3747" s="61" t="s">
        <v>3084</v>
      </c>
      <c r="R3747" s="61" t="s">
        <v>966</v>
      </c>
      <c r="S3747" s="4" t="s">
        <v>7541</v>
      </c>
      <c r="T3747" s="4" t="s">
        <v>967</v>
      </c>
      <c r="U3747" s="182" t="s">
        <v>7438</v>
      </c>
      <c r="V3747" s="13"/>
      <c r="W3747" s="1"/>
      <c r="X3747" s="1"/>
      <c r="Y3747" s="136"/>
      <c r="Z3747" s="97"/>
      <c r="AA3747" s="96"/>
    </row>
    <row r="3748" spans="1:27">
      <c r="A3748" s="51" t="s">
        <v>28</v>
      </c>
      <c r="B3748" s="13" t="s">
        <v>14658</v>
      </c>
      <c r="C3748" s="14" t="s">
        <v>14659</v>
      </c>
      <c r="D3748" s="17" t="s">
        <v>14660</v>
      </c>
      <c r="E3748" s="1" t="s">
        <v>7411</v>
      </c>
      <c r="F3748" s="1" t="s">
        <v>7411</v>
      </c>
      <c r="G3748" s="1" t="s">
        <v>7411</v>
      </c>
      <c r="H3748" s="13" t="s">
        <v>7411</v>
      </c>
      <c r="I3748" s="13" t="s">
        <v>7411</v>
      </c>
      <c r="J3748" s="13"/>
      <c r="K3748" s="182" t="s">
        <v>8695</v>
      </c>
      <c r="L3748" s="132" t="s">
        <v>7618</v>
      </c>
      <c r="M3748" s="13" t="s">
        <v>206</v>
      </c>
      <c r="N3748" s="13" t="s">
        <v>7411</v>
      </c>
      <c r="O3748" s="13" t="s">
        <v>394</v>
      </c>
      <c r="P3748" s="1" t="e">
        <f>LEFT(#REF!,2) = "BR"</f>
        <v>#REF!</v>
      </c>
      <c r="Q3748" s="61" t="s">
        <v>3091</v>
      </c>
      <c r="R3748" s="58" t="s">
        <v>2150</v>
      </c>
      <c r="S3748" s="4" t="s">
        <v>8182</v>
      </c>
      <c r="T3748" s="4" t="s">
        <v>2151</v>
      </c>
      <c r="U3748" s="182" t="s">
        <v>7438</v>
      </c>
      <c r="V3748" s="13"/>
      <c r="W3748" s="1"/>
      <c r="X3748" s="1"/>
      <c r="Y3748" s="136"/>
      <c r="Z3748" s="97"/>
      <c r="AA3748" s="96"/>
    </row>
    <row r="3749" spans="1:27">
      <c r="A3749" s="51" t="s">
        <v>28</v>
      </c>
      <c r="B3749" s="13" t="s">
        <v>14658</v>
      </c>
      <c r="C3749" s="14" t="s">
        <v>14659</v>
      </c>
      <c r="D3749" s="17" t="s">
        <v>14660</v>
      </c>
      <c r="E3749" s="1" t="s">
        <v>7411</v>
      </c>
      <c r="F3749" s="1" t="s">
        <v>7411</v>
      </c>
      <c r="G3749" s="1" t="s">
        <v>7411</v>
      </c>
      <c r="H3749" s="13" t="s">
        <v>7411</v>
      </c>
      <c r="I3749" s="13" t="s">
        <v>7411</v>
      </c>
      <c r="J3749" s="13"/>
      <c r="K3749" s="182" t="s">
        <v>8695</v>
      </c>
      <c r="L3749" s="132" t="s">
        <v>7618</v>
      </c>
      <c r="M3749" s="13" t="s">
        <v>101</v>
      </c>
      <c r="N3749" s="13" t="s">
        <v>7411</v>
      </c>
      <c r="O3749" s="13" t="s">
        <v>531</v>
      </c>
      <c r="P3749" s="1" t="e">
        <f>LEFT(#REF!,2) = "BR"</f>
        <v>#REF!</v>
      </c>
      <c r="Q3749" s="61" t="s">
        <v>2997</v>
      </c>
      <c r="R3749" s="61" t="s">
        <v>2084</v>
      </c>
      <c r="S3749" s="1" t="s">
        <v>8118</v>
      </c>
      <c r="T3749" s="1" t="s">
        <v>2085</v>
      </c>
      <c r="U3749" s="182" t="s">
        <v>7438</v>
      </c>
      <c r="V3749" s="13"/>
      <c r="W3749" s="1"/>
      <c r="X3749" s="1"/>
      <c r="Y3749" s="136"/>
      <c r="Z3749" s="97"/>
      <c r="AA3749" s="96"/>
    </row>
    <row r="3750" spans="1:27">
      <c r="A3750" s="51" t="s">
        <v>28</v>
      </c>
      <c r="B3750" s="13" t="s">
        <v>14661</v>
      </c>
      <c r="C3750" s="14" t="s">
        <v>14662</v>
      </c>
      <c r="D3750" s="17" t="s">
        <v>14663</v>
      </c>
      <c r="E3750" s="1" t="s">
        <v>7411</v>
      </c>
      <c r="F3750" s="1" t="s">
        <v>7411</v>
      </c>
      <c r="G3750" s="1" t="s">
        <v>7411</v>
      </c>
      <c r="H3750" s="13" t="s">
        <v>7411</v>
      </c>
      <c r="I3750" s="13" t="s">
        <v>7411</v>
      </c>
      <c r="J3750" s="13"/>
      <c r="K3750" s="196" t="s">
        <v>8695</v>
      </c>
      <c r="L3750" s="132" t="s">
        <v>7520</v>
      </c>
      <c r="M3750" s="13" t="s">
        <v>206</v>
      </c>
      <c r="N3750" s="13" t="s">
        <v>7411</v>
      </c>
      <c r="O3750" s="1" t="s">
        <v>107</v>
      </c>
      <c r="P3750" s="1" t="e">
        <f>LEFT(#REF!,2) = "BR"</f>
        <v>#REF!</v>
      </c>
      <c r="Q3750" s="61" t="s">
        <v>3084</v>
      </c>
      <c r="R3750" s="61" t="s">
        <v>966</v>
      </c>
      <c r="S3750" s="4" t="s">
        <v>7541</v>
      </c>
      <c r="T3750" s="4" t="s">
        <v>967</v>
      </c>
      <c r="U3750" s="182" t="s">
        <v>7438</v>
      </c>
      <c r="V3750" s="13"/>
      <c r="W3750" s="1"/>
      <c r="X3750" s="1"/>
      <c r="Y3750" s="136"/>
      <c r="Z3750" s="97"/>
      <c r="AA3750" s="96"/>
    </row>
    <row r="3751" spans="1:27">
      <c r="A3751" s="51" t="s">
        <v>28</v>
      </c>
      <c r="B3751" s="13" t="s">
        <v>14661</v>
      </c>
      <c r="C3751" s="14" t="s">
        <v>14662</v>
      </c>
      <c r="D3751" s="17" t="s">
        <v>14663</v>
      </c>
      <c r="E3751" s="1" t="s">
        <v>7411</v>
      </c>
      <c r="F3751" s="1" t="s">
        <v>7411</v>
      </c>
      <c r="G3751" s="1" t="s">
        <v>7411</v>
      </c>
      <c r="H3751" s="13" t="s">
        <v>7411</v>
      </c>
      <c r="I3751" s="13" t="s">
        <v>7411</v>
      </c>
      <c r="J3751" s="13"/>
      <c r="K3751" s="196" t="s">
        <v>8695</v>
      </c>
      <c r="L3751" s="132" t="s">
        <v>7520</v>
      </c>
      <c r="M3751" s="13" t="s">
        <v>206</v>
      </c>
      <c r="N3751" s="13" t="s">
        <v>7411</v>
      </c>
      <c r="O3751" s="13" t="s">
        <v>396</v>
      </c>
      <c r="P3751" s="1" t="e">
        <f>LEFT(#REF!,2) = "BR"</f>
        <v>#REF!</v>
      </c>
      <c r="Q3751" s="61" t="s">
        <v>3092</v>
      </c>
      <c r="R3751" s="58" t="s">
        <v>2150</v>
      </c>
      <c r="S3751" s="4" t="s">
        <v>8182</v>
      </c>
      <c r="T3751" s="4" t="s">
        <v>2151</v>
      </c>
      <c r="U3751" s="182" t="s">
        <v>7438</v>
      </c>
      <c r="V3751" s="13"/>
      <c r="W3751" s="1"/>
      <c r="X3751" s="1"/>
      <c r="Y3751" s="136"/>
      <c r="Z3751" s="97"/>
      <c r="AA3751" s="96"/>
    </row>
    <row r="3752" spans="1:27">
      <c r="A3752" s="51" t="s">
        <v>28</v>
      </c>
      <c r="B3752" s="13" t="s">
        <v>14664</v>
      </c>
      <c r="C3752" s="24" t="s">
        <v>14665</v>
      </c>
      <c r="D3752" s="60" t="s">
        <v>14666</v>
      </c>
      <c r="E3752" s="1" t="s">
        <v>7411</v>
      </c>
      <c r="F3752" s="1" t="s">
        <v>7411</v>
      </c>
      <c r="G3752" s="1" t="s">
        <v>7411</v>
      </c>
      <c r="H3752" s="13" t="s">
        <v>7411</v>
      </c>
      <c r="I3752" s="13" t="s">
        <v>7411</v>
      </c>
      <c r="J3752" s="13"/>
      <c r="K3752" s="196" t="s">
        <v>8695</v>
      </c>
      <c r="L3752" s="132" t="s">
        <v>7520</v>
      </c>
      <c r="M3752" s="13" t="s">
        <v>206</v>
      </c>
      <c r="N3752" s="13" t="s">
        <v>7411</v>
      </c>
      <c r="O3752" s="13" t="s">
        <v>153</v>
      </c>
      <c r="P3752" s="1" t="e">
        <f>LEFT(#REF!,2) = "BR"</f>
        <v>#REF!</v>
      </c>
      <c r="Q3752" s="464" t="s">
        <v>962</v>
      </c>
      <c r="R3752" s="61" t="s">
        <v>966</v>
      </c>
      <c r="S3752" s="4" t="s">
        <v>7541</v>
      </c>
      <c r="T3752" s="4" t="s">
        <v>967</v>
      </c>
      <c r="U3752" s="182" t="s">
        <v>7438</v>
      </c>
      <c r="V3752" s="10"/>
      <c r="W3752" s="1"/>
      <c r="X3752" s="1"/>
      <c r="Y3752" s="185"/>
      <c r="Z3752" s="212"/>
      <c r="AA3752" s="212"/>
    </row>
    <row r="3753" spans="1:27">
      <c r="A3753" s="51" t="s">
        <v>28</v>
      </c>
      <c r="B3753" s="13" t="s">
        <v>14664</v>
      </c>
      <c r="C3753" s="14" t="s">
        <v>14665</v>
      </c>
      <c r="D3753" s="17" t="s">
        <v>14666</v>
      </c>
      <c r="E3753" s="1" t="s">
        <v>7411</v>
      </c>
      <c r="F3753" s="1" t="s">
        <v>7411</v>
      </c>
      <c r="G3753" s="1" t="s">
        <v>7411</v>
      </c>
      <c r="H3753" s="13" t="s">
        <v>7411</v>
      </c>
      <c r="I3753" s="13" t="s">
        <v>7411</v>
      </c>
      <c r="J3753" s="13"/>
      <c r="K3753" s="196" t="s">
        <v>8695</v>
      </c>
      <c r="L3753" s="132" t="s">
        <v>7520</v>
      </c>
      <c r="M3753" s="13" t="s">
        <v>206</v>
      </c>
      <c r="N3753" s="13" t="s">
        <v>7411</v>
      </c>
      <c r="O3753" s="13" t="s">
        <v>396</v>
      </c>
      <c r="P3753" s="1" t="e">
        <f>LEFT(#REF!,2) = "BR"</f>
        <v>#REF!</v>
      </c>
      <c r="Q3753" s="61" t="s">
        <v>3092</v>
      </c>
      <c r="R3753" s="58" t="s">
        <v>2150</v>
      </c>
      <c r="S3753" s="4" t="s">
        <v>8182</v>
      </c>
      <c r="T3753" s="4" t="s">
        <v>2151</v>
      </c>
      <c r="U3753" s="182" t="s">
        <v>7438</v>
      </c>
      <c r="V3753" s="10"/>
      <c r="W3753" s="1"/>
      <c r="X3753" s="1"/>
      <c r="Y3753" s="185"/>
      <c r="Z3753" s="185"/>
      <c r="AA3753" s="185"/>
    </row>
    <row r="3754" spans="1:27">
      <c r="A3754" s="51" t="s">
        <v>28</v>
      </c>
      <c r="B3754" s="13" t="s">
        <v>8742</v>
      </c>
      <c r="C3754" s="14" t="s">
        <v>14667</v>
      </c>
      <c r="D3754" s="17" t="s">
        <v>2429</v>
      </c>
      <c r="E3754" s="1" t="s">
        <v>7411</v>
      </c>
      <c r="F3754" s="1" t="s">
        <v>7411</v>
      </c>
      <c r="G3754" s="1" t="s">
        <v>7411</v>
      </c>
      <c r="H3754" s="13" t="s">
        <v>7411</v>
      </c>
      <c r="I3754" s="13" t="s">
        <v>7411</v>
      </c>
      <c r="J3754" s="13"/>
      <c r="K3754" s="209" t="s">
        <v>6515</v>
      </c>
      <c r="L3754" s="132" t="s">
        <v>7438</v>
      </c>
      <c r="M3754" s="13" t="s">
        <v>48</v>
      </c>
      <c r="N3754" s="13" t="s">
        <v>7411</v>
      </c>
      <c r="O3754" s="13" t="s">
        <v>60</v>
      </c>
      <c r="P3754" s="1" t="e">
        <f>LEFT(#REF!,2) = "BR"</f>
        <v>#REF!</v>
      </c>
      <c r="Q3754" s="61" t="s">
        <v>2429</v>
      </c>
      <c r="R3754" s="39" t="s">
        <v>1843</v>
      </c>
      <c r="S3754" s="1" t="s">
        <v>7589</v>
      </c>
      <c r="T3754" s="1" t="s">
        <v>1844</v>
      </c>
      <c r="U3754" s="182" t="s">
        <v>7438</v>
      </c>
      <c r="V3754" s="13"/>
      <c r="W3754" s="1"/>
      <c r="X3754" s="1"/>
      <c r="Y3754" s="136"/>
      <c r="Z3754" s="22"/>
      <c r="AA3754" s="227"/>
    </row>
    <row r="3755" spans="1:27">
      <c r="A3755" s="51" t="s">
        <v>28</v>
      </c>
      <c r="B3755" s="13" t="s">
        <v>14668</v>
      </c>
      <c r="C3755" s="14" t="s">
        <v>14669</v>
      </c>
      <c r="D3755" s="17" t="s">
        <v>14670</v>
      </c>
      <c r="E3755" s="1" t="s">
        <v>7411</v>
      </c>
      <c r="F3755" s="1" t="s">
        <v>7411</v>
      </c>
      <c r="G3755" s="1" t="s">
        <v>7411</v>
      </c>
      <c r="H3755" s="13" t="s">
        <v>7411</v>
      </c>
      <c r="I3755" s="13" t="s">
        <v>7411</v>
      </c>
      <c r="J3755" s="13"/>
      <c r="K3755" s="182" t="s">
        <v>8695</v>
      </c>
      <c r="L3755" s="132" t="s">
        <v>7618</v>
      </c>
      <c r="M3755" s="13" t="s">
        <v>171</v>
      </c>
      <c r="N3755" s="13" t="s">
        <v>7411</v>
      </c>
      <c r="O3755" s="13" t="s">
        <v>190</v>
      </c>
      <c r="P3755" s="1" t="e">
        <f>LEFT(#REF!,2) = "BR"</f>
        <v>#REF!</v>
      </c>
      <c r="Q3755" s="61" t="s">
        <v>1298</v>
      </c>
      <c r="R3755" s="41" t="s">
        <v>1306</v>
      </c>
      <c r="S3755" s="4" t="s">
        <v>7951</v>
      </c>
      <c r="T3755" s="4" t="s">
        <v>1307</v>
      </c>
      <c r="U3755" s="182" t="s">
        <v>7438</v>
      </c>
      <c r="V3755" s="13"/>
      <c r="W3755" s="1"/>
      <c r="X3755" s="1"/>
      <c r="Y3755" s="313"/>
      <c r="Z3755" s="313"/>
      <c r="AA3755" s="313"/>
    </row>
    <row r="3756" spans="1:27">
      <c r="A3756" s="51" t="s">
        <v>28</v>
      </c>
      <c r="B3756" s="13" t="s">
        <v>14668</v>
      </c>
      <c r="C3756" s="14" t="s">
        <v>14669</v>
      </c>
      <c r="D3756" s="17" t="s">
        <v>14670</v>
      </c>
      <c r="E3756" s="1" t="s">
        <v>7411</v>
      </c>
      <c r="F3756" s="1" t="s">
        <v>7411</v>
      </c>
      <c r="G3756" s="1" t="s">
        <v>7411</v>
      </c>
      <c r="H3756" s="13" t="s">
        <v>7411</v>
      </c>
      <c r="I3756" s="13" t="s">
        <v>7411</v>
      </c>
      <c r="J3756" s="13"/>
      <c r="K3756" s="182" t="s">
        <v>8695</v>
      </c>
      <c r="L3756" s="132" t="s">
        <v>7618</v>
      </c>
      <c r="M3756" s="13" t="s">
        <v>52</v>
      </c>
      <c r="N3756" s="13" t="s">
        <v>7411</v>
      </c>
      <c r="O3756" s="13" t="s">
        <v>62</v>
      </c>
      <c r="P3756" s="1" t="e">
        <f>LEFT(#REF!,2) = "BR"</f>
        <v>#REF!</v>
      </c>
      <c r="Q3756" s="61" t="s">
        <v>1855</v>
      </c>
      <c r="R3756" s="2" t="s">
        <v>1884</v>
      </c>
      <c r="S3756" s="4" t="s">
        <v>7986</v>
      </c>
      <c r="T3756" s="4" t="s">
        <v>1885</v>
      </c>
      <c r="U3756" s="182" t="s">
        <v>7438</v>
      </c>
      <c r="V3756" s="13"/>
      <c r="W3756" s="1"/>
      <c r="X3756" s="1"/>
      <c r="Y3756" s="313"/>
      <c r="Z3756" s="313"/>
      <c r="AA3756" s="313"/>
    </row>
    <row r="3757" spans="1:27">
      <c r="A3757" s="51" t="s">
        <v>28</v>
      </c>
      <c r="B3757" s="13" t="s">
        <v>14668</v>
      </c>
      <c r="C3757" s="14" t="s">
        <v>14669</v>
      </c>
      <c r="D3757" s="17" t="s">
        <v>14670</v>
      </c>
      <c r="E3757" s="1" t="s">
        <v>7411</v>
      </c>
      <c r="F3757" s="1" t="s">
        <v>7411</v>
      </c>
      <c r="G3757" s="1" t="s">
        <v>7411</v>
      </c>
      <c r="H3757" s="13" t="s">
        <v>7411</v>
      </c>
      <c r="I3757" s="13" t="s">
        <v>7411</v>
      </c>
      <c r="J3757" s="13"/>
      <c r="K3757" s="182" t="s">
        <v>8695</v>
      </c>
      <c r="L3757" s="132" t="s">
        <v>7618</v>
      </c>
      <c r="M3757" s="13" t="s">
        <v>118</v>
      </c>
      <c r="N3757" s="13" t="s">
        <v>7411</v>
      </c>
      <c r="O3757" s="13" t="s">
        <v>160</v>
      </c>
      <c r="P3757" s="1" t="e">
        <f>LEFT(#REF!,2) = "BR"</f>
        <v>#REF!</v>
      </c>
      <c r="Q3757" s="61" t="s">
        <v>2035</v>
      </c>
      <c r="R3757" s="2" t="s">
        <v>1108</v>
      </c>
      <c r="S3757" s="4" t="s">
        <v>7617</v>
      </c>
      <c r="T3757" s="4" t="s">
        <v>1109</v>
      </c>
      <c r="U3757" s="182" t="s">
        <v>7438</v>
      </c>
      <c r="V3757" s="13"/>
      <c r="W3757" s="1"/>
      <c r="X3757" s="1"/>
      <c r="Y3757" s="313"/>
      <c r="Z3757" s="313"/>
      <c r="AA3757" s="313"/>
    </row>
    <row r="3758" spans="1:27">
      <c r="A3758" s="51" t="s">
        <v>28</v>
      </c>
      <c r="B3758" s="13" t="s">
        <v>23</v>
      </c>
      <c r="C3758" s="14" t="s">
        <v>14671</v>
      </c>
      <c r="D3758" s="17" t="s">
        <v>2544</v>
      </c>
      <c r="E3758" s="1" t="s">
        <v>7411</v>
      </c>
      <c r="F3758" s="1" t="s">
        <v>7411</v>
      </c>
      <c r="G3758" s="1" t="s">
        <v>7411</v>
      </c>
      <c r="H3758" s="13" t="s">
        <v>7411</v>
      </c>
      <c r="I3758" s="13" t="s">
        <v>7411</v>
      </c>
      <c r="J3758" s="13"/>
      <c r="K3758" s="55" t="s">
        <v>6515</v>
      </c>
      <c r="L3758" s="55" t="s">
        <v>7438</v>
      </c>
      <c r="M3758" s="13" t="s">
        <v>52</v>
      </c>
      <c r="N3758" s="13" t="s">
        <v>7411</v>
      </c>
      <c r="O3758" s="13" t="s">
        <v>2545</v>
      </c>
      <c r="P3758" s="1" t="e">
        <f>LEFT(#REF!,2) = "BR"</f>
        <v>#REF!</v>
      </c>
      <c r="Q3758" s="61" t="s">
        <v>2544</v>
      </c>
      <c r="R3758" s="39" t="s">
        <v>361</v>
      </c>
      <c r="S3758" s="1" t="s">
        <v>7521</v>
      </c>
      <c r="T3758" s="1" t="s">
        <v>362</v>
      </c>
      <c r="U3758" s="182" t="s">
        <v>362</v>
      </c>
      <c r="V3758" s="13"/>
      <c r="W3758" s="1"/>
      <c r="X3758" s="1"/>
      <c r="Y3758" s="216"/>
      <c r="Z3758" s="97"/>
      <c r="AA3758" s="96"/>
    </row>
    <row r="3759" spans="1:27">
      <c r="A3759" s="51" t="s">
        <v>28</v>
      </c>
      <c r="B3759" s="13" t="s">
        <v>11610</v>
      </c>
      <c r="C3759" s="14" t="s">
        <v>14672</v>
      </c>
      <c r="D3759" s="17" t="s">
        <v>2905</v>
      </c>
      <c r="E3759" s="1" t="s">
        <v>7411</v>
      </c>
      <c r="F3759" s="1" t="s">
        <v>7411</v>
      </c>
      <c r="G3759" s="1" t="s">
        <v>7411</v>
      </c>
      <c r="H3759" s="13" t="s">
        <v>7412</v>
      </c>
      <c r="I3759" s="13" t="s">
        <v>7411</v>
      </c>
      <c r="J3759" s="13"/>
      <c r="K3759" s="182" t="s">
        <v>8757</v>
      </c>
      <c r="L3759" s="13" t="s">
        <v>8757</v>
      </c>
      <c r="M3759" s="13" t="s">
        <v>151</v>
      </c>
      <c r="N3759" s="13" t="s">
        <v>7411</v>
      </c>
      <c r="O3759" s="13" t="s">
        <v>2906</v>
      </c>
      <c r="P3759" s="1" t="e">
        <f>LEFT(#REF!,2) = "BR"</f>
        <v>#REF!</v>
      </c>
      <c r="Q3759" s="61" t="s">
        <v>2905</v>
      </c>
      <c r="R3759" s="39" t="s">
        <v>664</v>
      </c>
      <c r="S3759" s="1" t="s">
        <v>7537</v>
      </c>
      <c r="T3759" s="1" t="s">
        <v>665</v>
      </c>
      <c r="U3759" s="182" t="s">
        <v>665</v>
      </c>
      <c r="V3759" s="13"/>
      <c r="W3759" s="1"/>
      <c r="X3759" s="1"/>
      <c r="Y3759" s="212"/>
      <c r="Z3759" s="212"/>
      <c r="AA3759" s="212"/>
    </row>
    <row r="3760" spans="1:27">
      <c r="A3760" s="51" t="s">
        <v>28</v>
      </c>
      <c r="B3760" s="13" t="s">
        <v>11610</v>
      </c>
      <c r="C3760" s="14" t="s">
        <v>14672</v>
      </c>
      <c r="D3760" s="17" t="s">
        <v>2905</v>
      </c>
      <c r="E3760" s="1" t="s">
        <v>7411</v>
      </c>
      <c r="F3760" s="1" t="s">
        <v>7411</v>
      </c>
      <c r="G3760" s="1" t="s">
        <v>7411</v>
      </c>
      <c r="H3760" s="13" t="s">
        <v>7412</v>
      </c>
      <c r="I3760" s="13" t="s">
        <v>7411</v>
      </c>
      <c r="J3760" s="13"/>
      <c r="K3760" s="182" t="s">
        <v>8757</v>
      </c>
      <c r="L3760" s="130" t="s">
        <v>7618</v>
      </c>
      <c r="M3760" s="13" t="s">
        <v>151</v>
      </c>
      <c r="N3760" s="13" t="s">
        <v>7411</v>
      </c>
      <c r="O3760" s="13" t="s">
        <v>187</v>
      </c>
      <c r="P3760" s="1" t="e">
        <f>LEFT(#REF!,2) = "BR"</f>
        <v>#REF!</v>
      </c>
      <c r="Q3760" s="61" t="s">
        <v>490</v>
      </c>
      <c r="R3760" s="39" t="s">
        <v>664</v>
      </c>
      <c r="S3760" s="1" t="s">
        <v>7537</v>
      </c>
      <c r="T3760" s="1" t="s">
        <v>665</v>
      </c>
      <c r="U3760" s="182" t="s">
        <v>7438</v>
      </c>
      <c r="V3760" s="13"/>
      <c r="W3760" s="1"/>
      <c r="X3760" s="1"/>
      <c r="Y3760" s="212"/>
      <c r="Z3760" s="212"/>
      <c r="AA3760" s="212"/>
    </row>
    <row r="3761" spans="1:27">
      <c r="A3761" s="51" t="s">
        <v>28</v>
      </c>
      <c r="B3761" s="13" t="s">
        <v>11610</v>
      </c>
      <c r="C3761" s="14" t="s">
        <v>14672</v>
      </c>
      <c r="D3761" s="17" t="s">
        <v>2905</v>
      </c>
      <c r="E3761" s="1" t="s">
        <v>7411</v>
      </c>
      <c r="F3761" s="1" t="s">
        <v>7411</v>
      </c>
      <c r="G3761" s="1" t="s">
        <v>7411</v>
      </c>
      <c r="H3761" s="13" t="s">
        <v>7412</v>
      </c>
      <c r="I3761" s="13" t="s">
        <v>7411</v>
      </c>
      <c r="J3761" s="13"/>
      <c r="K3761" s="182" t="s">
        <v>8757</v>
      </c>
      <c r="L3761" s="130" t="s">
        <v>7618</v>
      </c>
      <c r="M3761" s="13" t="s">
        <v>151</v>
      </c>
      <c r="N3761" s="13" t="s">
        <v>7411</v>
      </c>
      <c r="O3761" s="13" t="s">
        <v>49</v>
      </c>
      <c r="P3761" s="1" t="e">
        <f>LEFT(#REF!,2) = "BR"</f>
        <v>#REF!</v>
      </c>
      <c r="Q3761" s="61" t="s">
        <v>516</v>
      </c>
      <c r="R3761" s="39" t="s">
        <v>664</v>
      </c>
      <c r="S3761" s="1" t="s">
        <v>7537</v>
      </c>
      <c r="T3761" s="1" t="s">
        <v>665</v>
      </c>
      <c r="U3761" s="182" t="s">
        <v>7438</v>
      </c>
      <c r="V3761" s="13"/>
      <c r="W3761" s="1"/>
      <c r="X3761" s="1"/>
      <c r="Y3761" s="212"/>
      <c r="Z3761" s="212"/>
      <c r="AA3761" s="212"/>
    </row>
    <row r="3762" spans="1:27">
      <c r="A3762" s="51" t="s">
        <v>28</v>
      </c>
      <c r="B3762" s="13" t="s">
        <v>11610</v>
      </c>
      <c r="C3762" s="14" t="s">
        <v>14672</v>
      </c>
      <c r="D3762" s="17" t="s">
        <v>2905</v>
      </c>
      <c r="E3762" s="1" t="s">
        <v>7411</v>
      </c>
      <c r="F3762" s="1" t="s">
        <v>7411</v>
      </c>
      <c r="G3762" s="1" t="s">
        <v>7411</v>
      </c>
      <c r="H3762" s="13" t="s">
        <v>7412</v>
      </c>
      <c r="I3762" s="13" t="s">
        <v>7411</v>
      </c>
      <c r="J3762" s="13"/>
      <c r="K3762" s="182" t="s">
        <v>8757</v>
      </c>
      <c r="L3762" s="130" t="s">
        <v>8610</v>
      </c>
      <c r="M3762" s="13" t="s">
        <v>151</v>
      </c>
      <c r="N3762" s="13" t="s">
        <v>7412</v>
      </c>
      <c r="O3762" s="13" t="s">
        <v>105</v>
      </c>
      <c r="P3762" s="1" t="e">
        <f>LEFT(#REF!,2) = "BR"</f>
        <v>#REF!</v>
      </c>
      <c r="Q3762" s="61" t="s">
        <v>563</v>
      </c>
      <c r="R3762" s="39" t="s">
        <v>664</v>
      </c>
      <c r="S3762" s="1" t="s">
        <v>7537</v>
      </c>
      <c r="T3762" s="1" t="s">
        <v>665</v>
      </c>
      <c r="U3762" s="182" t="s">
        <v>7438</v>
      </c>
      <c r="V3762" s="13"/>
      <c r="W3762" s="1"/>
      <c r="X3762" s="1"/>
      <c r="Y3762" s="212"/>
      <c r="Z3762" s="212"/>
      <c r="AA3762" s="212"/>
    </row>
    <row r="3763" spans="1:27">
      <c r="A3763" s="51" t="s">
        <v>28</v>
      </c>
      <c r="B3763" s="13" t="s">
        <v>11610</v>
      </c>
      <c r="C3763" s="14" t="s">
        <v>14672</v>
      </c>
      <c r="D3763" s="17" t="s">
        <v>2905</v>
      </c>
      <c r="E3763" s="1" t="s">
        <v>7411</v>
      </c>
      <c r="F3763" s="1" t="s">
        <v>7411</v>
      </c>
      <c r="G3763" s="1" t="s">
        <v>7411</v>
      </c>
      <c r="H3763" s="13" t="s">
        <v>7412</v>
      </c>
      <c r="I3763" s="13" t="s">
        <v>7411</v>
      </c>
      <c r="J3763" s="13"/>
      <c r="K3763" s="182" t="s">
        <v>8757</v>
      </c>
      <c r="L3763" s="57" t="s">
        <v>7618</v>
      </c>
      <c r="M3763" s="13" t="s">
        <v>151</v>
      </c>
      <c r="N3763" s="13" t="s">
        <v>7411</v>
      </c>
      <c r="O3763" s="1" t="s">
        <v>109</v>
      </c>
      <c r="P3763" s="1" t="e">
        <f>LEFT(#REF!,2) = "BR"</f>
        <v>#REF!</v>
      </c>
      <c r="Q3763" s="464" t="s">
        <v>499</v>
      </c>
      <c r="R3763" s="39" t="s">
        <v>664</v>
      </c>
      <c r="S3763" s="1" t="s">
        <v>7537</v>
      </c>
      <c r="T3763" s="1" t="s">
        <v>665</v>
      </c>
      <c r="U3763" s="182" t="s">
        <v>7438</v>
      </c>
      <c r="V3763" s="13"/>
      <c r="W3763" s="1"/>
      <c r="X3763" s="1"/>
      <c r="Y3763" s="212"/>
      <c r="Z3763" s="212"/>
      <c r="AA3763" s="212"/>
    </row>
    <row r="3764" spans="1:27">
      <c r="A3764" s="51" t="s">
        <v>28</v>
      </c>
      <c r="B3764" s="13" t="s">
        <v>11610</v>
      </c>
      <c r="C3764" s="14" t="s">
        <v>14672</v>
      </c>
      <c r="D3764" s="17" t="s">
        <v>2905</v>
      </c>
      <c r="E3764" s="1" t="s">
        <v>7411</v>
      </c>
      <c r="F3764" s="1" t="s">
        <v>7411</v>
      </c>
      <c r="G3764" s="1" t="s">
        <v>7411</v>
      </c>
      <c r="H3764" s="13" t="s">
        <v>7412</v>
      </c>
      <c r="I3764" s="13" t="s">
        <v>7411</v>
      </c>
      <c r="J3764" s="13"/>
      <c r="K3764" s="182" t="s">
        <v>8757</v>
      </c>
      <c r="L3764" s="57" t="s">
        <v>7618</v>
      </c>
      <c r="M3764" s="13" t="s">
        <v>52</v>
      </c>
      <c r="N3764" s="13" t="s">
        <v>7411</v>
      </c>
      <c r="O3764" s="1" t="s">
        <v>109</v>
      </c>
      <c r="P3764" s="1" t="e">
        <f>LEFT(#REF!,2) = "BR"</f>
        <v>#REF!</v>
      </c>
      <c r="Q3764" s="187" t="s">
        <v>1284</v>
      </c>
      <c r="R3764" s="39" t="s">
        <v>361</v>
      </c>
      <c r="S3764" s="1" t="s">
        <v>7521</v>
      </c>
      <c r="T3764" s="1" t="s">
        <v>362</v>
      </c>
      <c r="U3764" s="182" t="s">
        <v>7438</v>
      </c>
      <c r="V3764" s="13"/>
      <c r="W3764" s="1"/>
      <c r="X3764" s="1"/>
      <c r="Y3764" s="212"/>
      <c r="Z3764" s="212"/>
      <c r="AA3764" s="212"/>
    </row>
    <row r="3765" spans="1:27">
      <c r="A3765" s="51" t="s">
        <v>28</v>
      </c>
      <c r="B3765" s="13" t="s">
        <v>11610</v>
      </c>
      <c r="C3765" s="14" t="s">
        <v>14672</v>
      </c>
      <c r="D3765" s="17" t="s">
        <v>2905</v>
      </c>
      <c r="E3765" s="1" t="s">
        <v>7411</v>
      </c>
      <c r="F3765" s="1" t="s">
        <v>7411</v>
      </c>
      <c r="G3765" s="1" t="s">
        <v>7411</v>
      </c>
      <c r="H3765" s="13" t="s">
        <v>7412</v>
      </c>
      <c r="I3765" s="13" t="s">
        <v>7411</v>
      </c>
      <c r="J3765" s="13"/>
      <c r="K3765" s="182" t="s">
        <v>8757</v>
      </c>
      <c r="L3765" s="57" t="s">
        <v>7618</v>
      </c>
      <c r="M3765" s="13" t="s">
        <v>126</v>
      </c>
      <c r="N3765" s="13" t="s">
        <v>7411</v>
      </c>
      <c r="O3765" s="1" t="s">
        <v>197</v>
      </c>
      <c r="P3765" s="1" t="e">
        <f>LEFT(#REF!,2) = "BR"</f>
        <v>#REF!</v>
      </c>
      <c r="Q3765" s="58" t="s">
        <v>1115</v>
      </c>
      <c r="R3765" s="39" t="s">
        <v>1128</v>
      </c>
      <c r="S3765" s="1" t="s">
        <v>7719</v>
      </c>
      <c r="T3765" s="1" t="s">
        <v>1129</v>
      </c>
      <c r="U3765" s="182" t="s">
        <v>7438</v>
      </c>
      <c r="V3765" s="13"/>
      <c r="W3765" s="1"/>
      <c r="X3765" s="1"/>
      <c r="Y3765" s="212"/>
      <c r="Z3765" s="212"/>
      <c r="AA3765" s="212"/>
    </row>
    <row r="3766" spans="1:27">
      <c r="A3766" s="51" t="s">
        <v>28</v>
      </c>
      <c r="B3766" s="13" t="s">
        <v>10658</v>
      </c>
      <c r="C3766" s="14" t="s">
        <v>14673</v>
      </c>
      <c r="D3766" s="17" t="s">
        <v>2907</v>
      </c>
      <c r="E3766" s="1" t="s">
        <v>7411</v>
      </c>
      <c r="F3766" s="1" t="s">
        <v>7411</v>
      </c>
      <c r="G3766" s="1" t="s">
        <v>7411</v>
      </c>
      <c r="H3766" s="13" t="s">
        <v>7412</v>
      </c>
      <c r="I3766" s="13" t="s">
        <v>7411</v>
      </c>
      <c r="J3766" s="13"/>
      <c r="K3766" s="182" t="s">
        <v>8757</v>
      </c>
      <c r="L3766" s="182" t="s">
        <v>8757</v>
      </c>
      <c r="M3766" s="13" t="s">
        <v>151</v>
      </c>
      <c r="N3766" s="13" t="s">
        <v>7411</v>
      </c>
      <c r="O3766" s="13" t="s">
        <v>2908</v>
      </c>
      <c r="P3766" s="1" t="e">
        <f>LEFT(#REF!,2) = "BR"</f>
        <v>#REF!</v>
      </c>
      <c r="Q3766" s="61" t="s">
        <v>2907</v>
      </c>
      <c r="R3766" s="39" t="s">
        <v>664</v>
      </c>
      <c r="S3766" s="1" t="s">
        <v>7537</v>
      </c>
      <c r="T3766" s="1" t="s">
        <v>665</v>
      </c>
      <c r="U3766" s="182" t="s">
        <v>665</v>
      </c>
      <c r="V3766" s="13"/>
      <c r="W3766" s="1"/>
      <c r="X3766" s="1"/>
      <c r="Y3766" s="313"/>
      <c r="Z3766" s="313"/>
      <c r="AA3766" s="313"/>
    </row>
    <row r="3767" spans="1:27">
      <c r="A3767" s="51" t="s">
        <v>28</v>
      </c>
      <c r="B3767" s="13" t="s">
        <v>10658</v>
      </c>
      <c r="C3767" s="14" t="s">
        <v>14673</v>
      </c>
      <c r="D3767" s="17" t="s">
        <v>2907</v>
      </c>
      <c r="E3767" s="1" t="s">
        <v>7411</v>
      </c>
      <c r="F3767" s="1" t="s">
        <v>7411</v>
      </c>
      <c r="G3767" s="1" t="s">
        <v>7411</v>
      </c>
      <c r="H3767" s="13" t="s">
        <v>7412</v>
      </c>
      <c r="I3767" s="13" t="s">
        <v>7411</v>
      </c>
      <c r="J3767" s="13"/>
      <c r="K3767" s="182" t="s">
        <v>8757</v>
      </c>
      <c r="L3767" s="132" t="s">
        <v>7601</v>
      </c>
      <c r="M3767" s="13" t="s">
        <v>151</v>
      </c>
      <c r="N3767" s="13" t="s">
        <v>7411</v>
      </c>
      <c r="O3767" s="13" t="s">
        <v>187</v>
      </c>
      <c r="P3767" s="1" t="e">
        <f>LEFT(#REF!,2) = "BR"</f>
        <v>#REF!</v>
      </c>
      <c r="Q3767" s="61" t="s">
        <v>490</v>
      </c>
      <c r="R3767" s="39" t="s">
        <v>664</v>
      </c>
      <c r="S3767" s="1" t="s">
        <v>7537</v>
      </c>
      <c r="T3767" s="1" t="s">
        <v>665</v>
      </c>
      <c r="U3767" s="182" t="s">
        <v>7438</v>
      </c>
      <c r="V3767" s="13"/>
      <c r="W3767" s="1"/>
      <c r="X3767" s="1"/>
      <c r="Y3767" s="212"/>
      <c r="Z3767" s="212"/>
      <c r="AA3767" s="212"/>
    </row>
    <row r="3768" spans="1:27">
      <c r="A3768" s="51" t="s">
        <v>28</v>
      </c>
      <c r="B3768" s="13" t="s">
        <v>10658</v>
      </c>
      <c r="C3768" s="14" t="s">
        <v>14673</v>
      </c>
      <c r="D3768" s="17" t="s">
        <v>2907</v>
      </c>
      <c r="E3768" s="1" t="s">
        <v>7411</v>
      </c>
      <c r="F3768" s="1" t="s">
        <v>7411</v>
      </c>
      <c r="G3768" s="1" t="s">
        <v>7411</v>
      </c>
      <c r="H3768" s="13" t="s">
        <v>7412</v>
      </c>
      <c r="I3768" s="13" t="s">
        <v>7411</v>
      </c>
      <c r="J3768" s="13"/>
      <c r="K3768" s="182" t="s">
        <v>8757</v>
      </c>
      <c r="L3768" s="132" t="s">
        <v>7601</v>
      </c>
      <c r="M3768" s="13" t="s">
        <v>151</v>
      </c>
      <c r="N3768" s="13" t="s">
        <v>7411</v>
      </c>
      <c r="O3768" s="13" t="s">
        <v>49</v>
      </c>
      <c r="P3768" s="1" t="e">
        <f>LEFT(#REF!,2) = "BR"</f>
        <v>#REF!</v>
      </c>
      <c r="Q3768" s="61" t="s">
        <v>516</v>
      </c>
      <c r="R3768" s="39" t="s">
        <v>664</v>
      </c>
      <c r="S3768" s="1" t="s">
        <v>7537</v>
      </c>
      <c r="T3768" s="1" t="s">
        <v>665</v>
      </c>
      <c r="U3768" s="182" t="s">
        <v>7438</v>
      </c>
      <c r="V3768" s="13"/>
      <c r="W3768" s="1"/>
      <c r="X3768" s="1"/>
      <c r="Y3768" s="185"/>
      <c r="Z3768" s="185"/>
      <c r="AA3768" s="185"/>
    </row>
    <row r="3769" spans="1:27">
      <c r="A3769" s="51" t="s">
        <v>28</v>
      </c>
      <c r="B3769" s="13" t="s">
        <v>10658</v>
      </c>
      <c r="C3769" s="14" t="s">
        <v>14673</v>
      </c>
      <c r="D3769" s="17" t="s">
        <v>2907</v>
      </c>
      <c r="E3769" s="1" t="s">
        <v>7411</v>
      </c>
      <c r="F3769" s="1" t="s">
        <v>7411</v>
      </c>
      <c r="G3769" s="1" t="s">
        <v>7411</v>
      </c>
      <c r="H3769" s="13" t="s">
        <v>7412</v>
      </c>
      <c r="I3769" s="13" t="s">
        <v>7411</v>
      </c>
      <c r="J3769" s="13"/>
      <c r="K3769" s="182" t="s">
        <v>8757</v>
      </c>
      <c r="L3769" s="130" t="s">
        <v>8610</v>
      </c>
      <c r="M3769" s="13" t="s">
        <v>151</v>
      </c>
      <c r="N3769" s="13" t="s">
        <v>7412</v>
      </c>
      <c r="O3769" s="13" t="s">
        <v>105</v>
      </c>
      <c r="P3769" s="1" t="e">
        <f>LEFT(#REF!,2) = "BR"</f>
        <v>#REF!</v>
      </c>
      <c r="Q3769" s="61" t="s">
        <v>563</v>
      </c>
      <c r="R3769" s="39" t="s">
        <v>664</v>
      </c>
      <c r="S3769" s="1" t="s">
        <v>7537</v>
      </c>
      <c r="T3769" s="1" t="s">
        <v>665</v>
      </c>
      <c r="U3769" s="182" t="s">
        <v>7438</v>
      </c>
      <c r="V3769" s="13"/>
      <c r="W3769" s="1"/>
      <c r="X3769" s="1"/>
      <c r="Y3769" s="212"/>
      <c r="Z3769" s="212"/>
      <c r="AA3769" s="212"/>
    </row>
    <row r="3770" spans="1:27">
      <c r="A3770" s="51" t="s">
        <v>28</v>
      </c>
      <c r="B3770" s="13" t="s">
        <v>10658</v>
      </c>
      <c r="C3770" s="14" t="s">
        <v>14673</v>
      </c>
      <c r="D3770" s="17" t="s">
        <v>2907</v>
      </c>
      <c r="E3770" s="1" t="s">
        <v>7411</v>
      </c>
      <c r="F3770" s="1" t="s">
        <v>7411</v>
      </c>
      <c r="G3770" s="1" t="s">
        <v>7411</v>
      </c>
      <c r="H3770" s="13" t="s">
        <v>7412</v>
      </c>
      <c r="I3770" s="13" t="s">
        <v>7411</v>
      </c>
      <c r="J3770" s="13"/>
      <c r="K3770" s="182" t="s">
        <v>8757</v>
      </c>
      <c r="L3770" s="57" t="s">
        <v>7618</v>
      </c>
      <c r="M3770" s="13" t="s">
        <v>151</v>
      </c>
      <c r="N3770" s="13" t="s">
        <v>7411</v>
      </c>
      <c r="O3770" s="1" t="s">
        <v>109</v>
      </c>
      <c r="P3770" s="1" t="e">
        <f>LEFT(#REF!,2) = "BR"</f>
        <v>#REF!</v>
      </c>
      <c r="Q3770" s="464" t="s">
        <v>499</v>
      </c>
      <c r="R3770" s="39" t="s">
        <v>664</v>
      </c>
      <c r="S3770" s="1" t="s">
        <v>7537</v>
      </c>
      <c r="T3770" s="1" t="s">
        <v>665</v>
      </c>
      <c r="U3770" s="182" t="s">
        <v>7438</v>
      </c>
      <c r="V3770" s="13"/>
      <c r="W3770" s="1"/>
      <c r="X3770" s="1"/>
      <c r="Y3770" s="212"/>
      <c r="Z3770" s="212"/>
      <c r="AA3770" s="212"/>
    </row>
    <row r="3771" spans="1:27">
      <c r="A3771" s="51" t="s">
        <v>28</v>
      </c>
      <c r="B3771" s="13" t="s">
        <v>10658</v>
      </c>
      <c r="C3771" s="14" t="s">
        <v>14673</v>
      </c>
      <c r="D3771" s="17" t="s">
        <v>2907</v>
      </c>
      <c r="E3771" s="1" t="s">
        <v>7411</v>
      </c>
      <c r="F3771" s="1" t="s">
        <v>7411</v>
      </c>
      <c r="G3771" s="1" t="s">
        <v>7411</v>
      </c>
      <c r="H3771" s="13" t="s">
        <v>7412</v>
      </c>
      <c r="I3771" s="13" t="s">
        <v>7411</v>
      </c>
      <c r="J3771" s="13"/>
      <c r="K3771" s="182" t="s">
        <v>8757</v>
      </c>
      <c r="L3771" s="57" t="s">
        <v>7618</v>
      </c>
      <c r="M3771" s="13" t="s">
        <v>52</v>
      </c>
      <c r="N3771" s="13" t="s">
        <v>7411</v>
      </c>
      <c r="O3771" s="1" t="s">
        <v>109</v>
      </c>
      <c r="P3771" s="1" t="e">
        <f>LEFT(#REF!,2) = "BR"</f>
        <v>#REF!</v>
      </c>
      <c r="Q3771" s="187" t="s">
        <v>1284</v>
      </c>
      <c r="R3771" s="39" t="s">
        <v>361</v>
      </c>
      <c r="S3771" s="1" t="s">
        <v>7521</v>
      </c>
      <c r="T3771" s="1" t="s">
        <v>362</v>
      </c>
      <c r="U3771" s="182" t="s">
        <v>7438</v>
      </c>
      <c r="V3771" s="13"/>
      <c r="W3771" s="1"/>
      <c r="X3771" s="1"/>
      <c r="Y3771" s="212"/>
      <c r="Z3771" s="212"/>
      <c r="AA3771" s="212"/>
    </row>
    <row r="3772" spans="1:27">
      <c r="A3772" s="51" t="s">
        <v>28</v>
      </c>
      <c r="B3772" s="13" t="s">
        <v>10658</v>
      </c>
      <c r="C3772" s="14" t="s">
        <v>14673</v>
      </c>
      <c r="D3772" s="17" t="s">
        <v>2907</v>
      </c>
      <c r="E3772" s="1" t="s">
        <v>7411</v>
      </c>
      <c r="F3772" s="1" t="s">
        <v>7411</v>
      </c>
      <c r="G3772" s="1" t="s">
        <v>7411</v>
      </c>
      <c r="H3772" s="13" t="s">
        <v>7412</v>
      </c>
      <c r="I3772" s="13" t="s">
        <v>7411</v>
      </c>
      <c r="J3772" s="13"/>
      <c r="K3772" s="182" t="s">
        <v>8757</v>
      </c>
      <c r="L3772" s="57" t="s">
        <v>7618</v>
      </c>
      <c r="M3772" s="13" t="s">
        <v>126</v>
      </c>
      <c r="N3772" s="13" t="s">
        <v>7411</v>
      </c>
      <c r="O3772" s="1" t="s">
        <v>197</v>
      </c>
      <c r="P3772" s="1" t="e">
        <f>LEFT(#REF!,2) = "BR"</f>
        <v>#REF!</v>
      </c>
      <c r="Q3772" s="58" t="s">
        <v>1115</v>
      </c>
      <c r="R3772" s="39" t="s">
        <v>1128</v>
      </c>
      <c r="S3772" s="1" t="s">
        <v>7719</v>
      </c>
      <c r="T3772" s="1" t="s">
        <v>1129</v>
      </c>
      <c r="U3772" s="182" t="s">
        <v>7438</v>
      </c>
      <c r="V3772" s="13"/>
      <c r="W3772" s="1"/>
      <c r="X3772" s="1"/>
      <c r="Y3772" s="212"/>
      <c r="Z3772" s="212"/>
      <c r="AA3772" s="212"/>
    </row>
    <row r="3773" spans="1:27">
      <c r="A3773" s="51" t="s">
        <v>28</v>
      </c>
      <c r="B3773" s="13" t="s">
        <v>10658</v>
      </c>
      <c r="C3773" s="14" t="s">
        <v>14673</v>
      </c>
      <c r="D3773" s="17" t="s">
        <v>2907</v>
      </c>
      <c r="E3773" s="1" t="s">
        <v>7411</v>
      </c>
      <c r="F3773" s="1" t="s">
        <v>7411</v>
      </c>
      <c r="G3773" s="1" t="s">
        <v>7411</v>
      </c>
      <c r="H3773" s="13" t="s">
        <v>7412</v>
      </c>
      <c r="I3773" s="13" t="s">
        <v>7411</v>
      </c>
      <c r="J3773" s="13"/>
      <c r="K3773" s="182" t="s">
        <v>8757</v>
      </c>
      <c r="L3773" s="132" t="s">
        <v>8610</v>
      </c>
      <c r="M3773" s="13" t="s">
        <v>151</v>
      </c>
      <c r="N3773" s="13" t="s">
        <v>7411</v>
      </c>
      <c r="O3773" s="1" t="s">
        <v>2795</v>
      </c>
      <c r="P3773" s="1" t="e">
        <f>LEFT(#REF!,2) = "BR"</f>
        <v>#REF!</v>
      </c>
      <c r="Q3773" s="35" t="s">
        <v>2794</v>
      </c>
      <c r="R3773" s="39" t="s">
        <v>664</v>
      </c>
      <c r="S3773" s="1" t="s">
        <v>7537</v>
      </c>
      <c r="T3773" s="1" t="s">
        <v>665</v>
      </c>
      <c r="U3773" s="182" t="s">
        <v>7438</v>
      </c>
      <c r="V3773" s="13"/>
      <c r="W3773" s="1"/>
      <c r="X3773" s="1"/>
      <c r="Y3773" s="313"/>
      <c r="Z3773" s="313"/>
      <c r="AA3773" s="313"/>
    </row>
    <row r="3774" spans="1:27">
      <c r="A3774" s="51" t="s">
        <v>28</v>
      </c>
      <c r="B3774" s="13" t="s">
        <v>10658</v>
      </c>
      <c r="C3774" s="14" t="s">
        <v>14673</v>
      </c>
      <c r="D3774" s="17" t="s">
        <v>2907</v>
      </c>
      <c r="E3774" s="1" t="s">
        <v>7411</v>
      </c>
      <c r="F3774" s="1" t="s">
        <v>7411</v>
      </c>
      <c r="G3774" s="1" t="s">
        <v>7411</v>
      </c>
      <c r="H3774" s="13" t="s">
        <v>7412</v>
      </c>
      <c r="I3774" s="13" t="s">
        <v>7411</v>
      </c>
      <c r="J3774" s="13"/>
      <c r="K3774" s="182" t="s">
        <v>8757</v>
      </c>
      <c r="L3774" s="57" t="s">
        <v>7618</v>
      </c>
      <c r="M3774" s="13" t="s">
        <v>52</v>
      </c>
      <c r="N3774" s="13" t="s">
        <v>7411</v>
      </c>
      <c r="O3774" s="13" t="s">
        <v>396</v>
      </c>
      <c r="P3774" s="1" t="e">
        <f>LEFT(#REF!,2) = "BR"</f>
        <v>#REF!</v>
      </c>
      <c r="Q3774" s="61" t="s">
        <v>1291</v>
      </c>
      <c r="R3774" s="39" t="s">
        <v>361</v>
      </c>
      <c r="S3774" s="1" t="s">
        <v>7521</v>
      </c>
      <c r="T3774" s="1" t="s">
        <v>362</v>
      </c>
      <c r="U3774" s="182" t="s">
        <v>7438</v>
      </c>
      <c r="V3774" s="13"/>
      <c r="W3774" s="1"/>
      <c r="X3774" s="1"/>
      <c r="Y3774" s="313"/>
      <c r="Z3774" s="313"/>
      <c r="AA3774" s="313"/>
    </row>
    <row r="3775" spans="1:27">
      <c r="A3775" s="51" t="s">
        <v>28</v>
      </c>
      <c r="B3775" s="13" t="s">
        <v>10658</v>
      </c>
      <c r="C3775" s="14" t="s">
        <v>14673</v>
      </c>
      <c r="D3775" s="17" t="s">
        <v>2907</v>
      </c>
      <c r="E3775" s="1" t="s">
        <v>7411</v>
      </c>
      <c r="F3775" s="1" t="s">
        <v>7411</v>
      </c>
      <c r="G3775" s="1" t="s">
        <v>7411</v>
      </c>
      <c r="H3775" s="13" t="s">
        <v>7412</v>
      </c>
      <c r="I3775" s="13" t="s">
        <v>7411</v>
      </c>
      <c r="J3775" s="13"/>
      <c r="K3775" s="182" t="s">
        <v>8757</v>
      </c>
      <c r="L3775" s="57" t="s">
        <v>7618</v>
      </c>
      <c r="M3775" s="13" t="s">
        <v>151</v>
      </c>
      <c r="N3775" s="13" t="s">
        <v>7411</v>
      </c>
      <c r="O3775" s="13" t="s">
        <v>142</v>
      </c>
      <c r="P3775" s="1" t="e">
        <f>LEFT(#REF!,2) = "BR"</f>
        <v>#REF!</v>
      </c>
      <c r="Q3775" s="61" t="s">
        <v>497</v>
      </c>
      <c r="R3775" s="39" t="s">
        <v>664</v>
      </c>
      <c r="S3775" s="1" t="s">
        <v>7537</v>
      </c>
      <c r="T3775" s="1" t="s">
        <v>665</v>
      </c>
      <c r="U3775" s="182" t="s">
        <v>7438</v>
      </c>
      <c r="V3775" s="13"/>
      <c r="W3775" s="1"/>
      <c r="X3775" s="1"/>
      <c r="Y3775" s="313"/>
      <c r="Z3775" s="313"/>
      <c r="AA3775" s="313"/>
    </row>
    <row r="3776" spans="1:27">
      <c r="A3776" s="51" t="s">
        <v>28</v>
      </c>
      <c r="B3776" s="13" t="s">
        <v>10658</v>
      </c>
      <c r="C3776" s="14" t="s">
        <v>14673</v>
      </c>
      <c r="D3776" s="17" t="s">
        <v>2907</v>
      </c>
      <c r="E3776" s="1" t="s">
        <v>7411</v>
      </c>
      <c r="F3776" s="1" t="s">
        <v>7411</v>
      </c>
      <c r="G3776" s="1" t="s">
        <v>7411</v>
      </c>
      <c r="H3776" s="13" t="s">
        <v>7412</v>
      </c>
      <c r="I3776" s="13" t="s">
        <v>7411</v>
      </c>
      <c r="J3776" s="13"/>
      <c r="K3776" s="182" t="s">
        <v>8757</v>
      </c>
      <c r="L3776" s="57" t="s">
        <v>7618</v>
      </c>
      <c r="M3776" s="13" t="s">
        <v>126</v>
      </c>
      <c r="N3776" s="13" t="s">
        <v>7411</v>
      </c>
      <c r="O3776" s="1" t="s">
        <v>197</v>
      </c>
      <c r="P3776" s="1" t="e">
        <f>LEFT(#REF!,2) = "BR"</f>
        <v>#REF!</v>
      </c>
      <c r="Q3776" s="58" t="s">
        <v>1115</v>
      </c>
      <c r="R3776" s="39" t="s">
        <v>1128</v>
      </c>
      <c r="S3776" s="1" t="s">
        <v>7719</v>
      </c>
      <c r="T3776" s="1" t="s">
        <v>1129</v>
      </c>
      <c r="U3776" s="182" t="s">
        <v>7438</v>
      </c>
      <c r="V3776" s="10"/>
      <c r="W3776" s="1"/>
      <c r="X3776" s="1"/>
      <c r="Y3776" s="212"/>
      <c r="Z3776" s="212"/>
      <c r="AA3776" s="212"/>
    </row>
    <row r="3777" spans="1:27">
      <c r="A3777" s="51" t="s">
        <v>28</v>
      </c>
      <c r="B3777" s="13" t="s">
        <v>14674</v>
      </c>
      <c r="C3777" s="14" t="s">
        <v>14675</v>
      </c>
      <c r="D3777" s="17" t="s">
        <v>2546</v>
      </c>
      <c r="E3777" s="1" t="s">
        <v>7411</v>
      </c>
      <c r="F3777" s="1" t="s">
        <v>7411</v>
      </c>
      <c r="G3777" s="1" t="s">
        <v>7411</v>
      </c>
      <c r="H3777" s="13" t="s">
        <v>7412</v>
      </c>
      <c r="I3777" s="13" t="s">
        <v>7411</v>
      </c>
      <c r="J3777" s="13"/>
      <c r="K3777" s="182" t="s">
        <v>8610</v>
      </c>
      <c r="L3777" s="13" t="s">
        <v>8610</v>
      </c>
      <c r="M3777" s="13" t="s">
        <v>52</v>
      </c>
      <c r="N3777" s="13" t="s">
        <v>7411</v>
      </c>
      <c r="O3777" s="13" t="s">
        <v>2547</v>
      </c>
      <c r="P3777" s="1" t="e">
        <f>LEFT(#REF!,2) = "BR"</f>
        <v>#REF!</v>
      </c>
      <c r="Q3777" s="61" t="s">
        <v>2546</v>
      </c>
      <c r="R3777" s="39" t="s">
        <v>361</v>
      </c>
      <c r="S3777" s="1" t="s">
        <v>7521</v>
      </c>
      <c r="T3777" s="1" t="s">
        <v>362</v>
      </c>
      <c r="U3777" s="182" t="s">
        <v>362</v>
      </c>
      <c r="V3777" s="13"/>
      <c r="W3777" s="1"/>
      <c r="X3777" s="1"/>
      <c r="Y3777" s="313"/>
      <c r="Z3777" s="313"/>
      <c r="AA3777" s="313"/>
    </row>
    <row r="3778" spans="1:27">
      <c r="A3778" s="51" t="s">
        <v>28</v>
      </c>
      <c r="B3778" s="13" t="s">
        <v>14674</v>
      </c>
      <c r="C3778" s="14" t="s">
        <v>14675</v>
      </c>
      <c r="D3778" s="17" t="s">
        <v>2546</v>
      </c>
      <c r="E3778" s="1" t="s">
        <v>7411</v>
      </c>
      <c r="F3778" s="1" t="s">
        <v>7411</v>
      </c>
      <c r="G3778" s="1" t="s">
        <v>7411</v>
      </c>
      <c r="H3778" s="13" t="s">
        <v>7412</v>
      </c>
      <c r="I3778" s="13" t="s">
        <v>7411</v>
      </c>
      <c r="J3778" s="13"/>
      <c r="K3778" s="182" t="s">
        <v>8610</v>
      </c>
      <c r="L3778" s="132" t="s">
        <v>7520</v>
      </c>
      <c r="M3778" s="13" t="s">
        <v>206</v>
      </c>
      <c r="N3778" s="13" t="s">
        <v>7411</v>
      </c>
      <c r="O3778" s="13" t="s">
        <v>190</v>
      </c>
      <c r="P3778" s="1" t="e">
        <f>LEFT(#REF!,2) = "BR"</f>
        <v>#REF!</v>
      </c>
      <c r="Q3778" s="61" t="s">
        <v>3076</v>
      </c>
      <c r="R3778" s="61" t="s">
        <v>966</v>
      </c>
      <c r="S3778" s="1" t="s">
        <v>7541</v>
      </c>
      <c r="T3778" s="1" t="s">
        <v>967</v>
      </c>
      <c r="U3778" s="182" t="s">
        <v>7438</v>
      </c>
      <c r="V3778" s="13"/>
      <c r="W3778" s="1"/>
      <c r="X3778" s="1"/>
      <c r="Y3778" s="313"/>
      <c r="Z3778" s="313"/>
      <c r="AA3778" s="313"/>
    </row>
    <row r="3779" spans="1:27">
      <c r="A3779" s="51" t="s">
        <v>28</v>
      </c>
      <c r="B3779" s="13" t="s">
        <v>14674</v>
      </c>
      <c r="C3779" s="14" t="s">
        <v>14675</v>
      </c>
      <c r="D3779" s="17" t="s">
        <v>2546</v>
      </c>
      <c r="E3779" s="1" t="s">
        <v>7411</v>
      </c>
      <c r="F3779" s="1" t="s">
        <v>7411</v>
      </c>
      <c r="G3779" s="1" t="s">
        <v>7411</v>
      </c>
      <c r="H3779" s="13" t="s">
        <v>7412</v>
      </c>
      <c r="I3779" s="13" t="s">
        <v>7411</v>
      </c>
      <c r="J3779" s="13"/>
      <c r="K3779" s="182" t="s">
        <v>8610</v>
      </c>
      <c r="L3779" s="132" t="s">
        <v>7520</v>
      </c>
      <c r="M3779" s="13" t="s">
        <v>52</v>
      </c>
      <c r="N3779" s="13" t="s">
        <v>7411</v>
      </c>
      <c r="O3779" s="13" t="s">
        <v>88</v>
      </c>
      <c r="P3779" s="1" t="e">
        <f>LEFT(#REF!,2) = "BR"</f>
        <v>#REF!</v>
      </c>
      <c r="Q3779" s="61" t="s">
        <v>2487</v>
      </c>
      <c r="R3779" s="61" t="s">
        <v>3475</v>
      </c>
      <c r="S3779" s="13" t="s">
        <v>8120</v>
      </c>
      <c r="T3779" s="13" t="s">
        <v>3476</v>
      </c>
      <c r="U3779" s="182" t="s">
        <v>7438</v>
      </c>
      <c r="V3779" s="13"/>
      <c r="W3779" s="1"/>
      <c r="X3779" s="1"/>
      <c r="Y3779" s="313"/>
      <c r="Z3779" s="313"/>
      <c r="AA3779" s="313"/>
    </row>
    <row r="3780" spans="1:27">
      <c r="A3780" s="51" t="s">
        <v>28</v>
      </c>
      <c r="B3780" s="13" t="s">
        <v>14676</v>
      </c>
      <c r="C3780" s="14" t="s">
        <v>14677</v>
      </c>
      <c r="D3780" s="17" t="s">
        <v>14678</v>
      </c>
      <c r="E3780" s="1" t="s">
        <v>7411</v>
      </c>
      <c r="F3780" s="1" t="s">
        <v>7411</v>
      </c>
      <c r="G3780" s="1" t="s">
        <v>7411</v>
      </c>
      <c r="H3780" s="13" t="s">
        <v>7411</v>
      </c>
      <c r="I3780" s="13" t="s">
        <v>7411</v>
      </c>
      <c r="J3780" s="13"/>
      <c r="K3780" s="196" t="s">
        <v>6515</v>
      </c>
      <c r="L3780" s="13" t="s">
        <v>7438</v>
      </c>
      <c r="M3780" s="13" t="s">
        <v>52</v>
      </c>
      <c r="N3780" s="13" t="s">
        <v>7411</v>
      </c>
      <c r="O3780" s="13" t="s">
        <v>2549</v>
      </c>
      <c r="P3780" s="1" t="e">
        <f>LEFT(#REF!,2) = "BR"</f>
        <v>#REF!</v>
      </c>
      <c r="Q3780" s="61" t="s">
        <v>2548</v>
      </c>
      <c r="R3780" s="41" t="s">
        <v>1886</v>
      </c>
      <c r="S3780" s="50" t="s">
        <v>7993</v>
      </c>
      <c r="T3780" s="50" t="s">
        <v>1887</v>
      </c>
      <c r="U3780" s="182" t="s">
        <v>1887</v>
      </c>
      <c r="V3780" s="13"/>
      <c r="W3780" s="1"/>
      <c r="X3780" s="1"/>
      <c r="Y3780" s="313"/>
      <c r="Z3780" s="313"/>
      <c r="AA3780" s="313"/>
    </row>
    <row r="3781" spans="1:27">
      <c r="A3781" s="51" t="s">
        <v>28</v>
      </c>
      <c r="B3781" s="13" t="s">
        <v>11773</v>
      </c>
      <c r="C3781" s="14" t="s">
        <v>14679</v>
      </c>
      <c r="D3781" s="17" t="s">
        <v>14680</v>
      </c>
      <c r="E3781" s="1" t="s">
        <v>7411</v>
      </c>
      <c r="F3781" s="1" t="s">
        <v>7411</v>
      </c>
      <c r="G3781" s="1" t="s">
        <v>7411</v>
      </c>
      <c r="H3781" s="13" t="s">
        <v>7411</v>
      </c>
      <c r="I3781" s="13" t="s">
        <v>7411</v>
      </c>
      <c r="J3781" s="13"/>
      <c r="K3781" s="182" t="s">
        <v>8695</v>
      </c>
      <c r="L3781" s="132" t="s">
        <v>7520</v>
      </c>
      <c r="M3781" s="13" t="s">
        <v>52</v>
      </c>
      <c r="N3781" s="13" t="s">
        <v>7411</v>
      </c>
      <c r="O3781" s="13" t="s">
        <v>109</v>
      </c>
      <c r="P3781" s="1" t="e">
        <f>LEFT(#REF!,2) = "BR"</f>
        <v>#REF!</v>
      </c>
      <c r="Q3781" s="187" t="s">
        <v>1284</v>
      </c>
      <c r="R3781" s="39" t="s">
        <v>361</v>
      </c>
      <c r="S3781" s="1" t="s">
        <v>7521</v>
      </c>
      <c r="T3781" s="1" t="s">
        <v>362</v>
      </c>
      <c r="U3781" s="182" t="s">
        <v>7438</v>
      </c>
      <c r="V3781" s="13"/>
      <c r="W3781" s="1"/>
      <c r="X3781" s="1"/>
      <c r="Y3781" s="313"/>
      <c r="Z3781" s="313"/>
      <c r="AA3781" s="313"/>
    </row>
    <row r="3782" spans="1:27">
      <c r="A3782" s="51" t="s">
        <v>28</v>
      </c>
      <c r="B3782" s="13" t="s">
        <v>11773</v>
      </c>
      <c r="C3782" s="14" t="s">
        <v>14679</v>
      </c>
      <c r="D3782" s="17" t="s">
        <v>14680</v>
      </c>
      <c r="E3782" s="1" t="s">
        <v>7411</v>
      </c>
      <c r="F3782" s="1" t="s">
        <v>7411</v>
      </c>
      <c r="G3782" s="1" t="s">
        <v>7411</v>
      </c>
      <c r="H3782" s="13" t="s">
        <v>7411</v>
      </c>
      <c r="I3782" s="13" t="s">
        <v>7411</v>
      </c>
      <c r="J3782" s="13"/>
      <c r="K3782" s="182" t="s">
        <v>8695</v>
      </c>
      <c r="L3782" s="132" t="s">
        <v>7520</v>
      </c>
      <c r="M3782" s="13" t="s">
        <v>52</v>
      </c>
      <c r="N3782" s="13" t="s">
        <v>7411</v>
      </c>
      <c r="O3782" s="13" t="s">
        <v>562</v>
      </c>
      <c r="P3782" s="1" t="e">
        <f>LEFT(#REF!,2) = "BR"</f>
        <v>#REF!</v>
      </c>
      <c r="Q3782" s="61" t="s">
        <v>2463</v>
      </c>
      <c r="R3782" s="41" t="s">
        <v>1888</v>
      </c>
      <c r="S3782" s="50" t="s">
        <v>7976</v>
      </c>
      <c r="T3782" s="50" t="s">
        <v>1889</v>
      </c>
      <c r="U3782" s="182" t="s">
        <v>7438</v>
      </c>
      <c r="V3782" s="13"/>
      <c r="W3782" s="1"/>
      <c r="X3782" s="1"/>
      <c r="Y3782" s="313"/>
      <c r="Z3782" s="313"/>
      <c r="AA3782" s="313"/>
    </row>
    <row r="3783" spans="1:27">
      <c r="A3783" s="51" t="s">
        <v>28</v>
      </c>
      <c r="B3783" s="13" t="s">
        <v>12566</v>
      </c>
      <c r="C3783" s="14" t="s">
        <v>14681</v>
      </c>
      <c r="D3783" s="17" t="s">
        <v>2741</v>
      </c>
      <c r="E3783" s="1" t="s">
        <v>7411</v>
      </c>
      <c r="F3783" s="1" t="s">
        <v>7411</v>
      </c>
      <c r="G3783" s="1" t="s">
        <v>7411</v>
      </c>
      <c r="H3783" s="13" t="s">
        <v>7411</v>
      </c>
      <c r="I3783" s="13" t="s">
        <v>7411</v>
      </c>
      <c r="J3783" s="13"/>
      <c r="K3783" s="55" t="s">
        <v>6515</v>
      </c>
      <c r="L3783" s="55" t="s">
        <v>7438</v>
      </c>
      <c r="M3783" s="13" t="s">
        <v>245</v>
      </c>
      <c r="N3783" s="13" t="s">
        <v>7411</v>
      </c>
      <c r="O3783" s="13" t="s">
        <v>160</v>
      </c>
      <c r="P3783" s="1" t="e">
        <f>LEFT(#REF!,2) = "BR"</f>
        <v>#REF!</v>
      </c>
      <c r="Q3783" s="61" t="s">
        <v>2741</v>
      </c>
      <c r="R3783" s="53" t="s">
        <v>2019</v>
      </c>
      <c r="S3783" s="200" t="s">
        <v>7933</v>
      </c>
      <c r="T3783" s="200" t="s">
        <v>2020</v>
      </c>
      <c r="U3783" s="182" t="s">
        <v>2020</v>
      </c>
      <c r="V3783" s="13"/>
      <c r="W3783" s="1"/>
      <c r="X3783" s="1"/>
      <c r="Y3783" s="313"/>
      <c r="Z3783" s="313"/>
      <c r="AA3783" s="313"/>
    </row>
    <row r="3784" spans="1:27">
      <c r="A3784" s="51" t="s">
        <v>28</v>
      </c>
      <c r="B3784" s="13" t="s">
        <v>11781</v>
      </c>
      <c r="C3784" s="14" t="s">
        <v>14682</v>
      </c>
      <c r="D3784" s="17" t="s">
        <v>14683</v>
      </c>
      <c r="E3784" s="1" t="s">
        <v>7411</v>
      </c>
      <c r="F3784" s="1" t="s">
        <v>7411</v>
      </c>
      <c r="G3784" s="1" t="s">
        <v>7411</v>
      </c>
      <c r="H3784" s="13" t="s">
        <v>7411</v>
      </c>
      <c r="I3784" s="13" t="s">
        <v>7411</v>
      </c>
      <c r="J3784" s="13"/>
      <c r="K3784" s="182" t="s">
        <v>8695</v>
      </c>
      <c r="L3784" s="132" t="s">
        <v>7520</v>
      </c>
      <c r="M3784" s="13" t="s">
        <v>52</v>
      </c>
      <c r="N3784" s="13" t="s">
        <v>7411</v>
      </c>
      <c r="O3784" s="13" t="s">
        <v>107</v>
      </c>
      <c r="P3784" s="1" t="e">
        <f>LEFT(#REF!,2) = "BR"</f>
        <v>#REF!</v>
      </c>
      <c r="Q3784" s="35" t="s">
        <v>1283</v>
      </c>
      <c r="R3784" s="39" t="s">
        <v>361</v>
      </c>
      <c r="S3784" s="1" t="s">
        <v>7521</v>
      </c>
      <c r="T3784" s="1" t="s">
        <v>362</v>
      </c>
      <c r="U3784" s="182" t="s">
        <v>7438</v>
      </c>
      <c r="V3784" s="13"/>
      <c r="W3784" s="1"/>
      <c r="X3784" s="1"/>
      <c r="Y3784" s="313"/>
      <c r="Z3784" s="313"/>
      <c r="AA3784" s="313"/>
    </row>
    <row r="3785" spans="1:27">
      <c r="A3785" s="51" t="s">
        <v>28</v>
      </c>
      <c r="B3785" s="13" t="s">
        <v>11781</v>
      </c>
      <c r="C3785" s="14" t="s">
        <v>14682</v>
      </c>
      <c r="D3785" s="17" t="s">
        <v>14683</v>
      </c>
      <c r="E3785" s="1" t="s">
        <v>7411</v>
      </c>
      <c r="F3785" s="1" t="s">
        <v>7411</v>
      </c>
      <c r="G3785" s="1" t="s">
        <v>7411</v>
      </c>
      <c r="H3785" s="13" t="s">
        <v>7411</v>
      </c>
      <c r="I3785" s="13" t="s">
        <v>7411</v>
      </c>
      <c r="J3785" s="13"/>
      <c r="K3785" s="182" t="s">
        <v>8695</v>
      </c>
      <c r="L3785" s="132" t="s">
        <v>7520</v>
      </c>
      <c r="M3785" s="13" t="s">
        <v>52</v>
      </c>
      <c r="N3785" s="13" t="s">
        <v>7411</v>
      </c>
      <c r="O3785" s="13" t="s">
        <v>562</v>
      </c>
      <c r="P3785" s="1" t="e">
        <f>LEFT(#REF!,2) = "BR"</f>
        <v>#REF!</v>
      </c>
      <c r="Q3785" s="61" t="s">
        <v>2463</v>
      </c>
      <c r="R3785" s="41" t="s">
        <v>1888</v>
      </c>
      <c r="S3785" s="50" t="s">
        <v>7976</v>
      </c>
      <c r="T3785" s="50" t="s">
        <v>1889</v>
      </c>
      <c r="U3785" s="182" t="s">
        <v>7438</v>
      </c>
      <c r="V3785" s="13"/>
      <c r="W3785" s="1"/>
      <c r="X3785" s="1"/>
      <c r="Y3785" s="313"/>
      <c r="Z3785" s="313"/>
      <c r="AA3785" s="313"/>
    </row>
    <row r="3786" spans="1:27">
      <c r="A3786" s="51" t="s">
        <v>28</v>
      </c>
      <c r="B3786" s="13" t="s">
        <v>11343</v>
      </c>
      <c r="C3786" s="14" t="s">
        <v>14684</v>
      </c>
      <c r="D3786" s="17" t="s">
        <v>14685</v>
      </c>
      <c r="E3786" s="1" t="s">
        <v>7411</v>
      </c>
      <c r="F3786" s="1" t="s">
        <v>7411</v>
      </c>
      <c r="G3786" s="1" t="s">
        <v>7411</v>
      </c>
      <c r="H3786" s="13" t="s">
        <v>7411</v>
      </c>
      <c r="I3786" s="13" t="s">
        <v>7411</v>
      </c>
      <c r="J3786" s="13"/>
      <c r="K3786" s="182" t="s">
        <v>8695</v>
      </c>
      <c r="L3786" s="132" t="s">
        <v>7520</v>
      </c>
      <c r="M3786" s="13" t="s">
        <v>48</v>
      </c>
      <c r="N3786" s="13" t="s">
        <v>7411</v>
      </c>
      <c r="O3786" s="13" t="s">
        <v>60</v>
      </c>
      <c r="P3786" s="1" t="e">
        <f>LEFT(#REF!,2) = "BR"</f>
        <v>#REF!</v>
      </c>
      <c r="Q3786" s="61" t="s">
        <v>2429</v>
      </c>
      <c r="R3786" s="58" t="s">
        <v>1843</v>
      </c>
      <c r="S3786" s="4" t="s">
        <v>7589</v>
      </c>
      <c r="T3786" s="4" t="s">
        <v>1844</v>
      </c>
      <c r="U3786" s="182" t="s">
        <v>7438</v>
      </c>
      <c r="V3786" s="13"/>
      <c r="W3786" s="1"/>
      <c r="X3786" s="1"/>
      <c r="Y3786" s="216"/>
      <c r="Z3786" s="97"/>
      <c r="AA3786" s="96"/>
    </row>
    <row r="3787" spans="1:27">
      <c r="A3787" s="51" t="s">
        <v>28</v>
      </c>
      <c r="B3787" s="13" t="s">
        <v>11343</v>
      </c>
      <c r="C3787" s="14" t="s">
        <v>14684</v>
      </c>
      <c r="D3787" s="17" t="s">
        <v>14685</v>
      </c>
      <c r="E3787" s="1" t="s">
        <v>7411</v>
      </c>
      <c r="F3787" s="1" t="s">
        <v>7411</v>
      </c>
      <c r="G3787" s="1" t="s">
        <v>7411</v>
      </c>
      <c r="H3787" s="13" t="s">
        <v>7411</v>
      </c>
      <c r="I3787" s="13" t="s">
        <v>7411</v>
      </c>
      <c r="J3787" s="13"/>
      <c r="K3787" s="182" t="s">
        <v>8695</v>
      </c>
      <c r="L3787" s="132" t="s">
        <v>7520</v>
      </c>
      <c r="M3787" s="13" t="s">
        <v>206</v>
      </c>
      <c r="N3787" s="13" t="s">
        <v>7411</v>
      </c>
      <c r="O3787" s="13" t="s">
        <v>109</v>
      </c>
      <c r="P3787" s="1" t="e">
        <f>LEFT(#REF!,2) = "BR"</f>
        <v>#REF!</v>
      </c>
      <c r="Q3787" s="61" t="s">
        <v>3085</v>
      </c>
      <c r="R3787" s="39" t="s">
        <v>2152</v>
      </c>
      <c r="S3787" s="1" t="s">
        <v>7996</v>
      </c>
      <c r="T3787" s="1" t="s">
        <v>2153</v>
      </c>
      <c r="U3787" s="182" t="s">
        <v>7438</v>
      </c>
      <c r="V3787" s="13"/>
      <c r="W3787" s="1"/>
      <c r="X3787" s="1"/>
      <c r="Y3787" s="216"/>
      <c r="Z3787" s="97"/>
      <c r="AA3787" s="96"/>
    </row>
    <row r="3788" spans="1:27">
      <c r="A3788" s="51" t="s">
        <v>28</v>
      </c>
      <c r="B3788" s="13" t="s">
        <v>12871</v>
      </c>
      <c r="C3788" s="14" t="s">
        <v>14686</v>
      </c>
      <c r="D3788" s="17" t="s">
        <v>14687</v>
      </c>
      <c r="E3788" s="1" t="s">
        <v>7411</v>
      </c>
      <c r="F3788" s="1" t="s">
        <v>7411</v>
      </c>
      <c r="G3788" s="1" t="s">
        <v>7411</v>
      </c>
      <c r="H3788" s="54" t="s">
        <v>7411</v>
      </c>
      <c r="I3788" s="54" t="s">
        <v>7411</v>
      </c>
      <c r="J3788" s="13"/>
      <c r="K3788" s="55" t="s">
        <v>8695</v>
      </c>
      <c r="L3788" s="44" t="s">
        <v>7520</v>
      </c>
      <c r="M3788" s="13" t="s">
        <v>52</v>
      </c>
      <c r="N3788" s="13" t="s">
        <v>7411</v>
      </c>
      <c r="O3788" s="13" t="s">
        <v>88</v>
      </c>
      <c r="P3788" s="1" t="e">
        <f>LEFT(#REF!,2) = "BR"</f>
        <v>#REF!</v>
      </c>
      <c r="Q3788" s="61" t="s">
        <v>2487</v>
      </c>
      <c r="R3788" s="39" t="s">
        <v>361</v>
      </c>
      <c r="S3788" s="1" t="s">
        <v>7521</v>
      </c>
      <c r="T3788" s="1" t="s">
        <v>362</v>
      </c>
      <c r="U3788" s="182" t="s">
        <v>7438</v>
      </c>
      <c r="V3788" s="13"/>
      <c r="W3788" s="1"/>
      <c r="X3788" s="1"/>
      <c r="Y3788" s="216"/>
      <c r="Z3788" s="97"/>
      <c r="AA3788" s="96"/>
    </row>
    <row r="3789" spans="1:27">
      <c r="A3789" s="51" t="s">
        <v>28</v>
      </c>
      <c r="B3789" s="13" t="s">
        <v>12871</v>
      </c>
      <c r="C3789" s="14" t="s">
        <v>14686</v>
      </c>
      <c r="D3789" s="17" t="s">
        <v>14687</v>
      </c>
      <c r="E3789" s="1" t="s">
        <v>7411</v>
      </c>
      <c r="F3789" s="1" t="s">
        <v>7411</v>
      </c>
      <c r="G3789" s="1" t="s">
        <v>7411</v>
      </c>
      <c r="H3789" s="54" t="s">
        <v>7411</v>
      </c>
      <c r="I3789" s="54" t="s">
        <v>7411</v>
      </c>
      <c r="J3789" s="13"/>
      <c r="K3789" s="55" t="s">
        <v>8695</v>
      </c>
      <c r="L3789" s="44" t="s">
        <v>7520</v>
      </c>
      <c r="M3789" s="13" t="s">
        <v>206</v>
      </c>
      <c r="N3789" s="13" t="s">
        <v>7411</v>
      </c>
      <c r="O3789" s="13" t="s">
        <v>201</v>
      </c>
      <c r="P3789" s="1" t="e">
        <f>LEFT(#REF!,2) = "BR"</f>
        <v>#REF!</v>
      </c>
      <c r="Q3789" s="61" t="s">
        <v>3083</v>
      </c>
      <c r="R3789" s="39" t="s">
        <v>2152</v>
      </c>
      <c r="S3789" s="1" t="s">
        <v>7996</v>
      </c>
      <c r="T3789" s="1" t="s">
        <v>2153</v>
      </c>
      <c r="U3789" s="182" t="s">
        <v>7438</v>
      </c>
      <c r="V3789" s="13"/>
      <c r="W3789" s="1"/>
      <c r="X3789" s="1"/>
      <c r="Y3789" s="97"/>
      <c r="Z3789" s="97"/>
      <c r="AA3789" s="97"/>
    </row>
    <row r="3790" spans="1:27">
      <c r="A3790" s="51" t="s">
        <v>28</v>
      </c>
      <c r="B3790" s="13" t="s">
        <v>14688</v>
      </c>
      <c r="C3790" s="14" t="s">
        <v>14689</v>
      </c>
      <c r="D3790" s="17" t="s">
        <v>3429</v>
      </c>
      <c r="E3790" s="1" t="s">
        <v>7411</v>
      </c>
      <c r="F3790" s="1" t="s">
        <v>7411</v>
      </c>
      <c r="G3790" s="1" t="s">
        <v>7411</v>
      </c>
      <c r="H3790" s="13" t="s">
        <v>7411</v>
      </c>
      <c r="I3790" s="13" t="s">
        <v>7411</v>
      </c>
      <c r="J3790" s="13"/>
      <c r="K3790" s="55" t="s">
        <v>6515</v>
      </c>
      <c r="L3790" s="55" t="s">
        <v>7438</v>
      </c>
      <c r="M3790" s="13" t="s">
        <v>245</v>
      </c>
      <c r="N3790" s="13" t="s">
        <v>7411</v>
      </c>
      <c r="O3790" s="13" t="s">
        <v>161</v>
      </c>
      <c r="P3790" s="1" t="e">
        <f>LEFT(#REF!,2) = "BR"</f>
        <v>#REF!</v>
      </c>
      <c r="Q3790" s="61" t="s">
        <v>2742</v>
      </c>
      <c r="R3790" s="2" t="s">
        <v>2021</v>
      </c>
      <c r="S3790" s="50" t="s">
        <v>7973</v>
      </c>
      <c r="T3790" s="50" t="s">
        <v>2022</v>
      </c>
      <c r="U3790" s="182" t="s">
        <v>2022</v>
      </c>
      <c r="V3790" s="13"/>
      <c r="W3790" s="1"/>
      <c r="X3790" s="1"/>
      <c r="Y3790" s="41" t="s">
        <v>10846</v>
      </c>
      <c r="Z3790" s="4" t="s">
        <v>8867</v>
      </c>
      <c r="AA3790" s="48" t="s">
        <v>14690</v>
      </c>
    </row>
    <row r="3791" spans="1:27">
      <c r="A3791" s="51" t="s">
        <v>28</v>
      </c>
      <c r="B3791" s="13" t="s">
        <v>14691</v>
      </c>
      <c r="C3791" s="14" t="s">
        <v>14692</v>
      </c>
      <c r="D3791" s="17" t="s">
        <v>2743</v>
      </c>
      <c r="E3791" s="1" t="s">
        <v>7411</v>
      </c>
      <c r="F3791" s="1" t="s">
        <v>7411</v>
      </c>
      <c r="G3791" s="1" t="s">
        <v>7411</v>
      </c>
      <c r="H3791" s="13" t="s">
        <v>7411</v>
      </c>
      <c r="I3791" s="13" t="s">
        <v>7411</v>
      </c>
      <c r="J3791" s="13"/>
      <c r="K3791" s="55" t="s">
        <v>6515</v>
      </c>
      <c r="L3791" s="55" t="s">
        <v>7438</v>
      </c>
      <c r="M3791" s="13" t="s">
        <v>245</v>
      </c>
      <c r="N3791" s="13" t="s">
        <v>7411</v>
      </c>
      <c r="O3791" s="13" t="s">
        <v>60</v>
      </c>
      <c r="P3791" s="1" t="e">
        <f>LEFT(#REF!,2) = "BR"</f>
        <v>#REF!</v>
      </c>
      <c r="Q3791" s="61" t="s">
        <v>2743</v>
      </c>
      <c r="R3791" s="2" t="s">
        <v>2021</v>
      </c>
      <c r="S3791" s="50" t="s">
        <v>7973</v>
      </c>
      <c r="T3791" s="50" t="s">
        <v>2022</v>
      </c>
      <c r="U3791" s="182" t="s">
        <v>2022</v>
      </c>
      <c r="V3791" s="13"/>
      <c r="W3791" s="1"/>
      <c r="X3791" s="1"/>
      <c r="Y3791" s="41" t="s">
        <v>10846</v>
      </c>
      <c r="Z3791" s="4" t="s">
        <v>8867</v>
      </c>
      <c r="AA3791" s="48" t="s">
        <v>14693</v>
      </c>
    </row>
    <row r="3792" spans="1:27">
      <c r="A3792" s="51" t="s">
        <v>28</v>
      </c>
      <c r="B3792" s="13" t="s">
        <v>14694</v>
      </c>
      <c r="C3792" s="14" t="s">
        <v>14695</v>
      </c>
      <c r="D3792" s="17" t="s">
        <v>2744</v>
      </c>
      <c r="E3792" s="1" t="s">
        <v>7411</v>
      </c>
      <c r="F3792" s="1" t="s">
        <v>7411</v>
      </c>
      <c r="G3792" s="1" t="s">
        <v>7411</v>
      </c>
      <c r="H3792" s="13" t="s">
        <v>7411</v>
      </c>
      <c r="I3792" s="13" t="s">
        <v>7411</v>
      </c>
      <c r="J3792" s="13"/>
      <c r="K3792" s="55" t="s">
        <v>6515</v>
      </c>
      <c r="L3792" s="55" t="s">
        <v>7438</v>
      </c>
      <c r="M3792" s="13" t="s">
        <v>245</v>
      </c>
      <c r="N3792" s="13" t="s">
        <v>7411</v>
      </c>
      <c r="O3792" s="13" t="s">
        <v>62</v>
      </c>
      <c r="P3792" s="1" t="e">
        <f>LEFT(#REF!,2) = "BR"</f>
        <v>#REF!</v>
      </c>
      <c r="Q3792" s="61" t="s">
        <v>2744</v>
      </c>
      <c r="R3792" s="2" t="s">
        <v>2021</v>
      </c>
      <c r="S3792" s="50" t="s">
        <v>7973</v>
      </c>
      <c r="T3792" s="50" t="s">
        <v>2022</v>
      </c>
      <c r="U3792" s="182" t="s">
        <v>2022</v>
      </c>
      <c r="V3792" s="13"/>
      <c r="W3792" s="1"/>
      <c r="X3792" s="1"/>
      <c r="Y3792" s="41" t="s">
        <v>10846</v>
      </c>
      <c r="Z3792" s="4" t="s">
        <v>8867</v>
      </c>
      <c r="AA3792" s="48" t="s">
        <v>14696</v>
      </c>
    </row>
    <row r="3793" spans="1:27">
      <c r="A3793" s="51" t="s">
        <v>28</v>
      </c>
      <c r="B3793" s="13" t="s">
        <v>14697</v>
      </c>
      <c r="C3793" s="14" t="s">
        <v>14698</v>
      </c>
      <c r="D3793" s="17" t="s">
        <v>2745</v>
      </c>
      <c r="E3793" s="1" t="s">
        <v>7411</v>
      </c>
      <c r="F3793" s="1" t="s">
        <v>7411</v>
      </c>
      <c r="G3793" s="1" t="s">
        <v>7411</v>
      </c>
      <c r="H3793" s="13" t="s">
        <v>7411</v>
      </c>
      <c r="I3793" s="13" t="s">
        <v>7411</v>
      </c>
      <c r="J3793" s="13"/>
      <c r="K3793" s="55" t="s">
        <v>6515</v>
      </c>
      <c r="L3793" s="55" t="s">
        <v>7438</v>
      </c>
      <c r="M3793" s="13" t="s">
        <v>245</v>
      </c>
      <c r="N3793" s="13" t="s">
        <v>7411</v>
      </c>
      <c r="O3793" s="13" t="s">
        <v>63</v>
      </c>
      <c r="P3793" s="1" t="e">
        <f>LEFT(#REF!,2) = "BR"</f>
        <v>#REF!</v>
      </c>
      <c r="Q3793" s="61" t="s">
        <v>2745</v>
      </c>
      <c r="R3793" s="2" t="s">
        <v>2021</v>
      </c>
      <c r="S3793" s="50" t="s">
        <v>7973</v>
      </c>
      <c r="T3793" s="50" t="s">
        <v>2022</v>
      </c>
      <c r="U3793" s="182" t="s">
        <v>2022</v>
      </c>
      <c r="V3793" s="13"/>
      <c r="W3793" s="1"/>
      <c r="X3793" s="1"/>
      <c r="Y3793" s="41" t="s">
        <v>10846</v>
      </c>
      <c r="Z3793" s="4" t="s">
        <v>8867</v>
      </c>
      <c r="AA3793" s="48" t="s">
        <v>14699</v>
      </c>
    </row>
    <row r="3794" spans="1:27">
      <c r="A3794" s="51" t="s">
        <v>28</v>
      </c>
      <c r="B3794" s="13" t="s">
        <v>14700</v>
      </c>
      <c r="C3794" s="14" t="s">
        <v>14701</v>
      </c>
      <c r="D3794" s="17" t="s">
        <v>2746</v>
      </c>
      <c r="E3794" s="1" t="s">
        <v>7411</v>
      </c>
      <c r="F3794" s="1" t="s">
        <v>7411</v>
      </c>
      <c r="G3794" s="1" t="s">
        <v>7411</v>
      </c>
      <c r="H3794" s="13" t="s">
        <v>7411</v>
      </c>
      <c r="I3794" s="13" t="s">
        <v>7411</v>
      </c>
      <c r="J3794" s="13"/>
      <c r="K3794" s="55" t="s">
        <v>6515</v>
      </c>
      <c r="L3794" s="55" t="s">
        <v>7438</v>
      </c>
      <c r="M3794" s="13" t="s">
        <v>245</v>
      </c>
      <c r="N3794" s="13" t="s">
        <v>7411</v>
      </c>
      <c r="O3794" s="13" t="s">
        <v>64</v>
      </c>
      <c r="P3794" s="1" t="e">
        <f>LEFT(#REF!,2) = "BR"</f>
        <v>#REF!</v>
      </c>
      <c r="Q3794" s="61" t="s">
        <v>2746</v>
      </c>
      <c r="R3794" s="2" t="s">
        <v>2021</v>
      </c>
      <c r="S3794" s="50" t="s">
        <v>7973</v>
      </c>
      <c r="T3794" s="50" t="s">
        <v>2022</v>
      </c>
      <c r="U3794" s="182" t="s">
        <v>2022</v>
      </c>
      <c r="V3794" s="13"/>
      <c r="W3794" s="1"/>
      <c r="X3794" s="1"/>
      <c r="Y3794" s="41" t="s">
        <v>10846</v>
      </c>
      <c r="Z3794" s="4" t="s">
        <v>8867</v>
      </c>
      <c r="AA3794" s="48" t="s">
        <v>14702</v>
      </c>
    </row>
    <row r="3795" spans="1:27">
      <c r="A3795" s="51" t="s">
        <v>28</v>
      </c>
      <c r="B3795" s="13" t="s">
        <v>14703</v>
      </c>
      <c r="C3795" s="14" t="s">
        <v>14704</v>
      </c>
      <c r="D3795" s="17" t="s">
        <v>2550</v>
      </c>
      <c r="E3795" s="1" t="s">
        <v>7411</v>
      </c>
      <c r="F3795" s="1" t="s">
        <v>7411</v>
      </c>
      <c r="G3795" s="1" t="s">
        <v>7411</v>
      </c>
      <c r="H3795" s="13" t="s">
        <v>7411</v>
      </c>
      <c r="I3795" s="13" t="s">
        <v>7411</v>
      </c>
      <c r="J3795" s="13"/>
      <c r="K3795" s="55" t="s">
        <v>6515</v>
      </c>
      <c r="L3795" s="55" t="s">
        <v>7438</v>
      </c>
      <c r="M3795" s="13" t="s">
        <v>52</v>
      </c>
      <c r="N3795" s="13" t="s">
        <v>7411</v>
      </c>
      <c r="O3795" s="13" t="s">
        <v>2551</v>
      </c>
      <c r="P3795" s="1" t="e">
        <f>LEFT(#REF!,2) = "BR"</f>
        <v>#REF!</v>
      </c>
      <c r="Q3795" s="61" t="s">
        <v>2550</v>
      </c>
      <c r="R3795" s="41" t="s">
        <v>1888</v>
      </c>
      <c r="S3795" s="50" t="s">
        <v>7976</v>
      </c>
      <c r="T3795" s="50" t="s">
        <v>1889</v>
      </c>
      <c r="U3795" s="182" t="s">
        <v>1889</v>
      </c>
      <c r="V3795" s="13"/>
      <c r="W3795" s="1"/>
      <c r="X3795" s="1"/>
      <c r="Y3795" s="313"/>
      <c r="Z3795" s="313"/>
      <c r="AA3795" s="313"/>
    </row>
    <row r="3796" spans="1:27">
      <c r="A3796" s="51" t="s">
        <v>28</v>
      </c>
      <c r="B3796" s="13" t="s">
        <v>12672</v>
      </c>
      <c r="C3796" s="24" t="s">
        <v>14705</v>
      </c>
      <c r="D3796" s="60" t="s">
        <v>14706</v>
      </c>
      <c r="E3796" s="1" t="s">
        <v>7411</v>
      </c>
      <c r="F3796" s="1" t="s">
        <v>7411</v>
      </c>
      <c r="G3796" s="1" t="s">
        <v>7411</v>
      </c>
      <c r="H3796" s="13" t="s">
        <v>7411</v>
      </c>
      <c r="I3796" s="13" t="s">
        <v>7411</v>
      </c>
      <c r="J3796" s="13"/>
      <c r="K3796" s="55" t="s">
        <v>8695</v>
      </c>
      <c r="L3796" s="44" t="s">
        <v>7520</v>
      </c>
      <c r="M3796" s="13" t="s">
        <v>52</v>
      </c>
      <c r="N3796" s="13" t="s">
        <v>7411</v>
      </c>
      <c r="O3796" s="13" t="s">
        <v>165</v>
      </c>
      <c r="P3796" s="1" t="e">
        <f>LEFT(#REF!,2) = "BR"</f>
        <v>#REF!</v>
      </c>
      <c r="Q3796" s="351" t="s">
        <v>2491</v>
      </c>
      <c r="R3796" s="39" t="s">
        <v>1868</v>
      </c>
      <c r="S3796" s="1" t="s">
        <v>7578</v>
      </c>
      <c r="T3796" s="1" t="s">
        <v>1869</v>
      </c>
      <c r="U3796" s="182" t="s">
        <v>7438</v>
      </c>
      <c r="V3796" s="13"/>
      <c r="W3796" s="1"/>
      <c r="X3796" s="1"/>
      <c r="Y3796" s="211"/>
      <c r="Z3796" s="211"/>
      <c r="AA3796" s="211"/>
    </row>
    <row r="3797" spans="1:27">
      <c r="A3797" s="51" t="s">
        <v>28</v>
      </c>
      <c r="B3797" s="13" t="s">
        <v>12672</v>
      </c>
      <c r="C3797" s="14" t="s">
        <v>14705</v>
      </c>
      <c r="D3797" s="17" t="s">
        <v>14706</v>
      </c>
      <c r="E3797" s="1" t="s">
        <v>7411</v>
      </c>
      <c r="F3797" s="1" t="s">
        <v>7411</v>
      </c>
      <c r="G3797" s="1" t="s">
        <v>7411</v>
      </c>
      <c r="H3797" s="13" t="s">
        <v>7411</v>
      </c>
      <c r="I3797" s="13" t="s">
        <v>7411</v>
      </c>
      <c r="J3797" s="13"/>
      <c r="K3797" s="55" t="s">
        <v>8695</v>
      </c>
      <c r="L3797" s="44" t="s">
        <v>7520</v>
      </c>
      <c r="M3797" s="13" t="s">
        <v>52</v>
      </c>
      <c r="N3797" s="13" t="s">
        <v>7411</v>
      </c>
      <c r="O3797" s="13" t="s">
        <v>644</v>
      </c>
      <c r="P3797" s="1" t="e">
        <f>LEFT(#REF!,2) = "BR"</f>
        <v>#REF!</v>
      </c>
      <c r="Q3797" s="351" t="s">
        <v>2517</v>
      </c>
      <c r="R3797" s="2" t="s">
        <v>40</v>
      </c>
      <c r="S3797" s="4" t="s">
        <v>8497</v>
      </c>
      <c r="T3797" s="4" t="s">
        <v>41</v>
      </c>
      <c r="U3797" s="182" t="s">
        <v>7438</v>
      </c>
      <c r="V3797" s="13"/>
      <c r="W3797" s="1"/>
      <c r="X3797" s="1"/>
      <c r="Y3797" s="211"/>
      <c r="Z3797" s="211"/>
      <c r="AA3797" s="211"/>
    </row>
    <row r="3798" spans="1:27">
      <c r="A3798" s="51" t="s">
        <v>28</v>
      </c>
      <c r="B3798" s="13" t="s">
        <v>12394</v>
      </c>
      <c r="C3798" s="24" t="s">
        <v>14707</v>
      </c>
      <c r="D3798" s="60" t="s">
        <v>14708</v>
      </c>
      <c r="E3798" s="1" t="s">
        <v>7411</v>
      </c>
      <c r="F3798" s="1" t="s">
        <v>7411</v>
      </c>
      <c r="G3798" s="1" t="s">
        <v>7411</v>
      </c>
      <c r="H3798" s="13" t="s">
        <v>7411</v>
      </c>
      <c r="I3798" s="13" t="s">
        <v>7411</v>
      </c>
      <c r="J3798" s="13"/>
      <c r="K3798" s="55" t="s">
        <v>8695</v>
      </c>
      <c r="L3798" s="44" t="s">
        <v>7618</v>
      </c>
      <c r="M3798" s="13" t="s">
        <v>52</v>
      </c>
      <c r="N3798" s="13" t="s">
        <v>7411</v>
      </c>
      <c r="O3798" s="13" t="s">
        <v>165</v>
      </c>
      <c r="P3798" s="1" t="e">
        <f>LEFT(#REF!,2) = "BR"</f>
        <v>#REF!</v>
      </c>
      <c r="Q3798" s="351" t="s">
        <v>2491</v>
      </c>
      <c r="R3798" s="39" t="s">
        <v>1868</v>
      </c>
      <c r="S3798" s="1" t="s">
        <v>7578</v>
      </c>
      <c r="T3798" s="1" t="s">
        <v>1869</v>
      </c>
      <c r="U3798" s="182" t="s">
        <v>7438</v>
      </c>
      <c r="V3798" s="13"/>
      <c r="W3798" s="1"/>
      <c r="X3798" s="1"/>
      <c r="Y3798" s="211"/>
      <c r="Z3798" s="211"/>
      <c r="AA3798" s="211"/>
    </row>
    <row r="3799" spans="1:27">
      <c r="A3799" s="51" t="s">
        <v>28</v>
      </c>
      <c r="B3799" s="13" t="s">
        <v>12394</v>
      </c>
      <c r="C3799" s="24" t="s">
        <v>14707</v>
      </c>
      <c r="D3799" s="60" t="s">
        <v>14708</v>
      </c>
      <c r="E3799" s="1" t="s">
        <v>7411</v>
      </c>
      <c r="F3799" s="1" t="s">
        <v>7411</v>
      </c>
      <c r="G3799" s="1" t="s">
        <v>7411</v>
      </c>
      <c r="H3799" s="13" t="s">
        <v>7411</v>
      </c>
      <c r="I3799" s="13" t="s">
        <v>7411</v>
      </c>
      <c r="J3799" s="13"/>
      <c r="K3799" s="55" t="s">
        <v>8695</v>
      </c>
      <c r="L3799" s="44" t="s">
        <v>7618</v>
      </c>
      <c r="M3799" s="13" t="s">
        <v>52</v>
      </c>
      <c r="N3799" s="13" t="s">
        <v>7411</v>
      </c>
      <c r="O3799" s="13" t="s">
        <v>88</v>
      </c>
      <c r="P3799" s="1" t="e">
        <f>LEFT(#REF!,2) = "BR"</f>
        <v>#REF!</v>
      </c>
      <c r="Q3799" s="351" t="s">
        <v>2487</v>
      </c>
      <c r="R3799" s="2" t="s">
        <v>40</v>
      </c>
      <c r="S3799" s="4" t="s">
        <v>8497</v>
      </c>
      <c r="T3799" s="4" t="s">
        <v>41</v>
      </c>
      <c r="U3799" s="182" t="s">
        <v>7438</v>
      </c>
      <c r="V3799" s="13"/>
      <c r="W3799" s="1"/>
      <c r="X3799" s="1"/>
      <c r="Y3799" s="211"/>
      <c r="Z3799" s="211"/>
      <c r="AA3799" s="211"/>
    </row>
    <row r="3800" spans="1:27">
      <c r="A3800" s="51" t="s">
        <v>28</v>
      </c>
      <c r="B3800" s="13" t="s">
        <v>12394</v>
      </c>
      <c r="C3800" s="14" t="s">
        <v>14707</v>
      </c>
      <c r="D3800" s="17" t="s">
        <v>14708</v>
      </c>
      <c r="E3800" s="1" t="s">
        <v>7411</v>
      </c>
      <c r="F3800" s="1" t="s">
        <v>7411</v>
      </c>
      <c r="G3800" s="1" t="s">
        <v>7411</v>
      </c>
      <c r="H3800" s="13" t="s">
        <v>7411</v>
      </c>
      <c r="I3800" s="13" t="s">
        <v>7411</v>
      </c>
      <c r="J3800" s="13"/>
      <c r="K3800" s="55" t="s">
        <v>8695</v>
      </c>
      <c r="L3800" s="44" t="s">
        <v>7618</v>
      </c>
      <c r="M3800" s="13" t="s">
        <v>52</v>
      </c>
      <c r="N3800" s="13" t="s">
        <v>7411</v>
      </c>
      <c r="O3800" s="13" t="s">
        <v>234</v>
      </c>
      <c r="P3800" s="1" t="e">
        <f>LEFT(#REF!,2) = "BR"</f>
        <v>#REF!</v>
      </c>
      <c r="Q3800" s="351" t="s">
        <v>2480</v>
      </c>
      <c r="R3800" s="41" t="s">
        <v>1858</v>
      </c>
      <c r="S3800" s="231" t="s">
        <v>7909</v>
      </c>
      <c r="T3800" s="231" t="s">
        <v>1859</v>
      </c>
      <c r="U3800" s="182" t="s">
        <v>7438</v>
      </c>
      <c r="V3800" s="13"/>
      <c r="W3800" s="1"/>
      <c r="X3800" s="1"/>
      <c r="Y3800" s="211"/>
      <c r="Z3800" s="211"/>
      <c r="AA3800" s="211"/>
    </row>
    <row r="3801" spans="1:27">
      <c r="A3801" s="51" t="s">
        <v>28</v>
      </c>
      <c r="B3801" s="13" t="s">
        <v>12675</v>
      </c>
      <c r="C3801" s="24" t="s">
        <v>14709</v>
      </c>
      <c r="D3801" s="60" t="s">
        <v>14710</v>
      </c>
      <c r="E3801" s="1" t="s">
        <v>7411</v>
      </c>
      <c r="F3801" s="1" t="s">
        <v>7411</v>
      </c>
      <c r="G3801" s="1" t="s">
        <v>7411</v>
      </c>
      <c r="H3801" s="13" t="s">
        <v>7411</v>
      </c>
      <c r="I3801" s="13" t="s">
        <v>7411</v>
      </c>
      <c r="J3801" s="13"/>
      <c r="K3801" s="55" t="s">
        <v>8695</v>
      </c>
      <c r="L3801" s="44" t="s">
        <v>7520</v>
      </c>
      <c r="M3801" s="13" t="s">
        <v>52</v>
      </c>
      <c r="N3801" s="13" t="s">
        <v>7411</v>
      </c>
      <c r="O3801" s="13" t="s">
        <v>165</v>
      </c>
      <c r="P3801" s="1" t="e">
        <f>LEFT(#REF!,2) = "BR"</f>
        <v>#REF!</v>
      </c>
      <c r="Q3801" s="351" t="s">
        <v>2491</v>
      </c>
      <c r="R3801" s="39" t="s">
        <v>1868</v>
      </c>
      <c r="S3801" s="1" t="s">
        <v>7578</v>
      </c>
      <c r="T3801" s="1" t="s">
        <v>1869</v>
      </c>
      <c r="U3801" s="182" t="s">
        <v>7438</v>
      </c>
      <c r="V3801" s="13"/>
      <c r="W3801" s="1"/>
      <c r="X3801" s="1"/>
      <c r="Y3801" s="211"/>
      <c r="Z3801" s="211"/>
      <c r="AA3801" s="211"/>
    </row>
    <row r="3802" spans="1:27">
      <c r="A3802" s="51" t="s">
        <v>28</v>
      </c>
      <c r="B3802" s="13" t="s">
        <v>12675</v>
      </c>
      <c r="C3802" s="14" t="s">
        <v>14709</v>
      </c>
      <c r="D3802" s="17" t="s">
        <v>14710</v>
      </c>
      <c r="E3802" s="1" t="s">
        <v>7411</v>
      </c>
      <c r="F3802" s="1" t="s">
        <v>7411</v>
      </c>
      <c r="G3802" s="1" t="s">
        <v>7411</v>
      </c>
      <c r="H3802" s="13" t="s">
        <v>7411</v>
      </c>
      <c r="I3802" s="13" t="s">
        <v>7411</v>
      </c>
      <c r="J3802" s="13"/>
      <c r="K3802" s="55" t="s">
        <v>8695</v>
      </c>
      <c r="L3802" s="44" t="s">
        <v>7520</v>
      </c>
      <c r="M3802" s="13" t="s">
        <v>52</v>
      </c>
      <c r="N3802" s="13" t="s">
        <v>7411</v>
      </c>
      <c r="O3802" s="13" t="s">
        <v>88</v>
      </c>
      <c r="P3802" s="1" t="e">
        <f>LEFT(#REF!,2) = "BR"</f>
        <v>#REF!</v>
      </c>
      <c r="Q3802" s="351" t="s">
        <v>2487</v>
      </c>
      <c r="R3802" s="2" t="s">
        <v>40</v>
      </c>
      <c r="S3802" s="4" t="s">
        <v>8497</v>
      </c>
      <c r="T3802" s="4" t="s">
        <v>41</v>
      </c>
      <c r="U3802" s="182" t="s">
        <v>7438</v>
      </c>
      <c r="V3802" s="13"/>
      <c r="W3802" s="1"/>
      <c r="X3802" s="1"/>
      <c r="Y3802" s="211"/>
      <c r="Z3802" s="211"/>
      <c r="AA3802" s="211"/>
    </row>
    <row r="3803" spans="1:27">
      <c r="A3803" s="51" t="s">
        <v>28</v>
      </c>
      <c r="B3803" s="13" t="s">
        <v>14711</v>
      </c>
      <c r="C3803" s="14" t="s">
        <v>14712</v>
      </c>
      <c r="D3803" s="17" t="s">
        <v>14713</v>
      </c>
      <c r="E3803" s="1" t="s">
        <v>7411</v>
      </c>
      <c r="F3803" s="1" t="s">
        <v>7411</v>
      </c>
      <c r="G3803" s="1" t="s">
        <v>7412</v>
      </c>
      <c r="H3803" s="13" t="s">
        <v>7412</v>
      </c>
      <c r="I3803" s="13" t="s">
        <v>7411</v>
      </c>
      <c r="J3803" s="13"/>
      <c r="K3803" s="182" t="s">
        <v>8695</v>
      </c>
      <c r="L3803" s="57" t="s">
        <v>7618</v>
      </c>
      <c r="M3803" s="13" t="s">
        <v>138</v>
      </c>
      <c r="N3803" s="13" t="s">
        <v>7411</v>
      </c>
      <c r="O3803" s="13" t="s">
        <v>124</v>
      </c>
      <c r="P3803" s="1" t="e">
        <f>LEFT(#REF!,2) = "BR"</f>
        <v>#REF!</v>
      </c>
      <c r="Q3803" s="35" t="s">
        <v>1131</v>
      </c>
      <c r="R3803" s="39" t="s">
        <v>5259</v>
      </c>
      <c r="S3803" s="4" t="s">
        <v>7670</v>
      </c>
      <c r="T3803" s="4" t="s">
        <v>5260</v>
      </c>
      <c r="U3803" s="182" t="s">
        <v>7438</v>
      </c>
      <c r="V3803" s="13"/>
      <c r="W3803" s="1"/>
      <c r="X3803" s="1"/>
      <c r="Y3803" s="1" t="s">
        <v>8867</v>
      </c>
      <c r="Z3803" s="1" t="s">
        <v>8883</v>
      </c>
      <c r="AA3803" s="39" t="s">
        <v>8884</v>
      </c>
    </row>
    <row r="3804" spans="1:27">
      <c r="A3804" s="51" t="s">
        <v>28</v>
      </c>
      <c r="B3804" s="13" t="s">
        <v>14711</v>
      </c>
      <c r="C3804" s="14" t="s">
        <v>14712</v>
      </c>
      <c r="D3804" s="17" t="s">
        <v>14713</v>
      </c>
      <c r="E3804" s="1" t="s">
        <v>7411</v>
      </c>
      <c r="F3804" s="1" t="s">
        <v>7411</v>
      </c>
      <c r="G3804" s="1" t="s">
        <v>7412</v>
      </c>
      <c r="H3804" s="54" t="s">
        <v>7412</v>
      </c>
      <c r="I3804" s="6" t="s">
        <v>7411</v>
      </c>
      <c r="J3804" s="13"/>
      <c r="K3804" s="182" t="s">
        <v>8695</v>
      </c>
      <c r="L3804" s="57" t="s">
        <v>7618</v>
      </c>
      <c r="M3804" s="13" t="s">
        <v>52</v>
      </c>
      <c r="N3804" s="13" t="s">
        <v>7411</v>
      </c>
      <c r="O3804" s="13" t="s">
        <v>236</v>
      </c>
      <c r="P3804" s="1" t="e">
        <f>LEFT(#REF!,2) = "BR"</f>
        <v>#REF!</v>
      </c>
      <c r="Q3804" s="114" t="s">
        <v>1857</v>
      </c>
      <c r="R3804" s="2" t="s">
        <v>1882</v>
      </c>
      <c r="S3804" s="4" t="s">
        <v>7603</v>
      </c>
      <c r="T3804" s="4" t="s">
        <v>1883</v>
      </c>
      <c r="U3804" s="182" t="s">
        <v>7438</v>
      </c>
      <c r="V3804" s="13"/>
      <c r="W3804" s="1"/>
      <c r="X3804" s="1"/>
      <c r="Y3804" s="48" t="s">
        <v>10846</v>
      </c>
      <c r="Z3804" s="140" t="s">
        <v>8867</v>
      </c>
      <c r="AA3804" s="48" t="s">
        <v>13048</v>
      </c>
    </row>
    <row r="3805" spans="1:27">
      <c r="A3805" s="51" t="s">
        <v>28</v>
      </c>
      <c r="B3805" s="13" t="s">
        <v>14711</v>
      </c>
      <c r="C3805" s="14" t="s">
        <v>14712</v>
      </c>
      <c r="D3805" s="17" t="s">
        <v>14713</v>
      </c>
      <c r="E3805" s="1" t="s">
        <v>7411</v>
      </c>
      <c r="F3805" s="1" t="s">
        <v>7411</v>
      </c>
      <c r="G3805" s="1" t="s">
        <v>7412</v>
      </c>
      <c r="H3805" s="54" t="s">
        <v>7412</v>
      </c>
      <c r="I3805" s="6" t="s">
        <v>7411</v>
      </c>
      <c r="J3805" s="6"/>
      <c r="K3805" s="182" t="s">
        <v>8695</v>
      </c>
      <c r="L3805" s="57" t="s">
        <v>7618</v>
      </c>
      <c r="M3805" s="13" t="s">
        <v>101</v>
      </c>
      <c r="N3805" s="13" t="s">
        <v>7411</v>
      </c>
      <c r="O3805" s="1" t="s">
        <v>188</v>
      </c>
      <c r="P3805" s="1" t="e">
        <f>LEFT(#REF!,2) = "BR"</f>
        <v>#REF!</v>
      </c>
      <c r="Q3805" s="58" t="s">
        <v>162</v>
      </c>
      <c r="R3805" s="61" t="s">
        <v>1066</v>
      </c>
      <c r="S3805" s="4" t="s">
        <v>7671</v>
      </c>
      <c r="T3805" s="4" t="s">
        <v>1067</v>
      </c>
      <c r="U3805" s="182" t="s">
        <v>7438</v>
      </c>
      <c r="V3805" s="1"/>
      <c r="W3805" s="1"/>
      <c r="X3805" s="1"/>
      <c r="Y3805" s="56"/>
      <c r="Z3805" s="56"/>
      <c r="AA3805" s="56"/>
    </row>
    <row r="3806" spans="1:27">
      <c r="A3806" s="51" t="s">
        <v>28</v>
      </c>
      <c r="B3806" s="13" t="s">
        <v>14714</v>
      </c>
      <c r="C3806" s="14" t="s">
        <v>14715</v>
      </c>
      <c r="D3806" s="17" t="s">
        <v>14716</v>
      </c>
      <c r="E3806" s="1" t="s">
        <v>7411</v>
      </c>
      <c r="F3806" s="1" t="s">
        <v>7411</v>
      </c>
      <c r="G3806" s="1" t="s">
        <v>7412</v>
      </c>
      <c r="H3806" s="54" t="s">
        <v>7412</v>
      </c>
      <c r="I3806" s="13" t="s">
        <v>7411</v>
      </c>
      <c r="J3806" s="13"/>
      <c r="K3806" s="182" t="s">
        <v>8695</v>
      </c>
      <c r="L3806" s="57" t="s">
        <v>7601</v>
      </c>
      <c r="M3806" s="13" t="s">
        <v>138</v>
      </c>
      <c r="N3806" s="13" t="s">
        <v>7411</v>
      </c>
      <c r="O3806" s="13" t="s">
        <v>124</v>
      </c>
      <c r="P3806" s="1" t="e">
        <f>LEFT(#REF!,2) = "BR"</f>
        <v>#REF!</v>
      </c>
      <c r="Q3806" s="35" t="s">
        <v>1131</v>
      </c>
      <c r="R3806" s="39" t="s">
        <v>5259</v>
      </c>
      <c r="S3806" s="4" t="s">
        <v>7670</v>
      </c>
      <c r="T3806" s="4" t="s">
        <v>5260</v>
      </c>
      <c r="U3806" s="182" t="s">
        <v>7438</v>
      </c>
      <c r="V3806" s="13"/>
      <c r="W3806" s="1"/>
      <c r="X3806" s="1"/>
      <c r="Y3806" s="1" t="s">
        <v>8867</v>
      </c>
      <c r="Z3806" s="1" t="s">
        <v>8883</v>
      </c>
      <c r="AA3806" s="39" t="s">
        <v>8884</v>
      </c>
    </row>
    <row r="3807" spans="1:27">
      <c r="A3807" s="51" t="s">
        <v>28</v>
      </c>
      <c r="B3807" s="13" t="s">
        <v>14714</v>
      </c>
      <c r="C3807" s="14" t="s">
        <v>14715</v>
      </c>
      <c r="D3807" s="17" t="s">
        <v>14716</v>
      </c>
      <c r="E3807" s="1" t="s">
        <v>7411</v>
      </c>
      <c r="F3807" s="1" t="s">
        <v>7411</v>
      </c>
      <c r="G3807" s="1" t="s">
        <v>7412</v>
      </c>
      <c r="H3807" s="54" t="s">
        <v>7412</v>
      </c>
      <c r="I3807" s="13" t="s">
        <v>7411</v>
      </c>
      <c r="J3807" s="13"/>
      <c r="K3807" s="182" t="s">
        <v>8695</v>
      </c>
      <c r="L3807" s="57" t="s">
        <v>7601</v>
      </c>
      <c r="M3807" s="13" t="s">
        <v>206</v>
      </c>
      <c r="N3807" s="13" t="s">
        <v>7411</v>
      </c>
      <c r="O3807" s="13" t="s">
        <v>153</v>
      </c>
      <c r="P3807" s="1" t="e">
        <f>LEFT(#REF!,2) = "BR"</f>
        <v>#REF!</v>
      </c>
      <c r="Q3807" s="347" t="s">
        <v>962</v>
      </c>
      <c r="R3807" s="61" t="s">
        <v>968</v>
      </c>
      <c r="S3807" s="1" t="s">
        <v>7659</v>
      </c>
      <c r="T3807" s="1" t="s">
        <v>969</v>
      </c>
      <c r="U3807" s="182" t="s">
        <v>7438</v>
      </c>
      <c r="V3807" s="13"/>
      <c r="W3807" s="1"/>
      <c r="X3807" s="1"/>
      <c r="Y3807" s="313"/>
      <c r="Z3807" s="313"/>
      <c r="AA3807" s="313"/>
    </row>
    <row r="3808" spans="1:27">
      <c r="A3808" s="51" t="s">
        <v>28</v>
      </c>
      <c r="B3808" s="13" t="s">
        <v>14714</v>
      </c>
      <c r="C3808" s="14" t="s">
        <v>14715</v>
      </c>
      <c r="D3808" s="17" t="s">
        <v>14716</v>
      </c>
      <c r="E3808" s="1" t="s">
        <v>7411</v>
      </c>
      <c r="F3808" s="1" t="s">
        <v>7411</v>
      </c>
      <c r="G3808" s="1" t="s">
        <v>7412</v>
      </c>
      <c r="H3808" s="54" t="s">
        <v>7412</v>
      </c>
      <c r="I3808" s="6" t="s">
        <v>7411</v>
      </c>
      <c r="J3808" s="13"/>
      <c r="K3808" s="182" t="s">
        <v>8695</v>
      </c>
      <c r="L3808" s="57" t="s">
        <v>7601</v>
      </c>
      <c r="M3808" s="13" t="s">
        <v>52</v>
      </c>
      <c r="N3808" s="13" t="s">
        <v>7411</v>
      </c>
      <c r="O3808" s="13" t="s">
        <v>236</v>
      </c>
      <c r="P3808" s="1" t="e">
        <f>LEFT(#REF!,2) = "BR"</f>
        <v>#REF!</v>
      </c>
      <c r="Q3808" s="114" t="s">
        <v>1857</v>
      </c>
      <c r="R3808" s="2" t="s">
        <v>1882</v>
      </c>
      <c r="S3808" s="4" t="s">
        <v>7603</v>
      </c>
      <c r="T3808" s="4" t="s">
        <v>1883</v>
      </c>
      <c r="U3808" s="182" t="s">
        <v>7438</v>
      </c>
      <c r="V3808" s="13"/>
      <c r="W3808" s="1"/>
      <c r="X3808" s="1"/>
      <c r="Y3808" s="48" t="s">
        <v>10846</v>
      </c>
      <c r="Z3808" s="140" t="s">
        <v>8867</v>
      </c>
      <c r="AA3808" s="48" t="s">
        <v>13048</v>
      </c>
    </row>
    <row r="3809" spans="1:27">
      <c r="A3809" s="51" t="s">
        <v>28</v>
      </c>
      <c r="B3809" s="13" t="s">
        <v>14714</v>
      </c>
      <c r="C3809" s="14" t="s">
        <v>14715</v>
      </c>
      <c r="D3809" s="17" t="s">
        <v>14716</v>
      </c>
      <c r="E3809" s="1" t="s">
        <v>7411</v>
      </c>
      <c r="F3809" s="1" t="s">
        <v>7411</v>
      </c>
      <c r="G3809" s="1" t="s">
        <v>7412</v>
      </c>
      <c r="H3809" s="54" t="s">
        <v>7412</v>
      </c>
      <c r="I3809" s="6" t="s">
        <v>7411</v>
      </c>
      <c r="J3809" s="6"/>
      <c r="K3809" s="182" t="s">
        <v>8695</v>
      </c>
      <c r="L3809" s="57" t="s">
        <v>7601</v>
      </c>
      <c r="M3809" s="13" t="s">
        <v>101</v>
      </c>
      <c r="N3809" s="13" t="s">
        <v>7411</v>
      </c>
      <c r="O3809" s="1" t="s">
        <v>188</v>
      </c>
      <c r="P3809" s="1" t="e">
        <f>LEFT(#REF!,2) = "BR"</f>
        <v>#REF!</v>
      </c>
      <c r="Q3809" s="58" t="s">
        <v>162</v>
      </c>
      <c r="R3809" s="61" t="s">
        <v>1066</v>
      </c>
      <c r="S3809" s="4" t="s">
        <v>7671</v>
      </c>
      <c r="T3809" s="4" t="s">
        <v>1067</v>
      </c>
      <c r="U3809" s="182" t="s">
        <v>7438</v>
      </c>
      <c r="V3809" s="1"/>
      <c r="W3809" s="1"/>
      <c r="X3809" s="1"/>
      <c r="Y3809" s="56"/>
      <c r="Z3809" s="56"/>
      <c r="AA3809" s="56"/>
    </row>
    <row r="3810" spans="1:27">
      <c r="A3810" s="51" t="s">
        <v>28</v>
      </c>
      <c r="B3810" s="13" t="s">
        <v>14717</v>
      </c>
      <c r="C3810" s="14" t="s">
        <v>14718</v>
      </c>
      <c r="D3810" s="17" t="s">
        <v>14719</v>
      </c>
      <c r="E3810" s="1" t="s">
        <v>7411</v>
      </c>
      <c r="F3810" s="1" t="s">
        <v>7411</v>
      </c>
      <c r="G3810" s="1" t="s">
        <v>7412</v>
      </c>
      <c r="H3810" s="13" t="s">
        <v>7411</v>
      </c>
      <c r="I3810" s="13" t="s">
        <v>7411</v>
      </c>
      <c r="J3810" s="13"/>
      <c r="K3810" s="182" t="s">
        <v>8695</v>
      </c>
      <c r="L3810" s="57" t="s">
        <v>7601</v>
      </c>
      <c r="M3810" s="13" t="s">
        <v>206</v>
      </c>
      <c r="N3810" s="13" t="s">
        <v>7411</v>
      </c>
      <c r="O3810" s="13" t="s">
        <v>107</v>
      </c>
      <c r="P3810" s="1" t="e">
        <f>LEFT(#REF!,2) = "BR"</f>
        <v>#REF!</v>
      </c>
      <c r="Q3810" s="61" t="s">
        <v>3084</v>
      </c>
      <c r="R3810" s="61" t="s">
        <v>968</v>
      </c>
      <c r="S3810" s="1" t="s">
        <v>7659</v>
      </c>
      <c r="T3810" s="1" t="s">
        <v>969</v>
      </c>
      <c r="U3810" s="182" t="s">
        <v>7438</v>
      </c>
      <c r="V3810" s="13"/>
      <c r="W3810" s="1"/>
      <c r="X3810" s="1"/>
      <c r="Y3810" s="313"/>
      <c r="Z3810" s="313"/>
      <c r="AA3810" s="313"/>
    </row>
    <row r="3811" spans="1:27">
      <c r="A3811" s="51" t="s">
        <v>28</v>
      </c>
      <c r="B3811" s="13" t="s">
        <v>14717</v>
      </c>
      <c r="C3811" s="14" t="s">
        <v>14718</v>
      </c>
      <c r="D3811" s="17" t="s">
        <v>14719</v>
      </c>
      <c r="E3811" s="1" t="s">
        <v>7411</v>
      </c>
      <c r="F3811" s="1" t="s">
        <v>7411</v>
      </c>
      <c r="G3811" s="1" t="s">
        <v>7412</v>
      </c>
      <c r="H3811" s="13" t="s">
        <v>7411</v>
      </c>
      <c r="I3811" s="13" t="s">
        <v>7411</v>
      </c>
      <c r="J3811" s="13"/>
      <c r="K3811" s="182" t="s">
        <v>8695</v>
      </c>
      <c r="L3811" s="57" t="s">
        <v>7601</v>
      </c>
      <c r="M3811" s="13" t="s">
        <v>138</v>
      </c>
      <c r="N3811" s="13" t="s">
        <v>7411</v>
      </c>
      <c r="O3811" s="13" t="s">
        <v>124</v>
      </c>
      <c r="P3811" s="1" t="e">
        <f>LEFT(#REF!,2) = "BR"</f>
        <v>#REF!</v>
      </c>
      <c r="Q3811" s="35" t="s">
        <v>1131</v>
      </c>
      <c r="R3811" s="39" t="s">
        <v>5259</v>
      </c>
      <c r="S3811" s="4" t="s">
        <v>7670</v>
      </c>
      <c r="T3811" s="4" t="s">
        <v>5260</v>
      </c>
      <c r="U3811" s="182" t="s">
        <v>7438</v>
      </c>
      <c r="V3811" s="13"/>
      <c r="W3811" s="1"/>
      <c r="X3811" s="1"/>
      <c r="Y3811" s="313"/>
      <c r="Z3811" s="313"/>
      <c r="AA3811" s="313"/>
    </row>
    <row r="3812" spans="1:27">
      <c r="A3812" s="51" t="s">
        <v>28</v>
      </c>
      <c r="B3812" s="13" t="s">
        <v>14717</v>
      </c>
      <c r="C3812" s="14" t="s">
        <v>14718</v>
      </c>
      <c r="D3812" s="17" t="s">
        <v>14719</v>
      </c>
      <c r="E3812" s="1" t="s">
        <v>7411</v>
      </c>
      <c r="F3812" s="1" t="s">
        <v>7411</v>
      </c>
      <c r="G3812" s="1" t="s">
        <v>7412</v>
      </c>
      <c r="H3812" s="13" t="s">
        <v>7411</v>
      </c>
      <c r="I3812" s="6" t="s">
        <v>7411</v>
      </c>
      <c r="J3812" s="13"/>
      <c r="K3812" s="182" t="s">
        <v>8695</v>
      </c>
      <c r="L3812" s="57" t="s">
        <v>7601</v>
      </c>
      <c r="M3812" s="13" t="s">
        <v>52</v>
      </c>
      <c r="N3812" s="13" t="s">
        <v>7411</v>
      </c>
      <c r="O3812" s="13" t="s">
        <v>236</v>
      </c>
      <c r="P3812" s="1" t="e">
        <f>LEFT(#REF!,2) = "BR"</f>
        <v>#REF!</v>
      </c>
      <c r="Q3812" s="351" t="s">
        <v>1857</v>
      </c>
      <c r="R3812" s="2" t="s">
        <v>1882</v>
      </c>
      <c r="S3812" s="4" t="s">
        <v>7603</v>
      </c>
      <c r="T3812" s="4" t="s">
        <v>1883</v>
      </c>
      <c r="U3812" s="182" t="s">
        <v>7438</v>
      </c>
      <c r="V3812" s="13"/>
      <c r="W3812" s="1"/>
      <c r="X3812" s="1"/>
      <c r="Y3812" s="48" t="s">
        <v>10846</v>
      </c>
      <c r="Z3812" s="140" t="s">
        <v>8867</v>
      </c>
      <c r="AA3812" s="48" t="s">
        <v>13048</v>
      </c>
    </row>
    <row r="3813" spans="1:27">
      <c r="A3813" s="51" t="s">
        <v>28</v>
      </c>
      <c r="B3813" s="13" t="s">
        <v>14717</v>
      </c>
      <c r="C3813" s="14" t="s">
        <v>14718</v>
      </c>
      <c r="D3813" s="17" t="s">
        <v>14719</v>
      </c>
      <c r="E3813" s="1" t="s">
        <v>7411</v>
      </c>
      <c r="F3813" s="1" t="s">
        <v>7411</v>
      </c>
      <c r="G3813" s="1" t="s">
        <v>7412</v>
      </c>
      <c r="H3813" s="13" t="s">
        <v>7411</v>
      </c>
      <c r="I3813" s="6" t="s">
        <v>7411</v>
      </c>
      <c r="J3813" s="6"/>
      <c r="K3813" s="182" t="s">
        <v>8695</v>
      </c>
      <c r="L3813" s="57" t="s">
        <v>7601</v>
      </c>
      <c r="M3813" s="13" t="s">
        <v>101</v>
      </c>
      <c r="N3813" s="13" t="s">
        <v>7411</v>
      </c>
      <c r="O3813" s="1" t="s">
        <v>188</v>
      </c>
      <c r="P3813" s="1" t="e">
        <f>LEFT(#REF!,2) = "BR"</f>
        <v>#REF!</v>
      </c>
      <c r="Q3813" s="58" t="s">
        <v>162</v>
      </c>
      <c r="R3813" s="61" t="s">
        <v>1066</v>
      </c>
      <c r="S3813" s="4" t="s">
        <v>7671</v>
      </c>
      <c r="T3813" s="4" t="s">
        <v>1067</v>
      </c>
      <c r="U3813" s="182" t="s">
        <v>7438</v>
      </c>
      <c r="V3813" s="1"/>
      <c r="W3813" s="1"/>
      <c r="X3813" s="1"/>
      <c r="Y3813" s="56"/>
      <c r="Z3813" s="56"/>
      <c r="AA3813" s="56"/>
    </row>
    <row r="3814" spans="1:27">
      <c r="A3814" s="51" t="s">
        <v>28</v>
      </c>
      <c r="B3814" s="13" t="s">
        <v>14720</v>
      </c>
      <c r="C3814" s="14" t="s">
        <v>14721</v>
      </c>
      <c r="D3814" s="17" t="s">
        <v>14722</v>
      </c>
      <c r="E3814" s="1" t="s">
        <v>7411</v>
      </c>
      <c r="F3814" s="1" t="s">
        <v>7411</v>
      </c>
      <c r="G3814" s="1" t="s">
        <v>7412</v>
      </c>
      <c r="H3814" s="6" t="s">
        <v>7411</v>
      </c>
      <c r="I3814" s="6" t="s">
        <v>7411</v>
      </c>
      <c r="J3814" s="6"/>
      <c r="K3814" s="55" t="s">
        <v>8695</v>
      </c>
      <c r="L3814" s="44" t="s">
        <v>7520</v>
      </c>
      <c r="M3814" s="70" t="s">
        <v>171</v>
      </c>
      <c r="N3814" s="70" t="s">
        <v>7411</v>
      </c>
      <c r="O3814" s="65" t="s">
        <v>190</v>
      </c>
      <c r="P3814" s="1" t="e">
        <f>LEFT(#REF!,2) = "BR"</f>
        <v>#REF!</v>
      </c>
      <c r="Q3814" s="81" t="s">
        <v>1298</v>
      </c>
      <c r="R3814" s="41" t="s">
        <v>1306</v>
      </c>
      <c r="S3814" s="4" t="s">
        <v>7951</v>
      </c>
      <c r="T3814" s="4" t="s">
        <v>1307</v>
      </c>
      <c r="U3814" s="182" t="s">
        <v>7438</v>
      </c>
      <c r="V3814" s="8"/>
      <c r="W3814" s="1"/>
      <c r="X3814" s="1"/>
      <c r="Y3814" s="45"/>
      <c r="Z3814" s="228"/>
      <c r="AA3814" s="228"/>
    </row>
    <row r="3815" spans="1:27">
      <c r="A3815" s="51" t="s">
        <v>28</v>
      </c>
      <c r="B3815" s="13" t="s">
        <v>14720</v>
      </c>
      <c r="C3815" s="14" t="s">
        <v>14721</v>
      </c>
      <c r="D3815" s="17" t="s">
        <v>14722</v>
      </c>
      <c r="E3815" s="1" t="s">
        <v>7411</v>
      </c>
      <c r="F3815" s="1" t="s">
        <v>7411</v>
      </c>
      <c r="G3815" s="1" t="s">
        <v>7412</v>
      </c>
      <c r="H3815" s="6" t="s">
        <v>7411</v>
      </c>
      <c r="I3815" s="6" t="s">
        <v>7411</v>
      </c>
      <c r="J3815" s="6"/>
      <c r="K3815" s="55" t="s">
        <v>8695</v>
      </c>
      <c r="L3815" s="44" t="s">
        <v>7520</v>
      </c>
      <c r="M3815" s="13" t="s">
        <v>171</v>
      </c>
      <c r="N3815" s="80" t="s">
        <v>7411</v>
      </c>
      <c r="O3815" s="13" t="s">
        <v>117</v>
      </c>
      <c r="P3815" s="1" t="e">
        <f>LEFT(#REF!,2) = "BR"</f>
        <v>#REF!</v>
      </c>
      <c r="Q3815" s="61" t="s">
        <v>3947</v>
      </c>
      <c r="R3815" s="39" t="s">
        <v>2185</v>
      </c>
      <c r="S3815" s="4" t="s">
        <v>7988</v>
      </c>
      <c r="T3815" s="4" t="s">
        <v>2186</v>
      </c>
      <c r="U3815" s="182" t="s">
        <v>7438</v>
      </c>
      <c r="V3815" s="13"/>
      <c r="W3815" s="1"/>
      <c r="X3815" s="1"/>
      <c r="Y3815" s="35" t="s">
        <v>14723</v>
      </c>
      <c r="Z3815" s="140" t="s">
        <v>10438</v>
      </c>
      <c r="AA3815" s="48" t="s">
        <v>14724</v>
      </c>
    </row>
    <row r="3816" spans="1:27">
      <c r="A3816" s="51" t="s">
        <v>28</v>
      </c>
      <c r="B3816" s="13" t="s">
        <v>14725</v>
      </c>
      <c r="C3816" s="14" t="s">
        <v>14726</v>
      </c>
      <c r="D3816" s="17" t="s">
        <v>14727</v>
      </c>
      <c r="E3816" s="1" t="s">
        <v>7411</v>
      </c>
      <c r="F3816" s="1" t="s">
        <v>7411</v>
      </c>
      <c r="G3816" s="1" t="s">
        <v>7411</v>
      </c>
      <c r="H3816" s="13" t="s">
        <v>7411</v>
      </c>
      <c r="I3816" s="13" t="s">
        <v>7411</v>
      </c>
      <c r="J3816" s="13"/>
      <c r="K3816" s="196" t="s">
        <v>6515</v>
      </c>
      <c r="L3816" s="182" t="s">
        <v>7438</v>
      </c>
      <c r="M3816" s="71" t="s">
        <v>91</v>
      </c>
      <c r="N3816" s="71" t="s">
        <v>7411</v>
      </c>
      <c r="O3816" s="71" t="s">
        <v>599</v>
      </c>
      <c r="P3816" s="1" t="e">
        <f>LEFT(#REF!,2) = "BR"</f>
        <v>#REF!</v>
      </c>
      <c r="Q3816" s="188" t="s">
        <v>3060</v>
      </c>
      <c r="R3816" s="41" t="s">
        <v>243</v>
      </c>
      <c r="S3816" s="50" t="s">
        <v>7948</v>
      </c>
      <c r="T3816" s="50" t="s">
        <v>244</v>
      </c>
      <c r="U3816" s="182" t="s">
        <v>244</v>
      </c>
      <c r="V3816" s="13"/>
      <c r="W3816" s="1"/>
      <c r="X3816" s="67"/>
      <c r="Y3816" s="313"/>
      <c r="Z3816" s="313"/>
      <c r="AA3816" s="313"/>
    </row>
    <row r="3817" spans="1:27">
      <c r="A3817" s="51" t="s">
        <v>28</v>
      </c>
      <c r="B3817" s="13" t="s">
        <v>14728</v>
      </c>
      <c r="C3817" s="14" t="s">
        <v>14729</v>
      </c>
      <c r="D3817" s="17" t="s">
        <v>14730</v>
      </c>
      <c r="E3817" s="1" t="s">
        <v>7411</v>
      </c>
      <c r="F3817" s="1" t="s">
        <v>7411</v>
      </c>
      <c r="G3817" s="1" t="s">
        <v>7411</v>
      </c>
      <c r="H3817" s="13" t="s">
        <v>7411</v>
      </c>
      <c r="I3817" s="13" t="s">
        <v>7411</v>
      </c>
      <c r="J3817" s="13"/>
      <c r="K3817" s="182" t="s">
        <v>7635</v>
      </c>
      <c r="L3817" s="55" t="s">
        <v>7438</v>
      </c>
      <c r="M3817" s="13"/>
      <c r="N3817" s="13" t="s">
        <v>7438</v>
      </c>
      <c r="O3817" s="1" t="s">
        <v>7438</v>
      </c>
      <c r="P3817" s="1" t="e">
        <f>LEFT(#REF!,2) = "BR"</f>
        <v>#REF!</v>
      </c>
      <c r="Q3817" s="1" t="s">
        <v>7438</v>
      </c>
      <c r="R3817" s="463" t="s">
        <v>7438</v>
      </c>
      <c r="S3817" s="25" t="s">
        <v>7438</v>
      </c>
      <c r="T3817" s="25"/>
      <c r="U3817" s="182" t="s">
        <v>7438</v>
      </c>
      <c r="V3817" s="13"/>
      <c r="W3817" s="1"/>
      <c r="X3817" s="1"/>
      <c r="Y3817" s="22"/>
      <c r="Z3817" s="22"/>
      <c r="AA3817" s="22"/>
    </row>
    <row r="3818" spans="1:27">
      <c r="A3818" s="51" t="s">
        <v>28</v>
      </c>
      <c r="B3818" s="13" t="s">
        <v>14731</v>
      </c>
      <c r="C3818" s="14" t="s">
        <v>14732</v>
      </c>
      <c r="D3818" s="17" t="s">
        <v>2768</v>
      </c>
      <c r="E3818" s="1" t="s">
        <v>7411</v>
      </c>
      <c r="F3818" s="1" t="s">
        <v>7411</v>
      </c>
      <c r="G3818" s="1" t="s">
        <v>7411</v>
      </c>
      <c r="H3818" s="13" t="s">
        <v>7411</v>
      </c>
      <c r="I3818" s="13" t="s">
        <v>7411</v>
      </c>
      <c r="J3818" s="13"/>
      <c r="K3818" s="196" t="s">
        <v>6515</v>
      </c>
      <c r="L3818" s="13" t="s">
        <v>7438</v>
      </c>
      <c r="M3818" s="13" t="s">
        <v>113</v>
      </c>
      <c r="N3818" s="13" t="s">
        <v>7411</v>
      </c>
      <c r="O3818" s="13" t="s">
        <v>383</v>
      </c>
      <c r="P3818" s="1" t="e">
        <f>LEFT(#REF!,2) = "BR"</f>
        <v>#REF!</v>
      </c>
      <c r="Q3818" s="351" t="s">
        <v>2768</v>
      </c>
      <c r="R3818" s="61" t="s">
        <v>2044</v>
      </c>
      <c r="S3818" s="1" t="s">
        <v>8087</v>
      </c>
      <c r="T3818" s="1" t="s">
        <v>2045</v>
      </c>
      <c r="U3818" s="182" t="s">
        <v>2006</v>
      </c>
      <c r="V3818" s="13"/>
      <c r="W3818" s="1"/>
      <c r="X3818" s="1"/>
      <c r="Y3818" s="313"/>
      <c r="Z3818" s="313"/>
      <c r="AA3818" s="313"/>
    </row>
    <row r="3819" spans="1:27">
      <c r="A3819" s="51" t="s">
        <v>28</v>
      </c>
      <c r="B3819" s="13" t="s">
        <v>14733</v>
      </c>
      <c r="C3819" s="14" t="s">
        <v>14734</v>
      </c>
      <c r="D3819" s="17" t="s">
        <v>2769</v>
      </c>
      <c r="E3819" s="1" t="s">
        <v>7411</v>
      </c>
      <c r="F3819" s="1" t="s">
        <v>7411</v>
      </c>
      <c r="G3819" s="1" t="s">
        <v>7411</v>
      </c>
      <c r="H3819" s="13" t="s">
        <v>7411</v>
      </c>
      <c r="I3819" s="13" t="s">
        <v>7411</v>
      </c>
      <c r="J3819" s="13"/>
      <c r="K3819" s="196" t="s">
        <v>6515</v>
      </c>
      <c r="L3819" s="13" t="s">
        <v>7438</v>
      </c>
      <c r="M3819" s="13" t="s">
        <v>113</v>
      </c>
      <c r="N3819" s="13" t="s">
        <v>7411</v>
      </c>
      <c r="O3819" s="13" t="s">
        <v>86</v>
      </c>
      <c r="P3819" s="1" t="e">
        <f>LEFT(#REF!,2) = "BR"</f>
        <v>#REF!</v>
      </c>
      <c r="Q3819" s="351" t="s">
        <v>2769</v>
      </c>
      <c r="R3819" s="131" t="s">
        <v>2044</v>
      </c>
      <c r="S3819" s="65" t="s">
        <v>8087</v>
      </c>
      <c r="T3819" s="65" t="s">
        <v>2045</v>
      </c>
      <c r="U3819" s="182" t="s">
        <v>2006</v>
      </c>
      <c r="V3819" s="13"/>
      <c r="W3819" s="1"/>
      <c r="X3819" s="1"/>
      <c r="Y3819" s="313"/>
      <c r="Z3819" s="313"/>
      <c r="AA3819" s="313"/>
    </row>
    <row r="3820" spans="1:27">
      <c r="A3820" s="51" t="s">
        <v>28</v>
      </c>
      <c r="B3820" s="13" t="s">
        <v>14735</v>
      </c>
      <c r="C3820" s="14" t="s">
        <v>14736</v>
      </c>
      <c r="D3820" s="17" t="s">
        <v>3061</v>
      </c>
      <c r="E3820" s="1" t="s">
        <v>7411</v>
      </c>
      <c r="F3820" s="1" t="s">
        <v>7411</v>
      </c>
      <c r="G3820" s="1" t="s">
        <v>7411</v>
      </c>
      <c r="H3820" s="54" t="s">
        <v>7411</v>
      </c>
      <c r="I3820" s="54" t="s">
        <v>7411</v>
      </c>
      <c r="J3820" s="13"/>
      <c r="K3820" s="55" t="s">
        <v>6515</v>
      </c>
      <c r="L3820" s="55" t="s">
        <v>7438</v>
      </c>
      <c r="M3820" s="13" t="s">
        <v>91</v>
      </c>
      <c r="N3820" s="13" t="s">
        <v>7411</v>
      </c>
      <c r="O3820" s="13" t="s">
        <v>601</v>
      </c>
      <c r="P3820" s="1" t="e">
        <f>LEFT(#REF!,2) = "BR"</f>
        <v>#REF!</v>
      </c>
      <c r="Q3820" s="155" t="s">
        <v>3061</v>
      </c>
      <c r="R3820" s="41" t="s">
        <v>243</v>
      </c>
      <c r="S3820" s="50" t="s">
        <v>7948</v>
      </c>
      <c r="T3820" s="50" t="s">
        <v>244</v>
      </c>
      <c r="U3820" s="182" t="s">
        <v>244</v>
      </c>
      <c r="V3820" s="51"/>
      <c r="W3820" s="1"/>
      <c r="X3820" s="1"/>
      <c r="Y3820" s="48" t="s">
        <v>14737</v>
      </c>
      <c r="Z3820" s="140" t="s">
        <v>13041</v>
      </c>
      <c r="AA3820" s="48" t="s">
        <v>14738</v>
      </c>
    </row>
    <row r="3821" spans="1:27">
      <c r="A3821" s="51" t="s">
        <v>28</v>
      </c>
      <c r="B3821" s="13" t="s">
        <v>14739</v>
      </c>
      <c r="C3821" s="14" t="s">
        <v>14740</v>
      </c>
      <c r="D3821" s="17" t="s">
        <v>14741</v>
      </c>
      <c r="E3821" s="1" t="s">
        <v>7411</v>
      </c>
      <c r="F3821" s="1" t="s">
        <v>7411</v>
      </c>
      <c r="G3821" s="1" t="s">
        <v>7411</v>
      </c>
      <c r="H3821" s="13" t="s">
        <v>7411</v>
      </c>
      <c r="I3821" s="13" t="s">
        <v>7411</v>
      </c>
      <c r="J3821" s="13"/>
      <c r="K3821" s="196" t="s">
        <v>6515</v>
      </c>
      <c r="L3821" s="13" t="s">
        <v>7438</v>
      </c>
      <c r="M3821" s="13" t="s">
        <v>79</v>
      </c>
      <c r="N3821" s="13" t="s">
        <v>7411</v>
      </c>
      <c r="O3821" s="13" t="s">
        <v>192</v>
      </c>
      <c r="P3821" s="1" t="e">
        <f>LEFT(#REF!,2) = "BR"</f>
        <v>#REF!</v>
      </c>
      <c r="Q3821" s="155" t="s">
        <v>2708</v>
      </c>
      <c r="R3821" s="53" t="s">
        <v>6912</v>
      </c>
      <c r="S3821" s="84" t="s">
        <v>6913</v>
      </c>
      <c r="T3821" s="84" t="s">
        <v>1438</v>
      </c>
      <c r="U3821" s="182" t="s">
        <v>1438</v>
      </c>
      <c r="V3821" s="51"/>
      <c r="W3821" s="1"/>
      <c r="X3821" s="1"/>
      <c r="Y3821" s="48" t="s">
        <v>14737</v>
      </c>
      <c r="Z3821" s="140" t="s">
        <v>13041</v>
      </c>
      <c r="AA3821" s="48" t="s">
        <v>14742</v>
      </c>
    </row>
    <row r="3822" spans="1:27">
      <c r="A3822" s="51" t="s">
        <v>28</v>
      </c>
      <c r="B3822" s="13" t="s">
        <v>14743</v>
      </c>
      <c r="C3822" s="14" t="s">
        <v>14744</v>
      </c>
      <c r="D3822" s="17" t="s">
        <v>2770</v>
      </c>
      <c r="E3822" s="1" t="s">
        <v>7411</v>
      </c>
      <c r="F3822" s="1" t="s">
        <v>7411</v>
      </c>
      <c r="G3822" s="1" t="s">
        <v>7411</v>
      </c>
      <c r="H3822" s="13" t="s">
        <v>7411</v>
      </c>
      <c r="I3822" s="13" t="s">
        <v>7411</v>
      </c>
      <c r="J3822" s="13"/>
      <c r="K3822" s="196" t="s">
        <v>6515</v>
      </c>
      <c r="L3822" s="13" t="s">
        <v>7438</v>
      </c>
      <c r="M3822" s="13" t="s">
        <v>113</v>
      </c>
      <c r="N3822" s="13" t="s">
        <v>7411</v>
      </c>
      <c r="O3822" s="13" t="s">
        <v>356</v>
      </c>
      <c r="P3822" s="1" t="e">
        <f>LEFT(#REF!,2) = "BR"</f>
        <v>#REF!</v>
      </c>
      <c r="Q3822" s="61" t="s">
        <v>2770</v>
      </c>
      <c r="R3822" s="188" t="s">
        <v>1318</v>
      </c>
      <c r="S3822" s="71" t="s">
        <v>8031</v>
      </c>
      <c r="T3822" s="71" t="s">
        <v>1319</v>
      </c>
      <c r="U3822" s="182" t="s">
        <v>2091</v>
      </c>
      <c r="V3822" s="13"/>
      <c r="W3822" s="1"/>
      <c r="X3822" s="1"/>
      <c r="Y3822" s="313"/>
      <c r="Z3822" s="313"/>
      <c r="AA3822" s="313"/>
    </row>
    <row r="3823" spans="1:27">
      <c r="A3823" s="51" t="s">
        <v>28</v>
      </c>
      <c r="B3823" s="13" t="s">
        <v>14745</v>
      </c>
      <c r="C3823" s="14" t="s">
        <v>14746</v>
      </c>
      <c r="D3823" s="17" t="s">
        <v>4527</v>
      </c>
      <c r="E3823" s="1" t="s">
        <v>7411</v>
      </c>
      <c r="F3823" s="1" t="s">
        <v>7411</v>
      </c>
      <c r="G3823" s="1" t="s">
        <v>7411</v>
      </c>
      <c r="H3823" s="13" t="s">
        <v>7411</v>
      </c>
      <c r="I3823" s="13" t="s">
        <v>7411</v>
      </c>
      <c r="J3823" s="13"/>
      <c r="K3823" s="196" t="s">
        <v>6515</v>
      </c>
      <c r="L3823" s="13" t="s">
        <v>7438</v>
      </c>
      <c r="M3823" s="13" t="s">
        <v>113</v>
      </c>
      <c r="N3823" s="13" t="s">
        <v>7411</v>
      </c>
      <c r="O3823" s="13" t="s">
        <v>62</v>
      </c>
      <c r="P3823" s="1" t="e">
        <f>LEFT(#REF!,2) = "BR"</f>
        <v>#REF!</v>
      </c>
      <c r="Q3823" s="351" t="s">
        <v>4527</v>
      </c>
      <c r="R3823" s="41" t="s">
        <v>2046</v>
      </c>
      <c r="S3823" s="4" t="s">
        <v>8128</v>
      </c>
      <c r="T3823" s="4" t="s">
        <v>2047</v>
      </c>
      <c r="U3823" s="182" t="s">
        <v>2047</v>
      </c>
      <c r="V3823" s="13"/>
      <c r="W3823" s="1"/>
      <c r="X3823" s="67"/>
      <c r="Y3823" s="48" t="s">
        <v>14737</v>
      </c>
      <c r="Z3823" s="140" t="s">
        <v>13041</v>
      </c>
      <c r="AA3823" s="48" t="s">
        <v>14747</v>
      </c>
    </row>
    <row r="3824" spans="1:27">
      <c r="A3824" s="51" t="s">
        <v>28</v>
      </c>
      <c r="B3824" s="13" t="s">
        <v>14748</v>
      </c>
      <c r="C3824" s="14" t="s">
        <v>14749</v>
      </c>
      <c r="D3824" s="17" t="s">
        <v>2771</v>
      </c>
      <c r="E3824" s="1" t="s">
        <v>7411</v>
      </c>
      <c r="F3824" s="1" t="s">
        <v>7411</v>
      </c>
      <c r="G3824" s="1" t="s">
        <v>7411</v>
      </c>
      <c r="H3824" s="13" t="s">
        <v>7411</v>
      </c>
      <c r="I3824" s="13" t="s">
        <v>7411</v>
      </c>
      <c r="J3824" s="13"/>
      <c r="K3824" s="196" t="s">
        <v>6515</v>
      </c>
      <c r="L3824" s="13" t="s">
        <v>7438</v>
      </c>
      <c r="M3824" s="13" t="s">
        <v>113</v>
      </c>
      <c r="N3824" s="13" t="s">
        <v>7411</v>
      </c>
      <c r="O3824" s="13" t="s">
        <v>142</v>
      </c>
      <c r="P3824" s="1" t="e">
        <f>LEFT(#REF!,2) = "BR"</f>
        <v>#REF!</v>
      </c>
      <c r="Q3824" s="351" t="s">
        <v>2771</v>
      </c>
      <c r="R3824" s="41" t="s">
        <v>2046</v>
      </c>
      <c r="S3824" s="4" t="s">
        <v>8128</v>
      </c>
      <c r="T3824" s="4" t="s">
        <v>2047</v>
      </c>
      <c r="U3824" s="182" t="s">
        <v>2047</v>
      </c>
      <c r="V3824" s="13"/>
      <c r="W3824" s="1"/>
      <c r="X3824" s="67"/>
      <c r="Y3824" s="48" t="s">
        <v>14737</v>
      </c>
      <c r="Z3824" s="140" t="s">
        <v>13041</v>
      </c>
      <c r="AA3824" s="35" t="s">
        <v>14750</v>
      </c>
    </row>
    <row r="3825" spans="1:27">
      <c r="A3825" s="51" t="s">
        <v>28</v>
      </c>
      <c r="B3825" s="13" t="s">
        <v>14751</v>
      </c>
      <c r="C3825" s="14" t="s">
        <v>14752</v>
      </c>
      <c r="D3825" s="17" t="s">
        <v>14753</v>
      </c>
      <c r="E3825" s="1" t="s">
        <v>7411</v>
      </c>
      <c r="F3825" s="1" t="s">
        <v>7411</v>
      </c>
      <c r="G3825" s="1" t="s">
        <v>7411</v>
      </c>
      <c r="H3825" s="13" t="s">
        <v>7411</v>
      </c>
      <c r="I3825" s="13" t="s">
        <v>7411</v>
      </c>
      <c r="J3825" s="13"/>
      <c r="K3825" s="55" t="s">
        <v>6515</v>
      </c>
      <c r="L3825" s="55" t="s">
        <v>7438</v>
      </c>
      <c r="M3825" s="13" t="s">
        <v>113</v>
      </c>
      <c r="N3825" s="13" t="s">
        <v>7411</v>
      </c>
      <c r="O3825" s="13" t="s">
        <v>201</v>
      </c>
      <c r="P3825" s="1" t="e">
        <f>LEFT(#REF!,2) = "BR"</f>
        <v>#REF!</v>
      </c>
      <c r="Q3825" s="61" t="s">
        <v>2772</v>
      </c>
      <c r="R3825" s="41" t="s">
        <v>2042</v>
      </c>
      <c r="S3825" s="50" t="s">
        <v>7944</v>
      </c>
      <c r="T3825" s="50" t="s">
        <v>2043</v>
      </c>
      <c r="U3825" s="182" t="s">
        <v>2043</v>
      </c>
      <c r="V3825" s="13"/>
      <c r="W3825" s="1"/>
      <c r="X3825" s="1"/>
      <c r="Y3825" s="288" t="s">
        <v>13040</v>
      </c>
      <c r="Z3825" s="288" t="s">
        <v>13041</v>
      </c>
      <c r="AA3825" s="288" t="s">
        <v>14754</v>
      </c>
    </row>
    <row r="3826" spans="1:27">
      <c r="A3826" s="51" t="s">
        <v>28</v>
      </c>
      <c r="B3826" s="13" t="s">
        <v>14755</v>
      </c>
      <c r="C3826" s="14" t="s">
        <v>14756</v>
      </c>
      <c r="D3826" s="17" t="s">
        <v>2682</v>
      </c>
      <c r="E3826" s="1" t="s">
        <v>7411</v>
      </c>
      <c r="F3826" s="1" t="s">
        <v>7411</v>
      </c>
      <c r="G3826" s="1" t="s">
        <v>7411</v>
      </c>
      <c r="H3826" s="13" t="s">
        <v>7411</v>
      </c>
      <c r="I3826" s="13" t="s">
        <v>7411</v>
      </c>
      <c r="J3826" s="13"/>
      <c r="K3826" s="196" t="s">
        <v>6515</v>
      </c>
      <c r="L3826" s="13" t="s">
        <v>7438</v>
      </c>
      <c r="M3826" s="13" t="s">
        <v>429</v>
      </c>
      <c r="N3826" s="13" t="s">
        <v>7411</v>
      </c>
      <c r="O3826" s="13" t="s">
        <v>110</v>
      </c>
      <c r="P3826" s="1" t="e">
        <f>LEFT(#REF!,2) = "BR"</f>
        <v>#REF!</v>
      </c>
      <c r="Q3826" s="351" t="s">
        <v>2682</v>
      </c>
      <c r="R3826" s="92" t="s">
        <v>1927</v>
      </c>
      <c r="S3826" s="200" t="s">
        <v>7679</v>
      </c>
      <c r="T3826" s="200" t="s">
        <v>1928</v>
      </c>
      <c r="U3826" s="182" t="s">
        <v>1280</v>
      </c>
      <c r="V3826" s="13"/>
      <c r="W3826" s="1"/>
      <c r="X3826" s="1"/>
      <c r="Y3826" s="313"/>
      <c r="Z3826" s="313"/>
      <c r="AA3826" s="313"/>
    </row>
    <row r="3827" spans="1:27">
      <c r="A3827" s="51" t="s">
        <v>28</v>
      </c>
      <c r="B3827" s="13" t="s">
        <v>14757</v>
      </c>
      <c r="C3827" s="14" t="s">
        <v>14758</v>
      </c>
      <c r="D3827" s="17" t="s">
        <v>2683</v>
      </c>
      <c r="E3827" s="1" t="s">
        <v>7411</v>
      </c>
      <c r="F3827" s="1" t="s">
        <v>7411</v>
      </c>
      <c r="G3827" s="1" t="s">
        <v>7411</v>
      </c>
      <c r="H3827" s="13" t="s">
        <v>7411</v>
      </c>
      <c r="I3827" s="13" t="s">
        <v>7411</v>
      </c>
      <c r="J3827" s="13"/>
      <c r="K3827" s="196" t="s">
        <v>6515</v>
      </c>
      <c r="L3827" s="13" t="s">
        <v>7438</v>
      </c>
      <c r="M3827" s="13" t="s">
        <v>429</v>
      </c>
      <c r="N3827" s="13" t="s">
        <v>7411</v>
      </c>
      <c r="O3827" s="13" t="s">
        <v>111</v>
      </c>
      <c r="P3827" s="1" t="e">
        <f>LEFT(#REF!,2) = "BR"</f>
        <v>#REF!</v>
      </c>
      <c r="Q3827" s="351" t="s">
        <v>2683</v>
      </c>
      <c r="R3827" s="92" t="s">
        <v>1927</v>
      </c>
      <c r="S3827" s="200" t="s">
        <v>7679</v>
      </c>
      <c r="T3827" s="200" t="s">
        <v>1928</v>
      </c>
      <c r="U3827" s="182" t="s">
        <v>1280</v>
      </c>
      <c r="V3827" s="13"/>
      <c r="W3827" s="1"/>
      <c r="X3827" s="1"/>
      <c r="Y3827" s="313"/>
      <c r="Z3827" s="313"/>
      <c r="AA3827" s="313"/>
    </row>
    <row r="3828" spans="1:27">
      <c r="A3828" s="51" t="s">
        <v>28</v>
      </c>
      <c r="B3828" s="13" t="s">
        <v>14759</v>
      </c>
      <c r="C3828" s="14" t="s">
        <v>14760</v>
      </c>
      <c r="D3828" s="17" t="s">
        <v>14761</v>
      </c>
      <c r="E3828" s="1" t="s">
        <v>7411</v>
      </c>
      <c r="F3828" s="1" t="s">
        <v>7411</v>
      </c>
      <c r="G3828" s="1" t="s">
        <v>7411</v>
      </c>
      <c r="H3828" s="13" t="s">
        <v>7411</v>
      </c>
      <c r="I3828" s="13" t="s">
        <v>7411</v>
      </c>
      <c r="J3828" s="13"/>
      <c r="K3828" s="55" t="s">
        <v>7635</v>
      </c>
      <c r="L3828" s="55" t="s">
        <v>7438</v>
      </c>
      <c r="M3828" s="13"/>
      <c r="N3828" s="13" t="s">
        <v>7438</v>
      </c>
      <c r="O3828" s="1" t="s">
        <v>7438</v>
      </c>
      <c r="P3828" s="1" t="e">
        <f>LEFT(#REF!,2) = "BR"</f>
        <v>#REF!</v>
      </c>
      <c r="Q3828" s="1" t="s">
        <v>7438</v>
      </c>
      <c r="R3828" s="463" t="s">
        <v>7438</v>
      </c>
      <c r="S3828" s="25" t="s">
        <v>7438</v>
      </c>
      <c r="T3828" s="25"/>
      <c r="U3828" s="182" t="s">
        <v>7438</v>
      </c>
      <c r="V3828" s="13"/>
      <c r="W3828" s="1"/>
      <c r="X3828" s="1"/>
      <c r="Y3828" s="22"/>
      <c r="Z3828" s="22"/>
      <c r="AA3828" s="22"/>
    </row>
    <row r="3829" spans="1:27">
      <c r="A3829" s="51" t="s">
        <v>28</v>
      </c>
      <c r="B3829" s="13" t="s">
        <v>14762</v>
      </c>
      <c r="C3829" s="14" t="s">
        <v>14763</v>
      </c>
      <c r="D3829" s="17" t="s">
        <v>14764</v>
      </c>
      <c r="E3829" s="1" t="s">
        <v>7411</v>
      </c>
      <c r="F3829" s="1" t="s">
        <v>7411</v>
      </c>
      <c r="G3829" s="1" t="s">
        <v>7411</v>
      </c>
      <c r="H3829" s="13" t="s">
        <v>7411</v>
      </c>
      <c r="I3829" s="13" t="s">
        <v>7411</v>
      </c>
      <c r="J3829" s="13"/>
      <c r="K3829" s="182" t="s">
        <v>8695</v>
      </c>
      <c r="L3829" s="132" t="s">
        <v>7520</v>
      </c>
      <c r="M3829" s="13" t="s">
        <v>106</v>
      </c>
      <c r="N3829" s="13" t="s">
        <v>7411</v>
      </c>
      <c r="O3829" s="13" t="s">
        <v>153</v>
      </c>
      <c r="P3829" s="1" t="e">
        <f>LEFT(#REF!,2) = "BR"</f>
        <v>#REF!</v>
      </c>
      <c r="Q3829" s="61" t="s">
        <v>1303</v>
      </c>
      <c r="R3829" s="61" t="s">
        <v>1312</v>
      </c>
      <c r="S3829" s="4" t="s">
        <v>7582</v>
      </c>
      <c r="T3829" s="4" t="s">
        <v>1313</v>
      </c>
      <c r="U3829" s="182" t="s">
        <v>7438</v>
      </c>
      <c r="V3829" s="13"/>
      <c r="W3829" s="1"/>
      <c r="X3829" s="1"/>
      <c r="Y3829" s="140" t="s">
        <v>11828</v>
      </c>
      <c r="Z3829" s="341" t="s">
        <v>11829</v>
      </c>
      <c r="AA3829" s="66" t="s">
        <v>11830</v>
      </c>
    </row>
    <row r="3830" spans="1:27">
      <c r="A3830" s="51" t="s">
        <v>28</v>
      </c>
      <c r="B3830" s="13" t="s">
        <v>14762</v>
      </c>
      <c r="C3830" s="14" t="s">
        <v>14763</v>
      </c>
      <c r="D3830" s="17" t="s">
        <v>14764</v>
      </c>
      <c r="E3830" s="1" t="s">
        <v>7411</v>
      </c>
      <c r="F3830" s="1" t="s">
        <v>7411</v>
      </c>
      <c r="G3830" s="1" t="s">
        <v>7411</v>
      </c>
      <c r="H3830" s="13" t="s">
        <v>7411</v>
      </c>
      <c r="I3830" s="13" t="s">
        <v>7411</v>
      </c>
      <c r="J3830" s="13"/>
      <c r="K3830" s="182" t="s">
        <v>8695</v>
      </c>
      <c r="L3830" s="132" t="s">
        <v>7520</v>
      </c>
      <c r="M3830" s="13" t="s">
        <v>126</v>
      </c>
      <c r="N3830" s="13" t="s">
        <v>7411</v>
      </c>
      <c r="O3830" s="13" t="s">
        <v>58</v>
      </c>
      <c r="P3830" s="1" t="e">
        <f>LEFT(#REF!,2) = "BR"</f>
        <v>#REF!</v>
      </c>
      <c r="Q3830" s="61" t="s">
        <v>2749</v>
      </c>
      <c r="R3830" s="41" t="s">
        <v>2031</v>
      </c>
      <c r="S3830" s="50" t="s">
        <v>8045</v>
      </c>
      <c r="T3830" s="50" t="s">
        <v>2032</v>
      </c>
      <c r="U3830" s="182" t="s">
        <v>7438</v>
      </c>
      <c r="V3830" s="13"/>
      <c r="W3830" s="1"/>
      <c r="X3830" s="1"/>
      <c r="Y3830" s="311" t="s">
        <v>14765</v>
      </c>
      <c r="Z3830" s="140" t="s">
        <v>14766</v>
      </c>
      <c r="AA3830" s="48" t="s">
        <v>14767</v>
      </c>
    </row>
    <row r="3831" spans="1:27">
      <c r="A3831" s="51" t="s">
        <v>28</v>
      </c>
      <c r="B3831" s="13" t="s">
        <v>14768</v>
      </c>
      <c r="C3831" s="14" t="s">
        <v>14769</v>
      </c>
      <c r="D3831" s="17" t="s">
        <v>14770</v>
      </c>
      <c r="E3831" s="1" t="s">
        <v>7411</v>
      </c>
      <c r="F3831" s="1" t="s">
        <v>7411</v>
      </c>
      <c r="G3831" s="1" t="s">
        <v>7411</v>
      </c>
      <c r="H3831" s="13" t="s">
        <v>7411</v>
      </c>
      <c r="I3831" s="13" t="s">
        <v>7411</v>
      </c>
      <c r="J3831" s="13"/>
      <c r="K3831" s="182" t="s">
        <v>8695</v>
      </c>
      <c r="L3831" s="132" t="s">
        <v>7520</v>
      </c>
      <c r="M3831" s="13" t="s">
        <v>106</v>
      </c>
      <c r="N3831" s="13" t="s">
        <v>7411</v>
      </c>
      <c r="O3831" s="13" t="s">
        <v>197</v>
      </c>
      <c r="P3831" s="1" t="e">
        <f>LEFT(#REF!,2) = "BR"</f>
        <v>#REF!</v>
      </c>
      <c r="Q3831" s="61" t="s">
        <v>2962</v>
      </c>
      <c r="R3831" s="61" t="s">
        <v>1312</v>
      </c>
      <c r="S3831" s="4" t="s">
        <v>7582</v>
      </c>
      <c r="T3831" s="4" t="s">
        <v>1313</v>
      </c>
      <c r="U3831" s="182" t="s">
        <v>7438</v>
      </c>
      <c r="V3831" s="13"/>
      <c r="W3831" s="1"/>
      <c r="X3831" s="1"/>
      <c r="Y3831" s="299"/>
      <c r="Z3831" s="357"/>
      <c r="AA3831" s="367"/>
    </row>
    <row r="3832" spans="1:27">
      <c r="A3832" s="51" t="s">
        <v>28</v>
      </c>
      <c r="B3832" s="13" t="s">
        <v>14768</v>
      </c>
      <c r="C3832" s="14" t="s">
        <v>14769</v>
      </c>
      <c r="D3832" s="17" t="s">
        <v>14770</v>
      </c>
      <c r="E3832" s="1" t="s">
        <v>7411</v>
      </c>
      <c r="F3832" s="1" t="s">
        <v>7411</v>
      </c>
      <c r="G3832" s="1" t="s">
        <v>7411</v>
      </c>
      <c r="H3832" s="13" t="s">
        <v>7411</v>
      </c>
      <c r="I3832" s="13" t="s">
        <v>7411</v>
      </c>
      <c r="J3832" s="13"/>
      <c r="K3832" s="182" t="s">
        <v>8695</v>
      </c>
      <c r="L3832" s="132" t="s">
        <v>7520</v>
      </c>
      <c r="M3832" s="13" t="s">
        <v>126</v>
      </c>
      <c r="N3832" s="13" t="s">
        <v>7411</v>
      </c>
      <c r="O3832" s="13" t="s">
        <v>58</v>
      </c>
      <c r="P3832" s="1" t="e">
        <f>LEFT(#REF!,2) = "BR"</f>
        <v>#REF!</v>
      </c>
      <c r="Q3832" s="61" t="s">
        <v>2749</v>
      </c>
      <c r="R3832" s="41" t="s">
        <v>2031</v>
      </c>
      <c r="S3832" s="50" t="s">
        <v>8045</v>
      </c>
      <c r="T3832" s="50" t="s">
        <v>2032</v>
      </c>
      <c r="U3832" s="182" t="s">
        <v>7438</v>
      </c>
      <c r="V3832" s="13"/>
      <c r="W3832" s="1"/>
      <c r="X3832" s="1"/>
      <c r="Y3832" s="140" t="s">
        <v>14765</v>
      </c>
      <c r="Z3832" s="368" t="s">
        <v>14766</v>
      </c>
      <c r="AA3832" s="300" t="s">
        <v>14767</v>
      </c>
    </row>
    <row r="3833" spans="1:27">
      <c r="A3833" s="51" t="s">
        <v>28</v>
      </c>
      <c r="B3833" s="13" t="s">
        <v>14771</v>
      </c>
      <c r="C3833" s="14" t="s">
        <v>14772</v>
      </c>
      <c r="D3833" s="17" t="s">
        <v>14773</v>
      </c>
      <c r="E3833" s="1" t="s">
        <v>7411</v>
      </c>
      <c r="F3833" s="1" t="s">
        <v>7411</v>
      </c>
      <c r="G3833" s="1" t="s">
        <v>7411</v>
      </c>
      <c r="H3833" s="13" t="s">
        <v>7411</v>
      </c>
      <c r="I3833" s="13" t="s">
        <v>7411</v>
      </c>
      <c r="J3833" s="13"/>
      <c r="K3833" s="182" t="s">
        <v>8695</v>
      </c>
      <c r="L3833" s="132" t="s">
        <v>7520</v>
      </c>
      <c r="M3833" s="13" t="s">
        <v>106</v>
      </c>
      <c r="N3833" s="13" t="s">
        <v>7411</v>
      </c>
      <c r="O3833" s="13" t="s">
        <v>192</v>
      </c>
      <c r="P3833" s="1" t="e">
        <f>LEFT(#REF!,2) = "BR"</f>
        <v>#REF!</v>
      </c>
      <c r="Q3833" s="61" t="s">
        <v>4456</v>
      </c>
      <c r="R3833" s="61" t="s">
        <v>1312</v>
      </c>
      <c r="S3833" s="4" t="s">
        <v>7582</v>
      </c>
      <c r="T3833" s="4" t="s">
        <v>1313</v>
      </c>
      <c r="U3833" s="182" t="s">
        <v>7438</v>
      </c>
      <c r="V3833" s="13"/>
      <c r="W3833" s="1"/>
      <c r="X3833" s="1"/>
      <c r="Y3833" s="310"/>
      <c r="Z3833" s="356"/>
      <c r="AA3833" s="369"/>
    </row>
    <row r="3834" spans="1:27">
      <c r="A3834" s="51" t="s">
        <v>28</v>
      </c>
      <c r="B3834" s="13" t="s">
        <v>14771</v>
      </c>
      <c r="C3834" s="14" t="s">
        <v>14772</v>
      </c>
      <c r="D3834" s="17" t="s">
        <v>14773</v>
      </c>
      <c r="E3834" s="1" t="s">
        <v>7411</v>
      </c>
      <c r="F3834" s="1" t="s">
        <v>7411</v>
      </c>
      <c r="G3834" s="1" t="s">
        <v>7411</v>
      </c>
      <c r="H3834" s="13" t="s">
        <v>7411</v>
      </c>
      <c r="I3834" s="13" t="s">
        <v>7411</v>
      </c>
      <c r="J3834" s="13"/>
      <c r="K3834" s="182" t="s">
        <v>8695</v>
      </c>
      <c r="L3834" s="132" t="s">
        <v>7520</v>
      </c>
      <c r="M3834" s="13" t="s">
        <v>126</v>
      </c>
      <c r="N3834" s="13" t="s">
        <v>7411</v>
      </c>
      <c r="O3834" s="13" t="s">
        <v>58</v>
      </c>
      <c r="P3834" s="1" t="e">
        <f>LEFT(#REF!,2) = "BR"</f>
        <v>#REF!</v>
      </c>
      <c r="Q3834" s="61" t="s">
        <v>2749</v>
      </c>
      <c r="R3834" s="41" t="s">
        <v>2031</v>
      </c>
      <c r="S3834" s="50" t="s">
        <v>8045</v>
      </c>
      <c r="T3834" s="50" t="s">
        <v>2032</v>
      </c>
      <c r="U3834" s="182" t="s">
        <v>7438</v>
      </c>
      <c r="V3834" s="13"/>
      <c r="W3834" s="1"/>
      <c r="X3834" s="67"/>
      <c r="Y3834" s="140" t="s">
        <v>14765</v>
      </c>
      <c r="Z3834" s="140" t="s">
        <v>14766</v>
      </c>
      <c r="AA3834" s="48" t="s">
        <v>14767</v>
      </c>
    </row>
    <row r="3835" spans="1:27">
      <c r="A3835" s="51" t="s">
        <v>28</v>
      </c>
      <c r="B3835" s="13" t="s">
        <v>14774</v>
      </c>
      <c r="C3835" s="14" t="s">
        <v>14775</v>
      </c>
      <c r="D3835" s="17" t="s">
        <v>2963</v>
      </c>
      <c r="E3835" s="1" t="s">
        <v>7411</v>
      </c>
      <c r="F3835" s="1" t="s">
        <v>7411</v>
      </c>
      <c r="G3835" s="1" t="s">
        <v>7411</v>
      </c>
      <c r="H3835" s="13" t="s">
        <v>7411</v>
      </c>
      <c r="I3835" s="13" t="s">
        <v>7411</v>
      </c>
      <c r="J3835" s="13"/>
      <c r="K3835" s="196" t="s">
        <v>8695</v>
      </c>
      <c r="L3835" s="132" t="s">
        <v>7520</v>
      </c>
      <c r="M3835" s="13" t="s">
        <v>106</v>
      </c>
      <c r="N3835" s="13" t="s">
        <v>7411</v>
      </c>
      <c r="O3835" s="13" t="s">
        <v>153</v>
      </c>
      <c r="P3835" s="1" t="e">
        <f>LEFT(#REF!,2) = "BR"</f>
        <v>#REF!</v>
      </c>
      <c r="Q3835" s="61" t="s">
        <v>1303</v>
      </c>
      <c r="R3835" s="61" t="s">
        <v>1312</v>
      </c>
      <c r="S3835" s="4" t="s">
        <v>7582</v>
      </c>
      <c r="T3835" s="4" t="s">
        <v>1313</v>
      </c>
      <c r="U3835" s="182" t="s">
        <v>7438</v>
      </c>
      <c r="V3835" s="13"/>
      <c r="W3835" s="1"/>
      <c r="X3835" s="1"/>
      <c r="Y3835" s="357"/>
      <c r="Z3835" s="357"/>
      <c r="AA3835" s="357"/>
    </row>
    <row r="3836" spans="1:27">
      <c r="A3836" s="51" t="s">
        <v>28</v>
      </c>
      <c r="B3836" s="13" t="s">
        <v>14774</v>
      </c>
      <c r="C3836" s="14" t="s">
        <v>14775</v>
      </c>
      <c r="D3836" s="17" t="s">
        <v>2963</v>
      </c>
      <c r="E3836" s="1" t="s">
        <v>7411</v>
      </c>
      <c r="F3836" s="1" t="s">
        <v>7411</v>
      </c>
      <c r="G3836" s="1" t="s">
        <v>7411</v>
      </c>
      <c r="H3836" s="13" t="s">
        <v>7411</v>
      </c>
      <c r="I3836" s="13" t="s">
        <v>7411</v>
      </c>
      <c r="J3836" s="13"/>
      <c r="K3836" s="196" t="s">
        <v>8695</v>
      </c>
      <c r="L3836" s="132" t="s">
        <v>7520</v>
      </c>
      <c r="M3836" s="13" t="s">
        <v>106</v>
      </c>
      <c r="N3836" s="13" t="s">
        <v>7411</v>
      </c>
      <c r="O3836" s="13" t="s">
        <v>188</v>
      </c>
      <c r="P3836" s="1" t="e">
        <f>LEFT(#REF!,2) = "BR"</f>
        <v>#REF!</v>
      </c>
      <c r="Q3836" s="61" t="s">
        <v>2963</v>
      </c>
      <c r="R3836" s="58" t="s">
        <v>2065</v>
      </c>
      <c r="S3836" s="1" t="s">
        <v>7551</v>
      </c>
      <c r="T3836" s="1" t="s">
        <v>2066</v>
      </c>
      <c r="U3836" s="182" t="s">
        <v>7438</v>
      </c>
      <c r="V3836" s="13"/>
      <c r="W3836" s="1"/>
      <c r="X3836" s="1"/>
      <c r="Y3836" s="311" t="s">
        <v>11828</v>
      </c>
      <c r="Z3836" s="140" t="s">
        <v>14776</v>
      </c>
      <c r="AA3836" s="35" t="s">
        <v>14777</v>
      </c>
    </row>
    <row r="3837" spans="1:27">
      <c r="A3837" s="51" t="s">
        <v>28</v>
      </c>
      <c r="B3837" s="13" t="s">
        <v>14778</v>
      </c>
      <c r="C3837" s="14" t="s">
        <v>14779</v>
      </c>
      <c r="D3837" s="17" t="s">
        <v>14780</v>
      </c>
      <c r="E3837" s="1" t="s">
        <v>7411</v>
      </c>
      <c r="F3837" s="1" t="s">
        <v>7411</v>
      </c>
      <c r="G3837" s="1" t="s">
        <v>7411</v>
      </c>
      <c r="H3837" s="13" t="s">
        <v>7411</v>
      </c>
      <c r="I3837" s="13" t="s">
        <v>7411</v>
      </c>
      <c r="J3837" s="13"/>
      <c r="K3837" s="196" t="s">
        <v>8695</v>
      </c>
      <c r="L3837" s="132" t="s">
        <v>7520</v>
      </c>
      <c r="M3837" s="13" t="s">
        <v>106</v>
      </c>
      <c r="N3837" s="13" t="s">
        <v>7411</v>
      </c>
      <c r="O3837" s="13" t="s">
        <v>153</v>
      </c>
      <c r="P3837" s="1" t="e">
        <f>LEFT(#REF!,2) = "BR"</f>
        <v>#REF!</v>
      </c>
      <c r="Q3837" s="61" t="s">
        <v>1303</v>
      </c>
      <c r="R3837" s="61" t="s">
        <v>1312</v>
      </c>
      <c r="S3837" s="4" t="s">
        <v>7582</v>
      </c>
      <c r="T3837" s="4" t="s">
        <v>1313</v>
      </c>
      <c r="U3837" s="182" t="s">
        <v>7438</v>
      </c>
      <c r="V3837" s="13"/>
      <c r="W3837" s="1"/>
      <c r="X3837" s="1"/>
      <c r="Y3837" s="313"/>
      <c r="Z3837" s="313"/>
      <c r="AA3837" s="355"/>
    </row>
    <row r="3838" spans="1:27">
      <c r="A3838" s="51" t="s">
        <v>28</v>
      </c>
      <c r="B3838" s="13" t="s">
        <v>14778</v>
      </c>
      <c r="C3838" s="14" t="s">
        <v>14779</v>
      </c>
      <c r="D3838" s="17" t="s">
        <v>14780</v>
      </c>
      <c r="E3838" s="1" t="s">
        <v>7411</v>
      </c>
      <c r="F3838" s="1" t="s">
        <v>7411</v>
      </c>
      <c r="G3838" s="1" t="s">
        <v>7411</v>
      </c>
      <c r="H3838" s="13" t="s">
        <v>7411</v>
      </c>
      <c r="I3838" s="13" t="s">
        <v>7411</v>
      </c>
      <c r="J3838" s="13"/>
      <c r="K3838" s="196" t="s">
        <v>8695</v>
      </c>
      <c r="L3838" s="132" t="s">
        <v>7520</v>
      </c>
      <c r="M3838" s="13" t="s">
        <v>106</v>
      </c>
      <c r="N3838" s="13" t="s">
        <v>7411</v>
      </c>
      <c r="O3838" s="13" t="s">
        <v>189</v>
      </c>
      <c r="P3838" s="1" t="e">
        <f>LEFT(#REF!,2) = "BR"</f>
        <v>#REF!</v>
      </c>
      <c r="Q3838" s="61" t="s">
        <v>2964</v>
      </c>
      <c r="R3838" s="58" t="s">
        <v>2065</v>
      </c>
      <c r="S3838" s="1" t="s">
        <v>7551</v>
      </c>
      <c r="T3838" s="1" t="s">
        <v>2066</v>
      </c>
      <c r="U3838" s="182" t="s">
        <v>7438</v>
      </c>
      <c r="V3838" s="13"/>
      <c r="W3838" s="1"/>
      <c r="X3838" s="1"/>
      <c r="Y3838" s="140" t="s">
        <v>14781</v>
      </c>
      <c r="Z3838" s="370" t="s">
        <v>14782</v>
      </c>
      <c r="AA3838" s="242" t="s">
        <v>14783</v>
      </c>
    </row>
    <row r="3839" spans="1:27">
      <c r="A3839" s="51" t="s">
        <v>28</v>
      </c>
      <c r="B3839" s="13" t="s">
        <v>14784</v>
      </c>
      <c r="C3839" s="14" t="s">
        <v>14785</v>
      </c>
      <c r="D3839" s="17" t="s">
        <v>1597</v>
      </c>
      <c r="E3839" s="1" t="s">
        <v>7411</v>
      </c>
      <c r="F3839" s="1" t="s">
        <v>7411</v>
      </c>
      <c r="G3839" s="1" t="s">
        <v>7411</v>
      </c>
      <c r="H3839" s="13" t="s">
        <v>7411</v>
      </c>
      <c r="I3839" s="13" t="s">
        <v>7411</v>
      </c>
      <c r="J3839" s="13"/>
      <c r="K3839" s="196" t="s">
        <v>8695</v>
      </c>
      <c r="L3839" s="132" t="s">
        <v>7520</v>
      </c>
      <c r="M3839" s="13" t="s">
        <v>106</v>
      </c>
      <c r="N3839" s="13" t="s">
        <v>7411</v>
      </c>
      <c r="O3839" s="13" t="s">
        <v>153</v>
      </c>
      <c r="P3839" s="1" t="e">
        <f>LEFT(#REF!,2) = "BR"</f>
        <v>#REF!</v>
      </c>
      <c r="Q3839" s="61" t="s">
        <v>1303</v>
      </c>
      <c r="R3839" s="61" t="s">
        <v>1312</v>
      </c>
      <c r="S3839" s="4" t="s">
        <v>7582</v>
      </c>
      <c r="T3839" s="4" t="s">
        <v>1313</v>
      </c>
      <c r="U3839" s="182" t="s">
        <v>7438</v>
      </c>
      <c r="V3839" s="13"/>
      <c r="W3839" s="1"/>
      <c r="X3839" s="1"/>
      <c r="Y3839" s="313"/>
      <c r="Z3839" s="313"/>
      <c r="AA3839" s="355"/>
    </row>
    <row r="3840" spans="1:27">
      <c r="A3840" s="51" t="s">
        <v>28</v>
      </c>
      <c r="B3840" s="13" t="s">
        <v>14784</v>
      </c>
      <c r="C3840" s="14" t="s">
        <v>14785</v>
      </c>
      <c r="D3840" s="17" t="s">
        <v>1597</v>
      </c>
      <c r="E3840" s="1" t="s">
        <v>7411</v>
      </c>
      <c r="F3840" s="1" t="s">
        <v>7411</v>
      </c>
      <c r="G3840" s="1" t="s">
        <v>7411</v>
      </c>
      <c r="H3840" s="13" t="s">
        <v>7411</v>
      </c>
      <c r="I3840" s="13" t="s">
        <v>7411</v>
      </c>
      <c r="J3840" s="13"/>
      <c r="K3840" s="196" t="s">
        <v>8695</v>
      </c>
      <c r="L3840" s="132" t="s">
        <v>7520</v>
      </c>
      <c r="M3840" s="13" t="s">
        <v>106</v>
      </c>
      <c r="N3840" s="13" t="s">
        <v>7411</v>
      </c>
      <c r="O3840" s="13" t="s">
        <v>124</v>
      </c>
      <c r="P3840" s="1" t="e">
        <f>LEFT(#REF!,2) = "BR"</f>
        <v>#REF!</v>
      </c>
      <c r="Q3840" s="61" t="s">
        <v>1597</v>
      </c>
      <c r="R3840" s="58" t="s">
        <v>2065</v>
      </c>
      <c r="S3840" s="1" t="s">
        <v>7551</v>
      </c>
      <c r="T3840" s="1" t="s">
        <v>2066</v>
      </c>
      <c r="U3840" s="182" t="s">
        <v>7438</v>
      </c>
      <c r="V3840" s="13"/>
      <c r="W3840" s="1"/>
      <c r="X3840" s="1"/>
      <c r="Y3840" s="313"/>
      <c r="Z3840" s="313"/>
      <c r="AA3840" s="313"/>
    </row>
    <row r="3841" spans="1:27">
      <c r="A3841" s="51" t="s">
        <v>28</v>
      </c>
      <c r="B3841" s="13" t="s">
        <v>14786</v>
      </c>
      <c r="C3841" s="14" t="s">
        <v>14787</v>
      </c>
      <c r="D3841" s="17" t="s">
        <v>14788</v>
      </c>
      <c r="E3841" s="1" t="s">
        <v>7411</v>
      </c>
      <c r="F3841" s="1" t="s">
        <v>7411</v>
      </c>
      <c r="G3841" s="1" t="s">
        <v>7411</v>
      </c>
      <c r="H3841" s="13" t="s">
        <v>7411</v>
      </c>
      <c r="I3841" s="13" t="s">
        <v>7411</v>
      </c>
      <c r="J3841" s="13"/>
      <c r="K3841" s="196" t="s">
        <v>8695</v>
      </c>
      <c r="L3841" s="196" t="s">
        <v>7618</v>
      </c>
      <c r="M3841" s="13" t="s">
        <v>106</v>
      </c>
      <c r="N3841" s="13" t="s">
        <v>7411</v>
      </c>
      <c r="O3841" s="13" t="s">
        <v>153</v>
      </c>
      <c r="P3841" s="1" t="e">
        <f>LEFT(#REF!,2) = "BR"</f>
        <v>#REF!</v>
      </c>
      <c r="Q3841" s="61" t="s">
        <v>1303</v>
      </c>
      <c r="R3841" s="61" t="s">
        <v>1312</v>
      </c>
      <c r="S3841" s="4" t="s">
        <v>7582</v>
      </c>
      <c r="T3841" s="4" t="s">
        <v>1313</v>
      </c>
      <c r="U3841" s="182" t="s">
        <v>7438</v>
      </c>
      <c r="V3841" s="13"/>
      <c r="W3841" s="1"/>
      <c r="X3841" s="1"/>
      <c r="Y3841" s="313"/>
      <c r="Z3841" s="313"/>
      <c r="AA3841" s="313"/>
    </row>
    <row r="3842" spans="1:27">
      <c r="A3842" s="51" t="s">
        <v>28</v>
      </c>
      <c r="B3842" s="13" t="s">
        <v>14786</v>
      </c>
      <c r="C3842" s="14" t="s">
        <v>14787</v>
      </c>
      <c r="D3842" s="17" t="s">
        <v>14788</v>
      </c>
      <c r="E3842" s="1" t="s">
        <v>7411</v>
      </c>
      <c r="F3842" s="1" t="s">
        <v>7411</v>
      </c>
      <c r="G3842" s="1" t="s">
        <v>7411</v>
      </c>
      <c r="H3842" s="13" t="s">
        <v>7411</v>
      </c>
      <c r="I3842" s="13" t="s">
        <v>7411</v>
      </c>
      <c r="J3842" s="13"/>
      <c r="K3842" s="196" t="s">
        <v>8695</v>
      </c>
      <c r="L3842" s="196" t="s">
        <v>7618</v>
      </c>
      <c r="M3842" s="70" t="s">
        <v>106</v>
      </c>
      <c r="N3842" s="70" t="s">
        <v>7411</v>
      </c>
      <c r="O3842" s="70" t="s">
        <v>190</v>
      </c>
      <c r="P3842" s="1" t="e">
        <f>LEFT(#REF!,2) = "BR"</f>
        <v>#REF!</v>
      </c>
      <c r="Q3842" s="131" t="s">
        <v>2965</v>
      </c>
      <c r="R3842" s="58" t="s">
        <v>2065</v>
      </c>
      <c r="S3842" s="1" t="s">
        <v>7551</v>
      </c>
      <c r="T3842" s="1" t="s">
        <v>2066</v>
      </c>
      <c r="U3842" s="182" t="s">
        <v>7438</v>
      </c>
      <c r="V3842" s="13"/>
      <c r="W3842" s="1"/>
      <c r="X3842" s="1"/>
      <c r="Y3842" s="313"/>
      <c r="Z3842" s="313"/>
      <c r="AA3842" s="313"/>
    </row>
    <row r="3843" spans="1:27">
      <c r="A3843" s="51" t="s">
        <v>28</v>
      </c>
      <c r="B3843" s="13" t="s">
        <v>14786</v>
      </c>
      <c r="C3843" s="14" t="s">
        <v>14787</v>
      </c>
      <c r="D3843" s="17" t="s">
        <v>14788</v>
      </c>
      <c r="E3843" s="1" t="s">
        <v>7411</v>
      </c>
      <c r="F3843" s="1" t="s">
        <v>7411</v>
      </c>
      <c r="G3843" s="1" t="s">
        <v>7411</v>
      </c>
      <c r="H3843" s="13" t="s">
        <v>7411</v>
      </c>
      <c r="I3843" s="13" t="s">
        <v>7411</v>
      </c>
      <c r="J3843" s="13"/>
      <c r="K3843" s="196" t="s">
        <v>8695</v>
      </c>
      <c r="L3843" s="196" t="s">
        <v>7618</v>
      </c>
      <c r="M3843" s="13" t="s">
        <v>106</v>
      </c>
      <c r="N3843" s="13" t="s">
        <v>7411</v>
      </c>
      <c r="O3843" s="1" t="s">
        <v>354</v>
      </c>
      <c r="P3843" s="1" t="e">
        <f>LEFT(#REF!,2) = "BR"</f>
        <v>#REF!</v>
      </c>
      <c r="Q3843" s="39" t="s">
        <v>2966</v>
      </c>
      <c r="R3843" s="58" t="s">
        <v>2067</v>
      </c>
      <c r="S3843" s="1" t="s">
        <v>7550</v>
      </c>
      <c r="T3843" s="1" t="s">
        <v>2068</v>
      </c>
      <c r="U3843" s="182" t="s">
        <v>7438</v>
      </c>
      <c r="V3843" s="13"/>
      <c r="W3843" s="1"/>
      <c r="X3843" s="1"/>
      <c r="Y3843" s="313"/>
      <c r="Z3843" s="313"/>
      <c r="AA3843" s="313"/>
    </row>
    <row r="3844" spans="1:27">
      <c r="A3844" s="51" t="s">
        <v>28</v>
      </c>
      <c r="B3844" s="13" t="s">
        <v>14789</v>
      </c>
      <c r="C3844" s="14" t="s">
        <v>14790</v>
      </c>
      <c r="D3844" s="17" t="s">
        <v>14791</v>
      </c>
      <c r="E3844" s="1" t="s">
        <v>7411</v>
      </c>
      <c r="F3844" s="1" t="s">
        <v>7411</v>
      </c>
      <c r="G3844" s="1" t="s">
        <v>7411</v>
      </c>
      <c r="H3844" s="13" t="s">
        <v>7411</v>
      </c>
      <c r="I3844" s="13" t="s">
        <v>7411</v>
      </c>
      <c r="J3844" s="13"/>
      <c r="K3844" s="196" t="s">
        <v>8695</v>
      </c>
      <c r="L3844" s="196" t="s">
        <v>7618</v>
      </c>
      <c r="M3844" s="13" t="s">
        <v>106</v>
      </c>
      <c r="N3844" s="13" t="s">
        <v>7411</v>
      </c>
      <c r="O3844" s="13" t="s">
        <v>153</v>
      </c>
      <c r="P3844" s="1" t="e">
        <f>LEFT(#REF!,2) = "BR"</f>
        <v>#REF!</v>
      </c>
      <c r="Q3844" s="61" t="s">
        <v>1303</v>
      </c>
      <c r="R3844" s="61" t="s">
        <v>1312</v>
      </c>
      <c r="S3844" s="4" t="s">
        <v>7582</v>
      </c>
      <c r="T3844" s="4" t="s">
        <v>1313</v>
      </c>
      <c r="U3844" s="182" t="s">
        <v>7438</v>
      </c>
      <c r="V3844" s="13"/>
      <c r="W3844" s="1"/>
      <c r="X3844" s="1"/>
      <c r="Y3844" s="313"/>
      <c r="Z3844" s="313"/>
      <c r="AA3844" s="313"/>
    </row>
    <row r="3845" spans="1:27">
      <c r="A3845" s="51" t="s">
        <v>28</v>
      </c>
      <c r="B3845" s="13" t="s">
        <v>14789</v>
      </c>
      <c r="C3845" s="14" t="s">
        <v>14790</v>
      </c>
      <c r="D3845" s="17" t="s">
        <v>14791</v>
      </c>
      <c r="E3845" s="1" t="s">
        <v>7411</v>
      </c>
      <c r="F3845" s="1" t="s">
        <v>7411</v>
      </c>
      <c r="G3845" s="1" t="s">
        <v>7411</v>
      </c>
      <c r="H3845" s="13" t="s">
        <v>7411</v>
      </c>
      <c r="I3845" s="13" t="s">
        <v>7411</v>
      </c>
      <c r="J3845" s="13"/>
      <c r="K3845" s="196" t="s">
        <v>8695</v>
      </c>
      <c r="L3845" s="196" t="s">
        <v>7618</v>
      </c>
      <c r="M3845" s="70" t="s">
        <v>106</v>
      </c>
      <c r="N3845" s="70" t="s">
        <v>7411</v>
      </c>
      <c r="O3845" s="70" t="s">
        <v>190</v>
      </c>
      <c r="P3845" s="1" t="e">
        <f>LEFT(#REF!,2) = "BR"</f>
        <v>#REF!</v>
      </c>
      <c r="Q3845" s="131" t="s">
        <v>2965</v>
      </c>
      <c r="R3845" s="58" t="s">
        <v>2065</v>
      </c>
      <c r="S3845" s="1" t="s">
        <v>7551</v>
      </c>
      <c r="T3845" s="1" t="s">
        <v>2066</v>
      </c>
      <c r="U3845" s="182" t="s">
        <v>7438</v>
      </c>
      <c r="V3845" s="13"/>
      <c r="W3845" s="1"/>
      <c r="X3845" s="1"/>
      <c r="Y3845" s="313"/>
      <c r="Z3845" s="313"/>
      <c r="AA3845" s="313"/>
    </row>
    <row r="3846" spans="1:27">
      <c r="A3846" s="51" t="s">
        <v>28</v>
      </c>
      <c r="B3846" s="13" t="s">
        <v>14789</v>
      </c>
      <c r="C3846" s="14" t="s">
        <v>14790</v>
      </c>
      <c r="D3846" s="17" t="s">
        <v>14791</v>
      </c>
      <c r="E3846" s="1" t="s">
        <v>7411</v>
      </c>
      <c r="F3846" s="1" t="s">
        <v>7411</v>
      </c>
      <c r="G3846" s="1" t="s">
        <v>7411</v>
      </c>
      <c r="H3846" s="13" t="s">
        <v>7411</v>
      </c>
      <c r="I3846" s="13" t="s">
        <v>7411</v>
      </c>
      <c r="J3846" s="13"/>
      <c r="K3846" s="196" t="s">
        <v>8695</v>
      </c>
      <c r="L3846" s="196" t="s">
        <v>7618</v>
      </c>
      <c r="M3846" s="13" t="s">
        <v>106</v>
      </c>
      <c r="N3846" s="13" t="s">
        <v>7411</v>
      </c>
      <c r="O3846" s="1" t="s">
        <v>354</v>
      </c>
      <c r="P3846" s="1" t="e">
        <f>LEFT(#REF!,2) = "BR"</f>
        <v>#REF!</v>
      </c>
      <c r="Q3846" s="39" t="s">
        <v>2966</v>
      </c>
      <c r="R3846" s="58" t="s">
        <v>2067</v>
      </c>
      <c r="S3846" s="1" t="s">
        <v>7550</v>
      </c>
      <c r="T3846" s="1" t="s">
        <v>2068</v>
      </c>
      <c r="U3846" s="182" t="s">
        <v>7438</v>
      </c>
      <c r="V3846" s="13"/>
      <c r="W3846" s="1"/>
      <c r="X3846" s="1"/>
      <c r="Y3846" s="355"/>
      <c r="Z3846" s="355"/>
      <c r="AA3846" s="355"/>
    </row>
    <row r="3847" spans="1:27">
      <c r="A3847" s="51" t="s">
        <v>28</v>
      </c>
      <c r="B3847" s="13" t="s">
        <v>14792</v>
      </c>
      <c r="C3847" s="14" t="s">
        <v>14793</v>
      </c>
      <c r="D3847" s="17" t="s">
        <v>14794</v>
      </c>
      <c r="E3847" s="1" t="s">
        <v>7411</v>
      </c>
      <c r="F3847" s="1" t="s">
        <v>7411</v>
      </c>
      <c r="G3847" s="1" t="s">
        <v>7411</v>
      </c>
      <c r="H3847" s="13" t="s">
        <v>7411</v>
      </c>
      <c r="I3847" s="13" t="s">
        <v>7411</v>
      </c>
      <c r="J3847" s="13"/>
      <c r="K3847" s="196" t="s">
        <v>8695</v>
      </c>
      <c r="L3847" s="196" t="s">
        <v>7618</v>
      </c>
      <c r="M3847" s="71" t="s">
        <v>106</v>
      </c>
      <c r="N3847" s="71" t="s">
        <v>7411</v>
      </c>
      <c r="O3847" s="13" t="s">
        <v>153</v>
      </c>
      <c r="P3847" s="1" t="e">
        <f>LEFT(#REF!,2) = "BR"</f>
        <v>#REF!</v>
      </c>
      <c r="Q3847" s="61" t="s">
        <v>1303</v>
      </c>
      <c r="R3847" s="188" t="s">
        <v>1312</v>
      </c>
      <c r="S3847" s="4" t="s">
        <v>7582</v>
      </c>
      <c r="T3847" s="4" t="s">
        <v>1313</v>
      </c>
      <c r="U3847" s="182" t="s">
        <v>7438</v>
      </c>
      <c r="V3847" s="13"/>
      <c r="W3847" s="1"/>
      <c r="X3847" s="1"/>
      <c r="Y3847" s="313"/>
      <c r="Z3847" s="313"/>
      <c r="AA3847" s="313"/>
    </row>
    <row r="3848" spans="1:27">
      <c r="A3848" s="51" t="s">
        <v>28</v>
      </c>
      <c r="B3848" s="13" t="s">
        <v>14792</v>
      </c>
      <c r="C3848" s="14" t="s">
        <v>14793</v>
      </c>
      <c r="D3848" s="17" t="s">
        <v>14794</v>
      </c>
      <c r="E3848" s="1" t="s">
        <v>7411</v>
      </c>
      <c r="F3848" s="1" t="s">
        <v>7411</v>
      </c>
      <c r="G3848" s="1" t="s">
        <v>7411</v>
      </c>
      <c r="H3848" s="13" t="s">
        <v>7411</v>
      </c>
      <c r="I3848" s="13" t="s">
        <v>7411</v>
      </c>
      <c r="J3848" s="80"/>
      <c r="K3848" s="196" t="s">
        <v>8695</v>
      </c>
      <c r="L3848" s="196" t="s">
        <v>7618</v>
      </c>
      <c r="M3848" s="13" t="s">
        <v>106</v>
      </c>
      <c r="N3848" s="13" t="s">
        <v>7411</v>
      </c>
      <c r="O3848" s="13" t="s">
        <v>190</v>
      </c>
      <c r="P3848" s="1" t="e">
        <f>LEFT(#REF!,2) = "BR"</f>
        <v>#REF!</v>
      </c>
      <c r="Q3848" s="61" t="s">
        <v>2965</v>
      </c>
      <c r="R3848" s="58" t="s">
        <v>2065</v>
      </c>
      <c r="S3848" s="1" t="s">
        <v>7551</v>
      </c>
      <c r="T3848" s="1" t="s">
        <v>2066</v>
      </c>
      <c r="U3848" s="182" t="s">
        <v>7438</v>
      </c>
      <c r="V3848" s="13"/>
      <c r="W3848" s="1"/>
      <c r="X3848" s="1"/>
      <c r="Y3848" s="313"/>
      <c r="Z3848" s="313"/>
      <c r="AA3848" s="313"/>
    </row>
    <row r="3849" spans="1:27">
      <c r="A3849" s="51" t="s">
        <v>28</v>
      </c>
      <c r="B3849" s="13" t="s">
        <v>14792</v>
      </c>
      <c r="C3849" s="14" t="s">
        <v>14793</v>
      </c>
      <c r="D3849" s="17" t="s">
        <v>14794</v>
      </c>
      <c r="E3849" s="1" t="s">
        <v>7411</v>
      </c>
      <c r="F3849" s="1" t="s">
        <v>7411</v>
      </c>
      <c r="G3849" s="1" t="s">
        <v>7411</v>
      </c>
      <c r="H3849" s="13" t="s">
        <v>7411</v>
      </c>
      <c r="I3849" s="13" t="s">
        <v>7411</v>
      </c>
      <c r="J3849" s="80"/>
      <c r="K3849" s="196" t="s">
        <v>8695</v>
      </c>
      <c r="L3849" s="196" t="s">
        <v>7618</v>
      </c>
      <c r="M3849" s="13" t="s">
        <v>106</v>
      </c>
      <c r="N3849" s="13" t="s">
        <v>7411</v>
      </c>
      <c r="O3849" s="1" t="s">
        <v>383</v>
      </c>
      <c r="P3849" s="1" t="e">
        <f>LEFT(#REF!,2) = "BR"</f>
        <v>#REF!</v>
      </c>
      <c r="Q3849" s="39" t="s">
        <v>2967</v>
      </c>
      <c r="R3849" s="58" t="s">
        <v>2067</v>
      </c>
      <c r="S3849" s="1" t="s">
        <v>7550</v>
      </c>
      <c r="T3849" s="1" t="s">
        <v>2068</v>
      </c>
      <c r="U3849" s="182" t="s">
        <v>7438</v>
      </c>
      <c r="V3849" s="6"/>
      <c r="W3849" s="1"/>
      <c r="X3849" s="1"/>
      <c r="Y3849" s="22"/>
      <c r="Z3849" s="22"/>
      <c r="AA3849" s="22"/>
    </row>
    <row r="3850" spans="1:27">
      <c r="A3850" s="51" t="s">
        <v>28</v>
      </c>
      <c r="B3850" s="13" t="s">
        <v>14795</v>
      </c>
      <c r="C3850" s="14" t="s">
        <v>14796</v>
      </c>
      <c r="D3850" s="17" t="s">
        <v>2968</v>
      </c>
      <c r="E3850" s="1" t="s">
        <v>7411</v>
      </c>
      <c r="F3850" s="1" t="s">
        <v>7411</v>
      </c>
      <c r="G3850" s="1" t="s">
        <v>7411</v>
      </c>
      <c r="H3850" s="13" t="s">
        <v>7411</v>
      </c>
      <c r="I3850" s="13" t="s">
        <v>7411</v>
      </c>
      <c r="J3850" s="13"/>
      <c r="K3850" s="196" t="s">
        <v>8695</v>
      </c>
      <c r="L3850" s="132" t="s">
        <v>7520</v>
      </c>
      <c r="M3850" s="13" t="s">
        <v>106</v>
      </c>
      <c r="N3850" s="13" t="s">
        <v>7411</v>
      </c>
      <c r="O3850" s="13" t="s">
        <v>153</v>
      </c>
      <c r="P3850" s="1" t="e">
        <f>LEFT(#REF!,2) = "BR"</f>
        <v>#REF!</v>
      </c>
      <c r="Q3850" s="61" t="s">
        <v>1303</v>
      </c>
      <c r="R3850" s="188" t="s">
        <v>1312</v>
      </c>
      <c r="S3850" s="84" t="s">
        <v>7582</v>
      </c>
      <c r="T3850" s="84" t="s">
        <v>1313</v>
      </c>
      <c r="U3850" s="182" t="s">
        <v>7438</v>
      </c>
      <c r="V3850" s="71"/>
      <c r="W3850" s="1"/>
      <c r="X3850" s="1"/>
      <c r="Y3850" s="370" t="s">
        <v>11828</v>
      </c>
      <c r="Z3850" s="370" t="s">
        <v>14797</v>
      </c>
      <c r="AA3850" s="5" t="s">
        <v>14798</v>
      </c>
    </row>
    <row r="3851" spans="1:27">
      <c r="A3851" s="51" t="s">
        <v>28</v>
      </c>
      <c r="B3851" s="13" t="s">
        <v>14795</v>
      </c>
      <c r="C3851" s="14" t="s">
        <v>14796</v>
      </c>
      <c r="D3851" s="17" t="s">
        <v>2968</v>
      </c>
      <c r="E3851" s="1" t="s">
        <v>7411</v>
      </c>
      <c r="F3851" s="1" t="s">
        <v>7411</v>
      </c>
      <c r="G3851" s="1" t="s">
        <v>7411</v>
      </c>
      <c r="H3851" s="13" t="s">
        <v>7411</v>
      </c>
      <c r="I3851" s="13" t="s">
        <v>7411</v>
      </c>
      <c r="J3851" s="13"/>
      <c r="K3851" s="196" t="s">
        <v>8695</v>
      </c>
      <c r="L3851" s="132" t="s">
        <v>7520</v>
      </c>
      <c r="M3851" s="71" t="s">
        <v>106</v>
      </c>
      <c r="N3851" s="71" t="s">
        <v>7411</v>
      </c>
      <c r="O3851" s="71" t="s">
        <v>86</v>
      </c>
      <c r="P3851" s="1" t="e">
        <f>LEFT(#REF!,2) = "BR"</f>
        <v>#REF!</v>
      </c>
      <c r="Q3851" s="188" t="s">
        <v>2968</v>
      </c>
      <c r="R3851" s="58" t="s">
        <v>2065</v>
      </c>
      <c r="S3851" s="1" t="s">
        <v>7551</v>
      </c>
      <c r="T3851" s="1" t="s">
        <v>2066</v>
      </c>
      <c r="U3851" s="182" t="s">
        <v>7438</v>
      </c>
      <c r="V3851" s="71"/>
      <c r="W3851" s="1"/>
      <c r="X3851" s="1"/>
      <c r="Y3851" s="313"/>
      <c r="Z3851" s="313"/>
      <c r="AA3851" s="355"/>
    </row>
    <row r="3852" spans="1:27">
      <c r="A3852" s="51" t="s">
        <v>28</v>
      </c>
      <c r="B3852" s="13" t="s">
        <v>14799</v>
      </c>
      <c r="C3852" s="14" t="s">
        <v>14800</v>
      </c>
      <c r="D3852" s="17" t="s">
        <v>2962</v>
      </c>
      <c r="E3852" s="1" t="s">
        <v>7411</v>
      </c>
      <c r="F3852" s="1" t="s">
        <v>7411</v>
      </c>
      <c r="G3852" s="1" t="s">
        <v>7411</v>
      </c>
      <c r="H3852" s="13" t="s">
        <v>7411</v>
      </c>
      <c r="I3852" s="13" t="s">
        <v>7411</v>
      </c>
      <c r="J3852" s="13"/>
      <c r="K3852" s="196" t="s">
        <v>8695</v>
      </c>
      <c r="L3852" s="132" t="s">
        <v>7520</v>
      </c>
      <c r="M3852" s="13" t="s">
        <v>106</v>
      </c>
      <c r="N3852" s="13" t="s">
        <v>7411</v>
      </c>
      <c r="O3852" s="13" t="s">
        <v>153</v>
      </c>
      <c r="P3852" s="1" t="e">
        <f>LEFT(#REF!,2) = "BR"</f>
        <v>#REF!</v>
      </c>
      <c r="Q3852" s="61" t="s">
        <v>1303</v>
      </c>
      <c r="R3852" s="61" t="s">
        <v>1312</v>
      </c>
      <c r="S3852" s="4" t="s">
        <v>7582</v>
      </c>
      <c r="T3852" s="4" t="s">
        <v>1313</v>
      </c>
      <c r="U3852" s="182" t="s">
        <v>7438</v>
      </c>
      <c r="V3852" s="71"/>
      <c r="W3852" s="1"/>
      <c r="X3852" s="1"/>
      <c r="Y3852" s="313"/>
      <c r="Z3852" s="313"/>
      <c r="AA3852" s="355"/>
    </row>
    <row r="3853" spans="1:27">
      <c r="A3853" s="51" t="s">
        <v>28</v>
      </c>
      <c r="B3853" s="13" t="s">
        <v>14799</v>
      </c>
      <c r="C3853" s="14" t="s">
        <v>14800</v>
      </c>
      <c r="D3853" s="17" t="s">
        <v>2962</v>
      </c>
      <c r="E3853" s="1" t="s">
        <v>7411</v>
      </c>
      <c r="F3853" s="1" t="s">
        <v>7411</v>
      </c>
      <c r="G3853" s="1" t="s">
        <v>7411</v>
      </c>
      <c r="H3853" s="13" t="s">
        <v>7411</v>
      </c>
      <c r="I3853" s="13" t="s">
        <v>7411</v>
      </c>
      <c r="J3853" s="13"/>
      <c r="K3853" s="196" t="s">
        <v>8695</v>
      </c>
      <c r="L3853" s="132" t="s">
        <v>7520</v>
      </c>
      <c r="M3853" s="13" t="s">
        <v>106</v>
      </c>
      <c r="N3853" s="13" t="s">
        <v>7411</v>
      </c>
      <c r="O3853" s="13" t="s">
        <v>197</v>
      </c>
      <c r="P3853" s="1" t="e">
        <f>LEFT(#REF!,2) = "BR"</f>
        <v>#REF!</v>
      </c>
      <c r="Q3853" s="61" t="s">
        <v>2962</v>
      </c>
      <c r="R3853" s="58" t="s">
        <v>2065</v>
      </c>
      <c r="S3853" s="1" t="s">
        <v>7551</v>
      </c>
      <c r="T3853" s="1" t="s">
        <v>2066</v>
      </c>
      <c r="U3853" s="182" t="s">
        <v>7438</v>
      </c>
      <c r="V3853" s="13"/>
      <c r="W3853" s="1"/>
      <c r="X3853" s="1"/>
      <c r="Y3853" s="140" t="s">
        <v>11828</v>
      </c>
      <c r="Z3853" s="140" t="s">
        <v>14801</v>
      </c>
      <c r="AA3853" s="48" t="s">
        <v>14802</v>
      </c>
    </row>
    <row r="3854" spans="1:27">
      <c r="A3854" s="51" t="s">
        <v>28</v>
      </c>
      <c r="B3854" s="13" t="s">
        <v>14803</v>
      </c>
      <c r="C3854" s="14" t="s">
        <v>14804</v>
      </c>
      <c r="D3854" s="17" t="s">
        <v>14805</v>
      </c>
      <c r="E3854" s="1" t="s">
        <v>7411</v>
      </c>
      <c r="F3854" s="1" t="s">
        <v>7411</v>
      </c>
      <c r="G3854" s="1" t="s">
        <v>7411</v>
      </c>
      <c r="H3854" s="1" t="s">
        <v>7411</v>
      </c>
      <c r="I3854" s="1" t="s">
        <v>7411</v>
      </c>
      <c r="J3854" s="6"/>
      <c r="K3854" s="55" t="s">
        <v>8695</v>
      </c>
      <c r="L3854" s="55" t="s">
        <v>7520</v>
      </c>
      <c r="M3854" s="13" t="s">
        <v>151</v>
      </c>
      <c r="N3854" s="13" t="s">
        <v>7411</v>
      </c>
      <c r="O3854" s="1" t="s">
        <v>124</v>
      </c>
      <c r="P3854" s="1" t="e">
        <f>LEFT(#REF!,2) = "BR"</f>
        <v>#REF!</v>
      </c>
      <c r="Q3854" s="464" t="s">
        <v>486</v>
      </c>
      <c r="R3854" s="76" t="s">
        <v>1970</v>
      </c>
      <c r="S3854" s="65" t="s">
        <v>7602</v>
      </c>
      <c r="T3854" s="65" t="s">
        <v>1971</v>
      </c>
      <c r="U3854" s="182" t="s">
        <v>7438</v>
      </c>
      <c r="V3854" s="10"/>
      <c r="W3854" s="1"/>
      <c r="X3854" s="1"/>
      <c r="Y3854" s="211"/>
      <c r="Z3854" s="211"/>
      <c r="AA3854" s="211"/>
    </row>
    <row r="3855" spans="1:27">
      <c r="A3855" s="51" t="s">
        <v>28</v>
      </c>
      <c r="B3855" s="13" t="s">
        <v>14803</v>
      </c>
      <c r="C3855" s="14" t="s">
        <v>14804</v>
      </c>
      <c r="D3855" s="17" t="s">
        <v>14805</v>
      </c>
      <c r="E3855" s="1" t="s">
        <v>7411</v>
      </c>
      <c r="F3855" s="1" t="s">
        <v>7411</v>
      </c>
      <c r="G3855" s="1" t="s">
        <v>7411</v>
      </c>
      <c r="H3855" s="1" t="s">
        <v>7411</v>
      </c>
      <c r="I3855" s="1" t="s">
        <v>7411</v>
      </c>
      <c r="J3855" s="6"/>
      <c r="K3855" s="55" t="s">
        <v>8695</v>
      </c>
      <c r="L3855" s="55" t="s">
        <v>7520</v>
      </c>
      <c r="M3855" s="13" t="s">
        <v>101</v>
      </c>
      <c r="N3855" s="13" t="s">
        <v>7411</v>
      </c>
      <c r="O3855" s="13" t="s">
        <v>533</v>
      </c>
      <c r="P3855" s="1" t="e">
        <f>LEFT(#REF!,2) = "BR"</f>
        <v>#REF!</v>
      </c>
      <c r="Q3855" s="58" t="s">
        <v>2998</v>
      </c>
      <c r="R3855" s="41" t="s">
        <v>1054</v>
      </c>
      <c r="S3855" s="4" t="s">
        <v>7105</v>
      </c>
      <c r="T3855" s="4" t="s">
        <v>1055</v>
      </c>
      <c r="U3855" s="182" t="s">
        <v>7438</v>
      </c>
      <c r="V3855" s="10"/>
      <c r="W3855" s="1"/>
      <c r="X3855" s="1"/>
      <c r="Y3855" s="211"/>
      <c r="Z3855" s="211"/>
      <c r="AA3855" s="211"/>
    </row>
    <row r="3856" spans="1:27">
      <c r="A3856" s="51" t="s">
        <v>28</v>
      </c>
      <c r="B3856" s="13" t="s">
        <v>14806</v>
      </c>
      <c r="C3856" s="14" t="s">
        <v>14807</v>
      </c>
      <c r="D3856" s="17" t="s">
        <v>14808</v>
      </c>
      <c r="E3856" s="1" t="s">
        <v>7411</v>
      </c>
      <c r="F3856" s="1" t="s">
        <v>7411</v>
      </c>
      <c r="G3856" s="1" t="s">
        <v>7411</v>
      </c>
      <c r="H3856" s="1" t="s">
        <v>7411</v>
      </c>
      <c r="I3856" s="13" t="s">
        <v>7411</v>
      </c>
      <c r="J3856" s="13"/>
      <c r="K3856" s="55" t="s">
        <v>8695</v>
      </c>
      <c r="L3856" s="55" t="s">
        <v>7618</v>
      </c>
      <c r="M3856" s="13" t="s">
        <v>151</v>
      </c>
      <c r="N3856" s="13" t="s">
        <v>7411</v>
      </c>
      <c r="O3856" s="1" t="s">
        <v>124</v>
      </c>
      <c r="P3856" s="1" t="e">
        <f>LEFT(#REF!,2) = "BR"</f>
        <v>#REF!</v>
      </c>
      <c r="Q3856" s="464" t="s">
        <v>486</v>
      </c>
      <c r="R3856" s="76" t="s">
        <v>1970</v>
      </c>
      <c r="S3856" s="65" t="s">
        <v>7602</v>
      </c>
      <c r="T3856" s="65" t="s">
        <v>1971</v>
      </c>
      <c r="U3856" s="182" t="s">
        <v>7438</v>
      </c>
      <c r="V3856" s="10"/>
      <c r="W3856" s="1"/>
      <c r="X3856" s="1"/>
      <c r="Y3856" s="211"/>
      <c r="Z3856" s="211"/>
      <c r="AA3856" s="211"/>
    </row>
    <row r="3857" spans="1:27">
      <c r="A3857" s="51" t="s">
        <v>28</v>
      </c>
      <c r="B3857" s="13" t="s">
        <v>14806</v>
      </c>
      <c r="C3857" s="14" t="s">
        <v>14807</v>
      </c>
      <c r="D3857" s="17" t="s">
        <v>14808</v>
      </c>
      <c r="E3857" s="1" t="s">
        <v>7411</v>
      </c>
      <c r="F3857" s="1" t="s">
        <v>7411</v>
      </c>
      <c r="G3857" s="1" t="s">
        <v>7411</v>
      </c>
      <c r="H3857" s="1" t="s">
        <v>7411</v>
      </c>
      <c r="I3857" s="13" t="s">
        <v>7411</v>
      </c>
      <c r="J3857" s="13"/>
      <c r="K3857" s="55" t="s">
        <v>8695</v>
      </c>
      <c r="L3857" s="55" t="s">
        <v>7618</v>
      </c>
      <c r="M3857" s="13" t="s">
        <v>206</v>
      </c>
      <c r="N3857" s="13" t="s">
        <v>7411</v>
      </c>
      <c r="O3857" s="13" t="s">
        <v>201</v>
      </c>
      <c r="P3857" s="1" t="e">
        <f>LEFT(#REF!,2) = "BR"</f>
        <v>#REF!</v>
      </c>
      <c r="Q3857" s="61" t="s">
        <v>3083</v>
      </c>
      <c r="R3857" s="61" t="s">
        <v>968</v>
      </c>
      <c r="S3857" s="1" t="s">
        <v>7659</v>
      </c>
      <c r="T3857" s="1" t="s">
        <v>969</v>
      </c>
      <c r="U3857" s="182" t="s">
        <v>7438</v>
      </c>
      <c r="V3857" s="13"/>
      <c r="W3857" s="1"/>
      <c r="X3857" s="1"/>
      <c r="Y3857" s="211"/>
      <c r="Z3857" s="211"/>
      <c r="AA3857" s="211"/>
    </row>
    <row r="3858" spans="1:27">
      <c r="A3858" s="51" t="s">
        <v>28</v>
      </c>
      <c r="B3858" s="13" t="s">
        <v>14806</v>
      </c>
      <c r="C3858" s="14" t="s">
        <v>14807</v>
      </c>
      <c r="D3858" s="17" t="s">
        <v>14808</v>
      </c>
      <c r="E3858" s="1" t="s">
        <v>7411</v>
      </c>
      <c r="F3858" s="1" t="s">
        <v>7411</v>
      </c>
      <c r="G3858" s="1" t="s">
        <v>7411</v>
      </c>
      <c r="H3858" s="1" t="s">
        <v>7411</v>
      </c>
      <c r="I3858" s="13" t="s">
        <v>7411</v>
      </c>
      <c r="J3858" s="13"/>
      <c r="K3858" s="55" t="s">
        <v>8695</v>
      </c>
      <c r="L3858" s="55" t="s">
        <v>7618</v>
      </c>
      <c r="M3858" s="13" t="s">
        <v>101</v>
      </c>
      <c r="N3858" s="13" t="s">
        <v>7411</v>
      </c>
      <c r="O3858" s="13" t="s">
        <v>533</v>
      </c>
      <c r="P3858" s="1" t="e">
        <f>LEFT(#REF!,2) = "BR"</f>
        <v>#REF!</v>
      </c>
      <c r="Q3858" s="58" t="s">
        <v>2998</v>
      </c>
      <c r="R3858" s="41" t="s">
        <v>1054</v>
      </c>
      <c r="S3858" s="4" t="s">
        <v>7105</v>
      </c>
      <c r="T3858" s="4" t="s">
        <v>1055</v>
      </c>
      <c r="U3858" s="182" t="s">
        <v>7438</v>
      </c>
      <c r="V3858" s="10"/>
      <c r="W3858" s="1"/>
      <c r="X3858" s="1"/>
      <c r="Y3858" s="56"/>
      <c r="Z3858" s="56"/>
      <c r="AA3858" s="56"/>
    </row>
    <row r="3859" spans="1:27">
      <c r="A3859" s="51" t="s">
        <v>28</v>
      </c>
      <c r="B3859" s="13" t="s">
        <v>14809</v>
      </c>
      <c r="C3859" s="14" t="s">
        <v>14810</v>
      </c>
      <c r="D3859" s="17" t="s">
        <v>14811</v>
      </c>
      <c r="E3859" s="1" t="s">
        <v>7411</v>
      </c>
      <c r="F3859" s="1" t="s">
        <v>7411</v>
      </c>
      <c r="G3859" s="1" t="s">
        <v>7411</v>
      </c>
      <c r="H3859" s="13" t="s">
        <v>7411</v>
      </c>
      <c r="I3859" s="13" t="s">
        <v>7411</v>
      </c>
      <c r="J3859" s="13"/>
      <c r="K3859" s="196" t="s">
        <v>6515</v>
      </c>
      <c r="L3859" s="13" t="s">
        <v>7438</v>
      </c>
      <c r="M3859" s="13" t="s">
        <v>151</v>
      </c>
      <c r="N3859" s="13" t="s">
        <v>7411</v>
      </c>
      <c r="O3859" s="13" t="s">
        <v>2910</v>
      </c>
      <c r="P3859" s="1" t="e">
        <f>LEFT(#REF!,2) = "BR"</f>
        <v>#REF!</v>
      </c>
      <c r="Q3859" s="61" t="s">
        <v>2909</v>
      </c>
      <c r="R3859" s="39" t="s">
        <v>664</v>
      </c>
      <c r="S3859" s="1" t="s">
        <v>7537</v>
      </c>
      <c r="T3859" s="1" t="s">
        <v>665</v>
      </c>
      <c r="U3859" s="182" t="s">
        <v>665</v>
      </c>
      <c r="V3859" s="13"/>
      <c r="W3859" s="1"/>
      <c r="X3859" s="1"/>
      <c r="Y3859" s="211"/>
      <c r="Z3859" s="211"/>
      <c r="AA3859" s="211"/>
    </row>
    <row r="3860" spans="1:27">
      <c r="A3860" s="51" t="s">
        <v>28</v>
      </c>
      <c r="B3860" s="13" t="s">
        <v>14812</v>
      </c>
      <c r="C3860" s="14" t="s">
        <v>14813</v>
      </c>
      <c r="D3860" s="17" t="s">
        <v>2911</v>
      </c>
      <c r="E3860" s="1" t="s">
        <v>7411</v>
      </c>
      <c r="F3860" s="1" t="s">
        <v>7411</v>
      </c>
      <c r="G3860" s="1" t="s">
        <v>7411</v>
      </c>
      <c r="H3860" s="13" t="s">
        <v>7411</v>
      </c>
      <c r="I3860" s="13" t="s">
        <v>7411</v>
      </c>
      <c r="J3860" s="13"/>
      <c r="K3860" s="44" t="s">
        <v>6515</v>
      </c>
      <c r="L3860" s="54" t="s">
        <v>7438</v>
      </c>
      <c r="M3860" s="13" t="s">
        <v>151</v>
      </c>
      <c r="N3860" s="13" t="s">
        <v>7411</v>
      </c>
      <c r="O3860" s="13" t="s">
        <v>2912</v>
      </c>
      <c r="P3860" s="1" t="e">
        <f>LEFT(#REF!,2) = "BR"</f>
        <v>#REF!</v>
      </c>
      <c r="Q3860" s="61" t="s">
        <v>2911</v>
      </c>
      <c r="R3860" s="39" t="s">
        <v>664</v>
      </c>
      <c r="S3860" s="1" t="s">
        <v>7537</v>
      </c>
      <c r="T3860" s="1" t="s">
        <v>665</v>
      </c>
      <c r="U3860" s="182" t="s">
        <v>7438</v>
      </c>
      <c r="V3860" s="71"/>
      <c r="W3860" s="1"/>
      <c r="X3860" s="20"/>
      <c r="Y3860" s="357"/>
      <c r="Z3860" s="357"/>
      <c r="AA3860" s="357"/>
    </row>
    <row r="3861" spans="1:27">
      <c r="A3861" s="51" t="s">
        <v>28</v>
      </c>
      <c r="B3861" s="13" t="s">
        <v>14814</v>
      </c>
      <c r="C3861" s="14" t="s">
        <v>14815</v>
      </c>
      <c r="D3861" s="17" t="s">
        <v>14816</v>
      </c>
      <c r="E3861" s="1" t="s">
        <v>7411</v>
      </c>
      <c r="F3861" s="1" t="s">
        <v>7411</v>
      </c>
      <c r="G3861" s="1" t="s">
        <v>7411</v>
      </c>
      <c r="H3861" s="13" t="s">
        <v>7411</v>
      </c>
      <c r="I3861" s="6" t="s">
        <v>7411</v>
      </c>
      <c r="J3861" s="13"/>
      <c r="K3861" s="196" t="s">
        <v>6515</v>
      </c>
      <c r="L3861" s="13" t="s">
        <v>7438</v>
      </c>
      <c r="M3861" s="13" t="s">
        <v>151</v>
      </c>
      <c r="N3861" s="13" t="s">
        <v>7411</v>
      </c>
      <c r="O3861" s="13" t="s">
        <v>2815</v>
      </c>
      <c r="P3861" s="1" t="e">
        <f>LEFT(#REF!,2) = "BR"</f>
        <v>#REF!</v>
      </c>
      <c r="Q3861" s="61" t="s">
        <v>2814</v>
      </c>
      <c r="R3861" s="39" t="s">
        <v>664</v>
      </c>
      <c r="S3861" s="1" t="s">
        <v>7537</v>
      </c>
      <c r="T3861" s="1" t="s">
        <v>665</v>
      </c>
      <c r="U3861" s="182" t="s">
        <v>665</v>
      </c>
      <c r="V3861" s="13"/>
      <c r="W3861" s="1"/>
      <c r="X3861" s="20"/>
      <c r="Y3861" s="357"/>
      <c r="Z3861" s="357"/>
      <c r="AA3861" s="357"/>
    </row>
    <row r="3862" spans="1:27">
      <c r="A3862" s="51" t="s">
        <v>28</v>
      </c>
      <c r="B3862" s="13" t="s">
        <v>14817</v>
      </c>
      <c r="C3862" s="14" t="s">
        <v>14818</v>
      </c>
      <c r="D3862" s="17" t="s">
        <v>14819</v>
      </c>
      <c r="E3862" s="1" t="s">
        <v>7411</v>
      </c>
      <c r="F3862" s="1" t="s">
        <v>7411</v>
      </c>
      <c r="G3862" s="1" t="s">
        <v>7411</v>
      </c>
      <c r="H3862" s="1" t="s">
        <v>7411</v>
      </c>
      <c r="I3862" s="1" t="s">
        <v>7411</v>
      </c>
      <c r="J3862" s="1"/>
      <c r="K3862" s="55" t="s">
        <v>8695</v>
      </c>
      <c r="L3862" s="54" t="s">
        <v>7520</v>
      </c>
      <c r="M3862" s="13" t="s">
        <v>370</v>
      </c>
      <c r="N3862" s="13" t="s">
        <v>7411</v>
      </c>
      <c r="O3862" s="1" t="s">
        <v>383</v>
      </c>
      <c r="P3862" s="1" t="e">
        <f>LEFT(#REF!,2) = "BR"</f>
        <v>#REF!</v>
      </c>
      <c r="Q3862" s="464" t="s">
        <v>382</v>
      </c>
      <c r="R3862" s="351" t="s">
        <v>407</v>
      </c>
      <c r="S3862" s="113" t="s">
        <v>7569</v>
      </c>
      <c r="T3862" s="113" t="s">
        <v>408</v>
      </c>
      <c r="U3862" s="182" t="s">
        <v>7438</v>
      </c>
      <c r="V3862" s="24"/>
      <c r="W3862" s="1"/>
      <c r="X3862" s="1"/>
      <c r="Y3862" s="97"/>
      <c r="Z3862" s="97"/>
      <c r="AA3862" s="97"/>
    </row>
    <row r="3863" spans="1:27">
      <c r="A3863" s="51" t="s">
        <v>28</v>
      </c>
      <c r="B3863" s="13" t="s">
        <v>14817</v>
      </c>
      <c r="C3863" s="14" t="s">
        <v>14818</v>
      </c>
      <c r="D3863" s="17" t="s">
        <v>14819</v>
      </c>
      <c r="E3863" s="1" t="s">
        <v>7411</v>
      </c>
      <c r="F3863" s="1" t="s">
        <v>7411</v>
      </c>
      <c r="G3863" s="1" t="s">
        <v>7411</v>
      </c>
      <c r="H3863" s="13" t="s">
        <v>7411</v>
      </c>
      <c r="I3863" s="13" t="s">
        <v>7411</v>
      </c>
      <c r="J3863" s="13"/>
      <c r="K3863" s="55" t="s">
        <v>8695</v>
      </c>
      <c r="L3863" s="54" t="s">
        <v>7520</v>
      </c>
      <c r="M3863" s="13" t="s">
        <v>151</v>
      </c>
      <c r="N3863" s="13" t="s">
        <v>7411</v>
      </c>
      <c r="O3863" s="13" t="s">
        <v>2912</v>
      </c>
      <c r="P3863" s="1" t="e">
        <f>LEFT(#REF!,2) = "BR"</f>
        <v>#REF!</v>
      </c>
      <c r="Q3863" s="61" t="s">
        <v>2911</v>
      </c>
      <c r="R3863" s="39" t="s">
        <v>664</v>
      </c>
      <c r="S3863" s="1" t="s">
        <v>7537</v>
      </c>
      <c r="T3863" s="1" t="s">
        <v>665</v>
      </c>
      <c r="U3863" s="182" t="s">
        <v>7438</v>
      </c>
      <c r="V3863" s="71"/>
      <c r="W3863" s="1"/>
      <c r="X3863" s="20"/>
      <c r="Y3863" s="366"/>
      <c r="Z3863" s="366"/>
      <c r="AA3863" s="366"/>
    </row>
    <row r="3864" spans="1:27">
      <c r="A3864" s="51" t="s">
        <v>28</v>
      </c>
      <c r="B3864" s="13" t="s">
        <v>14820</v>
      </c>
      <c r="C3864" s="14" t="s">
        <v>14821</v>
      </c>
      <c r="D3864" s="17" t="s">
        <v>14822</v>
      </c>
      <c r="E3864" s="1" t="s">
        <v>7411</v>
      </c>
      <c r="F3864" s="1" t="s">
        <v>7411</v>
      </c>
      <c r="G3864" s="1" t="s">
        <v>7411</v>
      </c>
      <c r="H3864" s="13" t="s">
        <v>7411</v>
      </c>
      <c r="I3864" s="1" t="s">
        <v>7411</v>
      </c>
      <c r="J3864" s="1"/>
      <c r="K3864" s="55" t="s">
        <v>8695</v>
      </c>
      <c r="L3864" s="57" t="s">
        <v>7618</v>
      </c>
      <c r="M3864" s="13" t="s">
        <v>151</v>
      </c>
      <c r="N3864" s="80" t="s">
        <v>7411</v>
      </c>
      <c r="O3864" s="13" t="s">
        <v>2815</v>
      </c>
      <c r="P3864" s="1" t="e">
        <f>LEFT(#REF!,2) = "BR"</f>
        <v>#REF!</v>
      </c>
      <c r="Q3864" s="61" t="s">
        <v>2814</v>
      </c>
      <c r="R3864" s="39" t="s">
        <v>664</v>
      </c>
      <c r="S3864" s="1" t="s">
        <v>7537</v>
      </c>
      <c r="T3864" s="1" t="s">
        <v>665</v>
      </c>
      <c r="U3864" s="182" t="s">
        <v>7438</v>
      </c>
      <c r="V3864" s="13"/>
      <c r="W3864" s="1"/>
      <c r="X3864" s="1"/>
      <c r="Y3864" s="61" t="s">
        <v>13694</v>
      </c>
      <c r="Z3864" s="61" t="s">
        <v>14823</v>
      </c>
      <c r="AA3864" s="61" t="s">
        <v>14824</v>
      </c>
    </row>
    <row r="3865" spans="1:27">
      <c r="A3865" s="51" t="s">
        <v>28</v>
      </c>
      <c r="B3865" s="13" t="s">
        <v>14820</v>
      </c>
      <c r="C3865" s="14" t="s">
        <v>14821</v>
      </c>
      <c r="D3865" s="17" t="s">
        <v>14822</v>
      </c>
      <c r="E3865" s="1" t="s">
        <v>7411</v>
      </c>
      <c r="F3865" s="1" t="s">
        <v>7411</v>
      </c>
      <c r="G3865" s="1" t="s">
        <v>7411</v>
      </c>
      <c r="H3865" s="13" t="s">
        <v>7411</v>
      </c>
      <c r="I3865" s="1" t="s">
        <v>7411</v>
      </c>
      <c r="J3865" s="1"/>
      <c r="K3865" s="55" t="s">
        <v>8695</v>
      </c>
      <c r="L3865" s="57" t="s">
        <v>7618</v>
      </c>
      <c r="M3865" s="13" t="s">
        <v>52</v>
      </c>
      <c r="N3865" s="13" t="s">
        <v>7411</v>
      </c>
      <c r="O3865" s="1" t="s">
        <v>109</v>
      </c>
      <c r="P3865" s="1" t="e">
        <f>LEFT(#REF!,2) = "BR"</f>
        <v>#REF!</v>
      </c>
      <c r="Q3865" s="187" t="s">
        <v>1284</v>
      </c>
      <c r="R3865" s="39" t="s">
        <v>361</v>
      </c>
      <c r="S3865" s="1" t="s">
        <v>7521</v>
      </c>
      <c r="T3865" s="1" t="s">
        <v>362</v>
      </c>
      <c r="U3865" s="182" t="s">
        <v>7438</v>
      </c>
      <c r="V3865" s="10"/>
      <c r="W3865" s="1"/>
      <c r="X3865" s="1"/>
      <c r="Y3865" s="212"/>
      <c r="Z3865" s="212"/>
      <c r="AA3865" s="212"/>
    </row>
    <row r="3866" spans="1:27">
      <c r="A3866" s="51" t="s">
        <v>28</v>
      </c>
      <c r="B3866" s="13" t="s">
        <v>14820</v>
      </c>
      <c r="C3866" s="14" t="s">
        <v>14821</v>
      </c>
      <c r="D3866" s="17" t="s">
        <v>14822</v>
      </c>
      <c r="E3866" s="1" t="s">
        <v>7411</v>
      </c>
      <c r="F3866" s="1" t="s">
        <v>7411</v>
      </c>
      <c r="G3866" s="1" t="s">
        <v>7411</v>
      </c>
      <c r="H3866" s="13" t="s">
        <v>7411</v>
      </c>
      <c r="I3866" s="1" t="s">
        <v>7411</v>
      </c>
      <c r="J3866" s="1"/>
      <c r="K3866" s="55" t="s">
        <v>8695</v>
      </c>
      <c r="L3866" s="57" t="s">
        <v>7618</v>
      </c>
      <c r="M3866" s="13" t="s">
        <v>126</v>
      </c>
      <c r="N3866" s="13" t="s">
        <v>7411</v>
      </c>
      <c r="O3866" s="1" t="s">
        <v>197</v>
      </c>
      <c r="P3866" s="1" t="e">
        <f>LEFT(#REF!,2) = "BR"</f>
        <v>#REF!</v>
      </c>
      <c r="Q3866" s="58" t="s">
        <v>1115</v>
      </c>
      <c r="R3866" s="39" t="s">
        <v>1128</v>
      </c>
      <c r="S3866" s="1" t="s">
        <v>7719</v>
      </c>
      <c r="T3866" s="1" t="s">
        <v>1129</v>
      </c>
      <c r="U3866" s="182" t="s">
        <v>7438</v>
      </c>
      <c r="V3866" s="10"/>
      <c r="W3866" s="1"/>
      <c r="X3866" s="1"/>
      <c r="Y3866" s="185"/>
      <c r="Z3866" s="185"/>
      <c r="AA3866" s="185"/>
    </row>
    <row r="3867" spans="1:27">
      <c r="A3867" s="51" t="s">
        <v>28</v>
      </c>
      <c r="B3867" s="13" t="s">
        <v>14825</v>
      </c>
      <c r="C3867" s="14" t="s">
        <v>14826</v>
      </c>
      <c r="D3867" s="17" t="s">
        <v>2913</v>
      </c>
      <c r="E3867" s="1" t="s">
        <v>7411</v>
      </c>
      <c r="F3867" s="1" t="s">
        <v>7411</v>
      </c>
      <c r="G3867" s="1" t="s">
        <v>7411</v>
      </c>
      <c r="H3867" s="13" t="s">
        <v>7411</v>
      </c>
      <c r="I3867" s="13" t="s">
        <v>7411</v>
      </c>
      <c r="J3867" s="13"/>
      <c r="K3867" s="44" t="s">
        <v>6515</v>
      </c>
      <c r="L3867" s="54" t="s">
        <v>7438</v>
      </c>
      <c r="M3867" s="13" t="s">
        <v>151</v>
      </c>
      <c r="N3867" s="13" t="s">
        <v>7411</v>
      </c>
      <c r="O3867" s="13" t="s">
        <v>2914</v>
      </c>
      <c r="P3867" s="1" t="e">
        <f>LEFT(#REF!,2) = "BR"</f>
        <v>#REF!</v>
      </c>
      <c r="Q3867" s="61" t="s">
        <v>2913</v>
      </c>
      <c r="R3867" s="39" t="s">
        <v>664</v>
      </c>
      <c r="S3867" s="1" t="s">
        <v>7537</v>
      </c>
      <c r="T3867" s="1" t="s">
        <v>665</v>
      </c>
      <c r="U3867" s="182" t="s">
        <v>7438</v>
      </c>
      <c r="V3867" s="71"/>
      <c r="W3867" s="1"/>
      <c r="X3867" s="1"/>
      <c r="Y3867" s="357"/>
      <c r="Z3867" s="357"/>
      <c r="AA3867" s="357"/>
    </row>
    <row r="3868" spans="1:27">
      <c r="A3868" s="51" t="s">
        <v>28</v>
      </c>
      <c r="B3868" s="13" t="s">
        <v>10590</v>
      </c>
      <c r="C3868" s="14" t="s">
        <v>14827</v>
      </c>
      <c r="D3868" s="17" t="s">
        <v>14828</v>
      </c>
      <c r="E3868" s="1" t="s">
        <v>7411</v>
      </c>
      <c r="F3868" s="1" t="s">
        <v>7411</v>
      </c>
      <c r="G3868" s="1" t="s">
        <v>7411</v>
      </c>
      <c r="H3868" s="1" t="s">
        <v>7411</v>
      </c>
      <c r="I3868" s="1" t="s">
        <v>7411</v>
      </c>
      <c r="J3868" s="1"/>
      <c r="K3868" s="55" t="s">
        <v>8695</v>
      </c>
      <c r="L3868" s="55" t="s">
        <v>7618</v>
      </c>
      <c r="M3868" s="13" t="s">
        <v>370</v>
      </c>
      <c r="N3868" s="13" t="s">
        <v>7411</v>
      </c>
      <c r="O3868" s="1" t="s">
        <v>383</v>
      </c>
      <c r="P3868" s="1" t="e">
        <f>LEFT(#REF!,2) = "BR"</f>
        <v>#REF!</v>
      </c>
      <c r="Q3868" s="464" t="s">
        <v>382</v>
      </c>
      <c r="R3868" s="351" t="s">
        <v>407</v>
      </c>
      <c r="S3868" s="113" t="s">
        <v>7569</v>
      </c>
      <c r="T3868" s="113" t="s">
        <v>408</v>
      </c>
      <c r="U3868" s="182" t="s">
        <v>7438</v>
      </c>
      <c r="V3868" s="24"/>
      <c r="W3868" s="1"/>
      <c r="X3868" s="1"/>
      <c r="Y3868" s="22"/>
      <c r="Z3868" s="22"/>
      <c r="AA3868" s="22"/>
    </row>
    <row r="3869" spans="1:27">
      <c r="A3869" s="51" t="s">
        <v>28</v>
      </c>
      <c r="B3869" s="13" t="s">
        <v>10590</v>
      </c>
      <c r="C3869" s="14" t="s">
        <v>14827</v>
      </c>
      <c r="D3869" s="17" t="s">
        <v>14828</v>
      </c>
      <c r="E3869" s="1" t="s">
        <v>7411</v>
      </c>
      <c r="F3869" s="1" t="s">
        <v>7411</v>
      </c>
      <c r="G3869" s="1" t="s">
        <v>7411</v>
      </c>
      <c r="H3869" s="1" t="s">
        <v>7411</v>
      </c>
      <c r="I3869" s="1" t="s">
        <v>7411</v>
      </c>
      <c r="J3869" s="6"/>
      <c r="K3869" s="55" t="s">
        <v>8695</v>
      </c>
      <c r="L3869" s="55" t="s">
        <v>7618</v>
      </c>
      <c r="M3869" s="13" t="s">
        <v>151</v>
      </c>
      <c r="N3869" s="13" t="s">
        <v>7411</v>
      </c>
      <c r="O3869" s="1" t="s">
        <v>124</v>
      </c>
      <c r="P3869" s="1" t="e">
        <f>LEFT(#REF!,2) = "BR"</f>
        <v>#REF!</v>
      </c>
      <c r="Q3869" s="464" t="s">
        <v>486</v>
      </c>
      <c r="R3869" s="76" t="s">
        <v>1970</v>
      </c>
      <c r="S3869" s="65" t="s">
        <v>7602</v>
      </c>
      <c r="T3869" s="65" t="s">
        <v>1971</v>
      </c>
      <c r="U3869" s="182" t="s">
        <v>7438</v>
      </c>
      <c r="V3869" s="10"/>
      <c r="W3869" s="1"/>
      <c r="X3869" s="1"/>
      <c r="Y3869" s="56"/>
      <c r="Z3869" s="56"/>
      <c r="AA3869" s="56"/>
    </row>
    <row r="3870" spans="1:27">
      <c r="A3870" s="51" t="s">
        <v>28</v>
      </c>
      <c r="B3870" s="13" t="s">
        <v>10590</v>
      </c>
      <c r="C3870" s="14" t="s">
        <v>14827</v>
      </c>
      <c r="D3870" s="17" t="s">
        <v>14828</v>
      </c>
      <c r="E3870" s="1" t="s">
        <v>7411</v>
      </c>
      <c r="F3870" s="1" t="s">
        <v>7411</v>
      </c>
      <c r="G3870" s="1" t="s">
        <v>7411</v>
      </c>
      <c r="H3870" s="1" t="s">
        <v>7411</v>
      </c>
      <c r="I3870" s="1" t="s">
        <v>7411</v>
      </c>
      <c r="J3870" s="6"/>
      <c r="K3870" s="55" t="s">
        <v>8695</v>
      </c>
      <c r="L3870" s="55" t="s">
        <v>7618</v>
      </c>
      <c r="M3870" s="13" t="s">
        <v>101</v>
      </c>
      <c r="N3870" s="13" t="s">
        <v>7411</v>
      </c>
      <c r="O3870" s="13" t="s">
        <v>533</v>
      </c>
      <c r="P3870" s="1" t="e">
        <f>LEFT(#REF!,2) = "BR"</f>
        <v>#REF!</v>
      </c>
      <c r="Q3870" s="58" t="s">
        <v>2998</v>
      </c>
      <c r="R3870" s="41" t="s">
        <v>1054</v>
      </c>
      <c r="S3870" s="4" t="s">
        <v>7105</v>
      </c>
      <c r="T3870" s="4" t="s">
        <v>1055</v>
      </c>
      <c r="U3870" s="182" t="s">
        <v>7438</v>
      </c>
      <c r="V3870" s="10"/>
      <c r="W3870" s="1"/>
      <c r="X3870" s="1"/>
      <c r="Y3870" s="56"/>
      <c r="Z3870" s="56"/>
      <c r="AA3870" s="56"/>
    </row>
    <row r="3871" spans="1:27">
      <c r="A3871" s="51" t="s">
        <v>28</v>
      </c>
      <c r="B3871" s="13" t="s">
        <v>14829</v>
      </c>
      <c r="C3871" s="14" t="s">
        <v>14830</v>
      </c>
      <c r="D3871" s="17" t="s">
        <v>14831</v>
      </c>
      <c r="E3871" s="1" t="s">
        <v>7411</v>
      </c>
      <c r="F3871" s="1" t="s">
        <v>7411</v>
      </c>
      <c r="G3871" s="1" t="s">
        <v>7411</v>
      </c>
      <c r="H3871" s="1" t="s">
        <v>7411</v>
      </c>
      <c r="I3871" s="13" t="s">
        <v>7411</v>
      </c>
      <c r="J3871" s="13"/>
      <c r="K3871" s="55" t="s">
        <v>8695</v>
      </c>
      <c r="L3871" s="55" t="s">
        <v>7601</v>
      </c>
      <c r="M3871" s="13" t="s">
        <v>370</v>
      </c>
      <c r="N3871" s="13" t="s">
        <v>7411</v>
      </c>
      <c r="O3871" s="1" t="s">
        <v>383</v>
      </c>
      <c r="P3871" s="1" t="e">
        <f>LEFT(#REF!,2) = "BR"</f>
        <v>#REF!</v>
      </c>
      <c r="Q3871" s="464" t="s">
        <v>382</v>
      </c>
      <c r="R3871" s="351" t="s">
        <v>407</v>
      </c>
      <c r="S3871" s="113" t="s">
        <v>7569</v>
      </c>
      <c r="T3871" s="113" t="s">
        <v>408</v>
      </c>
      <c r="U3871" s="182" t="s">
        <v>7438</v>
      </c>
      <c r="V3871" s="24"/>
      <c r="W3871" s="1"/>
      <c r="X3871" s="1"/>
      <c r="Y3871" s="22"/>
      <c r="Z3871" s="22"/>
      <c r="AA3871" s="22"/>
    </row>
    <row r="3872" spans="1:27">
      <c r="A3872" s="51" t="s">
        <v>28</v>
      </c>
      <c r="B3872" s="13" t="s">
        <v>14829</v>
      </c>
      <c r="C3872" s="14" t="s">
        <v>14830</v>
      </c>
      <c r="D3872" s="17" t="s">
        <v>14831</v>
      </c>
      <c r="E3872" s="1" t="s">
        <v>7411</v>
      </c>
      <c r="F3872" s="1" t="s">
        <v>7411</v>
      </c>
      <c r="G3872" s="1" t="s">
        <v>7411</v>
      </c>
      <c r="H3872" s="1" t="s">
        <v>7411</v>
      </c>
      <c r="I3872" s="13" t="s">
        <v>7411</v>
      </c>
      <c r="J3872" s="13"/>
      <c r="K3872" s="55" t="s">
        <v>8695</v>
      </c>
      <c r="L3872" s="55" t="s">
        <v>7601</v>
      </c>
      <c r="M3872" s="13" t="s">
        <v>151</v>
      </c>
      <c r="N3872" s="13" t="s">
        <v>7411</v>
      </c>
      <c r="O3872" s="1" t="s">
        <v>124</v>
      </c>
      <c r="P3872" s="1" t="e">
        <f>LEFT(#REF!,2) = "BR"</f>
        <v>#REF!</v>
      </c>
      <c r="Q3872" s="464" t="s">
        <v>486</v>
      </c>
      <c r="R3872" s="76" t="s">
        <v>1970</v>
      </c>
      <c r="S3872" s="65" t="s">
        <v>7602</v>
      </c>
      <c r="T3872" s="65" t="s">
        <v>1971</v>
      </c>
      <c r="U3872" s="182" t="s">
        <v>7438</v>
      </c>
      <c r="V3872" s="10"/>
      <c r="W3872" s="1"/>
      <c r="X3872" s="1"/>
      <c r="Y3872" s="56"/>
      <c r="Z3872" s="56"/>
      <c r="AA3872" s="56"/>
    </row>
    <row r="3873" spans="1:27">
      <c r="A3873" s="51" t="s">
        <v>28</v>
      </c>
      <c r="B3873" s="13" t="s">
        <v>14829</v>
      </c>
      <c r="C3873" s="14" t="s">
        <v>14830</v>
      </c>
      <c r="D3873" s="17" t="s">
        <v>14831</v>
      </c>
      <c r="E3873" s="1" t="s">
        <v>7411</v>
      </c>
      <c r="F3873" s="1" t="s">
        <v>7411</v>
      </c>
      <c r="G3873" s="1" t="s">
        <v>7411</v>
      </c>
      <c r="H3873" s="1" t="s">
        <v>7411</v>
      </c>
      <c r="I3873" s="13" t="s">
        <v>7411</v>
      </c>
      <c r="J3873" s="13"/>
      <c r="K3873" s="55" t="s">
        <v>8695</v>
      </c>
      <c r="L3873" s="55" t="s">
        <v>7601</v>
      </c>
      <c r="M3873" s="13" t="s">
        <v>206</v>
      </c>
      <c r="N3873" s="13" t="s">
        <v>7411</v>
      </c>
      <c r="O3873" s="13" t="s">
        <v>201</v>
      </c>
      <c r="P3873" s="1" t="e">
        <f>LEFT(#REF!,2) = "BR"</f>
        <v>#REF!</v>
      </c>
      <c r="Q3873" s="61" t="s">
        <v>3083</v>
      </c>
      <c r="R3873" s="61" t="s">
        <v>968</v>
      </c>
      <c r="S3873" s="1" t="s">
        <v>7659</v>
      </c>
      <c r="T3873" s="1" t="s">
        <v>969</v>
      </c>
      <c r="U3873" s="182" t="s">
        <v>7438</v>
      </c>
      <c r="V3873" s="13"/>
      <c r="W3873" s="1"/>
      <c r="X3873" s="1"/>
      <c r="Y3873" s="56"/>
      <c r="Z3873" s="56"/>
      <c r="AA3873" s="56"/>
    </row>
    <row r="3874" spans="1:27">
      <c r="A3874" s="51" t="s">
        <v>28</v>
      </c>
      <c r="B3874" s="13" t="s">
        <v>14829</v>
      </c>
      <c r="C3874" s="14" t="s">
        <v>14830</v>
      </c>
      <c r="D3874" s="17" t="s">
        <v>14831</v>
      </c>
      <c r="E3874" s="1" t="s">
        <v>7411</v>
      </c>
      <c r="F3874" s="1" t="s">
        <v>7411</v>
      </c>
      <c r="G3874" s="1" t="s">
        <v>7411</v>
      </c>
      <c r="H3874" s="1" t="s">
        <v>7411</v>
      </c>
      <c r="I3874" s="13" t="s">
        <v>7411</v>
      </c>
      <c r="J3874" s="13"/>
      <c r="K3874" s="55" t="s">
        <v>8695</v>
      </c>
      <c r="L3874" s="55" t="s">
        <v>7601</v>
      </c>
      <c r="M3874" s="13" t="s">
        <v>101</v>
      </c>
      <c r="N3874" s="13" t="s">
        <v>7411</v>
      </c>
      <c r="O3874" s="13" t="s">
        <v>533</v>
      </c>
      <c r="P3874" s="1" t="e">
        <f>LEFT(#REF!,2) = "BR"</f>
        <v>#REF!</v>
      </c>
      <c r="Q3874" s="58" t="s">
        <v>2998</v>
      </c>
      <c r="R3874" s="41" t="s">
        <v>1054</v>
      </c>
      <c r="S3874" s="4" t="s">
        <v>7105</v>
      </c>
      <c r="T3874" s="4" t="s">
        <v>1055</v>
      </c>
      <c r="U3874" s="182" t="s">
        <v>7438</v>
      </c>
      <c r="V3874" s="10"/>
      <c r="W3874" s="1"/>
      <c r="X3874" s="1"/>
      <c r="Y3874" s="211"/>
      <c r="Z3874" s="211"/>
      <c r="AA3874" s="211"/>
    </row>
    <row r="3875" spans="1:27">
      <c r="A3875" s="51" t="s">
        <v>28</v>
      </c>
      <c r="B3875" s="13" t="s">
        <v>14832</v>
      </c>
      <c r="C3875" s="14" t="s">
        <v>14833</v>
      </c>
      <c r="D3875" s="17" t="s">
        <v>14834</v>
      </c>
      <c r="E3875" s="1" t="s">
        <v>7411</v>
      </c>
      <c r="F3875" s="1" t="s">
        <v>7411</v>
      </c>
      <c r="G3875" s="1" t="s">
        <v>7411</v>
      </c>
      <c r="H3875" s="13" t="s">
        <v>7412</v>
      </c>
      <c r="I3875" s="13" t="s">
        <v>7411</v>
      </c>
      <c r="J3875" s="13"/>
      <c r="K3875" s="55" t="s">
        <v>8695</v>
      </c>
      <c r="L3875" s="55" t="s">
        <v>7618</v>
      </c>
      <c r="M3875" s="13" t="s">
        <v>370</v>
      </c>
      <c r="N3875" s="13" t="s">
        <v>7411</v>
      </c>
      <c r="O3875" s="1" t="s">
        <v>383</v>
      </c>
      <c r="P3875" s="1" t="e">
        <f>LEFT(#REF!,2) = "BR"</f>
        <v>#REF!</v>
      </c>
      <c r="Q3875" s="464" t="s">
        <v>382</v>
      </c>
      <c r="R3875" s="351" t="s">
        <v>407</v>
      </c>
      <c r="S3875" s="113" t="s">
        <v>7569</v>
      </c>
      <c r="T3875" s="113" t="s">
        <v>408</v>
      </c>
      <c r="U3875" s="182" t="s">
        <v>7438</v>
      </c>
      <c r="V3875" s="24"/>
      <c r="W3875" s="1"/>
      <c r="X3875" s="1"/>
      <c r="Y3875" s="97"/>
      <c r="Z3875" s="97"/>
      <c r="AA3875" s="97"/>
    </row>
    <row r="3876" spans="1:27">
      <c r="A3876" s="51" t="s">
        <v>28</v>
      </c>
      <c r="B3876" s="13" t="s">
        <v>14832</v>
      </c>
      <c r="C3876" s="14" t="s">
        <v>14833</v>
      </c>
      <c r="D3876" s="17" t="s">
        <v>14834</v>
      </c>
      <c r="E3876" s="1" t="s">
        <v>7411</v>
      </c>
      <c r="F3876" s="1" t="s">
        <v>7411</v>
      </c>
      <c r="G3876" s="1" t="s">
        <v>7411</v>
      </c>
      <c r="H3876" s="13" t="s">
        <v>7412</v>
      </c>
      <c r="I3876" s="13" t="s">
        <v>7411</v>
      </c>
      <c r="J3876" s="13"/>
      <c r="K3876" s="55" t="s">
        <v>8695</v>
      </c>
      <c r="L3876" s="55" t="s">
        <v>7618</v>
      </c>
      <c r="M3876" s="13" t="s">
        <v>151</v>
      </c>
      <c r="N3876" s="13" t="s">
        <v>7411</v>
      </c>
      <c r="O3876" s="1" t="s">
        <v>124</v>
      </c>
      <c r="P3876" s="1" t="e">
        <f>LEFT(#REF!,2) = "BR"</f>
        <v>#REF!</v>
      </c>
      <c r="Q3876" s="464" t="s">
        <v>486</v>
      </c>
      <c r="R3876" s="76" t="s">
        <v>1970</v>
      </c>
      <c r="S3876" s="65" t="s">
        <v>7602</v>
      </c>
      <c r="T3876" s="65" t="s">
        <v>1971</v>
      </c>
      <c r="U3876" s="182" t="s">
        <v>7438</v>
      </c>
      <c r="V3876" s="10"/>
      <c r="W3876" s="1"/>
      <c r="X3876" s="1"/>
      <c r="Y3876" s="211"/>
      <c r="Z3876" s="211"/>
      <c r="AA3876" s="211"/>
    </row>
    <row r="3877" spans="1:27">
      <c r="A3877" s="51" t="s">
        <v>28</v>
      </c>
      <c r="B3877" s="13" t="s">
        <v>14832</v>
      </c>
      <c r="C3877" s="14" t="s">
        <v>14833</v>
      </c>
      <c r="D3877" s="17" t="s">
        <v>14834</v>
      </c>
      <c r="E3877" s="1" t="s">
        <v>7411</v>
      </c>
      <c r="F3877" s="1" t="s">
        <v>7411</v>
      </c>
      <c r="G3877" s="1" t="s">
        <v>7411</v>
      </c>
      <c r="H3877" s="13" t="s">
        <v>7412</v>
      </c>
      <c r="I3877" s="13" t="s">
        <v>7411</v>
      </c>
      <c r="J3877" s="13"/>
      <c r="K3877" s="55" t="s">
        <v>8695</v>
      </c>
      <c r="L3877" s="55" t="s">
        <v>7618</v>
      </c>
      <c r="M3877" s="13" t="s">
        <v>101</v>
      </c>
      <c r="N3877" s="13" t="s">
        <v>7411</v>
      </c>
      <c r="O3877" s="13" t="s">
        <v>160</v>
      </c>
      <c r="P3877" s="1" t="e">
        <f>LEFT(#REF!,2) = "BR"</f>
        <v>#REF!</v>
      </c>
      <c r="Q3877" s="58" t="s">
        <v>1536</v>
      </c>
      <c r="R3877" s="41" t="s">
        <v>1054</v>
      </c>
      <c r="S3877" s="4" t="s">
        <v>7105</v>
      </c>
      <c r="T3877" s="4" t="s">
        <v>1055</v>
      </c>
      <c r="U3877" s="182" t="s">
        <v>7438</v>
      </c>
      <c r="V3877" s="10"/>
      <c r="W3877" s="1"/>
      <c r="X3877" s="1"/>
      <c r="Y3877" s="56"/>
      <c r="Z3877" s="56"/>
      <c r="AA3877" s="56"/>
    </row>
    <row r="3878" spans="1:27">
      <c r="A3878" s="51" t="s">
        <v>28</v>
      </c>
      <c r="B3878" s="13" t="s">
        <v>14835</v>
      </c>
      <c r="C3878" s="14" t="s">
        <v>14836</v>
      </c>
      <c r="D3878" s="17" t="s">
        <v>14837</v>
      </c>
      <c r="E3878" s="1" t="s">
        <v>7411</v>
      </c>
      <c r="F3878" s="1" t="s">
        <v>7411</v>
      </c>
      <c r="G3878" s="1" t="s">
        <v>7411</v>
      </c>
      <c r="H3878" s="1" t="s">
        <v>7411</v>
      </c>
      <c r="I3878" s="1" t="s">
        <v>7411</v>
      </c>
      <c r="J3878" s="1"/>
      <c r="K3878" s="55" t="s">
        <v>8695</v>
      </c>
      <c r="L3878" s="54" t="s">
        <v>7520</v>
      </c>
      <c r="M3878" s="13" t="s">
        <v>370</v>
      </c>
      <c r="N3878" s="13" t="s">
        <v>7411</v>
      </c>
      <c r="O3878" s="65" t="s">
        <v>383</v>
      </c>
      <c r="P3878" s="1" t="e">
        <f>LEFT(#REF!,2) = "BR"</f>
        <v>#REF!</v>
      </c>
      <c r="Q3878" s="473" t="s">
        <v>382</v>
      </c>
      <c r="R3878" s="474" t="s">
        <v>407</v>
      </c>
      <c r="S3878" s="301" t="s">
        <v>7569</v>
      </c>
      <c r="T3878" s="301" t="s">
        <v>408</v>
      </c>
      <c r="U3878" s="182" t="s">
        <v>7438</v>
      </c>
      <c r="V3878" s="24"/>
      <c r="W3878" s="1"/>
      <c r="X3878" s="1"/>
      <c r="Y3878" s="97"/>
      <c r="Z3878" s="97"/>
      <c r="AA3878" s="97"/>
    </row>
    <row r="3879" spans="1:27">
      <c r="A3879" s="51" t="s">
        <v>28</v>
      </c>
      <c r="B3879" s="13" t="s">
        <v>14835</v>
      </c>
      <c r="C3879" s="14" t="s">
        <v>14836</v>
      </c>
      <c r="D3879" s="17" t="s">
        <v>14837</v>
      </c>
      <c r="E3879" s="1" t="s">
        <v>7411</v>
      </c>
      <c r="F3879" s="1" t="s">
        <v>7411</v>
      </c>
      <c r="G3879" s="1" t="s">
        <v>7411</v>
      </c>
      <c r="H3879" s="1" t="s">
        <v>7411</v>
      </c>
      <c r="I3879" s="1" t="s">
        <v>7411</v>
      </c>
      <c r="J3879" s="13"/>
      <c r="K3879" s="55" t="s">
        <v>8695</v>
      </c>
      <c r="L3879" s="54" t="s">
        <v>7520</v>
      </c>
      <c r="M3879" s="13" t="s">
        <v>151</v>
      </c>
      <c r="N3879" s="80" t="s">
        <v>7411</v>
      </c>
      <c r="O3879" s="1" t="s">
        <v>142</v>
      </c>
      <c r="P3879" s="1" t="e">
        <f>LEFT(#REF!,2) = "BR"</f>
        <v>#REF!</v>
      </c>
      <c r="Q3879" s="464" t="s">
        <v>497</v>
      </c>
      <c r="R3879" s="76" t="s">
        <v>1970</v>
      </c>
      <c r="S3879" s="1" t="s">
        <v>7602</v>
      </c>
      <c r="T3879" s="1" t="s">
        <v>1971</v>
      </c>
      <c r="U3879" s="182" t="s">
        <v>7438</v>
      </c>
      <c r="V3879" s="10"/>
      <c r="W3879" s="1"/>
      <c r="X3879" s="1"/>
      <c r="Y3879" s="56"/>
      <c r="Z3879" s="56"/>
      <c r="AA3879" s="56"/>
    </row>
    <row r="3880" spans="1:27">
      <c r="A3880" s="51" t="s">
        <v>28</v>
      </c>
      <c r="B3880" s="13" t="s">
        <v>14838</v>
      </c>
      <c r="C3880" s="14" t="s">
        <v>14839</v>
      </c>
      <c r="D3880" s="17" t="s">
        <v>14840</v>
      </c>
      <c r="E3880" s="1" t="s">
        <v>7411</v>
      </c>
      <c r="F3880" s="1" t="s">
        <v>7411</v>
      </c>
      <c r="G3880" s="1" t="s">
        <v>7411</v>
      </c>
      <c r="H3880" s="1" t="s">
        <v>7411</v>
      </c>
      <c r="I3880" s="1" t="s">
        <v>7411</v>
      </c>
      <c r="J3880" s="1"/>
      <c r="K3880" s="55" t="s">
        <v>8695</v>
      </c>
      <c r="L3880" s="54" t="s">
        <v>7520</v>
      </c>
      <c r="M3880" s="13" t="s">
        <v>370</v>
      </c>
      <c r="N3880" s="13" t="s">
        <v>7411</v>
      </c>
      <c r="O3880" s="1" t="s">
        <v>383</v>
      </c>
      <c r="P3880" s="1" t="e">
        <f>LEFT(#REF!,2) = "BR"</f>
        <v>#REF!</v>
      </c>
      <c r="Q3880" s="464" t="s">
        <v>382</v>
      </c>
      <c r="R3880" s="351" t="s">
        <v>407</v>
      </c>
      <c r="S3880" s="113" t="s">
        <v>7569</v>
      </c>
      <c r="T3880" s="113" t="s">
        <v>408</v>
      </c>
      <c r="U3880" s="182" t="s">
        <v>7438</v>
      </c>
      <c r="V3880" s="24"/>
      <c r="W3880" s="1"/>
      <c r="X3880" s="1"/>
      <c r="Y3880" s="97"/>
      <c r="Z3880" s="97"/>
      <c r="AA3880" s="97"/>
    </row>
    <row r="3881" spans="1:27">
      <c r="A3881" s="51" t="s">
        <v>28</v>
      </c>
      <c r="B3881" s="13" t="s">
        <v>14838</v>
      </c>
      <c r="C3881" s="14" t="s">
        <v>14839</v>
      </c>
      <c r="D3881" s="17" t="s">
        <v>14840</v>
      </c>
      <c r="E3881" s="1" t="s">
        <v>7411</v>
      </c>
      <c r="F3881" s="1" t="s">
        <v>7411</v>
      </c>
      <c r="G3881" s="1" t="s">
        <v>7411</v>
      </c>
      <c r="H3881" s="1" t="s">
        <v>7411</v>
      </c>
      <c r="I3881" s="1" t="s">
        <v>7411</v>
      </c>
      <c r="J3881" s="13"/>
      <c r="K3881" s="55" t="s">
        <v>8695</v>
      </c>
      <c r="L3881" s="54" t="s">
        <v>7520</v>
      </c>
      <c r="M3881" s="13" t="s">
        <v>151</v>
      </c>
      <c r="N3881" s="13" t="s">
        <v>7411</v>
      </c>
      <c r="O3881" s="1" t="s">
        <v>109</v>
      </c>
      <c r="P3881" s="1" t="e">
        <f>LEFT(#REF!,2) = "BR"</f>
        <v>#REF!</v>
      </c>
      <c r="Q3881" s="464" t="s">
        <v>499</v>
      </c>
      <c r="R3881" s="76" t="s">
        <v>1970</v>
      </c>
      <c r="S3881" s="1" t="s">
        <v>7602</v>
      </c>
      <c r="T3881" s="1" t="s">
        <v>1971</v>
      </c>
      <c r="U3881" s="182" t="s">
        <v>7438</v>
      </c>
      <c r="V3881" s="10"/>
      <c r="W3881" s="1"/>
      <c r="X3881" s="1"/>
      <c r="Y3881" s="56"/>
      <c r="Z3881" s="56"/>
      <c r="AA3881" s="56"/>
    </row>
    <row r="3882" spans="1:27">
      <c r="A3882" s="51" t="s">
        <v>28</v>
      </c>
      <c r="B3882" s="13" t="s">
        <v>14841</v>
      </c>
      <c r="C3882" s="14" t="s">
        <v>14842</v>
      </c>
      <c r="D3882" s="17" t="s">
        <v>14843</v>
      </c>
      <c r="E3882" s="1" t="s">
        <v>7411</v>
      </c>
      <c r="F3882" s="1" t="s">
        <v>7411</v>
      </c>
      <c r="G3882" s="1" t="s">
        <v>7411</v>
      </c>
      <c r="H3882" s="1" t="s">
        <v>7411</v>
      </c>
      <c r="I3882" s="1" t="s">
        <v>7411</v>
      </c>
      <c r="J3882" s="13"/>
      <c r="K3882" s="55" t="s">
        <v>8695</v>
      </c>
      <c r="L3882" s="54" t="s">
        <v>7520</v>
      </c>
      <c r="M3882" s="13" t="s">
        <v>370</v>
      </c>
      <c r="N3882" s="13" t="s">
        <v>7411</v>
      </c>
      <c r="O3882" s="1" t="s">
        <v>383</v>
      </c>
      <c r="P3882" s="1" t="e">
        <f>LEFT(#REF!,2) = "BR"</f>
        <v>#REF!</v>
      </c>
      <c r="Q3882" s="464" t="s">
        <v>382</v>
      </c>
      <c r="R3882" s="351" t="s">
        <v>407</v>
      </c>
      <c r="S3882" s="113" t="s">
        <v>7569</v>
      </c>
      <c r="T3882" s="113" t="s">
        <v>408</v>
      </c>
      <c r="U3882" s="182" t="s">
        <v>7438</v>
      </c>
      <c r="V3882" s="24"/>
      <c r="W3882" s="1"/>
      <c r="X3882" s="1"/>
      <c r="Y3882" s="97"/>
      <c r="Z3882" s="97"/>
      <c r="AA3882" s="97"/>
    </row>
    <row r="3883" spans="1:27">
      <c r="A3883" s="51" t="s">
        <v>28</v>
      </c>
      <c r="B3883" s="13" t="s">
        <v>14841</v>
      </c>
      <c r="C3883" s="14" t="s">
        <v>14842</v>
      </c>
      <c r="D3883" s="17" t="s">
        <v>14843</v>
      </c>
      <c r="E3883" s="1" t="s">
        <v>7411</v>
      </c>
      <c r="F3883" s="1" t="s">
        <v>7411</v>
      </c>
      <c r="G3883" s="1" t="s">
        <v>7411</v>
      </c>
      <c r="H3883" s="1" t="s">
        <v>7411</v>
      </c>
      <c r="I3883" s="1" t="s">
        <v>7411</v>
      </c>
      <c r="J3883" s="13"/>
      <c r="K3883" s="55" t="s">
        <v>8695</v>
      </c>
      <c r="L3883" s="54" t="s">
        <v>7520</v>
      </c>
      <c r="M3883" s="13" t="s">
        <v>151</v>
      </c>
      <c r="N3883" s="13" t="s">
        <v>7411</v>
      </c>
      <c r="O3883" s="1" t="s">
        <v>2815</v>
      </c>
      <c r="P3883" s="1" t="e">
        <f>LEFT(#REF!,2) = "BR"</f>
        <v>#REF!</v>
      </c>
      <c r="Q3883" s="61" t="s">
        <v>2814</v>
      </c>
      <c r="R3883" s="76" t="s">
        <v>1970</v>
      </c>
      <c r="S3883" s="1" t="s">
        <v>7602</v>
      </c>
      <c r="T3883" s="1" t="s">
        <v>1971</v>
      </c>
      <c r="U3883" s="182" t="s">
        <v>7438</v>
      </c>
      <c r="V3883" s="10"/>
      <c r="W3883" s="1"/>
      <c r="X3883" s="1"/>
      <c r="Y3883" s="56"/>
      <c r="Z3883" s="56"/>
      <c r="AA3883" s="56"/>
    </row>
    <row r="3884" spans="1:27">
      <c r="A3884" s="51" t="s">
        <v>28</v>
      </c>
      <c r="B3884" s="13" t="s">
        <v>14844</v>
      </c>
      <c r="C3884" s="14" t="s">
        <v>14845</v>
      </c>
      <c r="D3884" s="17" t="s">
        <v>14846</v>
      </c>
      <c r="E3884" s="1" t="s">
        <v>7411</v>
      </c>
      <c r="F3884" s="1" t="s">
        <v>7411</v>
      </c>
      <c r="G3884" s="1" t="s">
        <v>7411</v>
      </c>
      <c r="H3884" s="1" t="s">
        <v>7411</v>
      </c>
      <c r="I3884" s="1" t="s">
        <v>7411</v>
      </c>
      <c r="J3884" s="1"/>
      <c r="K3884" s="55" t="s">
        <v>8695</v>
      </c>
      <c r="L3884" s="54" t="s">
        <v>7520</v>
      </c>
      <c r="M3884" s="13" t="s">
        <v>370</v>
      </c>
      <c r="N3884" s="13" t="s">
        <v>7411</v>
      </c>
      <c r="O3884" s="1" t="s">
        <v>383</v>
      </c>
      <c r="P3884" s="1" t="e">
        <f>LEFT(#REF!,2) = "BR"</f>
        <v>#REF!</v>
      </c>
      <c r="Q3884" s="464" t="s">
        <v>382</v>
      </c>
      <c r="R3884" s="351" t="s">
        <v>407</v>
      </c>
      <c r="S3884" s="113" t="s">
        <v>7569</v>
      </c>
      <c r="T3884" s="113" t="s">
        <v>408</v>
      </c>
      <c r="U3884" s="182" t="s">
        <v>7438</v>
      </c>
      <c r="V3884" s="24"/>
      <c r="W3884" s="1"/>
      <c r="X3884" s="1"/>
      <c r="Y3884" s="97"/>
      <c r="Z3884" s="97"/>
      <c r="AA3884" s="97"/>
    </row>
    <row r="3885" spans="1:27">
      <c r="A3885" s="51" t="s">
        <v>28</v>
      </c>
      <c r="B3885" s="13" t="s">
        <v>14844</v>
      </c>
      <c r="C3885" s="14" t="s">
        <v>14845</v>
      </c>
      <c r="D3885" s="17" t="s">
        <v>14846</v>
      </c>
      <c r="E3885" s="1" t="s">
        <v>7411</v>
      </c>
      <c r="F3885" s="1" t="s">
        <v>7411</v>
      </c>
      <c r="G3885" s="1" t="s">
        <v>7411</v>
      </c>
      <c r="H3885" s="13" t="s">
        <v>7411</v>
      </c>
      <c r="I3885" s="13" t="s">
        <v>7411</v>
      </c>
      <c r="J3885" s="13"/>
      <c r="K3885" s="55" t="s">
        <v>8695</v>
      </c>
      <c r="L3885" s="54" t="s">
        <v>7520</v>
      </c>
      <c r="M3885" s="13" t="s">
        <v>151</v>
      </c>
      <c r="N3885" s="13" t="s">
        <v>7411</v>
      </c>
      <c r="O3885" s="13" t="s">
        <v>2916</v>
      </c>
      <c r="P3885" s="1" t="e">
        <f>LEFT(#REF!,2) = "BR"</f>
        <v>#REF!</v>
      </c>
      <c r="Q3885" s="61" t="s">
        <v>2915</v>
      </c>
      <c r="R3885" s="76" t="s">
        <v>1970</v>
      </c>
      <c r="S3885" s="65" t="s">
        <v>7602</v>
      </c>
      <c r="T3885" s="65" t="s">
        <v>1971</v>
      </c>
      <c r="U3885" s="182" t="s">
        <v>7438</v>
      </c>
      <c r="V3885" s="71"/>
      <c r="W3885" s="1"/>
      <c r="X3885" s="20"/>
      <c r="Y3885" s="366"/>
      <c r="Z3885" s="366"/>
      <c r="AA3885" s="366"/>
    </row>
    <row r="3886" spans="1:27">
      <c r="A3886" s="51" t="s">
        <v>28</v>
      </c>
      <c r="B3886" s="13" t="s">
        <v>14847</v>
      </c>
      <c r="C3886" s="14" t="s">
        <v>14848</v>
      </c>
      <c r="D3886" s="17" t="s">
        <v>14849</v>
      </c>
      <c r="E3886" s="1" t="s">
        <v>7411</v>
      </c>
      <c r="F3886" s="1" t="s">
        <v>7411</v>
      </c>
      <c r="G3886" s="1" t="s">
        <v>7411</v>
      </c>
      <c r="H3886" s="13" t="s">
        <v>7411</v>
      </c>
      <c r="I3886" s="13" t="s">
        <v>7411</v>
      </c>
      <c r="J3886" s="13"/>
      <c r="K3886" s="209" t="s">
        <v>6515</v>
      </c>
      <c r="L3886" s="189" t="s">
        <v>7438</v>
      </c>
      <c r="M3886" s="13" t="s">
        <v>151</v>
      </c>
      <c r="N3886" s="80" t="s">
        <v>7411</v>
      </c>
      <c r="O3886" s="1" t="s">
        <v>164</v>
      </c>
      <c r="P3886" s="1" t="e">
        <f>LEFT(#REF!,2) = "BR"</f>
        <v>#REF!</v>
      </c>
      <c r="Q3886" s="464" t="s">
        <v>592</v>
      </c>
      <c r="R3886" s="39" t="s">
        <v>664</v>
      </c>
      <c r="S3886" s="1" t="s">
        <v>7537</v>
      </c>
      <c r="T3886" s="1" t="s">
        <v>665</v>
      </c>
      <c r="U3886" s="182" t="s">
        <v>665</v>
      </c>
      <c r="V3886" s="51"/>
      <c r="W3886" s="1"/>
      <c r="X3886" s="1"/>
      <c r="Y3886" s="58" t="s">
        <v>8731</v>
      </c>
      <c r="Z3886" s="58" t="s">
        <v>10988</v>
      </c>
      <c r="AA3886" s="58" t="s">
        <v>593</v>
      </c>
    </row>
    <row r="3887" spans="1:27">
      <c r="A3887" s="51" t="s">
        <v>28</v>
      </c>
      <c r="B3887" s="13" t="s">
        <v>11432</v>
      </c>
      <c r="C3887" s="14" t="s">
        <v>14850</v>
      </c>
      <c r="D3887" s="17" t="s">
        <v>14851</v>
      </c>
      <c r="E3887" s="1" t="s">
        <v>7411</v>
      </c>
      <c r="F3887" s="1" t="s">
        <v>7411</v>
      </c>
      <c r="G3887" s="1" t="s">
        <v>7411</v>
      </c>
      <c r="H3887" s="13" t="s">
        <v>7411</v>
      </c>
      <c r="I3887" s="13" t="s">
        <v>7411</v>
      </c>
      <c r="J3887" s="13"/>
      <c r="K3887" s="55" t="s">
        <v>8695</v>
      </c>
      <c r="L3887" s="57" t="s">
        <v>7618</v>
      </c>
      <c r="M3887" s="71" t="s">
        <v>151</v>
      </c>
      <c r="N3887" s="138" t="s">
        <v>7411</v>
      </c>
      <c r="O3887" s="71" t="s">
        <v>2547</v>
      </c>
      <c r="P3887" s="1" t="e">
        <f>LEFT(#REF!,2) = "BR"</f>
        <v>#REF!</v>
      </c>
      <c r="Q3887" s="464" t="s">
        <v>2785</v>
      </c>
      <c r="R3887" s="83" t="s">
        <v>664</v>
      </c>
      <c r="S3887" s="1" t="s">
        <v>7537</v>
      </c>
      <c r="T3887" s="1" t="s">
        <v>665</v>
      </c>
      <c r="U3887" s="182" t="s">
        <v>7438</v>
      </c>
      <c r="V3887" s="13"/>
      <c r="W3887" s="1"/>
      <c r="X3887" s="1"/>
      <c r="Y3887" s="313"/>
      <c r="Z3887" s="313"/>
      <c r="AA3887" s="313"/>
    </row>
    <row r="3888" spans="1:27">
      <c r="A3888" s="51" t="s">
        <v>28</v>
      </c>
      <c r="B3888" s="13" t="s">
        <v>11432</v>
      </c>
      <c r="C3888" s="14" t="s">
        <v>14850</v>
      </c>
      <c r="D3888" s="17" t="s">
        <v>14851</v>
      </c>
      <c r="E3888" s="1" t="s">
        <v>7411</v>
      </c>
      <c r="F3888" s="1" t="s">
        <v>7411</v>
      </c>
      <c r="G3888" s="1" t="s">
        <v>7411</v>
      </c>
      <c r="H3888" s="13" t="s">
        <v>7411</v>
      </c>
      <c r="I3888" s="1" t="s">
        <v>7411</v>
      </c>
      <c r="J3888" s="1"/>
      <c r="K3888" s="55" t="s">
        <v>8695</v>
      </c>
      <c r="L3888" s="57" t="s">
        <v>7618</v>
      </c>
      <c r="M3888" s="13" t="s">
        <v>52</v>
      </c>
      <c r="N3888" s="13" t="s">
        <v>7411</v>
      </c>
      <c r="O3888" s="1" t="s">
        <v>109</v>
      </c>
      <c r="P3888" s="1" t="e">
        <f>LEFT(#REF!,2) = "BR"</f>
        <v>#REF!</v>
      </c>
      <c r="Q3888" s="187" t="s">
        <v>1284</v>
      </c>
      <c r="R3888" s="39" t="s">
        <v>361</v>
      </c>
      <c r="S3888" s="1" t="s">
        <v>7521</v>
      </c>
      <c r="T3888" s="1" t="s">
        <v>362</v>
      </c>
      <c r="U3888" s="182" t="s">
        <v>7438</v>
      </c>
      <c r="V3888" s="10"/>
      <c r="W3888" s="1"/>
      <c r="X3888" s="1"/>
      <c r="Y3888" s="212"/>
      <c r="Z3888" s="212"/>
      <c r="AA3888" s="212"/>
    </row>
    <row r="3889" spans="1:27">
      <c r="A3889" s="51" t="s">
        <v>28</v>
      </c>
      <c r="B3889" s="13" t="s">
        <v>11432</v>
      </c>
      <c r="C3889" s="14" t="s">
        <v>14850</v>
      </c>
      <c r="D3889" s="17" t="s">
        <v>14851</v>
      </c>
      <c r="E3889" s="1" t="s">
        <v>7411</v>
      </c>
      <c r="F3889" s="1" t="s">
        <v>7411</v>
      </c>
      <c r="G3889" s="1" t="s">
        <v>7411</v>
      </c>
      <c r="H3889" s="13" t="s">
        <v>7411</v>
      </c>
      <c r="I3889" s="1" t="s">
        <v>7411</v>
      </c>
      <c r="J3889" s="1"/>
      <c r="K3889" s="55" t="s">
        <v>8695</v>
      </c>
      <c r="L3889" s="57" t="s">
        <v>7618</v>
      </c>
      <c r="M3889" s="13" t="s">
        <v>126</v>
      </c>
      <c r="N3889" s="13" t="s">
        <v>7411</v>
      </c>
      <c r="O3889" s="1" t="s">
        <v>197</v>
      </c>
      <c r="P3889" s="1" t="e">
        <f>LEFT(#REF!,2) = "BR"</f>
        <v>#REF!</v>
      </c>
      <c r="Q3889" s="58" t="s">
        <v>1115</v>
      </c>
      <c r="R3889" s="39" t="s">
        <v>1128</v>
      </c>
      <c r="S3889" s="1" t="s">
        <v>7719</v>
      </c>
      <c r="T3889" s="1" t="s">
        <v>1129</v>
      </c>
      <c r="U3889" s="182" t="s">
        <v>7438</v>
      </c>
      <c r="V3889" s="10"/>
      <c r="W3889" s="1"/>
      <c r="X3889" s="1"/>
      <c r="Y3889" s="185"/>
      <c r="Z3889" s="185"/>
      <c r="AA3889" s="185"/>
    </row>
    <row r="3890" spans="1:27">
      <c r="A3890" s="51" t="s">
        <v>28</v>
      </c>
      <c r="B3890" s="13" t="s">
        <v>14852</v>
      </c>
      <c r="C3890" s="14" t="s">
        <v>14853</v>
      </c>
      <c r="D3890" s="17" t="s">
        <v>14854</v>
      </c>
      <c r="E3890" s="1" t="s">
        <v>7411</v>
      </c>
      <c r="F3890" s="1" t="s">
        <v>7411</v>
      </c>
      <c r="G3890" s="1" t="s">
        <v>7411</v>
      </c>
      <c r="H3890" s="6" t="s">
        <v>7412</v>
      </c>
      <c r="I3890" s="6" t="s">
        <v>7411</v>
      </c>
      <c r="J3890" s="13"/>
      <c r="K3890" s="182" t="s">
        <v>8757</v>
      </c>
      <c r="L3890" s="13" t="s">
        <v>8757</v>
      </c>
      <c r="M3890" s="13" t="s">
        <v>52</v>
      </c>
      <c r="N3890" s="13" t="s">
        <v>7411</v>
      </c>
      <c r="O3890" s="13" t="s">
        <v>145</v>
      </c>
      <c r="P3890" s="1" t="e">
        <f>LEFT(#REF!,2) = "BR"</f>
        <v>#REF!</v>
      </c>
      <c r="Q3890" s="351" t="s">
        <v>1295</v>
      </c>
      <c r="R3890" s="41" t="s">
        <v>1890</v>
      </c>
      <c r="S3890" s="4" t="s">
        <v>7940</v>
      </c>
      <c r="T3890" s="4" t="s">
        <v>1891</v>
      </c>
      <c r="U3890" s="182" t="s">
        <v>1891</v>
      </c>
      <c r="V3890" s="8"/>
      <c r="W3890" s="1"/>
      <c r="X3890" s="1"/>
      <c r="Y3890" s="355"/>
      <c r="Z3890" s="355"/>
      <c r="AA3890" s="355"/>
    </row>
    <row r="3891" spans="1:27">
      <c r="A3891" s="51" t="s">
        <v>28</v>
      </c>
      <c r="B3891" s="13" t="s">
        <v>14852</v>
      </c>
      <c r="C3891" s="14" t="s">
        <v>14853</v>
      </c>
      <c r="D3891" s="17" t="s">
        <v>14854</v>
      </c>
      <c r="E3891" s="1" t="s">
        <v>7411</v>
      </c>
      <c r="F3891" s="1" t="s">
        <v>7411</v>
      </c>
      <c r="G3891" s="1" t="s">
        <v>7411</v>
      </c>
      <c r="H3891" s="6" t="s">
        <v>7412</v>
      </c>
      <c r="I3891" s="6" t="s">
        <v>7411</v>
      </c>
      <c r="J3891" s="13"/>
      <c r="K3891" s="182" t="s">
        <v>8757</v>
      </c>
      <c r="L3891" s="55" t="s">
        <v>7520</v>
      </c>
      <c r="M3891" s="13" t="s">
        <v>52</v>
      </c>
      <c r="N3891" s="13" t="s">
        <v>7411</v>
      </c>
      <c r="O3891" s="1" t="s">
        <v>109</v>
      </c>
      <c r="P3891" s="1" t="e">
        <f>LEFT(#REF!,2) = "BR"</f>
        <v>#REF!</v>
      </c>
      <c r="Q3891" s="187" t="s">
        <v>1284</v>
      </c>
      <c r="R3891" s="41" t="s">
        <v>1890</v>
      </c>
      <c r="S3891" s="4" t="s">
        <v>7940</v>
      </c>
      <c r="T3891" s="4" t="s">
        <v>1891</v>
      </c>
      <c r="U3891" s="182" t="s">
        <v>7438</v>
      </c>
      <c r="V3891" s="8"/>
      <c r="W3891" s="1"/>
      <c r="X3891" s="1"/>
      <c r="Y3891" s="355"/>
      <c r="Z3891" s="355"/>
      <c r="AA3891" s="355"/>
    </row>
    <row r="3892" spans="1:27">
      <c r="A3892" s="51" t="s">
        <v>28</v>
      </c>
      <c r="B3892" s="13" t="s">
        <v>14852</v>
      </c>
      <c r="C3892" s="14" t="s">
        <v>14853</v>
      </c>
      <c r="D3892" s="17" t="s">
        <v>14854</v>
      </c>
      <c r="E3892" s="1" t="s">
        <v>7411</v>
      </c>
      <c r="F3892" s="1" t="s">
        <v>7411</v>
      </c>
      <c r="G3892" s="1" t="s">
        <v>7411</v>
      </c>
      <c r="H3892" s="6" t="s">
        <v>7412</v>
      </c>
      <c r="I3892" s="6" t="s">
        <v>7411</v>
      </c>
      <c r="J3892" s="13"/>
      <c r="K3892" s="182" t="s">
        <v>8757</v>
      </c>
      <c r="L3892" s="55" t="s">
        <v>7520</v>
      </c>
      <c r="M3892" s="13" t="s">
        <v>52</v>
      </c>
      <c r="N3892" s="13" t="s">
        <v>7411</v>
      </c>
      <c r="O3892" s="13" t="s">
        <v>163</v>
      </c>
      <c r="P3892" s="1" t="e">
        <f>LEFT(#REF!,2) = "BR"</f>
        <v>#REF!</v>
      </c>
      <c r="Q3892" s="351" t="s">
        <v>1287</v>
      </c>
      <c r="R3892" s="41" t="s">
        <v>1890</v>
      </c>
      <c r="S3892" s="4" t="s">
        <v>7940</v>
      </c>
      <c r="T3892" s="4" t="s">
        <v>1891</v>
      </c>
      <c r="U3892" s="182" t="s">
        <v>7438</v>
      </c>
      <c r="V3892" s="8"/>
      <c r="W3892" s="1"/>
      <c r="X3892" s="1"/>
      <c r="Y3892" s="313"/>
      <c r="Z3892" s="313"/>
      <c r="AA3892" s="313"/>
    </row>
    <row r="3893" spans="1:27">
      <c r="A3893" s="51" t="s">
        <v>28</v>
      </c>
      <c r="B3893" s="13" t="s">
        <v>14855</v>
      </c>
      <c r="C3893" s="14" t="s">
        <v>14856</v>
      </c>
      <c r="D3893" s="17" t="s">
        <v>14857</v>
      </c>
      <c r="E3893" s="1" t="s">
        <v>7411</v>
      </c>
      <c r="F3893" s="1" t="s">
        <v>7411</v>
      </c>
      <c r="G3893" s="1" t="s">
        <v>7411</v>
      </c>
      <c r="H3893" s="1" t="s">
        <v>7412</v>
      </c>
      <c r="I3893" s="1" t="s">
        <v>7411</v>
      </c>
      <c r="J3893" s="13"/>
      <c r="K3893" s="55" t="s">
        <v>8757</v>
      </c>
      <c r="L3893" s="55" t="s">
        <v>8757</v>
      </c>
      <c r="M3893" s="13" t="s">
        <v>2432</v>
      </c>
      <c r="N3893" s="80" t="s">
        <v>7411</v>
      </c>
      <c r="O3893" s="13" t="s">
        <v>153</v>
      </c>
      <c r="P3893" s="1" t="e">
        <f>LEFT(#REF!,2) = "BR"</f>
        <v>#REF!</v>
      </c>
      <c r="Q3893" s="2" t="s">
        <v>2433</v>
      </c>
      <c r="R3893" s="2" t="s">
        <v>1849</v>
      </c>
      <c r="S3893" s="4" t="s">
        <v>7986</v>
      </c>
      <c r="T3893" s="4" t="s">
        <v>1850</v>
      </c>
      <c r="U3893" s="182" t="s">
        <v>1885</v>
      </c>
      <c r="V3893" s="13"/>
      <c r="W3893" s="1"/>
      <c r="X3893" s="1"/>
      <c r="Y3893" s="97"/>
      <c r="Z3893" s="97"/>
      <c r="AA3893" s="97"/>
    </row>
    <row r="3894" spans="1:27">
      <c r="A3894" s="51" t="s">
        <v>28</v>
      </c>
      <c r="B3894" s="13" t="s">
        <v>14855</v>
      </c>
      <c r="C3894" s="14" t="s">
        <v>14856</v>
      </c>
      <c r="D3894" s="17" t="s">
        <v>14857</v>
      </c>
      <c r="E3894" s="1" t="s">
        <v>7411</v>
      </c>
      <c r="F3894" s="1" t="s">
        <v>7411</v>
      </c>
      <c r="G3894" s="1" t="s">
        <v>7411</v>
      </c>
      <c r="H3894" s="1" t="s">
        <v>7412</v>
      </c>
      <c r="I3894" s="1" t="s">
        <v>7411</v>
      </c>
      <c r="J3894" s="13"/>
      <c r="K3894" s="55" t="s">
        <v>8757</v>
      </c>
      <c r="L3894" s="54" t="s">
        <v>7618</v>
      </c>
      <c r="M3894" s="13" t="s">
        <v>52</v>
      </c>
      <c r="N3894" s="80" t="s">
        <v>7411</v>
      </c>
      <c r="O3894" s="13" t="s">
        <v>107</v>
      </c>
      <c r="P3894" s="1" t="e">
        <f>LEFT(#REF!,2) = "BR"</f>
        <v>#REF!</v>
      </c>
      <c r="Q3894" s="61" t="s">
        <v>1283</v>
      </c>
      <c r="R3894" s="58" t="s">
        <v>664</v>
      </c>
      <c r="S3894" s="4" t="s">
        <v>7537</v>
      </c>
      <c r="T3894" s="4" t="s">
        <v>665</v>
      </c>
      <c r="U3894" s="182" t="s">
        <v>7438</v>
      </c>
      <c r="V3894" s="13"/>
      <c r="W3894" s="1"/>
      <c r="X3894" s="1"/>
      <c r="Y3894" s="97"/>
      <c r="Z3894" s="97"/>
      <c r="AA3894" s="97"/>
    </row>
    <row r="3895" spans="1:27">
      <c r="A3895" s="51" t="s">
        <v>28</v>
      </c>
      <c r="B3895" s="13" t="s">
        <v>14855</v>
      </c>
      <c r="C3895" s="14" t="s">
        <v>14856</v>
      </c>
      <c r="D3895" s="17" t="s">
        <v>14857</v>
      </c>
      <c r="E3895" s="1" t="s">
        <v>7411</v>
      </c>
      <c r="F3895" s="1" t="s">
        <v>7411</v>
      </c>
      <c r="G3895" s="1" t="s">
        <v>7411</v>
      </c>
      <c r="H3895" s="1" t="s">
        <v>7412</v>
      </c>
      <c r="I3895" s="1" t="s">
        <v>7411</v>
      </c>
      <c r="J3895" s="1"/>
      <c r="K3895" s="55" t="s">
        <v>8757</v>
      </c>
      <c r="L3895" s="54" t="s">
        <v>7618</v>
      </c>
      <c r="M3895" s="13" t="s">
        <v>370</v>
      </c>
      <c r="N3895" s="13" t="s">
        <v>7411</v>
      </c>
      <c r="O3895" s="1" t="s">
        <v>383</v>
      </c>
      <c r="P3895" s="1" t="e">
        <f>LEFT(#REF!,2) = "BR"</f>
        <v>#REF!</v>
      </c>
      <c r="Q3895" s="464" t="s">
        <v>382</v>
      </c>
      <c r="R3895" s="39" t="s">
        <v>407</v>
      </c>
      <c r="S3895" s="1" t="s">
        <v>7569</v>
      </c>
      <c r="T3895" s="1" t="s">
        <v>408</v>
      </c>
      <c r="U3895" s="182" t="s">
        <v>7438</v>
      </c>
      <c r="V3895" s="24"/>
      <c r="W3895" s="1"/>
      <c r="X3895" s="1"/>
      <c r="Y3895" s="97"/>
      <c r="Z3895" s="97"/>
      <c r="AA3895" s="97"/>
    </row>
    <row r="3896" spans="1:27">
      <c r="A3896" s="51" t="s">
        <v>28</v>
      </c>
      <c r="B3896" s="13" t="s">
        <v>14855</v>
      </c>
      <c r="C3896" s="14" t="s">
        <v>14856</v>
      </c>
      <c r="D3896" s="17" t="s">
        <v>14857</v>
      </c>
      <c r="E3896" s="1" t="s">
        <v>7411</v>
      </c>
      <c r="F3896" s="1" t="s">
        <v>7411</v>
      </c>
      <c r="G3896" s="1" t="s">
        <v>7411</v>
      </c>
      <c r="H3896" s="1" t="s">
        <v>7412</v>
      </c>
      <c r="I3896" s="13" t="s">
        <v>7411</v>
      </c>
      <c r="J3896" s="13"/>
      <c r="K3896" s="55" t="s">
        <v>8757</v>
      </c>
      <c r="L3896" s="54" t="s">
        <v>7618</v>
      </c>
      <c r="M3896" s="13" t="s">
        <v>151</v>
      </c>
      <c r="N3896" s="13" t="s">
        <v>7411</v>
      </c>
      <c r="O3896" s="13" t="s">
        <v>2912</v>
      </c>
      <c r="P3896" s="1" t="e">
        <f>LEFT(#REF!,2) = "BR"</f>
        <v>#REF!</v>
      </c>
      <c r="Q3896" s="61" t="s">
        <v>2911</v>
      </c>
      <c r="R3896" s="58" t="s">
        <v>664</v>
      </c>
      <c r="S3896" s="4" t="s">
        <v>7537</v>
      </c>
      <c r="T3896" s="4" t="s">
        <v>665</v>
      </c>
      <c r="U3896" s="182" t="s">
        <v>7438</v>
      </c>
      <c r="V3896" s="71"/>
      <c r="W3896" s="1"/>
      <c r="X3896" s="20"/>
      <c r="Y3896" s="357"/>
      <c r="Z3896" s="357"/>
      <c r="AA3896" s="357"/>
    </row>
    <row r="3897" spans="1:27">
      <c r="A3897" s="51" t="s">
        <v>28</v>
      </c>
      <c r="B3897" s="13" t="s">
        <v>8724</v>
      </c>
      <c r="C3897" s="14" t="s">
        <v>14858</v>
      </c>
      <c r="D3897" s="17" t="s">
        <v>14859</v>
      </c>
      <c r="E3897" s="1" t="s">
        <v>7411</v>
      </c>
      <c r="F3897" s="1" t="s">
        <v>7411</v>
      </c>
      <c r="G3897" s="1" t="s">
        <v>7411</v>
      </c>
      <c r="H3897" s="13" t="s">
        <v>7411</v>
      </c>
      <c r="I3897" s="13" t="s">
        <v>7411</v>
      </c>
      <c r="J3897" s="13"/>
      <c r="K3897" s="55" t="s">
        <v>8695</v>
      </c>
      <c r="L3897" s="55" t="s">
        <v>7520</v>
      </c>
      <c r="M3897" s="13" t="s">
        <v>151</v>
      </c>
      <c r="N3897" s="13" t="s">
        <v>7411</v>
      </c>
      <c r="O3897" s="71" t="s">
        <v>2549</v>
      </c>
      <c r="P3897" s="1" t="e">
        <f>LEFT(#REF!,2) = "BR"</f>
        <v>#REF!</v>
      </c>
      <c r="Q3897" s="58" t="s">
        <v>2786</v>
      </c>
      <c r="R3897" s="39" t="s">
        <v>664</v>
      </c>
      <c r="S3897" s="1" t="s">
        <v>7537</v>
      </c>
      <c r="T3897" s="1" t="s">
        <v>665</v>
      </c>
      <c r="U3897" s="182" t="s">
        <v>7438</v>
      </c>
      <c r="V3897" s="13"/>
      <c r="W3897" s="1"/>
      <c r="X3897" s="1"/>
      <c r="Y3897" s="185"/>
      <c r="Z3897" s="185"/>
      <c r="AA3897" s="185"/>
    </row>
    <row r="3898" spans="1:27">
      <c r="A3898" s="51" t="s">
        <v>28</v>
      </c>
      <c r="B3898" s="13" t="s">
        <v>8724</v>
      </c>
      <c r="C3898" s="14" t="s">
        <v>14858</v>
      </c>
      <c r="D3898" s="17" t="s">
        <v>14859</v>
      </c>
      <c r="E3898" s="1" t="s">
        <v>7411</v>
      </c>
      <c r="F3898" s="1" t="s">
        <v>7411</v>
      </c>
      <c r="G3898" s="1" t="s">
        <v>7411</v>
      </c>
      <c r="H3898" s="13" t="s">
        <v>7411</v>
      </c>
      <c r="I3898" s="13" t="s">
        <v>7411</v>
      </c>
      <c r="J3898" s="13"/>
      <c r="K3898" s="55" t="s">
        <v>8695</v>
      </c>
      <c r="L3898" s="57" t="s">
        <v>7618</v>
      </c>
      <c r="M3898" s="13" t="s">
        <v>52</v>
      </c>
      <c r="N3898" s="13" t="s">
        <v>7411</v>
      </c>
      <c r="O3898" s="1" t="s">
        <v>109</v>
      </c>
      <c r="P3898" s="1" t="e">
        <f>LEFT(#REF!,2) = "BR"</f>
        <v>#REF!</v>
      </c>
      <c r="Q3898" s="187" t="s">
        <v>1284</v>
      </c>
      <c r="R3898" s="39" t="s">
        <v>361</v>
      </c>
      <c r="S3898" s="1" t="s">
        <v>7521</v>
      </c>
      <c r="T3898" s="1" t="s">
        <v>362</v>
      </c>
      <c r="U3898" s="182" t="s">
        <v>7438</v>
      </c>
      <c r="V3898" s="10"/>
      <c r="W3898" s="1"/>
      <c r="X3898" s="1"/>
      <c r="Y3898" s="185"/>
      <c r="Z3898" s="185"/>
      <c r="AA3898" s="185"/>
    </row>
    <row r="3899" spans="1:27">
      <c r="A3899" s="51" t="s">
        <v>28</v>
      </c>
      <c r="B3899" s="13" t="s">
        <v>8724</v>
      </c>
      <c r="C3899" s="14" t="s">
        <v>14858</v>
      </c>
      <c r="D3899" s="17" t="s">
        <v>14859</v>
      </c>
      <c r="E3899" s="1" t="s">
        <v>7411</v>
      </c>
      <c r="F3899" s="1" t="s">
        <v>7411</v>
      </c>
      <c r="G3899" s="1" t="s">
        <v>7411</v>
      </c>
      <c r="H3899" s="13" t="s">
        <v>7411</v>
      </c>
      <c r="I3899" s="13" t="s">
        <v>7411</v>
      </c>
      <c r="J3899" s="13"/>
      <c r="K3899" s="55" t="s">
        <v>8695</v>
      </c>
      <c r="L3899" s="57" t="s">
        <v>7618</v>
      </c>
      <c r="M3899" s="13" t="s">
        <v>126</v>
      </c>
      <c r="N3899" s="13" t="s">
        <v>7411</v>
      </c>
      <c r="O3899" s="1" t="s">
        <v>197</v>
      </c>
      <c r="P3899" s="1" t="e">
        <f>LEFT(#REF!,2) = "BR"</f>
        <v>#REF!</v>
      </c>
      <c r="Q3899" s="58" t="s">
        <v>1115</v>
      </c>
      <c r="R3899" s="39" t="s">
        <v>1128</v>
      </c>
      <c r="S3899" s="1" t="s">
        <v>7719</v>
      </c>
      <c r="T3899" s="1" t="s">
        <v>1129</v>
      </c>
      <c r="U3899" s="182" t="s">
        <v>7438</v>
      </c>
      <c r="V3899" s="10"/>
      <c r="W3899" s="1"/>
      <c r="X3899" s="1"/>
      <c r="Y3899" s="185"/>
      <c r="Z3899" s="185"/>
      <c r="AA3899" s="185"/>
    </row>
    <row r="3900" spans="1:27">
      <c r="A3900" s="51" t="s">
        <v>28</v>
      </c>
      <c r="B3900" s="13" t="s">
        <v>8870</v>
      </c>
      <c r="C3900" s="14" t="s">
        <v>14860</v>
      </c>
      <c r="D3900" s="17" t="s">
        <v>14861</v>
      </c>
      <c r="E3900" s="1" t="s">
        <v>7411</v>
      </c>
      <c r="F3900" s="1" t="s">
        <v>7411</v>
      </c>
      <c r="G3900" s="1" t="s">
        <v>7411</v>
      </c>
      <c r="H3900" s="13" t="s">
        <v>7411</v>
      </c>
      <c r="I3900" s="13" t="s">
        <v>7411</v>
      </c>
      <c r="J3900" s="13"/>
      <c r="K3900" s="55" t="s">
        <v>6515</v>
      </c>
      <c r="L3900" s="55" t="s">
        <v>7438</v>
      </c>
      <c r="M3900" s="13" t="s">
        <v>193</v>
      </c>
      <c r="N3900" s="13" t="s">
        <v>7411</v>
      </c>
      <c r="O3900" s="13" t="s">
        <v>65</v>
      </c>
      <c r="P3900" s="1" t="e">
        <f>LEFT(#REF!,2) = "BR"</f>
        <v>#REF!</v>
      </c>
      <c r="Q3900" s="61" t="s">
        <v>2627</v>
      </c>
      <c r="R3900" s="61" t="s">
        <v>1991</v>
      </c>
      <c r="S3900" s="4" t="s">
        <v>7623</v>
      </c>
      <c r="T3900" s="4" t="s">
        <v>1992</v>
      </c>
      <c r="U3900" s="182" t="s">
        <v>1992</v>
      </c>
      <c r="V3900" s="13"/>
      <c r="W3900" s="1"/>
      <c r="X3900" s="1"/>
      <c r="Y3900" s="97"/>
      <c r="Z3900" s="97"/>
      <c r="AA3900" s="97"/>
    </row>
    <row r="3901" spans="1:27">
      <c r="A3901" s="51" t="s">
        <v>28</v>
      </c>
      <c r="B3901" s="13" t="s">
        <v>8821</v>
      </c>
      <c r="C3901" s="14" t="s">
        <v>14862</v>
      </c>
      <c r="D3901" s="17" t="s">
        <v>14863</v>
      </c>
      <c r="E3901" s="1" t="s">
        <v>7411</v>
      </c>
      <c r="F3901" s="1" t="s">
        <v>7411</v>
      </c>
      <c r="G3901" s="1" t="s">
        <v>7411</v>
      </c>
      <c r="H3901" s="13" t="s">
        <v>7411</v>
      </c>
      <c r="I3901" s="13" t="s">
        <v>7411</v>
      </c>
      <c r="J3901" s="13"/>
      <c r="K3901" s="55" t="s">
        <v>6515</v>
      </c>
      <c r="L3901" s="55" t="s">
        <v>7438</v>
      </c>
      <c r="M3901" s="13" t="s">
        <v>193</v>
      </c>
      <c r="N3901" s="13" t="s">
        <v>7411</v>
      </c>
      <c r="O3901" s="13" t="s">
        <v>49</v>
      </c>
      <c r="P3901" s="1" t="e">
        <f>LEFT(#REF!,2) = "BR"</f>
        <v>#REF!</v>
      </c>
      <c r="Q3901" s="61" t="s">
        <v>2628</v>
      </c>
      <c r="R3901" s="61" t="s">
        <v>1991</v>
      </c>
      <c r="S3901" s="4" t="s">
        <v>7623</v>
      </c>
      <c r="T3901" s="4" t="s">
        <v>1992</v>
      </c>
      <c r="U3901" s="182" t="s">
        <v>1992</v>
      </c>
      <c r="V3901" s="13"/>
      <c r="W3901" s="1"/>
      <c r="X3901" s="1"/>
      <c r="Y3901" s="22"/>
      <c r="Z3901" s="22"/>
      <c r="AA3901" s="22"/>
    </row>
    <row r="3902" spans="1:27">
      <c r="A3902" s="51" t="s">
        <v>28</v>
      </c>
      <c r="B3902" s="13" t="s">
        <v>11274</v>
      </c>
      <c r="C3902" s="14" t="s">
        <v>14864</v>
      </c>
      <c r="D3902" s="17" t="s">
        <v>14865</v>
      </c>
      <c r="E3902" s="1" t="s">
        <v>7411</v>
      </c>
      <c r="F3902" s="1" t="s">
        <v>7411</v>
      </c>
      <c r="G3902" s="1" t="s">
        <v>7411</v>
      </c>
      <c r="H3902" s="13" t="s">
        <v>7411</v>
      </c>
      <c r="I3902" s="13" t="s">
        <v>7411</v>
      </c>
      <c r="J3902" s="13"/>
      <c r="K3902" s="55" t="s">
        <v>6515</v>
      </c>
      <c r="L3902" s="55" t="s">
        <v>7438</v>
      </c>
      <c r="M3902" s="13" t="s">
        <v>193</v>
      </c>
      <c r="N3902" s="13" t="s">
        <v>7411</v>
      </c>
      <c r="O3902" s="13" t="s">
        <v>58</v>
      </c>
      <c r="P3902" s="1" t="e">
        <f>LEFT(#REF!,2) = "BR"</f>
        <v>#REF!</v>
      </c>
      <c r="Q3902" s="61" t="s">
        <v>1262</v>
      </c>
      <c r="R3902" s="61" t="s">
        <v>1991</v>
      </c>
      <c r="S3902" s="4" t="s">
        <v>7623</v>
      </c>
      <c r="T3902" s="4" t="s">
        <v>1992</v>
      </c>
      <c r="U3902" s="182" t="s">
        <v>1992</v>
      </c>
      <c r="V3902" s="13"/>
      <c r="W3902" s="1"/>
      <c r="X3902" s="1"/>
      <c r="Y3902" s="22"/>
      <c r="Z3902" s="22"/>
      <c r="AA3902" s="22"/>
    </row>
    <row r="3903" spans="1:27">
      <c r="A3903" s="51" t="s">
        <v>28</v>
      </c>
      <c r="B3903" s="13" t="s">
        <v>11296</v>
      </c>
      <c r="C3903" s="14" t="s">
        <v>14866</v>
      </c>
      <c r="D3903" s="17" t="s">
        <v>14867</v>
      </c>
      <c r="E3903" s="1" t="s">
        <v>7411</v>
      </c>
      <c r="F3903" s="1" t="s">
        <v>7411</v>
      </c>
      <c r="G3903" s="1" t="s">
        <v>7411</v>
      </c>
      <c r="H3903" s="13" t="s">
        <v>7411</v>
      </c>
      <c r="I3903" s="13" t="s">
        <v>7411</v>
      </c>
      <c r="J3903" s="13"/>
      <c r="K3903" s="55" t="s">
        <v>6515</v>
      </c>
      <c r="L3903" s="55" t="s">
        <v>7438</v>
      </c>
      <c r="M3903" s="13" t="s">
        <v>193</v>
      </c>
      <c r="N3903" s="13" t="s">
        <v>7411</v>
      </c>
      <c r="O3903" s="13" t="s">
        <v>201</v>
      </c>
      <c r="P3903" s="1" t="e">
        <f>LEFT(#REF!,2) = "BR"</f>
        <v>#REF!</v>
      </c>
      <c r="Q3903" s="61" t="s">
        <v>1250</v>
      </c>
      <c r="R3903" s="61" t="s">
        <v>1991</v>
      </c>
      <c r="S3903" s="4" t="s">
        <v>7623</v>
      </c>
      <c r="T3903" s="4" t="s">
        <v>1992</v>
      </c>
      <c r="U3903" s="182" t="s">
        <v>1992</v>
      </c>
      <c r="V3903" s="13"/>
      <c r="W3903" s="1"/>
      <c r="X3903" s="1"/>
      <c r="Y3903" s="22"/>
      <c r="Z3903" s="22"/>
      <c r="AA3903" s="22"/>
    </row>
    <row r="3904" spans="1:27">
      <c r="A3904" s="51" t="s">
        <v>28</v>
      </c>
      <c r="B3904" s="13" t="s">
        <v>11289</v>
      </c>
      <c r="C3904" s="14" t="s">
        <v>14868</v>
      </c>
      <c r="D3904" s="17" t="s">
        <v>14869</v>
      </c>
      <c r="E3904" s="1" t="s">
        <v>7411</v>
      </c>
      <c r="F3904" s="1" t="s">
        <v>7411</v>
      </c>
      <c r="G3904" s="1" t="s">
        <v>7411</v>
      </c>
      <c r="H3904" s="13" t="s">
        <v>7411</v>
      </c>
      <c r="I3904" s="13" t="s">
        <v>7411</v>
      </c>
      <c r="J3904" s="13"/>
      <c r="K3904" s="55" t="s">
        <v>6515</v>
      </c>
      <c r="L3904" s="55" t="s">
        <v>7438</v>
      </c>
      <c r="M3904" s="13" t="s">
        <v>193</v>
      </c>
      <c r="N3904" s="13" t="s">
        <v>7411</v>
      </c>
      <c r="O3904" s="13" t="s">
        <v>204</v>
      </c>
      <c r="P3904" s="1" t="e">
        <f>LEFT(#REF!,2) = "BR"</f>
        <v>#REF!</v>
      </c>
      <c r="Q3904" s="61" t="s">
        <v>1261</v>
      </c>
      <c r="R3904" s="61" t="s">
        <v>1991</v>
      </c>
      <c r="S3904" s="4" t="s">
        <v>7623</v>
      </c>
      <c r="T3904" s="4" t="s">
        <v>1992</v>
      </c>
      <c r="U3904" s="182" t="s">
        <v>1992</v>
      </c>
      <c r="V3904" s="13"/>
      <c r="W3904" s="1"/>
      <c r="X3904" s="1"/>
      <c r="Y3904" s="22"/>
      <c r="Z3904" s="22"/>
      <c r="AA3904" s="22"/>
    </row>
    <row r="3905" spans="1:27">
      <c r="A3905" s="51" t="s">
        <v>28</v>
      </c>
      <c r="B3905" s="13" t="s">
        <v>11292</v>
      </c>
      <c r="C3905" s="14" t="s">
        <v>14870</v>
      </c>
      <c r="D3905" s="17" t="s">
        <v>14871</v>
      </c>
      <c r="E3905" s="1" t="s">
        <v>7411</v>
      </c>
      <c r="F3905" s="1" t="s">
        <v>7411</v>
      </c>
      <c r="G3905" s="1" t="s">
        <v>7411</v>
      </c>
      <c r="H3905" s="13" t="s">
        <v>7411</v>
      </c>
      <c r="I3905" s="13" t="s">
        <v>7411</v>
      </c>
      <c r="J3905" s="13"/>
      <c r="K3905" s="55" t="s">
        <v>6515</v>
      </c>
      <c r="L3905" s="55" t="s">
        <v>7438</v>
      </c>
      <c r="M3905" s="13" t="s">
        <v>193</v>
      </c>
      <c r="N3905" s="13" t="s">
        <v>7411</v>
      </c>
      <c r="O3905" s="13" t="s">
        <v>192</v>
      </c>
      <c r="P3905" s="1" t="e">
        <f>LEFT(#REF!,2) = "BR"</f>
        <v>#REF!</v>
      </c>
      <c r="Q3905" s="61" t="s">
        <v>1257</v>
      </c>
      <c r="R3905" s="61" t="s">
        <v>1991</v>
      </c>
      <c r="S3905" s="4" t="s">
        <v>7623</v>
      </c>
      <c r="T3905" s="4" t="s">
        <v>1992</v>
      </c>
      <c r="U3905" s="182" t="s">
        <v>1992</v>
      </c>
      <c r="V3905" s="13"/>
      <c r="W3905" s="1"/>
      <c r="X3905" s="1"/>
      <c r="Y3905" s="22"/>
      <c r="Z3905" s="22"/>
      <c r="AA3905" s="22"/>
    </row>
    <row r="3906" spans="1:27">
      <c r="A3906" s="51" t="s">
        <v>28</v>
      </c>
      <c r="B3906" s="13" t="s">
        <v>14872</v>
      </c>
      <c r="C3906" s="14" t="s">
        <v>14873</v>
      </c>
      <c r="D3906" s="17" t="s">
        <v>14874</v>
      </c>
      <c r="E3906" s="1" t="s">
        <v>7411</v>
      </c>
      <c r="F3906" s="1" t="s">
        <v>7411</v>
      </c>
      <c r="G3906" s="1" t="s">
        <v>7411</v>
      </c>
      <c r="H3906" s="13" t="s">
        <v>7411</v>
      </c>
      <c r="I3906" s="13" t="s">
        <v>7411</v>
      </c>
      <c r="J3906" s="13"/>
      <c r="K3906" s="55" t="s">
        <v>6515</v>
      </c>
      <c r="L3906" s="55" t="s">
        <v>7438</v>
      </c>
      <c r="M3906" s="13" t="s">
        <v>193</v>
      </c>
      <c r="N3906" s="13" t="s">
        <v>7411</v>
      </c>
      <c r="O3906" s="13" t="s">
        <v>356</v>
      </c>
      <c r="P3906" s="1" t="e">
        <f>LEFT(#REF!,2) = "BR"</f>
        <v>#REF!</v>
      </c>
      <c r="Q3906" s="61" t="s">
        <v>1247</v>
      </c>
      <c r="R3906" s="61" t="s">
        <v>1991</v>
      </c>
      <c r="S3906" s="4" t="s">
        <v>7623</v>
      </c>
      <c r="T3906" s="4" t="s">
        <v>1992</v>
      </c>
      <c r="U3906" s="182" t="s">
        <v>1992</v>
      </c>
      <c r="V3906" s="13"/>
      <c r="W3906" s="1"/>
      <c r="X3906" s="1"/>
      <c r="Y3906" s="22"/>
      <c r="Z3906" s="22"/>
      <c r="AA3906" s="22"/>
    </row>
    <row r="3907" spans="1:27">
      <c r="A3907" s="51" t="s">
        <v>28</v>
      </c>
      <c r="B3907" s="13" t="s">
        <v>8758</v>
      </c>
      <c r="C3907" s="14" t="s">
        <v>14875</v>
      </c>
      <c r="D3907" s="17" t="s">
        <v>14876</v>
      </c>
      <c r="E3907" s="1" t="s">
        <v>7411</v>
      </c>
      <c r="F3907" s="1" t="s">
        <v>7411</v>
      </c>
      <c r="G3907" s="1" t="s">
        <v>7411</v>
      </c>
      <c r="H3907" s="13" t="s">
        <v>7411</v>
      </c>
      <c r="I3907" s="13" t="s">
        <v>7411</v>
      </c>
      <c r="J3907" s="13"/>
      <c r="K3907" s="55" t="s">
        <v>6515</v>
      </c>
      <c r="L3907" s="55" t="s">
        <v>7438</v>
      </c>
      <c r="M3907" s="13" t="s">
        <v>193</v>
      </c>
      <c r="N3907" s="13" t="s">
        <v>7411</v>
      </c>
      <c r="O3907" s="13" t="s">
        <v>50</v>
      </c>
      <c r="P3907" s="1" t="e">
        <f>LEFT(#REF!,2) = "BR"</f>
        <v>#REF!</v>
      </c>
      <c r="Q3907" s="61" t="s">
        <v>2629</v>
      </c>
      <c r="R3907" s="61" t="s">
        <v>1991</v>
      </c>
      <c r="S3907" s="4" t="s">
        <v>7623</v>
      </c>
      <c r="T3907" s="4" t="s">
        <v>1992</v>
      </c>
      <c r="U3907" s="182" t="s">
        <v>1992</v>
      </c>
      <c r="V3907" s="13"/>
      <c r="W3907" s="1"/>
      <c r="X3907" s="1"/>
      <c r="Y3907" s="22"/>
      <c r="Z3907" s="22"/>
      <c r="AA3907" s="22"/>
    </row>
    <row r="3908" spans="1:27">
      <c r="A3908" s="51" t="s">
        <v>28</v>
      </c>
      <c r="B3908" s="13" t="s">
        <v>8779</v>
      </c>
      <c r="C3908" s="14" t="s">
        <v>14877</v>
      </c>
      <c r="D3908" s="17" t="s">
        <v>14878</v>
      </c>
      <c r="E3908" s="1" t="s">
        <v>7411</v>
      </c>
      <c r="F3908" s="1" t="s">
        <v>7411</v>
      </c>
      <c r="G3908" s="1" t="s">
        <v>7411</v>
      </c>
      <c r="H3908" s="13" t="s">
        <v>7411</v>
      </c>
      <c r="I3908" s="13" t="s">
        <v>7411</v>
      </c>
      <c r="J3908" s="13"/>
      <c r="K3908" s="55" t="s">
        <v>6515</v>
      </c>
      <c r="L3908" s="55" t="s">
        <v>7438</v>
      </c>
      <c r="M3908" s="13" t="s">
        <v>193</v>
      </c>
      <c r="N3908" s="13" t="s">
        <v>7411</v>
      </c>
      <c r="O3908" s="13" t="s">
        <v>51</v>
      </c>
      <c r="P3908" s="1" t="e">
        <f>LEFT(#REF!,2) = "BR"</f>
        <v>#REF!</v>
      </c>
      <c r="Q3908" s="61" t="s">
        <v>2630</v>
      </c>
      <c r="R3908" s="61" t="s">
        <v>1991</v>
      </c>
      <c r="S3908" s="4" t="s">
        <v>7623</v>
      </c>
      <c r="T3908" s="4" t="s">
        <v>1992</v>
      </c>
      <c r="U3908" s="182" t="s">
        <v>1992</v>
      </c>
      <c r="V3908" s="13"/>
      <c r="W3908" s="1"/>
      <c r="X3908" s="1"/>
      <c r="Y3908" s="22"/>
      <c r="Z3908" s="22"/>
      <c r="AA3908" s="22"/>
    </row>
    <row r="3909" spans="1:27">
      <c r="A3909" s="51" t="s">
        <v>28</v>
      </c>
      <c r="B3909" s="13" t="s">
        <v>14879</v>
      </c>
      <c r="C3909" s="14" t="s">
        <v>14880</v>
      </c>
      <c r="D3909" s="17" t="s">
        <v>14881</v>
      </c>
      <c r="E3909" s="1" t="s">
        <v>7411</v>
      </c>
      <c r="F3909" s="1" t="s">
        <v>7411</v>
      </c>
      <c r="G3909" s="1" t="s">
        <v>7411</v>
      </c>
      <c r="H3909" s="13" t="s">
        <v>7411</v>
      </c>
      <c r="I3909" s="13" t="s">
        <v>7411</v>
      </c>
      <c r="J3909" s="13"/>
      <c r="K3909" s="55" t="s">
        <v>6515</v>
      </c>
      <c r="L3909" s="55" t="s">
        <v>7438</v>
      </c>
      <c r="M3909" s="13" t="s">
        <v>101</v>
      </c>
      <c r="N3909" s="13" t="s">
        <v>7411</v>
      </c>
      <c r="O3909" s="1" t="s">
        <v>207</v>
      </c>
      <c r="P3909" s="1" t="e">
        <f>LEFT(#REF!,2) = "BR"</f>
        <v>#REF!</v>
      </c>
      <c r="Q3909" s="187" t="s">
        <v>1049</v>
      </c>
      <c r="R3909" s="351" t="s">
        <v>1058</v>
      </c>
      <c r="S3909" s="4" t="s">
        <v>7538</v>
      </c>
      <c r="T3909" s="4" t="s">
        <v>1059</v>
      </c>
      <c r="U3909" s="182" t="s">
        <v>1059</v>
      </c>
      <c r="V3909" s="13"/>
      <c r="W3909" s="1"/>
      <c r="X3909" s="1"/>
      <c r="Y3909" s="22"/>
      <c r="Z3909" s="22"/>
      <c r="AA3909" s="22"/>
    </row>
    <row r="3910" spans="1:27">
      <c r="A3910" s="51" t="s">
        <v>28</v>
      </c>
      <c r="B3910" s="13" t="s">
        <v>8795</v>
      </c>
      <c r="C3910" s="14" t="s">
        <v>14882</v>
      </c>
      <c r="D3910" s="17" t="s">
        <v>14883</v>
      </c>
      <c r="E3910" s="1" t="s">
        <v>7411</v>
      </c>
      <c r="F3910" s="1" t="s">
        <v>7411</v>
      </c>
      <c r="G3910" s="1" t="s">
        <v>7411</v>
      </c>
      <c r="H3910" s="13" t="s">
        <v>7411</v>
      </c>
      <c r="I3910" s="13" t="s">
        <v>7411</v>
      </c>
      <c r="J3910" s="13"/>
      <c r="K3910" s="55" t="s">
        <v>6515</v>
      </c>
      <c r="L3910" s="55" t="s">
        <v>7438</v>
      </c>
      <c r="M3910" s="13" t="s">
        <v>193</v>
      </c>
      <c r="N3910" s="13" t="s">
        <v>7411</v>
      </c>
      <c r="O3910" s="13" t="s">
        <v>190</v>
      </c>
      <c r="P3910" s="1" t="e">
        <f>LEFT(#REF!,2) = "BR"</f>
        <v>#REF!</v>
      </c>
      <c r="Q3910" s="61" t="s">
        <v>1243</v>
      </c>
      <c r="R3910" s="61" t="s">
        <v>1991</v>
      </c>
      <c r="S3910" s="4" t="s">
        <v>7623</v>
      </c>
      <c r="T3910" s="4" t="s">
        <v>1992</v>
      </c>
      <c r="U3910" s="182" t="s">
        <v>1992</v>
      </c>
      <c r="V3910" s="13"/>
      <c r="W3910" s="1"/>
      <c r="X3910" s="1"/>
      <c r="Y3910" s="22"/>
      <c r="Z3910" s="22"/>
      <c r="AA3910" s="22"/>
    </row>
    <row r="3911" spans="1:27">
      <c r="A3911" s="51" t="s">
        <v>28</v>
      </c>
      <c r="B3911" s="13" t="s">
        <v>8767</v>
      </c>
      <c r="C3911" s="14" t="s">
        <v>14884</v>
      </c>
      <c r="D3911" s="17" t="s">
        <v>14885</v>
      </c>
      <c r="E3911" s="1" t="s">
        <v>7411</v>
      </c>
      <c r="F3911" s="1" t="s">
        <v>7411</v>
      </c>
      <c r="G3911" s="1" t="s">
        <v>7411</v>
      </c>
      <c r="H3911" s="13" t="s">
        <v>7411</v>
      </c>
      <c r="I3911" s="13" t="s">
        <v>7411</v>
      </c>
      <c r="J3911" s="13"/>
      <c r="K3911" s="55" t="s">
        <v>6515</v>
      </c>
      <c r="L3911" s="55" t="s">
        <v>7438</v>
      </c>
      <c r="M3911" s="13" t="s">
        <v>193</v>
      </c>
      <c r="N3911" s="13" t="s">
        <v>7411</v>
      </c>
      <c r="O3911" s="13" t="s">
        <v>111</v>
      </c>
      <c r="P3911" s="1" t="e">
        <f>LEFT(#REF!,2) = "BR"</f>
        <v>#REF!</v>
      </c>
      <c r="Q3911" s="131" t="s">
        <v>1254</v>
      </c>
      <c r="R3911" s="61" t="s">
        <v>1991</v>
      </c>
      <c r="S3911" s="68" t="s">
        <v>7623</v>
      </c>
      <c r="T3911" s="68" t="s">
        <v>1992</v>
      </c>
      <c r="U3911" s="182" t="s">
        <v>1992</v>
      </c>
      <c r="V3911" s="13"/>
      <c r="W3911" s="1"/>
      <c r="X3911" s="1"/>
      <c r="Y3911" s="22"/>
      <c r="Z3911" s="22"/>
      <c r="AA3911" s="22"/>
    </row>
    <row r="3912" spans="1:27">
      <c r="A3912" s="51" t="s">
        <v>28</v>
      </c>
      <c r="B3912" s="13" t="s">
        <v>8734</v>
      </c>
      <c r="C3912" s="14" t="s">
        <v>14886</v>
      </c>
      <c r="D3912" s="17" t="s">
        <v>14887</v>
      </c>
      <c r="E3912" s="1" t="s">
        <v>7411</v>
      </c>
      <c r="F3912" s="1" t="s">
        <v>7411</v>
      </c>
      <c r="G3912" s="1" t="s">
        <v>7411</v>
      </c>
      <c r="H3912" s="13" t="s">
        <v>7411</v>
      </c>
      <c r="I3912" s="13" t="s">
        <v>7411</v>
      </c>
      <c r="J3912" s="13"/>
      <c r="K3912" s="55" t="s">
        <v>6515</v>
      </c>
      <c r="L3912" s="55" t="s">
        <v>7438</v>
      </c>
      <c r="M3912" s="13" t="s">
        <v>193</v>
      </c>
      <c r="N3912" s="13" t="s">
        <v>7411</v>
      </c>
      <c r="O3912" s="80" t="s">
        <v>66</v>
      </c>
      <c r="P3912" s="1" t="e">
        <f>LEFT(#REF!,2) = "BR"</f>
        <v>#REF!</v>
      </c>
      <c r="Q3912" s="61" t="s">
        <v>2631</v>
      </c>
      <c r="R3912" s="61" t="s">
        <v>1991</v>
      </c>
      <c r="S3912" s="4" t="s">
        <v>7623</v>
      </c>
      <c r="T3912" s="4" t="s">
        <v>1992</v>
      </c>
      <c r="U3912" s="182" t="s">
        <v>1992</v>
      </c>
      <c r="V3912" s="13"/>
      <c r="W3912" s="1"/>
      <c r="X3912" s="1"/>
      <c r="Y3912" s="22"/>
      <c r="Z3912" s="22"/>
      <c r="AA3912" s="22"/>
    </row>
    <row r="3913" spans="1:27">
      <c r="A3913" s="51" t="s">
        <v>28</v>
      </c>
      <c r="B3913" s="13" t="s">
        <v>14888</v>
      </c>
      <c r="C3913" s="14" t="s">
        <v>14889</v>
      </c>
      <c r="D3913" s="17" t="s">
        <v>14890</v>
      </c>
      <c r="E3913" s="1" t="s">
        <v>7411</v>
      </c>
      <c r="F3913" s="1" t="s">
        <v>7411</v>
      </c>
      <c r="G3913" s="1" t="s">
        <v>7411</v>
      </c>
      <c r="H3913" s="13" t="s">
        <v>7411</v>
      </c>
      <c r="I3913" s="6" t="s">
        <v>7411</v>
      </c>
      <c r="J3913" s="6"/>
      <c r="K3913" s="55" t="s">
        <v>8695</v>
      </c>
      <c r="L3913" s="54" t="s">
        <v>7520</v>
      </c>
      <c r="M3913" s="13" t="s">
        <v>52</v>
      </c>
      <c r="N3913" s="13" t="s">
        <v>7411</v>
      </c>
      <c r="O3913" s="1" t="s">
        <v>107</v>
      </c>
      <c r="P3913" s="1" t="e">
        <f>LEFT(#REF!,2) = "BR"</f>
        <v>#REF!</v>
      </c>
      <c r="Q3913" s="242" t="s">
        <v>1283</v>
      </c>
      <c r="R3913" s="83" t="s">
        <v>361</v>
      </c>
      <c r="S3913" s="20" t="s">
        <v>7521</v>
      </c>
      <c r="T3913" s="20" t="s">
        <v>362</v>
      </c>
      <c r="U3913" s="182" t="s">
        <v>7438</v>
      </c>
      <c r="V3913" s="24"/>
      <c r="W3913" s="1"/>
      <c r="X3913" s="1"/>
      <c r="Y3913" s="212"/>
      <c r="Z3913" s="212"/>
      <c r="AA3913" s="212"/>
    </row>
    <row r="3914" spans="1:27">
      <c r="A3914" s="51" t="s">
        <v>28</v>
      </c>
      <c r="B3914" s="13" t="s">
        <v>14888</v>
      </c>
      <c r="C3914" s="14" t="s">
        <v>14889</v>
      </c>
      <c r="D3914" s="17" t="s">
        <v>14890</v>
      </c>
      <c r="E3914" s="1" t="s">
        <v>7411</v>
      </c>
      <c r="F3914" s="1" t="s">
        <v>7411</v>
      </c>
      <c r="G3914" s="1" t="s">
        <v>7411</v>
      </c>
      <c r="H3914" s="13" t="s">
        <v>7411</v>
      </c>
      <c r="I3914" s="13" t="s">
        <v>7411</v>
      </c>
      <c r="J3914" s="13"/>
      <c r="K3914" s="55" t="s">
        <v>8695</v>
      </c>
      <c r="L3914" s="54" t="s">
        <v>7520</v>
      </c>
      <c r="M3914" s="13" t="s">
        <v>151</v>
      </c>
      <c r="N3914" s="13" t="s">
        <v>7411</v>
      </c>
      <c r="O3914" s="13" t="s">
        <v>2916</v>
      </c>
      <c r="P3914" s="1" t="e">
        <f>LEFT(#REF!,2) = "BR"</f>
        <v>#REF!</v>
      </c>
      <c r="Q3914" s="61" t="s">
        <v>2915</v>
      </c>
      <c r="R3914" s="39" t="s">
        <v>664</v>
      </c>
      <c r="S3914" s="1" t="s">
        <v>7537</v>
      </c>
      <c r="T3914" s="1" t="s">
        <v>665</v>
      </c>
      <c r="U3914" s="182" t="s">
        <v>7438</v>
      </c>
      <c r="V3914" s="71"/>
      <c r="W3914" s="1"/>
      <c r="X3914" s="20"/>
      <c r="Y3914" s="366"/>
      <c r="Z3914" s="366"/>
      <c r="AA3914" s="366"/>
    </row>
    <row r="3915" spans="1:27">
      <c r="A3915" s="51" t="s">
        <v>28</v>
      </c>
      <c r="B3915" s="13" t="s">
        <v>11605</v>
      </c>
      <c r="C3915" s="14" t="s">
        <v>14891</v>
      </c>
      <c r="D3915" s="17" t="s">
        <v>14892</v>
      </c>
      <c r="E3915" s="1" t="s">
        <v>7411</v>
      </c>
      <c r="F3915" s="1" t="s">
        <v>7411</v>
      </c>
      <c r="G3915" s="1" t="s">
        <v>7411</v>
      </c>
      <c r="H3915" s="13" t="s">
        <v>7411</v>
      </c>
      <c r="I3915" s="13" t="s">
        <v>7411</v>
      </c>
      <c r="J3915" s="13"/>
      <c r="K3915" s="196" t="s">
        <v>8695</v>
      </c>
      <c r="L3915" s="132" t="s">
        <v>7520</v>
      </c>
      <c r="M3915" s="13" t="s">
        <v>52</v>
      </c>
      <c r="N3915" s="13" t="s">
        <v>7411</v>
      </c>
      <c r="O3915" s="13" t="s">
        <v>2553</v>
      </c>
      <c r="P3915" s="1" t="e">
        <f>LEFT(#REF!,2) = "BR"</f>
        <v>#REF!</v>
      </c>
      <c r="Q3915" s="351" t="s">
        <v>2552</v>
      </c>
      <c r="R3915" s="39" t="s">
        <v>361</v>
      </c>
      <c r="S3915" s="1" t="s">
        <v>7521</v>
      </c>
      <c r="T3915" s="1" t="s">
        <v>362</v>
      </c>
      <c r="U3915" s="182" t="s">
        <v>7438</v>
      </c>
      <c r="V3915" s="13"/>
      <c r="W3915" s="1"/>
      <c r="X3915" s="1"/>
      <c r="Y3915" s="313"/>
      <c r="Z3915" s="313"/>
      <c r="AA3915" s="313"/>
    </row>
    <row r="3916" spans="1:27">
      <c r="A3916" s="51" t="s">
        <v>28</v>
      </c>
      <c r="B3916" s="13" t="s">
        <v>11605</v>
      </c>
      <c r="C3916" s="14" t="s">
        <v>14891</v>
      </c>
      <c r="D3916" s="17" t="s">
        <v>14892</v>
      </c>
      <c r="E3916" s="1" t="s">
        <v>7411</v>
      </c>
      <c r="F3916" s="1" t="s">
        <v>7411</v>
      </c>
      <c r="G3916" s="1" t="s">
        <v>7411</v>
      </c>
      <c r="H3916" s="13" t="s">
        <v>7411</v>
      </c>
      <c r="I3916" s="13" t="s">
        <v>7411</v>
      </c>
      <c r="J3916" s="13"/>
      <c r="K3916" s="196" t="s">
        <v>8695</v>
      </c>
      <c r="L3916" s="132" t="s">
        <v>7520</v>
      </c>
      <c r="M3916" s="71" t="s">
        <v>143</v>
      </c>
      <c r="N3916" s="71" t="s">
        <v>7411</v>
      </c>
      <c r="O3916" s="4" t="s">
        <v>81</v>
      </c>
      <c r="P3916" s="1" t="e">
        <f>LEFT(#REF!,2) = "BR"</f>
        <v>#REF!</v>
      </c>
      <c r="Q3916" s="188" t="s">
        <v>2650</v>
      </c>
      <c r="R3916" s="41" t="s">
        <v>1323</v>
      </c>
      <c r="S3916" s="4" t="s">
        <v>7566</v>
      </c>
      <c r="T3916" s="4" t="s">
        <v>1324</v>
      </c>
      <c r="U3916" s="182" t="s">
        <v>7438</v>
      </c>
      <c r="V3916" s="13"/>
      <c r="W3916" s="1"/>
      <c r="X3916" s="1"/>
      <c r="Y3916" s="313"/>
      <c r="Z3916" s="313"/>
      <c r="AA3916" s="313"/>
    </row>
    <row r="3917" spans="1:27">
      <c r="A3917" s="51" t="s">
        <v>28</v>
      </c>
      <c r="B3917" s="13" t="s">
        <v>14893</v>
      </c>
      <c r="C3917" s="14" t="s">
        <v>14894</v>
      </c>
      <c r="D3917" s="17" t="s">
        <v>14895</v>
      </c>
      <c r="E3917" s="1" t="s">
        <v>7411</v>
      </c>
      <c r="F3917" s="1" t="s">
        <v>7411</v>
      </c>
      <c r="G3917" s="1" t="s">
        <v>7411</v>
      </c>
      <c r="H3917" s="6" t="s">
        <v>7412</v>
      </c>
      <c r="I3917" s="6" t="s">
        <v>7411</v>
      </c>
      <c r="J3917" s="13"/>
      <c r="K3917" s="182" t="s">
        <v>8757</v>
      </c>
      <c r="L3917" s="13" t="s">
        <v>8757</v>
      </c>
      <c r="M3917" s="13" t="s">
        <v>52</v>
      </c>
      <c r="N3917" s="13" t="s">
        <v>7411</v>
      </c>
      <c r="O3917" s="13" t="s">
        <v>145</v>
      </c>
      <c r="P3917" s="1" t="e">
        <f>LEFT(#REF!,2) = "BR"</f>
        <v>#REF!</v>
      </c>
      <c r="Q3917" s="351" t="s">
        <v>1295</v>
      </c>
      <c r="R3917" s="39" t="s">
        <v>361</v>
      </c>
      <c r="S3917" s="1" t="s">
        <v>7521</v>
      </c>
      <c r="T3917" s="1" t="s">
        <v>362</v>
      </c>
      <c r="U3917" s="182" t="s">
        <v>362</v>
      </c>
      <c r="V3917" s="8"/>
      <c r="W3917" s="1"/>
      <c r="X3917" s="1"/>
      <c r="Y3917" s="313"/>
      <c r="Z3917" s="313"/>
      <c r="AA3917" s="313"/>
    </row>
    <row r="3918" spans="1:27">
      <c r="A3918" s="51" t="s">
        <v>28</v>
      </c>
      <c r="B3918" s="13" t="s">
        <v>14893</v>
      </c>
      <c r="C3918" s="14" t="s">
        <v>14894</v>
      </c>
      <c r="D3918" s="17" t="s">
        <v>14895</v>
      </c>
      <c r="E3918" s="1" t="s">
        <v>7411</v>
      </c>
      <c r="F3918" s="1" t="s">
        <v>7411</v>
      </c>
      <c r="G3918" s="1" t="s">
        <v>7411</v>
      </c>
      <c r="H3918" s="6" t="s">
        <v>7412</v>
      </c>
      <c r="I3918" s="6" t="s">
        <v>7411</v>
      </c>
      <c r="J3918" s="13"/>
      <c r="K3918" s="182" t="s">
        <v>8757</v>
      </c>
      <c r="L3918" s="55" t="s">
        <v>7520</v>
      </c>
      <c r="M3918" s="13" t="s">
        <v>52</v>
      </c>
      <c r="N3918" s="13" t="s">
        <v>7411</v>
      </c>
      <c r="O3918" s="1" t="s">
        <v>109</v>
      </c>
      <c r="P3918" s="1" t="e">
        <f>LEFT(#REF!,2) = "BR"</f>
        <v>#REF!</v>
      </c>
      <c r="Q3918" s="187" t="s">
        <v>1284</v>
      </c>
      <c r="R3918" s="39" t="s">
        <v>361</v>
      </c>
      <c r="S3918" s="1" t="s">
        <v>7521</v>
      </c>
      <c r="T3918" s="1" t="s">
        <v>362</v>
      </c>
      <c r="U3918" s="182" t="s">
        <v>7438</v>
      </c>
      <c r="V3918" s="8"/>
      <c r="W3918" s="1"/>
      <c r="X3918" s="1"/>
      <c r="Y3918" s="313"/>
      <c r="Z3918" s="313"/>
      <c r="AA3918" s="313"/>
    </row>
    <row r="3919" spans="1:27">
      <c r="A3919" s="51" t="s">
        <v>28</v>
      </c>
      <c r="B3919" s="13" t="s">
        <v>14893</v>
      </c>
      <c r="C3919" s="14" t="s">
        <v>14894</v>
      </c>
      <c r="D3919" s="17" t="s">
        <v>14895</v>
      </c>
      <c r="E3919" s="1" t="s">
        <v>7411</v>
      </c>
      <c r="F3919" s="1" t="s">
        <v>7411</v>
      </c>
      <c r="G3919" s="1" t="s">
        <v>7411</v>
      </c>
      <c r="H3919" s="6" t="s">
        <v>7412</v>
      </c>
      <c r="I3919" s="6" t="s">
        <v>7411</v>
      </c>
      <c r="J3919" s="13"/>
      <c r="K3919" s="182" t="s">
        <v>8757</v>
      </c>
      <c r="L3919" s="55" t="s">
        <v>7520</v>
      </c>
      <c r="M3919" s="13" t="s">
        <v>52</v>
      </c>
      <c r="N3919" s="13" t="s">
        <v>7411</v>
      </c>
      <c r="O3919" s="13" t="s">
        <v>163</v>
      </c>
      <c r="P3919" s="1" t="e">
        <f>LEFT(#REF!,2) = "BR"</f>
        <v>#REF!</v>
      </c>
      <c r="Q3919" s="351" t="s">
        <v>1287</v>
      </c>
      <c r="R3919" s="39" t="s">
        <v>361</v>
      </c>
      <c r="S3919" s="1" t="s">
        <v>7521</v>
      </c>
      <c r="T3919" s="1" t="s">
        <v>362</v>
      </c>
      <c r="U3919" s="182" t="s">
        <v>7438</v>
      </c>
      <c r="V3919" s="8"/>
      <c r="W3919" s="1"/>
      <c r="X3919" s="1"/>
      <c r="Y3919" s="355"/>
      <c r="Z3919" s="355"/>
      <c r="AA3919" s="355"/>
    </row>
    <row r="3920" spans="1:27">
      <c r="A3920" s="51" t="s">
        <v>28</v>
      </c>
      <c r="B3920" s="13" t="s">
        <v>14896</v>
      </c>
      <c r="C3920" s="14" t="s">
        <v>14897</v>
      </c>
      <c r="D3920" s="17" t="s">
        <v>14898</v>
      </c>
      <c r="E3920" s="1" t="s">
        <v>7411</v>
      </c>
      <c r="F3920" s="1" t="s">
        <v>7411</v>
      </c>
      <c r="G3920" s="1" t="s">
        <v>7411</v>
      </c>
      <c r="H3920" s="13" t="s">
        <v>7411</v>
      </c>
      <c r="I3920" s="13" t="s">
        <v>7411</v>
      </c>
      <c r="J3920" s="13"/>
      <c r="K3920" s="55" t="s">
        <v>8695</v>
      </c>
      <c r="L3920" s="54" t="s">
        <v>7601</v>
      </c>
      <c r="M3920" s="13" t="s">
        <v>151</v>
      </c>
      <c r="N3920" s="13" t="s">
        <v>7411</v>
      </c>
      <c r="O3920" s="4" t="s">
        <v>2918</v>
      </c>
      <c r="P3920" s="1" t="e">
        <f>LEFT(#REF!,2) = "BR"</f>
        <v>#REF!</v>
      </c>
      <c r="Q3920" s="41" t="s">
        <v>2917</v>
      </c>
      <c r="R3920" s="39" t="s">
        <v>664</v>
      </c>
      <c r="S3920" s="1" t="s">
        <v>7537</v>
      </c>
      <c r="T3920" s="1" t="s">
        <v>665</v>
      </c>
      <c r="U3920" s="182" t="s">
        <v>7438</v>
      </c>
      <c r="V3920" s="13"/>
      <c r="W3920" s="1"/>
      <c r="X3920" s="1"/>
      <c r="Y3920" s="313"/>
      <c r="Z3920" s="313"/>
      <c r="AA3920" s="313"/>
    </row>
    <row r="3921" spans="1:27">
      <c r="A3921" s="51" t="s">
        <v>28</v>
      </c>
      <c r="B3921" s="13" t="s">
        <v>14896</v>
      </c>
      <c r="C3921" s="14" t="s">
        <v>14897</v>
      </c>
      <c r="D3921" s="17" t="s">
        <v>14898</v>
      </c>
      <c r="E3921" s="1" t="s">
        <v>7411</v>
      </c>
      <c r="F3921" s="1" t="s">
        <v>7411</v>
      </c>
      <c r="G3921" s="1" t="s">
        <v>7411</v>
      </c>
      <c r="H3921" s="13" t="s">
        <v>7411</v>
      </c>
      <c r="I3921" s="6" t="s">
        <v>7411</v>
      </c>
      <c r="J3921" s="6"/>
      <c r="K3921" s="55" t="s">
        <v>8695</v>
      </c>
      <c r="L3921" s="54" t="s">
        <v>7601</v>
      </c>
      <c r="M3921" s="13" t="s">
        <v>52</v>
      </c>
      <c r="N3921" s="13" t="s">
        <v>7411</v>
      </c>
      <c r="O3921" s="1" t="s">
        <v>107</v>
      </c>
      <c r="P3921" s="1" t="e">
        <f>LEFT(#REF!,2) = "BR"</f>
        <v>#REF!</v>
      </c>
      <c r="Q3921" s="35" t="s">
        <v>1283</v>
      </c>
      <c r="R3921" s="39" t="s">
        <v>361</v>
      </c>
      <c r="S3921" s="1" t="s">
        <v>7521</v>
      </c>
      <c r="T3921" s="1" t="s">
        <v>362</v>
      </c>
      <c r="U3921" s="182" t="s">
        <v>7438</v>
      </c>
      <c r="V3921" s="24"/>
      <c r="W3921" s="1"/>
      <c r="X3921" s="1"/>
      <c r="Y3921" s="212"/>
      <c r="Z3921" s="212"/>
      <c r="AA3921" s="212"/>
    </row>
    <row r="3922" spans="1:27">
      <c r="A3922" s="51" t="s">
        <v>28</v>
      </c>
      <c r="B3922" s="13" t="s">
        <v>14896</v>
      </c>
      <c r="C3922" s="14" t="s">
        <v>14897</v>
      </c>
      <c r="D3922" s="17" t="s">
        <v>14898</v>
      </c>
      <c r="E3922" s="1" t="s">
        <v>7411</v>
      </c>
      <c r="F3922" s="1" t="s">
        <v>7411</v>
      </c>
      <c r="G3922" s="1" t="s">
        <v>7411</v>
      </c>
      <c r="H3922" s="13" t="s">
        <v>7411</v>
      </c>
      <c r="I3922" s="6" t="s">
        <v>7411</v>
      </c>
      <c r="J3922" s="6"/>
      <c r="K3922" s="55" t="s">
        <v>8695</v>
      </c>
      <c r="L3922" s="54" t="s">
        <v>7601</v>
      </c>
      <c r="M3922" s="13" t="s">
        <v>126</v>
      </c>
      <c r="N3922" s="13" t="s">
        <v>7411</v>
      </c>
      <c r="O3922" s="1" t="s">
        <v>197</v>
      </c>
      <c r="P3922" s="1" t="e">
        <f>LEFT(#REF!,2) = "BR"</f>
        <v>#REF!</v>
      </c>
      <c r="Q3922" s="58" t="s">
        <v>1115</v>
      </c>
      <c r="R3922" s="39" t="s">
        <v>1128</v>
      </c>
      <c r="S3922" s="1" t="s">
        <v>7719</v>
      </c>
      <c r="T3922" s="1" t="s">
        <v>1129</v>
      </c>
      <c r="U3922" s="182" t="s">
        <v>7438</v>
      </c>
      <c r="V3922" s="24"/>
      <c r="W3922" s="1"/>
      <c r="X3922" s="1"/>
      <c r="Y3922" s="212"/>
      <c r="Z3922" s="212"/>
      <c r="AA3922" s="212"/>
    </row>
    <row r="3923" spans="1:27">
      <c r="A3923" s="51" t="s">
        <v>28</v>
      </c>
      <c r="B3923" s="13" t="s">
        <v>14896</v>
      </c>
      <c r="C3923" s="14" t="s">
        <v>14897</v>
      </c>
      <c r="D3923" s="17" t="s">
        <v>14898</v>
      </c>
      <c r="E3923" s="1" t="s">
        <v>7411</v>
      </c>
      <c r="F3923" s="1" t="s">
        <v>7411</v>
      </c>
      <c r="G3923" s="1" t="s">
        <v>7411</v>
      </c>
      <c r="H3923" s="13" t="s">
        <v>7411</v>
      </c>
      <c r="I3923" s="6" t="s">
        <v>7411</v>
      </c>
      <c r="J3923" s="6"/>
      <c r="K3923" s="55" t="s">
        <v>8695</v>
      </c>
      <c r="L3923" s="54" t="s">
        <v>7601</v>
      </c>
      <c r="M3923" s="13" t="s">
        <v>143</v>
      </c>
      <c r="N3923" s="13" t="s">
        <v>7411</v>
      </c>
      <c r="O3923" s="1" t="s">
        <v>86</v>
      </c>
      <c r="P3923" s="1" t="e">
        <f>LEFT(#REF!,2) = "BR"</f>
        <v>#REF!</v>
      </c>
      <c r="Q3923" s="58" t="s">
        <v>1216</v>
      </c>
      <c r="R3923" s="41" t="s">
        <v>1323</v>
      </c>
      <c r="S3923" s="110" t="s">
        <v>7566</v>
      </c>
      <c r="T3923" s="110" t="s">
        <v>1324</v>
      </c>
      <c r="U3923" s="182" t="s">
        <v>7438</v>
      </c>
      <c r="V3923" s="24"/>
      <c r="W3923" s="1"/>
      <c r="X3923" s="1"/>
      <c r="Y3923" s="212"/>
      <c r="Z3923" s="212"/>
      <c r="AA3923" s="212"/>
    </row>
    <row r="3924" spans="1:27">
      <c r="A3924" s="51" t="s">
        <v>28</v>
      </c>
      <c r="B3924" s="13" t="s">
        <v>14899</v>
      </c>
      <c r="C3924" s="14" t="s">
        <v>14900</v>
      </c>
      <c r="D3924" s="17" t="s">
        <v>14901</v>
      </c>
      <c r="E3924" s="1" t="s">
        <v>7411</v>
      </c>
      <c r="F3924" s="1" t="s">
        <v>7411</v>
      </c>
      <c r="G3924" s="1" t="s">
        <v>7411</v>
      </c>
      <c r="H3924" s="13" t="s">
        <v>7411</v>
      </c>
      <c r="I3924" s="13" t="s">
        <v>7411</v>
      </c>
      <c r="J3924" s="13"/>
      <c r="K3924" s="55" t="s">
        <v>8695</v>
      </c>
      <c r="L3924" s="54" t="s">
        <v>7601</v>
      </c>
      <c r="M3924" s="13" t="s">
        <v>151</v>
      </c>
      <c r="N3924" s="80" t="s">
        <v>7411</v>
      </c>
      <c r="O3924" s="13" t="s">
        <v>2815</v>
      </c>
      <c r="P3924" s="1" t="e">
        <f>LEFT(#REF!,2) = "BR"</f>
        <v>#REF!</v>
      </c>
      <c r="Q3924" s="61" t="s">
        <v>2814</v>
      </c>
      <c r="R3924" s="39" t="s">
        <v>664</v>
      </c>
      <c r="S3924" s="1" t="s">
        <v>7537</v>
      </c>
      <c r="T3924" s="1" t="s">
        <v>665</v>
      </c>
      <c r="U3924" s="182" t="s">
        <v>7438</v>
      </c>
      <c r="V3924" s="13"/>
      <c r="W3924" s="1"/>
      <c r="X3924" s="1"/>
      <c r="Y3924" s="313"/>
      <c r="Z3924" s="313"/>
      <c r="AA3924" s="313"/>
    </row>
    <row r="3925" spans="1:27">
      <c r="A3925" s="51" t="s">
        <v>28</v>
      </c>
      <c r="B3925" s="13" t="s">
        <v>14899</v>
      </c>
      <c r="C3925" s="14" t="s">
        <v>14900</v>
      </c>
      <c r="D3925" s="17" t="s">
        <v>14901</v>
      </c>
      <c r="E3925" s="1" t="s">
        <v>7411</v>
      </c>
      <c r="F3925" s="1" t="s">
        <v>7411</v>
      </c>
      <c r="G3925" s="1" t="s">
        <v>7411</v>
      </c>
      <c r="H3925" s="13" t="s">
        <v>7411</v>
      </c>
      <c r="I3925" s="6" t="s">
        <v>7411</v>
      </c>
      <c r="J3925" s="6"/>
      <c r="K3925" s="55" t="s">
        <v>8695</v>
      </c>
      <c r="L3925" s="54" t="s">
        <v>7601</v>
      </c>
      <c r="M3925" s="13" t="s">
        <v>52</v>
      </c>
      <c r="N3925" s="13" t="s">
        <v>7411</v>
      </c>
      <c r="O3925" s="1" t="s">
        <v>107</v>
      </c>
      <c r="P3925" s="1" t="e">
        <f>LEFT(#REF!,2) = "BR"</f>
        <v>#REF!</v>
      </c>
      <c r="Q3925" s="35" t="s">
        <v>1283</v>
      </c>
      <c r="R3925" s="39" t="s">
        <v>361</v>
      </c>
      <c r="S3925" s="1" t="s">
        <v>7521</v>
      </c>
      <c r="T3925" s="1" t="s">
        <v>362</v>
      </c>
      <c r="U3925" s="182" t="s">
        <v>7438</v>
      </c>
      <c r="V3925" s="24"/>
      <c r="W3925" s="1"/>
      <c r="X3925" s="1"/>
      <c r="Y3925" s="212"/>
      <c r="Z3925" s="212"/>
      <c r="AA3925" s="212"/>
    </row>
    <row r="3926" spans="1:27">
      <c r="A3926" s="51" t="s">
        <v>28</v>
      </c>
      <c r="B3926" s="13" t="s">
        <v>14899</v>
      </c>
      <c r="C3926" s="14" t="s">
        <v>14900</v>
      </c>
      <c r="D3926" s="17" t="s">
        <v>14901</v>
      </c>
      <c r="E3926" s="1" t="s">
        <v>7411</v>
      </c>
      <c r="F3926" s="1" t="s">
        <v>7411</v>
      </c>
      <c r="G3926" s="1" t="s">
        <v>7411</v>
      </c>
      <c r="H3926" s="13" t="s">
        <v>7411</v>
      </c>
      <c r="I3926" s="6" t="s">
        <v>7411</v>
      </c>
      <c r="J3926" s="6"/>
      <c r="K3926" s="55" t="s">
        <v>8695</v>
      </c>
      <c r="L3926" s="54" t="s">
        <v>7601</v>
      </c>
      <c r="M3926" s="13" t="s">
        <v>126</v>
      </c>
      <c r="N3926" s="13" t="s">
        <v>7411</v>
      </c>
      <c r="O3926" s="1" t="s">
        <v>197</v>
      </c>
      <c r="P3926" s="1" t="e">
        <f>LEFT(#REF!,2) = "BR"</f>
        <v>#REF!</v>
      </c>
      <c r="Q3926" s="58" t="s">
        <v>1115</v>
      </c>
      <c r="R3926" s="39" t="s">
        <v>1128</v>
      </c>
      <c r="S3926" s="1" t="s">
        <v>7719</v>
      </c>
      <c r="T3926" s="1" t="s">
        <v>1129</v>
      </c>
      <c r="U3926" s="182" t="s">
        <v>7438</v>
      </c>
      <c r="V3926" s="24"/>
      <c r="W3926" s="1"/>
      <c r="X3926" s="1"/>
      <c r="Y3926" s="212"/>
      <c r="Z3926" s="212"/>
      <c r="AA3926" s="212"/>
    </row>
    <row r="3927" spans="1:27">
      <c r="A3927" s="51" t="s">
        <v>28</v>
      </c>
      <c r="B3927" s="13" t="s">
        <v>14899</v>
      </c>
      <c r="C3927" s="14" t="s">
        <v>14900</v>
      </c>
      <c r="D3927" s="17" t="s">
        <v>14901</v>
      </c>
      <c r="E3927" s="1" t="s">
        <v>7411</v>
      </c>
      <c r="F3927" s="1" t="s">
        <v>7411</v>
      </c>
      <c r="G3927" s="1" t="s">
        <v>7411</v>
      </c>
      <c r="H3927" s="13" t="s">
        <v>7411</v>
      </c>
      <c r="I3927" s="6" t="s">
        <v>7411</v>
      </c>
      <c r="J3927" s="6"/>
      <c r="K3927" s="55" t="s">
        <v>8695</v>
      </c>
      <c r="L3927" s="54" t="s">
        <v>7601</v>
      </c>
      <c r="M3927" s="13" t="s">
        <v>143</v>
      </c>
      <c r="N3927" s="13" t="s">
        <v>7411</v>
      </c>
      <c r="O3927" s="1" t="s">
        <v>86</v>
      </c>
      <c r="P3927" s="1" t="e">
        <f>LEFT(#REF!,2) = "BR"</f>
        <v>#REF!</v>
      </c>
      <c r="Q3927" s="58" t="s">
        <v>1216</v>
      </c>
      <c r="R3927" s="41" t="s">
        <v>1323</v>
      </c>
      <c r="S3927" s="110" t="s">
        <v>7566</v>
      </c>
      <c r="T3927" s="110" t="s">
        <v>1324</v>
      </c>
      <c r="U3927" s="182" t="s">
        <v>7438</v>
      </c>
      <c r="V3927" s="24"/>
      <c r="W3927" s="1"/>
      <c r="X3927" s="1"/>
      <c r="Y3927" s="212"/>
      <c r="Z3927" s="212"/>
      <c r="AA3927" s="212"/>
    </row>
    <row r="3928" spans="1:27">
      <c r="A3928" s="51" t="s">
        <v>28</v>
      </c>
      <c r="B3928" s="13" t="s">
        <v>14902</v>
      </c>
      <c r="C3928" s="14" t="s">
        <v>14903</v>
      </c>
      <c r="D3928" s="17" t="s">
        <v>14904</v>
      </c>
      <c r="E3928" s="1" t="s">
        <v>7411</v>
      </c>
      <c r="F3928" s="1" t="s">
        <v>7411</v>
      </c>
      <c r="G3928" s="1" t="s">
        <v>7411</v>
      </c>
      <c r="H3928" s="13" t="s">
        <v>7411</v>
      </c>
      <c r="I3928" s="13" t="s">
        <v>7411</v>
      </c>
      <c r="J3928" s="13"/>
      <c r="K3928" s="55" t="s">
        <v>8695</v>
      </c>
      <c r="L3928" s="54" t="s">
        <v>7601</v>
      </c>
      <c r="M3928" s="13" t="s">
        <v>151</v>
      </c>
      <c r="N3928" s="80" t="s">
        <v>7411</v>
      </c>
      <c r="O3928" s="71" t="s">
        <v>2547</v>
      </c>
      <c r="P3928" s="1" t="e">
        <f>LEFT(#REF!,2) = "BR"</f>
        <v>#REF!</v>
      </c>
      <c r="Q3928" s="464" t="s">
        <v>2785</v>
      </c>
      <c r="R3928" s="39" t="s">
        <v>664</v>
      </c>
      <c r="S3928" s="1" t="s">
        <v>7537</v>
      </c>
      <c r="T3928" s="1" t="s">
        <v>665</v>
      </c>
      <c r="U3928" s="182" t="s">
        <v>7438</v>
      </c>
      <c r="V3928" s="13"/>
      <c r="W3928" s="1"/>
      <c r="X3928" s="1"/>
      <c r="Y3928" s="313"/>
      <c r="Z3928" s="313"/>
      <c r="AA3928" s="313"/>
    </row>
    <row r="3929" spans="1:27">
      <c r="A3929" s="51" t="s">
        <v>28</v>
      </c>
      <c r="B3929" s="13" t="s">
        <v>14902</v>
      </c>
      <c r="C3929" s="14" t="s">
        <v>14903</v>
      </c>
      <c r="D3929" s="17" t="s">
        <v>14904</v>
      </c>
      <c r="E3929" s="1" t="s">
        <v>7411</v>
      </c>
      <c r="F3929" s="1" t="s">
        <v>7411</v>
      </c>
      <c r="G3929" s="1" t="s">
        <v>7411</v>
      </c>
      <c r="H3929" s="13" t="s">
        <v>7411</v>
      </c>
      <c r="I3929" s="6" t="s">
        <v>7411</v>
      </c>
      <c r="J3929" s="6"/>
      <c r="K3929" s="55" t="s">
        <v>8695</v>
      </c>
      <c r="L3929" s="54" t="s">
        <v>7601</v>
      </c>
      <c r="M3929" s="13" t="s">
        <v>52</v>
      </c>
      <c r="N3929" s="13" t="s">
        <v>7411</v>
      </c>
      <c r="O3929" s="1" t="s">
        <v>107</v>
      </c>
      <c r="P3929" s="1" t="e">
        <f>LEFT(#REF!,2) = "BR"</f>
        <v>#REF!</v>
      </c>
      <c r="Q3929" s="35" t="s">
        <v>1283</v>
      </c>
      <c r="R3929" s="39" t="s">
        <v>361</v>
      </c>
      <c r="S3929" s="1" t="s">
        <v>7521</v>
      </c>
      <c r="T3929" s="1" t="s">
        <v>362</v>
      </c>
      <c r="U3929" s="182" t="s">
        <v>7438</v>
      </c>
      <c r="V3929" s="24"/>
      <c r="W3929" s="1"/>
      <c r="X3929" s="1"/>
      <c r="Y3929" s="212"/>
      <c r="Z3929" s="212"/>
      <c r="AA3929" s="212"/>
    </row>
    <row r="3930" spans="1:27">
      <c r="A3930" s="51" t="s">
        <v>28</v>
      </c>
      <c r="B3930" s="13" t="s">
        <v>14902</v>
      </c>
      <c r="C3930" s="14" t="s">
        <v>14903</v>
      </c>
      <c r="D3930" s="17" t="s">
        <v>14904</v>
      </c>
      <c r="E3930" s="1" t="s">
        <v>7411</v>
      </c>
      <c r="F3930" s="1" t="s">
        <v>7411</v>
      </c>
      <c r="G3930" s="1" t="s">
        <v>7411</v>
      </c>
      <c r="H3930" s="13" t="s">
        <v>7411</v>
      </c>
      <c r="I3930" s="6" t="s">
        <v>7411</v>
      </c>
      <c r="J3930" s="6"/>
      <c r="K3930" s="55" t="s">
        <v>8695</v>
      </c>
      <c r="L3930" s="54" t="s">
        <v>7601</v>
      </c>
      <c r="M3930" s="13" t="s">
        <v>126</v>
      </c>
      <c r="N3930" s="13" t="s">
        <v>7411</v>
      </c>
      <c r="O3930" s="1" t="s">
        <v>197</v>
      </c>
      <c r="P3930" s="1" t="e">
        <f>LEFT(#REF!,2) = "BR"</f>
        <v>#REF!</v>
      </c>
      <c r="Q3930" s="58" t="s">
        <v>1115</v>
      </c>
      <c r="R3930" s="39" t="s">
        <v>1128</v>
      </c>
      <c r="S3930" s="1" t="s">
        <v>7719</v>
      </c>
      <c r="T3930" s="1" t="s">
        <v>1129</v>
      </c>
      <c r="U3930" s="182" t="s">
        <v>7438</v>
      </c>
      <c r="V3930" s="24"/>
      <c r="W3930" s="1"/>
      <c r="X3930" s="1"/>
      <c r="Y3930" s="212"/>
      <c r="Z3930" s="212"/>
      <c r="AA3930" s="212"/>
    </row>
    <row r="3931" spans="1:27">
      <c r="A3931" s="51" t="s">
        <v>28</v>
      </c>
      <c r="B3931" s="13" t="s">
        <v>14902</v>
      </c>
      <c r="C3931" s="14" t="s">
        <v>14903</v>
      </c>
      <c r="D3931" s="17" t="s">
        <v>14904</v>
      </c>
      <c r="E3931" s="1" t="s">
        <v>7411</v>
      </c>
      <c r="F3931" s="1" t="s">
        <v>7411</v>
      </c>
      <c r="G3931" s="1" t="s">
        <v>7411</v>
      </c>
      <c r="H3931" s="13" t="s">
        <v>7411</v>
      </c>
      <c r="I3931" s="6" t="s">
        <v>7411</v>
      </c>
      <c r="J3931" s="6"/>
      <c r="K3931" s="55" t="s">
        <v>8695</v>
      </c>
      <c r="L3931" s="54" t="s">
        <v>7601</v>
      </c>
      <c r="M3931" s="13" t="s">
        <v>143</v>
      </c>
      <c r="N3931" s="13" t="s">
        <v>7411</v>
      </c>
      <c r="O3931" s="1" t="s">
        <v>86</v>
      </c>
      <c r="P3931" s="1" t="e">
        <f>LEFT(#REF!,2) = "BR"</f>
        <v>#REF!</v>
      </c>
      <c r="Q3931" s="58" t="s">
        <v>1216</v>
      </c>
      <c r="R3931" s="41" t="s">
        <v>1323</v>
      </c>
      <c r="S3931" s="110" t="s">
        <v>7566</v>
      </c>
      <c r="T3931" s="110" t="s">
        <v>1324</v>
      </c>
      <c r="U3931" s="182" t="s">
        <v>7438</v>
      </c>
      <c r="V3931" s="24"/>
      <c r="W3931" s="1"/>
      <c r="X3931" s="1"/>
      <c r="Y3931" s="185"/>
      <c r="Z3931" s="185"/>
      <c r="AA3931" s="185"/>
    </row>
    <row r="3932" spans="1:27">
      <c r="A3932" s="51" t="s">
        <v>28</v>
      </c>
      <c r="B3932" s="13" t="s">
        <v>14905</v>
      </c>
      <c r="C3932" s="14" t="s">
        <v>14906</v>
      </c>
      <c r="D3932" s="17" t="s">
        <v>14907</v>
      </c>
      <c r="E3932" s="1" t="s">
        <v>7411</v>
      </c>
      <c r="F3932" s="1" t="s">
        <v>7411</v>
      </c>
      <c r="G3932" s="1" t="s">
        <v>7411</v>
      </c>
      <c r="H3932" s="13" t="s">
        <v>7411</v>
      </c>
      <c r="I3932" s="13" t="s">
        <v>7411</v>
      </c>
      <c r="J3932" s="13"/>
      <c r="K3932" s="55" t="s">
        <v>8695</v>
      </c>
      <c r="L3932" s="54" t="s">
        <v>7601</v>
      </c>
      <c r="M3932" s="13" t="s">
        <v>151</v>
      </c>
      <c r="N3932" s="13" t="s">
        <v>7411</v>
      </c>
      <c r="O3932" s="4" t="s">
        <v>2918</v>
      </c>
      <c r="P3932" s="1" t="e">
        <f>LEFT(#REF!,2) = "BR"</f>
        <v>#REF!</v>
      </c>
      <c r="Q3932" s="41" t="s">
        <v>2917</v>
      </c>
      <c r="R3932" s="39" t="s">
        <v>664</v>
      </c>
      <c r="S3932" s="1" t="s">
        <v>7537</v>
      </c>
      <c r="T3932" s="1" t="s">
        <v>665</v>
      </c>
      <c r="U3932" s="182" t="s">
        <v>7438</v>
      </c>
      <c r="V3932" s="13"/>
      <c r="W3932" s="1"/>
      <c r="X3932" s="1"/>
      <c r="Y3932" s="313"/>
      <c r="Z3932" s="313"/>
      <c r="AA3932" s="313"/>
    </row>
    <row r="3933" spans="1:27">
      <c r="A3933" s="51" t="s">
        <v>28</v>
      </c>
      <c r="B3933" s="13" t="s">
        <v>14905</v>
      </c>
      <c r="C3933" s="14" t="s">
        <v>14906</v>
      </c>
      <c r="D3933" s="17" t="s">
        <v>14907</v>
      </c>
      <c r="E3933" s="1" t="s">
        <v>7411</v>
      </c>
      <c r="F3933" s="1" t="s">
        <v>7411</v>
      </c>
      <c r="G3933" s="1" t="s">
        <v>7411</v>
      </c>
      <c r="H3933" s="13" t="s">
        <v>7411</v>
      </c>
      <c r="I3933" s="6" t="s">
        <v>7411</v>
      </c>
      <c r="J3933" s="6"/>
      <c r="K3933" s="55" t="s">
        <v>8695</v>
      </c>
      <c r="L3933" s="54" t="s">
        <v>7601</v>
      </c>
      <c r="M3933" s="13" t="s">
        <v>52</v>
      </c>
      <c r="N3933" s="13" t="s">
        <v>7411</v>
      </c>
      <c r="O3933" s="1" t="s">
        <v>107</v>
      </c>
      <c r="P3933" s="1" t="e">
        <f>LEFT(#REF!,2) = "BR"</f>
        <v>#REF!</v>
      </c>
      <c r="Q3933" s="35" t="s">
        <v>1283</v>
      </c>
      <c r="R3933" s="39" t="s">
        <v>361</v>
      </c>
      <c r="S3933" s="1" t="s">
        <v>7521</v>
      </c>
      <c r="T3933" s="1" t="s">
        <v>362</v>
      </c>
      <c r="U3933" s="182" t="s">
        <v>7438</v>
      </c>
      <c r="V3933" s="24"/>
      <c r="W3933" s="1"/>
      <c r="X3933" s="1"/>
      <c r="Y3933" s="212"/>
      <c r="Z3933" s="212"/>
      <c r="AA3933" s="212"/>
    </row>
    <row r="3934" spans="1:27">
      <c r="A3934" s="51" t="s">
        <v>28</v>
      </c>
      <c r="B3934" s="13" t="s">
        <v>14905</v>
      </c>
      <c r="C3934" s="14" t="s">
        <v>14906</v>
      </c>
      <c r="D3934" s="17" t="s">
        <v>14907</v>
      </c>
      <c r="E3934" s="1" t="s">
        <v>7411</v>
      </c>
      <c r="F3934" s="1" t="s">
        <v>7411</v>
      </c>
      <c r="G3934" s="1" t="s">
        <v>7411</v>
      </c>
      <c r="H3934" s="13" t="s">
        <v>7411</v>
      </c>
      <c r="I3934" s="6" t="s">
        <v>7411</v>
      </c>
      <c r="J3934" s="6"/>
      <c r="K3934" s="55" t="s">
        <v>8695</v>
      </c>
      <c r="L3934" s="54" t="s">
        <v>7601</v>
      </c>
      <c r="M3934" s="13" t="s">
        <v>126</v>
      </c>
      <c r="N3934" s="13" t="s">
        <v>7411</v>
      </c>
      <c r="O3934" s="1" t="s">
        <v>197</v>
      </c>
      <c r="P3934" s="1" t="e">
        <f>LEFT(#REF!,2) = "BR"</f>
        <v>#REF!</v>
      </c>
      <c r="Q3934" s="58" t="s">
        <v>1115</v>
      </c>
      <c r="R3934" s="39" t="s">
        <v>1128</v>
      </c>
      <c r="S3934" s="1" t="s">
        <v>7719</v>
      </c>
      <c r="T3934" s="1" t="s">
        <v>1129</v>
      </c>
      <c r="U3934" s="182" t="s">
        <v>7438</v>
      </c>
      <c r="V3934" s="24"/>
      <c r="W3934" s="1"/>
      <c r="X3934" s="1"/>
      <c r="Y3934" s="185"/>
      <c r="Z3934" s="185"/>
      <c r="AA3934" s="185"/>
    </row>
    <row r="3935" spans="1:27">
      <c r="A3935" s="51" t="s">
        <v>28</v>
      </c>
      <c r="B3935" s="13" t="s">
        <v>14905</v>
      </c>
      <c r="C3935" s="14" t="s">
        <v>14906</v>
      </c>
      <c r="D3935" s="17" t="s">
        <v>14907</v>
      </c>
      <c r="E3935" s="1" t="s">
        <v>7411</v>
      </c>
      <c r="F3935" s="1" t="s">
        <v>7411</v>
      </c>
      <c r="G3935" s="1" t="s">
        <v>7411</v>
      </c>
      <c r="H3935" s="13" t="s">
        <v>7411</v>
      </c>
      <c r="I3935" s="6" t="s">
        <v>7411</v>
      </c>
      <c r="J3935" s="6"/>
      <c r="K3935" s="55" t="s">
        <v>8695</v>
      </c>
      <c r="L3935" s="54" t="s">
        <v>7601</v>
      </c>
      <c r="M3935" s="13" t="s">
        <v>143</v>
      </c>
      <c r="N3935" s="13" t="s">
        <v>7411</v>
      </c>
      <c r="O3935" s="1" t="s">
        <v>86</v>
      </c>
      <c r="P3935" s="1" t="e">
        <f>LEFT(#REF!,2) = "BR"</f>
        <v>#REF!</v>
      </c>
      <c r="Q3935" s="58" t="s">
        <v>1216</v>
      </c>
      <c r="R3935" s="41" t="s">
        <v>1323</v>
      </c>
      <c r="S3935" s="110" t="s">
        <v>7566</v>
      </c>
      <c r="T3935" s="110" t="s">
        <v>1324</v>
      </c>
      <c r="U3935" s="182" t="s">
        <v>7438</v>
      </c>
      <c r="V3935" s="24"/>
      <c r="W3935" s="1"/>
      <c r="X3935" s="1"/>
      <c r="Y3935" s="185"/>
      <c r="Z3935" s="185"/>
      <c r="AA3935" s="282"/>
    </row>
    <row r="3936" spans="1:27">
      <c r="A3936" s="51" t="s">
        <v>28</v>
      </c>
      <c r="B3936" s="13" t="s">
        <v>14908</v>
      </c>
      <c r="C3936" s="14" t="s">
        <v>14909</v>
      </c>
      <c r="D3936" s="17" t="s">
        <v>2554</v>
      </c>
      <c r="E3936" s="1" t="s">
        <v>7411</v>
      </c>
      <c r="F3936" s="1" t="s">
        <v>7411</v>
      </c>
      <c r="G3936" s="1" t="s">
        <v>7411</v>
      </c>
      <c r="H3936" s="13" t="s">
        <v>7411</v>
      </c>
      <c r="I3936" s="13" t="s">
        <v>7411</v>
      </c>
      <c r="J3936" s="13"/>
      <c r="K3936" s="196" t="s">
        <v>6515</v>
      </c>
      <c r="L3936" s="13" t="s">
        <v>7438</v>
      </c>
      <c r="M3936" s="13" t="s">
        <v>52</v>
      </c>
      <c r="N3936" s="13" t="s">
        <v>7411</v>
      </c>
      <c r="O3936" s="13" t="s">
        <v>92</v>
      </c>
      <c r="P3936" s="1" t="e">
        <f>LEFT(#REF!,2) = "BR"</f>
        <v>#REF!</v>
      </c>
      <c r="Q3936" s="61" t="s">
        <v>2554</v>
      </c>
      <c r="R3936" s="39" t="s">
        <v>361</v>
      </c>
      <c r="S3936" s="1" t="s">
        <v>7521</v>
      </c>
      <c r="T3936" s="1" t="s">
        <v>362</v>
      </c>
      <c r="U3936" s="182" t="s">
        <v>362</v>
      </c>
      <c r="V3936" s="13"/>
      <c r="W3936" s="1"/>
      <c r="X3936" s="1"/>
      <c r="Y3936" s="48" t="s">
        <v>13210</v>
      </c>
      <c r="Z3936" s="241" t="s">
        <v>13041</v>
      </c>
      <c r="AA3936" s="35" t="s">
        <v>14910</v>
      </c>
    </row>
    <row r="3937" spans="1:27">
      <c r="A3937" s="51" t="s">
        <v>28</v>
      </c>
      <c r="B3937" s="13" t="s">
        <v>14911</v>
      </c>
      <c r="C3937" s="14" t="s">
        <v>14912</v>
      </c>
      <c r="D3937" s="17" t="s">
        <v>14913</v>
      </c>
      <c r="E3937" s="1" t="s">
        <v>7411</v>
      </c>
      <c r="F3937" s="1" t="s">
        <v>7411</v>
      </c>
      <c r="G3937" s="1" t="s">
        <v>7411</v>
      </c>
      <c r="H3937" s="6" t="s">
        <v>7411</v>
      </c>
      <c r="I3937" s="6" t="s">
        <v>7411</v>
      </c>
      <c r="J3937" s="6"/>
      <c r="K3937" s="55" t="s">
        <v>7635</v>
      </c>
      <c r="L3937" s="55" t="s">
        <v>7438</v>
      </c>
      <c r="M3937" s="13"/>
      <c r="N3937" s="13" t="s">
        <v>7438</v>
      </c>
      <c r="O3937" s="1" t="s">
        <v>7438</v>
      </c>
      <c r="P3937" s="1" t="e">
        <f>LEFT(#REF!,2) = "BR"</f>
        <v>#REF!</v>
      </c>
      <c r="Q3937" s="1" t="s">
        <v>7438</v>
      </c>
      <c r="R3937" s="463" t="s">
        <v>7438</v>
      </c>
      <c r="S3937" s="25" t="s">
        <v>7438</v>
      </c>
      <c r="T3937" s="25"/>
      <c r="U3937" s="182" t="s">
        <v>7438</v>
      </c>
      <c r="V3937" s="13"/>
      <c r="W3937" s="1"/>
      <c r="X3937" s="1"/>
      <c r="Y3937" s="22"/>
      <c r="Z3937" s="22"/>
      <c r="AA3937" s="22"/>
    </row>
    <row r="3938" spans="1:27">
      <c r="A3938" s="51" t="s">
        <v>28</v>
      </c>
      <c r="B3938" s="13" t="s">
        <v>14914</v>
      </c>
      <c r="C3938" s="14" t="s">
        <v>14915</v>
      </c>
      <c r="D3938" s="17" t="s">
        <v>14916</v>
      </c>
      <c r="E3938" s="1" t="s">
        <v>7411</v>
      </c>
      <c r="F3938" s="1" t="s">
        <v>7411</v>
      </c>
      <c r="G3938" s="1" t="s">
        <v>7411</v>
      </c>
      <c r="H3938" s="6" t="s">
        <v>7411</v>
      </c>
      <c r="I3938" s="6" t="s">
        <v>7411</v>
      </c>
      <c r="J3938" s="13"/>
      <c r="K3938" s="55" t="s">
        <v>6515</v>
      </c>
      <c r="L3938" s="55" t="s">
        <v>7438</v>
      </c>
      <c r="M3938" s="13" t="s">
        <v>52</v>
      </c>
      <c r="N3938" s="13" t="s">
        <v>7411</v>
      </c>
      <c r="O3938" s="13" t="s">
        <v>107</v>
      </c>
      <c r="P3938" s="1" t="e">
        <f>LEFT(#REF!,2) = "BR"</f>
        <v>#REF!</v>
      </c>
      <c r="Q3938" s="35" t="s">
        <v>1283</v>
      </c>
      <c r="R3938" s="39" t="s">
        <v>361</v>
      </c>
      <c r="S3938" s="1" t="s">
        <v>7521</v>
      </c>
      <c r="T3938" s="1" t="s">
        <v>362</v>
      </c>
      <c r="U3938" s="182" t="s">
        <v>362</v>
      </c>
      <c r="V3938" s="13"/>
      <c r="W3938" s="1"/>
      <c r="X3938" s="1"/>
      <c r="Y3938" s="313"/>
      <c r="Z3938" s="313"/>
      <c r="AA3938" s="313"/>
    </row>
    <row r="3939" spans="1:27">
      <c r="A3939" s="51" t="s">
        <v>28</v>
      </c>
      <c r="B3939" s="13" t="s">
        <v>14917</v>
      </c>
      <c r="C3939" s="14" t="s">
        <v>14918</v>
      </c>
      <c r="D3939" s="17" t="s">
        <v>14919</v>
      </c>
      <c r="E3939" s="1" t="s">
        <v>7411</v>
      </c>
      <c r="F3939" s="1" t="s">
        <v>7411</v>
      </c>
      <c r="G3939" s="1" t="s">
        <v>7411</v>
      </c>
      <c r="H3939" s="13" t="s">
        <v>7412</v>
      </c>
      <c r="I3939" s="13" t="s">
        <v>7411</v>
      </c>
      <c r="J3939" s="13"/>
      <c r="K3939" s="182" t="s">
        <v>8757</v>
      </c>
      <c r="L3939" s="182" t="s">
        <v>8757</v>
      </c>
      <c r="M3939" s="13" t="s">
        <v>151</v>
      </c>
      <c r="N3939" s="13" t="s">
        <v>7411</v>
      </c>
      <c r="O3939" s="13" t="s">
        <v>625</v>
      </c>
      <c r="P3939" s="1" t="e">
        <f>LEFT(#REF!,2) = "BR"</f>
        <v>#REF!</v>
      </c>
      <c r="Q3939" s="131" t="s">
        <v>624</v>
      </c>
      <c r="R3939" s="39" t="s">
        <v>664</v>
      </c>
      <c r="S3939" s="1" t="s">
        <v>7537</v>
      </c>
      <c r="T3939" s="1" t="s">
        <v>665</v>
      </c>
      <c r="U3939" s="182" t="s">
        <v>665</v>
      </c>
      <c r="V3939" s="13"/>
      <c r="W3939" s="1"/>
      <c r="X3939" s="1"/>
      <c r="Y3939" s="362"/>
      <c r="Z3939" s="313"/>
      <c r="AA3939" s="313"/>
    </row>
    <row r="3940" spans="1:27">
      <c r="A3940" s="51" t="s">
        <v>28</v>
      </c>
      <c r="B3940" s="13" t="s">
        <v>14917</v>
      </c>
      <c r="C3940" s="14" t="s">
        <v>14918</v>
      </c>
      <c r="D3940" s="17" t="s">
        <v>14919</v>
      </c>
      <c r="E3940" s="1" t="s">
        <v>7411</v>
      </c>
      <c r="F3940" s="1" t="s">
        <v>7411</v>
      </c>
      <c r="G3940" s="1" t="s">
        <v>7411</v>
      </c>
      <c r="H3940" s="13" t="s">
        <v>7412</v>
      </c>
      <c r="I3940" s="13" t="s">
        <v>7411</v>
      </c>
      <c r="J3940" s="13"/>
      <c r="K3940" s="182" t="s">
        <v>8757</v>
      </c>
      <c r="L3940" s="132" t="s">
        <v>7520</v>
      </c>
      <c r="M3940" s="13" t="s">
        <v>151</v>
      </c>
      <c r="N3940" s="13" t="s">
        <v>7411</v>
      </c>
      <c r="O3940" s="80" t="s">
        <v>142</v>
      </c>
      <c r="P3940" s="1" t="e">
        <f>LEFT(#REF!,2) = "BR"</f>
        <v>#REF!</v>
      </c>
      <c r="Q3940" s="61" t="s">
        <v>497</v>
      </c>
      <c r="R3940" s="39" t="s">
        <v>664</v>
      </c>
      <c r="S3940" s="1" t="s">
        <v>7537</v>
      </c>
      <c r="T3940" s="1" t="s">
        <v>665</v>
      </c>
      <c r="U3940" s="182" t="s">
        <v>7438</v>
      </c>
      <c r="V3940" s="13"/>
      <c r="W3940" s="1"/>
      <c r="X3940" s="1"/>
      <c r="Y3940" s="364"/>
      <c r="Z3940" s="355"/>
      <c r="AA3940" s="355"/>
    </row>
    <row r="3941" spans="1:27">
      <c r="A3941" s="51" t="s">
        <v>28</v>
      </c>
      <c r="B3941" s="13" t="s">
        <v>14917</v>
      </c>
      <c r="C3941" s="14" t="s">
        <v>14918</v>
      </c>
      <c r="D3941" s="17" t="s">
        <v>14919</v>
      </c>
      <c r="E3941" s="1" t="s">
        <v>7411</v>
      </c>
      <c r="F3941" s="1" t="s">
        <v>7411</v>
      </c>
      <c r="G3941" s="1" t="s">
        <v>7411</v>
      </c>
      <c r="H3941" s="13" t="s">
        <v>7412</v>
      </c>
      <c r="I3941" s="13" t="s">
        <v>7411</v>
      </c>
      <c r="J3941" s="13"/>
      <c r="K3941" s="182" t="s">
        <v>8757</v>
      </c>
      <c r="L3941" s="132" t="s">
        <v>7520</v>
      </c>
      <c r="M3941" s="13" t="s">
        <v>151</v>
      </c>
      <c r="N3941" s="13" t="s">
        <v>7411</v>
      </c>
      <c r="O3941" s="80" t="s">
        <v>109</v>
      </c>
      <c r="P3941" s="1" t="e">
        <f>LEFT(#REF!,2) = "BR"</f>
        <v>#REF!</v>
      </c>
      <c r="Q3941" s="39" t="s">
        <v>499</v>
      </c>
      <c r="R3941" s="39" t="s">
        <v>664</v>
      </c>
      <c r="S3941" s="1" t="s">
        <v>7537</v>
      </c>
      <c r="T3941" s="1" t="s">
        <v>665</v>
      </c>
      <c r="U3941" s="182" t="s">
        <v>7438</v>
      </c>
      <c r="V3941" s="6"/>
      <c r="W3941" s="1"/>
      <c r="X3941" s="1"/>
      <c r="Y3941" s="364"/>
      <c r="Z3941" s="355"/>
      <c r="AA3941" s="355"/>
    </row>
    <row r="3942" spans="1:27">
      <c r="A3942" s="51" t="s">
        <v>28</v>
      </c>
      <c r="B3942" s="13" t="s">
        <v>14920</v>
      </c>
      <c r="C3942" s="14" t="s">
        <v>14921</v>
      </c>
      <c r="D3942" s="17" t="s">
        <v>14922</v>
      </c>
      <c r="E3942" s="1" t="s">
        <v>7411</v>
      </c>
      <c r="F3942" s="1" t="s">
        <v>7411</v>
      </c>
      <c r="G3942" s="1" t="s">
        <v>7411</v>
      </c>
      <c r="H3942" s="6" t="s">
        <v>7411</v>
      </c>
      <c r="I3942" s="6" t="s">
        <v>7411</v>
      </c>
      <c r="J3942" s="6"/>
      <c r="K3942" s="55" t="s">
        <v>7635</v>
      </c>
      <c r="L3942" s="55" t="s">
        <v>7438</v>
      </c>
      <c r="M3942" s="13"/>
      <c r="N3942" s="13" t="s">
        <v>7438</v>
      </c>
      <c r="O3942" s="1" t="s">
        <v>7438</v>
      </c>
      <c r="P3942" s="1" t="e">
        <f>LEFT(#REF!,2) = "BR"</f>
        <v>#REF!</v>
      </c>
      <c r="Q3942" s="1" t="s">
        <v>7438</v>
      </c>
      <c r="R3942" s="463" t="s">
        <v>7438</v>
      </c>
      <c r="S3942" s="25" t="s">
        <v>7438</v>
      </c>
      <c r="T3942" s="25"/>
      <c r="U3942" s="182" t="s">
        <v>7438</v>
      </c>
      <c r="V3942" s="13"/>
      <c r="W3942" s="1"/>
      <c r="X3942" s="1"/>
      <c r="Y3942" s="22"/>
      <c r="Z3942" s="22"/>
      <c r="AA3942" s="22"/>
    </row>
    <row r="3943" spans="1:27">
      <c r="A3943" s="51" t="s">
        <v>28</v>
      </c>
      <c r="B3943" s="13" t="s">
        <v>14923</v>
      </c>
      <c r="C3943" s="14" t="s">
        <v>14924</v>
      </c>
      <c r="D3943" s="17" t="s">
        <v>14925</v>
      </c>
      <c r="E3943" s="1" t="s">
        <v>7411</v>
      </c>
      <c r="F3943" s="1" t="s">
        <v>7411</v>
      </c>
      <c r="G3943" s="1" t="s">
        <v>7411</v>
      </c>
      <c r="H3943" s="13" t="s">
        <v>7411</v>
      </c>
      <c r="I3943" s="13" t="s">
        <v>7411</v>
      </c>
      <c r="J3943" s="13"/>
      <c r="K3943" s="196" t="s">
        <v>6515</v>
      </c>
      <c r="L3943" s="13" t="s">
        <v>7438</v>
      </c>
      <c r="M3943" s="13" t="s">
        <v>143</v>
      </c>
      <c r="N3943" s="13" t="s">
        <v>7411</v>
      </c>
      <c r="O3943" s="13" t="s">
        <v>83</v>
      </c>
      <c r="P3943" s="1" t="e">
        <f>LEFT(#REF!,2) = "BR"</f>
        <v>#REF!</v>
      </c>
      <c r="Q3943" s="61" t="s">
        <v>2651</v>
      </c>
      <c r="R3943" s="41" t="s">
        <v>1323</v>
      </c>
      <c r="S3943" s="4" t="s">
        <v>7566</v>
      </c>
      <c r="T3943" s="4" t="s">
        <v>1324</v>
      </c>
      <c r="U3943" s="182" t="s">
        <v>1324</v>
      </c>
      <c r="V3943" s="13"/>
      <c r="W3943" s="1"/>
      <c r="X3943" s="1"/>
      <c r="Y3943" s="313"/>
      <c r="Z3943" s="313"/>
      <c r="AA3943" s="313"/>
    </row>
    <row r="3944" spans="1:27">
      <c r="A3944" s="51" t="s">
        <v>28</v>
      </c>
      <c r="B3944" s="13" t="s">
        <v>14926</v>
      </c>
      <c r="C3944" s="14" t="s">
        <v>14927</v>
      </c>
      <c r="D3944" s="17" t="s">
        <v>14928</v>
      </c>
      <c r="E3944" s="1" t="s">
        <v>7411</v>
      </c>
      <c r="F3944" s="1" t="s">
        <v>7411</v>
      </c>
      <c r="G3944" s="1" t="s">
        <v>7411</v>
      </c>
      <c r="H3944" s="6" t="s">
        <v>7411</v>
      </c>
      <c r="I3944" s="6" t="s">
        <v>7411</v>
      </c>
      <c r="J3944" s="6"/>
      <c r="K3944" s="55" t="s">
        <v>7635</v>
      </c>
      <c r="L3944" s="55" t="s">
        <v>7438</v>
      </c>
      <c r="M3944" s="13"/>
      <c r="N3944" s="13" t="s">
        <v>7438</v>
      </c>
      <c r="O3944" s="1" t="s">
        <v>7438</v>
      </c>
      <c r="P3944" s="1" t="e">
        <f>LEFT(#REF!,2) = "BR"</f>
        <v>#REF!</v>
      </c>
      <c r="Q3944" s="1" t="s">
        <v>7438</v>
      </c>
      <c r="R3944" s="463" t="s">
        <v>7438</v>
      </c>
      <c r="S3944" s="25" t="s">
        <v>7438</v>
      </c>
      <c r="T3944" s="25"/>
      <c r="U3944" s="182" t="s">
        <v>7438</v>
      </c>
      <c r="V3944" s="13"/>
      <c r="W3944" s="1"/>
      <c r="X3944" s="1"/>
      <c r="Y3944" s="22"/>
      <c r="Z3944" s="22"/>
      <c r="AA3944" s="22"/>
    </row>
    <row r="3945" spans="1:27">
      <c r="A3945" s="51" t="s">
        <v>28</v>
      </c>
      <c r="B3945" s="13" t="s">
        <v>14929</v>
      </c>
      <c r="C3945" s="14" t="s">
        <v>14930</v>
      </c>
      <c r="D3945" s="17" t="s">
        <v>14931</v>
      </c>
      <c r="E3945" s="1" t="s">
        <v>7411</v>
      </c>
      <c r="F3945" s="1" t="s">
        <v>7411</v>
      </c>
      <c r="G3945" s="1" t="s">
        <v>7411</v>
      </c>
      <c r="H3945" s="6" t="s">
        <v>7411</v>
      </c>
      <c r="I3945" s="6" t="s">
        <v>7411</v>
      </c>
      <c r="J3945" s="6"/>
      <c r="K3945" s="55" t="s">
        <v>7635</v>
      </c>
      <c r="L3945" s="55" t="s">
        <v>7438</v>
      </c>
      <c r="M3945" s="13"/>
      <c r="N3945" s="13" t="s">
        <v>7438</v>
      </c>
      <c r="O3945" s="1" t="s">
        <v>7438</v>
      </c>
      <c r="P3945" s="1" t="e">
        <f>LEFT(#REF!,2) = "BR"</f>
        <v>#REF!</v>
      </c>
      <c r="Q3945" s="1" t="s">
        <v>7438</v>
      </c>
      <c r="R3945" s="463" t="s">
        <v>7438</v>
      </c>
      <c r="S3945" s="25" t="s">
        <v>7438</v>
      </c>
      <c r="T3945" s="25"/>
      <c r="U3945" s="182" t="s">
        <v>7438</v>
      </c>
      <c r="V3945" s="13"/>
      <c r="W3945" s="1"/>
      <c r="X3945" s="1"/>
      <c r="Y3945" s="22"/>
      <c r="Z3945" s="22"/>
      <c r="AA3945" s="22"/>
    </row>
    <row r="3946" spans="1:27">
      <c r="A3946" s="51" t="s">
        <v>28</v>
      </c>
      <c r="B3946" s="13" t="s">
        <v>14932</v>
      </c>
      <c r="C3946" s="14" t="s">
        <v>14933</v>
      </c>
      <c r="D3946" s="17" t="s">
        <v>14934</v>
      </c>
      <c r="E3946" s="1" t="s">
        <v>7411</v>
      </c>
      <c r="F3946" s="1" t="s">
        <v>7411</v>
      </c>
      <c r="G3946" s="1" t="s">
        <v>7411</v>
      </c>
      <c r="H3946" s="13" t="s">
        <v>7411</v>
      </c>
      <c r="I3946" s="13" t="s">
        <v>7411</v>
      </c>
      <c r="J3946" s="13"/>
      <c r="K3946" s="196" t="s">
        <v>6515</v>
      </c>
      <c r="L3946" s="132" t="s">
        <v>7438</v>
      </c>
      <c r="M3946" s="13" t="s">
        <v>151</v>
      </c>
      <c r="N3946" s="13" t="s">
        <v>7411</v>
      </c>
      <c r="O3946" s="13" t="s">
        <v>103</v>
      </c>
      <c r="P3946" s="1" t="e">
        <f>LEFT(#REF!,2) = "BR"</f>
        <v>#REF!</v>
      </c>
      <c r="Q3946" s="58" t="s">
        <v>556</v>
      </c>
      <c r="R3946" s="39" t="s">
        <v>664</v>
      </c>
      <c r="S3946" s="1" t="s">
        <v>7537</v>
      </c>
      <c r="T3946" s="1" t="s">
        <v>665</v>
      </c>
      <c r="U3946" s="182" t="s">
        <v>665</v>
      </c>
      <c r="V3946" s="13"/>
      <c r="W3946" s="1"/>
      <c r="X3946" s="1"/>
      <c r="Y3946" s="313"/>
      <c r="Z3946" s="313"/>
      <c r="AA3946" s="313"/>
    </row>
    <row r="3947" spans="1:27">
      <c r="A3947" s="51" t="s">
        <v>28</v>
      </c>
      <c r="B3947" s="13" t="s">
        <v>14935</v>
      </c>
      <c r="C3947" s="24" t="s">
        <v>14936</v>
      </c>
      <c r="D3947" s="60" t="s">
        <v>14937</v>
      </c>
      <c r="E3947" s="1" t="s">
        <v>7411</v>
      </c>
      <c r="F3947" s="1" t="s">
        <v>7411</v>
      </c>
      <c r="G3947" s="1" t="s">
        <v>7411</v>
      </c>
      <c r="H3947" s="13" t="s">
        <v>7411</v>
      </c>
      <c r="I3947" s="13" t="s">
        <v>7411</v>
      </c>
      <c r="J3947" s="13"/>
      <c r="K3947" s="182" t="s">
        <v>8695</v>
      </c>
      <c r="L3947" s="132" t="s">
        <v>7618</v>
      </c>
      <c r="M3947" s="13" t="s">
        <v>52</v>
      </c>
      <c r="N3947" s="13" t="s">
        <v>7411</v>
      </c>
      <c r="O3947" s="13" t="s">
        <v>2556</v>
      </c>
      <c r="P3947" s="1" t="e">
        <f>LEFT(#REF!,2) = "BR"</f>
        <v>#REF!</v>
      </c>
      <c r="Q3947" s="35" t="s">
        <v>2555</v>
      </c>
      <c r="R3947" s="39" t="s">
        <v>361</v>
      </c>
      <c r="S3947" s="1" t="s">
        <v>7521</v>
      </c>
      <c r="T3947" s="1" t="s">
        <v>362</v>
      </c>
      <c r="U3947" s="182" t="s">
        <v>7438</v>
      </c>
      <c r="V3947" s="13"/>
      <c r="W3947" s="1"/>
      <c r="X3947" s="1"/>
      <c r="Y3947" s="313"/>
      <c r="Z3947" s="313"/>
      <c r="AA3947" s="313"/>
    </row>
    <row r="3948" spans="1:27">
      <c r="A3948" s="51" t="s">
        <v>28</v>
      </c>
      <c r="B3948" s="13" t="s">
        <v>14935</v>
      </c>
      <c r="C3948" s="14" t="s">
        <v>14936</v>
      </c>
      <c r="D3948" s="17" t="s">
        <v>14937</v>
      </c>
      <c r="E3948" s="1" t="s">
        <v>7411</v>
      </c>
      <c r="F3948" s="1" t="s">
        <v>7411</v>
      </c>
      <c r="G3948" s="1" t="s">
        <v>7411</v>
      </c>
      <c r="H3948" s="13" t="s">
        <v>7411</v>
      </c>
      <c r="I3948" s="13" t="s">
        <v>7411</v>
      </c>
      <c r="J3948" s="13"/>
      <c r="K3948" s="182" t="s">
        <v>8695</v>
      </c>
      <c r="L3948" s="132" t="s">
        <v>7618</v>
      </c>
      <c r="M3948" s="13" t="s">
        <v>143</v>
      </c>
      <c r="N3948" s="13" t="s">
        <v>7411</v>
      </c>
      <c r="O3948" s="13" t="s">
        <v>173</v>
      </c>
      <c r="P3948" s="1" t="e">
        <f>LEFT(#REF!,2) = "BR"</f>
        <v>#REF!</v>
      </c>
      <c r="Q3948" s="58" t="s">
        <v>2652</v>
      </c>
      <c r="R3948" s="39" t="s">
        <v>1323</v>
      </c>
      <c r="S3948" s="1" t="s">
        <v>7566</v>
      </c>
      <c r="T3948" s="1" t="s">
        <v>1324</v>
      </c>
      <c r="U3948" s="182" t="s">
        <v>7438</v>
      </c>
      <c r="V3948" s="13"/>
      <c r="W3948" s="1"/>
      <c r="X3948" s="1"/>
      <c r="Y3948" s="313"/>
      <c r="Z3948" s="313"/>
      <c r="AA3948" s="313"/>
    </row>
    <row r="3949" spans="1:27">
      <c r="A3949" s="51" t="s">
        <v>28</v>
      </c>
      <c r="B3949" s="13" t="s">
        <v>14938</v>
      </c>
      <c r="C3949" s="14" t="s">
        <v>14939</v>
      </c>
      <c r="D3949" s="17" t="s">
        <v>2430</v>
      </c>
      <c r="E3949" s="1" t="s">
        <v>7411</v>
      </c>
      <c r="F3949" s="1" t="s">
        <v>7411</v>
      </c>
      <c r="G3949" s="1" t="s">
        <v>7411</v>
      </c>
      <c r="H3949" s="6" t="s">
        <v>7412</v>
      </c>
      <c r="I3949" s="6" t="s">
        <v>7411</v>
      </c>
      <c r="J3949" s="6"/>
      <c r="K3949" s="55" t="s">
        <v>8757</v>
      </c>
      <c r="L3949" s="55" t="s">
        <v>8757</v>
      </c>
      <c r="M3949" s="13" t="s">
        <v>48</v>
      </c>
      <c r="N3949" s="13" t="s">
        <v>7411</v>
      </c>
      <c r="O3949" s="13" t="s">
        <v>62</v>
      </c>
      <c r="P3949" s="1" t="e">
        <f>LEFT(#REF!,2) = "BR"</f>
        <v>#REF!</v>
      </c>
      <c r="Q3949" s="61" t="s">
        <v>2430</v>
      </c>
      <c r="R3949" s="58" t="s">
        <v>1843</v>
      </c>
      <c r="S3949" s="4" t="s">
        <v>7589</v>
      </c>
      <c r="T3949" s="4" t="s">
        <v>1844</v>
      </c>
      <c r="U3949" s="182" t="s">
        <v>1844</v>
      </c>
      <c r="V3949" s="13"/>
      <c r="W3949" s="1"/>
      <c r="X3949" s="1"/>
      <c r="Y3949" s="211"/>
      <c r="Z3949" s="211"/>
      <c r="AA3949" s="211"/>
    </row>
    <row r="3950" spans="1:27">
      <c r="A3950" s="51" t="s">
        <v>28</v>
      </c>
      <c r="B3950" s="13" t="s">
        <v>14938</v>
      </c>
      <c r="C3950" s="14" t="s">
        <v>14939</v>
      </c>
      <c r="D3950" s="17" t="s">
        <v>2430</v>
      </c>
      <c r="E3950" s="1" t="s">
        <v>7411</v>
      </c>
      <c r="F3950" s="1" t="s">
        <v>7411</v>
      </c>
      <c r="G3950" s="1" t="s">
        <v>7411</v>
      </c>
      <c r="H3950" s="6" t="s">
        <v>7412</v>
      </c>
      <c r="I3950" s="6" t="s">
        <v>7411</v>
      </c>
      <c r="J3950" s="6"/>
      <c r="K3950" s="55" t="s">
        <v>8757</v>
      </c>
      <c r="L3950" s="44" t="s">
        <v>7601</v>
      </c>
      <c r="M3950" s="13" t="s">
        <v>151</v>
      </c>
      <c r="N3950" s="13" t="s">
        <v>7411</v>
      </c>
      <c r="O3950" s="1" t="s">
        <v>187</v>
      </c>
      <c r="P3950" s="1" t="e">
        <f>LEFT(#REF!,2) = "BR"</f>
        <v>#REF!</v>
      </c>
      <c r="Q3950" s="187" t="s">
        <v>490</v>
      </c>
      <c r="R3950" s="58" t="s">
        <v>664</v>
      </c>
      <c r="S3950" s="4" t="s">
        <v>7537</v>
      </c>
      <c r="T3950" s="4" t="s">
        <v>665</v>
      </c>
      <c r="U3950" s="182" t="s">
        <v>7438</v>
      </c>
      <c r="V3950" s="13"/>
      <c r="W3950" s="1"/>
      <c r="X3950" s="1"/>
      <c r="Y3950" s="211"/>
      <c r="Z3950" s="211"/>
      <c r="AA3950" s="211"/>
    </row>
    <row r="3951" spans="1:27">
      <c r="A3951" s="51" t="s">
        <v>28</v>
      </c>
      <c r="B3951" s="13" t="s">
        <v>14938</v>
      </c>
      <c r="C3951" s="14" t="s">
        <v>14939</v>
      </c>
      <c r="D3951" s="17" t="s">
        <v>2430</v>
      </c>
      <c r="E3951" s="1" t="s">
        <v>7411</v>
      </c>
      <c r="F3951" s="1" t="s">
        <v>7411</v>
      </c>
      <c r="G3951" s="1" t="s">
        <v>7411</v>
      </c>
      <c r="H3951" s="6" t="s">
        <v>7412</v>
      </c>
      <c r="I3951" s="6" t="s">
        <v>7411</v>
      </c>
      <c r="J3951" s="6"/>
      <c r="K3951" s="55" t="s">
        <v>8757</v>
      </c>
      <c r="L3951" s="44" t="s">
        <v>7601</v>
      </c>
      <c r="M3951" s="13" t="s">
        <v>151</v>
      </c>
      <c r="N3951" s="13" t="s">
        <v>7411</v>
      </c>
      <c r="O3951" s="13" t="s">
        <v>2543</v>
      </c>
      <c r="P3951" s="1" t="e">
        <f>LEFT(#REF!,2) = "BR"</f>
        <v>#REF!</v>
      </c>
      <c r="Q3951" s="61" t="s">
        <v>2784</v>
      </c>
      <c r="R3951" s="58" t="s">
        <v>664</v>
      </c>
      <c r="S3951" s="4" t="s">
        <v>7537</v>
      </c>
      <c r="T3951" s="4" t="s">
        <v>665</v>
      </c>
      <c r="U3951" s="182" t="s">
        <v>7438</v>
      </c>
      <c r="V3951" s="13"/>
      <c r="W3951" s="1"/>
      <c r="X3951" s="1"/>
      <c r="Y3951" s="211"/>
      <c r="Z3951" s="211"/>
      <c r="AA3951" s="211"/>
    </row>
    <row r="3952" spans="1:27">
      <c r="A3952" s="51" t="s">
        <v>28</v>
      </c>
      <c r="B3952" s="13" t="s">
        <v>14938</v>
      </c>
      <c r="C3952" s="14" t="s">
        <v>14939</v>
      </c>
      <c r="D3952" s="17" t="s">
        <v>2430</v>
      </c>
      <c r="E3952" s="1" t="s">
        <v>7411</v>
      </c>
      <c r="F3952" s="1" t="s">
        <v>7411</v>
      </c>
      <c r="G3952" s="1" t="s">
        <v>7411</v>
      </c>
      <c r="H3952" s="6" t="s">
        <v>7412</v>
      </c>
      <c r="I3952" s="6" t="s">
        <v>7411</v>
      </c>
      <c r="J3952" s="6"/>
      <c r="K3952" s="55" t="s">
        <v>8757</v>
      </c>
      <c r="L3952" s="44" t="s">
        <v>7601</v>
      </c>
      <c r="M3952" s="13" t="s">
        <v>52</v>
      </c>
      <c r="N3952" s="13" t="s">
        <v>7411</v>
      </c>
      <c r="O3952" s="13" t="s">
        <v>2873</v>
      </c>
      <c r="P3952" s="1" t="e">
        <f>LEFT(#REF!,2) = "BR"</f>
        <v>#REF!</v>
      </c>
      <c r="Q3952" s="61" t="s">
        <v>3586</v>
      </c>
      <c r="R3952" s="58" t="s">
        <v>664</v>
      </c>
      <c r="S3952" s="4" t="s">
        <v>7537</v>
      </c>
      <c r="T3952" s="4" t="s">
        <v>665</v>
      </c>
      <c r="U3952" s="182" t="s">
        <v>7438</v>
      </c>
      <c r="V3952" s="13"/>
      <c r="W3952" s="1"/>
      <c r="X3952" s="1"/>
      <c r="Y3952" s="211"/>
      <c r="Z3952" s="211"/>
      <c r="AA3952" s="211"/>
    </row>
    <row r="3953" spans="1:27">
      <c r="A3953" s="51" t="s">
        <v>28</v>
      </c>
      <c r="B3953" s="13" t="s">
        <v>14938</v>
      </c>
      <c r="C3953" s="14" t="s">
        <v>14939</v>
      </c>
      <c r="D3953" s="17" t="s">
        <v>2430</v>
      </c>
      <c r="E3953" s="1" t="s">
        <v>7411</v>
      </c>
      <c r="F3953" s="1" t="s">
        <v>7411</v>
      </c>
      <c r="G3953" s="1" t="s">
        <v>7411</v>
      </c>
      <c r="H3953" s="6" t="s">
        <v>7412</v>
      </c>
      <c r="I3953" s="6" t="s">
        <v>7411</v>
      </c>
      <c r="J3953" s="6"/>
      <c r="K3953" s="55" t="s">
        <v>8757</v>
      </c>
      <c r="L3953" s="44" t="s">
        <v>7601</v>
      </c>
      <c r="M3953" s="13" t="s">
        <v>52</v>
      </c>
      <c r="N3953" s="13" t="s">
        <v>7411</v>
      </c>
      <c r="O3953" s="13" t="s">
        <v>163</v>
      </c>
      <c r="P3953" s="1" t="e">
        <f>LEFT(#REF!,2) = "BR"</f>
        <v>#REF!</v>
      </c>
      <c r="Q3953" s="351" t="s">
        <v>1287</v>
      </c>
      <c r="R3953" s="58" t="s">
        <v>664</v>
      </c>
      <c r="S3953" s="4" t="s">
        <v>7537</v>
      </c>
      <c r="T3953" s="4" t="s">
        <v>665</v>
      </c>
      <c r="U3953" s="182" t="s">
        <v>7438</v>
      </c>
      <c r="V3953" s="13"/>
      <c r="W3953" s="1"/>
      <c r="X3953" s="1"/>
      <c r="Y3953" s="211"/>
      <c r="Z3953" s="211"/>
      <c r="AA3953" s="211"/>
    </row>
    <row r="3954" spans="1:27">
      <c r="A3954" s="51" t="s">
        <v>28</v>
      </c>
      <c r="B3954" s="13" t="s">
        <v>14940</v>
      </c>
      <c r="C3954" s="14" t="s">
        <v>14941</v>
      </c>
      <c r="D3954" s="17" t="s">
        <v>14942</v>
      </c>
      <c r="E3954" s="1" t="s">
        <v>7411</v>
      </c>
      <c r="F3954" s="1" t="s">
        <v>7411</v>
      </c>
      <c r="G3954" s="1" t="s">
        <v>7411</v>
      </c>
      <c r="H3954" s="13" t="s">
        <v>7411</v>
      </c>
      <c r="I3954" s="13" t="s">
        <v>7411</v>
      </c>
      <c r="J3954" s="13"/>
      <c r="K3954" s="196" t="s">
        <v>6515</v>
      </c>
      <c r="L3954" s="13" t="s">
        <v>7438</v>
      </c>
      <c r="M3954" s="13" t="s">
        <v>106</v>
      </c>
      <c r="N3954" s="13" t="s">
        <v>7411</v>
      </c>
      <c r="O3954" s="13" t="s">
        <v>356</v>
      </c>
      <c r="P3954" s="1" t="e">
        <f>LEFT(#REF!,2) = "BR"</f>
        <v>#REF!</v>
      </c>
      <c r="Q3954" s="61" t="s">
        <v>2969</v>
      </c>
      <c r="R3954" s="61" t="s">
        <v>1312</v>
      </c>
      <c r="S3954" s="4" t="s">
        <v>7582</v>
      </c>
      <c r="T3954" s="4" t="s">
        <v>1313</v>
      </c>
      <c r="U3954" s="182" t="s">
        <v>1313</v>
      </c>
      <c r="V3954" s="13"/>
      <c r="W3954" s="1"/>
      <c r="X3954" s="1"/>
      <c r="Y3954" s="313"/>
      <c r="Z3954" s="313"/>
      <c r="AA3954" s="313"/>
    </row>
    <row r="3955" spans="1:27">
      <c r="A3955" s="51" t="s">
        <v>28</v>
      </c>
      <c r="B3955" s="13" t="s">
        <v>14943</v>
      </c>
      <c r="C3955" s="14" t="s">
        <v>14944</v>
      </c>
      <c r="D3955" s="17" t="s">
        <v>14945</v>
      </c>
      <c r="E3955" s="1" t="s">
        <v>7411</v>
      </c>
      <c r="F3955" s="1" t="s">
        <v>7411</v>
      </c>
      <c r="G3955" s="1" t="s">
        <v>7411</v>
      </c>
      <c r="H3955" s="6" t="s">
        <v>7411</v>
      </c>
      <c r="I3955" s="6" t="s">
        <v>7411</v>
      </c>
      <c r="J3955" s="6"/>
      <c r="K3955" s="55" t="s">
        <v>7635</v>
      </c>
      <c r="L3955" s="55" t="s">
        <v>7438</v>
      </c>
      <c r="M3955" s="13"/>
      <c r="N3955" s="13" t="s">
        <v>7438</v>
      </c>
      <c r="O3955" s="1" t="s">
        <v>7438</v>
      </c>
      <c r="P3955" s="1" t="e">
        <f>LEFT(#REF!,2) = "BR"</f>
        <v>#REF!</v>
      </c>
      <c r="Q3955" s="1" t="s">
        <v>7438</v>
      </c>
      <c r="R3955" s="463" t="s">
        <v>7438</v>
      </c>
      <c r="S3955" s="25" t="s">
        <v>7438</v>
      </c>
      <c r="T3955" s="25"/>
      <c r="U3955" s="182" t="s">
        <v>7438</v>
      </c>
      <c r="V3955" s="13"/>
      <c r="W3955" s="1"/>
      <c r="X3955" s="1"/>
      <c r="Y3955" s="22"/>
      <c r="Z3955" s="22"/>
      <c r="AA3955" s="22"/>
    </row>
    <row r="3956" spans="1:27">
      <c r="A3956" s="51" t="s">
        <v>28</v>
      </c>
      <c r="B3956" s="13" t="s">
        <v>14946</v>
      </c>
      <c r="C3956" s="14" t="s">
        <v>14947</v>
      </c>
      <c r="D3956" s="17" t="s">
        <v>14948</v>
      </c>
      <c r="E3956" s="1" t="s">
        <v>7411</v>
      </c>
      <c r="F3956" s="1" t="s">
        <v>7411</v>
      </c>
      <c r="G3956" s="1" t="s">
        <v>7411</v>
      </c>
      <c r="H3956" s="13" t="s">
        <v>7411</v>
      </c>
      <c r="I3956" s="13" t="s">
        <v>7411</v>
      </c>
      <c r="J3956" s="13"/>
      <c r="K3956" s="182" t="s">
        <v>8695</v>
      </c>
      <c r="L3956" s="132" t="s">
        <v>7618</v>
      </c>
      <c r="M3956" s="13" t="s">
        <v>52</v>
      </c>
      <c r="N3956" s="13" t="s">
        <v>7411</v>
      </c>
      <c r="O3956" s="13" t="s">
        <v>2556</v>
      </c>
      <c r="P3956" s="1" t="e">
        <f>LEFT(#REF!,2) = "BR"</f>
        <v>#REF!</v>
      </c>
      <c r="Q3956" s="35" t="s">
        <v>2555</v>
      </c>
      <c r="R3956" s="39" t="s">
        <v>361</v>
      </c>
      <c r="S3956" s="1" t="s">
        <v>7521</v>
      </c>
      <c r="T3956" s="1" t="s">
        <v>362</v>
      </c>
      <c r="U3956" s="182" t="s">
        <v>7438</v>
      </c>
      <c r="V3956" s="13"/>
      <c r="W3956" s="1"/>
      <c r="X3956" s="1"/>
      <c r="Y3956" s="313"/>
      <c r="Z3956" s="313"/>
      <c r="AA3956" s="313"/>
    </row>
    <row r="3957" spans="1:27">
      <c r="A3957" s="51" t="s">
        <v>28</v>
      </c>
      <c r="B3957" s="13" t="s">
        <v>14946</v>
      </c>
      <c r="C3957" s="14" t="s">
        <v>14947</v>
      </c>
      <c r="D3957" s="17" t="s">
        <v>14948</v>
      </c>
      <c r="E3957" s="1" t="s">
        <v>7411</v>
      </c>
      <c r="F3957" s="1" t="s">
        <v>7411</v>
      </c>
      <c r="G3957" s="1" t="s">
        <v>7411</v>
      </c>
      <c r="H3957" s="13" t="s">
        <v>7411</v>
      </c>
      <c r="I3957" s="13" t="s">
        <v>7411</v>
      </c>
      <c r="J3957" s="13"/>
      <c r="K3957" s="182" t="s">
        <v>8695</v>
      </c>
      <c r="L3957" s="132" t="s">
        <v>7618</v>
      </c>
      <c r="M3957" s="13" t="s">
        <v>143</v>
      </c>
      <c r="N3957" s="13" t="s">
        <v>7411</v>
      </c>
      <c r="O3957" s="13" t="s">
        <v>173</v>
      </c>
      <c r="P3957" s="1" t="e">
        <f>LEFT(#REF!,2) = "BR"</f>
        <v>#REF!</v>
      </c>
      <c r="Q3957" s="58" t="s">
        <v>2652</v>
      </c>
      <c r="R3957" s="39" t="s">
        <v>1323</v>
      </c>
      <c r="S3957" s="1" t="s">
        <v>7566</v>
      </c>
      <c r="T3957" s="1" t="s">
        <v>1324</v>
      </c>
      <c r="U3957" s="182" t="s">
        <v>7438</v>
      </c>
      <c r="V3957" s="13"/>
      <c r="W3957" s="1"/>
      <c r="X3957" s="1"/>
      <c r="Y3957" s="313"/>
      <c r="Z3957" s="313"/>
      <c r="AA3957" s="313"/>
    </row>
    <row r="3958" spans="1:27">
      <c r="A3958" s="51" t="s">
        <v>28</v>
      </c>
      <c r="B3958" s="13" t="s">
        <v>14946</v>
      </c>
      <c r="C3958" s="14" t="s">
        <v>14947</v>
      </c>
      <c r="D3958" s="17" t="s">
        <v>14948</v>
      </c>
      <c r="E3958" s="1" t="s">
        <v>7411</v>
      </c>
      <c r="F3958" s="1" t="s">
        <v>7411</v>
      </c>
      <c r="G3958" s="1" t="s">
        <v>7411</v>
      </c>
      <c r="H3958" s="13" t="s">
        <v>7411</v>
      </c>
      <c r="I3958" s="13" t="s">
        <v>7411</v>
      </c>
      <c r="J3958" s="13"/>
      <c r="K3958" s="182" t="s">
        <v>8695</v>
      </c>
      <c r="L3958" s="132" t="s">
        <v>7618</v>
      </c>
      <c r="M3958" s="13" t="s">
        <v>3097</v>
      </c>
      <c r="N3958" s="13" t="s">
        <v>7411</v>
      </c>
      <c r="O3958" s="13" t="s">
        <v>197</v>
      </c>
      <c r="P3958" s="1" t="e">
        <f>LEFT(#REF!,2) = "BR"</f>
        <v>#REF!</v>
      </c>
      <c r="Q3958" s="61" t="s">
        <v>3096</v>
      </c>
      <c r="R3958" s="2" t="s">
        <v>677</v>
      </c>
      <c r="S3958" s="4" t="s">
        <v>7682</v>
      </c>
      <c r="T3958" s="4" t="s">
        <v>678</v>
      </c>
      <c r="U3958" s="182" t="s">
        <v>7438</v>
      </c>
      <c r="V3958" s="13"/>
      <c r="W3958" s="1"/>
      <c r="X3958" s="1"/>
      <c r="Y3958" s="313"/>
      <c r="Z3958" s="313"/>
      <c r="AA3958" s="313"/>
    </row>
    <row r="3959" spans="1:27">
      <c r="A3959" s="51" t="s">
        <v>28</v>
      </c>
      <c r="B3959" s="13" t="s">
        <v>14949</v>
      </c>
      <c r="C3959" s="14" t="s">
        <v>14950</v>
      </c>
      <c r="D3959" s="17" t="s">
        <v>14951</v>
      </c>
      <c r="E3959" s="1" t="s">
        <v>7411</v>
      </c>
      <c r="F3959" s="1" t="s">
        <v>7411</v>
      </c>
      <c r="G3959" s="1" t="s">
        <v>7411</v>
      </c>
      <c r="H3959" s="13" t="s">
        <v>7411</v>
      </c>
      <c r="I3959" s="13" t="s">
        <v>7411</v>
      </c>
      <c r="J3959" s="13"/>
      <c r="K3959" s="182" t="s">
        <v>8695</v>
      </c>
      <c r="L3959" s="132" t="s">
        <v>7618</v>
      </c>
      <c r="M3959" s="13" t="s">
        <v>52</v>
      </c>
      <c r="N3959" s="13" t="s">
        <v>7411</v>
      </c>
      <c r="O3959" s="13" t="s">
        <v>2556</v>
      </c>
      <c r="P3959" s="1" t="e">
        <f>LEFT(#REF!,2) = "BR"</f>
        <v>#REF!</v>
      </c>
      <c r="Q3959" s="35" t="s">
        <v>2555</v>
      </c>
      <c r="R3959" s="39" t="s">
        <v>361</v>
      </c>
      <c r="S3959" s="1" t="s">
        <v>7521</v>
      </c>
      <c r="T3959" s="1" t="s">
        <v>362</v>
      </c>
      <c r="U3959" s="182" t="s">
        <v>7438</v>
      </c>
      <c r="V3959" s="13"/>
      <c r="W3959" s="1"/>
      <c r="X3959" s="1"/>
      <c r="Y3959" s="313"/>
      <c r="Z3959" s="313"/>
      <c r="AA3959" s="313"/>
    </row>
    <row r="3960" spans="1:27">
      <c r="A3960" s="51" t="s">
        <v>28</v>
      </c>
      <c r="B3960" s="13" t="s">
        <v>14949</v>
      </c>
      <c r="C3960" s="14" t="s">
        <v>14950</v>
      </c>
      <c r="D3960" s="17" t="s">
        <v>14951</v>
      </c>
      <c r="E3960" s="1" t="s">
        <v>7411</v>
      </c>
      <c r="F3960" s="1" t="s">
        <v>7411</v>
      </c>
      <c r="G3960" s="1" t="s">
        <v>7411</v>
      </c>
      <c r="H3960" s="13" t="s">
        <v>7411</v>
      </c>
      <c r="I3960" s="13" t="s">
        <v>7411</v>
      </c>
      <c r="J3960" s="13"/>
      <c r="K3960" s="182" t="s">
        <v>8695</v>
      </c>
      <c r="L3960" s="132" t="s">
        <v>7618</v>
      </c>
      <c r="M3960" s="13" t="s">
        <v>151</v>
      </c>
      <c r="N3960" s="13" t="s">
        <v>7411</v>
      </c>
      <c r="O3960" s="13" t="s">
        <v>187</v>
      </c>
      <c r="P3960" s="1" t="e">
        <f>LEFT(#REF!,2) = "BR"</f>
        <v>#REF!</v>
      </c>
      <c r="Q3960" s="61" t="s">
        <v>490</v>
      </c>
      <c r="R3960" s="39" t="s">
        <v>664</v>
      </c>
      <c r="S3960" s="1" t="s">
        <v>7537</v>
      </c>
      <c r="T3960" s="1" t="s">
        <v>665</v>
      </c>
      <c r="U3960" s="182" t="s">
        <v>7438</v>
      </c>
      <c r="V3960" s="13"/>
      <c r="W3960" s="1"/>
      <c r="X3960" s="1"/>
      <c r="Y3960" s="313"/>
      <c r="Z3960" s="313"/>
      <c r="AA3960" s="313"/>
    </row>
    <row r="3961" spans="1:27">
      <c r="A3961" s="51" t="s">
        <v>28</v>
      </c>
      <c r="B3961" s="13" t="s">
        <v>14949</v>
      </c>
      <c r="C3961" s="14" t="s">
        <v>14950</v>
      </c>
      <c r="D3961" s="17" t="s">
        <v>14951</v>
      </c>
      <c r="E3961" s="1" t="s">
        <v>7411</v>
      </c>
      <c r="F3961" s="1" t="s">
        <v>7411</v>
      </c>
      <c r="G3961" s="1" t="s">
        <v>7411</v>
      </c>
      <c r="H3961" s="13" t="s">
        <v>7411</v>
      </c>
      <c r="I3961" s="13" t="s">
        <v>7411</v>
      </c>
      <c r="J3961" s="13"/>
      <c r="K3961" s="182" t="s">
        <v>8695</v>
      </c>
      <c r="L3961" s="132" t="s">
        <v>7618</v>
      </c>
      <c r="M3961" s="13" t="s">
        <v>3097</v>
      </c>
      <c r="N3961" s="13" t="s">
        <v>7411</v>
      </c>
      <c r="O3961" s="13" t="s">
        <v>197</v>
      </c>
      <c r="P3961" s="1" t="e">
        <f>LEFT(#REF!,2) = "BR"</f>
        <v>#REF!</v>
      </c>
      <c r="Q3961" s="61" t="s">
        <v>3096</v>
      </c>
      <c r="R3961" s="2" t="s">
        <v>677</v>
      </c>
      <c r="S3961" s="4" t="s">
        <v>7682</v>
      </c>
      <c r="T3961" s="4" t="s">
        <v>678</v>
      </c>
      <c r="U3961" s="182" t="s">
        <v>7438</v>
      </c>
      <c r="V3961" s="13"/>
      <c r="W3961" s="1"/>
      <c r="X3961" s="1"/>
      <c r="Y3961" s="313"/>
      <c r="Z3961" s="313"/>
      <c r="AA3961" s="313"/>
    </row>
    <row r="3962" spans="1:27">
      <c r="A3962" s="51" t="s">
        <v>28</v>
      </c>
      <c r="B3962" s="13" t="s">
        <v>14952</v>
      </c>
      <c r="C3962" s="14" t="s">
        <v>14953</v>
      </c>
      <c r="D3962" s="17" t="s">
        <v>14954</v>
      </c>
      <c r="E3962" s="1" t="s">
        <v>7411</v>
      </c>
      <c r="F3962" s="1" t="s">
        <v>7411</v>
      </c>
      <c r="G3962" s="1" t="s">
        <v>7411</v>
      </c>
      <c r="H3962" s="13" t="s">
        <v>7411</v>
      </c>
      <c r="I3962" s="13" t="s">
        <v>7411</v>
      </c>
      <c r="J3962" s="13"/>
      <c r="K3962" s="182" t="s">
        <v>8695</v>
      </c>
      <c r="L3962" s="132" t="s">
        <v>7520</v>
      </c>
      <c r="M3962" s="13" t="s">
        <v>52</v>
      </c>
      <c r="N3962" s="13" t="s">
        <v>7411</v>
      </c>
      <c r="O3962" s="13" t="s">
        <v>109</v>
      </c>
      <c r="P3962" s="1" t="e">
        <f>LEFT(#REF!,2) = "BR"</f>
        <v>#REF!</v>
      </c>
      <c r="Q3962" s="187" t="s">
        <v>1284</v>
      </c>
      <c r="R3962" s="39" t="s">
        <v>361</v>
      </c>
      <c r="S3962" s="1" t="s">
        <v>7521</v>
      </c>
      <c r="T3962" s="1" t="s">
        <v>362</v>
      </c>
      <c r="U3962" s="182" t="s">
        <v>7438</v>
      </c>
      <c r="V3962" s="13"/>
      <c r="W3962" s="1"/>
      <c r="X3962" s="1"/>
      <c r="Y3962" s="313"/>
      <c r="Z3962" s="313"/>
      <c r="AA3962" s="313"/>
    </row>
    <row r="3963" spans="1:27">
      <c r="A3963" s="51" t="s">
        <v>28</v>
      </c>
      <c r="B3963" s="13" t="s">
        <v>14952</v>
      </c>
      <c r="C3963" s="14" t="s">
        <v>14953</v>
      </c>
      <c r="D3963" s="17" t="s">
        <v>14954</v>
      </c>
      <c r="E3963" s="1" t="s">
        <v>7411</v>
      </c>
      <c r="F3963" s="1" t="s">
        <v>7411</v>
      </c>
      <c r="G3963" s="1" t="s">
        <v>7411</v>
      </c>
      <c r="H3963" s="13" t="s">
        <v>7411</v>
      </c>
      <c r="I3963" s="13" t="s">
        <v>7411</v>
      </c>
      <c r="J3963" s="13"/>
      <c r="K3963" s="182" t="s">
        <v>8695</v>
      </c>
      <c r="L3963" s="132" t="s">
        <v>7520</v>
      </c>
      <c r="M3963" s="13" t="s">
        <v>3097</v>
      </c>
      <c r="N3963" s="13" t="s">
        <v>7411</v>
      </c>
      <c r="O3963" s="13" t="s">
        <v>187</v>
      </c>
      <c r="P3963" s="1" t="e">
        <f>LEFT(#REF!,2) = "BR"</f>
        <v>#REF!</v>
      </c>
      <c r="Q3963" s="61" t="s">
        <v>3098</v>
      </c>
      <c r="R3963" s="39" t="s">
        <v>2581</v>
      </c>
      <c r="S3963" s="4" t="s">
        <v>6611</v>
      </c>
      <c r="T3963" s="4" t="s">
        <v>2582</v>
      </c>
      <c r="U3963" s="182" t="s">
        <v>7438</v>
      </c>
      <c r="V3963" s="13"/>
      <c r="W3963" s="1"/>
      <c r="X3963" s="1"/>
      <c r="Y3963" s="313"/>
      <c r="Z3963" s="313"/>
      <c r="AA3963" s="313"/>
    </row>
    <row r="3964" spans="1:27">
      <c r="A3964" s="51" t="s">
        <v>28</v>
      </c>
      <c r="B3964" s="13" t="s">
        <v>14955</v>
      </c>
      <c r="C3964" s="14" t="s">
        <v>14956</v>
      </c>
      <c r="D3964" s="17" t="s">
        <v>14957</v>
      </c>
      <c r="E3964" s="1" t="s">
        <v>7411</v>
      </c>
      <c r="F3964" s="1" t="s">
        <v>7411</v>
      </c>
      <c r="G3964" s="1" t="s">
        <v>7411</v>
      </c>
      <c r="H3964" s="6" t="s">
        <v>7411</v>
      </c>
      <c r="I3964" s="6" t="s">
        <v>7411</v>
      </c>
      <c r="J3964" s="6"/>
      <c r="K3964" s="55" t="s">
        <v>7635</v>
      </c>
      <c r="L3964" s="55" t="s">
        <v>7438</v>
      </c>
      <c r="M3964" s="13"/>
      <c r="N3964" s="13" t="s">
        <v>7438</v>
      </c>
      <c r="O3964" s="1" t="s">
        <v>7438</v>
      </c>
      <c r="P3964" s="1" t="e">
        <f>LEFT(#REF!,2) = "BR"</f>
        <v>#REF!</v>
      </c>
      <c r="Q3964" s="1" t="s">
        <v>7438</v>
      </c>
      <c r="R3964" s="463" t="s">
        <v>7438</v>
      </c>
      <c r="S3964" s="25" t="s">
        <v>7438</v>
      </c>
      <c r="T3964" s="25"/>
      <c r="U3964" s="182" t="s">
        <v>7438</v>
      </c>
      <c r="V3964" s="13"/>
      <c r="W3964" s="1"/>
      <c r="X3964" s="1"/>
      <c r="Y3964" s="22"/>
      <c r="Z3964" s="22"/>
      <c r="AA3964" s="22"/>
    </row>
    <row r="3965" spans="1:27">
      <c r="A3965" s="51" t="s">
        <v>28</v>
      </c>
      <c r="B3965" s="13" t="s">
        <v>14958</v>
      </c>
      <c r="C3965" s="24" t="s">
        <v>14959</v>
      </c>
      <c r="D3965" s="60" t="s">
        <v>14960</v>
      </c>
      <c r="E3965" s="1" t="s">
        <v>7411</v>
      </c>
      <c r="F3965" s="1" t="s">
        <v>7411</v>
      </c>
      <c r="G3965" s="1" t="s">
        <v>7411</v>
      </c>
      <c r="H3965" s="13" t="s">
        <v>7411</v>
      </c>
      <c r="I3965" s="13" t="s">
        <v>7411</v>
      </c>
      <c r="J3965" s="13"/>
      <c r="K3965" s="196" t="s">
        <v>8695</v>
      </c>
      <c r="L3965" s="132" t="s">
        <v>7520</v>
      </c>
      <c r="M3965" s="13" t="s">
        <v>52</v>
      </c>
      <c r="N3965" s="13" t="s">
        <v>7411</v>
      </c>
      <c r="O3965" s="13" t="s">
        <v>109</v>
      </c>
      <c r="P3965" s="1" t="e">
        <f>LEFT(#REF!,2) = "BR"</f>
        <v>#REF!</v>
      </c>
      <c r="Q3965" s="61" t="s">
        <v>1284</v>
      </c>
      <c r="R3965" s="39" t="s">
        <v>361</v>
      </c>
      <c r="S3965" s="1" t="s">
        <v>7521</v>
      </c>
      <c r="T3965" s="1" t="s">
        <v>362</v>
      </c>
      <c r="U3965" s="182" t="s">
        <v>7438</v>
      </c>
      <c r="V3965" s="13"/>
      <c r="W3965" s="1"/>
      <c r="X3965" s="1"/>
      <c r="Y3965" s="355"/>
      <c r="Z3965" s="355"/>
      <c r="AA3965" s="355"/>
    </row>
    <row r="3966" spans="1:27">
      <c r="A3966" s="51" t="s">
        <v>28</v>
      </c>
      <c r="B3966" s="13" t="s">
        <v>14958</v>
      </c>
      <c r="C3966" s="14" t="s">
        <v>14959</v>
      </c>
      <c r="D3966" s="17" t="s">
        <v>14960</v>
      </c>
      <c r="E3966" s="1" t="s">
        <v>7411</v>
      </c>
      <c r="F3966" s="1" t="s">
        <v>7411</v>
      </c>
      <c r="G3966" s="1" t="s">
        <v>7411</v>
      </c>
      <c r="H3966" s="13" t="s">
        <v>7411</v>
      </c>
      <c r="I3966" s="13" t="s">
        <v>7411</v>
      </c>
      <c r="J3966" s="13"/>
      <c r="K3966" s="196" t="s">
        <v>8695</v>
      </c>
      <c r="L3966" s="132" t="s">
        <v>7520</v>
      </c>
      <c r="M3966" s="13" t="s">
        <v>143</v>
      </c>
      <c r="N3966" s="13" t="s">
        <v>7411</v>
      </c>
      <c r="O3966" s="13" t="s">
        <v>248</v>
      </c>
      <c r="P3966" s="1" t="e">
        <f>LEFT(#REF!,2) = "BR"</f>
        <v>#REF!</v>
      </c>
      <c r="Q3966" s="61" t="s">
        <v>2653</v>
      </c>
      <c r="R3966" s="39" t="s">
        <v>1323</v>
      </c>
      <c r="S3966" s="1" t="s">
        <v>7566</v>
      </c>
      <c r="T3966" s="1" t="s">
        <v>1324</v>
      </c>
      <c r="U3966" s="182" t="s">
        <v>7438</v>
      </c>
      <c r="V3966" s="13"/>
      <c r="W3966" s="1"/>
      <c r="X3966" s="1"/>
      <c r="Y3966" s="313"/>
      <c r="Z3966" s="313"/>
      <c r="AA3966" s="313"/>
    </row>
    <row r="3967" spans="1:27">
      <c r="A3967" s="51" t="s">
        <v>28</v>
      </c>
      <c r="B3967" s="13" t="s">
        <v>14961</v>
      </c>
      <c r="C3967" s="14" t="s">
        <v>14962</v>
      </c>
      <c r="D3967" s="17" t="s">
        <v>14963</v>
      </c>
      <c r="E3967" s="1" t="s">
        <v>7411</v>
      </c>
      <c r="F3967" s="1" t="s">
        <v>7411</v>
      </c>
      <c r="G3967" s="1" t="s">
        <v>7411</v>
      </c>
      <c r="H3967" s="13" t="s">
        <v>7411</v>
      </c>
      <c r="I3967" s="13" t="s">
        <v>7411</v>
      </c>
      <c r="J3967" s="13"/>
      <c r="K3967" s="196" t="s">
        <v>6515</v>
      </c>
      <c r="L3967" s="132" t="s">
        <v>7438</v>
      </c>
      <c r="M3967" s="13" t="s">
        <v>151</v>
      </c>
      <c r="N3967" s="13" t="s">
        <v>7411</v>
      </c>
      <c r="O3967" s="13" t="s">
        <v>103</v>
      </c>
      <c r="P3967" s="1" t="e">
        <f>LEFT(#REF!,2) = "BR"</f>
        <v>#REF!</v>
      </c>
      <c r="Q3967" s="58" t="s">
        <v>556</v>
      </c>
      <c r="R3967" s="39" t="s">
        <v>664</v>
      </c>
      <c r="S3967" s="1" t="s">
        <v>7537</v>
      </c>
      <c r="T3967" s="1" t="s">
        <v>665</v>
      </c>
      <c r="U3967" s="182" t="s">
        <v>665</v>
      </c>
      <c r="V3967" s="13"/>
      <c r="W3967" s="1"/>
      <c r="X3967" s="1"/>
      <c r="Y3967" s="313"/>
      <c r="Z3967" s="313"/>
      <c r="AA3967" s="313"/>
    </row>
    <row r="3968" spans="1:27">
      <c r="A3968" s="51" t="s">
        <v>28</v>
      </c>
      <c r="B3968" s="13" t="s">
        <v>14964</v>
      </c>
      <c r="C3968" s="14" t="s">
        <v>14965</v>
      </c>
      <c r="D3968" s="17" t="s">
        <v>14966</v>
      </c>
      <c r="E3968" s="1" t="s">
        <v>7411</v>
      </c>
      <c r="F3968" s="1" t="s">
        <v>7411</v>
      </c>
      <c r="G3968" s="1" t="s">
        <v>7411</v>
      </c>
      <c r="H3968" s="6" t="s">
        <v>7411</v>
      </c>
      <c r="I3968" s="6" t="s">
        <v>7411</v>
      </c>
      <c r="J3968" s="6"/>
      <c r="K3968" s="55" t="s">
        <v>14967</v>
      </c>
      <c r="L3968" s="55" t="s">
        <v>7438</v>
      </c>
      <c r="M3968" s="13"/>
      <c r="N3968" s="13" t="s">
        <v>7438</v>
      </c>
      <c r="O3968" s="1" t="s">
        <v>7438</v>
      </c>
      <c r="P3968" s="1" t="e">
        <f>LEFT(#REF!,2) = "BR"</f>
        <v>#REF!</v>
      </c>
      <c r="Q3968" s="1" t="s">
        <v>7438</v>
      </c>
      <c r="R3968" s="463" t="s">
        <v>7438</v>
      </c>
      <c r="S3968" s="25" t="s">
        <v>7438</v>
      </c>
      <c r="T3968" s="25"/>
      <c r="U3968" s="182" t="s">
        <v>7438</v>
      </c>
      <c r="V3968" s="13"/>
      <c r="W3968" s="1"/>
      <c r="X3968" s="1"/>
      <c r="Y3968" s="22"/>
      <c r="Z3968" s="22"/>
      <c r="AA3968" s="22"/>
    </row>
    <row r="3969" spans="1:27">
      <c r="A3969" s="51" t="s">
        <v>28</v>
      </c>
      <c r="B3969" s="13" t="s">
        <v>14968</v>
      </c>
      <c r="C3969" s="14" t="s">
        <v>14969</v>
      </c>
      <c r="D3969" s="17" t="s">
        <v>14970</v>
      </c>
      <c r="E3969" s="1" t="s">
        <v>7411</v>
      </c>
      <c r="F3969" s="1" t="s">
        <v>7412</v>
      </c>
      <c r="G3969" s="1" t="s">
        <v>7411</v>
      </c>
      <c r="H3969" s="13" t="s">
        <v>7411</v>
      </c>
      <c r="I3969" s="13" t="s">
        <v>7411</v>
      </c>
      <c r="J3969" s="13"/>
      <c r="K3969" s="55" t="s">
        <v>8695</v>
      </c>
      <c r="L3969" s="132" t="s">
        <v>7520</v>
      </c>
      <c r="M3969" s="13" t="s">
        <v>151</v>
      </c>
      <c r="N3969" s="13" t="s">
        <v>7411</v>
      </c>
      <c r="O3969" s="13" t="s">
        <v>187</v>
      </c>
      <c r="P3969" s="1" t="e">
        <f>LEFT(#REF!,2) = "BR"</f>
        <v>#REF!</v>
      </c>
      <c r="Q3969" s="61" t="s">
        <v>490</v>
      </c>
      <c r="R3969" s="61" t="s">
        <v>664</v>
      </c>
      <c r="S3969" s="13" t="s">
        <v>7537</v>
      </c>
      <c r="T3969" s="13" t="s">
        <v>665</v>
      </c>
      <c r="U3969" s="182" t="s">
        <v>7438</v>
      </c>
      <c r="V3969" s="13"/>
      <c r="W3969" s="1"/>
      <c r="X3969" s="1"/>
      <c r="Y3969" s="97"/>
      <c r="Z3969" s="97"/>
      <c r="AA3969" s="97"/>
    </row>
    <row r="3970" spans="1:27">
      <c r="A3970" s="51" t="s">
        <v>28</v>
      </c>
      <c r="B3970" s="13" t="s">
        <v>14968</v>
      </c>
      <c r="C3970" s="14" t="s">
        <v>14969</v>
      </c>
      <c r="D3970" s="17" t="s">
        <v>14970</v>
      </c>
      <c r="E3970" s="1" t="s">
        <v>7411</v>
      </c>
      <c r="F3970" s="1" t="s">
        <v>7412</v>
      </c>
      <c r="G3970" s="1" t="s">
        <v>7411</v>
      </c>
      <c r="H3970" s="13" t="s">
        <v>7411</v>
      </c>
      <c r="I3970" s="13" t="s">
        <v>7411</v>
      </c>
      <c r="J3970" s="13"/>
      <c r="K3970" s="55" t="s">
        <v>8695</v>
      </c>
      <c r="L3970" s="132" t="s">
        <v>7520</v>
      </c>
      <c r="M3970" s="13" t="s">
        <v>906</v>
      </c>
      <c r="N3970" s="13" t="s">
        <v>7411</v>
      </c>
      <c r="O3970" s="13" t="s">
        <v>124</v>
      </c>
      <c r="P3970" s="1" t="e">
        <f>LEFT(#REF!,2) = "BR"</f>
        <v>#REF!</v>
      </c>
      <c r="Q3970" s="61" t="s">
        <v>907</v>
      </c>
      <c r="R3970" s="41" t="s">
        <v>7629</v>
      </c>
      <c r="S3970" s="4" t="s">
        <v>7630</v>
      </c>
      <c r="T3970" s="4" t="s">
        <v>912</v>
      </c>
      <c r="U3970" s="182" t="s">
        <v>7438</v>
      </c>
      <c r="V3970" s="13"/>
      <c r="W3970" s="1"/>
      <c r="X3970" s="1"/>
      <c r="Y3970" s="97"/>
      <c r="Z3970" s="97"/>
      <c r="AA3970" s="97"/>
    </row>
    <row r="3971" spans="1:27">
      <c r="A3971" s="51" t="s">
        <v>28</v>
      </c>
      <c r="B3971" s="13" t="s">
        <v>14971</v>
      </c>
      <c r="C3971" s="14" t="s">
        <v>14972</v>
      </c>
      <c r="D3971" s="17" t="s">
        <v>14973</v>
      </c>
      <c r="E3971" s="1" t="s">
        <v>7411</v>
      </c>
      <c r="F3971" s="1" t="s">
        <v>7411</v>
      </c>
      <c r="G3971" s="1" t="s">
        <v>7411</v>
      </c>
      <c r="H3971" s="13" t="s">
        <v>7411</v>
      </c>
      <c r="I3971" s="13" t="s">
        <v>7411</v>
      </c>
      <c r="J3971" s="13"/>
      <c r="K3971" s="196" t="s">
        <v>6515</v>
      </c>
      <c r="L3971" s="13" t="s">
        <v>7438</v>
      </c>
      <c r="M3971" s="13" t="s">
        <v>144</v>
      </c>
      <c r="N3971" s="13" t="s">
        <v>7411</v>
      </c>
      <c r="O3971" s="13" t="s">
        <v>354</v>
      </c>
      <c r="P3971" s="1" t="e">
        <f>LEFT(#REF!,2) = "BR"</f>
        <v>#REF!</v>
      </c>
      <c r="Q3971" s="61" t="s">
        <v>2604</v>
      </c>
      <c r="R3971" s="41" t="s">
        <v>1984</v>
      </c>
      <c r="S3971" s="50" t="s">
        <v>7303</v>
      </c>
      <c r="T3971" s="50" t="s">
        <v>1985</v>
      </c>
      <c r="U3971" s="182" t="s">
        <v>1985</v>
      </c>
      <c r="V3971" s="13"/>
      <c r="W3971" s="1"/>
      <c r="X3971" s="1"/>
      <c r="Y3971" s="313"/>
      <c r="Z3971" s="313"/>
      <c r="AA3971" s="313"/>
    </row>
    <row r="3972" spans="1:27">
      <c r="A3972" s="51" t="s">
        <v>28</v>
      </c>
      <c r="B3972" s="13" t="s">
        <v>14974</v>
      </c>
      <c r="C3972" s="14" t="s">
        <v>14975</v>
      </c>
      <c r="D3972" s="17" t="s">
        <v>14976</v>
      </c>
      <c r="E3972" s="1" t="s">
        <v>7411</v>
      </c>
      <c r="F3972" s="1" t="s">
        <v>7411</v>
      </c>
      <c r="G3972" s="1" t="s">
        <v>7411</v>
      </c>
      <c r="H3972" s="13" t="s">
        <v>7411</v>
      </c>
      <c r="I3972" s="13" t="s">
        <v>7411</v>
      </c>
      <c r="J3972" s="13"/>
      <c r="K3972" s="196" t="s">
        <v>6515</v>
      </c>
      <c r="L3972" s="13" t="s">
        <v>7438</v>
      </c>
      <c r="M3972" s="13" t="s">
        <v>144</v>
      </c>
      <c r="N3972" s="13" t="s">
        <v>7411</v>
      </c>
      <c r="O3972" s="13" t="s">
        <v>383</v>
      </c>
      <c r="P3972" s="1" t="e">
        <f>LEFT(#REF!,2) = "BR"</f>
        <v>#REF!</v>
      </c>
      <c r="Q3972" s="61" t="s">
        <v>2605</v>
      </c>
      <c r="R3972" s="41" t="s">
        <v>1984</v>
      </c>
      <c r="S3972" s="50" t="s">
        <v>7303</v>
      </c>
      <c r="T3972" s="50" t="s">
        <v>1985</v>
      </c>
      <c r="U3972" s="182" t="s">
        <v>1985</v>
      </c>
      <c r="V3972" s="13"/>
      <c r="W3972" s="1"/>
      <c r="X3972" s="1"/>
      <c r="Y3972" s="313"/>
      <c r="Z3972" s="313"/>
      <c r="AA3972" s="313"/>
    </row>
    <row r="3973" spans="1:27">
      <c r="A3973" s="51" t="s">
        <v>28</v>
      </c>
      <c r="B3973" s="13" t="s">
        <v>14977</v>
      </c>
      <c r="C3973" s="14" t="s">
        <v>14978</v>
      </c>
      <c r="D3973" s="17" t="s">
        <v>14979</v>
      </c>
      <c r="E3973" s="1" t="s">
        <v>7411</v>
      </c>
      <c r="F3973" s="1" t="s">
        <v>7411</v>
      </c>
      <c r="G3973" s="1" t="s">
        <v>7411</v>
      </c>
      <c r="H3973" s="13" t="s">
        <v>7412</v>
      </c>
      <c r="I3973" s="13" t="s">
        <v>7411</v>
      </c>
      <c r="J3973" s="13"/>
      <c r="K3973" s="182" t="s">
        <v>8757</v>
      </c>
      <c r="L3973" s="182" t="s">
        <v>8757</v>
      </c>
      <c r="M3973" s="70" t="s">
        <v>151</v>
      </c>
      <c r="N3973" s="70" t="s">
        <v>7411</v>
      </c>
      <c r="O3973" s="70" t="s">
        <v>2920</v>
      </c>
      <c r="P3973" s="1" t="e">
        <f>LEFT(#REF!,2) = "BR"</f>
        <v>#REF!</v>
      </c>
      <c r="Q3973" s="131" t="s">
        <v>2919</v>
      </c>
      <c r="R3973" s="41" t="s">
        <v>1958</v>
      </c>
      <c r="S3973" s="50" t="s">
        <v>7923</v>
      </c>
      <c r="T3973" s="50" t="s">
        <v>1959</v>
      </c>
      <c r="U3973" s="182" t="s">
        <v>1959</v>
      </c>
      <c r="V3973" s="13"/>
      <c r="W3973" s="1"/>
      <c r="X3973" s="1"/>
      <c r="Y3973" s="313"/>
      <c r="Z3973" s="362"/>
      <c r="AA3973" s="313"/>
    </row>
    <row r="3974" spans="1:27">
      <c r="A3974" s="51" t="s">
        <v>28</v>
      </c>
      <c r="B3974" s="13" t="s">
        <v>14977</v>
      </c>
      <c r="C3974" s="14" t="s">
        <v>14978</v>
      </c>
      <c r="D3974" s="17" t="s">
        <v>14979</v>
      </c>
      <c r="E3974" s="1" t="s">
        <v>7411</v>
      </c>
      <c r="F3974" s="1" t="s">
        <v>7411</v>
      </c>
      <c r="G3974" s="1" t="s">
        <v>7411</v>
      </c>
      <c r="H3974" s="13" t="s">
        <v>7412</v>
      </c>
      <c r="I3974" s="13" t="s">
        <v>7411</v>
      </c>
      <c r="J3974" s="13"/>
      <c r="K3974" s="182" t="s">
        <v>8757</v>
      </c>
      <c r="L3974" s="132" t="s">
        <v>7903</v>
      </c>
      <c r="M3974" s="13" t="s">
        <v>151</v>
      </c>
      <c r="N3974" s="13" t="s">
        <v>7411</v>
      </c>
      <c r="O3974" s="13" t="s">
        <v>2922</v>
      </c>
      <c r="P3974" s="1" t="e">
        <f>LEFT(#REF!,2) = "BR"</f>
        <v>#REF!</v>
      </c>
      <c r="Q3974" s="61" t="s">
        <v>2921</v>
      </c>
      <c r="R3974" s="239" t="s">
        <v>1958</v>
      </c>
      <c r="S3974" s="50" t="s">
        <v>7923</v>
      </c>
      <c r="T3974" s="50" t="s">
        <v>1959</v>
      </c>
      <c r="U3974" s="182" t="s">
        <v>7438</v>
      </c>
      <c r="V3974" s="13"/>
      <c r="W3974" s="1"/>
      <c r="X3974" s="1"/>
      <c r="Y3974" s="355"/>
      <c r="Z3974" s="364"/>
      <c r="AA3974" s="355"/>
    </row>
    <row r="3975" spans="1:27">
      <c r="A3975" s="51" t="s">
        <v>28</v>
      </c>
      <c r="B3975" s="13" t="s">
        <v>14977</v>
      </c>
      <c r="C3975" s="14" t="s">
        <v>14978</v>
      </c>
      <c r="D3975" s="17" t="s">
        <v>14979</v>
      </c>
      <c r="E3975" s="1" t="s">
        <v>7411</v>
      </c>
      <c r="F3975" s="1" t="s">
        <v>7411</v>
      </c>
      <c r="G3975" s="1" t="s">
        <v>7411</v>
      </c>
      <c r="H3975" s="13" t="s">
        <v>7412</v>
      </c>
      <c r="I3975" s="13" t="s">
        <v>7411</v>
      </c>
      <c r="J3975" s="13"/>
      <c r="K3975" s="182" t="s">
        <v>8757</v>
      </c>
      <c r="L3975" s="132" t="s">
        <v>7903</v>
      </c>
      <c r="M3975" s="13" t="s">
        <v>151</v>
      </c>
      <c r="N3975" s="13" t="s">
        <v>7411</v>
      </c>
      <c r="O3975" s="13" t="s">
        <v>2924</v>
      </c>
      <c r="P3975" s="1" t="e">
        <f>LEFT(#REF!,2) = "BR"</f>
        <v>#REF!</v>
      </c>
      <c r="Q3975" s="61" t="s">
        <v>2923</v>
      </c>
      <c r="R3975" s="239" t="s">
        <v>1958</v>
      </c>
      <c r="S3975" s="50" t="s">
        <v>7923</v>
      </c>
      <c r="T3975" s="50" t="s">
        <v>1959</v>
      </c>
      <c r="U3975" s="182" t="s">
        <v>7438</v>
      </c>
      <c r="V3975" s="13"/>
      <c r="W3975" s="1"/>
      <c r="X3975" s="1"/>
      <c r="Y3975" s="355"/>
      <c r="Z3975" s="364"/>
      <c r="AA3975" s="355"/>
    </row>
    <row r="3976" spans="1:27">
      <c r="A3976" s="51" t="s">
        <v>28</v>
      </c>
      <c r="B3976" s="13" t="s">
        <v>14977</v>
      </c>
      <c r="C3976" s="14" t="s">
        <v>14978</v>
      </c>
      <c r="D3976" s="17" t="s">
        <v>14979</v>
      </c>
      <c r="E3976" s="1" t="s">
        <v>7411</v>
      </c>
      <c r="F3976" s="1" t="s">
        <v>7411</v>
      </c>
      <c r="G3976" s="1" t="s">
        <v>7411</v>
      </c>
      <c r="H3976" s="13" t="s">
        <v>7412</v>
      </c>
      <c r="I3976" s="13" t="s">
        <v>7411</v>
      </c>
      <c r="J3976" s="13"/>
      <c r="K3976" s="182" t="s">
        <v>8757</v>
      </c>
      <c r="L3976" s="132" t="s">
        <v>7903</v>
      </c>
      <c r="M3976" s="13" t="s">
        <v>151</v>
      </c>
      <c r="N3976" s="13" t="s">
        <v>7411</v>
      </c>
      <c r="O3976" s="13" t="s">
        <v>652</v>
      </c>
      <c r="P3976" s="1" t="e">
        <f>LEFT(#REF!,2) = "BR"</f>
        <v>#REF!</v>
      </c>
      <c r="Q3976" s="61" t="s">
        <v>651</v>
      </c>
      <c r="R3976" s="239" t="s">
        <v>1958</v>
      </c>
      <c r="S3976" s="50" t="s">
        <v>7923</v>
      </c>
      <c r="T3976" s="50" t="s">
        <v>1959</v>
      </c>
      <c r="U3976" s="182" t="s">
        <v>7438</v>
      </c>
      <c r="V3976" s="13"/>
      <c r="W3976" s="1"/>
      <c r="X3976" s="1"/>
      <c r="Y3976" s="355"/>
      <c r="Z3976" s="364"/>
      <c r="AA3976" s="355"/>
    </row>
    <row r="3977" spans="1:27">
      <c r="A3977" s="51" t="s">
        <v>28</v>
      </c>
      <c r="B3977" s="13" t="s">
        <v>14977</v>
      </c>
      <c r="C3977" s="14" t="s">
        <v>14978</v>
      </c>
      <c r="D3977" s="17" t="s">
        <v>14979</v>
      </c>
      <c r="E3977" s="1" t="s">
        <v>7411</v>
      </c>
      <c r="F3977" s="1" t="s">
        <v>7411</v>
      </c>
      <c r="G3977" s="1" t="s">
        <v>7411</v>
      </c>
      <c r="H3977" s="13" t="s">
        <v>7412</v>
      </c>
      <c r="I3977" s="13" t="s">
        <v>7411</v>
      </c>
      <c r="J3977" s="13"/>
      <c r="K3977" s="182" t="s">
        <v>8757</v>
      </c>
      <c r="L3977" s="132" t="s">
        <v>7903</v>
      </c>
      <c r="M3977" s="13" t="s">
        <v>151</v>
      </c>
      <c r="N3977" s="13" t="s">
        <v>7411</v>
      </c>
      <c r="O3977" s="13" t="s">
        <v>187</v>
      </c>
      <c r="P3977" s="1" t="e">
        <f>LEFT(#REF!,2) = "BR"</f>
        <v>#REF!</v>
      </c>
      <c r="Q3977" s="61" t="s">
        <v>490</v>
      </c>
      <c r="R3977" s="239" t="s">
        <v>1958</v>
      </c>
      <c r="S3977" s="200" t="s">
        <v>7923</v>
      </c>
      <c r="T3977" s="200" t="s">
        <v>1959</v>
      </c>
      <c r="U3977" s="182" t="s">
        <v>7438</v>
      </c>
      <c r="V3977" s="13"/>
      <c r="W3977" s="1"/>
      <c r="X3977" s="1"/>
      <c r="Y3977" s="355"/>
      <c r="Z3977" s="364"/>
      <c r="AA3977" s="355"/>
    </row>
    <row r="3978" spans="1:27">
      <c r="A3978" s="51" t="s">
        <v>28</v>
      </c>
      <c r="B3978" s="13" t="s">
        <v>14980</v>
      </c>
      <c r="C3978" s="14" t="s">
        <v>14981</v>
      </c>
      <c r="D3978" s="17" t="s">
        <v>14982</v>
      </c>
      <c r="E3978" s="1" t="s">
        <v>7411</v>
      </c>
      <c r="F3978" s="1" t="s">
        <v>7411</v>
      </c>
      <c r="G3978" s="1" t="s">
        <v>7411</v>
      </c>
      <c r="H3978" s="13" t="s">
        <v>7411</v>
      </c>
      <c r="I3978" s="13" t="s">
        <v>7411</v>
      </c>
      <c r="J3978" s="13"/>
      <c r="K3978" s="196" t="s">
        <v>6515</v>
      </c>
      <c r="L3978" s="13" t="s">
        <v>7438</v>
      </c>
      <c r="M3978" s="13" t="s">
        <v>144</v>
      </c>
      <c r="N3978" s="13" t="s">
        <v>7411</v>
      </c>
      <c r="O3978" s="13" t="s">
        <v>86</v>
      </c>
      <c r="P3978" s="1" t="e">
        <f>LEFT(#REF!,2) = "BR"</f>
        <v>#REF!</v>
      </c>
      <c r="Q3978" s="61" t="s">
        <v>2606</v>
      </c>
      <c r="R3978" s="41" t="s">
        <v>1984</v>
      </c>
      <c r="S3978" s="50" t="s">
        <v>7303</v>
      </c>
      <c r="T3978" s="50" t="s">
        <v>1985</v>
      </c>
      <c r="U3978" s="182" t="s">
        <v>1985</v>
      </c>
      <c r="V3978" s="13"/>
      <c r="W3978" s="1"/>
      <c r="X3978" s="1"/>
      <c r="Y3978" s="313"/>
      <c r="Z3978" s="313"/>
      <c r="AA3978" s="313"/>
    </row>
    <row r="3979" spans="1:27">
      <c r="A3979" s="51" t="s">
        <v>28</v>
      </c>
      <c r="B3979" s="13" t="s">
        <v>14983</v>
      </c>
      <c r="C3979" s="14" t="s">
        <v>14984</v>
      </c>
      <c r="D3979" s="17" t="s">
        <v>14985</v>
      </c>
      <c r="E3979" s="1" t="s">
        <v>7411</v>
      </c>
      <c r="F3979" s="1" t="s">
        <v>7411</v>
      </c>
      <c r="G3979" s="1" t="s">
        <v>7411</v>
      </c>
      <c r="H3979" s="13" t="s">
        <v>7411</v>
      </c>
      <c r="I3979" s="13" t="s">
        <v>7411</v>
      </c>
      <c r="J3979" s="13"/>
      <c r="K3979" s="196" t="s">
        <v>6515</v>
      </c>
      <c r="L3979" s="13" t="s">
        <v>7438</v>
      </c>
      <c r="M3979" s="13" t="s">
        <v>52</v>
      </c>
      <c r="N3979" s="13" t="s">
        <v>7411</v>
      </c>
      <c r="O3979" s="80" t="s">
        <v>204</v>
      </c>
      <c r="P3979" s="1" t="e">
        <f>LEFT(#REF!,2) = "BR"</f>
        <v>#REF!</v>
      </c>
      <c r="Q3979" s="351" t="s">
        <v>1293</v>
      </c>
      <c r="R3979" s="39" t="s">
        <v>361</v>
      </c>
      <c r="S3979" s="1" t="s">
        <v>7521</v>
      </c>
      <c r="T3979" s="1" t="s">
        <v>362</v>
      </c>
      <c r="U3979" s="182" t="s">
        <v>362</v>
      </c>
      <c r="V3979" s="13"/>
      <c r="W3979" s="1"/>
      <c r="X3979" s="1"/>
      <c r="Y3979" s="303"/>
      <c r="Z3979" s="313"/>
      <c r="AA3979" s="134"/>
    </row>
    <row r="3980" spans="1:27">
      <c r="A3980" s="51" t="s">
        <v>28</v>
      </c>
      <c r="B3980" s="13" t="s">
        <v>14986</v>
      </c>
      <c r="C3980" s="14" t="s">
        <v>14987</v>
      </c>
      <c r="D3980" s="17" t="s">
        <v>14988</v>
      </c>
      <c r="E3980" s="1" t="s">
        <v>7411</v>
      </c>
      <c r="F3980" s="1" t="s">
        <v>7411</v>
      </c>
      <c r="G3980" s="1" t="s">
        <v>7411</v>
      </c>
      <c r="H3980" s="13" t="s">
        <v>7411</v>
      </c>
      <c r="I3980" s="13" t="s">
        <v>7411</v>
      </c>
      <c r="J3980" s="13"/>
      <c r="K3980" s="196" t="s">
        <v>8695</v>
      </c>
      <c r="L3980" s="132" t="s">
        <v>7520</v>
      </c>
      <c r="M3980" s="13" t="s">
        <v>52</v>
      </c>
      <c r="N3980" s="13" t="s">
        <v>7411</v>
      </c>
      <c r="O3980" s="80" t="s">
        <v>204</v>
      </c>
      <c r="P3980" s="1" t="e">
        <f>LEFT(#REF!,2) = "BR"</f>
        <v>#REF!</v>
      </c>
      <c r="Q3980" s="351" t="s">
        <v>1293</v>
      </c>
      <c r="R3980" s="39" t="s">
        <v>361</v>
      </c>
      <c r="S3980" s="1" t="s">
        <v>7521</v>
      </c>
      <c r="T3980" s="1" t="s">
        <v>362</v>
      </c>
      <c r="U3980" s="182" t="s">
        <v>7438</v>
      </c>
      <c r="V3980" s="13"/>
      <c r="W3980" s="1"/>
      <c r="X3980" s="1"/>
      <c r="Y3980" s="303"/>
      <c r="Z3980" s="313"/>
      <c r="AA3980" s="134"/>
    </row>
    <row r="3981" spans="1:27">
      <c r="A3981" s="51" t="s">
        <v>28</v>
      </c>
      <c r="B3981" s="13" t="s">
        <v>14986</v>
      </c>
      <c r="C3981" s="14" t="s">
        <v>14987</v>
      </c>
      <c r="D3981" s="17" t="s">
        <v>14988</v>
      </c>
      <c r="E3981" s="1" t="s">
        <v>7411</v>
      </c>
      <c r="F3981" s="1" t="s">
        <v>7411</v>
      </c>
      <c r="G3981" s="1" t="s">
        <v>7411</v>
      </c>
      <c r="H3981" s="13" t="s">
        <v>7411</v>
      </c>
      <c r="I3981" s="13" t="s">
        <v>7411</v>
      </c>
      <c r="J3981" s="13"/>
      <c r="K3981" s="196" t="s">
        <v>8695</v>
      </c>
      <c r="L3981" s="132" t="s">
        <v>7520</v>
      </c>
      <c r="M3981" s="13" t="s">
        <v>126</v>
      </c>
      <c r="N3981" s="13" t="s">
        <v>7411</v>
      </c>
      <c r="O3981" s="13" t="s">
        <v>187</v>
      </c>
      <c r="P3981" s="1" t="e">
        <f>LEFT(#REF!,2) = "BR"</f>
        <v>#REF!</v>
      </c>
      <c r="Q3981" s="61" t="s">
        <v>1116</v>
      </c>
      <c r="R3981" s="41" t="s">
        <v>1124</v>
      </c>
      <c r="S3981" s="4" t="s">
        <v>7189</v>
      </c>
      <c r="T3981" s="4" t="s">
        <v>1125</v>
      </c>
      <c r="U3981" s="182" t="s">
        <v>7438</v>
      </c>
      <c r="V3981" s="13"/>
      <c r="W3981" s="1"/>
      <c r="X3981" s="1"/>
      <c r="Y3981" s="303"/>
      <c r="Z3981" s="313"/>
      <c r="AA3981" s="134"/>
    </row>
    <row r="3982" spans="1:27">
      <c r="A3982" s="51" t="s">
        <v>28</v>
      </c>
      <c r="B3982" s="13" t="s">
        <v>14989</v>
      </c>
      <c r="C3982" s="14" t="s">
        <v>14990</v>
      </c>
      <c r="D3982" s="17" t="s">
        <v>14991</v>
      </c>
      <c r="E3982" s="1" t="s">
        <v>7411</v>
      </c>
      <c r="F3982" s="1" t="s">
        <v>7411</v>
      </c>
      <c r="G3982" s="1" t="s">
        <v>7411</v>
      </c>
      <c r="H3982" s="6" t="s">
        <v>7412</v>
      </c>
      <c r="I3982" s="6" t="s">
        <v>7411</v>
      </c>
      <c r="J3982" s="13"/>
      <c r="K3982" s="182" t="s">
        <v>8757</v>
      </c>
      <c r="L3982" s="13" t="s">
        <v>8757</v>
      </c>
      <c r="M3982" s="13" t="s">
        <v>52</v>
      </c>
      <c r="N3982" s="13" t="s">
        <v>7411</v>
      </c>
      <c r="O3982" s="13" t="s">
        <v>111</v>
      </c>
      <c r="P3982" s="1" t="e">
        <f>LEFT(#REF!,2) = "BR"</f>
        <v>#REF!</v>
      </c>
      <c r="Q3982" s="351" t="s">
        <v>1286</v>
      </c>
      <c r="R3982" s="39" t="s">
        <v>361</v>
      </c>
      <c r="S3982" s="1" t="s">
        <v>7521</v>
      </c>
      <c r="T3982" s="1" t="s">
        <v>362</v>
      </c>
      <c r="U3982" s="182" t="s">
        <v>362</v>
      </c>
      <c r="V3982" s="8"/>
      <c r="W3982" s="1"/>
      <c r="X3982" s="1"/>
      <c r="Y3982" s="313"/>
      <c r="Z3982" s="313"/>
      <c r="AA3982" s="313"/>
    </row>
    <row r="3983" spans="1:27">
      <c r="A3983" s="51" t="s">
        <v>28</v>
      </c>
      <c r="B3983" s="13" t="s">
        <v>14989</v>
      </c>
      <c r="C3983" s="14" t="s">
        <v>14990</v>
      </c>
      <c r="D3983" s="17" t="s">
        <v>14991</v>
      </c>
      <c r="E3983" s="1" t="s">
        <v>7411</v>
      </c>
      <c r="F3983" s="1" t="s">
        <v>7411</v>
      </c>
      <c r="G3983" s="1" t="s">
        <v>7411</v>
      </c>
      <c r="H3983" s="6" t="s">
        <v>7412</v>
      </c>
      <c r="I3983" s="6" t="s">
        <v>7411</v>
      </c>
      <c r="J3983" s="13"/>
      <c r="K3983" s="182" t="s">
        <v>8757</v>
      </c>
      <c r="L3983" s="55" t="s">
        <v>7520</v>
      </c>
      <c r="M3983" s="13" t="s">
        <v>52</v>
      </c>
      <c r="N3983" s="13" t="s">
        <v>7411</v>
      </c>
      <c r="O3983" s="13" t="s">
        <v>107</v>
      </c>
      <c r="P3983" s="1" t="e">
        <f>LEFT(#REF!,2) = "BR"</f>
        <v>#REF!</v>
      </c>
      <c r="Q3983" s="35" t="s">
        <v>1283</v>
      </c>
      <c r="R3983" s="39" t="s">
        <v>361</v>
      </c>
      <c r="S3983" s="1" t="s">
        <v>7521</v>
      </c>
      <c r="T3983" s="1" t="s">
        <v>362</v>
      </c>
      <c r="U3983" s="182" t="s">
        <v>7438</v>
      </c>
      <c r="V3983" s="8"/>
      <c r="W3983" s="1"/>
      <c r="X3983" s="1"/>
      <c r="Y3983" s="313"/>
      <c r="Z3983" s="313"/>
      <c r="AA3983" s="313"/>
    </row>
    <row r="3984" spans="1:27">
      <c r="A3984" s="51" t="s">
        <v>28</v>
      </c>
      <c r="B3984" s="13" t="s">
        <v>14989</v>
      </c>
      <c r="C3984" s="14" t="s">
        <v>14990</v>
      </c>
      <c r="D3984" s="17" t="s">
        <v>14991</v>
      </c>
      <c r="E3984" s="1" t="s">
        <v>7411</v>
      </c>
      <c r="F3984" s="1" t="s">
        <v>7411</v>
      </c>
      <c r="G3984" s="1" t="s">
        <v>7411</v>
      </c>
      <c r="H3984" s="6" t="s">
        <v>7412</v>
      </c>
      <c r="I3984" s="6" t="s">
        <v>7411</v>
      </c>
      <c r="J3984" s="13"/>
      <c r="K3984" s="182" t="s">
        <v>8757</v>
      </c>
      <c r="L3984" s="55" t="s">
        <v>7520</v>
      </c>
      <c r="M3984" s="13" t="s">
        <v>52</v>
      </c>
      <c r="N3984" s="70" t="s">
        <v>7411</v>
      </c>
      <c r="O3984" s="70" t="s">
        <v>163</v>
      </c>
      <c r="P3984" s="1" t="e">
        <f>LEFT(#REF!,2) = "BR"</f>
        <v>#REF!</v>
      </c>
      <c r="Q3984" s="474" t="s">
        <v>1287</v>
      </c>
      <c r="R3984" s="76" t="s">
        <v>361</v>
      </c>
      <c r="S3984" s="1" t="s">
        <v>7521</v>
      </c>
      <c r="T3984" s="1" t="s">
        <v>362</v>
      </c>
      <c r="U3984" s="182" t="s">
        <v>7438</v>
      </c>
      <c r="V3984" s="8"/>
      <c r="W3984" s="1"/>
      <c r="X3984" s="1"/>
      <c r="Y3984" s="355"/>
      <c r="Z3984" s="355"/>
      <c r="AA3984" s="355"/>
    </row>
    <row r="3985" spans="1:27">
      <c r="A3985" s="51" t="s">
        <v>28</v>
      </c>
      <c r="B3985" s="13" t="s">
        <v>14992</v>
      </c>
      <c r="C3985" s="14" t="s">
        <v>14993</v>
      </c>
      <c r="D3985" s="17" t="s">
        <v>2925</v>
      </c>
      <c r="E3985" s="67" t="s">
        <v>7411</v>
      </c>
      <c r="F3985" s="1" t="s">
        <v>7411</v>
      </c>
      <c r="G3985" s="1" t="s">
        <v>7411</v>
      </c>
      <c r="H3985" s="13" t="s">
        <v>7412</v>
      </c>
      <c r="I3985" s="13" t="s">
        <v>7411</v>
      </c>
      <c r="J3985" s="13"/>
      <c r="K3985" s="182" t="s">
        <v>8757</v>
      </c>
      <c r="L3985" s="182" t="s">
        <v>8757</v>
      </c>
      <c r="M3985" s="80" t="s">
        <v>151</v>
      </c>
      <c r="N3985" s="80" t="s">
        <v>7411</v>
      </c>
      <c r="O3985" s="13" t="s">
        <v>2926</v>
      </c>
      <c r="P3985" s="1" t="e">
        <f>LEFT(#REF!,2) = "BR"</f>
        <v>#REF!</v>
      </c>
      <c r="Q3985" s="61" t="s">
        <v>2925</v>
      </c>
      <c r="R3985" s="41" t="s">
        <v>1958</v>
      </c>
      <c r="S3985" s="202" t="s">
        <v>7923</v>
      </c>
      <c r="T3985" s="202" t="s">
        <v>1959</v>
      </c>
      <c r="U3985" s="182" t="s">
        <v>1959</v>
      </c>
      <c r="V3985" s="13"/>
      <c r="W3985" s="1"/>
      <c r="X3985" s="1"/>
      <c r="Y3985" s="313"/>
      <c r="Z3985" s="362"/>
      <c r="AA3985" s="313"/>
    </row>
    <row r="3986" spans="1:27">
      <c r="A3986" s="51" t="s">
        <v>28</v>
      </c>
      <c r="B3986" s="13" t="s">
        <v>14992</v>
      </c>
      <c r="C3986" s="14" t="s">
        <v>14993</v>
      </c>
      <c r="D3986" s="17" t="s">
        <v>2925</v>
      </c>
      <c r="E3986" s="67" t="s">
        <v>7411</v>
      </c>
      <c r="F3986" s="1" t="s">
        <v>7411</v>
      </c>
      <c r="G3986" s="1" t="s">
        <v>7411</v>
      </c>
      <c r="H3986" s="13" t="s">
        <v>7412</v>
      </c>
      <c r="I3986" s="13" t="s">
        <v>7411</v>
      </c>
      <c r="J3986" s="13"/>
      <c r="K3986" s="182" t="s">
        <v>8757</v>
      </c>
      <c r="L3986" s="132" t="s">
        <v>7601</v>
      </c>
      <c r="M3986" s="13" t="s">
        <v>151</v>
      </c>
      <c r="N3986" s="101" t="s">
        <v>7411</v>
      </c>
      <c r="O3986" s="339" t="s">
        <v>2922</v>
      </c>
      <c r="P3986" s="1" t="e">
        <f>LEFT(#REF!,2) = "BR"</f>
        <v>#REF!</v>
      </c>
      <c r="Q3986" s="192" t="s">
        <v>2921</v>
      </c>
      <c r="R3986" s="92" t="s">
        <v>1958</v>
      </c>
      <c r="S3986" s="50" t="s">
        <v>7923</v>
      </c>
      <c r="T3986" s="50" t="s">
        <v>1959</v>
      </c>
      <c r="U3986" s="182" t="s">
        <v>7438</v>
      </c>
      <c r="V3986" s="13"/>
      <c r="W3986" s="1"/>
      <c r="X3986" s="1"/>
      <c r="Y3986" s="313"/>
      <c r="Z3986" s="362"/>
      <c r="AA3986" s="313"/>
    </row>
    <row r="3987" spans="1:27">
      <c r="A3987" s="51" t="s">
        <v>28</v>
      </c>
      <c r="B3987" s="13" t="s">
        <v>14992</v>
      </c>
      <c r="C3987" s="14" t="s">
        <v>14993</v>
      </c>
      <c r="D3987" s="17" t="s">
        <v>2925</v>
      </c>
      <c r="E3987" s="67" t="s">
        <v>7411</v>
      </c>
      <c r="F3987" s="1" t="s">
        <v>7411</v>
      </c>
      <c r="G3987" s="1" t="s">
        <v>7411</v>
      </c>
      <c r="H3987" s="13" t="s">
        <v>7412</v>
      </c>
      <c r="I3987" s="13" t="s">
        <v>7411</v>
      </c>
      <c r="J3987" s="13"/>
      <c r="K3987" s="182" t="s">
        <v>8757</v>
      </c>
      <c r="L3987" s="132" t="s">
        <v>7601</v>
      </c>
      <c r="M3987" s="13" t="s">
        <v>151</v>
      </c>
      <c r="N3987" s="70" t="s">
        <v>7411</v>
      </c>
      <c r="O3987" s="69" t="s">
        <v>2924</v>
      </c>
      <c r="P3987" s="1" t="e">
        <f>LEFT(#REF!,2) = "BR"</f>
        <v>#REF!</v>
      </c>
      <c r="Q3987" s="131" t="s">
        <v>2923</v>
      </c>
      <c r="R3987" s="41" t="s">
        <v>1958</v>
      </c>
      <c r="S3987" s="50" t="s">
        <v>7923</v>
      </c>
      <c r="T3987" s="50" t="s">
        <v>1959</v>
      </c>
      <c r="U3987" s="182" t="s">
        <v>7438</v>
      </c>
      <c r="V3987" s="13"/>
      <c r="W3987" s="1"/>
      <c r="X3987" s="1"/>
      <c r="Y3987" s="313"/>
      <c r="Z3987" s="362"/>
      <c r="AA3987" s="313"/>
    </row>
    <row r="3988" spans="1:27">
      <c r="A3988" s="51" t="s">
        <v>28</v>
      </c>
      <c r="B3988" s="13" t="s">
        <v>14992</v>
      </c>
      <c r="C3988" s="14" t="s">
        <v>14993</v>
      </c>
      <c r="D3988" s="17" t="s">
        <v>2925</v>
      </c>
      <c r="E3988" s="67" t="s">
        <v>7411</v>
      </c>
      <c r="F3988" s="1" t="s">
        <v>7411</v>
      </c>
      <c r="G3988" s="1" t="s">
        <v>7411</v>
      </c>
      <c r="H3988" s="13" t="s">
        <v>7412</v>
      </c>
      <c r="I3988" s="13" t="s">
        <v>7411</v>
      </c>
      <c r="J3988" s="13"/>
      <c r="K3988" s="182" t="s">
        <v>8757</v>
      </c>
      <c r="L3988" s="132" t="s">
        <v>7601</v>
      </c>
      <c r="M3988" s="13" t="s">
        <v>151</v>
      </c>
      <c r="N3988" s="70" t="s">
        <v>7411</v>
      </c>
      <c r="O3988" s="69" t="s">
        <v>652</v>
      </c>
      <c r="P3988" s="1" t="e">
        <f>LEFT(#REF!,2) = "BR"</f>
        <v>#REF!</v>
      </c>
      <c r="Q3988" s="131" t="s">
        <v>651</v>
      </c>
      <c r="R3988" s="41" t="s">
        <v>1958</v>
      </c>
      <c r="S3988" s="50" t="s">
        <v>7923</v>
      </c>
      <c r="T3988" s="50" t="s">
        <v>1959</v>
      </c>
      <c r="U3988" s="182" t="s">
        <v>7438</v>
      </c>
      <c r="V3988" s="13"/>
      <c r="W3988" s="1"/>
      <c r="X3988" s="1"/>
      <c r="Y3988" s="313"/>
      <c r="Z3988" s="362"/>
      <c r="AA3988" s="313"/>
    </row>
    <row r="3989" spans="1:27">
      <c r="A3989" s="51" t="s">
        <v>28</v>
      </c>
      <c r="B3989" s="13" t="s">
        <v>14992</v>
      </c>
      <c r="C3989" s="14" t="s">
        <v>14993</v>
      </c>
      <c r="D3989" s="17" t="s">
        <v>2925</v>
      </c>
      <c r="E3989" s="67" t="s">
        <v>7411</v>
      </c>
      <c r="F3989" s="1" t="s">
        <v>7411</v>
      </c>
      <c r="G3989" s="1" t="s">
        <v>7411</v>
      </c>
      <c r="H3989" s="13" t="s">
        <v>7412</v>
      </c>
      <c r="I3989" s="13" t="s">
        <v>7411</v>
      </c>
      <c r="J3989" s="6"/>
      <c r="K3989" s="182" t="s">
        <v>8757</v>
      </c>
      <c r="L3989" s="55" t="s">
        <v>8610</v>
      </c>
      <c r="M3989" s="13" t="s">
        <v>151</v>
      </c>
      <c r="N3989" s="13" t="s">
        <v>7412</v>
      </c>
      <c r="O3989" s="1" t="s">
        <v>2928</v>
      </c>
      <c r="P3989" s="1" t="e">
        <f>LEFT(#REF!,2) = "BR"</f>
        <v>#REF!</v>
      </c>
      <c r="Q3989" s="39" t="s">
        <v>2927</v>
      </c>
      <c r="R3989" s="41" t="s">
        <v>1958</v>
      </c>
      <c r="S3989" s="50" t="s">
        <v>7923</v>
      </c>
      <c r="T3989" s="50" t="s">
        <v>1959</v>
      </c>
      <c r="U3989" s="182" t="s">
        <v>7438</v>
      </c>
      <c r="V3989" s="6"/>
      <c r="W3989" s="1"/>
      <c r="X3989" s="1"/>
      <c r="Y3989" s="22"/>
      <c r="Z3989" s="371"/>
      <c r="AA3989" s="22"/>
    </row>
    <row r="3990" spans="1:27">
      <c r="A3990" s="51" t="s">
        <v>28</v>
      </c>
      <c r="B3990" s="13" t="s">
        <v>14992</v>
      </c>
      <c r="C3990" s="14" t="s">
        <v>14993</v>
      </c>
      <c r="D3990" s="17" t="s">
        <v>2925</v>
      </c>
      <c r="E3990" s="67" t="s">
        <v>7411</v>
      </c>
      <c r="F3990" s="1" t="s">
        <v>7411</v>
      </c>
      <c r="G3990" s="1" t="s">
        <v>7411</v>
      </c>
      <c r="H3990" s="13" t="s">
        <v>7412</v>
      </c>
      <c r="I3990" s="13" t="s">
        <v>7411</v>
      </c>
      <c r="J3990" s="6"/>
      <c r="K3990" s="182" t="s">
        <v>8757</v>
      </c>
      <c r="L3990" s="44" t="s">
        <v>7520</v>
      </c>
      <c r="M3990" s="13" t="s">
        <v>151</v>
      </c>
      <c r="N3990" s="13" t="s">
        <v>7411</v>
      </c>
      <c r="O3990" s="1" t="s">
        <v>195</v>
      </c>
      <c r="P3990" s="1" t="e">
        <f>LEFT(#REF!,2) = "BR"</f>
        <v>#REF!</v>
      </c>
      <c r="Q3990" s="39" t="s">
        <v>2845</v>
      </c>
      <c r="R3990" s="41" t="s">
        <v>1958</v>
      </c>
      <c r="S3990" s="50" t="s">
        <v>7923</v>
      </c>
      <c r="T3990" s="50" t="s">
        <v>1959</v>
      </c>
      <c r="U3990" s="182" t="s">
        <v>7438</v>
      </c>
      <c r="V3990" s="6"/>
      <c r="W3990" s="1"/>
      <c r="X3990" s="1"/>
      <c r="Y3990" s="22"/>
      <c r="Z3990" s="371"/>
      <c r="AA3990" s="22"/>
    </row>
    <row r="3991" spans="1:27">
      <c r="A3991" s="51" t="s">
        <v>28</v>
      </c>
      <c r="B3991" s="13" t="s">
        <v>14992</v>
      </c>
      <c r="C3991" s="14" t="s">
        <v>14993</v>
      </c>
      <c r="D3991" s="17" t="s">
        <v>2925</v>
      </c>
      <c r="E3991" s="67" t="s">
        <v>7411</v>
      </c>
      <c r="F3991" s="1" t="s">
        <v>7411</v>
      </c>
      <c r="G3991" s="1" t="s">
        <v>7411</v>
      </c>
      <c r="H3991" s="13" t="s">
        <v>7412</v>
      </c>
      <c r="I3991" s="13" t="s">
        <v>7411</v>
      </c>
      <c r="J3991" s="6"/>
      <c r="K3991" s="182" t="s">
        <v>8757</v>
      </c>
      <c r="L3991" s="44" t="s">
        <v>7520</v>
      </c>
      <c r="M3991" s="13" t="s">
        <v>906</v>
      </c>
      <c r="N3991" s="13" t="s">
        <v>7411</v>
      </c>
      <c r="O3991" s="1" t="s">
        <v>125</v>
      </c>
      <c r="P3991" s="1" t="e">
        <f>LEFT(#REF!,2) = "BR"</f>
        <v>#REF!</v>
      </c>
      <c r="Q3991" s="39" t="s">
        <v>908</v>
      </c>
      <c r="R3991" s="302" t="s">
        <v>7629</v>
      </c>
      <c r="S3991" s="4" t="s">
        <v>7630</v>
      </c>
      <c r="T3991" s="4" t="s">
        <v>912</v>
      </c>
      <c r="U3991" s="182" t="s">
        <v>7438</v>
      </c>
      <c r="V3991" s="6"/>
      <c r="W3991" s="1"/>
      <c r="X3991" s="1"/>
      <c r="Y3991" s="22"/>
      <c r="Z3991" s="371"/>
      <c r="AA3991" s="22"/>
    </row>
    <row r="3992" spans="1:27">
      <c r="A3992" s="51" t="s">
        <v>28</v>
      </c>
      <c r="B3992" s="13" t="s">
        <v>14994</v>
      </c>
      <c r="C3992" s="14" t="s">
        <v>14995</v>
      </c>
      <c r="D3992" s="17" t="s">
        <v>2929</v>
      </c>
      <c r="E3992" s="1" t="s">
        <v>7411</v>
      </c>
      <c r="F3992" s="1" t="s">
        <v>7411</v>
      </c>
      <c r="G3992" s="1" t="s">
        <v>7411</v>
      </c>
      <c r="H3992" s="71" t="s">
        <v>7411</v>
      </c>
      <c r="I3992" s="71" t="s">
        <v>7411</v>
      </c>
      <c r="J3992" s="71"/>
      <c r="K3992" s="289" t="s">
        <v>6515</v>
      </c>
      <c r="L3992" s="71" t="s">
        <v>7438</v>
      </c>
      <c r="M3992" s="71" t="s">
        <v>151</v>
      </c>
      <c r="N3992" s="71" t="s">
        <v>7411</v>
      </c>
      <c r="O3992" s="71" t="s">
        <v>2930</v>
      </c>
      <c r="P3992" s="1" t="e">
        <f>LEFT(#REF!,2) = "BR"</f>
        <v>#REF!</v>
      </c>
      <c r="Q3992" s="188" t="s">
        <v>2929</v>
      </c>
      <c r="R3992" s="41" t="s">
        <v>1958</v>
      </c>
      <c r="S3992" s="200" t="s">
        <v>7923</v>
      </c>
      <c r="T3992" s="200" t="s">
        <v>1959</v>
      </c>
      <c r="U3992" s="182" t="s">
        <v>1959</v>
      </c>
      <c r="V3992" s="71"/>
      <c r="W3992" s="1"/>
      <c r="X3992" s="20"/>
      <c r="Y3992" s="357"/>
      <c r="Z3992" s="357"/>
      <c r="AA3992" s="357"/>
    </row>
    <row r="3993" spans="1:27" s="556" customFormat="1">
      <c r="A3993" s="578" t="s">
        <v>28</v>
      </c>
      <c r="B3993" s="550" t="s">
        <v>14996</v>
      </c>
      <c r="C3993" s="551" t="s">
        <v>14997</v>
      </c>
      <c r="D3993" s="552" t="s">
        <v>3560</v>
      </c>
      <c r="E3993" s="553" t="s">
        <v>7411</v>
      </c>
      <c r="F3993" s="553" t="s">
        <v>7411</v>
      </c>
      <c r="G3993" s="553" t="s">
        <v>7411</v>
      </c>
      <c r="H3993" s="550" t="s">
        <v>7411</v>
      </c>
      <c r="I3993" s="550" t="s">
        <v>7411</v>
      </c>
      <c r="J3993" s="550"/>
      <c r="K3993" s="557" t="s">
        <v>10959</v>
      </c>
      <c r="L3993" s="550" t="s">
        <v>7438</v>
      </c>
      <c r="M3993" s="550"/>
      <c r="N3993" s="550" t="s">
        <v>7438</v>
      </c>
      <c r="O3993" s="550" t="s">
        <v>7438</v>
      </c>
      <c r="P3993" s="553" t="e">
        <f>LEFT(#REF!,2) = "BR"</f>
        <v>#REF!</v>
      </c>
      <c r="Q3993" s="550" t="s">
        <v>7438</v>
      </c>
      <c r="R3993" s="550" t="s">
        <v>7438</v>
      </c>
      <c r="S3993" s="550" t="s">
        <v>7438</v>
      </c>
      <c r="T3993" s="550"/>
      <c r="U3993" s="554" t="s">
        <v>7438</v>
      </c>
      <c r="V3993" s="550"/>
      <c r="W3993" s="553"/>
      <c r="X3993" s="553"/>
      <c r="Y3993" s="555"/>
      <c r="Z3993" s="555"/>
      <c r="AA3993" s="558"/>
    </row>
    <row r="3994" spans="1:27">
      <c r="A3994" s="51" t="s">
        <v>28</v>
      </c>
      <c r="B3994" s="13" t="s">
        <v>14998</v>
      </c>
      <c r="C3994" s="14" t="s">
        <v>14999</v>
      </c>
      <c r="D3994" s="17" t="s">
        <v>3562</v>
      </c>
      <c r="E3994" s="1" t="s">
        <v>7411</v>
      </c>
      <c r="F3994" s="1" t="s">
        <v>7411</v>
      </c>
      <c r="G3994" s="1" t="s">
        <v>7411</v>
      </c>
      <c r="H3994" s="13" t="s">
        <v>7411</v>
      </c>
      <c r="I3994" s="13" t="s">
        <v>7411</v>
      </c>
      <c r="J3994" s="13"/>
      <c r="K3994" s="4" t="s">
        <v>10959</v>
      </c>
      <c r="L3994" s="13" t="s">
        <v>7438</v>
      </c>
      <c r="M3994" s="13"/>
      <c r="N3994" s="13" t="s">
        <v>7438</v>
      </c>
      <c r="O3994" s="13" t="s">
        <v>7438</v>
      </c>
      <c r="P3994" s="1" t="e">
        <f>LEFT(#REF!,2) = "BR"</f>
        <v>#REF!</v>
      </c>
      <c r="Q3994" s="13" t="s">
        <v>7438</v>
      </c>
      <c r="R3994" s="13" t="s">
        <v>7438</v>
      </c>
      <c r="S3994" s="13" t="s">
        <v>7438</v>
      </c>
      <c r="T3994" s="13"/>
      <c r="U3994" s="182" t="s">
        <v>7438</v>
      </c>
      <c r="V3994" s="13"/>
      <c r="W3994" s="1"/>
      <c r="X3994" s="1"/>
      <c r="Y3994" s="313"/>
      <c r="Z3994" s="313"/>
      <c r="AA3994" s="134"/>
    </row>
    <row r="3995" spans="1:27">
      <c r="A3995" s="51" t="s">
        <v>28</v>
      </c>
      <c r="B3995" s="13" t="s">
        <v>15000</v>
      </c>
      <c r="C3995" s="14" t="s">
        <v>15001</v>
      </c>
      <c r="D3995" s="17" t="s">
        <v>15002</v>
      </c>
      <c r="E3995" s="1" t="s">
        <v>7411</v>
      </c>
      <c r="F3995" s="1" t="s">
        <v>7411</v>
      </c>
      <c r="G3995" s="1" t="s">
        <v>7411</v>
      </c>
      <c r="H3995" s="13" t="s">
        <v>7411</v>
      </c>
      <c r="I3995" s="13" t="s">
        <v>7411</v>
      </c>
      <c r="J3995" s="13"/>
      <c r="K3995" s="55" t="s">
        <v>6515</v>
      </c>
      <c r="L3995" s="55" t="s">
        <v>7438</v>
      </c>
      <c r="M3995" s="13" t="s">
        <v>101</v>
      </c>
      <c r="N3995" s="13" t="s">
        <v>7411</v>
      </c>
      <c r="O3995" s="13" t="s">
        <v>67</v>
      </c>
      <c r="P3995" s="1" t="e">
        <f>LEFT(#REF!,2) = "BR"</f>
        <v>#REF!</v>
      </c>
      <c r="Q3995" s="61" t="s">
        <v>2981</v>
      </c>
      <c r="R3995" s="41" t="s">
        <v>2078</v>
      </c>
      <c r="S3995" s="50" t="s">
        <v>7920</v>
      </c>
      <c r="T3995" s="50" t="s">
        <v>2079</v>
      </c>
      <c r="U3995" s="182" t="s">
        <v>2079</v>
      </c>
      <c r="V3995" s="13"/>
      <c r="W3995" s="1"/>
      <c r="X3995" s="1"/>
      <c r="Y3995" s="313"/>
      <c r="Z3995" s="313"/>
      <c r="AA3995" s="355"/>
    </row>
    <row r="3996" spans="1:27">
      <c r="A3996" s="51" t="s">
        <v>28</v>
      </c>
      <c r="B3996" s="13" t="s">
        <v>15003</v>
      </c>
      <c r="C3996" s="14" t="s">
        <v>15004</v>
      </c>
      <c r="D3996" s="17" t="s">
        <v>15005</v>
      </c>
      <c r="E3996" s="1" t="s">
        <v>7411</v>
      </c>
      <c r="F3996" s="1" t="s">
        <v>7411</v>
      </c>
      <c r="G3996" s="1" t="s">
        <v>7411</v>
      </c>
      <c r="H3996" s="13" t="s">
        <v>7411</v>
      </c>
      <c r="I3996" s="13" t="s">
        <v>7411</v>
      </c>
      <c r="J3996" s="13"/>
      <c r="K3996" s="55" t="s">
        <v>6515</v>
      </c>
      <c r="L3996" s="55" t="s">
        <v>7438</v>
      </c>
      <c r="M3996" s="13" t="s">
        <v>101</v>
      </c>
      <c r="N3996" s="13" t="s">
        <v>7411</v>
      </c>
      <c r="O3996" s="13" t="s">
        <v>68</v>
      </c>
      <c r="P3996" s="1" t="e">
        <f>LEFT(#REF!,2) = "BR"</f>
        <v>#REF!</v>
      </c>
      <c r="Q3996" s="61" t="s">
        <v>2982</v>
      </c>
      <c r="R3996" s="41" t="s">
        <v>2078</v>
      </c>
      <c r="S3996" s="50" t="s">
        <v>7920</v>
      </c>
      <c r="T3996" s="50" t="s">
        <v>2079</v>
      </c>
      <c r="U3996" s="182" t="s">
        <v>2079</v>
      </c>
      <c r="V3996" s="13"/>
      <c r="W3996" s="1"/>
      <c r="X3996" s="1"/>
      <c r="Y3996" s="313"/>
      <c r="Z3996" s="313"/>
      <c r="AA3996" s="355"/>
    </row>
    <row r="3997" spans="1:27">
      <c r="A3997" s="51" t="s">
        <v>28</v>
      </c>
      <c r="B3997" s="13" t="s">
        <v>15006</v>
      </c>
      <c r="C3997" s="14" t="s">
        <v>15007</v>
      </c>
      <c r="D3997" s="17" t="s">
        <v>3558</v>
      </c>
      <c r="E3997" s="1" t="s">
        <v>7411</v>
      </c>
      <c r="F3997" s="1" t="s">
        <v>7411</v>
      </c>
      <c r="G3997" s="1" t="s">
        <v>7411</v>
      </c>
      <c r="H3997" s="13" t="s">
        <v>7411</v>
      </c>
      <c r="I3997" s="13" t="s">
        <v>7411</v>
      </c>
      <c r="J3997" s="13"/>
      <c r="K3997" s="4" t="s">
        <v>10959</v>
      </c>
      <c r="L3997" s="13" t="s">
        <v>7438</v>
      </c>
      <c r="M3997" s="13"/>
      <c r="N3997" s="13" t="s">
        <v>7438</v>
      </c>
      <c r="O3997" s="13" t="s">
        <v>7438</v>
      </c>
      <c r="P3997" s="1" t="e">
        <f>LEFT(#REF!,2) = "BR"</f>
        <v>#REF!</v>
      </c>
      <c r="Q3997" s="13" t="s">
        <v>7438</v>
      </c>
      <c r="R3997" s="13" t="s">
        <v>7438</v>
      </c>
      <c r="S3997" s="13" t="s">
        <v>7438</v>
      </c>
      <c r="T3997" s="13"/>
      <c r="U3997" s="182" t="s">
        <v>7438</v>
      </c>
      <c r="V3997" s="13"/>
      <c r="W3997" s="1"/>
      <c r="X3997" s="1"/>
      <c r="Y3997" s="313"/>
      <c r="Z3997" s="313"/>
      <c r="AA3997" s="134"/>
    </row>
    <row r="3998" spans="1:27">
      <c r="A3998" s="51" t="s">
        <v>28</v>
      </c>
      <c r="B3998" s="13" t="s">
        <v>15008</v>
      </c>
      <c r="C3998" s="14" t="s">
        <v>15009</v>
      </c>
      <c r="D3998" s="17" t="s">
        <v>15010</v>
      </c>
      <c r="E3998" s="1" t="s">
        <v>7411</v>
      </c>
      <c r="F3998" s="1" t="s">
        <v>7411</v>
      </c>
      <c r="G3998" s="1" t="s">
        <v>7411</v>
      </c>
      <c r="H3998" s="13" t="s">
        <v>7411</v>
      </c>
      <c r="I3998" s="13" t="s">
        <v>7411</v>
      </c>
      <c r="J3998" s="13"/>
      <c r="K3998" s="4" t="s">
        <v>10959</v>
      </c>
      <c r="L3998" s="13" t="s">
        <v>7438</v>
      </c>
      <c r="M3998" s="13"/>
      <c r="N3998" s="13" t="s">
        <v>7438</v>
      </c>
      <c r="O3998" s="13" t="s">
        <v>7438</v>
      </c>
      <c r="P3998" s="1" t="e">
        <f>LEFT(#REF!,2) = "BR"</f>
        <v>#REF!</v>
      </c>
      <c r="Q3998" s="13" t="s">
        <v>7438</v>
      </c>
      <c r="R3998" s="13" t="s">
        <v>7438</v>
      </c>
      <c r="S3998" s="13" t="s">
        <v>7438</v>
      </c>
      <c r="T3998" s="13"/>
      <c r="U3998" s="182" t="s">
        <v>7438</v>
      </c>
      <c r="V3998" s="13"/>
      <c r="W3998" s="1"/>
      <c r="X3998" s="1"/>
      <c r="Y3998" s="313"/>
      <c r="Z3998" s="313"/>
      <c r="AA3998" s="134"/>
    </row>
    <row r="3999" spans="1:27">
      <c r="A3999" s="51" t="s">
        <v>28</v>
      </c>
      <c r="B3999" s="13" t="s">
        <v>15011</v>
      </c>
      <c r="C3999" s="14" t="s">
        <v>15012</v>
      </c>
      <c r="D3999" s="17" t="s">
        <v>15013</v>
      </c>
      <c r="E3999" s="1" t="s">
        <v>7411</v>
      </c>
      <c r="F3999" s="1" t="s">
        <v>7411</v>
      </c>
      <c r="G3999" s="1" t="s">
        <v>7411</v>
      </c>
      <c r="H3999" s="13" t="s">
        <v>7412</v>
      </c>
      <c r="I3999" s="13" t="s">
        <v>7411</v>
      </c>
      <c r="J3999" s="13"/>
      <c r="K3999" s="182" t="s">
        <v>8757</v>
      </c>
      <c r="L3999" s="182" t="s">
        <v>8757</v>
      </c>
      <c r="M3999" s="71" t="s">
        <v>52</v>
      </c>
      <c r="N3999" s="71" t="s">
        <v>7411</v>
      </c>
      <c r="O3999" s="71" t="s">
        <v>260</v>
      </c>
      <c r="P3999" s="1" t="e">
        <f>LEFT(#REF!,2) = "BR"</f>
        <v>#REF!</v>
      </c>
      <c r="Q3999" s="190" t="s">
        <v>2484</v>
      </c>
      <c r="R3999" s="83" t="s">
        <v>44</v>
      </c>
      <c r="S3999" s="1" t="s">
        <v>7579</v>
      </c>
      <c r="T3999" s="1" t="s">
        <v>45</v>
      </c>
      <c r="U3999" s="182" t="s">
        <v>45</v>
      </c>
      <c r="V3999" s="71"/>
      <c r="W3999" s="1"/>
      <c r="X3999" s="1"/>
      <c r="Y3999" s="313"/>
      <c r="Z3999" s="313"/>
      <c r="AA3999" s="313"/>
    </row>
    <row r="4000" spans="1:27">
      <c r="A4000" s="51" t="s">
        <v>28</v>
      </c>
      <c r="B4000" s="13" t="s">
        <v>15011</v>
      </c>
      <c r="C4000" s="14" t="s">
        <v>15012</v>
      </c>
      <c r="D4000" s="17" t="s">
        <v>15013</v>
      </c>
      <c r="E4000" s="1" t="s">
        <v>7411</v>
      </c>
      <c r="F4000" s="1" t="s">
        <v>7411</v>
      </c>
      <c r="G4000" s="1" t="s">
        <v>7411</v>
      </c>
      <c r="H4000" s="13" t="s">
        <v>7412</v>
      </c>
      <c r="I4000" s="13" t="s">
        <v>7411</v>
      </c>
      <c r="J4000" s="13"/>
      <c r="K4000" s="182" t="s">
        <v>8757</v>
      </c>
      <c r="L4000" s="132" t="s">
        <v>7520</v>
      </c>
      <c r="M4000" s="71" t="s">
        <v>52</v>
      </c>
      <c r="N4000" s="71" t="s">
        <v>7411</v>
      </c>
      <c r="O4000" s="1" t="s">
        <v>121</v>
      </c>
      <c r="P4000" s="1" t="e">
        <f>LEFT(#REF!,2) = "BR"</f>
        <v>#REF!</v>
      </c>
      <c r="Q4000" s="190" t="s">
        <v>2443</v>
      </c>
      <c r="R4000" s="83" t="s">
        <v>44</v>
      </c>
      <c r="S4000" s="1" t="s">
        <v>7579</v>
      </c>
      <c r="T4000" s="1" t="s">
        <v>45</v>
      </c>
      <c r="U4000" s="182" t="s">
        <v>7438</v>
      </c>
      <c r="V4000" s="13"/>
      <c r="W4000" s="1"/>
      <c r="X4000" s="1"/>
      <c r="Y4000" s="313"/>
      <c r="Z4000" s="313"/>
      <c r="AA4000" s="313"/>
    </row>
    <row r="4001" spans="1:27">
      <c r="A4001" s="51" t="s">
        <v>28</v>
      </c>
      <c r="B4001" s="13" t="s">
        <v>15011</v>
      </c>
      <c r="C4001" s="14" t="s">
        <v>15012</v>
      </c>
      <c r="D4001" s="17" t="s">
        <v>15013</v>
      </c>
      <c r="E4001" s="1" t="s">
        <v>7411</v>
      </c>
      <c r="F4001" s="1" t="s">
        <v>7411</v>
      </c>
      <c r="G4001" s="1" t="s">
        <v>7411</v>
      </c>
      <c r="H4001" s="13" t="s">
        <v>7412</v>
      </c>
      <c r="I4001" s="13" t="s">
        <v>7411</v>
      </c>
      <c r="J4001" s="13"/>
      <c r="K4001" s="182" t="s">
        <v>8757</v>
      </c>
      <c r="L4001" s="132" t="s">
        <v>7520</v>
      </c>
      <c r="M4001" s="13" t="s">
        <v>52</v>
      </c>
      <c r="N4001" s="13" t="s">
        <v>7411</v>
      </c>
      <c r="O4001" s="1" t="s">
        <v>122</v>
      </c>
      <c r="P4001" s="1" t="e">
        <f>LEFT(#REF!,2) = "BR"</f>
        <v>#REF!</v>
      </c>
      <c r="Q4001" s="35" t="s">
        <v>2444</v>
      </c>
      <c r="R4001" s="83" t="s">
        <v>44</v>
      </c>
      <c r="S4001" s="1" t="s">
        <v>7579</v>
      </c>
      <c r="T4001" s="1" t="s">
        <v>45</v>
      </c>
      <c r="U4001" s="182" t="s">
        <v>7438</v>
      </c>
      <c r="V4001" s="13"/>
      <c r="W4001" s="1"/>
      <c r="X4001" s="1"/>
      <c r="Y4001" s="313"/>
      <c r="Z4001" s="313"/>
      <c r="AA4001" s="313"/>
    </row>
    <row r="4002" spans="1:27">
      <c r="A4002" s="51" t="s">
        <v>28</v>
      </c>
      <c r="B4002" s="13" t="s">
        <v>15014</v>
      </c>
      <c r="C4002" s="14" t="s">
        <v>15015</v>
      </c>
      <c r="D4002" s="17" t="s">
        <v>15016</v>
      </c>
      <c r="E4002" s="1" t="s">
        <v>7411</v>
      </c>
      <c r="F4002" s="1" t="s">
        <v>7411</v>
      </c>
      <c r="G4002" s="1" t="s">
        <v>7411</v>
      </c>
      <c r="H4002" s="13" t="s">
        <v>7412</v>
      </c>
      <c r="I4002" s="13" t="s">
        <v>7411</v>
      </c>
      <c r="J4002" s="13"/>
      <c r="K4002" s="182" t="s">
        <v>8757</v>
      </c>
      <c r="L4002" s="182" t="s">
        <v>8757</v>
      </c>
      <c r="M4002" s="71" t="s">
        <v>48</v>
      </c>
      <c r="N4002" s="71" t="s">
        <v>7411</v>
      </c>
      <c r="O4002" s="71" t="s">
        <v>190</v>
      </c>
      <c r="P4002" s="1" t="e">
        <f>LEFT(#REF!,2) = "BR"</f>
        <v>#REF!</v>
      </c>
      <c r="Q4002" s="190" t="s">
        <v>2415</v>
      </c>
      <c r="R4002" s="186" t="s">
        <v>1845</v>
      </c>
      <c r="S4002" s="84" t="s">
        <v>7567</v>
      </c>
      <c r="T4002" s="84" t="s">
        <v>1846</v>
      </c>
      <c r="U4002" s="182" t="s">
        <v>1861</v>
      </c>
      <c r="V4002" s="71"/>
      <c r="W4002" s="1"/>
      <c r="X4002" s="1"/>
      <c r="Y4002" s="313"/>
      <c r="Z4002" s="313"/>
      <c r="AA4002" s="313"/>
    </row>
    <row r="4003" spans="1:27">
      <c r="A4003" s="51" t="s">
        <v>28</v>
      </c>
      <c r="B4003" s="13" t="s">
        <v>15014</v>
      </c>
      <c r="C4003" s="14" t="s">
        <v>15015</v>
      </c>
      <c r="D4003" s="17" t="s">
        <v>15016</v>
      </c>
      <c r="E4003" s="1" t="s">
        <v>7411</v>
      </c>
      <c r="F4003" s="1" t="s">
        <v>7411</v>
      </c>
      <c r="G4003" s="1" t="s">
        <v>7411</v>
      </c>
      <c r="H4003" s="13" t="s">
        <v>7412</v>
      </c>
      <c r="I4003" s="13" t="s">
        <v>7411</v>
      </c>
      <c r="J4003" s="13"/>
      <c r="K4003" s="182" t="s">
        <v>8757</v>
      </c>
      <c r="L4003" s="132" t="s">
        <v>7618</v>
      </c>
      <c r="M4003" s="71" t="s">
        <v>52</v>
      </c>
      <c r="N4003" s="71" t="s">
        <v>7411</v>
      </c>
      <c r="O4003" s="71" t="s">
        <v>121</v>
      </c>
      <c r="P4003" s="1" t="e">
        <f>LEFT(#REF!,2) = "BR"</f>
        <v>#REF!</v>
      </c>
      <c r="Q4003" s="61" t="s">
        <v>2443</v>
      </c>
      <c r="R4003" s="83" t="s">
        <v>44</v>
      </c>
      <c r="S4003" s="1" t="s">
        <v>7579</v>
      </c>
      <c r="T4003" s="1" t="s">
        <v>45</v>
      </c>
      <c r="U4003" s="182" t="s">
        <v>7438</v>
      </c>
      <c r="V4003" s="13"/>
      <c r="W4003" s="1"/>
      <c r="X4003" s="1"/>
      <c r="Y4003" s="313"/>
      <c r="Z4003" s="313"/>
      <c r="AA4003" s="313"/>
    </row>
    <row r="4004" spans="1:27">
      <c r="A4004" s="51" t="s">
        <v>28</v>
      </c>
      <c r="B4004" s="13" t="s">
        <v>15014</v>
      </c>
      <c r="C4004" s="14" t="s">
        <v>15015</v>
      </c>
      <c r="D4004" s="17" t="s">
        <v>15016</v>
      </c>
      <c r="E4004" s="1" t="s">
        <v>7411</v>
      </c>
      <c r="F4004" s="1" t="s">
        <v>7411</v>
      </c>
      <c r="G4004" s="1" t="s">
        <v>7411</v>
      </c>
      <c r="H4004" s="13" t="s">
        <v>7412</v>
      </c>
      <c r="I4004" s="13" t="s">
        <v>7411</v>
      </c>
      <c r="J4004" s="13"/>
      <c r="K4004" s="182" t="s">
        <v>8757</v>
      </c>
      <c r="L4004" s="132" t="s">
        <v>7618</v>
      </c>
      <c r="M4004" s="13" t="s">
        <v>52</v>
      </c>
      <c r="N4004" s="13" t="s">
        <v>7411</v>
      </c>
      <c r="O4004" s="13" t="s">
        <v>122</v>
      </c>
      <c r="P4004" s="1" t="e">
        <f>LEFT(#REF!,2) = "BR"</f>
        <v>#REF!</v>
      </c>
      <c r="Q4004" s="61" t="s">
        <v>2444</v>
      </c>
      <c r="R4004" s="83" t="s">
        <v>44</v>
      </c>
      <c r="S4004" s="1" t="s">
        <v>7579</v>
      </c>
      <c r="T4004" s="1" t="s">
        <v>45</v>
      </c>
      <c r="U4004" s="182" t="s">
        <v>7438</v>
      </c>
      <c r="V4004" s="13"/>
      <c r="W4004" s="1"/>
      <c r="X4004" s="1"/>
      <c r="Y4004" s="313"/>
      <c r="Z4004" s="313"/>
      <c r="AA4004" s="313"/>
    </row>
    <row r="4005" spans="1:27">
      <c r="A4005" s="51" t="s">
        <v>28</v>
      </c>
      <c r="B4005" s="13" t="s">
        <v>15014</v>
      </c>
      <c r="C4005" s="14" t="s">
        <v>15015</v>
      </c>
      <c r="D4005" s="17" t="s">
        <v>15016</v>
      </c>
      <c r="E4005" s="1" t="s">
        <v>7411</v>
      </c>
      <c r="F4005" s="1" t="s">
        <v>7411</v>
      </c>
      <c r="G4005" s="1" t="s">
        <v>7411</v>
      </c>
      <c r="H4005" s="13" t="s">
        <v>7412</v>
      </c>
      <c r="I4005" s="13" t="s">
        <v>7411</v>
      </c>
      <c r="J4005" s="13"/>
      <c r="K4005" s="182" t="s">
        <v>8757</v>
      </c>
      <c r="L4005" s="132" t="s">
        <v>7618</v>
      </c>
      <c r="M4005" s="13" t="s">
        <v>151</v>
      </c>
      <c r="N4005" s="13" t="s">
        <v>7412</v>
      </c>
      <c r="O4005" s="13" t="s">
        <v>4027</v>
      </c>
      <c r="P4005" s="1" t="e">
        <f>LEFT(#REF!,2) = "BR"</f>
        <v>#REF!</v>
      </c>
      <c r="Q4005" s="61" t="s">
        <v>4026</v>
      </c>
      <c r="R4005" s="39" t="s">
        <v>664</v>
      </c>
      <c r="S4005" s="1" t="s">
        <v>7537</v>
      </c>
      <c r="T4005" s="1" t="s">
        <v>665</v>
      </c>
      <c r="U4005" s="182" t="s">
        <v>7438</v>
      </c>
      <c r="V4005" s="13"/>
      <c r="W4005" s="1"/>
      <c r="X4005" s="1"/>
      <c r="Y4005" s="313"/>
      <c r="Z4005" s="313"/>
      <c r="AA4005" s="313"/>
    </row>
    <row r="4006" spans="1:27">
      <c r="A4006" s="51" t="s">
        <v>28</v>
      </c>
      <c r="B4006" s="13" t="s">
        <v>15017</v>
      </c>
      <c r="C4006" s="14" t="s">
        <v>15018</v>
      </c>
      <c r="D4006" s="17" t="s">
        <v>15019</v>
      </c>
      <c r="E4006" s="1" t="s">
        <v>7411</v>
      </c>
      <c r="F4006" s="1" t="s">
        <v>7411</v>
      </c>
      <c r="G4006" s="1" t="s">
        <v>7411</v>
      </c>
      <c r="H4006" s="13" t="s">
        <v>7411</v>
      </c>
      <c r="I4006" s="13" t="s">
        <v>7411</v>
      </c>
      <c r="J4006" s="13"/>
      <c r="K4006" s="196" t="s">
        <v>7635</v>
      </c>
      <c r="L4006" s="55" t="s">
        <v>7438</v>
      </c>
      <c r="M4006" s="13"/>
      <c r="N4006" s="13" t="s">
        <v>7438</v>
      </c>
      <c r="O4006" s="1" t="s">
        <v>7438</v>
      </c>
      <c r="P4006" s="1" t="e">
        <f>LEFT(#REF!,2) = "BR"</f>
        <v>#REF!</v>
      </c>
      <c r="Q4006" s="1" t="s">
        <v>7438</v>
      </c>
      <c r="R4006" s="463" t="s">
        <v>7438</v>
      </c>
      <c r="S4006" s="25" t="s">
        <v>7438</v>
      </c>
      <c r="T4006" s="25"/>
      <c r="U4006" s="182" t="s">
        <v>7438</v>
      </c>
      <c r="V4006" s="70"/>
      <c r="W4006" s="1"/>
      <c r="X4006" s="1"/>
      <c r="Y4006" s="22"/>
      <c r="Z4006" s="22"/>
      <c r="AA4006" s="22"/>
    </row>
    <row r="4007" spans="1:27">
      <c r="A4007" s="51" t="s">
        <v>28</v>
      </c>
      <c r="B4007" s="13" t="s">
        <v>15020</v>
      </c>
      <c r="C4007" s="14" t="s">
        <v>15021</v>
      </c>
      <c r="D4007" s="17" t="s">
        <v>3104</v>
      </c>
      <c r="E4007" s="1" t="s">
        <v>7411</v>
      </c>
      <c r="F4007" s="1" t="s">
        <v>7411</v>
      </c>
      <c r="G4007" s="1" t="s">
        <v>7411</v>
      </c>
      <c r="H4007" s="6" t="s">
        <v>7411</v>
      </c>
      <c r="I4007" s="6" t="s">
        <v>7411</v>
      </c>
      <c r="J4007" s="6"/>
      <c r="K4007" s="44" t="s">
        <v>6515</v>
      </c>
      <c r="L4007" s="55" t="s">
        <v>7438</v>
      </c>
      <c r="M4007" s="13" t="s">
        <v>57</v>
      </c>
      <c r="N4007" s="13" t="s">
        <v>7411</v>
      </c>
      <c r="O4007" s="13" t="s">
        <v>109</v>
      </c>
      <c r="P4007" s="1" t="e">
        <f>LEFT(#REF!,2) = "BR"</f>
        <v>#REF!</v>
      </c>
      <c r="Q4007" s="61" t="s">
        <v>3104</v>
      </c>
      <c r="R4007" s="95" t="s">
        <v>1304</v>
      </c>
      <c r="S4007" s="1" t="s">
        <v>8123</v>
      </c>
      <c r="T4007" s="1" t="s">
        <v>1305</v>
      </c>
      <c r="U4007" s="182" t="s">
        <v>1305</v>
      </c>
      <c r="V4007" s="80"/>
      <c r="W4007" s="1"/>
      <c r="X4007" s="1"/>
      <c r="Y4007" s="211"/>
      <c r="Z4007" s="211"/>
      <c r="AA4007" s="211"/>
    </row>
    <row r="4008" spans="1:27">
      <c r="A4008" s="51" t="s">
        <v>28</v>
      </c>
      <c r="B4008" s="13" t="s">
        <v>15022</v>
      </c>
      <c r="C4008" s="14" t="s">
        <v>15023</v>
      </c>
      <c r="D4008" s="17" t="s">
        <v>3105</v>
      </c>
      <c r="E4008" s="1" t="s">
        <v>7411</v>
      </c>
      <c r="F4008" s="1" t="s">
        <v>7411</v>
      </c>
      <c r="G4008" s="1" t="s">
        <v>7411</v>
      </c>
      <c r="H4008" s="13" t="s">
        <v>7411</v>
      </c>
      <c r="I4008" s="13" t="s">
        <v>7411</v>
      </c>
      <c r="J4008" s="13"/>
      <c r="K4008" s="196" t="s">
        <v>6515</v>
      </c>
      <c r="L4008" s="13" t="s">
        <v>7438</v>
      </c>
      <c r="M4008" s="13" t="s">
        <v>57</v>
      </c>
      <c r="N4008" s="13" t="s">
        <v>7411</v>
      </c>
      <c r="O4008" s="70" t="s">
        <v>110</v>
      </c>
      <c r="P4008" s="1" t="e">
        <f>LEFT(#REF!,2) = "BR"</f>
        <v>#REF!</v>
      </c>
      <c r="Q4008" s="340" t="s">
        <v>3105</v>
      </c>
      <c r="R4008" s="41" t="s">
        <v>1304</v>
      </c>
      <c r="S4008" s="20" t="s">
        <v>8123</v>
      </c>
      <c r="T4008" s="20" t="s">
        <v>1305</v>
      </c>
      <c r="U4008" s="182" t="s">
        <v>1305</v>
      </c>
      <c r="V4008" s="71"/>
      <c r="W4008" s="1"/>
      <c r="X4008" s="20"/>
      <c r="Y4008" s="357"/>
      <c r="Z4008" s="357"/>
      <c r="AA4008" s="357"/>
    </row>
    <row r="4009" spans="1:27">
      <c r="A4009" s="51" t="s">
        <v>28</v>
      </c>
      <c r="B4009" s="13" t="s">
        <v>15024</v>
      </c>
      <c r="C4009" s="14" t="s">
        <v>15025</v>
      </c>
      <c r="D4009" s="17" t="s">
        <v>15026</v>
      </c>
      <c r="E4009" s="1" t="s">
        <v>7411</v>
      </c>
      <c r="F4009" s="1" t="s">
        <v>7411</v>
      </c>
      <c r="G4009" s="1" t="s">
        <v>7411</v>
      </c>
      <c r="H4009" s="13" t="s">
        <v>7411</v>
      </c>
      <c r="I4009" s="13" t="s">
        <v>7411</v>
      </c>
      <c r="J4009" s="13"/>
      <c r="K4009" s="196" t="s">
        <v>6515</v>
      </c>
      <c r="L4009" s="13" t="s">
        <v>7438</v>
      </c>
      <c r="M4009" s="13" t="s">
        <v>57</v>
      </c>
      <c r="N4009" s="80" t="s">
        <v>7411</v>
      </c>
      <c r="O4009" s="13" t="s">
        <v>115</v>
      </c>
      <c r="P4009" s="1" t="e">
        <f>LEFT(#REF!,2) = "BR"</f>
        <v>#REF!</v>
      </c>
      <c r="Q4009" s="39" t="s">
        <v>3623</v>
      </c>
      <c r="R4009" s="92" t="s">
        <v>1304</v>
      </c>
      <c r="S4009" s="224" t="s">
        <v>8123</v>
      </c>
      <c r="T4009" s="224" t="s">
        <v>1305</v>
      </c>
      <c r="U4009" s="182" t="s">
        <v>1305</v>
      </c>
      <c r="V4009" s="71"/>
      <c r="W4009" s="1"/>
      <c r="X4009" s="20"/>
      <c r="Y4009" s="288" t="s">
        <v>15027</v>
      </c>
      <c r="Z4009" s="288" t="s">
        <v>13041</v>
      </c>
      <c r="AA4009" s="288" t="s">
        <v>15028</v>
      </c>
    </row>
    <row r="4010" spans="1:27">
      <c r="A4010" s="51" t="s">
        <v>28</v>
      </c>
      <c r="B4010" s="13" t="s">
        <v>15024</v>
      </c>
      <c r="C4010" s="14" t="s">
        <v>15025</v>
      </c>
      <c r="D4010" s="17" t="s">
        <v>15026</v>
      </c>
      <c r="E4010" s="1" t="s">
        <v>7411</v>
      </c>
      <c r="F4010" s="1" t="s">
        <v>7411</v>
      </c>
      <c r="G4010" s="1" t="s">
        <v>7411</v>
      </c>
      <c r="H4010" s="13" t="s">
        <v>7411</v>
      </c>
      <c r="I4010" s="13" t="s">
        <v>7411</v>
      </c>
      <c r="J4010" s="13"/>
      <c r="K4010" s="196" t="s">
        <v>6515</v>
      </c>
      <c r="L4010" s="13" t="s">
        <v>7438</v>
      </c>
      <c r="M4010" s="13" t="s">
        <v>57</v>
      </c>
      <c r="N4010" s="80" t="s">
        <v>7411</v>
      </c>
      <c r="O4010" s="13" t="s">
        <v>160</v>
      </c>
      <c r="P4010" s="1" t="e">
        <f>LEFT(#REF!,2) = "BR"</f>
        <v>#REF!</v>
      </c>
      <c r="Q4010" s="76" t="s">
        <v>3626</v>
      </c>
      <c r="R4010" s="194" t="s">
        <v>1304</v>
      </c>
      <c r="S4010" s="203" t="s">
        <v>8123</v>
      </c>
      <c r="T4010" s="203" t="s">
        <v>1305</v>
      </c>
      <c r="U4010" s="182" t="s">
        <v>1305</v>
      </c>
      <c r="V4010" s="70"/>
      <c r="W4010" s="1"/>
      <c r="X4010" s="65"/>
      <c r="Y4010" s="48" t="s">
        <v>15027</v>
      </c>
      <c r="Z4010" s="48" t="s">
        <v>13041</v>
      </c>
      <c r="AA4010" s="48" t="s">
        <v>15028</v>
      </c>
    </row>
    <row r="4011" spans="1:27">
      <c r="A4011" s="51" t="s">
        <v>28</v>
      </c>
      <c r="B4011" s="13" t="s">
        <v>15029</v>
      </c>
      <c r="C4011" s="14" t="s">
        <v>15030</v>
      </c>
      <c r="D4011" s="17" t="s">
        <v>3106</v>
      </c>
      <c r="E4011" s="1" t="s">
        <v>7411</v>
      </c>
      <c r="F4011" s="1" t="s">
        <v>7411</v>
      </c>
      <c r="G4011" s="1" t="s">
        <v>7411</v>
      </c>
      <c r="H4011" s="13" t="s">
        <v>7411</v>
      </c>
      <c r="I4011" s="13" t="s">
        <v>7411</v>
      </c>
      <c r="J4011" s="13"/>
      <c r="K4011" s="196" t="s">
        <v>6515</v>
      </c>
      <c r="L4011" s="13" t="s">
        <v>7438</v>
      </c>
      <c r="M4011" s="13" t="s">
        <v>57</v>
      </c>
      <c r="N4011" s="13" t="s">
        <v>7411</v>
      </c>
      <c r="O4011" s="138" t="s">
        <v>191</v>
      </c>
      <c r="P4011" s="1" t="e">
        <f>LEFT(#REF!,2) = "BR"</f>
        <v>#REF!</v>
      </c>
      <c r="Q4011" s="61" t="s">
        <v>3106</v>
      </c>
      <c r="R4011" s="41" t="s">
        <v>1304</v>
      </c>
      <c r="S4011" s="1" t="s">
        <v>8123</v>
      </c>
      <c r="T4011" s="1" t="s">
        <v>1305</v>
      </c>
      <c r="U4011" s="182" t="s">
        <v>1305</v>
      </c>
      <c r="V4011" s="13"/>
      <c r="W4011" s="1"/>
      <c r="X4011" s="1"/>
      <c r="Y4011" s="342" t="s">
        <v>15027</v>
      </c>
      <c r="Z4011" s="288" t="s">
        <v>13041</v>
      </c>
      <c r="AA4011" s="288" t="s">
        <v>15031</v>
      </c>
    </row>
    <row r="4012" spans="1:27">
      <c r="A4012" s="51" t="s">
        <v>28</v>
      </c>
      <c r="B4012" s="13" t="s">
        <v>15032</v>
      </c>
      <c r="C4012" s="14" t="s">
        <v>15033</v>
      </c>
      <c r="D4012" s="17" t="s">
        <v>15034</v>
      </c>
      <c r="E4012" s="1" t="s">
        <v>7411</v>
      </c>
      <c r="F4012" s="1" t="s">
        <v>7411</v>
      </c>
      <c r="G4012" s="1" t="s">
        <v>7411</v>
      </c>
      <c r="H4012" s="6" t="s">
        <v>7411</v>
      </c>
      <c r="I4012" s="6" t="s">
        <v>7411</v>
      </c>
      <c r="J4012" s="6"/>
      <c r="K4012" s="55" t="s">
        <v>7635</v>
      </c>
      <c r="L4012" s="55" t="s">
        <v>7438</v>
      </c>
      <c r="M4012" s="13"/>
      <c r="N4012" s="13" t="s">
        <v>7438</v>
      </c>
      <c r="O4012" s="1" t="s">
        <v>7438</v>
      </c>
      <c r="P4012" s="1" t="e">
        <f>LEFT(#REF!,2) = "BR"</f>
        <v>#REF!</v>
      </c>
      <c r="Q4012" s="1" t="s">
        <v>7438</v>
      </c>
      <c r="R4012" s="463" t="s">
        <v>7438</v>
      </c>
      <c r="S4012" s="25" t="s">
        <v>7438</v>
      </c>
      <c r="T4012" s="25"/>
      <c r="U4012" s="182" t="s">
        <v>7438</v>
      </c>
      <c r="V4012" s="71"/>
      <c r="W4012" s="1"/>
      <c r="X4012" s="1"/>
      <c r="Y4012" s="22"/>
      <c r="Z4012" s="22"/>
      <c r="AA4012" s="22"/>
    </row>
    <row r="4013" spans="1:27">
      <c r="A4013" s="51" t="s">
        <v>28</v>
      </c>
      <c r="B4013" s="13" t="s">
        <v>15035</v>
      </c>
      <c r="C4013" s="14" t="s">
        <v>15036</v>
      </c>
      <c r="D4013" s="17" t="s">
        <v>2448</v>
      </c>
      <c r="E4013" s="1" t="s">
        <v>7411</v>
      </c>
      <c r="F4013" s="1" t="s">
        <v>7411</v>
      </c>
      <c r="G4013" s="1" t="s">
        <v>7411</v>
      </c>
      <c r="H4013" s="13" t="s">
        <v>7411</v>
      </c>
      <c r="I4013" s="13" t="s">
        <v>7411</v>
      </c>
      <c r="J4013" s="13"/>
      <c r="K4013" s="196" t="s">
        <v>8610</v>
      </c>
      <c r="L4013" s="196" t="s">
        <v>8610</v>
      </c>
      <c r="M4013" s="13" t="s">
        <v>52</v>
      </c>
      <c r="N4013" s="13" t="s">
        <v>7411</v>
      </c>
      <c r="O4013" s="13" t="s">
        <v>529</v>
      </c>
      <c r="P4013" s="1" t="e">
        <f>LEFT(#REF!,2) = "BR"</f>
        <v>#REF!</v>
      </c>
      <c r="Q4013" s="61" t="s">
        <v>2448</v>
      </c>
      <c r="R4013" s="39" t="s">
        <v>44</v>
      </c>
      <c r="S4013" s="1" t="s">
        <v>7579</v>
      </c>
      <c r="T4013" s="1" t="s">
        <v>45</v>
      </c>
      <c r="U4013" s="182" t="s">
        <v>45</v>
      </c>
      <c r="V4013" s="13"/>
      <c r="W4013" s="1"/>
      <c r="X4013" s="1"/>
      <c r="Y4013" s="140" t="s">
        <v>8731</v>
      </c>
      <c r="Z4013" s="48" t="s">
        <v>15037</v>
      </c>
      <c r="AA4013" s="48" t="s">
        <v>15038</v>
      </c>
    </row>
    <row r="4014" spans="1:27">
      <c r="A4014" s="51" t="s">
        <v>28</v>
      </c>
      <c r="B4014" s="13" t="s">
        <v>15035</v>
      </c>
      <c r="C4014" s="14" t="s">
        <v>15036</v>
      </c>
      <c r="D4014" s="17" t="s">
        <v>2448</v>
      </c>
      <c r="E4014" s="1" t="s">
        <v>7411</v>
      </c>
      <c r="F4014" s="1" t="s">
        <v>7411</v>
      </c>
      <c r="G4014" s="1" t="s">
        <v>7411</v>
      </c>
      <c r="H4014" s="13" t="s">
        <v>7411</v>
      </c>
      <c r="I4014" s="13" t="s">
        <v>7411</v>
      </c>
      <c r="J4014" s="13"/>
      <c r="K4014" s="196" t="s">
        <v>8610</v>
      </c>
      <c r="L4014" s="132" t="s">
        <v>7520</v>
      </c>
      <c r="M4014" s="13" t="s">
        <v>52</v>
      </c>
      <c r="N4014" s="13" t="s">
        <v>7411</v>
      </c>
      <c r="O4014" s="13" t="s">
        <v>177</v>
      </c>
      <c r="P4014" s="1" t="e">
        <f>LEFT(#REF!,2) = "BR"</f>
        <v>#REF!</v>
      </c>
      <c r="Q4014" s="61" t="s">
        <v>2447</v>
      </c>
      <c r="R4014" s="39" t="s">
        <v>44</v>
      </c>
      <c r="S4014" s="1" t="s">
        <v>7579</v>
      </c>
      <c r="T4014" s="1" t="s">
        <v>45</v>
      </c>
      <c r="U4014" s="182" t="s">
        <v>7438</v>
      </c>
      <c r="V4014" s="13"/>
      <c r="W4014" s="1"/>
      <c r="X4014" s="1"/>
      <c r="Y4014" s="140"/>
      <c r="Z4014" s="48"/>
      <c r="AA4014" s="48"/>
    </row>
    <row r="4015" spans="1:27">
      <c r="A4015" s="51" t="s">
        <v>28</v>
      </c>
      <c r="B4015" s="13" t="s">
        <v>15035</v>
      </c>
      <c r="C4015" s="14" t="s">
        <v>15036</v>
      </c>
      <c r="D4015" s="17" t="s">
        <v>2448</v>
      </c>
      <c r="E4015" s="1" t="s">
        <v>7411</v>
      </c>
      <c r="F4015" s="1" t="s">
        <v>7411</v>
      </c>
      <c r="G4015" s="1" t="s">
        <v>7411</v>
      </c>
      <c r="H4015" s="13" t="s">
        <v>7411</v>
      </c>
      <c r="I4015" s="13" t="s">
        <v>7411</v>
      </c>
      <c r="J4015" s="13"/>
      <c r="K4015" s="196" t="s">
        <v>8610</v>
      </c>
      <c r="L4015" s="132" t="s">
        <v>7520</v>
      </c>
      <c r="M4015" s="13" t="s">
        <v>118</v>
      </c>
      <c r="N4015" s="13" t="s">
        <v>7411</v>
      </c>
      <c r="O4015" s="70" t="s">
        <v>49</v>
      </c>
      <c r="P4015" s="1" t="e">
        <f>LEFT(#REF!,2) = "BR"</f>
        <v>#REF!</v>
      </c>
      <c r="Q4015" s="61" t="s">
        <v>2758</v>
      </c>
      <c r="R4015" s="2" t="s">
        <v>1108</v>
      </c>
      <c r="S4015" s="4" t="s">
        <v>7617</v>
      </c>
      <c r="T4015" s="4" t="s">
        <v>1109</v>
      </c>
      <c r="U4015" s="182" t="s">
        <v>7438</v>
      </c>
      <c r="V4015" s="13"/>
      <c r="W4015" s="1"/>
      <c r="X4015" s="1"/>
      <c r="Y4015" s="140"/>
      <c r="Z4015" s="48"/>
      <c r="AA4015" s="48"/>
    </row>
    <row r="4016" spans="1:27">
      <c r="A4016" s="51" t="s">
        <v>28</v>
      </c>
      <c r="B4016" s="13" t="s">
        <v>15039</v>
      </c>
      <c r="C4016" s="14" t="s">
        <v>15040</v>
      </c>
      <c r="D4016" s="17" t="s">
        <v>15041</v>
      </c>
      <c r="E4016" s="1" t="s">
        <v>7411</v>
      </c>
      <c r="F4016" s="1" t="s">
        <v>7411</v>
      </c>
      <c r="G4016" s="1" t="s">
        <v>7411</v>
      </c>
      <c r="H4016" s="13" t="s">
        <v>7411</v>
      </c>
      <c r="I4016" s="13" t="s">
        <v>7411</v>
      </c>
      <c r="J4016" s="13"/>
      <c r="K4016" s="196" t="s">
        <v>6515</v>
      </c>
      <c r="L4016" s="13" t="s">
        <v>7438</v>
      </c>
      <c r="M4016" s="13" t="s">
        <v>57</v>
      </c>
      <c r="N4016" s="13" t="s">
        <v>7411</v>
      </c>
      <c r="O4016" s="80" t="s">
        <v>115</v>
      </c>
      <c r="P4016" s="32" t="e">
        <f>LEFT(#REF!,2) = "BR"</f>
        <v>#REF!</v>
      </c>
      <c r="Q4016" s="61" t="s">
        <v>3623</v>
      </c>
      <c r="R4016" s="41" t="s">
        <v>1304</v>
      </c>
      <c r="S4016" s="1" t="s">
        <v>8123</v>
      </c>
      <c r="T4016" s="1" t="s">
        <v>1305</v>
      </c>
      <c r="U4016" s="182" t="s">
        <v>1305</v>
      </c>
      <c r="V4016" s="13"/>
      <c r="W4016" s="1"/>
      <c r="X4016" s="1"/>
      <c r="Y4016" s="140"/>
      <c r="Z4016" s="140"/>
      <c r="AA4016" s="140"/>
    </row>
    <row r="4017" spans="1:27">
      <c r="A4017" s="51" t="s">
        <v>28</v>
      </c>
      <c r="B4017" s="13" t="s">
        <v>15042</v>
      </c>
      <c r="C4017" s="24" t="s">
        <v>15043</v>
      </c>
      <c r="D4017" s="60" t="s">
        <v>15044</v>
      </c>
      <c r="E4017" s="1" t="s">
        <v>7411</v>
      </c>
      <c r="F4017" s="1" t="s">
        <v>7411</v>
      </c>
      <c r="G4017" s="1" t="s">
        <v>7411</v>
      </c>
      <c r="H4017" s="13" t="s">
        <v>7411</v>
      </c>
      <c r="I4017" s="13" t="s">
        <v>7411</v>
      </c>
      <c r="J4017" s="13"/>
      <c r="K4017" s="196" t="s">
        <v>8695</v>
      </c>
      <c r="L4017" s="132" t="s">
        <v>7520</v>
      </c>
      <c r="M4017" s="13" t="s">
        <v>52</v>
      </c>
      <c r="N4017" s="13" t="s">
        <v>7411</v>
      </c>
      <c r="O4017" s="71" t="s">
        <v>2545</v>
      </c>
      <c r="P4017" s="1" t="e">
        <f>LEFT(#REF!,2) = "BR"</f>
        <v>#REF!</v>
      </c>
      <c r="Q4017" s="61" t="s">
        <v>2544</v>
      </c>
      <c r="R4017" s="39" t="s">
        <v>361</v>
      </c>
      <c r="S4017" s="1" t="s">
        <v>7521</v>
      </c>
      <c r="T4017" s="1" t="s">
        <v>362</v>
      </c>
      <c r="U4017" s="182" t="s">
        <v>7438</v>
      </c>
      <c r="V4017" s="13"/>
      <c r="W4017" s="1"/>
      <c r="X4017" s="1"/>
      <c r="Y4017" s="313"/>
      <c r="Z4017" s="313"/>
      <c r="AA4017" s="313"/>
    </row>
    <row r="4018" spans="1:27">
      <c r="A4018" s="51" t="s">
        <v>28</v>
      </c>
      <c r="B4018" s="13" t="s">
        <v>15042</v>
      </c>
      <c r="C4018" s="14" t="s">
        <v>15043</v>
      </c>
      <c r="D4018" s="17" t="s">
        <v>15044</v>
      </c>
      <c r="E4018" s="1" t="s">
        <v>7411</v>
      </c>
      <c r="F4018" s="1" t="s">
        <v>7411</v>
      </c>
      <c r="G4018" s="1" t="s">
        <v>7411</v>
      </c>
      <c r="H4018" s="13" t="s">
        <v>7411</v>
      </c>
      <c r="I4018" s="13" t="s">
        <v>7411</v>
      </c>
      <c r="J4018" s="13"/>
      <c r="K4018" s="196" t="s">
        <v>8695</v>
      </c>
      <c r="L4018" s="132" t="s">
        <v>7520</v>
      </c>
      <c r="M4018" s="13" t="s">
        <v>118</v>
      </c>
      <c r="N4018" s="13" t="s">
        <v>7411</v>
      </c>
      <c r="O4018" s="13" t="s">
        <v>50</v>
      </c>
      <c r="P4018" s="1" t="e">
        <f>LEFT(#REF!,2) = "BR"</f>
        <v>#REF!</v>
      </c>
      <c r="Q4018" s="61" t="s">
        <v>2759</v>
      </c>
      <c r="R4018" s="2" t="s">
        <v>1108</v>
      </c>
      <c r="S4018" s="4" t="s">
        <v>7617</v>
      </c>
      <c r="T4018" s="4" t="s">
        <v>1109</v>
      </c>
      <c r="U4018" s="182" t="s">
        <v>7438</v>
      </c>
      <c r="V4018" s="13"/>
      <c r="W4018" s="1"/>
      <c r="X4018" s="1"/>
      <c r="Y4018" s="313"/>
      <c r="Z4018" s="313"/>
      <c r="AA4018" s="313"/>
    </row>
    <row r="4019" spans="1:27">
      <c r="A4019" s="51" t="s">
        <v>28</v>
      </c>
      <c r="B4019" s="13" t="s">
        <v>15045</v>
      </c>
      <c r="C4019" s="14" t="s">
        <v>15046</v>
      </c>
      <c r="D4019" s="17" t="s">
        <v>15047</v>
      </c>
      <c r="E4019" s="1" t="s">
        <v>7411</v>
      </c>
      <c r="F4019" s="1" t="s">
        <v>7411</v>
      </c>
      <c r="G4019" s="1" t="s">
        <v>7411</v>
      </c>
      <c r="H4019" s="6" t="s">
        <v>7411</v>
      </c>
      <c r="I4019" s="6" t="s">
        <v>7411</v>
      </c>
      <c r="J4019" s="6"/>
      <c r="K4019" s="55" t="s">
        <v>7635</v>
      </c>
      <c r="L4019" s="55" t="s">
        <v>7438</v>
      </c>
      <c r="M4019" s="13"/>
      <c r="N4019" s="13" t="s">
        <v>7438</v>
      </c>
      <c r="O4019" s="1" t="s">
        <v>7438</v>
      </c>
      <c r="P4019" s="1" t="e">
        <f>LEFT(#REF!,2) = "BR"</f>
        <v>#REF!</v>
      </c>
      <c r="Q4019" s="1" t="s">
        <v>7438</v>
      </c>
      <c r="R4019" s="463" t="s">
        <v>7438</v>
      </c>
      <c r="S4019" s="25" t="s">
        <v>7438</v>
      </c>
      <c r="T4019" s="25"/>
      <c r="U4019" s="182" t="s">
        <v>7438</v>
      </c>
      <c r="V4019" s="13"/>
      <c r="W4019" s="1"/>
      <c r="X4019" s="1"/>
      <c r="Y4019" s="22"/>
      <c r="Z4019" s="22"/>
      <c r="AA4019" s="22"/>
    </row>
    <row r="4020" spans="1:27">
      <c r="A4020" s="51" t="s">
        <v>28</v>
      </c>
      <c r="B4020" s="13" t="s">
        <v>15048</v>
      </c>
      <c r="C4020" s="24" t="s">
        <v>15049</v>
      </c>
      <c r="D4020" s="60" t="s">
        <v>15050</v>
      </c>
      <c r="E4020" s="1" t="s">
        <v>7411</v>
      </c>
      <c r="F4020" s="1" t="s">
        <v>7411</v>
      </c>
      <c r="G4020" s="1" t="s">
        <v>7411</v>
      </c>
      <c r="H4020" s="6" t="s">
        <v>7411</v>
      </c>
      <c r="I4020" s="6" t="s">
        <v>7411</v>
      </c>
      <c r="J4020" s="13"/>
      <c r="K4020" s="196" t="s">
        <v>8695</v>
      </c>
      <c r="L4020" s="132" t="s">
        <v>7520</v>
      </c>
      <c r="M4020" s="13" t="s">
        <v>151</v>
      </c>
      <c r="N4020" s="13" t="s">
        <v>7411</v>
      </c>
      <c r="O4020" s="13" t="s">
        <v>2932</v>
      </c>
      <c r="P4020" s="1" t="e">
        <f>LEFT(#REF!,2) = "BR"</f>
        <v>#REF!</v>
      </c>
      <c r="Q4020" s="61" t="s">
        <v>2931</v>
      </c>
      <c r="R4020" s="39" t="s">
        <v>664</v>
      </c>
      <c r="S4020" s="1" t="s">
        <v>7537</v>
      </c>
      <c r="T4020" s="1" t="s">
        <v>665</v>
      </c>
      <c r="U4020" s="182" t="s">
        <v>7438</v>
      </c>
      <c r="V4020" s="13"/>
      <c r="W4020" s="1"/>
      <c r="X4020" s="1"/>
      <c r="Y4020" s="140" t="s">
        <v>13382</v>
      </c>
      <c r="Z4020" s="140" t="s">
        <v>15051</v>
      </c>
      <c r="AA4020" s="48" t="s">
        <v>15052</v>
      </c>
    </row>
    <row r="4021" spans="1:27">
      <c r="A4021" s="51" t="s">
        <v>28</v>
      </c>
      <c r="B4021" s="13" t="s">
        <v>15048</v>
      </c>
      <c r="C4021" s="14" t="s">
        <v>15049</v>
      </c>
      <c r="D4021" s="17" t="s">
        <v>15050</v>
      </c>
      <c r="E4021" s="1" t="s">
        <v>7411</v>
      </c>
      <c r="F4021" s="1" t="s">
        <v>7411</v>
      </c>
      <c r="G4021" s="1" t="s">
        <v>7411</v>
      </c>
      <c r="H4021" s="6" t="s">
        <v>7411</v>
      </c>
      <c r="I4021" s="6" t="s">
        <v>7411</v>
      </c>
      <c r="J4021" s="13"/>
      <c r="K4021" s="196" t="s">
        <v>8695</v>
      </c>
      <c r="L4021" s="132" t="s">
        <v>7520</v>
      </c>
      <c r="M4021" s="13" t="s">
        <v>91</v>
      </c>
      <c r="N4021" s="13" t="s">
        <v>7411</v>
      </c>
      <c r="O4021" s="13" t="s">
        <v>2818</v>
      </c>
      <c r="P4021" s="1" t="e">
        <f>LEFT(#REF!,2) = "BR"</f>
        <v>#REF!</v>
      </c>
      <c r="Q4021" s="61" t="s">
        <v>4295</v>
      </c>
      <c r="R4021" s="39" t="s">
        <v>992</v>
      </c>
      <c r="S4021" s="4" t="s">
        <v>7573</v>
      </c>
      <c r="T4021" s="4" t="s">
        <v>993</v>
      </c>
      <c r="U4021" s="182" t="s">
        <v>7438</v>
      </c>
      <c r="V4021" s="13"/>
      <c r="W4021" s="1"/>
      <c r="X4021" s="1"/>
      <c r="Y4021" s="313"/>
      <c r="Z4021" s="313"/>
      <c r="AA4021" s="134"/>
    </row>
    <row r="4022" spans="1:27">
      <c r="A4022" s="51" t="s">
        <v>28</v>
      </c>
      <c r="B4022" s="13" t="s">
        <v>15053</v>
      </c>
      <c r="C4022" s="14" t="s">
        <v>15054</v>
      </c>
      <c r="D4022" s="17" t="s">
        <v>2464</v>
      </c>
      <c r="E4022" s="1" t="s">
        <v>7411</v>
      </c>
      <c r="F4022" s="1" t="s">
        <v>7411</v>
      </c>
      <c r="G4022" s="1" t="s">
        <v>7411</v>
      </c>
      <c r="H4022" s="13" t="s">
        <v>7411</v>
      </c>
      <c r="I4022" s="13" t="s">
        <v>7411</v>
      </c>
      <c r="J4022" s="13"/>
      <c r="K4022" s="196" t="s">
        <v>6515</v>
      </c>
      <c r="L4022" s="13" t="s">
        <v>7438</v>
      </c>
      <c r="M4022" s="13" t="s">
        <v>52</v>
      </c>
      <c r="N4022" s="13" t="s">
        <v>7411</v>
      </c>
      <c r="O4022" s="13" t="s">
        <v>105</v>
      </c>
      <c r="P4022" s="1" t="e">
        <f>LEFT(#REF!,2) = "BR"</f>
        <v>#REF!</v>
      </c>
      <c r="Q4022" s="61" t="s">
        <v>2464</v>
      </c>
      <c r="R4022" s="39" t="s">
        <v>361</v>
      </c>
      <c r="S4022" s="1" t="s">
        <v>7521</v>
      </c>
      <c r="T4022" s="1" t="s">
        <v>362</v>
      </c>
      <c r="U4022" s="182" t="s">
        <v>362</v>
      </c>
      <c r="V4022" s="13"/>
      <c r="W4022" s="1"/>
      <c r="X4022" s="1"/>
      <c r="Y4022" s="140" t="s">
        <v>13382</v>
      </c>
      <c r="Z4022" s="140" t="s">
        <v>13383</v>
      </c>
      <c r="AA4022" s="48" t="s">
        <v>13384</v>
      </c>
    </row>
    <row r="4023" spans="1:27">
      <c r="A4023" s="51" t="s">
        <v>28</v>
      </c>
      <c r="B4023" s="13" t="s">
        <v>15055</v>
      </c>
      <c r="C4023" s="14" t="s">
        <v>15056</v>
      </c>
      <c r="D4023" s="17" t="s">
        <v>15057</v>
      </c>
      <c r="E4023" s="1" t="s">
        <v>7411</v>
      </c>
      <c r="F4023" s="1" t="s">
        <v>7411</v>
      </c>
      <c r="G4023" s="1" t="s">
        <v>7411</v>
      </c>
      <c r="H4023" s="13" t="s">
        <v>7411</v>
      </c>
      <c r="I4023" s="13" t="s">
        <v>7411</v>
      </c>
      <c r="J4023" s="13"/>
      <c r="K4023" s="196" t="s">
        <v>6515</v>
      </c>
      <c r="L4023" s="13" t="s">
        <v>7438</v>
      </c>
      <c r="M4023" s="13" t="s">
        <v>52</v>
      </c>
      <c r="N4023" s="13" t="s">
        <v>7411</v>
      </c>
      <c r="O4023" s="13" t="s">
        <v>93</v>
      </c>
      <c r="P4023" s="1" t="e">
        <f>LEFT(#REF!,2) = "BR"</f>
        <v>#REF!</v>
      </c>
      <c r="Q4023" s="61" t="s">
        <v>2557</v>
      </c>
      <c r="R4023" s="39" t="s">
        <v>361</v>
      </c>
      <c r="S4023" s="1" t="s">
        <v>7521</v>
      </c>
      <c r="T4023" s="1" t="s">
        <v>362</v>
      </c>
      <c r="U4023" s="182" t="s">
        <v>362</v>
      </c>
      <c r="V4023" s="13"/>
      <c r="W4023" s="1"/>
      <c r="X4023" s="1"/>
      <c r="Y4023" s="48" t="s">
        <v>15027</v>
      </c>
      <c r="Z4023" s="48" t="s">
        <v>13041</v>
      </c>
      <c r="AA4023" s="48" t="s">
        <v>15058</v>
      </c>
    </row>
    <row r="4024" spans="1:27">
      <c r="A4024" s="51" t="s">
        <v>28</v>
      </c>
      <c r="B4024" s="13" t="s">
        <v>15059</v>
      </c>
      <c r="C4024" s="14" t="s">
        <v>15060</v>
      </c>
      <c r="D4024" s="17" t="s">
        <v>15061</v>
      </c>
      <c r="E4024" s="1" t="s">
        <v>7411</v>
      </c>
      <c r="F4024" s="1" t="s">
        <v>7411</v>
      </c>
      <c r="G4024" s="1" t="s">
        <v>7411</v>
      </c>
      <c r="H4024" s="13" t="s">
        <v>7411</v>
      </c>
      <c r="I4024" s="13" t="s">
        <v>7411</v>
      </c>
      <c r="J4024" s="13"/>
      <c r="K4024" s="196" t="s">
        <v>8695</v>
      </c>
      <c r="L4024" s="130" t="s">
        <v>7520</v>
      </c>
      <c r="M4024" s="13" t="s">
        <v>106</v>
      </c>
      <c r="N4024" s="13" t="s">
        <v>7411</v>
      </c>
      <c r="O4024" s="13" t="s">
        <v>153</v>
      </c>
      <c r="P4024" s="1" t="e">
        <f>LEFT(#REF!,2) = "BR"</f>
        <v>#REF!</v>
      </c>
      <c r="Q4024" s="114" t="s">
        <v>1303</v>
      </c>
      <c r="R4024" s="58" t="s">
        <v>1312</v>
      </c>
      <c r="S4024" s="4" t="s">
        <v>7582</v>
      </c>
      <c r="T4024" s="4" t="s">
        <v>1313</v>
      </c>
      <c r="U4024" s="182" t="s">
        <v>7438</v>
      </c>
      <c r="V4024" s="13"/>
      <c r="W4024" s="1"/>
      <c r="X4024" s="1"/>
      <c r="Y4024" s="313"/>
      <c r="Z4024" s="313"/>
      <c r="AA4024" s="313"/>
    </row>
    <row r="4025" spans="1:27">
      <c r="A4025" s="51" t="s">
        <v>28</v>
      </c>
      <c r="B4025" s="13" t="s">
        <v>15059</v>
      </c>
      <c r="C4025" s="14" t="s">
        <v>15060</v>
      </c>
      <c r="D4025" s="17" t="s">
        <v>15061</v>
      </c>
      <c r="E4025" s="1" t="s">
        <v>7411</v>
      </c>
      <c r="F4025" s="1" t="s">
        <v>7411</v>
      </c>
      <c r="G4025" s="1" t="s">
        <v>7411</v>
      </c>
      <c r="H4025" s="13" t="s">
        <v>7411</v>
      </c>
      <c r="I4025" s="13" t="s">
        <v>7411</v>
      </c>
      <c r="J4025" s="13"/>
      <c r="K4025" s="196" t="s">
        <v>8695</v>
      </c>
      <c r="L4025" s="130" t="s">
        <v>7520</v>
      </c>
      <c r="M4025" s="51" t="s">
        <v>52</v>
      </c>
      <c r="N4025" s="51" t="s">
        <v>7411</v>
      </c>
      <c r="O4025" s="13" t="s">
        <v>536</v>
      </c>
      <c r="P4025" s="1" t="e">
        <f>LEFT(#REF!,2) = "BR"</f>
        <v>#REF!</v>
      </c>
      <c r="Q4025" s="61" t="s">
        <v>2451</v>
      </c>
      <c r="R4025" s="39" t="s">
        <v>44</v>
      </c>
      <c r="S4025" s="1" t="s">
        <v>7579</v>
      </c>
      <c r="T4025" s="1" t="s">
        <v>45</v>
      </c>
      <c r="U4025" s="182" t="s">
        <v>7438</v>
      </c>
      <c r="V4025" s="13"/>
      <c r="W4025" s="1"/>
      <c r="X4025" s="1"/>
      <c r="Y4025" s="48" t="s">
        <v>13312</v>
      </c>
      <c r="Z4025" s="140" t="s">
        <v>13313</v>
      </c>
      <c r="AA4025" s="48" t="s">
        <v>13314</v>
      </c>
    </row>
    <row r="4026" spans="1:27">
      <c r="A4026" s="51" t="s">
        <v>28</v>
      </c>
      <c r="B4026" s="13" t="s">
        <v>15062</v>
      </c>
      <c r="C4026" s="24" t="s">
        <v>15063</v>
      </c>
      <c r="D4026" s="60" t="s">
        <v>15064</v>
      </c>
      <c r="E4026" s="1" t="s">
        <v>7411</v>
      </c>
      <c r="F4026" s="1" t="s">
        <v>7411</v>
      </c>
      <c r="G4026" s="1" t="s">
        <v>7411</v>
      </c>
      <c r="H4026" s="13" t="s">
        <v>7411</v>
      </c>
      <c r="I4026" s="13" t="s">
        <v>7411</v>
      </c>
      <c r="J4026" s="13"/>
      <c r="K4026" s="196" t="s">
        <v>8695</v>
      </c>
      <c r="L4026" s="132" t="s">
        <v>7618</v>
      </c>
      <c r="M4026" s="13" t="s">
        <v>52</v>
      </c>
      <c r="N4026" s="13" t="s">
        <v>7411</v>
      </c>
      <c r="O4026" s="13" t="s">
        <v>589</v>
      </c>
      <c r="P4026" s="1" t="e">
        <f>LEFT(#REF!,2) = "BR"</f>
        <v>#REF!</v>
      </c>
      <c r="Q4026" s="61" t="s">
        <v>2490</v>
      </c>
      <c r="R4026" s="39" t="s">
        <v>1868</v>
      </c>
      <c r="S4026" s="1" t="s">
        <v>7578</v>
      </c>
      <c r="T4026" s="1" t="s">
        <v>1869</v>
      </c>
      <c r="U4026" s="182" t="s">
        <v>7438</v>
      </c>
      <c r="V4026" s="13"/>
      <c r="W4026" s="1"/>
      <c r="X4026" s="1"/>
      <c r="Y4026" s="313"/>
      <c r="Z4026" s="313"/>
      <c r="AA4026" s="134"/>
    </row>
    <row r="4027" spans="1:27">
      <c r="A4027" s="51" t="s">
        <v>28</v>
      </c>
      <c r="B4027" s="13" t="s">
        <v>15062</v>
      </c>
      <c r="C4027" s="24" t="s">
        <v>15063</v>
      </c>
      <c r="D4027" s="60" t="s">
        <v>15064</v>
      </c>
      <c r="E4027" s="1" t="s">
        <v>7411</v>
      </c>
      <c r="F4027" s="1" t="s">
        <v>7411</v>
      </c>
      <c r="G4027" s="1" t="s">
        <v>7411</v>
      </c>
      <c r="H4027" s="13" t="s">
        <v>7411</v>
      </c>
      <c r="I4027" s="13" t="s">
        <v>7411</v>
      </c>
      <c r="J4027" s="13"/>
      <c r="K4027" s="196" t="s">
        <v>8695</v>
      </c>
      <c r="L4027" s="132" t="s">
        <v>7618</v>
      </c>
      <c r="M4027" s="13" t="s">
        <v>52</v>
      </c>
      <c r="N4027" s="13" t="s">
        <v>7411</v>
      </c>
      <c r="O4027" s="13" t="s">
        <v>142</v>
      </c>
      <c r="P4027" s="1" t="e">
        <f>LEFT(#REF!,2) = "BR"</f>
        <v>#REF!</v>
      </c>
      <c r="Q4027" s="61" t="s">
        <v>359</v>
      </c>
      <c r="R4027" s="83" t="s">
        <v>363</v>
      </c>
      <c r="S4027" s="20" t="s">
        <v>7592</v>
      </c>
      <c r="T4027" s="20" t="s">
        <v>364</v>
      </c>
      <c r="U4027" s="182" t="s">
        <v>7438</v>
      </c>
      <c r="V4027" s="13"/>
      <c r="W4027" s="1"/>
      <c r="X4027" s="1"/>
      <c r="Y4027" s="313"/>
      <c r="Z4027" s="313"/>
      <c r="AA4027" s="134"/>
    </row>
    <row r="4028" spans="1:27">
      <c r="A4028" s="51" t="s">
        <v>28</v>
      </c>
      <c r="B4028" s="13" t="s">
        <v>15062</v>
      </c>
      <c r="C4028" s="14" t="s">
        <v>15063</v>
      </c>
      <c r="D4028" s="17" t="s">
        <v>15064</v>
      </c>
      <c r="E4028" s="1" t="s">
        <v>7411</v>
      </c>
      <c r="F4028" s="1" t="s">
        <v>7411</v>
      </c>
      <c r="G4028" s="1" t="s">
        <v>7411</v>
      </c>
      <c r="H4028" s="13" t="s">
        <v>7411</v>
      </c>
      <c r="I4028" s="13" t="s">
        <v>7411</v>
      </c>
      <c r="J4028" s="13"/>
      <c r="K4028" s="196" t="s">
        <v>8695</v>
      </c>
      <c r="L4028" s="132" t="s">
        <v>7618</v>
      </c>
      <c r="M4028" s="13" t="s">
        <v>101</v>
      </c>
      <c r="N4028" s="13" t="s">
        <v>7411</v>
      </c>
      <c r="O4028" s="13" t="s">
        <v>536</v>
      </c>
      <c r="P4028" s="1" t="e">
        <f>LEFT(#REF!,2) = "BR"</f>
        <v>#REF!</v>
      </c>
      <c r="Q4028" s="61" t="s">
        <v>2999</v>
      </c>
      <c r="R4028" s="61" t="s">
        <v>2086</v>
      </c>
      <c r="S4028" s="4" t="s">
        <v>8518</v>
      </c>
      <c r="T4028" s="4" t="s">
        <v>2087</v>
      </c>
      <c r="U4028" s="182" t="s">
        <v>7438</v>
      </c>
      <c r="V4028" s="13"/>
      <c r="W4028" s="1"/>
      <c r="X4028" s="1"/>
      <c r="Y4028" s="313"/>
      <c r="Z4028" s="313"/>
      <c r="AA4028" s="134"/>
    </row>
    <row r="4029" spans="1:27">
      <c r="A4029" s="51" t="s">
        <v>28</v>
      </c>
      <c r="B4029" s="13" t="s">
        <v>15065</v>
      </c>
      <c r="C4029" s="24" t="s">
        <v>15066</v>
      </c>
      <c r="D4029" s="60" t="s">
        <v>15067</v>
      </c>
      <c r="E4029" s="1" t="s">
        <v>7411</v>
      </c>
      <c r="F4029" s="1" t="s">
        <v>7411</v>
      </c>
      <c r="G4029" s="1" t="s">
        <v>7411</v>
      </c>
      <c r="H4029" s="13" t="s">
        <v>7411</v>
      </c>
      <c r="I4029" s="13" t="s">
        <v>7411</v>
      </c>
      <c r="J4029" s="13"/>
      <c r="K4029" s="196" t="s">
        <v>8695</v>
      </c>
      <c r="L4029" s="132" t="s">
        <v>7520</v>
      </c>
      <c r="M4029" s="13" t="s">
        <v>52</v>
      </c>
      <c r="N4029" s="13" t="s">
        <v>7411</v>
      </c>
      <c r="O4029" s="13" t="s">
        <v>192</v>
      </c>
      <c r="P4029" s="1" t="e">
        <f>LEFT(#REF!,2) = "BR"</f>
        <v>#REF!</v>
      </c>
      <c r="Q4029" s="61" t="s">
        <v>1289</v>
      </c>
      <c r="R4029" s="39" t="s">
        <v>361</v>
      </c>
      <c r="S4029" s="1" t="s">
        <v>7521</v>
      </c>
      <c r="T4029" s="1" t="s">
        <v>362</v>
      </c>
      <c r="U4029" s="182" t="s">
        <v>7438</v>
      </c>
      <c r="V4029" s="13"/>
      <c r="W4029" s="1"/>
      <c r="X4029" s="1"/>
      <c r="Y4029" s="134"/>
      <c r="Z4029" s="134"/>
      <c r="AA4029" s="134"/>
    </row>
    <row r="4030" spans="1:27">
      <c r="A4030" s="51" t="s">
        <v>28</v>
      </c>
      <c r="B4030" s="13" t="s">
        <v>15065</v>
      </c>
      <c r="C4030" s="14" t="s">
        <v>15066</v>
      </c>
      <c r="D4030" s="17" t="s">
        <v>15067</v>
      </c>
      <c r="E4030" s="1" t="s">
        <v>7411</v>
      </c>
      <c r="F4030" s="1" t="s">
        <v>7411</v>
      </c>
      <c r="G4030" s="1" t="s">
        <v>7411</v>
      </c>
      <c r="H4030" s="13" t="s">
        <v>7411</v>
      </c>
      <c r="I4030" s="13" t="s">
        <v>7411</v>
      </c>
      <c r="J4030" s="13"/>
      <c r="K4030" s="196" t="s">
        <v>8695</v>
      </c>
      <c r="L4030" s="132" t="s">
        <v>7520</v>
      </c>
      <c r="M4030" s="13" t="s">
        <v>91</v>
      </c>
      <c r="N4030" s="13" t="s">
        <v>7411</v>
      </c>
      <c r="O4030" s="13" t="s">
        <v>605</v>
      </c>
      <c r="P4030" s="1" t="e">
        <f>LEFT(#REF!,2) = "BR"</f>
        <v>#REF!</v>
      </c>
      <c r="Q4030" s="61" t="s">
        <v>3062</v>
      </c>
      <c r="R4030" s="2" t="s">
        <v>2124</v>
      </c>
      <c r="S4030" s="1" t="s">
        <v>8124</v>
      </c>
      <c r="T4030" s="1" t="s">
        <v>2125</v>
      </c>
      <c r="U4030" s="182" t="s">
        <v>7438</v>
      </c>
      <c r="V4030" s="13"/>
      <c r="W4030" s="1"/>
      <c r="X4030" s="1"/>
      <c r="Y4030" s="48" t="s">
        <v>15027</v>
      </c>
      <c r="Z4030" s="48" t="s">
        <v>13041</v>
      </c>
      <c r="AA4030" s="48" t="s">
        <v>15068</v>
      </c>
    </row>
    <row r="4031" spans="1:27">
      <c r="A4031" s="51" t="s">
        <v>28</v>
      </c>
      <c r="B4031" s="13" t="s">
        <v>15069</v>
      </c>
      <c r="C4031" s="14" t="s">
        <v>15070</v>
      </c>
      <c r="D4031" s="17" t="s">
        <v>15071</v>
      </c>
      <c r="E4031" s="1" t="s">
        <v>7411</v>
      </c>
      <c r="F4031" s="1" t="s">
        <v>7411</v>
      </c>
      <c r="G4031" s="1" t="s">
        <v>7411</v>
      </c>
      <c r="H4031" s="13" t="s">
        <v>7411</v>
      </c>
      <c r="I4031" s="13" t="s">
        <v>7411</v>
      </c>
      <c r="J4031" s="13"/>
      <c r="K4031" s="196" t="s">
        <v>8695</v>
      </c>
      <c r="L4031" s="132" t="s">
        <v>7601</v>
      </c>
      <c r="M4031" s="13" t="s">
        <v>106</v>
      </c>
      <c r="N4031" s="13" t="s">
        <v>7411</v>
      </c>
      <c r="O4031" s="13" t="s">
        <v>153</v>
      </c>
      <c r="P4031" s="1" t="e">
        <f>LEFT(#REF!,2) = "BR"</f>
        <v>#REF!</v>
      </c>
      <c r="Q4031" s="61" t="s">
        <v>1303</v>
      </c>
      <c r="R4031" s="58" t="s">
        <v>1312</v>
      </c>
      <c r="S4031" s="4" t="s">
        <v>7582</v>
      </c>
      <c r="T4031" s="4" t="s">
        <v>1313</v>
      </c>
      <c r="U4031" s="182" t="s">
        <v>7438</v>
      </c>
      <c r="V4031" s="13"/>
      <c r="W4031" s="1"/>
      <c r="X4031" s="1"/>
      <c r="Y4031" s="134"/>
      <c r="Z4031" s="134"/>
      <c r="AA4031" s="134"/>
    </row>
    <row r="4032" spans="1:27">
      <c r="A4032" s="51" t="s">
        <v>28</v>
      </c>
      <c r="B4032" s="13" t="s">
        <v>15069</v>
      </c>
      <c r="C4032" s="14" t="s">
        <v>15070</v>
      </c>
      <c r="D4032" s="17" t="s">
        <v>15071</v>
      </c>
      <c r="E4032" s="1" t="s">
        <v>7411</v>
      </c>
      <c r="F4032" s="1" t="s">
        <v>7411</v>
      </c>
      <c r="G4032" s="1" t="s">
        <v>7411</v>
      </c>
      <c r="H4032" s="13" t="s">
        <v>7411</v>
      </c>
      <c r="I4032" s="13" t="s">
        <v>7411</v>
      </c>
      <c r="J4032" s="13"/>
      <c r="K4032" s="196" t="s">
        <v>8695</v>
      </c>
      <c r="L4032" s="132" t="s">
        <v>7601</v>
      </c>
      <c r="M4032" s="13" t="s">
        <v>52</v>
      </c>
      <c r="N4032" s="13" t="s">
        <v>7411</v>
      </c>
      <c r="O4032" s="13" t="s">
        <v>589</v>
      </c>
      <c r="P4032" s="1" t="e">
        <f>LEFT(#REF!,2) = "BR"</f>
        <v>#REF!</v>
      </c>
      <c r="Q4032" s="61" t="s">
        <v>2490</v>
      </c>
      <c r="R4032" s="39" t="s">
        <v>1868</v>
      </c>
      <c r="S4032" s="1" t="s">
        <v>7578</v>
      </c>
      <c r="T4032" s="1" t="s">
        <v>1869</v>
      </c>
      <c r="U4032" s="182" t="s">
        <v>7438</v>
      </c>
      <c r="V4032" s="13"/>
      <c r="W4032" s="1"/>
      <c r="X4032" s="1"/>
      <c r="Y4032" s="134"/>
      <c r="Z4032" s="134"/>
      <c r="AA4032" s="134"/>
    </row>
    <row r="4033" spans="1:27">
      <c r="A4033" s="51" t="s">
        <v>28</v>
      </c>
      <c r="B4033" s="13" t="s">
        <v>15069</v>
      </c>
      <c r="C4033" s="14" t="s">
        <v>15070</v>
      </c>
      <c r="D4033" s="17" t="s">
        <v>15071</v>
      </c>
      <c r="E4033" s="1" t="s">
        <v>7411</v>
      </c>
      <c r="F4033" s="1" t="s">
        <v>7411</v>
      </c>
      <c r="G4033" s="1" t="s">
        <v>7411</v>
      </c>
      <c r="H4033" s="13" t="s">
        <v>7411</v>
      </c>
      <c r="I4033" s="13" t="s">
        <v>7411</v>
      </c>
      <c r="J4033" s="13"/>
      <c r="K4033" s="196" t="s">
        <v>8695</v>
      </c>
      <c r="L4033" s="132" t="s">
        <v>7601</v>
      </c>
      <c r="M4033" s="13" t="s">
        <v>159</v>
      </c>
      <c r="N4033" s="13" t="s">
        <v>7411</v>
      </c>
      <c r="O4033" s="13" t="s">
        <v>115</v>
      </c>
      <c r="P4033" s="1" t="e">
        <f>LEFT(#REF!,2) = "BR"</f>
        <v>#REF!</v>
      </c>
      <c r="Q4033" s="61" t="s">
        <v>2633</v>
      </c>
      <c r="R4033" s="39" t="s">
        <v>1362</v>
      </c>
      <c r="S4033" s="4" t="s">
        <v>7253</v>
      </c>
      <c r="T4033" s="4" t="s">
        <v>1363</v>
      </c>
      <c r="U4033" s="182" t="s">
        <v>7438</v>
      </c>
      <c r="V4033" s="13"/>
      <c r="W4033" s="1"/>
      <c r="X4033" s="1"/>
      <c r="Y4033" s="134"/>
      <c r="Z4033" s="134"/>
      <c r="AA4033" s="134"/>
    </row>
    <row r="4034" spans="1:27">
      <c r="A4034" s="51" t="s">
        <v>28</v>
      </c>
      <c r="B4034" s="13" t="s">
        <v>15069</v>
      </c>
      <c r="C4034" s="14" t="s">
        <v>15070</v>
      </c>
      <c r="D4034" s="17" t="s">
        <v>15071</v>
      </c>
      <c r="E4034" s="1" t="s">
        <v>7411</v>
      </c>
      <c r="F4034" s="1" t="s">
        <v>7411</v>
      </c>
      <c r="G4034" s="1" t="s">
        <v>7411</v>
      </c>
      <c r="H4034" s="13" t="s">
        <v>7411</v>
      </c>
      <c r="I4034" s="13" t="s">
        <v>7411</v>
      </c>
      <c r="J4034" s="13"/>
      <c r="K4034" s="196" t="s">
        <v>8695</v>
      </c>
      <c r="L4034" s="132" t="s">
        <v>7601</v>
      </c>
      <c r="M4034" s="13" t="s">
        <v>101</v>
      </c>
      <c r="N4034" s="13" t="s">
        <v>7411</v>
      </c>
      <c r="O4034" s="13" t="s">
        <v>378</v>
      </c>
      <c r="P4034" s="1" t="e">
        <f>LEFT(#REF!,2) = "BR"</f>
        <v>#REF!</v>
      </c>
      <c r="Q4034" s="61" t="s">
        <v>3000</v>
      </c>
      <c r="R4034" s="61" t="s">
        <v>2088</v>
      </c>
      <c r="S4034" s="1" t="s">
        <v>8502</v>
      </c>
      <c r="T4034" s="1" t="s">
        <v>2089</v>
      </c>
      <c r="U4034" s="182" t="s">
        <v>7438</v>
      </c>
      <c r="V4034" s="13"/>
      <c r="W4034" s="1"/>
      <c r="X4034" s="1"/>
      <c r="Y4034" s="134"/>
      <c r="Z4034" s="134"/>
      <c r="AA4034" s="134"/>
    </row>
    <row r="4035" spans="1:27">
      <c r="A4035" s="51" t="s">
        <v>28</v>
      </c>
      <c r="B4035" s="13" t="s">
        <v>15072</v>
      </c>
      <c r="C4035" s="24" t="s">
        <v>15073</v>
      </c>
      <c r="D4035" s="60" t="s">
        <v>15074</v>
      </c>
      <c r="E4035" s="1" t="s">
        <v>7411</v>
      </c>
      <c r="F4035" s="1" t="s">
        <v>7411</v>
      </c>
      <c r="G4035" s="1" t="s">
        <v>7411</v>
      </c>
      <c r="H4035" s="13" t="s">
        <v>7411</v>
      </c>
      <c r="I4035" s="13" t="s">
        <v>7411</v>
      </c>
      <c r="J4035" s="13"/>
      <c r="K4035" s="196" t="s">
        <v>8695</v>
      </c>
      <c r="L4035" s="132" t="s">
        <v>7618</v>
      </c>
      <c r="M4035" s="13" t="s">
        <v>52</v>
      </c>
      <c r="N4035" s="13" t="s">
        <v>7411</v>
      </c>
      <c r="O4035" s="13" t="s">
        <v>94</v>
      </c>
      <c r="P4035" s="1" t="e">
        <f>LEFT(#REF!,2) = "BR"</f>
        <v>#REF!</v>
      </c>
      <c r="Q4035" s="61" t="s">
        <v>2558</v>
      </c>
      <c r="R4035" s="39" t="s">
        <v>1868</v>
      </c>
      <c r="S4035" s="1" t="s">
        <v>7578</v>
      </c>
      <c r="T4035" s="1" t="s">
        <v>1869</v>
      </c>
      <c r="U4035" s="182" t="s">
        <v>7438</v>
      </c>
      <c r="V4035" s="13"/>
      <c r="W4035" s="1"/>
      <c r="X4035" s="1"/>
      <c r="Y4035" s="313"/>
      <c r="Z4035" s="313"/>
      <c r="AA4035" s="134"/>
    </row>
    <row r="4036" spans="1:27">
      <c r="A4036" s="51" t="s">
        <v>28</v>
      </c>
      <c r="B4036" s="13" t="s">
        <v>15072</v>
      </c>
      <c r="C4036" s="24" t="s">
        <v>15073</v>
      </c>
      <c r="D4036" s="60" t="s">
        <v>15074</v>
      </c>
      <c r="E4036" s="1" t="s">
        <v>7411</v>
      </c>
      <c r="F4036" s="1" t="s">
        <v>7411</v>
      </c>
      <c r="G4036" s="1" t="s">
        <v>7411</v>
      </c>
      <c r="H4036" s="13" t="s">
        <v>7411</v>
      </c>
      <c r="I4036" s="13" t="s">
        <v>7411</v>
      </c>
      <c r="J4036" s="13"/>
      <c r="K4036" s="196" t="s">
        <v>8695</v>
      </c>
      <c r="L4036" s="132" t="s">
        <v>7618</v>
      </c>
      <c r="M4036" s="13" t="s">
        <v>52</v>
      </c>
      <c r="N4036" s="13" t="s">
        <v>7411</v>
      </c>
      <c r="O4036" s="13" t="s">
        <v>142</v>
      </c>
      <c r="P4036" s="1" t="e">
        <f>LEFT(#REF!,2) = "BR"</f>
        <v>#REF!</v>
      </c>
      <c r="Q4036" s="61" t="s">
        <v>359</v>
      </c>
      <c r="R4036" s="83" t="s">
        <v>363</v>
      </c>
      <c r="S4036" s="20" t="s">
        <v>7592</v>
      </c>
      <c r="T4036" s="20" t="s">
        <v>364</v>
      </c>
      <c r="U4036" s="182" t="s">
        <v>7438</v>
      </c>
      <c r="V4036" s="13"/>
      <c r="W4036" s="1"/>
      <c r="X4036" s="1"/>
      <c r="Y4036" s="313"/>
      <c r="Z4036" s="313"/>
      <c r="AA4036" s="134"/>
    </row>
    <row r="4037" spans="1:27">
      <c r="A4037" s="51" t="s">
        <v>28</v>
      </c>
      <c r="B4037" s="13" t="s">
        <v>15072</v>
      </c>
      <c r="C4037" s="14" t="s">
        <v>15073</v>
      </c>
      <c r="D4037" s="17" t="s">
        <v>15074</v>
      </c>
      <c r="E4037" s="1" t="s">
        <v>7411</v>
      </c>
      <c r="F4037" s="1" t="s">
        <v>7411</v>
      </c>
      <c r="G4037" s="1" t="s">
        <v>7411</v>
      </c>
      <c r="H4037" s="13" t="s">
        <v>7411</v>
      </c>
      <c r="I4037" s="13" t="s">
        <v>7411</v>
      </c>
      <c r="J4037" s="13"/>
      <c r="K4037" s="196" t="s">
        <v>8695</v>
      </c>
      <c r="L4037" s="132" t="s">
        <v>7618</v>
      </c>
      <c r="M4037" s="13" t="s">
        <v>126</v>
      </c>
      <c r="N4037" s="13" t="s">
        <v>7411</v>
      </c>
      <c r="O4037" s="13" t="s">
        <v>145</v>
      </c>
      <c r="P4037" s="1" t="e">
        <f>LEFT(#REF!,2) = "BR"</f>
        <v>#REF!</v>
      </c>
      <c r="Q4037" s="61" t="s">
        <v>2750</v>
      </c>
      <c r="R4037" s="2" t="s">
        <v>1124</v>
      </c>
      <c r="S4037" s="4" t="s">
        <v>7189</v>
      </c>
      <c r="T4037" s="4" t="s">
        <v>1125</v>
      </c>
      <c r="U4037" s="182" t="s">
        <v>7438</v>
      </c>
      <c r="V4037" s="13"/>
      <c r="W4037" s="1"/>
      <c r="X4037" s="1"/>
      <c r="Y4037" s="313"/>
      <c r="Z4037" s="313"/>
      <c r="AA4037" s="134"/>
    </row>
    <row r="4038" spans="1:27">
      <c r="A4038" s="51" t="s">
        <v>28</v>
      </c>
      <c r="B4038" s="13" t="s">
        <v>15075</v>
      </c>
      <c r="C4038" s="24" t="s">
        <v>15076</v>
      </c>
      <c r="D4038" s="60" t="s">
        <v>15077</v>
      </c>
      <c r="E4038" s="1" t="s">
        <v>7411</v>
      </c>
      <c r="F4038" s="1" t="s">
        <v>7411</v>
      </c>
      <c r="G4038" s="1" t="s">
        <v>7411</v>
      </c>
      <c r="H4038" s="13" t="s">
        <v>7411</v>
      </c>
      <c r="I4038" s="13" t="s">
        <v>7411</v>
      </c>
      <c r="J4038" s="13"/>
      <c r="K4038" s="196" t="s">
        <v>8695</v>
      </c>
      <c r="L4038" s="132" t="s">
        <v>7618</v>
      </c>
      <c r="M4038" s="13" t="s">
        <v>52</v>
      </c>
      <c r="N4038" s="13" t="s">
        <v>7411</v>
      </c>
      <c r="O4038" s="13" t="s">
        <v>192</v>
      </c>
      <c r="P4038" s="1" t="e">
        <f>LEFT(#REF!,2) = "BR"</f>
        <v>#REF!</v>
      </c>
      <c r="Q4038" s="61" t="s">
        <v>1289</v>
      </c>
      <c r="R4038" s="39" t="s">
        <v>361</v>
      </c>
      <c r="S4038" s="1" t="s">
        <v>7521</v>
      </c>
      <c r="T4038" s="1" t="s">
        <v>362</v>
      </c>
      <c r="U4038" s="182" t="s">
        <v>7438</v>
      </c>
      <c r="V4038" s="13"/>
      <c r="W4038" s="1"/>
      <c r="X4038" s="1"/>
      <c r="Y4038" s="313"/>
      <c r="Z4038" s="313"/>
      <c r="AA4038" s="134"/>
    </row>
    <row r="4039" spans="1:27">
      <c r="A4039" s="51" t="s">
        <v>28</v>
      </c>
      <c r="B4039" s="13" t="s">
        <v>15075</v>
      </c>
      <c r="C4039" s="24" t="s">
        <v>15076</v>
      </c>
      <c r="D4039" s="60" t="s">
        <v>15077</v>
      </c>
      <c r="E4039" s="1" t="s">
        <v>7411</v>
      </c>
      <c r="F4039" s="1" t="s">
        <v>7411</v>
      </c>
      <c r="G4039" s="1" t="s">
        <v>7411</v>
      </c>
      <c r="H4039" s="13" t="s">
        <v>7411</v>
      </c>
      <c r="I4039" s="13" t="s">
        <v>7411</v>
      </c>
      <c r="J4039" s="13"/>
      <c r="K4039" s="196" t="s">
        <v>8695</v>
      </c>
      <c r="L4039" s="132" t="s">
        <v>7618</v>
      </c>
      <c r="M4039" s="13" t="s">
        <v>52</v>
      </c>
      <c r="N4039" s="13" t="s">
        <v>7411</v>
      </c>
      <c r="O4039" s="13" t="s">
        <v>95</v>
      </c>
      <c r="P4039" s="1" t="e">
        <f>LEFT(#REF!,2) = "BR"</f>
        <v>#REF!</v>
      </c>
      <c r="Q4039" s="61" t="s">
        <v>2559</v>
      </c>
      <c r="R4039" s="39" t="s">
        <v>1868</v>
      </c>
      <c r="S4039" s="1" t="s">
        <v>7578</v>
      </c>
      <c r="T4039" s="1" t="s">
        <v>1869</v>
      </c>
      <c r="U4039" s="182" t="s">
        <v>7438</v>
      </c>
      <c r="V4039" s="13"/>
      <c r="W4039" s="1"/>
      <c r="X4039" s="1"/>
      <c r="Y4039" s="140" t="s">
        <v>13382</v>
      </c>
      <c r="Z4039" s="140" t="s">
        <v>15078</v>
      </c>
      <c r="AA4039" s="48" t="s">
        <v>15079</v>
      </c>
    </row>
    <row r="4040" spans="1:27">
      <c r="A4040" s="51" t="s">
        <v>28</v>
      </c>
      <c r="B4040" s="13" t="s">
        <v>15075</v>
      </c>
      <c r="C4040" s="14" t="s">
        <v>15076</v>
      </c>
      <c r="D4040" s="17" t="s">
        <v>15077</v>
      </c>
      <c r="E4040" s="1" t="s">
        <v>7411</v>
      </c>
      <c r="F4040" s="1" t="s">
        <v>7411</v>
      </c>
      <c r="G4040" s="1" t="s">
        <v>7411</v>
      </c>
      <c r="H4040" s="13" t="s">
        <v>7411</v>
      </c>
      <c r="I4040" s="13" t="s">
        <v>7411</v>
      </c>
      <c r="J4040" s="13"/>
      <c r="K4040" s="196" t="s">
        <v>8695</v>
      </c>
      <c r="L4040" s="132" t="s">
        <v>7618</v>
      </c>
      <c r="M4040" s="13" t="s">
        <v>143</v>
      </c>
      <c r="N4040" s="13" t="s">
        <v>7411</v>
      </c>
      <c r="O4040" s="13" t="s">
        <v>120</v>
      </c>
      <c r="P4040" s="1" t="e">
        <f>LEFT(#REF!,2) = "BR"</f>
        <v>#REF!</v>
      </c>
      <c r="Q4040" s="61" t="s">
        <v>2654</v>
      </c>
      <c r="R4040" s="2" t="s">
        <v>1994</v>
      </c>
      <c r="S4040" s="50" t="s">
        <v>7974</v>
      </c>
      <c r="T4040" s="50" t="s">
        <v>1995</v>
      </c>
      <c r="U4040" s="182" t="s">
        <v>7438</v>
      </c>
      <c r="V4040" s="13"/>
      <c r="W4040" s="1"/>
      <c r="X4040" s="1"/>
      <c r="Y4040" s="313"/>
      <c r="Z4040" s="313"/>
      <c r="AA4040" s="134"/>
    </row>
    <row r="4041" spans="1:27">
      <c r="A4041" s="51" t="s">
        <v>28</v>
      </c>
      <c r="B4041" s="13" t="s">
        <v>15080</v>
      </c>
      <c r="C4041" s="24" t="s">
        <v>15081</v>
      </c>
      <c r="D4041" s="60" t="s">
        <v>15082</v>
      </c>
      <c r="E4041" s="1" t="s">
        <v>7411</v>
      </c>
      <c r="F4041" s="1" t="s">
        <v>7411</v>
      </c>
      <c r="G4041" s="1" t="s">
        <v>7411</v>
      </c>
      <c r="H4041" s="13" t="s">
        <v>7411</v>
      </c>
      <c r="I4041" s="13" t="s">
        <v>7411</v>
      </c>
      <c r="J4041" s="13"/>
      <c r="K4041" s="196" t="s">
        <v>8695</v>
      </c>
      <c r="L4041" s="132" t="s">
        <v>7520</v>
      </c>
      <c r="M4041" s="13" t="s">
        <v>52</v>
      </c>
      <c r="N4041" s="13" t="s">
        <v>7411</v>
      </c>
      <c r="O4041" s="13" t="s">
        <v>192</v>
      </c>
      <c r="P4041" s="1" t="e">
        <f>LEFT(#REF!,2) = "BR"</f>
        <v>#REF!</v>
      </c>
      <c r="Q4041" s="61" t="s">
        <v>1289</v>
      </c>
      <c r="R4041" s="39" t="s">
        <v>361</v>
      </c>
      <c r="S4041" s="1" t="s">
        <v>7521</v>
      </c>
      <c r="T4041" s="1" t="s">
        <v>362</v>
      </c>
      <c r="U4041" s="182" t="s">
        <v>7438</v>
      </c>
      <c r="V4041" s="13"/>
      <c r="W4041" s="1"/>
      <c r="X4041" s="1"/>
      <c r="Y4041" s="48" t="s">
        <v>15027</v>
      </c>
      <c r="Z4041" s="48" t="s">
        <v>13041</v>
      </c>
      <c r="AA4041" s="48" t="s">
        <v>15083</v>
      </c>
    </row>
    <row r="4042" spans="1:27">
      <c r="A4042" s="51" t="s">
        <v>28</v>
      </c>
      <c r="B4042" s="13" t="s">
        <v>15080</v>
      </c>
      <c r="C4042" s="14" t="s">
        <v>15081</v>
      </c>
      <c r="D4042" s="17" t="s">
        <v>15082</v>
      </c>
      <c r="E4042" s="1" t="s">
        <v>7411</v>
      </c>
      <c r="F4042" s="1" t="s">
        <v>7411</v>
      </c>
      <c r="G4042" s="1" t="s">
        <v>7411</v>
      </c>
      <c r="H4042" s="13" t="s">
        <v>7411</v>
      </c>
      <c r="I4042" s="13" t="s">
        <v>7411</v>
      </c>
      <c r="J4042" s="13"/>
      <c r="K4042" s="196" t="s">
        <v>8695</v>
      </c>
      <c r="L4042" s="132" t="s">
        <v>7520</v>
      </c>
      <c r="M4042" s="13" t="s">
        <v>52</v>
      </c>
      <c r="N4042" s="13" t="s">
        <v>7411</v>
      </c>
      <c r="O4042" s="13" t="s">
        <v>597</v>
      </c>
      <c r="P4042" s="1" t="e">
        <f>LEFT(#REF!,2) = "BR"</f>
        <v>#REF!</v>
      </c>
      <c r="Q4042" s="61" t="s">
        <v>2493</v>
      </c>
      <c r="R4042" s="41" t="s">
        <v>1858</v>
      </c>
      <c r="S4042" s="50" t="s">
        <v>7909</v>
      </c>
      <c r="T4042" s="50" t="s">
        <v>1859</v>
      </c>
      <c r="U4042" s="182" t="s">
        <v>7438</v>
      </c>
      <c r="V4042" s="13"/>
      <c r="W4042" s="1"/>
      <c r="X4042" s="1"/>
      <c r="Y4042" s="48" t="s">
        <v>15027</v>
      </c>
      <c r="Z4042" s="48" t="s">
        <v>13041</v>
      </c>
      <c r="AA4042" s="48" t="s">
        <v>15083</v>
      </c>
    </row>
    <row r="4043" spans="1:27">
      <c r="A4043" s="51" t="s">
        <v>28</v>
      </c>
      <c r="B4043" s="13" t="s">
        <v>15084</v>
      </c>
      <c r="C4043" s="24" t="s">
        <v>15085</v>
      </c>
      <c r="D4043" s="60" t="s">
        <v>15086</v>
      </c>
      <c r="E4043" s="1" t="s">
        <v>7411</v>
      </c>
      <c r="F4043" s="1" t="s">
        <v>7411</v>
      </c>
      <c r="G4043" s="1" t="s">
        <v>7411</v>
      </c>
      <c r="H4043" s="13" t="s">
        <v>7411</v>
      </c>
      <c r="I4043" s="13" t="s">
        <v>7411</v>
      </c>
      <c r="J4043" s="13"/>
      <c r="K4043" s="196" t="s">
        <v>8695</v>
      </c>
      <c r="L4043" s="132" t="s">
        <v>7520</v>
      </c>
      <c r="M4043" s="13" t="s">
        <v>52</v>
      </c>
      <c r="N4043" s="13" t="s">
        <v>7411</v>
      </c>
      <c r="O4043" s="13" t="s">
        <v>2545</v>
      </c>
      <c r="P4043" s="1" t="e">
        <f>LEFT(#REF!,2) = "BR"</f>
        <v>#REF!</v>
      </c>
      <c r="Q4043" s="61" t="s">
        <v>2544</v>
      </c>
      <c r="R4043" s="39" t="s">
        <v>1868</v>
      </c>
      <c r="S4043" s="1" t="s">
        <v>7578</v>
      </c>
      <c r="T4043" s="1" t="s">
        <v>1869</v>
      </c>
      <c r="U4043" s="182" t="s">
        <v>7438</v>
      </c>
      <c r="V4043" s="13"/>
      <c r="W4043" s="1"/>
      <c r="X4043" s="1"/>
      <c r="Y4043" s="134"/>
      <c r="Z4043" s="134"/>
      <c r="AA4043" s="134"/>
    </row>
    <row r="4044" spans="1:27">
      <c r="A4044" s="51" t="s">
        <v>28</v>
      </c>
      <c r="B4044" s="13" t="s">
        <v>15084</v>
      </c>
      <c r="C4044" s="14" t="s">
        <v>15085</v>
      </c>
      <c r="D4044" s="17" t="s">
        <v>15086</v>
      </c>
      <c r="E4044" s="1" t="s">
        <v>7411</v>
      </c>
      <c r="F4044" s="1" t="s">
        <v>7411</v>
      </c>
      <c r="G4044" s="1" t="s">
        <v>7411</v>
      </c>
      <c r="H4044" s="13" t="s">
        <v>7411</v>
      </c>
      <c r="I4044" s="13" t="s">
        <v>7411</v>
      </c>
      <c r="J4044" s="13"/>
      <c r="K4044" s="196" t="s">
        <v>8695</v>
      </c>
      <c r="L4044" s="132" t="s">
        <v>7520</v>
      </c>
      <c r="M4044" s="13" t="s">
        <v>143</v>
      </c>
      <c r="N4044" s="13" t="s">
        <v>7411</v>
      </c>
      <c r="O4044" s="70" t="s">
        <v>121</v>
      </c>
      <c r="P4044" s="1" t="e">
        <f>LEFT(#REF!,2) = "BR"</f>
        <v>#REF!</v>
      </c>
      <c r="Q4044" s="131" t="s">
        <v>2655</v>
      </c>
      <c r="R4044" s="66" t="s">
        <v>1994</v>
      </c>
      <c r="S4044" s="198" t="s">
        <v>7974</v>
      </c>
      <c r="T4044" s="198" t="s">
        <v>1995</v>
      </c>
      <c r="U4044" s="182" t="s">
        <v>7438</v>
      </c>
      <c r="V4044" s="13"/>
      <c r="W4044" s="1"/>
      <c r="X4044" s="1"/>
      <c r="Y4044" s="48" t="s">
        <v>15027</v>
      </c>
      <c r="Z4044" s="48" t="s">
        <v>13041</v>
      </c>
      <c r="AA4044" s="48" t="s">
        <v>15087</v>
      </c>
    </row>
    <row r="4045" spans="1:27">
      <c r="A4045" s="51" t="s">
        <v>28</v>
      </c>
      <c r="B4045" s="13" t="s">
        <v>15088</v>
      </c>
      <c r="C4045" s="24" t="s">
        <v>15089</v>
      </c>
      <c r="D4045" s="60" t="s">
        <v>15090</v>
      </c>
      <c r="E4045" s="1" t="s">
        <v>7411</v>
      </c>
      <c r="F4045" s="1" t="s">
        <v>7411</v>
      </c>
      <c r="G4045" s="1" t="s">
        <v>7411</v>
      </c>
      <c r="H4045" s="13" t="s">
        <v>7411</v>
      </c>
      <c r="I4045" s="13" t="s">
        <v>7411</v>
      </c>
      <c r="J4045" s="13"/>
      <c r="K4045" s="196" t="s">
        <v>8695</v>
      </c>
      <c r="L4045" s="132" t="s">
        <v>7520</v>
      </c>
      <c r="M4045" s="13" t="s">
        <v>52</v>
      </c>
      <c r="N4045" s="80" t="s">
        <v>7411</v>
      </c>
      <c r="O4045" s="13" t="s">
        <v>96</v>
      </c>
      <c r="P4045" s="1" t="e">
        <f>LEFT(#REF!,2) = "BR"</f>
        <v>#REF!</v>
      </c>
      <c r="Q4045" s="61" t="s">
        <v>2560</v>
      </c>
      <c r="R4045" s="39" t="s">
        <v>1868</v>
      </c>
      <c r="S4045" s="1" t="s">
        <v>7578</v>
      </c>
      <c r="T4045" s="1" t="s">
        <v>1869</v>
      </c>
      <c r="U4045" s="182" t="s">
        <v>7438</v>
      </c>
      <c r="V4045" s="13"/>
      <c r="W4045" s="1"/>
      <c r="X4045" s="1"/>
      <c r="Y4045" s="134"/>
      <c r="Z4045" s="134"/>
      <c r="AA4045" s="134"/>
    </row>
    <row r="4046" spans="1:27">
      <c r="A4046" s="51" t="s">
        <v>28</v>
      </c>
      <c r="B4046" s="13" t="s">
        <v>15088</v>
      </c>
      <c r="C4046" s="14" t="s">
        <v>15089</v>
      </c>
      <c r="D4046" s="17" t="s">
        <v>15090</v>
      </c>
      <c r="E4046" s="1" t="s">
        <v>7411</v>
      </c>
      <c r="F4046" s="1" t="s">
        <v>7411</v>
      </c>
      <c r="G4046" s="1" t="s">
        <v>7411</v>
      </c>
      <c r="H4046" s="13" t="s">
        <v>7411</v>
      </c>
      <c r="I4046" s="13" t="s">
        <v>7411</v>
      </c>
      <c r="J4046" s="13"/>
      <c r="K4046" s="196" t="s">
        <v>8695</v>
      </c>
      <c r="L4046" s="132" t="s">
        <v>7520</v>
      </c>
      <c r="M4046" s="13" t="s">
        <v>429</v>
      </c>
      <c r="N4046" s="80" t="s">
        <v>7411</v>
      </c>
      <c r="O4046" s="13" t="s">
        <v>163</v>
      </c>
      <c r="P4046" s="1" t="e">
        <f>LEFT(#REF!,2) = "BR"</f>
        <v>#REF!</v>
      </c>
      <c r="Q4046" s="61" t="s">
        <v>2684</v>
      </c>
      <c r="R4046" s="39" t="s">
        <v>1050</v>
      </c>
      <c r="S4046" s="1" t="s">
        <v>7575</v>
      </c>
      <c r="T4046" s="1" t="s">
        <v>1051</v>
      </c>
      <c r="U4046" s="182" t="s">
        <v>7438</v>
      </c>
      <c r="V4046" s="13"/>
      <c r="W4046" s="1"/>
      <c r="X4046" s="1"/>
      <c r="Y4046" s="134"/>
      <c r="Z4046" s="134"/>
      <c r="AA4046" s="134"/>
    </row>
    <row r="4047" spans="1:27">
      <c r="A4047" s="51" t="s">
        <v>28</v>
      </c>
      <c r="B4047" s="13" t="s">
        <v>15091</v>
      </c>
      <c r="C4047" s="24" t="s">
        <v>15092</v>
      </c>
      <c r="D4047" s="60" t="s">
        <v>15093</v>
      </c>
      <c r="E4047" s="1" t="s">
        <v>7411</v>
      </c>
      <c r="F4047" s="1" t="s">
        <v>7411</v>
      </c>
      <c r="G4047" s="1" t="s">
        <v>7411</v>
      </c>
      <c r="H4047" s="13" t="s">
        <v>7411</v>
      </c>
      <c r="I4047" s="13" t="s">
        <v>7411</v>
      </c>
      <c r="J4047" s="13"/>
      <c r="K4047" s="196" t="s">
        <v>8695</v>
      </c>
      <c r="L4047" s="132" t="s">
        <v>7520</v>
      </c>
      <c r="M4047" s="13" t="s">
        <v>245</v>
      </c>
      <c r="N4047" s="13" t="s">
        <v>7411</v>
      </c>
      <c r="O4047" s="71" t="s">
        <v>236</v>
      </c>
      <c r="P4047" s="1" t="e">
        <f>LEFT(#REF!,2) = "BR"</f>
        <v>#REF!</v>
      </c>
      <c r="Q4047" s="188" t="s">
        <v>2747</v>
      </c>
      <c r="R4047" s="53" t="s">
        <v>2019</v>
      </c>
      <c r="S4047" s="200" t="s">
        <v>7933</v>
      </c>
      <c r="T4047" s="200" t="s">
        <v>2020</v>
      </c>
      <c r="U4047" s="182" t="s">
        <v>7438</v>
      </c>
      <c r="V4047" s="13"/>
      <c r="W4047" s="1"/>
      <c r="X4047" s="1"/>
      <c r="Y4047" s="313"/>
      <c r="Z4047" s="313"/>
      <c r="AA4047" s="134"/>
    </row>
    <row r="4048" spans="1:27">
      <c r="A4048" s="51" t="s">
        <v>28</v>
      </c>
      <c r="B4048" s="13" t="s">
        <v>15091</v>
      </c>
      <c r="C4048" s="14" t="s">
        <v>15092</v>
      </c>
      <c r="D4048" s="17" t="s">
        <v>15093</v>
      </c>
      <c r="E4048" s="1" t="s">
        <v>7411</v>
      </c>
      <c r="F4048" s="1" t="s">
        <v>7411</v>
      </c>
      <c r="G4048" s="1" t="s">
        <v>7411</v>
      </c>
      <c r="H4048" s="13" t="s">
        <v>7411</v>
      </c>
      <c r="I4048" s="13" t="s">
        <v>7411</v>
      </c>
      <c r="J4048" s="13"/>
      <c r="K4048" s="196" t="s">
        <v>8695</v>
      </c>
      <c r="L4048" s="132" t="s">
        <v>7520</v>
      </c>
      <c r="M4048" s="13" t="s">
        <v>126</v>
      </c>
      <c r="N4048" s="13" t="s">
        <v>7411</v>
      </c>
      <c r="O4048" s="13" t="s">
        <v>115</v>
      </c>
      <c r="P4048" s="1" t="e">
        <f>LEFT(#REF!,2) = "BR"</f>
        <v>#REF!</v>
      </c>
      <c r="Q4048" s="61" t="s">
        <v>2751</v>
      </c>
      <c r="R4048" s="2" t="s">
        <v>1124</v>
      </c>
      <c r="S4048" s="4" t="s">
        <v>7189</v>
      </c>
      <c r="T4048" s="4" t="s">
        <v>1125</v>
      </c>
      <c r="U4048" s="182" t="s">
        <v>7438</v>
      </c>
      <c r="V4048" s="13"/>
      <c r="W4048" s="1"/>
      <c r="X4048" s="1"/>
      <c r="Y4048" s="140" t="s">
        <v>13382</v>
      </c>
      <c r="Z4048" s="140" t="s">
        <v>15094</v>
      </c>
      <c r="AA4048" s="48" t="s">
        <v>15095</v>
      </c>
    </row>
    <row r="4049" spans="1:27">
      <c r="A4049" s="51" t="s">
        <v>28</v>
      </c>
      <c r="B4049" s="13" t="s">
        <v>15096</v>
      </c>
      <c r="C4049" s="24" t="s">
        <v>15097</v>
      </c>
      <c r="D4049" s="60" t="s">
        <v>15098</v>
      </c>
      <c r="E4049" s="1" t="s">
        <v>7411</v>
      </c>
      <c r="F4049" s="1" t="s">
        <v>7411</v>
      </c>
      <c r="G4049" s="1" t="s">
        <v>7411</v>
      </c>
      <c r="H4049" s="13" t="s">
        <v>7411</v>
      </c>
      <c r="I4049" s="80" t="s">
        <v>7411</v>
      </c>
      <c r="J4049" s="13"/>
      <c r="K4049" s="196" t="s">
        <v>8695</v>
      </c>
      <c r="L4049" s="196" t="s">
        <v>7520</v>
      </c>
      <c r="M4049" s="71" t="s">
        <v>52</v>
      </c>
      <c r="N4049" s="138" t="s">
        <v>7411</v>
      </c>
      <c r="O4049" s="13" t="s">
        <v>192</v>
      </c>
      <c r="P4049" s="1" t="e">
        <f>LEFT(#REF!,2) = "BR"</f>
        <v>#REF!</v>
      </c>
      <c r="Q4049" s="61" t="s">
        <v>1289</v>
      </c>
      <c r="R4049" s="39" t="s">
        <v>361</v>
      </c>
      <c r="S4049" s="1" t="s">
        <v>7521</v>
      </c>
      <c r="T4049" s="1" t="s">
        <v>362</v>
      </c>
      <c r="U4049" s="182" t="s">
        <v>7438</v>
      </c>
      <c r="V4049" s="13"/>
      <c r="W4049" s="1"/>
      <c r="X4049" s="1"/>
      <c r="Y4049" s="134"/>
      <c r="Z4049" s="134"/>
      <c r="AA4049" s="134"/>
    </row>
    <row r="4050" spans="1:27">
      <c r="A4050" s="51" t="s">
        <v>28</v>
      </c>
      <c r="B4050" s="13" t="s">
        <v>15096</v>
      </c>
      <c r="C4050" s="24" t="s">
        <v>15097</v>
      </c>
      <c r="D4050" s="60" t="s">
        <v>15098</v>
      </c>
      <c r="E4050" s="1" t="s">
        <v>7411</v>
      </c>
      <c r="F4050" s="1" t="s">
        <v>7411</v>
      </c>
      <c r="G4050" s="1" t="s">
        <v>7411</v>
      </c>
      <c r="H4050" s="13" t="s">
        <v>7411</v>
      </c>
      <c r="I4050" s="80" t="s">
        <v>7411</v>
      </c>
      <c r="J4050" s="13"/>
      <c r="K4050" s="196" t="s">
        <v>8695</v>
      </c>
      <c r="L4050" s="196" t="s">
        <v>7520</v>
      </c>
      <c r="M4050" s="71" t="s">
        <v>206</v>
      </c>
      <c r="N4050" s="138" t="s">
        <v>7411</v>
      </c>
      <c r="O4050" s="13" t="s">
        <v>172</v>
      </c>
      <c r="P4050" s="1" t="e">
        <f>LEFT(#REF!,2) = "BR"</f>
        <v>#REF!</v>
      </c>
      <c r="Q4050" s="61" t="s">
        <v>3093</v>
      </c>
      <c r="R4050" s="58" t="s">
        <v>2148</v>
      </c>
      <c r="S4050" s="4" t="s">
        <v>8126</v>
      </c>
      <c r="T4050" s="4" t="s">
        <v>2149</v>
      </c>
      <c r="U4050" s="182" t="s">
        <v>7438</v>
      </c>
      <c r="V4050" s="13"/>
      <c r="W4050" s="1"/>
      <c r="X4050" s="1"/>
      <c r="Y4050" s="48" t="s">
        <v>15027</v>
      </c>
      <c r="Z4050" s="48" t="s">
        <v>13041</v>
      </c>
      <c r="AA4050" s="48" t="s">
        <v>15099</v>
      </c>
    </row>
    <row r="4051" spans="1:27">
      <c r="A4051" s="51" t="s">
        <v>28</v>
      </c>
      <c r="B4051" s="13" t="s">
        <v>15100</v>
      </c>
      <c r="C4051" s="14" t="s">
        <v>15101</v>
      </c>
      <c r="D4051" s="17" t="s">
        <v>15102</v>
      </c>
      <c r="E4051" s="1" t="s">
        <v>7411</v>
      </c>
      <c r="F4051" s="1" t="s">
        <v>7411</v>
      </c>
      <c r="G4051" s="1" t="s">
        <v>7411</v>
      </c>
      <c r="H4051" s="13" t="s">
        <v>7411</v>
      </c>
      <c r="I4051" s="13" t="s">
        <v>7411</v>
      </c>
      <c r="J4051" s="13"/>
      <c r="K4051" s="196" t="s">
        <v>6515</v>
      </c>
      <c r="L4051" s="13" t="s">
        <v>7438</v>
      </c>
      <c r="M4051" s="71" t="s">
        <v>245</v>
      </c>
      <c r="N4051" s="71" t="s">
        <v>7411</v>
      </c>
      <c r="O4051" s="13" t="s">
        <v>65</v>
      </c>
      <c r="P4051" s="1" t="e">
        <f>LEFT(#REF!,2) = "BR"</f>
        <v>#REF!</v>
      </c>
      <c r="Q4051" s="61" t="s">
        <v>2748</v>
      </c>
      <c r="R4051" s="2" t="s">
        <v>2019</v>
      </c>
      <c r="S4051" s="50" t="s">
        <v>7933</v>
      </c>
      <c r="T4051" s="50" t="s">
        <v>2020</v>
      </c>
      <c r="U4051" s="182" t="s">
        <v>2020</v>
      </c>
      <c r="V4051" s="13"/>
      <c r="W4051" s="1"/>
      <c r="X4051" s="1"/>
      <c r="Y4051" s="140" t="s">
        <v>13382</v>
      </c>
      <c r="Z4051" s="140" t="s">
        <v>15103</v>
      </c>
      <c r="AA4051" s="48" t="s">
        <v>15104</v>
      </c>
    </row>
    <row r="4052" spans="1:27">
      <c r="A4052" s="51" t="s">
        <v>28</v>
      </c>
      <c r="B4052" s="13" t="s">
        <v>15105</v>
      </c>
      <c r="C4052" s="14" t="s">
        <v>15106</v>
      </c>
      <c r="D4052" s="17" t="s">
        <v>15107</v>
      </c>
      <c r="E4052" s="1" t="s">
        <v>7411</v>
      </c>
      <c r="F4052" s="1" t="s">
        <v>7411</v>
      </c>
      <c r="G4052" s="1" t="s">
        <v>7411</v>
      </c>
      <c r="H4052" s="13" t="s">
        <v>7411</v>
      </c>
      <c r="I4052" s="13" t="s">
        <v>7411</v>
      </c>
      <c r="J4052" s="13"/>
      <c r="K4052" s="196" t="s">
        <v>6515</v>
      </c>
      <c r="L4052" s="13" t="s">
        <v>7438</v>
      </c>
      <c r="M4052" s="13" t="s">
        <v>52</v>
      </c>
      <c r="N4052" s="13" t="s">
        <v>7411</v>
      </c>
      <c r="O4052" s="13" t="s">
        <v>192</v>
      </c>
      <c r="P4052" s="1" t="e">
        <f>LEFT(#REF!,2) = "BR"</f>
        <v>#REF!</v>
      </c>
      <c r="Q4052" s="114" t="s">
        <v>1289</v>
      </c>
      <c r="R4052" s="39" t="s">
        <v>361</v>
      </c>
      <c r="S4052" s="1" t="s">
        <v>7521</v>
      </c>
      <c r="T4052" s="1" t="s">
        <v>362</v>
      </c>
      <c r="U4052" s="182" t="s">
        <v>362</v>
      </c>
      <c r="V4052" s="13"/>
      <c r="W4052" s="1"/>
      <c r="X4052" s="1"/>
      <c r="Y4052" s="134"/>
      <c r="Z4052" s="313"/>
      <c r="AA4052" s="134"/>
    </row>
    <row r="4053" spans="1:27">
      <c r="A4053" s="51" t="s">
        <v>28</v>
      </c>
      <c r="B4053" s="13" t="s">
        <v>15108</v>
      </c>
      <c r="C4053" s="24" t="s">
        <v>15109</v>
      </c>
      <c r="D4053" s="60" t="s">
        <v>15110</v>
      </c>
      <c r="E4053" s="1" t="s">
        <v>7411</v>
      </c>
      <c r="F4053" s="1" t="s">
        <v>7411</v>
      </c>
      <c r="G4053" s="1" t="s">
        <v>7411</v>
      </c>
      <c r="H4053" s="13" t="s">
        <v>7411</v>
      </c>
      <c r="I4053" s="13" t="s">
        <v>7411</v>
      </c>
      <c r="J4053" s="13"/>
      <c r="K4053" s="196" t="s">
        <v>8695</v>
      </c>
      <c r="L4053" s="196" t="s">
        <v>7520</v>
      </c>
      <c r="M4053" s="13" t="s">
        <v>52</v>
      </c>
      <c r="N4053" s="13" t="s">
        <v>7411</v>
      </c>
      <c r="O4053" s="13" t="s">
        <v>192</v>
      </c>
      <c r="P4053" s="1" t="e">
        <f>LEFT(#REF!,2) = "BR"</f>
        <v>#REF!</v>
      </c>
      <c r="Q4053" s="155" t="s">
        <v>1289</v>
      </c>
      <c r="R4053" s="39" t="s">
        <v>361</v>
      </c>
      <c r="S4053" s="1" t="s">
        <v>7521</v>
      </c>
      <c r="T4053" s="1" t="s">
        <v>362</v>
      </c>
      <c r="U4053" s="182" t="s">
        <v>7438</v>
      </c>
      <c r="V4053" s="13"/>
      <c r="W4053" s="1"/>
      <c r="X4053" s="1"/>
      <c r="Y4053" s="134"/>
      <c r="Z4053" s="134"/>
      <c r="AA4053" s="134"/>
    </row>
    <row r="4054" spans="1:27">
      <c r="A4054" s="51" t="s">
        <v>28</v>
      </c>
      <c r="B4054" s="13" t="s">
        <v>15108</v>
      </c>
      <c r="C4054" s="14" t="s">
        <v>15109</v>
      </c>
      <c r="D4054" s="17" t="s">
        <v>15110</v>
      </c>
      <c r="E4054" s="1" t="s">
        <v>7411</v>
      </c>
      <c r="F4054" s="1" t="s">
        <v>7411</v>
      </c>
      <c r="G4054" s="1" t="s">
        <v>7411</v>
      </c>
      <c r="H4054" s="13" t="s">
        <v>7411</v>
      </c>
      <c r="I4054" s="13" t="s">
        <v>7411</v>
      </c>
      <c r="J4054" s="13"/>
      <c r="K4054" s="196" t="s">
        <v>8695</v>
      </c>
      <c r="L4054" s="196" t="s">
        <v>7520</v>
      </c>
      <c r="M4054" s="13" t="s">
        <v>126</v>
      </c>
      <c r="N4054" s="13" t="s">
        <v>7411</v>
      </c>
      <c r="O4054" s="13" t="s">
        <v>117</v>
      </c>
      <c r="P4054" s="1" t="e">
        <f>LEFT(#REF!,2) = "BR"</f>
        <v>#REF!</v>
      </c>
      <c r="Q4054" s="155" t="s">
        <v>2752</v>
      </c>
      <c r="R4054" s="2" t="s">
        <v>1124</v>
      </c>
      <c r="S4054" s="4" t="s">
        <v>7189</v>
      </c>
      <c r="T4054" s="4" t="s">
        <v>1125</v>
      </c>
      <c r="U4054" s="182" t="s">
        <v>7438</v>
      </c>
      <c r="V4054" s="13"/>
      <c r="W4054" s="1"/>
      <c r="X4054" s="1"/>
      <c r="Y4054" s="134"/>
      <c r="Z4054" s="134"/>
      <c r="AA4054" s="134"/>
    </row>
    <row r="4055" spans="1:27">
      <c r="A4055" s="51" t="s">
        <v>28</v>
      </c>
      <c r="B4055" s="13" t="s">
        <v>15111</v>
      </c>
      <c r="C4055" s="14" t="s">
        <v>15112</v>
      </c>
      <c r="D4055" s="17" t="s">
        <v>15113</v>
      </c>
      <c r="E4055" s="1" t="s">
        <v>7411</v>
      </c>
      <c r="F4055" s="1" t="s">
        <v>7411</v>
      </c>
      <c r="G4055" s="1" t="s">
        <v>7411</v>
      </c>
      <c r="H4055" s="13" t="s">
        <v>7411</v>
      </c>
      <c r="I4055" s="13" t="s">
        <v>7411</v>
      </c>
      <c r="J4055" s="13"/>
      <c r="K4055" s="196" t="s">
        <v>8695</v>
      </c>
      <c r="L4055" s="132" t="s">
        <v>7520</v>
      </c>
      <c r="M4055" s="71" t="s">
        <v>52</v>
      </c>
      <c r="N4055" s="71" t="s">
        <v>7411</v>
      </c>
      <c r="O4055" s="13" t="s">
        <v>105</v>
      </c>
      <c r="P4055" s="1" t="e">
        <f>LEFT(#REF!,2) = "BR"</f>
        <v>#REF!</v>
      </c>
      <c r="Q4055" s="188" t="s">
        <v>2464</v>
      </c>
      <c r="R4055" s="83" t="s">
        <v>361</v>
      </c>
      <c r="S4055" s="20" t="s">
        <v>7521</v>
      </c>
      <c r="T4055" s="20" t="s">
        <v>362</v>
      </c>
      <c r="U4055" s="182" t="s">
        <v>7438</v>
      </c>
      <c r="V4055" s="71"/>
      <c r="W4055" s="1"/>
      <c r="X4055" s="20"/>
      <c r="Y4055" s="357"/>
      <c r="Z4055" s="357"/>
      <c r="AA4055" s="357"/>
    </row>
    <row r="4056" spans="1:27">
      <c r="A4056" s="51" t="s">
        <v>28</v>
      </c>
      <c r="B4056" s="13" t="s">
        <v>15111</v>
      </c>
      <c r="C4056" s="14" t="s">
        <v>15112</v>
      </c>
      <c r="D4056" s="17" t="s">
        <v>15113</v>
      </c>
      <c r="E4056" s="1" t="s">
        <v>7411</v>
      </c>
      <c r="F4056" s="1" t="s">
        <v>7411</v>
      </c>
      <c r="G4056" s="1" t="s">
        <v>7411</v>
      </c>
      <c r="H4056" s="13" t="s">
        <v>7411</v>
      </c>
      <c r="I4056" s="13" t="s">
        <v>7411</v>
      </c>
      <c r="J4056" s="13"/>
      <c r="K4056" s="196" t="s">
        <v>8695</v>
      </c>
      <c r="L4056" s="132" t="s">
        <v>7520</v>
      </c>
      <c r="M4056" s="71" t="s">
        <v>157</v>
      </c>
      <c r="N4056" s="71" t="s">
        <v>7411</v>
      </c>
      <c r="O4056" s="13" t="s">
        <v>378</v>
      </c>
      <c r="P4056" s="1" t="e">
        <f>LEFT(#REF!,2) = "BR"</f>
        <v>#REF!</v>
      </c>
      <c r="Q4056" s="188" t="s">
        <v>2626</v>
      </c>
      <c r="R4056" s="39" t="s">
        <v>434</v>
      </c>
      <c r="S4056" s="1" t="s">
        <v>7515</v>
      </c>
      <c r="T4056" s="1" t="s">
        <v>435</v>
      </c>
      <c r="U4056" s="182" t="s">
        <v>7438</v>
      </c>
      <c r="V4056" s="71"/>
      <c r="W4056" s="1"/>
      <c r="X4056" s="20"/>
      <c r="Y4056" s="357"/>
      <c r="Z4056" s="357"/>
      <c r="AA4056" s="357"/>
    </row>
    <row r="4057" spans="1:27">
      <c r="A4057" s="51" t="s">
        <v>28</v>
      </c>
      <c r="B4057" s="13" t="s">
        <v>15114</v>
      </c>
      <c r="C4057" s="14" t="s">
        <v>15115</v>
      </c>
      <c r="D4057" s="17" t="s">
        <v>15116</v>
      </c>
      <c r="E4057" s="1" t="s">
        <v>7411</v>
      </c>
      <c r="F4057" s="1" t="s">
        <v>7411</v>
      </c>
      <c r="G4057" s="1" t="s">
        <v>7411</v>
      </c>
      <c r="H4057" s="13" t="s">
        <v>7411</v>
      </c>
      <c r="I4057" s="13" t="s">
        <v>7411</v>
      </c>
      <c r="J4057" s="13"/>
      <c r="K4057" s="4" t="s">
        <v>10959</v>
      </c>
      <c r="L4057" s="13" t="s">
        <v>7438</v>
      </c>
      <c r="M4057" s="13"/>
      <c r="N4057" s="13" t="s">
        <v>7438</v>
      </c>
      <c r="O4057" s="13" t="s">
        <v>7438</v>
      </c>
      <c r="P4057" s="1" t="e">
        <f>LEFT(#REF!,2) = "BR"</f>
        <v>#REF!</v>
      </c>
      <c r="Q4057" s="13" t="s">
        <v>7438</v>
      </c>
      <c r="R4057" s="13" t="s">
        <v>7438</v>
      </c>
      <c r="S4057" s="13" t="s">
        <v>7438</v>
      </c>
      <c r="T4057" s="13"/>
      <c r="U4057" s="182" t="s">
        <v>7438</v>
      </c>
      <c r="V4057" s="13"/>
      <c r="W4057" s="1"/>
      <c r="X4057" s="1"/>
      <c r="Y4057" s="313"/>
      <c r="Z4057" s="313"/>
      <c r="AA4057" s="313"/>
    </row>
    <row r="4058" spans="1:27">
      <c r="A4058" s="51" t="s">
        <v>28</v>
      </c>
      <c r="B4058" s="13" t="s">
        <v>15117</v>
      </c>
      <c r="C4058" s="14" t="s">
        <v>15118</v>
      </c>
      <c r="D4058" s="17" t="s">
        <v>15119</v>
      </c>
      <c r="E4058" s="1" t="s">
        <v>7411</v>
      </c>
      <c r="F4058" s="1" t="s">
        <v>7411</v>
      </c>
      <c r="G4058" s="1" t="s">
        <v>7411</v>
      </c>
      <c r="H4058" s="13" t="s">
        <v>7411</v>
      </c>
      <c r="I4058" s="13" t="s">
        <v>7411</v>
      </c>
      <c r="J4058" s="13"/>
      <c r="K4058" s="196" t="s">
        <v>6515</v>
      </c>
      <c r="L4058" s="13" t="s">
        <v>7438</v>
      </c>
      <c r="M4058" s="13" t="s">
        <v>91</v>
      </c>
      <c r="N4058" s="13" t="s">
        <v>7411</v>
      </c>
      <c r="O4058" s="13" t="s">
        <v>607</v>
      </c>
      <c r="P4058" s="1" t="e">
        <f>LEFT(#REF!,2) = "BR"</f>
        <v>#REF!</v>
      </c>
      <c r="Q4058" s="61" t="s">
        <v>3063</v>
      </c>
      <c r="R4058" s="41" t="s">
        <v>2116</v>
      </c>
      <c r="S4058" s="50" t="s">
        <v>7936</v>
      </c>
      <c r="T4058" s="50" t="s">
        <v>2117</v>
      </c>
      <c r="U4058" s="182" t="s">
        <v>2117</v>
      </c>
      <c r="V4058" s="13"/>
      <c r="W4058" s="1"/>
      <c r="X4058" s="1"/>
      <c r="Y4058" s="140" t="s">
        <v>13382</v>
      </c>
      <c r="Z4058" s="140" t="s">
        <v>15120</v>
      </c>
      <c r="AA4058" s="5" t="s">
        <v>15121</v>
      </c>
    </row>
    <row r="4059" spans="1:27">
      <c r="A4059" s="51" t="s">
        <v>28</v>
      </c>
      <c r="B4059" s="13" t="s">
        <v>15122</v>
      </c>
      <c r="C4059" s="14" t="s">
        <v>15123</v>
      </c>
      <c r="D4059" s="17" t="s">
        <v>15124</v>
      </c>
      <c r="E4059" s="1" t="s">
        <v>7411</v>
      </c>
      <c r="F4059" s="1" t="s">
        <v>7411</v>
      </c>
      <c r="G4059" s="1" t="s">
        <v>7411</v>
      </c>
      <c r="H4059" s="13" t="s">
        <v>7411</v>
      </c>
      <c r="I4059" s="13" t="s">
        <v>7411</v>
      </c>
      <c r="J4059" s="13"/>
      <c r="K4059" s="196" t="s">
        <v>6515</v>
      </c>
      <c r="L4059" s="13" t="s">
        <v>7438</v>
      </c>
      <c r="M4059" s="13" t="s">
        <v>91</v>
      </c>
      <c r="N4059" s="13" t="s">
        <v>7411</v>
      </c>
      <c r="O4059" s="13" t="s">
        <v>609</v>
      </c>
      <c r="P4059" s="1" t="e">
        <f>LEFT(#REF!,2) = "BR"</f>
        <v>#REF!</v>
      </c>
      <c r="Q4059" s="61" t="s">
        <v>3064</v>
      </c>
      <c r="R4059" s="41" t="s">
        <v>2116</v>
      </c>
      <c r="S4059" s="50" t="s">
        <v>7936</v>
      </c>
      <c r="T4059" s="50" t="s">
        <v>2117</v>
      </c>
      <c r="U4059" s="182" t="s">
        <v>2117</v>
      </c>
      <c r="V4059" s="13"/>
      <c r="W4059" s="1"/>
      <c r="X4059" s="1"/>
      <c r="Y4059" s="140" t="s">
        <v>13382</v>
      </c>
      <c r="Z4059" s="140" t="s">
        <v>15125</v>
      </c>
      <c r="AA4059" s="48" t="s">
        <v>15126</v>
      </c>
    </row>
    <row r="4060" spans="1:27">
      <c r="A4060" s="51" t="s">
        <v>28</v>
      </c>
      <c r="B4060" s="13" t="s">
        <v>15127</v>
      </c>
      <c r="C4060" s="14" t="s">
        <v>15128</v>
      </c>
      <c r="D4060" s="17" t="s">
        <v>15129</v>
      </c>
      <c r="E4060" s="1" t="s">
        <v>7411</v>
      </c>
      <c r="F4060" s="1" t="s">
        <v>7411</v>
      </c>
      <c r="G4060" s="1" t="s">
        <v>7411</v>
      </c>
      <c r="H4060" s="13" t="s">
        <v>7411</v>
      </c>
      <c r="I4060" s="13" t="s">
        <v>7411</v>
      </c>
      <c r="J4060" s="13"/>
      <c r="K4060" s="196" t="s">
        <v>6515</v>
      </c>
      <c r="L4060" s="13" t="s">
        <v>7438</v>
      </c>
      <c r="M4060" s="13" t="s">
        <v>200</v>
      </c>
      <c r="N4060" s="13" t="s">
        <v>7411</v>
      </c>
      <c r="O4060" s="13" t="s">
        <v>192</v>
      </c>
      <c r="P4060" s="1" t="e">
        <f>LEFT(#REF!,2) = "BR"</f>
        <v>#REF!</v>
      </c>
      <c r="Q4060" s="61" t="s">
        <v>3065</v>
      </c>
      <c r="R4060" s="30" t="s">
        <v>2118</v>
      </c>
      <c r="S4060" s="1" t="s">
        <v>7563</v>
      </c>
      <c r="T4060" s="1" t="s">
        <v>3112</v>
      </c>
      <c r="U4060" s="182" t="s">
        <v>2117</v>
      </c>
      <c r="V4060" s="13"/>
      <c r="W4060" s="1"/>
      <c r="X4060" s="1"/>
      <c r="Y4060" s="140" t="s">
        <v>13382</v>
      </c>
      <c r="Z4060" s="140" t="s">
        <v>15130</v>
      </c>
      <c r="AA4060" s="35" t="s">
        <v>15131</v>
      </c>
    </row>
    <row r="4061" spans="1:27">
      <c r="A4061" s="51" t="s">
        <v>28</v>
      </c>
      <c r="B4061" s="13" t="s">
        <v>15132</v>
      </c>
      <c r="C4061" s="14" t="s">
        <v>15133</v>
      </c>
      <c r="D4061" s="17" t="s">
        <v>15134</v>
      </c>
      <c r="E4061" s="1" t="s">
        <v>7411</v>
      </c>
      <c r="F4061" s="1" t="s">
        <v>7411</v>
      </c>
      <c r="G4061" s="1" t="s">
        <v>7411</v>
      </c>
      <c r="H4061" s="13" t="s">
        <v>7411</v>
      </c>
      <c r="I4061" s="13" t="s">
        <v>7411</v>
      </c>
      <c r="J4061" s="13"/>
      <c r="K4061" s="196" t="s">
        <v>6515</v>
      </c>
      <c r="L4061" s="13" t="s">
        <v>7438</v>
      </c>
      <c r="M4061" s="13" t="s">
        <v>91</v>
      </c>
      <c r="N4061" s="13" t="s">
        <v>7411</v>
      </c>
      <c r="O4061" s="13" t="s">
        <v>613</v>
      </c>
      <c r="P4061" s="1" t="e">
        <f>LEFT(#REF!,2) = "BR"</f>
        <v>#REF!</v>
      </c>
      <c r="Q4061" s="61" t="s">
        <v>3066</v>
      </c>
      <c r="R4061" s="41" t="s">
        <v>2116</v>
      </c>
      <c r="S4061" s="50" t="s">
        <v>7936</v>
      </c>
      <c r="T4061" s="50" t="s">
        <v>2117</v>
      </c>
      <c r="U4061" s="182" t="s">
        <v>2117</v>
      </c>
      <c r="V4061" s="13"/>
      <c r="W4061" s="1"/>
      <c r="X4061" s="1"/>
      <c r="Y4061" s="140" t="s">
        <v>13382</v>
      </c>
      <c r="Z4061" s="140" t="s">
        <v>15135</v>
      </c>
      <c r="AA4061" s="35" t="s">
        <v>15136</v>
      </c>
    </row>
    <row r="4062" spans="1:27">
      <c r="A4062" s="51" t="s">
        <v>28</v>
      </c>
      <c r="B4062" s="13" t="s">
        <v>15137</v>
      </c>
      <c r="C4062" s="14" t="s">
        <v>15138</v>
      </c>
      <c r="D4062" s="17" t="s">
        <v>15139</v>
      </c>
      <c r="E4062" s="1" t="s">
        <v>7411</v>
      </c>
      <c r="F4062" s="1" t="s">
        <v>7411</v>
      </c>
      <c r="G4062" s="1" t="s">
        <v>7411</v>
      </c>
      <c r="H4062" s="13" t="s">
        <v>7411</v>
      </c>
      <c r="I4062" s="13" t="s">
        <v>7411</v>
      </c>
      <c r="J4062" s="13"/>
      <c r="K4062" s="196" t="s">
        <v>6515</v>
      </c>
      <c r="L4062" s="13" t="s">
        <v>7438</v>
      </c>
      <c r="M4062" s="13" t="s">
        <v>91</v>
      </c>
      <c r="N4062" s="13" t="s">
        <v>7411</v>
      </c>
      <c r="O4062" s="13" t="s">
        <v>615</v>
      </c>
      <c r="P4062" s="1" t="e">
        <f>LEFT(#REF!,2) = "BR"</f>
        <v>#REF!</v>
      </c>
      <c r="Q4062" s="61" t="s">
        <v>3067</v>
      </c>
      <c r="R4062" s="41" t="s">
        <v>2116</v>
      </c>
      <c r="S4062" s="50" t="s">
        <v>7936</v>
      </c>
      <c r="T4062" s="50" t="s">
        <v>2117</v>
      </c>
      <c r="U4062" s="182" t="s">
        <v>2117</v>
      </c>
      <c r="V4062" s="13"/>
      <c r="W4062" s="1"/>
      <c r="X4062" s="1"/>
      <c r="Y4062" s="140" t="s">
        <v>13382</v>
      </c>
      <c r="Z4062" s="140" t="s">
        <v>15140</v>
      </c>
      <c r="AA4062" s="35" t="s">
        <v>15141</v>
      </c>
    </row>
    <row r="4063" spans="1:27">
      <c r="A4063" s="51" t="s">
        <v>28</v>
      </c>
      <c r="B4063" s="13" t="s">
        <v>15142</v>
      </c>
      <c r="C4063" s="14" t="s">
        <v>15143</v>
      </c>
      <c r="D4063" s="17" t="s">
        <v>15144</v>
      </c>
      <c r="E4063" s="1" t="s">
        <v>7411</v>
      </c>
      <c r="F4063" s="1" t="s">
        <v>7411</v>
      </c>
      <c r="G4063" s="1" t="s">
        <v>7411</v>
      </c>
      <c r="H4063" s="13" t="s">
        <v>7411</v>
      </c>
      <c r="I4063" s="13" t="s">
        <v>7411</v>
      </c>
      <c r="J4063" s="13"/>
      <c r="K4063" s="4" t="s">
        <v>10959</v>
      </c>
      <c r="L4063" s="13" t="s">
        <v>7438</v>
      </c>
      <c r="M4063" s="13"/>
      <c r="N4063" s="13" t="s">
        <v>7438</v>
      </c>
      <c r="O4063" s="13" t="s">
        <v>7438</v>
      </c>
      <c r="P4063" s="1" t="e">
        <f>LEFT(#REF!,2) = "BR"</f>
        <v>#REF!</v>
      </c>
      <c r="Q4063" s="13" t="s">
        <v>7438</v>
      </c>
      <c r="R4063" s="13" t="s">
        <v>7438</v>
      </c>
      <c r="S4063" s="13" t="s">
        <v>7438</v>
      </c>
      <c r="T4063" s="13"/>
      <c r="U4063" s="182" t="s">
        <v>7438</v>
      </c>
      <c r="V4063" s="13"/>
      <c r="W4063" s="1"/>
      <c r="X4063" s="1"/>
      <c r="Y4063" s="313"/>
      <c r="Z4063" s="313"/>
      <c r="AA4063" s="134"/>
    </row>
    <row r="4064" spans="1:27">
      <c r="A4064" s="51" t="s">
        <v>28</v>
      </c>
      <c r="B4064" s="13" t="s">
        <v>15145</v>
      </c>
      <c r="C4064" s="14" t="s">
        <v>15146</v>
      </c>
      <c r="D4064" s="17" t="s">
        <v>15147</v>
      </c>
      <c r="E4064" s="1" t="s">
        <v>7411</v>
      </c>
      <c r="F4064" s="1" t="s">
        <v>7411</v>
      </c>
      <c r="G4064" s="1" t="s">
        <v>7411</v>
      </c>
      <c r="H4064" s="13" t="s">
        <v>7411</v>
      </c>
      <c r="I4064" s="13" t="s">
        <v>7411</v>
      </c>
      <c r="J4064" s="13"/>
      <c r="K4064" s="4" t="s">
        <v>10959</v>
      </c>
      <c r="L4064" s="182" t="s">
        <v>7438</v>
      </c>
      <c r="M4064" s="13"/>
      <c r="N4064" s="13" t="s">
        <v>7438</v>
      </c>
      <c r="O4064" s="13" t="s">
        <v>7438</v>
      </c>
      <c r="P4064" s="1" t="e">
        <f>LEFT(#REF!,2) = "BR"</f>
        <v>#REF!</v>
      </c>
      <c r="Q4064" s="13" t="s">
        <v>7438</v>
      </c>
      <c r="R4064" s="13" t="s">
        <v>7438</v>
      </c>
      <c r="S4064" s="13" t="s">
        <v>7438</v>
      </c>
      <c r="T4064" s="13"/>
      <c r="U4064" s="182" t="s">
        <v>7438</v>
      </c>
      <c r="V4064" s="13"/>
      <c r="W4064" s="1"/>
      <c r="X4064" s="1"/>
      <c r="Y4064" s="313"/>
      <c r="Z4064" s="313"/>
      <c r="AA4064" s="313"/>
    </row>
    <row r="4065" spans="1:27">
      <c r="A4065" s="51" t="s">
        <v>28</v>
      </c>
      <c r="B4065" s="13" t="s">
        <v>15148</v>
      </c>
      <c r="C4065" s="14" t="s">
        <v>15149</v>
      </c>
      <c r="D4065" s="17" t="s">
        <v>15150</v>
      </c>
      <c r="E4065" s="1" t="s">
        <v>7411</v>
      </c>
      <c r="F4065" s="1" t="s">
        <v>7411</v>
      </c>
      <c r="G4065" s="1" t="s">
        <v>7411</v>
      </c>
      <c r="H4065" s="13" t="s">
        <v>7411</v>
      </c>
      <c r="I4065" s="13" t="s">
        <v>7411</v>
      </c>
      <c r="J4065" s="13"/>
      <c r="K4065" s="4" t="s">
        <v>10959</v>
      </c>
      <c r="L4065" s="55" t="s">
        <v>7438</v>
      </c>
      <c r="M4065" s="13"/>
      <c r="N4065" s="13" t="s">
        <v>7438</v>
      </c>
      <c r="O4065" s="13" t="s">
        <v>7438</v>
      </c>
      <c r="P4065" s="1" t="e">
        <f>LEFT(#REF!,2) = "BR"</f>
        <v>#REF!</v>
      </c>
      <c r="Q4065" s="13" t="s">
        <v>7438</v>
      </c>
      <c r="R4065" s="61" t="s">
        <v>7438</v>
      </c>
      <c r="S4065" s="220" t="s">
        <v>7438</v>
      </c>
      <c r="T4065" s="220"/>
      <c r="U4065" s="182" t="s">
        <v>7438</v>
      </c>
      <c r="V4065" s="71"/>
      <c r="W4065" s="1"/>
      <c r="X4065" s="20"/>
      <c r="Y4065" s="357"/>
      <c r="Z4065" s="357"/>
      <c r="AA4065" s="357"/>
    </row>
    <row r="4066" spans="1:27">
      <c r="A4066" s="51" t="s">
        <v>28</v>
      </c>
      <c r="B4066" s="13" t="s">
        <v>15151</v>
      </c>
      <c r="C4066" s="24" t="s">
        <v>15152</v>
      </c>
      <c r="D4066" s="60" t="s">
        <v>15153</v>
      </c>
      <c r="E4066" s="1" t="s">
        <v>7411</v>
      </c>
      <c r="F4066" s="1" t="s">
        <v>7411</v>
      </c>
      <c r="G4066" s="1" t="s">
        <v>7411</v>
      </c>
      <c r="H4066" s="13" t="s">
        <v>7411</v>
      </c>
      <c r="I4066" s="13" t="s">
        <v>7411</v>
      </c>
      <c r="J4066" s="13"/>
      <c r="K4066" s="196" t="s">
        <v>8695</v>
      </c>
      <c r="L4066" s="132" t="s">
        <v>7601</v>
      </c>
      <c r="M4066" s="13" t="s">
        <v>106</v>
      </c>
      <c r="N4066" s="13" t="s">
        <v>7411</v>
      </c>
      <c r="O4066" s="13" t="s">
        <v>153</v>
      </c>
      <c r="P4066" s="1" t="e">
        <f>LEFT(#REF!,2) = "BR"</f>
        <v>#REF!</v>
      </c>
      <c r="Q4066" s="61" t="s">
        <v>1303</v>
      </c>
      <c r="R4066" s="58" t="s">
        <v>1312</v>
      </c>
      <c r="S4066" s="4" t="s">
        <v>7582</v>
      </c>
      <c r="T4066" s="4" t="s">
        <v>1313</v>
      </c>
      <c r="U4066" s="182" t="s">
        <v>7438</v>
      </c>
      <c r="V4066" s="13"/>
      <c r="W4066" s="1"/>
      <c r="X4066" s="1"/>
      <c r="Y4066" s="48" t="s">
        <v>15027</v>
      </c>
      <c r="Z4066" s="48" t="s">
        <v>13041</v>
      </c>
      <c r="AA4066" s="48" t="s">
        <v>15154</v>
      </c>
    </row>
    <row r="4067" spans="1:27">
      <c r="A4067" s="51" t="s">
        <v>28</v>
      </c>
      <c r="B4067" s="13" t="s">
        <v>15151</v>
      </c>
      <c r="C4067" s="24" t="s">
        <v>15152</v>
      </c>
      <c r="D4067" s="60" t="s">
        <v>15153</v>
      </c>
      <c r="E4067" s="1" t="s">
        <v>7411</v>
      </c>
      <c r="F4067" s="1" t="s">
        <v>7411</v>
      </c>
      <c r="G4067" s="1" t="s">
        <v>7411</v>
      </c>
      <c r="H4067" s="13" t="s">
        <v>7411</v>
      </c>
      <c r="I4067" s="13" t="s">
        <v>7411</v>
      </c>
      <c r="J4067" s="13"/>
      <c r="K4067" s="196" t="s">
        <v>8695</v>
      </c>
      <c r="L4067" s="132" t="s">
        <v>7601</v>
      </c>
      <c r="M4067" s="13" t="s">
        <v>52</v>
      </c>
      <c r="N4067" s="13" t="s">
        <v>7411</v>
      </c>
      <c r="O4067" s="13" t="s">
        <v>90</v>
      </c>
      <c r="P4067" s="1" t="e">
        <f>LEFT(#REF!,2) = "BR"</f>
        <v>#REF!</v>
      </c>
      <c r="Q4067" s="61" t="s">
        <v>2489</v>
      </c>
      <c r="R4067" s="39" t="s">
        <v>1868</v>
      </c>
      <c r="S4067" s="1" t="s">
        <v>7578</v>
      </c>
      <c r="T4067" s="1" t="s">
        <v>1869</v>
      </c>
      <c r="U4067" s="182" t="s">
        <v>7438</v>
      </c>
      <c r="V4067" s="13"/>
      <c r="W4067" s="1"/>
      <c r="X4067" s="1"/>
      <c r="Y4067" s="48" t="s">
        <v>15027</v>
      </c>
      <c r="Z4067" s="48" t="s">
        <v>13041</v>
      </c>
      <c r="AA4067" s="48" t="s">
        <v>15154</v>
      </c>
    </row>
    <row r="4068" spans="1:27">
      <c r="A4068" s="51" t="s">
        <v>28</v>
      </c>
      <c r="B4068" s="13" t="s">
        <v>15151</v>
      </c>
      <c r="C4068" s="24" t="s">
        <v>15152</v>
      </c>
      <c r="D4068" s="60" t="s">
        <v>15153</v>
      </c>
      <c r="E4068" s="1" t="s">
        <v>7411</v>
      </c>
      <c r="F4068" s="1" t="s">
        <v>7411</v>
      </c>
      <c r="G4068" s="1" t="s">
        <v>7411</v>
      </c>
      <c r="H4068" s="13" t="s">
        <v>7411</v>
      </c>
      <c r="I4068" s="13" t="s">
        <v>7411</v>
      </c>
      <c r="J4068" s="13"/>
      <c r="K4068" s="196" t="s">
        <v>8695</v>
      </c>
      <c r="L4068" s="132" t="s">
        <v>7601</v>
      </c>
      <c r="M4068" s="13" t="s">
        <v>106</v>
      </c>
      <c r="N4068" s="13" t="s">
        <v>7411</v>
      </c>
      <c r="O4068" s="13" t="s">
        <v>224</v>
      </c>
      <c r="P4068" s="1" t="e">
        <f>LEFT(#REF!,2) = "BR"</f>
        <v>#REF!</v>
      </c>
      <c r="Q4068" s="61" t="s">
        <v>2970</v>
      </c>
      <c r="R4068" s="58" t="s">
        <v>2069</v>
      </c>
      <c r="S4068" s="4" t="s">
        <v>8517</v>
      </c>
      <c r="T4068" s="4" t="s">
        <v>2070</v>
      </c>
      <c r="U4068" s="182" t="s">
        <v>7438</v>
      </c>
      <c r="V4068" s="13"/>
      <c r="W4068" s="1"/>
      <c r="X4068" s="1"/>
      <c r="Y4068" s="48" t="s">
        <v>15027</v>
      </c>
      <c r="Z4068" s="48" t="s">
        <v>13041</v>
      </c>
      <c r="AA4068" s="48" t="s">
        <v>15154</v>
      </c>
    </row>
    <row r="4069" spans="1:27">
      <c r="A4069" s="51" t="s">
        <v>28</v>
      </c>
      <c r="B4069" s="13" t="s">
        <v>15151</v>
      </c>
      <c r="C4069" s="14" t="s">
        <v>15152</v>
      </c>
      <c r="D4069" s="17" t="s">
        <v>15153</v>
      </c>
      <c r="E4069" s="1" t="s">
        <v>7411</v>
      </c>
      <c r="F4069" s="1" t="s">
        <v>7411</v>
      </c>
      <c r="G4069" s="1" t="s">
        <v>7411</v>
      </c>
      <c r="H4069" s="13" t="s">
        <v>7411</v>
      </c>
      <c r="I4069" s="13" t="s">
        <v>7411</v>
      </c>
      <c r="J4069" s="13"/>
      <c r="K4069" s="196" t="s">
        <v>8695</v>
      </c>
      <c r="L4069" s="132" t="s">
        <v>7601</v>
      </c>
      <c r="M4069" s="13" t="s">
        <v>106</v>
      </c>
      <c r="N4069" s="13" t="s">
        <v>7411</v>
      </c>
      <c r="O4069" s="13" t="s">
        <v>142</v>
      </c>
      <c r="P4069" s="1" t="e">
        <f>LEFT(#REF!,2) = "BR"</f>
        <v>#REF!</v>
      </c>
      <c r="Q4069" s="61" t="s">
        <v>2971</v>
      </c>
      <c r="R4069" s="58" t="s">
        <v>2065</v>
      </c>
      <c r="S4069" s="1" t="s">
        <v>7551</v>
      </c>
      <c r="T4069" s="1" t="s">
        <v>2066</v>
      </c>
      <c r="U4069" s="182" t="s">
        <v>7438</v>
      </c>
      <c r="V4069" s="13"/>
      <c r="W4069" s="1"/>
      <c r="X4069" s="1"/>
      <c r="Y4069" s="48" t="s">
        <v>15027</v>
      </c>
      <c r="Z4069" s="48" t="s">
        <v>13041</v>
      </c>
      <c r="AA4069" s="48" t="s">
        <v>15154</v>
      </c>
    </row>
    <row r="4070" spans="1:27">
      <c r="A4070" s="51" t="s">
        <v>28</v>
      </c>
      <c r="B4070" s="13" t="s">
        <v>15155</v>
      </c>
      <c r="C4070" s="14" t="s">
        <v>15156</v>
      </c>
      <c r="D4070" s="17" t="s">
        <v>15157</v>
      </c>
      <c r="E4070" s="1" t="s">
        <v>7411</v>
      </c>
      <c r="F4070" s="1" t="s">
        <v>7411</v>
      </c>
      <c r="G4070" s="1" t="s">
        <v>7411</v>
      </c>
      <c r="H4070" s="13" t="s">
        <v>7411</v>
      </c>
      <c r="I4070" s="13" t="s">
        <v>7411</v>
      </c>
      <c r="J4070" s="13"/>
      <c r="K4070" s="4" t="s">
        <v>10959</v>
      </c>
      <c r="L4070" s="13" t="s">
        <v>7438</v>
      </c>
      <c r="M4070" s="13"/>
      <c r="N4070" s="13" t="s">
        <v>7438</v>
      </c>
      <c r="O4070" s="13" t="s">
        <v>7438</v>
      </c>
      <c r="P4070" s="1" t="e">
        <f>LEFT(#REF!,2) = "BR"</f>
        <v>#REF!</v>
      </c>
      <c r="Q4070" s="13" t="s">
        <v>7438</v>
      </c>
      <c r="R4070" s="13" t="s">
        <v>7438</v>
      </c>
      <c r="S4070" s="13" t="s">
        <v>7438</v>
      </c>
      <c r="T4070" s="13"/>
      <c r="U4070" s="182" t="s">
        <v>7438</v>
      </c>
      <c r="V4070" s="13"/>
      <c r="W4070" s="1"/>
      <c r="X4070" s="67"/>
      <c r="Y4070" s="313"/>
      <c r="Z4070" s="313"/>
      <c r="AA4070" s="45"/>
    </row>
    <row r="4071" spans="1:27">
      <c r="A4071" s="51" t="s">
        <v>28</v>
      </c>
      <c r="B4071" s="13" t="s">
        <v>15158</v>
      </c>
      <c r="C4071" s="14" t="s">
        <v>15159</v>
      </c>
      <c r="D4071" s="17" t="s">
        <v>15160</v>
      </c>
      <c r="E4071" s="1" t="s">
        <v>7411</v>
      </c>
      <c r="F4071" s="1" t="s">
        <v>7411</v>
      </c>
      <c r="G4071" s="1" t="s">
        <v>7411</v>
      </c>
      <c r="H4071" s="13" t="s">
        <v>7411</v>
      </c>
      <c r="I4071" s="13" t="s">
        <v>7411</v>
      </c>
      <c r="J4071" s="13"/>
      <c r="K4071" s="196" t="s">
        <v>6515</v>
      </c>
      <c r="L4071" s="13" t="s">
        <v>7438</v>
      </c>
      <c r="M4071" s="13" t="s">
        <v>91</v>
      </c>
      <c r="N4071" s="13" t="s">
        <v>7411</v>
      </c>
      <c r="O4071" s="13" t="s">
        <v>617</v>
      </c>
      <c r="P4071" s="1" t="e">
        <f>LEFT(#REF!,2) = "BR"</f>
        <v>#REF!</v>
      </c>
      <c r="Q4071" s="61" t="s">
        <v>3068</v>
      </c>
      <c r="R4071" s="41" t="s">
        <v>2116</v>
      </c>
      <c r="S4071" s="50" t="s">
        <v>7936</v>
      </c>
      <c r="T4071" s="50" t="s">
        <v>2117</v>
      </c>
      <c r="U4071" s="182" t="s">
        <v>2117</v>
      </c>
      <c r="V4071" s="13"/>
      <c r="W4071" s="1"/>
      <c r="X4071" s="510"/>
      <c r="Y4071" s="140" t="s">
        <v>13382</v>
      </c>
      <c r="Z4071" s="140" t="s">
        <v>15161</v>
      </c>
      <c r="AA4071" s="35" t="s">
        <v>15162</v>
      </c>
    </row>
    <row r="4072" spans="1:27">
      <c r="A4072" s="51" t="s">
        <v>28</v>
      </c>
      <c r="B4072" s="13" t="s">
        <v>15163</v>
      </c>
      <c r="C4072" s="14" t="s">
        <v>15164</v>
      </c>
      <c r="D4072" s="17" t="s">
        <v>2933</v>
      </c>
      <c r="E4072" s="1" t="s">
        <v>7411</v>
      </c>
      <c r="F4072" s="1" t="s">
        <v>7411</v>
      </c>
      <c r="G4072" s="1" t="s">
        <v>7411</v>
      </c>
      <c r="H4072" s="13" t="s">
        <v>7412</v>
      </c>
      <c r="I4072" s="13" t="s">
        <v>7411</v>
      </c>
      <c r="J4072" s="13"/>
      <c r="K4072" s="283" t="s">
        <v>8757</v>
      </c>
      <c r="L4072" s="182" t="s">
        <v>8757</v>
      </c>
      <c r="M4072" s="13" t="s">
        <v>151</v>
      </c>
      <c r="N4072" s="13" t="s">
        <v>7411</v>
      </c>
      <c r="O4072" s="13" t="s">
        <v>2934</v>
      </c>
      <c r="P4072" s="1" t="e">
        <f>LEFT(#REF!,2) = "BR"</f>
        <v>#REF!</v>
      </c>
      <c r="Q4072" s="39" t="s">
        <v>2933</v>
      </c>
      <c r="R4072" s="39" t="s">
        <v>664</v>
      </c>
      <c r="S4072" s="67" t="s">
        <v>7537</v>
      </c>
      <c r="T4072" s="67" t="s">
        <v>665</v>
      </c>
      <c r="U4072" s="182" t="s">
        <v>665</v>
      </c>
      <c r="V4072" s="71"/>
      <c r="W4072" s="1"/>
      <c r="X4072" s="1"/>
      <c r="Y4072" s="313"/>
      <c r="Z4072" s="313"/>
      <c r="AA4072" s="313"/>
    </row>
    <row r="4073" spans="1:27">
      <c r="A4073" s="51" t="s">
        <v>28</v>
      </c>
      <c r="B4073" s="13" t="s">
        <v>15163</v>
      </c>
      <c r="C4073" s="14" t="s">
        <v>15164</v>
      </c>
      <c r="D4073" s="17" t="s">
        <v>2933</v>
      </c>
      <c r="E4073" s="1" t="s">
        <v>7411</v>
      </c>
      <c r="F4073" s="1" t="s">
        <v>7411</v>
      </c>
      <c r="G4073" s="1" t="s">
        <v>7411</v>
      </c>
      <c r="H4073" s="13" t="s">
        <v>7412</v>
      </c>
      <c r="I4073" s="13" t="s">
        <v>7411</v>
      </c>
      <c r="J4073" s="13"/>
      <c r="K4073" s="283" t="s">
        <v>8757</v>
      </c>
      <c r="L4073" s="130" t="s">
        <v>7618</v>
      </c>
      <c r="M4073" s="13" t="s">
        <v>151</v>
      </c>
      <c r="N4073" s="13" t="s">
        <v>7411</v>
      </c>
      <c r="O4073" s="13" t="s">
        <v>109</v>
      </c>
      <c r="P4073" s="1" t="e">
        <f>LEFT(#REF!,2) = "BR"</f>
        <v>#REF!</v>
      </c>
      <c r="Q4073" s="61" t="s">
        <v>499</v>
      </c>
      <c r="R4073" s="39" t="s">
        <v>664</v>
      </c>
      <c r="S4073" s="67" t="s">
        <v>7537</v>
      </c>
      <c r="T4073" s="67" t="s">
        <v>665</v>
      </c>
      <c r="U4073" s="182" t="s">
        <v>7438</v>
      </c>
      <c r="V4073" s="13"/>
      <c r="W4073" s="1"/>
      <c r="X4073" s="1"/>
      <c r="Y4073" s="313"/>
      <c r="Z4073" s="313"/>
      <c r="AA4073" s="313"/>
    </row>
    <row r="4074" spans="1:27">
      <c r="A4074" s="51" t="s">
        <v>28</v>
      </c>
      <c r="B4074" s="13" t="s">
        <v>15163</v>
      </c>
      <c r="C4074" s="14" t="s">
        <v>15164</v>
      </c>
      <c r="D4074" s="17" t="s">
        <v>2933</v>
      </c>
      <c r="E4074" s="1" t="s">
        <v>7411</v>
      </c>
      <c r="F4074" s="1" t="s">
        <v>7411</v>
      </c>
      <c r="G4074" s="1" t="s">
        <v>7411</v>
      </c>
      <c r="H4074" s="13" t="s">
        <v>7412</v>
      </c>
      <c r="I4074" s="13" t="s">
        <v>7411</v>
      </c>
      <c r="J4074" s="13"/>
      <c r="K4074" s="283" t="s">
        <v>8757</v>
      </c>
      <c r="L4074" s="130" t="s">
        <v>7618</v>
      </c>
      <c r="M4074" s="13" t="s">
        <v>151</v>
      </c>
      <c r="N4074" s="13" t="s">
        <v>7411</v>
      </c>
      <c r="O4074" s="13" t="s">
        <v>142</v>
      </c>
      <c r="P4074" s="1" t="e">
        <f>LEFT(#REF!,2) = "BR"</f>
        <v>#REF!</v>
      </c>
      <c r="Q4074" s="61" t="s">
        <v>497</v>
      </c>
      <c r="R4074" s="39" t="s">
        <v>664</v>
      </c>
      <c r="S4074" s="67" t="s">
        <v>7537</v>
      </c>
      <c r="T4074" s="67" t="s">
        <v>665</v>
      </c>
      <c r="U4074" s="182" t="s">
        <v>7438</v>
      </c>
      <c r="V4074" s="6"/>
      <c r="W4074" s="1"/>
      <c r="X4074" s="1"/>
      <c r="Y4074" s="22"/>
      <c r="Z4074" s="22"/>
      <c r="AA4074" s="22"/>
    </row>
    <row r="4075" spans="1:27">
      <c r="A4075" s="51" t="s">
        <v>28</v>
      </c>
      <c r="B4075" s="13" t="s">
        <v>15163</v>
      </c>
      <c r="C4075" s="14" t="s">
        <v>15164</v>
      </c>
      <c r="D4075" s="17" t="s">
        <v>2933</v>
      </c>
      <c r="E4075" s="65" t="s">
        <v>7411</v>
      </c>
      <c r="F4075" s="1" t="s">
        <v>7411</v>
      </c>
      <c r="G4075" s="1" t="s">
        <v>7411</v>
      </c>
      <c r="H4075" s="70" t="s">
        <v>7412</v>
      </c>
      <c r="I4075" s="70" t="s">
        <v>7411</v>
      </c>
      <c r="J4075" s="13"/>
      <c r="K4075" s="283" t="s">
        <v>8757</v>
      </c>
      <c r="L4075" s="130" t="s">
        <v>7618</v>
      </c>
      <c r="M4075" s="13" t="s">
        <v>151</v>
      </c>
      <c r="N4075" s="13" t="s">
        <v>7411</v>
      </c>
      <c r="O4075" s="13" t="s">
        <v>187</v>
      </c>
      <c r="P4075" s="1" t="e">
        <f>LEFT(#REF!,2) = "BR"</f>
        <v>#REF!</v>
      </c>
      <c r="Q4075" s="61" t="s">
        <v>490</v>
      </c>
      <c r="R4075" s="39" t="s">
        <v>664</v>
      </c>
      <c r="S4075" s="67" t="s">
        <v>7537</v>
      </c>
      <c r="T4075" s="67" t="s">
        <v>665</v>
      </c>
      <c r="U4075" s="182" t="s">
        <v>7438</v>
      </c>
      <c r="V4075" s="6"/>
      <c r="W4075" s="1"/>
      <c r="X4075" s="1"/>
      <c r="Y4075" s="22"/>
      <c r="Z4075" s="22"/>
      <c r="AA4075" s="22"/>
    </row>
    <row r="4076" spans="1:27">
      <c r="A4076" s="51" t="s">
        <v>28</v>
      </c>
      <c r="B4076" s="13" t="s">
        <v>15165</v>
      </c>
      <c r="C4076" s="14" t="s">
        <v>15166</v>
      </c>
      <c r="D4076" s="226" t="s">
        <v>15167</v>
      </c>
      <c r="E4076" s="1" t="s">
        <v>7411</v>
      </c>
      <c r="F4076" s="1" t="s">
        <v>7411</v>
      </c>
      <c r="G4076" s="1" t="s">
        <v>7411</v>
      </c>
      <c r="H4076" s="13" t="s">
        <v>7412</v>
      </c>
      <c r="I4076" s="13" t="s">
        <v>7411</v>
      </c>
      <c r="J4076" s="51"/>
      <c r="K4076" s="182" t="s">
        <v>8695</v>
      </c>
      <c r="L4076" s="132" t="s">
        <v>7520</v>
      </c>
      <c r="M4076" s="13" t="s">
        <v>193</v>
      </c>
      <c r="N4076" s="13" t="s">
        <v>7411</v>
      </c>
      <c r="O4076" s="13" t="s">
        <v>153</v>
      </c>
      <c r="P4076" s="1" t="e">
        <f>LEFT(#REF!,2) = "BR"</f>
        <v>#REF!</v>
      </c>
      <c r="Q4076" s="61" t="s">
        <v>1235</v>
      </c>
      <c r="R4076" s="41" t="s">
        <v>5364</v>
      </c>
      <c r="S4076" s="4" t="s">
        <v>8140</v>
      </c>
      <c r="T4076" s="4" t="s">
        <v>5365</v>
      </c>
      <c r="U4076" s="182" t="s">
        <v>7438</v>
      </c>
      <c r="V4076" s="13"/>
      <c r="W4076" s="1"/>
      <c r="X4076" s="1"/>
      <c r="Y4076" s="355"/>
      <c r="Z4076" s="355"/>
      <c r="AA4076" s="355"/>
    </row>
    <row r="4077" spans="1:27">
      <c r="A4077" s="51" t="s">
        <v>28</v>
      </c>
      <c r="B4077" s="13" t="s">
        <v>15165</v>
      </c>
      <c r="C4077" s="14" t="s">
        <v>15166</v>
      </c>
      <c r="D4077" s="226" t="s">
        <v>15167</v>
      </c>
      <c r="E4077" s="1" t="s">
        <v>7411</v>
      </c>
      <c r="F4077" s="1" t="s">
        <v>7411</v>
      </c>
      <c r="G4077" s="1" t="s">
        <v>7411</v>
      </c>
      <c r="H4077" s="13" t="s">
        <v>7412</v>
      </c>
      <c r="I4077" s="13" t="s">
        <v>7411</v>
      </c>
      <c r="J4077" s="51"/>
      <c r="K4077" s="182" t="s">
        <v>8695</v>
      </c>
      <c r="L4077" s="182" t="s">
        <v>8757</v>
      </c>
      <c r="M4077" s="13" t="s">
        <v>52</v>
      </c>
      <c r="N4077" s="13" t="s">
        <v>7411</v>
      </c>
      <c r="O4077" s="13" t="s">
        <v>2562</v>
      </c>
      <c r="P4077" s="1" t="e">
        <f>LEFT(#REF!,2) = "BR"</f>
        <v>#REF!</v>
      </c>
      <c r="Q4077" s="61" t="s">
        <v>2561</v>
      </c>
      <c r="R4077" s="39" t="s">
        <v>1868</v>
      </c>
      <c r="S4077" s="1" t="s">
        <v>7578</v>
      </c>
      <c r="T4077" s="1" t="s">
        <v>1869</v>
      </c>
      <c r="U4077" s="182" t="s">
        <v>7438</v>
      </c>
      <c r="V4077" s="13"/>
      <c r="W4077" s="1"/>
      <c r="X4077" s="1"/>
      <c r="Y4077" s="355"/>
      <c r="Z4077" s="355"/>
      <c r="AA4077" s="355"/>
    </row>
    <row r="4078" spans="1:27">
      <c r="A4078" s="51" t="s">
        <v>28</v>
      </c>
      <c r="B4078" s="13" t="s">
        <v>15165</v>
      </c>
      <c r="C4078" s="14" t="s">
        <v>15166</v>
      </c>
      <c r="D4078" s="226" t="s">
        <v>15167</v>
      </c>
      <c r="E4078" s="1" t="s">
        <v>7411</v>
      </c>
      <c r="F4078" s="1" t="s">
        <v>7411</v>
      </c>
      <c r="G4078" s="1" t="s">
        <v>7411</v>
      </c>
      <c r="H4078" s="13" t="s">
        <v>7412</v>
      </c>
      <c r="I4078" s="13" t="s">
        <v>7411</v>
      </c>
      <c r="J4078" s="51"/>
      <c r="K4078" s="182" t="s">
        <v>8695</v>
      </c>
      <c r="L4078" s="44" t="s">
        <v>7520</v>
      </c>
      <c r="M4078" s="13" t="s">
        <v>52</v>
      </c>
      <c r="N4078" s="13" t="s">
        <v>7411</v>
      </c>
      <c r="O4078" s="13" t="s">
        <v>589</v>
      </c>
      <c r="P4078" s="1" t="e">
        <f>LEFT(#REF!,2) = "BR"</f>
        <v>#REF!</v>
      </c>
      <c r="Q4078" s="61" t="s">
        <v>2490</v>
      </c>
      <c r="R4078" s="39" t="s">
        <v>1868</v>
      </c>
      <c r="S4078" s="1" t="s">
        <v>7578</v>
      </c>
      <c r="T4078" s="1" t="s">
        <v>1869</v>
      </c>
      <c r="U4078" s="182" t="s">
        <v>7438</v>
      </c>
      <c r="V4078" s="13"/>
      <c r="W4078" s="1"/>
      <c r="X4078" s="1"/>
      <c r="Y4078" s="355"/>
      <c r="Z4078" s="355"/>
      <c r="AA4078" s="355"/>
    </row>
    <row r="4079" spans="1:27">
      <c r="A4079" s="51" t="s">
        <v>28</v>
      </c>
      <c r="B4079" s="13" t="s">
        <v>15165</v>
      </c>
      <c r="C4079" s="14" t="s">
        <v>15166</v>
      </c>
      <c r="D4079" s="226" t="s">
        <v>15167</v>
      </c>
      <c r="E4079" s="1" t="s">
        <v>7411</v>
      </c>
      <c r="F4079" s="1" t="s">
        <v>7411</v>
      </c>
      <c r="G4079" s="1" t="s">
        <v>7411</v>
      </c>
      <c r="H4079" s="13" t="s">
        <v>7412</v>
      </c>
      <c r="I4079" s="13" t="s">
        <v>7411</v>
      </c>
      <c r="J4079" s="51"/>
      <c r="K4079" s="182" t="s">
        <v>8695</v>
      </c>
      <c r="L4079" s="57" t="s">
        <v>8610</v>
      </c>
      <c r="M4079" s="13" t="s">
        <v>52</v>
      </c>
      <c r="N4079" s="13" t="s">
        <v>7412</v>
      </c>
      <c r="O4079" s="13" t="s">
        <v>187</v>
      </c>
      <c r="P4079" s="1" t="e">
        <f>LEFT(#REF!,2) = "BR"</f>
        <v>#REF!</v>
      </c>
      <c r="Q4079" s="464" t="s">
        <v>349</v>
      </c>
      <c r="R4079" s="39" t="s">
        <v>1868</v>
      </c>
      <c r="S4079" s="1" t="s">
        <v>7578</v>
      </c>
      <c r="T4079" s="1" t="s">
        <v>1869</v>
      </c>
      <c r="U4079" s="182" t="s">
        <v>7438</v>
      </c>
      <c r="V4079" s="1"/>
      <c r="W4079" s="1"/>
      <c r="X4079" s="1"/>
      <c r="Y4079" s="41" t="s">
        <v>10846</v>
      </c>
      <c r="Z4079" s="4" t="s">
        <v>8867</v>
      </c>
      <c r="AA4079" s="5" t="s">
        <v>14410</v>
      </c>
    </row>
    <row r="4080" spans="1:27">
      <c r="A4080" s="51" t="s">
        <v>28</v>
      </c>
      <c r="B4080" s="13" t="s">
        <v>15165</v>
      </c>
      <c r="C4080" s="14" t="s">
        <v>15166</v>
      </c>
      <c r="D4080" s="226" t="s">
        <v>15167</v>
      </c>
      <c r="E4080" s="1" t="s">
        <v>7411</v>
      </c>
      <c r="F4080" s="1" t="s">
        <v>7411</v>
      </c>
      <c r="G4080" s="1" t="s">
        <v>7411</v>
      </c>
      <c r="H4080" s="13" t="s">
        <v>7412</v>
      </c>
      <c r="I4080" s="13" t="s">
        <v>7411</v>
      </c>
      <c r="J4080" s="51"/>
      <c r="K4080" s="182" t="s">
        <v>8695</v>
      </c>
      <c r="L4080" s="57" t="s">
        <v>7618</v>
      </c>
      <c r="M4080" s="13" t="s">
        <v>59</v>
      </c>
      <c r="N4080" s="13" t="s">
        <v>7411</v>
      </c>
      <c r="O4080" s="13" t="s">
        <v>354</v>
      </c>
      <c r="P4080" s="1" t="e">
        <f>LEFT(#REF!,2) = "BR"</f>
        <v>#REF!</v>
      </c>
      <c r="Q4080" s="350" t="s">
        <v>1895</v>
      </c>
      <c r="R4080" s="351" t="s">
        <v>1407</v>
      </c>
      <c r="S4080" s="13" t="s">
        <v>7739</v>
      </c>
      <c r="T4080" s="13" t="s">
        <v>1408</v>
      </c>
      <c r="U4080" s="182" t="s">
        <v>7438</v>
      </c>
      <c r="V4080" s="1"/>
      <c r="W4080" s="1"/>
      <c r="X4080" s="1"/>
      <c r="Y4080" s="355"/>
      <c r="Z4080" s="355"/>
      <c r="AA4080" s="355"/>
    </row>
    <row r="4081" spans="1:27">
      <c r="A4081" s="51" t="s">
        <v>28</v>
      </c>
      <c r="B4081" s="13" t="s">
        <v>15165</v>
      </c>
      <c r="C4081" s="14" t="s">
        <v>15166</v>
      </c>
      <c r="D4081" s="226" t="s">
        <v>15167</v>
      </c>
      <c r="E4081" s="1" t="s">
        <v>7411</v>
      </c>
      <c r="F4081" s="1" t="s">
        <v>7411</v>
      </c>
      <c r="G4081" s="1" t="s">
        <v>7411</v>
      </c>
      <c r="H4081" s="13" t="s">
        <v>7412</v>
      </c>
      <c r="I4081" s="13" t="s">
        <v>7411</v>
      </c>
      <c r="J4081" s="51"/>
      <c r="K4081" s="182" t="s">
        <v>8695</v>
      </c>
      <c r="L4081" s="57" t="s">
        <v>7618</v>
      </c>
      <c r="M4081" s="13" t="s">
        <v>52</v>
      </c>
      <c r="N4081" s="13" t="s">
        <v>7411</v>
      </c>
      <c r="O4081" s="13" t="s">
        <v>189</v>
      </c>
      <c r="P4081" s="1" t="e">
        <f>LEFT(#REF!,2) = "BR"</f>
        <v>#REF!</v>
      </c>
      <c r="Q4081" s="350" t="s">
        <v>351</v>
      </c>
      <c r="R4081" s="351" t="s">
        <v>363</v>
      </c>
      <c r="S4081" s="1" t="s">
        <v>7592</v>
      </c>
      <c r="T4081" s="1" t="s">
        <v>364</v>
      </c>
      <c r="U4081" s="182" t="s">
        <v>7438</v>
      </c>
      <c r="V4081" s="1"/>
      <c r="W4081" s="1"/>
      <c r="X4081" s="1"/>
      <c r="Y4081" s="313"/>
      <c r="Z4081" s="313"/>
      <c r="AA4081" s="313"/>
    </row>
    <row r="4082" spans="1:27">
      <c r="A4082" s="51" t="s">
        <v>28</v>
      </c>
      <c r="B4082" s="13" t="s">
        <v>15168</v>
      </c>
      <c r="C4082" s="24" t="s">
        <v>15169</v>
      </c>
      <c r="D4082" s="193" t="s">
        <v>2431</v>
      </c>
      <c r="E4082" s="20" t="s">
        <v>7411</v>
      </c>
      <c r="F4082" s="1" t="s">
        <v>7411</v>
      </c>
      <c r="G4082" s="1" t="s">
        <v>7411</v>
      </c>
      <c r="H4082" s="71" t="s">
        <v>7412</v>
      </c>
      <c r="I4082" s="71" t="s">
        <v>7411</v>
      </c>
      <c r="J4082" s="51"/>
      <c r="K4082" s="182" t="s">
        <v>8757</v>
      </c>
      <c r="L4082" s="182" t="s">
        <v>8757</v>
      </c>
      <c r="M4082" s="13" t="s">
        <v>48</v>
      </c>
      <c r="N4082" s="13" t="s">
        <v>7411</v>
      </c>
      <c r="O4082" s="13" t="s">
        <v>236</v>
      </c>
      <c r="P4082" s="1" t="e">
        <f>LEFT(#REF!,2) = "BR"</f>
        <v>#REF!</v>
      </c>
      <c r="Q4082" s="350" t="s">
        <v>2431</v>
      </c>
      <c r="R4082" s="58" t="s">
        <v>1843</v>
      </c>
      <c r="S4082" s="4" t="s">
        <v>7589</v>
      </c>
      <c r="T4082" s="4" t="s">
        <v>1844</v>
      </c>
      <c r="U4082" s="182" t="s">
        <v>1844</v>
      </c>
      <c r="V4082" s="65"/>
      <c r="W4082" s="1"/>
      <c r="X4082" s="65"/>
      <c r="Y4082" s="313"/>
      <c r="Z4082" s="313"/>
      <c r="AA4082" s="313"/>
    </row>
    <row r="4083" spans="1:27">
      <c r="A4083" s="51" t="s">
        <v>28</v>
      </c>
      <c r="B4083" s="13" t="s">
        <v>15168</v>
      </c>
      <c r="C4083" s="14" t="s">
        <v>15169</v>
      </c>
      <c r="D4083" s="226" t="s">
        <v>2431</v>
      </c>
      <c r="E4083" s="20" t="s">
        <v>7411</v>
      </c>
      <c r="F4083" s="1" t="s">
        <v>7411</v>
      </c>
      <c r="G4083" s="1" t="s">
        <v>7411</v>
      </c>
      <c r="H4083" s="71" t="s">
        <v>7412</v>
      </c>
      <c r="I4083" s="71" t="s">
        <v>7411</v>
      </c>
      <c r="J4083" s="51"/>
      <c r="K4083" s="182" t="s">
        <v>8757</v>
      </c>
      <c r="L4083" s="130" t="s">
        <v>7520</v>
      </c>
      <c r="M4083" s="13" t="s">
        <v>151</v>
      </c>
      <c r="N4083" s="13" t="s">
        <v>7411</v>
      </c>
      <c r="O4083" s="13" t="s">
        <v>124</v>
      </c>
      <c r="P4083" s="1" t="e">
        <f>LEFT(#REF!,2) = "BR"</f>
        <v>#REF!</v>
      </c>
      <c r="Q4083" s="61" t="s">
        <v>486</v>
      </c>
      <c r="R4083" s="58" t="s">
        <v>664</v>
      </c>
      <c r="S4083" s="4" t="s">
        <v>7537</v>
      </c>
      <c r="T4083" s="4" t="s">
        <v>665</v>
      </c>
      <c r="U4083" s="182" t="s">
        <v>7438</v>
      </c>
      <c r="V4083" s="70"/>
      <c r="W4083" s="1"/>
      <c r="X4083" s="65"/>
      <c r="Y4083" s="313"/>
      <c r="Z4083" s="313"/>
      <c r="AA4083" s="313"/>
    </row>
    <row r="4084" spans="1:27">
      <c r="A4084" s="51" t="s">
        <v>28</v>
      </c>
      <c r="B4084" s="13" t="s">
        <v>15168</v>
      </c>
      <c r="C4084" s="14" t="s">
        <v>15169</v>
      </c>
      <c r="D4084" s="226" t="s">
        <v>2431</v>
      </c>
      <c r="E4084" s="1" t="s">
        <v>7411</v>
      </c>
      <c r="F4084" s="1" t="s">
        <v>7411</v>
      </c>
      <c r="G4084" s="1" t="s">
        <v>7411</v>
      </c>
      <c r="H4084" s="71" t="s">
        <v>7412</v>
      </c>
      <c r="I4084" s="6" t="s">
        <v>7411</v>
      </c>
      <c r="J4084" s="51"/>
      <c r="K4084" s="182" t="s">
        <v>8757</v>
      </c>
      <c r="L4084" s="130" t="s">
        <v>7520</v>
      </c>
      <c r="M4084" s="13" t="s">
        <v>52</v>
      </c>
      <c r="N4084" s="13" t="s">
        <v>7411</v>
      </c>
      <c r="O4084" s="13" t="s">
        <v>589</v>
      </c>
      <c r="P4084" s="1" t="e">
        <f>LEFT(#REF!,2) = "BR"</f>
        <v>#REF!</v>
      </c>
      <c r="Q4084" s="61" t="s">
        <v>2490</v>
      </c>
      <c r="R4084" s="58" t="s">
        <v>664</v>
      </c>
      <c r="S4084" s="4" t="s">
        <v>7537</v>
      </c>
      <c r="T4084" s="4" t="s">
        <v>665</v>
      </c>
      <c r="U4084" s="182" t="s">
        <v>7438</v>
      </c>
      <c r="V4084" s="13"/>
      <c r="W4084" s="1"/>
      <c r="X4084" s="1"/>
      <c r="Y4084" s="355"/>
      <c r="Z4084" s="355"/>
      <c r="AA4084" s="355"/>
    </row>
    <row r="4085" spans="1:27">
      <c r="A4085" s="51" t="s">
        <v>28</v>
      </c>
      <c r="B4085" s="13" t="s">
        <v>15170</v>
      </c>
      <c r="C4085" s="14" t="s">
        <v>15171</v>
      </c>
      <c r="D4085" s="17" t="s">
        <v>15172</v>
      </c>
      <c r="E4085" s="1" t="s">
        <v>7411</v>
      </c>
      <c r="F4085" s="1" t="s">
        <v>7411</v>
      </c>
      <c r="G4085" s="1" t="s">
        <v>7411</v>
      </c>
      <c r="H4085" s="13" t="s">
        <v>7411</v>
      </c>
      <c r="I4085" s="13" t="s">
        <v>7411</v>
      </c>
      <c r="J4085" s="13"/>
      <c r="K4085" s="196" t="s">
        <v>8695</v>
      </c>
      <c r="L4085" s="132" t="s">
        <v>7520</v>
      </c>
      <c r="M4085" s="13" t="s">
        <v>143</v>
      </c>
      <c r="N4085" s="13" t="s">
        <v>7411</v>
      </c>
      <c r="O4085" s="13" t="s">
        <v>122</v>
      </c>
      <c r="P4085" s="1" t="e">
        <f>LEFT(#REF!,2) = "BR"</f>
        <v>#REF!</v>
      </c>
      <c r="Q4085" s="351" t="s">
        <v>2656</v>
      </c>
      <c r="R4085" s="92" t="s">
        <v>1998</v>
      </c>
      <c r="S4085" s="200" t="s">
        <v>7917</v>
      </c>
      <c r="T4085" s="200" t="s">
        <v>1999</v>
      </c>
      <c r="U4085" s="182" t="s">
        <v>7438</v>
      </c>
      <c r="V4085" s="13"/>
      <c r="W4085" s="1"/>
      <c r="X4085" s="67"/>
      <c r="Y4085" s="140" t="s">
        <v>13382</v>
      </c>
      <c r="Z4085" s="140" t="s">
        <v>15173</v>
      </c>
      <c r="AA4085" s="35" t="s">
        <v>15174</v>
      </c>
    </row>
    <row r="4086" spans="1:27">
      <c r="A4086" s="51" t="s">
        <v>28</v>
      </c>
      <c r="B4086" s="13" t="s">
        <v>15170</v>
      </c>
      <c r="C4086" s="24" t="s">
        <v>15171</v>
      </c>
      <c r="D4086" s="60" t="s">
        <v>15172</v>
      </c>
      <c r="E4086" s="1" t="s">
        <v>7411</v>
      </c>
      <c r="F4086" s="1" t="s">
        <v>7411</v>
      </c>
      <c r="G4086" s="1" t="s">
        <v>7411</v>
      </c>
      <c r="H4086" s="13" t="s">
        <v>7411</v>
      </c>
      <c r="I4086" s="13" t="s">
        <v>7411</v>
      </c>
      <c r="J4086" s="13"/>
      <c r="K4086" s="196" t="s">
        <v>8695</v>
      </c>
      <c r="L4086" s="132" t="s">
        <v>7520</v>
      </c>
      <c r="M4086" s="13" t="s">
        <v>126</v>
      </c>
      <c r="N4086" s="13" t="s">
        <v>7411</v>
      </c>
      <c r="O4086" s="1" t="s">
        <v>207</v>
      </c>
      <c r="P4086" s="1" t="e">
        <f>LEFT(#REF!,2) = "BR"</f>
        <v>#REF!</v>
      </c>
      <c r="Q4086" s="58" t="s">
        <v>2753</v>
      </c>
      <c r="R4086" s="2" t="s">
        <v>2033</v>
      </c>
      <c r="S4086" s="4" t="s">
        <v>8484</v>
      </c>
      <c r="T4086" s="4" t="s">
        <v>2034</v>
      </c>
      <c r="U4086" s="182" t="s">
        <v>7438</v>
      </c>
      <c r="V4086" s="13"/>
      <c r="W4086" s="1"/>
      <c r="X4086" s="67"/>
      <c r="Y4086" s="313"/>
      <c r="Z4086" s="313"/>
      <c r="AA4086" s="45"/>
    </row>
    <row r="4087" spans="1:27">
      <c r="A4087" s="51" t="s">
        <v>28</v>
      </c>
      <c r="B4087" s="13" t="s">
        <v>15170</v>
      </c>
      <c r="C4087" s="24" t="s">
        <v>15171</v>
      </c>
      <c r="D4087" s="60" t="s">
        <v>15172</v>
      </c>
      <c r="E4087" s="1" t="s">
        <v>7411</v>
      </c>
      <c r="F4087" s="1" t="s">
        <v>7411</v>
      </c>
      <c r="G4087" s="1" t="s">
        <v>7411</v>
      </c>
      <c r="H4087" s="13" t="s">
        <v>7411</v>
      </c>
      <c r="I4087" s="13" t="s">
        <v>7411</v>
      </c>
      <c r="J4087" s="13"/>
      <c r="K4087" s="196" t="s">
        <v>8695</v>
      </c>
      <c r="L4087" s="132" t="s">
        <v>7520</v>
      </c>
      <c r="M4087" s="13" t="s">
        <v>143</v>
      </c>
      <c r="N4087" s="13" t="s">
        <v>7411</v>
      </c>
      <c r="O4087" s="13" t="s">
        <v>233</v>
      </c>
      <c r="P4087" s="1" t="e">
        <f>LEFT(#REF!,2) = "BR"</f>
        <v>#REF!</v>
      </c>
      <c r="Q4087" s="351" t="s">
        <v>2657</v>
      </c>
      <c r="R4087" s="92" t="s">
        <v>1998</v>
      </c>
      <c r="S4087" s="200" t="s">
        <v>7917</v>
      </c>
      <c r="T4087" s="200" t="s">
        <v>1999</v>
      </c>
      <c r="U4087" s="182" t="s">
        <v>7438</v>
      </c>
      <c r="V4087" s="13"/>
      <c r="W4087" s="1"/>
      <c r="X4087" s="67"/>
      <c r="Y4087" s="140" t="s">
        <v>13382</v>
      </c>
      <c r="Z4087" s="140" t="s">
        <v>15173</v>
      </c>
      <c r="AA4087" s="35" t="s">
        <v>15174</v>
      </c>
    </row>
    <row r="4088" spans="1:27">
      <c r="A4088" s="51" t="s">
        <v>28</v>
      </c>
      <c r="B4088" s="13" t="s">
        <v>15170</v>
      </c>
      <c r="C4088" s="14" t="s">
        <v>15171</v>
      </c>
      <c r="D4088" s="17" t="s">
        <v>15172</v>
      </c>
      <c r="E4088" s="1" t="s">
        <v>7411</v>
      </c>
      <c r="F4088" s="1" t="s">
        <v>7411</v>
      </c>
      <c r="G4088" s="1" t="s">
        <v>7411</v>
      </c>
      <c r="H4088" s="13" t="s">
        <v>7411</v>
      </c>
      <c r="I4088" s="13" t="s">
        <v>7411</v>
      </c>
      <c r="J4088" s="13"/>
      <c r="K4088" s="196" t="s">
        <v>8695</v>
      </c>
      <c r="L4088" s="132" t="s">
        <v>7520</v>
      </c>
      <c r="M4088" s="13" t="s">
        <v>126</v>
      </c>
      <c r="N4088" s="13" t="s">
        <v>7411</v>
      </c>
      <c r="O4088" s="1" t="s">
        <v>207</v>
      </c>
      <c r="P4088" s="1" t="e">
        <f>LEFT(#REF!,2) = "BR"</f>
        <v>#REF!</v>
      </c>
      <c r="Q4088" s="58" t="s">
        <v>2753</v>
      </c>
      <c r="R4088" s="2" t="s">
        <v>2033</v>
      </c>
      <c r="S4088" s="4" t="s">
        <v>8484</v>
      </c>
      <c r="T4088" s="4" t="s">
        <v>2034</v>
      </c>
      <c r="U4088" s="182" t="s">
        <v>7438</v>
      </c>
      <c r="V4088" s="13"/>
      <c r="W4088" s="1"/>
      <c r="X4088" s="67"/>
      <c r="Y4088" s="313"/>
      <c r="Z4088" s="313"/>
      <c r="AA4088" s="45"/>
    </row>
    <row r="4089" spans="1:27">
      <c r="A4089" s="51" t="s">
        <v>28</v>
      </c>
      <c r="B4089" s="13" t="s">
        <v>15175</v>
      </c>
      <c r="C4089" s="14" t="s">
        <v>15176</v>
      </c>
      <c r="D4089" s="17" t="s">
        <v>15177</v>
      </c>
      <c r="E4089" s="1" t="s">
        <v>7411</v>
      </c>
      <c r="F4089" s="1" t="s">
        <v>7411</v>
      </c>
      <c r="G4089" s="1" t="s">
        <v>7411</v>
      </c>
      <c r="H4089" s="13" t="s">
        <v>7411</v>
      </c>
      <c r="I4089" s="13" t="s">
        <v>7411</v>
      </c>
      <c r="J4089" s="13"/>
      <c r="K4089" s="196" t="s">
        <v>8695</v>
      </c>
      <c r="L4089" s="132" t="s">
        <v>7520</v>
      </c>
      <c r="M4089" s="13" t="s">
        <v>143</v>
      </c>
      <c r="N4089" s="13" t="s">
        <v>7411</v>
      </c>
      <c r="O4089" s="13" t="s">
        <v>122</v>
      </c>
      <c r="P4089" s="1" t="e">
        <f>LEFT(#REF!,2) = "BR"</f>
        <v>#REF!</v>
      </c>
      <c r="Q4089" s="351" t="s">
        <v>2656</v>
      </c>
      <c r="R4089" s="92" t="s">
        <v>1998</v>
      </c>
      <c r="S4089" s="200" t="s">
        <v>7917</v>
      </c>
      <c r="T4089" s="200" t="s">
        <v>1999</v>
      </c>
      <c r="U4089" s="182" t="s">
        <v>7438</v>
      </c>
      <c r="V4089" s="13"/>
      <c r="W4089" s="1"/>
      <c r="X4089" s="67"/>
      <c r="Y4089" s="140" t="s">
        <v>13382</v>
      </c>
      <c r="Z4089" s="140" t="s">
        <v>15173</v>
      </c>
      <c r="AA4089" s="35" t="s">
        <v>15174</v>
      </c>
    </row>
    <row r="4090" spans="1:27">
      <c r="A4090" s="51" t="s">
        <v>28</v>
      </c>
      <c r="B4090" s="13" t="s">
        <v>15175</v>
      </c>
      <c r="C4090" s="14" t="s">
        <v>15176</v>
      </c>
      <c r="D4090" s="17" t="s">
        <v>15177</v>
      </c>
      <c r="E4090" s="1" t="s">
        <v>7411</v>
      </c>
      <c r="F4090" s="1" t="s">
        <v>7411</v>
      </c>
      <c r="G4090" s="1" t="s">
        <v>7411</v>
      </c>
      <c r="H4090" s="13" t="s">
        <v>7411</v>
      </c>
      <c r="I4090" s="13" t="s">
        <v>7411</v>
      </c>
      <c r="J4090" s="13"/>
      <c r="K4090" s="196" t="s">
        <v>8695</v>
      </c>
      <c r="L4090" s="132" t="s">
        <v>7520</v>
      </c>
      <c r="M4090" s="13" t="s">
        <v>126</v>
      </c>
      <c r="N4090" s="13" t="s">
        <v>7411</v>
      </c>
      <c r="O4090" s="1" t="s">
        <v>197</v>
      </c>
      <c r="P4090" s="1" t="e">
        <f>LEFT(#REF!,2) = "BR"</f>
        <v>#REF!</v>
      </c>
      <c r="Q4090" s="58" t="s">
        <v>1115</v>
      </c>
      <c r="R4090" s="2" t="s">
        <v>2033</v>
      </c>
      <c r="S4090" s="4" t="s">
        <v>8484</v>
      </c>
      <c r="T4090" s="4" t="s">
        <v>2034</v>
      </c>
      <c r="U4090" s="182" t="s">
        <v>7438</v>
      </c>
      <c r="V4090" s="13"/>
      <c r="W4090" s="1"/>
      <c r="X4090" s="67"/>
      <c r="Y4090" s="313"/>
      <c r="Z4090" s="313"/>
      <c r="AA4090" s="45"/>
    </row>
    <row r="4091" spans="1:27">
      <c r="A4091" s="51" t="s">
        <v>28</v>
      </c>
      <c r="B4091" s="13" t="s">
        <v>15178</v>
      </c>
      <c r="C4091" s="14" t="s">
        <v>15179</v>
      </c>
      <c r="D4091" s="17" t="s">
        <v>15180</v>
      </c>
      <c r="E4091" s="1" t="s">
        <v>7411</v>
      </c>
      <c r="F4091" s="1" t="s">
        <v>7411</v>
      </c>
      <c r="G4091" s="1" t="s">
        <v>7411</v>
      </c>
      <c r="H4091" s="13" t="s">
        <v>7412</v>
      </c>
      <c r="I4091" s="13" t="s">
        <v>7411</v>
      </c>
      <c r="J4091" s="13"/>
      <c r="K4091" s="55" t="s">
        <v>8757</v>
      </c>
      <c r="L4091" s="55" t="s">
        <v>8757</v>
      </c>
      <c r="M4091" s="13" t="s">
        <v>52</v>
      </c>
      <c r="N4091" s="13" t="s">
        <v>7411</v>
      </c>
      <c r="O4091" s="13" t="s">
        <v>174</v>
      </c>
      <c r="P4091" s="1" t="e">
        <f>LEFT(#REF!,2) = "BR"</f>
        <v>#REF!</v>
      </c>
      <c r="Q4091" s="61" t="s">
        <v>2563</v>
      </c>
      <c r="R4091" s="76" t="s">
        <v>1868</v>
      </c>
      <c r="S4091" s="65" t="s">
        <v>7578</v>
      </c>
      <c r="T4091" s="65" t="s">
        <v>1869</v>
      </c>
      <c r="U4091" s="182" t="s">
        <v>1869</v>
      </c>
      <c r="V4091" s="71"/>
      <c r="W4091" s="1"/>
      <c r="X4091" s="20"/>
      <c r="Y4091" s="136"/>
      <c r="Z4091" s="313"/>
      <c r="AA4091" s="134"/>
    </row>
    <row r="4092" spans="1:27">
      <c r="A4092" s="51" t="s">
        <v>28</v>
      </c>
      <c r="B4092" s="13" t="s">
        <v>15178</v>
      </c>
      <c r="C4092" s="14" t="s">
        <v>15179</v>
      </c>
      <c r="D4092" s="17" t="s">
        <v>15180</v>
      </c>
      <c r="E4092" s="1" t="s">
        <v>7411</v>
      </c>
      <c r="F4092" s="1" t="s">
        <v>7411</v>
      </c>
      <c r="G4092" s="1" t="s">
        <v>7411</v>
      </c>
      <c r="H4092" s="13" t="s">
        <v>7412</v>
      </c>
      <c r="I4092" s="13" t="s">
        <v>7411</v>
      </c>
      <c r="J4092" s="13"/>
      <c r="K4092" s="55" t="s">
        <v>8757</v>
      </c>
      <c r="L4092" s="44" t="s">
        <v>7520</v>
      </c>
      <c r="M4092" s="13" t="s">
        <v>52</v>
      </c>
      <c r="N4092" s="13" t="s">
        <v>7411</v>
      </c>
      <c r="O4092" s="13" t="s">
        <v>173</v>
      </c>
      <c r="P4092" s="1" t="e">
        <f>LEFT(#REF!,2) = "BR"</f>
        <v>#REF!</v>
      </c>
      <c r="Q4092" s="155" t="s">
        <v>2440</v>
      </c>
      <c r="R4092" s="39" t="s">
        <v>1868</v>
      </c>
      <c r="S4092" s="1" t="s">
        <v>7578</v>
      </c>
      <c r="T4092" s="1" t="s">
        <v>1869</v>
      </c>
      <c r="U4092" s="182" t="s">
        <v>7438</v>
      </c>
      <c r="V4092" s="13"/>
      <c r="W4092" s="1"/>
      <c r="X4092" s="1"/>
      <c r="Y4092" s="41" t="s">
        <v>10846</v>
      </c>
      <c r="Z4092" s="140" t="s">
        <v>8867</v>
      </c>
      <c r="AA4092" s="48" t="s">
        <v>13093</v>
      </c>
    </row>
    <row r="4093" spans="1:27">
      <c r="A4093" s="51" t="s">
        <v>28</v>
      </c>
      <c r="B4093" s="13" t="s">
        <v>15178</v>
      </c>
      <c r="C4093" s="14" t="s">
        <v>15179</v>
      </c>
      <c r="D4093" s="17" t="s">
        <v>15180</v>
      </c>
      <c r="E4093" s="1" t="s">
        <v>7411</v>
      </c>
      <c r="F4093" s="1" t="s">
        <v>7411</v>
      </c>
      <c r="G4093" s="1" t="s">
        <v>7411</v>
      </c>
      <c r="H4093" s="13" t="s">
        <v>7412</v>
      </c>
      <c r="I4093" s="13" t="s">
        <v>7411</v>
      </c>
      <c r="J4093" s="13"/>
      <c r="K4093" s="55" t="s">
        <v>8757</v>
      </c>
      <c r="L4093" s="44" t="s">
        <v>7520</v>
      </c>
      <c r="M4093" s="13" t="s">
        <v>52</v>
      </c>
      <c r="N4093" s="13" t="s">
        <v>7411</v>
      </c>
      <c r="O4093" s="13" t="s">
        <v>90</v>
      </c>
      <c r="P4093" s="1" t="e">
        <f>LEFT(#REF!,2) = "BR"</f>
        <v>#REF!</v>
      </c>
      <c r="Q4093" s="155" t="s">
        <v>2489</v>
      </c>
      <c r="R4093" s="39" t="s">
        <v>1868</v>
      </c>
      <c r="S4093" s="1" t="s">
        <v>7578</v>
      </c>
      <c r="T4093" s="1" t="s">
        <v>1869</v>
      </c>
      <c r="U4093" s="182" t="s">
        <v>7438</v>
      </c>
      <c r="V4093" s="13"/>
      <c r="W4093" s="1"/>
      <c r="X4093" s="1"/>
      <c r="Y4093" s="41" t="s">
        <v>10846</v>
      </c>
      <c r="Z4093" s="140" t="s">
        <v>8867</v>
      </c>
      <c r="AA4093" s="48" t="s">
        <v>14127</v>
      </c>
    </row>
    <row r="4094" spans="1:27">
      <c r="A4094" s="51" t="s">
        <v>28</v>
      </c>
      <c r="B4094" s="13" t="s">
        <v>15181</v>
      </c>
      <c r="C4094" s="14" t="s">
        <v>15182</v>
      </c>
      <c r="D4094" s="17" t="s">
        <v>2564</v>
      </c>
      <c r="E4094" s="1" t="s">
        <v>7411</v>
      </c>
      <c r="F4094" s="1" t="s">
        <v>7411</v>
      </c>
      <c r="G4094" s="1" t="s">
        <v>7411</v>
      </c>
      <c r="H4094" s="13" t="s">
        <v>7412</v>
      </c>
      <c r="I4094" s="13" t="s">
        <v>7411</v>
      </c>
      <c r="J4094" s="13"/>
      <c r="K4094" s="55" t="s">
        <v>8757</v>
      </c>
      <c r="L4094" s="55" t="s">
        <v>8757</v>
      </c>
      <c r="M4094" s="13" t="s">
        <v>52</v>
      </c>
      <c r="N4094" s="80" t="s">
        <v>7411</v>
      </c>
      <c r="O4094" s="13" t="s">
        <v>175</v>
      </c>
      <c r="P4094" s="1" t="e">
        <f>LEFT(#REF!,2) = "BR"</f>
        <v>#REF!</v>
      </c>
      <c r="Q4094" s="61" t="s">
        <v>2564</v>
      </c>
      <c r="R4094" s="83" t="s">
        <v>1868</v>
      </c>
      <c r="S4094" s="224" t="s">
        <v>7578</v>
      </c>
      <c r="T4094" s="224" t="s">
        <v>1869</v>
      </c>
      <c r="U4094" s="182" t="s">
        <v>1869</v>
      </c>
      <c r="V4094" s="13"/>
      <c r="W4094" s="1"/>
      <c r="X4094" s="1"/>
      <c r="Y4094" s="313"/>
      <c r="Z4094" s="313"/>
      <c r="AA4094" s="313"/>
    </row>
    <row r="4095" spans="1:27">
      <c r="A4095" s="51" t="s">
        <v>28</v>
      </c>
      <c r="B4095" s="13" t="s">
        <v>15181</v>
      </c>
      <c r="C4095" s="14" t="s">
        <v>15182</v>
      </c>
      <c r="D4095" s="17" t="s">
        <v>2564</v>
      </c>
      <c r="E4095" s="1" t="s">
        <v>7411</v>
      </c>
      <c r="F4095" s="1" t="s">
        <v>7411</v>
      </c>
      <c r="G4095" s="1" t="s">
        <v>7411</v>
      </c>
      <c r="H4095" s="13" t="s">
        <v>7412</v>
      </c>
      <c r="I4095" s="13" t="s">
        <v>7411</v>
      </c>
      <c r="J4095" s="13"/>
      <c r="K4095" s="55" t="s">
        <v>8757</v>
      </c>
      <c r="L4095" s="44" t="s">
        <v>7520</v>
      </c>
      <c r="M4095" s="13" t="s">
        <v>52</v>
      </c>
      <c r="N4095" s="80" t="s">
        <v>7411</v>
      </c>
      <c r="O4095" s="71" t="s">
        <v>589</v>
      </c>
      <c r="P4095" s="1" t="e">
        <f>LEFT(#REF!,2) = "BR"</f>
        <v>#REF!</v>
      </c>
      <c r="Q4095" s="188" t="s">
        <v>2490</v>
      </c>
      <c r="R4095" s="83" t="s">
        <v>1868</v>
      </c>
      <c r="S4095" s="32" t="s">
        <v>7578</v>
      </c>
      <c r="T4095" s="32" t="s">
        <v>1869</v>
      </c>
      <c r="U4095" s="182" t="s">
        <v>7438</v>
      </c>
      <c r="V4095" s="13"/>
      <c r="W4095" s="1"/>
      <c r="X4095" s="1"/>
      <c r="Y4095" s="313"/>
      <c r="Z4095" s="313"/>
      <c r="AA4095" s="313"/>
    </row>
    <row r="4096" spans="1:27">
      <c r="A4096" s="51" t="s">
        <v>28</v>
      </c>
      <c r="B4096" s="13" t="s">
        <v>15181</v>
      </c>
      <c r="C4096" s="14" t="s">
        <v>15182</v>
      </c>
      <c r="D4096" s="17" t="s">
        <v>2564</v>
      </c>
      <c r="E4096" s="1" t="s">
        <v>7411</v>
      </c>
      <c r="F4096" s="1" t="s">
        <v>7411</v>
      </c>
      <c r="G4096" s="1" t="s">
        <v>7411</v>
      </c>
      <c r="H4096" s="13" t="s">
        <v>7412</v>
      </c>
      <c r="I4096" s="13" t="s">
        <v>7411</v>
      </c>
      <c r="J4096" s="13"/>
      <c r="K4096" s="55" t="s">
        <v>8757</v>
      </c>
      <c r="L4096" s="44" t="s">
        <v>7520</v>
      </c>
      <c r="M4096" s="13" t="s">
        <v>52</v>
      </c>
      <c r="N4096" s="80" t="s">
        <v>7411</v>
      </c>
      <c r="O4096" s="71" t="s">
        <v>178</v>
      </c>
      <c r="P4096" s="1" t="e">
        <f>LEFT(#REF!,2) = "BR"</f>
        <v>#REF!</v>
      </c>
      <c r="Q4096" s="83" t="s">
        <v>2565</v>
      </c>
      <c r="R4096" s="304" t="s">
        <v>1868</v>
      </c>
      <c r="S4096" s="1" t="s">
        <v>7578</v>
      </c>
      <c r="T4096" s="1" t="s">
        <v>1869</v>
      </c>
      <c r="U4096" s="182" t="s">
        <v>7438</v>
      </c>
      <c r="V4096" s="13"/>
      <c r="W4096" s="1"/>
      <c r="X4096" s="1"/>
      <c r="Y4096" s="355"/>
      <c r="Z4096" s="355"/>
      <c r="AA4096" s="355"/>
    </row>
    <row r="4097" spans="1:27">
      <c r="A4097" s="51" t="s">
        <v>28</v>
      </c>
      <c r="B4097" s="13" t="s">
        <v>8805</v>
      </c>
      <c r="C4097" s="14" t="s">
        <v>15183</v>
      </c>
      <c r="D4097" s="17" t="s">
        <v>2159</v>
      </c>
      <c r="E4097" s="1" t="s">
        <v>6732</v>
      </c>
      <c r="F4097" s="1" t="s">
        <v>7411</v>
      </c>
      <c r="G4097" s="1" t="s">
        <v>7411</v>
      </c>
      <c r="H4097" s="13" t="s">
        <v>7411</v>
      </c>
      <c r="I4097" s="13" t="s">
        <v>7411</v>
      </c>
      <c r="J4097" s="13"/>
      <c r="K4097" s="55" t="s">
        <v>6515</v>
      </c>
      <c r="L4097" s="55" t="s">
        <v>7438</v>
      </c>
      <c r="M4097" s="13" t="s">
        <v>70</v>
      </c>
      <c r="N4097" s="13" t="s">
        <v>7411</v>
      </c>
      <c r="O4097" s="13" t="s">
        <v>172</v>
      </c>
      <c r="P4097" s="1" t="e">
        <f>LEFT(#REF!,2) = "BR"</f>
        <v>#REF!</v>
      </c>
      <c r="Q4097" s="469" t="s">
        <v>2159</v>
      </c>
      <c r="R4097" s="351" t="s">
        <v>3175</v>
      </c>
      <c r="S4097" s="109" t="s">
        <v>6734</v>
      </c>
      <c r="T4097" s="109" t="s">
        <v>3176</v>
      </c>
      <c r="U4097" s="182" t="s">
        <v>3176</v>
      </c>
      <c r="V4097" s="13"/>
      <c r="W4097" s="1"/>
      <c r="X4097" s="1"/>
      <c r="Y4097" s="5" t="s">
        <v>15184</v>
      </c>
      <c r="Z4097" s="61" t="s">
        <v>15185</v>
      </c>
      <c r="AA4097" s="61" t="s">
        <v>2160</v>
      </c>
    </row>
    <row r="4098" spans="1:27">
      <c r="A4098" s="51" t="s">
        <v>28</v>
      </c>
      <c r="B4098" s="13" t="s">
        <v>8771</v>
      </c>
      <c r="C4098" s="14" t="s">
        <v>15186</v>
      </c>
      <c r="D4098" s="17" t="s">
        <v>2692</v>
      </c>
      <c r="E4098" s="1" t="s">
        <v>6732</v>
      </c>
      <c r="F4098" s="1" t="s">
        <v>7411</v>
      </c>
      <c r="G4098" s="1" t="s">
        <v>7411</v>
      </c>
      <c r="H4098" s="13" t="s">
        <v>7411</v>
      </c>
      <c r="I4098" s="13" t="s">
        <v>7411</v>
      </c>
      <c r="J4098" s="13"/>
      <c r="K4098" s="55" t="s">
        <v>6515</v>
      </c>
      <c r="L4098" s="55" t="s">
        <v>7438</v>
      </c>
      <c r="M4098" s="13" t="s">
        <v>70</v>
      </c>
      <c r="N4098" s="13" t="s">
        <v>7411</v>
      </c>
      <c r="O4098" s="13" t="s">
        <v>60</v>
      </c>
      <c r="P4098" s="1" t="e">
        <f>LEFT(#REF!,2) = "BR"</f>
        <v>#REF!</v>
      </c>
      <c r="Q4098" s="114" t="s">
        <v>2692</v>
      </c>
      <c r="R4098" s="351" t="s">
        <v>3175</v>
      </c>
      <c r="S4098" s="109" t="s">
        <v>6734</v>
      </c>
      <c r="T4098" s="109" t="s">
        <v>3176</v>
      </c>
      <c r="U4098" s="182" t="s">
        <v>3176</v>
      </c>
      <c r="V4098" s="13"/>
      <c r="W4098" s="1"/>
      <c r="X4098" s="1"/>
      <c r="Y4098" s="5" t="s">
        <v>15187</v>
      </c>
      <c r="Z4098" s="61" t="s">
        <v>15188</v>
      </c>
      <c r="AA4098" s="61" t="s">
        <v>15189</v>
      </c>
    </row>
    <row r="4099" spans="1:27">
      <c r="A4099" s="51" t="s">
        <v>28</v>
      </c>
      <c r="B4099" s="13" t="s">
        <v>15190</v>
      </c>
      <c r="C4099" s="14" t="s">
        <v>15191</v>
      </c>
      <c r="D4099" s="17" t="s">
        <v>2161</v>
      </c>
      <c r="E4099" s="1" t="s">
        <v>6732</v>
      </c>
      <c r="F4099" s="1" t="s">
        <v>7411</v>
      </c>
      <c r="G4099" s="1" t="s">
        <v>7411</v>
      </c>
      <c r="H4099" s="13" t="s">
        <v>7411</v>
      </c>
      <c r="I4099" s="13" t="s">
        <v>7411</v>
      </c>
      <c r="J4099" s="13"/>
      <c r="K4099" s="55" t="s">
        <v>6515</v>
      </c>
      <c r="L4099" s="55" t="s">
        <v>7438</v>
      </c>
      <c r="M4099" s="13" t="s">
        <v>70</v>
      </c>
      <c r="N4099" s="13" t="s">
        <v>7411</v>
      </c>
      <c r="O4099" s="13" t="s">
        <v>204</v>
      </c>
      <c r="P4099" s="1" t="e">
        <f>LEFT(#REF!,2) = "BR"</f>
        <v>#REF!</v>
      </c>
      <c r="Q4099" s="114" t="s">
        <v>2161</v>
      </c>
      <c r="R4099" s="351" t="s">
        <v>3175</v>
      </c>
      <c r="S4099" s="109" t="s">
        <v>6734</v>
      </c>
      <c r="T4099" s="109" t="s">
        <v>3176</v>
      </c>
      <c r="U4099" s="182" t="s">
        <v>3176</v>
      </c>
      <c r="V4099" s="13"/>
      <c r="W4099" s="1"/>
      <c r="X4099" s="1"/>
      <c r="Y4099" s="97"/>
      <c r="Z4099" s="22"/>
      <c r="AA4099" s="22"/>
    </row>
    <row r="4100" spans="1:27">
      <c r="A4100" s="51" t="s">
        <v>28</v>
      </c>
      <c r="B4100" s="13" t="s">
        <v>15192</v>
      </c>
      <c r="C4100" s="14" t="s">
        <v>15193</v>
      </c>
      <c r="D4100" s="17" t="s">
        <v>2162</v>
      </c>
      <c r="E4100" s="1" t="s">
        <v>6732</v>
      </c>
      <c r="F4100" s="1" t="s">
        <v>7411</v>
      </c>
      <c r="G4100" s="1" t="s">
        <v>7411</v>
      </c>
      <c r="H4100" s="13" t="s">
        <v>7411</v>
      </c>
      <c r="I4100" s="13" t="s">
        <v>7411</v>
      </c>
      <c r="J4100" s="13"/>
      <c r="K4100" s="55" t="s">
        <v>6515</v>
      </c>
      <c r="L4100" s="55" t="s">
        <v>7438</v>
      </c>
      <c r="M4100" s="13" t="s">
        <v>70</v>
      </c>
      <c r="N4100" s="13" t="s">
        <v>7411</v>
      </c>
      <c r="O4100" s="13" t="s">
        <v>58</v>
      </c>
      <c r="P4100" s="1" t="e">
        <f>LEFT(#REF!,2) = "BR"</f>
        <v>#REF!</v>
      </c>
      <c r="Q4100" s="114" t="s">
        <v>2162</v>
      </c>
      <c r="R4100" s="351" t="s">
        <v>3175</v>
      </c>
      <c r="S4100" s="109" t="s">
        <v>6734</v>
      </c>
      <c r="T4100" s="109" t="s">
        <v>3176</v>
      </c>
      <c r="U4100" s="182" t="s">
        <v>3176</v>
      </c>
      <c r="V4100" s="13"/>
      <c r="W4100" s="1"/>
      <c r="X4100" s="1"/>
      <c r="Y4100" s="35" t="s">
        <v>15184</v>
      </c>
      <c r="Z4100" s="61" t="s">
        <v>15194</v>
      </c>
      <c r="AA4100" s="61" t="s">
        <v>2163</v>
      </c>
    </row>
    <row r="4101" spans="1:27">
      <c r="A4101" s="51" t="s">
        <v>28</v>
      </c>
      <c r="B4101" s="13" t="s">
        <v>8863</v>
      </c>
      <c r="C4101" s="14" t="s">
        <v>15195</v>
      </c>
      <c r="D4101" s="17" t="s">
        <v>2164</v>
      </c>
      <c r="E4101" s="1" t="s">
        <v>6732</v>
      </c>
      <c r="F4101" s="1" t="s">
        <v>7411</v>
      </c>
      <c r="G4101" s="1" t="s">
        <v>7411</v>
      </c>
      <c r="H4101" s="13" t="s">
        <v>7411</v>
      </c>
      <c r="I4101" s="13" t="s">
        <v>7411</v>
      </c>
      <c r="J4101" s="13"/>
      <c r="K4101" s="55" t="s">
        <v>6515</v>
      </c>
      <c r="L4101" s="55" t="s">
        <v>7438</v>
      </c>
      <c r="M4101" s="13" t="s">
        <v>70</v>
      </c>
      <c r="N4101" s="13" t="s">
        <v>7411</v>
      </c>
      <c r="O4101" s="13" t="s">
        <v>145</v>
      </c>
      <c r="P4101" s="1" t="e">
        <f>LEFT(#REF!,2) = "BR"</f>
        <v>#REF!</v>
      </c>
      <c r="Q4101" s="114" t="s">
        <v>2164</v>
      </c>
      <c r="R4101" s="351" t="s">
        <v>3175</v>
      </c>
      <c r="S4101" s="109" t="s">
        <v>6734</v>
      </c>
      <c r="T4101" s="109" t="s">
        <v>3176</v>
      </c>
      <c r="U4101" s="182" t="s">
        <v>3176</v>
      </c>
      <c r="V4101" s="13"/>
      <c r="W4101" s="1"/>
      <c r="X4101" s="1"/>
      <c r="Y4101" s="35" t="s">
        <v>15187</v>
      </c>
      <c r="Z4101" s="61" t="s">
        <v>15196</v>
      </c>
      <c r="AA4101" s="61" t="s">
        <v>2165</v>
      </c>
    </row>
    <row r="4102" spans="1:27">
      <c r="A4102" s="51" t="s">
        <v>28</v>
      </c>
      <c r="B4102" s="13" t="s">
        <v>8879</v>
      </c>
      <c r="C4102" s="14" t="s">
        <v>15197</v>
      </c>
      <c r="D4102" s="17" t="s">
        <v>2166</v>
      </c>
      <c r="E4102" s="1" t="s">
        <v>6732</v>
      </c>
      <c r="F4102" s="1" t="s">
        <v>7411</v>
      </c>
      <c r="G4102" s="1" t="s">
        <v>7411</v>
      </c>
      <c r="H4102" s="13" t="s">
        <v>7411</v>
      </c>
      <c r="I4102" s="13" t="s">
        <v>7411</v>
      </c>
      <c r="J4102" s="13"/>
      <c r="K4102" s="55" t="s">
        <v>6515</v>
      </c>
      <c r="L4102" s="55" t="s">
        <v>7438</v>
      </c>
      <c r="M4102" s="13" t="s">
        <v>70</v>
      </c>
      <c r="N4102" s="13" t="s">
        <v>7411</v>
      </c>
      <c r="O4102" s="13" t="s">
        <v>115</v>
      </c>
      <c r="P4102" s="1" t="e">
        <f>LEFT(#REF!,2) = "BR"</f>
        <v>#REF!</v>
      </c>
      <c r="Q4102" s="114" t="s">
        <v>2166</v>
      </c>
      <c r="R4102" s="351" t="s">
        <v>3175</v>
      </c>
      <c r="S4102" s="109" t="s">
        <v>6734</v>
      </c>
      <c r="T4102" s="109" t="s">
        <v>3176</v>
      </c>
      <c r="U4102" s="182" t="s">
        <v>3176</v>
      </c>
      <c r="V4102" s="13"/>
      <c r="W4102" s="1"/>
      <c r="X4102" s="1"/>
      <c r="Y4102" s="35" t="s">
        <v>15198</v>
      </c>
      <c r="Z4102" s="61" t="s">
        <v>15199</v>
      </c>
      <c r="AA4102" s="61" t="s">
        <v>2167</v>
      </c>
    </row>
    <row r="4103" spans="1:27">
      <c r="A4103" s="51" t="s">
        <v>28</v>
      </c>
      <c r="B4103" s="13" t="s">
        <v>8831</v>
      </c>
      <c r="C4103" s="14" t="s">
        <v>15200</v>
      </c>
      <c r="D4103" s="17" t="s">
        <v>2168</v>
      </c>
      <c r="E4103" s="1" t="s">
        <v>6732</v>
      </c>
      <c r="F4103" s="1" t="s">
        <v>7411</v>
      </c>
      <c r="G4103" s="1" t="s">
        <v>7411</v>
      </c>
      <c r="H4103" s="13" t="s">
        <v>7411</v>
      </c>
      <c r="I4103" s="13" t="s">
        <v>7411</v>
      </c>
      <c r="J4103" s="13"/>
      <c r="K4103" s="55" t="s">
        <v>6515</v>
      </c>
      <c r="L4103" s="55" t="s">
        <v>7438</v>
      </c>
      <c r="M4103" s="13" t="s">
        <v>70</v>
      </c>
      <c r="N4103" s="13" t="s">
        <v>7411</v>
      </c>
      <c r="O4103" s="13" t="s">
        <v>117</v>
      </c>
      <c r="P4103" s="1" t="e">
        <f>LEFT(#REF!,2) = "BR"</f>
        <v>#REF!</v>
      </c>
      <c r="Q4103" s="114" t="s">
        <v>2168</v>
      </c>
      <c r="R4103" s="351" t="s">
        <v>3175</v>
      </c>
      <c r="S4103" s="109" t="s">
        <v>6734</v>
      </c>
      <c r="T4103" s="109" t="s">
        <v>3176</v>
      </c>
      <c r="U4103" s="182" t="s">
        <v>3176</v>
      </c>
      <c r="V4103" s="13"/>
      <c r="W4103" s="1"/>
      <c r="X4103" s="1"/>
      <c r="Y4103" s="35" t="s">
        <v>15201</v>
      </c>
      <c r="Z4103" s="61" t="s">
        <v>15202</v>
      </c>
      <c r="AA4103" s="61" t="s">
        <v>2169</v>
      </c>
    </row>
    <row r="4104" spans="1:27">
      <c r="A4104" s="51" t="s">
        <v>28</v>
      </c>
      <c r="B4104" s="13" t="s">
        <v>15203</v>
      </c>
      <c r="C4104" s="14" t="s">
        <v>15204</v>
      </c>
      <c r="D4104" s="17" t="s">
        <v>2170</v>
      </c>
      <c r="E4104" s="1" t="s">
        <v>6732</v>
      </c>
      <c r="F4104" s="1" t="s">
        <v>7411</v>
      </c>
      <c r="G4104" s="1" t="s">
        <v>7411</v>
      </c>
      <c r="H4104" s="13" t="s">
        <v>7411</v>
      </c>
      <c r="I4104" s="13" t="s">
        <v>7411</v>
      </c>
      <c r="J4104" s="13"/>
      <c r="K4104" s="55" t="s">
        <v>6515</v>
      </c>
      <c r="L4104" s="55" t="s">
        <v>7438</v>
      </c>
      <c r="M4104" s="13" t="s">
        <v>70</v>
      </c>
      <c r="N4104" s="13" t="s">
        <v>7411</v>
      </c>
      <c r="O4104" s="13" t="s">
        <v>207</v>
      </c>
      <c r="P4104" s="1" t="e">
        <f>LEFT(#REF!,2) = "BR"</f>
        <v>#REF!</v>
      </c>
      <c r="Q4104" s="114" t="s">
        <v>2170</v>
      </c>
      <c r="R4104" s="351" t="s">
        <v>3175</v>
      </c>
      <c r="S4104" s="109" t="s">
        <v>6734</v>
      </c>
      <c r="T4104" s="109" t="s">
        <v>3176</v>
      </c>
      <c r="U4104" s="182" t="s">
        <v>3176</v>
      </c>
      <c r="V4104" s="13"/>
      <c r="W4104" s="1"/>
      <c r="X4104" s="1"/>
      <c r="Y4104" s="35" t="s">
        <v>15205</v>
      </c>
      <c r="Z4104" s="61" t="s">
        <v>15206</v>
      </c>
      <c r="AA4104" s="61" t="s">
        <v>2171</v>
      </c>
    </row>
    <row r="4105" spans="1:27">
      <c r="A4105" s="51" t="s">
        <v>28</v>
      </c>
      <c r="B4105" s="13" t="s">
        <v>15207</v>
      </c>
      <c r="C4105" s="14" t="s">
        <v>15208</v>
      </c>
      <c r="D4105" s="17" t="s">
        <v>1570</v>
      </c>
      <c r="E4105" s="1" t="s">
        <v>6796</v>
      </c>
      <c r="F4105" s="1" t="s">
        <v>7411</v>
      </c>
      <c r="G4105" s="1" t="s">
        <v>7411</v>
      </c>
      <c r="H4105" s="13" t="s">
        <v>7411</v>
      </c>
      <c r="I4105" s="13" t="s">
        <v>7411</v>
      </c>
      <c r="J4105" s="13"/>
      <c r="K4105" s="55" t="s">
        <v>6515</v>
      </c>
      <c r="L4105" s="55" t="s">
        <v>7438</v>
      </c>
      <c r="M4105" s="13" t="s">
        <v>370</v>
      </c>
      <c r="N4105" s="13" t="s">
        <v>7411</v>
      </c>
      <c r="O4105" s="13" t="s">
        <v>49</v>
      </c>
      <c r="P4105" s="1" t="e">
        <f>LEFT(#REF!,2) = "BR"</f>
        <v>#REF!</v>
      </c>
      <c r="Q4105" s="61" t="s">
        <v>2593</v>
      </c>
      <c r="R4105" s="39" t="s">
        <v>411</v>
      </c>
      <c r="S4105" s="4" t="s">
        <v>7571</v>
      </c>
      <c r="T4105" s="4" t="s">
        <v>412</v>
      </c>
      <c r="U4105" s="182" t="s">
        <v>412</v>
      </c>
      <c r="V4105" s="13"/>
      <c r="W4105" s="1"/>
      <c r="X4105" s="1"/>
      <c r="Y4105" s="22"/>
      <c r="Z4105" s="22"/>
      <c r="AA4105" s="22"/>
    </row>
    <row r="4106" spans="1:27">
      <c r="A4106" s="51" t="s">
        <v>28</v>
      </c>
      <c r="B4106" s="13" t="s">
        <v>15209</v>
      </c>
      <c r="C4106" s="14" t="s">
        <v>15210</v>
      </c>
      <c r="D4106" s="17" t="s">
        <v>2594</v>
      </c>
      <c r="E4106" s="1" t="s">
        <v>6796</v>
      </c>
      <c r="F4106" s="1" t="s">
        <v>7411</v>
      </c>
      <c r="G4106" s="1" t="s">
        <v>7411</v>
      </c>
      <c r="H4106" s="13" t="s">
        <v>7411</v>
      </c>
      <c r="I4106" s="13" t="s">
        <v>7411</v>
      </c>
      <c r="J4106" s="13"/>
      <c r="K4106" s="55" t="s">
        <v>6515</v>
      </c>
      <c r="L4106" s="55" t="s">
        <v>7438</v>
      </c>
      <c r="M4106" s="13" t="s">
        <v>370</v>
      </c>
      <c r="N4106" s="13" t="s">
        <v>7411</v>
      </c>
      <c r="O4106" s="13" t="s">
        <v>531</v>
      </c>
      <c r="P4106" s="1" t="e">
        <f>LEFT(#REF!,2) = "BR"</f>
        <v>#REF!</v>
      </c>
      <c r="Q4106" s="63" t="s">
        <v>3740</v>
      </c>
      <c r="R4106" s="39" t="s">
        <v>411</v>
      </c>
      <c r="S4106" s="4" t="s">
        <v>7571</v>
      </c>
      <c r="T4106" s="4" t="s">
        <v>412</v>
      </c>
      <c r="U4106" s="182" t="s">
        <v>412</v>
      </c>
      <c r="V4106" s="13"/>
      <c r="W4106" s="1"/>
      <c r="X4106" s="1"/>
      <c r="Y4106" s="22"/>
      <c r="Z4106" s="22"/>
      <c r="AA4106" s="22"/>
    </row>
    <row r="4107" spans="1:27">
      <c r="A4107" s="51" t="s">
        <v>28</v>
      </c>
      <c r="B4107" s="13" t="s">
        <v>15211</v>
      </c>
      <c r="C4107" s="14" t="s">
        <v>15212</v>
      </c>
      <c r="D4107" s="17" t="s">
        <v>15213</v>
      </c>
      <c r="E4107" s="1" t="s">
        <v>6796</v>
      </c>
      <c r="F4107" s="1" t="s">
        <v>7411</v>
      </c>
      <c r="G4107" s="1" t="s">
        <v>7411</v>
      </c>
      <c r="H4107" s="13" t="s">
        <v>7411</v>
      </c>
      <c r="I4107" s="13" t="s">
        <v>7411</v>
      </c>
      <c r="J4107" s="13"/>
      <c r="K4107" s="55" t="s">
        <v>6515</v>
      </c>
      <c r="L4107" s="55" t="s">
        <v>7438</v>
      </c>
      <c r="M4107" s="13" t="s">
        <v>370</v>
      </c>
      <c r="N4107" s="13" t="s">
        <v>7411</v>
      </c>
      <c r="O4107" s="13" t="s">
        <v>51</v>
      </c>
      <c r="P4107" s="1" t="e">
        <f>LEFT(#REF!,2) = "BR"</f>
        <v>#REF!</v>
      </c>
      <c r="Q4107" s="61" t="s">
        <v>2595</v>
      </c>
      <c r="R4107" s="39" t="s">
        <v>411</v>
      </c>
      <c r="S4107" s="4" t="s">
        <v>7571</v>
      </c>
      <c r="T4107" s="4" t="s">
        <v>412</v>
      </c>
      <c r="U4107" s="182" t="s">
        <v>412</v>
      </c>
      <c r="V4107" s="13"/>
      <c r="W4107" s="1"/>
      <c r="X4107" s="1"/>
      <c r="Y4107" s="22"/>
      <c r="Z4107" s="22"/>
      <c r="AA4107" s="22"/>
    </row>
    <row r="4108" spans="1:27">
      <c r="A4108" s="51" t="s">
        <v>28</v>
      </c>
      <c r="B4108" s="13" t="s">
        <v>15214</v>
      </c>
      <c r="C4108" s="14" t="s">
        <v>15215</v>
      </c>
      <c r="D4108" s="17" t="s">
        <v>15216</v>
      </c>
      <c r="E4108" s="1" t="s">
        <v>6796</v>
      </c>
      <c r="F4108" s="1" t="s">
        <v>7411</v>
      </c>
      <c r="G4108" s="1" t="s">
        <v>7411</v>
      </c>
      <c r="H4108" s="13" t="s">
        <v>7411</v>
      </c>
      <c r="I4108" s="13" t="s">
        <v>7411</v>
      </c>
      <c r="J4108" s="13"/>
      <c r="K4108" s="55" t="s">
        <v>6515</v>
      </c>
      <c r="L4108" s="55" t="s">
        <v>7438</v>
      </c>
      <c r="M4108" s="13" t="s">
        <v>370</v>
      </c>
      <c r="N4108" s="13" t="s">
        <v>7411</v>
      </c>
      <c r="O4108" s="13" t="s">
        <v>66</v>
      </c>
      <c r="P4108" s="1" t="e">
        <f>LEFT(#REF!,2) = "BR"</f>
        <v>#REF!</v>
      </c>
      <c r="Q4108" s="61" t="s">
        <v>2596</v>
      </c>
      <c r="R4108" s="39" t="s">
        <v>411</v>
      </c>
      <c r="S4108" s="4" t="s">
        <v>7571</v>
      </c>
      <c r="T4108" s="4" t="s">
        <v>412</v>
      </c>
      <c r="U4108" s="182" t="s">
        <v>412</v>
      </c>
      <c r="V4108" s="13"/>
      <c r="W4108" s="1"/>
      <c r="X4108" s="1"/>
      <c r="Y4108" s="22"/>
      <c r="Z4108" s="22"/>
      <c r="AA4108" s="22"/>
    </row>
    <row r="4109" spans="1:27">
      <c r="A4109" s="51" t="s">
        <v>28</v>
      </c>
      <c r="B4109" s="13" t="s">
        <v>15217</v>
      </c>
      <c r="C4109" s="14" t="s">
        <v>15218</v>
      </c>
      <c r="D4109" s="17" t="s">
        <v>2935</v>
      </c>
      <c r="E4109" s="1" t="s">
        <v>6938</v>
      </c>
      <c r="F4109" s="1" t="s">
        <v>7411</v>
      </c>
      <c r="G4109" s="1" t="s">
        <v>7411</v>
      </c>
      <c r="H4109" s="13" t="s">
        <v>7412</v>
      </c>
      <c r="I4109" s="13" t="s">
        <v>7411</v>
      </c>
      <c r="J4109" s="13"/>
      <c r="K4109" s="182" t="s">
        <v>8610</v>
      </c>
      <c r="L4109" s="182" t="s">
        <v>8610</v>
      </c>
      <c r="M4109" s="13" t="s">
        <v>151</v>
      </c>
      <c r="N4109" s="13" t="s">
        <v>7412</v>
      </c>
      <c r="O4109" s="13" t="s">
        <v>2936</v>
      </c>
      <c r="P4109" s="1" t="e">
        <f>LEFT(#REF!,2) = "BR"</f>
        <v>#REF!</v>
      </c>
      <c r="Q4109" s="61" t="s">
        <v>2935</v>
      </c>
      <c r="R4109" s="61" t="s">
        <v>664</v>
      </c>
      <c r="S4109" s="13" t="s">
        <v>7537</v>
      </c>
      <c r="T4109" s="13" t="s">
        <v>665</v>
      </c>
      <c r="U4109" s="182" t="s">
        <v>665</v>
      </c>
      <c r="V4109" s="13"/>
      <c r="W4109" s="1"/>
      <c r="X4109" s="1"/>
      <c r="Y4109" s="97"/>
      <c r="Z4109" s="97"/>
      <c r="AA4109" s="97"/>
    </row>
    <row r="4110" spans="1:27">
      <c r="A4110" s="51" t="s">
        <v>28</v>
      </c>
      <c r="B4110" s="13" t="s">
        <v>15217</v>
      </c>
      <c r="C4110" s="14" t="s">
        <v>15218</v>
      </c>
      <c r="D4110" s="17" t="s">
        <v>2935</v>
      </c>
      <c r="E4110" s="1" t="s">
        <v>6938</v>
      </c>
      <c r="F4110" s="1" t="s">
        <v>7411</v>
      </c>
      <c r="G4110" s="1" t="s">
        <v>7411</v>
      </c>
      <c r="H4110" s="13" t="s">
        <v>7412</v>
      </c>
      <c r="I4110" s="13" t="s">
        <v>7411</v>
      </c>
      <c r="J4110" s="13"/>
      <c r="K4110" s="182" t="s">
        <v>8610</v>
      </c>
      <c r="L4110" s="132" t="s">
        <v>7520</v>
      </c>
      <c r="M4110" s="13" t="s">
        <v>151</v>
      </c>
      <c r="N4110" s="13" t="s">
        <v>7411</v>
      </c>
      <c r="O4110" s="13" t="s">
        <v>109</v>
      </c>
      <c r="P4110" s="1" t="e">
        <f>LEFT(#REF!,2) = "BR"</f>
        <v>#REF!</v>
      </c>
      <c r="Q4110" s="61" t="s">
        <v>499</v>
      </c>
      <c r="R4110" s="61" t="s">
        <v>664</v>
      </c>
      <c r="S4110" s="13" t="s">
        <v>7537</v>
      </c>
      <c r="T4110" s="13" t="s">
        <v>665</v>
      </c>
      <c r="U4110" s="182" t="s">
        <v>7438</v>
      </c>
      <c r="V4110" s="13"/>
      <c r="W4110" s="1"/>
      <c r="X4110" s="1"/>
      <c r="Y4110" s="97"/>
      <c r="Z4110" s="97"/>
      <c r="AA4110" s="97"/>
    </row>
    <row r="4111" spans="1:27">
      <c r="A4111" s="51" t="s">
        <v>28</v>
      </c>
      <c r="B4111" s="13" t="s">
        <v>15217</v>
      </c>
      <c r="C4111" s="14" t="s">
        <v>15218</v>
      </c>
      <c r="D4111" s="17" t="s">
        <v>2935</v>
      </c>
      <c r="E4111" s="1" t="s">
        <v>6938</v>
      </c>
      <c r="F4111" s="1" t="s">
        <v>7411</v>
      </c>
      <c r="G4111" s="1" t="s">
        <v>7411</v>
      </c>
      <c r="H4111" s="13" t="s">
        <v>7412</v>
      </c>
      <c r="I4111" s="13" t="s">
        <v>7411</v>
      </c>
      <c r="J4111" s="13"/>
      <c r="K4111" s="182" t="s">
        <v>8610</v>
      </c>
      <c r="L4111" s="132" t="s">
        <v>7520</v>
      </c>
      <c r="M4111" s="13" t="s">
        <v>370</v>
      </c>
      <c r="N4111" s="13" t="s">
        <v>7411</v>
      </c>
      <c r="O4111" s="13" t="s">
        <v>153</v>
      </c>
      <c r="P4111" s="1" t="e">
        <f>LEFT(#REF!,2) = "BR"</f>
        <v>#REF!</v>
      </c>
      <c r="Q4111" s="350" t="s">
        <v>369</v>
      </c>
      <c r="R4111" s="39" t="s">
        <v>405</v>
      </c>
      <c r="S4111" s="1" t="s">
        <v>7613</v>
      </c>
      <c r="T4111" s="1" t="s">
        <v>406</v>
      </c>
      <c r="U4111" s="182" t="s">
        <v>7438</v>
      </c>
      <c r="V4111" s="10"/>
      <c r="W4111" s="1"/>
      <c r="X4111" s="1"/>
      <c r="Y4111" s="211"/>
      <c r="Z4111" s="211"/>
      <c r="AA4111" s="211"/>
    </row>
    <row r="4112" spans="1:27">
      <c r="A4112" s="51" t="s">
        <v>28</v>
      </c>
      <c r="B4112" s="13" t="s">
        <v>15219</v>
      </c>
      <c r="C4112" s="14" t="s">
        <v>15220</v>
      </c>
      <c r="D4112" s="17" t="s">
        <v>15221</v>
      </c>
      <c r="E4112" s="1" t="s">
        <v>6938</v>
      </c>
      <c r="F4112" s="1" t="s">
        <v>7411</v>
      </c>
      <c r="G4112" s="1" t="s">
        <v>7411</v>
      </c>
      <c r="H4112" s="13" t="s">
        <v>7411</v>
      </c>
      <c r="I4112" s="13" t="s">
        <v>7411</v>
      </c>
      <c r="J4112" s="13"/>
      <c r="K4112" s="55" t="s">
        <v>6515</v>
      </c>
      <c r="L4112" s="55" t="s">
        <v>7438</v>
      </c>
      <c r="M4112" s="13" t="s">
        <v>151</v>
      </c>
      <c r="N4112" s="13" t="s">
        <v>7411</v>
      </c>
      <c r="O4112" s="13" t="s">
        <v>1938</v>
      </c>
      <c r="P4112" s="1" t="e">
        <f>LEFT(#REF!,2) = "BR"</f>
        <v>#REF!</v>
      </c>
      <c r="Q4112" s="61" t="s">
        <v>1936</v>
      </c>
      <c r="R4112" s="61" t="s">
        <v>664</v>
      </c>
      <c r="S4112" s="13" t="s">
        <v>7537</v>
      </c>
      <c r="T4112" s="13" t="s">
        <v>665</v>
      </c>
      <c r="U4112" s="182" t="s">
        <v>665</v>
      </c>
      <c r="V4112" s="13"/>
      <c r="W4112" s="1"/>
      <c r="X4112" s="1"/>
      <c r="Y4112" s="313"/>
      <c r="Z4112" s="313"/>
      <c r="AA4112" s="313"/>
    </row>
    <row r="4113" spans="1:27">
      <c r="A4113" s="51" t="s">
        <v>28</v>
      </c>
      <c r="B4113" s="13" t="s">
        <v>15222</v>
      </c>
      <c r="C4113" s="14" t="s">
        <v>15223</v>
      </c>
      <c r="D4113" s="17" t="s">
        <v>2937</v>
      </c>
      <c r="E4113" s="1" t="s">
        <v>6938</v>
      </c>
      <c r="F4113" s="1" t="s">
        <v>7411</v>
      </c>
      <c r="G4113" s="1" t="s">
        <v>7411</v>
      </c>
      <c r="H4113" s="13" t="s">
        <v>7411</v>
      </c>
      <c r="I4113" s="13" t="s">
        <v>7411</v>
      </c>
      <c r="J4113" s="13"/>
      <c r="K4113" s="55" t="s">
        <v>6515</v>
      </c>
      <c r="L4113" s="55" t="s">
        <v>7438</v>
      </c>
      <c r="M4113" s="13" t="s">
        <v>151</v>
      </c>
      <c r="N4113" s="13" t="s">
        <v>7411</v>
      </c>
      <c r="O4113" s="13" t="s">
        <v>2938</v>
      </c>
      <c r="P4113" s="1" t="e">
        <f>LEFT(#REF!,2) = "BR"</f>
        <v>#REF!</v>
      </c>
      <c r="Q4113" s="61" t="s">
        <v>2937</v>
      </c>
      <c r="R4113" s="61" t="s">
        <v>664</v>
      </c>
      <c r="S4113" s="13" t="s">
        <v>7537</v>
      </c>
      <c r="T4113" s="13" t="s">
        <v>665</v>
      </c>
      <c r="U4113" s="182" t="s">
        <v>665</v>
      </c>
      <c r="V4113" s="13"/>
      <c r="W4113" s="1"/>
      <c r="X4113" s="1"/>
      <c r="Y4113" s="313"/>
      <c r="Z4113" s="313"/>
      <c r="AA4113" s="313"/>
    </row>
    <row r="4114" spans="1:27">
      <c r="A4114" s="51" t="s">
        <v>28</v>
      </c>
      <c r="B4114" s="13" t="s">
        <v>15224</v>
      </c>
      <c r="C4114" s="14" t="s">
        <v>15225</v>
      </c>
      <c r="D4114" s="17" t="s">
        <v>2939</v>
      </c>
      <c r="E4114" s="1" t="s">
        <v>6938</v>
      </c>
      <c r="F4114" s="1" t="s">
        <v>7411</v>
      </c>
      <c r="G4114" s="1" t="s">
        <v>7411</v>
      </c>
      <c r="H4114" s="13" t="s">
        <v>7411</v>
      </c>
      <c r="I4114" s="13" t="s">
        <v>7411</v>
      </c>
      <c r="J4114" s="13"/>
      <c r="K4114" s="55" t="s">
        <v>6515</v>
      </c>
      <c r="L4114" s="55" t="s">
        <v>7438</v>
      </c>
      <c r="M4114" s="13" t="s">
        <v>151</v>
      </c>
      <c r="N4114" s="13" t="s">
        <v>7411</v>
      </c>
      <c r="O4114" s="13" t="s">
        <v>2940</v>
      </c>
      <c r="P4114" s="1" t="e">
        <f>LEFT(#REF!,2) = "BR"</f>
        <v>#REF!</v>
      </c>
      <c r="Q4114" s="61" t="s">
        <v>2939</v>
      </c>
      <c r="R4114" s="61" t="s">
        <v>664</v>
      </c>
      <c r="S4114" s="13" t="s">
        <v>7537</v>
      </c>
      <c r="T4114" s="13" t="s">
        <v>665</v>
      </c>
      <c r="U4114" s="182" t="s">
        <v>665</v>
      </c>
      <c r="V4114" s="13"/>
      <c r="W4114" s="1"/>
      <c r="X4114" s="1"/>
      <c r="Y4114" s="313"/>
      <c r="Z4114" s="313"/>
      <c r="AA4114" s="313"/>
    </row>
    <row r="4115" spans="1:27">
      <c r="A4115" s="51" t="s">
        <v>28</v>
      </c>
      <c r="B4115" s="13" t="s">
        <v>15226</v>
      </c>
      <c r="C4115" s="14" t="s">
        <v>15227</v>
      </c>
      <c r="D4115" s="17" t="s">
        <v>2941</v>
      </c>
      <c r="E4115" s="1" t="s">
        <v>6938</v>
      </c>
      <c r="F4115" s="1" t="s">
        <v>7411</v>
      </c>
      <c r="G4115" s="1" t="s">
        <v>7411</v>
      </c>
      <c r="H4115" s="13" t="s">
        <v>7411</v>
      </c>
      <c r="I4115" s="13" t="s">
        <v>7411</v>
      </c>
      <c r="J4115" s="13"/>
      <c r="K4115" s="55" t="s">
        <v>6515</v>
      </c>
      <c r="L4115" s="55" t="s">
        <v>7438</v>
      </c>
      <c r="M4115" s="13" t="s">
        <v>151</v>
      </c>
      <c r="N4115" s="13" t="s">
        <v>7411</v>
      </c>
      <c r="O4115" s="13" t="s">
        <v>2942</v>
      </c>
      <c r="P4115" s="1" t="e">
        <f>LEFT(#REF!,2) = "BR"</f>
        <v>#REF!</v>
      </c>
      <c r="Q4115" s="61" t="s">
        <v>2941</v>
      </c>
      <c r="R4115" s="61" t="s">
        <v>664</v>
      </c>
      <c r="S4115" s="13" t="s">
        <v>7537</v>
      </c>
      <c r="T4115" s="13" t="s">
        <v>665</v>
      </c>
      <c r="U4115" s="182" t="s">
        <v>665</v>
      </c>
      <c r="V4115" s="13"/>
      <c r="W4115" s="1"/>
      <c r="X4115" s="1"/>
      <c r="Y4115" s="313"/>
      <c r="Z4115" s="313"/>
      <c r="AA4115" s="313"/>
    </row>
    <row r="4116" spans="1:27">
      <c r="A4116" s="51" t="s">
        <v>28</v>
      </c>
      <c r="B4116" s="13" t="s">
        <v>15228</v>
      </c>
      <c r="C4116" s="14" t="s">
        <v>15229</v>
      </c>
      <c r="D4116" s="17" t="s">
        <v>15230</v>
      </c>
      <c r="E4116" s="1" t="s">
        <v>6938</v>
      </c>
      <c r="F4116" s="1" t="s">
        <v>7411</v>
      </c>
      <c r="G4116" s="1" t="s">
        <v>7411</v>
      </c>
      <c r="H4116" s="54" t="s">
        <v>7411</v>
      </c>
      <c r="I4116" s="54" t="s">
        <v>7411</v>
      </c>
      <c r="J4116" s="13"/>
      <c r="K4116" s="55" t="s">
        <v>6515</v>
      </c>
      <c r="L4116" s="55" t="s">
        <v>7438</v>
      </c>
      <c r="M4116" s="13" t="s">
        <v>151</v>
      </c>
      <c r="N4116" s="13" t="s">
        <v>7411</v>
      </c>
      <c r="O4116" s="1" t="s">
        <v>2547</v>
      </c>
      <c r="P4116" s="1" t="e">
        <f>LEFT(#REF!,2) = "BR"</f>
        <v>#REF!</v>
      </c>
      <c r="Q4116" s="464" t="s">
        <v>2785</v>
      </c>
      <c r="R4116" s="39" t="s">
        <v>664</v>
      </c>
      <c r="S4116" s="1" t="s">
        <v>7537</v>
      </c>
      <c r="T4116" s="1" t="s">
        <v>665</v>
      </c>
      <c r="U4116" s="182" t="s">
        <v>665</v>
      </c>
      <c r="V4116" s="13"/>
      <c r="W4116" s="1"/>
      <c r="X4116" s="1"/>
      <c r="Y4116" s="313"/>
      <c r="Z4116" s="313"/>
      <c r="AA4116" s="313"/>
    </row>
    <row r="4117" spans="1:27">
      <c r="A4117" s="51" t="s">
        <v>28</v>
      </c>
      <c r="B4117" s="13" t="s">
        <v>15231</v>
      </c>
      <c r="C4117" s="14" t="s">
        <v>15232</v>
      </c>
      <c r="D4117" s="17" t="s">
        <v>15233</v>
      </c>
      <c r="E4117" s="1" t="s">
        <v>6938</v>
      </c>
      <c r="F4117" s="1" t="s">
        <v>7411</v>
      </c>
      <c r="G4117" s="1" t="s">
        <v>7411</v>
      </c>
      <c r="H4117" s="54" t="s">
        <v>7411</v>
      </c>
      <c r="I4117" s="54" t="s">
        <v>7411</v>
      </c>
      <c r="J4117" s="13"/>
      <c r="K4117" s="55" t="s">
        <v>6515</v>
      </c>
      <c r="L4117" s="55" t="s">
        <v>7438</v>
      </c>
      <c r="M4117" s="13" t="s">
        <v>151</v>
      </c>
      <c r="N4117" s="13" t="s">
        <v>7411</v>
      </c>
      <c r="O4117" s="13" t="s">
        <v>2944</v>
      </c>
      <c r="P4117" s="1" t="e">
        <f>LEFT(#REF!,2) = "BR"</f>
        <v>#REF!</v>
      </c>
      <c r="Q4117" s="61" t="s">
        <v>2943</v>
      </c>
      <c r="R4117" s="39" t="s">
        <v>664</v>
      </c>
      <c r="S4117" s="1" t="s">
        <v>7537</v>
      </c>
      <c r="T4117" s="1" t="s">
        <v>665</v>
      </c>
      <c r="U4117" s="182" t="s">
        <v>665</v>
      </c>
      <c r="V4117" s="13"/>
      <c r="W4117" s="1"/>
      <c r="X4117" s="1"/>
      <c r="Y4117" s="313"/>
      <c r="Z4117" s="313"/>
      <c r="AA4117" s="313"/>
    </row>
    <row r="4118" spans="1:27">
      <c r="A4118" s="51" t="s">
        <v>28</v>
      </c>
      <c r="B4118" s="13" t="s">
        <v>15234</v>
      </c>
      <c r="C4118" s="14" t="s">
        <v>15235</v>
      </c>
      <c r="D4118" s="17" t="s">
        <v>15236</v>
      </c>
      <c r="E4118" s="1" t="s">
        <v>6938</v>
      </c>
      <c r="F4118" s="1" t="s">
        <v>7411</v>
      </c>
      <c r="G4118" s="1" t="s">
        <v>7411</v>
      </c>
      <c r="H4118" s="13" t="s">
        <v>7411</v>
      </c>
      <c r="I4118" s="13" t="s">
        <v>7411</v>
      </c>
      <c r="J4118" s="13"/>
      <c r="K4118" s="55" t="s">
        <v>6515</v>
      </c>
      <c r="L4118" s="55" t="s">
        <v>7438</v>
      </c>
      <c r="M4118" s="13" t="s">
        <v>151</v>
      </c>
      <c r="N4118" s="13" t="s">
        <v>7411</v>
      </c>
      <c r="O4118" s="13" t="s">
        <v>2892</v>
      </c>
      <c r="P4118" s="1" t="e">
        <f>LEFT(#REF!,2) = "BR"</f>
        <v>#REF!</v>
      </c>
      <c r="Q4118" s="351" t="s">
        <v>2891</v>
      </c>
      <c r="R4118" s="39" t="s">
        <v>664</v>
      </c>
      <c r="S4118" s="1" t="s">
        <v>7537</v>
      </c>
      <c r="T4118" s="1" t="s">
        <v>665</v>
      </c>
      <c r="U4118" s="182" t="s">
        <v>665</v>
      </c>
      <c r="V4118" s="13"/>
      <c r="W4118" s="1"/>
      <c r="X4118" s="1"/>
      <c r="Y4118" s="313"/>
      <c r="Z4118" s="313"/>
      <c r="AA4118" s="313"/>
    </row>
    <row r="4119" spans="1:27">
      <c r="A4119" s="51" t="s">
        <v>28</v>
      </c>
      <c r="B4119" s="13" t="s">
        <v>15237</v>
      </c>
      <c r="C4119" s="14" t="s">
        <v>15238</v>
      </c>
      <c r="D4119" s="17" t="s">
        <v>2945</v>
      </c>
      <c r="E4119" s="1" t="s">
        <v>6943</v>
      </c>
      <c r="F4119" s="1" t="s">
        <v>7411</v>
      </c>
      <c r="G4119" s="1" t="s">
        <v>7411</v>
      </c>
      <c r="H4119" s="13" t="s">
        <v>7411</v>
      </c>
      <c r="I4119" s="13" t="s">
        <v>7411</v>
      </c>
      <c r="J4119" s="13"/>
      <c r="K4119" s="55" t="s">
        <v>6515</v>
      </c>
      <c r="L4119" s="55" t="s">
        <v>7438</v>
      </c>
      <c r="M4119" s="13" t="s">
        <v>151</v>
      </c>
      <c r="N4119" s="13" t="s">
        <v>7411</v>
      </c>
      <c r="O4119" s="13" t="s">
        <v>2946</v>
      </c>
      <c r="P4119" s="1" t="e">
        <f>LEFT(#REF!,2) = "BR"</f>
        <v>#REF!</v>
      </c>
      <c r="Q4119" s="61" t="s">
        <v>2945</v>
      </c>
      <c r="R4119" s="39" t="s">
        <v>664</v>
      </c>
      <c r="S4119" s="1" t="s">
        <v>7537</v>
      </c>
      <c r="T4119" s="1" t="s">
        <v>665</v>
      </c>
      <c r="U4119" s="182" t="s">
        <v>665</v>
      </c>
      <c r="V4119" s="13"/>
      <c r="W4119" s="1"/>
      <c r="X4119" s="1"/>
      <c r="Y4119" s="355"/>
      <c r="Z4119" s="355"/>
      <c r="AA4119" s="355"/>
    </row>
    <row r="4120" spans="1:27">
      <c r="A4120" s="51" t="s">
        <v>28</v>
      </c>
      <c r="B4120" s="13" t="s">
        <v>15239</v>
      </c>
      <c r="C4120" s="14" t="s">
        <v>15240</v>
      </c>
      <c r="D4120" s="17" t="s">
        <v>2947</v>
      </c>
      <c r="E4120" s="1" t="s">
        <v>6943</v>
      </c>
      <c r="F4120" s="1" t="s">
        <v>7411</v>
      </c>
      <c r="G4120" s="1" t="s">
        <v>7411</v>
      </c>
      <c r="H4120" s="13" t="s">
        <v>7411</v>
      </c>
      <c r="I4120" s="13" t="s">
        <v>7411</v>
      </c>
      <c r="J4120" s="13"/>
      <c r="K4120" s="55" t="s">
        <v>6515</v>
      </c>
      <c r="L4120" s="55" t="s">
        <v>7438</v>
      </c>
      <c r="M4120" s="13" t="s">
        <v>151</v>
      </c>
      <c r="N4120" s="13" t="s">
        <v>7411</v>
      </c>
      <c r="O4120" s="13" t="s">
        <v>2948</v>
      </c>
      <c r="P4120" s="1" t="e">
        <f>LEFT(#REF!,2) = "BR"</f>
        <v>#REF!</v>
      </c>
      <c r="Q4120" s="61" t="s">
        <v>2947</v>
      </c>
      <c r="R4120" s="39" t="s">
        <v>664</v>
      </c>
      <c r="S4120" s="1" t="s">
        <v>7537</v>
      </c>
      <c r="T4120" s="1" t="s">
        <v>665</v>
      </c>
      <c r="U4120" s="182" t="s">
        <v>665</v>
      </c>
      <c r="V4120" s="13"/>
      <c r="W4120" s="1"/>
      <c r="X4120" s="1"/>
      <c r="Y4120" s="355"/>
      <c r="Z4120" s="355"/>
      <c r="AA4120" s="355"/>
    </row>
    <row r="4121" spans="1:27">
      <c r="A4121" s="51" t="s">
        <v>28</v>
      </c>
      <c r="B4121" s="13" t="s">
        <v>15241</v>
      </c>
      <c r="C4121" s="14" t="s">
        <v>15242</v>
      </c>
      <c r="D4121" s="17" t="s">
        <v>2949</v>
      </c>
      <c r="E4121" s="1" t="s">
        <v>6943</v>
      </c>
      <c r="F4121" s="1" t="s">
        <v>7411</v>
      </c>
      <c r="G4121" s="1" t="s">
        <v>7411</v>
      </c>
      <c r="H4121" s="13" t="s">
        <v>7411</v>
      </c>
      <c r="I4121" s="13" t="s">
        <v>7411</v>
      </c>
      <c r="J4121" s="13"/>
      <c r="K4121" s="55" t="s">
        <v>6515</v>
      </c>
      <c r="L4121" s="55" t="s">
        <v>7438</v>
      </c>
      <c r="M4121" s="13" t="s">
        <v>151</v>
      </c>
      <c r="N4121" s="13" t="s">
        <v>7411</v>
      </c>
      <c r="O4121" s="13" t="s">
        <v>2950</v>
      </c>
      <c r="P4121" s="1" t="e">
        <f>LEFT(#REF!,2) = "BR"</f>
        <v>#REF!</v>
      </c>
      <c r="Q4121" s="61" t="s">
        <v>2949</v>
      </c>
      <c r="R4121" s="39" t="s">
        <v>664</v>
      </c>
      <c r="S4121" s="1" t="s">
        <v>7537</v>
      </c>
      <c r="T4121" s="1" t="s">
        <v>665</v>
      </c>
      <c r="U4121" s="182" t="s">
        <v>665</v>
      </c>
      <c r="V4121" s="13"/>
      <c r="W4121" s="1"/>
      <c r="X4121" s="1"/>
      <c r="Y4121" s="355"/>
      <c r="Z4121" s="355"/>
      <c r="AA4121" s="355"/>
    </row>
    <row r="4122" spans="1:27">
      <c r="A4122" s="51" t="s">
        <v>28</v>
      </c>
      <c r="B4122" s="13" t="s">
        <v>15243</v>
      </c>
      <c r="C4122" s="14" t="s">
        <v>15244</v>
      </c>
      <c r="D4122" s="17" t="s">
        <v>2951</v>
      </c>
      <c r="E4122" s="1" t="s">
        <v>6943</v>
      </c>
      <c r="F4122" s="1" t="s">
        <v>7411</v>
      </c>
      <c r="G4122" s="1" t="s">
        <v>7411</v>
      </c>
      <c r="H4122" s="13" t="s">
        <v>7411</v>
      </c>
      <c r="I4122" s="13" t="s">
        <v>7411</v>
      </c>
      <c r="J4122" s="13"/>
      <c r="K4122" s="55" t="s">
        <v>6515</v>
      </c>
      <c r="L4122" s="55" t="s">
        <v>7438</v>
      </c>
      <c r="M4122" s="13" t="s">
        <v>151</v>
      </c>
      <c r="N4122" s="13" t="s">
        <v>7411</v>
      </c>
      <c r="O4122" s="13" t="s">
        <v>2952</v>
      </c>
      <c r="P4122" s="1" t="e">
        <f>LEFT(#REF!,2) = "BR"</f>
        <v>#REF!</v>
      </c>
      <c r="Q4122" s="61" t="s">
        <v>2951</v>
      </c>
      <c r="R4122" s="39" t="s">
        <v>664</v>
      </c>
      <c r="S4122" s="1" t="s">
        <v>7537</v>
      </c>
      <c r="T4122" s="1" t="s">
        <v>665</v>
      </c>
      <c r="U4122" s="182" t="s">
        <v>665</v>
      </c>
      <c r="V4122" s="13"/>
      <c r="W4122" s="1"/>
      <c r="X4122" s="1"/>
      <c r="Y4122" s="355"/>
      <c r="Z4122" s="355"/>
      <c r="AA4122" s="355"/>
    </row>
    <row r="4123" spans="1:27">
      <c r="A4123" s="51" t="s">
        <v>28</v>
      </c>
      <c r="B4123" s="13" t="s">
        <v>15245</v>
      </c>
      <c r="C4123" s="14" t="s">
        <v>15246</v>
      </c>
      <c r="D4123" s="17" t="s">
        <v>2953</v>
      </c>
      <c r="E4123" s="1" t="s">
        <v>6943</v>
      </c>
      <c r="F4123" s="1" t="s">
        <v>7411</v>
      </c>
      <c r="G4123" s="1" t="s">
        <v>7411</v>
      </c>
      <c r="H4123" s="13" t="s">
        <v>7411</v>
      </c>
      <c r="I4123" s="13" t="s">
        <v>7411</v>
      </c>
      <c r="J4123" s="13"/>
      <c r="K4123" s="55" t="s">
        <v>6515</v>
      </c>
      <c r="L4123" s="55" t="s">
        <v>7438</v>
      </c>
      <c r="M4123" s="13" t="s">
        <v>151</v>
      </c>
      <c r="N4123" s="13" t="s">
        <v>7411</v>
      </c>
      <c r="O4123" s="13" t="s">
        <v>2954</v>
      </c>
      <c r="P4123" s="1" t="e">
        <f>LEFT(#REF!,2) = "BR"</f>
        <v>#REF!</v>
      </c>
      <c r="Q4123" s="61" t="s">
        <v>2953</v>
      </c>
      <c r="R4123" s="39" t="s">
        <v>664</v>
      </c>
      <c r="S4123" s="1" t="s">
        <v>7537</v>
      </c>
      <c r="T4123" s="1" t="s">
        <v>665</v>
      </c>
      <c r="U4123" s="182" t="s">
        <v>665</v>
      </c>
      <c r="V4123" s="13"/>
      <c r="W4123" s="1"/>
      <c r="X4123" s="1"/>
      <c r="Y4123" s="355"/>
      <c r="Z4123" s="355"/>
      <c r="AA4123" s="355"/>
    </row>
    <row r="4124" spans="1:27">
      <c r="A4124" s="51" t="s">
        <v>28</v>
      </c>
      <c r="B4124" s="13" t="s">
        <v>15247</v>
      </c>
      <c r="C4124" s="14" t="s">
        <v>15248</v>
      </c>
      <c r="D4124" s="17" t="s">
        <v>2566</v>
      </c>
      <c r="E4124" s="1" t="s">
        <v>6743</v>
      </c>
      <c r="F4124" s="1" t="s">
        <v>7411</v>
      </c>
      <c r="G4124" s="1" t="s">
        <v>7411</v>
      </c>
      <c r="H4124" s="13" t="s">
        <v>7411</v>
      </c>
      <c r="I4124" s="13" t="s">
        <v>7411</v>
      </c>
      <c r="J4124" s="13"/>
      <c r="K4124" s="55" t="s">
        <v>6515</v>
      </c>
      <c r="L4124" s="55" t="s">
        <v>7438</v>
      </c>
      <c r="M4124" s="13" t="s">
        <v>52</v>
      </c>
      <c r="N4124" s="13" t="s">
        <v>7411</v>
      </c>
      <c r="O4124" s="13" t="s">
        <v>179</v>
      </c>
      <c r="P4124" s="1" t="e">
        <f>LEFT(#REF!,2) = "BR"</f>
        <v>#REF!</v>
      </c>
      <c r="Q4124" s="61" t="s">
        <v>2566</v>
      </c>
      <c r="R4124" s="351" t="s">
        <v>361</v>
      </c>
      <c r="S4124" s="1" t="s">
        <v>7521</v>
      </c>
      <c r="T4124" s="1" t="s">
        <v>362</v>
      </c>
      <c r="U4124" s="182" t="s">
        <v>362</v>
      </c>
      <c r="V4124" s="13"/>
      <c r="W4124" s="1"/>
      <c r="X4124" s="1"/>
      <c r="Y4124" s="313"/>
      <c r="Z4124" s="313"/>
      <c r="AA4124" s="313"/>
    </row>
    <row r="4125" spans="1:27">
      <c r="A4125" s="51" t="s">
        <v>28</v>
      </c>
      <c r="B4125" s="13" t="s">
        <v>15249</v>
      </c>
      <c r="C4125" s="14" t="s">
        <v>15250</v>
      </c>
      <c r="D4125" s="17" t="s">
        <v>2483</v>
      </c>
      <c r="E4125" s="1" t="s">
        <v>6743</v>
      </c>
      <c r="F4125" s="1" t="s">
        <v>7411</v>
      </c>
      <c r="G4125" s="1" t="s">
        <v>7411</v>
      </c>
      <c r="H4125" s="13" t="s">
        <v>7411</v>
      </c>
      <c r="I4125" s="13" t="s">
        <v>7411</v>
      </c>
      <c r="J4125" s="13"/>
      <c r="K4125" s="55" t="s">
        <v>6515</v>
      </c>
      <c r="L4125" s="55" t="s">
        <v>7438</v>
      </c>
      <c r="M4125" s="13" t="s">
        <v>52</v>
      </c>
      <c r="N4125" s="13" t="s">
        <v>7411</v>
      </c>
      <c r="O4125" s="13" t="s">
        <v>597</v>
      </c>
      <c r="P4125" s="1" t="e">
        <f>LEFT(#REF!,2) = "BR"</f>
        <v>#REF!</v>
      </c>
      <c r="Q4125" s="61" t="s">
        <v>2493</v>
      </c>
      <c r="R4125" s="351" t="s">
        <v>361</v>
      </c>
      <c r="S4125" s="1" t="s">
        <v>7521</v>
      </c>
      <c r="T4125" s="1" t="s">
        <v>362</v>
      </c>
      <c r="U4125" s="182" t="s">
        <v>362</v>
      </c>
      <c r="V4125" s="13"/>
      <c r="W4125" s="1"/>
      <c r="X4125" s="1"/>
      <c r="Y4125" s="313"/>
      <c r="Z4125" s="313"/>
      <c r="AA4125" s="313"/>
    </row>
    <row r="4126" spans="1:27">
      <c r="A4126" s="51" t="s">
        <v>28</v>
      </c>
      <c r="B4126" s="13" t="s">
        <v>12613</v>
      </c>
      <c r="C4126" s="14" t="s">
        <v>15251</v>
      </c>
      <c r="D4126" s="17" t="s">
        <v>2567</v>
      </c>
      <c r="E4126" s="1" t="s">
        <v>6743</v>
      </c>
      <c r="F4126" s="1" t="s">
        <v>7411</v>
      </c>
      <c r="G4126" s="1" t="s">
        <v>7411</v>
      </c>
      <c r="H4126" s="13" t="s">
        <v>7411</v>
      </c>
      <c r="I4126" s="13" t="s">
        <v>7411</v>
      </c>
      <c r="J4126" s="13"/>
      <c r="K4126" s="55" t="s">
        <v>6515</v>
      </c>
      <c r="L4126" s="55" t="s">
        <v>7438</v>
      </c>
      <c r="M4126" s="13" t="s">
        <v>52</v>
      </c>
      <c r="N4126" s="13" t="s">
        <v>7411</v>
      </c>
      <c r="O4126" s="13" t="s">
        <v>180</v>
      </c>
      <c r="P4126" s="1" t="e">
        <f>LEFT(#REF!,2) = "BR"</f>
        <v>#REF!</v>
      </c>
      <c r="Q4126" s="61" t="s">
        <v>2567</v>
      </c>
      <c r="R4126" s="351" t="s">
        <v>361</v>
      </c>
      <c r="S4126" s="1" t="s">
        <v>7521</v>
      </c>
      <c r="T4126" s="1" t="s">
        <v>362</v>
      </c>
      <c r="U4126" s="182" t="s">
        <v>362</v>
      </c>
      <c r="V4126" s="13"/>
      <c r="W4126" s="1"/>
      <c r="X4126" s="1"/>
      <c r="Y4126" s="313"/>
      <c r="Z4126" s="313"/>
      <c r="AA4126" s="313"/>
    </row>
    <row r="4127" spans="1:27">
      <c r="A4127" s="51" t="s">
        <v>28</v>
      </c>
      <c r="B4127" s="13" t="s">
        <v>12610</v>
      </c>
      <c r="C4127" s="14" t="s">
        <v>15252</v>
      </c>
      <c r="D4127" s="17" t="s">
        <v>2568</v>
      </c>
      <c r="E4127" s="1" t="s">
        <v>6743</v>
      </c>
      <c r="F4127" s="1" t="s">
        <v>7411</v>
      </c>
      <c r="G4127" s="1" t="s">
        <v>7411</v>
      </c>
      <c r="H4127" s="13" t="s">
        <v>7411</v>
      </c>
      <c r="I4127" s="13" t="s">
        <v>7411</v>
      </c>
      <c r="J4127" s="13"/>
      <c r="K4127" s="55" t="s">
        <v>6515</v>
      </c>
      <c r="L4127" s="55" t="s">
        <v>7438</v>
      </c>
      <c r="M4127" s="13" t="s">
        <v>52</v>
      </c>
      <c r="N4127" s="13" t="s">
        <v>7411</v>
      </c>
      <c r="O4127" s="13" t="s">
        <v>216</v>
      </c>
      <c r="P4127" s="1" t="e">
        <f>LEFT(#REF!,2) = "BR"</f>
        <v>#REF!</v>
      </c>
      <c r="Q4127" s="61" t="s">
        <v>2568</v>
      </c>
      <c r="R4127" s="351" t="s">
        <v>361</v>
      </c>
      <c r="S4127" s="1" t="s">
        <v>7521</v>
      </c>
      <c r="T4127" s="1" t="s">
        <v>362</v>
      </c>
      <c r="U4127" s="182" t="s">
        <v>362</v>
      </c>
      <c r="V4127" s="13"/>
      <c r="W4127" s="1"/>
      <c r="X4127" s="1"/>
      <c r="Y4127" s="313"/>
      <c r="Z4127" s="313"/>
      <c r="AA4127" s="313"/>
    </row>
    <row r="4128" spans="1:27">
      <c r="A4128" s="51" t="s">
        <v>28</v>
      </c>
      <c r="B4128" s="13" t="s">
        <v>12607</v>
      </c>
      <c r="C4128" s="14" t="s">
        <v>15253</v>
      </c>
      <c r="D4128" s="17" t="s">
        <v>2569</v>
      </c>
      <c r="E4128" s="1" t="s">
        <v>6743</v>
      </c>
      <c r="F4128" s="1" t="s">
        <v>7411</v>
      </c>
      <c r="G4128" s="1" t="s">
        <v>7411</v>
      </c>
      <c r="H4128" s="13" t="s">
        <v>7411</v>
      </c>
      <c r="I4128" s="13" t="s">
        <v>7411</v>
      </c>
      <c r="J4128" s="13"/>
      <c r="K4128" s="55" t="s">
        <v>6515</v>
      </c>
      <c r="L4128" s="55" t="s">
        <v>7438</v>
      </c>
      <c r="M4128" s="13" t="s">
        <v>52</v>
      </c>
      <c r="N4128" s="13" t="s">
        <v>7411</v>
      </c>
      <c r="O4128" s="13" t="s">
        <v>230</v>
      </c>
      <c r="P4128" s="1" t="e">
        <f>LEFT(#REF!,2) = "BR"</f>
        <v>#REF!</v>
      </c>
      <c r="Q4128" s="61" t="s">
        <v>2569</v>
      </c>
      <c r="R4128" s="351" t="s">
        <v>361</v>
      </c>
      <c r="S4128" s="1" t="s">
        <v>7521</v>
      </c>
      <c r="T4128" s="1" t="s">
        <v>362</v>
      </c>
      <c r="U4128" s="182" t="s">
        <v>362</v>
      </c>
      <c r="V4128" s="13"/>
      <c r="W4128" s="1"/>
      <c r="X4128" s="1"/>
      <c r="Y4128" s="313"/>
      <c r="Z4128" s="313"/>
      <c r="AA4128" s="313"/>
    </row>
    <row r="4129" spans="1:27">
      <c r="A4129" s="51" t="s">
        <v>28</v>
      </c>
      <c r="B4129" s="13" t="s">
        <v>12616</v>
      </c>
      <c r="C4129" s="14" t="s">
        <v>15254</v>
      </c>
      <c r="D4129" s="17" t="s">
        <v>2570</v>
      </c>
      <c r="E4129" s="1" t="s">
        <v>6743</v>
      </c>
      <c r="F4129" s="1" t="s">
        <v>7411</v>
      </c>
      <c r="G4129" s="1" t="s">
        <v>7411</v>
      </c>
      <c r="H4129" s="13" t="s">
        <v>7411</v>
      </c>
      <c r="I4129" s="13" t="s">
        <v>7411</v>
      </c>
      <c r="J4129" s="13"/>
      <c r="K4129" s="55" t="s">
        <v>6515</v>
      </c>
      <c r="L4129" s="55" t="s">
        <v>7438</v>
      </c>
      <c r="M4129" s="13" t="s">
        <v>52</v>
      </c>
      <c r="N4129" s="13" t="s">
        <v>7411</v>
      </c>
      <c r="O4129" s="13" t="s">
        <v>2571</v>
      </c>
      <c r="P4129" s="1" t="e">
        <f>LEFT(#REF!,2) = "BR"</f>
        <v>#REF!</v>
      </c>
      <c r="Q4129" s="61" t="s">
        <v>2570</v>
      </c>
      <c r="R4129" s="41" t="s">
        <v>1858</v>
      </c>
      <c r="S4129" s="50" t="s">
        <v>7909</v>
      </c>
      <c r="T4129" s="50" t="s">
        <v>1859</v>
      </c>
      <c r="U4129" s="182" t="s">
        <v>1859</v>
      </c>
      <c r="V4129" s="13"/>
      <c r="W4129" s="1"/>
      <c r="X4129" s="1"/>
      <c r="Y4129" s="313"/>
      <c r="Z4129" s="313"/>
      <c r="AA4129" s="313"/>
    </row>
    <row r="4130" spans="1:27">
      <c r="A4130" s="51" t="s">
        <v>28</v>
      </c>
      <c r="B4130" s="13" t="s">
        <v>15255</v>
      </c>
      <c r="C4130" s="14" t="s">
        <v>15256</v>
      </c>
      <c r="D4130" s="17" t="s">
        <v>2572</v>
      </c>
      <c r="E4130" s="1" t="s">
        <v>6743</v>
      </c>
      <c r="F4130" s="1" t="s">
        <v>7411</v>
      </c>
      <c r="G4130" s="1" t="s">
        <v>7411</v>
      </c>
      <c r="H4130" s="13" t="s">
        <v>7411</v>
      </c>
      <c r="I4130" s="13" t="s">
        <v>7411</v>
      </c>
      <c r="J4130" s="13"/>
      <c r="K4130" s="55" t="s">
        <v>6515</v>
      </c>
      <c r="L4130" s="55" t="s">
        <v>7438</v>
      </c>
      <c r="M4130" s="51" t="s">
        <v>52</v>
      </c>
      <c r="N4130" s="51" t="s">
        <v>7411</v>
      </c>
      <c r="O4130" s="13" t="s">
        <v>240</v>
      </c>
      <c r="P4130" s="1" t="e">
        <f>LEFT(#REF!,2) = "BR"</f>
        <v>#REF!</v>
      </c>
      <c r="Q4130" s="61" t="s">
        <v>2572</v>
      </c>
      <c r="R4130" s="351" t="s">
        <v>361</v>
      </c>
      <c r="S4130" s="1" t="s">
        <v>7521</v>
      </c>
      <c r="T4130" s="1" t="s">
        <v>362</v>
      </c>
      <c r="U4130" s="182" t="s">
        <v>362</v>
      </c>
      <c r="V4130" s="13"/>
      <c r="W4130" s="1"/>
      <c r="X4130" s="1"/>
      <c r="Y4130" s="313"/>
      <c r="Z4130" s="313"/>
      <c r="AA4130" s="313"/>
    </row>
    <row r="4131" spans="1:27">
      <c r="A4131" s="51" t="s">
        <v>28</v>
      </c>
      <c r="B4131" s="13" t="s">
        <v>12619</v>
      </c>
      <c r="C4131" s="14" t="s">
        <v>15257</v>
      </c>
      <c r="D4131" s="17" t="s">
        <v>2573</v>
      </c>
      <c r="E4131" s="1" t="s">
        <v>6743</v>
      </c>
      <c r="F4131" s="1" t="s">
        <v>7411</v>
      </c>
      <c r="G4131" s="1" t="s">
        <v>7411</v>
      </c>
      <c r="H4131" s="13" t="s">
        <v>7411</v>
      </c>
      <c r="I4131" s="13" t="s">
        <v>7411</v>
      </c>
      <c r="J4131" s="13"/>
      <c r="K4131" s="55" t="s">
        <v>6515</v>
      </c>
      <c r="L4131" s="55" t="s">
        <v>7438</v>
      </c>
      <c r="M4131" s="13" t="s">
        <v>52</v>
      </c>
      <c r="N4131" s="13" t="s">
        <v>7411</v>
      </c>
      <c r="O4131" s="13" t="s">
        <v>242</v>
      </c>
      <c r="P4131" s="1" t="e">
        <f>LEFT(#REF!,2) = "BR"</f>
        <v>#REF!</v>
      </c>
      <c r="Q4131" s="61" t="s">
        <v>2573</v>
      </c>
      <c r="R4131" s="351" t="s">
        <v>361</v>
      </c>
      <c r="S4131" s="1" t="s">
        <v>7521</v>
      </c>
      <c r="T4131" s="1" t="s">
        <v>362</v>
      </c>
      <c r="U4131" s="182" t="s">
        <v>362</v>
      </c>
      <c r="V4131" s="13"/>
      <c r="W4131" s="1"/>
      <c r="X4131" s="1"/>
      <c r="Y4131" s="313"/>
      <c r="Z4131" s="313"/>
      <c r="AA4131" s="313"/>
    </row>
    <row r="4132" spans="1:27">
      <c r="A4132" s="51" t="s">
        <v>28</v>
      </c>
      <c r="B4132" s="13" t="s">
        <v>12622</v>
      </c>
      <c r="C4132" s="14" t="s">
        <v>15258</v>
      </c>
      <c r="D4132" s="17" t="s">
        <v>2574</v>
      </c>
      <c r="E4132" s="1" t="s">
        <v>6743</v>
      </c>
      <c r="F4132" s="1" t="s">
        <v>7411</v>
      </c>
      <c r="G4132" s="1" t="s">
        <v>7411</v>
      </c>
      <c r="H4132" s="13" t="s">
        <v>7411</v>
      </c>
      <c r="I4132" s="13" t="s">
        <v>7411</v>
      </c>
      <c r="J4132" s="13"/>
      <c r="K4132" s="55" t="s">
        <v>6515</v>
      </c>
      <c r="L4132" s="55" t="s">
        <v>7438</v>
      </c>
      <c r="M4132" s="70" t="s">
        <v>52</v>
      </c>
      <c r="N4132" s="70" t="s">
        <v>7411</v>
      </c>
      <c r="O4132" s="13" t="s">
        <v>246</v>
      </c>
      <c r="P4132" s="1" t="e">
        <f>LEFT(#REF!,2) = "BR"</f>
        <v>#REF!</v>
      </c>
      <c r="Q4132" s="61" t="s">
        <v>2574</v>
      </c>
      <c r="R4132" s="351" t="s">
        <v>361</v>
      </c>
      <c r="S4132" s="1" t="s">
        <v>7521</v>
      </c>
      <c r="T4132" s="1" t="s">
        <v>362</v>
      </c>
      <c r="U4132" s="182" t="s">
        <v>362</v>
      </c>
      <c r="V4132" s="13"/>
      <c r="W4132" s="1"/>
      <c r="X4132" s="1"/>
      <c r="Y4132" s="313"/>
      <c r="Z4132" s="313"/>
      <c r="AA4132" s="313"/>
    </row>
    <row r="4133" spans="1:27">
      <c r="A4133" s="51" t="s">
        <v>28</v>
      </c>
      <c r="B4133" s="13" t="s">
        <v>15259</v>
      </c>
      <c r="C4133" s="14" t="s">
        <v>15260</v>
      </c>
      <c r="D4133" s="17" t="s">
        <v>2575</v>
      </c>
      <c r="E4133" s="1" t="s">
        <v>6743</v>
      </c>
      <c r="F4133" s="1" t="s">
        <v>7411</v>
      </c>
      <c r="G4133" s="1" t="s">
        <v>7411</v>
      </c>
      <c r="H4133" s="13" t="s">
        <v>7411</v>
      </c>
      <c r="I4133" s="13" t="s">
        <v>7411</v>
      </c>
      <c r="J4133" s="13"/>
      <c r="K4133" s="55" t="s">
        <v>6515</v>
      </c>
      <c r="L4133" s="55" t="s">
        <v>7438</v>
      </c>
      <c r="M4133" s="13" t="s">
        <v>52</v>
      </c>
      <c r="N4133" s="13" t="s">
        <v>7411</v>
      </c>
      <c r="O4133" s="13" t="s">
        <v>250</v>
      </c>
      <c r="P4133" s="1" t="e">
        <f>LEFT(#REF!,2) = "BR"</f>
        <v>#REF!</v>
      </c>
      <c r="Q4133" s="145" t="s">
        <v>2575</v>
      </c>
      <c r="R4133" s="351" t="s">
        <v>361</v>
      </c>
      <c r="S4133" s="1" t="s">
        <v>7521</v>
      </c>
      <c r="T4133" s="1" t="s">
        <v>362</v>
      </c>
      <c r="U4133" s="182" t="s">
        <v>362</v>
      </c>
      <c r="V4133" s="13"/>
      <c r="W4133" s="1"/>
      <c r="X4133" s="1"/>
      <c r="Y4133" s="211"/>
      <c r="Z4133" s="211"/>
      <c r="AA4133" s="211"/>
    </row>
    <row r="4134" spans="1:27">
      <c r="A4134" s="51" t="s">
        <v>28</v>
      </c>
      <c r="B4134" s="21" t="s">
        <v>15261</v>
      </c>
      <c r="C4134" s="14" t="s">
        <v>15262</v>
      </c>
      <c r="D4134" s="17" t="s">
        <v>15263</v>
      </c>
      <c r="E4134" s="1" t="s">
        <v>7148</v>
      </c>
      <c r="F4134" s="1" t="s">
        <v>7411</v>
      </c>
      <c r="G4134" s="1" t="s">
        <v>7411</v>
      </c>
      <c r="H4134" s="13" t="s">
        <v>7411</v>
      </c>
      <c r="I4134" s="13" t="s">
        <v>7411</v>
      </c>
      <c r="J4134" s="13"/>
      <c r="K4134" s="55" t="s">
        <v>6515</v>
      </c>
      <c r="L4134" s="206" t="s">
        <v>7438</v>
      </c>
      <c r="M4134" s="138" t="s">
        <v>113</v>
      </c>
      <c r="N4134" s="138" t="s">
        <v>7411</v>
      </c>
      <c r="O4134" s="204" t="s">
        <v>107</v>
      </c>
      <c r="P4134" s="1" t="e">
        <f>LEFT(#REF!,2) = "BR"</f>
        <v>#REF!</v>
      </c>
      <c r="Q4134" s="61" t="s">
        <v>2773</v>
      </c>
      <c r="R4134" s="41" t="s">
        <v>2048</v>
      </c>
      <c r="S4134" s="4" t="s">
        <v>8125</v>
      </c>
      <c r="T4134" s="4" t="s">
        <v>2049</v>
      </c>
      <c r="U4134" s="182" t="s">
        <v>2049</v>
      </c>
      <c r="V4134" s="13"/>
      <c r="W4134" s="1"/>
      <c r="X4134" s="1"/>
      <c r="Y4134" s="211"/>
      <c r="Z4134" s="211"/>
      <c r="AA4134" s="211"/>
    </row>
    <row r="4135" spans="1:27">
      <c r="A4135" s="51" t="s">
        <v>28</v>
      </c>
      <c r="B4135" s="13" t="s">
        <v>15264</v>
      </c>
      <c r="C4135" s="14" t="s">
        <v>15265</v>
      </c>
      <c r="D4135" s="17" t="s">
        <v>15266</v>
      </c>
      <c r="E4135" s="1" t="s">
        <v>7148</v>
      </c>
      <c r="F4135" s="1" t="s">
        <v>7411</v>
      </c>
      <c r="G4135" s="1" t="s">
        <v>7411</v>
      </c>
      <c r="H4135" s="13" t="s">
        <v>7411</v>
      </c>
      <c r="I4135" s="13" t="s">
        <v>7411</v>
      </c>
      <c r="J4135" s="13"/>
      <c r="K4135" s="55" t="s">
        <v>6515</v>
      </c>
      <c r="L4135" s="55" t="s">
        <v>7438</v>
      </c>
      <c r="M4135" s="80" t="s">
        <v>113</v>
      </c>
      <c r="N4135" s="80" t="s">
        <v>7411</v>
      </c>
      <c r="O4135" s="51" t="s">
        <v>109</v>
      </c>
      <c r="P4135" s="1" t="e">
        <f>LEFT(#REF!,2) = "BR"</f>
        <v>#REF!</v>
      </c>
      <c r="Q4135" s="61" t="s">
        <v>2774</v>
      </c>
      <c r="R4135" s="41" t="s">
        <v>2048</v>
      </c>
      <c r="S4135" s="4" t="s">
        <v>8125</v>
      </c>
      <c r="T4135" s="4" t="s">
        <v>2049</v>
      </c>
      <c r="U4135" s="182" t="s">
        <v>2049</v>
      </c>
      <c r="V4135" s="13"/>
      <c r="W4135" s="1"/>
      <c r="X4135" s="1"/>
      <c r="Y4135" s="48" t="s">
        <v>15267</v>
      </c>
      <c r="Z4135" s="140" t="s">
        <v>2774</v>
      </c>
      <c r="AA4135" s="48" t="s">
        <v>15268</v>
      </c>
    </row>
    <row r="4136" spans="1:27">
      <c r="A4136" s="51" t="s">
        <v>28</v>
      </c>
      <c r="B4136" s="13" t="s">
        <v>15269</v>
      </c>
      <c r="C4136" s="14" t="s">
        <v>15270</v>
      </c>
      <c r="D4136" s="17" t="s">
        <v>15271</v>
      </c>
      <c r="E4136" s="1" t="s">
        <v>7148</v>
      </c>
      <c r="F4136" s="1" t="s">
        <v>7411</v>
      </c>
      <c r="G4136" s="1" t="s">
        <v>7411</v>
      </c>
      <c r="H4136" s="13" t="s">
        <v>7411</v>
      </c>
      <c r="I4136" s="13" t="s">
        <v>7411</v>
      </c>
      <c r="J4136" s="13"/>
      <c r="K4136" s="55" t="s">
        <v>6515</v>
      </c>
      <c r="L4136" s="55" t="s">
        <v>7438</v>
      </c>
      <c r="M4136" s="80" t="s">
        <v>113</v>
      </c>
      <c r="N4136" s="80" t="s">
        <v>7411</v>
      </c>
      <c r="O4136" s="51" t="s">
        <v>110</v>
      </c>
      <c r="P4136" s="1" t="e">
        <f>LEFT(#REF!,2) = "BR"</f>
        <v>#REF!</v>
      </c>
      <c r="Q4136" s="61" t="s">
        <v>2775</v>
      </c>
      <c r="R4136" s="41" t="s">
        <v>2048</v>
      </c>
      <c r="S4136" s="4" t="s">
        <v>8125</v>
      </c>
      <c r="T4136" s="4" t="s">
        <v>2049</v>
      </c>
      <c r="U4136" s="182" t="s">
        <v>2049</v>
      </c>
      <c r="V4136" s="13"/>
      <c r="W4136" s="1"/>
      <c r="X4136" s="1"/>
      <c r="Y4136" s="48" t="s">
        <v>15267</v>
      </c>
      <c r="Z4136" s="140" t="s">
        <v>2775</v>
      </c>
      <c r="AA4136" s="48" t="s">
        <v>15272</v>
      </c>
    </row>
    <row r="4137" spans="1:27">
      <c r="A4137" s="51" t="s">
        <v>28</v>
      </c>
      <c r="B4137" s="13" t="s">
        <v>15273</v>
      </c>
      <c r="C4137" s="14" t="s">
        <v>15274</v>
      </c>
      <c r="D4137" s="17" t="s">
        <v>15275</v>
      </c>
      <c r="E4137" s="1" t="s">
        <v>7148</v>
      </c>
      <c r="F4137" s="1" t="s">
        <v>7411</v>
      </c>
      <c r="G4137" s="1" t="s">
        <v>7411</v>
      </c>
      <c r="H4137" s="13" t="s">
        <v>7411</v>
      </c>
      <c r="I4137" s="13" t="s">
        <v>7411</v>
      </c>
      <c r="J4137" s="13"/>
      <c r="K4137" s="55" t="s">
        <v>6515</v>
      </c>
      <c r="L4137" s="55" t="s">
        <v>7438</v>
      </c>
      <c r="M4137" s="80" t="s">
        <v>113</v>
      </c>
      <c r="N4137" s="80" t="s">
        <v>7411</v>
      </c>
      <c r="O4137" s="51" t="s">
        <v>111</v>
      </c>
      <c r="P4137" s="1" t="e">
        <f>LEFT(#REF!,2) = "BR"</f>
        <v>#REF!</v>
      </c>
      <c r="Q4137" s="61" t="s">
        <v>2776</v>
      </c>
      <c r="R4137" s="41" t="s">
        <v>2048</v>
      </c>
      <c r="S4137" s="4" t="s">
        <v>8125</v>
      </c>
      <c r="T4137" s="4" t="s">
        <v>2049</v>
      </c>
      <c r="U4137" s="182" t="s">
        <v>2049</v>
      </c>
      <c r="V4137" s="13"/>
      <c r="W4137" s="1"/>
      <c r="X4137" s="1"/>
      <c r="Y4137" s="48" t="s">
        <v>15267</v>
      </c>
      <c r="Z4137" s="140" t="s">
        <v>2776</v>
      </c>
      <c r="AA4137" s="48" t="s">
        <v>15276</v>
      </c>
    </row>
    <row r="4138" spans="1:27">
      <c r="A4138" s="51" t="s">
        <v>28</v>
      </c>
      <c r="B4138" s="13" t="s">
        <v>15277</v>
      </c>
      <c r="C4138" s="14" t="s">
        <v>15278</v>
      </c>
      <c r="D4138" s="17" t="s">
        <v>2658</v>
      </c>
      <c r="E4138" s="1" t="s">
        <v>6953</v>
      </c>
      <c r="F4138" s="1" t="s">
        <v>7411</v>
      </c>
      <c r="G4138" s="1" t="s">
        <v>7411</v>
      </c>
      <c r="H4138" s="13" t="s">
        <v>7411</v>
      </c>
      <c r="I4138" s="13" t="s">
        <v>7411</v>
      </c>
      <c r="J4138" s="13"/>
      <c r="K4138" s="196" t="s">
        <v>6515</v>
      </c>
      <c r="L4138" s="13" t="s">
        <v>7438</v>
      </c>
      <c r="M4138" s="13" t="s">
        <v>143</v>
      </c>
      <c r="N4138" s="13" t="s">
        <v>7411</v>
      </c>
      <c r="O4138" s="13" t="s">
        <v>176</v>
      </c>
      <c r="P4138" s="1" t="e">
        <f>LEFT(#REF!,2) = "BR"</f>
        <v>#REF!</v>
      </c>
      <c r="Q4138" s="61" t="s">
        <v>2658</v>
      </c>
      <c r="R4138" s="41" t="s">
        <v>1323</v>
      </c>
      <c r="S4138" s="4" t="s">
        <v>7566</v>
      </c>
      <c r="T4138" s="4" t="s">
        <v>1324</v>
      </c>
      <c r="U4138" s="182" t="s">
        <v>1324</v>
      </c>
      <c r="V4138" s="13"/>
      <c r="W4138" s="1"/>
      <c r="X4138" s="1"/>
      <c r="Y4138" s="211"/>
      <c r="Z4138" s="211"/>
      <c r="AA4138" s="211"/>
    </row>
    <row r="4139" spans="1:27">
      <c r="A4139" s="51" t="s">
        <v>28</v>
      </c>
      <c r="B4139" s="13" t="s">
        <v>15279</v>
      </c>
      <c r="C4139" s="14" t="s">
        <v>15280</v>
      </c>
      <c r="D4139" s="17" t="s">
        <v>1220</v>
      </c>
      <c r="E4139" s="1" t="s">
        <v>6953</v>
      </c>
      <c r="F4139" s="1" t="s">
        <v>7411</v>
      </c>
      <c r="G4139" s="1" t="s">
        <v>7411</v>
      </c>
      <c r="H4139" s="13" t="s">
        <v>7411</v>
      </c>
      <c r="I4139" s="13" t="s">
        <v>7411</v>
      </c>
      <c r="J4139" s="13"/>
      <c r="K4139" s="196" t="s">
        <v>6515</v>
      </c>
      <c r="L4139" s="13" t="s">
        <v>7438</v>
      </c>
      <c r="M4139" s="13" t="s">
        <v>143</v>
      </c>
      <c r="N4139" s="13" t="s">
        <v>7411</v>
      </c>
      <c r="O4139" s="13" t="s">
        <v>142</v>
      </c>
      <c r="P4139" s="1" t="e">
        <f>LEFT(#REF!,2) = "BR"</f>
        <v>#REF!</v>
      </c>
      <c r="Q4139" s="351" t="s">
        <v>1220</v>
      </c>
      <c r="R4139" s="41" t="s">
        <v>1323</v>
      </c>
      <c r="S4139" s="4" t="s">
        <v>7566</v>
      </c>
      <c r="T4139" s="4" t="s">
        <v>1324</v>
      </c>
      <c r="U4139" s="182" t="s">
        <v>1324</v>
      </c>
      <c r="V4139" s="4"/>
      <c r="W4139" s="1"/>
      <c r="X4139" s="1"/>
      <c r="Y4139" s="39" t="s">
        <v>9425</v>
      </c>
      <c r="Z4139" s="60" t="s">
        <v>11391</v>
      </c>
      <c r="AA4139" s="60" t="s">
        <v>11392</v>
      </c>
    </row>
    <row r="4140" spans="1:27">
      <c r="A4140" s="51" t="s">
        <v>28</v>
      </c>
      <c r="B4140" s="13" t="s">
        <v>15281</v>
      </c>
      <c r="C4140" s="14" t="s">
        <v>15282</v>
      </c>
      <c r="D4140" s="17" t="s">
        <v>3072</v>
      </c>
      <c r="E4140" s="1" t="s">
        <v>6953</v>
      </c>
      <c r="F4140" s="1" t="s">
        <v>7411</v>
      </c>
      <c r="G4140" s="1" t="s">
        <v>7411</v>
      </c>
      <c r="H4140" s="13" t="s">
        <v>7411</v>
      </c>
      <c r="I4140" s="13" t="s">
        <v>7411</v>
      </c>
      <c r="J4140" s="13"/>
      <c r="K4140" s="196" t="s">
        <v>6515</v>
      </c>
      <c r="L4140" s="13" t="s">
        <v>7438</v>
      </c>
      <c r="M4140" s="13" t="s">
        <v>3071</v>
      </c>
      <c r="N4140" s="13" t="s">
        <v>7411</v>
      </c>
      <c r="O4140" s="13" t="s">
        <v>100</v>
      </c>
      <c r="P4140" s="1" t="e">
        <f>LEFT(#REF!,2) = "BR"</f>
        <v>#REF!</v>
      </c>
      <c r="Q4140" s="61" t="s">
        <v>3072</v>
      </c>
      <c r="R4140" s="41" t="s">
        <v>2193</v>
      </c>
      <c r="S4140" s="4" t="s">
        <v>6955</v>
      </c>
      <c r="T4140" s="4" t="s">
        <v>2194</v>
      </c>
      <c r="U4140" s="182" t="s">
        <v>2194</v>
      </c>
      <c r="V4140" s="13"/>
      <c r="W4140" s="1"/>
      <c r="X4140" s="1"/>
      <c r="Y4140" s="211"/>
      <c r="Z4140" s="211"/>
      <c r="AA4140" s="211"/>
    </row>
    <row r="4141" spans="1:27">
      <c r="A4141" s="51" t="s">
        <v>28</v>
      </c>
      <c r="B4141" s="13" t="s">
        <v>15283</v>
      </c>
      <c r="C4141" s="14" t="s">
        <v>15284</v>
      </c>
      <c r="D4141" s="17" t="s">
        <v>2955</v>
      </c>
      <c r="E4141" s="1" t="s">
        <v>6953</v>
      </c>
      <c r="F4141" s="1" t="s">
        <v>7411</v>
      </c>
      <c r="G4141" s="1" t="s">
        <v>7411</v>
      </c>
      <c r="H4141" s="13" t="s">
        <v>7411</v>
      </c>
      <c r="I4141" s="13" t="s">
        <v>7411</v>
      </c>
      <c r="J4141" s="13"/>
      <c r="K4141" s="196" t="s">
        <v>6515</v>
      </c>
      <c r="L4141" s="13" t="s">
        <v>7438</v>
      </c>
      <c r="M4141" s="13" t="s">
        <v>151</v>
      </c>
      <c r="N4141" s="13" t="s">
        <v>7411</v>
      </c>
      <c r="O4141" s="13" t="s">
        <v>2956</v>
      </c>
      <c r="P4141" s="1" t="e">
        <f>LEFT(#REF!,2) = "BR"</f>
        <v>#REF!</v>
      </c>
      <c r="Q4141" s="61" t="s">
        <v>2955</v>
      </c>
      <c r="R4141" s="39" t="s">
        <v>664</v>
      </c>
      <c r="S4141" s="1" t="s">
        <v>7537</v>
      </c>
      <c r="T4141" s="1" t="s">
        <v>665</v>
      </c>
      <c r="U4141" s="182" t="s">
        <v>665</v>
      </c>
      <c r="V4141" s="13"/>
      <c r="W4141" s="1"/>
      <c r="X4141" s="1"/>
      <c r="Y4141" s="211"/>
      <c r="Z4141" s="211"/>
      <c r="AA4141" s="211"/>
    </row>
    <row r="4142" spans="1:27">
      <c r="A4142" s="51" t="s">
        <v>28</v>
      </c>
      <c r="B4142" s="13" t="s">
        <v>10899</v>
      </c>
      <c r="C4142" s="14" t="s">
        <v>10900</v>
      </c>
      <c r="D4142" s="17" t="s">
        <v>490</v>
      </c>
      <c r="E4142" s="1" t="s">
        <v>6953</v>
      </c>
      <c r="F4142" s="1" t="s">
        <v>7411</v>
      </c>
      <c r="G4142" s="1" t="s">
        <v>7411</v>
      </c>
      <c r="H4142" s="54" t="s">
        <v>7411</v>
      </c>
      <c r="I4142" s="54" t="s">
        <v>7411</v>
      </c>
      <c r="J4142" s="13"/>
      <c r="K4142" s="55" t="s">
        <v>6515</v>
      </c>
      <c r="L4142" s="55" t="s">
        <v>7438</v>
      </c>
      <c r="M4142" s="13" t="s">
        <v>151</v>
      </c>
      <c r="N4142" s="13" t="s">
        <v>7411</v>
      </c>
      <c r="O4142" s="1" t="s">
        <v>187</v>
      </c>
      <c r="P4142" s="1" t="e">
        <f>LEFT(#REF!,2) = "BR"</f>
        <v>#REF!</v>
      </c>
      <c r="Q4142" s="464" t="s">
        <v>490</v>
      </c>
      <c r="R4142" s="39" t="s">
        <v>664</v>
      </c>
      <c r="S4142" s="1" t="s">
        <v>7537</v>
      </c>
      <c r="T4142" s="1" t="s">
        <v>665</v>
      </c>
      <c r="U4142" s="182" t="s">
        <v>665</v>
      </c>
      <c r="V4142" s="1"/>
      <c r="W4142" s="1"/>
      <c r="X4142" s="1"/>
      <c r="Y4142" s="56"/>
      <c r="Z4142" s="56"/>
      <c r="AA4142" s="56"/>
    </row>
    <row r="4143" spans="1:27">
      <c r="A4143" s="51" t="s">
        <v>28</v>
      </c>
      <c r="B4143" s="13" t="s">
        <v>15285</v>
      </c>
      <c r="C4143" s="14" t="s">
        <v>15286</v>
      </c>
      <c r="D4143" s="17" t="s">
        <v>2957</v>
      </c>
      <c r="E4143" s="1" t="s">
        <v>6953</v>
      </c>
      <c r="F4143" s="1" t="s">
        <v>7411</v>
      </c>
      <c r="G4143" s="1" t="s">
        <v>7411</v>
      </c>
      <c r="H4143" s="13" t="s">
        <v>7412</v>
      </c>
      <c r="I4143" s="54" t="s">
        <v>7411</v>
      </c>
      <c r="J4143" s="13"/>
      <c r="K4143" s="55" t="s">
        <v>6515</v>
      </c>
      <c r="L4143" s="55" t="s">
        <v>7438</v>
      </c>
      <c r="M4143" s="13" t="s">
        <v>151</v>
      </c>
      <c r="N4143" s="13" t="s">
        <v>7411</v>
      </c>
      <c r="O4143" s="13" t="s">
        <v>2958</v>
      </c>
      <c r="P4143" s="1" t="e">
        <f>LEFT(#REF!,2) = "BR"</f>
        <v>#REF!</v>
      </c>
      <c r="Q4143" s="61" t="s">
        <v>2957</v>
      </c>
      <c r="R4143" s="39" t="s">
        <v>664</v>
      </c>
      <c r="S4143" s="1" t="s">
        <v>7537</v>
      </c>
      <c r="T4143" s="1" t="s">
        <v>665</v>
      </c>
      <c r="U4143" s="182" t="s">
        <v>665</v>
      </c>
      <c r="V4143" s="13"/>
      <c r="W4143" s="1"/>
      <c r="X4143" s="1"/>
      <c r="Y4143" s="211"/>
      <c r="Z4143" s="211"/>
      <c r="AA4143" s="211"/>
    </row>
    <row r="4144" spans="1:27">
      <c r="A4144" s="51" t="s">
        <v>28</v>
      </c>
      <c r="B4144" s="13" t="s">
        <v>15287</v>
      </c>
      <c r="C4144" s="14" t="s">
        <v>15288</v>
      </c>
      <c r="D4144" s="17" t="s">
        <v>2659</v>
      </c>
      <c r="E4144" s="1" t="s">
        <v>6953</v>
      </c>
      <c r="F4144" s="1" t="s">
        <v>7411</v>
      </c>
      <c r="G4144" s="1" t="s">
        <v>7411</v>
      </c>
      <c r="H4144" s="13" t="s">
        <v>7411</v>
      </c>
      <c r="I4144" s="13" t="s">
        <v>7411</v>
      </c>
      <c r="J4144" s="13"/>
      <c r="K4144" s="196" t="s">
        <v>6515</v>
      </c>
      <c r="L4144" s="13" t="s">
        <v>7438</v>
      </c>
      <c r="M4144" s="13" t="s">
        <v>143</v>
      </c>
      <c r="N4144" s="13" t="s">
        <v>7411</v>
      </c>
      <c r="O4144" s="13" t="s">
        <v>177</v>
      </c>
      <c r="P4144" s="1" t="e">
        <f>LEFT(#REF!,2) = "BR"</f>
        <v>#REF!</v>
      </c>
      <c r="Q4144" s="61" t="s">
        <v>2659</v>
      </c>
      <c r="R4144" s="41" t="s">
        <v>1323</v>
      </c>
      <c r="S4144" s="4" t="s">
        <v>7566</v>
      </c>
      <c r="T4144" s="4" t="s">
        <v>1324</v>
      </c>
      <c r="U4144" s="182" t="s">
        <v>1324</v>
      </c>
      <c r="V4144" s="13"/>
      <c r="W4144" s="1"/>
      <c r="X4144" s="1"/>
      <c r="Y4144" s="211"/>
      <c r="Z4144" s="211"/>
      <c r="AA4144" s="211"/>
    </row>
    <row r="4145" spans="1:27">
      <c r="A4145" s="51" t="s">
        <v>28</v>
      </c>
      <c r="B4145" s="13" t="s">
        <v>15289</v>
      </c>
      <c r="C4145" s="14" t="s">
        <v>15290</v>
      </c>
      <c r="D4145" s="17" t="s">
        <v>15291</v>
      </c>
      <c r="E4145" s="1" t="s">
        <v>7158</v>
      </c>
      <c r="F4145" s="1" t="s">
        <v>7411</v>
      </c>
      <c r="G4145" s="1" t="s">
        <v>7411</v>
      </c>
      <c r="H4145" s="13" t="s">
        <v>7411</v>
      </c>
      <c r="I4145" s="13" t="s">
        <v>7411</v>
      </c>
      <c r="J4145" s="13"/>
      <c r="K4145" s="55" t="s">
        <v>6515</v>
      </c>
      <c r="L4145" s="55" t="s">
        <v>7438</v>
      </c>
      <c r="M4145" s="13" t="s">
        <v>113</v>
      </c>
      <c r="N4145" s="13" t="s">
        <v>7411</v>
      </c>
      <c r="O4145" s="13" t="s">
        <v>163</v>
      </c>
      <c r="P4145" s="1" t="e">
        <f>LEFT(#REF!,2) = "BR"</f>
        <v>#REF!</v>
      </c>
      <c r="Q4145" s="114" t="s">
        <v>2777</v>
      </c>
      <c r="R4145" s="2" t="s">
        <v>2044</v>
      </c>
      <c r="S4145" s="4" t="s">
        <v>7165</v>
      </c>
      <c r="T4145" s="4" t="s">
        <v>2045</v>
      </c>
      <c r="U4145" s="182" t="s">
        <v>2045</v>
      </c>
      <c r="V4145" s="13"/>
      <c r="W4145" s="1"/>
      <c r="X4145" s="1"/>
      <c r="Y4145" s="56"/>
      <c r="Z4145" s="56"/>
      <c r="AA4145" s="56"/>
    </row>
    <row r="4146" spans="1:27">
      <c r="A4146" s="51" t="s">
        <v>28</v>
      </c>
      <c r="B4146" s="13" t="s">
        <v>15292</v>
      </c>
      <c r="C4146" s="14" t="s">
        <v>15293</v>
      </c>
      <c r="D4146" s="17" t="s">
        <v>15294</v>
      </c>
      <c r="E4146" s="1" t="s">
        <v>7158</v>
      </c>
      <c r="F4146" s="1" t="s">
        <v>7411</v>
      </c>
      <c r="G4146" s="1" t="s">
        <v>7411</v>
      </c>
      <c r="H4146" s="13" t="s">
        <v>7411</v>
      </c>
      <c r="I4146" s="13" t="s">
        <v>7411</v>
      </c>
      <c r="J4146" s="13"/>
      <c r="K4146" s="55" t="s">
        <v>6515</v>
      </c>
      <c r="L4146" s="55" t="s">
        <v>7438</v>
      </c>
      <c r="M4146" s="13" t="s">
        <v>113</v>
      </c>
      <c r="N4146" s="13" t="s">
        <v>7411</v>
      </c>
      <c r="O4146" s="13" t="s">
        <v>191</v>
      </c>
      <c r="P4146" s="1" t="e">
        <f>LEFT(#REF!,2) = "BR"</f>
        <v>#REF!</v>
      </c>
      <c r="Q4146" s="114" t="s">
        <v>2778</v>
      </c>
      <c r="R4146" s="2" t="s">
        <v>2044</v>
      </c>
      <c r="S4146" s="4" t="s">
        <v>7165</v>
      </c>
      <c r="T4146" s="4" t="s">
        <v>2045</v>
      </c>
      <c r="U4146" s="182" t="s">
        <v>2045</v>
      </c>
      <c r="V4146" s="13"/>
      <c r="W4146" s="1"/>
      <c r="X4146" s="1"/>
      <c r="Y4146" s="56"/>
      <c r="Z4146" s="56"/>
      <c r="AA4146" s="56"/>
    </row>
    <row r="4147" spans="1:27">
      <c r="A4147" s="51" t="s">
        <v>28</v>
      </c>
      <c r="B4147" s="13" t="s">
        <v>15295</v>
      </c>
      <c r="C4147" s="14" t="s">
        <v>15296</v>
      </c>
      <c r="D4147" s="17" t="s">
        <v>15297</v>
      </c>
      <c r="E4147" s="1" t="s">
        <v>7158</v>
      </c>
      <c r="F4147" s="1" t="s">
        <v>7411</v>
      </c>
      <c r="G4147" s="1" t="s">
        <v>7411</v>
      </c>
      <c r="H4147" s="13" t="s">
        <v>7411</v>
      </c>
      <c r="I4147" s="13" t="s">
        <v>7411</v>
      </c>
      <c r="J4147" s="13"/>
      <c r="K4147" s="55" t="s">
        <v>6515</v>
      </c>
      <c r="L4147" s="55" t="s">
        <v>7438</v>
      </c>
      <c r="M4147" s="13" t="s">
        <v>113</v>
      </c>
      <c r="N4147" s="13" t="s">
        <v>7411</v>
      </c>
      <c r="O4147" s="13" t="s">
        <v>192</v>
      </c>
      <c r="P4147" s="1" t="e">
        <f>LEFT(#REF!,2) = "BR"</f>
        <v>#REF!</v>
      </c>
      <c r="Q4147" s="114" t="s">
        <v>2779</v>
      </c>
      <c r="R4147" s="2" t="s">
        <v>2044</v>
      </c>
      <c r="S4147" s="4" t="s">
        <v>7165</v>
      </c>
      <c r="T4147" s="4" t="s">
        <v>2045</v>
      </c>
      <c r="U4147" s="182" t="s">
        <v>2045</v>
      </c>
      <c r="V4147" s="13"/>
      <c r="W4147" s="1"/>
      <c r="X4147" s="1"/>
      <c r="Y4147" s="56"/>
      <c r="Z4147" s="56"/>
      <c r="AA4147" s="56"/>
    </row>
    <row r="4148" spans="1:27">
      <c r="A4148" s="51" t="s">
        <v>28</v>
      </c>
      <c r="B4148" s="13" t="s">
        <v>15298</v>
      </c>
      <c r="C4148" s="14" t="s">
        <v>15299</v>
      </c>
      <c r="D4148" s="17" t="s">
        <v>15300</v>
      </c>
      <c r="E4148" s="1" t="s">
        <v>7163</v>
      </c>
      <c r="F4148" s="1" t="s">
        <v>7411</v>
      </c>
      <c r="G4148" s="1" t="s">
        <v>7411</v>
      </c>
      <c r="H4148" s="13" t="s">
        <v>7411</v>
      </c>
      <c r="I4148" s="13" t="s">
        <v>7411</v>
      </c>
      <c r="J4148" s="13"/>
      <c r="K4148" s="55" t="s">
        <v>6515</v>
      </c>
      <c r="L4148" s="55" t="s">
        <v>7438</v>
      </c>
      <c r="M4148" s="13" t="s">
        <v>113</v>
      </c>
      <c r="N4148" s="13" t="s">
        <v>7411</v>
      </c>
      <c r="O4148" s="13" t="s">
        <v>394</v>
      </c>
      <c r="P4148" s="1" t="e">
        <f>LEFT(#REF!,2) = "BR"</f>
        <v>#REF!</v>
      </c>
      <c r="Q4148" s="351" t="s">
        <v>2780</v>
      </c>
      <c r="R4148" s="61" t="s">
        <v>2044</v>
      </c>
      <c r="S4148" s="13" t="s">
        <v>8087</v>
      </c>
      <c r="T4148" s="13" t="s">
        <v>2045</v>
      </c>
      <c r="U4148" s="182" t="s">
        <v>2006</v>
      </c>
      <c r="V4148" s="13"/>
      <c r="W4148" s="1"/>
      <c r="X4148" s="1"/>
      <c r="Y4148" s="56"/>
      <c r="Z4148" s="56"/>
      <c r="AA4148" s="56"/>
    </row>
    <row r="4149" spans="1:27">
      <c r="A4149" s="51" t="s">
        <v>28</v>
      </c>
      <c r="B4149" s="13" t="s">
        <v>15301</v>
      </c>
      <c r="C4149" s="14" t="s">
        <v>15302</v>
      </c>
      <c r="D4149" s="17" t="s">
        <v>15303</v>
      </c>
      <c r="E4149" s="1" t="s">
        <v>7163</v>
      </c>
      <c r="F4149" s="1" t="s">
        <v>7411</v>
      </c>
      <c r="G4149" s="1" t="s">
        <v>7411</v>
      </c>
      <c r="H4149" s="13" t="s">
        <v>7411</v>
      </c>
      <c r="I4149" s="13" t="s">
        <v>7411</v>
      </c>
      <c r="J4149" s="13"/>
      <c r="K4149" s="55" t="s">
        <v>6515</v>
      </c>
      <c r="L4149" s="55" t="s">
        <v>7438</v>
      </c>
      <c r="M4149" s="13" t="s">
        <v>113</v>
      </c>
      <c r="N4149" s="13" t="s">
        <v>7411</v>
      </c>
      <c r="O4149" s="13" t="s">
        <v>396</v>
      </c>
      <c r="P4149" s="1" t="e">
        <f>LEFT(#REF!,2) = "BR"</f>
        <v>#REF!</v>
      </c>
      <c r="Q4149" s="351" t="s">
        <v>2781</v>
      </c>
      <c r="R4149" s="61" t="s">
        <v>2044</v>
      </c>
      <c r="S4149" s="13" t="s">
        <v>8087</v>
      </c>
      <c r="T4149" s="13" t="s">
        <v>2045</v>
      </c>
      <c r="U4149" s="182" t="s">
        <v>2006</v>
      </c>
      <c r="V4149" s="13"/>
      <c r="W4149" s="1"/>
      <c r="X4149" s="1"/>
      <c r="Y4149" s="56"/>
      <c r="Z4149" s="56"/>
      <c r="AA4149" s="56"/>
    </row>
    <row r="4150" spans="1:27">
      <c r="A4150" s="51" t="s">
        <v>28</v>
      </c>
      <c r="B4150" s="13" t="s">
        <v>15304</v>
      </c>
      <c r="C4150" s="14" t="s">
        <v>15305</v>
      </c>
      <c r="D4150" s="17" t="s">
        <v>15306</v>
      </c>
      <c r="E4150" s="1" t="s">
        <v>7163</v>
      </c>
      <c r="F4150" s="1" t="s">
        <v>7411</v>
      </c>
      <c r="G4150" s="1" t="s">
        <v>7411</v>
      </c>
      <c r="H4150" s="13" t="s">
        <v>7411</v>
      </c>
      <c r="I4150" s="13" t="s">
        <v>7411</v>
      </c>
      <c r="J4150" s="13"/>
      <c r="K4150" s="55" t="s">
        <v>6515</v>
      </c>
      <c r="L4150" s="55" t="s">
        <v>7438</v>
      </c>
      <c r="M4150" s="13" t="s">
        <v>113</v>
      </c>
      <c r="N4150" s="13" t="s">
        <v>7411</v>
      </c>
      <c r="O4150" s="13" t="s">
        <v>172</v>
      </c>
      <c r="P4150" s="1" t="e">
        <f>LEFT(#REF!,2) = "BR"</f>
        <v>#REF!</v>
      </c>
      <c r="Q4150" s="351" t="s">
        <v>2782</v>
      </c>
      <c r="R4150" s="61" t="s">
        <v>2044</v>
      </c>
      <c r="S4150" s="13" t="s">
        <v>8087</v>
      </c>
      <c r="T4150" s="13" t="s">
        <v>2045</v>
      </c>
      <c r="U4150" s="182" t="s">
        <v>2006</v>
      </c>
      <c r="V4150" s="13"/>
      <c r="W4150" s="1"/>
      <c r="X4150" s="1"/>
      <c r="Y4150" s="56"/>
      <c r="Z4150" s="56"/>
      <c r="AA4150" s="56"/>
    </row>
    <row r="4151" spans="1:27">
      <c r="A4151" s="51" t="s">
        <v>28</v>
      </c>
      <c r="B4151" s="13" t="s">
        <v>15307</v>
      </c>
      <c r="C4151" s="14" t="s">
        <v>15308</v>
      </c>
      <c r="D4151" s="17" t="s">
        <v>15309</v>
      </c>
      <c r="E4151" s="1" t="s">
        <v>7163</v>
      </c>
      <c r="F4151" s="1" t="s">
        <v>7411</v>
      </c>
      <c r="G4151" s="1" t="s">
        <v>7411</v>
      </c>
      <c r="H4151" s="13" t="s">
        <v>7411</v>
      </c>
      <c r="I4151" s="13" t="s">
        <v>7411</v>
      </c>
      <c r="J4151" s="13"/>
      <c r="K4151" s="55" t="s">
        <v>6515</v>
      </c>
      <c r="L4151" s="55" t="s">
        <v>7438</v>
      </c>
      <c r="M4151" s="13" t="s">
        <v>113</v>
      </c>
      <c r="N4151" s="13" t="s">
        <v>7411</v>
      </c>
      <c r="O4151" s="13" t="s">
        <v>63</v>
      </c>
      <c r="P4151" s="1" t="e">
        <f>LEFT(#REF!,2) = "BR"</f>
        <v>#REF!</v>
      </c>
      <c r="Q4151" s="351" t="s">
        <v>4528</v>
      </c>
      <c r="R4151" s="61" t="s">
        <v>2044</v>
      </c>
      <c r="S4151" s="13" t="s">
        <v>8087</v>
      </c>
      <c r="T4151" s="13" t="s">
        <v>2045</v>
      </c>
      <c r="U4151" s="182" t="s">
        <v>2006</v>
      </c>
      <c r="V4151" s="13"/>
      <c r="W4151" s="1"/>
      <c r="X4151" s="1"/>
      <c r="Y4151" s="56"/>
      <c r="Z4151" s="56"/>
      <c r="AA4151" s="56"/>
    </row>
    <row r="4152" spans="1:27">
      <c r="A4152" s="51" t="s">
        <v>28</v>
      </c>
      <c r="B4152" s="13" t="s">
        <v>15310</v>
      </c>
      <c r="C4152" s="14" t="s">
        <v>15311</v>
      </c>
      <c r="D4152" s="17" t="s">
        <v>15312</v>
      </c>
      <c r="E4152" s="1" t="s">
        <v>7163</v>
      </c>
      <c r="F4152" s="1" t="s">
        <v>7411</v>
      </c>
      <c r="G4152" s="1" t="s">
        <v>7411</v>
      </c>
      <c r="H4152" s="13" t="s">
        <v>7411</v>
      </c>
      <c r="I4152" s="13" t="s">
        <v>7411</v>
      </c>
      <c r="J4152" s="13"/>
      <c r="K4152" s="55" t="s">
        <v>6515</v>
      </c>
      <c r="L4152" s="55" t="s">
        <v>7438</v>
      </c>
      <c r="M4152" s="13" t="s">
        <v>113</v>
      </c>
      <c r="N4152" s="13" t="s">
        <v>7411</v>
      </c>
      <c r="O4152" s="13" t="s">
        <v>204</v>
      </c>
      <c r="P4152" s="1" t="e">
        <f>LEFT(#REF!,2) = "BR"</f>
        <v>#REF!</v>
      </c>
      <c r="Q4152" s="351" t="s">
        <v>2783</v>
      </c>
      <c r="R4152" s="61" t="s">
        <v>2044</v>
      </c>
      <c r="S4152" s="13" t="s">
        <v>8087</v>
      </c>
      <c r="T4152" s="13" t="s">
        <v>2045</v>
      </c>
      <c r="U4152" s="182" t="s">
        <v>2006</v>
      </c>
      <c r="V4152" s="13"/>
      <c r="W4152" s="1"/>
      <c r="X4152" s="1"/>
      <c r="Y4152" s="56"/>
      <c r="Z4152" s="56"/>
      <c r="AA4152" s="56"/>
    </row>
    <row r="4153" spans="1:27">
      <c r="A4153" s="51" t="s">
        <v>6483</v>
      </c>
      <c r="B4153" s="13" t="s">
        <v>6785</v>
      </c>
      <c r="C4153" s="14" t="s">
        <v>6786</v>
      </c>
      <c r="D4153" s="17" t="s">
        <v>6124</v>
      </c>
      <c r="E4153" s="1" t="s">
        <v>7411</v>
      </c>
      <c r="F4153" s="1" t="s">
        <v>7411</v>
      </c>
      <c r="G4153" s="1" t="s">
        <v>7411</v>
      </c>
      <c r="H4153" s="13" t="s">
        <v>7411</v>
      </c>
      <c r="I4153" s="13" t="s">
        <v>7411</v>
      </c>
      <c r="J4153" s="13"/>
      <c r="K4153" s="209" t="s">
        <v>6515</v>
      </c>
      <c r="L4153" s="132" t="s">
        <v>7438</v>
      </c>
      <c r="M4153" s="13" t="s">
        <v>2577</v>
      </c>
      <c r="N4153" s="13" t="s">
        <v>7411</v>
      </c>
      <c r="O4153" s="56"/>
      <c r="P4153" s="1" t="e">
        <f>LEFT(#REF!,2) = "BR"</f>
        <v>#REF!</v>
      </c>
      <c r="Q4153" s="105" t="s">
        <v>61</v>
      </c>
      <c r="R4153" s="351" t="s">
        <v>6124</v>
      </c>
      <c r="S4153" s="109" t="s">
        <v>6787</v>
      </c>
      <c r="T4153" s="109" t="s">
        <v>6125</v>
      </c>
      <c r="U4153" s="182" t="s">
        <v>7438</v>
      </c>
      <c r="V4153" s="13" t="s">
        <v>6788</v>
      </c>
      <c r="W4153" s="1" t="s">
        <v>11130</v>
      </c>
      <c r="X4153" s="1" t="s">
        <v>6789</v>
      </c>
      <c r="Y4153" s="313"/>
      <c r="Z4153" s="313"/>
      <c r="AA4153" s="313"/>
    </row>
    <row r="4154" spans="1:27">
      <c r="A4154" s="51" t="s">
        <v>6483</v>
      </c>
      <c r="B4154" s="13" t="s">
        <v>7295</v>
      </c>
      <c r="C4154" s="24" t="s">
        <v>7296</v>
      </c>
      <c r="D4154" s="60" t="s">
        <v>7297</v>
      </c>
      <c r="E4154" s="1" t="s">
        <v>7411</v>
      </c>
      <c r="F4154" s="1" t="s">
        <v>7411</v>
      </c>
      <c r="G4154" s="1" t="s">
        <v>7411</v>
      </c>
      <c r="H4154" s="1" t="s">
        <v>7411</v>
      </c>
      <c r="I4154" s="1" t="s">
        <v>7411</v>
      </c>
      <c r="J4154" s="13"/>
      <c r="K4154" s="209" t="s">
        <v>6515</v>
      </c>
      <c r="L4154" s="132" t="s">
        <v>7438</v>
      </c>
      <c r="M4154" s="13" t="s">
        <v>144</v>
      </c>
      <c r="N4154" s="13" t="s">
        <v>7411</v>
      </c>
      <c r="O4154" s="56"/>
      <c r="P4154" s="1" t="e">
        <f>LEFT(#REF!,2) = "BR"</f>
        <v>#REF!</v>
      </c>
      <c r="Q4154" s="105" t="s">
        <v>61</v>
      </c>
      <c r="R4154" s="2" t="s">
        <v>5947</v>
      </c>
      <c r="S4154" s="4" t="s">
        <v>7298</v>
      </c>
      <c r="T4154" s="4" t="s">
        <v>5948</v>
      </c>
      <c r="U4154" s="182" t="s">
        <v>7438</v>
      </c>
      <c r="V4154" s="4" t="s">
        <v>7299</v>
      </c>
      <c r="W4154" s="1"/>
      <c r="X4154" s="1" t="s">
        <v>7300</v>
      </c>
      <c r="Y4154" s="313"/>
      <c r="Z4154" s="313"/>
      <c r="AA4154" s="313"/>
    </row>
    <row r="4155" spans="1:27">
      <c r="A4155" s="51" t="s">
        <v>6483</v>
      </c>
      <c r="B4155" s="13" t="s">
        <v>7063</v>
      </c>
      <c r="C4155" s="24" t="s">
        <v>7064</v>
      </c>
      <c r="D4155" s="60" t="s">
        <v>1560</v>
      </c>
      <c r="E4155" s="1" t="s">
        <v>7411</v>
      </c>
      <c r="F4155" s="1" t="s">
        <v>7411</v>
      </c>
      <c r="G4155" s="1" t="s">
        <v>7411</v>
      </c>
      <c r="H4155" s="1" t="s">
        <v>7411</v>
      </c>
      <c r="I4155" s="1" t="s">
        <v>7411</v>
      </c>
      <c r="J4155" s="13"/>
      <c r="K4155" s="209" t="s">
        <v>6515</v>
      </c>
      <c r="L4155" s="132" t="s">
        <v>7438</v>
      </c>
      <c r="M4155" s="13" t="s">
        <v>91</v>
      </c>
      <c r="N4155" s="13" t="s">
        <v>7411</v>
      </c>
      <c r="O4155" s="56"/>
      <c r="P4155" s="1" t="e">
        <f>LEFT(#REF!,2) = "BR"</f>
        <v>#REF!</v>
      </c>
      <c r="Q4155" s="105" t="s">
        <v>61</v>
      </c>
      <c r="R4155" s="351" t="s">
        <v>1560</v>
      </c>
      <c r="S4155" s="109" t="s">
        <v>7065</v>
      </c>
      <c r="T4155" s="109" t="s">
        <v>5401</v>
      </c>
      <c r="U4155" s="182" t="s">
        <v>7438</v>
      </c>
      <c r="V4155" s="13" t="s">
        <v>7066</v>
      </c>
      <c r="W4155" s="1"/>
      <c r="X4155" s="1" t="s">
        <v>7067</v>
      </c>
      <c r="Y4155" s="313"/>
      <c r="Z4155" s="313"/>
      <c r="AA4155" s="313"/>
    </row>
    <row r="4156" spans="1:27" ht="23.1" customHeight="1">
      <c r="A4156" s="51" t="s">
        <v>6483</v>
      </c>
      <c r="B4156" s="13" t="s">
        <v>7004</v>
      </c>
      <c r="C4156" s="24" t="s">
        <v>7005</v>
      </c>
      <c r="D4156" s="60" t="s">
        <v>3425</v>
      </c>
      <c r="E4156" s="1" t="s">
        <v>7411</v>
      </c>
      <c r="F4156" s="1" t="s">
        <v>7411</v>
      </c>
      <c r="G4156" s="1" t="s">
        <v>7411</v>
      </c>
      <c r="H4156" s="1" t="s">
        <v>7411</v>
      </c>
      <c r="I4156" s="1" t="s">
        <v>7411</v>
      </c>
      <c r="J4156" s="13"/>
      <c r="K4156" s="209" t="s">
        <v>6515</v>
      </c>
      <c r="L4156" s="132" t="s">
        <v>7438</v>
      </c>
      <c r="M4156" s="13" t="s">
        <v>5950</v>
      </c>
      <c r="N4156" s="13" t="s">
        <v>7411</v>
      </c>
      <c r="O4156" s="56"/>
      <c r="P4156" s="1" t="e">
        <f>LEFT(#REF!,2) = "BR"</f>
        <v>#REF!</v>
      </c>
      <c r="Q4156" s="105" t="s">
        <v>61</v>
      </c>
      <c r="R4156" s="35" t="s">
        <v>5952</v>
      </c>
      <c r="S4156" s="4" t="s">
        <v>7006</v>
      </c>
      <c r="T4156" s="4" t="s">
        <v>5953</v>
      </c>
      <c r="U4156" s="182" t="s">
        <v>7438</v>
      </c>
      <c r="V4156" s="1" t="s">
        <v>7007</v>
      </c>
      <c r="W4156" s="1"/>
      <c r="X4156" s="1" t="s">
        <v>7008</v>
      </c>
      <c r="Y4156" s="313"/>
      <c r="Z4156" s="313"/>
      <c r="AA4156" s="313"/>
    </row>
    <row r="4157" spans="1:27" ht="23.1" customHeight="1">
      <c r="A4157" s="51" t="s">
        <v>6483</v>
      </c>
      <c r="B4157" s="13" t="s">
        <v>7009</v>
      </c>
      <c r="C4157" s="24" t="s">
        <v>7010</v>
      </c>
      <c r="D4157" s="60" t="s">
        <v>1562</v>
      </c>
      <c r="E4157" s="1" t="s">
        <v>7411</v>
      </c>
      <c r="F4157" s="1" t="s">
        <v>7411</v>
      </c>
      <c r="G4157" s="1" t="s">
        <v>7411</v>
      </c>
      <c r="H4157" s="1" t="s">
        <v>7411</v>
      </c>
      <c r="I4157" s="1" t="s">
        <v>7411</v>
      </c>
      <c r="J4157" s="13"/>
      <c r="K4157" s="209" t="s">
        <v>6515</v>
      </c>
      <c r="L4157" s="132" t="s">
        <v>7438</v>
      </c>
      <c r="M4157" s="13" t="s">
        <v>5950</v>
      </c>
      <c r="N4157" s="13" t="s">
        <v>7411</v>
      </c>
      <c r="O4157" s="56"/>
      <c r="P4157" s="1" t="e">
        <f>LEFT(#REF!,2) = "BR"</f>
        <v>#REF!</v>
      </c>
      <c r="Q4157" s="105" t="s">
        <v>61</v>
      </c>
      <c r="R4157" s="35" t="s">
        <v>5949</v>
      </c>
      <c r="S4157" s="1" t="s">
        <v>7011</v>
      </c>
      <c r="T4157" s="1" t="s">
        <v>5951</v>
      </c>
      <c r="U4157" s="182" t="s">
        <v>7438</v>
      </c>
      <c r="V4157" s="1" t="s">
        <v>7012</v>
      </c>
      <c r="W4157" s="1"/>
      <c r="X4157" s="1" t="s">
        <v>7013</v>
      </c>
      <c r="Y4157" s="313"/>
      <c r="Z4157" s="313"/>
      <c r="AA4157" s="313"/>
    </row>
    <row r="4158" spans="1:27">
      <c r="A4158" s="51" t="s">
        <v>6483</v>
      </c>
      <c r="B4158" s="13" t="s">
        <v>6988</v>
      </c>
      <c r="C4158" s="24" t="s">
        <v>6989</v>
      </c>
      <c r="D4158" s="60" t="s">
        <v>3225</v>
      </c>
      <c r="E4158" s="1" t="s">
        <v>7411</v>
      </c>
      <c r="F4158" s="1" t="s">
        <v>7411</v>
      </c>
      <c r="G4158" s="1" t="s">
        <v>7411</v>
      </c>
      <c r="H4158" s="13" t="s">
        <v>7411</v>
      </c>
      <c r="I4158" s="13" t="s">
        <v>7411</v>
      </c>
      <c r="J4158" s="13"/>
      <c r="K4158" s="209" t="s">
        <v>6515</v>
      </c>
      <c r="L4158" s="132" t="s">
        <v>7438</v>
      </c>
      <c r="M4158" s="13" t="s">
        <v>680</v>
      </c>
      <c r="N4158" s="13" t="s">
        <v>7411</v>
      </c>
      <c r="O4158" s="56"/>
      <c r="P4158" s="1" t="e">
        <f>LEFT(#REF!,2) = "BR"</f>
        <v>#REF!</v>
      </c>
      <c r="Q4158" s="349" t="s">
        <v>61</v>
      </c>
      <c r="R4158" s="351" t="s">
        <v>3225</v>
      </c>
      <c r="S4158" s="109" t="s">
        <v>6990</v>
      </c>
      <c r="T4158" s="109" t="s">
        <v>3226</v>
      </c>
      <c r="U4158" s="182" t="s">
        <v>7438</v>
      </c>
      <c r="V4158" s="13" t="s">
        <v>6991</v>
      </c>
      <c r="W4158" s="1"/>
      <c r="X4158" s="1" t="s">
        <v>6992</v>
      </c>
      <c r="Y4158" s="313"/>
      <c r="Z4158" s="313"/>
      <c r="AA4158" s="313"/>
    </row>
    <row r="4159" spans="1:27">
      <c r="A4159" s="51" t="s">
        <v>6483</v>
      </c>
      <c r="B4159" s="13" t="s">
        <v>6958</v>
      </c>
      <c r="C4159" s="24" t="s">
        <v>6959</v>
      </c>
      <c r="D4159" s="60" t="s">
        <v>6252</v>
      </c>
      <c r="E4159" s="1" t="s">
        <v>7411</v>
      </c>
      <c r="F4159" s="1" t="s">
        <v>7411</v>
      </c>
      <c r="G4159" s="1" t="s">
        <v>7411</v>
      </c>
      <c r="H4159" s="13" t="s">
        <v>7411</v>
      </c>
      <c r="I4159" s="13" t="s">
        <v>7411</v>
      </c>
      <c r="J4159" s="13"/>
      <c r="K4159" s="209" t="s">
        <v>6515</v>
      </c>
      <c r="L4159" s="132" t="s">
        <v>7438</v>
      </c>
      <c r="M4159" s="13" t="s">
        <v>3097</v>
      </c>
      <c r="N4159" s="13" t="s">
        <v>7411</v>
      </c>
      <c r="O4159" s="56"/>
      <c r="P4159" s="1" t="e">
        <f>LEFT(#REF!,2) = "BR"</f>
        <v>#REF!</v>
      </c>
      <c r="Q4159" s="105" t="s">
        <v>61</v>
      </c>
      <c r="R4159" s="351" t="s">
        <v>6252</v>
      </c>
      <c r="S4159" s="109" t="s">
        <v>6644</v>
      </c>
      <c r="T4159" s="109">
        <v>0</v>
      </c>
      <c r="U4159" s="182" t="s">
        <v>7438</v>
      </c>
      <c r="V4159" s="13" t="s">
        <v>6960</v>
      </c>
      <c r="W4159" s="1"/>
      <c r="X4159" s="1" t="s">
        <v>6961</v>
      </c>
      <c r="Y4159" s="313"/>
      <c r="Z4159" s="313"/>
      <c r="AA4159" s="313"/>
    </row>
    <row r="4160" spans="1:27" ht="25.5" customHeight="1">
      <c r="A4160" s="51" t="s">
        <v>6483</v>
      </c>
      <c r="B4160" s="13" t="s">
        <v>6993</v>
      </c>
      <c r="C4160" s="24" t="s">
        <v>6994</v>
      </c>
      <c r="D4160" s="60" t="s">
        <v>5825</v>
      </c>
      <c r="E4160" s="1" t="s">
        <v>7411</v>
      </c>
      <c r="F4160" s="65" t="s">
        <v>7411</v>
      </c>
      <c r="G4160" s="65" t="s">
        <v>7411</v>
      </c>
      <c r="H4160" s="70" t="s">
        <v>7411</v>
      </c>
      <c r="I4160" s="70" t="s">
        <v>7411</v>
      </c>
      <c r="J4160" s="70"/>
      <c r="K4160" s="413" t="s">
        <v>6515</v>
      </c>
      <c r="L4160" s="132" t="s">
        <v>7438</v>
      </c>
      <c r="M4160" s="13" t="s">
        <v>680</v>
      </c>
      <c r="N4160" s="13" t="s">
        <v>7411</v>
      </c>
      <c r="O4160" s="56"/>
      <c r="P4160" s="1" t="e">
        <f>LEFT(#REF!,2) = "BR"</f>
        <v>#REF!</v>
      </c>
      <c r="Q4160" s="105" t="s">
        <v>61</v>
      </c>
      <c r="R4160" s="351" t="s">
        <v>5825</v>
      </c>
      <c r="S4160" s="109" t="s">
        <v>6995</v>
      </c>
      <c r="T4160" s="109" t="s">
        <v>5826</v>
      </c>
      <c r="U4160" s="182" t="s">
        <v>7438</v>
      </c>
      <c r="V4160" s="13" t="s">
        <v>6996</v>
      </c>
      <c r="W4160" s="1"/>
      <c r="X4160" s="1" t="s">
        <v>6997</v>
      </c>
      <c r="Y4160" s="313"/>
      <c r="Z4160" s="313"/>
      <c r="AA4160" s="313"/>
    </row>
    <row r="4161" spans="1:27" ht="25.5" customHeight="1">
      <c r="A4161" s="51" t="s">
        <v>6483</v>
      </c>
      <c r="B4161" s="13" t="s">
        <v>6998</v>
      </c>
      <c r="C4161" s="24" t="s">
        <v>6999</v>
      </c>
      <c r="D4161" s="60" t="s">
        <v>7000</v>
      </c>
      <c r="E4161" s="67" t="s">
        <v>7411</v>
      </c>
      <c r="F4161" s="1" t="s">
        <v>7411</v>
      </c>
      <c r="G4161" s="1" t="s">
        <v>7411</v>
      </c>
      <c r="H4161" s="13" t="s">
        <v>7411</v>
      </c>
      <c r="I4161" s="13" t="s">
        <v>7411</v>
      </c>
      <c r="J4161" s="13"/>
      <c r="K4161" s="196" t="s">
        <v>6515</v>
      </c>
      <c r="L4161" s="447" t="s">
        <v>7438</v>
      </c>
      <c r="M4161" s="13" t="s">
        <v>680</v>
      </c>
      <c r="N4161" s="13" t="s">
        <v>7411</v>
      </c>
      <c r="O4161" s="56"/>
      <c r="P4161" s="1" t="e">
        <f>LEFT(#REF!,2) = "BR"</f>
        <v>#REF!</v>
      </c>
      <c r="Q4161" s="105" t="s">
        <v>61</v>
      </c>
      <c r="R4161" s="35" t="s">
        <v>5969</v>
      </c>
      <c r="S4161" s="1" t="s">
        <v>7001</v>
      </c>
      <c r="T4161" s="1" t="s">
        <v>5970</v>
      </c>
      <c r="U4161" s="182" t="s">
        <v>7438</v>
      </c>
      <c r="V4161" s="13" t="s">
        <v>7002</v>
      </c>
      <c r="W4161" s="1"/>
      <c r="X4161" s="1" t="s">
        <v>7003</v>
      </c>
      <c r="Y4161" s="313"/>
      <c r="Z4161" s="313"/>
      <c r="AA4161" s="313"/>
    </row>
    <row r="4162" spans="1:27">
      <c r="A4162" s="51" t="s">
        <v>6483</v>
      </c>
      <c r="B4162" s="13" t="s">
        <v>6737</v>
      </c>
      <c r="C4162" s="24" t="s">
        <v>6738</v>
      </c>
      <c r="D4162" s="60" t="s">
        <v>6739</v>
      </c>
      <c r="E4162" s="1" t="s">
        <v>7411</v>
      </c>
      <c r="F4162" s="20" t="s">
        <v>7411</v>
      </c>
      <c r="G4162" s="20" t="s">
        <v>7411</v>
      </c>
      <c r="H4162" s="71" t="s">
        <v>7411</v>
      </c>
      <c r="I4162" s="71" t="s">
        <v>7411</v>
      </c>
      <c r="J4162" s="71"/>
      <c r="K4162" s="374" t="s">
        <v>6515</v>
      </c>
      <c r="L4162" s="132" t="s">
        <v>7438</v>
      </c>
      <c r="M4162" s="13" t="s">
        <v>52</v>
      </c>
      <c r="N4162" s="13" t="s">
        <v>7411</v>
      </c>
      <c r="O4162" s="56"/>
      <c r="P4162" s="1" t="e">
        <f>LEFT(#REF!,2) = "BR"</f>
        <v>#REF!</v>
      </c>
      <c r="Q4162" s="147" t="s">
        <v>61</v>
      </c>
      <c r="R4162" s="2" t="s">
        <v>6003</v>
      </c>
      <c r="S4162" s="4" t="s">
        <v>6740</v>
      </c>
      <c r="T4162" s="4" t="s">
        <v>6004</v>
      </c>
      <c r="U4162" s="182" t="s">
        <v>7438</v>
      </c>
      <c r="V4162" s="4" t="s">
        <v>6741</v>
      </c>
      <c r="W4162" s="1" t="s">
        <v>11130</v>
      </c>
      <c r="X4162" s="1" t="s">
        <v>6742</v>
      </c>
      <c r="Y4162" s="313"/>
      <c r="Z4162" s="313"/>
      <c r="AA4162" s="313"/>
    </row>
    <row r="4163" spans="1:27">
      <c r="A4163" s="51" t="s">
        <v>6483</v>
      </c>
      <c r="B4163" s="13" t="s">
        <v>6910</v>
      </c>
      <c r="C4163" s="24" t="s">
        <v>6911</v>
      </c>
      <c r="D4163" s="60" t="s">
        <v>1437</v>
      </c>
      <c r="E4163" s="1" t="s">
        <v>7411</v>
      </c>
      <c r="F4163" s="1" t="s">
        <v>7411</v>
      </c>
      <c r="G4163" s="1" t="s">
        <v>7411</v>
      </c>
      <c r="H4163" s="13" t="s">
        <v>7411</v>
      </c>
      <c r="I4163" s="13" t="s">
        <v>7411</v>
      </c>
      <c r="J4163" s="13"/>
      <c r="K4163" s="196" t="s">
        <v>6515</v>
      </c>
      <c r="L4163" s="13" t="s">
        <v>7438</v>
      </c>
      <c r="M4163" s="13" t="s">
        <v>79</v>
      </c>
      <c r="N4163" s="13" t="s">
        <v>7411</v>
      </c>
      <c r="O4163" s="56"/>
      <c r="P4163" s="1" t="e">
        <f>LEFT(#REF!,2) = "BR"</f>
        <v>#REF!</v>
      </c>
      <c r="Q4163" s="147" t="s">
        <v>61</v>
      </c>
      <c r="R4163" s="2" t="s">
        <v>6912</v>
      </c>
      <c r="S4163" s="1" t="s">
        <v>6913</v>
      </c>
      <c r="T4163" s="1" t="s">
        <v>1438</v>
      </c>
      <c r="U4163" s="182" t="s">
        <v>7438</v>
      </c>
      <c r="V4163" s="13" t="s">
        <v>6914</v>
      </c>
      <c r="W4163" s="1" t="s">
        <v>11130</v>
      </c>
      <c r="X4163" s="1" t="s">
        <v>6915</v>
      </c>
      <c r="Y4163" s="313"/>
      <c r="Z4163" s="313"/>
      <c r="AA4163" s="313"/>
    </row>
    <row r="4164" spans="1:27">
      <c r="A4164" s="51" t="s">
        <v>6483</v>
      </c>
      <c r="B4164" s="13" t="s">
        <v>7301</v>
      </c>
      <c r="C4164" s="24" t="s">
        <v>7302</v>
      </c>
      <c r="D4164" s="60" t="s">
        <v>1984</v>
      </c>
      <c r="E4164" s="1" t="s">
        <v>7411</v>
      </c>
      <c r="F4164" s="1" t="s">
        <v>7411</v>
      </c>
      <c r="G4164" s="1" t="s">
        <v>7411</v>
      </c>
      <c r="H4164" s="13" t="s">
        <v>7411</v>
      </c>
      <c r="I4164" s="13" t="s">
        <v>7411</v>
      </c>
      <c r="J4164" s="13"/>
      <c r="K4164" s="196" t="s">
        <v>6515</v>
      </c>
      <c r="L4164" s="13" t="s">
        <v>7438</v>
      </c>
      <c r="M4164" s="13" t="s">
        <v>144</v>
      </c>
      <c r="N4164" s="13" t="s">
        <v>7411</v>
      </c>
      <c r="O4164" s="56"/>
      <c r="P4164" s="1" t="e">
        <f>LEFT(#REF!,2) = "BR"</f>
        <v>#REF!</v>
      </c>
      <c r="Q4164" s="147" t="s">
        <v>61</v>
      </c>
      <c r="R4164" s="2" t="s">
        <v>1984</v>
      </c>
      <c r="S4164" s="4" t="s">
        <v>7303</v>
      </c>
      <c r="T4164" s="4" t="s">
        <v>1985</v>
      </c>
      <c r="U4164" s="182" t="s">
        <v>7438</v>
      </c>
      <c r="V4164" s="13" t="s">
        <v>7304</v>
      </c>
      <c r="W4164" s="1" t="s">
        <v>11130</v>
      </c>
      <c r="X4164" s="1" t="s">
        <v>7305</v>
      </c>
      <c r="Y4164" s="313"/>
      <c r="Z4164" s="313"/>
      <c r="AA4164" s="313"/>
    </row>
    <row r="4165" spans="1:27">
      <c r="A4165" s="51" t="s">
        <v>6483</v>
      </c>
      <c r="B4165" s="13" t="s">
        <v>7114</v>
      </c>
      <c r="C4165" s="24" t="s">
        <v>7115</v>
      </c>
      <c r="D4165" s="60" t="s">
        <v>7116</v>
      </c>
      <c r="E4165" s="1" t="s">
        <v>7411</v>
      </c>
      <c r="F4165" s="1" t="s">
        <v>7411</v>
      </c>
      <c r="G4165" s="1" t="s">
        <v>7411</v>
      </c>
      <c r="H4165" s="13" t="s">
        <v>7411</v>
      </c>
      <c r="I4165" s="13" t="s">
        <v>7411</v>
      </c>
      <c r="J4165" s="13"/>
      <c r="K4165" s="196" t="s">
        <v>6515</v>
      </c>
      <c r="L4165" s="13" t="s">
        <v>7438</v>
      </c>
      <c r="M4165" s="13" t="s">
        <v>4479</v>
      </c>
      <c r="N4165" s="13" t="s">
        <v>7411</v>
      </c>
      <c r="O4165" s="56"/>
      <c r="P4165" s="1" t="e">
        <f>LEFT(#REF!,2) = "BR"</f>
        <v>#REF!</v>
      </c>
      <c r="Q4165" s="147" t="s">
        <v>61</v>
      </c>
      <c r="R4165" s="2" t="s">
        <v>6001</v>
      </c>
      <c r="S4165" s="4" t="s">
        <v>7117</v>
      </c>
      <c r="T4165" s="4" t="s">
        <v>6002</v>
      </c>
      <c r="U4165" s="182" t="s">
        <v>7438</v>
      </c>
      <c r="V4165" s="13" t="s">
        <v>7118</v>
      </c>
      <c r="W4165" s="1" t="s">
        <v>11130</v>
      </c>
      <c r="X4165" s="1" t="s">
        <v>7119</v>
      </c>
      <c r="Y4165" s="313"/>
      <c r="Z4165" s="313"/>
      <c r="AA4165" s="313"/>
    </row>
    <row r="4166" spans="1:27" ht="25.5" customHeight="1">
      <c r="A4166" s="51" t="s">
        <v>6483</v>
      </c>
      <c r="B4166" s="13" t="s">
        <v>7233</v>
      </c>
      <c r="C4166" s="14" t="s">
        <v>7234</v>
      </c>
      <c r="D4166" s="17" t="s">
        <v>3477</v>
      </c>
      <c r="E4166" s="1" t="s">
        <v>7411</v>
      </c>
      <c r="F4166" s="1" t="s">
        <v>7411</v>
      </c>
      <c r="G4166" s="1" t="s">
        <v>7411</v>
      </c>
      <c r="H4166" s="54" t="s">
        <v>7411</v>
      </c>
      <c r="I4166" s="54" t="s">
        <v>7411</v>
      </c>
      <c r="J4166" s="54"/>
      <c r="K4166" s="55" t="s">
        <v>6515</v>
      </c>
      <c r="L4166" s="55" t="s">
        <v>7438</v>
      </c>
      <c r="M4166" s="13" t="s">
        <v>1343</v>
      </c>
      <c r="N4166" s="13" t="s">
        <v>7411</v>
      </c>
      <c r="O4166" s="22"/>
      <c r="P4166" s="1" t="e">
        <f>LEFT(#REF!,2) = "BR"</f>
        <v>#REF!</v>
      </c>
      <c r="Q4166" s="468" t="s">
        <v>61</v>
      </c>
      <c r="R4166" s="351" t="s">
        <v>1344</v>
      </c>
      <c r="S4166" s="109" t="s">
        <v>8488</v>
      </c>
      <c r="T4166" s="109" t="s">
        <v>1345</v>
      </c>
      <c r="U4166" s="182" t="s">
        <v>7438</v>
      </c>
      <c r="V4166" s="14" t="s">
        <v>7236</v>
      </c>
      <c r="W4166" s="1" t="s">
        <v>11130</v>
      </c>
      <c r="X4166" s="1" t="s">
        <v>7237</v>
      </c>
      <c r="Y4166" s="135"/>
      <c r="Z4166" s="135"/>
      <c r="AA4166" s="135"/>
    </row>
    <row r="4167" spans="1:27" ht="25.5" customHeight="1">
      <c r="A4167" s="51" t="s">
        <v>6483</v>
      </c>
      <c r="B4167" s="13" t="s">
        <v>6893</v>
      </c>
      <c r="C4167" s="24" t="s">
        <v>6894</v>
      </c>
      <c r="D4167" s="60" t="s">
        <v>6895</v>
      </c>
      <c r="E4167" s="1" t="s">
        <v>7411</v>
      </c>
      <c r="F4167" s="1" t="s">
        <v>7411</v>
      </c>
      <c r="G4167" s="1" t="s">
        <v>7411</v>
      </c>
      <c r="H4167" s="13" t="s">
        <v>7411</v>
      </c>
      <c r="I4167" s="13" t="s">
        <v>7411</v>
      </c>
      <c r="J4167" s="13"/>
      <c r="K4167" s="209" t="s">
        <v>6515</v>
      </c>
      <c r="L4167" s="132" t="s">
        <v>7438</v>
      </c>
      <c r="M4167" s="13" t="s">
        <v>5941</v>
      </c>
      <c r="N4167" s="13" t="s">
        <v>7411</v>
      </c>
      <c r="O4167" s="56"/>
      <c r="P4167" s="1" t="e">
        <f>LEFT(#REF!,2) = "BR"</f>
        <v>#REF!</v>
      </c>
      <c r="Q4167" s="349" t="s">
        <v>61</v>
      </c>
      <c r="R4167" s="351" t="s">
        <v>5956</v>
      </c>
      <c r="S4167" s="109" t="s">
        <v>6896</v>
      </c>
      <c r="T4167" s="109" t="s">
        <v>5957</v>
      </c>
      <c r="U4167" s="182" t="s">
        <v>7438</v>
      </c>
      <c r="V4167" s="13" t="s">
        <v>6605</v>
      </c>
      <c r="W4167" s="1"/>
      <c r="X4167" s="1" t="s">
        <v>6897</v>
      </c>
      <c r="Y4167" s="313"/>
      <c r="Z4167" s="313"/>
      <c r="AA4167" s="313"/>
    </row>
    <row r="4168" spans="1:27" ht="24" customHeight="1">
      <c r="A4168" s="51" t="s">
        <v>6483</v>
      </c>
      <c r="B4168" s="13" t="s">
        <v>7036</v>
      </c>
      <c r="C4168" s="24" t="s">
        <v>7037</v>
      </c>
      <c r="D4168" s="60" t="s">
        <v>6022</v>
      </c>
      <c r="E4168" s="1" t="s">
        <v>7411</v>
      </c>
      <c r="F4168" s="1" t="s">
        <v>7411</v>
      </c>
      <c r="G4168" s="1" t="s">
        <v>7411</v>
      </c>
      <c r="H4168" s="13" t="s">
        <v>7411</v>
      </c>
      <c r="I4168" s="13" t="s">
        <v>7411</v>
      </c>
      <c r="J4168" s="13"/>
      <c r="K4168" s="196" t="s">
        <v>6515</v>
      </c>
      <c r="L4168" s="13" t="s">
        <v>7438</v>
      </c>
      <c r="M4168" s="13" t="s">
        <v>235</v>
      </c>
      <c r="N4168" s="13" t="s">
        <v>7411</v>
      </c>
      <c r="O4168" s="56"/>
      <c r="P4168" s="1" t="e">
        <f>LEFT(#REF!,2) = "BR"</f>
        <v>#REF!</v>
      </c>
      <c r="Q4168" s="147" t="s">
        <v>61</v>
      </c>
      <c r="R4168" s="39" t="s">
        <v>6022</v>
      </c>
      <c r="S4168" s="1" t="s">
        <v>7038</v>
      </c>
      <c r="T4168" s="1" t="s">
        <v>6023</v>
      </c>
      <c r="U4168" s="182" t="s">
        <v>7438</v>
      </c>
      <c r="V4168" s="1" t="s">
        <v>7039</v>
      </c>
      <c r="W4168" s="1"/>
      <c r="X4168" s="1" t="s">
        <v>7040</v>
      </c>
      <c r="Y4168" s="313"/>
      <c r="Z4168" s="313"/>
      <c r="AA4168" s="313"/>
    </row>
    <row r="4169" spans="1:27" ht="21" customHeight="1">
      <c r="A4169" s="51" t="s">
        <v>6483</v>
      </c>
      <c r="B4169" s="13" t="s">
        <v>7041</v>
      </c>
      <c r="C4169" s="24" t="s">
        <v>7042</v>
      </c>
      <c r="D4169" s="60" t="s">
        <v>6024</v>
      </c>
      <c r="E4169" s="1" t="s">
        <v>7411</v>
      </c>
      <c r="F4169" s="1" t="s">
        <v>7411</v>
      </c>
      <c r="G4169" s="1" t="s">
        <v>7411</v>
      </c>
      <c r="H4169" s="13" t="s">
        <v>7411</v>
      </c>
      <c r="I4169" s="13" t="s">
        <v>7411</v>
      </c>
      <c r="J4169" s="13"/>
      <c r="K4169" s="196" t="s">
        <v>6515</v>
      </c>
      <c r="L4169" s="13" t="s">
        <v>7438</v>
      </c>
      <c r="M4169" s="13" t="s">
        <v>235</v>
      </c>
      <c r="N4169" s="13" t="s">
        <v>7411</v>
      </c>
      <c r="O4169" s="56"/>
      <c r="P4169" s="1" t="e">
        <f>LEFT(#REF!,2) = "BR"</f>
        <v>#REF!</v>
      </c>
      <c r="Q4169" s="147" t="s">
        <v>61</v>
      </c>
      <c r="R4169" s="39" t="s">
        <v>6024</v>
      </c>
      <c r="S4169" s="1" t="s">
        <v>7043</v>
      </c>
      <c r="T4169" s="1" t="s">
        <v>6025</v>
      </c>
      <c r="U4169" s="182" t="s">
        <v>7438</v>
      </c>
      <c r="V4169" s="1" t="s">
        <v>7039</v>
      </c>
      <c r="W4169" s="1"/>
      <c r="X4169" s="1" t="s">
        <v>7040</v>
      </c>
      <c r="Y4169" s="313"/>
      <c r="Z4169" s="313"/>
      <c r="AA4169" s="313"/>
    </row>
    <row r="4170" spans="1:27" ht="25.5" customHeight="1">
      <c r="A4170" s="51" t="s">
        <v>6483</v>
      </c>
      <c r="B4170" s="13" t="s">
        <v>7272</v>
      </c>
      <c r="C4170" s="24" t="s">
        <v>7273</v>
      </c>
      <c r="D4170" s="60" t="s">
        <v>5800</v>
      </c>
      <c r="E4170" s="1" t="s">
        <v>7411</v>
      </c>
      <c r="F4170" s="1" t="s">
        <v>7411</v>
      </c>
      <c r="G4170" s="1" t="s">
        <v>7411</v>
      </c>
      <c r="H4170" s="13" t="s">
        <v>7411</v>
      </c>
      <c r="I4170" s="13" t="s">
        <v>7411</v>
      </c>
      <c r="J4170" s="13"/>
      <c r="K4170" s="196" t="s">
        <v>6515</v>
      </c>
      <c r="L4170" s="13" t="s">
        <v>7438</v>
      </c>
      <c r="M4170" s="13" t="s">
        <v>193</v>
      </c>
      <c r="N4170" s="13" t="s">
        <v>7411</v>
      </c>
      <c r="O4170" s="56"/>
      <c r="P4170" s="1" t="e">
        <f>LEFT(#REF!,2) = "BR"</f>
        <v>#REF!</v>
      </c>
      <c r="Q4170" s="147" t="s">
        <v>61</v>
      </c>
      <c r="R4170" s="351" t="s">
        <v>5800</v>
      </c>
      <c r="S4170" s="109" t="s">
        <v>7274</v>
      </c>
      <c r="T4170" s="109" t="s">
        <v>5801</v>
      </c>
      <c r="U4170" s="182" t="s">
        <v>7438</v>
      </c>
      <c r="V4170" s="13" t="s">
        <v>7275</v>
      </c>
      <c r="W4170" s="1"/>
      <c r="X4170" s="1" t="s">
        <v>7276</v>
      </c>
      <c r="Y4170" s="313"/>
      <c r="Z4170" s="313"/>
      <c r="AA4170" s="313"/>
    </row>
    <row r="4171" spans="1:27">
      <c r="A4171" s="51" t="s">
        <v>6483</v>
      </c>
      <c r="B4171" s="13" t="s">
        <v>7277</v>
      </c>
      <c r="C4171" s="24" t="s">
        <v>7278</v>
      </c>
      <c r="D4171" s="60" t="s">
        <v>5802</v>
      </c>
      <c r="E4171" s="1" t="s">
        <v>7411</v>
      </c>
      <c r="F4171" s="1" t="s">
        <v>7411</v>
      </c>
      <c r="G4171" s="1" t="s">
        <v>7411</v>
      </c>
      <c r="H4171" s="13" t="s">
        <v>7411</v>
      </c>
      <c r="I4171" s="13" t="s">
        <v>7411</v>
      </c>
      <c r="J4171" s="13"/>
      <c r="K4171" s="196" t="s">
        <v>6515</v>
      </c>
      <c r="L4171" s="13" t="s">
        <v>7438</v>
      </c>
      <c r="M4171" s="13" t="s">
        <v>193</v>
      </c>
      <c r="N4171" s="13" t="s">
        <v>7411</v>
      </c>
      <c r="O4171" s="56"/>
      <c r="P4171" s="1" t="e">
        <f>LEFT(#REF!,2) = "BR"</f>
        <v>#REF!</v>
      </c>
      <c r="Q4171" s="349" t="s">
        <v>61</v>
      </c>
      <c r="R4171" s="351" t="s">
        <v>5802</v>
      </c>
      <c r="S4171" s="109" t="s">
        <v>7279</v>
      </c>
      <c r="T4171" s="109" t="s">
        <v>5803</v>
      </c>
      <c r="U4171" s="182" t="s">
        <v>7438</v>
      </c>
      <c r="V4171" s="13" t="s">
        <v>7280</v>
      </c>
      <c r="W4171" s="1"/>
      <c r="X4171" s="1" t="s">
        <v>7281</v>
      </c>
      <c r="Y4171" s="313"/>
      <c r="Z4171" s="313"/>
      <c r="AA4171" s="313"/>
    </row>
    <row r="4172" spans="1:27" ht="25.5" customHeight="1">
      <c r="A4172" s="51" t="s">
        <v>6483</v>
      </c>
      <c r="B4172" s="13" t="s">
        <v>15313</v>
      </c>
      <c r="C4172" s="24" t="s">
        <v>15314</v>
      </c>
      <c r="D4172" s="60" t="s">
        <v>5999</v>
      </c>
      <c r="E4172" s="1" t="s">
        <v>7411</v>
      </c>
      <c r="F4172" s="1" t="s">
        <v>7411</v>
      </c>
      <c r="G4172" s="1" t="s">
        <v>7411</v>
      </c>
      <c r="H4172" s="13" t="s">
        <v>7411</v>
      </c>
      <c r="I4172" s="13" t="s">
        <v>7411</v>
      </c>
      <c r="J4172" s="13"/>
      <c r="K4172" s="196" t="s">
        <v>7635</v>
      </c>
      <c r="L4172" s="55" t="s">
        <v>7438</v>
      </c>
      <c r="M4172" s="13"/>
      <c r="N4172" s="13" t="s">
        <v>7438</v>
      </c>
      <c r="O4172" s="1" t="s">
        <v>7438</v>
      </c>
      <c r="P4172" s="1" t="e">
        <f>LEFT(#REF!,2) = "BR"</f>
        <v>#REF!</v>
      </c>
      <c r="Q4172" s="1" t="s">
        <v>7438</v>
      </c>
      <c r="R4172" s="463" t="s">
        <v>7438</v>
      </c>
      <c r="S4172" s="25" t="s">
        <v>7438</v>
      </c>
      <c r="T4172" s="25"/>
      <c r="U4172" s="182" t="s">
        <v>7438</v>
      </c>
      <c r="V4172" s="13"/>
      <c r="W4172" s="1"/>
      <c r="X4172" s="1"/>
      <c r="Y4172" s="22"/>
      <c r="Z4172" s="22"/>
      <c r="AA4172" s="22"/>
    </row>
    <row r="4173" spans="1:27" ht="25.5" customHeight="1">
      <c r="A4173" s="51" t="s">
        <v>6483</v>
      </c>
      <c r="B4173" s="13" t="s">
        <v>7108</v>
      </c>
      <c r="C4173" s="24" t="s">
        <v>7109</v>
      </c>
      <c r="D4173" s="60" t="s">
        <v>6056</v>
      </c>
      <c r="E4173" s="1" t="s">
        <v>7411</v>
      </c>
      <c r="F4173" s="1" t="s">
        <v>7411</v>
      </c>
      <c r="G4173" s="1" t="s">
        <v>7411</v>
      </c>
      <c r="H4173" s="13" t="s">
        <v>7411</v>
      </c>
      <c r="I4173" s="13" t="s">
        <v>7411</v>
      </c>
      <c r="J4173" s="13"/>
      <c r="K4173" s="196" t="s">
        <v>6515</v>
      </c>
      <c r="L4173" s="13" t="s">
        <v>7438</v>
      </c>
      <c r="M4173" s="87" t="s">
        <v>159</v>
      </c>
      <c r="N4173" s="87" t="s">
        <v>7411</v>
      </c>
      <c r="O4173" s="56"/>
      <c r="P4173" s="1" t="e">
        <f>LEFT(#REF!,2) = "BR"</f>
        <v>#REF!</v>
      </c>
      <c r="Q4173" s="147" t="s">
        <v>61</v>
      </c>
      <c r="R4173" s="351" t="s">
        <v>6056</v>
      </c>
      <c r="S4173" s="109" t="s">
        <v>7111</v>
      </c>
      <c r="T4173" s="109" t="s">
        <v>6057</v>
      </c>
      <c r="U4173" s="182" t="s">
        <v>7438</v>
      </c>
      <c r="V4173" s="13" t="s">
        <v>7112</v>
      </c>
      <c r="W4173" s="1"/>
      <c r="X4173" s="1" t="s">
        <v>7113</v>
      </c>
      <c r="Y4173" s="313"/>
      <c r="Z4173" s="313"/>
      <c r="AA4173" s="313"/>
    </row>
    <row r="4174" spans="1:27" ht="25.5" customHeight="1">
      <c r="A4174" s="51" t="s">
        <v>6483</v>
      </c>
      <c r="B4174" s="13" t="s">
        <v>7181</v>
      </c>
      <c r="C4174" s="24" t="s">
        <v>7182</v>
      </c>
      <c r="D4174" s="60" t="s">
        <v>5997</v>
      </c>
      <c r="E4174" s="1" t="s">
        <v>7411</v>
      </c>
      <c r="F4174" s="1" t="s">
        <v>7411</v>
      </c>
      <c r="G4174" s="1" t="s">
        <v>7411</v>
      </c>
      <c r="H4174" s="13" t="s">
        <v>7411</v>
      </c>
      <c r="I4174" s="13" t="s">
        <v>7411</v>
      </c>
      <c r="J4174" s="13"/>
      <c r="K4174" s="196" t="s">
        <v>6515</v>
      </c>
      <c r="L4174" s="13" t="s">
        <v>7438</v>
      </c>
      <c r="M4174" s="13" t="s">
        <v>126</v>
      </c>
      <c r="N4174" s="13" t="s">
        <v>7411</v>
      </c>
      <c r="O4174" s="56"/>
      <c r="P4174" s="1" t="e">
        <f>LEFT(#REF!,2) = "BR"</f>
        <v>#REF!</v>
      </c>
      <c r="Q4174" s="147" t="s">
        <v>61</v>
      </c>
      <c r="R4174" s="39" t="s">
        <v>5997</v>
      </c>
      <c r="S4174" s="1" t="s">
        <v>7183</v>
      </c>
      <c r="T4174" s="1" t="s">
        <v>5998</v>
      </c>
      <c r="U4174" s="182" t="s">
        <v>7438</v>
      </c>
      <c r="V4174" s="13" t="s">
        <v>7184</v>
      </c>
      <c r="W4174" s="1"/>
      <c r="X4174" s="1" t="s">
        <v>7185</v>
      </c>
      <c r="Y4174" s="313"/>
      <c r="Z4174" s="313"/>
      <c r="AA4174" s="313"/>
    </row>
    <row r="4175" spans="1:27" ht="25.5" customHeight="1">
      <c r="A4175" s="51" t="s">
        <v>6483</v>
      </c>
      <c r="B4175" s="13" t="s">
        <v>6977</v>
      </c>
      <c r="C4175" s="24" t="s">
        <v>6978</v>
      </c>
      <c r="D4175" s="60" t="s">
        <v>6068</v>
      </c>
      <c r="E4175" s="1" t="s">
        <v>7411</v>
      </c>
      <c r="F4175" s="1" t="s">
        <v>7411</v>
      </c>
      <c r="G4175" s="1" t="s">
        <v>7411</v>
      </c>
      <c r="H4175" s="13" t="s">
        <v>7411</v>
      </c>
      <c r="I4175" s="13" t="s">
        <v>7411</v>
      </c>
      <c r="J4175" s="13"/>
      <c r="K4175" s="209" t="s">
        <v>6515</v>
      </c>
      <c r="L4175" s="13" t="s">
        <v>7438</v>
      </c>
      <c r="M4175" s="13" t="s">
        <v>1599</v>
      </c>
      <c r="N4175" s="13" t="s">
        <v>7411</v>
      </c>
      <c r="O4175" s="56"/>
      <c r="P4175" s="1" t="e">
        <f>LEFT(#REF!,2) = "BR"</f>
        <v>#REF!</v>
      </c>
      <c r="Q4175" s="349" t="s">
        <v>61</v>
      </c>
      <c r="R4175" s="351" t="s">
        <v>6068</v>
      </c>
      <c r="S4175" s="109" t="s">
        <v>6979</v>
      </c>
      <c r="T4175" s="109" t="s">
        <v>6069</v>
      </c>
      <c r="U4175" s="182" t="s">
        <v>7438</v>
      </c>
      <c r="V4175" s="24" t="s">
        <v>6980</v>
      </c>
      <c r="W4175" s="1"/>
      <c r="X4175" s="1" t="s">
        <v>6981</v>
      </c>
      <c r="Y4175" s="313"/>
      <c r="Z4175" s="313"/>
      <c r="AA4175" s="313"/>
    </row>
    <row r="4176" spans="1:27" ht="25.5" customHeight="1">
      <c r="A4176" s="51" t="s">
        <v>6483</v>
      </c>
      <c r="B4176" s="13" t="s">
        <v>15315</v>
      </c>
      <c r="C4176" s="24" t="s">
        <v>15316</v>
      </c>
      <c r="D4176" s="60" t="s">
        <v>5995</v>
      </c>
      <c r="E4176" s="1" t="s">
        <v>7411</v>
      </c>
      <c r="F4176" s="1" t="s">
        <v>7411</v>
      </c>
      <c r="G4176" s="1" t="s">
        <v>7411</v>
      </c>
      <c r="H4176" s="13" t="s">
        <v>7411</v>
      </c>
      <c r="I4176" s="13" t="s">
        <v>7411</v>
      </c>
      <c r="J4176" s="13"/>
      <c r="K4176" s="196" t="s">
        <v>7635</v>
      </c>
      <c r="L4176" s="55" t="s">
        <v>7438</v>
      </c>
      <c r="M4176" s="13"/>
      <c r="N4176" s="13" t="s">
        <v>7438</v>
      </c>
      <c r="O4176" s="1" t="s">
        <v>7438</v>
      </c>
      <c r="P4176" s="1" t="e">
        <f>LEFT(#REF!,2) = "BR"</f>
        <v>#REF!</v>
      </c>
      <c r="Q4176" s="1" t="s">
        <v>7438</v>
      </c>
      <c r="R4176" s="463" t="s">
        <v>7438</v>
      </c>
      <c r="S4176" s="25" t="s">
        <v>7438</v>
      </c>
      <c r="T4176" s="25"/>
      <c r="U4176" s="182" t="s">
        <v>7438</v>
      </c>
      <c r="V4176" s="13"/>
      <c r="W4176" s="1"/>
      <c r="X4176" s="1"/>
      <c r="Y4176" s="22"/>
      <c r="Z4176" s="22"/>
      <c r="AA4176" s="22"/>
    </row>
    <row r="4177" spans="1:27" ht="25.5" customHeight="1">
      <c r="A4177" s="51" t="s">
        <v>6483</v>
      </c>
      <c r="B4177" s="13" t="s">
        <v>6726</v>
      </c>
      <c r="C4177" s="24" t="s">
        <v>6727</v>
      </c>
      <c r="D4177" s="60" t="s">
        <v>6728</v>
      </c>
      <c r="E4177" s="1" t="s">
        <v>7411</v>
      </c>
      <c r="F4177" s="1" t="s">
        <v>7411</v>
      </c>
      <c r="G4177" s="1" t="s">
        <v>7411</v>
      </c>
      <c r="H4177" s="13" t="s">
        <v>7411</v>
      </c>
      <c r="I4177" s="13" t="s">
        <v>7411</v>
      </c>
      <c r="J4177" s="13"/>
      <c r="K4177" s="196" t="s">
        <v>6515</v>
      </c>
      <c r="L4177" s="13" t="s">
        <v>7438</v>
      </c>
      <c r="M4177" s="13" t="s">
        <v>5959</v>
      </c>
      <c r="N4177" s="13" t="s">
        <v>7411</v>
      </c>
      <c r="O4177" s="56"/>
      <c r="P4177" s="1" t="e">
        <f>LEFT(#REF!,2) = "BR"</f>
        <v>#REF!</v>
      </c>
      <c r="Q4177" s="349" t="s">
        <v>61</v>
      </c>
      <c r="R4177" s="39" t="s">
        <v>5958</v>
      </c>
      <c r="S4177" s="1" t="s">
        <v>6729</v>
      </c>
      <c r="T4177" s="1" t="s">
        <v>5960</v>
      </c>
      <c r="U4177" s="182" t="s">
        <v>7438</v>
      </c>
      <c r="V4177" s="13" t="s">
        <v>6730</v>
      </c>
      <c r="W4177" s="1"/>
      <c r="X4177" s="1" t="s">
        <v>6731</v>
      </c>
      <c r="Y4177" s="313"/>
      <c r="Z4177" s="313"/>
      <c r="AA4177" s="313"/>
    </row>
    <row r="4178" spans="1:27" ht="25.5" customHeight="1">
      <c r="A4178" s="51" t="s">
        <v>6483</v>
      </c>
      <c r="B4178" s="13" t="s">
        <v>7095</v>
      </c>
      <c r="C4178" s="24" t="s">
        <v>7096</v>
      </c>
      <c r="D4178" s="60" t="s">
        <v>6058</v>
      </c>
      <c r="E4178" s="1" t="s">
        <v>7411</v>
      </c>
      <c r="F4178" s="1" t="s">
        <v>7411</v>
      </c>
      <c r="G4178" s="1" t="s">
        <v>7411</v>
      </c>
      <c r="H4178" s="1" t="s">
        <v>7411</v>
      </c>
      <c r="I4178" s="1" t="s">
        <v>7411</v>
      </c>
      <c r="J4178" s="13"/>
      <c r="K4178" s="209" t="s">
        <v>6515</v>
      </c>
      <c r="L4178" s="132" t="s">
        <v>7438</v>
      </c>
      <c r="M4178" s="13" t="s">
        <v>101</v>
      </c>
      <c r="N4178" s="13" t="s">
        <v>7411</v>
      </c>
      <c r="O4178" s="56"/>
      <c r="P4178" s="1" t="e">
        <f>LEFT(#REF!,2) = "BR"</f>
        <v>#REF!</v>
      </c>
      <c r="Q4178" s="105" t="s">
        <v>61</v>
      </c>
      <c r="R4178" s="351" t="s">
        <v>6058</v>
      </c>
      <c r="S4178" s="109" t="s">
        <v>7097</v>
      </c>
      <c r="T4178" s="109" t="s">
        <v>6059</v>
      </c>
      <c r="U4178" s="182" t="s">
        <v>7438</v>
      </c>
      <c r="V4178" s="13" t="s">
        <v>6667</v>
      </c>
      <c r="W4178" s="1"/>
      <c r="X4178" s="1" t="s">
        <v>7098</v>
      </c>
      <c r="Y4178" s="313"/>
      <c r="Z4178" s="313"/>
      <c r="AA4178" s="313"/>
    </row>
    <row r="4179" spans="1:27" ht="25.5" customHeight="1">
      <c r="A4179" s="51" t="s">
        <v>6483</v>
      </c>
      <c r="B4179" s="13" t="s">
        <v>6982</v>
      </c>
      <c r="C4179" s="24" t="s">
        <v>6983</v>
      </c>
      <c r="D4179" s="60" t="s">
        <v>5407</v>
      </c>
      <c r="E4179" s="1" t="s">
        <v>7411</v>
      </c>
      <c r="F4179" s="1" t="s">
        <v>7411</v>
      </c>
      <c r="G4179" s="1" t="s">
        <v>7411</v>
      </c>
      <c r="H4179" s="13" t="s">
        <v>7411</v>
      </c>
      <c r="I4179" s="13" t="s">
        <v>7411</v>
      </c>
      <c r="J4179" s="13"/>
      <c r="K4179" s="209" t="s">
        <v>6515</v>
      </c>
      <c r="L4179" s="132" t="s">
        <v>7438</v>
      </c>
      <c r="M4179" s="13" t="s">
        <v>138</v>
      </c>
      <c r="N4179" s="13" t="s">
        <v>7411</v>
      </c>
      <c r="O4179" s="56"/>
      <c r="P4179" s="1" t="e">
        <f>LEFT(#REF!,2) = "BR"</f>
        <v>#REF!</v>
      </c>
      <c r="Q4179" s="105" t="s">
        <v>61</v>
      </c>
      <c r="R4179" s="351" t="s">
        <v>5407</v>
      </c>
      <c r="S4179" s="109" t="s">
        <v>6984</v>
      </c>
      <c r="T4179" s="109" t="s">
        <v>5408</v>
      </c>
      <c r="U4179" s="182" t="s">
        <v>7438</v>
      </c>
      <c r="V4179" s="13" t="s">
        <v>6980</v>
      </c>
      <c r="W4179" s="1"/>
      <c r="X4179" s="1" t="s">
        <v>6981</v>
      </c>
      <c r="Y4179" s="313"/>
      <c r="Z4179" s="313"/>
      <c r="AA4179" s="313"/>
    </row>
    <row r="4180" spans="1:27" ht="25.5" customHeight="1">
      <c r="A4180" s="51" t="s">
        <v>6483</v>
      </c>
      <c r="B4180" s="13" t="s">
        <v>15317</v>
      </c>
      <c r="C4180" s="24" t="s">
        <v>15318</v>
      </c>
      <c r="D4180" s="60" t="s">
        <v>15319</v>
      </c>
      <c r="E4180" s="1" t="s">
        <v>7411</v>
      </c>
      <c r="F4180" s="1" t="s">
        <v>7411</v>
      </c>
      <c r="G4180" s="1" t="s">
        <v>7411</v>
      </c>
      <c r="H4180" s="13" t="s">
        <v>7411</v>
      </c>
      <c r="I4180" s="13" t="s">
        <v>7411</v>
      </c>
      <c r="J4180" s="13"/>
      <c r="K4180" s="196" t="s">
        <v>7635</v>
      </c>
      <c r="L4180" s="55" t="s">
        <v>7438</v>
      </c>
      <c r="M4180" s="13"/>
      <c r="N4180" s="13" t="s">
        <v>7438</v>
      </c>
      <c r="O4180" s="1" t="s">
        <v>7438</v>
      </c>
      <c r="P4180" s="1" t="e">
        <f>LEFT(#REF!,2) = "BR"</f>
        <v>#REF!</v>
      </c>
      <c r="Q4180" s="1" t="s">
        <v>7438</v>
      </c>
      <c r="R4180" s="463" t="s">
        <v>7438</v>
      </c>
      <c r="S4180" s="25" t="s">
        <v>7438</v>
      </c>
      <c r="T4180" s="25"/>
      <c r="U4180" s="182" t="s">
        <v>7438</v>
      </c>
      <c r="V4180" s="13" t="s">
        <v>7438</v>
      </c>
      <c r="W4180" s="1"/>
      <c r="X4180" s="1"/>
      <c r="Y4180" s="22"/>
      <c r="Z4180" s="22"/>
      <c r="AA4180" s="22"/>
    </row>
    <row r="4181" spans="1:27">
      <c r="A4181" s="51" t="s">
        <v>6483</v>
      </c>
      <c r="B4181" s="13" t="s">
        <v>15320</v>
      </c>
      <c r="C4181" s="24" t="s">
        <v>15321</v>
      </c>
      <c r="D4181" s="60" t="s">
        <v>3157</v>
      </c>
      <c r="E4181" s="1" t="s">
        <v>7411</v>
      </c>
      <c r="F4181" s="1" t="s">
        <v>7411</v>
      </c>
      <c r="G4181" s="1" t="s">
        <v>7411</v>
      </c>
      <c r="H4181" s="13" t="s">
        <v>7411</v>
      </c>
      <c r="I4181" s="13" t="s">
        <v>7411</v>
      </c>
      <c r="J4181" s="13"/>
      <c r="K4181" s="209" t="s">
        <v>7635</v>
      </c>
      <c r="L4181" s="55" t="s">
        <v>7438</v>
      </c>
      <c r="M4181" s="13"/>
      <c r="N4181" s="13" t="s">
        <v>7438</v>
      </c>
      <c r="O4181" s="1" t="s">
        <v>7438</v>
      </c>
      <c r="P4181" s="1" t="e">
        <f>LEFT(#REF!,2) = "BR"</f>
        <v>#REF!</v>
      </c>
      <c r="Q4181" s="1" t="s">
        <v>7438</v>
      </c>
      <c r="R4181" s="463" t="s">
        <v>7438</v>
      </c>
      <c r="S4181" s="25" t="s">
        <v>7438</v>
      </c>
      <c r="T4181" s="25"/>
      <c r="U4181" s="182" t="s">
        <v>7438</v>
      </c>
      <c r="V4181" s="13" t="s">
        <v>7438</v>
      </c>
      <c r="W4181" s="1"/>
      <c r="X4181" s="1"/>
      <c r="Y4181" s="22"/>
      <c r="Z4181" s="22"/>
      <c r="AA4181" s="22"/>
    </row>
    <row r="4182" spans="1:27" ht="25.5" customHeight="1">
      <c r="A4182" s="51" t="s">
        <v>6483</v>
      </c>
      <c r="B4182" s="13" t="s">
        <v>15322</v>
      </c>
      <c r="C4182" s="24" t="s">
        <v>15323</v>
      </c>
      <c r="D4182" s="60" t="s">
        <v>15324</v>
      </c>
      <c r="E4182" s="1" t="s">
        <v>7411</v>
      </c>
      <c r="F4182" s="1" t="s">
        <v>7411</v>
      </c>
      <c r="G4182" s="1" t="s">
        <v>7411</v>
      </c>
      <c r="H4182" s="13" t="s">
        <v>7411</v>
      </c>
      <c r="I4182" s="13" t="s">
        <v>7411</v>
      </c>
      <c r="J4182" s="13"/>
      <c r="K4182" s="196" t="s">
        <v>7635</v>
      </c>
      <c r="L4182" s="55" t="s">
        <v>7438</v>
      </c>
      <c r="M4182" s="13"/>
      <c r="N4182" s="13" t="s">
        <v>7438</v>
      </c>
      <c r="O4182" s="1" t="s">
        <v>7438</v>
      </c>
      <c r="P4182" s="1" t="e">
        <f>LEFT(#REF!,2) = "BR"</f>
        <v>#REF!</v>
      </c>
      <c r="Q4182" s="1" t="s">
        <v>7438</v>
      </c>
      <c r="R4182" s="463" t="s">
        <v>7438</v>
      </c>
      <c r="S4182" s="25" t="s">
        <v>7438</v>
      </c>
      <c r="T4182" s="25"/>
      <c r="U4182" s="182" t="s">
        <v>7438</v>
      </c>
      <c r="V4182" s="13" t="s">
        <v>7438</v>
      </c>
      <c r="W4182" s="1"/>
      <c r="X4182" s="1"/>
      <c r="Y4182" s="22"/>
      <c r="Z4182" s="22"/>
      <c r="AA4182" s="22"/>
    </row>
    <row r="4183" spans="1:27" ht="25.5" customHeight="1">
      <c r="A4183" s="51" t="s">
        <v>6483</v>
      </c>
      <c r="B4183" s="13" t="s">
        <v>7068</v>
      </c>
      <c r="C4183" s="24" t="s">
        <v>7069</v>
      </c>
      <c r="D4183" s="60" t="s">
        <v>3427</v>
      </c>
      <c r="E4183" s="1" t="s">
        <v>7411</v>
      </c>
      <c r="F4183" s="1" t="s">
        <v>7411</v>
      </c>
      <c r="G4183" s="1" t="s">
        <v>7411</v>
      </c>
      <c r="H4183" s="13" t="s">
        <v>7411</v>
      </c>
      <c r="I4183" s="13" t="s">
        <v>7411</v>
      </c>
      <c r="J4183" s="13"/>
      <c r="K4183" s="196" t="s">
        <v>6515</v>
      </c>
      <c r="L4183" s="13" t="s">
        <v>7438</v>
      </c>
      <c r="M4183" s="13" t="s">
        <v>91</v>
      </c>
      <c r="N4183" s="13" t="s">
        <v>7411</v>
      </c>
      <c r="O4183" s="56"/>
      <c r="P4183" s="1" t="e">
        <f>LEFT(#REF!,2) = "BR"</f>
        <v>#REF!</v>
      </c>
      <c r="Q4183" s="147" t="s">
        <v>61</v>
      </c>
      <c r="R4183" s="351" t="s">
        <v>3427</v>
      </c>
      <c r="S4183" s="109" t="s">
        <v>7070</v>
      </c>
      <c r="T4183" s="109" t="s">
        <v>3428</v>
      </c>
      <c r="U4183" s="182" t="s">
        <v>7438</v>
      </c>
      <c r="V4183" s="13" t="s">
        <v>7071</v>
      </c>
      <c r="W4183" s="1"/>
      <c r="X4183" s="1" t="s">
        <v>7072</v>
      </c>
      <c r="Y4183" s="313"/>
      <c r="Z4183" s="313"/>
      <c r="AA4183" s="313"/>
    </row>
    <row r="4184" spans="1:27" ht="25.5" customHeight="1">
      <c r="A4184" s="51" t="s">
        <v>6483</v>
      </c>
      <c r="B4184" s="13" t="s">
        <v>7099</v>
      </c>
      <c r="C4184" s="24" t="s">
        <v>7100</v>
      </c>
      <c r="D4184" s="60" t="s">
        <v>6060</v>
      </c>
      <c r="E4184" s="1" t="s">
        <v>7411</v>
      </c>
      <c r="F4184" s="1" t="s">
        <v>7411</v>
      </c>
      <c r="G4184" s="1" t="s">
        <v>7411</v>
      </c>
      <c r="H4184" s="13" t="s">
        <v>7411</v>
      </c>
      <c r="I4184" s="13" t="s">
        <v>7411</v>
      </c>
      <c r="J4184" s="13"/>
      <c r="K4184" s="196" t="s">
        <v>6515</v>
      </c>
      <c r="L4184" s="13" t="s">
        <v>7438</v>
      </c>
      <c r="M4184" s="13" t="s">
        <v>101</v>
      </c>
      <c r="N4184" s="13" t="s">
        <v>7411</v>
      </c>
      <c r="O4184" s="56"/>
      <c r="P4184" s="1" t="e">
        <f>LEFT(#REF!,2) = "BR"</f>
        <v>#REF!</v>
      </c>
      <c r="Q4184" s="147" t="s">
        <v>61</v>
      </c>
      <c r="R4184" s="351" t="s">
        <v>6060</v>
      </c>
      <c r="S4184" s="109" t="s">
        <v>7101</v>
      </c>
      <c r="T4184" s="109" t="s">
        <v>6061</v>
      </c>
      <c r="U4184" s="182" t="s">
        <v>7438</v>
      </c>
      <c r="V4184" s="13" t="s">
        <v>6667</v>
      </c>
      <c r="W4184" s="1"/>
      <c r="X4184" s="1" t="s">
        <v>7098</v>
      </c>
      <c r="Y4184" s="313"/>
      <c r="Z4184" s="313"/>
      <c r="AA4184" s="313"/>
    </row>
    <row r="4185" spans="1:27" ht="25.5" customHeight="1">
      <c r="A4185" s="51" t="s">
        <v>6483</v>
      </c>
      <c r="B4185" s="13" t="s">
        <v>6796</v>
      </c>
      <c r="C4185" s="24" t="s">
        <v>6797</v>
      </c>
      <c r="D4185" s="60" t="s">
        <v>3161</v>
      </c>
      <c r="E4185" s="1" t="s">
        <v>7411</v>
      </c>
      <c r="F4185" s="1" t="s">
        <v>7411</v>
      </c>
      <c r="G4185" s="1" t="s">
        <v>7411</v>
      </c>
      <c r="H4185" s="13" t="s">
        <v>7411</v>
      </c>
      <c r="I4185" s="13" t="s">
        <v>7411</v>
      </c>
      <c r="J4185" s="13"/>
      <c r="K4185" s="209" t="s">
        <v>6515</v>
      </c>
      <c r="L4185" s="132" t="s">
        <v>7438</v>
      </c>
      <c r="M4185" s="13" t="s">
        <v>370</v>
      </c>
      <c r="N4185" s="13" t="s">
        <v>7411</v>
      </c>
      <c r="O4185" s="56"/>
      <c r="P4185" s="1" t="e">
        <f>LEFT(#REF!,2) = "BR"</f>
        <v>#REF!</v>
      </c>
      <c r="Q4185" s="147" t="s">
        <v>61</v>
      </c>
      <c r="R4185" s="351" t="s">
        <v>3161</v>
      </c>
      <c r="S4185" s="109" t="s">
        <v>6798</v>
      </c>
      <c r="T4185" s="109" t="s">
        <v>3162</v>
      </c>
      <c r="U4185" s="182" t="s">
        <v>7438</v>
      </c>
      <c r="V4185" s="13" t="s">
        <v>6799</v>
      </c>
      <c r="W4185" s="1"/>
      <c r="X4185" s="1" t="s">
        <v>6800</v>
      </c>
      <c r="Y4185" s="313"/>
      <c r="Z4185" s="313"/>
      <c r="AA4185" s="313"/>
    </row>
    <row r="4186" spans="1:27">
      <c r="A4186" s="51" t="s">
        <v>6483</v>
      </c>
      <c r="B4186" s="13" t="s">
        <v>15325</v>
      </c>
      <c r="C4186" s="24" t="s">
        <v>15326</v>
      </c>
      <c r="D4186" s="60" t="s">
        <v>15327</v>
      </c>
      <c r="E4186" s="1" t="s">
        <v>7411</v>
      </c>
      <c r="F4186" s="1" t="s">
        <v>7411</v>
      </c>
      <c r="G4186" s="1" t="s">
        <v>7411</v>
      </c>
      <c r="H4186" s="13" t="s">
        <v>7411</v>
      </c>
      <c r="I4186" s="13" t="s">
        <v>7411</v>
      </c>
      <c r="J4186" s="13"/>
      <c r="K4186" s="196" t="s">
        <v>7635</v>
      </c>
      <c r="L4186" s="55" t="s">
        <v>7438</v>
      </c>
      <c r="M4186" s="13"/>
      <c r="N4186" s="13" t="s">
        <v>7438</v>
      </c>
      <c r="O4186" s="1" t="s">
        <v>7438</v>
      </c>
      <c r="P4186" s="1" t="e">
        <f>LEFT(#REF!,2) = "BR"</f>
        <v>#REF!</v>
      </c>
      <c r="Q4186" s="1" t="s">
        <v>7438</v>
      </c>
      <c r="R4186" s="463" t="s">
        <v>7438</v>
      </c>
      <c r="S4186" s="25" t="s">
        <v>7438</v>
      </c>
      <c r="T4186" s="25"/>
      <c r="U4186" s="182" t="s">
        <v>7438</v>
      </c>
      <c r="V4186" s="13" t="s">
        <v>7438</v>
      </c>
      <c r="W4186" s="1"/>
      <c r="X4186" s="1"/>
      <c r="Y4186" s="22"/>
      <c r="Z4186" s="22"/>
      <c r="AA4186" s="22"/>
    </row>
    <row r="4187" spans="1:27">
      <c r="A4187" s="51" t="s">
        <v>6483</v>
      </c>
      <c r="B4187" s="13" t="s">
        <v>7288</v>
      </c>
      <c r="C4187" s="24" t="s">
        <v>7289</v>
      </c>
      <c r="D4187" s="60" t="s">
        <v>7290</v>
      </c>
      <c r="E4187" s="1" t="s">
        <v>7411</v>
      </c>
      <c r="F4187" s="1" t="s">
        <v>7411</v>
      </c>
      <c r="G4187" s="1" t="s">
        <v>7411</v>
      </c>
      <c r="H4187" s="13" t="s">
        <v>7411</v>
      </c>
      <c r="I4187" s="13" t="s">
        <v>7411</v>
      </c>
      <c r="J4187" s="13"/>
      <c r="K4187" s="196" t="s">
        <v>6515</v>
      </c>
      <c r="L4187" s="13" t="s">
        <v>7438</v>
      </c>
      <c r="M4187" s="13" t="s">
        <v>5147</v>
      </c>
      <c r="N4187" s="13" t="s">
        <v>7411</v>
      </c>
      <c r="O4187" s="56"/>
      <c r="P4187" s="1" t="e">
        <f>LEFT(#REF!,2) = "BR"</f>
        <v>#REF!</v>
      </c>
      <c r="Q4187" s="147" t="s">
        <v>61</v>
      </c>
      <c r="R4187" s="2" t="s">
        <v>5961</v>
      </c>
      <c r="S4187" s="4" t="s">
        <v>7292</v>
      </c>
      <c r="T4187" s="4" t="s">
        <v>5962</v>
      </c>
      <c r="U4187" s="182" t="s">
        <v>7438</v>
      </c>
      <c r="V4187" s="13" t="s">
        <v>7293</v>
      </c>
      <c r="W4187" s="1"/>
      <c r="X4187" s="1" t="s">
        <v>7294</v>
      </c>
      <c r="Y4187" s="313"/>
      <c r="Z4187" s="313"/>
      <c r="AA4187" s="313"/>
    </row>
    <row r="4188" spans="1:27" ht="25.5" customHeight="1">
      <c r="A4188" s="51" t="s">
        <v>6483</v>
      </c>
      <c r="B4188" s="13" t="s">
        <v>6938</v>
      </c>
      <c r="C4188" s="24" t="s">
        <v>6939</v>
      </c>
      <c r="D4188" s="60" t="s">
        <v>5596</v>
      </c>
      <c r="E4188" s="1" t="s">
        <v>7411</v>
      </c>
      <c r="F4188" s="1" t="s">
        <v>7411</v>
      </c>
      <c r="G4188" s="1" t="s">
        <v>7411</v>
      </c>
      <c r="H4188" s="13" t="s">
        <v>7411</v>
      </c>
      <c r="I4188" s="13" t="s">
        <v>7411</v>
      </c>
      <c r="J4188" s="13"/>
      <c r="K4188" s="209" t="s">
        <v>6515</v>
      </c>
      <c r="L4188" s="132" t="s">
        <v>7438</v>
      </c>
      <c r="M4188" s="13" t="s">
        <v>151</v>
      </c>
      <c r="N4188" s="13" t="s">
        <v>7411</v>
      </c>
      <c r="O4188" s="56"/>
      <c r="P4188" s="1" t="e">
        <f>LEFT(#REF!,2) = "BR"</f>
        <v>#REF!</v>
      </c>
      <c r="Q4188" s="147" t="s">
        <v>61</v>
      </c>
      <c r="R4188" s="351" t="s">
        <v>5596</v>
      </c>
      <c r="S4188" s="109" t="s">
        <v>6940</v>
      </c>
      <c r="T4188" s="109" t="s">
        <v>5597</v>
      </c>
      <c r="U4188" s="182" t="s">
        <v>7438</v>
      </c>
      <c r="V4188" s="13" t="s">
        <v>6941</v>
      </c>
      <c r="W4188" s="1"/>
      <c r="X4188" s="1" t="s">
        <v>6942</v>
      </c>
      <c r="Y4188" s="313"/>
      <c r="Z4188" s="313"/>
      <c r="AA4188" s="313"/>
    </row>
    <row r="4189" spans="1:27" ht="25.5" customHeight="1">
      <c r="A4189" s="51" t="s">
        <v>6483</v>
      </c>
      <c r="B4189" s="13" t="s">
        <v>6807</v>
      </c>
      <c r="C4189" s="24" t="s">
        <v>6808</v>
      </c>
      <c r="D4189" s="60" t="s">
        <v>6809</v>
      </c>
      <c r="E4189" s="1" t="s">
        <v>7411</v>
      </c>
      <c r="F4189" s="1" t="s">
        <v>7411</v>
      </c>
      <c r="G4189" s="1" t="s">
        <v>7411</v>
      </c>
      <c r="H4189" s="13" t="s">
        <v>7411</v>
      </c>
      <c r="I4189" s="13" t="s">
        <v>7411</v>
      </c>
      <c r="J4189" s="13"/>
      <c r="K4189" s="196" t="s">
        <v>6515</v>
      </c>
      <c r="L4189" s="13" t="s">
        <v>7438</v>
      </c>
      <c r="M4189" s="13" t="s">
        <v>429</v>
      </c>
      <c r="N4189" s="13" t="s">
        <v>7411</v>
      </c>
      <c r="O4189" s="56"/>
      <c r="P4189" s="1" t="e">
        <f>LEFT(#REF!,2) = "BR"</f>
        <v>#REF!</v>
      </c>
      <c r="Q4189" s="147" t="s">
        <v>61</v>
      </c>
      <c r="R4189" s="35" t="s">
        <v>5965</v>
      </c>
      <c r="S4189" s="1" t="s">
        <v>6811</v>
      </c>
      <c r="T4189" s="1" t="s">
        <v>5966</v>
      </c>
      <c r="U4189" s="182" t="s">
        <v>7438</v>
      </c>
      <c r="V4189" s="13" t="s">
        <v>6812</v>
      </c>
      <c r="W4189" s="1"/>
      <c r="X4189" s="1" t="s">
        <v>6813</v>
      </c>
      <c r="Y4189" s="313"/>
      <c r="Z4189" s="313"/>
      <c r="AA4189" s="313"/>
    </row>
    <row r="4190" spans="1:27" ht="25.5" customHeight="1">
      <c r="A4190" s="51" t="s">
        <v>6483</v>
      </c>
      <c r="B4190" s="13" t="s">
        <v>6814</v>
      </c>
      <c r="C4190" s="24" t="s">
        <v>6815</v>
      </c>
      <c r="D4190" s="60" t="s">
        <v>6816</v>
      </c>
      <c r="E4190" s="1" t="s">
        <v>7411</v>
      </c>
      <c r="F4190" s="1" t="s">
        <v>7411</v>
      </c>
      <c r="G4190" s="1" t="s">
        <v>7411</v>
      </c>
      <c r="H4190" s="13" t="s">
        <v>7411</v>
      </c>
      <c r="I4190" s="13" t="s">
        <v>7411</v>
      </c>
      <c r="J4190" s="13"/>
      <c r="K4190" s="196" t="s">
        <v>6515</v>
      </c>
      <c r="L4190" s="13" t="s">
        <v>7438</v>
      </c>
      <c r="M4190" s="13" t="s">
        <v>429</v>
      </c>
      <c r="N4190" s="13" t="s">
        <v>7411</v>
      </c>
      <c r="O4190" s="56"/>
      <c r="P4190" s="1" t="e">
        <f>LEFT(#REF!,2) = "BR"</f>
        <v>#REF!</v>
      </c>
      <c r="Q4190" s="147" t="s">
        <v>61</v>
      </c>
      <c r="R4190" s="61" t="s">
        <v>5991</v>
      </c>
      <c r="S4190" s="1" t="s">
        <v>6817</v>
      </c>
      <c r="T4190" s="1" t="s">
        <v>5992</v>
      </c>
      <c r="U4190" s="182" t="s">
        <v>7438</v>
      </c>
      <c r="V4190" s="13" t="s">
        <v>6818</v>
      </c>
      <c r="W4190" s="1"/>
      <c r="X4190" s="1" t="s">
        <v>6819</v>
      </c>
      <c r="Y4190" s="313"/>
      <c r="Z4190" s="313"/>
      <c r="AA4190" s="313"/>
    </row>
    <row r="4191" spans="1:27" ht="25.5" customHeight="1">
      <c r="A4191" s="51" t="s">
        <v>6483</v>
      </c>
      <c r="B4191" s="13" t="s">
        <v>6820</v>
      </c>
      <c r="C4191" s="24" t="s">
        <v>6821</v>
      </c>
      <c r="D4191" s="60" t="s">
        <v>5963</v>
      </c>
      <c r="E4191" s="1" t="s">
        <v>7411</v>
      </c>
      <c r="F4191" s="1" t="s">
        <v>7411</v>
      </c>
      <c r="G4191" s="1" t="s">
        <v>7411</v>
      </c>
      <c r="H4191" s="13" t="s">
        <v>7411</v>
      </c>
      <c r="I4191" s="13" t="s">
        <v>7411</v>
      </c>
      <c r="J4191" s="13"/>
      <c r="K4191" s="196" t="s">
        <v>6515</v>
      </c>
      <c r="L4191" s="13" t="s">
        <v>7438</v>
      </c>
      <c r="M4191" s="13" t="s">
        <v>429</v>
      </c>
      <c r="N4191" s="13" t="s">
        <v>7411</v>
      </c>
      <c r="O4191" s="56"/>
      <c r="P4191" s="1" t="e">
        <f>LEFT(#REF!,2) = "BR"</f>
        <v>#REF!</v>
      </c>
      <c r="Q4191" s="147" t="s">
        <v>61</v>
      </c>
      <c r="R4191" s="35" t="s">
        <v>5963</v>
      </c>
      <c r="S4191" s="1" t="s">
        <v>6822</v>
      </c>
      <c r="T4191" s="1" t="s">
        <v>5964</v>
      </c>
      <c r="U4191" s="182" t="s">
        <v>7438</v>
      </c>
      <c r="V4191" s="13" t="s">
        <v>6823</v>
      </c>
      <c r="W4191" s="1"/>
      <c r="X4191" s="1" t="s">
        <v>6824</v>
      </c>
      <c r="Y4191" s="313"/>
      <c r="Z4191" s="313"/>
      <c r="AA4191" s="313"/>
    </row>
    <row r="4192" spans="1:27">
      <c r="A4192" s="51" t="s">
        <v>6483</v>
      </c>
      <c r="B4192" s="13" t="s">
        <v>6962</v>
      </c>
      <c r="C4192" s="24" t="s">
        <v>6963</v>
      </c>
      <c r="D4192" s="60" t="s">
        <v>5598</v>
      </c>
      <c r="E4192" s="1" t="s">
        <v>7411</v>
      </c>
      <c r="F4192" s="1" t="s">
        <v>7411</v>
      </c>
      <c r="G4192" s="1" t="s">
        <v>7411</v>
      </c>
      <c r="H4192" s="13" t="s">
        <v>7411</v>
      </c>
      <c r="I4192" s="13" t="s">
        <v>7411</v>
      </c>
      <c r="J4192" s="13"/>
      <c r="K4192" s="209" t="s">
        <v>6515</v>
      </c>
      <c r="L4192" s="132" t="s">
        <v>7438</v>
      </c>
      <c r="M4192" s="13" t="s">
        <v>3097</v>
      </c>
      <c r="N4192" s="13" t="s">
        <v>7411</v>
      </c>
      <c r="O4192" s="56"/>
      <c r="P4192" s="1" t="e">
        <f>LEFT(#REF!,2) = "BR"</f>
        <v>#REF!</v>
      </c>
      <c r="Q4192" s="147" t="s">
        <v>61</v>
      </c>
      <c r="R4192" s="351" t="s">
        <v>5598</v>
      </c>
      <c r="S4192" s="109" t="s">
        <v>6964</v>
      </c>
      <c r="T4192" s="109" t="s">
        <v>5599</v>
      </c>
      <c r="U4192" s="182" t="s">
        <v>7438</v>
      </c>
      <c r="V4192" s="13" t="s">
        <v>6965</v>
      </c>
      <c r="W4192" s="1"/>
      <c r="X4192" s="1" t="s">
        <v>6966</v>
      </c>
      <c r="Y4192" s="313"/>
      <c r="Z4192" s="313"/>
      <c r="AA4192" s="313"/>
    </row>
    <row r="4193" spans="1:27">
      <c r="A4193" s="51" t="s">
        <v>6483</v>
      </c>
      <c r="B4193" s="13" t="s">
        <v>7142</v>
      </c>
      <c r="C4193" s="24" t="s">
        <v>7143</v>
      </c>
      <c r="D4193" s="60" t="s">
        <v>7144</v>
      </c>
      <c r="E4193" s="1" t="s">
        <v>7411</v>
      </c>
      <c r="F4193" s="1" t="s">
        <v>7411</v>
      </c>
      <c r="G4193" s="1" t="s">
        <v>7411</v>
      </c>
      <c r="H4193" s="13" t="s">
        <v>7411</v>
      </c>
      <c r="I4193" s="13" t="s">
        <v>7411</v>
      </c>
      <c r="J4193" s="13"/>
      <c r="K4193" s="196" t="s">
        <v>6515</v>
      </c>
      <c r="L4193" s="13" t="s">
        <v>7438</v>
      </c>
      <c r="M4193" s="13" t="s">
        <v>113</v>
      </c>
      <c r="N4193" s="13" t="s">
        <v>7411</v>
      </c>
      <c r="O4193" s="56"/>
      <c r="P4193" s="1" t="e">
        <f>LEFT(#REF!,2) = "BR"</f>
        <v>#REF!</v>
      </c>
      <c r="Q4193" s="147" t="s">
        <v>61</v>
      </c>
      <c r="R4193" s="35" t="s">
        <v>5967</v>
      </c>
      <c r="S4193" s="4" t="s">
        <v>7145</v>
      </c>
      <c r="T4193" s="4" t="s">
        <v>5968</v>
      </c>
      <c r="U4193" s="182" t="s">
        <v>7438</v>
      </c>
      <c r="V4193" s="13" t="s">
        <v>7146</v>
      </c>
      <c r="W4193" s="1"/>
      <c r="X4193" s="1" t="s">
        <v>7147</v>
      </c>
      <c r="Y4193" s="313"/>
      <c r="Z4193" s="313"/>
      <c r="AA4193" s="313"/>
    </row>
    <row r="4194" spans="1:27">
      <c r="A4194" s="51" t="s">
        <v>6483</v>
      </c>
      <c r="B4194" s="13" t="s">
        <v>7126</v>
      </c>
      <c r="C4194" s="24" t="s">
        <v>7127</v>
      </c>
      <c r="D4194" s="60" t="s">
        <v>7128</v>
      </c>
      <c r="E4194" s="1" t="s">
        <v>7411</v>
      </c>
      <c r="F4194" s="1" t="s">
        <v>7411</v>
      </c>
      <c r="G4194" s="1" t="s">
        <v>7411</v>
      </c>
      <c r="H4194" s="13" t="s">
        <v>7411</v>
      </c>
      <c r="I4194" s="13" t="s">
        <v>7411</v>
      </c>
      <c r="J4194" s="13"/>
      <c r="K4194" s="196" t="s">
        <v>6515</v>
      </c>
      <c r="L4194" s="13" t="s">
        <v>7438</v>
      </c>
      <c r="M4194" s="13" t="s">
        <v>429</v>
      </c>
      <c r="N4194" s="13" t="s">
        <v>7411</v>
      </c>
      <c r="O4194" s="56"/>
      <c r="P4194" s="1" t="e">
        <f>LEFT(#REF!,2) = "BR"</f>
        <v>#REF!</v>
      </c>
      <c r="Q4194" s="147" t="s">
        <v>61</v>
      </c>
      <c r="R4194" s="61" t="s">
        <v>5991</v>
      </c>
      <c r="S4194" s="1" t="s">
        <v>6817</v>
      </c>
      <c r="T4194" s="1" t="s">
        <v>5992</v>
      </c>
      <c r="U4194" s="182" t="s">
        <v>7438</v>
      </c>
      <c r="V4194" s="13" t="s">
        <v>7129</v>
      </c>
      <c r="W4194" s="1" t="s">
        <v>11130</v>
      </c>
      <c r="X4194" s="1" t="s">
        <v>7130</v>
      </c>
      <c r="Y4194" s="313"/>
      <c r="Z4194" s="313"/>
      <c r="AA4194" s="313"/>
    </row>
    <row r="4195" spans="1:27">
      <c r="A4195" s="51" t="s">
        <v>6483</v>
      </c>
      <c r="B4195" s="13" t="s">
        <v>6869</v>
      </c>
      <c r="C4195" s="14" t="s">
        <v>6870</v>
      </c>
      <c r="D4195" s="17" t="s">
        <v>5819</v>
      </c>
      <c r="E4195" s="1" t="s">
        <v>7411</v>
      </c>
      <c r="F4195" s="1" t="s">
        <v>7411</v>
      </c>
      <c r="G4195" s="1" t="s">
        <v>7411</v>
      </c>
      <c r="H4195" s="13" t="s">
        <v>7411</v>
      </c>
      <c r="I4195" s="13" t="s">
        <v>7411</v>
      </c>
      <c r="J4195" s="13"/>
      <c r="K4195" s="196" t="s">
        <v>6515</v>
      </c>
      <c r="L4195" s="13" t="s">
        <v>7438</v>
      </c>
      <c r="M4195" s="13" t="s">
        <v>194</v>
      </c>
      <c r="N4195" s="13" t="s">
        <v>7411</v>
      </c>
      <c r="O4195" s="56"/>
      <c r="P4195" s="1" t="e">
        <f>LEFT(#REF!,2) = "BR"</f>
        <v>#REF!</v>
      </c>
      <c r="Q4195" s="147" t="s">
        <v>61</v>
      </c>
      <c r="R4195" s="351" t="s">
        <v>5819</v>
      </c>
      <c r="S4195" s="109" t="s">
        <v>6871</v>
      </c>
      <c r="T4195" s="109" t="s">
        <v>5820</v>
      </c>
      <c r="U4195" s="182" t="s">
        <v>7438</v>
      </c>
      <c r="V4195" s="13" t="s">
        <v>6872</v>
      </c>
      <c r="W4195" s="1" t="s">
        <v>11130</v>
      </c>
      <c r="X4195" s="1" t="s">
        <v>6873</v>
      </c>
      <c r="Y4195" s="313"/>
      <c r="Z4195" s="313"/>
      <c r="AA4195" s="313"/>
    </row>
    <row r="4196" spans="1:27">
      <c r="A4196" s="51" t="s">
        <v>6483</v>
      </c>
      <c r="B4196" s="13" t="s">
        <v>7102</v>
      </c>
      <c r="C4196" s="24" t="s">
        <v>7103</v>
      </c>
      <c r="D4196" s="60" t="s">
        <v>7104</v>
      </c>
      <c r="E4196" s="1" t="s">
        <v>7411</v>
      </c>
      <c r="F4196" s="1" t="s">
        <v>7411</v>
      </c>
      <c r="G4196" s="1" t="s">
        <v>7411</v>
      </c>
      <c r="H4196" s="13" t="s">
        <v>7411</v>
      </c>
      <c r="I4196" s="13" t="s">
        <v>7411</v>
      </c>
      <c r="J4196" s="13"/>
      <c r="K4196" s="196" t="s">
        <v>6515</v>
      </c>
      <c r="L4196" s="13" t="s">
        <v>7438</v>
      </c>
      <c r="M4196" s="13" t="s">
        <v>101</v>
      </c>
      <c r="N4196" s="13" t="s">
        <v>7411</v>
      </c>
      <c r="O4196" s="56"/>
      <c r="P4196" s="1" t="e">
        <f>LEFT(#REF!,2) = "BR"</f>
        <v>#REF!</v>
      </c>
      <c r="Q4196" s="147" t="s">
        <v>61</v>
      </c>
      <c r="R4196" s="2" t="s">
        <v>1054</v>
      </c>
      <c r="S4196" s="1" t="s">
        <v>7105</v>
      </c>
      <c r="T4196" s="1" t="s">
        <v>1055</v>
      </c>
      <c r="U4196" s="182" t="s">
        <v>7438</v>
      </c>
      <c r="V4196" s="13" t="s">
        <v>7106</v>
      </c>
      <c r="W4196" s="1" t="s">
        <v>11130</v>
      </c>
      <c r="X4196" s="1" t="s">
        <v>7107</v>
      </c>
      <c r="Y4196" s="313"/>
      <c r="Z4196" s="313"/>
      <c r="AA4196" s="313"/>
    </row>
    <row r="4197" spans="1:27" ht="25.5" customHeight="1">
      <c r="A4197" s="51" t="s">
        <v>6483</v>
      </c>
      <c r="B4197" s="13" t="s">
        <v>7186</v>
      </c>
      <c r="C4197" s="14" t="s">
        <v>7187</v>
      </c>
      <c r="D4197" s="17" t="s">
        <v>7188</v>
      </c>
      <c r="E4197" s="1" t="s">
        <v>7411</v>
      </c>
      <c r="F4197" s="1" t="s">
        <v>7411</v>
      </c>
      <c r="G4197" s="1" t="s">
        <v>7411</v>
      </c>
      <c r="H4197" s="54" t="s">
        <v>7411</v>
      </c>
      <c r="I4197" s="54" t="s">
        <v>7411</v>
      </c>
      <c r="J4197" s="54"/>
      <c r="K4197" s="55" t="s">
        <v>6515</v>
      </c>
      <c r="L4197" s="55" t="s">
        <v>7438</v>
      </c>
      <c r="M4197" s="13" t="s">
        <v>126</v>
      </c>
      <c r="N4197" s="13" t="s">
        <v>7411</v>
      </c>
      <c r="O4197" s="56"/>
      <c r="P4197" s="1" t="e">
        <f>LEFT(#REF!,2) = "BR"</f>
        <v>#REF!</v>
      </c>
      <c r="Q4197" s="468" t="s">
        <v>61</v>
      </c>
      <c r="R4197" s="2" t="s">
        <v>1124</v>
      </c>
      <c r="S4197" s="109" t="s">
        <v>7189</v>
      </c>
      <c r="T4197" s="109" t="s">
        <v>1125</v>
      </c>
      <c r="U4197" s="182" t="s">
        <v>7438</v>
      </c>
      <c r="V4197" s="14" t="s">
        <v>7190</v>
      </c>
      <c r="W4197" s="1"/>
      <c r="X4197" s="1" t="s">
        <v>7191</v>
      </c>
      <c r="Y4197" s="135"/>
      <c r="Z4197" s="135"/>
      <c r="AA4197" s="135"/>
    </row>
    <row r="4198" spans="1:27" ht="25.5" customHeight="1">
      <c r="A4198" s="51" t="s">
        <v>6483</v>
      </c>
      <c r="B4198" s="13" t="s">
        <v>6837</v>
      </c>
      <c r="C4198" s="24" t="s">
        <v>6838</v>
      </c>
      <c r="D4198" s="60" t="s">
        <v>6116</v>
      </c>
      <c r="E4198" s="1" t="s">
        <v>7411</v>
      </c>
      <c r="F4198" s="1" t="s">
        <v>7411</v>
      </c>
      <c r="G4198" s="1" t="s">
        <v>7411</v>
      </c>
      <c r="H4198" s="13" t="s">
        <v>7411</v>
      </c>
      <c r="I4198" s="13" t="s">
        <v>7411</v>
      </c>
      <c r="J4198" s="13"/>
      <c r="K4198" s="44" t="s">
        <v>6515</v>
      </c>
      <c r="L4198" s="13" t="s">
        <v>7438</v>
      </c>
      <c r="M4198" s="13" t="s">
        <v>186</v>
      </c>
      <c r="N4198" s="13" t="s">
        <v>7411</v>
      </c>
      <c r="O4198" s="56"/>
      <c r="P4198" s="1" t="e">
        <f>LEFT(#REF!,2) = "BR"</f>
        <v>#REF!</v>
      </c>
      <c r="Q4198" s="147" t="s">
        <v>61</v>
      </c>
      <c r="R4198" s="351" t="s">
        <v>6116</v>
      </c>
      <c r="S4198" s="109" t="s">
        <v>6839</v>
      </c>
      <c r="T4198" s="109" t="s">
        <v>6117</v>
      </c>
      <c r="U4198" s="182" t="s">
        <v>7438</v>
      </c>
      <c r="V4198" s="13" t="s">
        <v>6840</v>
      </c>
      <c r="W4198" s="1"/>
      <c r="X4198" s="1" t="s">
        <v>6841</v>
      </c>
      <c r="Y4198" s="313"/>
      <c r="Z4198" s="313"/>
      <c r="AA4198" s="313"/>
    </row>
    <row r="4199" spans="1:27">
      <c r="A4199" s="51" t="s">
        <v>6483</v>
      </c>
      <c r="B4199" s="13" t="s">
        <v>7192</v>
      </c>
      <c r="C4199" s="24" t="s">
        <v>7193</v>
      </c>
      <c r="D4199" s="60" t="s">
        <v>6064</v>
      </c>
      <c r="E4199" s="1" t="s">
        <v>7411</v>
      </c>
      <c r="F4199" s="1" t="s">
        <v>7411</v>
      </c>
      <c r="G4199" s="1" t="s">
        <v>7411</v>
      </c>
      <c r="H4199" s="54" t="s">
        <v>7411</v>
      </c>
      <c r="I4199" s="54" t="s">
        <v>7411</v>
      </c>
      <c r="J4199" s="54"/>
      <c r="K4199" s="55" t="s">
        <v>6515</v>
      </c>
      <c r="L4199" s="55" t="s">
        <v>7438</v>
      </c>
      <c r="M4199" s="13" t="s">
        <v>126</v>
      </c>
      <c r="N4199" s="13" t="s">
        <v>7411</v>
      </c>
      <c r="O4199" s="56"/>
      <c r="P4199" s="1" t="e">
        <f>LEFT(#REF!,2) = "BR"</f>
        <v>#REF!</v>
      </c>
      <c r="Q4199" s="147" t="s">
        <v>61</v>
      </c>
      <c r="R4199" s="351" t="s">
        <v>6064</v>
      </c>
      <c r="S4199" s="1" t="s">
        <v>7194</v>
      </c>
      <c r="T4199" s="1" t="s">
        <v>6065</v>
      </c>
      <c r="U4199" s="182" t="s">
        <v>7438</v>
      </c>
      <c r="V4199" s="13" t="s">
        <v>7190</v>
      </c>
      <c r="W4199" s="1"/>
      <c r="X4199" s="1" t="s">
        <v>7191</v>
      </c>
      <c r="Y4199" s="313"/>
      <c r="Z4199" s="313"/>
      <c r="AA4199" s="313"/>
    </row>
    <row r="4200" spans="1:27">
      <c r="A4200" s="51" t="s">
        <v>6483</v>
      </c>
      <c r="B4200" s="13" t="s">
        <v>6943</v>
      </c>
      <c r="C4200" s="24" t="s">
        <v>6944</v>
      </c>
      <c r="D4200" s="60" t="s">
        <v>3223</v>
      </c>
      <c r="E4200" s="1" t="s">
        <v>7411</v>
      </c>
      <c r="F4200" s="1" t="s">
        <v>7411</v>
      </c>
      <c r="G4200" s="1" t="s">
        <v>7411</v>
      </c>
      <c r="H4200" s="13" t="s">
        <v>7411</v>
      </c>
      <c r="I4200" s="13" t="s">
        <v>7411</v>
      </c>
      <c r="J4200" s="13"/>
      <c r="K4200" s="209" t="s">
        <v>6515</v>
      </c>
      <c r="L4200" s="132" t="s">
        <v>7438</v>
      </c>
      <c r="M4200" s="13" t="s">
        <v>151</v>
      </c>
      <c r="N4200" s="13" t="s">
        <v>7411</v>
      </c>
      <c r="O4200" s="56"/>
      <c r="P4200" s="1" t="e">
        <f>LEFT(#REF!,2) = "BR"</f>
        <v>#REF!</v>
      </c>
      <c r="Q4200" s="147" t="s">
        <v>61</v>
      </c>
      <c r="R4200" s="351" t="s">
        <v>3223</v>
      </c>
      <c r="S4200" s="109" t="s">
        <v>6945</v>
      </c>
      <c r="T4200" s="109" t="s">
        <v>3224</v>
      </c>
      <c r="U4200" s="182" t="s">
        <v>7438</v>
      </c>
      <c r="V4200" s="13" t="s">
        <v>6946</v>
      </c>
      <c r="W4200" s="1"/>
      <c r="X4200" s="1" t="s">
        <v>6947</v>
      </c>
      <c r="Y4200" s="313"/>
      <c r="Z4200" s="313"/>
      <c r="AA4200" s="313"/>
    </row>
    <row r="4201" spans="1:27" ht="14.85" customHeight="1">
      <c r="A4201" s="51" t="s">
        <v>6483</v>
      </c>
      <c r="B4201" s="13" t="s">
        <v>6825</v>
      </c>
      <c r="C4201" s="24" t="s">
        <v>6826</v>
      </c>
      <c r="D4201" s="60" t="s">
        <v>6827</v>
      </c>
      <c r="E4201" s="1" t="s">
        <v>7411</v>
      </c>
      <c r="F4201" s="1" t="s">
        <v>7411</v>
      </c>
      <c r="G4201" s="1" t="s">
        <v>7411</v>
      </c>
      <c r="H4201" s="13" t="s">
        <v>7411</v>
      </c>
      <c r="I4201" s="13" t="s">
        <v>7411</v>
      </c>
      <c r="J4201" s="13"/>
      <c r="K4201" s="196" t="s">
        <v>6515</v>
      </c>
      <c r="L4201" s="13" t="s">
        <v>7438</v>
      </c>
      <c r="M4201" s="13" t="s">
        <v>429</v>
      </c>
      <c r="N4201" s="13" t="s">
        <v>7411</v>
      </c>
      <c r="O4201" s="56"/>
      <c r="P4201" s="1" t="e">
        <f>LEFT(#REF!,2) = "BR"</f>
        <v>#REF!</v>
      </c>
      <c r="Q4201" s="147" t="s">
        <v>61</v>
      </c>
      <c r="R4201" s="39" t="s">
        <v>6020</v>
      </c>
      <c r="S4201" s="4" t="s">
        <v>6828</v>
      </c>
      <c r="T4201" s="4" t="s">
        <v>6021</v>
      </c>
      <c r="U4201" s="182" t="s">
        <v>7438</v>
      </c>
      <c r="V4201" s="4" t="s">
        <v>6829</v>
      </c>
      <c r="W4201" s="1"/>
      <c r="X4201" s="1" t="s">
        <v>6830</v>
      </c>
      <c r="Y4201" s="313"/>
      <c r="Z4201" s="313"/>
      <c r="AA4201" s="313"/>
    </row>
    <row r="4202" spans="1:27">
      <c r="A4202" s="51" t="s">
        <v>6483</v>
      </c>
      <c r="B4202" s="13" t="s">
        <v>6831</v>
      </c>
      <c r="C4202" s="24" t="s">
        <v>6832</v>
      </c>
      <c r="D4202" s="60" t="s">
        <v>6833</v>
      </c>
      <c r="E4202" s="1" t="s">
        <v>7411</v>
      </c>
      <c r="F4202" s="1" t="s">
        <v>7411</v>
      </c>
      <c r="G4202" s="1" t="s">
        <v>7411</v>
      </c>
      <c r="H4202" s="13" t="s">
        <v>7411</v>
      </c>
      <c r="I4202" s="13" t="s">
        <v>7411</v>
      </c>
      <c r="J4202" s="13"/>
      <c r="K4202" s="196" t="s">
        <v>6515</v>
      </c>
      <c r="L4202" s="13" t="s">
        <v>7438</v>
      </c>
      <c r="M4202" s="13" t="s">
        <v>429</v>
      </c>
      <c r="N4202" s="13" t="s">
        <v>7411</v>
      </c>
      <c r="O4202" s="56"/>
      <c r="P4202" s="1" t="e">
        <f>LEFT(#REF!,2) = "BR"</f>
        <v>#REF!</v>
      </c>
      <c r="Q4202" s="147" t="s">
        <v>61</v>
      </c>
      <c r="R4202" s="2" t="s">
        <v>6018</v>
      </c>
      <c r="S4202" s="4" t="s">
        <v>6834</v>
      </c>
      <c r="T4202" s="4" t="s">
        <v>6019</v>
      </c>
      <c r="U4202" s="182" t="s">
        <v>7438</v>
      </c>
      <c r="V4202" s="4" t="s">
        <v>6835</v>
      </c>
      <c r="W4202" s="1"/>
      <c r="X4202" s="1" t="s">
        <v>6836</v>
      </c>
      <c r="Y4202" s="313"/>
      <c r="Z4202" s="313"/>
      <c r="AA4202" s="313"/>
    </row>
    <row r="4203" spans="1:27">
      <c r="A4203" s="51" t="s">
        <v>6483</v>
      </c>
      <c r="B4203" s="13" t="s">
        <v>6743</v>
      </c>
      <c r="C4203" s="24" t="s">
        <v>6744</v>
      </c>
      <c r="D4203" s="60" t="s">
        <v>3152</v>
      </c>
      <c r="E4203" s="1" t="s">
        <v>7411</v>
      </c>
      <c r="F4203" s="1" t="s">
        <v>7411</v>
      </c>
      <c r="G4203" s="1" t="s">
        <v>7411</v>
      </c>
      <c r="H4203" s="13" t="s">
        <v>7411</v>
      </c>
      <c r="I4203" s="13" t="s">
        <v>7411</v>
      </c>
      <c r="J4203" s="13"/>
      <c r="K4203" s="196" t="s">
        <v>6515</v>
      </c>
      <c r="L4203" s="13" t="s">
        <v>7438</v>
      </c>
      <c r="M4203" s="13" t="s">
        <v>52</v>
      </c>
      <c r="N4203" s="13" t="s">
        <v>7411</v>
      </c>
      <c r="O4203" s="56"/>
      <c r="P4203" s="1" t="e">
        <f>LEFT(#REF!,2) = "BR"</f>
        <v>#REF!</v>
      </c>
      <c r="Q4203" s="147" t="s">
        <v>61</v>
      </c>
      <c r="R4203" s="351" t="s">
        <v>3152</v>
      </c>
      <c r="S4203" s="109" t="s">
        <v>6745</v>
      </c>
      <c r="T4203" s="109" t="s">
        <v>3153</v>
      </c>
      <c r="U4203" s="182" t="s">
        <v>7438</v>
      </c>
      <c r="V4203" s="13" t="s">
        <v>6746</v>
      </c>
      <c r="W4203" s="1"/>
      <c r="X4203" s="1" t="s">
        <v>6747</v>
      </c>
      <c r="Y4203" s="313"/>
      <c r="Z4203" s="313"/>
      <c r="AA4203" s="313"/>
    </row>
    <row r="4204" spans="1:27">
      <c r="A4204" s="51" t="s">
        <v>6483</v>
      </c>
      <c r="B4204" s="13" t="s">
        <v>7044</v>
      </c>
      <c r="C4204" s="24" t="s">
        <v>7045</v>
      </c>
      <c r="D4204" s="60" t="s">
        <v>7046</v>
      </c>
      <c r="E4204" s="1" t="s">
        <v>7411</v>
      </c>
      <c r="F4204" s="1" t="s">
        <v>7411</v>
      </c>
      <c r="G4204" s="1" t="s">
        <v>7411</v>
      </c>
      <c r="H4204" s="13" t="s">
        <v>7411</v>
      </c>
      <c r="I4204" s="13" t="s">
        <v>7411</v>
      </c>
      <c r="J4204" s="13"/>
      <c r="K4204" s="196" t="s">
        <v>6515</v>
      </c>
      <c r="L4204" s="13" t="s">
        <v>7438</v>
      </c>
      <c r="M4204" s="13" t="s">
        <v>235</v>
      </c>
      <c r="N4204" s="13" t="s">
        <v>7411</v>
      </c>
      <c r="O4204" s="56"/>
      <c r="P4204" s="1" t="e">
        <f>LEFT(#REF!,2) = "BR"</f>
        <v>#REF!</v>
      </c>
      <c r="Q4204" s="147" t="s">
        <v>61</v>
      </c>
      <c r="R4204" s="2" t="s">
        <v>6026</v>
      </c>
      <c r="S4204" s="1" t="s">
        <v>7047</v>
      </c>
      <c r="T4204" s="1" t="s">
        <v>6027</v>
      </c>
      <c r="U4204" s="182" t="s">
        <v>7438</v>
      </c>
      <c r="V4204" s="1" t="s">
        <v>7048</v>
      </c>
      <c r="W4204" s="1"/>
      <c r="X4204" s="1" t="s">
        <v>7049</v>
      </c>
      <c r="Y4204" s="313"/>
      <c r="Z4204" s="313"/>
      <c r="AA4204" s="313"/>
    </row>
    <row r="4205" spans="1:27">
      <c r="A4205" s="51" t="s">
        <v>6483</v>
      </c>
      <c r="B4205" s="13" t="s">
        <v>7050</v>
      </c>
      <c r="C4205" s="24" t="s">
        <v>7051</v>
      </c>
      <c r="D4205" s="60" t="s">
        <v>7052</v>
      </c>
      <c r="E4205" s="1" t="s">
        <v>7411</v>
      </c>
      <c r="F4205" s="1" t="s">
        <v>7411</v>
      </c>
      <c r="G4205" s="1" t="s">
        <v>7411</v>
      </c>
      <c r="H4205" s="13" t="s">
        <v>7411</v>
      </c>
      <c r="I4205" s="13" t="s">
        <v>7411</v>
      </c>
      <c r="J4205" s="13"/>
      <c r="K4205" s="196" t="s">
        <v>6515</v>
      </c>
      <c r="L4205" s="13" t="s">
        <v>7438</v>
      </c>
      <c r="M4205" s="13" t="s">
        <v>235</v>
      </c>
      <c r="N4205" s="13" t="s">
        <v>7411</v>
      </c>
      <c r="O4205" s="56"/>
      <c r="P4205" s="1" t="e">
        <f>LEFT(#REF!,2) = "BR"</f>
        <v>#REF!</v>
      </c>
      <c r="Q4205" s="147" t="s">
        <v>61</v>
      </c>
      <c r="R4205" s="2" t="s">
        <v>6028</v>
      </c>
      <c r="S4205" s="1" t="s">
        <v>7053</v>
      </c>
      <c r="T4205" s="1" t="s">
        <v>6029</v>
      </c>
      <c r="U4205" s="182" t="s">
        <v>7438</v>
      </c>
      <c r="V4205" s="1" t="s">
        <v>7048</v>
      </c>
      <c r="W4205" s="1"/>
      <c r="X4205" s="1" t="s">
        <v>7049</v>
      </c>
      <c r="Y4205" s="313"/>
      <c r="Z4205" s="313"/>
      <c r="AA4205" s="313"/>
    </row>
    <row r="4206" spans="1:27" ht="25.5" customHeight="1">
      <c r="A4206" s="51" t="s">
        <v>6483</v>
      </c>
      <c r="B4206" s="13" t="s">
        <v>7054</v>
      </c>
      <c r="C4206" s="24" t="s">
        <v>7055</v>
      </c>
      <c r="D4206" s="60" t="s">
        <v>7056</v>
      </c>
      <c r="E4206" s="1" t="s">
        <v>7411</v>
      </c>
      <c r="F4206" s="1" t="s">
        <v>7411</v>
      </c>
      <c r="G4206" s="1" t="s">
        <v>7411</v>
      </c>
      <c r="H4206" s="13" t="s">
        <v>7411</v>
      </c>
      <c r="I4206" s="13" t="s">
        <v>7411</v>
      </c>
      <c r="J4206" s="13"/>
      <c r="K4206" s="196" t="s">
        <v>6515</v>
      </c>
      <c r="L4206" s="13" t="s">
        <v>7438</v>
      </c>
      <c r="M4206" s="13" t="s">
        <v>235</v>
      </c>
      <c r="N4206" s="13" t="s">
        <v>7411</v>
      </c>
      <c r="O4206" s="56"/>
      <c r="P4206" s="1" t="e">
        <f>LEFT(#REF!,2) = "BR"</f>
        <v>#REF!</v>
      </c>
      <c r="Q4206" s="147" t="s">
        <v>61</v>
      </c>
      <c r="R4206" s="35" t="s">
        <v>6054</v>
      </c>
      <c r="S4206" s="1" t="s">
        <v>7057</v>
      </c>
      <c r="T4206" s="1" t="s">
        <v>6055</v>
      </c>
      <c r="U4206" s="182" t="s">
        <v>7438</v>
      </c>
      <c r="V4206" s="13" t="s">
        <v>7058</v>
      </c>
      <c r="W4206" s="1"/>
      <c r="X4206" s="1" t="s">
        <v>7059</v>
      </c>
      <c r="Y4206" s="313"/>
      <c r="Z4206" s="313"/>
      <c r="AA4206" s="313"/>
    </row>
    <row r="4207" spans="1:27" ht="25.5" customHeight="1">
      <c r="A4207" s="51" t="s">
        <v>6483</v>
      </c>
      <c r="B4207" s="13" t="s">
        <v>7060</v>
      </c>
      <c r="C4207" s="24" t="s">
        <v>7061</v>
      </c>
      <c r="D4207" s="60" t="s">
        <v>6030</v>
      </c>
      <c r="E4207" s="1" t="s">
        <v>7411</v>
      </c>
      <c r="F4207" s="1" t="s">
        <v>7411</v>
      </c>
      <c r="G4207" s="1" t="s">
        <v>7411</v>
      </c>
      <c r="H4207" s="13" t="s">
        <v>7411</v>
      </c>
      <c r="I4207" s="13" t="s">
        <v>7411</v>
      </c>
      <c r="J4207" s="13"/>
      <c r="K4207" s="196" t="s">
        <v>6515</v>
      </c>
      <c r="L4207" s="13" t="s">
        <v>7438</v>
      </c>
      <c r="M4207" s="13" t="s">
        <v>235</v>
      </c>
      <c r="N4207" s="13" t="s">
        <v>7411</v>
      </c>
      <c r="O4207" s="56"/>
      <c r="P4207" s="1" t="e">
        <f>LEFT(#REF!,2) = "BR"</f>
        <v>#REF!</v>
      </c>
      <c r="Q4207" s="147" t="s">
        <v>61</v>
      </c>
      <c r="R4207" s="35" t="s">
        <v>6030</v>
      </c>
      <c r="S4207" s="1" t="s">
        <v>7062</v>
      </c>
      <c r="T4207" s="1" t="s">
        <v>6031</v>
      </c>
      <c r="U4207" s="182" t="s">
        <v>7438</v>
      </c>
      <c r="V4207" s="1" t="s">
        <v>7048</v>
      </c>
      <c r="W4207" s="1"/>
      <c r="X4207" s="1" t="s">
        <v>7049</v>
      </c>
      <c r="Y4207" s="313"/>
      <c r="Z4207" s="313"/>
      <c r="AA4207" s="313"/>
    </row>
    <row r="4208" spans="1:27" ht="25.5" customHeight="1">
      <c r="A4208" s="51" t="s">
        <v>6483</v>
      </c>
      <c r="B4208" s="13" t="s">
        <v>7014</v>
      </c>
      <c r="C4208" s="24" t="s">
        <v>7015</v>
      </c>
      <c r="D4208" s="60" t="s">
        <v>7016</v>
      </c>
      <c r="E4208" s="1" t="s">
        <v>7411</v>
      </c>
      <c r="F4208" s="1" t="s">
        <v>7411</v>
      </c>
      <c r="G4208" s="1" t="s">
        <v>7411</v>
      </c>
      <c r="H4208" s="13" t="s">
        <v>7411</v>
      </c>
      <c r="I4208" s="13" t="s">
        <v>7411</v>
      </c>
      <c r="J4208" s="13"/>
      <c r="K4208" s="196" t="s">
        <v>6515</v>
      </c>
      <c r="L4208" s="13" t="s">
        <v>7438</v>
      </c>
      <c r="M4208" s="13" t="s">
        <v>906</v>
      </c>
      <c r="N4208" s="13" t="s">
        <v>7411</v>
      </c>
      <c r="O4208" s="56"/>
      <c r="P4208" s="1" t="e">
        <f>LEFT(#REF!,2) = "BR"</f>
        <v>#REF!</v>
      </c>
      <c r="Q4208" s="147" t="s">
        <v>61</v>
      </c>
      <c r="R4208" s="35" t="s">
        <v>6048</v>
      </c>
      <c r="S4208" s="1" t="s">
        <v>7017</v>
      </c>
      <c r="T4208" s="1" t="s">
        <v>6049</v>
      </c>
      <c r="U4208" s="182" t="s">
        <v>7438</v>
      </c>
      <c r="V4208" s="13" t="s">
        <v>7018</v>
      </c>
      <c r="W4208" s="1"/>
      <c r="X4208" s="1" t="s">
        <v>7019</v>
      </c>
      <c r="Y4208" s="313"/>
      <c r="Z4208" s="313"/>
      <c r="AA4208" s="313"/>
    </row>
    <row r="4209" spans="1:27" ht="25.5" customHeight="1">
      <c r="A4209" s="51" t="s">
        <v>6483</v>
      </c>
      <c r="B4209" s="13" t="s">
        <v>7282</v>
      </c>
      <c r="C4209" s="24" t="s">
        <v>7283</v>
      </c>
      <c r="D4209" s="60" t="s">
        <v>7284</v>
      </c>
      <c r="E4209" s="1" t="s">
        <v>7411</v>
      </c>
      <c r="F4209" s="1" t="s">
        <v>7411</v>
      </c>
      <c r="G4209" s="1" t="s">
        <v>7411</v>
      </c>
      <c r="H4209" s="13" t="s">
        <v>7411</v>
      </c>
      <c r="I4209" s="13" t="s">
        <v>7411</v>
      </c>
      <c r="J4209" s="13"/>
      <c r="K4209" s="196" t="s">
        <v>6515</v>
      </c>
      <c r="L4209" s="13" t="s">
        <v>7438</v>
      </c>
      <c r="M4209" s="13" t="s">
        <v>235</v>
      </c>
      <c r="N4209" s="13" t="s">
        <v>7411</v>
      </c>
      <c r="O4209" s="56"/>
      <c r="P4209" s="1" t="e">
        <f>LEFT(#REF!,2) = "BR"</f>
        <v>#REF!</v>
      </c>
      <c r="Q4209" s="147" t="s">
        <v>61</v>
      </c>
      <c r="R4209" s="35" t="s">
        <v>6044</v>
      </c>
      <c r="S4209" s="1" t="s">
        <v>7285</v>
      </c>
      <c r="T4209" s="1" t="s">
        <v>6045</v>
      </c>
      <c r="U4209" s="182" t="s">
        <v>7438</v>
      </c>
      <c r="V4209" s="13" t="s">
        <v>7286</v>
      </c>
      <c r="W4209" s="1"/>
      <c r="X4209" s="1" t="s">
        <v>7287</v>
      </c>
      <c r="Y4209" s="313"/>
      <c r="Z4209" s="313"/>
      <c r="AA4209" s="313"/>
    </row>
    <row r="4210" spans="1:27">
      <c r="A4210" s="51" t="s">
        <v>6483</v>
      </c>
      <c r="B4210" s="13" t="s">
        <v>7020</v>
      </c>
      <c r="C4210" s="24" t="s">
        <v>7021</v>
      </c>
      <c r="D4210" s="60" t="s">
        <v>7022</v>
      </c>
      <c r="E4210" s="1" t="s">
        <v>7411</v>
      </c>
      <c r="F4210" s="1" t="s">
        <v>7411</v>
      </c>
      <c r="G4210" s="1" t="s">
        <v>7411</v>
      </c>
      <c r="H4210" s="13" t="s">
        <v>7411</v>
      </c>
      <c r="I4210" s="13" t="s">
        <v>7411</v>
      </c>
      <c r="J4210" s="13"/>
      <c r="K4210" s="196" t="s">
        <v>6515</v>
      </c>
      <c r="L4210" s="13" t="s">
        <v>7438</v>
      </c>
      <c r="M4210" s="13" t="s">
        <v>906</v>
      </c>
      <c r="N4210" s="13" t="s">
        <v>7411</v>
      </c>
      <c r="O4210" s="56"/>
      <c r="P4210" s="1" t="e">
        <f>LEFT(#REF!,2) = "BR"</f>
        <v>#REF!</v>
      </c>
      <c r="Q4210" s="147" t="s">
        <v>61</v>
      </c>
      <c r="R4210" s="35" t="s">
        <v>6040</v>
      </c>
      <c r="S4210" s="1" t="s">
        <v>7023</v>
      </c>
      <c r="T4210" s="1" t="s">
        <v>6041</v>
      </c>
      <c r="U4210" s="182" t="s">
        <v>7438</v>
      </c>
      <c r="V4210" s="13" t="s">
        <v>7024</v>
      </c>
      <c r="W4210" s="1"/>
      <c r="X4210" s="1" t="s">
        <v>7025</v>
      </c>
      <c r="Y4210" s="313"/>
      <c r="Z4210" s="313"/>
      <c r="AA4210" s="313"/>
    </row>
    <row r="4211" spans="1:27">
      <c r="A4211" s="51" t="s">
        <v>6483</v>
      </c>
      <c r="B4211" s="13" t="s">
        <v>7026</v>
      </c>
      <c r="C4211" s="24" t="s">
        <v>7027</v>
      </c>
      <c r="D4211" s="60" t="s">
        <v>7028</v>
      </c>
      <c r="E4211" s="1" t="s">
        <v>7411</v>
      </c>
      <c r="F4211" s="1" t="s">
        <v>7411</v>
      </c>
      <c r="G4211" s="1" t="s">
        <v>7411</v>
      </c>
      <c r="H4211" s="13" t="s">
        <v>7411</v>
      </c>
      <c r="I4211" s="13" t="s">
        <v>7411</v>
      </c>
      <c r="J4211" s="13"/>
      <c r="K4211" s="196" t="s">
        <v>6515</v>
      </c>
      <c r="L4211" s="13" t="s">
        <v>7438</v>
      </c>
      <c r="M4211" s="13" t="s">
        <v>906</v>
      </c>
      <c r="N4211" s="13" t="s">
        <v>7411</v>
      </c>
      <c r="O4211" s="56"/>
      <c r="P4211" s="1" t="e">
        <f>LEFT(#REF!,2) = "BR"</f>
        <v>#REF!</v>
      </c>
      <c r="Q4211" s="147" t="s">
        <v>61</v>
      </c>
      <c r="R4211" s="35" t="s">
        <v>6036</v>
      </c>
      <c r="S4211" s="1" t="s">
        <v>7029</v>
      </c>
      <c r="T4211" s="1" t="s">
        <v>6037</v>
      </c>
      <c r="U4211" s="182" t="s">
        <v>7438</v>
      </c>
      <c r="V4211" s="13" t="s">
        <v>6657</v>
      </c>
      <c r="W4211" s="1"/>
      <c r="X4211" s="1" t="s">
        <v>7030</v>
      </c>
      <c r="Y4211" s="313"/>
      <c r="Z4211" s="313"/>
      <c r="AA4211" s="313"/>
    </row>
    <row r="4212" spans="1:27" ht="25.5" customHeight="1">
      <c r="A4212" s="51" t="s">
        <v>6483</v>
      </c>
      <c r="B4212" s="13" t="s">
        <v>6898</v>
      </c>
      <c r="C4212" s="24" t="s">
        <v>6899</v>
      </c>
      <c r="D4212" s="60" t="s">
        <v>6900</v>
      </c>
      <c r="E4212" s="1" t="s">
        <v>7411</v>
      </c>
      <c r="F4212" s="1" t="s">
        <v>7411</v>
      </c>
      <c r="G4212" s="1" t="s">
        <v>7411</v>
      </c>
      <c r="H4212" s="13" t="s">
        <v>7411</v>
      </c>
      <c r="I4212" s="13" t="s">
        <v>7411</v>
      </c>
      <c r="J4212" s="13"/>
      <c r="K4212" s="196" t="s">
        <v>6515</v>
      </c>
      <c r="L4212" s="13" t="s">
        <v>7438</v>
      </c>
      <c r="M4212" s="13" t="s">
        <v>5941</v>
      </c>
      <c r="N4212" s="13" t="s">
        <v>7411</v>
      </c>
      <c r="O4212" s="56"/>
      <c r="P4212" s="1" t="e">
        <f>LEFT(#REF!,2) = "BR"</f>
        <v>#REF!</v>
      </c>
      <c r="Q4212" s="147" t="s">
        <v>61</v>
      </c>
      <c r="R4212" s="351" t="s">
        <v>5940</v>
      </c>
      <c r="S4212" s="109" t="s">
        <v>6901</v>
      </c>
      <c r="T4212" s="109" t="s">
        <v>5942</v>
      </c>
      <c r="U4212" s="182" t="s">
        <v>7438</v>
      </c>
      <c r="V4212" s="13" t="s">
        <v>6902</v>
      </c>
      <c r="W4212" s="1"/>
      <c r="X4212" s="1" t="s">
        <v>6903</v>
      </c>
      <c r="Y4212" s="313"/>
      <c r="Z4212" s="313"/>
      <c r="AA4212" s="313"/>
    </row>
    <row r="4213" spans="1:27" ht="25.5" customHeight="1">
      <c r="A4213" s="51" t="s">
        <v>6483</v>
      </c>
      <c r="B4213" s="13" t="s">
        <v>7211</v>
      </c>
      <c r="C4213" s="14" t="s">
        <v>7212</v>
      </c>
      <c r="D4213" s="17" t="s">
        <v>5809</v>
      </c>
      <c r="E4213" s="1" t="s">
        <v>7411</v>
      </c>
      <c r="F4213" s="1" t="s">
        <v>7411</v>
      </c>
      <c r="G4213" s="1" t="s">
        <v>7411</v>
      </c>
      <c r="H4213" s="13" t="s">
        <v>7411</v>
      </c>
      <c r="I4213" s="13" t="s">
        <v>7411</v>
      </c>
      <c r="J4213" s="13"/>
      <c r="K4213" s="196" t="s">
        <v>6515</v>
      </c>
      <c r="L4213" s="13" t="s">
        <v>7438</v>
      </c>
      <c r="M4213" s="13" t="s">
        <v>141</v>
      </c>
      <c r="N4213" s="13" t="s">
        <v>7411</v>
      </c>
      <c r="O4213" s="56"/>
      <c r="P4213" s="1" t="e">
        <f>LEFT(#REF!,2) = "BR"</f>
        <v>#REF!</v>
      </c>
      <c r="Q4213" s="147" t="s">
        <v>61</v>
      </c>
      <c r="R4213" s="61" t="s">
        <v>5809</v>
      </c>
      <c r="S4213" s="109" t="s">
        <v>7213</v>
      </c>
      <c r="T4213" s="109" t="s">
        <v>5810</v>
      </c>
      <c r="U4213" s="182" t="s">
        <v>7438</v>
      </c>
      <c r="V4213" s="13" t="s">
        <v>7214</v>
      </c>
      <c r="W4213" s="1" t="s">
        <v>11130</v>
      </c>
      <c r="X4213" s="1" t="s">
        <v>7215</v>
      </c>
      <c r="Y4213" s="313"/>
      <c r="Z4213" s="313"/>
      <c r="AA4213" s="313"/>
    </row>
    <row r="4214" spans="1:27">
      <c r="A4214" s="51" t="s">
        <v>6483</v>
      </c>
      <c r="B4214" s="13" t="s">
        <v>7216</v>
      </c>
      <c r="C4214" s="24" t="s">
        <v>7217</v>
      </c>
      <c r="D4214" s="60" t="s">
        <v>5807</v>
      </c>
      <c r="E4214" s="1" t="s">
        <v>7411</v>
      </c>
      <c r="F4214" s="1" t="s">
        <v>7411</v>
      </c>
      <c r="G4214" s="1" t="s">
        <v>7411</v>
      </c>
      <c r="H4214" s="13" t="s">
        <v>7411</v>
      </c>
      <c r="I4214" s="13" t="s">
        <v>7411</v>
      </c>
      <c r="J4214" s="13"/>
      <c r="K4214" s="196" t="s">
        <v>6515</v>
      </c>
      <c r="L4214" s="13" t="s">
        <v>7438</v>
      </c>
      <c r="M4214" s="13" t="s">
        <v>141</v>
      </c>
      <c r="N4214" s="13" t="s">
        <v>7411</v>
      </c>
      <c r="O4214" s="56"/>
      <c r="P4214" s="1" t="e">
        <f>LEFT(#REF!,2) = "BR"</f>
        <v>#REF!</v>
      </c>
      <c r="Q4214" s="147" t="s">
        <v>61</v>
      </c>
      <c r="R4214" s="61" t="s">
        <v>5807</v>
      </c>
      <c r="S4214" s="13" t="s">
        <v>7218</v>
      </c>
      <c r="T4214" s="13" t="s">
        <v>5808</v>
      </c>
      <c r="U4214" s="182" t="s">
        <v>7438</v>
      </c>
      <c r="V4214" s="13" t="s">
        <v>7219</v>
      </c>
      <c r="W4214" s="1" t="s">
        <v>11130</v>
      </c>
      <c r="X4214" s="1" t="s">
        <v>7220</v>
      </c>
      <c r="Y4214" s="313"/>
      <c r="Z4214" s="313"/>
      <c r="AA4214" s="313"/>
    </row>
    <row r="4215" spans="1:27">
      <c r="A4215" s="51" t="s">
        <v>6483</v>
      </c>
      <c r="B4215" s="13" t="s">
        <v>15328</v>
      </c>
      <c r="C4215" s="24" t="s">
        <v>15329</v>
      </c>
      <c r="D4215" s="60" t="s">
        <v>15330</v>
      </c>
      <c r="E4215" s="1" t="s">
        <v>7411</v>
      </c>
      <c r="F4215" s="1" t="s">
        <v>7411</v>
      </c>
      <c r="G4215" s="1" t="s">
        <v>7411</v>
      </c>
      <c r="H4215" s="13" t="s">
        <v>7411</v>
      </c>
      <c r="I4215" s="13" t="s">
        <v>7411</v>
      </c>
      <c r="J4215" s="13"/>
      <c r="K4215" s="196" t="s">
        <v>7635</v>
      </c>
      <c r="L4215" s="55" t="s">
        <v>7438</v>
      </c>
      <c r="M4215" s="13"/>
      <c r="N4215" s="13" t="s">
        <v>7438</v>
      </c>
      <c r="O4215" s="1" t="s">
        <v>7438</v>
      </c>
      <c r="P4215" s="1" t="e">
        <f>LEFT(#REF!,2) = "BR"</f>
        <v>#REF!</v>
      </c>
      <c r="Q4215" s="1" t="s">
        <v>7438</v>
      </c>
      <c r="R4215" s="463" t="s">
        <v>7438</v>
      </c>
      <c r="S4215" s="25" t="s">
        <v>7438</v>
      </c>
      <c r="T4215" s="25"/>
      <c r="U4215" s="182" t="s">
        <v>7438</v>
      </c>
      <c r="V4215" s="13"/>
      <c r="W4215" s="1"/>
      <c r="X4215" s="1"/>
      <c r="Y4215" s="22"/>
      <c r="Z4215" s="22"/>
      <c r="AA4215" s="22"/>
    </row>
    <row r="4216" spans="1:27">
      <c r="A4216" s="51" t="s">
        <v>6483</v>
      </c>
      <c r="B4216" s="13" t="s">
        <v>7200</v>
      </c>
      <c r="C4216" s="24" t="s">
        <v>7201</v>
      </c>
      <c r="D4216" s="60" t="s">
        <v>6062</v>
      </c>
      <c r="E4216" s="1" t="s">
        <v>7411</v>
      </c>
      <c r="F4216" s="1" t="s">
        <v>7411</v>
      </c>
      <c r="G4216" s="1" t="s">
        <v>7411</v>
      </c>
      <c r="H4216" s="13" t="s">
        <v>7411</v>
      </c>
      <c r="I4216" s="13" t="s">
        <v>7411</v>
      </c>
      <c r="J4216" s="13"/>
      <c r="K4216" s="196" t="s">
        <v>6515</v>
      </c>
      <c r="L4216" s="13" t="s">
        <v>7438</v>
      </c>
      <c r="M4216" s="13" t="s">
        <v>127</v>
      </c>
      <c r="N4216" s="13" t="s">
        <v>7411</v>
      </c>
      <c r="O4216" s="56"/>
      <c r="P4216" s="1" t="e">
        <f>LEFT(#REF!,2) = "BR"</f>
        <v>#REF!</v>
      </c>
      <c r="Q4216" s="147" t="s">
        <v>61</v>
      </c>
      <c r="R4216" s="351" t="s">
        <v>6062</v>
      </c>
      <c r="S4216" s="109" t="s">
        <v>7202</v>
      </c>
      <c r="T4216" s="109" t="s">
        <v>6063</v>
      </c>
      <c r="U4216" s="182" t="s">
        <v>7438</v>
      </c>
      <c r="V4216" s="13" t="s">
        <v>7203</v>
      </c>
      <c r="W4216" s="1"/>
      <c r="X4216" s="1" t="s">
        <v>7204</v>
      </c>
      <c r="Y4216" s="313"/>
      <c r="Z4216" s="313"/>
      <c r="AA4216" s="313"/>
    </row>
    <row r="4217" spans="1:27">
      <c r="A4217" s="51" t="s">
        <v>6483</v>
      </c>
      <c r="B4217" s="13" t="s">
        <v>6768</v>
      </c>
      <c r="C4217" s="24" t="s">
        <v>6769</v>
      </c>
      <c r="D4217" s="60" t="s">
        <v>5397</v>
      </c>
      <c r="E4217" s="1" t="s">
        <v>7411</v>
      </c>
      <c r="F4217" s="1" t="s">
        <v>7411</v>
      </c>
      <c r="G4217" s="1" t="s">
        <v>7411</v>
      </c>
      <c r="H4217" s="1" t="s">
        <v>7411</v>
      </c>
      <c r="I4217" s="1" t="s">
        <v>7411</v>
      </c>
      <c r="J4217" s="13"/>
      <c r="K4217" s="209" t="s">
        <v>6515</v>
      </c>
      <c r="L4217" s="132" t="s">
        <v>7438</v>
      </c>
      <c r="M4217" s="13" t="s">
        <v>157</v>
      </c>
      <c r="N4217" s="13" t="s">
        <v>7411</v>
      </c>
      <c r="O4217" s="56"/>
      <c r="P4217" s="1" t="e">
        <f>LEFT(#REF!,2) = "BR"</f>
        <v>#REF!</v>
      </c>
      <c r="Q4217" s="105" t="s">
        <v>61</v>
      </c>
      <c r="R4217" s="351" t="s">
        <v>5397</v>
      </c>
      <c r="S4217" s="109" t="s">
        <v>6770</v>
      </c>
      <c r="T4217" s="109" t="s">
        <v>5398</v>
      </c>
      <c r="U4217" s="182" t="s">
        <v>7438</v>
      </c>
      <c r="V4217" s="13" t="s">
        <v>6771</v>
      </c>
      <c r="W4217" s="1"/>
      <c r="X4217" s="1" t="s">
        <v>6772</v>
      </c>
      <c r="Y4217" s="313"/>
      <c r="Z4217" s="313"/>
      <c r="AA4217" s="313"/>
    </row>
    <row r="4218" spans="1:27">
      <c r="A4218" s="51" t="s">
        <v>6483</v>
      </c>
      <c r="B4218" s="13" t="s">
        <v>6878</v>
      </c>
      <c r="C4218" s="24" t="s">
        <v>6879</v>
      </c>
      <c r="D4218" s="60" t="s">
        <v>5439</v>
      </c>
      <c r="E4218" s="1" t="s">
        <v>7411</v>
      </c>
      <c r="F4218" s="1" t="s">
        <v>7411</v>
      </c>
      <c r="G4218" s="1" t="s">
        <v>7411</v>
      </c>
      <c r="H4218" s="1" t="s">
        <v>7411</v>
      </c>
      <c r="I4218" s="1" t="s">
        <v>7411</v>
      </c>
      <c r="J4218" s="13"/>
      <c r="K4218" s="196" t="s">
        <v>6515</v>
      </c>
      <c r="L4218" s="132" t="s">
        <v>7438</v>
      </c>
      <c r="M4218" s="13" t="s">
        <v>3895</v>
      </c>
      <c r="N4218" s="13" t="s">
        <v>7411</v>
      </c>
      <c r="O4218" s="56"/>
      <c r="P4218" s="1" t="e">
        <f>LEFT(#REF!,2) = "BR"</f>
        <v>#REF!</v>
      </c>
      <c r="Q4218" s="105" t="s">
        <v>61</v>
      </c>
      <c r="R4218" s="351" t="s">
        <v>5439</v>
      </c>
      <c r="S4218" s="109" t="s">
        <v>6880</v>
      </c>
      <c r="T4218" s="109" t="s">
        <v>5440</v>
      </c>
      <c r="U4218" s="182" t="s">
        <v>7438</v>
      </c>
      <c r="V4218" s="13" t="s">
        <v>6881</v>
      </c>
      <c r="W4218" s="1" t="s">
        <v>11130</v>
      </c>
      <c r="X4218" s="1" t="s">
        <v>6882</v>
      </c>
      <c r="Y4218" s="313"/>
      <c r="Z4218" s="313"/>
      <c r="AA4218" s="313"/>
    </row>
    <row r="4219" spans="1:27">
      <c r="A4219" s="51" t="s">
        <v>6483</v>
      </c>
      <c r="B4219" s="13" t="s">
        <v>6773</v>
      </c>
      <c r="C4219" s="24" t="s">
        <v>6774</v>
      </c>
      <c r="D4219" s="60" t="s">
        <v>5433</v>
      </c>
      <c r="E4219" s="1" t="s">
        <v>7411</v>
      </c>
      <c r="F4219" s="1" t="s">
        <v>7411</v>
      </c>
      <c r="G4219" s="1" t="s">
        <v>7411</v>
      </c>
      <c r="H4219" s="13" t="s">
        <v>7411</v>
      </c>
      <c r="I4219" s="13" t="s">
        <v>7411</v>
      </c>
      <c r="J4219" s="13"/>
      <c r="K4219" s="209" t="s">
        <v>6515</v>
      </c>
      <c r="L4219" s="132" t="s">
        <v>7438</v>
      </c>
      <c r="M4219" s="13" t="s">
        <v>157</v>
      </c>
      <c r="N4219" s="13" t="s">
        <v>7411</v>
      </c>
      <c r="O4219" s="56"/>
      <c r="P4219" s="1" t="e">
        <f>LEFT(#REF!,2) = "BR"</f>
        <v>#REF!</v>
      </c>
      <c r="Q4219" s="105" t="s">
        <v>61</v>
      </c>
      <c r="R4219" s="351" t="s">
        <v>5433</v>
      </c>
      <c r="S4219" s="109" t="s">
        <v>6775</v>
      </c>
      <c r="T4219" s="109" t="s">
        <v>5434</v>
      </c>
      <c r="U4219" s="182" t="s">
        <v>7438</v>
      </c>
      <c r="V4219" s="13" t="s">
        <v>6776</v>
      </c>
      <c r="W4219" s="1" t="s">
        <v>11130</v>
      </c>
      <c r="X4219" s="1" t="s">
        <v>6777</v>
      </c>
      <c r="Y4219" s="313"/>
      <c r="Z4219" s="313"/>
      <c r="AA4219" s="313"/>
    </row>
    <row r="4220" spans="1:27">
      <c r="A4220" s="51" t="s">
        <v>6483</v>
      </c>
      <c r="B4220" s="13" t="s">
        <v>7256</v>
      </c>
      <c r="C4220" s="24" t="s">
        <v>7257</v>
      </c>
      <c r="D4220" s="60" t="s">
        <v>7258</v>
      </c>
      <c r="E4220" s="1" t="s">
        <v>7411</v>
      </c>
      <c r="F4220" s="1" t="s">
        <v>7411</v>
      </c>
      <c r="G4220" s="1" t="s">
        <v>7411</v>
      </c>
      <c r="H4220" s="13" t="s">
        <v>7411</v>
      </c>
      <c r="I4220" s="13" t="s">
        <v>7411</v>
      </c>
      <c r="J4220" s="13"/>
      <c r="K4220" s="196" t="s">
        <v>6515</v>
      </c>
      <c r="L4220" s="132" t="s">
        <v>7438</v>
      </c>
      <c r="M4220" s="13" t="s">
        <v>159</v>
      </c>
      <c r="N4220" s="13" t="s">
        <v>7411</v>
      </c>
      <c r="O4220" s="22"/>
      <c r="P4220" s="1" t="e">
        <f>LEFT(#REF!,2) = "BR"</f>
        <v>#REF!</v>
      </c>
      <c r="Q4220" s="105" t="s">
        <v>61</v>
      </c>
      <c r="R4220" s="2" t="s">
        <v>5971</v>
      </c>
      <c r="S4220" s="4" t="s">
        <v>7259</v>
      </c>
      <c r="T4220" s="4" t="s">
        <v>5972</v>
      </c>
      <c r="U4220" s="182" t="s">
        <v>7438</v>
      </c>
      <c r="V4220" s="13" t="s">
        <v>7260</v>
      </c>
      <c r="W4220" s="1" t="s">
        <v>11130</v>
      </c>
      <c r="X4220" s="1" t="s">
        <v>7261</v>
      </c>
      <c r="Y4220" s="313"/>
      <c r="Z4220" s="313"/>
      <c r="AA4220" s="313"/>
    </row>
    <row r="4221" spans="1:27">
      <c r="A4221" s="51" t="s">
        <v>6483</v>
      </c>
      <c r="B4221" s="13" t="s">
        <v>6842</v>
      </c>
      <c r="C4221" s="24" t="s">
        <v>6843</v>
      </c>
      <c r="D4221" s="60" t="s">
        <v>1978</v>
      </c>
      <c r="E4221" s="1" t="s">
        <v>7411</v>
      </c>
      <c r="F4221" s="1" t="s">
        <v>7411</v>
      </c>
      <c r="G4221" s="1" t="s">
        <v>7411</v>
      </c>
      <c r="H4221" s="13" t="s">
        <v>7411</v>
      </c>
      <c r="I4221" s="13" t="s">
        <v>7411</v>
      </c>
      <c r="J4221" s="13"/>
      <c r="K4221" s="209" t="s">
        <v>6515</v>
      </c>
      <c r="L4221" s="132" t="s">
        <v>7438</v>
      </c>
      <c r="M4221" s="13" t="s">
        <v>186</v>
      </c>
      <c r="N4221" s="13" t="s">
        <v>7411</v>
      </c>
      <c r="O4221" s="56"/>
      <c r="P4221" s="1" t="e">
        <f>LEFT(#REF!,2) = "BR"</f>
        <v>#REF!</v>
      </c>
      <c r="Q4221" s="147" t="s">
        <v>61</v>
      </c>
      <c r="R4221" s="351" t="s">
        <v>1978</v>
      </c>
      <c r="S4221" s="109" t="s">
        <v>6844</v>
      </c>
      <c r="T4221" s="109" t="s">
        <v>1979</v>
      </c>
      <c r="U4221" s="182" t="s">
        <v>7438</v>
      </c>
      <c r="V4221" s="13" t="s">
        <v>6536</v>
      </c>
      <c r="W4221" s="1" t="s">
        <v>11130</v>
      </c>
      <c r="X4221" s="1" t="s">
        <v>6845</v>
      </c>
      <c r="Y4221" s="313"/>
      <c r="Z4221" s="313"/>
      <c r="AA4221" s="313"/>
    </row>
    <row r="4222" spans="1:27">
      <c r="A4222" s="51" t="s">
        <v>6483</v>
      </c>
      <c r="B4222" s="13" t="s">
        <v>6846</v>
      </c>
      <c r="C4222" s="14" t="s">
        <v>6847</v>
      </c>
      <c r="D4222" s="17" t="s">
        <v>5257</v>
      </c>
      <c r="E4222" s="1" t="s">
        <v>7411</v>
      </c>
      <c r="F4222" s="1" t="s">
        <v>7411</v>
      </c>
      <c r="G4222" s="1" t="s">
        <v>7411</v>
      </c>
      <c r="H4222" s="54" t="s">
        <v>7411</v>
      </c>
      <c r="I4222" s="54" t="s">
        <v>7411</v>
      </c>
      <c r="J4222" s="54"/>
      <c r="K4222" s="55" t="s">
        <v>6515</v>
      </c>
      <c r="L4222" s="55" t="s">
        <v>7438</v>
      </c>
      <c r="M4222" s="13" t="s">
        <v>186</v>
      </c>
      <c r="N4222" s="13" t="s">
        <v>7411</v>
      </c>
      <c r="O4222" s="98"/>
      <c r="P4222" s="1" t="e">
        <f>LEFT(#REF!,2) = "BR"</f>
        <v>#REF!</v>
      </c>
      <c r="Q4222" s="349" t="s">
        <v>61</v>
      </c>
      <c r="R4222" s="351" t="s">
        <v>5257</v>
      </c>
      <c r="S4222" s="109" t="s">
        <v>6848</v>
      </c>
      <c r="T4222" s="109" t="s">
        <v>5258</v>
      </c>
      <c r="U4222" s="182" t="s">
        <v>7438</v>
      </c>
      <c r="V4222" s="74" t="s">
        <v>6536</v>
      </c>
      <c r="W4222" s="1"/>
      <c r="X4222" s="1" t="s">
        <v>6845</v>
      </c>
      <c r="Y4222" s="135"/>
      <c r="Z4222" s="135"/>
      <c r="AA4222" s="135"/>
    </row>
    <row r="4223" spans="1:27">
      <c r="A4223" s="51" t="s">
        <v>6483</v>
      </c>
      <c r="B4223" s="13" t="s">
        <v>6967</v>
      </c>
      <c r="C4223" s="24" t="s">
        <v>6968</v>
      </c>
      <c r="D4223" s="60" t="s">
        <v>5409</v>
      </c>
      <c r="E4223" s="1" t="s">
        <v>7411</v>
      </c>
      <c r="F4223" s="1" t="s">
        <v>7411</v>
      </c>
      <c r="G4223" s="1" t="s">
        <v>7411</v>
      </c>
      <c r="H4223" s="13" t="s">
        <v>7411</v>
      </c>
      <c r="I4223" s="13" t="s">
        <v>7411</v>
      </c>
      <c r="J4223" s="13"/>
      <c r="K4223" s="209" t="s">
        <v>6515</v>
      </c>
      <c r="L4223" s="132" t="s">
        <v>7438</v>
      </c>
      <c r="M4223" s="13" t="s">
        <v>138</v>
      </c>
      <c r="N4223" s="13" t="s">
        <v>7411</v>
      </c>
      <c r="O4223" s="56"/>
      <c r="P4223" s="1" t="e">
        <f>LEFT(#REF!,2) = "BR"</f>
        <v>#REF!</v>
      </c>
      <c r="Q4223" s="105" t="s">
        <v>61</v>
      </c>
      <c r="R4223" s="351" t="s">
        <v>5409</v>
      </c>
      <c r="S4223" s="109" t="s">
        <v>6969</v>
      </c>
      <c r="T4223" s="109" t="s">
        <v>5410</v>
      </c>
      <c r="U4223" s="182" t="s">
        <v>7438</v>
      </c>
      <c r="V4223" s="13" t="s">
        <v>6970</v>
      </c>
      <c r="W4223" s="1"/>
      <c r="X4223" s="1" t="s">
        <v>6971</v>
      </c>
      <c r="Y4223" s="313"/>
      <c r="Z4223" s="313"/>
      <c r="AA4223" s="313"/>
    </row>
    <row r="4224" spans="1:27">
      <c r="A4224" s="51" t="s">
        <v>6483</v>
      </c>
      <c r="B4224" s="13" t="s">
        <v>7148</v>
      </c>
      <c r="C4224" s="24" t="s">
        <v>7149</v>
      </c>
      <c r="D4224" s="60" t="s">
        <v>5762</v>
      </c>
      <c r="E4224" s="1" t="s">
        <v>7411</v>
      </c>
      <c r="F4224" s="1" t="s">
        <v>7411</v>
      </c>
      <c r="G4224" s="1" t="s">
        <v>7411</v>
      </c>
      <c r="H4224" s="13" t="s">
        <v>7411</v>
      </c>
      <c r="I4224" s="13" t="s">
        <v>7411</v>
      </c>
      <c r="J4224" s="13"/>
      <c r="K4224" s="209" t="s">
        <v>6515</v>
      </c>
      <c r="L4224" s="132" t="s">
        <v>7438</v>
      </c>
      <c r="M4224" s="13" t="s">
        <v>113</v>
      </c>
      <c r="N4224" s="13" t="s">
        <v>7411</v>
      </c>
      <c r="O4224" s="56"/>
      <c r="P4224" s="1" t="e">
        <f>LEFT(#REF!,2) = "BR"</f>
        <v>#REF!</v>
      </c>
      <c r="Q4224" s="147" t="s">
        <v>61</v>
      </c>
      <c r="R4224" s="351" t="s">
        <v>5762</v>
      </c>
      <c r="S4224" s="109" t="s">
        <v>7150</v>
      </c>
      <c r="T4224" s="109" t="s">
        <v>5763</v>
      </c>
      <c r="U4224" s="182" t="s">
        <v>7438</v>
      </c>
      <c r="V4224" s="13" t="s">
        <v>7151</v>
      </c>
      <c r="W4224" s="1"/>
      <c r="X4224" s="1" t="s">
        <v>7152</v>
      </c>
      <c r="Y4224" s="313"/>
      <c r="Z4224" s="313"/>
      <c r="AA4224" s="313"/>
    </row>
    <row r="4225" spans="1:27">
      <c r="A4225" s="51" t="s">
        <v>6483</v>
      </c>
      <c r="B4225" s="13" t="s">
        <v>7131</v>
      </c>
      <c r="C4225" s="24" t="s">
        <v>7132</v>
      </c>
      <c r="D4225" s="60" t="s">
        <v>7133</v>
      </c>
      <c r="E4225" s="1" t="s">
        <v>7411</v>
      </c>
      <c r="F4225" s="1" t="s">
        <v>7411</v>
      </c>
      <c r="G4225" s="1" t="s">
        <v>7411</v>
      </c>
      <c r="H4225" s="13" t="s">
        <v>7411</v>
      </c>
      <c r="I4225" s="13" t="s">
        <v>7411</v>
      </c>
      <c r="J4225" s="13"/>
      <c r="K4225" s="209" t="s">
        <v>6515</v>
      </c>
      <c r="L4225" s="132" t="s">
        <v>7438</v>
      </c>
      <c r="M4225" s="13" t="s">
        <v>4487</v>
      </c>
      <c r="N4225" s="13" t="s">
        <v>7411</v>
      </c>
      <c r="O4225" s="56"/>
      <c r="P4225" s="1" t="e">
        <f>LEFT(#REF!,2) = "BR"</f>
        <v>#REF!</v>
      </c>
      <c r="Q4225" s="147" t="s">
        <v>61</v>
      </c>
      <c r="R4225" s="2" t="s">
        <v>5973</v>
      </c>
      <c r="S4225" s="4" t="s">
        <v>7134</v>
      </c>
      <c r="T4225" s="4" t="s">
        <v>5974</v>
      </c>
      <c r="U4225" s="182" t="s">
        <v>7438</v>
      </c>
      <c r="V4225" s="13" t="s">
        <v>7135</v>
      </c>
      <c r="W4225" s="1"/>
      <c r="X4225" s="1" t="s">
        <v>7136</v>
      </c>
      <c r="Y4225" s="313"/>
      <c r="Z4225" s="313"/>
      <c r="AA4225" s="313"/>
    </row>
    <row r="4226" spans="1:27">
      <c r="A4226" s="51" t="s">
        <v>6483</v>
      </c>
      <c r="B4226" s="13" t="s">
        <v>6985</v>
      </c>
      <c r="C4226" s="24" t="s">
        <v>6986</v>
      </c>
      <c r="D4226" s="60" t="s">
        <v>5837</v>
      </c>
      <c r="E4226" s="1" t="s">
        <v>7411</v>
      </c>
      <c r="F4226" s="1" t="s">
        <v>7411</v>
      </c>
      <c r="G4226" s="1" t="s">
        <v>7411</v>
      </c>
      <c r="H4226" s="13" t="s">
        <v>7411</v>
      </c>
      <c r="I4226" s="13" t="s">
        <v>7411</v>
      </c>
      <c r="J4226" s="13"/>
      <c r="K4226" s="209" t="s">
        <v>6515</v>
      </c>
      <c r="L4226" s="13" t="s">
        <v>7438</v>
      </c>
      <c r="M4226" s="13" t="s">
        <v>1599</v>
      </c>
      <c r="N4226" s="13" t="s">
        <v>7411</v>
      </c>
      <c r="O4226" s="56"/>
      <c r="P4226" s="1" t="e">
        <f>LEFT(#REF!,2) = "BR"</f>
        <v>#REF!</v>
      </c>
      <c r="Q4226" s="147" t="s">
        <v>61</v>
      </c>
      <c r="R4226" s="351" t="s">
        <v>5837</v>
      </c>
      <c r="S4226" s="109" t="s">
        <v>6987</v>
      </c>
      <c r="T4226" s="109" t="s">
        <v>5838</v>
      </c>
      <c r="U4226" s="182" t="s">
        <v>7438</v>
      </c>
      <c r="V4226" s="24" t="s">
        <v>6975</v>
      </c>
      <c r="W4226" s="1" t="s">
        <v>11130</v>
      </c>
      <c r="X4226" s="1" t="s">
        <v>6976</v>
      </c>
      <c r="Y4226" s="313"/>
      <c r="Z4226" s="313"/>
      <c r="AA4226" s="313"/>
    </row>
    <row r="4227" spans="1:27">
      <c r="A4227" s="51" t="s">
        <v>6483</v>
      </c>
      <c r="B4227" s="13" t="s">
        <v>6849</v>
      </c>
      <c r="C4227" s="24" t="s">
        <v>6850</v>
      </c>
      <c r="D4227" s="60" t="s">
        <v>5778</v>
      </c>
      <c r="E4227" s="1" t="s">
        <v>7411</v>
      </c>
      <c r="F4227" s="1" t="s">
        <v>7411</v>
      </c>
      <c r="G4227" s="1" t="s">
        <v>7411</v>
      </c>
      <c r="H4227" s="13" t="s">
        <v>7411</v>
      </c>
      <c r="I4227" s="13" t="s">
        <v>7411</v>
      </c>
      <c r="J4227" s="13"/>
      <c r="K4227" s="209" t="s">
        <v>6515</v>
      </c>
      <c r="L4227" s="132" t="s">
        <v>7438</v>
      </c>
      <c r="M4227" s="13" t="s">
        <v>186</v>
      </c>
      <c r="N4227" s="13" t="s">
        <v>7411</v>
      </c>
      <c r="O4227" s="56"/>
      <c r="P4227" s="1" t="e">
        <f>LEFT(#REF!,2) = "BR"</f>
        <v>#REF!</v>
      </c>
      <c r="Q4227" s="349" t="s">
        <v>61</v>
      </c>
      <c r="R4227" s="351" t="s">
        <v>5778</v>
      </c>
      <c r="S4227" s="109" t="s">
        <v>6851</v>
      </c>
      <c r="T4227" s="109" t="s">
        <v>5779</v>
      </c>
      <c r="U4227" s="182" t="s">
        <v>7438</v>
      </c>
      <c r="V4227" s="13" t="s">
        <v>6536</v>
      </c>
      <c r="W4227" s="1"/>
      <c r="X4227" s="1" t="s">
        <v>6845</v>
      </c>
      <c r="Y4227" s="313"/>
      <c r="Z4227" s="313"/>
      <c r="AA4227" s="313"/>
    </row>
    <row r="4228" spans="1:27">
      <c r="A4228" s="51" t="s">
        <v>6483</v>
      </c>
      <c r="B4228" s="13" t="s">
        <v>6953</v>
      </c>
      <c r="C4228" s="24" t="s">
        <v>6954</v>
      </c>
      <c r="D4228" s="17" t="s">
        <v>2193</v>
      </c>
      <c r="E4228" s="1" t="s">
        <v>7411</v>
      </c>
      <c r="F4228" s="1" t="s">
        <v>7411</v>
      </c>
      <c r="G4228" s="1" t="s">
        <v>7411</v>
      </c>
      <c r="H4228" s="13" t="s">
        <v>7411</v>
      </c>
      <c r="I4228" s="13" t="s">
        <v>7411</v>
      </c>
      <c r="J4228" s="13"/>
      <c r="K4228" s="209" t="s">
        <v>6515</v>
      </c>
      <c r="L4228" s="132" t="s">
        <v>7438</v>
      </c>
      <c r="M4228" s="13" t="s">
        <v>3071</v>
      </c>
      <c r="N4228" s="13" t="s">
        <v>7411</v>
      </c>
      <c r="O4228" s="56"/>
      <c r="P4228" s="1" t="e">
        <f>LEFT(#REF!,2) = "BR"</f>
        <v>#REF!</v>
      </c>
      <c r="Q4228" s="147" t="s">
        <v>61</v>
      </c>
      <c r="R4228" s="351" t="s">
        <v>2193</v>
      </c>
      <c r="S4228" s="1" t="s">
        <v>6955</v>
      </c>
      <c r="T4228" s="1" t="s">
        <v>2194</v>
      </c>
      <c r="U4228" s="182" t="s">
        <v>7438</v>
      </c>
      <c r="V4228" s="13" t="s">
        <v>6956</v>
      </c>
      <c r="W4228" s="1"/>
      <c r="X4228" s="1" t="s">
        <v>6957</v>
      </c>
      <c r="Y4228" s="313"/>
      <c r="Z4228" s="313"/>
      <c r="AA4228" s="313"/>
    </row>
    <row r="4229" spans="1:27">
      <c r="A4229" s="51" t="s">
        <v>6483</v>
      </c>
      <c r="B4229" s="13" t="s">
        <v>7137</v>
      </c>
      <c r="C4229" s="24" t="s">
        <v>7138</v>
      </c>
      <c r="D4229" s="60" t="s">
        <v>7139</v>
      </c>
      <c r="E4229" s="1" t="s">
        <v>7411</v>
      </c>
      <c r="F4229" s="1" t="s">
        <v>7411</v>
      </c>
      <c r="G4229" s="1" t="s">
        <v>7411</v>
      </c>
      <c r="H4229" s="13" t="s">
        <v>7411</v>
      </c>
      <c r="I4229" s="13" t="s">
        <v>7411</v>
      </c>
      <c r="J4229" s="13"/>
      <c r="K4229" s="209" t="s">
        <v>6515</v>
      </c>
      <c r="L4229" s="132" t="s">
        <v>7438</v>
      </c>
      <c r="M4229" s="13" t="s">
        <v>4487</v>
      </c>
      <c r="N4229" s="13" t="s">
        <v>7411</v>
      </c>
      <c r="O4229" s="56"/>
      <c r="P4229" s="1" t="e">
        <f>LEFT(#REF!,2) = "BR"</f>
        <v>#REF!</v>
      </c>
      <c r="Q4229" s="147" t="s">
        <v>61</v>
      </c>
      <c r="R4229" s="2" t="s">
        <v>5954</v>
      </c>
      <c r="S4229" s="4" t="s">
        <v>6539</v>
      </c>
      <c r="T4229" s="4" t="s">
        <v>5955</v>
      </c>
      <c r="U4229" s="182" t="s">
        <v>7438</v>
      </c>
      <c r="V4229" s="13" t="s">
        <v>7140</v>
      </c>
      <c r="W4229" s="1"/>
      <c r="X4229" s="1" t="s">
        <v>7141</v>
      </c>
      <c r="Y4229" s="313"/>
      <c r="Z4229" s="313"/>
      <c r="AA4229" s="313"/>
    </row>
    <row r="4230" spans="1:27">
      <c r="A4230" s="51" t="s">
        <v>6483</v>
      </c>
      <c r="B4230" s="13" t="s">
        <v>6852</v>
      </c>
      <c r="C4230" s="24" t="s">
        <v>6853</v>
      </c>
      <c r="D4230" s="60" t="s">
        <v>5774</v>
      </c>
      <c r="E4230" s="1" t="s">
        <v>7411</v>
      </c>
      <c r="F4230" s="1" t="s">
        <v>7411</v>
      </c>
      <c r="G4230" s="1" t="s">
        <v>7411</v>
      </c>
      <c r="H4230" s="13" t="s">
        <v>7411</v>
      </c>
      <c r="I4230" s="13" t="s">
        <v>7411</v>
      </c>
      <c r="J4230" s="13"/>
      <c r="K4230" s="209" t="s">
        <v>6515</v>
      </c>
      <c r="L4230" s="132" t="s">
        <v>7438</v>
      </c>
      <c r="M4230" s="13" t="s">
        <v>186</v>
      </c>
      <c r="N4230" s="13" t="s">
        <v>7411</v>
      </c>
      <c r="O4230" s="56"/>
      <c r="P4230" s="1" t="e">
        <f>LEFT(#REF!,2) = "BR"</f>
        <v>#REF!</v>
      </c>
      <c r="Q4230" s="147" t="s">
        <v>61</v>
      </c>
      <c r="R4230" s="351" t="s">
        <v>5774</v>
      </c>
      <c r="S4230" s="109" t="s">
        <v>6854</v>
      </c>
      <c r="T4230" s="109" t="s">
        <v>5775</v>
      </c>
      <c r="U4230" s="182" t="s">
        <v>7438</v>
      </c>
      <c r="V4230" s="13" t="s">
        <v>6536</v>
      </c>
      <c r="W4230" s="1"/>
      <c r="X4230" s="1" t="s">
        <v>6845</v>
      </c>
      <c r="Y4230" s="313"/>
      <c r="Z4230" s="313"/>
      <c r="AA4230" s="313"/>
    </row>
    <row r="4231" spans="1:27">
      <c r="A4231" s="51" t="s">
        <v>6483</v>
      </c>
      <c r="B4231" s="13" t="s">
        <v>7153</v>
      </c>
      <c r="C4231" s="24" t="s">
        <v>7154</v>
      </c>
      <c r="D4231" s="60" t="s">
        <v>5760</v>
      </c>
      <c r="E4231" s="1" t="s">
        <v>7411</v>
      </c>
      <c r="F4231" s="1" t="s">
        <v>7411</v>
      </c>
      <c r="G4231" s="1" t="s">
        <v>7411</v>
      </c>
      <c r="H4231" s="13" t="s">
        <v>7411</v>
      </c>
      <c r="I4231" s="13" t="s">
        <v>7411</v>
      </c>
      <c r="J4231" s="13"/>
      <c r="K4231" s="209" t="s">
        <v>6515</v>
      </c>
      <c r="L4231" s="132" t="s">
        <v>7438</v>
      </c>
      <c r="M4231" s="13" t="s">
        <v>113</v>
      </c>
      <c r="N4231" s="13" t="s">
        <v>7411</v>
      </c>
      <c r="O4231" s="56"/>
      <c r="P4231" s="1" t="e">
        <f>LEFT(#REF!,2) = "BR"</f>
        <v>#REF!</v>
      </c>
      <c r="Q4231" s="147" t="s">
        <v>61</v>
      </c>
      <c r="R4231" s="351" t="s">
        <v>5760</v>
      </c>
      <c r="S4231" s="109" t="s">
        <v>7155</v>
      </c>
      <c r="T4231" s="109" t="s">
        <v>5761</v>
      </c>
      <c r="U4231" s="182" t="s">
        <v>7438</v>
      </c>
      <c r="V4231" s="13" t="s">
        <v>7156</v>
      </c>
      <c r="W4231" s="1"/>
      <c r="X4231" s="1" t="s">
        <v>7157</v>
      </c>
      <c r="Y4231" s="313"/>
      <c r="Z4231" s="313"/>
      <c r="AA4231" s="313"/>
    </row>
    <row r="4232" spans="1:27">
      <c r="A4232" s="51" t="s">
        <v>6483</v>
      </c>
      <c r="B4232" s="13" t="s">
        <v>7158</v>
      </c>
      <c r="C4232" s="24" t="s">
        <v>7159</v>
      </c>
      <c r="D4232" s="60" t="s">
        <v>3430</v>
      </c>
      <c r="E4232" s="1" t="s">
        <v>7411</v>
      </c>
      <c r="F4232" s="1" t="s">
        <v>7411</v>
      </c>
      <c r="G4232" s="1" t="s">
        <v>7411</v>
      </c>
      <c r="H4232" s="13" t="s">
        <v>7411</v>
      </c>
      <c r="I4232" s="13" t="s">
        <v>7411</v>
      </c>
      <c r="J4232" s="13"/>
      <c r="K4232" s="209" t="s">
        <v>6515</v>
      </c>
      <c r="L4232" s="132" t="s">
        <v>7438</v>
      </c>
      <c r="M4232" s="13" t="s">
        <v>113</v>
      </c>
      <c r="N4232" s="13" t="s">
        <v>7411</v>
      </c>
      <c r="O4232" s="56"/>
      <c r="P4232" s="1" t="e">
        <f>LEFT(#REF!,2) = "BR"</f>
        <v>#REF!</v>
      </c>
      <c r="Q4232" s="147" t="s">
        <v>61</v>
      </c>
      <c r="R4232" s="351" t="s">
        <v>3430</v>
      </c>
      <c r="S4232" s="109" t="s">
        <v>7160</v>
      </c>
      <c r="T4232" s="109" t="s">
        <v>3431</v>
      </c>
      <c r="U4232" s="182" t="s">
        <v>7438</v>
      </c>
      <c r="V4232" s="13" t="s">
        <v>7161</v>
      </c>
      <c r="W4232" s="1"/>
      <c r="X4232" s="1" t="s">
        <v>7162</v>
      </c>
      <c r="Y4232" s="313"/>
      <c r="Z4232" s="313"/>
      <c r="AA4232" s="313"/>
    </row>
    <row r="4233" spans="1:27">
      <c r="A4233" s="51" t="s">
        <v>6483</v>
      </c>
      <c r="B4233" s="13" t="s">
        <v>7163</v>
      </c>
      <c r="C4233" s="24" t="s">
        <v>7164</v>
      </c>
      <c r="D4233" s="60" t="s">
        <v>2044</v>
      </c>
      <c r="E4233" s="1" t="s">
        <v>7411</v>
      </c>
      <c r="F4233" s="1" t="s">
        <v>7411</v>
      </c>
      <c r="G4233" s="1" t="s">
        <v>7411</v>
      </c>
      <c r="H4233" s="13" t="s">
        <v>7411</v>
      </c>
      <c r="I4233" s="13" t="s">
        <v>7411</v>
      </c>
      <c r="J4233" s="13"/>
      <c r="K4233" s="209" t="s">
        <v>6515</v>
      </c>
      <c r="L4233" s="132" t="s">
        <v>7438</v>
      </c>
      <c r="M4233" s="13" t="s">
        <v>113</v>
      </c>
      <c r="N4233" s="13" t="s">
        <v>7411</v>
      </c>
      <c r="O4233" s="56"/>
      <c r="P4233" s="1" t="e">
        <f>LEFT(#REF!,2) = "BR"</f>
        <v>#REF!</v>
      </c>
      <c r="Q4233" s="147" t="s">
        <v>61</v>
      </c>
      <c r="R4233" s="351" t="s">
        <v>2044</v>
      </c>
      <c r="S4233" s="109" t="s">
        <v>7165</v>
      </c>
      <c r="T4233" s="109" t="s">
        <v>2045</v>
      </c>
      <c r="U4233" s="182" t="s">
        <v>7438</v>
      </c>
      <c r="V4233" s="13" t="s">
        <v>7166</v>
      </c>
      <c r="W4233" s="1"/>
      <c r="X4233" s="1" t="s">
        <v>7167</v>
      </c>
      <c r="Y4233" s="313"/>
      <c r="Z4233" s="313"/>
      <c r="AA4233" s="313"/>
    </row>
    <row r="4234" spans="1:27" ht="25.5" customHeight="1">
      <c r="A4234" s="51" t="s">
        <v>6483</v>
      </c>
      <c r="B4234" s="13" t="s">
        <v>7120</v>
      </c>
      <c r="C4234" s="24" t="s">
        <v>7121</v>
      </c>
      <c r="D4234" s="60" t="s">
        <v>7122</v>
      </c>
      <c r="E4234" s="1" t="s">
        <v>7411</v>
      </c>
      <c r="F4234" s="1" t="s">
        <v>7411</v>
      </c>
      <c r="G4234" s="1" t="s">
        <v>7411</v>
      </c>
      <c r="H4234" s="13" t="s">
        <v>7411</v>
      </c>
      <c r="I4234" s="13" t="s">
        <v>7411</v>
      </c>
      <c r="J4234" s="13"/>
      <c r="K4234" s="209" t="s">
        <v>6515</v>
      </c>
      <c r="L4234" s="132" t="s">
        <v>7438</v>
      </c>
      <c r="M4234" s="13" t="s">
        <v>4485</v>
      </c>
      <c r="N4234" s="13" t="s">
        <v>7411</v>
      </c>
      <c r="O4234" s="56"/>
      <c r="P4234" s="1" t="e">
        <f>LEFT(#REF!,2) = "BR"</f>
        <v>#REF!</v>
      </c>
      <c r="Q4234" s="147" t="s">
        <v>61</v>
      </c>
      <c r="R4234" s="35" t="s">
        <v>5989</v>
      </c>
      <c r="S4234" s="1" t="s">
        <v>7123</v>
      </c>
      <c r="T4234" s="1" t="s">
        <v>5990</v>
      </c>
      <c r="U4234" s="182" t="s">
        <v>7438</v>
      </c>
      <c r="V4234" s="13" t="s">
        <v>7124</v>
      </c>
      <c r="W4234" s="1"/>
      <c r="X4234" s="1" t="s">
        <v>7125</v>
      </c>
      <c r="Y4234" s="313"/>
      <c r="Z4234" s="313"/>
      <c r="AA4234" s="313"/>
    </row>
    <row r="4235" spans="1:27" ht="25.5" customHeight="1">
      <c r="A4235" s="51" t="s">
        <v>6483</v>
      </c>
      <c r="B4235" s="13" t="s">
        <v>6916</v>
      </c>
      <c r="C4235" s="24" t="s">
        <v>6917</v>
      </c>
      <c r="D4235" s="60" t="s">
        <v>6918</v>
      </c>
      <c r="E4235" s="1" t="s">
        <v>7411</v>
      </c>
      <c r="F4235" s="1" t="s">
        <v>7411</v>
      </c>
      <c r="G4235" s="1" t="s">
        <v>7411</v>
      </c>
      <c r="H4235" s="13" t="s">
        <v>7411</v>
      </c>
      <c r="I4235" s="13" t="s">
        <v>7411</v>
      </c>
      <c r="J4235" s="13"/>
      <c r="K4235" s="209" t="s">
        <v>6515</v>
      </c>
      <c r="L4235" s="132" t="s">
        <v>7438</v>
      </c>
      <c r="M4235" s="13" t="s">
        <v>3944</v>
      </c>
      <c r="N4235" s="13" t="s">
        <v>7411</v>
      </c>
      <c r="O4235" s="56"/>
      <c r="P4235" s="1" t="e">
        <f>LEFT(#REF!,2) = "BR"</f>
        <v>#REF!</v>
      </c>
      <c r="Q4235" s="147" t="s">
        <v>61</v>
      </c>
      <c r="R4235" s="2" t="s">
        <v>6114</v>
      </c>
      <c r="S4235" s="1" t="s">
        <v>6919</v>
      </c>
      <c r="T4235" s="1" t="s">
        <v>6115</v>
      </c>
      <c r="U4235" s="182" t="s">
        <v>7438</v>
      </c>
      <c r="V4235" s="13" t="s">
        <v>6920</v>
      </c>
      <c r="W4235" s="1"/>
      <c r="X4235" s="1" t="s">
        <v>6921</v>
      </c>
      <c r="Y4235" s="313"/>
      <c r="Z4235" s="313"/>
      <c r="AA4235" s="313"/>
    </row>
    <row r="4236" spans="1:27" ht="25.5" customHeight="1">
      <c r="A4236" s="51" t="s">
        <v>6483</v>
      </c>
      <c r="B4236" s="13" t="s">
        <v>6883</v>
      </c>
      <c r="C4236" s="24" t="s">
        <v>6884</v>
      </c>
      <c r="D4236" s="60" t="s">
        <v>3896</v>
      </c>
      <c r="E4236" s="1" t="s">
        <v>7411</v>
      </c>
      <c r="F4236" s="1" t="s">
        <v>7411</v>
      </c>
      <c r="G4236" s="1" t="s">
        <v>7411</v>
      </c>
      <c r="H4236" s="13" t="s">
        <v>7411</v>
      </c>
      <c r="I4236" s="13" t="s">
        <v>7411</v>
      </c>
      <c r="J4236" s="13"/>
      <c r="K4236" s="209" t="s">
        <v>6515</v>
      </c>
      <c r="L4236" s="132" t="s">
        <v>7438</v>
      </c>
      <c r="M4236" s="13" t="s">
        <v>3895</v>
      </c>
      <c r="N4236" s="13" t="s">
        <v>7411</v>
      </c>
      <c r="O4236" s="56"/>
      <c r="P4236" s="1" t="e">
        <f>LEFT(#REF!,2) = "BR"</f>
        <v>#REF!</v>
      </c>
      <c r="Q4236" s="105" t="s">
        <v>61</v>
      </c>
      <c r="R4236" s="351" t="s">
        <v>3896</v>
      </c>
      <c r="S4236" s="109" t="s">
        <v>6885</v>
      </c>
      <c r="T4236" s="109" t="s">
        <v>5389</v>
      </c>
      <c r="U4236" s="182" t="s">
        <v>7438</v>
      </c>
      <c r="V4236" s="6" t="s">
        <v>6886</v>
      </c>
      <c r="W4236" s="1"/>
      <c r="X4236" s="1" t="s">
        <v>6887</v>
      </c>
      <c r="Y4236" s="313"/>
      <c r="Z4236" s="313"/>
      <c r="AA4236" s="313"/>
    </row>
    <row r="4237" spans="1:27">
      <c r="A4237" s="51" t="s">
        <v>6483</v>
      </c>
      <c r="B4237" s="13" t="s">
        <v>7073</v>
      </c>
      <c r="C4237" s="24" t="s">
        <v>7074</v>
      </c>
      <c r="D4237" s="60" t="s">
        <v>7075</v>
      </c>
      <c r="E4237" s="1" t="s">
        <v>7411</v>
      </c>
      <c r="F4237" s="1" t="s">
        <v>7411</v>
      </c>
      <c r="G4237" s="1" t="s">
        <v>7411</v>
      </c>
      <c r="H4237" s="13" t="s">
        <v>7411</v>
      </c>
      <c r="I4237" s="13" t="s">
        <v>7411</v>
      </c>
      <c r="J4237" s="13"/>
      <c r="K4237" s="209" t="s">
        <v>6515</v>
      </c>
      <c r="L4237" s="132" t="s">
        <v>7438</v>
      </c>
      <c r="M4237" s="13" t="s">
        <v>91</v>
      </c>
      <c r="N4237" s="13" t="s">
        <v>7411</v>
      </c>
      <c r="O4237" s="56"/>
      <c r="P4237" s="1" t="e">
        <f>LEFT(#REF!,2) = "BR"</f>
        <v>#REF!</v>
      </c>
      <c r="Q4237" s="105" t="s">
        <v>61</v>
      </c>
      <c r="R4237" s="2" t="s">
        <v>5977</v>
      </c>
      <c r="S4237" s="4" t="s">
        <v>7076</v>
      </c>
      <c r="T4237" s="4" t="s">
        <v>5978</v>
      </c>
      <c r="U4237" s="182" t="s">
        <v>7438</v>
      </c>
      <c r="V4237" s="13" t="s">
        <v>7077</v>
      </c>
      <c r="W4237" s="1"/>
      <c r="X4237" s="1" t="s">
        <v>7078</v>
      </c>
      <c r="Y4237" s="313"/>
      <c r="Z4237" s="313"/>
      <c r="AA4237" s="313"/>
    </row>
    <row r="4238" spans="1:27">
      <c r="A4238" s="51" t="s">
        <v>6483</v>
      </c>
      <c r="B4238" s="13" t="s">
        <v>7079</v>
      </c>
      <c r="C4238" s="24" t="s">
        <v>7080</v>
      </c>
      <c r="D4238" s="60" t="s">
        <v>7081</v>
      </c>
      <c r="E4238" s="1" t="s">
        <v>7411</v>
      </c>
      <c r="F4238" s="1" t="s">
        <v>7411</v>
      </c>
      <c r="G4238" s="1" t="s">
        <v>7411</v>
      </c>
      <c r="H4238" s="13" t="s">
        <v>7411</v>
      </c>
      <c r="I4238" s="13" t="s">
        <v>7411</v>
      </c>
      <c r="J4238" s="13"/>
      <c r="K4238" s="209" t="s">
        <v>6515</v>
      </c>
      <c r="L4238" s="132" t="s">
        <v>7438</v>
      </c>
      <c r="M4238" s="13" t="s">
        <v>91</v>
      </c>
      <c r="N4238" s="13" t="s">
        <v>7411</v>
      </c>
      <c r="O4238" s="56"/>
      <c r="P4238" s="1" t="e">
        <f>LEFT(#REF!,2) = "BR"</f>
        <v>#REF!</v>
      </c>
      <c r="Q4238" s="105" t="s">
        <v>61</v>
      </c>
      <c r="R4238" s="2" t="s">
        <v>5975</v>
      </c>
      <c r="S4238" s="4" t="s">
        <v>7082</v>
      </c>
      <c r="T4238" s="4" t="s">
        <v>5976</v>
      </c>
      <c r="U4238" s="182" t="s">
        <v>7438</v>
      </c>
      <c r="V4238" s="13" t="s">
        <v>7083</v>
      </c>
      <c r="W4238" s="1"/>
      <c r="X4238" s="1" t="s">
        <v>7084</v>
      </c>
      <c r="Y4238" s="313"/>
      <c r="Z4238" s="313"/>
      <c r="AA4238" s="313"/>
    </row>
    <row r="4239" spans="1:27">
      <c r="A4239" s="51" t="s">
        <v>6483</v>
      </c>
      <c r="B4239" s="13" t="s">
        <v>7221</v>
      </c>
      <c r="C4239" s="24" t="s">
        <v>7222</v>
      </c>
      <c r="D4239" s="60" t="s">
        <v>7223</v>
      </c>
      <c r="E4239" s="1" t="s">
        <v>7411</v>
      </c>
      <c r="F4239" s="1" t="s">
        <v>7411</v>
      </c>
      <c r="G4239" s="1" t="s">
        <v>7411</v>
      </c>
      <c r="H4239" s="13" t="s">
        <v>7411</v>
      </c>
      <c r="I4239" s="13" t="s">
        <v>7411</v>
      </c>
      <c r="J4239" s="13"/>
      <c r="K4239" s="196" t="s">
        <v>6515</v>
      </c>
      <c r="L4239" s="13" t="s">
        <v>7438</v>
      </c>
      <c r="M4239" s="13" t="s">
        <v>141</v>
      </c>
      <c r="N4239" s="13" t="s">
        <v>7411</v>
      </c>
      <c r="O4239" s="56"/>
      <c r="P4239" s="1" t="e">
        <f>LEFT(#REF!,2) = "BR"</f>
        <v>#REF!</v>
      </c>
      <c r="Q4239" s="147" t="s">
        <v>61</v>
      </c>
      <c r="R4239" s="2" t="s">
        <v>5981</v>
      </c>
      <c r="S4239" s="4" t="s">
        <v>7224</v>
      </c>
      <c r="T4239" s="4" t="s">
        <v>5982</v>
      </c>
      <c r="U4239" s="182" t="s">
        <v>7438</v>
      </c>
      <c r="V4239" s="13" t="s">
        <v>7225</v>
      </c>
      <c r="W4239" s="1" t="s">
        <v>11130</v>
      </c>
      <c r="X4239" s="1" t="s">
        <v>7226</v>
      </c>
      <c r="Y4239" s="313"/>
      <c r="Z4239" s="313"/>
      <c r="AA4239" s="355"/>
    </row>
    <row r="4240" spans="1:27">
      <c r="A4240" s="51" t="s">
        <v>6483</v>
      </c>
      <c r="B4240" s="13" t="s">
        <v>7227</v>
      </c>
      <c r="C4240" s="24" t="s">
        <v>7228</v>
      </c>
      <c r="D4240" s="60" t="s">
        <v>7229</v>
      </c>
      <c r="E4240" s="1" t="s">
        <v>7411</v>
      </c>
      <c r="F4240" s="1" t="s">
        <v>7411</v>
      </c>
      <c r="G4240" s="1" t="s">
        <v>7411</v>
      </c>
      <c r="H4240" s="13" t="s">
        <v>7411</v>
      </c>
      <c r="I4240" s="13" t="s">
        <v>7411</v>
      </c>
      <c r="J4240" s="13"/>
      <c r="K4240" s="196" t="s">
        <v>6515</v>
      </c>
      <c r="L4240" s="13" t="s">
        <v>7438</v>
      </c>
      <c r="M4240" s="13" t="s">
        <v>141</v>
      </c>
      <c r="N4240" s="13" t="s">
        <v>7411</v>
      </c>
      <c r="O4240" s="56"/>
      <c r="P4240" s="1" t="e">
        <f>LEFT(#REF!,2) = "BR"</f>
        <v>#REF!</v>
      </c>
      <c r="Q4240" s="147" t="s">
        <v>61</v>
      </c>
      <c r="R4240" s="2" t="s">
        <v>5979</v>
      </c>
      <c r="S4240" s="4" t="s">
        <v>7230</v>
      </c>
      <c r="T4240" s="4" t="s">
        <v>5980</v>
      </c>
      <c r="U4240" s="182" t="s">
        <v>7438</v>
      </c>
      <c r="V4240" s="13" t="s">
        <v>7231</v>
      </c>
      <c r="W4240" s="1" t="s">
        <v>11130</v>
      </c>
      <c r="X4240" s="1" t="s">
        <v>7232</v>
      </c>
      <c r="Y4240" s="313"/>
      <c r="Z4240" s="313"/>
      <c r="AA4240" s="355"/>
    </row>
    <row r="4241" spans="1:27">
      <c r="A4241" s="51" t="s">
        <v>6483</v>
      </c>
      <c r="B4241" s="13" t="s">
        <v>6858</v>
      </c>
      <c r="C4241" s="24" t="s">
        <v>6859</v>
      </c>
      <c r="D4241" s="60" t="s">
        <v>6860</v>
      </c>
      <c r="E4241" s="1" t="s">
        <v>7411</v>
      </c>
      <c r="F4241" s="1" t="s">
        <v>7411</v>
      </c>
      <c r="G4241" s="1" t="s">
        <v>7411</v>
      </c>
      <c r="H4241" s="13" t="s">
        <v>7411</v>
      </c>
      <c r="I4241" s="13" t="s">
        <v>7411</v>
      </c>
      <c r="J4241" s="13"/>
      <c r="K4241" s="196" t="s">
        <v>6515</v>
      </c>
      <c r="L4241" s="13" t="s">
        <v>7438</v>
      </c>
      <c r="M4241" s="13" t="s">
        <v>1600</v>
      </c>
      <c r="N4241" s="13" t="s">
        <v>7411</v>
      </c>
      <c r="O4241" s="56"/>
      <c r="P4241" s="1" t="e">
        <f>LEFT(#REF!,2) = "BR"</f>
        <v>#REF!</v>
      </c>
      <c r="Q4241" s="147" t="s">
        <v>61</v>
      </c>
      <c r="R4241" s="39" t="s">
        <v>5938</v>
      </c>
      <c r="S4241" s="1" t="s">
        <v>6861</v>
      </c>
      <c r="T4241" s="1" t="s">
        <v>5939</v>
      </c>
      <c r="U4241" s="182" t="s">
        <v>7438</v>
      </c>
      <c r="V4241" s="13" t="s">
        <v>6862</v>
      </c>
      <c r="W4241" s="1" t="s">
        <v>11130</v>
      </c>
      <c r="X4241" s="1" t="s">
        <v>6863</v>
      </c>
      <c r="Y4241" s="313"/>
      <c r="Z4241" s="313"/>
      <c r="AA4241" s="313"/>
    </row>
    <row r="4242" spans="1:27">
      <c r="A4242" s="51" t="s">
        <v>6483</v>
      </c>
      <c r="B4242" s="13" t="s">
        <v>6855</v>
      </c>
      <c r="C4242" s="24" t="s">
        <v>6856</v>
      </c>
      <c r="D4242" s="17" t="s">
        <v>5792</v>
      </c>
      <c r="E4242" s="1" t="s">
        <v>7411</v>
      </c>
      <c r="F4242" s="1" t="s">
        <v>7411</v>
      </c>
      <c r="G4242" s="1" t="s">
        <v>7411</v>
      </c>
      <c r="H4242" s="13" t="s">
        <v>7411</v>
      </c>
      <c r="I4242" s="13" t="s">
        <v>7411</v>
      </c>
      <c r="J4242" s="13"/>
      <c r="K4242" s="209" t="s">
        <v>6515</v>
      </c>
      <c r="L4242" s="132" t="s">
        <v>7438</v>
      </c>
      <c r="M4242" s="13" t="s">
        <v>186</v>
      </c>
      <c r="N4242" s="13" t="s">
        <v>7411</v>
      </c>
      <c r="O4242" s="56"/>
      <c r="P4242" s="1" t="e">
        <f>LEFT(#REF!,2) = "BR"</f>
        <v>#REF!</v>
      </c>
      <c r="Q4242" s="147" t="s">
        <v>61</v>
      </c>
      <c r="R4242" s="351" t="s">
        <v>5792</v>
      </c>
      <c r="S4242" s="109" t="s">
        <v>6857</v>
      </c>
      <c r="T4242" s="109" t="s">
        <v>5793</v>
      </c>
      <c r="U4242" s="182" t="s">
        <v>7438</v>
      </c>
      <c r="V4242" s="13" t="s">
        <v>6536</v>
      </c>
      <c r="W4242" s="1"/>
      <c r="X4242" s="1" t="s">
        <v>6845</v>
      </c>
      <c r="Y4242" s="313"/>
      <c r="Z4242" s="313"/>
      <c r="AA4242" s="313"/>
    </row>
    <row r="4243" spans="1:27">
      <c r="A4243" s="51" t="s">
        <v>6483</v>
      </c>
      <c r="B4243" s="13" t="s">
        <v>6888</v>
      </c>
      <c r="C4243" s="24" t="s">
        <v>6889</v>
      </c>
      <c r="D4243" s="60" t="s">
        <v>6134</v>
      </c>
      <c r="E4243" s="1" t="s">
        <v>7411</v>
      </c>
      <c r="F4243" s="1" t="s">
        <v>7411</v>
      </c>
      <c r="G4243" s="1" t="s">
        <v>7411</v>
      </c>
      <c r="H4243" s="13" t="s">
        <v>7411</v>
      </c>
      <c r="I4243" s="13" t="s">
        <v>7411</v>
      </c>
      <c r="J4243" s="13"/>
      <c r="K4243" s="196" t="s">
        <v>6515</v>
      </c>
      <c r="L4243" s="13" t="s">
        <v>7438</v>
      </c>
      <c r="M4243" s="13" t="s">
        <v>3895</v>
      </c>
      <c r="N4243" s="13" t="s">
        <v>7411</v>
      </c>
      <c r="O4243" s="56"/>
      <c r="P4243" s="1" t="e">
        <f>LEFT(#REF!,2) = "BR"</f>
        <v>#REF!</v>
      </c>
      <c r="Q4243" s="147" t="s">
        <v>61</v>
      </c>
      <c r="R4243" s="39" t="s">
        <v>6134</v>
      </c>
      <c r="S4243" s="1" t="s">
        <v>6135</v>
      </c>
      <c r="T4243" s="1" t="s">
        <v>6135</v>
      </c>
      <c r="U4243" s="182" t="s">
        <v>7438</v>
      </c>
      <c r="V4243" s="6" t="s">
        <v>6886</v>
      </c>
      <c r="W4243" s="1"/>
      <c r="X4243" s="1" t="s">
        <v>6887</v>
      </c>
      <c r="Y4243" s="313"/>
      <c r="Z4243" s="313"/>
      <c r="AA4243" s="313"/>
    </row>
    <row r="4244" spans="1:27">
      <c r="A4244" s="51" t="s">
        <v>6483</v>
      </c>
      <c r="B4244" s="13" t="s">
        <v>15331</v>
      </c>
      <c r="C4244" s="24" t="s">
        <v>15332</v>
      </c>
      <c r="D4244" s="60" t="s">
        <v>15333</v>
      </c>
      <c r="E4244" s="1" t="s">
        <v>7411</v>
      </c>
      <c r="F4244" s="1" t="s">
        <v>7411</v>
      </c>
      <c r="G4244" s="1" t="s">
        <v>7411</v>
      </c>
      <c r="H4244" s="13" t="s">
        <v>7411</v>
      </c>
      <c r="I4244" s="13" t="s">
        <v>7411</v>
      </c>
      <c r="J4244" s="13"/>
      <c r="K4244" s="209" t="s">
        <v>6515</v>
      </c>
      <c r="L4244" s="132" t="s">
        <v>7438</v>
      </c>
      <c r="M4244" s="13" t="s">
        <v>5204</v>
      </c>
      <c r="N4244" s="13" t="s">
        <v>7411</v>
      </c>
      <c r="O4244" s="56"/>
      <c r="P4244" s="1" t="b">
        <v>1</v>
      </c>
      <c r="Q4244" s="147" t="s">
        <v>61</v>
      </c>
      <c r="R4244" s="351" t="s">
        <v>1682</v>
      </c>
      <c r="S4244" s="109" t="s">
        <v>8335</v>
      </c>
      <c r="T4244" s="109" t="s">
        <v>1683</v>
      </c>
      <c r="U4244" s="182" t="s">
        <v>61</v>
      </c>
      <c r="V4244" s="13"/>
      <c r="W4244" s="1" t="s">
        <v>11130</v>
      </c>
      <c r="X4244" s="1"/>
      <c r="Y4244" s="313"/>
      <c r="Z4244" s="313"/>
      <c r="AA4244" s="313"/>
    </row>
    <row r="4245" spans="1:27">
      <c r="A4245" s="51" t="s">
        <v>6483</v>
      </c>
      <c r="B4245" s="13" t="s">
        <v>15334</v>
      </c>
      <c r="C4245" s="24" t="s">
        <v>15335</v>
      </c>
      <c r="D4245" s="60" t="s">
        <v>15336</v>
      </c>
      <c r="E4245" s="1" t="s">
        <v>7411</v>
      </c>
      <c r="F4245" s="1" t="s">
        <v>7411</v>
      </c>
      <c r="G4245" s="1" t="s">
        <v>7411</v>
      </c>
      <c r="H4245" s="13" t="s">
        <v>7411</v>
      </c>
      <c r="I4245" s="13" t="s">
        <v>7411</v>
      </c>
      <c r="J4245" s="13"/>
      <c r="K4245" s="209" t="s">
        <v>6515</v>
      </c>
      <c r="L4245" s="132" t="s">
        <v>7438</v>
      </c>
      <c r="M4245" s="13" t="s">
        <v>5204</v>
      </c>
      <c r="N4245" s="13" t="s">
        <v>7411</v>
      </c>
      <c r="O4245" s="56"/>
      <c r="P4245" s="1" t="b">
        <v>1</v>
      </c>
      <c r="Q4245" s="147" t="s">
        <v>61</v>
      </c>
      <c r="R4245" s="351" t="s">
        <v>1684</v>
      </c>
      <c r="S4245" s="109" t="s">
        <v>8337</v>
      </c>
      <c r="T4245" s="109" t="s">
        <v>1685</v>
      </c>
      <c r="U4245" s="182" t="s">
        <v>61</v>
      </c>
      <c r="V4245" s="13"/>
      <c r="W4245" s="1" t="s">
        <v>11130</v>
      </c>
      <c r="X4245" s="1"/>
      <c r="Y4245" s="313"/>
      <c r="Z4245" s="313"/>
      <c r="AA4245" s="313"/>
    </row>
    <row r="4246" spans="1:27">
      <c r="A4246" s="51" t="s">
        <v>6483</v>
      </c>
      <c r="B4246" s="13" t="s">
        <v>15337</v>
      </c>
      <c r="C4246" s="24" t="s">
        <v>15338</v>
      </c>
      <c r="D4246" s="17" t="s">
        <v>15339</v>
      </c>
      <c r="E4246" s="1" t="s">
        <v>7411</v>
      </c>
      <c r="F4246" s="1" t="s">
        <v>7411</v>
      </c>
      <c r="G4246" s="1" t="s">
        <v>7411</v>
      </c>
      <c r="H4246" s="13" t="s">
        <v>7411</v>
      </c>
      <c r="I4246" s="13" t="s">
        <v>7411</v>
      </c>
      <c r="J4246" s="13"/>
      <c r="K4246" s="209" t="s">
        <v>8695</v>
      </c>
      <c r="L4246" s="132" t="s">
        <v>7520</v>
      </c>
      <c r="M4246" s="13" t="s">
        <v>5204</v>
      </c>
      <c r="N4246" s="13" t="s">
        <v>7411</v>
      </c>
      <c r="O4246" s="56"/>
      <c r="P4246" s="1" t="b">
        <v>1</v>
      </c>
      <c r="Q4246" s="147" t="s">
        <v>61</v>
      </c>
      <c r="R4246" s="351" t="s">
        <v>1684</v>
      </c>
      <c r="S4246" s="109" t="s">
        <v>8337</v>
      </c>
      <c r="T4246" s="109" t="s">
        <v>1685</v>
      </c>
      <c r="U4246" s="182" t="s">
        <v>7438</v>
      </c>
      <c r="V4246" s="13"/>
      <c r="W4246" s="1" t="s">
        <v>11130</v>
      </c>
      <c r="X4246" s="1"/>
      <c r="Y4246" s="313"/>
      <c r="Z4246" s="313"/>
      <c r="AA4246" s="313"/>
    </row>
    <row r="4247" spans="1:27">
      <c r="A4247" s="51" t="s">
        <v>6483</v>
      </c>
      <c r="B4247" s="13" t="s">
        <v>15340</v>
      </c>
      <c r="C4247" s="24" t="s">
        <v>15338</v>
      </c>
      <c r="D4247" s="60" t="s">
        <v>15339</v>
      </c>
      <c r="E4247" s="1" t="s">
        <v>7411</v>
      </c>
      <c r="F4247" s="1" t="s">
        <v>7411</v>
      </c>
      <c r="G4247" s="1" t="s">
        <v>7411</v>
      </c>
      <c r="H4247" s="13" t="s">
        <v>7411</v>
      </c>
      <c r="I4247" s="13" t="s">
        <v>7411</v>
      </c>
      <c r="J4247" s="13"/>
      <c r="K4247" s="209" t="s">
        <v>8695</v>
      </c>
      <c r="L4247" s="132" t="s">
        <v>7520</v>
      </c>
      <c r="M4247" s="13" t="s">
        <v>79</v>
      </c>
      <c r="N4247" s="13" t="s">
        <v>7411</v>
      </c>
      <c r="O4247" s="13" t="s">
        <v>125</v>
      </c>
      <c r="P4247" s="1" t="e">
        <f>LEFT(#REF!,2) = "BR"</f>
        <v>#REF!</v>
      </c>
      <c r="Q4247" s="61" t="s">
        <v>2172</v>
      </c>
      <c r="R4247" s="61" t="s">
        <v>1437</v>
      </c>
      <c r="S4247" s="13" t="s">
        <v>6913</v>
      </c>
      <c r="T4247" s="13" t="s">
        <v>1438</v>
      </c>
      <c r="U4247" s="182" t="s">
        <v>7438</v>
      </c>
      <c r="V4247" s="13"/>
      <c r="W4247" s="1"/>
      <c r="X4247" s="1"/>
      <c r="Y4247" s="313"/>
      <c r="Z4247" s="313"/>
      <c r="AA4247" s="313"/>
    </row>
    <row r="4248" spans="1:27">
      <c r="A4248" s="51" t="s">
        <v>6483</v>
      </c>
      <c r="B4248" s="13" t="s">
        <v>15341</v>
      </c>
      <c r="C4248" s="24" t="s">
        <v>15342</v>
      </c>
      <c r="D4248" s="60" t="s">
        <v>15343</v>
      </c>
      <c r="E4248" s="1" t="s">
        <v>7411</v>
      </c>
      <c r="F4248" s="1" t="s">
        <v>7411</v>
      </c>
      <c r="G4248" s="1" t="s">
        <v>7411</v>
      </c>
      <c r="H4248" s="13" t="s">
        <v>7411</v>
      </c>
      <c r="I4248" s="13" t="s">
        <v>7411</v>
      </c>
      <c r="J4248" s="13"/>
      <c r="K4248" s="209" t="s">
        <v>8695</v>
      </c>
      <c r="L4248" s="132" t="s">
        <v>7520</v>
      </c>
      <c r="M4248" s="13" t="s">
        <v>5204</v>
      </c>
      <c r="N4248" s="13" t="s">
        <v>7411</v>
      </c>
      <c r="O4248" s="56"/>
      <c r="P4248" s="1" t="b">
        <v>1</v>
      </c>
      <c r="Q4248" s="147" t="s">
        <v>61</v>
      </c>
      <c r="R4248" s="351" t="s">
        <v>1684</v>
      </c>
      <c r="S4248" s="109" t="s">
        <v>8337</v>
      </c>
      <c r="T4248" s="109" t="s">
        <v>1685</v>
      </c>
      <c r="U4248" s="182" t="s">
        <v>7438</v>
      </c>
      <c r="V4248" s="13"/>
      <c r="W4248" s="1" t="s">
        <v>11130</v>
      </c>
      <c r="X4248" s="1"/>
      <c r="Y4248" s="313"/>
      <c r="Z4248" s="313"/>
      <c r="AA4248" s="313"/>
    </row>
    <row r="4249" spans="1:27">
      <c r="A4249" s="51" t="s">
        <v>6483</v>
      </c>
      <c r="B4249" s="13" t="s">
        <v>15341</v>
      </c>
      <c r="C4249" s="24" t="s">
        <v>15342</v>
      </c>
      <c r="D4249" s="60" t="s">
        <v>15343</v>
      </c>
      <c r="E4249" s="1" t="s">
        <v>7411</v>
      </c>
      <c r="F4249" s="1" t="s">
        <v>7411</v>
      </c>
      <c r="G4249" s="1" t="s">
        <v>7411</v>
      </c>
      <c r="H4249" s="13" t="s">
        <v>7411</v>
      </c>
      <c r="I4249" s="13" t="s">
        <v>7411</v>
      </c>
      <c r="J4249" s="13"/>
      <c r="K4249" s="209" t="s">
        <v>8695</v>
      </c>
      <c r="L4249" s="132" t="s">
        <v>7520</v>
      </c>
      <c r="M4249" s="13" t="s">
        <v>79</v>
      </c>
      <c r="N4249" s="13" t="s">
        <v>7411</v>
      </c>
      <c r="O4249" s="13" t="s">
        <v>124</v>
      </c>
      <c r="P4249" s="1" t="e">
        <f>LEFT(#REF!,2) = "BR"</f>
        <v>#REF!</v>
      </c>
      <c r="Q4249" s="61" t="s">
        <v>1552</v>
      </c>
      <c r="R4249" s="61" t="s">
        <v>1437</v>
      </c>
      <c r="S4249" s="13" t="s">
        <v>6913</v>
      </c>
      <c r="T4249" s="13" t="s">
        <v>1438</v>
      </c>
      <c r="U4249" s="182" t="s">
        <v>7438</v>
      </c>
      <c r="V4249" s="13"/>
      <c r="W4249" s="1" t="s">
        <v>11130</v>
      </c>
      <c r="X4249" s="1"/>
      <c r="Y4249" s="313"/>
      <c r="Z4249" s="313"/>
      <c r="AA4249" s="313"/>
    </row>
    <row r="4250" spans="1:27">
      <c r="A4250" s="51" t="s">
        <v>6483</v>
      </c>
      <c r="B4250" s="13" t="s">
        <v>15344</v>
      </c>
      <c r="C4250" s="24" t="s">
        <v>15345</v>
      </c>
      <c r="D4250" s="60" t="s">
        <v>15346</v>
      </c>
      <c r="E4250" s="1" t="s">
        <v>7411</v>
      </c>
      <c r="F4250" s="1" t="s">
        <v>7411</v>
      </c>
      <c r="G4250" s="1" t="s">
        <v>7411</v>
      </c>
      <c r="H4250" s="13" t="s">
        <v>7411</v>
      </c>
      <c r="I4250" s="13" t="s">
        <v>7411</v>
      </c>
      <c r="J4250" s="13"/>
      <c r="K4250" s="209" t="s">
        <v>6515</v>
      </c>
      <c r="L4250" s="132" t="s">
        <v>7438</v>
      </c>
      <c r="M4250" s="13" t="s">
        <v>5204</v>
      </c>
      <c r="N4250" s="13" t="s">
        <v>7411</v>
      </c>
      <c r="O4250" s="56"/>
      <c r="P4250" s="1" t="b">
        <v>1</v>
      </c>
      <c r="Q4250" s="105" t="s">
        <v>61</v>
      </c>
      <c r="R4250" s="351" t="s">
        <v>1686</v>
      </c>
      <c r="S4250" s="109" t="s">
        <v>7536</v>
      </c>
      <c r="T4250" s="109" t="s">
        <v>1687</v>
      </c>
      <c r="U4250" s="182" t="s">
        <v>61</v>
      </c>
      <c r="V4250" s="13"/>
      <c r="W4250" s="1" t="s">
        <v>11130</v>
      </c>
      <c r="X4250" s="1"/>
      <c r="Y4250" s="313"/>
      <c r="Z4250" s="313"/>
      <c r="AA4250" s="313"/>
    </row>
    <row r="4251" spans="1:27">
      <c r="A4251" s="51" t="s">
        <v>6483</v>
      </c>
      <c r="B4251" s="13" t="s">
        <v>15347</v>
      </c>
      <c r="C4251" s="24" t="s">
        <v>15348</v>
      </c>
      <c r="D4251" s="60" t="s">
        <v>1688</v>
      </c>
      <c r="E4251" s="1" t="s">
        <v>7411</v>
      </c>
      <c r="F4251" s="1" t="s">
        <v>7411</v>
      </c>
      <c r="G4251" s="1" t="s">
        <v>7411</v>
      </c>
      <c r="H4251" s="13" t="s">
        <v>7411</v>
      </c>
      <c r="I4251" s="13" t="s">
        <v>7411</v>
      </c>
      <c r="J4251" s="13"/>
      <c r="K4251" s="209" t="s">
        <v>6515</v>
      </c>
      <c r="L4251" s="132" t="s">
        <v>7438</v>
      </c>
      <c r="M4251" s="13" t="s">
        <v>5204</v>
      </c>
      <c r="N4251" s="13" t="s">
        <v>7411</v>
      </c>
      <c r="O4251" s="56"/>
      <c r="P4251" s="1" t="b">
        <v>1</v>
      </c>
      <c r="Q4251" s="105" t="s">
        <v>61</v>
      </c>
      <c r="R4251" s="351" t="s">
        <v>1688</v>
      </c>
      <c r="S4251" s="109" t="s">
        <v>8229</v>
      </c>
      <c r="T4251" s="109" t="s">
        <v>1689</v>
      </c>
      <c r="U4251" s="182" t="s">
        <v>61</v>
      </c>
      <c r="V4251" s="13"/>
      <c r="W4251" s="1" t="s">
        <v>11130</v>
      </c>
      <c r="X4251" s="1"/>
      <c r="Y4251" s="313"/>
      <c r="Z4251" s="313"/>
      <c r="AA4251" s="313"/>
    </row>
    <row r="4252" spans="1:27">
      <c r="A4252" s="51" t="s">
        <v>6483</v>
      </c>
      <c r="B4252" s="13" t="s">
        <v>15349</v>
      </c>
      <c r="C4252" s="24" t="s">
        <v>15350</v>
      </c>
      <c r="D4252" s="60" t="s">
        <v>1690</v>
      </c>
      <c r="E4252" s="1" t="s">
        <v>7411</v>
      </c>
      <c r="F4252" s="1" t="s">
        <v>7411</v>
      </c>
      <c r="G4252" s="1" t="s">
        <v>7411</v>
      </c>
      <c r="H4252" s="13" t="s">
        <v>7411</v>
      </c>
      <c r="I4252" s="13" t="s">
        <v>7411</v>
      </c>
      <c r="J4252" s="13"/>
      <c r="K4252" s="209" t="s">
        <v>6515</v>
      </c>
      <c r="L4252" s="132" t="s">
        <v>7438</v>
      </c>
      <c r="M4252" s="13" t="s">
        <v>5204</v>
      </c>
      <c r="N4252" s="13" t="s">
        <v>7411</v>
      </c>
      <c r="O4252" s="56"/>
      <c r="P4252" s="1" t="b">
        <v>1</v>
      </c>
      <c r="Q4252" s="147" t="s">
        <v>61</v>
      </c>
      <c r="R4252" s="351" t="s">
        <v>1690</v>
      </c>
      <c r="S4252" s="109" t="s">
        <v>8266</v>
      </c>
      <c r="T4252" s="109" t="s">
        <v>1691</v>
      </c>
      <c r="U4252" s="182" t="s">
        <v>61</v>
      </c>
      <c r="V4252" s="13"/>
      <c r="W4252" s="1" t="s">
        <v>11130</v>
      </c>
      <c r="X4252" s="1"/>
      <c r="Y4252" s="313"/>
      <c r="Z4252" s="313"/>
      <c r="AA4252" s="313"/>
    </row>
    <row r="4253" spans="1:27">
      <c r="A4253" s="51" t="s">
        <v>6483</v>
      </c>
      <c r="B4253" s="13" t="s">
        <v>15351</v>
      </c>
      <c r="C4253" s="24" t="s">
        <v>15352</v>
      </c>
      <c r="D4253" s="60" t="s">
        <v>1692</v>
      </c>
      <c r="E4253" s="1" t="s">
        <v>7411</v>
      </c>
      <c r="F4253" s="1" t="s">
        <v>7411</v>
      </c>
      <c r="G4253" s="1" t="s">
        <v>7411</v>
      </c>
      <c r="H4253" s="13" t="s">
        <v>7411</v>
      </c>
      <c r="I4253" s="13" t="s">
        <v>7411</v>
      </c>
      <c r="J4253" s="13"/>
      <c r="K4253" s="209" t="s">
        <v>6515</v>
      </c>
      <c r="L4253" s="132" t="s">
        <v>7438</v>
      </c>
      <c r="M4253" s="13" t="s">
        <v>5204</v>
      </c>
      <c r="N4253" s="13" t="s">
        <v>7411</v>
      </c>
      <c r="O4253" s="56"/>
      <c r="P4253" s="1" t="b">
        <v>1</v>
      </c>
      <c r="Q4253" s="105" t="s">
        <v>61</v>
      </c>
      <c r="R4253" s="351" t="s">
        <v>1692</v>
      </c>
      <c r="S4253" s="109" t="s">
        <v>8156</v>
      </c>
      <c r="T4253" s="109" t="s">
        <v>1693</v>
      </c>
      <c r="U4253" s="182" t="s">
        <v>61</v>
      </c>
      <c r="V4253" s="13"/>
      <c r="W4253" s="1" t="s">
        <v>11130</v>
      </c>
      <c r="X4253" s="1"/>
      <c r="Y4253" s="313"/>
      <c r="Z4253" s="313"/>
      <c r="AA4253" s="313"/>
    </row>
    <row r="4254" spans="1:27">
      <c r="A4254" s="51" t="s">
        <v>6483</v>
      </c>
      <c r="B4254" s="13" t="s">
        <v>15353</v>
      </c>
      <c r="C4254" s="24" t="s">
        <v>15354</v>
      </c>
      <c r="D4254" s="60" t="s">
        <v>1694</v>
      </c>
      <c r="E4254" s="1" t="s">
        <v>7411</v>
      </c>
      <c r="F4254" s="1" t="s">
        <v>7411</v>
      </c>
      <c r="G4254" s="1" t="s">
        <v>7411</v>
      </c>
      <c r="H4254" s="13" t="s">
        <v>7411</v>
      </c>
      <c r="I4254" s="13" t="s">
        <v>7411</v>
      </c>
      <c r="J4254" s="13"/>
      <c r="K4254" s="209" t="s">
        <v>6515</v>
      </c>
      <c r="L4254" s="132" t="s">
        <v>7438</v>
      </c>
      <c r="M4254" s="13" t="s">
        <v>5204</v>
      </c>
      <c r="N4254" s="13" t="s">
        <v>7411</v>
      </c>
      <c r="O4254" s="56"/>
      <c r="P4254" s="1" t="b">
        <v>1</v>
      </c>
      <c r="Q4254" s="147" t="s">
        <v>61</v>
      </c>
      <c r="R4254" s="351" t="s">
        <v>1694</v>
      </c>
      <c r="S4254" s="109" t="s">
        <v>8327</v>
      </c>
      <c r="T4254" s="109" t="s">
        <v>1695</v>
      </c>
      <c r="U4254" s="182" t="s">
        <v>61</v>
      </c>
      <c r="V4254" s="13"/>
      <c r="W4254" s="1" t="s">
        <v>11130</v>
      </c>
      <c r="X4254" s="1"/>
      <c r="Y4254" s="313"/>
      <c r="Z4254" s="313"/>
      <c r="AA4254" s="313"/>
    </row>
    <row r="4255" spans="1:27">
      <c r="A4255" s="51" t="s">
        <v>6483</v>
      </c>
      <c r="B4255" s="13" t="s">
        <v>7085</v>
      </c>
      <c r="C4255" s="24" t="s">
        <v>7086</v>
      </c>
      <c r="D4255" s="60" t="s">
        <v>5943</v>
      </c>
      <c r="E4255" s="1" t="s">
        <v>7411</v>
      </c>
      <c r="F4255" s="1" t="s">
        <v>7411</v>
      </c>
      <c r="G4255" s="1" t="s">
        <v>7411</v>
      </c>
      <c r="H4255" s="13" t="s">
        <v>7411</v>
      </c>
      <c r="I4255" s="13" t="s">
        <v>7411</v>
      </c>
      <c r="J4255" s="13"/>
      <c r="K4255" s="209" t="s">
        <v>6515</v>
      </c>
      <c r="L4255" s="132" t="s">
        <v>7438</v>
      </c>
      <c r="M4255" s="13" t="s">
        <v>97</v>
      </c>
      <c r="N4255" s="13" t="s">
        <v>7411</v>
      </c>
      <c r="O4255" s="56"/>
      <c r="P4255" s="1" t="e">
        <f>LEFT(#REF!,2) = "BR"</f>
        <v>#REF!</v>
      </c>
      <c r="Q4255" s="147" t="s">
        <v>61</v>
      </c>
      <c r="R4255" s="351" t="s">
        <v>5943</v>
      </c>
      <c r="S4255" s="1" t="s">
        <v>7087</v>
      </c>
      <c r="T4255" s="1" t="s">
        <v>5944</v>
      </c>
      <c r="U4255" s="182" t="s">
        <v>7438</v>
      </c>
      <c r="V4255" s="13" t="s">
        <v>7088</v>
      </c>
      <c r="W4255" s="1" t="s">
        <v>11130</v>
      </c>
      <c r="X4255" s="1" t="s">
        <v>7089</v>
      </c>
      <c r="Y4255" s="313"/>
      <c r="Z4255" s="313"/>
      <c r="AA4255" s="313"/>
    </row>
    <row r="4256" spans="1:27">
      <c r="A4256" s="51" t="s">
        <v>6483</v>
      </c>
      <c r="B4256" s="13" t="s">
        <v>15355</v>
      </c>
      <c r="C4256" s="14" t="s">
        <v>15356</v>
      </c>
      <c r="D4256" s="17" t="s">
        <v>15357</v>
      </c>
      <c r="E4256" s="1" t="s">
        <v>7411</v>
      </c>
      <c r="F4256" s="1" t="s">
        <v>7411</v>
      </c>
      <c r="G4256" s="1" t="s">
        <v>7411</v>
      </c>
      <c r="H4256" s="54" t="s">
        <v>7411</v>
      </c>
      <c r="I4256" s="54" t="s">
        <v>7411</v>
      </c>
      <c r="J4256" s="54"/>
      <c r="K4256" s="54" t="s">
        <v>8695</v>
      </c>
      <c r="L4256" s="62" t="s">
        <v>7618</v>
      </c>
      <c r="M4256" s="13" t="s">
        <v>5204</v>
      </c>
      <c r="N4256" s="13" t="s">
        <v>7411</v>
      </c>
      <c r="O4256" s="323"/>
      <c r="P4256" s="1" t="b">
        <v>1</v>
      </c>
      <c r="Q4256" s="105" t="s">
        <v>61</v>
      </c>
      <c r="R4256" s="351" t="s">
        <v>958</v>
      </c>
      <c r="S4256" s="109" t="s">
        <v>7698</v>
      </c>
      <c r="T4256" s="109" t="s">
        <v>959</v>
      </c>
      <c r="U4256" s="182" t="s">
        <v>7438</v>
      </c>
      <c r="V4256" s="30"/>
      <c r="W4256" s="1"/>
      <c r="X4256" s="1"/>
      <c r="Y4256" s="105"/>
      <c r="Z4256" s="105"/>
      <c r="AA4256" s="105"/>
    </row>
    <row r="4257" spans="1:27">
      <c r="A4257" s="51" t="s">
        <v>6483</v>
      </c>
      <c r="B4257" s="13" t="s">
        <v>15355</v>
      </c>
      <c r="C4257" s="14" t="s">
        <v>15356</v>
      </c>
      <c r="D4257" s="17" t="s">
        <v>15357</v>
      </c>
      <c r="E4257" s="1" t="s">
        <v>7411</v>
      </c>
      <c r="F4257" s="1" t="s">
        <v>7411</v>
      </c>
      <c r="G4257" s="1" t="s">
        <v>7411</v>
      </c>
      <c r="H4257" s="54" t="s">
        <v>7411</v>
      </c>
      <c r="I4257" s="54" t="s">
        <v>7411</v>
      </c>
      <c r="J4257" s="54"/>
      <c r="K4257" s="54" t="s">
        <v>8695</v>
      </c>
      <c r="L4257" s="62" t="s">
        <v>7618</v>
      </c>
      <c r="M4257" s="13" t="s">
        <v>171</v>
      </c>
      <c r="N4257" s="13" t="s">
        <v>7411</v>
      </c>
      <c r="O4257" s="13" t="s">
        <v>187</v>
      </c>
      <c r="P4257" s="1" t="e">
        <f>LEFT(#REF!,2) = "BR"</f>
        <v>#REF!</v>
      </c>
      <c r="Q4257" s="41" t="s">
        <v>481</v>
      </c>
      <c r="R4257" s="39" t="s">
        <v>2185</v>
      </c>
      <c r="S4257" s="1" t="s">
        <v>7988</v>
      </c>
      <c r="T4257" s="1" t="s">
        <v>2186</v>
      </c>
      <c r="U4257" s="182" t="s">
        <v>7438</v>
      </c>
      <c r="V4257" s="30"/>
      <c r="W4257" s="1"/>
      <c r="X4257" s="1"/>
      <c r="Y4257" s="105"/>
      <c r="Z4257" s="105"/>
      <c r="AA4257" s="105"/>
    </row>
    <row r="4258" spans="1:27">
      <c r="A4258" s="51" t="s">
        <v>6483</v>
      </c>
      <c r="B4258" s="13" t="s">
        <v>15355</v>
      </c>
      <c r="C4258" s="14" t="s">
        <v>15356</v>
      </c>
      <c r="D4258" s="17" t="s">
        <v>15357</v>
      </c>
      <c r="E4258" s="1" t="s">
        <v>7411</v>
      </c>
      <c r="F4258" s="1" t="s">
        <v>7411</v>
      </c>
      <c r="G4258" s="1" t="s">
        <v>7411</v>
      </c>
      <c r="H4258" s="54" t="s">
        <v>7411</v>
      </c>
      <c r="I4258" s="54" t="s">
        <v>7411</v>
      </c>
      <c r="J4258" s="54"/>
      <c r="K4258" s="54" t="s">
        <v>8695</v>
      </c>
      <c r="L4258" s="62" t="s">
        <v>7618</v>
      </c>
      <c r="M4258" s="13" t="s">
        <v>157</v>
      </c>
      <c r="N4258" s="13" t="s">
        <v>7411</v>
      </c>
      <c r="O4258" s="1" t="s">
        <v>189</v>
      </c>
      <c r="P4258" s="1" t="e">
        <f>LEFT(#REF!,2) = "BR"</f>
        <v>#REF!</v>
      </c>
      <c r="Q4258" s="58" t="s">
        <v>433</v>
      </c>
      <c r="R4258" s="39" t="s">
        <v>434</v>
      </c>
      <c r="S4258" s="1" t="s">
        <v>7515</v>
      </c>
      <c r="T4258" s="1" t="s">
        <v>435</v>
      </c>
      <c r="U4258" s="182" t="s">
        <v>7438</v>
      </c>
      <c r="V4258" s="30"/>
      <c r="W4258" s="1"/>
      <c r="X4258" s="1"/>
      <c r="Y4258" s="105"/>
      <c r="Z4258" s="105"/>
      <c r="AA4258" s="105"/>
    </row>
    <row r="4259" spans="1:27">
      <c r="A4259" s="51" t="s">
        <v>6483</v>
      </c>
      <c r="B4259" s="13" t="s">
        <v>15358</v>
      </c>
      <c r="C4259" s="14" t="s">
        <v>15359</v>
      </c>
      <c r="D4259" s="17" t="s">
        <v>15360</v>
      </c>
      <c r="E4259" s="1" t="s">
        <v>7411</v>
      </c>
      <c r="F4259" s="1" t="s">
        <v>7411</v>
      </c>
      <c r="G4259" s="1" t="s">
        <v>7411</v>
      </c>
      <c r="H4259" s="54" t="s">
        <v>7411</v>
      </c>
      <c r="I4259" s="54" t="s">
        <v>7411</v>
      </c>
      <c r="J4259" s="54"/>
      <c r="K4259" s="54" t="s">
        <v>8695</v>
      </c>
      <c r="L4259" s="62" t="s">
        <v>7618</v>
      </c>
      <c r="M4259" s="13" t="s">
        <v>5204</v>
      </c>
      <c r="N4259" s="13" t="s">
        <v>7411</v>
      </c>
      <c r="O4259" s="323"/>
      <c r="P4259" s="1" t="b">
        <v>1</v>
      </c>
      <c r="Q4259" s="105" t="s">
        <v>61</v>
      </c>
      <c r="R4259" s="351" t="s">
        <v>958</v>
      </c>
      <c r="S4259" s="109" t="s">
        <v>7698</v>
      </c>
      <c r="T4259" s="109" t="s">
        <v>959</v>
      </c>
      <c r="U4259" s="182" t="s">
        <v>7438</v>
      </c>
      <c r="V4259" s="30"/>
      <c r="W4259" s="1"/>
      <c r="X4259" s="1"/>
      <c r="Y4259" s="105"/>
      <c r="Z4259" s="105"/>
      <c r="AA4259" s="105"/>
    </row>
    <row r="4260" spans="1:27">
      <c r="A4260" s="51" t="s">
        <v>6483</v>
      </c>
      <c r="B4260" s="13" t="s">
        <v>15358</v>
      </c>
      <c r="C4260" s="14" t="s">
        <v>15359</v>
      </c>
      <c r="D4260" s="17" t="s">
        <v>15360</v>
      </c>
      <c r="E4260" s="1" t="s">
        <v>7411</v>
      </c>
      <c r="F4260" s="1" t="s">
        <v>7411</v>
      </c>
      <c r="G4260" s="1" t="s">
        <v>7411</v>
      </c>
      <c r="H4260" s="54" t="s">
        <v>7411</v>
      </c>
      <c r="I4260" s="54" t="s">
        <v>7411</v>
      </c>
      <c r="J4260" s="54"/>
      <c r="K4260" s="54" t="s">
        <v>8695</v>
      </c>
      <c r="L4260" s="62" t="s">
        <v>7618</v>
      </c>
      <c r="M4260" s="13" t="s">
        <v>157</v>
      </c>
      <c r="N4260" s="13" t="s">
        <v>7411</v>
      </c>
      <c r="O4260" s="1" t="s">
        <v>189</v>
      </c>
      <c r="P4260" s="1" t="e">
        <f>LEFT(#REF!,2) = "BR"</f>
        <v>#REF!</v>
      </c>
      <c r="Q4260" s="61" t="s">
        <v>433</v>
      </c>
      <c r="R4260" s="39" t="s">
        <v>434</v>
      </c>
      <c r="S4260" s="1" t="s">
        <v>7515</v>
      </c>
      <c r="T4260" s="1" t="s">
        <v>435</v>
      </c>
      <c r="U4260" s="182" t="s">
        <v>7438</v>
      </c>
      <c r="V4260" s="30"/>
      <c r="W4260" s="1"/>
      <c r="X4260" s="1"/>
      <c r="Y4260" s="105"/>
      <c r="Z4260" s="105"/>
      <c r="AA4260" s="105"/>
    </row>
    <row r="4261" spans="1:27">
      <c r="A4261" s="51" t="s">
        <v>6483</v>
      </c>
      <c r="B4261" s="13" t="s">
        <v>15358</v>
      </c>
      <c r="C4261" s="14" t="s">
        <v>15359</v>
      </c>
      <c r="D4261" s="17" t="s">
        <v>15360</v>
      </c>
      <c r="E4261" s="1" t="s">
        <v>7411</v>
      </c>
      <c r="F4261" s="1" t="s">
        <v>7411</v>
      </c>
      <c r="G4261" s="1" t="s">
        <v>7411</v>
      </c>
      <c r="H4261" s="54" t="s">
        <v>7411</v>
      </c>
      <c r="I4261" s="54" t="s">
        <v>7411</v>
      </c>
      <c r="J4261" s="54"/>
      <c r="K4261" s="54" t="s">
        <v>8695</v>
      </c>
      <c r="L4261" s="62" t="s">
        <v>7618</v>
      </c>
      <c r="M4261" s="13" t="s">
        <v>171</v>
      </c>
      <c r="N4261" s="13" t="s">
        <v>7411</v>
      </c>
      <c r="O4261" s="13" t="s">
        <v>215</v>
      </c>
      <c r="P4261" s="1" t="e">
        <f>LEFT(#REF!,2) = "BR"</f>
        <v>#REF!</v>
      </c>
      <c r="Q4261" s="41" t="s">
        <v>479</v>
      </c>
      <c r="R4261" s="39" t="s">
        <v>2185</v>
      </c>
      <c r="S4261" s="1" t="s">
        <v>7988</v>
      </c>
      <c r="T4261" s="1" t="s">
        <v>2186</v>
      </c>
      <c r="U4261" s="182" t="s">
        <v>7438</v>
      </c>
      <c r="V4261" s="30"/>
      <c r="W4261" s="1"/>
      <c r="X4261" s="1"/>
      <c r="Y4261" s="105"/>
      <c r="Z4261" s="105"/>
      <c r="AA4261" s="105"/>
    </row>
    <row r="4262" spans="1:27">
      <c r="A4262" s="51" t="s">
        <v>6483</v>
      </c>
      <c r="B4262" s="13" t="s">
        <v>15361</v>
      </c>
      <c r="C4262" s="24" t="s">
        <v>15362</v>
      </c>
      <c r="D4262" s="60" t="s">
        <v>15363</v>
      </c>
      <c r="E4262" s="1" t="s">
        <v>7411</v>
      </c>
      <c r="F4262" s="1" t="s">
        <v>7411</v>
      </c>
      <c r="G4262" s="1" t="s">
        <v>7411</v>
      </c>
      <c r="H4262" s="54" t="s">
        <v>7411</v>
      </c>
      <c r="I4262" s="54" t="s">
        <v>7411</v>
      </c>
      <c r="J4262" s="54"/>
      <c r="K4262" s="54" t="s">
        <v>8695</v>
      </c>
      <c r="L4262" s="62" t="s">
        <v>7618</v>
      </c>
      <c r="M4262" s="13" t="s">
        <v>5204</v>
      </c>
      <c r="N4262" s="13" t="s">
        <v>7411</v>
      </c>
      <c r="O4262" s="323"/>
      <c r="P4262" s="1" t="b">
        <v>1</v>
      </c>
      <c r="Q4262" s="105" t="s">
        <v>61</v>
      </c>
      <c r="R4262" s="351" t="s">
        <v>958</v>
      </c>
      <c r="S4262" s="109" t="s">
        <v>7698</v>
      </c>
      <c r="T4262" s="109" t="s">
        <v>959</v>
      </c>
      <c r="U4262" s="182" t="s">
        <v>7438</v>
      </c>
      <c r="V4262" s="30"/>
      <c r="W4262" s="1"/>
      <c r="X4262" s="1"/>
      <c r="Y4262" s="105"/>
      <c r="Z4262" s="105"/>
      <c r="AA4262" s="105"/>
    </row>
    <row r="4263" spans="1:27">
      <c r="A4263" s="51" t="s">
        <v>6483</v>
      </c>
      <c r="B4263" s="13" t="s">
        <v>15361</v>
      </c>
      <c r="C4263" s="14" t="s">
        <v>15362</v>
      </c>
      <c r="D4263" s="17" t="s">
        <v>15363</v>
      </c>
      <c r="E4263" s="1" t="s">
        <v>7411</v>
      </c>
      <c r="F4263" s="1" t="s">
        <v>7411</v>
      </c>
      <c r="G4263" s="1" t="s">
        <v>7411</v>
      </c>
      <c r="H4263" s="54" t="s">
        <v>7411</v>
      </c>
      <c r="I4263" s="54" t="s">
        <v>7411</v>
      </c>
      <c r="J4263" s="54"/>
      <c r="K4263" s="54" t="s">
        <v>8695</v>
      </c>
      <c r="L4263" s="62" t="s">
        <v>7618</v>
      </c>
      <c r="M4263" s="13" t="s">
        <v>157</v>
      </c>
      <c r="N4263" s="13" t="s">
        <v>7411</v>
      </c>
      <c r="O4263" s="1" t="s">
        <v>189</v>
      </c>
      <c r="P4263" s="1" t="e">
        <f>LEFT(#REF!,2) = "BR"</f>
        <v>#REF!</v>
      </c>
      <c r="Q4263" s="58" t="s">
        <v>433</v>
      </c>
      <c r="R4263" s="39" t="s">
        <v>434</v>
      </c>
      <c r="S4263" s="1" t="s">
        <v>7515</v>
      </c>
      <c r="T4263" s="1" t="s">
        <v>435</v>
      </c>
      <c r="U4263" s="182" t="s">
        <v>7438</v>
      </c>
      <c r="V4263" s="30"/>
      <c r="W4263" s="1"/>
      <c r="X4263" s="1"/>
      <c r="Y4263" s="105"/>
      <c r="Z4263" s="105"/>
      <c r="AA4263" s="105"/>
    </row>
    <row r="4264" spans="1:27">
      <c r="A4264" s="51" t="s">
        <v>6483</v>
      </c>
      <c r="B4264" s="13" t="s">
        <v>15361</v>
      </c>
      <c r="C4264" s="24" t="s">
        <v>15362</v>
      </c>
      <c r="D4264" s="60" t="s">
        <v>15363</v>
      </c>
      <c r="E4264" s="1" t="s">
        <v>7411</v>
      </c>
      <c r="F4264" s="1" t="s">
        <v>7411</v>
      </c>
      <c r="G4264" s="1" t="s">
        <v>7411</v>
      </c>
      <c r="H4264" s="54" t="s">
        <v>7411</v>
      </c>
      <c r="I4264" s="54" t="s">
        <v>7411</v>
      </c>
      <c r="J4264" s="54"/>
      <c r="K4264" s="54" t="s">
        <v>8695</v>
      </c>
      <c r="L4264" s="62" t="s">
        <v>7618</v>
      </c>
      <c r="M4264" s="13" t="s">
        <v>171</v>
      </c>
      <c r="N4264" s="13" t="s">
        <v>7411</v>
      </c>
      <c r="O4264" s="13" t="s">
        <v>197</v>
      </c>
      <c r="P4264" s="1" t="e">
        <f>LEFT(#REF!,2) = "BR"</f>
        <v>#REF!</v>
      </c>
      <c r="Q4264" s="41" t="s">
        <v>480</v>
      </c>
      <c r="R4264" s="39" t="s">
        <v>2185</v>
      </c>
      <c r="S4264" s="1" t="s">
        <v>7988</v>
      </c>
      <c r="T4264" s="1" t="s">
        <v>2186</v>
      </c>
      <c r="U4264" s="182" t="s">
        <v>7438</v>
      </c>
      <c r="V4264" s="30"/>
      <c r="W4264" s="1"/>
      <c r="X4264" s="1"/>
      <c r="Y4264" s="105"/>
      <c r="Z4264" s="105"/>
      <c r="AA4264" s="105"/>
    </row>
    <row r="4265" spans="1:27">
      <c r="A4265" s="51" t="s">
        <v>6483</v>
      </c>
      <c r="B4265" s="13" t="s">
        <v>15364</v>
      </c>
      <c r="C4265" s="14" t="s">
        <v>15365</v>
      </c>
      <c r="D4265" s="17" t="s">
        <v>15366</v>
      </c>
      <c r="E4265" s="1" t="s">
        <v>7411</v>
      </c>
      <c r="F4265" s="1" t="s">
        <v>7411</v>
      </c>
      <c r="G4265" s="1" t="s">
        <v>7411</v>
      </c>
      <c r="H4265" s="54" t="s">
        <v>7411</v>
      </c>
      <c r="I4265" s="54" t="s">
        <v>7411</v>
      </c>
      <c r="J4265" s="54"/>
      <c r="K4265" s="54" t="s">
        <v>8695</v>
      </c>
      <c r="L4265" s="1" t="s">
        <v>7520</v>
      </c>
      <c r="M4265" s="13" t="s">
        <v>5204</v>
      </c>
      <c r="N4265" s="13" t="s">
        <v>7411</v>
      </c>
      <c r="O4265" s="323"/>
      <c r="P4265" s="1" t="b">
        <v>1</v>
      </c>
      <c r="Q4265" s="105" t="s">
        <v>61</v>
      </c>
      <c r="R4265" s="351" t="s">
        <v>958</v>
      </c>
      <c r="S4265" s="109" t="s">
        <v>7698</v>
      </c>
      <c r="T4265" s="109" t="s">
        <v>959</v>
      </c>
      <c r="U4265" s="182" t="s">
        <v>7438</v>
      </c>
      <c r="V4265" s="30"/>
      <c r="W4265" s="1"/>
      <c r="X4265" s="1"/>
      <c r="Y4265" s="105"/>
      <c r="Z4265" s="105"/>
      <c r="AA4265" s="105"/>
    </row>
    <row r="4266" spans="1:27">
      <c r="A4266" s="51" t="s">
        <v>6483</v>
      </c>
      <c r="B4266" s="13" t="s">
        <v>15364</v>
      </c>
      <c r="C4266" s="14" t="s">
        <v>15365</v>
      </c>
      <c r="D4266" s="17" t="s">
        <v>15366</v>
      </c>
      <c r="E4266" s="1" t="s">
        <v>7411</v>
      </c>
      <c r="F4266" s="1" t="s">
        <v>7411</v>
      </c>
      <c r="G4266" s="1" t="s">
        <v>7411</v>
      </c>
      <c r="H4266" s="54" t="s">
        <v>7411</v>
      </c>
      <c r="I4266" s="54" t="s">
        <v>7411</v>
      </c>
      <c r="J4266" s="54"/>
      <c r="K4266" s="54" t="s">
        <v>8695</v>
      </c>
      <c r="L4266" s="1" t="s">
        <v>7520</v>
      </c>
      <c r="M4266" s="13" t="s">
        <v>157</v>
      </c>
      <c r="N4266" s="13" t="s">
        <v>7411</v>
      </c>
      <c r="O4266" s="1" t="s">
        <v>189</v>
      </c>
      <c r="P4266" s="1" t="e">
        <f>LEFT(#REF!,2) = "BR"</f>
        <v>#REF!</v>
      </c>
      <c r="Q4266" s="58" t="s">
        <v>433</v>
      </c>
      <c r="R4266" s="39" t="s">
        <v>434</v>
      </c>
      <c r="S4266" s="1" t="s">
        <v>7515</v>
      </c>
      <c r="T4266" s="1" t="s">
        <v>435</v>
      </c>
      <c r="U4266" s="182" t="s">
        <v>7438</v>
      </c>
      <c r="V4266" s="30"/>
      <c r="W4266" s="1"/>
      <c r="X4266" s="1"/>
      <c r="Y4266" s="105"/>
      <c r="Z4266" s="105"/>
      <c r="AA4266" s="105"/>
    </row>
    <row r="4267" spans="1:27">
      <c r="A4267" s="51" t="s">
        <v>6483</v>
      </c>
      <c r="B4267" s="13" t="s">
        <v>15367</v>
      </c>
      <c r="C4267" s="14" t="s">
        <v>15368</v>
      </c>
      <c r="D4267" s="17" t="s">
        <v>15369</v>
      </c>
      <c r="E4267" s="1" t="s">
        <v>7411</v>
      </c>
      <c r="F4267" s="1" t="s">
        <v>7411</v>
      </c>
      <c r="G4267" s="1" t="s">
        <v>7411</v>
      </c>
      <c r="H4267" s="54" t="s">
        <v>7411</v>
      </c>
      <c r="I4267" s="54" t="s">
        <v>7411</v>
      </c>
      <c r="J4267" s="54"/>
      <c r="K4267" s="54" t="s">
        <v>8695</v>
      </c>
      <c r="L4267" s="1" t="s">
        <v>7520</v>
      </c>
      <c r="M4267" s="13" t="s">
        <v>5204</v>
      </c>
      <c r="N4267" s="13" t="s">
        <v>7411</v>
      </c>
      <c r="O4267" s="323"/>
      <c r="P4267" s="1" t="b">
        <v>1</v>
      </c>
      <c r="Q4267" s="105" t="s">
        <v>61</v>
      </c>
      <c r="R4267" s="351" t="s">
        <v>960</v>
      </c>
      <c r="S4267" s="109" t="s">
        <v>7710</v>
      </c>
      <c r="T4267" s="109" t="s">
        <v>961</v>
      </c>
      <c r="U4267" s="182" t="s">
        <v>7438</v>
      </c>
      <c r="V4267" s="30"/>
      <c r="W4267" s="1"/>
      <c r="X4267" s="1"/>
      <c r="Y4267" s="105"/>
      <c r="Z4267" s="105"/>
      <c r="AA4267" s="105"/>
    </row>
    <row r="4268" spans="1:27">
      <c r="A4268" s="51" t="s">
        <v>6483</v>
      </c>
      <c r="B4268" s="13" t="s">
        <v>15367</v>
      </c>
      <c r="C4268" s="14" t="s">
        <v>15368</v>
      </c>
      <c r="D4268" s="17" t="s">
        <v>15369</v>
      </c>
      <c r="E4268" s="1" t="s">
        <v>7411</v>
      </c>
      <c r="F4268" s="1" t="s">
        <v>7411</v>
      </c>
      <c r="G4268" s="1" t="s">
        <v>7411</v>
      </c>
      <c r="H4268" s="54" t="s">
        <v>7411</v>
      </c>
      <c r="I4268" s="54" t="s">
        <v>7411</v>
      </c>
      <c r="J4268" s="54"/>
      <c r="K4268" s="54" t="s">
        <v>8695</v>
      </c>
      <c r="L4268" s="1" t="s">
        <v>7520</v>
      </c>
      <c r="M4268" s="13" t="s">
        <v>157</v>
      </c>
      <c r="N4268" s="13" t="s">
        <v>7411</v>
      </c>
      <c r="O4268" s="1" t="s">
        <v>189</v>
      </c>
      <c r="P4268" s="1" t="e">
        <f>LEFT(#REF!,2) = "BR"</f>
        <v>#REF!</v>
      </c>
      <c r="Q4268" s="58" t="s">
        <v>433</v>
      </c>
      <c r="R4268" s="39" t="s">
        <v>434</v>
      </c>
      <c r="S4268" s="1" t="s">
        <v>7515</v>
      </c>
      <c r="T4268" s="1" t="s">
        <v>435</v>
      </c>
      <c r="U4268" s="182" t="s">
        <v>7438</v>
      </c>
      <c r="V4268" s="30"/>
      <c r="W4268" s="1"/>
      <c r="X4268" s="1"/>
      <c r="Y4268" s="105"/>
      <c r="Z4268" s="105"/>
      <c r="AA4268" s="105"/>
    </row>
    <row r="4269" spans="1:27">
      <c r="A4269" s="51" t="s">
        <v>6483</v>
      </c>
      <c r="B4269" s="13" t="s">
        <v>15370</v>
      </c>
      <c r="C4269" s="14" t="s">
        <v>15371</v>
      </c>
      <c r="D4269" s="17" t="s">
        <v>15372</v>
      </c>
      <c r="E4269" s="1" t="s">
        <v>7411</v>
      </c>
      <c r="F4269" s="1" t="s">
        <v>7411</v>
      </c>
      <c r="G4269" s="1" t="s">
        <v>7411</v>
      </c>
      <c r="H4269" s="54" t="s">
        <v>7411</v>
      </c>
      <c r="I4269" s="54" t="s">
        <v>7411</v>
      </c>
      <c r="J4269" s="54"/>
      <c r="K4269" s="54" t="s">
        <v>8695</v>
      </c>
      <c r="L4269" s="62" t="s">
        <v>7520</v>
      </c>
      <c r="M4269" s="13" t="s">
        <v>5204</v>
      </c>
      <c r="N4269" s="13" t="s">
        <v>7411</v>
      </c>
      <c r="O4269" s="323"/>
      <c r="P4269" s="1" t="b">
        <v>1</v>
      </c>
      <c r="Q4269" s="349" t="s">
        <v>61</v>
      </c>
      <c r="R4269" s="114" t="s">
        <v>5279</v>
      </c>
      <c r="S4269" s="109" t="s">
        <v>7708</v>
      </c>
      <c r="T4269" s="109" t="s">
        <v>5280</v>
      </c>
      <c r="U4269" s="182" t="s">
        <v>7438</v>
      </c>
      <c r="V4269" s="12"/>
      <c r="W4269" s="1"/>
      <c r="X4269" s="1"/>
      <c r="Y4269" s="135"/>
      <c r="Z4269" s="135"/>
      <c r="AA4269" s="135"/>
    </row>
    <row r="4270" spans="1:27">
      <c r="A4270" s="51" t="s">
        <v>6483</v>
      </c>
      <c r="B4270" s="13" t="s">
        <v>15370</v>
      </c>
      <c r="C4270" s="14" t="s">
        <v>15371</v>
      </c>
      <c r="D4270" s="17" t="s">
        <v>15372</v>
      </c>
      <c r="E4270" s="1" t="s">
        <v>7411</v>
      </c>
      <c r="F4270" s="1" t="s">
        <v>7411</v>
      </c>
      <c r="G4270" s="1" t="s">
        <v>7411</v>
      </c>
      <c r="H4270" s="54" t="s">
        <v>7411</v>
      </c>
      <c r="I4270" s="54" t="s">
        <v>7411</v>
      </c>
      <c r="J4270" s="54"/>
      <c r="K4270" s="54" t="s">
        <v>8695</v>
      </c>
      <c r="L4270" s="62" t="s">
        <v>7520</v>
      </c>
      <c r="M4270" s="13" t="s">
        <v>157</v>
      </c>
      <c r="N4270" s="13" t="s">
        <v>7411</v>
      </c>
      <c r="O4270" s="1" t="s">
        <v>189</v>
      </c>
      <c r="P4270" s="1" t="e">
        <f>LEFT(#REF!,2) = "BR"</f>
        <v>#REF!</v>
      </c>
      <c r="Q4270" s="58" t="s">
        <v>433</v>
      </c>
      <c r="R4270" s="39" t="s">
        <v>434</v>
      </c>
      <c r="S4270" s="1" t="s">
        <v>7515</v>
      </c>
      <c r="T4270" s="1" t="s">
        <v>435</v>
      </c>
      <c r="U4270" s="182" t="s">
        <v>7438</v>
      </c>
      <c r="V4270" s="12"/>
      <c r="W4270" s="1"/>
      <c r="X4270" s="1"/>
      <c r="Y4270" s="135"/>
      <c r="Z4270" s="135"/>
      <c r="AA4270" s="135"/>
    </row>
    <row r="4271" spans="1:27">
      <c r="A4271" s="51" t="s">
        <v>6483</v>
      </c>
      <c r="B4271" s="13" t="s">
        <v>15373</v>
      </c>
      <c r="C4271" s="24" t="s">
        <v>15374</v>
      </c>
      <c r="D4271" s="60" t="s">
        <v>1696</v>
      </c>
      <c r="E4271" s="1" t="s">
        <v>7411</v>
      </c>
      <c r="F4271" s="1" t="s">
        <v>7411</v>
      </c>
      <c r="G4271" s="1" t="s">
        <v>7411</v>
      </c>
      <c r="H4271" s="54" t="s">
        <v>7411</v>
      </c>
      <c r="I4271" s="54" t="s">
        <v>7411</v>
      </c>
      <c r="J4271" s="13"/>
      <c r="K4271" s="209" t="s">
        <v>6515</v>
      </c>
      <c r="L4271" s="55" t="s">
        <v>7438</v>
      </c>
      <c r="M4271" s="13" t="s">
        <v>5204</v>
      </c>
      <c r="N4271" s="13" t="s">
        <v>7411</v>
      </c>
      <c r="O4271" s="56"/>
      <c r="P4271" s="1" t="b">
        <v>1</v>
      </c>
      <c r="Q4271" s="349" t="s">
        <v>61</v>
      </c>
      <c r="R4271" s="351" t="s">
        <v>1696</v>
      </c>
      <c r="S4271" s="109" t="s">
        <v>8087</v>
      </c>
      <c r="T4271" s="109" t="s">
        <v>1697</v>
      </c>
      <c r="U4271" s="182" t="s">
        <v>61</v>
      </c>
      <c r="V4271" s="13"/>
      <c r="W4271" s="1"/>
      <c r="X4271" s="1"/>
      <c r="Y4271" s="313"/>
      <c r="Z4271" s="313"/>
      <c r="AA4271" s="313"/>
    </row>
    <row r="4272" spans="1:27" ht="25.5" customHeight="1">
      <c r="A4272" s="51" t="s">
        <v>6483</v>
      </c>
      <c r="B4272" s="13" t="s">
        <v>15375</v>
      </c>
      <c r="C4272" s="24" t="s">
        <v>15376</v>
      </c>
      <c r="D4272" s="17" t="s">
        <v>1698</v>
      </c>
      <c r="E4272" s="1" t="s">
        <v>7411</v>
      </c>
      <c r="F4272" s="1" t="s">
        <v>7411</v>
      </c>
      <c r="G4272" s="1" t="s">
        <v>7411</v>
      </c>
      <c r="H4272" s="13" t="s">
        <v>7411</v>
      </c>
      <c r="I4272" s="13" t="s">
        <v>7411</v>
      </c>
      <c r="J4272" s="13"/>
      <c r="K4272" s="209" t="s">
        <v>6515</v>
      </c>
      <c r="L4272" s="132" t="s">
        <v>7438</v>
      </c>
      <c r="M4272" s="13" t="s">
        <v>5204</v>
      </c>
      <c r="N4272" s="13" t="s">
        <v>7411</v>
      </c>
      <c r="O4272" s="56"/>
      <c r="P4272" s="1" t="b">
        <v>1</v>
      </c>
      <c r="Q4272" s="105" t="s">
        <v>61</v>
      </c>
      <c r="R4272" s="351" t="s">
        <v>1698</v>
      </c>
      <c r="S4272" s="109" t="s">
        <v>8169</v>
      </c>
      <c r="T4272" s="109" t="s">
        <v>1699</v>
      </c>
      <c r="U4272" s="182" t="s">
        <v>61</v>
      </c>
      <c r="V4272" s="13"/>
      <c r="W4272" s="1"/>
      <c r="X4272" s="1"/>
      <c r="Y4272" s="313"/>
      <c r="Z4272" s="313"/>
      <c r="AA4272" s="313"/>
    </row>
    <row r="4273" spans="1:27" ht="25.5" customHeight="1">
      <c r="A4273" s="51" t="s">
        <v>6483</v>
      </c>
      <c r="B4273" s="13" t="s">
        <v>15377</v>
      </c>
      <c r="C4273" s="24" t="s">
        <v>15378</v>
      </c>
      <c r="D4273" s="60" t="s">
        <v>1700</v>
      </c>
      <c r="E4273" s="1" t="s">
        <v>7411</v>
      </c>
      <c r="F4273" s="1" t="s">
        <v>7411</v>
      </c>
      <c r="G4273" s="1" t="s">
        <v>7411</v>
      </c>
      <c r="H4273" s="13" t="s">
        <v>7411</v>
      </c>
      <c r="I4273" s="13" t="s">
        <v>7411</v>
      </c>
      <c r="J4273" s="13"/>
      <c r="K4273" s="209" t="s">
        <v>6515</v>
      </c>
      <c r="L4273" s="132" t="s">
        <v>7438</v>
      </c>
      <c r="M4273" s="13" t="s">
        <v>5204</v>
      </c>
      <c r="N4273" s="13" t="s">
        <v>7411</v>
      </c>
      <c r="O4273" s="56"/>
      <c r="P4273" s="1" t="b">
        <v>1</v>
      </c>
      <c r="Q4273" s="147" t="s">
        <v>61</v>
      </c>
      <c r="R4273" s="351" t="s">
        <v>1700</v>
      </c>
      <c r="S4273" s="109" t="s">
        <v>8356</v>
      </c>
      <c r="T4273" s="109" t="s">
        <v>1701</v>
      </c>
      <c r="U4273" s="182" t="s">
        <v>61</v>
      </c>
      <c r="V4273" s="13"/>
      <c r="W4273" s="1" t="s">
        <v>11130</v>
      </c>
      <c r="X4273" s="1"/>
      <c r="Y4273" s="313"/>
      <c r="Z4273" s="313"/>
      <c r="AA4273" s="313"/>
    </row>
    <row r="4274" spans="1:27" ht="25.5" customHeight="1">
      <c r="A4274" s="51" t="s">
        <v>6483</v>
      </c>
      <c r="B4274" s="13" t="s">
        <v>15379</v>
      </c>
      <c r="C4274" s="24" t="s">
        <v>15380</v>
      </c>
      <c r="D4274" s="60" t="s">
        <v>15381</v>
      </c>
      <c r="E4274" s="1" t="s">
        <v>7411</v>
      </c>
      <c r="F4274" s="1" t="s">
        <v>7411</v>
      </c>
      <c r="G4274" s="1" t="s">
        <v>7411</v>
      </c>
      <c r="H4274" s="13" t="s">
        <v>7411</v>
      </c>
      <c r="I4274" s="13" t="s">
        <v>7411</v>
      </c>
      <c r="J4274" s="13"/>
      <c r="K4274" s="209" t="s">
        <v>6515</v>
      </c>
      <c r="L4274" s="132" t="s">
        <v>7438</v>
      </c>
      <c r="M4274" s="13" t="s">
        <v>5204</v>
      </c>
      <c r="N4274" s="13" t="s">
        <v>7411</v>
      </c>
      <c r="O4274" s="56"/>
      <c r="P4274" s="1" t="b">
        <v>1</v>
      </c>
      <c r="Q4274" s="147" t="s">
        <v>61</v>
      </c>
      <c r="R4274" s="351" t="s">
        <v>1702</v>
      </c>
      <c r="S4274" s="109" t="s">
        <v>8359</v>
      </c>
      <c r="T4274" s="109" t="s">
        <v>1703</v>
      </c>
      <c r="U4274" s="182" t="s">
        <v>61</v>
      </c>
      <c r="V4274" s="13"/>
      <c r="W4274" s="1"/>
      <c r="X4274" s="1"/>
      <c r="Y4274" s="313"/>
      <c r="Z4274" s="313"/>
      <c r="AA4274" s="313"/>
    </row>
    <row r="4275" spans="1:27" ht="25.5" customHeight="1">
      <c r="A4275" s="51" t="s">
        <v>6483</v>
      </c>
      <c r="B4275" s="13" t="s">
        <v>15382</v>
      </c>
      <c r="C4275" s="24" t="s">
        <v>15383</v>
      </c>
      <c r="D4275" s="60" t="s">
        <v>1704</v>
      </c>
      <c r="E4275" s="1" t="s">
        <v>7411</v>
      </c>
      <c r="F4275" s="1" t="s">
        <v>7411</v>
      </c>
      <c r="G4275" s="1" t="s">
        <v>7411</v>
      </c>
      <c r="H4275" s="13" t="s">
        <v>7411</v>
      </c>
      <c r="I4275" s="13" t="s">
        <v>7411</v>
      </c>
      <c r="J4275" s="13"/>
      <c r="K4275" s="209" t="s">
        <v>6515</v>
      </c>
      <c r="L4275" s="132" t="s">
        <v>7438</v>
      </c>
      <c r="M4275" s="13" t="s">
        <v>5204</v>
      </c>
      <c r="N4275" s="13" t="s">
        <v>7411</v>
      </c>
      <c r="O4275" s="56"/>
      <c r="P4275" s="1" t="b">
        <v>1</v>
      </c>
      <c r="Q4275" s="105" t="s">
        <v>61</v>
      </c>
      <c r="R4275" s="351" t="s">
        <v>1704</v>
      </c>
      <c r="S4275" s="109" t="s">
        <v>8231</v>
      </c>
      <c r="T4275" s="109" t="s">
        <v>1705</v>
      </c>
      <c r="U4275" s="182" t="s">
        <v>61</v>
      </c>
      <c r="V4275" s="13"/>
      <c r="W4275" s="1" t="s">
        <v>11130</v>
      </c>
      <c r="X4275" s="1"/>
      <c r="Y4275" s="313"/>
      <c r="Z4275" s="313"/>
      <c r="AA4275" s="313"/>
    </row>
    <row r="4276" spans="1:27">
      <c r="A4276" s="51" t="s">
        <v>6483</v>
      </c>
      <c r="B4276" s="13" t="s">
        <v>15384</v>
      </c>
      <c r="C4276" s="24" t="s">
        <v>15385</v>
      </c>
      <c r="D4276" s="60" t="s">
        <v>1706</v>
      </c>
      <c r="E4276" s="1" t="s">
        <v>7411</v>
      </c>
      <c r="F4276" s="1" t="s">
        <v>7411</v>
      </c>
      <c r="G4276" s="1" t="s">
        <v>7411</v>
      </c>
      <c r="H4276" s="13" t="s">
        <v>7411</v>
      </c>
      <c r="I4276" s="13" t="s">
        <v>7411</v>
      </c>
      <c r="J4276" s="13"/>
      <c r="K4276" s="209" t="s">
        <v>6515</v>
      </c>
      <c r="L4276" s="132" t="s">
        <v>7438</v>
      </c>
      <c r="M4276" s="13" t="s">
        <v>5204</v>
      </c>
      <c r="N4276" s="13" t="s">
        <v>7411</v>
      </c>
      <c r="O4276" s="56"/>
      <c r="P4276" s="1" t="b">
        <v>1</v>
      </c>
      <c r="Q4276" s="147" t="s">
        <v>61</v>
      </c>
      <c r="R4276" s="351" t="s">
        <v>1706</v>
      </c>
      <c r="S4276" s="109" t="s">
        <v>8269</v>
      </c>
      <c r="T4276" s="109" t="s">
        <v>1707</v>
      </c>
      <c r="U4276" s="182" t="s">
        <v>61</v>
      </c>
      <c r="V4276" s="13"/>
      <c r="W4276" s="1" t="s">
        <v>11130</v>
      </c>
      <c r="X4276" s="1"/>
      <c r="Y4276" s="313"/>
      <c r="Z4276" s="313"/>
      <c r="AA4276" s="313"/>
    </row>
    <row r="4277" spans="1:27">
      <c r="A4277" s="51" t="s">
        <v>6483</v>
      </c>
      <c r="B4277" s="13" t="s">
        <v>15386</v>
      </c>
      <c r="C4277" s="24" t="s">
        <v>15387</v>
      </c>
      <c r="D4277" s="60" t="s">
        <v>1708</v>
      </c>
      <c r="E4277" s="1" t="s">
        <v>7411</v>
      </c>
      <c r="F4277" s="1" t="s">
        <v>7411</v>
      </c>
      <c r="G4277" s="1" t="s">
        <v>7411</v>
      </c>
      <c r="H4277" s="13" t="s">
        <v>7411</v>
      </c>
      <c r="I4277" s="13" t="s">
        <v>7411</v>
      </c>
      <c r="J4277" s="13"/>
      <c r="K4277" s="209" t="s">
        <v>6515</v>
      </c>
      <c r="L4277" s="132" t="s">
        <v>7438</v>
      </c>
      <c r="M4277" s="13" t="s">
        <v>5204</v>
      </c>
      <c r="N4277" s="13" t="s">
        <v>7411</v>
      </c>
      <c r="O4277" s="56"/>
      <c r="P4277" s="1" t="b">
        <v>1</v>
      </c>
      <c r="Q4277" s="147" t="s">
        <v>61</v>
      </c>
      <c r="R4277" s="351" t="s">
        <v>1708</v>
      </c>
      <c r="S4277" s="109" t="s">
        <v>8415</v>
      </c>
      <c r="T4277" s="109" t="s">
        <v>1709</v>
      </c>
      <c r="U4277" s="182" t="s">
        <v>61</v>
      </c>
      <c r="V4277" s="13"/>
      <c r="W4277" s="1"/>
      <c r="X4277" s="1"/>
      <c r="Y4277" s="313"/>
      <c r="Z4277" s="313"/>
      <c r="AA4277" s="313"/>
    </row>
    <row r="4278" spans="1:27">
      <c r="A4278" s="51" t="s">
        <v>6483</v>
      </c>
      <c r="B4278" s="13" t="s">
        <v>15388</v>
      </c>
      <c r="C4278" s="24" t="s">
        <v>15389</v>
      </c>
      <c r="D4278" s="60" t="s">
        <v>1710</v>
      </c>
      <c r="E4278" s="1" t="s">
        <v>7411</v>
      </c>
      <c r="F4278" s="1" t="s">
        <v>7411</v>
      </c>
      <c r="G4278" s="1" t="s">
        <v>7411</v>
      </c>
      <c r="H4278" s="13" t="s">
        <v>7411</v>
      </c>
      <c r="I4278" s="13" t="s">
        <v>7411</v>
      </c>
      <c r="J4278" s="13"/>
      <c r="K4278" s="209" t="s">
        <v>6515</v>
      </c>
      <c r="L4278" s="132" t="s">
        <v>7438</v>
      </c>
      <c r="M4278" s="13" t="s">
        <v>5204</v>
      </c>
      <c r="N4278" s="13" t="s">
        <v>7411</v>
      </c>
      <c r="O4278" s="56"/>
      <c r="P4278" s="1" t="b">
        <v>1</v>
      </c>
      <c r="Q4278" s="147" t="s">
        <v>61</v>
      </c>
      <c r="R4278" s="351" t="s">
        <v>1710</v>
      </c>
      <c r="S4278" s="109" t="s">
        <v>8418</v>
      </c>
      <c r="T4278" s="109" t="s">
        <v>1711</v>
      </c>
      <c r="U4278" s="182" t="s">
        <v>61</v>
      </c>
      <c r="V4278" s="13"/>
      <c r="W4278" s="1"/>
      <c r="X4278" s="1"/>
      <c r="Y4278" s="313"/>
      <c r="Z4278" s="313"/>
      <c r="AA4278" s="313"/>
    </row>
    <row r="4279" spans="1:27">
      <c r="A4279" s="51" t="s">
        <v>6483</v>
      </c>
      <c r="B4279" s="13" t="s">
        <v>15390</v>
      </c>
      <c r="C4279" s="24" t="s">
        <v>15391</v>
      </c>
      <c r="D4279" s="60" t="s">
        <v>1712</v>
      </c>
      <c r="E4279" s="1" t="s">
        <v>7411</v>
      </c>
      <c r="F4279" s="1" t="s">
        <v>7411</v>
      </c>
      <c r="G4279" s="1" t="s">
        <v>7411</v>
      </c>
      <c r="H4279" s="13" t="s">
        <v>7411</v>
      </c>
      <c r="I4279" s="13" t="s">
        <v>7411</v>
      </c>
      <c r="J4279" s="13"/>
      <c r="K4279" s="209" t="s">
        <v>6515</v>
      </c>
      <c r="L4279" s="132" t="s">
        <v>7438</v>
      </c>
      <c r="M4279" s="13" t="s">
        <v>5204</v>
      </c>
      <c r="N4279" s="13" t="s">
        <v>7411</v>
      </c>
      <c r="O4279" s="56"/>
      <c r="P4279" s="1" t="b">
        <v>1</v>
      </c>
      <c r="Q4279" s="105" t="s">
        <v>61</v>
      </c>
      <c r="R4279" s="351" t="s">
        <v>1712</v>
      </c>
      <c r="S4279" s="109" t="s">
        <v>8202</v>
      </c>
      <c r="T4279" s="109" t="s">
        <v>1713</v>
      </c>
      <c r="U4279" s="182" t="s">
        <v>61</v>
      </c>
      <c r="V4279" s="13"/>
      <c r="W4279" s="1"/>
      <c r="X4279" s="1"/>
      <c r="Y4279" s="313"/>
      <c r="Z4279" s="313"/>
      <c r="AA4279" s="313"/>
    </row>
    <row r="4280" spans="1:27">
      <c r="A4280" s="51" t="s">
        <v>6483</v>
      </c>
      <c r="B4280" s="13" t="s">
        <v>15392</v>
      </c>
      <c r="C4280" s="24" t="s">
        <v>15393</v>
      </c>
      <c r="D4280" s="60" t="s">
        <v>1714</v>
      </c>
      <c r="E4280" s="1" t="s">
        <v>7411</v>
      </c>
      <c r="F4280" s="1" t="s">
        <v>7411</v>
      </c>
      <c r="G4280" s="1" t="s">
        <v>7411</v>
      </c>
      <c r="H4280" s="13" t="s">
        <v>7411</v>
      </c>
      <c r="I4280" s="13" t="s">
        <v>7411</v>
      </c>
      <c r="J4280" s="13"/>
      <c r="K4280" s="209" t="s">
        <v>6515</v>
      </c>
      <c r="L4280" s="132" t="s">
        <v>7438</v>
      </c>
      <c r="M4280" s="13" t="s">
        <v>5204</v>
      </c>
      <c r="N4280" s="13" t="s">
        <v>7411</v>
      </c>
      <c r="O4280" s="56"/>
      <c r="P4280" s="1" t="b">
        <v>1</v>
      </c>
      <c r="Q4280" s="147" t="s">
        <v>61</v>
      </c>
      <c r="R4280" s="351" t="s">
        <v>1714</v>
      </c>
      <c r="S4280" s="109" t="s">
        <v>8372</v>
      </c>
      <c r="T4280" s="109" t="s">
        <v>1715</v>
      </c>
      <c r="U4280" s="182" t="s">
        <v>61</v>
      </c>
      <c r="V4280" s="13"/>
      <c r="W4280" s="1"/>
      <c r="X4280" s="1"/>
      <c r="Y4280" s="313"/>
      <c r="Z4280" s="313"/>
      <c r="AA4280" s="313"/>
    </row>
    <row r="4281" spans="1:27">
      <c r="A4281" s="51" t="s">
        <v>6483</v>
      </c>
      <c r="B4281" s="13" t="s">
        <v>15394</v>
      </c>
      <c r="C4281" s="24" t="s">
        <v>15395</v>
      </c>
      <c r="D4281" s="60" t="s">
        <v>1716</v>
      </c>
      <c r="E4281" s="1" t="s">
        <v>7411</v>
      </c>
      <c r="F4281" s="1" t="s">
        <v>7411</v>
      </c>
      <c r="G4281" s="1" t="s">
        <v>7411</v>
      </c>
      <c r="H4281" s="13" t="s">
        <v>7411</v>
      </c>
      <c r="I4281" s="13" t="s">
        <v>7411</v>
      </c>
      <c r="J4281" s="13"/>
      <c r="K4281" s="209" t="s">
        <v>6515</v>
      </c>
      <c r="L4281" s="132" t="s">
        <v>7438</v>
      </c>
      <c r="M4281" s="13" t="s">
        <v>5204</v>
      </c>
      <c r="N4281" s="13" t="s">
        <v>7411</v>
      </c>
      <c r="O4281" s="56"/>
      <c r="P4281" s="1" t="b">
        <v>1</v>
      </c>
      <c r="Q4281" s="147" t="s">
        <v>61</v>
      </c>
      <c r="R4281" s="351" t="s">
        <v>1716</v>
      </c>
      <c r="S4281" s="109" t="s">
        <v>8370</v>
      </c>
      <c r="T4281" s="109" t="s">
        <v>1717</v>
      </c>
      <c r="U4281" s="182" t="s">
        <v>61</v>
      </c>
      <c r="V4281" s="13"/>
      <c r="W4281" s="1"/>
      <c r="X4281" s="1"/>
      <c r="Y4281" s="313"/>
      <c r="Z4281" s="313"/>
      <c r="AA4281" s="313"/>
    </row>
    <row r="4282" spans="1:27">
      <c r="A4282" s="51" t="s">
        <v>6483</v>
      </c>
      <c r="B4282" s="13" t="s">
        <v>15396</v>
      </c>
      <c r="C4282" s="24" t="s">
        <v>15397</v>
      </c>
      <c r="D4282" s="60" t="s">
        <v>15398</v>
      </c>
      <c r="E4282" s="1" t="s">
        <v>7411</v>
      </c>
      <c r="F4282" s="1" t="s">
        <v>7411</v>
      </c>
      <c r="G4282" s="1" t="s">
        <v>7411</v>
      </c>
      <c r="H4282" s="54" t="s">
        <v>7411</v>
      </c>
      <c r="I4282" s="54" t="s">
        <v>7411</v>
      </c>
      <c r="J4282" s="54"/>
      <c r="K4282" s="54" t="s">
        <v>8695</v>
      </c>
      <c r="L4282" s="132" t="s">
        <v>7618</v>
      </c>
      <c r="M4282" s="13" t="s">
        <v>5204</v>
      </c>
      <c r="N4282" s="13" t="s">
        <v>7411</v>
      </c>
      <c r="O4282" s="56"/>
      <c r="P4282" s="1" t="b">
        <v>1</v>
      </c>
      <c r="Q4282" s="147" t="s">
        <v>61</v>
      </c>
      <c r="R4282" s="351" t="s">
        <v>1704</v>
      </c>
      <c r="S4282" s="109" t="s">
        <v>8373</v>
      </c>
      <c r="T4282" s="109" t="s">
        <v>1705</v>
      </c>
      <c r="U4282" s="182" t="s">
        <v>7438</v>
      </c>
      <c r="V4282" s="13"/>
      <c r="W4282" s="1"/>
      <c r="X4282" s="1"/>
      <c r="Y4282" s="313"/>
      <c r="Z4282" s="313"/>
      <c r="AA4282" s="313"/>
    </row>
    <row r="4283" spans="1:27">
      <c r="A4283" s="51" t="s">
        <v>6483</v>
      </c>
      <c r="B4283" s="13" t="s">
        <v>15396</v>
      </c>
      <c r="C4283" s="24" t="s">
        <v>15397</v>
      </c>
      <c r="D4283" s="60" t="s">
        <v>15398</v>
      </c>
      <c r="E4283" s="1" t="s">
        <v>7411</v>
      </c>
      <c r="F4283" s="1" t="s">
        <v>7411</v>
      </c>
      <c r="G4283" s="1" t="s">
        <v>7411</v>
      </c>
      <c r="H4283" s="54" t="s">
        <v>7411</v>
      </c>
      <c r="I4283" s="54" t="s">
        <v>7411</v>
      </c>
      <c r="J4283" s="54"/>
      <c r="K4283" s="54" t="s">
        <v>8695</v>
      </c>
      <c r="L4283" s="132" t="s">
        <v>7618</v>
      </c>
      <c r="M4283" s="13" t="s">
        <v>157</v>
      </c>
      <c r="N4283" s="13" t="s">
        <v>7411</v>
      </c>
      <c r="O4283" s="13" t="s">
        <v>111</v>
      </c>
      <c r="P4283" s="1" t="e">
        <f>LEFT(#REF!,2) = "BR"</f>
        <v>#REF!</v>
      </c>
      <c r="Q4283" s="61" t="s">
        <v>1551</v>
      </c>
      <c r="R4283" s="61" t="s">
        <v>434</v>
      </c>
      <c r="S4283" s="1" t="s">
        <v>7515</v>
      </c>
      <c r="T4283" s="1" t="s">
        <v>435</v>
      </c>
      <c r="U4283" s="182" t="s">
        <v>7438</v>
      </c>
      <c r="V4283" s="13"/>
      <c r="W4283" s="1"/>
      <c r="X4283" s="1"/>
      <c r="Y4283" s="313"/>
      <c r="Z4283" s="313"/>
      <c r="AA4283" s="313"/>
    </row>
    <row r="4284" spans="1:27" ht="25.5" customHeight="1">
      <c r="A4284" s="51" t="s">
        <v>6483</v>
      </c>
      <c r="B4284" s="13" t="s">
        <v>15396</v>
      </c>
      <c r="C4284" s="24" t="s">
        <v>15397</v>
      </c>
      <c r="D4284" s="60" t="s">
        <v>15398</v>
      </c>
      <c r="E4284" s="1" t="s">
        <v>7411</v>
      </c>
      <c r="F4284" s="1" t="s">
        <v>7411</v>
      </c>
      <c r="G4284" s="1" t="s">
        <v>7411</v>
      </c>
      <c r="H4284" s="54" t="s">
        <v>7411</v>
      </c>
      <c r="I4284" s="54" t="s">
        <v>7411</v>
      </c>
      <c r="J4284" s="54"/>
      <c r="K4284" s="54" t="s">
        <v>8695</v>
      </c>
      <c r="L4284" s="132" t="s">
        <v>7618</v>
      </c>
      <c r="M4284" s="13" t="s">
        <v>143</v>
      </c>
      <c r="N4284" s="13" t="s">
        <v>7411</v>
      </c>
      <c r="O4284" s="13" t="s">
        <v>58</v>
      </c>
      <c r="P4284" s="1" t="e">
        <f>LEFT(#REF!,2) = "BR"</f>
        <v>#REF!</v>
      </c>
      <c r="Q4284" s="61" t="s">
        <v>1582</v>
      </c>
      <c r="R4284" s="58" t="s">
        <v>1323</v>
      </c>
      <c r="S4284" s="4" t="s">
        <v>7566</v>
      </c>
      <c r="T4284" s="4" t="s">
        <v>1324</v>
      </c>
      <c r="U4284" s="182" t="s">
        <v>7438</v>
      </c>
      <c r="V4284" s="13"/>
      <c r="W4284" s="1"/>
      <c r="X4284" s="1"/>
      <c r="Y4284" s="313"/>
      <c r="Z4284" s="313"/>
      <c r="AA4284" s="313"/>
    </row>
    <row r="4285" spans="1:27">
      <c r="A4285" s="51" t="s">
        <v>6483</v>
      </c>
      <c r="B4285" s="13" t="s">
        <v>15399</v>
      </c>
      <c r="C4285" s="24" t="s">
        <v>15400</v>
      </c>
      <c r="D4285" s="60" t="s">
        <v>15401</v>
      </c>
      <c r="E4285" s="1" t="s">
        <v>7411</v>
      </c>
      <c r="F4285" s="1" t="s">
        <v>7411</v>
      </c>
      <c r="G4285" s="1" t="s">
        <v>7411</v>
      </c>
      <c r="H4285" s="54" t="s">
        <v>7411</v>
      </c>
      <c r="I4285" s="54" t="s">
        <v>7411</v>
      </c>
      <c r="J4285" s="54"/>
      <c r="K4285" s="54" t="s">
        <v>8695</v>
      </c>
      <c r="L4285" s="132" t="s">
        <v>7601</v>
      </c>
      <c r="M4285" s="13" t="s">
        <v>5204</v>
      </c>
      <c r="N4285" s="13" t="s">
        <v>7411</v>
      </c>
      <c r="O4285" s="56"/>
      <c r="P4285" s="1" t="b">
        <v>1</v>
      </c>
      <c r="Q4285" s="147" t="s">
        <v>61</v>
      </c>
      <c r="R4285" s="351" t="s">
        <v>1704</v>
      </c>
      <c r="S4285" s="109" t="s">
        <v>8373</v>
      </c>
      <c r="T4285" s="109" t="s">
        <v>1705</v>
      </c>
      <c r="U4285" s="182" t="s">
        <v>7438</v>
      </c>
      <c r="V4285" s="13"/>
      <c r="W4285" s="1"/>
      <c r="X4285" s="1"/>
      <c r="Y4285" s="313"/>
      <c r="Z4285" s="313"/>
      <c r="AA4285" s="313"/>
    </row>
    <row r="4286" spans="1:27">
      <c r="A4286" s="51" t="s">
        <v>6483</v>
      </c>
      <c r="B4286" s="13" t="s">
        <v>15399</v>
      </c>
      <c r="C4286" s="24" t="s">
        <v>15400</v>
      </c>
      <c r="D4286" s="60" t="s">
        <v>15401</v>
      </c>
      <c r="E4286" s="1" t="s">
        <v>7411</v>
      </c>
      <c r="F4286" s="1" t="s">
        <v>7411</v>
      </c>
      <c r="G4286" s="1" t="s">
        <v>7411</v>
      </c>
      <c r="H4286" s="54" t="s">
        <v>7411</v>
      </c>
      <c r="I4286" s="54" t="s">
        <v>7411</v>
      </c>
      <c r="J4286" s="54"/>
      <c r="K4286" s="54" t="s">
        <v>8695</v>
      </c>
      <c r="L4286" s="132" t="s">
        <v>7601</v>
      </c>
      <c r="M4286" s="13" t="s">
        <v>157</v>
      </c>
      <c r="N4286" s="13" t="s">
        <v>7411</v>
      </c>
      <c r="O4286" s="13" t="s">
        <v>111</v>
      </c>
      <c r="P4286" s="1" t="e">
        <f>LEFT(#REF!,2) = "BR"</f>
        <v>#REF!</v>
      </c>
      <c r="Q4286" s="61" t="s">
        <v>1551</v>
      </c>
      <c r="R4286" s="61" t="s">
        <v>434</v>
      </c>
      <c r="S4286" s="1" t="s">
        <v>7515</v>
      </c>
      <c r="T4286" s="1" t="s">
        <v>435</v>
      </c>
      <c r="U4286" s="182" t="s">
        <v>7438</v>
      </c>
      <c r="V4286" s="13"/>
      <c r="W4286" s="1"/>
      <c r="X4286" s="1"/>
      <c r="Y4286" s="313"/>
      <c r="Z4286" s="313"/>
      <c r="AA4286" s="313"/>
    </row>
    <row r="4287" spans="1:27">
      <c r="A4287" s="51" t="s">
        <v>6483</v>
      </c>
      <c r="B4287" s="13" t="s">
        <v>15399</v>
      </c>
      <c r="C4287" s="24" t="s">
        <v>15400</v>
      </c>
      <c r="D4287" s="60" t="s">
        <v>15401</v>
      </c>
      <c r="E4287" s="1" t="s">
        <v>7411</v>
      </c>
      <c r="F4287" s="1" t="s">
        <v>7411</v>
      </c>
      <c r="G4287" s="1" t="s">
        <v>7411</v>
      </c>
      <c r="H4287" s="54" t="s">
        <v>7411</v>
      </c>
      <c r="I4287" s="54" t="s">
        <v>7411</v>
      </c>
      <c r="J4287" s="54"/>
      <c r="K4287" s="54" t="s">
        <v>8695</v>
      </c>
      <c r="L4287" s="132" t="s">
        <v>7601</v>
      </c>
      <c r="M4287" s="13" t="s">
        <v>143</v>
      </c>
      <c r="N4287" s="13" t="s">
        <v>7411</v>
      </c>
      <c r="O4287" s="13" t="s">
        <v>58</v>
      </c>
      <c r="P4287" s="1" t="e">
        <f>LEFT(#REF!,2) = "BR"</f>
        <v>#REF!</v>
      </c>
      <c r="Q4287" s="61" t="s">
        <v>1582</v>
      </c>
      <c r="R4287" s="58" t="s">
        <v>1323</v>
      </c>
      <c r="S4287" s="4" t="s">
        <v>7566</v>
      </c>
      <c r="T4287" s="4" t="s">
        <v>1324</v>
      </c>
      <c r="U4287" s="182" t="s">
        <v>7438</v>
      </c>
      <c r="V4287" s="13"/>
      <c r="W4287" s="1"/>
      <c r="X4287" s="1"/>
      <c r="Y4287" s="313"/>
      <c r="Z4287" s="313"/>
      <c r="AA4287" s="313"/>
    </row>
    <row r="4288" spans="1:27">
      <c r="A4288" s="51" t="s">
        <v>6483</v>
      </c>
      <c r="B4288" s="13" t="s">
        <v>15399</v>
      </c>
      <c r="C4288" s="24" t="s">
        <v>15400</v>
      </c>
      <c r="D4288" s="60" t="s">
        <v>15401</v>
      </c>
      <c r="E4288" s="1" t="s">
        <v>7411</v>
      </c>
      <c r="F4288" s="1" t="s">
        <v>7411</v>
      </c>
      <c r="G4288" s="1" t="s">
        <v>7411</v>
      </c>
      <c r="H4288" s="54" t="s">
        <v>7411</v>
      </c>
      <c r="I4288" s="54" t="s">
        <v>7411</v>
      </c>
      <c r="J4288" s="54"/>
      <c r="K4288" s="54" t="s">
        <v>8695</v>
      </c>
      <c r="L4288" s="132" t="s">
        <v>7601</v>
      </c>
      <c r="M4288" s="13" t="s">
        <v>106</v>
      </c>
      <c r="N4288" s="13" t="s">
        <v>7411</v>
      </c>
      <c r="O4288" s="13" t="s">
        <v>100</v>
      </c>
      <c r="P4288" s="1" t="e">
        <f>LEFT(#REF!,2) = "BR"</f>
        <v>#REF!</v>
      </c>
      <c r="Q4288" s="61" t="s">
        <v>1598</v>
      </c>
      <c r="R4288" s="58" t="s">
        <v>1312</v>
      </c>
      <c r="S4288" s="4" t="s">
        <v>7582</v>
      </c>
      <c r="T4288" s="4" t="s">
        <v>1313</v>
      </c>
      <c r="U4288" s="182" t="s">
        <v>7438</v>
      </c>
      <c r="V4288" s="13"/>
      <c r="W4288" s="1"/>
      <c r="X4288" s="1"/>
      <c r="Y4288" s="313"/>
      <c r="Z4288" s="313"/>
      <c r="AA4288" s="313"/>
    </row>
    <row r="4289" spans="1:27">
      <c r="A4289" s="51" t="s">
        <v>6483</v>
      </c>
      <c r="B4289" s="13" t="s">
        <v>15402</v>
      </c>
      <c r="C4289" s="24" t="s">
        <v>15403</v>
      </c>
      <c r="D4289" s="60" t="s">
        <v>15404</v>
      </c>
      <c r="E4289" s="1" t="s">
        <v>7411</v>
      </c>
      <c r="F4289" s="1" t="s">
        <v>7411</v>
      </c>
      <c r="G4289" s="1" t="s">
        <v>7411</v>
      </c>
      <c r="H4289" s="54" t="s">
        <v>7411</v>
      </c>
      <c r="I4289" s="54" t="s">
        <v>7411</v>
      </c>
      <c r="J4289" s="54"/>
      <c r="K4289" s="54" t="s">
        <v>8695</v>
      </c>
      <c r="L4289" s="132" t="s">
        <v>7601</v>
      </c>
      <c r="M4289" s="13" t="s">
        <v>5204</v>
      </c>
      <c r="N4289" s="13" t="s">
        <v>7411</v>
      </c>
      <c r="O4289" s="56"/>
      <c r="P4289" s="1" t="b">
        <v>1</v>
      </c>
      <c r="Q4289" s="147" t="s">
        <v>61</v>
      </c>
      <c r="R4289" s="497" t="s">
        <v>1704</v>
      </c>
      <c r="S4289" s="109" t="s">
        <v>8373</v>
      </c>
      <c r="T4289" s="109" t="s">
        <v>1705</v>
      </c>
      <c r="U4289" s="182" t="s">
        <v>7438</v>
      </c>
      <c r="V4289" s="13"/>
      <c r="W4289" s="1"/>
      <c r="X4289" s="1"/>
      <c r="Y4289" s="313"/>
      <c r="Z4289" s="313"/>
      <c r="AA4289" s="313"/>
    </row>
    <row r="4290" spans="1:27">
      <c r="A4290" s="51" t="s">
        <v>6483</v>
      </c>
      <c r="B4290" s="13" t="s">
        <v>15402</v>
      </c>
      <c r="C4290" s="24" t="s">
        <v>15403</v>
      </c>
      <c r="D4290" s="60" t="s">
        <v>15404</v>
      </c>
      <c r="E4290" s="1" t="s">
        <v>7411</v>
      </c>
      <c r="F4290" s="1" t="s">
        <v>7411</v>
      </c>
      <c r="G4290" s="1" t="s">
        <v>7411</v>
      </c>
      <c r="H4290" s="54" t="s">
        <v>7411</v>
      </c>
      <c r="I4290" s="54" t="s">
        <v>7411</v>
      </c>
      <c r="J4290" s="54"/>
      <c r="K4290" s="54" t="s">
        <v>8695</v>
      </c>
      <c r="L4290" s="132" t="s">
        <v>7601</v>
      </c>
      <c r="M4290" s="13" t="s">
        <v>157</v>
      </c>
      <c r="N4290" s="13" t="s">
        <v>7411</v>
      </c>
      <c r="O4290" s="13" t="s">
        <v>111</v>
      </c>
      <c r="P4290" s="1" t="e">
        <f>LEFT(#REF!,2) = "BR"</f>
        <v>#REF!</v>
      </c>
      <c r="Q4290" s="61" t="s">
        <v>1551</v>
      </c>
      <c r="R4290" s="61" t="s">
        <v>434</v>
      </c>
      <c r="S4290" s="1" t="s">
        <v>7515</v>
      </c>
      <c r="T4290" s="1" t="s">
        <v>435</v>
      </c>
      <c r="U4290" s="182" t="s">
        <v>7438</v>
      </c>
      <c r="V4290" s="13"/>
      <c r="W4290" s="1"/>
      <c r="X4290" s="1"/>
      <c r="Y4290" s="313"/>
      <c r="Z4290" s="313"/>
      <c r="AA4290" s="313"/>
    </row>
    <row r="4291" spans="1:27">
      <c r="A4291" s="51" t="s">
        <v>6483</v>
      </c>
      <c r="B4291" s="13" t="s">
        <v>15402</v>
      </c>
      <c r="C4291" s="24" t="s">
        <v>15403</v>
      </c>
      <c r="D4291" s="60" t="s">
        <v>15404</v>
      </c>
      <c r="E4291" s="1" t="s">
        <v>7411</v>
      </c>
      <c r="F4291" s="1" t="s">
        <v>7411</v>
      </c>
      <c r="G4291" s="1" t="s">
        <v>7411</v>
      </c>
      <c r="H4291" s="54" t="s">
        <v>7411</v>
      </c>
      <c r="I4291" s="54" t="s">
        <v>7411</v>
      </c>
      <c r="J4291" s="54"/>
      <c r="K4291" s="54" t="s">
        <v>8695</v>
      </c>
      <c r="L4291" s="132" t="s">
        <v>7601</v>
      </c>
      <c r="M4291" s="13" t="s">
        <v>106</v>
      </c>
      <c r="N4291" s="13" t="s">
        <v>7411</v>
      </c>
      <c r="O4291" s="13" t="s">
        <v>124</v>
      </c>
      <c r="P4291" s="1" t="e">
        <f>LEFT(#REF!,2) = "BR"</f>
        <v>#REF!</v>
      </c>
      <c r="Q4291" s="61" t="s">
        <v>1597</v>
      </c>
      <c r="R4291" s="58" t="s">
        <v>1312</v>
      </c>
      <c r="S4291" s="4" t="s">
        <v>7582</v>
      </c>
      <c r="T4291" s="4" t="s">
        <v>1313</v>
      </c>
      <c r="U4291" s="182" t="s">
        <v>7438</v>
      </c>
      <c r="V4291" s="13"/>
      <c r="W4291" s="1"/>
      <c r="X4291" s="1"/>
      <c r="Y4291" s="313"/>
      <c r="Z4291" s="313"/>
      <c r="AA4291" s="313"/>
    </row>
    <row r="4292" spans="1:27">
      <c r="A4292" s="51" t="s">
        <v>6483</v>
      </c>
      <c r="B4292" s="13" t="s">
        <v>15402</v>
      </c>
      <c r="C4292" s="24" t="s">
        <v>15403</v>
      </c>
      <c r="D4292" s="60" t="s">
        <v>15404</v>
      </c>
      <c r="E4292" s="1" t="s">
        <v>7411</v>
      </c>
      <c r="F4292" s="1" t="s">
        <v>7411</v>
      </c>
      <c r="G4292" s="1" t="s">
        <v>7411</v>
      </c>
      <c r="H4292" s="54" t="s">
        <v>7411</v>
      </c>
      <c r="I4292" s="54" t="s">
        <v>7411</v>
      </c>
      <c r="J4292" s="54"/>
      <c r="K4292" s="54" t="s">
        <v>8695</v>
      </c>
      <c r="L4292" s="132" t="s">
        <v>7601</v>
      </c>
      <c r="M4292" s="13" t="s">
        <v>143</v>
      </c>
      <c r="N4292" s="13" t="s">
        <v>7411</v>
      </c>
      <c r="O4292" s="13" t="s">
        <v>58</v>
      </c>
      <c r="P4292" s="1" t="e">
        <f>LEFT(#REF!,2) = "BR"</f>
        <v>#REF!</v>
      </c>
      <c r="Q4292" s="61" t="s">
        <v>1582</v>
      </c>
      <c r="R4292" s="58" t="s">
        <v>1323</v>
      </c>
      <c r="S4292" s="4" t="s">
        <v>7566</v>
      </c>
      <c r="T4292" s="4" t="s">
        <v>1324</v>
      </c>
      <c r="U4292" s="182" t="s">
        <v>7438</v>
      </c>
      <c r="V4292" s="13"/>
      <c r="W4292" s="1"/>
      <c r="X4292" s="1"/>
      <c r="Y4292" s="313"/>
      <c r="Z4292" s="313"/>
      <c r="AA4292" s="313"/>
    </row>
    <row r="4293" spans="1:27">
      <c r="A4293" s="51" t="s">
        <v>6483</v>
      </c>
      <c r="B4293" s="13" t="s">
        <v>15405</v>
      </c>
      <c r="C4293" s="24" t="s">
        <v>15406</v>
      </c>
      <c r="D4293" s="17" t="s">
        <v>15407</v>
      </c>
      <c r="E4293" s="1" t="s">
        <v>7411</v>
      </c>
      <c r="F4293" s="1" t="s">
        <v>7411</v>
      </c>
      <c r="G4293" s="1" t="s">
        <v>7411</v>
      </c>
      <c r="H4293" s="54" t="s">
        <v>7411</v>
      </c>
      <c r="I4293" s="54" t="s">
        <v>7411</v>
      </c>
      <c r="J4293" s="54"/>
      <c r="K4293" s="54" t="s">
        <v>8695</v>
      </c>
      <c r="L4293" s="132" t="s">
        <v>7601</v>
      </c>
      <c r="M4293" s="13" t="s">
        <v>5204</v>
      </c>
      <c r="N4293" s="13" t="s">
        <v>7411</v>
      </c>
      <c r="O4293" s="56"/>
      <c r="P4293" s="1" t="b">
        <v>1</v>
      </c>
      <c r="Q4293" s="147" t="s">
        <v>61</v>
      </c>
      <c r="R4293" s="351" t="s">
        <v>1704</v>
      </c>
      <c r="S4293" s="109" t="s">
        <v>8373</v>
      </c>
      <c r="T4293" s="109" t="s">
        <v>1705</v>
      </c>
      <c r="U4293" s="182" t="s">
        <v>7438</v>
      </c>
      <c r="V4293" s="13"/>
      <c r="W4293" s="1"/>
      <c r="X4293" s="1"/>
      <c r="Y4293" s="313"/>
      <c r="Z4293" s="313"/>
      <c r="AA4293" s="313"/>
    </row>
    <row r="4294" spans="1:27">
      <c r="A4294" s="51" t="s">
        <v>6483</v>
      </c>
      <c r="B4294" s="13" t="s">
        <v>15405</v>
      </c>
      <c r="C4294" s="24" t="s">
        <v>15406</v>
      </c>
      <c r="D4294" s="17" t="s">
        <v>15407</v>
      </c>
      <c r="E4294" s="1" t="s">
        <v>7411</v>
      </c>
      <c r="F4294" s="1" t="s">
        <v>7411</v>
      </c>
      <c r="G4294" s="1" t="s">
        <v>7411</v>
      </c>
      <c r="H4294" s="54" t="s">
        <v>7411</v>
      </c>
      <c r="I4294" s="54" t="s">
        <v>7411</v>
      </c>
      <c r="J4294" s="54"/>
      <c r="K4294" s="54" t="s">
        <v>8695</v>
      </c>
      <c r="L4294" s="132" t="s">
        <v>7601</v>
      </c>
      <c r="M4294" s="13" t="s">
        <v>157</v>
      </c>
      <c r="N4294" s="13" t="s">
        <v>7411</v>
      </c>
      <c r="O4294" s="13" t="s">
        <v>111</v>
      </c>
      <c r="P4294" s="1" t="e">
        <f>LEFT(#REF!,2) = "BR"</f>
        <v>#REF!</v>
      </c>
      <c r="Q4294" s="61" t="s">
        <v>1551</v>
      </c>
      <c r="R4294" s="61" t="s">
        <v>434</v>
      </c>
      <c r="S4294" s="1" t="s">
        <v>7515</v>
      </c>
      <c r="T4294" s="1" t="s">
        <v>435</v>
      </c>
      <c r="U4294" s="182" t="s">
        <v>7438</v>
      </c>
      <c r="V4294" s="13"/>
      <c r="W4294" s="1"/>
      <c r="X4294" s="1"/>
      <c r="Y4294" s="313"/>
      <c r="Z4294" s="313"/>
      <c r="AA4294" s="313"/>
    </row>
    <row r="4295" spans="1:27">
      <c r="A4295" s="51" t="s">
        <v>6483</v>
      </c>
      <c r="B4295" s="13" t="s">
        <v>15405</v>
      </c>
      <c r="C4295" s="24" t="s">
        <v>15406</v>
      </c>
      <c r="D4295" s="17" t="s">
        <v>15407</v>
      </c>
      <c r="E4295" s="1" t="s">
        <v>7411</v>
      </c>
      <c r="F4295" s="1" t="s">
        <v>7411</v>
      </c>
      <c r="G4295" s="1" t="s">
        <v>7411</v>
      </c>
      <c r="H4295" s="54" t="s">
        <v>7411</v>
      </c>
      <c r="I4295" s="54" t="s">
        <v>7411</v>
      </c>
      <c r="J4295" s="54"/>
      <c r="K4295" s="54" t="s">
        <v>8695</v>
      </c>
      <c r="L4295" s="132" t="s">
        <v>7601</v>
      </c>
      <c r="M4295" s="13" t="s">
        <v>143</v>
      </c>
      <c r="N4295" s="13" t="s">
        <v>7411</v>
      </c>
      <c r="O4295" s="13" t="s">
        <v>145</v>
      </c>
      <c r="P4295" s="1" t="e">
        <f>LEFT(#REF!,2) = "BR"</f>
        <v>#REF!</v>
      </c>
      <c r="Q4295" s="61" t="s">
        <v>1583</v>
      </c>
      <c r="R4295" s="35" t="s">
        <v>1588</v>
      </c>
      <c r="S4295" s="4" t="s">
        <v>8094</v>
      </c>
      <c r="T4295" s="4" t="s">
        <v>1589</v>
      </c>
      <c r="U4295" s="182" t="s">
        <v>7438</v>
      </c>
      <c r="V4295" s="13"/>
      <c r="W4295" s="1"/>
      <c r="X4295" s="1"/>
      <c r="Y4295" s="313"/>
      <c r="Z4295" s="313"/>
      <c r="AA4295" s="313"/>
    </row>
    <row r="4296" spans="1:27">
      <c r="A4296" s="51" t="s">
        <v>6483</v>
      </c>
      <c r="B4296" s="13" t="s">
        <v>15405</v>
      </c>
      <c r="C4296" s="24" t="s">
        <v>15406</v>
      </c>
      <c r="D4296" s="17" t="s">
        <v>15407</v>
      </c>
      <c r="E4296" s="1" t="s">
        <v>7411</v>
      </c>
      <c r="F4296" s="1" t="s">
        <v>7411</v>
      </c>
      <c r="G4296" s="1" t="s">
        <v>7411</v>
      </c>
      <c r="H4296" s="54" t="s">
        <v>7411</v>
      </c>
      <c r="I4296" s="54" t="s">
        <v>7411</v>
      </c>
      <c r="J4296" s="54"/>
      <c r="K4296" s="54" t="s">
        <v>8695</v>
      </c>
      <c r="L4296" s="132" t="s">
        <v>7601</v>
      </c>
      <c r="M4296" s="13" t="s">
        <v>143</v>
      </c>
      <c r="N4296" s="13" t="s">
        <v>7411</v>
      </c>
      <c r="O4296" s="13" t="s">
        <v>58</v>
      </c>
      <c r="P4296" s="1" t="e">
        <f>LEFT(#REF!,2) = "BR"</f>
        <v>#REF!</v>
      </c>
      <c r="Q4296" s="61" t="s">
        <v>1582</v>
      </c>
      <c r="R4296" s="58" t="s">
        <v>1323</v>
      </c>
      <c r="S4296" s="4" t="s">
        <v>7566</v>
      </c>
      <c r="T4296" s="4" t="s">
        <v>1324</v>
      </c>
      <c r="U4296" s="182" t="s">
        <v>7438</v>
      </c>
      <c r="V4296" s="13"/>
      <c r="W4296" s="1"/>
      <c r="X4296" s="1"/>
      <c r="Y4296" s="313"/>
      <c r="Z4296" s="313"/>
      <c r="AA4296" s="313"/>
    </row>
    <row r="4297" spans="1:27">
      <c r="A4297" s="51" t="s">
        <v>6483</v>
      </c>
      <c r="B4297" s="13" t="s">
        <v>15408</v>
      </c>
      <c r="C4297" s="24" t="s">
        <v>15409</v>
      </c>
      <c r="D4297" s="60" t="s">
        <v>3512</v>
      </c>
      <c r="E4297" s="1" t="s">
        <v>7411</v>
      </c>
      <c r="F4297" s="1" t="s">
        <v>7411</v>
      </c>
      <c r="G4297" s="1" t="s">
        <v>7411</v>
      </c>
      <c r="H4297" s="13" t="s">
        <v>7411</v>
      </c>
      <c r="I4297" s="13" t="s">
        <v>7411</v>
      </c>
      <c r="J4297" s="13"/>
      <c r="K4297" s="209" t="s">
        <v>6515</v>
      </c>
      <c r="L4297" s="132" t="s">
        <v>7438</v>
      </c>
      <c r="M4297" s="13" t="s">
        <v>5204</v>
      </c>
      <c r="N4297" s="13" t="s">
        <v>7411</v>
      </c>
      <c r="O4297" s="56"/>
      <c r="P4297" s="1" t="b">
        <v>1</v>
      </c>
      <c r="Q4297" s="147" t="s">
        <v>61</v>
      </c>
      <c r="R4297" s="351" t="s">
        <v>3512</v>
      </c>
      <c r="S4297" s="109" t="s">
        <v>8378</v>
      </c>
      <c r="T4297" s="109" t="s">
        <v>3513</v>
      </c>
      <c r="U4297" s="182" t="s">
        <v>61</v>
      </c>
      <c r="V4297" s="13"/>
      <c r="W4297" s="1"/>
      <c r="X4297" s="1"/>
      <c r="Y4297" s="313"/>
      <c r="Z4297" s="313"/>
      <c r="AA4297" s="313"/>
    </row>
    <row r="4298" spans="1:27">
      <c r="A4298" s="51" t="s">
        <v>6483</v>
      </c>
      <c r="B4298" s="13" t="s">
        <v>15410</v>
      </c>
      <c r="C4298" s="24" t="s">
        <v>15411</v>
      </c>
      <c r="D4298" s="60" t="s">
        <v>5411</v>
      </c>
      <c r="E4298" s="1" t="s">
        <v>7411</v>
      </c>
      <c r="F4298" s="1" t="s">
        <v>7411</v>
      </c>
      <c r="G4298" s="1" t="s">
        <v>7411</v>
      </c>
      <c r="H4298" s="13" t="s">
        <v>7411</v>
      </c>
      <c r="I4298" s="13" t="s">
        <v>7411</v>
      </c>
      <c r="J4298" s="13"/>
      <c r="K4298" s="209" t="s">
        <v>8695</v>
      </c>
      <c r="L4298" s="132" t="s">
        <v>7520</v>
      </c>
      <c r="M4298" s="13" t="s">
        <v>157</v>
      </c>
      <c r="N4298" s="13" t="s">
        <v>7411</v>
      </c>
      <c r="O4298" s="1" t="s">
        <v>109</v>
      </c>
      <c r="P4298" s="1" t="e">
        <f>LEFT(#REF!,2) = "BR"</f>
        <v>#REF!</v>
      </c>
      <c r="Q4298" s="58" t="s">
        <v>1549</v>
      </c>
      <c r="R4298" s="351" t="s">
        <v>434</v>
      </c>
      <c r="S4298" s="1" t="s">
        <v>7515</v>
      </c>
      <c r="T4298" s="1" t="s">
        <v>435</v>
      </c>
      <c r="U4298" s="182" t="s">
        <v>7438</v>
      </c>
      <c r="V4298" s="13"/>
      <c r="W4298" s="1"/>
      <c r="X4298" s="1"/>
      <c r="Y4298" s="313"/>
      <c r="Z4298" s="313"/>
      <c r="AA4298" s="313"/>
    </row>
    <row r="4299" spans="1:27">
      <c r="A4299" s="51" t="s">
        <v>6483</v>
      </c>
      <c r="B4299" s="13" t="s">
        <v>15410</v>
      </c>
      <c r="C4299" s="24" t="s">
        <v>15411</v>
      </c>
      <c r="D4299" s="60" t="s">
        <v>5411</v>
      </c>
      <c r="E4299" s="1" t="s">
        <v>7411</v>
      </c>
      <c r="F4299" s="1" t="s">
        <v>7411</v>
      </c>
      <c r="G4299" s="1" t="s">
        <v>7411</v>
      </c>
      <c r="H4299" s="13" t="s">
        <v>7411</v>
      </c>
      <c r="I4299" s="13" t="s">
        <v>7411</v>
      </c>
      <c r="J4299" s="13"/>
      <c r="K4299" s="209" t="s">
        <v>8695</v>
      </c>
      <c r="L4299" s="132" t="s">
        <v>7520</v>
      </c>
      <c r="M4299" s="13" t="s">
        <v>5204</v>
      </c>
      <c r="N4299" s="13" t="s">
        <v>7411</v>
      </c>
      <c r="O4299" s="56"/>
      <c r="P4299" s="1" t="b">
        <v>1</v>
      </c>
      <c r="Q4299" s="105" t="s">
        <v>61</v>
      </c>
      <c r="R4299" s="351" t="s">
        <v>1712</v>
      </c>
      <c r="S4299" s="109" t="s">
        <v>8202</v>
      </c>
      <c r="T4299" s="109" t="s">
        <v>1713</v>
      </c>
      <c r="U4299" s="182" t="s">
        <v>7438</v>
      </c>
      <c r="V4299" s="13"/>
      <c r="W4299" s="1"/>
      <c r="X4299" s="1"/>
      <c r="Y4299" s="313"/>
      <c r="Z4299" s="313"/>
      <c r="AA4299" s="313"/>
    </row>
    <row r="4300" spans="1:27">
      <c r="A4300" s="51" t="s">
        <v>6483</v>
      </c>
      <c r="B4300" s="13" t="s">
        <v>15412</v>
      </c>
      <c r="C4300" s="24" t="s">
        <v>15413</v>
      </c>
      <c r="D4300" s="17" t="s">
        <v>15414</v>
      </c>
      <c r="E4300" s="1" t="s">
        <v>7411</v>
      </c>
      <c r="F4300" s="1" t="s">
        <v>7411</v>
      </c>
      <c r="G4300" s="1" t="s">
        <v>7411</v>
      </c>
      <c r="H4300" s="54" t="s">
        <v>7411</v>
      </c>
      <c r="I4300" s="54" t="s">
        <v>7411</v>
      </c>
      <c r="J4300" s="54"/>
      <c r="K4300" s="54" t="s">
        <v>8695</v>
      </c>
      <c r="L4300" s="132" t="s">
        <v>7520</v>
      </c>
      <c r="M4300" s="13" t="s">
        <v>5204</v>
      </c>
      <c r="N4300" s="13" t="s">
        <v>7411</v>
      </c>
      <c r="O4300" s="22"/>
      <c r="P4300" s="1" t="b">
        <v>1</v>
      </c>
      <c r="Q4300" s="105" t="s">
        <v>61</v>
      </c>
      <c r="R4300" s="351" t="s">
        <v>1718</v>
      </c>
      <c r="S4300" s="109" t="s">
        <v>8235</v>
      </c>
      <c r="T4300" s="109" t="s">
        <v>1719</v>
      </c>
      <c r="U4300" s="182" t="s">
        <v>7438</v>
      </c>
      <c r="V4300" s="13"/>
      <c r="W4300" s="1" t="s">
        <v>11130</v>
      </c>
      <c r="X4300" s="1"/>
      <c r="Y4300" s="313"/>
      <c r="Z4300" s="313"/>
      <c r="AA4300" s="313"/>
    </row>
    <row r="4301" spans="1:27">
      <c r="A4301" s="51" t="s">
        <v>6483</v>
      </c>
      <c r="B4301" s="13" t="s">
        <v>15412</v>
      </c>
      <c r="C4301" s="24" t="s">
        <v>15413</v>
      </c>
      <c r="D4301" s="17" t="s">
        <v>15414</v>
      </c>
      <c r="E4301" s="1" t="s">
        <v>7411</v>
      </c>
      <c r="F4301" s="1" t="s">
        <v>7411</v>
      </c>
      <c r="G4301" s="1" t="s">
        <v>7411</v>
      </c>
      <c r="H4301" s="54" t="s">
        <v>7411</v>
      </c>
      <c r="I4301" s="54" t="s">
        <v>7411</v>
      </c>
      <c r="J4301" s="54"/>
      <c r="K4301" s="54" t="s">
        <v>8695</v>
      </c>
      <c r="L4301" s="132" t="s">
        <v>7520</v>
      </c>
      <c r="M4301" s="13" t="s">
        <v>157</v>
      </c>
      <c r="N4301" s="13" t="s">
        <v>7411</v>
      </c>
      <c r="O4301" s="13" t="s">
        <v>110</v>
      </c>
      <c r="P4301" s="1" t="e">
        <f>LEFT(#REF!,2) = "BR"</f>
        <v>#REF!</v>
      </c>
      <c r="Q4301" s="58" t="s">
        <v>1550</v>
      </c>
      <c r="R4301" s="58" t="s">
        <v>434</v>
      </c>
      <c r="S4301" s="1" t="s">
        <v>7515</v>
      </c>
      <c r="T4301" s="1" t="s">
        <v>435</v>
      </c>
      <c r="U4301" s="182" t="s">
        <v>7438</v>
      </c>
      <c r="V4301" s="13"/>
      <c r="W4301" s="1" t="s">
        <v>11130</v>
      </c>
      <c r="X4301" s="1"/>
      <c r="Y4301" s="313"/>
      <c r="Z4301" s="313"/>
      <c r="AA4301" s="313"/>
    </row>
    <row r="4302" spans="1:27">
      <c r="A4302" s="51" t="s">
        <v>6483</v>
      </c>
      <c r="B4302" s="13" t="s">
        <v>15415</v>
      </c>
      <c r="C4302" s="24" t="s">
        <v>15416</v>
      </c>
      <c r="D4302" s="17" t="s">
        <v>15417</v>
      </c>
      <c r="E4302" s="1" t="s">
        <v>7411</v>
      </c>
      <c r="F4302" s="1" t="s">
        <v>7411</v>
      </c>
      <c r="G4302" s="1" t="s">
        <v>7411</v>
      </c>
      <c r="H4302" s="13" t="s">
        <v>7411</v>
      </c>
      <c r="I4302" s="13" t="s">
        <v>7411</v>
      </c>
      <c r="J4302" s="13"/>
      <c r="K4302" s="209" t="s">
        <v>8695</v>
      </c>
      <c r="L4302" s="132" t="s">
        <v>7520</v>
      </c>
      <c r="M4302" s="13" t="s">
        <v>118</v>
      </c>
      <c r="N4302" s="13" t="s">
        <v>7411</v>
      </c>
      <c r="O4302" s="13" t="s">
        <v>207</v>
      </c>
      <c r="P4302" s="1" t="e">
        <f>LEFT(#REF!,2) = "BR"</f>
        <v>#REF!</v>
      </c>
      <c r="Q4302" s="61" t="s">
        <v>1568</v>
      </c>
      <c r="R4302" s="35" t="s">
        <v>1108</v>
      </c>
      <c r="S4302" s="1" t="s">
        <v>7617</v>
      </c>
      <c r="T4302" s="1" t="s">
        <v>1109</v>
      </c>
      <c r="U4302" s="182" t="s">
        <v>7438</v>
      </c>
      <c r="V4302" s="13"/>
      <c r="W4302" s="1" t="s">
        <v>11130</v>
      </c>
      <c r="X4302" s="1"/>
      <c r="Y4302" s="313"/>
      <c r="Z4302" s="313"/>
      <c r="AA4302" s="313"/>
    </row>
    <row r="4303" spans="1:27">
      <c r="A4303" s="51" t="s">
        <v>6483</v>
      </c>
      <c r="B4303" s="13" t="s">
        <v>15415</v>
      </c>
      <c r="C4303" s="24" t="s">
        <v>15416</v>
      </c>
      <c r="D4303" s="17" t="s">
        <v>15417</v>
      </c>
      <c r="E4303" s="1" t="s">
        <v>7411</v>
      </c>
      <c r="F4303" s="1" t="s">
        <v>7411</v>
      </c>
      <c r="G4303" s="1" t="s">
        <v>7411</v>
      </c>
      <c r="H4303" s="13" t="s">
        <v>7411</v>
      </c>
      <c r="I4303" s="13" t="s">
        <v>7411</v>
      </c>
      <c r="J4303" s="13"/>
      <c r="K4303" s="209" t="s">
        <v>8695</v>
      </c>
      <c r="L4303" s="132" t="s">
        <v>7520</v>
      </c>
      <c r="M4303" s="13" t="s">
        <v>5204</v>
      </c>
      <c r="N4303" s="13" t="s">
        <v>7411</v>
      </c>
      <c r="O4303" s="56"/>
      <c r="P4303" s="1" t="b">
        <v>1</v>
      </c>
      <c r="Q4303" s="147" t="s">
        <v>61</v>
      </c>
      <c r="R4303" s="351" t="s">
        <v>1720</v>
      </c>
      <c r="S4303" s="109" t="s">
        <v>8243</v>
      </c>
      <c r="T4303" s="109" t="s">
        <v>1721</v>
      </c>
      <c r="U4303" s="182" t="s">
        <v>7438</v>
      </c>
      <c r="V4303" s="13"/>
      <c r="W4303" s="1" t="s">
        <v>11130</v>
      </c>
      <c r="X4303" s="1"/>
      <c r="Y4303" s="313"/>
      <c r="Z4303" s="313"/>
      <c r="AA4303" s="313"/>
    </row>
    <row r="4304" spans="1:27">
      <c r="A4304" s="51" t="s">
        <v>6483</v>
      </c>
      <c r="B4304" s="13" t="s">
        <v>15418</v>
      </c>
      <c r="C4304" s="24" t="s">
        <v>15419</v>
      </c>
      <c r="D4304" s="60" t="s">
        <v>1722</v>
      </c>
      <c r="E4304" s="1" t="s">
        <v>7411</v>
      </c>
      <c r="F4304" s="1" t="s">
        <v>7411</v>
      </c>
      <c r="G4304" s="1" t="s">
        <v>7411</v>
      </c>
      <c r="H4304" s="13" t="s">
        <v>7411</v>
      </c>
      <c r="I4304" s="13" t="s">
        <v>7411</v>
      </c>
      <c r="J4304" s="13"/>
      <c r="K4304" s="209" t="s">
        <v>6515</v>
      </c>
      <c r="L4304" s="132" t="s">
        <v>7438</v>
      </c>
      <c r="M4304" s="13" t="s">
        <v>5204</v>
      </c>
      <c r="N4304" s="13" t="s">
        <v>7411</v>
      </c>
      <c r="O4304" s="56"/>
      <c r="P4304" s="1" t="b">
        <v>1</v>
      </c>
      <c r="Q4304" s="147" t="s">
        <v>61</v>
      </c>
      <c r="R4304" s="351" t="s">
        <v>1722</v>
      </c>
      <c r="S4304" s="109" t="s">
        <v>8449</v>
      </c>
      <c r="T4304" s="109" t="s">
        <v>1723</v>
      </c>
      <c r="U4304" s="182" t="s">
        <v>61</v>
      </c>
      <c r="V4304" s="13"/>
      <c r="W4304" s="1"/>
      <c r="X4304" s="1"/>
      <c r="Y4304" s="313"/>
      <c r="Z4304" s="313"/>
      <c r="AA4304" s="313"/>
    </row>
    <row r="4305" spans="1:27">
      <c r="A4305" s="51" t="s">
        <v>6483</v>
      </c>
      <c r="B4305" s="13" t="s">
        <v>15420</v>
      </c>
      <c r="C4305" s="24" t="s">
        <v>15421</v>
      </c>
      <c r="D4305" s="60" t="s">
        <v>1724</v>
      </c>
      <c r="E4305" s="1" t="s">
        <v>7411</v>
      </c>
      <c r="F4305" s="1" t="s">
        <v>7411</v>
      </c>
      <c r="G4305" s="1" t="s">
        <v>7411</v>
      </c>
      <c r="H4305" s="13" t="s">
        <v>7411</v>
      </c>
      <c r="I4305" s="13" t="s">
        <v>7411</v>
      </c>
      <c r="J4305" s="13"/>
      <c r="K4305" s="209" t="s">
        <v>6515</v>
      </c>
      <c r="L4305" s="132" t="s">
        <v>7438</v>
      </c>
      <c r="M4305" s="13" t="s">
        <v>5204</v>
      </c>
      <c r="N4305" s="13" t="s">
        <v>7411</v>
      </c>
      <c r="O4305" s="56"/>
      <c r="P4305" s="1" t="b">
        <v>1</v>
      </c>
      <c r="Q4305" s="147" t="s">
        <v>61</v>
      </c>
      <c r="R4305" s="351" t="s">
        <v>1724</v>
      </c>
      <c r="S4305" s="109" t="s">
        <v>8440</v>
      </c>
      <c r="T4305" s="109" t="s">
        <v>1725</v>
      </c>
      <c r="U4305" s="182" t="s">
        <v>61</v>
      </c>
      <c r="V4305" s="13"/>
      <c r="W4305" s="1"/>
      <c r="X4305" s="1"/>
      <c r="Y4305" s="313"/>
      <c r="Z4305" s="313"/>
      <c r="AA4305" s="313"/>
    </row>
    <row r="4306" spans="1:27">
      <c r="A4306" s="51" t="s">
        <v>6483</v>
      </c>
      <c r="B4306" s="13" t="s">
        <v>15422</v>
      </c>
      <c r="C4306" s="24" t="s">
        <v>15423</v>
      </c>
      <c r="D4306" s="60" t="s">
        <v>15424</v>
      </c>
      <c r="E4306" s="1" t="s">
        <v>7411</v>
      </c>
      <c r="F4306" s="1" t="s">
        <v>7411</v>
      </c>
      <c r="G4306" s="1" t="s">
        <v>7411</v>
      </c>
      <c r="H4306" s="13" t="s">
        <v>7411</v>
      </c>
      <c r="I4306" s="13" t="s">
        <v>7411</v>
      </c>
      <c r="J4306" s="13"/>
      <c r="K4306" s="54" t="s">
        <v>8695</v>
      </c>
      <c r="L4306" s="132" t="s">
        <v>7520</v>
      </c>
      <c r="M4306" s="13" t="s">
        <v>5204</v>
      </c>
      <c r="N4306" s="13" t="s">
        <v>7411</v>
      </c>
      <c r="O4306" s="56"/>
      <c r="P4306" s="1" t="b">
        <v>1</v>
      </c>
      <c r="Q4306" s="147" t="s">
        <v>61</v>
      </c>
      <c r="R4306" s="351" t="s">
        <v>1726</v>
      </c>
      <c r="S4306" s="109" t="s">
        <v>8374</v>
      </c>
      <c r="T4306" s="109" t="s">
        <v>1727</v>
      </c>
      <c r="U4306" s="182" t="s">
        <v>7438</v>
      </c>
      <c r="V4306" s="13"/>
      <c r="W4306" s="1"/>
      <c r="X4306" s="1"/>
      <c r="Y4306" s="313"/>
      <c r="Z4306" s="313"/>
      <c r="AA4306" s="313"/>
    </row>
    <row r="4307" spans="1:27">
      <c r="A4307" s="51" t="s">
        <v>6483</v>
      </c>
      <c r="B4307" s="13" t="s">
        <v>15422</v>
      </c>
      <c r="C4307" s="24" t="s">
        <v>15423</v>
      </c>
      <c r="D4307" s="60" t="s">
        <v>15424</v>
      </c>
      <c r="E4307" s="1" t="s">
        <v>7411</v>
      </c>
      <c r="F4307" s="1" t="s">
        <v>7411</v>
      </c>
      <c r="G4307" s="1" t="s">
        <v>7411</v>
      </c>
      <c r="H4307" s="13" t="s">
        <v>7411</v>
      </c>
      <c r="I4307" s="13" t="s">
        <v>7411</v>
      </c>
      <c r="J4307" s="13"/>
      <c r="K4307" s="54" t="s">
        <v>8695</v>
      </c>
      <c r="L4307" s="132" t="s">
        <v>7520</v>
      </c>
      <c r="M4307" s="13" t="s">
        <v>143</v>
      </c>
      <c r="N4307" s="13" t="s">
        <v>7411</v>
      </c>
      <c r="O4307" s="13" t="s">
        <v>58</v>
      </c>
      <c r="P4307" s="1" t="e">
        <f>LEFT(#REF!,2) = "BR"</f>
        <v>#REF!</v>
      </c>
      <c r="Q4307" s="61" t="s">
        <v>1582</v>
      </c>
      <c r="R4307" s="58" t="s">
        <v>1323</v>
      </c>
      <c r="S4307" s="4" t="s">
        <v>7566</v>
      </c>
      <c r="T4307" s="4" t="s">
        <v>1324</v>
      </c>
      <c r="U4307" s="182" t="s">
        <v>7438</v>
      </c>
      <c r="V4307" s="13"/>
      <c r="W4307" s="1"/>
      <c r="X4307" s="1"/>
      <c r="Y4307" s="313"/>
      <c r="Z4307" s="313"/>
      <c r="AA4307" s="313"/>
    </row>
    <row r="4308" spans="1:27">
      <c r="A4308" s="51" t="s">
        <v>6483</v>
      </c>
      <c r="B4308" s="13" t="s">
        <v>15425</v>
      </c>
      <c r="C4308" s="24" t="s">
        <v>15426</v>
      </c>
      <c r="D4308" s="60" t="s">
        <v>1728</v>
      </c>
      <c r="E4308" s="1" t="s">
        <v>7411</v>
      </c>
      <c r="F4308" s="1" t="s">
        <v>7411</v>
      </c>
      <c r="G4308" s="1" t="s">
        <v>7411</v>
      </c>
      <c r="H4308" s="13" t="s">
        <v>7411</v>
      </c>
      <c r="I4308" s="13" t="s">
        <v>7411</v>
      </c>
      <c r="J4308" s="13"/>
      <c r="K4308" s="209" t="s">
        <v>6515</v>
      </c>
      <c r="L4308" s="132" t="s">
        <v>7438</v>
      </c>
      <c r="M4308" s="13" t="s">
        <v>5204</v>
      </c>
      <c r="N4308" s="13" t="s">
        <v>7411</v>
      </c>
      <c r="O4308" s="56"/>
      <c r="P4308" s="1" t="b">
        <v>1</v>
      </c>
      <c r="Q4308" s="105" t="s">
        <v>61</v>
      </c>
      <c r="R4308" s="351" t="s">
        <v>1728</v>
      </c>
      <c r="S4308" s="109" t="s">
        <v>8206</v>
      </c>
      <c r="T4308" s="109" t="s">
        <v>1729</v>
      </c>
      <c r="U4308" s="182" t="s">
        <v>61</v>
      </c>
      <c r="V4308" s="13"/>
      <c r="W4308" s="1"/>
      <c r="X4308" s="1"/>
      <c r="Y4308" s="313"/>
      <c r="Z4308" s="313"/>
      <c r="AA4308" s="313"/>
    </row>
    <row r="4309" spans="1:27">
      <c r="A4309" s="51" t="s">
        <v>6483</v>
      </c>
      <c r="B4309" s="13" t="s">
        <v>15427</v>
      </c>
      <c r="C4309" s="14" t="s">
        <v>15428</v>
      </c>
      <c r="D4309" s="17" t="s">
        <v>15429</v>
      </c>
      <c r="E4309" s="1" t="s">
        <v>7411</v>
      </c>
      <c r="F4309" s="1" t="s">
        <v>7411</v>
      </c>
      <c r="G4309" s="1" t="s">
        <v>7411</v>
      </c>
      <c r="H4309" s="13" t="s">
        <v>7411</v>
      </c>
      <c r="I4309" s="13" t="s">
        <v>7411</v>
      </c>
      <c r="J4309" s="13"/>
      <c r="K4309" s="209" t="s">
        <v>7635</v>
      </c>
      <c r="L4309" s="55" t="s">
        <v>7438</v>
      </c>
      <c r="M4309" s="13"/>
      <c r="N4309" s="13" t="s">
        <v>7438</v>
      </c>
      <c r="O4309" s="1" t="s">
        <v>7438</v>
      </c>
      <c r="P4309" s="1" t="e">
        <f>LEFT(#REF!,2) = "BR"</f>
        <v>#REF!</v>
      </c>
      <c r="Q4309" s="1" t="s">
        <v>7438</v>
      </c>
      <c r="R4309" s="463" t="s">
        <v>7438</v>
      </c>
      <c r="S4309" s="25" t="s">
        <v>7438</v>
      </c>
      <c r="T4309" s="25"/>
      <c r="U4309" s="182" t="s">
        <v>7438</v>
      </c>
      <c r="V4309" s="13"/>
      <c r="W4309" s="1" t="s">
        <v>11130</v>
      </c>
      <c r="X4309" s="1"/>
      <c r="Y4309" s="22"/>
      <c r="Z4309" s="22"/>
      <c r="AA4309" s="22"/>
    </row>
    <row r="4310" spans="1:27">
      <c r="A4310" s="51" t="s">
        <v>6483</v>
      </c>
      <c r="B4310" s="13" t="s">
        <v>15430</v>
      </c>
      <c r="C4310" s="24" t="s">
        <v>15431</v>
      </c>
      <c r="D4310" s="60" t="s">
        <v>15432</v>
      </c>
      <c r="E4310" s="1" t="s">
        <v>7411</v>
      </c>
      <c r="F4310" s="1" t="s">
        <v>7411</v>
      </c>
      <c r="G4310" s="1" t="s">
        <v>7411</v>
      </c>
      <c r="H4310" s="13" t="s">
        <v>7411</v>
      </c>
      <c r="I4310" s="13" t="s">
        <v>7411</v>
      </c>
      <c r="J4310" s="13"/>
      <c r="K4310" s="209" t="s">
        <v>8695</v>
      </c>
      <c r="L4310" s="132" t="s">
        <v>7618</v>
      </c>
      <c r="M4310" s="13" t="s">
        <v>157</v>
      </c>
      <c r="N4310" s="13" t="s">
        <v>7411</v>
      </c>
      <c r="O4310" s="74" t="s">
        <v>544</v>
      </c>
      <c r="P4310" s="1" t="e">
        <f>LEFT(#REF!,2) = "BR"</f>
        <v>#REF!</v>
      </c>
      <c r="Q4310" s="61" t="s">
        <v>3163</v>
      </c>
      <c r="R4310" s="351" t="s">
        <v>434</v>
      </c>
      <c r="S4310" s="109" t="s">
        <v>7515</v>
      </c>
      <c r="T4310" s="109" t="s">
        <v>435</v>
      </c>
      <c r="U4310" s="182" t="s">
        <v>7438</v>
      </c>
      <c r="V4310" s="13"/>
      <c r="W4310" s="1"/>
      <c r="X4310" s="1"/>
      <c r="Y4310" s="313"/>
      <c r="Z4310" s="313"/>
      <c r="AA4310" s="313"/>
    </row>
    <row r="4311" spans="1:27">
      <c r="A4311" s="51" t="s">
        <v>6483</v>
      </c>
      <c r="B4311" s="13" t="s">
        <v>15430</v>
      </c>
      <c r="C4311" s="24" t="s">
        <v>15431</v>
      </c>
      <c r="D4311" s="60" t="s">
        <v>15432</v>
      </c>
      <c r="E4311" s="1" t="s">
        <v>7411</v>
      </c>
      <c r="F4311" s="1" t="s">
        <v>7411</v>
      </c>
      <c r="G4311" s="1" t="s">
        <v>7411</v>
      </c>
      <c r="H4311" s="13" t="s">
        <v>7411</v>
      </c>
      <c r="I4311" s="13" t="s">
        <v>7411</v>
      </c>
      <c r="J4311" s="13"/>
      <c r="K4311" s="209" t="s">
        <v>8695</v>
      </c>
      <c r="L4311" s="132" t="s">
        <v>7618</v>
      </c>
      <c r="M4311" s="13" t="s">
        <v>52</v>
      </c>
      <c r="N4311" s="13" t="s">
        <v>7411</v>
      </c>
      <c r="O4311" s="1" t="s">
        <v>262</v>
      </c>
      <c r="P4311" s="1" t="e">
        <f>LEFT(#REF!,2) = "BR"</f>
        <v>#REF!</v>
      </c>
      <c r="Q4311" s="464" t="s">
        <v>3132</v>
      </c>
      <c r="R4311" s="58" t="s">
        <v>3150</v>
      </c>
      <c r="S4311" s="65" t="s">
        <v>8533</v>
      </c>
      <c r="T4311" s="65" t="s">
        <v>3151</v>
      </c>
      <c r="U4311" s="182" t="s">
        <v>7438</v>
      </c>
      <c r="V4311" s="13"/>
      <c r="W4311" s="1"/>
      <c r="X4311" s="1"/>
      <c r="Y4311" s="313"/>
      <c r="Z4311" s="313"/>
      <c r="AA4311" s="313"/>
    </row>
    <row r="4312" spans="1:27">
      <c r="A4312" s="51" t="s">
        <v>6483</v>
      </c>
      <c r="B4312" s="13" t="s">
        <v>15430</v>
      </c>
      <c r="C4312" s="24" t="s">
        <v>15431</v>
      </c>
      <c r="D4312" s="60" t="s">
        <v>15432</v>
      </c>
      <c r="E4312" s="1" t="s">
        <v>7411</v>
      </c>
      <c r="F4312" s="1" t="s">
        <v>7411</v>
      </c>
      <c r="G4312" s="1" t="s">
        <v>7411</v>
      </c>
      <c r="H4312" s="13" t="s">
        <v>7411</v>
      </c>
      <c r="I4312" s="13" t="s">
        <v>7411</v>
      </c>
      <c r="J4312" s="13"/>
      <c r="K4312" s="209" t="s">
        <v>8695</v>
      </c>
      <c r="L4312" s="132" t="s">
        <v>7618</v>
      </c>
      <c r="M4312" s="13" t="s">
        <v>5204</v>
      </c>
      <c r="N4312" s="13" t="s">
        <v>7411</v>
      </c>
      <c r="O4312" s="56"/>
      <c r="P4312" s="1" t="b">
        <v>1</v>
      </c>
      <c r="Q4312" s="56" t="s">
        <v>61</v>
      </c>
      <c r="R4312" s="351" t="s">
        <v>3263</v>
      </c>
      <c r="S4312" s="109" t="s">
        <v>7610</v>
      </c>
      <c r="T4312" s="109" t="s">
        <v>3264</v>
      </c>
      <c r="U4312" s="182" t="s">
        <v>7438</v>
      </c>
      <c r="V4312" s="13"/>
      <c r="W4312" s="1"/>
      <c r="X4312" s="1"/>
      <c r="Y4312" s="313"/>
      <c r="Z4312" s="313"/>
      <c r="AA4312" s="313"/>
    </row>
    <row r="4313" spans="1:27">
      <c r="A4313" s="51" t="s">
        <v>6483</v>
      </c>
      <c r="B4313" s="13" t="s">
        <v>15433</v>
      </c>
      <c r="C4313" s="24" t="s">
        <v>15434</v>
      </c>
      <c r="D4313" s="17" t="s">
        <v>15435</v>
      </c>
      <c r="E4313" s="1" t="s">
        <v>7411</v>
      </c>
      <c r="F4313" s="1" t="s">
        <v>7411</v>
      </c>
      <c r="G4313" s="1" t="s">
        <v>7411</v>
      </c>
      <c r="H4313" s="13" t="s">
        <v>7411</v>
      </c>
      <c r="I4313" s="13" t="s">
        <v>7411</v>
      </c>
      <c r="J4313" s="13"/>
      <c r="K4313" s="209" t="s">
        <v>8695</v>
      </c>
      <c r="L4313" s="132" t="s">
        <v>7520</v>
      </c>
      <c r="M4313" s="13" t="s">
        <v>79</v>
      </c>
      <c r="N4313" s="13" t="s">
        <v>7411</v>
      </c>
      <c r="O4313" s="13" t="s">
        <v>58</v>
      </c>
      <c r="P4313" s="1" t="e">
        <f>LEFT(#REF!,2) = "BR"</f>
        <v>#REF!</v>
      </c>
      <c r="Q4313" s="61" t="s">
        <v>3177</v>
      </c>
      <c r="R4313" s="351" t="s">
        <v>3203</v>
      </c>
      <c r="S4313" s="33" t="s">
        <v>8532</v>
      </c>
      <c r="T4313" s="33" t="s">
        <v>3204</v>
      </c>
      <c r="U4313" s="182" t="s">
        <v>7438</v>
      </c>
      <c r="V4313" s="13"/>
      <c r="W4313" s="1"/>
      <c r="X4313" s="1"/>
      <c r="Y4313" s="313"/>
      <c r="Z4313" s="313"/>
      <c r="AA4313" s="313"/>
    </row>
    <row r="4314" spans="1:27">
      <c r="A4314" s="51" t="s">
        <v>6483</v>
      </c>
      <c r="B4314" s="13" t="s">
        <v>15433</v>
      </c>
      <c r="C4314" s="24" t="s">
        <v>15434</v>
      </c>
      <c r="D4314" s="17" t="s">
        <v>15435</v>
      </c>
      <c r="E4314" s="1" t="s">
        <v>7411</v>
      </c>
      <c r="F4314" s="1" t="s">
        <v>7411</v>
      </c>
      <c r="G4314" s="1" t="s">
        <v>7411</v>
      </c>
      <c r="H4314" s="13" t="s">
        <v>7411</v>
      </c>
      <c r="I4314" s="13" t="s">
        <v>7411</v>
      </c>
      <c r="J4314" s="13"/>
      <c r="K4314" s="209" t="s">
        <v>8695</v>
      </c>
      <c r="L4314" s="132" t="s">
        <v>7520</v>
      </c>
      <c r="M4314" s="13" t="s">
        <v>5204</v>
      </c>
      <c r="N4314" s="13" t="s">
        <v>7411</v>
      </c>
      <c r="O4314" s="56"/>
      <c r="P4314" s="1" t="b">
        <v>1</v>
      </c>
      <c r="Q4314" s="147" t="s">
        <v>61</v>
      </c>
      <c r="R4314" s="351" t="s">
        <v>2300</v>
      </c>
      <c r="S4314" s="109" t="s">
        <v>8224</v>
      </c>
      <c r="T4314" s="109" t="s">
        <v>2301</v>
      </c>
      <c r="U4314" s="182" t="s">
        <v>7438</v>
      </c>
      <c r="V4314" s="13"/>
      <c r="W4314" s="1"/>
      <c r="X4314" s="1"/>
      <c r="Y4314" s="313"/>
      <c r="Z4314" s="313"/>
      <c r="AA4314" s="313"/>
    </row>
    <row r="4315" spans="1:27">
      <c r="A4315" s="51" t="s">
        <v>6483</v>
      </c>
      <c r="B4315" s="13" t="s">
        <v>15436</v>
      </c>
      <c r="C4315" s="24" t="s">
        <v>15437</v>
      </c>
      <c r="D4315" s="60" t="s">
        <v>15438</v>
      </c>
      <c r="E4315" s="1" t="s">
        <v>7411</v>
      </c>
      <c r="F4315" s="1" t="s">
        <v>7411</v>
      </c>
      <c r="G4315" s="1" t="s">
        <v>7411</v>
      </c>
      <c r="H4315" s="13" t="s">
        <v>7411</v>
      </c>
      <c r="I4315" s="13" t="s">
        <v>7411</v>
      </c>
      <c r="J4315" s="13"/>
      <c r="K4315" s="209" t="s">
        <v>8695</v>
      </c>
      <c r="L4315" s="209" t="s">
        <v>7520</v>
      </c>
      <c r="M4315" s="13" t="s">
        <v>52</v>
      </c>
      <c r="N4315" s="13" t="s">
        <v>7411</v>
      </c>
      <c r="O4315" s="56"/>
      <c r="P4315" s="1" t="b">
        <v>1</v>
      </c>
      <c r="Q4315" s="147" t="s">
        <v>61</v>
      </c>
      <c r="R4315" s="2" t="s">
        <v>1884</v>
      </c>
      <c r="S4315" s="1" t="s">
        <v>7986</v>
      </c>
      <c r="T4315" s="1" t="s">
        <v>1885</v>
      </c>
      <c r="U4315" s="182" t="s">
        <v>7438</v>
      </c>
      <c r="V4315" s="13"/>
      <c r="W4315" s="1"/>
      <c r="X4315" s="1"/>
      <c r="Y4315" s="313"/>
      <c r="Z4315" s="313"/>
      <c r="AA4315" s="313"/>
    </row>
    <row r="4316" spans="1:27">
      <c r="A4316" s="51" t="s">
        <v>6483</v>
      </c>
      <c r="B4316" s="13" t="s">
        <v>15436</v>
      </c>
      <c r="C4316" s="24" t="s">
        <v>15437</v>
      </c>
      <c r="D4316" s="60" t="s">
        <v>15438</v>
      </c>
      <c r="E4316" s="1" t="s">
        <v>7411</v>
      </c>
      <c r="F4316" s="1" t="s">
        <v>7411</v>
      </c>
      <c r="G4316" s="1" t="s">
        <v>7411</v>
      </c>
      <c r="H4316" s="13" t="s">
        <v>7411</v>
      </c>
      <c r="I4316" s="13" t="s">
        <v>7411</v>
      </c>
      <c r="J4316" s="13"/>
      <c r="K4316" s="209" t="s">
        <v>8695</v>
      </c>
      <c r="L4316" s="209" t="s">
        <v>7520</v>
      </c>
      <c r="M4316" s="13" t="s">
        <v>52</v>
      </c>
      <c r="N4316" s="13" t="s">
        <v>7411</v>
      </c>
      <c r="O4316" s="13" t="s">
        <v>173</v>
      </c>
      <c r="P4316" s="1" t="e">
        <f>LEFT(#REF!,2) = "BR"</f>
        <v>#REF!</v>
      </c>
      <c r="Q4316" s="61" t="s">
        <v>2440</v>
      </c>
      <c r="R4316" s="351" t="s">
        <v>361</v>
      </c>
      <c r="S4316" s="109" t="s">
        <v>7521</v>
      </c>
      <c r="T4316" s="109" t="s">
        <v>362</v>
      </c>
      <c r="U4316" s="182" t="s">
        <v>7438</v>
      </c>
      <c r="V4316" s="13"/>
      <c r="W4316" s="1"/>
      <c r="X4316" s="1"/>
      <c r="Y4316" s="313"/>
      <c r="Z4316" s="313"/>
      <c r="AA4316" s="313"/>
    </row>
    <row r="4317" spans="1:27">
      <c r="A4317" s="51" t="s">
        <v>6483</v>
      </c>
      <c r="B4317" s="13" t="s">
        <v>15439</v>
      </c>
      <c r="C4317" s="24" t="s">
        <v>15440</v>
      </c>
      <c r="D4317" s="60" t="s">
        <v>15441</v>
      </c>
      <c r="E4317" s="1" t="s">
        <v>7411</v>
      </c>
      <c r="F4317" s="1" t="s">
        <v>7411</v>
      </c>
      <c r="G4317" s="1" t="s">
        <v>7411</v>
      </c>
      <c r="H4317" s="13" t="s">
        <v>7411</v>
      </c>
      <c r="I4317" s="13" t="s">
        <v>7411</v>
      </c>
      <c r="J4317" s="13"/>
      <c r="K4317" s="209" t="s">
        <v>8695</v>
      </c>
      <c r="L4317" s="132" t="s">
        <v>7618</v>
      </c>
      <c r="M4317" s="13" t="s">
        <v>157</v>
      </c>
      <c r="N4317" s="13" t="s">
        <v>7411</v>
      </c>
      <c r="O4317" s="74" t="s">
        <v>544</v>
      </c>
      <c r="P4317" s="1" t="e">
        <f>LEFT(#REF!,2) = "BR"</f>
        <v>#REF!</v>
      </c>
      <c r="Q4317" s="61" t="s">
        <v>3163</v>
      </c>
      <c r="R4317" s="351" t="s">
        <v>434</v>
      </c>
      <c r="S4317" s="109" t="s">
        <v>7515</v>
      </c>
      <c r="T4317" s="109" t="s">
        <v>435</v>
      </c>
      <c r="U4317" s="182" t="s">
        <v>7438</v>
      </c>
      <c r="V4317" s="13"/>
      <c r="W4317" s="1"/>
      <c r="X4317" s="1"/>
      <c r="Y4317" s="313"/>
      <c r="Z4317" s="313"/>
      <c r="AA4317" s="313"/>
    </row>
    <row r="4318" spans="1:27">
      <c r="A4318" s="51" t="s">
        <v>6483</v>
      </c>
      <c r="B4318" s="13" t="s">
        <v>15439</v>
      </c>
      <c r="C4318" s="24" t="s">
        <v>15440</v>
      </c>
      <c r="D4318" s="60" t="s">
        <v>15441</v>
      </c>
      <c r="E4318" s="1" t="s">
        <v>7411</v>
      </c>
      <c r="F4318" s="1" t="s">
        <v>7411</v>
      </c>
      <c r="G4318" s="1" t="s">
        <v>7411</v>
      </c>
      <c r="H4318" s="13" t="s">
        <v>7411</v>
      </c>
      <c r="I4318" s="13" t="s">
        <v>7411</v>
      </c>
      <c r="J4318" s="13"/>
      <c r="K4318" s="209" t="s">
        <v>8695</v>
      </c>
      <c r="L4318" s="132" t="s">
        <v>7618</v>
      </c>
      <c r="M4318" s="13" t="s">
        <v>79</v>
      </c>
      <c r="N4318" s="13" t="s">
        <v>7411</v>
      </c>
      <c r="O4318" s="13" t="s">
        <v>145</v>
      </c>
      <c r="P4318" s="1" t="e">
        <f>LEFT(#REF!,2) = "BR"</f>
        <v>#REF!</v>
      </c>
      <c r="Q4318" s="61" t="s">
        <v>3178</v>
      </c>
      <c r="R4318" s="471" t="s">
        <v>3203</v>
      </c>
      <c r="S4318" s="4" t="s">
        <v>8532</v>
      </c>
      <c r="T4318" s="4" t="s">
        <v>3204</v>
      </c>
      <c r="U4318" s="182" t="s">
        <v>7438</v>
      </c>
      <c r="V4318" s="13"/>
      <c r="W4318" s="1"/>
      <c r="X4318" s="1"/>
      <c r="Y4318" s="313"/>
      <c r="Z4318" s="313"/>
      <c r="AA4318" s="313"/>
    </row>
    <row r="4319" spans="1:27">
      <c r="A4319" s="51" t="s">
        <v>6483</v>
      </c>
      <c r="B4319" s="13" t="s">
        <v>15439</v>
      </c>
      <c r="C4319" s="24" t="s">
        <v>15440</v>
      </c>
      <c r="D4319" s="60" t="s">
        <v>15441</v>
      </c>
      <c r="E4319" s="1" t="s">
        <v>7411</v>
      </c>
      <c r="F4319" s="1" t="s">
        <v>7411</v>
      </c>
      <c r="G4319" s="1" t="s">
        <v>7411</v>
      </c>
      <c r="H4319" s="13" t="s">
        <v>7411</v>
      </c>
      <c r="I4319" s="13" t="s">
        <v>7411</v>
      </c>
      <c r="J4319" s="13"/>
      <c r="K4319" s="209" t="s">
        <v>8695</v>
      </c>
      <c r="L4319" s="132" t="s">
        <v>7618</v>
      </c>
      <c r="M4319" s="13" t="s">
        <v>52</v>
      </c>
      <c r="N4319" s="13" t="s">
        <v>7411</v>
      </c>
      <c r="O4319" s="1" t="s">
        <v>2795</v>
      </c>
      <c r="P4319" s="1" t="e">
        <f>LEFT(#REF!,2) = "BR"</f>
        <v>#REF!</v>
      </c>
      <c r="Q4319" s="351" t="s">
        <v>3133</v>
      </c>
      <c r="R4319" s="58" t="s">
        <v>3150</v>
      </c>
      <c r="S4319" s="65" t="s">
        <v>8533</v>
      </c>
      <c r="T4319" s="65" t="s">
        <v>3151</v>
      </c>
      <c r="U4319" s="182" t="s">
        <v>7438</v>
      </c>
      <c r="V4319" s="13"/>
      <c r="W4319" s="1"/>
      <c r="X4319" s="1"/>
      <c r="Y4319" s="313"/>
      <c r="Z4319" s="313"/>
      <c r="AA4319" s="313"/>
    </row>
    <row r="4320" spans="1:27">
      <c r="A4320" s="51" t="s">
        <v>6483</v>
      </c>
      <c r="B4320" s="13" t="s">
        <v>15439</v>
      </c>
      <c r="C4320" s="24" t="s">
        <v>15440</v>
      </c>
      <c r="D4320" s="60" t="s">
        <v>15441</v>
      </c>
      <c r="E4320" s="1" t="s">
        <v>7411</v>
      </c>
      <c r="F4320" s="1" t="s">
        <v>7411</v>
      </c>
      <c r="G4320" s="1" t="s">
        <v>7411</v>
      </c>
      <c r="H4320" s="13" t="s">
        <v>7411</v>
      </c>
      <c r="I4320" s="13" t="s">
        <v>7411</v>
      </c>
      <c r="J4320" s="13"/>
      <c r="K4320" s="209" t="s">
        <v>8695</v>
      </c>
      <c r="L4320" s="132" t="s">
        <v>7618</v>
      </c>
      <c r="M4320" s="13" t="s">
        <v>5204</v>
      </c>
      <c r="N4320" s="13" t="s">
        <v>7411</v>
      </c>
      <c r="O4320" s="56"/>
      <c r="P4320" s="1" t="b">
        <v>1</v>
      </c>
      <c r="Q4320" s="56" t="s">
        <v>61</v>
      </c>
      <c r="R4320" s="351" t="s">
        <v>3263</v>
      </c>
      <c r="S4320" s="109" t="s">
        <v>7610</v>
      </c>
      <c r="T4320" s="109" t="s">
        <v>3264</v>
      </c>
      <c r="U4320" s="182" t="s">
        <v>7438</v>
      </c>
      <c r="V4320" s="13"/>
      <c r="W4320" s="1"/>
      <c r="X4320" s="1"/>
      <c r="Y4320" s="313"/>
      <c r="Z4320" s="313"/>
      <c r="AA4320" s="313"/>
    </row>
    <row r="4321" spans="1:27">
      <c r="A4321" s="51" t="s">
        <v>6483</v>
      </c>
      <c r="B4321" s="13" t="s">
        <v>15442</v>
      </c>
      <c r="C4321" s="24" t="s">
        <v>15443</v>
      </c>
      <c r="D4321" s="17" t="s">
        <v>15444</v>
      </c>
      <c r="E4321" s="1" t="s">
        <v>7411</v>
      </c>
      <c r="F4321" s="1" t="s">
        <v>7411</v>
      </c>
      <c r="G4321" s="1" t="s">
        <v>7411</v>
      </c>
      <c r="H4321" s="13" t="s">
        <v>7411</v>
      </c>
      <c r="I4321" s="13" t="s">
        <v>7411</v>
      </c>
      <c r="J4321" s="13"/>
      <c r="K4321" s="209" t="s">
        <v>8695</v>
      </c>
      <c r="L4321" s="132" t="s">
        <v>7618</v>
      </c>
      <c r="M4321" s="13" t="s">
        <v>143</v>
      </c>
      <c r="N4321" s="13" t="s">
        <v>7411</v>
      </c>
      <c r="O4321" s="1" t="s">
        <v>529</v>
      </c>
      <c r="P4321" s="1" t="e">
        <f>LEFT(#REF!,2) = "BR"</f>
        <v>#REF!</v>
      </c>
      <c r="Q4321" s="114" t="s">
        <v>3432</v>
      </c>
      <c r="R4321" s="2" t="s">
        <v>1996</v>
      </c>
      <c r="S4321" s="1" t="s">
        <v>7980</v>
      </c>
      <c r="T4321" s="1" t="s">
        <v>1997</v>
      </c>
      <c r="U4321" s="182" t="s">
        <v>7438</v>
      </c>
      <c r="V4321" s="13"/>
      <c r="W4321" s="1"/>
      <c r="X4321" s="1"/>
      <c r="Y4321" s="313"/>
      <c r="Z4321" s="313"/>
      <c r="AA4321" s="313"/>
    </row>
    <row r="4322" spans="1:27">
      <c r="A4322" s="51" t="s">
        <v>6483</v>
      </c>
      <c r="B4322" s="13" t="s">
        <v>15442</v>
      </c>
      <c r="C4322" s="24" t="s">
        <v>15443</v>
      </c>
      <c r="D4322" s="17" t="s">
        <v>15444</v>
      </c>
      <c r="E4322" s="1" t="s">
        <v>7411</v>
      </c>
      <c r="F4322" s="1" t="s">
        <v>7411</v>
      </c>
      <c r="G4322" s="1" t="s">
        <v>7411</v>
      </c>
      <c r="H4322" s="13" t="s">
        <v>7411</v>
      </c>
      <c r="I4322" s="13" t="s">
        <v>7411</v>
      </c>
      <c r="J4322" s="13"/>
      <c r="K4322" s="209" t="s">
        <v>8695</v>
      </c>
      <c r="L4322" s="132" t="s">
        <v>7618</v>
      </c>
      <c r="M4322" s="13" t="s">
        <v>5204</v>
      </c>
      <c r="N4322" s="13" t="s">
        <v>7411</v>
      </c>
      <c r="O4322" s="56"/>
      <c r="P4322" s="1" t="b">
        <v>1</v>
      </c>
      <c r="Q4322" s="147" t="s">
        <v>61</v>
      </c>
      <c r="R4322" s="351" t="s">
        <v>3267</v>
      </c>
      <c r="S4322" s="109" t="s">
        <v>8442</v>
      </c>
      <c r="T4322" s="109" t="s">
        <v>3268</v>
      </c>
      <c r="U4322" s="182" t="s">
        <v>7438</v>
      </c>
      <c r="V4322" s="13"/>
      <c r="W4322" s="1"/>
      <c r="X4322" s="1"/>
      <c r="Y4322" s="313"/>
      <c r="Z4322" s="313"/>
      <c r="AA4322" s="313"/>
    </row>
    <row r="4323" spans="1:27">
      <c r="A4323" s="51" t="s">
        <v>6483</v>
      </c>
      <c r="B4323" s="13" t="s">
        <v>15442</v>
      </c>
      <c r="C4323" s="24" t="s">
        <v>15443</v>
      </c>
      <c r="D4323" s="17" t="s">
        <v>15444</v>
      </c>
      <c r="E4323" s="1" t="s">
        <v>7411</v>
      </c>
      <c r="F4323" s="1" t="s">
        <v>7411</v>
      </c>
      <c r="G4323" s="1" t="s">
        <v>7411</v>
      </c>
      <c r="H4323" s="13" t="s">
        <v>7411</v>
      </c>
      <c r="I4323" s="13" t="s">
        <v>7411</v>
      </c>
      <c r="J4323" s="13"/>
      <c r="K4323" s="209" t="s">
        <v>8695</v>
      </c>
      <c r="L4323" s="132" t="s">
        <v>7618</v>
      </c>
      <c r="M4323" s="13" t="s">
        <v>151</v>
      </c>
      <c r="N4323" s="13" t="s">
        <v>7411</v>
      </c>
      <c r="O4323" s="4" t="s">
        <v>2858</v>
      </c>
      <c r="P4323" s="1" t="e">
        <f>LEFT(#REF!,2) = "BR"</f>
        <v>#REF!</v>
      </c>
      <c r="Q4323" s="61" t="s">
        <v>2857</v>
      </c>
      <c r="R4323" s="61" t="s">
        <v>664</v>
      </c>
      <c r="S4323" s="13" t="s">
        <v>7537</v>
      </c>
      <c r="T4323" s="13" t="s">
        <v>665</v>
      </c>
      <c r="U4323" s="182" t="s">
        <v>7438</v>
      </c>
      <c r="V4323" s="13"/>
      <c r="W4323" s="1"/>
      <c r="X4323" s="1"/>
      <c r="Y4323" s="313"/>
      <c r="Z4323" s="313"/>
      <c r="AA4323" s="313"/>
    </row>
    <row r="4324" spans="1:27">
      <c r="A4324" s="51" t="s">
        <v>6483</v>
      </c>
      <c r="B4324" s="13" t="s">
        <v>15445</v>
      </c>
      <c r="C4324" s="24" t="s">
        <v>15446</v>
      </c>
      <c r="D4324" s="60" t="s">
        <v>15447</v>
      </c>
      <c r="E4324" s="1" t="s">
        <v>7411</v>
      </c>
      <c r="F4324" s="1" t="s">
        <v>7411</v>
      </c>
      <c r="G4324" s="1" t="s">
        <v>7411</v>
      </c>
      <c r="H4324" s="13" t="s">
        <v>7411</v>
      </c>
      <c r="I4324" s="13" t="s">
        <v>7411</v>
      </c>
      <c r="J4324" s="13"/>
      <c r="K4324" s="209" t="s">
        <v>8695</v>
      </c>
      <c r="L4324" s="132" t="s">
        <v>7618</v>
      </c>
      <c r="M4324" s="13" t="s">
        <v>79</v>
      </c>
      <c r="N4324" s="13" t="s">
        <v>7411</v>
      </c>
      <c r="O4324" s="13" t="s">
        <v>115</v>
      </c>
      <c r="P4324" s="1" t="e">
        <f>LEFT(#REF!,2) = "BR"</f>
        <v>#REF!</v>
      </c>
      <c r="Q4324" s="61" t="s">
        <v>3179</v>
      </c>
      <c r="R4324" s="471" t="s">
        <v>3203</v>
      </c>
      <c r="S4324" s="4" t="s">
        <v>8532</v>
      </c>
      <c r="T4324" s="4" t="s">
        <v>3204</v>
      </c>
      <c r="U4324" s="182" t="s">
        <v>7438</v>
      </c>
      <c r="V4324" s="13"/>
      <c r="W4324" s="1"/>
      <c r="X4324" s="1"/>
      <c r="Y4324" s="313"/>
      <c r="Z4324" s="313"/>
      <c r="AA4324" s="313"/>
    </row>
    <row r="4325" spans="1:27">
      <c r="A4325" s="51" t="s">
        <v>6483</v>
      </c>
      <c r="B4325" s="13" t="s">
        <v>15445</v>
      </c>
      <c r="C4325" s="24" t="s">
        <v>15446</v>
      </c>
      <c r="D4325" s="60" t="s">
        <v>15447</v>
      </c>
      <c r="E4325" s="1" t="s">
        <v>7411</v>
      </c>
      <c r="F4325" s="1" t="s">
        <v>7411</v>
      </c>
      <c r="G4325" s="1" t="s">
        <v>7411</v>
      </c>
      <c r="H4325" s="13" t="s">
        <v>7411</v>
      </c>
      <c r="I4325" s="13" t="s">
        <v>7411</v>
      </c>
      <c r="J4325" s="13"/>
      <c r="K4325" s="209" t="s">
        <v>8695</v>
      </c>
      <c r="L4325" s="132" t="s">
        <v>7618</v>
      </c>
      <c r="M4325" s="13" t="s">
        <v>157</v>
      </c>
      <c r="N4325" s="13" t="s">
        <v>7411</v>
      </c>
      <c r="O4325" s="74" t="s">
        <v>544</v>
      </c>
      <c r="P4325" s="1" t="e">
        <f>LEFT(#REF!,2) = "BR"</f>
        <v>#REF!</v>
      </c>
      <c r="Q4325" s="61" t="s">
        <v>3163</v>
      </c>
      <c r="R4325" s="351" t="s">
        <v>434</v>
      </c>
      <c r="S4325" s="109" t="s">
        <v>7515</v>
      </c>
      <c r="T4325" s="109" t="s">
        <v>435</v>
      </c>
      <c r="U4325" s="182" t="s">
        <v>7438</v>
      </c>
      <c r="V4325" s="13"/>
      <c r="W4325" s="1"/>
      <c r="X4325" s="1"/>
      <c r="Y4325" s="313"/>
      <c r="Z4325" s="313"/>
      <c r="AA4325" s="313"/>
    </row>
    <row r="4326" spans="1:27">
      <c r="A4326" s="51" t="s">
        <v>6483</v>
      </c>
      <c r="B4326" s="13" t="s">
        <v>15445</v>
      </c>
      <c r="C4326" s="24" t="s">
        <v>15446</v>
      </c>
      <c r="D4326" s="60" t="s">
        <v>15447</v>
      </c>
      <c r="E4326" s="1" t="s">
        <v>7411</v>
      </c>
      <c r="F4326" s="1" t="s">
        <v>7411</v>
      </c>
      <c r="G4326" s="1" t="s">
        <v>7411</v>
      </c>
      <c r="H4326" s="13" t="s">
        <v>7411</v>
      </c>
      <c r="I4326" s="13" t="s">
        <v>7411</v>
      </c>
      <c r="J4326" s="13"/>
      <c r="K4326" s="209" t="s">
        <v>8695</v>
      </c>
      <c r="L4326" s="132" t="s">
        <v>7618</v>
      </c>
      <c r="M4326" s="13" t="s">
        <v>52</v>
      </c>
      <c r="N4326" s="13" t="s">
        <v>7411</v>
      </c>
      <c r="O4326" s="1" t="s">
        <v>2795</v>
      </c>
      <c r="P4326" s="1" t="e">
        <f>LEFT(#REF!,2) = "BR"</f>
        <v>#REF!</v>
      </c>
      <c r="Q4326" s="351" t="s">
        <v>3133</v>
      </c>
      <c r="R4326" s="58" t="s">
        <v>3150</v>
      </c>
      <c r="S4326" s="65" t="s">
        <v>8533</v>
      </c>
      <c r="T4326" s="65" t="s">
        <v>3151</v>
      </c>
      <c r="U4326" s="182" t="s">
        <v>7438</v>
      </c>
      <c r="V4326" s="13"/>
      <c r="W4326" s="1"/>
      <c r="X4326" s="1"/>
      <c r="Y4326" s="313"/>
      <c r="Z4326" s="313"/>
      <c r="AA4326" s="313"/>
    </row>
    <row r="4327" spans="1:27" ht="25.5" customHeight="1">
      <c r="A4327" s="51" t="s">
        <v>6483</v>
      </c>
      <c r="B4327" s="13" t="s">
        <v>15445</v>
      </c>
      <c r="C4327" s="24" t="s">
        <v>15446</v>
      </c>
      <c r="D4327" s="60" t="s">
        <v>15447</v>
      </c>
      <c r="E4327" s="1" t="s">
        <v>7411</v>
      </c>
      <c r="F4327" s="1" t="s">
        <v>7411</v>
      </c>
      <c r="G4327" s="1" t="s">
        <v>7411</v>
      </c>
      <c r="H4327" s="13" t="s">
        <v>7411</v>
      </c>
      <c r="I4327" s="13" t="s">
        <v>7411</v>
      </c>
      <c r="J4327" s="13"/>
      <c r="K4327" s="209" t="s">
        <v>8695</v>
      </c>
      <c r="L4327" s="132" t="s">
        <v>7618</v>
      </c>
      <c r="M4327" s="13" t="s">
        <v>5204</v>
      </c>
      <c r="N4327" s="13" t="s">
        <v>7411</v>
      </c>
      <c r="O4327" s="56"/>
      <c r="P4327" s="1" t="b">
        <v>1</v>
      </c>
      <c r="Q4327" s="56" t="s">
        <v>61</v>
      </c>
      <c r="R4327" s="351" t="s">
        <v>3263</v>
      </c>
      <c r="S4327" s="109" t="s">
        <v>7610</v>
      </c>
      <c r="T4327" s="109" t="s">
        <v>3264</v>
      </c>
      <c r="U4327" s="182" t="s">
        <v>7438</v>
      </c>
      <c r="V4327" s="13"/>
      <c r="W4327" s="1"/>
      <c r="X4327" s="1"/>
      <c r="Y4327" s="313"/>
      <c r="Z4327" s="313"/>
      <c r="AA4327" s="313"/>
    </row>
    <row r="4328" spans="1:27" ht="25.5" customHeight="1">
      <c r="A4328" s="51" t="s">
        <v>6483</v>
      </c>
      <c r="B4328" s="13" t="s">
        <v>15448</v>
      </c>
      <c r="C4328" s="24" t="s">
        <v>15449</v>
      </c>
      <c r="D4328" s="60" t="s">
        <v>15450</v>
      </c>
      <c r="E4328" s="1" t="s">
        <v>7411</v>
      </c>
      <c r="F4328" s="1" t="s">
        <v>7411</v>
      </c>
      <c r="G4328" s="1" t="s">
        <v>7411</v>
      </c>
      <c r="H4328" s="13" t="s">
        <v>7411</v>
      </c>
      <c r="I4328" s="13" t="s">
        <v>7411</v>
      </c>
      <c r="J4328" s="13"/>
      <c r="K4328" s="209" t="s">
        <v>8695</v>
      </c>
      <c r="L4328" s="132" t="s">
        <v>7520</v>
      </c>
      <c r="M4328" s="13" t="s">
        <v>171</v>
      </c>
      <c r="N4328" s="13" t="s">
        <v>7411</v>
      </c>
      <c r="O4328" s="13" t="s">
        <v>109</v>
      </c>
      <c r="P4328" s="1" t="e">
        <f>LEFT(#REF!,2) = "BR"</f>
        <v>#REF!</v>
      </c>
      <c r="Q4328" s="61" t="s">
        <v>3205</v>
      </c>
      <c r="R4328" s="41" t="s">
        <v>2185</v>
      </c>
      <c r="S4328" s="4" t="s">
        <v>7988</v>
      </c>
      <c r="T4328" s="4" t="s">
        <v>2186</v>
      </c>
      <c r="U4328" s="182" t="s">
        <v>7438</v>
      </c>
      <c r="V4328" s="13"/>
      <c r="W4328" s="1"/>
      <c r="X4328" s="1"/>
      <c r="Y4328" s="313"/>
      <c r="Z4328" s="313"/>
      <c r="AA4328" s="313"/>
    </row>
    <row r="4329" spans="1:27" ht="25.5" customHeight="1">
      <c r="A4329" s="51" t="s">
        <v>6483</v>
      </c>
      <c r="B4329" s="13" t="s">
        <v>15448</v>
      </c>
      <c r="C4329" s="24" t="s">
        <v>15449</v>
      </c>
      <c r="D4329" s="60" t="s">
        <v>15450</v>
      </c>
      <c r="E4329" s="1" t="s">
        <v>7411</v>
      </c>
      <c r="F4329" s="1" t="s">
        <v>7411</v>
      </c>
      <c r="G4329" s="1" t="s">
        <v>7411</v>
      </c>
      <c r="H4329" s="13" t="s">
        <v>7411</v>
      </c>
      <c r="I4329" s="13" t="s">
        <v>7411</v>
      </c>
      <c r="J4329" s="13"/>
      <c r="K4329" s="209" t="s">
        <v>8695</v>
      </c>
      <c r="L4329" s="132" t="s">
        <v>7520</v>
      </c>
      <c r="M4329" s="13" t="s">
        <v>52</v>
      </c>
      <c r="N4329" s="13" t="s">
        <v>7411</v>
      </c>
      <c r="O4329" s="56"/>
      <c r="P4329" s="1" t="b">
        <v>1</v>
      </c>
      <c r="Q4329" s="147" t="s">
        <v>61</v>
      </c>
      <c r="R4329" s="114" t="s">
        <v>2544</v>
      </c>
      <c r="S4329" s="109" t="s">
        <v>15451</v>
      </c>
      <c r="T4329" s="109" t="s">
        <v>3329</v>
      </c>
      <c r="U4329" s="182" t="s">
        <v>7438</v>
      </c>
      <c r="V4329" s="13"/>
      <c r="W4329" s="1"/>
      <c r="X4329" s="1"/>
      <c r="Y4329" s="313"/>
      <c r="Z4329" s="313"/>
      <c r="AA4329" s="313"/>
    </row>
    <row r="4330" spans="1:27" ht="25.5" customHeight="1">
      <c r="A4330" s="51" t="s">
        <v>6483</v>
      </c>
      <c r="B4330" s="13" t="s">
        <v>15452</v>
      </c>
      <c r="C4330" s="24" t="s">
        <v>15453</v>
      </c>
      <c r="D4330" s="60" t="s">
        <v>15454</v>
      </c>
      <c r="E4330" s="1" t="s">
        <v>7411</v>
      </c>
      <c r="F4330" s="1" t="s">
        <v>7411</v>
      </c>
      <c r="G4330" s="1" t="s">
        <v>7411</v>
      </c>
      <c r="H4330" s="13" t="s">
        <v>7411</v>
      </c>
      <c r="I4330" s="13" t="s">
        <v>7411</v>
      </c>
      <c r="J4330" s="13"/>
      <c r="K4330" s="13" t="s">
        <v>8695</v>
      </c>
      <c r="L4330" s="132" t="s">
        <v>7618</v>
      </c>
      <c r="M4330" s="13" t="s">
        <v>157</v>
      </c>
      <c r="N4330" s="13" t="s">
        <v>7411</v>
      </c>
      <c r="O4330" s="74" t="s">
        <v>544</v>
      </c>
      <c r="P4330" s="1" t="e">
        <f>LEFT(#REF!,2) = "BR"</f>
        <v>#REF!</v>
      </c>
      <c r="Q4330" s="61" t="s">
        <v>3163</v>
      </c>
      <c r="R4330" s="351" t="s">
        <v>434</v>
      </c>
      <c r="S4330" s="109" t="s">
        <v>7515</v>
      </c>
      <c r="T4330" s="109" t="s">
        <v>435</v>
      </c>
      <c r="U4330" s="182" t="s">
        <v>7438</v>
      </c>
      <c r="V4330" s="13"/>
      <c r="W4330" s="1"/>
      <c r="X4330" s="1"/>
      <c r="Y4330" s="313"/>
      <c r="Z4330" s="313"/>
      <c r="AA4330" s="313"/>
    </row>
    <row r="4331" spans="1:27" ht="25.5" customHeight="1">
      <c r="A4331" s="51" t="s">
        <v>6483</v>
      </c>
      <c r="B4331" s="13" t="s">
        <v>15452</v>
      </c>
      <c r="C4331" s="24" t="s">
        <v>15453</v>
      </c>
      <c r="D4331" s="60" t="s">
        <v>15454</v>
      </c>
      <c r="E4331" s="1" t="s">
        <v>7411</v>
      </c>
      <c r="F4331" s="1" t="s">
        <v>7411</v>
      </c>
      <c r="G4331" s="1" t="s">
        <v>7411</v>
      </c>
      <c r="H4331" s="13" t="s">
        <v>7411</v>
      </c>
      <c r="I4331" s="13" t="s">
        <v>7411</v>
      </c>
      <c r="J4331" s="13"/>
      <c r="K4331" s="13" t="s">
        <v>8695</v>
      </c>
      <c r="L4331" s="132" t="s">
        <v>7618</v>
      </c>
      <c r="M4331" s="13" t="s">
        <v>52</v>
      </c>
      <c r="N4331" s="13" t="s">
        <v>7411</v>
      </c>
      <c r="O4331" s="13" t="s">
        <v>639</v>
      </c>
      <c r="P4331" s="1" t="e">
        <f>LEFT(#REF!,2) = "BR"</f>
        <v>#REF!</v>
      </c>
      <c r="Q4331" s="61" t="s">
        <v>2514</v>
      </c>
      <c r="R4331" s="58" t="s">
        <v>3150</v>
      </c>
      <c r="S4331" s="1" t="s">
        <v>8533</v>
      </c>
      <c r="T4331" s="1" t="s">
        <v>3151</v>
      </c>
      <c r="U4331" s="182" t="s">
        <v>7438</v>
      </c>
      <c r="V4331" s="13"/>
      <c r="W4331" s="1"/>
      <c r="X4331" s="1"/>
      <c r="Y4331" s="313"/>
      <c r="Z4331" s="313"/>
      <c r="AA4331" s="313"/>
    </row>
    <row r="4332" spans="1:27" ht="25.5" customHeight="1">
      <c r="A4332" s="51" t="s">
        <v>6483</v>
      </c>
      <c r="B4332" s="13" t="s">
        <v>15452</v>
      </c>
      <c r="C4332" s="24" t="s">
        <v>15453</v>
      </c>
      <c r="D4332" s="60" t="s">
        <v>15454</v>
      </c>
      <c r="E4332" s="1" t="s">
        <v>7411</v>
      </c>
      <c r="F4332" s="1" t="s">
        <v>7411</v>
      </c>
      <c r="G4332" s="1" t="s">
        <v>7411</v>
      </c>
      <c r="H4332" s="13" t="s">
        <v>7411</v>
      </c>
      <c r="I4332" s="13" t="s">
        <v>7411</v>
      </c>
      <c r="J4332" s="13"/>
      <c r="K4332" s="13" t="s">
        <v>8695</v>
      </c>
      <c r="L4332" s="132" t="s">
        <v>7618</v>
      </c>
      <c r="M4332" s="13" t="s">
        <v>5204</v>
      </c>
      <c r="N4332" s="13" t="s">
        <v>7411</v>
      </c>
      <c r="O4332" s="56"/>
      <c r="P4332" s="1" t="b">
        <v>1</v>
      </c>
      <c r="Q4332" s="147" t="s">
        <v>61</v>
      </c>
      <c r="R4332" s="351" t="s">
        <v>3263</v>
      </c>
      <c r="S4332" s="109" t="s">
        <v>7610</v>
      </c>
      <c r="T4332" s="109" t="s">
        <v>3264</v>
      </c>
      <c r="U4332" s="182" t="s">
        <v>7438</v>
      </c>
      <c r="V4332" s="13"/>
      <c r="W4332" s="1"/>
      <c r="X4332" s="1"/>
      <c r="Y4332" s="313"/>
      <c r="Z4332" s="313"/>
      <c r="AA4332" s="313"/>
    </row>
    <row r="4333" spans="1:27" ht="25.5" customHeight="1">
      <c r="A4333" s="51" t="s">
        <v>6483</v>
      </c>
      <c r="B4333" s="13" t="s">
        <v>15455</v>
      </c>
      <c r="C4333" s="24" t="s">
        <v>15456</v>
      </c>
      <c r="D4333" s="60" t="s">
        <v>15457</v>
      </c>
      <c r="E4333" s="1" t="s">
        <v>7411</v>
      </c>
      <c r="F4333" s="1" t="s">
        <v>7411</v>
      </c>
      <c r="G4333" s="1" t="s">
        <v>7411</v>
      </c>
      <c r="H4333" s="13" t="s">
        <v>7411</v>
      </c>
      <c r="I4333" s="13" t="s">
        <v>7411</v>
      </c>
      <c r="J4333" s="13"/>
      <c r="K4333" s="209" t="s">
        <v>8695</v>
      </c>
      <c r="L4333" s="132" t="s">
        <v>7520</v>
      </c>
      <c r="M4333" s="13" t="s">
        <v>171</v>
      </c>
      <c r="N4333" s="13" t="s">
        <v>7411</v>
      </c>
      <c r="O4333" s="13" t="s">
        <v>110</v>
      </c>
      <c r="P4333" s="1" t="e">
        <f>LEFT(#REF!,2) = "BR"</f>
        <v>#REF!</v>
      </c>
      <c r="Q4333" s="61" t="s">
        <v>3206</v>
      </c>
      <c r="R4333" s="41" t="s">
        <v>2185</v>
      </c>
      <c r="S4333" s="4" t="s">
        <v>7988</v>
      </c>
      <c r="T4333" s="4" t="s">
        <v>2186</v>
      </c>
      <c r="U4333" s="182" t="s">
        <v>7438</v>
      </c>
      <c r="V4333" s="13"/>
      <c r="W4333" s="1"/>
      <c r="X4333" s="1"/>
      <c r="Y4333" s="313"/>
      <c r="Z4333" s="313"/>
      <c r="AA4333" s="313"/>
    </row>
    <row r="4334" spans="1:27" ht="25.5" customHeight="1">
      <c r="A4334" s="51" t="s">
        <v>6483</v>
      </c>
      <c r="B4334" s="13" t="s">
        <v>15455</v>
      </c>
      <c r="C4334" s="24" t="s">
        <v>15456</v>
      </c>
      <c r="D4334" s="60" t="s">
        <v>15457</v>
      </c>
      <c r="E4334" s="1" t="s">
        <v>7411</v>
      </c>
      <c r="F4334" s="1" t="s">
        <v>7411</v>
      </c>
      <c r="G4334" s="1" t="s">
        <v>7411</v>
      </c>
      <c r="H4334" s="13" t="s">
        <v>7411</v>
      </c>
      <c r="I4334" s="13" t="s">
        <v>7411</v>
      </c>
      <c r="J4334" s="13"/>
      <c r="K4334" s="209" t="s">
        <v>8695</v>
      </c>
      <c r="L4334" s="132" t="s">
        <v>7520</v>
      </c>
      <c r="M4334" s="13" t="s">
        <v>5204</v>
      </c>
      <c r="N4334" s="13" t="s">
        <v>7411</v>
      </c>
      <c r="O4334" s="56"/>
      <c r="P4334" s="1" t="b">
        <v>1</v>
      </c>
      <c r="Q4334" s="147" t="s">
        <v>61</v>
      </c>
      <c r="R4334" s="351" t="s">
        <v>3263</v>
      </c>
      <c r="S4334" s="109" t="s">
        <v>7610</v>
      </c>
      <c r="T4334" s="109" t="s">
        <v>3264</v>
      </c>
      <c r="U4334" s="182" t="s">
        <v>7438</v>
      </c>
      <c r="V4334" s="13"/>
      <c r="W4334" s="1"/>
      <c r="X4334" s="1"/>
      <c r="Y4334" s="313"/>
      <c r="Z4334" s="313"/>
      <c r="AA4334" s="313"/>
    </row>
    <row r="4335" spans="1:27" ht="25.5" customHeight="1">
      <c r="A4335" s="51" t="s">
        <v>6483</v>
      </c>
      <c r="B4335" s="13" t="s">
        <v>15458</v>
      </c>
      <c r="C4335" s="24" t="s">
        <v>15459</v>
      </c>
      <c r="D4335" s="60" t="s">
        <v>15460</v>
      </c>
      <c r="E4335" s="1" t="s">
        <v>7411</v>
      </c>
      <c r="F4335" s="1" t="s">
        <v>7411</v>
      </c>
      <c r="G4335" s="1" t="s">
        <v>7411</v>
      </c>
      <c r="H4335" s="13" t="s">
        <v>7411</v>
      </c>
      <c r="I4335" s="13" t="s">
        <v>7411</v>
      </c>
      <c r="J4335" s="13"/>
      <c r="K4335" s="209" t="s">
        <v>8695</v>
      </c>
      <c r="L4335" s="132" t="s">
        <v>7520</v>
      </c>
      <c r="M4335" s="13" t="s">
        <v>171</v>
      </c>
      <c r="N4335" s="13" t="s">
        <v>7411</v>
      </c>
      <c r="O4335" s="13" t="s">
        <v>109</v>
      </c>
      <c r="P4335" s="1" t="e">
        <f>LEFT(#REF!,2) = "BR"</f>
        <v>#REF!</v>
      </c>
      <c r="Q4335" s="61" t="s">
        <v>3205</v>
      </c>
      <c r="R4335" s="41" t="s">
        <v>2185</v>
      </c>
      <c r="S4335" s="4" t="s">
        <v>7988</v>
      </c>
      <c r="T4335" s="4" t="s">
        <v>2186</v>
      </c>
      <c r="U4335" s="182" t="s">
        <v>7438</v>
      </c>
      <c r="V4335" s="13"/>
      <c r="W4335" s="1"/>
      <c r="X4335" s="1"/>
      <c r="Y4335" s="313"/>
      <c r="Z4335" s="313"/>
      <c r="AA4335" s="313"/>
    </row>
    <row r="4336" spans="1:27" ht="25.5" customHeight="1">
      <c r="A4336" s="51" t="s">
        <v>6483</v>
      </c>
      <c r="B4336" s="13" t="s">
        <v>15458</v>
      </c>
      <c r="C4336" s="24" t="s">
        <v>15459</v>
      </c>
      <c r="D4336" s="60" t="s">
        <v>15460</v>
      </c>
      <c r="E4336" s="1" t="s">
        <v>7411</v>
      </c>
      <c r="F4336" s="1" t="s">
        <v>7411</v>
      </c>
      <c r="G4336" s="1" t="s">
        <v>7411</v>
      </c>
      <c r="H4336" s="13" t="s">
        <v>7411</v>
      </c>
      <c r="I4336" s="13" t="s">
        <v>7411</v>
      </c>
      <c r="J4336" s="70"/>
      <c r="K4336" s="209" t="s">
        <v>8695</v>
      </c>
      <c r="L4336" s="132" t="s">
        <v>7520</v>
      </c>
      <c r="M4336" s="13" t="s">
        <v>5204</v>
      </c>
      <c r="N4336" s="13" t="s">
        <v>7411</v>
      </c>
      <c r="O4336" s="56"/>
      <c r="P4336" s="1" t="b">
        <v>1</v>
      </c>
      <c r="Q4336" s="147" t="s">
        <v>61</v>
      </c>
      <c r="R4336" s="351" t="s">
        <v>3263</v>
      </c>
      <c r="S4336" s="109" t="s">
        <v>7610</v>
      </c>
      <c r="T4336" s="109" t="s">
        <v>3264</v>
      </c>
      <c r="U4336" s="182" t="s">
        <v>7438</v>
      </c>
      <c r="V4336" s="13"/>
      <c r="W4336" s="1"/>
      <c r="X4336" s="1"/>
      <c r="Y4336" s="313"/>
      <c r="Z4336" s="313"/>
      <c r="AA4336" s="313"/>
    </row>
    <row r="4337" spans="1:27" ht="25.5" customHeight="1">
      <c r="A4337" s="51" t="s">
        <v>6483</v>
      </c>
      <c r="B4337" s="13" t="s">
        <v>15461</v>
      </c>
      <c r="C4337" s="24" t="s">
        <v>15462</v>
      </c>
      <c r="D4337" s="17" t="s">
        <v>15463</v>
      </c>
      <c r="E4337" s="1" t="s">
        <v>7411</v>
      </c>
      <c r="F4337" s="1" t="s">
        <v>7411</v>
      </c>
      <c r="G4337" s="1" t="s">
        <v>7411</v>
      </c>
      <c r="H4337" s="13" t="s">
        <v>7411</v>
      </c>
      <c r="I4337" s="80" t="s">
        <v>7411</v>
      </c>
      <c r="J4337" s="13"/>
      <c r="K4337" s="393" t="s">
        <v>8695</v>
      </c>
      <c r="L4337" s="132" t="s">
        <v>7520</v>
      </c>
      <c r="M4337" s="13" t="s">
        <v>79</v>
      </c>
      <c r="N4337" s="13" t="s">
        <v>7411</v>
      </c>
      <c r="O4337" s="13" t="s">
        <v>117</v>
      </c>
      <c r="P4337" s="1" t="e">
        <f>LEFT(#REF!,2) = "BR"</f>
        <v>#REF!</v>
      </c>
      <c r="Q4337" s="61" t="s">
        <v>3180</v>
      </c>
      <c r="R4337" s="351" t="s">
        <v>3203</v>
      </c>
      <c r="S4337" s="33" t="s">
        <v>8532</v>
      </c>
      <c r="T4337" s="33" t="s">
        <v>3204</v>
      </c>
      <c r="U4337" s="182" t="s">
        <v>7438</v>
      </c>
      <c r="V4337" s="13"/>
      <c r="W4337" s="1"/>
      <c r="X4337" s="1"/>
      <c r="Y4337" s="313"/>
      <c r="Z4337" s="313"/>
      <c r="AA4337" s="313"/>
    </row>
    <row r="4338" spans="1:27">
      <c r="A4338" s="51" t="s">
        <v>6483</v>
      </c>
      <c r="B4338" s="13" t="s">
        <v>15461</v>
      </c>
      <c r="C4338" s="24" t="s">
        <v>15462</v>
      </c>
      <c r="D4338" s="17" t="s">
        <v>15463</v>
      </c>
      <c r="E4338" s="1" t="s">
        <v>7411</v>
      </c>
      <c r="F4338" s="1" t="s">
        <v>7411</v>
      </c>
      <c r="G4338" s="1" t="s">
        <v>7411</v>
      </c>
      <c r="H4338" s="13" t="s">
        <v>7411</v>
      </c>
      <c r="I4338" s="80" t="s">
        <v>7411</v>
      </c>
      <c r="J4338" s="13"/>
      <c r="K4338" s="393" t="s">
        <v>8695</v>
      </c>
      <c r="L4338" s="132" t="s">
        <v>7520</v>
      </c>
      <c r="M4338" s="13" t="s">
        <v>5204</v>
      </c>
      <c r="N4338" s="13" t="s">
        <v>7411</v>
      </c>
      <c r="O4338" s="56"/>
      <c r="P4338" s="1" t="b">
        <v>1</v>
      </c>
      <c r="Q4338" s="147" t="s">
        <v>61</v>
      </c>
      <c r="R4338" s="351" t="s">
        <v>2300</v>
      </c>
      <c r="S4338" s="109" t="s">
        <v>8224</v>
      </c>
      <c r="T4338" s="109" t="s">
        <v>2301</v>
      </c>
      <c r="U4338" s="182" t="s">
        <v>7438</v>
      </c>
      <c r="V4338" s="13"/>
      <c r="W4338" s="1"/>
      <c r="X4338" s="1"/>
      <c r="Y4338" s="313"/>
      <c r="Z4338" s="313"/>
      <c r="AA4338" s="313"/>
    </row>
    <row r="4339" spans="1:27">
      <c r="A4339" s="51" t="s">
        <v>6483</v>
      </c>
      <c r="B4339" s="13" t="s">
        <v>15464</v>
      </c>
      <c r="C4339" s="24" t="s">
        <v>15465</v>
      </c>
      <c r="D4339" s="60" t="s">
        <v>15466</v>
      </c>
      <c r="E4339" s="1" t="s">
        <v>7411</v>
      </c>
      <c r="F4339" s="1" t="s">
        <v>7411</v>
      </c>
      <c r="G4339" s="1" t="s">
        <v>7411</v>
      </c>
      <c r="H4339" s="13" t="s">
        <v>7411</v>
      </c>
      <c r="I4339" s="80" t="s">
        <v>7411</v>
      </c>
      <c r="J4339" s="6"/>
      <c r="K4339" s="51" t="s">
        <v>8695</v>
      </c>
      <c r="L4339" s="132" t="s">
        <v>7618</v>
      </c>
      <c r="M4339" s="13" t="s">
        <v>52</v>
      </c>
      <c r="N4339" s="13" t="s">
        <v>7411</v>
      </c>
      <c r="O4339" s="1" t="s">
        <v>2797</v>
      </c>
      <c r="P4339" s="1" t="e">
        <f>LEFT(#REF!,2) = "BR"</f>
        <v>#REF!</v>
      </c>
      <c r="Q4339" s="61" t="s">
        <v>3134</v>
      </c>
      <c r="R4339" s="58" t="s">
        <v>3150</v>
      </c>
      <c r="S4339" s="65" t="s">
        <v>8533</v>
      </c>
      <c r="T4339" s="65" t="s">
        <v>3151</v>
      </c>
      <c r="U4339" s="182" t="s">
        <v>7438</v>
      </c>
      <c r="V4339" s="13"/>
      <c r="W4339" s="1"/>
      <c r="X4339" s="1"/>
      <c r="Y4339" s="313"/>
      <c r="Z4339" s="313"/>
      <c r="AA4339" s="313"/>
    </row>
    <row r="4340" spans="1:27">
      <c r="A4340" s="51" t="s">
        <v>6483</v>
      </c>
      <c r="B4340" s="13" t="s">
        <v>15464</v>
      </c>
      <c r="C4340" s="24" t="s">
        <v>15465</v>
      </c>
      <c r="D4340" s="60" t="s">
        <v>15466</v>
      </c>
      <c r="E4340" s="1" t="s">
        <v>7411</v>
      </c>
      <c r="F4340" s="1" t="s">
        <v>7411</v>
      </c>
      <c r="G4340" s="1" t="s">
        <v>7411</v>
      </c>
      <c r="H4340" s="13" t="s">
        <v>7411</v>
      </c>
      <c r="I4340" s="80" t="s">
        <v>7411</v>
      </c>
      <c r="J4340" s="6"/>
      <c r="K4340" s="51" t="s">
        <v>8695</v>
      </c>
      <c r="L4340" s="132" t="s">
        <v>7618</v>
      </c>
      <c r="M4340" s="13" t="s">
        <v>157</v>
      </c>
      <c r="N4340" s="13" t="s">
        <v>7411</v>
      </c>
      <c r="O4340" s="74" t="s">
        <v>544</v>
      </c>
      <c r="P4340" s="1" t="e">
        <f>LEFT(#REF!,2) = "BR"</f>
        <v>#REF!</v>
      </c>
      <c r="Q4340" s="61" t="s">
        <v>3163</v>
      </c>
      <c r="R4340" s="351" t="s">
        <v>434</v>
      </c>
      <c r="S4340" s="109" t="s">
        <v>7515</v>
      </c>
      <c r="T4340" s="109" t="s">
        <v>435</v>
      </c>
      <c r="U4340" s="182" t="s">
        <v>7438</v>
      </c>
      <c r="V4340" s="13"/>
      <c r="W4340" s="1"/>
      <c r="X4340" s="1"/>
      <c r="Y4340" s="313"/>
      <c r="Z4340" s="313"/>
      <c r="AA4340" s="313"/>
    </row>
    <row r="4341" spans="1:27">
      <c r="A4341" s="51" t="s">
        <v>6483</v>
      </c>
      <c r="B4341" s="13" t="s">
        <v>15464</v>
      </c>
      <c r="C4341" s="24" t="s">
        <v>15465</v>
      </c>
      <c r="D4341" s="60" t="s">
        <v>15466</v>
      </c>
      <c r="E4341" s="1" t="s">
        <v>7411</v>
      </c>
      <c r="F4341" s="1" t="s">
        <v>7411</v>
      </c>
      <c r="G4341" s="1" t="s">
        <v>7411</v>
      </c>
      <c r="H4341" s="13" t="s">
        <v>7411</v>
      </c>
      <c r="I4341" s="80" t="s">
        <v>7411</v>
      </c>
      <c r="J4341" s="35"/>
      <c r="K4341" s="51" t="s">
        <v>8695</v>
      </c>
      <c r="L4341" s="132" t="s">
        <v>7618</v>
      </c>
      <c r="M4341" s="13" t="s">
        <v>5204</v>
      </c>
      <c r="N4341" s="13" t="s">
        <v>7411</v>
      </c>
      <c r="O4341" s="56"/>
      <c r="P4341" s="1" t="b">
        <v>1</v>
      </c>
      <c r="Q4341" s="56" t="s">
        <v>61</v>
      </c>
      <c r="R4341" s="351" t="s">
        <v>3263</v>
      </c>
      <c r="S4341" s="109" t="s">
        <v>7610</v>
      </c>
      <c r="T4341" s="109" t="s">
        <v>3264</v>
      </c>
      <c r="U4341" s="182" t="s">
        <v>7438</v>
      </c>
      <c r="V4341" s="13"/>
      <c r="W4341" s="1"/>
      <c r="X4341" s="1"/>
      <c r="Y4341" s="313"/>
      <c r="Z4341" s="313"/>
      <c r="AA4341" s="313"/>
    </row>
    <row r="4342" spans="1:27">
      <c r="A4342" s="51" t="s">
        <v>6483</v>
      </c>
      <c r="B4342" s="13" t="s">
        <v>15467</v>
      </c>
      <c r="C4342" s="24" t="s">
        <v>15468</v>
      </c>
      <c r="D4342" s="60" t="s">
        <v>15469</v>
      </c>
      <c r="E4342" s="1" t="s">
        <v>7411</v>
      </c>
      <c r="F4342" s="1" t="s">
        <v>7411</v>
      </c>
      <c r="G4342" s="1" t="s">
        <v>7411</v>
      </c>
      <c r="H4342" s="13" t="s">
        <v>7411</v>
      </c>
      <c r="I4342" s="80" t="s">
        <v>7411</v>
      </c>
      <c r="J4342" s="13"/>
      <c r="K4342" s="51" t="s">
        <v>8695</v>
      </c>
      <c r="L4342" s="209" t="s">
        <v>7520</v>
      </c>
      <c r="M4342" s="13" t="s">
        <v>151</v>
      </c>
      <c r="N4342" s="13" t="s">
        <v>7411</v>
      </c>
      <c r="O4342" s="13" t="s">
        <v>2858</v>
      </c>
      <c r="P4342" s="1" t="e">
        <f>LEFT(#REF!,2) = "BR"</f>
        <v>#REF!</v>
      </c>
      <c r="Q4342" s="61" t="s">
        <v>2857</v>
      </c>
      <c r="R4342" s="351" t="s">
        <v>664</v>
      </c>
      <c r="S4342" s="109" t="s">
        <v>8537</v>
      </c>
      <c r="T4342" s="109" t="s">
        <v>665</v>
      </c>
      <c r="U4342" s="182" t="s">
        <v>7438</v>
      </c>
      <c r="V4342" s="13"/>
      <c r="W4342" s="1"/>
      <c r="X4342" s="1"/>
      <c r="Y4342" s="313"/>
      <c r="Z4342" s="313"/>
      <c r="AA4342" s="313"/>
    </row>
    <row r="4343" spans="1:27" ht="13.5" customHeight="1">
      <c r="A4343" s="51" t="s">
        <v>6483</v>
      </c>
      <c r="B4343" s="13" t="s">
        <v>15467</v>
      </c>
      <c r="C4343" s="24" t="s">
        <v>15468</v>
      </c>
      <c r="D4343" s="17" t="s">
        <v>15469</v>
      </c>
      <c r="E4343" s="1" t="s">
        <v>7411</v>
      </c>
      <c r="F4343" s="1" t="s">
        <v>7411</v>
      </c>
      <c r="G4343" s="1" t="s">
        <v>7411</v>
      </c>
      <c r="H4343" s="13" t="s">
        <v>7411</v>
      </c>
      <c r="I4343" s="13" t="s">
        <v>7411</v>
      </c>
      <c r="J4343" s="13"/>
      <c r="K4343" s="13" t="s">
        <v>8695</v>
      </c>
      <c r="L4343" s="209" t="s">
        <v>7520</v>
      </c>
      <c r="M4343" s="13" t="s">
        <v>5204</v>
      </c>
      <c r="N4343" s="13" t="s">
        <v>7411</v>
      </c>
      <c r="O4343" s="56"/>
      <c r="P4343" s="1" t="b">
        <v>1</v>
      </c>
      <c r="Q4343" s="147" t="s">
        <v>61</v>
      </c>
      <c r="R4343" s="351" t="s">
        <v>3267</v>
      </c>
      <c r="S4343" s="109" t="s">
        <v>8442</v>
      </c>
      <c r="T4343" s="109" t="s">
        <v>3268</v>
      </c>
      <c r="U4343" s="182" t="s">
        <v>7438</v>
      </c>
      <c r="V4343" s="13"/>
      <c r="W4343" s="1"/>
      <c r="X4343" s="1"/>
      <c r="Y4343" s="313"/>
      <c r="Z4343" s="313"/>
      <c r="AA4343" s="313"/>
    </row>
    <row r="4344" spans="1:27" ht="13.5" customHeight="1">
      <c r="A4344" s="51" t="s">
        <v>6483</v>
      </c>
      <c r="B4344" s="13" t="s">
        <v>15470</v>
      </c>
      <c r="C4344" s="24" t="s">
        <v>15471</v>
      </c>
      <c r="D4344" s="17" t="s">
        <v>15472</v>
      </c>
      <c r="E4344" s="1" t="s">
        <v>7411</v>
      </c>
      <c r="F4344" s="1" t="s">
        <v>7411</v>
      </c>
      <c r="G4344" s="1" t="s">
        <v>7411</v>
      </c>
      <c r="H4344" s="13" t="s">
        <v>7411</v>
      </c>
      <c r="I4344" s="13" t="s">
        <v>7411</v>
      </c>
      <c r="J4344" s="13"/>
      <c r="K4344" s="13" t="s">
        <v>8695</v>
      </c>
      <c r="L4344" s="209" t="s">
        <v>7618</v>
      </c>
      <c r="M4344" s="13" t="s">
        <v>151</v>
      </c>
      <c r="N4344" s="13" t="s">
        <v>7411</v>
      </c>
      <c r="O4344" s="4" t="s">
        <v>3214</v>
      </c>
      <c r="P4344" s="1" t="e">
        <f>LEFT(#REF!,2) = "BR"</f>
        <v>#REF!</v>
      </c>
      <c r="Q4344" s="61" t="s">
        <v>3213</v>
      </c>
      <c r="R4344" s="351" t="s">
        <v>664</v>
      </c>
      <c r="S4344" s="109" t="s">
        <v>7537</v>
      </c>
      <c r="T4344" s="109" t="s">
        <v>665</v>
      </c>
      <c r="U4344" s="182" t="s">
        <v>7438</v>
      </c>
      <c r="V4344" s="13"/>
      <c r="W4344" s="1"/>
      <c r="X4344" s="1"/>
      <c r="Y4344" s="313"/>
      <c r="Z4344" s="313"/>
      <c r="AA4344" s="313"/>
    </row>
    <row r="4345" spans="1:27" ht="13.5" customHeight="1">
      <c r="A4345" s="51" t="s">
        <v>6483</v>
      </c>
      <c r="B4345" s="13" t="s">
        <v>15470</v>
      </c>
      <c r="C4345" s="24" t="s">
        <v>15471</v>
      </c>
      <c r="D4345" s="17" t="s">
        <v>15472</v>
      </c>
      <c r="E4345" s="1" t="s">
        <v>7411</v>
      </c>
      <c r="F4345" s="1" t="s">
        <v>7411</v>
      </c>
      <c r="G4345" s="1" t="s">
        <v>7411</v>
      </c>
      <c r="H4345" s="13" t="s">
        <v>7411</v>
      </c>
      <c r="I4345" s="13" t="s">
        <v>7411</v>
      </c>
      <c r="J4345" s="13"/>
      <c r="K4345" s="13" t="s">
        <v>8695</v>
      </c>
      <c r="L4345" s="209" t="s">
        <v>7618</v>
      </c>
      <c r="M4345" s="13" t="s">
        <v>151</v>
      </c>
      <c r="N4345" s="13" t="s">
        <v>7411</v>
      </c>
      <c r="O4345" s="1" t="s">
        <v>2795</v>
      </c>
      <c r="P4345" s="1" t="e">
        <f>LEFT(#REF!,2) = "BR"</f>
        <v>#REF!</v>
      </c>
      <c r="Q4345" s="39" t="s">
        <v>2794</v>
      </c>
      <c r="R4345" s="351" t="s">
        <v>3221</v>
      </c>
      <c r="S4345" s="109" t="s">
        <v>8537</v>
      </c>
      <c r="T4345" s="109" t="s">
        <v>3222</v>
      </c>
      <c r="U4345" s="182" t="s">
        <v>7438</v>
      </c>
      <c r="V4345" s="13"/>
      <c r="W4345" s="1"/>
      <c r="X4345" s="1"/>
      <c r="Y4345" s="313"/>
      <c r="Z4345" s="313"/>
      <c r="AA4345" s="313"/>
    </row>
    <row r="4346" spans="1:27">
      <c r="A4346" s="51" t="s">
        <v>6483</v>
      </c>
      <c r="B4346" s="13" t="s">
        <v>15470</v>
      </c>
      <c r="C4346" s="24" t="s">
        <v>15471</v>
      </c>
      <c r="D4346" s="17" t="s">
        <v>15472</v>
      </c>
      <c r="E4346" s="1" t="s">
        <v>7411</v>
      </c>
      <c r="F4346" s="1" t="s">
        <v>7411</v>
      </c>
      <c r="G4346" s="1" t="s">
        <v>7411</v>
      </c>
      <c r="H4346" s="13" t="s">
        <v>7411</v>
      </c>
      <c r="I4346" s="13" t="s">
        <v>7411</v>
      </c>
      <c r="J4346" s="13"/>
      <c r="K4346" s="13" t="s">
        <v>8695</v>
      </c>
      <c r="L4346" s="209" t="s">
        <v>7618</v>
      </c>
      <c r="M4346" s="13" t="s">
        <v>5204</v>
      </c>
      <c r="N4346" s="13" t="s">
        <v>7411</v>
      </c>
      <c r="O4346" s="56"/>
      <c r="P4346" s="1" t="b">
        <v>1</v>
      </c>
      <c r="Q4346" s="147" t="s">
        <v>61</v>
      </c>
      <c r="R4346" s="351" t="s">
        <v>3267</v>
      </c>
      <c r="S4346" s="109" t="s">
        <v>8442</v>
      </c>
      <c r="T4346" s="109" t="s">
        <v>3268</v>
      </c>
      <c r="U4346" s="182" t="s">
        <v>7438</v>
      </c>
      <c r="V4346" s="13"/>
      <c r="W4346" s="1"/>
      <c r="X4346" s="1"/>
      <c r="Y4346" s="313"/>
      <c r="Z4346" s="313"/>
      <c r="AA4346" s="313"/>
    </row>
    <row r="4347" spans="1:27">
      <c r="A4347" s="51" t="s">
        <v>6483</v>
      </c>
      <c r="B4347" s="13" t="s">
        <v>15473</v>
      </c>
      <c r="C4347" s="24" t="s">
        <v>15474</v>
      </c>
      <c r="D4347" s="17" t="s">
        <v>15475</v>
      </c>
      <c r="E4347" s="1" t="s">
        <v>7411</v>
      </c>
      <c r="F4347" s="1" t="s">
        <v>7411</v>
      </c>
      <c r="G4347" s="1" t="s">
        <v>7411</v>
      </c>
      <c r="H4347" s="13" t="s">
        <v>7411</v>
      </c>
      <c r="I4347" s="13" t="s">
        <v>7411</v>
      </c>
      <c r="J4347" s="13"/>
      <c r="K4347" s="13" t="s">
        <v>8695</v>
      </c>
      <c r="L4347" s="209" t="s">
        <v>7618</v>
      </c>
      <c r="M4347" s="13" t="s">
        <v>151</v>
      </c>
      <c r="N4347" s="13" t="s">
        <v>7411</v>
      </c>
      <c r="O4347" s="4" t="s">
        <v>3216</v>
      </c>
      <c r="P4347" s="1" t="e">
        <f>LEFT(#REF!,2) = "BR"</f>
        <v>#REF!</v>
      </c>
      <c r="Q4347" s="61" t="s">
        <v>3215</v>
      </c>
      <c r="R4347" s="351" t="s">
        <v>664</v>
      </c>
      <c r="S4347" s="109" t="s">
        <v>7537</v>
      </c>
      <c r="T4347" s="109" t="s">
        <v>665</v>
      </c>
      <c r="U4347" s="182" t="s">
        <v>7438</v>
      </c>
      <c r="V4347" s="13"/>
      <c r="W4347" s="1"/>
      <c r="X4347" s="1"/>
      <c r="Y4347" s="313"/>
      <c r="Z4347" s="313"/>
      <c r="AA4347" s="313"/>
    </row>
    <row r="4348" spans="1:27">
      <c r="A4348" s="51" t="s">
        <v>6483</v>
      </c>
      <c r="B4348" s="13" t="s">
        <v>15473</v>
      </c>
      <c r="C4348" s="24" t="s">
        <v>15474</v>
      </c>
      <c r="D4348" s="60" t="s">
        <v>15475</v>
      </c>
      <c r="E4348" s="1" t="s">
        <v>7411</v>
      </c>
      <c r="F4348" s="1" t="s">
        <v>7411</v>
      </c>
      <c r="G4348" s="1" t="s">
        <v>7411</v>
      </c>
      <c r="H4348" s="13" t="s">
        <v>7411</v>
      </c>
      <c r="I4348" s="13" t="s">
        <v>7411</v>
      </c>
      <c r="J4348" s="13"/>
      <c r="K4348" s="13" t="s">
        <v>8695</v>
      </c>
      <c r="L4348" s="209" t="s">
        <v>7618</v>
      </c>
      <c r="M4348" s="13" t="s">
        <v>151</v>
      </c>
      <c r="N4348" s="13" t="s">
        <v>7411</v>
      </c>
      <c r="O4348" s="1" t="s">
        <v>2795</v>
      </c>
      <c r="P4348" s="1" t="e">
        <f>LEFT(#REF!,2) = "BR"</f>
        <v>#REF!</v>
      </c>
      <c r="Q4348" s="39" t="s">
        <v>2794</v>
      </c>
      <c r="R4348" s="351" t="s">
        <v>3221</v>
      </c>
      <c r="S4348" s="109" t="s">
        <v>8537</v>
      </c>
      <c r="T4348" s="109" t="s">
        <v>3222</v>
      </c>
      <c r="U4348" s="182" t="s">
        <v>7438</v>
      </c>
      <c r="V4348" s="13"/>
      <c r="W4348" s="1"/>
      <c r="X4348" s="1"/>
      <c r="Y4348" s="313"/>
      <c r="Z4348" s="313"/>
      <c r="AA4348" s="313"/>
    </row>
    <row r="4349" spans="1:27">
      <c r="A4349" s="51" t="s">
        <v>6483</v>
      </c>
      <c r="B4349" s="13" t="s">
        <v>15473</v>
      </c>
      <c r="C4349" s="24" t="s">
        <v>15474</v>
      </c>
      <c r="D4349" s="17" t="s">
        <v>15475</v>
      </c>
      <c r="E4349" s="1" t="s">
        <v>7411</v>
      </c>
      <c r="F4349" s="1" t="s">
        <v>7411</v>
      </c>
      <c r="G4349" s="1" t="s">
        <v>7411</v>
      </c>
      <c r="H4349" s="13" t="s">
        <v>7411</v>
      </c>
      <c r="I4349" s="13" t="s">
        <v>7411</v>
      </c>
      <c r="J4349" s="13"/>
      <c r="K4349" s="13" t="s">
        <v>8695</v>
      </c>
      <c r="L4349" s="209" t="s">
        <v>7618</v>
      </c>
      <c r="M4349" s="13" t="s">
        <v>5204</v>
      </c>
      <c r="N4349" s="13" t="s">
        <v>7411</v>
      </c>
      <c r="O4349" s="56"/>
      <c r="P4349" s="1" t="b">
        <v>1</v>
      </c>
      <c r="Q4349" s="147" t="s">
        <v>61</v>
      </c>
      <c r="R4349" s="351" t="s">
        <v>3267</v>
      </c>
      <c r="S4349" s="109" t="s">
        <v>8442</v>
      </c>
      <c r="T4349" s="109" t="s">
        <v>3268</v>
      </c>
      <c r="U4349" s="182" t="s">
        <v>7438</v>
      </c>
      <c r="V4349" s="13"/>
      <c r="W4349" s="1"/>
      <c r="X4349" s="1"/>
      <c r="Y4349" s="313"/>
      <c r="Z4349" s="313"/>
      <c r="AA4349" s="313"/>
    </row>
    <row r="4350" spans="1:27">
      <c r="A4350" s="51" t="s">
        <v>6483</v>
      </c>
      <c r="B4350" s="13" t="s">
        <v>15476</v>
      </c>
      <c r="C4350" s="24" t="s">
        <v>15477</v>
      </c>
      <c r="D4350" s="60" t="s">
        <v>15478</v>
      </c>
      <c r="E4350" s="1" t="s">
        <v>7411</v>
      </c>
      <c r="F4350" s="1" t="s">
        <v>7411</v>
      </c>
      <c r="G4350" s="1" t="s">
        <v>7411</v>
      </c>
      <c r="H4350" s="13" t="s">
        <v>7411</v>
      </c>
      <c r="I4350" s="13" t="s">
        <v>7411</v>
      </c>
      <c r="J4350" s="13"/>
      <c r="K4350" s="209" t="s">
        <v>6515</v>
      </c>
      <c r="L4350" s="132" t="s">
        <v>7438</v>
      </c>
      <c r="M4350" s="13" t="s">
        <v>5204</v>
      </c>
      <c r="N4350" s="13" t="s">
        <v>7411</v>
      </c>
      <c r="O4350" s="56"/>
      <c r="P4350" s="1" t="b">
        <v>1</v>
      </c>
      <c r="Q4350" s="147" t="s">
        <v>61</v>
      </c>
      <c r="R4350" s="351" t="s">
        <v>2318</v>
      </c>
      <c r="S4350" s="109" t="s">
        <v>8339</v>
      </c>
      <c r="T4350" s="109" t="s">
        <v>2319</v>
      </c>
      <c r="U4350" s="182" t="s">
        <v>61</v>
      </c>
      <c r="V4350" s="13"/>
      <c r="W4350" s="1" t="s">
        <v>11130</v>
      </c>
      <c r="X4350" s="1"/>
      <c r="Y4350" s="313"/>
      <c r="Z4350" s="313"/>
      <c r="AA4350" s="313"/>
    </row>
    <row r="4351" spans="1:27">
      <c r="A4351" s="51" t="s">
        <v>6483</v>
      </c>
      <c r="B4351" s="13" t="s">
        <v>15479</v>
      </c>
      <c r="C4351" s="24" t="s">
        <v>15480</v>
      </c>
      <c r="D4351" s="17" t="s">
        <v>15481</v>
      </c>
      <c r="E4351" s="1" t="s">
        <v>7411</v>
      </c>
      <c r="F4351" s="1" t="s">
        <v>7411</v>
      </c>
      <c r="G4351" s="1" t="s">
        <v>7411</v>
      </c>
      <c r="H4351" s="1" t="s">
        <v>7411</v>
      </c>
      <c r="I4351" s="1" t="s">
        <v>7411</v>
      </c>
      <c r="J4351" s="13"/>
      <c r="K4351" s="209" t="s">
        <v>8695</v>
      </c>
      <c r="L4351" s="132" t="s">
        <v>7618</v>
      </c>
      <c r="M4351" s="13" t="s">
        <v>5204</v>
      </c>
      <c r="N4351" s="13" t="s">
        <v>7411</v>
      </c>
      <c r="O4351" s="56"/>
      <c r="P4351" s="1" t="b">
        <v>1</v>
      </c>
      <c r="Q4351" s="147" t="s">
        <v>61</v>
      </c>
      <c r="R4351" s="351" t="s">
        <v>2326</v>
      </c>
      <c r="S4351" s="109" t="s">
        <v>8151</v>
      </c>
      <c r="T4351" s="109" t="s">
        <v>2327</v>
      </c>
      <c r="U4351" s="182" t="s">
        <v>7438</v>
      </c>
      <c r="V4351" s="13"/>
      <c r="W4351" s="1" t="s">
        <v>11130</v>
      </c>
      <c r="X4351" s="1"/>
      <c r="Y4351" s="313"/>
      <c r="Z4351" s="313"/>
      <c r="AA4351" s="313"/>
    </row>
    <row r="4352" spans="1:27">
      <c r="A4352" s="51" t="s">
        <v>6483</v>
      </c>
      <c r="B4352" s="13" t="s">
        <v>15479</v>
      </c>
      <c r="C4352" s="24" t="s">
        <v>15480</v>
      </c>
      <c r="D4352" s="60" t="s">
        <v>15481</v>
      </c>
      <c r="E4352" s="1" t="s">
        <v>7411</v>
      </c>
      <c r="F4352" s="1" t="s">
        <v>7411</v>
      </c>
      <c r="G4352" s="1" t="s">
        <v>7411</v>
      </c>
      <c r="H4352" s="1" t="s">
        <v>7411</v>
      </c>
      <c r="I4352" s="1" t="s">
        <v>7411</v>
      </c>
      <c r="J4352" s="13"/>
      <c r="K4352" s="209" t="s">
        <v>8695</v>
      </c>
      <c r="L4352" s="132" t="s">
        <v>7618</v>
      </c>
      <c r="M4352" s="13" t="s">
        <v>680</v>
      </c>
      <c r="N4352" s="13" t="s">
        <v>7411</v>
      </c>
      <c r="O4352" s="13" t="s">
        <v>201</v>
      </c>
      <c r="P4352" s="1" t="e">
        <f>LEFT(#REF!,2) = "BR"</f>
        <v>#REF!</v>
      </c>
      <c r="Q4352" s="351" t="s">
        <v>4164</v>
      </c>
      <c r="R4352" s="351" t="s">
        <v>3225</v>
      </c>
      <c r="S4352" s="109" t="s">
        <v>6990</v>
      </c>
      <c r="T4352" s="109" t="s">
        <v>3226</v>
      </c>
      <c r="U4352" s="182" t="s">
        <v>7438</v>
      </c>
      <c r="V4352" s="13"/>
      <c r="W4352" s="1" t="s">
        <v>11130</v>
      </c>
      <c r="X4352" s="1"/>
      <c r="Y4352" s="313"/>
      <c r="Z4352" s="313"/>
      <c r="AA4352" s="313"/>
    </row>
    <row r="4353" spans="1:27" ht="25.5" customHeight="1">
      <c r="A4353" s="51" t="s">
        <v>6483</v>
      </c>
      <c r="B4353" s="13" t="s">
        <v>15479</v>
      </c>
      <c r="C4353" s="24" t="s">
        <v>15480</v>
      </c>
      <c r="D4353" s="60" t="s">
        <v>15481</v>
      </c>
      <c r="E4353" s="1" t="s">
        <v>7411</v>
      </c>
      <c r="F4353" s="1" t="s">
        <v>7411</v>
      </c>
      <c r="G4353" s="1" t="s">
        <v>7411</v>
      </c>
      <c r="H4353" s="1" t="s">
        <v>7411</v>
      </c>
      <c r="I4353" s="1" t="s">
        <v>7411</v>
      </c>
      <c r="J4353" s="13"/>
      <c r="K4353" s="209" t="s">
        <v>8695</v>
      </c>
      <c r="L4353" s="132" t="s">
        <v>7618</v>
      </c>
      <c r="M4353" s="13" t="s">
        <v>118</v>
      </c>
      <c r="N4353" s="13" t="s">
        <v>7411</v>
      </c>
      <c r="O4353" s="252" t="s">
        <v>160</v>
      </c>
      <c r="P4353" s="1" t="e">
        <f>LEFT(#REF!,2) = "BR"</f>
        <v>#REF!</v>
      </c>
      <c r="Q4353" s="39" t="s">
        <v>2035</v>
      </c>
      <c r="R4353" s="35" t="s">
        <v>1108</v>
      </c>
      <c r="S4353" s="1" t="s">
        <v>7617</v>
      </c>
      <c r="T4353" s="1" t="s">
        <v>1109</v>
      </c>
      <c r="U4353" s="182" t="s">
        <v>7438</v>
      </c>
      <c r="V4353" s="13"/>
      <c r="W4353" s="1" t="s">
        <v>11130</v>
      </c>
      <c r="X4353" s="1"/>
      <c r="Y4353" s="313"/>
      <c r="Z4353" s="313"/>
      <c r="AA4353" s="313"/>
    </row>
    <row r="4354" spans="1:27" ht="25.5" customHeight="1">
      <c r="A4354" s="51" t="s">
        <v>6483</v>
      </c>
      <c r="B4354" s="13" t="s">
        <v>15482</v>
      </c>
      <c r="C4354" s="24" t="s">
        <v>15483</v>
      </c>
      <c r="D4354" s="60" t="s">
        <v>15484</v>
      </c>
      <c r="E4354" s="1" t="s">
        <v>7411</v>
      </c>
      <c r="F4354" s="1" t="s">
        <v>7411</v>
      </c>
      <c r="G4354" s="1" t="s">
        <v>7411</v>
      </c>
      <c r="H4354" s="13" t="s">
        <v>7411</v>
      </c>
      <c r="I4354" s="13" t="s">
        <v>7411</v>
      </c>
      <c r="J4354" s="35"/>
      <c r="K4354" s="13" t="s">
        <v>8695</v>
      </c>
      <c r="L4354" s="132" t="s">
        <v>7618</v>
      </c>
      <c r="M4354" s="13" t="s">
        <v>52</v>
      </c>
      <c r="N4354" s="13" t="s">
        <v>7411</v>
      </c>
      <c r="O4354" s="1" t="s">
        <v>2799</v>
      </c>
      <c r="P4354" s="1" t="e">
        <f>LEFT(#REF!,2) = "BR"</f>
        <v>#REF!</v>
      </c>
      <c r="Q4354" s="39" t="s">
        <v>3135</v>
      </c>
      <c r="R4354" s="58" t="s">
        <v>3150</v>
      </c>
      <c r="S4354" s="65" t="s">
        <v>8533</v>
      </c>
      <c r="T4354" s="65" t="s">
        <v>3151</v>
      </c>
      <c r="U4354" s="182" t="s">
        <v>7438</v>
      </c>
      <c r="V4354" s="13"/>
      <c r="W4354" s="1"/>
      <c r="X4354" s="1"/>
      <c r="Y4354" s="313"/>
      <c r="Z4354" s="313"/>
      <c r="AA4354" s="313"/>
    </row>
    <row r="4355" spans="1:27" ht="25.5" customHeight="1">
      <c r="A4355" s="51" t="s">
        <v>6483</v>
      </c>
      <c r="B4355" s="13" t="s">
        <v>15482</v>
      </c>
      <c r="C4355" s="24" t="s">
        <v>15483</v>
      </c>
      <c r="D4355" s="60" t="s">
        <v>15484</v>
      </c>
      <c r="E4355" s="1" t="s">
        <v>7411</v>
      </c>
      <c r="F4355" s="1" t="s">
        <v>7411</v>
      </c>
      <c r="G4355" s="1" t="s">
        <v>7411</v>
      </c>
      <c r="H4355" s="13" t="s">
        <v>7411</v>
      </c>
      <c r="I4355" s="13" t="s">
        <v>7411</v>
      </c>
      <c r="J4355" s="35"/>
      <c r="K4355" s="13" t="s">
        <v>8695</v>
      </c>
      <c r="L4355" s="132" t="s">
        <v>7618</v>
      </c>
      <c r="M4355" s="13" t="s">
        <v>157</v>
      </c>
      <c r="N4355" s="13" t="s">
        <v>7411</v>
      </c>
      <c r="O4355" s="74" t="s">
        <v>544</v>
      </c>
      <c r="P4355" s="1" t="e">
        <f>LEFT(#REF!,2) = "BR"</f>
        <v>#REF!</v>
      </c>
      <c r="Q4355" s="61" t="s">
        <v>3163</v>
      </c>
      <c r="R4355" s="351" t="s">
        <v>434</v>
      </c>
      <c r="S4355" s="109" t="s">
        <v>7515</v>
      </c>
      <c r="T4355" s="109" t="s">
        <v>435</v>
      </c>
      <c r="U4355" s="182" t="s">
        <v>7438</v>
      </c>
      <c r="V4355" s="13"/>
      <c r="W4355" s="1"/>
      <c r="X4355" s="1"/>
      <c r="Y4355" s="313"/>
      <c r="Z4355" s="313"/>
      <c r="AA4355" s="313"/>
    </row>
    <row r="4356" spans="1:27">
      <c r="A4356" s="51" t="s">
        <v>6483</v>
      </c>
      <c r="B4356" s="13" t="s">
        <v>15482</v>
      </c>
      <c r="C4356" s="24" t="s">
        <v>15483</v>
      </c>
      <c r="D4356" s="60" t="s">
        <v>15484</v>
      </c>
      <c r="E4356" s="1" t="s">
        <v>7411</v>
      </c>
      <c r="F4356" s="1" t="s">
        <v>7411</v>
      </c>
      <c r="G4356" s="1" t="s">
        <v>7411</v>
      </c>
      <c r="H4356" s="13" t="s">
        <v>7411</v>
      </c>
      <c r="I4356" s="13" t="s">
        <v>7411</v>
      </c>
      <c r="J4356" s="35"/>
      <c r="K4356" s="13" t="s">
        <v>8695</v>
      </c>
      <c r="L4356" s="132" t="s">
        <v>7618</v>
      </c>
      <c r="M4356" s="13" t="s">
        <v>5204</v>
      </c>
      <c r="N4356" s="13" t="s">
        <v>7411</v>
      </c>
      <c r="O4356" s="56"/>
      <c r="P4356" s="1" t="b">
        <v>1</v>
      </c>
      <c r="Q4356" s="56" t="s">
        <v>61</v>
      </c>
      <c r="R4356" s="351" t="s">
        <v>3263</v>
      </c>
      <c r="S4356" s="109" t="s">
        <v>7610</v>
      </c>
      <c r="T4356" s="109" t="s">
        <v>3264</v>
      </c>
      <c r="U4356" s="182" t="s">
        <v>7438</v>
      </c>
      <c r="V4356" s="13"/>
      <c r="W4356" s="1"/>
      <c r="X4356" s="1"/>
      <c r="Y4356" s="313"/>
      <c r="Z4356" s="313"/>
      <c r="AA4356" s="313"/>
    </row>
    <row r="4357" spans="1:27">
      <c r="A4357" s="51" t="s">
        <v>6483</v>
      </c>
      <c r="B4357" s="13" t="s">
        <v>15485</v>
      </c>
      <c r="C4357" s="24" t="s">
        <v>15486</v>
      </c>
      <c r="D4357" s="17" t="s">
        <v>15487</v>
      </c>
      <c r="E4357" s="1" t="s">
        <v>7411</v>
      </c>
      <c r="F4357" s="1" t="s">
        <v>7411</v>
      </c>
      <c r="G4357" s="1" t="s">
        <v>7411</v>
      </c>
      <c r="H4357" s="13" t="s">
        <v>7411</v>
      </c>
      <c r="I4357" s="13" t="s">
        <v>7411</v>
      </c>
      <c r="J4357" s="13"/>
      <c r="K4357" s="209" t="s">
        <v>8695</v>
      </c>
      <c r="L4357" s="132" t="s">
        <v>7618</v>
      </c>
      <c r="M4357" s="13" t="s">
        <v>151</v>
      </c>
      <c r="N4357" s="13" t="s">
        <v>7411</v>
      </c>
      <c r="O4357" s="2" t="s">
        <v>3218</v>
      </c>
      <c r="P4357" s="1" t="e">
        <f>LEFT(#REF!,2) = "BR"</f>
        <v>#REF!</v>
      </c>
      <c r="Q4357" s="61" t="s">
        <v>3217</v>
      </c>
      <c r="R4357" s="61" t="s">
        <v>664</v>
      </c>
      <c r="S4357" s="109" t="s">
        <v>7537</v>
      </c>
      <c r="T4357" s="109" t="s">
        <v>665</v>
      </c>
      <c r="U4357" s="182" t="s">
        <v>7438</v>
      </c>
      <c r="V4357" s="13"/>
      <c r="W4357" s="1"/>
      <c r="X4357" s="1"/>
      <c r="Y4357" s="313"/>
      <c r="Z4357" s="313"/>
      <c r="AA4357" s="313"/>
    </row>
    <row r="4358" spans="1:27">
      <c r="A4358" s="51" t="s">
        <v>6483</v>
      </c>
      <c r="B4358" s="13" t="s">
        <v>15485</v>
      </c>
      <c r="C4358" s="24" t="s">
        <v>15486</v>
      </c>
      <c r="D4358" s="17" t="s">
        <v>15487</v>
      </c>
      <c r="E4358" s="1" t="s">
        <v>7411</v>
      </c>
      <c r="F4358" s="1" t="s">
        <v>7411</v>
      </c>
      <c r="G4358" s="1" t="s">
        <v>7411</v>
      </c>
      <c r="H4358" s="13" t="s">
        <v>7411</v>
      </c>
      <c r="I4358" s="13" t="s">
        <v>7411</v>
      </c>
      <c r="J4358" s="13"/>
      <c r="K4358" s="209" t="s">
        <v>8695</v>
      </c>
      <c r="L4358" s="132" t="s">
        <v>7618</v>
      </c>
      <c r="M4358" s="13" t="s">
        <v>143</v>
      </c>
      <c r="N4358" s="13" t="s">
        <v>7411</v>
      </c>
      <c r="O4358" s="4" t="s">
        <v>531</v>
      </c>
      <c r="P4358" s="1" t="e">
        <f>LEFT(#REF!,2) = "BR"</f>
        <v>#REF!</v>
      </c>
      <c r="Q4358" s="61" t="s">
        <v>3433</v>
      </c>
      <c r="R4358" s="2" t="s">
        <v>1996</v>
      </c>
      <c r="S4358" s="1" t="s">
        <v>7980</v>
      </c>
      <c r="T4358" s="1" t="s">
        <v>1997</v>
      </c>
      <c r="U4358" s="182" t="s">
        <v>7438</v>
      </c>
      <c r="V4358" s="13"/>
      <c r="W4358" s="1"/>
      <c r="X4358" s="1"/>
      <c r="Y4358" s="313"/>
      <c r="Z4358" s="313"/>
      <c r="AA4358" s="313"/>
    </row>
    <row r="4359" spans="1:27">
      <c r="A4359" s="51" t="s">
        <v>6483</v>
      </c>
      <c r="B4359" s="13" t="s">
        <v>15485</v>
      </c>
      <c r="C4359" s="24" t="s">
        <v>15486</v>
      </c>
      <c r="D4359" s="17" t="s">
        <v>15487</v>
      </c>
      <c r="E4359" s="1" t="s">
        <v>7411</v>
      </c>
      <c r="F4359" s="1" t="s">
        <v>7411</v>
      </c>
      <c r="G4359" s="1" t="s">
        <v>7411</v>
      </c>
      <c r="H4359" s="13" t="s">
        <v>7411</v>
      </c>
      <c r="I4359" s="13" t="s">
        <v>7411</v>
      </c>
      <c r="J4359" s="13"/>
      <c r="K4359" s="209" t="s">
        <v>8695</v>
      </c>
      <c r="L4359" s="132" t="s">
        <v>7618</v>
      </c>
      <c r="M4359" s="13" t="s">
        <v>5204</v>
      </c>
      <c r="N4359" s="13" t="s">
        <v>7411</v>
      </c>
      <c r="O4359" s="56"/>
      <c r="P4359" s="1" t="b">
        <v>1</v>
      </c>
      <c r="Q4359" s="147" t="s">
        <v>61</v>
      </c>
      <c r="R4359" s="351" t="s">
        <v>3267</v>
      </c>
      <c r="S4359" s="109" t="s">
        <v>8442</v>
      </c>
      <c r="T4359" s="109" t="s">
        <v>3268</v>
      </c>
      <c r="U4359" s="182" t="s">
        <v>7438</v>
      </c>
      <c r="V4359" s="13"/>
      <c r="W4359" s="1"/>
      <c r="X4359" s="1"/>
      <c r="Y4359" s="313"/>
      <c r="Z4359" s="313"/>
      <c r="AA4359" s="313"/>
    </row>
    <row r="4360" spans="1:27">
      <c r="A4360" s="51" t="s">
        <v>6483</v>
      </c>
      <c r="B4360" s="13" t="s">
        <v>15488</v>
      </c>
      <c r="C4360" s="24" t="s">
        <v>15489</v>
      </c>
      <c r="D4360" s="60" t="s">
        <v>15490</v>
      </c>
      <c r="E4360" s="1" t="s">
        <v>7411</v>
      </c>
      <c r="F4360" s="1" t="s">
        <v>7411</v>
      </c>
      <c r="G4360" s="1" t="s">
        <v>7411</v>
      </c>
      <c r="H4360" s="13" t="s">
        <v>7411</v>
      </c>
      <c r="I4360" s="13" t="s">
        <v>7411</v>
      </c>
      <c r="J4360" s="13"/>
      <c r="K4360" s="209" t="s">
        <v>8695</v>
      </c>
      <c r="L4360" s="132" t="s">
        <v>7601</v>
      </c>
      <c r="M4360" s="13" t="s">
        <v>143</v>
      </c>
      <c r="N4360" s="13" t="s">
        <v>7411</v>
      </c>
      <c r="O4360" s="4" t="s">
        <v>533</v>
      </c>
      <c r="P4360" s="1" t="e">
        <f>LEFT(#REF!,2) = "BR"</f>
        <v>#REF!</v>
      </c>
      <c r="Q4360" s="61" t="s">
        <v>3434</v>
      </c>
      <c r="R4360" s="2" t="s">
        <v>1996</v>
      </c>
      <c r="S4360" s="1" t="s">
        <v>7980</v>
      </c>
      <c r="T4360" s="1" t="s">
        <v>1997</v>
      </c>
      <c r="U4360" s="182" t="s">
        <v>7438</v>
      </c>
      <c r="V4360" s="13"/>
      <c r="W4360" s="1"/>
      <c r="X4360" s="1"/>
      <c r="Y4360" s="313"/>
      <c r="Z4360" s="313"/>
      <c r="AA4360" s="313"/>
    </row>
    <row r="4361" spans="1:27">
      <c r="A4361" s="51" t="s">
        <v>6483</v>
      </c>
      <c r="B4361" s="13" t="s">
        <v>15488</v>
      </c>
      <c r="C4361" s="24" t="s">
        <v>15489</v>
      </c>
      <c r="D4361" s="60" t="s">
        <v>15490</v>
      </c>
      <c r="E4361" s="1" t="s">
        <v>7411</v>
      </c>
      <c r="F4361" s="1" t="s">
        <v>7411</v>
      </c>
      <c r="G4361" s="1" t="s">
        <v>7411</v>
      </c>
      <c r="H4361" s="13" t="s">
        <v>7411</v>
      </c>
      <c r="I4361" s="13" t="s">
        <v>7411</v>
      </c>
      <c r="J4361" s="13"/>
      <c r="K4361" s="209" t="s">
        <v>8695</v>
      </c>
      <c r="L4361" s="132" t="s">
        <v>7601</v>
      </c>
      <c r="M4361" s="13" t="s">
        <v>5204</v>
      </c>
      <c r="N4361" s="13" t="s">
        <v>7411</v>
      </c>
      <c r="O4361" s="56"/>
      <c r="P4361" s="1" t="b">
        <v>1</v>
      </c>
      <c r="Q4361" s="147" t="s">
        <v>61</v>
      </c>
      <c r="R4361" s="351" t="s">
        <v>3267</v>
      </c>
      <c r="S4361" s="109" t="s">
        <v>8442</v>
      </c>
      <c r="T4361" s="109" t="s">
        <v>3268</v>
      </c>
      <c r="U4361" s="182" t="s">
        <v>7438</v>
      </c>
      <c r="V4361" s="13"/>
      <c r="W4361" s="1"/>
      <c r="X4361" s="1"/>
      <c r="Y4361" s="313"/>
      <c r="Z4361" s="313"/>
      <c r="AA4361" s="313"/>
    </row>
    <row r="4362" spans="1:27">
      <c r="A4362" s="51" t="s">
        <v>6483</v>
      </c>
      <c r="B4362" s="13" t="s">
        <v>15491</v>
      </c>
      <c r="C4362" s="24" t="s">
        <v>15492</v>
      </c>
      <c r="D4362" s="60" t="s">
        <v>15493</v>
      </c>
      <c r="E4362" s="1" t="s">
        <v>7411</v>
      </c>
      <c r="F4362" s="1" t="s">
        <v>7411</v>
      </c>
      <c r="G4362" s="1" t="s">
        <v>7411</v>
      </c>
      <c r="H4362" s="13" t="s">
        <v>7411</v>
      </c>
      <c r="I4362" s="13" t="s">
        <v>7411</v>
      </c>
      <c r="J4362" s="13"/>
      <c r="K4362" s="209" t="s">
        <v>8695</v>
      </c>
      <c r="L4362" s="132" t="s">
        <v>7601</v>
      </c>
      <c r="M4362" s="13" t="s">
        <v>143</v>
      </c>
      <c r="N4362" s="13" t="s">
        <v>7411</v>
      </c>
      <c r="O4362" s="4" t="s">
        <v>536</v>
      </c>
      <c r="P4362" s="1" t="e">
        <f>LEFT(#REF!,2) = "BR"</f>
        <v>#REF!</v>
      </c>
      <c r="Q4362" s="61" t="s">
        <v>3435</v>
      </c>
      <c r="R4362" s="2" t="s">
        <v>1996</v>
      </c>
      <c r="S4362" s="1" t="s">
        <v>7980</v>
      </c>
      <c r="T4362" s="1" t="s">
        <v>1997</v>
      </c>
      <c r="U4362" s="182" t="s">
        <v>7438</v>
      </c>
      <c r="V4362" s="13"/>
      <c r="W4362" s="1"/>
      <c r="X4362" s="1"/>
      <c r="Y4362" s="313"/>
      <c r="Z4362" s="313"/>
      <c r="AA4362" s="313"/>
    </row>
    <row r="4363" spans="1:27">
      <c r="A4363" s="51" t="s">
        <v>6483</v>
      </c>
      <c r="B4363" s="13" t="s">
        <v>15491</v>
      </c>
      <c r="C4363" s="24" t="s">
        <v>15492</v>
      </c>
      <c r="D4363" s="60" t="s">
        <v>15493</v>
      </c>
      <c r="E4363" s="1" t="s">
        <v>7411</v>
      </c>
      <c r="F4363" s="1" t="s">
        <v>7411</v>
      </c>
      <c r="G4363" s="1" t="s">
        <v>7411</v>
      </c>
      <c r="H4363" s="13" t="s">
        <v>7411</v>
      </c>
      <c r="I4363" s="13" t="s">
        <v>7411</v>
      </c>
      <c r="J4363" s="13"/>
      <c r="K4363" s="209" t="s">
        <v>8695</v>
      </c>
      <c r="L4363" s="132" t="s">
        <v>7601</v>
      </c>
      <c r="M4363" s="13" t="s">
        <v>5204</v>
      </c>
      <c r="N4363" s="13" t="s">
        <v>7411</v>
      </c>
      <c r="O4363" s="56"/>
      <c r="P4363" s="1" t="b">
        <v>1</v>
      </c>
      <c r="Q4363" s="147" t="s">
        <v>61</v>
      </c>
      <c r="R4363" s="351" t="s">
        <v>3267</v>
      </c>
      <c r="S4363" s="109" t="s">
        <v>8442</v>
      </c>
      <c r="T4363" s="109" t="s">
        <v>3268</v>
      </c>
      <c r="U4363" s="182" t="s">
        <v>7438</v>
      </c>
      <c r="V4363" s="13"/>
      <c r="W4363" s="1"/>
      <c r="X4363" s="1"/>
      <c r="Y4363" s="313"/>
      <c r="Z4363" s="313"/>
      <c r="AA4363" s="313"/>
    </row>
    <row r="4364" spans="1:27">
      <c r="A4364" s="51" t="s">
        <v>6483</v>
      </c>
      <c r="B4364" s="13" t="s">
        <v>15494</v>
      </c>
      <c r="C4364" s="24" t="s">
        <v>15495</v>
      </c>
      <c r="D4364" s="60" t="s">
        <v>15496</v>
      </c>
      <c r="E4364" s="1" t="s">
        <v>7411</v>
      </c>
      <c r="F4364" s="1" t="s">
        <v>7411</v>
      </c>
      <c r="G4364" s="1" t="s">
        <v>7411</v>
      </c>
      <c r="H4364" s="13" t="s">
        <v>7411</v>
      </c>
      <c r="I4364" s="13" t="s">
        <v>7411</v>
      </c>
      <c r="J4364" s="13"/>
      <c r="K4364" s="209" t="s">
        <v>8695</v>
      </c>
      <c r="L4364" s="132" t="s">
        <v>7520</v>
      </c>
      <c r="M4364" s="13" t="s">
        <v>79</v>
      </c>
      <c r="N4364" s="13" t="s">
        <v>7411</v>
      </c>
      <c r="O4364" s="13" t="s">
        <v>207</v>
      </c>
      <c r="P4364" s="1" t="e">
        <f>LEFT(#REF!,2) = "BR"</f>
        <v>#REF!</v>
      </c>
      <c r="Q4364" t="s">
        <v>3181</v>
      </c>
      <c r="R4364" s="498" t="s">
        <v>3201</v>
      </c>
      <c r="S4364" s="109" t="s">
        <v>3171</v>
      </c>
      <c r="T4364" s="109" t="s">
        <v>3202</v>
      </c>
      <c r="U4364" s="182" t="s">
        <v>7438</v>
      </c>
      <c r="V4364" s="13"/>
      <c r="W4364" s="1"/>
      <c r="X4364" s="1"/>
      <c r="Y4364" s="313"/>
      <c r="Z4364" s="313"/>
      <c r="AA4364" s="313"/>
    </row>
    <row r="4365" spans="1:27">
      <c r="A4365" s="51" t="s">
        <v>6483</v>
      </c>
      <c r="B4365" s="13" t="s">
        <v>15494</v>
      </c>
      <c r="C4365" s="24" t="s">
        <v>15495</v>
      </c>
      <c r="D4365" s="60" t="s">
        <v>15496</v>
      </c>
      <c r="E4365" s="1" t="s">
        <v>7411</v>
      </c>
      <c r="F4365" s="1" t="s">
        <v>7411</v>
      </c>
      <c r="G4365" s="1" t="s">
        <v>7411</v>
      </c>
      <c r="H4365" s="13" t="s">
        <v>7411</v>
      </c>
      <c r="I4365" s="13" t="s">
        <v>7411</v>
      </c>
      <c r="J4365" s="13"/>
      <c r="K4365" s="209" t="s">
        <v>8695</v>
      </c>
      <c r="L4365" s="132" t="s">
        <v>7520</v>
      </c>
      <c r="M4365" s="70" t="s">
        <v>5204</v>
      </c>
      <c r="N4365" s="70" t="s">
        <v>7411</v>
      </c>
      <c r="O4365" s="326"/>
      <c r="P4365" s="1" t="b">
        <v>1</v>
      </c>
      <c r="Q4365" s="327" t="s">
        <v>61</v>
      </c>
      <c r="R4365" s="351" t="s">
        <v>3317</v>
      </c>
      <c r="S4365" s="109" t="s">
        <v>15497</v>
      </c>
      <c r="T4365" s="109" t="s">
        <v>3318</v>
      </c>
      <c r="U4365" s="182" t="s">
        <v>7438</v>
      </c>
      <c r="V4365" s="13"/>
      <c r="W4365" s="1"/>
      <c r="X4365" s="1"/>
      <c r="Y4365" s="313"/>
      <c r="Z4365" s="313"/>
      <c r="AA4365" s="313"/>
    </row>
    <row r="4366" spans="1:27">
      <c r="A4366" s="51" t="s">
        <v>6483</v>
      </c>
      <c r="B4366" s="13" t="s">
        <v>15498</v>
      </c>
      <c r="C4366" s="24" t="s">
        <v>15499</v>
      </c>
      <c r="D4366" s="60" t="s">
        <v>15500</v>
      </c>
      <c r="E4366" s="1" t="s">
        <v>7411</v>
      </c>
      <c r="F4366" s="1" t="s">
        <v>7411</v>
      </c>
      <c r="G4366" s="1" t="s">
        <v>7411</v>
      </c>
      <c r="H4366" s="13" t="s">
        <v>7411</v>
      </c>
      <c r="I4366" s="13" t="s">
        <v>7411</v>
      </c>
      <c r="J4366" s="13"/>
      <c r="K4366" s="209" t="s">
        <v>8695</v>
      </c>
      <c r="L4366" s="132" t="s">
        <v>7520</v>
      </c>
      <c r="M4366" s="13" t="s">
        <v>79</v>
      </c>
      <c r="N4366" s="13" t="s">
        <v>7411</v>
      </c>
      <c r="O4366" s="13" t="s">
        <v>160</v>
      </c>
      <c r="P4366" s="1" t="e">
        <f>LEFT(#REF!,2) = "BR"</f>
        <v>#REF!</v>
      </c>
      <c r="Q4366" t="s">
        <v>3182</v>
      </c>
      <c r="R4366" s="498" t="s">
        <v>3201</v>
      </c>
      <c r="S4366" s="109" t="s">
        <v>3171</v>
      </c>
      <c r="T4366" s="109" t="s">
        <v>3202</v>
      </c>
      <c r="U4366" s="182" t="s">
        <v>7438</v>
      </c>
      <c r="V4366" s="13"/>
      <c r="W4366" s="1"/>
      <c r="X4366" s="1"/>
      <c r="Y4366" s="313"/>
      <c r="Z4366" s="313"/>
      <c r="AA4366" s="313"/>
    </row>
    <row r="4367" spans="1:27">
      <c r="A4367" s="51" t="s">
        <v>6483</v>
      </c>
      <c r="B4367" s="13" t="s">
        <v>15498</v>
      </c>
      <c r="C4367" s="24" t="s">
        <v>15499</v>
      </c>
      <c r="D4367" s="60" t="s">
        <v>15500</v>
      </c>
      <c r="E4367" s="1" t="s">
        <v>7411</v>
      </c>
      <c r="F4367" s="1" t="s">
        <v>7411</v>
      </c>
      <c r="G4367" s="1" t="s">
        <v>7411</v>
      </c>
      <c r="H4367" s="13" t="s">
        <v>7411</v>
      </c>
      <c r="I4367" s="13" t="s">
        <v>7411</v>
      </c>
      <c r="J4367" s="13"/>
      <c r="K4367" s="209" t="s">
        <v>8695</v>
      </c>
      <c r="L4367" s="132" t="s">
        <v>7520</v>
      </c>
      <c r="M4367" s="70" t="s">
        <v>5204</v>
      </c>
      <c r="N4367" s="70" t="s">
        <v>7411</v>
      </c>
      <c r="O4367" s="326"/>
      <c r="P4367" s="1" t="b">
        <v>1</v>
      </c>
      <c r="Q4367" s="327" t="s">
        <v>61</v>
      </c>
      <c r="R4367" s="474" t="s">
        <v>3317</v>
      </c>
      <c r="S4367" s="343" t="s">
        <v>15497</v>
      </c>
      <c r="T4367" s="343" t="s">
        <v>3318</v>
      </c>
      <c r="U4367" s="182" t="s">
        <v>7438</v>
      </c>
      <c r="V4367" s="13"/>
      <c r="W4367" s="1"/>
      <c r="X4367" s="1"/>
      <c r="Y4367" s="313"/>
      <c r="Z4367" s="313"/>
      <c r="AA4367" s="313"/>
    </row>
    <row r="4368" spans="1:27">
      <c r="A4368" s="51" t="s">
        <v>6483</v>
      </c>
      <c r="B4368" s="13" t="s">
        <v>15501</v>
      </c>
      <c r="C4368" s="24" t="s">
        <v>15502</v>
      </c>
      <c r="D4368" s="60" t="s">
        <v>15503</v>
      </c>
      <c r="E4368" s="1" t="s">
        <v>7411</v>
      </c>
      <c r="F4368" s="1" t="s">
        <v>7411</v>
      </c>
      <c r="G4368" s="1" t="s">
        <v>7411</v>
      </c>
      <c r="H4368" s="13" t="s">
        <v>7411</v>
      </c>
      <c r="I4368" s="13" t="s">
        <v>7411</v>
      </c>
      <c r="J4368" s="13"/>
      <c r="K4368" s="209" t="s">
        <v>6515</v>
      </c>
      <c r="L4368" s="132" t="s">
        <v>7438</v>
      </c>
      <c r="M4368" s="70" t="s">
        <v>52</v>
      </c>
      <c r="N4368" s="70" t="s">
        <v>7411</v>
      </c>
      <c r="O4368" s="21" t="s">
        <v>2801</v>
      </c>
      <c r="P4368" s="1" t="e">
        <f>LEFT(#REF!,2) = "BR"</f>
        <v>#REF!</v>
      </c>
      <c r="Q4368" s="484" t="s">
        <v>3136</v>
      </c>
      <c r="R4368" s="351" t="s">
        <v>361</v>
      </c>
      <c r="S4368" s="109" t="s">
        <v>7521</v>
      </c>
      <c r="T4368" s="109" t="s">
        <v>362</v>
      </c>
      <c r="U4368" s="182" t="s">
        <v>362</v>
      </c>
      <c r="V4368" s="51"/>
      <c r="W4368" s="1"/>
      <c r="X4368" s="1"/>
      <c r="Y4368" s="313"/>
      <c r="Z4368" s="313"/>
      <c r="AA4368" s="313"/>
    </row>
    <row r="4369" spans="1:27">
      <c r="A4369" s="51" t="s">
        <v>6483</v>
      </c>
      <c r="B4369" s="13" t="s">
        <v>15501</v>
      </c>
      <c r="C4369" s="24" t="s">
        <v>15502</v>
      </c>
      <c r="D4369" s="60" t="s">
        <v>15503</v>
      </c>
      <c r="E4369" s="1" t="s">
        <v>7411</v>
      </c>
      <c r="F4369" s="1" t="s">
        <v>7411</v>
      </c>
      <c r="G4369" s="1" t="s">
        <v>7411</v>
      </c>
      <c r="H4369" s="13" t="s">
        <v>7411</v>
      </c>
      <c r="I4369" s="13" t="s">
        <v>7411</v>
      </c>
      <c r="J4369" s="13"/>
      <c r="K4369" s="209" t="s">
        <v>6515</v>
      </c>
      <c r="L4369" s="189" t="s">
        <v>7438</v>
      </c>
      <c r="M4369" s="13" t="s">
        <v>52</v>
      </c>
      <c r="N4369" s="13" t="s">
        <v>7411</v>
      </c>
      <c r="O4369" s="13" t="s">
        <v>229</v>
      </c>
      <c r="P4369" s="510" t="e">
        <f>LEFT(#REF!,2) = "BR"</f>
        <v>#REF!</v>
      </c>
      <c r="Q4369" s="61" t="s">
        <v>82</v>
      </c>
      <c r="R4369" s="498" t="s">
        <v>361</v>
      </c>
      <c r="S4369" s="109" t="s">
        <v>7521</v>
      </c>
      <c r="T4369" s="109" t="s">
        <v>362</v>
      </c>
      <c r="U4369" s="182" t="s">
        <v>362</v>
      </c>
      <c r="V4369" s="51"/>
      <c r="W4369" s="1"/>
      <c r="X4369" s="1"/>
      <c r="Y4369" s="313"/>
      <c r="Z4369" s="313"/>
      <c r="AA4369" s="313"/>
    </row>
    <row r="4370" spans="1:27">
      <c r="A4370" s="51" t="s">
        <v>6483</v>
      </c>
      <c r="B4370" s="13" t="s">
        <v>15501</v>
      </c>
      <c r="C4370" s="24" t="s">
        <v>15502</v>
      </c>
      <c r="D4370" s="60" t="s">
        <v>15503</v>
      </c>
      <c r="E4370" s="1" t="s">
        <v>7411</v>
      </c>
      <c r="F4370" s="1" t="s">
        <v>7411</v>
      </c>
      <c r="G4370" s="1" t="s">
        <v>7411</v>
      </c>
      <c r="H4370" s="13" t="s">
        <v>7411</v>
      </c>
      <c r="I4370" s="13" t="s">
        <v>7411</v>
      </c>
      <c r="J4370" s="13"/>
      <c r="K4370" s="209" t="s">
        <v>6515</v>
      </c>
      <c r="L4370" s="13" t="s">
        <v>7438</v>
      </c>
      <c r="M4370" s="71" t="s">
        <v>5204</v>
      </c>
      <c r="N4370" s="71" t="s">
        <v>7411</v>
      </c>
      <c r="O4370" s="324"/>
      <c r="P4370" s="1" t="b">
        <v>1</v>
      </c>
      <c r="Q4370" s="475" t="s">
        <v>61</v>
      </c>
      <c r="R4370" s="486" t="s">
        <v>3317</v>
      </c>
      <c r="S4370" s="285" t="s">
        <v>15497</v>
      </c>
      <c r="T4370" s="285" t="s">
        <v>3318</v>
      </c>
      <c r="U4370" s="182" t="s">
        <v>61</v>
      </c>
      <c r="V4370" s="13"/>
      <c r="W4370" s="1"/>
      <c r="X4370" s="1"/>
      <c r="Y4370" s="313"/>
      <c r="Z4370" s="313"/>
      <c r="AA4370" s="313"/>
    </row>
    <row r="4371" spans="1:27">
      <c r="A4371" s="51" t="s">
        <v>6483</v>
      </c>
      <c r="B4371" s="13" t="s">
        <v>15504</v>
      </c>
      <c r="C4371" s="24" t="s">
        <v>15505</v>
      </c>
      <c r="D4371" s="60" t="s">
        <v>15506</v>
      </c>
      <c r="E4371" s="1" t="s">
        <v>7411</v>
      </c>
      <c r="F4371" s="1" t="s">
        <v>7411</v>
      </c>
      <c r="G4371" s="1" t="s">
        <v>7411</v>
      </c>
      <c r="H4371" s="13" t="s">
        <v>7411</v>
      </c>
      <c r="I4371" s="13" t="s">
        <v>7411</v>
      </c>
      <c r="J4371" s="13"/>
      <c r="K4371" s="209" t="s">
        <v>8695</v>
      </c>
      <c r="L4371" s="132" t="s">
        <v>7520</v>
      </c>
      <c r="M4371" s="13" t="s">
        <v>171</v>
      </c>
      <c r="N4371" s="13" t="s">
        <v>7411</v>
      </c>
      <c r="O4371" s="13" t="s">
        <v>111</v>
      </c>
      <c r="P4371" s="1" t="e">
        <f>LEFT(#REF!,2) = "BR"</f>
        <v>#REF!</v>
      </c>
      <c r="Q4371" s="114" t="s">
        <v>3207</v>
      </c>
      <c r="R4371" s="351" t="s">
        <v>1306</v>
      </c>
      <c r="S4371" s="109" t="s">
        <v>7951</v>
      </c>
      <c r="T4371" s="109" t="s">
        <v>1307</v>
      </c>
      <c r="U4371" s="182" t="s">
        <v>7438</v>
      </c>
      <c r="V4371" s="13"/>
      <c r="W4371" s="1"/>
      <c r="X4371" s="1"/>
      <c r="Y4371" s="313"/>
      <c r="Z4371" s="313"/>
      <c r="AA4371" s="313"/>
    </row>
    <row r="4372" spans="1:27">
      <c r="A4372" s="51" t="s">
        <v>6483</v>
      </c>
      <c r="B4372" s="13" t="s">
        <v>15504</v>
      </c>
      <c r="C4372" s="24" t="s">
        <v>15505</v>
      </c>
      <c r="D4372" s="60" t="s">
        <v>15506</v>
      </c>
      <c r="E4372" s="1" t="s">
        <v>7411</v>
      </c>
      <c r="F4372" s="1" t="s">
        <v>7411</v>
      </c>
      <c r="G4372" s="1" t="s">
        <v>7411</v>
      </c>
      <c r="H4372" s="13" t="s">
        <v>7411</v>
      </c>
      <c r="I4372" s="13" t="s">
        <v>7411</v>
      </c>
      <c r="J4372" s="13"/>
      <c r="K4372" s="209" t="s">
        <v>8695</v>
      </c>
      <c r="L4372" s="132" t="s">
        <v>7520</v>
      </c>
      <c r="M4372" s="13" t="s">
        <v>5204</v>
      </c>
      <c r="N4372" s="13" t="s">
        <v>7411</v>
      </c>
      <c r="O4372" s="56"/>
      <c r="P4372" s="1" t="b">
        <v>1</v>
      </c>
      <c r="Q4372" s="147" t="s">
        <v>61</v>
      </c>
      <c r="R4372" s="351" t="s">
        <v>2300</v>
      </c>
      <c r="S4372" s="109" t="s">
        <v>8224</v>
      </c>
      <c r="T4372" s="109" t="s">
        <v>2301</v>
      </c>
      <c r="U4372" s="182" t="s">
        <v>7438</v>
      </c>
      <c r="V4372" s="13"/>
      <c r="W4372" s="1"/>
      <c r="X4372" s="1"/>
      <c r="Y4372" s="313"/>
      <c r="Z4372" s="313"/>
      <c r="AA4372" s="313"/>
    </row>
    <row r="4373" spans="1:27">
      <c r="A4373" s="51" t="s">
        <v>6483</v>
      </c>
      <c r="B4373" s="13" t="s">
        <v>15507</v>
      </c>
      <c r="C4373" s="24" t="s">
        <v>15508</v>
      </c>
      <c r="D4373" s="17" t="s">
        <v>15509</v>
      </c>
      <c r="E4373" s="1" t="s">
        <v>7411</v>
      </c>
      <c r="F4373" s="1" t="s">
        <v>7411</v>
      </c>
      <c r="G4373" s="1" t="s">
        <v>7411</v>
      </c>
      <c r="H4373" s="13" t="s">
        <v>7411</v>
      </c>
      <c r="I4373" s="13" t="s">
        <v>7411</v>
      </c>
      <c r="J4373" s="13"/>
      <c r="K4373" s="209" t="s">
        <v>8695</v>
      </c>
      <c r="L4373" s="132" t="s">
        <v>7618</v>
      </c>
      <c r="M4373" s="13" t="s">
        <v>143</v>
      </c>
      <c r="N4373" s="13" t="s">
        <v>7411</v>
      </c>
      <c r="O4373" s="4" t="s">
        <v>378</v>
      </c>
      <c r="P4373" s="1" t="e">
        <f>LEFT(#REF!,2) = "BR"</f>
        <v>#REF!</v>
      </c>
      <c r="Q4373" s="61" t="s">
        <v>3436</v>
      </c>
      <c r="R4373" s="2" t="s">
        <v>1996</v>
      </c>
      <c r="S4373" s="1" t="s">
        <v>7980</v>
      </c>
      <c r="T4373" s="1" t="s">
        <v>1997</v>
      </c>
      <c r="U4373" s="182" t="s">
        <v>7438</v>
      </c>
      <c r="V4373" s="13"/>
      <c r="W4373" s="1"/>
      <c r="X4373" s="1"/>
      <c r="Y4373" s="313"/>
      <c r="Z4373" s="313"/>
      <c r="AA4373" s="313"/>
    </row>
    <row r="4374" spans="1:27">
      <c r="A4374" s="51" t="s">
        <v>6483</v>
      </c>
      <c r="B4374" s="13" t="s">
        <v>15507</v>
      </c>
      <c r="C4374" s="24" t="s">
        <v>15508</v>
      </c>
      <c r="D4374" s="17" t="s">
        <v>15509</v>
      </c>
      <c r="E4374" s="1" t="s">
        <v>7411</v>
      </c>
      <c r="F4374" s="1" t="s">
        <v>7411</v>
      </c>
      <c r="G4374" s="1" t="s">
        <v>7411</v>
      </c>
      <c r="H4374" s="13" t="s">
        <v>7411</v>
      </c>
      <c r="I4374" s="13" t="s">
        <v>7411</v>
      </c>
      <c r="J4374" s="13"/>
      <c r="K4374" s="209" t="s">
        <v>8695</v>
      </c>
      <c r="L4374" s="132" t="s">
        <v>7618</v>
      </c>
      <c r="M4374" s="13" t="s">
        <v>151</v>
      </c>
      <c r="N4374" s="13" t="s">
        <v>7411</v>
      </c>
      <c r="O4374" s="4" t="s">
        <v>3218</v>
      </c>
      <c r="P4374" s="1" t="e">
        <f>LEFT(#REF!,2) = "BR"</f>
        <v>#REF!</v>
      </c>
      <c r="Q4374" s="61" t="s">
        <v>3217</v>
      </c>
      <c r="R4374" s="61" t="s">
        <v>664</v>
      </c>
      <c r="S4374" s="109" t="s">
        <v>7537</v>
      </c>
      <c r="T4374" s="109" t="s">
        <v>665</v>
      </c>
      <c r="U4374" s="182" t="s">
        <v>7438</v>
      </c>
      <c r="V4374" s="13"/>
      <c r="W4374" s="1"/>
      <c r="X4374" s="1"/>
      <c r="Y4374" s="313"/>
      <c r="Z4374" s="313"/>
      <c r="AA4374" s="313"/>
    </row>
    <row r="4375" spans="1:27">
      <c r="A4375" s="51" t="s">
        <v>6483</v>
      </c>
      <c r="B4375" s="13" t="s">
        <v>15507</v>
      </c>
      <c r="C4375" s="24" t="s">
        <v>15508</v>
      </c>
      <c r="D4375" s="17" t="s">
        <v>15509</v>
      </c>
      <c r="E4375" s="1" t="s">
        <v>7411</v>
      </c>
      <c r="F4375" s="1" t="s">
        <v>7411</v>
      </c>
      <c r="G4375" s="1" t="s">
        <v>7411</v>
      </c>
      <c r="H4375" s="13" t="s">
        <v>7411</v>
      </c>
      <c r="I4375" s="13" t="s">
        <v>7411</v>
      </c>
      <c r="J4375" s="13"/>
      <c r="K4375" s="209" t="s">
        <v>8695</v>
      </c>
      <c r="L4375" s="132" t="s">
        <v>7618</v>
      </c>
      <c r="M4375" s="13" t="s">
        <v>5204</v>
      </c>
      <c r="N4375" s="13" t="s">
        <v>7411</v>
      </c>
      <c r="O4375" s="56"/>
      <c r="P4375" s="1" t="b">
        <v>1</v>
      </c>
      <c r="Q4375" s="147" t="s">
        <v>61</v>
      </c>
      <c r="R4375" s="351" t="s">
        <v>3267</v>
      </c>
      <c r="S4375" s="109" t="s">
        <v>8442</v>
      </c>
      <c r="T4375" s="109" t="s">
        <v>3268</v>
      </c>
      <c r="U4375" s="182" t="s">
        <v>7438</v>
      </c>
      <c r="V4375" s="13"/>
      <c r="W4375" s="1"/>
      <c r="X4375" s="1"/>
      <c r="Y4375" s="313"/>
      <c r="Z4375" s="313"/>
      <c r="AA4375" s="313"/>
    </row>
    <row r="4376" spans="1:27">
      <c r="A4376" s="51" t="s">
        <v>6483</v>
      </c>
      <c r="B4376" s="13" t="s">
        <v>15510</v>
      </c>
      <c r="C4376" s="24" t="s">
        <v>15511</v>
      </c>
      <c r="D4376" s="60" t="s">
        <v>15512</v>
      </c>
      <c r="E4376" s="1" t="s">
        <v>7411</v>
      </c>
      <c r="F4376" s="1" t="s">
        <v>7411</v>
      </c>
      <c r="G4376" s="1" t="s">
        <v>7411</v>
      </c>
      <c r="H4376" s="13" t="s">
        <v>7411</v>
      </c>
      <c r="I4376" s="13" t="s">
        <v>7411</v>
      </c>
      <c r="J4376" s="13"/>
      <c r="K4376" s="209" t="s">
        <v>6515</v>
      </c>
      <c r="L4376" s="132" t="s">
        <v>7438</v>
      </c>
      <c r="M4376" s="13" t="s">
        <v>5204</v>
      </c>
      <c r="N4376" s="13" t="s">
        <v>7411</v>
      </c>
      <c r="O4376" s="56"/>
      <c r="P4376" s="1" t="b">
        <v>1</v>
      </c>
      <c r="Q4376" s="147" t="s">
        <v>61</v>
      </c>
      <c r="R4376" s="351" t="s">
        <v>2384</v>
      </c>
      <c r="S4376" s="109" t="s">
        <v>8340</v>
      </c>
      <c r="T4376" s="109" t="s">
        <v>2385</v>
      </c>
      <c r="U4376" s="182" t="s">
        <v>61</v>
      </c>
      <c r="V4376" s="13"/>
      <c r="W4376" s="1" t="s">
        <v>11130</v>
      </c>
      <c r="X4376" s="1"/>
      <c r="Y4376" s="313"/>
      <c r="Z4376" s="313"/>
      <c r="AA4376" s="313"/>
    </row>
    <row r="4377" spans="1:27">
      <c r="A4377" s="51" t="s">
        <v>6483</v>
      </c>
      <c r="B4377" s="13" t="s">
        <v>15513</v>
      </c>
      <c r="C4377" s="24" t="s">
        <v>15514</v>
      </c>
      <c r="D4377" s="60" t="s">
        <v>15515</v>
      </c>
      <c r="E4377" s="1" t="s">
        <v>7411</v>
      </c>
      <c r="F4377" s="1" t="s">
        <v>7411</v>
      </c>
      <c r="G4377" s="1" t="s">
        <v>7411</v>
      </c>
      <c r="H4377" s="13" t="s">
        <v>7411</v>
      </c>
      <c r="I4377" s="13" t="s">
        <v>7411</v>
      </c>
      <c r="J4377" s="13"/>
      <c r="K4377" s="209" t="s">
        <v>8695</v>
      </c>
      <c r="L4377" s="132" t="s">
        <v>7520</v>
      </c>
      <c r="M4377" s="13" t="s">
        <v>5204</v>
      </c>
      <c r="N4377" s="13" t="s">
        <v>7411</v>
      </c>
      <c r="O4377" s="56"/>
      <c r="P4377" s="1" t="b">
        <v>1</v>
      </c>
      <c r="Q4377" s="147" t="s">
        <v>61</v>
      </c>
      <c r="R4377" s="351" t="s">
        <v>3267</v>
      </c>
      <c r="S4377" s="109" t="s">
        <v>8442</v>
      </c>
      <c r="T4377" s="109" t="s">
        <v>3268</v>
      </c>
      <c r="U4377" s="182" t="s">
        <v>7438</v>
      </c>
      <c r="V4377" s="13"/>
      <c r="W4377" s="1"/>
      <c r="X4377" s="1"/>
      <c r="Y4377" s="313"/>
      <c r="Z4377" s="313"/>
      <c r="AA4377" s="313"/>
    </row>
    <row r="4378" spans="1:27">
      <c r="A4378" s="51" t="s">
        <v>6483</v>
      </c>
      <c r="B4378" s="13" t="s">
        <v>15513</v>
      </c>
      <c r="C4378" s="24" t="s">
        <v>15514</v>
      </c>
      <c r="D4378" s="60" t="s">
        <v>15515</v>
      </c>
      <c r="E4378" s="1" t="s">
        <v>7411</v>
      </c>
      <c r="F4378" s="1" t="s">
        <v>7411</v>
      </c>
      <c r="G4378" s="1" t="s">
        <v>7411</v>
      </c>
      <c r="H4378" s="13" t="s">
        <v>7411</v>
      </c>
      <c r="I4378" s="13" t="s">
        <v>7411</v>
      </c>
      <c r="J4378" s="13"/>
      <c r="K4378" s="209" t="s">
        <v>8695</v>
      </c>
      <c r="L4378" s="132" t="s">
        <v>7520</v>
      </c>
      <c r="M4378" s="13" t="s">
        <v>52</v>
      </c>
      <c r="N4378" s="13" t="s">
        <v>7411</v>
      </c>
      <c r="O4378" s="13" t="s">
        <v>2803</v>
      </c>
      <c r="P4378" s="1" t="e">
        <f>LEFT(#REF!,2) = "BR"</f>
        <v>#REF!</v>
      </c>
      <c r="Q4378" s="61" t="s">
        <v>3137</v>
      </c>
      <c r="R4378" s="2" t="s">
        <v>1884</v>
      </c>
      <c r="S4378" s="1" t="s">
        <v>7986</v>
      </c>
      <c r="T4378" s="1" t="s">
        <v>1885</v>
      </c>
      <c r="U4378" s="182" t="s">
        <v>7438</v>
      </c>
      <c r="V4378" s="13"/>
      <c r="W4378" s="1"/>
      <c r="X4378" s="1"/>
      <c r="Y4378" s="313"/>
      <c r="Z4378" s="313"/>
      <c r="AA4378" s="313"/>
    </row>
    <row r="4379" spans="1:27">
      <c r="A4379" s="51" t="s">
        <v>6483</v>
      </c>
      <c r="B4379" s="13" t="s">
        <v>15516</v>
      </c>
      <c r="C4379" s="24" t="s">
        <v>15517</v>
      </c>
      <c r="D4379" s="60" t="s">
        <v>15518</v>
      </c>
      <c r="E4379" s="1" t="s">
        <v>7411</v>
      </c>
      <c r="F4379" s="1" t="s">
        <v>7411</v>
      </c>
      <c r="G4379" s="1" t="s">
        <v>7411</v>
      </c>
      <c r="H4379" s="13" t="s">
        <v>7411</v>
      </c>
      <c r="I4379" s="13" t="s">
        <v>7411</v>
      </c>
      <c r="J4379" s="13"/>
      <c r="K4379" s="209" t="s">
        <v>6515</v>
      </c>
      <c r="L4379" s="132" t="s">
        <v>7438</v>
      </c>
      <c r="M4379" s="13" t="s">
        <v>5204</v>
      </c>
      <c r="N4379" s="13" t="s">
        <v>7411</v>
      </c>
      <c r="O4379" s="56"/>
      <c r="P4379" s="1" t="b">
        <v>1</v>
      </c>
      <c r="Q4379" s="147" t="s">
        <v>61</v>
      </c>
      <c r="R4379" s="351" t="s">
        <v>2298</v>
      </c>
      <c r="S4379" s="109" t="s">
        <v>8336</v>
      </c>
      <c r="T4379" s="109" t="s">
        <v>2299</v>
      </c>
      <c r="U4379" s="182" t="s">
        <v>61</v>
      </c>
      <c r="V4379" s="13"/>
      <c r="W4379" s="1" t="s">
        <v>11130</v>
      </c>
      <c r="X4379" s="1"/>
      <c r="Y4379" s="313"/>
      <c r="Z4379" s="313"/>
      <c r="AA4379" s="313"/>
    </row>
    <row r="4380" spans="1:27">
      <c r="A4380" s="51" t="s">
        <v>6483</v>
      </c>
      <c r="B4380" s="13" t="s">
        <v>15519</v>
      </c>
      <c r="C4380" s="24" t="s">
        <v>15520</v>
      </c>
      <c r="D4380" s="60" t="s">
        <v>15521</v>
      </c>
      <c r="E4380" s="1" t="s">
        <v>7411</v>
      </c>
      <c r="F4380" s="1" t="s">
        <v>7411</v>
      </c>
      <c r="G4380" s="1" t="s">
        <v>7411</v>
      </c>
      <c r="H4380" s="13" t="s">
        <v>7411</v>
      </c>
      <c r="I4380" s="13" t="s">
        <v>7411</v>
      </c>
      <c r="J4380" s="13"/>
      <c r="K4380" s="209" t="s">
        <v>8695</v>
      </c>
      <c r="L4380" s="132" t="s">
        <v>7520</v>
      </c>
      <c r="M4380" s="13" t="s">
        <v>79</v>
      </c>
      <c r="N4380" s="13" t="s">
        <v>7411</v>
      </c>
      <c r="O4380" s="13" t="s">
        <v>161</v>
      </c>
      <c r="P4380" s="1" t="e">
        <f>LEFT(#REF!,2) = "BR"</f>
        <v>#REF!</v>
      </c>
      <c r="Q4380" t="s">
        <v>3183</v>
      </c>
      <c r="R4380" s="498" t="s">
        <v>3201</v>
      </c>
      <c r="S4380" s="109" t="s">
        <v>3171</v>
      </c>
      <c r="T4380" s="109" t="s">
        <v>3202</v>
      </c>
      <c r="U4380" s="182" t="s">
        <v>7438</v>
      </c>
      <c r="V4380" s="13"/>
      <c r="W4380" s="1"/>
      <c r="X4380" s="1"/>
      <c r="Y4380" s="313"/>
      <c r="Z4380" s="313"/>
      <c r="AA4380" s="313"/>
    </row>
    <row r="4381" spans="1:27">
      <c r="A4381" s="51" t="s">
        <v>6483</v>
      </c>
      <c r="B4381" s="13" t="s">
        <v>15519</v>
      </c>
      <c r="C4381" s="24" t="s">
        <v>15520</v>
      </c>
      <c r="D4381" s="60" t="s">
        <v>15521</v>
      </c>
      <c r="E4381" s="1" t="s">
        <v>7411</v>
      </c>
      <c r="F4381" s="1" t="s">
        <v>7411</v>
      </c>
      <c r="G4381" s="1" t="s">
        <v>7411</v>
      </c>
      <c r="H4381" s="13" t="s">
        <v>7411</v>
      </c>
      <c r="I4381" s="13" t="s">
        <v>7411</v>
      </c>
      <c r="J4381" s="13"/>
      <c r="K4381" s="209" t="s">
        <v>8695</v>
      </c>
      <c r="L4381" s="132" t="s">
        <v>7520</v>
      </c>
      <c r="M4381" s="70" t="s">
        <v>5204</v>
      </c>
      <c r="N4381" s="70" t="s">
        <v>7411</v>
      </c>
      <c r="O4381" s="326"/>
      <c r="P4381" s="1" t="b">
        <v>1</v>
      </c>
      <c r="Q4381" s="327" t="s">
        <v>61</v>
      </c>
      <c r="R4381" s="351" t="s">
        <v>3317</v>
      </c>
      <c r="S4381" s="109" t="s">
        <v>15497</v>
      </c>
      <c r="T4381" s="109" t="s">
        <v>3318</v>
      </c>
      <c r="U4381" s="182" t="s">
        <v>7438</v>
      </c>
      <c r="V4381" s="13"/>
      <c r="W4381" s="1"/>
      <c r="X4381" s="1"/>
      <c r="Y4381" s="313"/>
      <c r="Z4381" s="313"/>
      <c r="AA4381" s="313"/>
    </row>
    <row r="4382" spans="1:27">
      <c r="A4382" s="51" t="s">
        <v>6483</v>
      </c>
      <c r="B4382" s="13" t="s">
        <v>15522</v>
      </c>
      <c r="C4382" s="24" t="s">
        <v>15523</v>
      </c>
      <c r="D4382" s="60" t="s">
        <v>15524</v>
      </c>
      <c r="E4382" s="1" t="s">
        <v>7411</v>
      </c>
      <c r="F4382" s="1" t="s">
        <v>7411</v>
      </c>
      <c r="G4382" s="1" t="s">
        <v>7411</v>
      </c>
      <c r="H4382" s="13" t="s">
        <v>7411</v>
      </c>
      <c r="I4382" s="70" t="s">
        <v>7411</v>
      </c>
      <c r="J4382" s="70"/>
      <c r="K4382" s="209" t="s">
        <v>8695</v>
      </c>
      <c r="L4382" s="132" t="s">
        <v>7520</v>
      </c>
      <c r="M4382" s="13" t="s">
        <v>79</v>
      </c>
      <c r="N4382" s="13" t="s">
        <v>7411</v>
      </c>
      <c r="O4382" s="13" t="s">
        <v>60</v>
      </c>
      <c r="P4382" s="1" t="e">
        <f>LEFT(#REF!,2) = "BR"</f>
        <v>#REF!</v>
      </c>
      <c r="Q4382" s="61" t="s">
        <v>3184</v>
      </c>
      <c r="R4382" s="498" t="s">
        <v>3201</v>
      </c>
      <c r="S4382" s="109" t="s">
        <v>3171</v>
      </c>
      <c r="T4382" s="109" t="s">
        <v>3202</v>
      </c>
      <c r="U4382" s="182" t="s">
        <v>7438</v>
      </c>
      <c r="V4382" s="13"/>
      <c r="W4382" s="1"/>
      <c r="X4382" s="1"/>
      <c r="Y4382" s="313"/>
      <c r="Z4382" s="313"/>
      <c r="AA4382" s="313"/>
    </row>
    <row r="4383" spans="1:27" ht="25.5" customHeight="1">
      <c r="A4383" s="51" t="s">
        <v>6483</v>
      </c>
      <c r="B4383" s="13" t="s">
        <v>15522</v>
      </c>
      <c r="C4383" s="24" t="s">
        <v>15523</v>
      </c>
      <c r="D4383" s="60" t="s">
        <v>15524</v>
      </c>
      <c r="E4383" s="1" t="s">
        <v>7411</v>
      </c>
      <c r="F4383" s="1" t="s">
        <v>7411</v>
      </c>
      <c r="G4383" s="1" t="s">
        <v>7411</v>
      </c>
      <c r="H4383" s="13" t="s">
        <v>7411</v>
      </c>
      <c r="I4383" s="70" t="s">
        <v>7411</v>
      </c>
      <c r="J4383" s="70"/>
      <c r="K4383" s="209" t="s">
        <v>8695</v>
      </c>
      <c r="L4383" s="132" t="s">
        <v>7520</v>
      </c>
      <c r="M4383" s="70" t="s">
        <v>5204</v>
      </c>
      <c r="N4383" s="70" t="s">
        <v>7411</v>
      </c>
      <c r="O4383" s="326"/>
      <c r="P4383" s="1" t="b">
        <v>1</v>
      </c>
      <c r="Q4383" s="327" t="s">
        <v>61</v>
      </c>
      <c r="R4383" s="351" t="s">
        <v>3317</v>
      </c>
      <c r="S4383" s="109" t="s">
        <v>15497</v>
      </c>
      <c r="T4383" s="109" t="s">
        <v>3318</v>
      </c>
      <c r="U4383" s="182" t="s">
        <v>7438</v>
      </c>
      <c r="V4383" s="13"/>
      <c r="W4383" s="1"/>
      <c r="X4383" s="1"/>
      <c r="Y4383" s="313"/>
      <c r="Z4383" s="313"/>
      <c r="AA4383" s="313"/>
    </row>
    <row r="4384" spans="1:27" ht="25.5" customHeight="1">
      <c r="A4384" s="51" t="s">
        <v>6483</v>
      </c>
      <c r="B4384" s="13" t="s">
        <v>15525</v>
      </c>
      <c r="C4384" s="24" t="s">
        <v>15526</v>
      </c>
      <c r="D4384" s="60" t="s">
        <v>15527</v>
      </c>
      <c r="E4384" s="1" t="s">
        <v>7411</v>
      </c>
      <c r="F4384" s="1" t="s">
        <v>7411</v>
      </c>
      <c r="G4384" s="1" t="s">
        <v>7411</v>
      </c>
      <c r="H4384" s="80" t="s">
        <v>7411</v>
      </c>
      <c r="I4384" s="13" t="s">
        <v>7411</v>
      </c>
      <c r="J4384" s="13"/>
      <c r="K4384" s="209" t="s">
        <v>8695</v>
      </c>
      <c r="L4384" s="132" t="s">
        <v>7618</v>
      </c>
      <c r="M4384" s="70" t="s">
        <v>171</v>
      </c>
      <c r="N4384" s="70" t="s">
        <v>7411</v>
      </c>
      <c r="O4384" s="13" t="s">
        <v>163</v>
      </c>
      <c r="P4384" s="1" t="e">
        <f>LEFT(#REF!,2) = "BR"</f>
        <v>#REF!</v>
      </c>
      <c r="Q4384" s="131" t="s">
        <v>3208</v>
      </c>
      <c r="R4384" s="41" t="s">
        <v>2185</v>
      </c>
      <c r="S4384" s="4" t="s">
        <v>7988</v>
      </c>
      <c r="T4384" s="4" t="s">
        <v>2186</v>
      </c>
      <c r="U4384" s="182" t="s">
        <v>7438</v>
      </c>
      <c r="V4384" s="13"/>
      <c r="W4384" s="1"/>
      <c r="X4384" s="1"/>
      <c r="Y4384" s="313"/>
      <c r="Z4384" s="313"/>
      <c r="AA4384" s="313"/>
    </row>
    <row r="4385" spans="1:27" ht="25.5" customHeight="1">
      <c r="A4385" s="51" t="s">
        <v>6483</v>
      </c>
      <c r="B4385" s="13" t="s">
        <v>15525</v>
      </c>
      <c r="C4385" s="24" t="s">
        <v>15526</v>
      </c>
      <c r="D4385" s="60" t="s">
        <v>15527</v>
      </c>
      <c r="E4385" s="1" t="s">
        <v>7411</v>
      </c>
      <c r="F4385" s="1" t="s">
        <v>7411</v>
      </c>
      <c r="G4385" s="1" t="s">
        <v>7411</v>
      </c>
      <c r="H4385" s="80" t="s">
        <v>7411</v>
      </c>
      <c r="I4385" s="13" t="s">
        <v>7411</v>
      </c>
      <c r="J4385" s="13"/>
      <c r="K4385" s="209" t="s">
        <v>8695</v>
      </c>
      <c r="L4385" s="132" t="s">
        <v>7618</v>
      </c>
      <c r="M4385" s="70" t="s">
        <v>52</v>
      </c>
      <c r="N4385" s="70" t="s">
        <v>7411</v>
      </c>
      <c r="O4385" s="70" t="s">
        <v>396</v>
      </c>
      <c r="P4385" s="1" t="e">
        <f>LEFT(#REF!,2) = "BR"</f>
        <v>#REF!</v>
      </c>
      <c r="Q4385" s="38" t="s">
        <v>1291</v>
      </c>
      <c r="R4385" s="2" t="s">
        <v>1884</v>
      </c>
      <c r="S4385" s="1" t="s">
        <v>7986</v>
      </c>
      <c r="T4385" s="1" t="s">
        <v>1885</v>
      </c>
      <c r="U4385" s="182" t="s">
        <v>7438</v>
      </c>
      <c r="V4385" s="13"/>
      <c r="W4385" s="1"/>
      <c r="X4385" s="1"/>
      <c r="Y4385" s="313"/>
      <c r="Z4385" s="313"/>
      <c r="AA4385" s="313"/>
    </row>
    <row r="4386" spans="1:27" ht="25.5" customHeight="1">
      <c r="A4386" s="51" t="s">
        <v>6483</v>
      </c>
      <c r="B4386" s="13" t="s">
        <v>15525</v>
      </c>
      <c r="C4386" s="24" t="s">
        <v>15526</v>
      </c>
      <c r="D4386" s="60" t="s">
        <v>15527</v>
      </c>
      <c r="E4386" s="1" t="s">
        <v>7411</v>
      </c>
      <c r="F4386" s="1" t="s">
        <v>7411</v>
      </c>
      <c r="G4386" s="1" t="s">
        <v>7411</v>
      </c>
      <c r="H4386" s="80" t="s">
        <v>7411</v>
      </c>
      <c r="I4386" s="13" t="s">
        <v>7411</v>
      </c>
      <c r="J4386" s="13"/>
      <c r="K4386" s="209" t="s">
        <v>8695</v>
      </c>
      <c r="L4386" s="132" t="s">
        <v>7618</v>
      </c>
      <c r="M4386" s="13" t="s">
        <v>5204</v>
      </c>
      <c r="N4386" s="13" t="s">
        <v>7411</v>
      </c>
      <c r="O4386" s="56"/>
      <c r="P4386" s="1" t="b">
        <v>1</v>
      </c>
      <c r="Q4386" s="147" t="s">
        <v>61</v>
      </c>
      <c r="R4386" s="351" t="s">
        <v>3267</v>
      </c>
      <c r="S4386" s="109" t="s">
        <v>8442</v>
      </c>
      <c r="T4386" s="109" t="s">
        <v>3268</v>
      </c>
      <c r="U4386" s="182" t="s">
        <v>7438</v>
      </c>
      <c r="V4386" s="13"/>
      <c r="W4386" s="1"/>
      <c r="X4386" s="1"/>
      <c r="Y4386" s="313"/>
      <c r="Z4386" s="313"/>
      <c r="AA4386" s="313"/>
    </row>
    <row r="4387" spans="1:27" ht="25.5" customHeight="1">
      <c r="A4387" s="51" t="s">
        <v>6483</v>
      </c>
      <c r="B4387" s="13" t="s">
        <v>15528</v>
      </c>
      <c r="C4387" s="24" t="s">
        <v>15529</v>
      </c>
      <c r="D4387" s="60" t="s">
        <v>15530</v>
      </c>
      <c r="E4387" s="1" t="s">
        <v>7411</v>
      </c>
      <c r="F4387" s="1" t="s">
        <v>7411</v>
      </c>
      <c r="G4387" s="1" t="s">
        <v>7411</v>
      </c>
      <c r="H4387" s="80" t="s">
        <v>7411</v>
      </c>
      <c r="I4387" s="13" t="s">
        <v>7411</v>
      </c>
      <c r="J4387" s="13"/>
      <c r="K4387" s="209" t="s">
        <v>8695</v>
      </c>
      <c r="L4387" s="132" t="s">
        <v>7520</v>
      </c>
      <c r="M4387" s="13" t="s">
        <v>79</v>
      </c>
      <c r="N4387" s="13" t="s">
        <v>7411</v>
      </c>
      <c r="O4387" s="13" t="s">
        <v>62</v>
      </c>
      <c r="P4387" s="1" t="e">
        <f>LEFT(#REF!,2) = "BR"</f>
        <v>#REF!</v>
      </c>
      <c r="Q4387" s="61" t="s">
        <v>3185</v>
      </c>
      <c r="R4387" s="498" t="s">
        <v>3201</v>
      </c>
      <c r="S4387" s="109" t="s">
        <v>3171</v>
      </c>
      <c r="T4387" s="109" t="s">
        <v>3202</v>
      </c>
      <c r="U4387" s="182" t="s">
        <v>7438</v>
      </c>
      <c r="V4387" s="13"/>
      <c r="W4387" s="1"/>
      <c r="X4387" s="1"/>
      <c r="Y4387" s="313"/>
      <c r="Z4387" s="313"/>
      <c r="AA4387" s="313"/>
    </row>
    <row r="4388" spans="1:27" ht="25.5" customHeight="1">
      <c r="A4388" s="51" t="s">
        <v>6483</v>
      </c>
      <c r="B4388" s="13" t="s">
        <v>15528</v>
      </c>
      <c r="C4388" s="24" t="s">
        <v>15529</v>
      </c>
      <c r="D4388" s="60" t="s">
        <v>15530</v>
      </c>
      <c r="E4388" s="1" t="s">
        <v>7411</v>
      </c>
      <c r="F4388" s="1" t="s">
        <v>7411</v>
      </c>
      <c r="G4388" s="1" t="s">
        <v>7411</v>
      </c>
      <c r="H4388" s="80" t="s">
        <v>7411</v>
      </c>
      <c r="I4388" s="13" t="s">
        <v>7411</v>
      </c>
      <c r="J4388" s="13"/>
      <c r="K4388" s="209" t="s">
        <v>8695</v>
      </c>
      <c r="L4388" s="132" t="s">
        <v>7520</v>
      </c>
      <c r="M4388" s="13" t="s">
        <v>5204</v>
      </c>
      <c r="N4388" s="13" t="s">
        <v>7411</v>
      </c>
      <c r="O4388" s="56"/>
      <c r="P4388" s="1" t="b">
        <v>1</v>
      </c>
      <c r="Q4388" s="147" t="s">
        <v>61</v>
      </c>
      <c r="R4388" s="351" t="s">
        <v>2300</v>
      </c>
      <c r="S4388" s="109" t="s">
        <v>8224</v>
      </c>
      <c r="T4388" s="109" t="s">
        <v>2301</v>
      </c>
      <c r="U4388" s="182" t="s">
        <v>7438</v>
      </c>
      <c r="V4388" s="13"/>
      <c r="W4388" s="1"/>
      <c r="X4388" s="1"/>
      <c r="Y4388" s="313"/>
      <c r="Z4388" s="313"/>
      <c r="AA4388" s="313"/>
    </row>
    <row r="4389" spans="1:27" ht="25.5" customHeight="1">
      <c r="A4389" s="51" t="s">
        <v>6483</v>
      </c>
      <c r="B4389" s="13" t="s">
        <v>15531</v>
      </c>
      <c r="C4389" s="24" t="s">
        <v>15532</v>
      </c>
      <c r="D4389" s="60" t="s">
        <v>15533</v>
      </c>
      <c r="E4389" s="1" t="s">
        <v>7411</v>
      </c>
      <c r="F4389" s="1" t="s">
        <v>7411</v>
      </c>
      <c r="G4389" s="1" t="s">
        <v>7411</v>
      </c>
      <c r="H4389" s="80" t="s">
        <v>7411</v>
      </c>
      <c r="I4389" s="13" t="s">
        <v>7411</v>
      </c>
      <c r="J4389" s="13"/>
      <c r="K4389" s="209" t="s">
        <v>6515</v>
      </c>
      <c r="L4389" s="132" t="s">
        <v>7438</v>
      </c>
      <c r="M4389" s="13" t="s">
        <v>5204</v>
      </c>
      <c r="N4389" s="13" t="s">
        <v>7411</v>
      </c>
      <c r="O4389" s="56"/>
      <c r="P4389" s="1" t="b">
        <v>1</v>
      </c>
      <c r="Q4389" s="147" t="s">
        <v>61</v>
      </c>
      <c r="R4389" s="498" t="s">
        <v>3261</v>
      </c>
      <c r="S4389" s="109" t="s">
        <v>8409</v>
      </c>
      <c r="T4389" s="109" t="s">
        <v>3262</v>
      </c>
      <c r="U4389" s="182" t="s">
        <v>61</v>
      </c>
      <c r="V4389" s="13"/>
      <c r="W4389" s="1"/>
      <c r="X4389" s="1"/>
      <c r="Y4389" s="313"/>
      <c r="Z4389" s="313"/>
      <c r="AA4389" s="313"/>
    </row>
    <row r="4390" spans="1:27" ht="25.5" customHeight="1">
      <c r="A4390" s="51" t="s">
        <v>6483</v>
      </c>
      <c r="B4390" s="13" t="s">
        <v>15534</v>
      </c>
      <c r="C4390" s="24" t="s">
        <v>15535</v>
      </c>
      <c r="D4390" s="60" t="s">
        <v>15536</v>
      </c>
      <c r="E4390" s="1" t="s">
        <v>7411</v>
      </c>
      <c r="F4390" s="1" t="s">
        <v>7411</v>
      </c>
      <c r="G4390" s="1" t="s">
        <v>7411</v>
      </c>
      <c r="H4390" s="80" t="s">
        <v>7411</v>
      </c>
      <c r="I4390" s="13" t="s">
        <v>7411</v>
      </c>
      <c r="J4390" s="13"/>
      <c r="K4390" s="209" t="s">
        <v>8695</v>
      </c>
      <c r="L4390" s="132" t="s">
        <v>7520</v>
      </c>
      <c r="M4390" s="13" t="s">
        <v>171</v>
      </c>
      <c r="N4390" s="13" t="s">
        <v>7411</v>
      </c>
      <c r="O4390" s="13" t="s">
        <v>191</v>
      </c>
      <c r="P4390" s="1" t="e">
        <f>LEFT(#REF!,2) = "BR"</f>
        <v>#REF!</v>
      </c>
      <c r="Q4390" s="476" t="s">
        <v>3209</v>
      </c>
      <c r="R4390" s="41" t="s">
        <v>2185</v>
      </c>
      <c r="S4390" s="4" t="s">
        <v>7988</v>
      </c>
      <c r="T4390" s="4" t="s">
        <v>2186</v>
      </c>
      <c r="U4390" s="182" t="s">
        <v>7438</v>
      </c>
      <c r="V4390" s="13"/>
      <c r="W4390" s="1"/>
      <c r="X4390" s="1"/>
      <c r="Y4390" s="313"/>
      <c r="Z4390" s="313"/>
      <c r="AA4390" s="313"/>
    </row>
    <row r="4391" spans="1:27" ht="25.5" customHeight="1">
      <c r="A4391" s="51" t="s">
        <v>6483</v>
      </c>
      <c r="B4391" s="13" t="s">
        <v>15534</v>
      </c>
      <c r="C4391" s="24" t="s">
        <v>15535</v>
      </c>
      <c r="D4391" s="60" t="s">
        <v>15536</v>
      </c>
      <c r="E4391" s="1" t="s">
        <v>7411</v>
      </c>
      <c r="F4391" s="1" t="s">
        <v>7411</v>
      </c>
      <c r="G4391" s="1" t="s">
        <v>7411</v>
      </c>
      <c r="H4391" s="80" t="s">
        <v>7411</v>
      </c>
      <c r="I4391" s="13" t="s">
        <v>7411</v>
      </c>
      <c r="J4391" s="13"/>
      <c r="K4391" s="209" t="s">
        <v>8695</v>
      </c>
      <c r="L4391" s="132" t="s">
        <v>7520</v>
      </c>
      <c r="M4391" s="13" t="s">
        <v>5204</v>
      </c>
      <c r="N4391" s="13" t="s">
        <v>7411</v>
      </c>
      <c r="O4391" s="56"/>
      <c r="P4391" s="1" t="b">
        <v>1</v>
      </c>
      <c r="Q4391" s="147" t="s">
        <v>61</v>
      </c>
      <c r="R4391" s="351" t="s">
        <v>3263</v>
      </c>
      <c r="S4391" s="109" t="s">
        <v>7610</v>
      </c>
      <c r="T4391" s="109" t="s">
        <v>3264</v>
      </c>
      <c r="U4391" s="182" t="s">
        <v>7438</v>
      </c>
      <c r="V4391" s="13"/>
      <c r="W4391" s="1"/>
      <c r="X4391" s="1"/>
      <c r="Y4391" s="313"/>
      <c r="Z4391" s="313"/>
      <c r="AA4391" s="313"/>
    </row>
    <row r="4392" spans="1:27" ht="25.5" customHeight="1">
      <c r="A4392" s="51" t="s">
        <v>6483</v>
      </c>
      <c r="B4392" s="13" t="s">
        <v>15537</v>
      </c>
      <c r="C4392" s="24" t="s">
        <v>15538</v>
      </c>
      <c r="D4392" s="60" t="s">
        <v>15539</v>
      </c>
      <c r="E4392" s="1" t="s">
        <v>7411</v>
      </c>
      <c r="F4392" s="1" t="s">
        <v>7411</v>
      </c>
      <c r="G4392" s="1" t="s">
        <v>7411</v>
      </c>
      <c r="H4392" s="80" t="s">
        <v>7411</v>
      </c>
      <c r="I4392" s="13" t="s">
        <v>7411</v>
      </c>
      <c r="J4392" s="13"/>
      <c r="K4392" s="209" t="s">
        <v>8695</v>
      </c>
      <c r="L4392" s="132" t="s">
        <v>7520</v>
      </c>
      <c r="M4392" s="13" t="s">
        <v>79</v>
      </c>
      <c r="N4392" s="13" t="s">
        <v>7411</v>
      </c>
      <c r="O4392" s="13" t="s">
        <v>63</v>
      </c>
      <c r="P4392" s="1" t="e">
        <f>LEFT(#REF!,2) = "BR"</f>
        <v>#REF!</v>
      </c>
      <c r="Q4392" s="61" t="s">
        <v>3186</v>
      </c>
      <c r="R4392" s="498" t="s">
        <v>3201</v>
      </c>
      <c r="S4392" s="109" t="s">
        <v>3171</v>
      </c>
      <c r="T4392" s="109" t="s">
        <v>3202</v>
      </c>
      <c r="U4392" s="182" t="s">
        <v>7438</v>
      </c>
      <c r="V4392" s="13"/>
      <c r="W4392" s="1"/>
      <c r="X4392" s="1"/>
      <c r="Y4392" s="313"/>
      <c r="Z4392" s="313"/>
      <c r="AA4392" s="313"/>
    </row>
    <row r="4393" spans="1:27" ht="25.5" customHeight="1">
      <c r="A4393" s="51" t="s">
        <v>6483</v>
      </c>
      <c r="B4393" s="13" t="s">
        <v>15537</v>
      </c>
      <c r="C4393" s="24" t="s">
        <v>15538</v>
      </c>
      <c r="D4393" s="60" t="s">
        <v>15539</v>
      </c>
      <c r="E4393" s="1" t="s">
        <v>7411</v>
      </c>
      <c r="F4393" s="1" t="s">
        <v>7411</v>
      </c>
      <c r="G4393" s="1" t="s">
        <v>7411</v>
      </c>
      <c r="H4393" s="80" t="s">
        <v>7411</v>
      </c>
      <c r="I4393" s="13" t="s">
        <v>7411</v>
      </c>
      <c r="J4393" s="13"/>
      <c r="K4393" s="209" t="s">
        <v>8695</v>
      </c>
      <c r="L4393" s="132" t="s">
        <v>7520</v>
      </c>
      <c r="M4393" s="13" t="s">
        <v>52</v>
      </c>
      <c r="N4393" s="13" t="s">
        <v>7411</v>
      </c>
      <c r="O4393" s="22"/>
      <c r="P4393" s="1" t="b">
        <v>1</v>
      </c>
      <c r="Q4393" s="349" t="s">
        <v>61</v>
      </c>
      <c r="R4393" s="351" t="s">
        <v>3133</v>
      </c>
      <c r="S4393" s="109" t="s">
        <v>8423</v>
      </c>
      <c r="T4393" s="109" t="s">
        <v>3301</v>
      </c>
      <c r="U4393" s="182" t="s">
        <v>7438</v>
      </c>
      <c r="V4393" s="13"/>
      <c r="W4393" s="1"/>
      <c r="X4393" s="1"/>
      <c r="Y4393" s="313"/>
      <c r="Z4393" s="313"/>
      <c r="AA4393" s="313"/>
    </row>
    <row r="4394" spans="1:27" ht="25.5" customHeight="1">
      <c r="A4394" s="51" t="s">
        <v>6483</v>
      </c>
      <c r="B4394" s="13" t="s">
        <v>15540</v>
      </c>
      <c r="C4394" s="24" t="s">
        <v>15541</v>
      </c>
      <c r="D4394" s="60" t="s">
        <v>15542</v>
      </c>
      <c r="E4394" s="1" t="s">
        <v>7411</v>
      </c>
      <c r="F4394" s="1" t="s">
        <v>7411</v>
      </c>
      <c r="G4394" s="1" t="s">
        <v>7411</v>
      </c>
      <c r="H4394" s="80" t="s">
        <v>7411</v>
      </c>
      <c r="I4394" s="13" t="s">
        <v>7411</v>
      </c>
      <c r="J4394" s="13"/>
      <c r="K4394" s="182" t="s">
        <v>8695</v>
      </c>
      <c r="L4394" s="209" t="s">
        <v>7520</v>
      </c>
      <c r="M4394" s="13" t="s">
        <v>52</v>
      </c>
      <c r="N4394" s="13" t="s">
        <v>7411</v>
      </c>
      <c r="O4394" s="21" t="s">
        <v>2801</v>
      </c>
      <c r="P4394" s="1" t="e">
        <f>LEFT(#REF!,2) = "BR"</f>
        <v>#REF!</v>
      </c>
      <c r="Q4394" s="114" t="s">
        <v>3136</v>
      </c>
      <c r="R4394" s="351" t="s">
        <v>361</v>
      </c>
      <c r="S4394" s="109" t="s">
        <v>7521</v>
      </c>
      <c r="T4394" s="109" t="s">
        <v>362</v>
      </c>
      <c r="U4394" s="182" t="s">
        <v>7438</v>
      </c>
      <c r="V4394" s="13"/>
      <c r="W4394" s="1"/>
      <c r="X4394" s="1"/>
      <c r="Y4394" s="313"/>
      <c r="Z4394" s="313"/>
      <c r="AA4394" s="313"/>
    </row>
    <row r="4395" spans="1:27" ht="25.5" customHeight="1">
      <c r="A4395" s="51" t="s">
        <v>6483</v>
      </c>
      <c r="B4395" s="13" t="s">
        <v>15540</v>
      </c>
      <c r="C4395" s="24" t="s">
        <v>15541</v>
      </c>
      <c r="D4395" s="60" t="s">
        <v>15542</v>
      </c>
      <c r="E4395" s="1" t="s">
        <v>7411</v>
      </c>
      <c r="F4395" s="1" t="s">
        <v>7411</v>
      </c>
      <c r="G4395" s="1" t="s">
        <v>7411</v>
      </c>
      <c r="H4395" s="80" t="s">
        <v>7411</v>
      </c>
      <c r="I4395" s="13" t="s">
        <v>7411</v>
      </c>
      <c r="J4395" s="13"/>
      <c r="K4395" s="182" t="s">
        <v>8695</v>
      </c>
      <c r="L4395" s="209" t="s">
        <v>7520</v>
      </c>
      <c r="M4395" s="13"/>
      <c r="N4395" s="13" t="s">
        <v>7411</v>
      </c>
      <c r="O4395" s="56"/>
      <c r="P4395" s="1" t="b">
        <v>1</v>
      </c>
      <c r="Q4395" s="147" t="s">
        <v>61</v>
      </c>
      <c r="R4395" s="498" t="s">
        <v>6442</v>
      </c>
      <c r="S4395" s="109" t="s">
        <v>8138</v>
      </c>
      <c r="T4395" s="109" t="s">
        <v>6443</v>
      </c>
      <c r="U4395" s="182" t="s">
        <v>7438</v>
      </c>
      <c r="V4395" s="13"/>
      <c r="W4395" s="1"/>
      <c r="X4395" s="1"/>
      <c r="Y4395" s="313"/>
      <c r="Z4395" s="313"/>
      <c r="AA4395" s="313"/>
    </row>
    <row r="4396" spans="1:27">
      <c r="A4396" s="51" t="s">
        <v>6483</v>
      </c>
      <c r="B4396" s="13" t="s">
        <v>15543</v>
      </c>
      <c r="C4396" s="24" t="s">
        <v>15544</v>
      </c>
      <c r="D4396" s="60" t="s">
        <v>3231</v>
      </c>
      <c r="E4396" s="1" t="s">
        <v>7411</v>
      </c>
      <c r="F4396" s="1" t="s">
        <v>7411</v>
      </c>
      <c r="G4396" s="1" t="s">
        <v>7411</v>
      </c>
      <c r="H4396" s="13" t="s">
        <v>7411</v>
      </c>
      <c r="I4396" s="71" t="s">
        <v>7411</v>
      </c>
      <c r="J4396" s="71"/>
      <c r="K4396" s="374" t="s">
        <v>6515</v>
      </c>
      <c r="L4396" s="318" t="s">
        <v>7438</v>
      </c>
      <c r="M4396" s="71" t="s">
        <v>5204</v>
      </c>
      <c r="N4396" s="71" t="s">
        <v>7411</v>
      </c>
      <c r="O4396" s="324"/>
      <c r="P4396" s="1" t="b">
        <v>1</v>
      </c>
      <c r="Q4396" s="325" t="s">
        <v>61</v>
      </c>
      <c r="R4396" s="351" t="s">
        <v>3231</v>
      </c>
      <c r="S4396" s="109" t="s">
        <v>8398</v>
      </c>
      <c r="T4396" s="109" t="s">
        <v>3232</v>
      </c>
      <c r="U4396" s="182" t="s">
        <v>61</v>
      </c>
      <c r="V4396" s="13"/>
      <c r="W4396" s="1"/>
      <c r="X4396" s="1"/>
      <c r="Y4396" s="313"/>
      <c r="Z4396" s="313"/>
      <c r="AA4396" s="313"/>
    </row>
    <row r="4397" spans="1:27">
      <c r="A4397" s="51" t="s">
        <v>6483</v>
      </c>
      <c r="B4397" s="13" t="s">
        <v>15545</v>
      </c>
      <c r="C4397" s="24" t="s">
        <v>15546</v>
      </c>
      <c r="D4397" s="60" t="s">
        <v>3251</v>
      </c>
      <c r="E4397" s="1" t="s">
        <v>7411</v>
      </c>
      <c r="F4397" s="1" t="s">
        <v>7411</v>
      </c>
      <c r="G4397" s="1" t="s">
        <v>7411</v>
      </c>
      <c r="H4397" s="13" t="s">
        <v>7411</v>
      </c>
      <c r="I4397" s="13" t="s">
        <v>7411</v>
      </c>
      <c r="J4397" s="13"/>
      <c r="K4397" s="209" t="s">
        <v>6515</v>
      </c>
      <c r="L4397" s="132" t="s">
        <v>7438</v>
      </c>
      <c r="M4397" s="13" t="s">
        <v>5204</v>
      </c>
      <c r="N4397" s="13" t="s">
        <v>7411</v>
      </c>
      <c r="O4397" s="56"/>
      <c r="P4397" s="1" t="b">
        <v>1</v>
      </c>
      <c r="Q4397" s="147" t="s">
        <v>61</v>
      </c>
      <c r="R4397" s="351" t="s">
        <v>3251</v>
      </c>
      <c r="S4397" s="109" t="s">
        <v>8399</v>
      </c>
      <c r="T4397" s="109" t="s">
        <v>3252</v>
      </c>
      <c r="U4397" s="182" t="s">
        <v>61</v>
      </c>
      <c r="V4397" s="13"/>
      <c r="W4397" s="1"/>
      <c r="X4397" s="1"/>
      <c r="Y4397" s="313"/>
      <c r="Z4397" s="313"/>
      <c r="AA4397" s="313"/>
    </row>
    <row r="4398" spans="1:27">
      <c r="A4398" s="51" t="s">
        <v>6483</v>
      </c>
      <c r="B4398" s="13" t="s">
        <v>15547</v>
      </c>
      <c r="C4398" s="24" t="s">
        <v>15548</v>
      </c>
      <c r="D4398" s="60" t="s">
        <v>15549</v>
      </c>
      <c r="E4398" s="1" t="s">
        <v>7411</v>
      </c>
      <c r="F4398" s="1" t="s">
        <v>7411</v>
      </c>
      <c r="G4398" s="1" t="s">
        <v>7411</v>
      </c>
      <c r="H4398" s="13" t="s">
        <v>7411</v>
      </c>
      <c r="I4398" s="13" t="s">
        <v>7411</v>
      </c>
      <c r="J4398" s="13"/>
      <c r="K4398" s="209" t="s">
        <v>6515</v>
      </c>
      <c r="L4398" s="132" t="s">
        <v>7438</v>
      </c>
      <c r="M4398" s="13" t="s">
        <v>5204</v>
      </c>
      <c r="N4398" s="13" t="s">
        <v>7411</v>
      </c>
      <c r="O4398" s="56"/>
      <c r="P4398" s="1" t="b">
        <v>1</v>
      </c>
      <c r="Q4398" s="147" t="s">
        <v>61</v>
      </c>
      <c r="R4398" s="351" t="s">
        <v>2243</v>
      </c>
      <c r="S4398" s="109" t="s">
        <v>8341</v>
      </c>
      <c r="T4398" s="109" t="s">
        <v>2244</v>
      </c>
      <c r="U4398" s="182" t="s">
        <v>61</v>
      </c>
      <c r="V4398" s="13"/>
      <c r="W4398" s="1" t="s">
        <v>11130</v>
      </c>
      <c r="X4398" s="1"/>
      <c r="Y4398" s="313"/>
      <c r="Z4398" s="313"/>
      <c r="AA4398" s="313"/>
    </row>
    <row r="4399" spans="1:27">
      <c r="A4399" s="51" t="s">
        <v>6483</v>
      </c>
      <c r="B4399" s="13" t="s">
        <v>15550</v>
      </c>
      <c r="C4399" s="24" t="s">
        <v>15551</v>
      </c>
      <c r="D4399" s="60" t="s">
        <v>15552</v>
      </c>
      <c r="E4399" s="1" t="s">
        <v>7411</v>
      </c>
      <c r="F4399" s="1" t="s">
        <v>7411</v>
      </c>
      <c r="G4399" s="1" t="s">
        <v>7411</v>
      </c>
      <c r="H4399" s="13" t="s">
        <v>7411</v>
      </c>
      <c r="I4399" s="13" t="s">
        <v>7411</v>
      </c>
      <c r="J4399" s="13"/>
      <c r="K4399" s="209" t="s">
        <v>6515</v>
      </c>
      <c r="L4399" s="132" t="s">
        <v>7438</v>
      </c>
      <c r="M4399" s="13" t="s">
        <v>5204</v>
      </c>
      <c r="N4399" s="13" t="s">
        <v>7411</v>
      </c>
      <c r="O4399" s="56"/>
      <c r="P4399" s="1" t="b">
        <v>1</v>
      </c>
      <c r="Q4399" s="147" t="s">
        <v>61</v>
      </c>
      <c r="R4399" s="351" t="s">
        <v>3237</v>
      </c>
      <c r="S4399" s="109" t="s">
        <v>8458</v>
      </c>
      <c r="T4399" s="109" t="s">
        <v>3238</v>
      </c>
      <c r="U4399" s="182" t="s">
        <v>61</v>
      </c>
      <c r="V4399" s="13"/>
      <c r="W4399" s="1"/>
      <c r="X4399" s="1"/>
      <c r="Y4399" s="313"/>
      <c r="Z4399" s="313"/>
      <c r="AA4399" s="313"/>
    </row>
    <row r="4400" spans="1:27">
      <c r="A4400" s="51" t="s">
        <v>6483</v>
      </c>
      <c r="B4400" s="13" t="s">
        <v>15553</v>
      </c>
      <c r="C4400" s="24" t="s">
        <v>15554</v>
      </c>
      <c r="D4400" s="60" t="s">
        <v>15555</v>
      </c>
      <c r="E4400" s="1" t="s">
        <v>7411</v>
      </c>
      <c r="F4400" s="1" t="s">
        <v>7411</v>
      </c>
      <c r="G4400" s="1" t="s">
        <v>7411</v>
      </c>
      <c r="H4400" s="1" t="s">
        <v>7411</v>
      </c>
      <c r="I4400" s="1" t="s">
        <v>7411</v>
      </c>
      <c r="J4400" s="13"/>
      <c r="K4400" s="209" t="s">
        <v>6515</v>
      </c>
      <c r="L4400" s="132" t="s">
        <v>7438</v>
      </c>
      <c r="M4400" s="13" t="s">
        <v>5204</v>
      </c>
      <c r="N4400" s="13" t="s">
        <v>7411</v>
      </c>
      <c r="O4400" s="56"/>
      <c r="P4400" s="1" t="b">
        <v>1</v>
      </c>
      <c r="Q4400" s="105" t="s">
        <v>61</v>
      </c>
      <c r="R4400" s="351" t="s">
        <v>3285</v>
      </c>
      <c r="S4400" s="109" t="s">
        <v>8186</v>
      </c>
      <c r="T4400" s="109" t="s">
        <v>3286</v>
      </c>
      <c r="U4400" s="182" t="s">
        <v>61</v>
      </c>
      <c r="V4400" s="13"/>
      <c r="W4400" s="1"/>
      <c r="X4400" s="1"/>
      <c r="Y4400" s="313"/>
      <c r="Z4400" s="313"/>
      <c r="AA4400" s="313"/>
    </row>
    <row r="4401" spans="1:27">
      <c r="A4401" s="51" t="s">
        <v>6483</v>
      </c>
      <c r="B4401" s="13" t="s">
        <v>15556</v>
      </c>
      <c r="C4401" s="24" t="s">
        <v>15557</v>
      </c>
      <c r="D4401" s="60" t="s">
        <v>15558</v>
      </c>
      <c r="E4401" s="1" t="s">
        <v>7411</v>
      </c>
      <c r="F4401" s="1" t="s">
        <v>7411</v>
      </c>
      <c r="G4401" s="1" t="s">
        <v>7411</v>
      </c>
      <c r="H4401" s="13" t="s">
        <v>7411</v>
      </c>
      <c r="I4401" s="13" t="s">
        <v>7411</v>
      </c>
      <c r="J4401" s="13"/>
      <c r="K4401" s="182" t="s">
        <v>8695</v>
      </c>
      <c r="L4401" s="209" t="s">
        <v>7520</v>
      </c>
      <c r="M4401" s="13" t="s">
        <v>171</v>
      </c>
      <c r="N4401" s="13" t="s">
        <v>7411</v>
      </c>
      <c r="O4401" s="13" t="s">
        <v>192</v>
      </c>
      <c r="P4401" s="1" t="e">
        <f>LEFT(#REF!,2) = "BR"</f>
        <v>#REF!</v>
      </c>
      <c r="Q4401" s="58" t="s">
        <v>3210</v>
      </c>
      <c r="R4401" s="351" t="s">
        <v>2185</v>
      </c>
      <c r="S4401" s="4" t="s">
        <v>7988</v>
      </c>
      <c r="T4401" s="4" t="s">
        <v>2186</v>
      </c>
      <c r="U4401" s="182" t="s">
        <v>7438</v>
      </c>
      <c r="V4401" s="13"/>
      <c r="W4401" s="1"/>
      <c r="X4401" s="1"/>
      <c r="Y4401" s="313"/>
      <c r="Z4401" s="313"/>
      <c r="AA4401" s="313"/>
    </row>
    <row r="4402" spans="1:27">
      <c r="A4402" s="51" t="s">
        <v>6483</v>
      </c>
      <c r="B4402" s="13" t="s">
        <v>15556</v>
      </c>
      <c r="C4402" s="24" t="s">
        <v>15557</v>
      </c>
      <c r="D4402" s="60" t="s">
        <v>15558</v>
      </c>
      <c r="E4402" s="1" t="s">
        <v>7411</v>
      </c>
      <c r="F4402" s="1" t="s">
        <v>7411</v>
      </c>
      <c r="G4402" s="1" t="s">
        <v>7411</v>
      </c>
      <c r="H4402" s="13" t="s">
        <v>7411</v>
      </c>
      <c r="I4402" s="13" t="s">
        <v>7411</v>
      </c>
      <c r="J4402" s="13"/>
      <c r="K4402" s="182" t="s">
        <v>8695</v>
      </c>
      <c r="L4402" s="209" t="s">
        <v>7520</v>
      </c>
      <c r="M4402" s="13" t="s">
        <v>5204</v>
      </c>
      <c r="N4402" s="13" t="s">
        <v>7411</v>
      </c>
      <c r="O4402" s="56"/>
      <c r="P4402" s="1" t="b">
        <v>1</v>
      </c>
      <c r="Q4402" s="147" t="s">
        <v>61</v>
      </c>
      <c r="R4402" s="351" t="s">
        <v>919</v>
      </c>
      <c r="S4402" s="109" t="s">
        <v>7694</v>
      </c>
      <c r="T4402" s="109" t="s">
        <v>920</v>
      </c>
      <c r="U4402" s="182" t="s">
        <v>7438</v>
      </c>
      <c r="V4402" s="13"/>
      <c r="W4402" s="1"/>
      <c r="X4402" s="1"/>
      <c r="Y4402" s="313"/>
      <c r="Z4402" s="313"/>
      <c r="AA4402" s="313"/>
    </row>
    <row r="4403" spans="1:27">
      <c r="A4403" s="51" t="s">
        <v>6483</v>
      </c>
      <c r="B4403" s="13" t="s">
        <v>15559</v>
      </c>
      <c r="C4403" s="24" t="s">
        <v>15560</v>
      </c>
      <c r="D4403" s="60" t="s">
        <v>5638</v>
      </c>
      <c r="E4403" s="1" t="s">
        <v>7411</v>
      </c>
      <c r="F4403" s="1" t="s">
        <v>7411</v>
      </c>
      <c r="G4403" s="1" t="s">
        <v>7411</v>
      </c>
      <c r="H4403" s="13" t="s">
        <v>7411</v>
      </c>
      <c r="I4403" s="13" t="s">
        <v>7411</v>
      </c>
      <c r="J4403" s="13"/>
      <c r="K4403" s="209" t="s">
        <v>8695</v>
      </c>
      <c r="L4403" s="132" t="s">
        <v>7520</v>
      </c>
      <c r="M4403" s="13" t="s">
        <v>143</v>
      </c>
      <c r="N4403" s="13" t="s">
        <v>7411</v>
      </c>
      <c r="O4403" s="4" t="s">
        <v>541</v>
      </c>
      <c r="P4403" s="1" t="e">
        <f>LEFT(#REF!,2) = "BR"</f>
        <v>#REF!</v>
      </c>
      <c r="Q4403" s="114" t="s">
        <v>3437</v>
      </c>
      <c r="R4403" s="351" t="s">
        <v>3441</v>
      </c>
      <c r="S4403" s="4" t="s">
        <v>8534</v>
      </c>
      <c r="T4403" s="4" t="s">
        <v>3442</v>
      </c>
      <c r="U4403" s="182" t="s">
        <v>7438</v>
      </c>
      <c r="V4403" s="13"/>
      <c r="W4403" s="1"/>
      <c r="X4403" s="1"/>
      <c r="Y4403" s="313"/>
      <c r="Z4403" s="313"/>
      <c r="AA4403" s="313"/>
    </row>
    <row r="4404" spans="1:27">
      <c r="A4404" s="51" t="s">
        <v>6483</v>
      </c>
      <c r="B4404" s="13" t="s">
        <v>15559</v>
      </c>
      <c r="C4404" s="24" t="s">
        <v>15560</v>
      </c>
      <c r="D4404" s="60" t="s">
        <v>5638</v>
      </c>
      <c r="E4404" s="1" t="s">
        <v>7411</v>
      </c>
      <c r="F4404" s="1" t="s">
        <v>7411</v>
      </c>
      <c r="G4404" s="1" t="s">
        <v>7411</v>
      </c>
      <c r="H4404" s="13" t="s">
        <v>7411</v>
      </c>
      <c r="I4404" s="13" t="s">
        <v>7411</v>
      </c>
      <c r="J4404" s="13"/>
      <c r="K4404" s="209" t="s">
        <v>8695</v>
      </c>
      <c r="L4404" s="132" t="s">
        <v>7520</v>
      </c>
      <c r="M4404" s="13" t="s">
        <v>5204</v>
      </c>
      <c r="N4404" s="13" t="s">
        <v>7411</v>
      </c>
      <c r="O4404" s="56"/>
      <c r="P4404" s="1" t="b">
        <v>1</v>
      </c>
      <c r="Q4404" s="349" t="s">
        <v>61</v>
      </c>
      <c r="R4404" s="351" t="s">
        <v>2300</v>
      </c>
      <c r="S4404" s="109" t="s">
        <v>8224</v>
      </c>
      <c r="T4404" s="109" t="s">
        <v>2301</v>
      </c>
      <c r="U4404" s="182" t="s">
        <v>7438</v>
      </c>
      <c r="V4404" s="13"/>
      <c r="W4404" s="1"/>
      <c r="X4404" s="1"/>
      <c r="Y4404" s="313"/>
      <c r="Z4404" s="313"/>
      <c r="AA4404" s="313"/>
    </row>
    <row r="4405" spans="1:27">
      <c r="A4405" s="51" t="s">
        <v>6483</v>
      </c>
      <c r="B4405" s="13" t="s">
        <v>15561</v>
      </c>
      <c r="C4405" s="24" t="s">
        <v>15562</v>
      </c>
      <c r="D4405" s="60" t="s">
        <v>5620</v>
      </c>
      <c r="E4405" s="1" t="s">
        <v>7411</v>
      </c>
      <c r="F4405" s="1" t="s">
        <v>7411</v>
      </c>
      <c r="G4405" s="1" t="s">
        <v>7411</v>
      </c>
      <c r="H4405" s="13" t="s">
        <v>7411</v>
      </c>
      <c r="I4405" s="13" t="s">
        <v>7411</v>
      </c>
      <c r="J4405" s="13"/>
      <c r="K4405" s="209" t="s">
        <v>8695</v>
      </c>
      <c r="L4405" s="132" t="s">
        <v>7520</v>
      </c>
      <c r="M4405" s="13" t="s">
        <v>79</v>
      </c>
      <c r="N4405" s="80" t="s">
        <v>7411</v>
      </c>
      <c r="O4405" s="13" t="s">
        <v>109</v>
      </c>
      <c r="P4405" s="1" t="e">
        <f>LEFT(#REF!,2) = "BR"</f>
        <v>#REF!</v>
      </c>
      <c r="Q4405" s="477" t="s">
        <v>2703</v>
      </c>
      <c r="R4405" s="351" t="s">
        <v>3203</v>
      </c>
      <c r="S4405" s="4" t="s">
        <v>8532</v>
      </c>
      <c r="T4405" s="4" t="s">
        <v>3204</v>
      </c>
      <c r="U4405" s="182" t="s">
        <v>7438</v>
      </c>
      <c r="V4405" s="13"/>
      <c r="W4405" s="1"/>
      <c r="X4405" s="1"/>
      <c r="Y4405" s="313"/>
      <c r="Z4405" s="313"/>
      <c r="AA4405" s="313"/>
    </row>
    <row r="4406" spans="1:27">
      <c r="A4406" s="51" t="s">
        <v>6483</v>
      </c>
      <c r="B4406" s="13" t="s">
        <v>15561</v>
      </c>
      <c r="C4406" s="24" t="s">
        <v>15562</v>
      </c>
      <c r="D4406" s="60" t="s">
        <v>5620</v>
      </c>
      <c r="E4406" s="1" t="s">
        <v>7411</v>
      </c>
      <c r="F4406" s="1" t="s">
        <v>7411</v>
      </c>
      <c r="G4406" s="1" t="s">
        <v>7411</v>
      </c>
      <c r="H4406" s="13" t="s">
        <v>7411</v>
      </c>
      <c r="I4406" s="13" t="s">
        <v>7411</v>
      </c>
      <c r="J4406" s="13"/>
      <c r="K4406" s="209" t="s">
        <v>8695</v>
      </c>
      <c r="L4406" s="132" t="s">
        <v>7520</v>
      </c>
      <c r="M4406" s="13" t="s">
        <v>5204</v>
      </c>
      <c r="N4406" s="13" t="s">
        <v>7411</v>
      </c>
      <c r="O4406" s="56"/>
      <c r="P4406" s="1" t="b">
        <v>1</v>
      </c>
      <c r="Q4406" s="349" t="s">
        <v>61</v>
      </c>
      <c r="R4406" s="351" t="s">
        <v>2300</v>
      </c>
      <c r="S4406" s="109" t="s">
        <v>8224</v>
      </c>
      <c r="T4406" s="109" t="s">
        <v>2301</v>
      </c>
      <c r="U4406" s="182" t="s">
        <v>7438</v>
      </c>
      <c r="V4406" s="13"/>
      <c r="W4406" s="1"/>
      <c r="X4406" s="1"/>
      <c r="Y4406" s="313"/>
      <c r="Z4406" s="313"/>
      <c r="AA4406" s="313"/>
    </row>
    <row r="4407" spans="1:27">
      <c r="A4407" s="51" t="s">
        <v>6483</v>
      </c>
      <c r="B4407" s="13" t="s">
        <v>15563</v>
      </c>
      <c r="C4407" s="24" t="s">
        <v>15564</v>
      </c>
      <c r="D4407" s="60" t="s">
        <v>5622</v>
      </c>
      <c r="E4407" s="1" t="s">
        <v>7411</v>
      </c>
      <c r="F4407" s="1" t="s">
        <v>7411</v>
      </c>
      <c r="G4407" s="1" t="s">
        <v>7411</v>
      </c>
      <c r="H4407" s="13" t="s">
        <v>7411</v>
      </c>
      <c r="I4407" s="13" t="s">
        <v>7411</v>
      </c>
      <c r="J4407" s="13"/>
      <c r="K4407" s="209" t="s">
        <v>8695</v>
      </c>
      <c r="L4407" s="132" t="s">
        <v>7520</v>
      </c>
      <c r="M4407" s="13" t="s">
        <v>79</v>
      </c>
      <c r="N4407" s="13" t="s">
        <v>7411</v>
      </c>
      <c r="O4407" s="80" t="s">
        <v>64</v>
      </c>
      <c r="P4407" s="1" t="e">
        <f>LEFT(#REF!,2) = "BR"</f>
        <v>#REF!</v>
      </c>
      <c r="Q4407" s="114" t="s">
        <v>3187</v>
      </c>
      <c r="R4407" s="351" t="s">
        <v>3203</v>
      </c>
      <c r="S4407" s="4" t="s">
        <v>8532</v>
      </c>
      <c r="T4407" s="4" t="s">
        <v>3204</v>
      </c>
      <c r="U4407" s="182" t="s">
        <v>7438</v>
      </c>
      <c r="V4407" s="51"/>
      <c r="W4407" s="1"/>
      <c r="X4407" s="1"/>
      <c r="Y4407" s="313"/>
      <c r="Z4407" s="313"/>
      <c r="AA4407" s="313"/>
    </row>
    <row r="4408" spans="1:27">
      <c r="A4408" s="51" t="s">
        <v>6483</v>
      </c>
      <c r="B4408" s="13" t="s">
        <v>15563</v>
      </c>
      <c r="C4408" s="24" t="s">
        <v>15564</v>
      </c>
      <c r="D4408" s="60" t="s">
        <v>5622</v>
      </c>
      <c r="E4408" s="1" t="s">
        <v>7411</v>
      </c>
      <c r="F4408" s="1" t="s">
        <v>7411</v>
      </c>
      <c r="G4408" s="1" t="s">
        <v>7411</v>
      </c>
      <c r="H4408" s="13" t="s">
        <v>7411</v>
      </c>
      <c r="I4408" s="13" t="s">
        <v>7411</v>
      </c>
      <c r="J4408" s="13"/>
      <c r="K4408" s="209" t="s">
        <v>8695</v>
      </c>
      <c r="L4408" s="132" t="s">
        <v>7520</v>
      </c>
      <c r="M4408" s="13" t="s">
        <v>5204</v>
      </c>
      <c r="N4408" s="13" t="s">
        <v>7411</v>
      </c>
      <c r="O4408" s="56"/>
      <c r="P4408" s="1" t="b">
        <v>1</v>
      </c>
      <c r="Q4408" s="349" t="s">
        <v>61</v>
      </c>
      <c r="R4408" s="351" t="s">
        <v>2300</v>
      </c>
      <c r="S4408" s="109" t="s">
        <v>8224</v>
      </c>
      <c r="T4408" s="109" t="s">
        <v>2301</v>
      </c>
      <c r="U4408" s="182" t="s">
        <v>7438</v>
      </c>
      <c r="V4408" s="13"/>
      <c r="W4408" s="1"/>
      <c r="X4408" s="1"/>
      <c r="Y4408" s="313"/>
      <c r="Z4408" s="313"/>
      <c r="AA4408" s="313"/>
    </row>
    <row r="4409" spans="1:27">
      <c r="A4409" s="51" t="s">
        <v>6483</v>
      </c>
      <c r="B4409" s="13" t="s">
        <v>15565</v>
      </c>
      <c r="C4409" s="24" t="s">
        <v>15566</v>
      </c>
      <c r="D4409" s="60" t="s">
        <v>5624</v>
      </c>
      <c r="E4409" s="1" t="s">
        <v>7411</v>
      </c>
      <c r="F4409" s="1" t="s">
        <v>7411</v>
      </c>
      <c r="G4409" s="1" t="s">
        <v>7411</v>
      </c>
      <c r="H4409" s="13" t="s">
        <v>7411</v>
      </c>
      <c r="I4409" s="13" t="s">
        <v>7411</v>
      </c>
      <c r="J4409" s="13"/>
      <c r="K4409" s="209" t="s">
        <v>8695</v>
      </c>
      <c r="L4409" s="132" t="s">
        <v>7520</v>
      </c>
      <c r="M4409" s="13" t="s">
        <v>79</v>
      </c>
      <c r="N4409" s="13" t="s">
        <v>7411</v>
      </c>
      <c r="O4409" s="80" t="s">
        <v>64</v>
      </c>
      <c r="P4409" s="1" t="e">
        <f>LEFT(#REF!,2) = "BR"</f>
        <v>#REF!</v>
      </c>
      <c r="Q4409" s="114" t="s">
        <v>3187</v>
      </c>
      <c r="R4409" s="351" t="s">
        <v>3203</v>
      </c>
      <c r="S4409" s="4" t="s">
        <v>8532</v>
      </c>
      <c r="T4409" s="4" t="s">
        <v>3204</v>
      </c>
      <c r="U4409" s="182" t="s">
        <v>7438</v>
      </c>
      <c r="V4409" s="51"/>
      <c r="W4409" s="1"/>
      <c r="X4409" s="1"/>
      <c r="Y4409" s="313"/>
      <c r="Z4409" s="313"/>
      <c r="AA4409" s="313"/>
    </row>
    <row r="4410" spans="1:27">
      <c r="A4410" s="51" t="s">
        <v>6483</v>
      </c>
      <c r="B4410" s="13" t="s">
        <v>15565</v>
      </c>
      <c r="C4410" s="24" t="s">
        <v>15566</v>
      </c>
      <c r="D4410" s="60" t="s">
        <v>5624</v>
      </c>
      <c r="E4410" s="1" t="s">
        <v>7411</v>
      </c>
      <c r="F4410" s="1" t="s">
        <v>7411</v>
      </c>
      <c r="G4410" s="1" t="s">
        <v>7411</v>
      </c>
      <c r="H4410" s="13" t="s">
        <v>7411</v>
      </c>
      <c r="I4410" s="13" t="s">
        <v>7411</v>
      </c>
      <c r="J4410" s="13"/>
      <c r="K4410" s="209" t="s">
        <v>8695</v>
      </c>
      <c r="L4410" s="132" t="s">
        <v>7520</v>
      </c>
      <c r="M4410" s="13" t="s">
        <v>5204</v>
      </c>
      <c r="N4410" s="13" t="s">
        <v>7411</v>
      </c>
      <c r="O4410" s="56"/>
      <c r="P4410" s="1" t="b">
        <v>1</v>
      </c>
      <c r="Q4410" s="349" t="s">
        <v>61</v>
      </c>
      <c r="R4410" s="351" t="s">
        <v>2300</v>
      </c>
      <c r="S4410" s="109" t="s">
        <v>8224</v>
      </c>
      <c r="T4410" s="109" t="s">
        <v>2301</v>
      </c>
      <c r="U4410" s="182" t="s">
        <v>7438</v>
      </c>
      <c r="V4410" s="13"/>
      <c r="W4410" s="1"/>
      <c r="X4410" s="1"/>
      <c r="Y4410" s="313"/>
      <c r="Z4410" s="313"/>
      <c r="AA4410" s="313"/>
    </row>
    <row r="4411" spans="1:27">
      <c r="A4411" s="51" t="s">
        <v>6483</v>
      </c>
      <c r="B4411" s="13" t="s">
        <v>15567</v>
      </c>
      <c r="C4411" s="24" t="s">
        <v>15568</v>
      </c>
      <c r="D4411" s="60" t="s">
        <v>5626</v>
      </c>
      <c r="E4411" s="1" t="s">
        <v>7411</v>
      </c>
      <c r="F4411" s="1" t="s">
        <v>7411</v>
      </c>
      <c r="G4411" s="1" t="s">
        <v>7411</v>
      </c>
      <c r="H4411" s="13" t="s">
        <v>7411</v>
      </c>
      <c r="I4411" s="13" t="s">
        <v>7411</v>
      </c>
      <c r="J4411" s="13"/>
      <c r="K4411" s="209" t="s">
        <v>8695</v>
      </c>
      <c r="L4411" s="132" t="s">
        <v>7520</v>
      </c>
      <c r="M4411" s="13" t="s">
        <v>79</v>
      </c>
      <c r="N4411" s="13" t="s">
        <v>7411</v>
      </c>
      <c r="O4411" s="80" t="s">
        <v>236</v>
      </c>
      <c r="P4411" s="1" t="e">
        <f>LEFT(#REF!,2) = "BR"</f>
        <v>#REF!</v>
      </c>
      <c r="Q4411" s="114" t="s">
        <v>3188</v>
      </c>
      <c r="R4411" s="114" t="s">
        <v>3203</v>
      </c>
      <c r="S4411" s="4" t="s">
        <v>8532</v>
      </c>
      <c r="T4411" s="4" t="s">
        <v>3204</v>
      </c>
      <c r="U4411" s="182" t="s">
        <v>7438</v>
      </c>
      <c r="V4411" s="51"/>
      <c r="W4411" s="1"/>
      <c r="X4411" s="1"/>
      <c r="Y4411" s="313"/>
      <c r="Z4411" s="313"/>
      <c r="AA4411" s="313"/>
    </row>
    <row r="4412" spans="1:27" ht="16.5" customHeight="1">
      <c r="A4412" s="51" t="s">
        <v>6483</v>
      </c>
      <c r="B4412" s="13" t="s">
        <v>15567</v>
      </c>
      <c r="C4412" s="24" t="s">
        <v>15568</v>
      </c>
      <c r="D4412" s="60" t="s">
        <v>5626</v>
      </c>
      <c r="E4412" s="1" t="s">
        <v>7411</v>
      </c>
      <c r="F4412" s="1" t="s">
        <v>7411</v>
      </c>
      <c r="G4412" s="1" t="s">
        <v>7411</v>
      </c>
      <c r="H4412" s="13" t="s">
        <v>7411</v>
      </c>
      <c r="I4412" s="13" t="s">
        <v>7411</v>
      </c>
      <c r="J4412" s="13"/>
      <c r="K4412" s="209" t="s">
        <v>8695</v>
      </c>
      <c r="L4412" s="132" t="s">
        <v>7520</v>
      </c>
      <c r="M4412" s="13" t="s">
        <v>5204</v>
      </c>
      <c r="N4412" s="13" t="s">
        <v>7411</v>
      </c>
      <c r="O4412" s="56"/>
      <c r="P4412" s="1" t="b">
        <v>1</v>
      </c>
      <c r="Q4412" s="349" t="s">
        <v>61</v>
      </c>
      <c r="R4412" s="351" t="s">
        <v>2300</v>
      </c>
      <c r="S4412" s="109" t="s">
        <v>8224</v>
      </c>
      <c r="T4412" s="109" t="s">
        <v>2301</v>
      </c>
      <c r="U4412" s="182" t="s">
        <v>7438</v>
      </c>
      <c r="V4412" s="13"/>
      <c r="W4412" s="1"/>
      <c r="X4412" s="1"/>
      <c r="Y4412" s="313"/>
      <c r="Z4412" s="313"/>
      <c r="AA4412" s="313"/>
    </row>
    <row r="4413" spans="1:27" ht="16.5" customHeight="1">
      <c r="A4413" s="51" t="s">
        <v>6483</v>
      </c>
      <c r="B4413" s="13" t="s">
        <v>15569</v>
      </c>
      <c r="C4413" s="24" t="s">
        <v>15570</v>
      </c>
      <c r="D4413" s="60" t="s">
        <v>5628</v>
      </c>
      <c r="E4413" s="1" t="s">
        <v>7411</v>
      </c>
      <c r="F4413" s="1" t="s">
        <v>7411</v>
      </c>
      <c r="G4413" s="1" t="s">
        <v>7411</v>
      </c>
      <c r="H4413" s="13" t="s">
        <v>7411</v>
      </c>
      <c r="I4413" s="13" t="s">
        <v>7411</v>
      </c>
      <c r="J4413" s="13"/>
      <c r="K4413" s="209" t="s">
        <v>8695</v>
      </c>
      <c r="L4413" s="132" t="s">
        <v>7618</v>
      </c>
      <c r="M4413" s="13" t="s">
        <v>52</v>
      </c>
      <c r="N4413" s="13" t="s">
        <v>7411</v>
      </c>
      <c r="O4413" s="80" t="s">
        <v>1947</v>
      </c>
      <c r="P4413" s="1" t="e">
        <f>LEFT(#REF!,2) = "BR"</f>
        <v>#REF!</v>
      </c>
      <c r="Q4413" s="61" t="s">
        <v>2541</v>
      </c>
      <c r="R4413" s="58" t="s">
        <v>3150</v>
      </c>
      <c r="S4413" s="109" t="s">
        <v>8533</v>
      </c>
      <c r="T4413" s="109" t="s">
        <v>3151</v>
      </c>
      <c r="U4413" s="182" t="s">
        <v>7438</v>
      </c>
      <c r="V4413" s="51"/>
      <c r="W4413" s="1"/>
      <c r="X4413" s="1"/>
      <c r="Y4413" s="313"/>
      <c r="Z4413" s="313"/>
      <c r="AA4413" s="313"/>
    </row>
    <row r="4414" spans="1:27" ht="16.5" customHeight="1">
      <c r="A4414" s="51" t="s">
        <v>6483</v>
      </c>
      <c r="B4414" s="13" t="s">
        <v>15569</v>
      </c>
      <c r="C4414" s="24" t="s">
        <v>15570</v>
      </c>
      <c r="D4414" s="60" t="s">
        <v>5628</v>
      </c>
      <c r="E4414" s="1" t="s">
        <v>7411</v>
      </c>
      <c r="F4414" s="1" t="s">
        <v>7411</v>
      </c>
      <c r="G4414" s="1" t="s">
        <v>7411</v>
      </c>
      <c r="H4414" s="13" t="s">
        <v>7411</v>
      </c>
      <c r="I4414" s="13" t="s">
        <v>7411</v>
      </c>
      <c r="J4414" s="13"/>
      <c r="K4414" s="209" t="s">
        <v>8695</v>
      </c>
      <c r="L4414" s="132" t="s">
        <v>7618</v>
      </c>
      <c r="M4414" s="13" t="s">
        <v>171</v>
      </c>
      <c r="N4414" s="13" t="s">
        <v>7411</v>
      </c>
      <c r="O4414" s="80" t="s">
        <v>111</v>
      </c>
      <c r="P4414" s="1" t="e">
        <f>LEFT(#REF!,2) = "BR"</f>
        <v>#REF!</v>
      </c>
      <c r="Q4414" s="114" t="s">
        <v>3207</v>
      </c>
      <c r="R4414" s="351" t="s">
        <v>1306</v>
      </c>
      <c r="S4414" s="109" t="s">
        <v>7951</v>
      </c>
      <c r="T4414" s="109" t="s">
        <v>1307</v>
      </c>
      <c r="U4414" s="182" t="s">
        <v>7438</v>
      </c>
      <c r="V4414" s="51"/>
      <c r="W4414" s="1"/>
      <c r="X4414" s="1"/>
      <c r="Y4414" s="313"/>
      <c r="Z4414" s="313"/>
      <c r="AA4414" s="313"/>
    </row>
    <row r="4415" spans="1:27">
      <c r="A4415" s="51" t="s">
        <v>6483</v>
      </c>
      <c r="B4415" s="13" t="s">
        <v>15569</v>
      </c>
      <c r="C4415" s="24" t="s">
        <v>15570</v>
      </c>
      <c r="D4415" s="60" t="s">
        <v>5628</v>
      </c>
      <c r="E4415" s="1" t="s">
        <v>7411</v>
      </c>
      <c r="F4415" s="1" t="s">
        <v>7411</v>
      </c>
      <c r="G4415" s="1" t="s">
        <v>7411</v>
      </c>
      <c r="H4415" s="13" t="s">
        <v>7411</v>
      </c>
      <c r="I4415" s="13" t="s">
        <v>7411</v>
      </c>
      <c r="J4415" s="13"/>
      <c r="K4415" s="209" t="s">
        <v>8695</v>
      </c>
      <c r="L4415" s="132" t="s">
        <v>7618</v>
      </c>
      <c r="M4415" s="13" t="s">
        <v>5204</v>
      </c>
      <c r="N4415" s="13" t="s">
        <v>7411</v>
      </c>
      <c r="O4415" s="56"/>
      <c r="P4415" s="1" t="b">
        <v>1</v>
      </c>
      <c r="Q4415" s="349" t="s">
        <v>61</v>
      </c>
      <c r="R4415" s="351" t="s">
        <v>2300</v>
      </c>
      <c r="S4415" s="109" t="s">
        <v>8224</v>
      </c>
      <c r="T4415" s="109" t="s">
        <v>2301</v>
      </c>
      <c r="U4415" s="182" t="s">
        <v>7438</v>
      </c>
      <c r="V4415" s="13"/>
      <c r="W4415" s="1"/>
      <c r="X4415" s="1"/>
      <c r="Y4415" s="313"/>
      <c r="Z4415" s="313"/>
      <c r="AA4415" s="313"/>
    </row>
    <row r="4416" spans="1:27">
      <c r="A4416" s="51" t="s">
        <v>6483</v>
      </c>
      <c r="B4416" s="13" t="s">
        <v>15571</v>
      </c>
      <c r="C4416" s="24" t="s">
        <v>15572</v>
      </c>
      <c r="D4416" s="60" t="s">
        <v>5630</v>
      </c>
      <c r="E4416" s="1" t="s">
        <v>7411</v>
      </c>
      <c r="F4416" s="1" t="s">
        <v>7411</v>
      </c>
      <c r="G4416" s="1" t="s">
        <v>7411</v>
      </c>
      <c r="H4416" s="13" t="s">
        <v>7411</v>
      </c>
      <c r="I4416" s="13" t="s">
        <v>7411</v>
      </c>
      <c r="J4416" s="13"/>
      <c r="K4416" s="209" t="s">
        <v>8695</v>
      </c>
      <c r="L4416" s="132" t="s">
        <v>7520</v>
      </c>
      <c r="M4416" s="13" t="s">
        <v>3443</v>
      </c>
      <c r="N4416" s="13" t="s">
        <v>7411</v>
      </c>
      <c r="O4416" s="80" t="s">
        <v>153</v>
      </c>
      <c r="P4416" s="1" t="e">
        <f>LEFT(#REF!,2) = "BR"</f>
        <v>#REF!</v>
      </c>
      <c r="Q4416" s="351" t="s">
        <v>3444</v>
      </c>
      <c r="R4416" s="58" t="s">
        <v>3445</v>
      </c>
      <c r="S4416" s="109" t="s">
        <v>8531</v>
      </c>
      <c r="T4416" s="109" t="s">
        <v>3446</v>
      </c>
      <c r="U4416" s="182" t="s">
        <v>7438</v>
      </c>
      <c r="V4416" s="51"/>
      <c r="W4416" s="1"/>
      <c r="X4416" s="1"/>
      <c r="Y4416" s="313"/>
      <c r="Z4416" s="313"/>
      <c r="AA4416" s="313"/>
    </row>
    <row r="4417" spans="1:27">
      <c r="A4417" s="51" t="s">
        <v>6483</v>
      </c>
      <c r="B4417" s="13" t="s">
        <v>15571</v>
      </c>
      <c r="C4417" s="24" t="s">
        <v>15572</v>
      </c>
      <c r="D4417" s="60" t="s">
        <v>5630</v>
      </c>
      <c r="E4417" s="1" t="s">
        <v>7411</v>
      </c>
      <c r="F4417" s="1" t="s">
        <v>7411</v>
      </c>
      <c r="G4417" s="1" t="s">
        <v>7411</v>
      </c>
      <c r="H4417" s="13" t="s">
        <v>7411</v>
      </c>
      <c r="I4417" s="13" t="s">
        <v>7411</v>
      </c>
      <c r="J4417" s="13"/>
      <c r="K4417" s="209" t="s">
        <v>8695</v>
      </c>
      <c r="L4417" s="132" t="s">
        <v>7520</v>
      </c>
      <c r="M4417" s="13" t="s">
        <v>5204</v>
      </c>
      <c r="N4417" s="13" t="s">
        <v>7411</v>
      </c>
      <c r="O4417" s="56"/>
      <c r="P4417" s="1" t="b">
        <v>1</v>
      </c>
      <c r="Q4417" s="349" t="s">
        <v>61</v>
      </c>
      <c r="R4417" s="351" t="s">
        <v>2300</v>
      </c>
      <c r="S4417" s="109" t="s">
        <v>8224</v>
      </c>
      <c r="T4417" s="109" t="s">
        <v>2301</v>
      </c>
      <c r="U4417" s="182" t="s">
        <v>7438</v>
      </c>
      <c r="V4417" s="13"/>
      <c r="W4417" s="1"/>
      <c r="X4417" s="1"/>
      <c r="Y4417" s="313"/>
      <c r="Z4417" s="313"/>
      <c r="AA4417" s="313"/>
    </row>
    <row r="4418" spans="1:27">
      <c r="A4418" s="51" t="s">
        <v>6483</v>
      </c>
      <c r="B4418" s="13" t="s">
        <v>15573</v>
      </c>
      <c r="C4418" s="24" t="s">
        <v>15574</v>
      </c>
      <c r="D4418" s="60" t="s">
        <v>15575</v>
      </c>
      <c r="E4418" s="1" t="s">
        <v>7411</v>
      </c>
      <c r="F4418" s="1" t="s">
        <v>7411</v>
      </c>
      <c r="G4418" s="1" t="s">
        <v>7411</v>
      </c>
      <c r="H4418" s="13" t="s">
        <v>7412</v>
      </c>
      <c r="I4418" s="13" t="s">
        <v>7411</v>
      </c>
      <c r="J4418" s="13"/>
      <c r="K4418" s="182" t="s">
        <v>8695</v>
      </c>
      <c r="L4418" s="132" t="s">
        <v>7618</v>
      </c>
      <c r="M4418" s="13" t="s">
        <v>52</v>
      </c>
      <c r="N4418" s="13" t="s">
        <v>7411</v>
      </c>
      <c r="O4418" s="21" t="s">
        <v>2801</v>
      </c>
      <c r="P4418" s="1" t="e">
        <f>LEFT(#REF!,2) = "BR"</f>
        <v>#REF!</v>
      </c>
      <c r="Q4418" s="114" t="s">
        <v>3136</v>
      </c>
      <c r="R4418" s="351" t="s">
        <v>361</v>
      </c>
      <c r="S4418" s="109" t="s">
        <v>7521</v>
      </c>
      <c r="T4418" s="109" t="s">
        <v>362</v>
      </c>
      <c r="U4418" s="182" t="s">
        <v>7438</v>
      </c>
      <c r="V4418" s="51"/>
      <c r="W4418" s="1"/>
      <c r="X4418" s="1"/>
      <c r="Y4418" s="313"/>
      <c r="Z4418" s="313"/>
      <c r="AA4418" s="313"/>
    </row>
    <row r="4419" spans="1:27">
      <c r="A4419" s="51" t="s">
        <v>6483</v>
      </c>
      <c r="B4419" s="13" t="s">
        <v>15573</v>
      </c>
      <c r="C4419" s="24" t="s">
        <v>15574</v>
      </c>
      <c r="D4419" s="60" t="s">
        <v>15575</v>
      </c>
      <c r="E4419" s="1" t="s">
        <v>7411</v>
      </c>
      <c r="F4419" s="1" t="s">
        <v>7411</v>
      </c>
      <c r="G4419" s="1" t="s">
        <v>7411</v>
      </c>
      <c r="H4419" s="13" t="s">
        <v>7412</v>
      </c>
      <c r="I4419" s="13" t="s">
        <v>7411</v>
      </c>
      <c r="J4419" s="13"/>
      <c r="K4419" s="182" t="s">
        <v>8695</v>
      </c>
      <c r="L4419" s="132" t="s">
        <v>7618</v>
      </c>
      <c r="M4419" s="13" t="s">
        <v>52</v>
      </c>
      <c r="N4419" s="13" t="s">
        <v>7411</v>
      </c>
      <c r="O4419" s="80" t="s">
        <v>1947</v>
      </c>
      <c r="P4419" s="1" t="e">
        <f>LEFT(#REF!,2) = "BR"</f>
        <v>#REF!</v>
      </c>
      <c r="Q4419" s="61" t="s">
        <v>2541</v>
      </c>
      <c r="R4419" s="351" t="s">
        <v>361</v>
      </c>
      <c r="S4419" s="109" t="s">
        <v>7521</v>
      </c>
      <c r="T4419" s="109" t="s">
        <v>362</v>
      </c>
      <c r="U4419" s="182" t="s">
        <v>7438</v>
      </c>
      <c r="V4419" s="51"/>
      <c r="W4419" s="1"/>
      <c r="X4419" s="1"/>
      <c r="Y4419" s="313"/>
      <c r="Z4419" s="313"/>
      <c r="AA4419" s="313"/>
    </row>
    <row r="4420" spans="1:27">
      <c r="A4420" s="51" t="s">
        <v>6483</v>
      </c>
      <c r="B4420" s="13" t="s">
        <v>15573</v>
      </c>
      <c r="C4420" s="24" t="s">
        <v>15574</v>
      </c>
      <c r="D4420" s="60" t="s">
        <v>15575</v>
      </c>
      <c r="E4420" s="1" t="s">
        <v>7411</v>
      </c>
      <c r="F4420" s="1" t="s">
        <v>7411</v>
      </c>
      <c r="G4420" s="1" t="s">
        <v>7411</v>
      </c>
      <c r="H4420" s="13" t="s">
        <v>7412</v>
      </c>
      <c r="I4420" s="13" t="s">
        <v>7411</v>
      </c>
      <c r="J4420" s="13"/>
      <c r="K4420" s="182" t="s">
        <v>8695</v>
      </c>
      <c r="L4420" s="132" t="s">
        <v>7618</v>
      </c>
      <c r="M4420" s="13"/>
      <c r="N4420" s="13" t="s">
        <v>7411</v>
      </c>
      <c r="O4420" s="56"/>
      <c r="P4420" s="1" t="b">
        <v>1</v>
      </c>
      <c r="Q4420" s="475" t="s">
        <v>61</v>
      </c>
      <c r="R4420" s="486" t="s">
        <v>1298</v>
      </c>
      <c r="S4420" s="285" t="s">
        <v>8559</v>
      </c>
      <c r="T4420" s="285" t="s">
        <v>6444</v>
      </c>
      <c r="U4420" s="182" t="s">
        <v>7438</v>
      </c>
      <c r="V4420" s="13"/>
      <c r="W4420" s="1"/>
      <c r="X4420" s="1"/>
      <c r="Y4420" s="313"/>
      <c r="Z4420" s="313"/>
      <c r="AA4420" s="313"/>
    </row>
    <row r="4421" spans="1:27">
      <c r="A4421" s="51" t="s">
        <v>6483</v>
      </c>
      <c r="B4421" s="13" t="s">
        <v>15576</v>
      </c>
      <c r="C4421" s="24" t="s">
        <v>15577</v>
      </c>
      <c r="D4421" s="60" t="s">
        <v>15578</v>
      </c>
      <c r="E4421" s="1" t="s">
        <v>7411</v>
      </c>
      <c r="F4421" s="1" t="s">
        <v>7411</v>
      </c>
      <c r="G4421" s="1" t="s">
        <v>7411</v>
      </c>
      <c r="H4421" s="13" t="s">
        <v>7411</v>
      </c>
      <c r="I4421" s="13" t="s">
        <v>7411</v>
      </c>
      <c r="J4421" s="13"/>
      <c r="K4421" s="209" t="s">
        <v>6515</v>
      </c>
      <c r="L4421" s="132" t="s">
        <v>7438</v>
      </c>
      <c r="M4421" s="13" t="s">
        <v>5204</v>
      </c>
      <c r="N4421" s="13" t="s">
        <v>7411</v>
      </c>
      <c r="O4421" s="56"/>
      <c r="P4421" s="1" t="b">
        <v>1</v>
      </c>
      <c r="Q4421" s="147" t="s">
        <v>61</v>
      </c>
      <c r="R4421" s="351" t="s">
        <v>2241</v>
      </c>
      <c r="S4421" s="109" t="s">
        <v>8338</v>
      </c>
      <c r="T4421" s="109" t="s">
        <v>2242</v>
      </c>
      <c r="U4421" s="182" t="s">
        <v>61</v>
      </c>
      <c r="V4421" s="13"/>
      <c r="W4421" s="1" t="s">
        <v>11130</v>
      </c>
      <c r="X4421" s="1"/>
      <c r="Y4421" s="313"/>
      <c r="Z4421" s="313"/>
      <c r="AA4421" s="313"/>
    </row>
    <row r="4422" spans="1:27">
      <c r="A4422" s="51" t="s">
        <v>6483</v>
      </c>
      <c r="B4422" s="13" t="s">
        <v>15579</v>
      </c>
      <c r="C4422" s="24" t="s">
        <v>15580</v>
      </c>
      <c r="D4422" s="60" t="s">
        <v>15581</v>
      </c>
      <c r="E4422" s="1" t="s">
        <v>7411</v>
      </c>
      <c r="F4422" s="1" t="s">
        <v>7411</v>
      </c>
      <c r="G4422" s="1" t="s">
        <v>7411</v>
      </c>
      <c r="H4422" s="13" t="s">
        <v>7411</v>
      </c>
      <c r="I4422" s="13" t="s">
        <v>7411</v>
      </c>
      <c r="J4422" s="13"/>
      <c r="K4422" s="209" t="s">
        <v>8695</v>
      </c>
      <c r="L4422" s="132" t="s">
        <v>7520</v>
      </c>
      <c r="M4422" s="13" t="s">
        <v>5204</v>
      </c>
      <c r="N4422" s="13" t="s">
        <v>7411</v>
      </c>
      <c r="O4422" s="56"/>
      <c r="P4422" s="1" t="b">
        <v>1</v>
      </c>
      <c r="Q4422" s="147" t="s">
        <v>61</v>
      </c>
      <c r="R4422" s="351" t="s">
        <v>2241</v>
      </c>
      <c r="S4422" s="109" t="s">
        <v>8338</v>
      </c>
      <c r="T4422" s="109" t="s">
        <v>2242</v>
      </c>
      <c r="U4422" s="182" t="s">
        <v>7438</v>
      </c>
      <c r="V4422" s="13"/>
      <c r="W4422" s="1" t="s">
        <v>11130</v>
      </c>
      <c r="X4422" s="1"/>
      <c r="Y4422" s="313"/>
      <c r="Z4422" s="313"/>
      <c r="AA4422" s="313"/>
    </row>
    <row r="4423" spans="1:27" ht="25.5" customHeight="1">
      <c r="A4423" s="51" t="s">
        <v>6483</v>
      </c>
      <c r="B4423" s="13" t="s">
        <v>15579</v>
      </c>
      <c r="C4423" s="24" t="s">
        <v>15580</v>
      </c>
      <c r="D4423" s="60" t="s">
        <v>15581</v>
      </c>
      <c r="E4423" s="1" t="s">
        <v>7411</v>
      </c>
      <c r="F4423" s="1" t="s">
        <v>7411</v>
      </c>
      <c r="G4423" s="1" t="s">
        <v>7411</v>
      </c>
      <c r="H4423" s="13" t="s">
        <v>7411</v>
      </c>
      <c r="I4423" s="13" t="s">
        <v>7411</v>
      </c>
      <c r="J4423" s="13"/>
      <c r="K4423" s="209" t="s">
        <v>8695</v>
      </c>
      <c r="L4423" s="132" t="s">
        <v>7520</v>
      </c>
      <c r="M4423" s="13" t="s">
        <v>79</v>
      </c>
      <c r="N4423" s="13" t="s">
        <v>7411</v>
      </c>
      <c r="O4423" s="13" t="s">
        <v>125</v>
      </c>
      <c r="P4423" s="1" t="e">
        <f>LEFT(#REF!,2) = "BR"</f>
        <v>#REF!</v>
      </c>
      <c r="Q4423" s="61" t="s">
        <v>2172</v>
      </c>
      <c r="R4423" s="61" t="s">
        <v>1437</v>
      </c>
      <c r="S4423" s="13" t="s">
        <v>6913</v>
      </c>
      <c r="T4423" s="13" t="s">
        <v>1438</v>
      </c>
      <c r="U4423" s="182" t="s">
        <v>7438</v>
      </c>
      <c r="V4423" s="13"/>
      <c r="W4423" s="1" t="s">
        <v>11130</v>
      </c>
      <c r="X4423" s="1"/>
      <c r="Y4423" s="313"/>
      <c r="Z4423" s="313"/>
      <c r="AA4423" s="313"/>
    </row>
    <row r="4424" spans="1:27" ht="25.5" customHeight="1">
      <c r="A4424" s="51" t="s">
        <v>6483</v>
      </c>
      <c r="B4424" s="13" t="s">
        <v>15582</v>
      </c>
      <c r="C4424" s="24" t="s">
        <v>15583</v>
      </c>
      <c r="D4424" s="60" t="s">
        <v>15584</v>
      </c>
      <c r="E4424" s="1" t="s">
        <v>7411</v>
      </c>
      <c r="F4424" s="1" t="s">
        <v>7411</v>
      </c>
      <c r="G4424" s="1" t="s">
        <v>7411</v>
      </c>
      <c r="H4424" s="13" t="s">
        <v>7411</v>
      </c>
      <c r="I4424" s="13" t="s">
        <v>7411</v>
      </c>
      <c r="J4424" s="13"/>
      <c r="K4424" s="209" t="s">
        <v>8695</v>
      </c>
      <c r="L4424" s="132" t="s">
        <v>7520</v>
      </c>
      <c r="M4424" s="13" t="s">
        <v>5204</v>
      </c>
      <c r="N4424" s="13" t="s">
        <v>7411</v>
      </c>
      <c r="O4424" s="56"/>
      <c r="P4424" s="1" t="b">
        <v>1</v>
      </c>
      <c r="Q4424" s="147" t="s">
        <v>61</v>
      </c>
      <c r="R4424" s="351" t="s">
        <v>2241</v>
      </c>
      <c r="S4424" s="109" t="s">
        <v>8338</v>
      </c>
      <c r="T4424" s="109" t="s">
        <v>2242</v>
      </c>
      <c r="U4424" s="182" t="s">
        <v>7438</v>
      </c>
      <c r="V4424" s="13"/>
      <c r="W4424" s="1" t="s">
        <v>11130</v>
      </c>
      <c r="X4424" s="1"/>
      <c r="Y4424" s="313"/>
      <c r="Z4424" s="313"/>
      <c r="AA4424" s="313"/>
    </row>
    <row r="4425" spans="1:27" ht="25.5" customHeight="1">
      <c r="A4425" s="51" t="s">
        <v>6483</v>
      </c>
      <c r="B4425" s="13" t="s">
        <v>15582</v>
      </c>
      <c r="C4425" s="24" t="s">
        <v>15583</v>
      </c>
      <c r="D4425" s="60" t="s">
        <v>15584</v>
      </c>
      <c r="E4425" s="1" t="s">
        <v>7411</v>
      </c>
      <c r="F4425" s="1" t="s">
        <v>7411</v>
      </c>
      <c r="G4425" s="1" t="s">
        <v>7411</v>
      </c>
      <c r="H4425" s="13" t="s">
        <v>7411</v>
      </c>
      <c r="I4425" s="13" t="s">
        <v>7411</v>
      </c>
      <c r="J4425" s="13"/>
      <c r="K4425" s="209" t="s">
        <v>8695</v>
      </c>
      <c r="L4425" s="132" t="s">
        <v>7520</v>
      </c>
      <c r="M4425" s="13" t="s">
        <v>79</v>
      </c>
      <c r="N4425" s="13" t="s">
        <v>7411</v>
      </c>
      <c r="O4425" s="13" t="s">
        <v>124</v>
      </c>
      <c r="P4425" s="1" t="e">
        <f>LEFT(#REF!,2) = "BR"</f>
        <v>#REF!</v>
      </c>
      <c r="Q4425" s="131" t="s">
        <v>1552</v>
      </c>
      <c r="R4425" s="131" t="s">
        <v>1437</v>
      </c>
      <c r="S4425" s="70" t="s">
        <v>6913</v>
      </c>
      <c r="T4425" s="70" t="s">
        <v>1438</v>
      </c>
      <c r="U4425" s="182" t="s">
        <v>7438</v>
      </c>
      <c r="V4425" s="13"/>
      <c r="W4425" s="1" t="s">
        <v>11130</v>
      </c>
      <c r="X4425" s="1"/>
      <c r="Y4425" s="313"/>
      <c r="Z4425" s="313"/>
      <c r="AA4425" s="313"/>
    </row>
    <row r="4426" spans="1:27" ht="25.5" customHeight="1">
      <c r="A4426" s="51" t="s">
        <v>6483</v>
      </c>
      <c r="B4426" s="13" t="s">
        <v>15585</v>
      </c>
      <c r="C4426" s="24" t="s">
        <v>15586</v>
      </c>
      <c r="D4426" s="60" t="s">
        <v>15587</v>
      </c>
      <c r="E4426" s="1" t="s">
        <v>7411</v>
      </c>
      <c r="F4426" s="1" t="s">
        <v>7411</v>
      </c>
      <c r="G4426" s="1" t="s">
        <v>7411</v>
      </c>
      <c r="H4426" s="13" t="s">
        <v>7411</v>
      </c>
      <c r="I4426" s="13" t="s">
        <v>7411</v>
      </c>
      <c r="J4426" s="13"/>
      <c r="K4426" s="209" t="s">
        <v>8695</v>
      </c>
      <c r="L4426" s="132" t="s">
        <v>7618</v>
      </c>
      <c r="M4426" s="13" t="s">
        <v>52</v>
      </c>
      <c r="N4426" s="13" t="s">
        <v>7411</v>
      </c>
      <c r="O4426" s="67" t="s">
        <v>2807</v>
      </c>
      <c r="P4426" s="1" t="e">
        <f>LEFT(#REF!,2) = "BR"</f>
        <v>#REF!</v>
      </c>
      <c r="Q4426" s="474" t="s">
        <v>3138</v>
      </c>
      <c r="R4426" s="81" t="s">
        <v>3150</v>
      </c>
      <c r="S4426" s="65" t="s">
        <v>8533</v>
      </c>
      <c r="T4426" s="65" t="s">
        <v>3151</v>
      </c>
      <c r="U4426" s="182" t="s">
        <v>7438</v>
      </c>
      <c r="V4426" s="51"/>
      <c r="W4426" s="1"/>
      <c r="X4426" s="1"/>
      <c r="Y4426" s="313"/>
      <c r="Z4426" s="313"/>
      <c r="AA4426" s="313"/>
    </row>
    <row r="4427" spans="1:27" ht="25.5" customHeight="1">
      <c r="A4427" s="51" t="s">
        <v>6483</v>
      </c>
      <c r="B4427" s="13" t="s">
        <v>15585</v>
      </c>
      <c r="C4427" s="24" t="s">
        <v>15586</v>
      </c>
      <c r="D4427" s="60" t="s">
        <v>15587</v>
      </c>
      <c r="E4427" s="1" t="s">
        <v>7411</v>
      </c>
      <c r="F4427" s="1" t="s">
        <v>7411</v>
      </c>
      <c r="G4427" s="1" t="s">
        <v>7411</v>
      </c>
      <c r="H4427" s="13" t="s">
        <v>7411</v>
      </c>
      <c r="I4427" s="13" t="s">
        <v>7411</v>
      </c>
      <c r="J4427" s="13"/>
      <c r="K4427" s="209" t="s">
        <v>8695</v>
      </c>
      <c r="L4427" s="132" t="s">
        <v>7618</v>
      </c>
      <c r="M4427" s="13" t="s">
        <v>157</v>
      </c>
      <c r="N4427" s="13" t="s">
        <v>7411</v>
      </c>
      <c r="O4427" s="423" t="s">
        <v>544</v>
      </c>
      <c r="P4427" s="67" t="e">
        <f>LEFT(#REF!,2) = "BR"</f>
        <v>#REF!</v>
      </c>
      <c r="Q4427" s="61" t="s">
        <v>3163</v>
      </c>
      <c r="R4427" s="351" t="s">
        <v>434</v>
      </c>
      <c r="S4427" s="109" t="s">
        <v>7515</v>
      </c>
      <c r="T4427" s="616" t="s">
        <v>435</v>
      </c>
      <c r="U4427" s="182" t="s">
        <v>7438</v>
      </c>
      <c r="V4427" s="51"/>
      <c r="W4427" s="1"/>
      <c r="X4427" s="1"/>
      <c r="Y4427" s="313"/>
      <c r="Z4427" s="313"/>
      <c r="AA4427" s="313"/>
    </row>
    <row r="4428" spans="1:27" ht="25.5" customHeight="1">
      <c r="A4428" s="51" t="s">
        <v>6483</v>
      </c>
      <c r="B4428" s="13" t="s">
        <v>15585</v>
      </c>
      <c r="C4428" s="24" t="s">
        <v>15586</v>
      </c>
      <c r="D4428" s="60" t="s">
        <v>15587</v>
      </c>
      <c r="E4428" s="1" t="s">
        <v>7411</v>
      </c>
      <c r="F4428" s="1" t="s">
        <v>7411</v>
      </c>
      <c r="G4428" s="1" t="s">
        <v>7411</v>
      </c>
      <c r="H4428" s="13" t="s">
        <v>7411</v>
      </c>
      <c r="I4428" s="13" t="s">
        <v>7411</v>
      </c>
      <c r="J4428" s="13"/>
      <c r="K4428" s="209" t="s">
        <v>8695</v>
      </c>
      <c r="L4428" s="132" t="s">
        <v>7520</v>
      </c>
      <c r="M4428" s="13" t="s">
        <v>5204</v>
      </c>
      <c r="N4428" s="13" t="s">
        <v>7411</v>
      </c>
      <c r="O4428" s="56"/>
      <c r="P4428" s="1" t="b">
        <v>1</v>
      </c>
      <c r="Q4428" s="425" t="s">
        <v>61</v>
      </c>
      <c r="R4428" s="485" t="s">
        <v>3263</v>
      </c>
      <c r="S4428" s="408" t="s">
        <v>7610</v>
      </c>
      <c r="T4428" s="408" t="s">
        <v>3264</v>
      </c>
      <c r="U4428" s="182" t="s">
        <v>7438</v>
      </c>
      <c r="V4428" s="13"/>
      <c r="W4428" s="1"/>
      <c r="X4428" s="1"/>
      <c r="Y4428" s="313"/>
      <c r="Z4428" s="313"/>
      <c r="AA4428" s="313"/>
    </row>
    <row r="4429" spans="1:27" ht="25.5" customHeight="1">
      <c r="A4429" s="51" t="s">
        <v>6483</v>
      </c>
      <c r="B4429" s="13" t="s">
        <v>15588</v>
      </c>
      <c r="C4429" s="24" t="s">
        <v>15589</v>
      </c>
      <c r="D4429" s="60" t="s">
        <v>15590</v>
      </c>
      <c r="E4429" s="1" t="s">
        <v>7411</v>
      </c>
      <c r="F4429" s="1" t="s">
        <v>7411</v>
      </c>
      <c r="G4429" s="1" t="s">
        <v>7411</v>
      </c>
      <c r="H4429" s="13" t="s">
        <v>7411</v>
      </c>
      <c r="I4429" s="13" t="s">
        <v>7411</v>
      </c>
      <c r="J4429" s="13"/>
      <c r="K4429" s="209" t="s">
        <v>8695</v>
      </c>
      <c r="L4429" s="132" t="s">
        <v>7618</v>
      </c>
      <c r="M4429" s="21" t="s">
        <v>157</v>
      </c>
      <c r="N4429" s="21" t="s">
        <v>7411</v>
      </c>
      <c r="O4429" s="423" t="s">
        <v>544</v>
      </c>
      <c r="P4429" s="67" t="e">
        <f>LEFT(#REF!,2) = "BR"</f>
        <v>#REF!</v>
      </c>
      <c r="Q4429" s="61" t="s">
        <v>3163</v>
      </c>
      <c r="R4429" s="351" t="s">
        <v>434</v>
      </c>
      <c r="S4429" s="109" t="s">
        <v>7515</v>
      </c>
      <c r="T4429" s="616" t="s">
        <v>435</v>
      </c>
      <c r="U4429" s="182" t="s">
        <v>7438</v>
      </c>
      <c r="V4429" s="51"/>
      <c r="W4429" s="1"/>
      <c r="X4429" s="1"/>
      <c r="Y4429" s="313"/>
      <c r="Z4429" s="313"/>
      <c r="AA4429" s="313"/>
    </row>
    <row r="4430" spans="1:27" ht="25.5" customHeight="1">
      <c r="A4430" s="51" t="s">
        <v>6483</v>
      </c>
      <c r="B4430" s="13" t="s">
        <v>15588</v>
      </c>
      <c r="C4430" s="24" t="s">
        <v>15589</v>
      </c>
      <c r="D4430" s="60" t="s">
        <v>15590</v>
      </c>
      <c r="E4430" s="1" t="s">
        <v>7411</v>
      </c>
      <c r="F4430" s="1" t="s">
        <v>7411</v>
      </c>
      <c r="G4430" s="1" t="s">
        <v>7411</v>
      </c>
      <c r="H4430" s="13" t="s">
        <v>7411</v>
      </c>
      <c r="I4430" s="13" t="s">
        <v>7411</v>
      </c>
      <c r="J4430" s="13"/>
      <c r="K4430" s="209" t="s">
        <v>8695</v>
      </c>
      <c r="L4430" s="132" t="s">
        <v>7618</v>
      </c>
      <c r="M4430" s="13" t="s">
        <v>52</v>
      </c>
      <c r="N4430" s="13" t="s">
        <v>7411</v>
      </c>
      <c r="O4430" s="80" t="s">
        <v>2809</v>
      </c>
      <c r="P4430" s="1" t="e">
        <f>LEFT(#REF!,2) = "BR"</f>
        <v>#REF!</v>
      </c>
      <c r="Q4430" s="486" t="s">
        <v>3139</v>
      </c>
      <c r="R4430" s="186" t="s">
        <v>3150</v>
      </c>
      <c r="S4430" s="20" t="s">
        <v>8533</v>
      </c>
      <c r="T4430" s="20" t="s">
        <v>3151</v>
      </c>
      <c r="U4430" s="182" t="s">
        <v>7438</v>
      </c>
      <c r="V4430" s="51"/>
      <c r="W4430" s="1"/>
      <c r="X4430" s="1"/>
      <c r="Y4430" s="313"/>
      <c r="Z4430" s="313"/>
      <c r="AA4430" s="313"/>
    </row>
    <row r="4431" spans="1:27">
      <c r="A4431" s="51" t="s">
        <v>6483</v>
      </c>
      <c r="B4431" s="13" t="s">
        <v>15588</v>
      </c>
      <c r="C4431" s="24" t="s">
        <v>15589</v>
      </c>
      <c r="D4431" s="60" t="s">
        <v>15590</v>
      </c>
      <c r="E4431" s="1" t="s">
        <v>7411</v>
      </c>
      <c r="F4431" s="1" t="s">
        <v>7411</v>
      </c>
      <c r="G4431" s="1" t="s">
        <v>7411</v>
      </c>
      <c r="H4431" s="13" t="s">
        <v>7411</v>
      </c>
      <c r="I4431" s="13" t="s">
        <v>7411</v>
      </c>
      <c r="J4431" s="13"/>
      <c r="K4431" s="209" t="s">
        <v>8695</v>
      </c>
      <c r="L4431" s="132" t="s">
        <v>7618</v>
      </c>
      <c r="M4431" s="13" t="s">
        <v>5204</v>
      </c>
      <c r="N4431" s="13" t="s">
        <v>7411</v>
      </c>
      <c r="O4431" s="56"/>
      <c r="P4431" s="1" t="b">
        <v>1</v>
      </c>
      <c r="Q4431" s="425" t="s">
        <v>61</v>
      </c>
      <c r="R4431" s="485" t="s">
        <v>3263</v>
      </c>
      <c r="S4431" s="408" t="s">
        <v>7610</v>
      </c>
      <c r="T4431" s="408" t="s">
        <v>3264</v>
      </c>
      <c r="U4431" s="182" t="s">
        <v>7438</v>
      </c>
      <c r="V4431" s="13"/>
      <c r="W4431" s="1"/>
      <c r="X4431" s="1"/>
      <c r="Y4431" s="313"/>
      <c r="Z4431" s="313"/>
      <c r="AA4431" s="313"/>
    </row>
    <row r="4432" spans="1:27">
      <c r="A4432" s="51" t="s">
        <v>6483</v>
      </c>
      <c r="B4432" s="13" t="s">
        <v>15591</v>
      </c>
      <c r="C4432" s="24" t="s">
        <v>15592</v>
      </c>
      <c r="D4432" s="60" t="s">
        <v>15593</v>
      </c>
      <c r="E4432" s="1" t="s">
        <v>7411</v>
      </c>
      <c r="F4432" s="1" t="s">
        <v>7411</v>
      </c>
      <c r="G4432" s="1" t="s">
        <v>7411</v>
      </c>
      <c r="H4432" s="13" t="s">
        <v>7411</v>
      </c>
      <c r="I4432" s="13" t="s">
        <v>7411</v>
      </c>
      <c r="J4432" s="13"/>
      <c r="K4432" s="209" t="s">
        <v>8695</v>
      </c>
      <c r="L4432" s="132" t="s">
        <v>7520</v>
      </c>
      <c r="M4432" s="13" t="s">
        <v>143</v>
      </c>
      <c r="N4432" s="13" t="s">
        <v>7411</v>
      </c>
      <c r="O4432" s="80" t="s">
        <v>544</v>
      </c>
      <c r="P4432" s="67" t="e">
        <f>LEFT(#REF!,2) = "BR"</f>
        <v>#REF!</v>
      </c>
      <c r="Q4432" s="61" t="s">
        <v>3438</v>
      </c>
      <c r="R4432" s="2" t="s">
        <v>1996</v>
      </c>
      <c r="S4432" s="1" t="s">
        <v>7980</v>
      </c>
      <c r="T4432" s="32" t="s">
        <v>1997</v>
      </c>
      <c r="U4432" s="182" t="s">
        <v>7438</v>
      </c>
      <c r="V4432" s="51"/>
      <c r="W4432" s="1"/>
      <c r="X4432" s="1"/>
      <c r="Y4432" s="313"/>
      <c r="Z4432" s="313"/>
      <c r="AA4432" s="313"/>
    </row>
    <row r="4433" spans="1:27">
      <c r="A4433" s="51" t="s">
        <v>6483</v>
      </c>
      <c r="B4433" s="13" t="s">
        <v>15591</v>
      </c>
      <c r="C4433" s="24" t="s">
        <v>15592</v>
      </c>
      <c r="D4433" s="60" t="s">
        <v>15593</v>
      </c>
      <c r="E4433" s="1" t="s">
        <v>7411</v>
      </c>
      <c r="F4433" s="1" t="s">
        <v>7411</v>
      </c>
      <c r="G4433" s="1" t="s">
        <v>7411</v>
      </c>
      <c r="H4433" s="13" t="s">
        <v>7411</v>
      </c>
      <c r="I4433" s="13" t="s">
        <v>7411</v>
      </c>
      <c r="J4433" s="13"/>
      <c r="K4433" s="209" t="s">
        <v>8695</v>
      </c>
      <c r="L4433" s="132" t="s">
        <v>7520</v>
      </c>
      <c r="M4433" s="13" t="s">
        <v>5204</v>
      </c>
      <c r="N4433" s="13" t="s">
        <v>7411</v>
      </c>
      <c r="O4433" s="56"/>
      <c r="P4433" s="1" t="b">
        <v>1</v>
      </c>
      <c r="Q4433" s="324" t="s">
        <v>61</v>
      </c>
      <c r="R4433" s="486" t="s">
        <v>3267</v>
      </c>
      <c r="S4433" s="285" t="s">
        <v>8442</v>
      </c>
      <c r="T4433" s="285" t="s">
        <v>3268</v>
      </c>
      <c r="U4433" s="182" t="s">
        <v>7438</v>
      </c>
      <c r="V4433" s="13"/>
      <c r="W4433" s="1"/>
      <c r="X4433" s="1"/>
      <c r="Y4433" s="313"/>
      <c r="Z4433" s="313"/>
      <c r="AA4433" s="313"/>
    </row>
    <row r="4434" spans="1:27">
      <c r="A4434" s="51" t="s">
        <v>6483</v>
      </c>
      <c r="B4434" s="13" t="s">
        <v>15594</v>
      </c>
      <c r="C4434" s="24" t="s">
        <v>15595</v>
      </c>
      <c r="D4434" s="60" t="s">
        <v>15596</v>
      </c>
      <c r="E4434" s="1" t="s">
        <v>7411</v>
      </c>
      <c r="F4434" s="1" t="s">
        <v>7411</v>
      </c>
      <c r="G4434" s="1" t="s">
        <v>7411</v>
      </c>
      <c r="H4434" s="13" t="s">
        <v>7411</v>
      </c>
      <c r="I4434" s="13" t="s">
        <v>7411</v>
      </c>
      <c r="J4434" s="13"/>
      <c r="K4434" s="182" t="s">
        <v>8695</v>
      </c>
      <c r="L4434" s="132" t="s">
        <v>7618</v>
      </c>
      <c r="M4434" s="13" t="s">
        <v>5204</v>
      </c>
      <c r="N4434" s="13" t="s">
        <v>7411</v>
      </c>
      <c r="O4434" s="56"/>
      <c r="P4434" s="1" t="b">
        <v>1</v>
      </c>
      <c r="Q4434" s="326" t="s">
        <v>61</v>
      </c>
      <c r="R4434" s="474" t="s">
        <v>3263</v>
      </c>
      <c r="S4434" s="343" t="s">
        <v>7610</v>
      </c>
      <c r="T4434" s="343" t="s">
        <v>3264</v>
      </c>
      <c r="U4434" s="182" t="s">
        <v>7438</v>
      </c>
      <c r="V4434" s="13"/>
      <c r="W4434" s="1"/>
      <c r="X4434" s="1"/>
      <c r="Y4434" s="313"/>
      <c r="Z4434" s="313"/>
      <c r="AA4434" s="313"/>
    </row>
    <row r="4435" spans="1:27">
      <c r="A4435" s="51" t="s">
        <v>6483</v>
      </c>
      <c r="B4435" s="13" t="s">
        <v>15594</v>
      </c>
      <c r="C4435" s="24" t="s">
        <v>15595</v>
      </c>
      <c r="D4435" s="60" t="s">
        <v>15596</v>
      </c>
      <c r="E4435" s="1" t="s">
        <v>7411</v>
      </c>
      <c r="F4435" s="1" t="s">
        <v>7411</v>
      </c>
      <c r="G4435" s="1" t="s">
        <v>7411</v>
      </c>
      <c r="H4435" s="13" t="s">
        <v>7411</v>
      </c>
      <c r="I4435" s="13" t="s">
        <v>7411</v>
      </c>
      <c r="J4435" s="13"/>
      <c r="K4435" s="182" t="s">
        <v>8695</v>
      </c>
      <c r="L4435" s="132" t="s">
        <v>7618</v>
      </c>
      <c r="M4435" s="13" t="s">
        <v>118</v>
      </c>
      <c r="N4435" s="13" t="s">
        <v>7411</v>
      </c>
      <c r="O4435" s="424" t="s">
        <v>160</v>
      </c>
      <c r="P4435" s="1" t="e">
        <f>LEFT(#REF!,2) = "BR"</f>
        <v>#REF!</v>
      </c>
      <c r="Q4435" s="306" t="s">
        <v>2035</v>
      </c>
      <c r="R4435" s="351" t="s">
        <v>1108</v>
      </c>
      <c r="S4435" s="109" t="s">
        <v>7617</v>
      </c>
      <c r="T4435" s="109" t="s">
        <v>1109</v>
      </c>
      <c r="U4435" s="182" t="s">
        <v>7438</v>
      </c>
      <c r="V4435" s="51"/>
      <c r="W4435" s="1"/>
      <c r="X4435" s="1"/>
      <c r="Y4435" s="313"/>
      <c r="Z4435" s="313"/>
      <c r="AA4435" s="313"/>
    </row>
    <row r="4436" spans="1:27">
      <c r="A4436" s="51" t="s">
        <v>6483</v>
      </c>
      <c r="B4436" s="13" t="s">
        <v>15594</v>
      </c>
      <c r="C4436" s="24" t="s">
        <v>15595</v>
      </c>
      <c r="D4436" s="60" t="s">
        <v>15596</v>
      </c>
      <c r="E4436" s="1" t="s">
        <v>7411</v>
      </c>
      <c r="F4436" s="1" t="s">
        <v>7411</v>
      </c>
      <c r="G4436" s="1" t="s">
        <v>7411</v>
      </c>
      <c r="H4436" s="13" t="s">
        <v>7411</v>
      </c>
      <c r="I4436" s="13" t="s">
        <v>7411</v>
      </c>
      <c r="J4436" s="13"/>
      <c r="K4436" s="182" t="s">
        <v>8695</v>
      </c>
      <c r="L4436" s="132" t="s">
        <v>7618</v>
      </c>
      <c r="M4436" s="13" t="s">
        <v>52</v>
      </c>
      <c r="N4436" s="13" t="s">
        <v>7411</v>
      </c>
      <c r="O4436" s="13" t="s">
        <v>62</v>
      </c>
      <c r="P4436" s="1" t="e">
        <f>LEFT(#REF!,2) = "BR"</f>
        <v>#REF!</v>
      </c>
      <c r="Q4436" s="188" t="s">
        <v>1855</v>
      </c>
      <c r="R4436" s="486" t="s">
        <v>361</v>
      </c>
      <c r="S4436" s="285" t="s">
        <v>7521</v>
      </c>
      <c r="T4436" s="285" t="s">
        <v>362</v>
      </c>
      <c r="U4436" s="182" t="s">
        <v>7438</v>
      </c>
      <c r="V4436" s="13"/>
      <c r="W4436" s="1"/>
      <c r="X4436" s="1"/>
      <c r="Y4436" s="313"/>
      <c r="Z4436" s="313"/>
      <c r="AA4436" s="313"/>
    </row>
    <row r="4437" spans="1:27">
      <c r="A4437" s="51" t="s">
        <v>6483</v>
      </c>
      <c r="B4437" s="13" t="s">
        <v>15597</v>
      </c>
      <c r="C4437" s="24" t="s">
        <v>15598</v>
      </c>
      <c r="D4437" s="60" t="s">
        <v>15599</v>
      </c>
      <c r="E4437" s="1" t="s">
        <v>7411</v>
      </c>
      <c r="F4437" s="1" t="s">
        <v>7411</v>
      </c>
      <c r="G4437" s="1" t="s">
        <v>7411</v>
      </c>
      <c r="H4437" s="13" t="s">
        <v>7411</v>
      </c>
      <c r="I4437" s="13" t="s">
        <v>7411</v>
      </c>
      <c r="J4437" s="13"/>
      <c r="K4437" s="209" t="s">
        <v>6515</v>
      </c>
      <c r="L4437" s="132" t="s">
        <v>7438</v>
      </c>
      <c r="M4437" s="13" t="s">
        <v>5204</v>
      </c>
      <c r="N4437" s="13" t="s">
        <v>7411</v>
      </c>
      <c r="O4437" s="56"/>
      <c r="P4437" s="1" t="b">
        <v>1</v>
      </c>
      <c r="Q4437" s="147" t="s">
        <v>61</v>
      </c>
      <c r="R4437" s="351" t="s">
        <v>3271</v>
      </c>
      <c r="S4437" s="109" t="s">
        <v>8413</v>
      </c>
      <c r="T4437" s="109" t="s">
        <v>3272</v>
      </c>
      <c r="U4437" s="182" t="s">
        <v>61</v>
      </c>
      <c r="V4437" s="13"/>
      <c r="W4437" s="1"/>
      <c r="X4437" s="1"/>
      <c r="Y4437" s="313"/>
      <c r="Z4437" s="313"/>
      <c r="AA4437" s="313"/>
    </row>
    <row r="4438" spans="1:27">
      <c r="A4438" s="51" t="s">
        <v>6483</v>
      </c>
      <c r="B4438" s="13" t="s">
        <v>15600</v>
      </c>
      <c r="C4438" s="24" t="s">
        <v>15601</v>
      </c>
      <c r="D4438" s="17" t="s">
        <v>15602</v>
      </c>
      <c r="E4438" s="1" t="s">
        <v>7411</v>
      </c>
      <c r="F4438" s="1" t="s">
        <v>7411</v>
      </c>
      <c r="G4438" s="1" t="s">
        <v>7411</v>
      </c>
      <c r="H4438" s="13" t="s">
        <v>7411</v>
      </c>
      <c r="I4438" s="13" t="s">
        <v>7411</v>
      </c>
      <c r="J4438" s="13"/>
      <c r="K4438" s="182" t="s">
        <v>8695</v>
      </c>
      <c r="L4438" s="132" t="s">
        <v>7618</v>
      </c>
      <c r="M4438" s="13" t="s">
        <v>5204</v>
      </c>
      <c r="N4438" s="13" t="s">
        <v>7411</v>
      </c>
      <c r="O4438" s="56"/>
      <c r="P4438" s="1" t="b">
        <v>1</v>
      </c>
      <c r="Q4438" s="480" t="s">
        <v>61</v>
      </c>
      <c r="R4438" s="474" t="s">
        <v>3271</v>
      </c>
      <c r="S4438" s="343" t="s">
        <v>8413</v>
      </c>
      <c r="T4438" s="343" t="s">
        <v>3272</v>
      </c>
      <c r="U4438" s="182" t="s">
        <v>7438</v>
      </c>
      <c r="V4438" s="13"/>
      <c r="W4438" s="1"/>
      <c r="X4438" s="1"/>
      <c r="Y4438" s="313"/>
      <c r="Z4438" s="313"/>
      <c r="AA4438" s="313"/>
    </row>
    <row r="4439" spans="1:27">
      <c r="A4439" s="51" t="s">
        <v>6483</v>
      </c>
      <c r="B4439" s="13" t="s">
        <v>15600</v>
      </c>
      <c r="C4439" s="24" t="s">
        <v>15601</v>
      </c>
      <c r="D4439" s="17" t="s">
        <v>15602</v>
      </c>
      <c r="E4439" s="1" t="s">
        <v>7411</v>
      </c>
      <c r="F4439" s="1" t="s">
        <v>7411</v>
      </c>
      <c r="G4439" s="1" t="s">
        <v>7411</v>
      </c>
      <c r="H4439" s="13" t="s">
        <v>7411</v>
      </c>
      <c r="I4439" s="13" t="s">
        <v>7411</v>
      </c>
      <c r="J4439" s="13"/>
      <c r="K4439" s="182" t="s">
        <v>8695</v>
      </c>
      <c r="L4439" s="132" t="s">
        <v>7618</v>
      </c>
      <c r="M4439" s="13" t="s">
        <v>118</v>
      </c>
      <c r="N4439" s="13" t="s">
        <v>7411</v>
      </c>
      <c r="O4439" s="424" t="s">
        <v>160</v>
      </c>
      <c r="P4439" s="1" t="e">
        <f>LEFT(#REF!,2) = "BR"</f>
        <v>#REF!</v>
      </c>
      <c r="Q4439" s="306" t="s">
        <v>2035</v>
      </c>
      <c r="R4439" s="351" t="s">
        <v>1108</v>
      </c>
      <c r="S4439" s="109" t="s">
        <v>7617</v>
      </c>
      <c r="T4439" s="109" t="s">
        <v>1109</v>
      </c>
      <c r="U4439" s="182" t="s">
        <v>7438</v>
      </c>
      <c r="V4439" s="51"/>
      <c r="W4439" s="1"/>
      <c r="X4439" s="1"/>
      <c r="Y4439" s="313"/>
      <c r="Z4439" s="313"/>
      <c r="AA4439" s="313"/>
    </row>
    <row r="4440" spans="1:27">
      <c r="A4440" s="51" t="s">
        <v>6483</v>
      </c>
      <c r="B4440" s="13" t="s">
        <v>15600</v>
      </c>
      <c r="C4440" s="24" t="s">
        <v>15601</v>
      </c>
      <c r="D4440" s="60" t="s">
        <v>15602</v>
      </c>
      <c r="E4440" s="1" t="s">
        <v>7411</v>
      </c>
      <c r="F4440" s="1" t="s">
        <v>7411</v>
      </c>
      <c r="G4440" s="1" t="s">
        <v>7411</v>
      </c>
      <c r="H4440" s="13" t="s">
        <v>7411</v>
      </c>
      <c r="I4440" s="13" t="s">
        <v>7411</v>
      </c>
      <c r="J4440" s="13"/>
      <c r="K4440" s="182" t="s">
        <v>8695</v>
      </c>
      <c r="L4440" s="132" t="s">
        <v>7618</v>
      </c>
      <c r="M4440" s="13" t="s">
        <v>52</v>
      </c>
      <c r="N4440" s="13" t="s">
        <v>7411</v>
      </c>
      <c r="O4440" s="13" t="s">
        <v>62</v>
      </c>
      <c r="P4440" s="1" t="e">
        <f>LEFT(#REF!,2) = "BR"</f>
        <v>#REF!</v>
      </c>
      <c r="Q4440" s="188" t="s">
        <v>1855</v>
      </c>
      <c r="R4440" s="486" t="s">
        <v>361</v>
      </c>
      <c r="S4440" s="285" t="s">
        <v>7521</v>
      </c>
      <c r="T4440" s="285" t="s">
        <v>362</v>
      </c>
      <c r="U4440" s="182" t="s">
        <v>7438</v>
      </c>
      <c r="V4440" s="13"/>
      <c r="W4440" s="1"/>
      <c r="X4440" s="1"/>
      <c r="Y4440" s="313"/>
      <c r="Z4440" s="313"/>
      <c r="AA4440" s="313"/>
    </row>
    <row r="4441" spans="1:27">
      <c r="A4441" s="51" t="s">
        <v>6483</v>
      </c>
      <c r="B4441" s="13" t="s">
        <v>15603</v>
      </c>
      <c r="C4441" s="24" t="s">
        <v>15604</v>
      </c>
      <c r="D4441" s="17" t="s">
        <v>5668</v>
      </c>
      <c r="E4441" s="1" t="s">
        <v>7411</v>
      </c>
      <c r="F4441" s="1" t="s">
        <v>7411</v>
      </c>
      <c r="G4441" s="1" t="s">
        <v>7411</v>
      </c>
      <c r="H4441" s="13" t="s">
        <v>7411</v>
      </c>
      <c r="I4441" s="13" t="s">
        <v>7411</v>
      </c>
      <c r="J4441" s="13"/>
      <c r="K4441" s="182" t="s">
        <v>8695</v>
      </c>
      <c r="L4441" s="209" t="s">
        <v>7618</v>
      </c>
      <c r="M4441" s="13" t="s">
        <v>157</v>
      </c>
      <c r="N4441" s="13" t="s">
        <v>7411</v>
      </c>
      <c r="O4441" s="70" t="s">
        <v>160</v>
      </c>
      <c r="P4441" s="1" t="e">
        <f>LEFT(#REF!,2) = "BR"</f>
        <v>#REF!</v>
      </c>
      <c r="Q4441" s="464" t="s">
        <v>1913</v>
      </c>
      <c r="R4441" s="39" t="s">
        <v>434</v>
      </c>
      <c r="S4441" s="1" t="s">
        <v>7515</v>
      </c>
      <c r="T4441" s="1" t="s">
        <v>435</v>
      </c>
      <c r="U4441" s="182" t="s">
        <v>7438</v>
      </c>
      <c r="V4441" s="13"/>
      <c r="W4441" s="1"/>
      <c r="X4441" s="1"/>
      <c r="Y4441" s="313"/>
      <c r="Z4441" s="313"/>
      <c r="AA4441" s="313"/>
    </row>
    <row r="4442" spans="1:27">
      <c r="A4442" s="51" t="s">
        <v>6483</v>
      </c>
      <c r="B4442" s="13" t="s">
        <v>15603</v>
      </c>
      <c r="C4442" s="24" t="s">
        <v>15604</v>
      </c>
      <c r="D4442" s="17" t="s">
        <v>5668</v>
      </c>
      <c r="E4442" s="1" t="s">
        <v>7411</v>
      </c>
      <c r="F4442" s="1" t="s">
        <v>7411</v>
      </c>
      <c r="G4442" s="1" t="s">
        <v>7411</v>
      </c>
      <c r="H4442" s="13" t="s">
        <v>7411</v>
      </c>
      <c r="I4442" s="13" t="s">
        <v>7411</v>
      </c>
      <c r="J4442" s="13"/>
      <c r="K4442" s="182" t="s">
        <v>8695</v>
      </c>
      <c r="L4442" s="209" t="s">
        <v>7618</v>
      </c>
      <c r="M4442" s="13" t="s">
        <v>171</v>
      </c>
      <c r="N4442" s="13" t="s">
        <v>7411</v>
      </c>
      <c r="O4442" s="70" t="s">
        <v>394</v>
      </c>
      <c r="P4442" s="1" t="e">
        <f>LEFT(#REF!,2) = "BR"</f>
        <v>#REF!</v>
      </c>
      <c r="Q4442" s="61" t="s">
        <v>3211</v>
      </c>
      <c r="R4442" s="2" t="s">
        <v>1306</v>
      </c>
      <c r="S4442" s="4" t="s">
        <v>7951</v>
      </c>
      <c r="T4442" s="4" t="s">
        <v>1307</v>
      </c>
      <c r="U4442" s="182" t="s">
        <v>7438</v>
      </c>
      <c r="V4442" s="13"/>
      <c r="W4442" s="1"/>
      <c r="X4442" s="1"/>
      <c r="Y4442" s="313"/>
      <c r="Z4442" s="313"/>
      <c r="AA4442" s="313"/>
    </row>
    <row r="4443" spans="1:27">
      <c r="A4443" s="51" t="s">
        <v>6483</v>
      </c>
      <c r="B4443" s="13" t="s">
        <v>15603</v>
      </c>
      <c r="C4443" s="24" t="s">
        <v>15604</v>
      </c>
      <c r="D4443" s="17" t="s">
        <v>5668</v>
      </c>
      <c r="E4443" s="1" t="s">
        <v>7411</v>
      </c>
      <c r="F4443" s="1" t="s">
        <v>7411</v>
      </c>
      <c r="G4443" s="1" t="s">
        <v>7411</v>
      </c>
      <c r="H4443" s="13" t="s">
        <v>7411</v>
      </c>
      <c r="I4443" s="13" t="s">
        <v>7411</v>
      </c>
      <c r="J4443" s="13"/>
      <c r="K4443" s="182" t="s">
        <v>8695</v>
      </c>
      <c r="L4443" s="209" t="s">
        <v>7618</v>
      </c>
      <c r="M4443" s="13" t="s">
        <v>5204</v>
      </c>
      <c r="N4443" s="13" t="s">
        <v>7411</v>
      </c>
      <c r="O4443" s="56"/>
      <c r="P4443" s="1" t="b">
        <v>1</v>
      </c>
      <c r="Q4443" s="147" t="s">
        <v>61</v>
      </c>
      <c r="R4443" s="351" t="s">
        <v>3314</v>
      </c>
      <c r="S4443" s="109" t="s">
        <v>8417</v>
      </c>
      <c r="T4443" s="109" t="s">
        <v>3315</v>
      </c>
      <c r="U4443" s="182" t="s">
        <v>7438</v>
      </c>
      <c r="V4443" s="13"/>
      <c r="W4443" s="1"/>
      <c r="X4443" s="1"/>
      <c r="Y4443" s="313"/>
      <c r="Z4443" s="313"/>
      <c r="AA4443" s="313"/>
    </row>
    <row r="4444" spans="1:27">
      <c r="A4444" s="51" t="s">
        <v>6483</v>
      </c>
      <c r="B4444" s="13" t="s">
        <v>15605</v>
      </c>
      <c r="C4444" s="24" t="s">
        <v>15606</v>
      </c>
      <c r="D4444" s="17" t="s">
        <v>5670</v>
      </c>
      <c r="E4444" s="1" t="s">
        <v>7411</v>
      </c>
      <c r="F4444" s="1" t="s">
        <v>7411</v>
      </c>
      <c r="G4444" s="1" t="s">
        <v>7411</v>
      </c>
      <c r="H4444" s="13" t="s">
        <v>7411</v>
      </c>
      <c r="I4444" s="13" t="s">
        <v>7411</v>
      </c>
      <c r="J4444" s="13"/>
      <c r="K4444" s="182" t="s">
        <v>8695</v>
      </c>
      <c r="L4444" s="209" t="s">
        <v>7601</v>
      </c>
      <c r="M4444" s="13" t="s">
        <v>52</v>
      </c>
      <c r="N4444" s="13" t="s">
        <v>7411</v>
      </c>
      <c r="O4444" s="70" t="s">
        <v>2543</v>
      </c>
      <c r="P4444" s="1" t="e">
        <f>LEFT(#REF!,2) = "BR"</f>
        <v>#REF!</v>
      </c>
      <c r="Q4444" s="61" t="s">
        <v>2542</v>
      </c>
      <c r="R4444" s="2" t="s">
        <v>1884</v>
      </c>
      <c r="S4444" s="4" t="s">
        <v>7986</v>
      </c>
      <c r="T4444" s="4" t="s">
        <v>1885</v>
      </c>
      <c r="U4444" s="182" t="s">
        <v>7438</v>
      </c>
      <c r="V4444" s="13"/>
      <c r="W4444" s="1"/>
      <c r="X4444" s="1"/>
      <c r="Y4444" s="313"/>
      <c r="Z4444" s="313"/>
      <c r="AA4444" s="313"/>
    </row>
    <row r="4445" spans="1:27">
      <c r="A4445" s="51" t="s">
        <v>6483</v>
      </c>
      <c r="B4445" s="13" t="s">
        <v>15605</v>
      </c>
      <c r="C4445" s="24" t="s">
        <v>15606</v>
      </c>
      <c r="D4445" s="17" t="s">
        <v>5670</v>
      </c>
      <c r="E4445" s="1" t="s">
        <v>7411</v>
      </c>
      <c r="F4445" s="1" t="s">
        <v>7411</v>
      </c>
      <c r="G4445" s="1" t="s">
        <v>7411</v>
      </c>
      <c r="H4445" s="13" t="s">
        <v>7411</v>
      </c>
      <c r="I4445" s="13" t="s">
        <v>7411</v>
      </c>
      <c r="J4445" s="13"/>
      <c r="K4445" s="182" t="s">
        <v>8695</v>
      </c>
      <c r="L4445" s="209" t="s">
        <v>7601</v>
      </c>
      <c r="M4445" s="13" t="s">
        <v>171</v>
      </c>
      <c r="N4445" s="13" t="s">
        <v>7411</v>
      </c>
      <c r="O4445" s="70" t="s">
        <v>394</v>
      </c>
      <c r="P4445" s="1" t="e">
        <f>LEFT(#REF!,2) = "BR"</f>
        <v>#REF!</v>
      </c>
      <c r="Q4445" s="61" t="s">
        <v>3211</v>
      </c>
      <c r="R4445" s="2" t="s">
        <v>1306</v>
      </c>
      <c r="S4445" s="4" t="s">
        <v>7951</v>
      </c>
      <c r="T4445" s="4" t="s">
        <v>1307</v>
      </c>
      <c r="U4445" s="182" t="s">
        <v>7438</v>
      </c>
      <c r="V4445" s="56"/>
      <c r="W4445" s="22"/>
      <c r="X4445" s="22"/>
      <c r="Y4445" s="313"/>
      <c r="Z4445" s="313"/>
      <c r="AA4445" s="313"/>
    </row>
    <row r="4446" spans="1:27">
      <c r="A4446" s="51" t="s">
        <v>6483</v>
      </c>
      <c r="B4446" s="13" t="s">
        <v>15605</v>
      </c>
      <c r="C4446" s="24" t="s">
        <v>15606</v>
      </c>
      <c r="D4446" s="17" t="s">
        <v>5670</v>
      </c>
      <c r="E4446" s="1" t="s">
        <v>7411</v>
      </c>
      <c r="F4446" s="1" t="s">
        <v>7411</v>
      </c>
      <c r="G4446" s="1" t="s">
        <v>7411</v>
      </c>
      <c r="H4446" s="13" t="s">
        <v>7411</v>
      </c>
      <c r="I4446" s="13" t="s">
        <v>7411</v>
      </c>
      <c r="J4446" s="13"/>
      <c r="K4446" s="182" t="s">
        <v>8695</v>
      </c>
      <c r="L4446" s="209" t="s">
        <v>7601</v>
      </c>
      <c r="M4446" s="13" t="s">
        <v>157</v>
      </c>
      <c r="N4446" s="13" t="s">
        <v>7411</v>
      </c>
      <c r="O4446" s="70" t="s">
        <v>160</v>
      </c>
      <c r="P4446" s="1" t="e">
        <f>LEFT(#REF!,2) = "BR"</f>
        <v>#REF!</v>
      </c>
      <c r="Q4446" s="464" t="s">
        <v>1913</v>
      </c>
      <c r="R4446" s="39" t="s">
        <v>434</v>
      </c>
      <c r="S4446" s="1" t="s">
        <v>7515</v>
      </c>
      <c r="T4446" s="1" t="s">
        <v>435</v>
      </c>
      <c r="U4446" s="182" t="s">
        <v>7438</v>
      </c>
      <c r="V4446" s="56"/>
      <c r="W4446" s="22"/>
      <c r="X4446" s="22"/>
      <c r="Y4446" s="313"/>
      <c r="Z4446" s="313"/>
      <c r="AA4446" s="313"/>
    </row>
    <row r="4447" spans="1:27">
      <c r="A4447" s="51" t="s">
        <v>6483</v>
      </c>
      <c r="B4447" s="13" t="s">
        <v>15605</v>
      </c>
      <c r="C4447" s="24" t="s">
        <v>15606</v>
      </c>
      <c r="D4447" s="17" t="s">
        <v>5670</v>
      </c>
      <c r="E4447" s="1" t="s">
        <v>7411</v>
      </c>
      <c r="F4447" s="1" t="s">
        <v>7411</v>
      </c>
      <c r="G4447" s="1" t="s">
        <v>7411</v>
      </c>
      <c r="H4447" s="13" t="s">
        <v>7411</v>
      </c>
      <c r="I4447" s="13" t="s">
        <v>7411</v>
      </c>
      <c r="J4447" s="13"/>
      <c r="K4447" s="182" t="s">
        <v>8695</v>
      </c>
      <c r="L4447" s="209" t="s">
        <v>7601</v>
      </c>
      <c r="M4447" s="13" t="s">
        <v>5204</v>
      </c>
      <c r="N4447" s="13" t="s">
        <v>7411</v>
      </c>
      <c r="O4447" s="56"/>
      <c r="P4447" s="1" t="b">
        <v>1</v>
      </c>
      <c r="Q4447" s="147" t="s">
        <v>61</v>
      </c>
      <c r="R4447" s="351" t="s">
        <v>3314</v>
      </c>
      <c r="S4447" s="109" t="s">
        <v>8417</v>
      </c>
      <c r="T4447" s="109" t="s">
        <v>3315</v>
      </c>
      <c r="U4447" s="182" t="s">
        <v>7438</v>
      </c>
      <c r="V4447" s="13"/>
      <c r="W4447" s="1"/>
      <c r="X4447" s="1"/>
      <c r="Y4447" s="313"/>
      <c r="Z4447" s="313"/>
      <c r="AA4447" s="313"/>
    </row>
    <row r="4448" spans="1:27">
      <c r="A4448" s="51" t="s">
        <v>6483</v>
      </c>
      <c r="B4448" s="13" t="s">
        <v>15607</v>
      </c>
      <c r="C4448" s="24" t="s">
        <v>15608</v>
      </c>
      <c r="D4448" s="17" t="s">
        <v>5672</v>
      </c>
      <c r="E4448" s="1" t="s">
        <v>7411</v>
      </c>
      <c r="F4448" s="1" t="s">
        <v>7411</v>
      </c>
      <c r="G4448" s="1" t="s">
        <v>7411</v>
      </c>
      <c r="H4448" s="13" t="s">
        <v>7411</v>
      </c>
      <c r="I4448" s="13" t="s">
        <v>7411</v>
      </c>
      <c r="J4448" s="13"/>
      <c r="K4448" s="182" t="s">
        <v>8695</v>
      </c>
      <c r="L4448" s="209" t="s">
        <v>7601</v>
      </c>
      <c r="M4448" s="13" t="s">
        <v>157</v>
      </c>
      <c r="N4448" s="13" t="s">
        <v>7411</v>
      </c>
      <c r="O4448" s="70" t="s">
        <v>160</v>
      </c>
      <c r="P4448" s="1" t="e">
        <f>LEFT(#REF!,2) = "BR"</f>
        <v>#REF!</v>
      </c>
      <c r="Q4448" s="464" t="s">
        <v>1913</v>
      </c>
      <c r="R4448" s="39" t="s">
        <v>434</v>
      </c>
      <c r="S4448" s="1" t="s">
        <v>7515</v>
      </c>
      <c r="T4448" s="1" t="s">
        <v>435</v>
      </c>
      <c r="U4448" s="182" t="s">
        <v>7438</v>
      </c>
      <c r="V4448" s="56"/>
      <c r="W4448" s="22"/>
      <c r="X4448" s="22"/>
      <c r="Y4448" s="313"/>
      <c r="Z4448" s="313"/>
      <c r="AA4448" s="313"/>
    </row>
    <row r="4449" spans="1:27">
      <c r="A4449" s="51" t="s">
        <v>6483</v>
      </c>
      <c r="B4449" s="13" t="s">
        <v>15607</v>
      </c>
      <c r="C4449" s="24" t="s">
        <v>15608</v>
      </c>
      <c r="D4449" s="17" t="s">
        <v>5672</v>
      </c>
      <c r="E4449" s="1" t="s">
        <v>7411</v>
      </c>
      <c r="F4449" s="1" t="s">
        <v>7411</v>
      </c>
      <c r="G4449" s="1" t="s">
        <v>7411</v>
      </c>
      <c r="H4449" s="13" t="s">
        <v>7411</v>
      </c>
      <c r="I4449" s="13" t="s">
        <v>7411</v>
      </c>
      <c r="J4449" s="13"/>
      <c r="K4449" s="182" t="s">
        <v>8695</v>
      </c>
      <c r="L4449" s="209" t="s">
        <v>7601</v>
      </c>
      <c r="M4449" s="13" t="s">
        <v>171</v>
      </c>
      <c r="N4449" s="13" t="s">
        <v>7411</v>
      </c>
      <c r="O4449" s="13" t="s">
        <v>111</v>
      </c>
      <c r="P4449" s="1" t="e">
        <f>LEFT(#REF!,2) = "BR"</f>
        <v>#REF!</v>
      </c>
      <c r="Q4449" s="61" t="s">
        <v>3207</v>
      </c>
      <c r="R4449" s="2" t="s">
        <v>1306</v>
      </c>
      <c r="S4449" s="4" t="s">
        <v>7951</v>
      </c>
      <c r="T4449" s="4" t="s">
        <v>1307</v>
      </c>
      <c r="U4449" s="182" t="s">
        <v>7438</v>
      </c>
      <c r="V4449" s="56"/>
      <c r="W4449" s="22"/>
      <c r="X4449" s="22"/>
      <c r="Y4449" s="313"/>
      <c r="Z4449" s="313"/>
      <c r="AA4449" s="313"/>
    </row>
    <row r="4450" spans="1:27">
      <c r="A4450" s="51" t="s">
        <v>6483</v>
      </c>
      <c r="B4450" s="13" t="s">
        <v>15607</v>
      </c>
      <c r="C4450" s="24" t="s">
        <v>15608</v>
      </c>
      <c r="D4450" s="17" t="s">
        <v>5672</v>
      </c>
      <c r="E4450" s="1" t="s">
        <v>7411</v>
      </c>
      <c r="F4450" s="1" t="s">
        <v>7411</v>
      </c>
      <c r="G4450" s="1" t="s">
        <v>7411</v>
      </c>
      <c r="H4450" s="13" t="s">
        <v>7411</v>
      </c>
      <c r="I4450" s="13" t="s">
        <v>7411</v>
      </c>
      <c r="J4450" s="13"/>
      <c r="K4450" s="182" t="s">
        <v>8695</v>
      </c>
      <c r="L4450" s="209" t="s">
        <v>7601</v>
      </c>
      <c r="M4450" s="13" t="s">
        <v>5204</v>
      </c>
      <c r="N4450" s="13" t="s">
        <v>7411</v>
      </c>
      <c r="O4450" s="56"/>
      <c r="P4450" s="1" t="b">
        <v>1</v>
      </c>
      <c r="Q4450" s="147" t="s">
        <v>61</v>
      </c>
      <c r="R4450" s="351" t="s">
        <v>3314</v>
      </c>
      <c r="S4450" s="109" t="s">
        <v>8417</v>
      </c>
      <c r="T4450" s="109" t="s">
        <v>3315</v>
      </c>
      <c r="U4450" s="182" t="s">
        <v>7438</v>
      </c>
      <c r="V4450" s="13"/>
      <c r="W4450" s="1"/>
      <c r="X4450" s="1"/>
      <c r="Y4450" s="313"/>
      <c r="Z4450" s="313"/>
      <c r="AA4450" s="313"/>
    </row>
    <row r="4451" spans="1:27">
      <c r="A4451" s="51" t="s">
        <v>6483</v>
      </c>
      <c r="B4451" s="13" t="s">
        <v>15607</v>
      </c>
      <c r="C4451" s="24" t="s">
        <v>15609</v>
      </c>
      <c r="D4451" s="17" t="s">
        <v>5674</v>
      </c>
      <c r="E4451" s="1" t="s">
        <v>7411</v>
      </c>
      <c r="F4451" s="1" t="s">
        <v>7411</v>
      </c>
      <c r="G4451" s="1" t="s">
        <v>7411</v>
      </c>
      <c r="H4451" s="13" t="s">
        <v>7411</v>
      </c>
      <c r="I4451" s="13" t="s">
        <v>7411</v>
      </c>
      <c r="J4451" s="13"/>
      <c r="K4451" s="182" t="s">
        <v>8695</v>
      </c>
      <c r="L4451" s="209" t="s">
        <v>7601</v>
      </c>
      <c r="M4451" s="13" t="s">
        <v>79</v>
      </c>
      <c r="N4451" s="13" t="s">
        <v>7411</v>
      </c>
      <c r="O4451" s="13" t="s">
        <v>65</v>
      </c>
      <c r="P4451" s="1" t="e">
        <f>LEFT(#REF!,2) = "BR"</f>
        <v>#REF!</v>
      </c>
      <c r="Q4451" s="61" t="s">
        <v>3189</v>
      </c>
      <c r="R4451" s="2" t="s">
        <v>3199</v>
      </c>
      <c r="S4451" s="4" t="s">
        <v>8530</v>
      </c>
      <c r="T4451" s="4" t="s">
        <v>3200</v>
      </c>
      <c r="U4451" s="182" t="s">
        <v>7438</v>
      </c>
      <c r="V4451" s="378"/>
      <c r="W4451" s="22"/>
      <c r="X4451" s="22"/>
      <c r="Y4451" s="313"/>
      <c r="Z4451" s="313"/>
      <c r="AA4451" s="313"/>
    </row>
    <row r="4452" spans="1:27">
      <c r="A4452" s="51" t="s">
        <v>6483</v>
      </c>
      <c r="B4452" s="13" t="s">
        <v>15610</v>
      </c>
      <c r="C4452" s="24" t="s">
        <v>15609</v>
      </c>
      <c r="D4452" s="17" t="s">
        <v>5674</v>
      </c>
      <c r="E4452" s="1" t="s">
        <v>7411</v>
      </c>
      <c r="F4452" s="1" t="s">
        <v>7411</v>
      </c>
      <c r="G4452" s="1" t="s">
        <v>7411</v>
      </c>
      <c r="H4452" s="13" t="s">
        <v>7411</v>
      </c>
      <c r="I4452" s="13" t="s">
        <v>7411</v>
      </c>
      <c r="J4452" s="13"/>
      <c r="K4452" s="182" t="s">
        <v>8695</v>
      </c>
      <c r="L4452" s="209" t="s">
        <v>7601</v>
      </c>
      <c r="M4452" s="13" t="s">
        <v>157</v>
      </c>
      <c r="N4452" s="13" t="s">
        <v>7411</v>
      </c>
      <c r="O4452" s="70" t="s">
        <v>160</v>
      </c>
      <c r="P4452" s="1" t="e">
        <f>LEFT(#REF!,2) = "BR"</f>
        <v>#REF!</v>
      </c>
      <c r="Q4452" s="464" t="s">
        <v>1913</v>
      </c>
      <c r="R4452" s="39" t="s">
        <v>434</v>
      </c>
      <c r="S4452" s="1" t="s">
        <v>7515</v>
      </c>
      <c r="T4452" s="1" t="s">
        <v>435</v>
      </c>
      <c r="U4452" s="182" t="s">
        <v>7438</v>
      </c>
      <c r="V4452" s="426"/>
      <c r="W4452" s="22"/>
      <c r="X4452" s="22"/>
      <c r="Y4452" s="313"/>
      <c r="Z4452" s="313"/>
      <c r="AA4452" s="313"/>
    </row>
    <row r="4453" spans="1:27" ht="25.5" customHeight="1">
      <c r="A4453" s="51" t="s">
        <v>6483</v>
      </c>
      <c r="B4453" s="13" t="s">
        <v>15610</v>
      </c>
      <c r="C4453" s="24" t="s">
        <v>15609</v>
      </c>
      <c r="D4453" s="17" t="s">
        <v>5674</v>
      </c>
      <c r="E4453" s="1" t="s">
        <v>7411</v>
      </c>
      <c r="F4453" s="1" t="s">
        <v>7411</v>
      </c>
      <c r="G4453" s="1" t="s">
        <v>7411</v>
      </c>
      <c r="H4453" s="13" t="s">
        <v>7411</v>
      </c>
      <c r="I4453" s="13" t="s">
        <v>7411</v>
      </c>
      <c r="J4453" s="13"/>
      <c r="K4453" s="182" t="s">
        <v>8695</v>
      </c>
      <c r="L4453" s="209" t="s">
        <v>7601</v>
      </c>
      <c r="M4453" s="13" t="s">
        <v>5204</v>
      </c>
      <c r="N4453" s="13" t="s">
        <v>7411</v>
      </c>
      <c r="O4453" s="56"/>
      <c r="P4453" s="1" t="b">
        <v>1</v>
      </c>
      <c r="Q4453" s="147" t="s">
        <v>61</v>
      </c>
      <c r="R4453" s="351" t="s">
        <v>3314</v>
      </c>
      <c r="S4453" s="109" t="s">
        <v>8417</v>
      </c>
      <c r="T4453" s="109" t="s">
        <v>3315</v>
      </c>
      <c r="U4453" s="182" t="s">
        <v>7438</v>
      </c>
      <c r="V4453" s="13"/>
      <c r="W4453" s="1"/>
      <c r="X4453" s="1"/>
      <c r="Y4453" s="313"/>
      <c r="Z4453" s="313"/>
      <c r="AA4453" s="313"/>
    </row>
    <row r="4454" spans="1:27" ht="25.5" customHeight="1">
      <c r="A4454" s="51" t="s">
        <v>6483</v>
      </c>
      <c r="B4454" s="13" t="s">
        <v>15610</v>
      </c>
      <c r="C4454" s="24" t="s">
        <v>15609</v>
      </c>
      <c r="D4454" s="17" t="s">
        <v>5674</v>
      </c>
      <c r="E4454" s="1" t="s">
        <v>7411</v>
      </c>
      <c r="F4454" s="1" t="s">
        <v>7411</v>
      </c>
      <c r="G4454" s="1" t="s">
        <v>7411</v>
      </c>
      <c r="H4454" s="13" t="s">
        <v>7411</v>
      </c>
      <c r="I4454" s="13" t="s">
        <v>7411</v>
      </c>
      <c r="J4454" s="13"/>
      <c r="K4454" s="182" t="s">
        <v>8695</v>
      </c>
      <c r="L4454" s="209" t="s">
        <v>7601</v>
      </c>
      <c r="M4454" s="13" t="s">
        <v>171</v>
      </c>
      <c r="N4454" s="13" t="s">
        <v>7411</v>
      </c>
      <c r="O4454" s="13" t="s">
        <v>111</v>
      </c>
      <c r="P4454" s="1" t="e">
        <f>LEFT(#REF!,2) = "BR"</f>
        <v>#REF!</v>
      </c>
      <c r="Q4454" s="61" t="s">
        <v>3207</v>
      </c>
      <c r="R4454" s="2" t="s">
        <v>1306</v>
      </c>
      <c r="S4454" s="4" t="s">
        <v>7951</v>
      </c>
      <c r="T4454" s="4" t="s">
        <v>1307</v>
      </c>
      <c r="U4454" s="182" t="s">
        <v>7438</v>
      </c>
      <c r="V4454" s="56"/>
      <c r="W4454" s="22"/>
      <c r="X4454" s="22"/>
      <c r="Y4454" s="313"/>
      <c r="Z4454" s="313"/>
      <c r="AA4454" s="313"/>
    </row>
    <row r="4455" spans="1:27" ht="25.5" customHeight="1">
      <c r="A4455" s="51" t="s">
        <v>6483</v>
      </c>
      <c r="B4455" s="13" t="s">
        <v>15611</v>
      </c>
      <c r="C4455" s="24" t="s">
        <v>15612</v>
      </c>
      <c r="D4455" s="17" t="s">
        <v>5676</v>
      </c>
      <c r="E4455" s="1" t="s">
        <v>7411</v>
      </c>
      <c r="F4455" s="1" t="s">
        <v>7411</v>
      </c>
      <c r="G4455" s="1" t="s">
        <v>7411</v>
      </c>
      <c r="H4455" s="13" t="s">
        <v>7411</v>
      </c>
      <c r="I4455" s="13" t="s">
        <v>7411</v>
      </c>
      <c r="J4455" s="13"/>
      <c r="K4455" s="182" t="s">
        <v>8695</v>
      </c>
      <c r="L4455" s="209" t="s">
        <v>7601</v>
      </c>
      <c r="M4455" s="13" t="s">
        <v>79</v>
      </c>
      <c r="N4455" s="13" t="s">
        <v>7411</v>
      </c>
      <c r="O4455" s="13" t="s">
        <v>49</v>
      </c>
      <c r="P4455" s="1" t="e">
        <f>LEFT(#REF!,2) = "BR"</f>
        <v>#REF!</v>
      </c>
      <c r="Q4455" s="61" t="s">
        <v>3190</v>
      </c>
      <c r="R4455" s="2" t="s">
        <v>3199</v>
      </c>
      <c r="S4455" s="4" t="s">
        <v>8530</v>
      </c>
      <c r="T4455" s="4" t="s">
        <v>3200</v>
      </c>
      <c r="U4455" s="182" t="s">
        <v>7438</v>
      </c>
      <c r="V4455" s="13"/>
      <c r="W4455" s="1"/>
      <c r="X4455" s="1"/>
      <c r="Y4455" s="313"/>
      <c r="Z4455" s="313"/>
      <c r="AA4455" s="313"/>
    </row>
    <row r="4456" spans="1:27" ht="25.5" customHeight="1">
      <c r="A4456" s="51" t="s">
        <v>6483</v>
      </c>
      <c r="B4456" s="13" t="s">
        <v>15611</v>
      </c>
      <c r="C4456" s="24" t="s">
        <v>15612</v>
      </c>
      <c r="D4456" s="17" t="s">
        <v>5676</v>
      </c>
      <c r="E4456" s="1" t="s">
        <v>7411</v>
      </c>
      <c r="F4456" s="1" t="s">
        <v>7411</v>
      </c>
      <c r="G4456" s="1" t="s">
        <v>7411</v>
      </c>
      <c r="H4456" s="13" t="s">
        <v>7411</v>
      </c>
      <c r="I4456" s="13" t="s">
        <v>7411</v>
      </c>
      <c r="J4456" s="13"/>
      <c r="K4456" s="182" t="s">
        <v>8695</v>
      </c>
      <c r="L4456" s="209" t="s">
        <v>7601</v>
      </c>
      <c r="M4456" s="13" t="s">
        <v>157</v>
      </c>
      <c r="N4456" s="13" t="s">
        <v>7411</v>
      </c>
      <c r="O4456" s="70" t="s">
        <v>160</v>
      </c>
      <c r="P4456" s="1" t="e">
        <f>LEFT(#REF!,2) = "BR"</f>
        <v>#REF!</v>
      </c>
      <c r="Q4456" s="464" t="s">
        <v>1913</v>
      </c>
      <c r="R4456" s="39" t="s">
        <v>434</v>
      </c>
      <c r="S4456" s="1" t="s">
        <v>7515</v>
      </c>
      <c r="T4456" s="1" t="s">
        <v>435</v>
      </c>
      <c r="U4456" s="182" t="s">
        <v>7438</v>
      </c>
      <c r="V4456" s="13"/>
      <c r="W4456" s="1"/>
      <c r="X4456" s="1"/>
      <c r="Y4456" s="313"/>
      <c r="Z4456" s="313"/>
      <c r="AA4456" s="313"/>
    </row>
    <row r="4457" spans="1:27" ht="25.5" customHeight="1">
      <c r="A4457" s="51" t="s">
        <v>6483</v>
      </c>
      <c r="B4457" s="13" t="s">
        <v>15611</v>
      </c>
      <c r="C4457" s="24" t="s">
        <v>15612</v>
      </c>
      <c r="D4457" s="17" t="s">
        <v>5676</v>
      </c>
      <c r="E4457" s="1" t="s">
        <v>7411</v>
      </c>
      <c r="F4457" s="1" t="s">
        <v>7411</v>
      </c>
      <c r="G4457" s="1" t="s">
        <v>7411</v>
      </c>
      <c r="H4457" s="13" t="s">
        <v>7411</v>
      </c>
      <c r="I4457" s="13" t="s">
        <v>7411</v>
      </c>
      <c r="J4457" s="13"/>
      <c r="K4457" s="182" t="s">
        <v>8695</v>
      </c>
      <c r="L4457" s="209" t="s">
        <v>7601</v>
      </c>
      <c r="M4457" s="13" t="s">
        <v>171</v>
      </c>
      <c r="N4457" s="13" t="s">
        <v>7411</v>
      </c>
      <c r="O4457" s="13" t="s">
        <v>111</v>
      </c>
      <c r="P4457" s="1" t="e">
        <f>LEFT(#REF!,2) = "BR"</f>
        <v>#REF!</v>
      </c>
      <c r="Q4457" s="61" t="s">
        <v>3207</v>
      </c>
      <c r="R4457" s="2" t="s">
        <v>1306</v>
      </c>
      <c r="S4457" s="4" t="s">
        <v>7951</v>
      </c>
      <c r="T4457" s="4" t="s">
        <v>1307</v>
      </c>
      <c r="U4457" s="182" t="s">
        <v>7438</v>
      </c>
      <c r="V4457" s="13"/>
      <c r="W4457" s="1"/>
      <c r="X4457" s="1"/>
      <c r="Y4457" s="313"/>
      <c r="Z4457" s="313"/>
      <c r="AA4457" s="313"/>
    </row>
    <row r="4458" spans="1:27" ht="25.5" customHeight="1">
      <c r="A4458" s="51" t="s">
        <v>6483</v>
      </c>
      <c r="B4458" s="13" t="s">
        <v>15611</v>
      </c>
      <c r="C4458" s="24" t="s">
        <v>15612</v>
      </c>
      <c r="D4458" s="17" t="s">
        <v>5676</v>
      </c>
      <c r="E4458" s="1" t="s">
        <v>7411</v>
      </c>
      <c r="F4458" s="1" t="s">
        <v>7411</v>
      </c>
      <c r="G4458" s="1" t="s">
        <v>7411</v>
      </c>
      <c r="H4458" s="13" t="s">
        <v>7411</v>
      </c>
      <c r="I4458" s="13" t="s">
        <v>7411</v>
      </c>
      <c r="J4458" s="13"/>
      <c r="K4458" s="182" t="s">
        <v>8695</v>
      </c>
      <c r="L4458" s="209" t="s">
        <v>7601</v>
      </c>
      <c r="M4458" s="13" t="s">
        <v>5204</v>
      </c>
      <c r="N4458" s="13" t="s">
        <v>7411</v>
      </c>
      <c r="O4458" s="56"/>
      <c r="P4458" s="1" t="b">
        <v>1</v>
      </c>
      <c r="Q4458" s="327" t="s">
        <v>61</v>
      </c>
      <c r="R4458" s="474" t="s">
        <v>3314</v>
      </c>
      <c r="S4458" s="343" t="s">
        <v>8417</v>
      </c>
      <c r="T4458" s="343" t="s">
        <v>3315</v>
      </c>
      <c r="U4458" s="182" t="s">
        <v>7438</v>
      </c>
      <c r="V4458" s="13"/>
      <c r="W4458" s="1"/>
      <c r="X4458" s="1"/>
      <c r="Y4458" s="313"/>
      <c r="Z4458" s="313"/>
      <c r="AA4458" s="313"/>
    </row>
    <row r="4459" spans="1:27" ht="25.5" customHeight="1">
      <c r="A4459" s="51" t="s">
        <v>6483</v>
      </c>
      <c r="B4459" s="13" t="s">
        <v>15613</v>
      </c>
      <c r="C4459" s="24" t="s">
        <v>15614</v>
      </c>
      <c r="D4459" s="60" t="s">
        <v>15615</v>
      </c>
      <c r="E4459" s="1" t="s">
        <v>7411</v>
      </c>
      <c r="F4459" s="1" t="s">
        <v>7411</v>
      </c>
      <c r="G4459" s="1" t="s">
        <v>7411</v>
      </c>
      <c r="H4459" s="13" t="s">
        <v>7411</v>
      </c>
      <c r="I4459" s="13" t="s">
        <v>7411</v>
      </c>
      <c r="J4459" s="13"/>
      <c r="K4459" s="209" t="s">
        <v>8695</v>
      </c>
      <c r="L4459" s="132" t="s">
        <v>7618</v>
      </c>
      <c r="M4459" s="13" t="s">
        <v>157</v>
      </c>
      <c r="N4459" s="13" t="s">
        <v>7411</v>
      </c>
      <c r="O4459" s="74" t="s">
        <v>544</v>
      </c>
      <c r="P4459" s="67" t="e">
        <f>LEFT(#REF!,2) = "BR"</f>
        <v>#REF!</v>
      </c>
      <c r="Q4459" s="61" t="s">
        <v>3163</v>
      </c>
      <c r="R4459" s="351" t="s">
        <v>434</v>
      </c>
      <c r="S4459" s="109" t="s">
        <v>7515</v>
      </c>
      <c r="T4459" s="616" t="s">
        <v>435</v>
      </c>
      <c r="U4459" s="182" t="s">
        <v>7438</v>
      </c>
      <c r="V4459" s="13"/>
      <c r="W4459" s="1"/>
      <c r="X4459" s="1"/>
      <c r="Y4459" s="313"/>
      <c r="Z4459" s="313"/>
      <c r="AA4459" s="313"/>
    </row>
    <row r="4460" spans="1:27" ht="25.5" customHeight="1">
      <c r="A4460" s="51" t="s">
        <v>6483</v>
      </c>
      <c r="B4460" s="13" t="s">
        <v>15613</v>
      </c>
      <c r="C4460" s="24" t="s">
        <v>15614</v>
      </c>
      <c r="D4460" s="60" t="s">
        <v>15615</v>
      </c>
      <c r="E4460" s="1" t="s">
        <v>7411</v>
      </c>
      <c r="F4460" s="1" t="s">
        <v>7411</v>
      </c>
      <c r="G4460" s="1" t="s">
        <v>7411</v>
      </c>
      <c r="H4460" s="13" t="s">
        <v>7411</v>
      </c>
      <c r="I4460" s="13" t="s">
        <v>7411</v>
      </c>
      <c r="J4460" s="13"/>
      <c r="K4460" s="209" t="s">
        <v>8695</v>
      </c>
      <c r="L4460" s="132" t="s">
        <v>7618</v>
      </c>
      <c r="M4460" s="13" t="s">
        <v>52</v>
      </c>
      <c r="N4460" s="13" t="s">
        <v>7411</v>
      </c>
      <c r="O4460" s="13" t="s">
        <v>2813</v>
      </c>
      <c r="P4460" s="1" t="e">
        <f>LEFT(#REF!,2) = "BR"</f>
        <v>#REF!</v>
      </c>
      <c r="Q4460" s="188" t="s">
        <v>3140</v>
      </c>
      <c r="R4460" s="186" t="s">
        <v>3150</v>
      </c>
      <c r="S4460" s="73" t="s">
        <v>8533</v>
      </c>
      <c r="T4460" s="73" t="s">
        <v>3151</v>
      </c>
      <c r="U4460" s="182" t="s">
        <v>7438</v>
      </c>
      <c r="V4460" s="13"/>
      <c r="W4460" s="1"/>
      <c r="X4460" s="1"/>
      <c r="Y4460" s="313"/>
      <c r="Z4460" s="313"/>
      <c r="AA4460" s="313"/>
    </row>
    <row r="4461" spans="1:27" ht="25.5" customHeight="1">
      <c r="A4461" s="51" t="s">
        <v>6483</v>
      </c>
      <c r="B4461" s="13" t="s">
        <v>15613</v>
      </c>
      <c r="C4461" s="24" t="s">
        <v>15614</v>
      </c>
      <c r="D4461" s="60" t="s">
        <v>15615</v>
      </c>
      <c r="E4461" s="1" t="s">
        <v>7411</v>
      </c>
      <c r="F4461" s="1" t="s">
        <v>7411</v>
      </c>
      <c r="G4461" s="1" t="s">
        <v>7411</v>
      </c>
      <c r="H4461" s="13" t="s">
        <v>7411</v>
      </c>
      <c r="I4461" s="13" t="s">
        <v>7411</v>
      </c>
      <c r="J4461" s="13"/>
      <c r="K4461" s="209" t="s">
        <v>8695</v>
      </c>
      <c r="L4461" s="132" t="s">
        <v>7618</v>
      </c>
      <c r="M4461" s="13" t="s">
        <v>5204</v>
      </c>
      <c r="N4461" s="13" t="s">
        <v>7411</v>
      </c>
      <c r="O4461" s="56"/>
      <c r="P4461" s="1" t="b">
        <v>1</v>
      </c>
      <c r="Q4461" s="56" t="s">
        <v>61</v>
      </c>
      <c r="R4461" s="351" t="s">
        <v>3263</v>
      </c>
      <c r="S4461" s="109" t="s">
        <v>7610</v>
      </c>
      <c r="T4461" s="109" t="s">
        <v>3264</v>
      </c>
      <c r="U4461" s="182" t="s">
        <v>7438</v>
      </c>
      <c r="V4461" s="13"/>
      <c r="W4461" s="1"/>
      <c r="X4461" s="1"/>
      <c r="Y4461" s="313"/>
      <c r="Z4461" s="313"/>
      <c r="AA4461" s="313"/>
    </row>
    <row r="4462" spans="1:27" ht="25.5" customHeight="1">
      <c r="A4462" s="51" t="s">
        <v>6483</v>
      </c>
      <c r="B4462" s="13" t="s">
        <v>15616</v>
      </c>
      <c r="C4462" s="24" t="s">
        <v>15617</v>
      </c>
      <c r="D4462" s="60" t="s">
        <v>15618</v>
      </c>
      <c r="E4462" s="1" t="s">
        <v>7411</v>
      </c>
      <c r="F4462" s="1" t="s">
        <v>7411</v>
      </c>
      <c r="G4462" s="1" t="s">
        <v>7411</v>
      </c>
      <c r="H4462" s="13" t="s">
        <v>7411</v>
      </c>
      <c r="I4462" s="13" t="s">
        <v>7411</v>
      </c>
      <c r="J4462" s="13"/>
      <c r="K4462" s="209" t="s">
        <v>8695</v>
      </c>
      <c r="L4462" s="132" t="s">
        <v>7520</v>
      </c>
      <c r="M4462" s="13" t="s">
        <v>143</v>
      </c>
      <c r="N4462" s="13" t="s">
        <v>7411</v>
      </c>
      <c r="O4462" s="4" t="s">
        <v>546</v>
      </c>
      <c r="P4462" s="1" t="e">
        <f>LEFT(#REF!,2) = "BR"</f>
        <v>#REF!</v>
      </c>
      <c r="Q4462" s="61" t="s">
        <v>3439</v>
      </c>
      <c r="R4462" s="2" t="s">
        <v>1996</v>
      </c>
      <c r="S4462" s="1" t="s">
        <v>7980</v>
      </c>
      <c r="T4462" s="1" t="s">
        <v>1997</v>
      </c>
      <c r="U4462" s="182" t="s">
        <v>7438</v>
      </c>
      <c r="V4462" s="13"/>
      <c r="W4462" s="1"/>
      <c r="X4462" s="1"/>
      <c r="Y4462" s="313"/>
      <c r="Z4462" s="313"/>
      <c r="AA4462" s="313"/>
    </row>
    <row r="4463" spans="1:27" ht="25.5" customHeight="1">
      <c r="A4463" s="51" t="s">
        <v>6483</v>
      </c>
      <c r="B4463" s="13" t="s">
        <v>15616</v>
      </c>
      <c r="C4463" s="24" t="s">
        <v>15617</v>
      </c>
      <c r="D4463" s="60" t="s">
        <v>15618</v>
      </c>
      <c r="E4463" s="1" t="s">
        <v>7411</v>
      </c>
      <c r="F4463" s="1" t="s">
        <v>7411</v>
      </c>
      <c r="G4463" s="1" t="s">
        <v>7411</v>
      </c>
      <c r="H4463" s="13" t="s">
        <v>7411</v>
      </c>
      <c r="I4463" s="13" t="s">
        <v>7411</v>
      </c>
      <c r="J4463" s="13"/>
      <c r="K4463" s="209" t="s">
        <v>8695</v>
      </c>
      <c r="L4463" s="132" t="s">
        <v>7520</v>
      </c>
      <c r="M4463" s="13" t="s">
        <v>5204</v>
      </c>
      <c r="N4463" s="13" t="s">
        <v>7411</v>
      </c>
      <c r="O4463" s="56"/>
      <c r="P4463" s="1" t="b">
        <v>1</v>
      </c>
      <c r="Q4463" s="56" t="s">
        <v>61</v>
      </c>
      <c r="R4463" s="351" t="s">
        <v>3267</v>
      </c>
      <c r="S4463" s="109" t="s">
        <v>8442</v>
      </c>
      <c r="T4463" s="109" t="s">
        <v>3268</v>
      </c>
      <c r="U4463" s="182" t="s">
        <v>7438</v>
      </c>
      <c r="V4463" s="13"/>
      <c r="W4463" s="1"/>
      <c r="X4463" s="1"/>
      <c r="Y4463" s="313"/>
      <c r="Z4463" s="313"/>
      <c r="AA4463" s="313"/>
    </row>
    <row r="4464" spans="1:27" ht="25.5" customHeight="1">
      <c r="A4464" s="51" t="s">
        <v>6483</v>
      </c>
      <c r="B4464" s="13" t="s">
        <v>15619</v>
      </c>
      <c r="C4464" s="24" t="s">
        <v>15620</v>
      </c>
      <c r="D4464" s="60" t="s">
        <v>15621</v>
      </c>
      <c r="E4464" s="1" t="s">
        <v>7411</v>
      </c>
      <c r="F4464" s="1" t="s">
        <v>7411</v>
      </c>
      <c r="G4464" s="1" t="s">
        <v>7411</v>
      </c>
      <c r="H4464" s="13" t="s">
        <v>7411</v>
      </c>
      <c r="I4464" s="13" t="s">
        <v>7411</v>
      </c>
      <c r="J4464" s="13"/>
      <c r="K4464" s="209" t="s">
        <v>8695</v>
      </c>
      <c r="L4464" s="132" t="s">
        <v>7520</v>
      </c>
      <c r="M4464" s="13" t="s">
        <v>106</v>
      </c>
      <c r="N4464" s="13" t="s">
        <v>7411</v>
      </c>
      <c r="O4464" s="13" t="s">
        <v>201</v>
      </c>
      <c r="P4464" s="1" t="e">
        <f>LEFT(#REF!,2) = "BR"</f>
        <v>#REF!</v>
      </c>
      <c r="Q4464" s="61" t="s">
        <v>3429</v>
      </c>
      <c r="R4464" s="58" t="s">
        <v>2063</v>
      </c>
      <c r="S4464" s="1" t="s">
        <v>7982</v>
      </c>
      <c r="T4464" s="1" t="s">
        <v>2064</v>
      </c>
      <c r="U4464" s="182" t="s">
        <v>7438</v>
      </c>
      <c r="V4464" s="13"/>
      <c r="W4464" s="1"/>
      <c r="X4464" s="1"/>
      <c r="Y4464" s="313"/>
      <c r="Z4464" s="313"/>
      <c r="AA4464" s="313"/>
    </row>
    <row r="4465" spans="1:27" ht="25.5" customHeight="1">
      <c r="A4465" s="51" t="s">
        <v>6483</v>
      </c>
      <c r="B4465" s="13" t="s">
        <v>15619</v>
      </c>
      <c r="C4465" s="24" t="s">
        <v>15620</v>
      </c>
      <c r="D4465" s="60" t="s">
        <v>15621</v>
      </c>
      <c r="E4465" s="1" t="s">
        <v>7411</v>
      </c>
      <c r="F4465" s="1" t="s">
        <v>7411</v>
      </c>
      <c r="G4465" s="1" t="s">
        <v>7411</v>
      </c>
      <c r="H4465" s="13" t="s">
        <v>7411</v>
      </c>
      <c r="I4465" s="13" t="s">
        <v>7411</v>
      </c>
      <c r="J4465" s="13"/>
      <c r="K4465" s="209" t="s">
        <v>8695</v>
      </c>
      <c r="L4465" s="132" t="s">
        <v>7520</v>
      </c>
      <c r="M4465" s="13" t="s">
        <v>5204</v>
      </c>
      <c r="N4465" s="13" t="s">
        <v>7411</v>
      </c>
      <c r="O4465" s="56"/>
      <c r="P4465" s="1" t="b">
        <v>1</v>
      </c>
      <c r="Q4465" s="147" t="s">
        <v>61</v>
      </c>
      <c r="R4465" s="351" t="s">
        <v>3267</v>
      </c>
      <c r="S4465" s="109" t="s">
        <v>8442</v>
      </c>
      <c r="T4465" s="109" t="s">
        <v>3268</v>
      </c>
      <c r="U4465" s="182" t="s">
        <v>7438</v>
      </c>
      <c r="V4465" s="13"/>
      <c r="W4465" s="1"/>
      <c r="X4465" s="1"/>
      <c r="Y4465" s="313"/>
      <c r="Z4465" s="313"/>
      <c r="AA4465" s="313"/>
    </row>
    <row r="4466" spans="1:27" ht="25.5" customHeight="1">
      <c r="A4466" s="51" t="s">
        <v>6483</v>
      </c>
      <c r="B4466" s="13" t="s">
        <v>15622</v>
      </c>
      <c r="C4466" s="24" t="s">
        <v>15623</v>
      </c>
      <c r="D4466" s="60" t="s">
        <v>15624</v>
      </c>
      <c r="E4466" s="1" t="s">
        <v>7411</v>
      </c>
      <c r="F4466" s="1" t="s">
        <v>7411</v>
      </c>
      <c r="G4466" s="1" t="s">
        <v>7411</v>
      </c>
      <c r="H4466" s="13" t="s">
        <v>7411</v>
      </c>
      <c r="I4466" s="13" t="s">
        <v>7411</v>
      </c>
      <c r="J4466" s="13"/>
      <c r="K4466" s="209" t="s">
        <v>8695</v>
      </c>
      <c r="L4466" s="132" t="s">
        <v>7520</v>
      </c>
      <c r="M4466" s="13" t="s">
        <v>52</v>
      </c>
      <c r="N4466" s="13" t="s">
        <v>7411</v>
      </c>
      <c r="O4466" s="1" t="s">
        <v>2815</v>
      </c>
      <c r="P4466" s="1" t="e">
        <f>LEFT(#REF!,2) = "BR"</f>
        <v>#REF!</v>
      </c>
      <c r="Q4466" s="61" t="s">
        <v>3141</v>
      </c>
      <c r="R4466" s="2" t="s">
        <v>1884</v>
      </c>
      <c r="S4466" s="1" t="s">
        <v>7986</v>
      </c>
      <c r="T4466" s="1" t="s">
        <v>1885</v>
      </c>
      <c r="U4466" s="182" t="s">
        <v>7438</v>
      </c>
      <c r="V4466" s="13"/>
      <c r="W4466" s="1"/>
      <c r="X4466" s="1"/>
      <c r="Y4466" s="313"/>
      <c r="Z4466" s="313"/>
      <c r="AA4466" s="313"/>
    </row>
    <row r="4467" spans="1:27" ht="25.5" customHeight="1">
      <c r="A4467" s="51" t="s">
        <v>6483</v>
      </c>
      <c r="B4467" s="13" t="s">
        <v>15622</v>
      </c>
      <c r="C4467" s="24" t="s">
        <v>15623</v>
      </c>
      <c r="D4467" s="60" t="s">
        <v>15624</v>
      </c>
      <c r="E4467" s="1" t="s">
        <v>7411</v>
      </c>
      <c r="F4467" s="1" t="s">
        <v>7411</v>
      </c>
      <c r="G4467" s="1" t="s">
        <v>7411</v>
      </c>
      <c r="H4467" s="13" t="s">
        <v>7411</v>
      </c>
      <c r="I4467" s="13" t="s">
        <v>7411</v>
      </c>
      <c r="J4467" s="13"/>
      <c r="K4467" s="209" t="s">
        <v>8695</v>
      </c>
      <c r="L4467" s="132" t="s">
        <v>7520</v>
      </c>
      <c r="M4467" s="13" t="s">
        <v>5204</v>
      </c>
      <c r="N4467" s="13" t="s">
        <v>7411</v>
      </c>
      <c r="O4467" s="56"/>
      <c r="P4467" s="1" t="b">
        <v>1</v>
      </c>
      <c r="Q4467" s="147" t="s">
        <v>61</v>
      </c>
      <c r="R4467" s="351" t="s">
        <v>3267</v>
      </c>
      <c r="S4467" s="109" t="s">
        <v>8442</v>
      </c>
      <c r="T4467" s="109" t="s">
        <v>3268</v>
      </c>
      <c r="U4467" s="182" t="s">
        <v>7438</v>
      </c>
      <c r="V4467" s="13"/>
      <c r="W4467" s="1"/>
      <c r="X4467" s="1"/>
      <c r="Y4467" s="313"/>
      <c r="Z4467" s="313"/>
      <c r="AA4467" s="313"/>
    </row>
    <row r="4468" spans="1:27" ht="25.5" customHeight="1">
      <c r="A4468" s="51" t="s">
        <v>6483</v>
      </c>
      <c r="B4468" s="13" t="s">
        <v>15625</v>
      </c>
      <c r="C4468" s="24" t="s">
        <v>15626</v>
      </c>
      <c r="D4468" s="60" t="s">
        <v>15627</v>
      </c>
      <c r="E4468" s="1" t="s">
        <v>7411</v>
      </c>
      <c r="F4468" s="1" t="s">
        <v>7411</v>
      </c>
      <c r="G4468" s="1" t="s">
        <v>7411</v>
      </c>
      <c r="H4468" s="13" t="s">
        <v>7411</v>
      </c>
      <c r="I4468" s="13" t="s">
        <v>7411</v>
      </c>
      <c r="J4468" s="13"/>
      <c r="K4468" s="209" t="s">
        <v>8695</v>
      </c>
      <c r="L4468" s="132" t="s">
        <v>7520</v>
      </c>
      <c r="M4468" s="13" t="s">
        <v>171</v>
      </c>
      <c r="N4468" s="13" t="s">
        <v>7411</v>
      </c>
      <c r="O4468" s="13" t="s">
        <v>396</v>
      </c>
      <c r="P4468" s="1" t="e">
        <f>LEFT(#REF!,2) = "BR"</f>
        <v>#REF!</v>
      </c>
      <c r="Q4468" s="61" t="s">
        <v>3212</v>
      </c>
      <c r="R4468" s="41" t="s">
        <v>2185</v>
      </c>
      <c r="S4468" s="4" t="s">
        <v>7988</v>
      </c>
      <c r="T4468" s="4" t="s">
        <v>2186</v>
      </c>
      <c r="U4468" s="182" t="s">
        <v>7438</v>
      </c>
      <c r="V4468" s="13"/>
      <c r="W4468" s="1"/>
      <c r="X4468" s="1"/>
      <c r="Y4468" s="313"/>
      <c r="Z4468" s="313"/>
      <c r="AA4468" s="313"/>
    </row>
    <row r="4469" spans="1:27" ht="25.5" customHeight="1">
      <c r="A4469" s="51" t="s">
        <v>6483</v>
      </c>
      <c r="B4469" s="13" t="s">
        <v>15625</v>
      </c>
      <c r="C4469" s="24" t="s">
        <v>15626</v>
      </c>
      <c r="D4469" s="60" t="s">
        <v>15627</v>
      </c>
      <c r="E4469" s="1" t="s">
        <v>7411</v>
      </c>
      <c r="F4469" s="1" t="s">
        <v>7411</v>
      </c>
      <c r="G4469" s="1" t="s">
        <v>7411</v>
      </c>
      <c r="H4469" s="13" t="s">
        <v>7411</v>
      </c>
      <c r="I4469" s="13" t="s">
        <v>7411</v>
      </c>
      <c r="J4469" s="13"/>
      <c r="K4469" s="209" t="s">
        <v>8695</v>
      </c>
      <c r="L4469" s="132" t="s">
        <v>7520</v>
      </c>
      <c r="M4469" s="13" t="s">
        <v>5204</v>
      </c>
      <c r="N4469" s="13" t="s">
        <v>7411</v>
      </c>
      <c r="O4469" s="56"/>
      <c r="P4469" s="1" t="b">
        <v>1</v>
      </c>
      <c r="Q4469" s="147" t="s">
        <v>61</v>
      </c>
      <c r="R4469" s="351" t="s">
        <v>3263</v>
      </c>
      <c r="S4469" s="109" t="s">
        <v>7610</v>
      </c>
      <c r="T4469" s="109" t="s">
        <v>3264</v>
      </c>
      <c r="U4469" s="182" t="s">
        <v>7438</v>
      </c>
      <c r="V4469" s="13"/>
      <c r="W4469" s="1"/>
      <c r="X4469" s="1"/>
      <c r="Y4469" s="313"/>
      <c r="Z4469" s="313"/>
      <c r="AA4469" s="313"/>
    </row>
    <row r="4470" spans="1:27" ht="33" customHeight="1">
      <c r="A4470" s="51" t="s">
        <v>6483</v>
      </c>
      <c r="B4470" s="13" t="s">
        <v>15628</v>
      </c>
      <c r="C4470" s="24" t="s">
        <v>15629</v>
      </c>
      <c r="D4470" s="17" t="s">
        <v>15630</v>
      </c>
      <c r="E4470" s="1" t="s">
        <v>7411</v>
      </c>
      <c r="F4470" s="1" t="s">
        <v>7411</v>
      </c>
      <c r="G4470" s="1" t="s">
        <v>7411</v>
      </c>
      <c r="H4470" s="13" t="s">
        <v>7411</v>
      </c>
      <c r="I4470" s="13" t="s">
        <v>7411</v>
      </c>
      <c r="J4470" s="13"/>
      <c r="K4470" s="182" t="s">
        <v>8695</v>
      </c>
      <c r="L4470" s="209" t="s">
        <v>7601</v>
      </c>
      <c r="M4470" s="13" t="s">
        <v>118</v>
      </c>
      <c r="N4470" s="13" t="s">
        <v>7411</v>
      </c>
      <c r="O4470" s="252" t="s">
        <v>160</v>
      </c>
      <c r="P4470" s="1" t="e">
        <f>LEFT(#REF!,2) = "BR"</f>
        <v>#REF!</v>
      </c>
      <c r="Q4470" s="306" t="s">
        <v>2035</v>
      </c>
      <c r="R4470" s="351" t="s">
        <v>1108</v>
      </c>
      <c r="S4470" s="109" t="s">
        <v>7617</v>
      </c>
      <c r="T4470" s="109" t="s">
        <v>1109</v>
      </c>
      <c r="U4470" s="182" t="s">
        <v>7438</v>
      </c>
      <c r="V4470" s="13"/>
      <c r="W4470" s="1"/>
      <c r="X4470" s="1"/>
      <c r="Y4470" s="313"/>
      <c r="Z4470" s="313"/>
      <c r="AA4470" s="313"/>
    </row>
    <row r="4471" spans="1:27" ht="29.25" customHeight="1">
      <c r="A4471" s="51" t="s">
        <v>6483</v>
      </c>
      <c r="B4471" s="13" t="s">
        <v>15628</v>
      </c>
      <c r="C4471" s="24" t="s">
        <v>15629</v>
      </c>
      <c r="D4471" s="17" t="s">
        <v>15630</v>
      </c>
      <c r="E4471" s="1" t="s">
        <v>7411</v>
      </c>
      <c r="F4471" s="1" t="s">
        <v>7411</v>
      </c>
      <c r="G4471" s="1" t="s">
        <v>7411</v>
      </c>
      <c r="H4471" s="13" t="s">
        <v>7411</v>
      </c>
      <c r="I4471" s="13" t="s">
        <v>7411</v>
      </c>
      <c r="J4471" s="13"/>
      <c r="K4471" s="182" t="s">
        <v>8695</v>
      </c>
      <c r="L4471" s="209" t="s">
        <v>7601</v>
      </c>
      <c r="M4471" s="13" t="s">
        <v>52</v>
      </c>
      <c r="N4471" s="13" t="s">
        <v>7411</v>
      </c>
      <c r="O4471" s="13" t="s">
        <v>62</v>
      </c>
      <c r="P4471" s="1" t="e">
        <f>LEFT(#REF!,2) = "BR"</f>
        <v>#REF!</v>
      </c>
      <c r="Q4471" s="61" t="s">
        <v>1855</v>
      </c>
      <c r="R4471" s="351" t="s">
        <v>361</v>
      </c>
      <c r="S4471" s="109" t="s">
        <v>7521</v>
      </c>
      <c r="T4471" s="109" t="s">
        <v>362</v>
      </c>
      <c r="U4471" s="182" t="s">
        <v>7438</v>
      </c>
      <c r="V4471" s="13"/>
      <c r="W4471" s="1"/>
      <c r="X4471" s="1"/>
      <c r="Y4471" s="313"/>
      <c r="Z4471" s="313"/>
      <c r="AA4471" s="313"/>
    </row>
    <row r="4472" spans="1:27" ht="29.25" customHeight="1">
      <c r="A4472" s="51" t="s">
        <v>6483</v>
      </c>
      <c r="B4472" s="13" t="s">
        <v>15628</v>
      </c>
      <c r="C4472" s="24" t="s">
        <v>15629</v>
      </c>
      <c r="D4472" s="17" t="s">
        <v>15630</v>
      </c>
      <c r="E4472" s="1" t="s">
        <v>7411</v>
      </c>
      <c r="F4472" s="1" t="s">
        <v>7411</v>
      </c>
      <c r="G4472" s="1" t="s">
        <v>7411</v>
      </c>
      <c r="H4472" s="13" t="s">
        <v>7411</v>
      </c>
      <c r="I4472" s="13" t="s">
        <v>7411</v>
      </c>
      <c r="J4472" s="13"/>
      <c r="K4472" s="182" t="s">
        <v>8695</v>
      </c>
      <c r="L4472" s="209" t="s">
        <v>7601</v>
      </c>
      <c r="M4472" s="13" t="s">
        <v>5204</v>
      </c>
      <c r="N4472" s="13" t="s">
        <v>7411</v>
      </c>
      <c r="O4472" s="56"/>
      <c r="P4472" s="1" t="b">
        <v>1</v>
      </c>
      <c r="Q4472" s="147" t="s">
        <v>61</v>
      </c>
      <c r="R4472" s="351" t="s">
        <v>3265</v>
      </c>
      <c r="S4472" s="4" t="s">
        <v>8408</v>
      </c>
      <c r="T4472" s="4" t="s">
        <v>3266</v>
      </c>
      <c r="U4472" s="182" t="s">
        <v>7438</v>
      </c>
      <c r="V4472" s="13"/>
      <c r="W4472" s="1"/>
      <c r="X4472" s="1"/>
      <c r="Y4472" s="313"/>
      <c r="Z4472" s="313"/>
      <c r="AA4472" s="313"/>
    </row>
    <row r="4473" spans="1:27" ht="25.5" customHeight="1">
      <c r="A4473" s="51" t="s">
        <v>6483</v>
      </c>
      <c r="B4473" s="13" t="s">
        <v>15628</v>
      </c>
      <c r="C4473" s="24" t="s">
        <v>15629</v>
      </c>
      <c r="D4473" s="17" t="s">
        <v>15630</v>
      </c>
      <c r="E4473" s="1" t="s">
        <v>7411</v>
      </c>
      <c r="F4473" s="1" t="s">
        <v>7411</v>
      </c>
      <c r="G4473" s="1" t="s">
        <v>7411</v>
      </c>
      <c r="H4473" s="13" t="s">
        <v>7411</v>
      </c>
      <c r="I4473" s="13" t="s">
        <v>7411</v>
      </c>
      <c r="J4473" s="13"/>
      <c r="K4473" s="182" t="s">
        <v>8695</v>
      </c>
      <c r="L4473" s="209" t="s">
        <v>7601</v>
      </c>
      <c r="M4473" s="13" t="s">
        <v>157</v>
      </c>
      <c r="N4473" s="13" t="s">
        <v>7411</v>
      </c>
      <c r="O4473" s="13" t="s">
        <v>546</v>
      </c>
      <c r="P4473" s="1" t="e">
        <f>LEFT(#REF!,2) = "BR"</f>
        <v>#REF!</v>
      </c>
      <c r="Q4473" s="61" t="s">
        <v>3164</v>
      </c>
      <c r="R4473" s="61" t="s">
        <v>434</v>
      </c>
      <c r="S4473" s="1" t="s">
        <v>7515</v>
      </c>
      <c r="T4473" s="1" t="s">
        <v>435</v>
      </c>
      <c r="U4473" s="182" t="s">
        <v>7438</v>
      </c>
      <c r="V4473" s="13"/>
      <c r="W4473" s="1"/>
      <c r="X4473" s="1"/>
      <c r="Y4473" s="313"/>
      <c r="Z4473" s="313"/>
      <c r="AA4473" s="313"/>
    </row>
    <row r="4474" spans="1:27" ht="25.5" customHeight="1">
      <c r="A4474" s="51" t="s">
        <v>6483</v>
      </c>
      <c r="B4474" s="13" t="s">
        <v>15631</v>
      </c>
      <c r="C4474" s="24" t="s">
        <v>15632</v>
      </c>
      <c r="D4474" s="60" t="s">
        <v>15633</v>
      </c>
      <c r="E4474" s="1" t="s">
        <v>7411</v>
      </c>
      <c r="F4474" s="1" t="s">
        <v>7411</v>
      </c>
      <c r="G4474" s="1" t="s">
        <v>7411</v>
      </c>
      <c r="H4474" s="13" t="s">
        <v>7411</v>
      </c>
      <c r="I4474" s="13" t="s">
        <v>7411</v>
      </c>
      <c r="J4474" s="13"/>
      <c r="K4474" s="209" t="s">
        <v>8695</v>
      </c>
      <c r="L4474" s="132" t="s">
        <v>7618</v>
      </c>
      <c r="M4474" s="13" t="s">
        <v>52</v>
      </c>
      <c r="N4474" s="13" t="s">
        <v>7411</v>
      </c>
      <c r="O4474" s="1" t="s">
        <v>2816</v>
      </c>
      <c r="P4474" s="1" t="e">
        <f>LEFT(#REF!,2) = "BR"</f>
        <v>#REF!</v>
      </c>
      <c r="Q4474" s="474" t="s">
        <v>3142</v>
      </c>
      <c r="R4474" s="81" t="s">
        <v>3150</v>
      </c>
      <c r="S4474" s="65" t="s">
        <v>8533</v>
      </c>
      <c r="T4474" s="65" t="s">
        <v>3151</v>
      </c>
      <c r="U4474" s="182" t="s">
        <v>7438</v>
      </c>
      <c r="V4474" s="13"/>
      <c r="W4474" s="1"/>
      <c r="X4474" s="1"/>
      <c r="Y4474" s="313"/>
      <c r="Z4474" s="313"/>
      <c r="AA4474" s="313"/>
    </row>
    <row r="4475" spans="1:27" ht="25.5" customHeight="1">
      <c r="A4475" s="51" t="s">
        <v>6483</v>
      </c>
      <c r="B4475" s="13" t="s">
        <v>15631</v>
      </c>
      <c r="C4475" s="24" t="s">
        <v>15632</v>
      </c>
      <c r="D4475" s="60" t="s">
        <v>15633</v>
      </c>
      <c r="E4475" s="1" t="s">
        <v>7411</v>
      </c>
      <c r="F4475" s="1" t="s">
        <v>7411</v>
      </c>
      <c r="G4475" s="1" t="s">
        <v>7411</v>
      </c>
      <c r="H4475" s="13" t="s">
        <v>7411</v>
      </c>
      <c r="I4475" s="13" t="s">
        <v>7411</v>
      </c>
      <c r="J4475" s="13"/>
      <c r="K4475" s="209" t="s">
        <v>8695</v>
      </c>
      <c r="L4475" s="132" t="s">
        <v>7618</v>
      </c>
      <c r="M4475" s="13" t="s">
        <v>157</v>
      </c>
      <c r="N4475" s="13" t="s">
        <v>7411</v>
      </c>
      <c r="O4475" s="74" t="s">
        <v>544</v>
      </c>
      <c r="P4475" s="67" t="e">
        <f>LEFT(#REF!,2) = "BR"</f>
        <v>#REF!</v>
      </c>
      <c r="Q4475" s="61" t="s">
        <v>3163</v>
      </c>
      <c r="R4475" s="351" t="s">
        <v>434</v>
      </c>
      <c r="S4475" s="109" t="s">
        <v>7515</v>
      </c>
      <c r="T4475" s="616" t="s">
        <v>435</v>
      </c>
      <c r="U4475" s="182" t="s">
        <v>7438</v>
      </c>
      <c r="V4475" s="13"/>
      <c r="W4475" s="1"/>
      <c r="X4475" s="1"/>
      <c r="Y4475" s="313"/>
      <c r="Z4475" s="313"/>
      <c r="AA4475" s="313"/>
    </row>
    <row r="4476" spans="1:27">
      <c r="A4476" s="51" t="s">
        <v>6483</v>
      </c>
      <c r="B4476" s="13" t="s">
        <v>15631</v>
      </c>
      <c r="C4476" s="24" t="s">
        <v>15632</v>
      </c>
      <c r="D4476" s="60" t="s">
        <v>15633</v>
      </c>
      <c r="E4476" s="1" t="s">
        <v>7411</v>
      </c>
      <c r="F4476" s="1" t="s">
        <v>7411</v>
      </c>
      <c r="G4476" s="1" t="s">
        <v>7411</v>
      </c>
      <c r="H4476" s="13" t="s">
        <v>7411</v>
      </c>
      <c r="I4476" s="13" t="s">
        <v>7411</v>
      </c>
      <c r="J4476" s="13"/>
      <c r="K4476" s="209" t="s">
        <v>8695</v>
      </c>
      <c r="L4476" s="132" t="s">
        <v>7618</v>
      </c>
      <c r="M4476" s="13" t="s">
        <v>5204</v>
      </c>
      <c r="N4476" s="13" t="s">
        <v>7411</v>
      </c>
      <c r="O4476" s="56"/>
      <c r="P4476" s="1" t="b">
        <v>1</v>
      </c>
      <c r="Q4476" s="324" t="s">
        <v>61</v>
      </c>
      <c r="R4476" s="486" t="s">
        <v>3263</v>
      </c>
      <c r="S4476" s="285" t="s">
        <v>7610</v>
      </c>
      <c r="T4476" s="285" t="s">
        <v>3264</v>
      </c>
      <c r="U4476" s="182" t="s">
        <v>7438</v>
      </c>
      <c r="V4476" s="13"/>
      <c r="W4476" s="1"/>
      <c r="X4476" s="1"/>
      <c r="Y4476" s="313"/>
      <c r="Z4476" s="313"/>
      <c r="AA4476" s="313"/>
    </row>
    <row r="4477" spans="1:27">
      <c r="A4477" s="51" t="s">
        <v>6483</v>
      </c>
      <c r="B4477" s="13" t="s">
        <v>15634</v>
      </c>
      <c r="C4477" s="24" t="s">
        <v>15635</v>
      </c>
      <c r="D4477" s="60" t="s">
        <v>15636</v>
      </c>
      <c r="E4477" s="1" t="s">
        <v>7411</v>
      </c>
      <c r="F4477" s="1" t="s">
        <v>7411</v>
      </c>
      <c r="G4477" s="1" t="s">
        <v>7411</v>
      </c>
      <c r="H4477" s="13" t="s">
        <v>7411</v>
      </c>
      <c r="I4477" s="13" t="s">
        <v>7411</v>
      </c>
      <c r="J4477" s="13"/>
      <c r="K4477" s="209" t="s">
        <v>8695</v>
      </c>
      <c r="L4477" s="132" t="s">
        <v>7520</v>
      </c>
      <c r="M4477" s="13" t="s">
        <v>5204</v>
      </c>
      <c r="N4477" s="13" t="s">
        <v>7411</v>
      </c>
      <c r="O4477" s="56"/>
      <c r="P4477" s="1" t="b">
        <v>1</v>
      </c>
      <c r="Q4477" s="147" t="s">
        <v>61</v>
      </c>
      <c r="R4477" s="351" t="s">
        <v>3267</v>
      </c>
      <c r="S4477" s="109" t="s">
        <v>8442</v>
      </c>
      <c r="T4477" s="109" t="s">
        <v>3268</v>
      </c>
      <c r="U4477" s="182" t="s">
        <v>7438</v>
      </c>
      <c r="V4477" s="13"/>
      <c r="W4477" s="1"/>
      <c r="X4477" s="1"/>
      <c r="Y4477" s="313"/>
      <c r="Z4477" s="313"/>
      <c r="AA4477" s="313"/>
    </row>
    <row r="4478" spans="1:27">
      <c r="A4478" s="51" t="s">
        <v>6483</v>
      </c>
      <c r="B4478" s="13" t="s">
        <v>15634</v>
      </c>
      <c r="C4478" s="24" t="s">
        <v>15635</v>
      </c>
      <c r="D4478" s="60" t="s">
        <v>15636</v>
      </c>
      <c r="E4478" s="1" t="s">
        <v>7411</v>
      </c>
      <c r="F4478" s="1" t="s">
        <v>7411</v>
      </c>
      <c r="G4478" s="1" t="s">
        <v>7411</v>
      </c>
      <c r="H4478" s="13" t="s">
        <v>7411</v>
      </c>
      <c r="I4478" s="13" t="s">
        <v>7411</v>
      </c>
      <c r="J4478" s="13"/>
      <c r="K4478" s="209" t="s">
        <v>8695</v>
      </c>
      <c r="L4478" s="132" t="s">
        <v>7520</v>
      </c>
      <c r="M4478" s="13" t="s">
        <v>143</v>
      </c>
      <c r="N4478" s="13" t="s">
        <v>7411</v>
      </c>
      <c r="O4478" s="4" t="s">
        <v>102</v>
      </c>
      <c r="P4478" s="1" t="e">
        <f>LEFT(#REF!,2) = "BR"</f>
        <v>#REF!</v>
      </c>
      <c r="Q4478" s="351" t="s">
        <v>3440</v>
      </c>
      <c r="R4478" s="2" t="s">
        <v>1996</v>
      </c>
      <c r="S4478" s="1" t="s">
        <v>7980</v>
      </c>
      <c r="T4478" s="1" t="s">
        <v>1997</v>
      </c>
      <c r="U4478" s="182" t="s">
        <v>7438</v>
      </c>
      <c r="V4478" s="13"/>
      <c r="W4478" s="1"/>
      <c r="X4478" s="1"/>
      <c r="Y4478" s="313"/>
      <c r="Z4478" s="313"/>
      <c r="AA4478" s="313"/>
    </row>
    <row r="4479" spans="1:27">
      <c r="A4479" s="51" t="s">
        <v>6483</v>
      </c>
      <c r="B4479" s="13" t="s">
        <v>15637</v>
      </c>
      <c r="C4479" s="24" t="s">
        <v>15638</v>
      </c>
      <c r="D4479" s="60" t="s">
        <v>2203</v>
      </c>
      <c r="E4479" s="1" t="s">
        <v>7411</v>
      </c>
      <c r="F4479" s="1" t="s">
        <v>7411</v>
      </c>
      <c r="G4479" s="1" t="s">
        <v>7411</v>
      </c>
      <c r="H4479" s="1" t="s">
        <v>7411</v>
      </c>
      <c r="I4479" s="1" t="s">
        <v>7411</v>
      </c>
      <c r="J4479" s="13"/>
      <c r="K4479" s="209" t="s">
        <v>8695</v>
      </c>
      <c r="L4479" s="130" t="s">
        <v>7520</v>
      </c>
      <c r="M4479" s="13" t="s">
        <v>59</v>
      </c>
      <c r="N4479" s="13" t="s">
        <v>7411</v>
      </c>
      <c r="O4479" s="17" t="s">
        <v>625</v>
      </c>
      <c r="P4479" s="1" t="e">
        <f>LEFT(#REF!,2) = "BR"</f>
        <v>#REF!</v>
      </c>
      <c r="Q4479" s="114" t="s">
        <v>3693</v>
      </c>
      <c r="R4479" s="144" t="s">
        <v>1900</v>
      </c>
      <c r="S4479" s="4" t="s">
        <v>7732</v>
      </c>
      <c r="T4479" s="4" t="s">
        <v>1901</v>
      </c>
      <c r="U4479" s="182" t="s">
        <v>61</v>
      </c>
      <c r="V4479" s="13"/>
      <c r="W4479" s="1"/>
      <c r="X4479" s="1"/>
      <c r="Y4479" s="313"/>
      <c r="Z4479" s="313"/>
      <c r="AA4479" s="313"/>
    </row>
    <row r="4480" spans="1:27">
      <c r="A4480" s="51" t="s">
        <v>6483</v>
      </c>
      <c r="B4480" s="13" t="s">
        <v>15637</v>
      </c>
      <c r="C4480" s="24" t="s">
        <v>15638</v>
      </c>
      <c r="D4480" s="60" t="s">
        <v>2203</v>
      </c>
      <c r="E4480" s="1" t="s">
        <v>7411</v>
      </c>
      <c r="F4480" s="1" t="s">
        <v>7411</v>
      </c>
      <c r="G4480" s="1" t="s">
        <v>7411</v>
      </c>
      <c r="H4480" s="1" t="s">
        <v>7411</v>
      </c>
      <c r="I4480" s="1" t="s">
        <v>7411</v>
      </c>
      <c r="J4480" s="13"/>
      <c r="K4480" s="196" t="s">
        <v>8695</v>
      </c>
      <c r="L4480" s="130" t="s">
        <v>7520</v>
      </c>
      <c r="M4480" s="13" t="s">
        <v>5204</v>
      </c>
      <c r="N4480" s="13" t="s">
        <v>7411</v>
      </c>
      <c r="O4480" s="56"/>
      <c r="P4480" s="1" t="b">
        <v>1</v>
      </c>
      <c r="Q4480" s="105" t="s">
        <v>61</v>
      </c>
      <c r="R4480" s="2" t="s">
        <v>2203</v>
      </c>
      <c r="S4480" s="109" t="s">
        <v>8214</v>
      </c>
      <c r="T4480" s="109" t="s">
        <v>2204</v>
      </c>
      <c r="U4480" s="182" t="s">
        <v>61</v>
      </c>
      <c r="V4480" s="13"/>
      <c r="W4480" s="1" t="s">
        <v>11130</v>
      </c>
      <c r="X4480" s="1"/>
      <c r="Y4480" s="313"/>
      <c r="Z4480" s="313"/>
      <c r="AA4480" s="313"/>
    </row>
    <row r="4481" spans="1:27" ht="25.5" customHeight="1">
      <c r="A4481" s="51" t="s">
        <v>6483</v>
      </c>
      <c r="B4481" s="13" t="s">
        <v>15639</v>
      </c>
      <c r="C4481" s="24" t="s">
        <v>15640</v>
      </c>
      <c r="D4481" s="60" t="s">
        <v>15641</v>
      </c>
      <c r="E4481" s="1" t="s">
        <v>7411</v>
      </c>
      <c r="F4481" s="1" t="s">
        <v>7411</v>
      </c>
      <c r="G4481" s="1" t="s">
        <v>7411</v>
      </c>
      <c r="H4481" s="13" t="s">
        <v>7411</v>
      </c>
      <c r="I4481" s="13" t="s">
        <v>7411</v>
      </c>
      <c r="J4481" s="13"/>
      <c r="K4481" s="182" t="s">
        <v>8695</v>
      </c>
      <c r="L4481" s="132" t="s">
        <v>7618</v>
      </c>
      <c r="M4481" s="13" t="s">
        <v>5204</v>
      </c>
      <c r="N4481" s="13" t="s">
        <v>7411</v>
      </c>
      <c r="O4481" s="56"/>
      <c r="P4481" s="1" t="b">
        <v>1</v>
      </c>
      <c r="Q4481" s="105" t="s">
        <v>61</v>
      </c>
      <c r="R4481" s="351" t="s">
        <v>2231</v>
      </c>
      <c r="S4481" s="109" t="s">
        <v>8241</v>
      </c>
      <c r="T4481" s="109" t="s">
        <v>2232</v>
      </c>
      <c r="U4481" s="182" t="s">
        <v>7438</v>
      </c>
      <c r="V4481" s="13"/>
      <c r="W4481" s="1" t="s">
        <v>11130</v>
      </c>
      <c r="X4481" s="1"/>
      <c r="Y4481" s="313"/>
      <c r="Z4481" s="313"/>
      <c r="AA4481" s="313"/>
    </row>
    <row r="4482" spans="1:27" ht="25.5" customHeight="1">
      <c r="A4482" s="51" t="s">
        <v>6483</v>
      </c>
      <c r="B4482" s="13" t="s">
        <v>15639</v>
      </c>
      <c r="C4482" s="24" t="s">
        <v>15640</v>
      </c>
      <c r="D4482" s="60" t="s">
        <v>15641</v>
      </c>
      <c r="E4482" s="1" t="s">
        <v>7411</v>
      </c>
      <c r="F4482" s="1" t="s">
        <v>7411</v>
      </c>
      <c r="G4482" s="1" t="s">
        <v>7411</v>
      </c>
      <c r="H4482" s="13" t="s">
        <v>7411</v>
      </c>
      <c r="I4482" s="13" t="s">
        <v>7411</v>
      </c>
      <c r="J4482" s="13"/>
      <c r="K4482" s="182" t="s">
        <v>8695</v>
      </c>
      <c r="L4482" s="132" t="s">
        <v>7618</v>
      </c>
      <c r="M4482" s="13" t="s">
        <v>91</v>
      </c>
      <c r="N4482" s="13" t="s">
        <v>7411</v>
      </c>
      <c r="O4482" s="87" t="s">
        <v>2820</v>
      </c>
      <c r="P4482" s="1" t="e">
        <f>LEFT(#REF!,2) = "BR"</f>
        <v>#REF!</v>
      </c>
      <c r="Q4482" s="39" t="s">
        <v>4296</v>
      </c>
      <c r="R4482" s="39" t="s">
        <v>1308</v>
      </c>
      <c r="S4482" s="70" t="s">
        <v>7744</v>
      </c>
      <c r="T4482" s="70" t="s">
        <v>1309</v>
      </c>
      <c r="U4482" s="182" t="s">
        <v>7438</v>
      </c>
      <c r="V4482" s="13"/>
      <c r="W4482" s="1" t="s">
        <v>11130</v>
      </c>
      <c r="X4482" s="1"/>
      <c r="Y4482" s="313"/>
      <c r="Z4482" s="313"/>
      <c r="AA4482" s="313"/>
    </row>
    <row r="4483" spans="1:27" ht="25.5" customHeight="1">
      <c r="A4483" s="51" t="s">
        <v>6483</v>
      </c>
      <c r="B4483" s="13" t="s">
        <v>15639</v>
      </c>
      <c r="C4483" s="24" t="s">
        <v>15640</v>
      </c>
      <c r="D4483" s="60" t="s">
        <v>15641</v>
      </c>
      <c r="E4483" s="1" t="s">
        <v>7411</v>
      </c>
      <c r="F4483" s="1" t="s">
        <v>7411</v>
      </c>
      <c r="G4483" s="1" t="s">
        <v>7411</v>
      </c>
      <c r="H4483" s="13" t="s">
        <v>7411</v>
      </c>
      <c r="I4483" s="13" t="s">
        <v>7411</v>
      </c>
      <c r="J4483" s="13"/>
      <c r="K4483" s="182" t="s">
        <v>8695</v>
      </c>
      <c r="L4483" s="132" t="s">
        <v>7618</v>
      </c>
      <c r="M4483" s="13" t="s">
        <v>171</v>
      </c>
      <c r="N4483" s="13" t="s">
        <v>7411</v>
      </c>
      <c r="O4483" s="1" t="s">
        <v>383</v>
      </c>
      <c r="P4483" s="1" t="e">
        <f>LEFT(#REF!,2) = "BR"</f>
        <v>#REF!</v>
      </c>
      <c r="Q4483" s="58" t="s">
        <v>1300</v>
      </c>
      <c r="R4483" s="41" t="s">
        <v>1306</v>
      </c>
      <c r="S4483" s="4" t="s">
        <v>7951</v>
      </c>
      <c r="T4483" s="4" t="s">
        <v>1307</v>
      </c>
      <c r="U4483" s="182" t="s">
        <v>7438</v>
      </c>
      <c r="V4483" s="13"/>
      <c r="W4483" s="1" t="s">
        <v>11130</v>
      </c>
      <c r="X4483" s="1"/>
      <c r="Y4483" s="313"/>
      <c r="Z4483" s="313"/>
      <c r="AA4483" s="313"/>
    </row>
    <row r="4484" spans="1:27" ht="25.5" customHeight="1">
      <c r="A4484" s="51" t="s">
        <v>6483</v>
      </c>
      <c r="B4484" s="13" t="s">
        <v>15642</v>
      </c>
      <c r="C4484" s="24" t="s">
        <v>15643</v>
      </c>
      <c r="D4484" s="60" t="s">
        <v>15644</v>
      </c>
      <c r="E4484" s="1" t="s">
        <v>7411</v>
      </c>
      <c r="F4484" s="1" t="s">
        <v>7411</v>
      </c>
      <c r="G4484" s="1" t="s">
        <v>7411</v>
      </c>
      <c r="H4484" s="54" t="s">
        <v>7411</v>
      </c>
      <c r="I4484" s="54" t="s">
        <v>7411</v>
      </c>
      <c r="J4484" s="13"/>
      <c r="K4484" s="57" t="s">
        <v>6515</v>
      </c>
      <c r="L4484" s="13" t="s">
        <v>7438</v>
      </c>
      <c r="M4484" s="13" t="s">
        <v>5204</v>
      </c>
      <c r="N4484" s="13" t="s">
        <v>7411</v>
      </c>
      <c r="O4484" s="56"/>
      <c r="P4484" s="1" t="b">
        <v>1</v>
      </c>
      <c r="Q4484" s="105" t="s">
        <v>61</v>
      </c>
      <c r="R4484" s="351" t="s">
        <v>2407</v>
      </c>
      <c r="S4484" s="109" t="s">
        <v>8238</v>
      </c>
      <c r="T4484" s="109" t="s">
        <v>2408</v>
      </c>
      <c r="U4484" s="182" t="s">
        <v>61</v>
      </c>
      <c r="V4484" s="13"/>
      <c r="W4484" s="1" t="s">
        <v>11130</v>
      </c>
      <c r="X4484" s="1"/>
      <c r="Y4484" s="313"/>
      <c r="Z4484" s="313"/>
      <c r="AA4484" s="313"/>
    </row>
    <row r="4485" spans="1:27" ht="25.5" customHeight="1">
      <c r="A4485" s="51" t="s">
        <v>6483</v>
      </c>
      <c r="B4485" s="13" t="s">
        <v>15645</v>
      </c>
      <c r="C4485" s="24" t="s">
        <v>15646</v>
      </c>
      <c r="D4485" s="60" t="s">
        <v>15647</v>
      </c>
      <c r="E4485" s="1" t="s">
        <v>7411</v>
      </c>
      <c r="F4485" s="1" t="s">
        <v>7411</v>
      </c>
      <c r="G4485" s="1" t="s">
        <v>7411</v>
      </c>
      <c r="H4485" s="54" t="s">
        <v>7411</v>
      </c>
      <c r="I4485" s="54" t="s">
        <v>7411</v>
      </c>
      <c r="J4485" s="54"/>
      <c r="K4485" s="57" t="s">
        <v>6515</v>
      </c>
      <c r="L4485" s="13" t="s">
        <v>7438</v>
      </c>
      <c r="M4485" s="13" t="s">
        <v>5204</v>
      </c>
      <c r="N4485" s="13" t="s">
        <v>7411</v>
      </c>
      <c r="O4485" s="56"/>
      <c r="P4485" s="1" t="b">
        <v>1</v>
      </c>
      <c r="Q4485" s="105" t="s">
        <v>61</v>
      </c>
      <c r="R4485" s="351" t="s">
        <v>3554</v>
      </c>
      <c r="S4485" s="109" t="s">
        <v>8237</v>
      </c>
      <c r="T4485" s="109" t="s">
        <v>3555</v>
      </c>
      <c r="U4485" s="182" t="s">
        <v>61</v>
      </c>
      <c r="V4485" s="13"/>
      <c r="W4485" s="1" t="s">
        <v>11130</v>
      </c>
      <c r="X4485" s="1"/>
      <c r="Y4485" s="313"/>
      <c r="Z4485" s="313"/>
      <c r="AA4485" s="313"/>
    </row>
    <row r="4486" spans="1:27" ht="25.5" customHeight="1">
      <c r="A4486" s="51" t="s">
        <v>6483</v>
      </c>
      <c r="B4486" s="13" t="s">
        <v>15648</v>
      </c>
      <c r="C4486" s="24" t="s">
        <v>15649</v>
      </c>
      <c r="D4486" s="60" t="s">
        <v>5724</v>
      </c>
      <c r="E4486" s="1" t="s">
        <v>7411</v>
      </c>
      <c r="F4486" s="1" t="s">
        <v>7411</v>
      </c>
      <c r="G4486" s="1" t="s">
        <v>7411</v>
      </c>
      <c r="H4486" s="13" t="s">
        <v>7411</v>
      </c>
      <c r="I4486" s="13" t="s">
        <v>7411</v>
      </c>
      <c r="J4486" s="13"/>
      <c r="K4486" s="209" t="s">
        <v>8695</v>
      </c>
      <c r="L4486" s="132" t="s">
        <v>7520</v>
      </c>
      <c r="M4486" s="13" t="s">
        <v>5204</v>
      </c>
      <c r="N4486" s="13" t="s">
        <v>7411</v>
      </c>
      <c r="O4486" s="56"/>
      <c r="P4486" s="1" t="b">
        <v>1</v>
      </c>
      <c r="Q4486" s="147" t="s">
        <v>61</v>
      </c>
      <c r="R4486" s="351" t="s">
        <v>3263</v>
      </c>
      <c r="S4486" s="109" t="s">
        <v>7610</v>
      </c>
      <c r="T4486" s="109" t="s">
        <v>3264</v>
      </c>
      <c r="U4486" s="182" t="s">
        <v>7438</v>
      </c>
      <c r="V4486" s="13"/>
      <c r="W4486" s="1"/>
      <c r="X4486" s="1"/>
      <c r="Y4486" s="313"/>
      <c r="Z4486" s="313"/>
      <c r="AA4486" s="313"/>
    </row>
    <row r="4487" spans="1:27" ht="25.5" customHeight="1">
      <c r="A4487" s="51" t="s">
        <v>6483</v>
      </c>
      <c r="B4487" s="13" t="s">
        <v>15648</v>
      </c>
      <c r="C4487" s="24" t="s">
        <v>15649</v>
      </c>
      <c r="D4487" s="60" t="s">
        <v>5724</v>
      </c>
      <c r="E4487" s="1" t="s">
        <v>7411</v>
      </c>
      <c r="F4487" s="1" t="s">
        <v>7411</v>
      </c>
      <c r="G4487" s="1" t="s">
        <v>7411</v>
      </c>
      <c r="H4487" s="13" t="s">
        <v>7411</v>
      </c>
      <c r="I4487" s="13" t="s">
        <v>7411</v>
      </c>
      <c r="J4487" s="13"/>
      <c r="K4487" s="209" t="s">
        <v>8695</v>
      </c>
      <c r="L4487" s="132" t="s">
        <v>7520</v>
      </c>
      <c r="M4487" s="1" t="s">
        <v>79</v>
      </c>
      <c r="N4487" s="1" t="s">
        <v>7411</v>
      </c>
      <c r="O4487" s="13" t="s">
        <v>50</v>
      </c>
      <c r="P4487" s="1" t="e">
        <f>LEFT(#REF!,2) = "BR"</f>
        <v>#REF!</v>
      </c>
      <c r="Q4487" s="61" t="s">
        <v>3191</v>
      </c>
      <c r="R4487" s="11" t="s">
        <v>5930</v>
      </c>
      <c r="S4487" s="1" t="s">
        <v>8528</v>
      </c>
      <c r="T4487" s="1" t="s">
        <v>5931</v>
      </c>
      <c r="U4487" s="182" t="s">
        <v>7438</v>
      </c>
      <c r="V4487" s="35"/>
      <c r="W4487" s="35"/>
      <c r="X4487" s="35"/>
      <c r="Y4487" s="35"/>
      <c r="Z4487" s="35"/>
      <c r="AA4487" s="35"/>
    </row>
    <row r="4488" spans="1:27" ht="25.5" customHeight="1">
      <c r="A4488" s="51" t="s">
        <v>6483</v>
      </c>
      <c r="B4488" s="13" t="s">
        <v>15650</v>
      </c>
      <c r="C4488" s="24" t="s">
        <v>15651</v>
      </c>
      <c r="D4488" s="60" t="s">
        <v>5722</v>
      </c>
      <c r="E4488" s="1" t="s">
        <v>7411</v>
      </c>
      <c r="F4488" s="1" t="s">
        <v>7411</v>
      </c>
      <c r="G4488" s="1" t="s">
        <v>7411</v>
      </c>
      <c r="H4488" s="13" t="s">
        <v>7411</v>
      </c>
      <c r="I4488" s="13" t="s">
        <v>7411</v>
      </c>
      <c r="J4488" s="13"/>
      <c r="K4488" s="209" t="s">
        <v>8695</v>
      </c>
      <c r="L4488" s="132" t="s">
        <v>7520</v>
      </c>
      <c r="M4488" s="13" t="s">
        <v>5204</v>
      </c>
      <c r="N4488" s="13" t="s">
        <v>7411</v>
      </c>
      <c r="O4488" s="56"/>
      <c r="P4488" s="1" t="b">
        <v>1</v>
      </c>
      <c r="Q4488" s="147" t="s">
        <v>61</v>
      </c>
      <c r="R4488" s="351" t="s">
        <v>3263</v>
      </c>
      <c r="S4488" s="109" t="s">
        <v>7610</v>
      </c>
      <c r="T4488" s="109" t="s">
        <v>3264</v>
      </c>
      <c r="U4488" s="182" t="s">
        <v>7438</v>
      </c>
      <c r="V4488" s="13"/>
      <c r="W4488" s="1"/>
      <c r="X4488" s="1"/>
      <c r="Y4488" s="313"/>
      <c r="Z4488" s="313"/>
      <c r="AA4488" s="313"/>
    </row>
    <row r="4489" spans="1:27" ht="25.5" customHeight="1">
      <c r="A4489" s="51" t="s">
        <v>6483</v>
      </c>
      <c r="B4489" s="13" t="s">
        <v>15650</v>
      </c>
      <c r="C4489" s="24" t="s">
        <v>15651</v>
      </c>
      <c r="D4489" s="60" t="s">
        <v>5722</v>
      </c>
      <c r="E4489" s="1" t="s">
        <v>7411</v>
      </c>
      <c r="F4489" s="1" t="s">
        <v>7411</v>
      </c>
      <c r="G4489" s="1" t="s">
        <v>7411</v>
      </c>
      <c r="H4489" s="13" t="s">
        <v>7411</v>
      </c>
      <c r="I4489" s="13" t="s">
        <v>7411</v>
      </c>
      <c r="J4489" s="13"/>
      <c r="K4489" s="209" t="s">
        <v>8695</v>
      </c>
      <c r="L4489" s="132" t="s">
        <v>7520</v>
      </c>
      <c r="M4489" s="1" t="s">
        <v>79</v>
      </c>
      <c r="N4489" s="1" t="s">
        <v>7411</v>
      </c>
      <c r="O4489" s="13" t="s">
        <v>51</v>
      </c>
      <c r="P4489" s="1" t="e">
        <f>LEFT(#REF!,2) = "BR"</f>
        <v>#REF!</v>
      </c>
      <c r="Q4489" s="38" t="s">
        <v>3192</v>
      </c>
      <c r="R4489" s="11" t="s">
        <v>5930</v>
      </c>
      <c r="S4489" s="1" t="s">
        <v>8528</v>
      </c>
      <c r="T4489" s="1" t="s">
        <v>5931</v>
      </c>
      <c r="U4489" s="182" t="s">
        <v>7438</v>
      </c>
      <c r="V4489" s="35"/>
      <c r="W4489" s="35"/>
      <c r="X4489" s="35"/>
      <c r="Y4489" s="35"/>
      <c r="Z4489" s="35"/>
      <c r="AA4489" s="35"/>
    </row>
    <row r="4490" spans="1:27" ht="25.5" customHeight="1">
      <c r="A4490" s="51" t="s">
        <v>6483</v>
      </c>
      <c r="B4490" s="13" t="s">
        <v>15652</v>
      </c>
      <c r="C4490" s="24" t="s">
        <v>15653</v>
      </c>
      <c r="D4490" s="60" t="s">
        <v>5429</v>
      </c>
      <c r="E4490" s="1" t="s">
        <v>7411</v>
      </c>
      <c r="F4490" s="1" t="s">
        <v>7411</v>
      </c>
      <c r="G4490" s="1" t="s">
        <v>7411</v>
      </c>
      <c r="H4490" s="1" t="s">
        <v>7411</v>
      </c>
      <c r="I4490" s="1" t="s">
        <v>7411</v>
      </c>
      <c r="J4490" s="13"/>
      <c r="K4490" s="182" t="s">
        <v>8695</v>
      </c>
      <c r="L4490" s="132" t="s">
        <v>7520</v>
      </c>
      <c r="M4490" s="13" t="s">
        <v>200</v>
      </c>
      <c r="N4490" s="13" t="s">
        <v>7411</v>
      </c>
      <c r="O4490" s="56"/>
      <c r="P4490" s="1" t="e">
        <f>LEFT(#REF!,2) = "BR"</f>
        <v>#REF!</v>
      </c>
      <c r="Q4490" s="105" t="s">
        <v>61</v>
      </c>
      <c r="R4490" s="351" t="s">
        <v>5831</v>
      </c>
      <c r="S4490" s="109" t="s">
        <v>7936</v>
      </c>
      <c r="T4490" s="109" t="s">
        <v>5832</v>
      </c>
      <c r="U4490" s="182" t="s">
        <v>7438</v>
      </c>
      <c r="V4490" s="13"/>
      <c r="W4490" s="1" t="s">
        <v>11130</v>
      </c>
      <c r="X4490" s="1"/>
      <c r="Y4490" s="313"/>
      <c r="Z4490" s="313"/>
      <c r="AA4490" s="313"/>
    </row>
    <row r="4491" spans="1:27" ht="25.5" customHeight="1">
      <c r="A4491" s="51" t="s">
        <v>6483</v>
      </c>
      <c r="B4491" s="13" t="s">
        <v>15652</v>
      </c>
      <c r="C4491" s="24" t="s">
        <v>15653</v>
      </c>
      <c r="D4491" s="60" t="s">
        <v>5429</v>
      </c>
      <c r="E4491" s="1" t="s">
        <v>7411</v>
      </c>
      <c r="F4491" s="1" t="s">
        <v>7411</v>
      </c>
      <c r="G4491" s="1" t="s">
        <v>7411</v>
      </c>
      <c r="H4491" s="1" t="s">
        <v>7411</v>
      </c>
      <c r="I4491" s="1" t="s">
        <v>7411</v>
      </c>
      <c r="J4491" s="13"/>
      <c r="K4491" s="182" t="s">
        <v>8695</v>
      </c>
      <c r="L4491" s="132" t="s">
        <v>7520</v>
      </c>
      <c r="M4491" s="13" t="s">
        <v>5204</v>
      </c>
      <c r="N4491" s="13" t="s">
        <v>7411</v>
      </c>
      <c r="O4491" s="323"/>
      <c r="P4491" s="1" t="b">
        <v>1</v>
      </c>
      <c r="Q4491" s="105" t="s">
        <v>61</v>
      </c>
      <c r="R4491" s="351" t="s">
        <v>932</v>
      </c>
      <c r="S4491" s="109" t="s">
        <v>7729</v>
      </c>
      <c r="T4491" s="109" t="s">
        <v>933</v>
      </c>
      <c r="U4491" s="182" t="s">
        <v>7438</v>
      </c>
      <c r="V4491" s="13"/>
      <c r="W4491" s="1" t="s">
        <v>11130</v>
      </c>
      <c r="X4491" s="1"/>
      <c r="Y4491" s="313"/>
      <c r="Z4491" s="313"/>
      <c r="AA4491" s="313"/>
    </row>
    <row r="4492" spans="1:27" ht="25.5" customHeight="1">
      <c r="A4492" s="51" t="s">
        <v>6483</v>
      </c>
      <c r="B4492" s="13" t="s">
        <v>15654</v>
      </c>
      <c r="C4492" s="24" t="s">
        <v>15655</v>
      </c>
      <c r="D4492" s="60" t="s">
        <v>2287</v>
      </c>
      <c r="E4492" s="1" t="s">
        <v>7411</v>
      </c>
      <c r="F4492" s="1" t="s">
        <v>7411</v>
      </c>
      <c r="G4492" s="1" t="s">
        <v>7411</v>
      </c>
      <c r="H4492" s="13" t="s">
        <v>7411</v>
      </c>
      <c r="I4492" s="13" t="s">
        <v>7411</v>
      </c>
      <c r="J4492" s="13"/>
      <c r="K4492" s="209" t="s">
        <v>6515</v>
      </c>
      <c r="L4492" s="132" t="s">
        <v>7438</v>
      </c>
      <c r="M4492" s="13" t="s">
        <v>5204</v>
      </c>
      <c r="N4492" s="13" t="s">
        <v>7411</v>
      </c>
      <c r="O4492" s="56"/>
      <c r="P4492" s="1" t="b">
        <v>1</v>
      </c>
      <c r="Q4492" s="105" t="s">
        <v>61</v>
      </c>
      <c r="R4492" s="351" t="s">
        <v>2287</v>
      </c>
      <c r="S4492" s="109" t="s">
        <v>8157</v>
      </c>
      <c r="T4492" s="109" t="s">
        <v>2288</v>
      </c>
      <c r="U4492" s="182" t="s">
        <v>61</v>
      </c>
      <c r="V4492" s="13"/>
      <c r="W4492" s="1" t="s">
        <v>11130</v>
      </c>
      <c r="X4492" s="1"/>
      <c r="Y4492" s="313"/>
      <c r="Z4492" s="313"/>
      <c r="AA4492" s="313"/>
    </row>
    <row r="4493" spans="1:27">
      <c r="A4493" s="51" t="s">
        <v>6483</v>
      </c>
      <c r="B4493" s="13" t="s">
        <v>15656</v>
      </c>
      <c r="C4493" s="24" t="s">
        <v>15657</v>
      </c>
      <c r="D4493" s="60" t="s">
        <v>15658</v>
      </c>
      <c r="E4493" s="1" t="s">
        <v>7411</v>
      </c>
      <c r="F4493" s="1" t="s">
        <v>7411</v>
      </c>
      <c r="G4493" s="1" t="s">
        <v>7411</v>
      </c>
      <c r="H4493" s="13" t="s">
        <v>7411</v>
      </c>
      <c r="I4493" s="13" t="s">
        <v>7411</v>
      </c>
      <c r="J4493" s="13"/>
      <c r="K4493" s="182" t="s">
        <v>8695</v>
      </c>
      <c r="L4493" s="130" t="s">
        <v>7520</v>
      </c>
      <c r="M4493" s="13" t="s">
        <v>5204</v>
      </c>
      <c r="N4493" s="13" t="s">
        <v>7411</v>
      </c>
      <c r="O4493" s="56"/>
      <c r="P4493" s="1" t="b">
        <v>1</v>
      </c>
      <c r="Q4493" s="147" t="s">
        <v>61</v>
      </c>
      <c r="R4493" s="351" t="s">
        <v>2289</v>
      </c>
      <c r="S4493" s="109" t="s">
        <v>8153</v>
      </c>
      <c r="T4493" s="109" t="s">
        <v>2290</v>
      </c>
      <c r="U4493" s="182" t="s">
        <v>7438</v>
      </c>
      <c r="V4493" s="13"/>
      <c r="W4493" s="1" t="s">
        <v>11130</v>
      </c>
      <c r="X4493" s="1"/>
      <c r="Y4493" s="313"/>
      <c r="Z4493" s="313"/>
      <c r="AA4493" s="313"/>
    </row>
    <row r="4494" spans="1:27" ht="25.5" customHeight="1">
      <c r="A4494" s="51" t="s">
        <v>6483</v>
      </c>
      <c r="B4494" s="13" t="s">
        <v>15656</v>
      </c>
      <c r="C4494" s="24" t="s">
        <v>15657</v>
      </c>
      <c r="D4494" s="60" t="s">
        <v>15658</v>
      </c>
      <c r="E4494" s="1" t="s">
        <v>7411</v>
      </c>
      <c r="F4494" s="1" t="s">
        <v>7411</v>
      </c>
      <c r="G4494" s="1" t="s">
        <v>7411</v>
      </c>
      <c r="H4494" s="13" t="s">
        <v>7411</v>
      </c>
      <c r="I4494" s="13" t="s">
        <v>7411</v>
      </c>
      <c r="J4494" s="6"/>
      <c r="K4494" s="182" t="s">
        <v>8695</v>
      </c>
      <c r="L4494" s="130" t="s">
        <v>7520</v>
      </c>
      <c r="M4494" s="13" t="s">
        <v>91</v>
      </c>
      <c r="N4494" s="13" t="s">
        <v>7411</v>
      </c>
      <c r="O4494" s="87" t="s">
        <v>2822</v>
      </c>
      <c r="P4494" s="1" t="e">
        <f>LEFT(#REF!,2) = "BR"</f>
        <v>#REF!</v>
      </c>
      <c r="Q4494" s="58" t="s">
        <v>4297</v>
      </c>
      <c r="R4494" s="61" t="s">
        <v>243</v>
      </c>
      <c r="S4494" s="70"/>
      <c r="T4494" s="70" t="s">
        <v>244</v>
      </c>
      <c r="U4494" s="182" t="s">
        <v>7438</v>
      </c>
      <c r="V4494" s="13"/>
      <c r="W4494" s="1" t="s">
        <v>11130</v>
      </c>
      <c r="X4494" s="1"/>
      <c r="Y4494" s="313"/>
      <c r="Z4494" s="313"/>
      <c r="AA4494" s="313"/>
    </row>
    <row r="4495" spans="1:27" ht="25.5" customHeight="1">
      <c r="A4495" s="51" t="s">
        <v>6483</v>
      </c>
      <c r="B4495" s="13" t="s">
        <v>15659</v>
      </c>
      <c r="C4495" s="24" t="s">
        <v>15660</v>
      </c>
      <c r="D4495" s="60" t="s">
        <v>15661</v>
      </c>
      <c r="E4495" s="1" t="s">
        <v>7411</v>
      </c>
      <c r="F4495" s="1" t="s">
        <v>7411</v>
      </c>
      <c r="G4495" s="1" t="s">
        <v>7411</v>
      </c>
      <c r="H4495" s="13" t="s">
        <v>7411</v>
      </c>
      <c r="I4495" s="13" t="s">
        <v>7411</v>
      </c>
      <c r="J4495" s="13"/>
      <c r="K4495" s="182" t="s">
        <v>8695</v>
      </c>
      <c r="L4495" s="132" t="s">
        <v>7520</v>
      </c>
      <c r="M4495" s="13" t="s">
        <v>91</v>
      </c>
      <c r="N4495" s="13" t="s">
        <v>7411</v>
      </c>
      <c r="O4495" s="87" t="s">
        <v>633</v>
      </c>
      <c r="P4495" s="1" t="e">
        <f>LEFT(#REF!,2) = "BR"</f>
        <v>#REF!</v>
      </c>
      <c r="Q4495" s="58" t="s">
        <v>3124</v>
      </c>
      <c r="R4495" s="61" t="s">
        <v>243</v>
      </c>
      <c r="S4495" s="13"/>
      <c r="T4495" s="13" t="s">
        <v>244</v>
      </c>
      <c r="U4495" s="182" t="s">
        <v>7438</v>
      </c>
      <c r="V4495" s="13"/>
      <c r="W4495" s="1" t="s">
        <v>11130</v>
      </c>
      <c r="X4495" s="1"/>
      <c r="Y4495" s="313"/>
      <c r="Z4495" s="313"/>
      <c r="AA4495" s="313"/>
    </row>
    <row r="4496" spans="1:27" ht="25.5" customHeight="1">
      <c r="A4496" s="51" t="s">
        <v>6483</v>
      </c>
      <c r="B4496" s="13" t="s">
        <v>15659</v>
      </c>
      <c r="C4496" s="24" t="s">
        <v>15660</v>
      </c>
      <c r="D4496" s="60" t="s">
        <v>15661</v>
      </c>
      <c r="E4496" s="1" t="s">
        <v>7411</v>
      </c>
      <c r="F4496" s="1" t="s">
        <v>7411</v>
      </c>
      <c r="G4496" s="1" t="s">
        <v>7411</v>
      </c>
      <c r="H4496" s="13" t="s">
        <v>7411</v>
      </c>
      <c r="I4496" s="13" t="s">
        <v>7411</v>
      </c>
      <c r="J4496" s="13"/>
      <c r="K4496" s="182" t="s">
        <v>8695</v>
      </c>
      <c r="L4496" s="132" t="s">
        <v>7520</v>
      </c>
      <c r="M4496" s="13" t="s">
        <v>5204</v>
      </c>
      <c r="N4496" s="13" t="s">
        <v>7411</v>
      </c>
      <c r="O4496" s="56"/>
      <c r="P4496" s="1" t="b">
        <v>1</v>
      </c>
      <c r="Q4496" s="147" t="s">
        <v>61</v>
      </c>
      <c r="R4496" s="351" t="s">
        <v>2289</v>
      </c>
      <c r="S4496" s="109" t="s">
        <v>8153</v>
      </c>
      <c r="T4496" s="109" t="s">
        <v>2290</v>
      </c>
      <c r="U4496" s="182" t="s">
        <v>7438</v>
      </c>
      <c r="V4496" s="13"/>
      <c r="W4496" s="1" t="s">
        <v>11130</v>
      </c>
      <c r="X4496" s="1"/>
      <c r="Y4496" s="313"/>
      <c r="Z4496" s="313"/>
      <c r="AA4496" s="313"/>
    </row>
    <row r="4497" spans="1:27" ht="25.5" customHeight="1">
      <c r="A4497" s="51" t="s">
        <v>6483</v>
      </c>
      <c r="B4497" s="13" t="s">
        <v>15662</v>
      </c>
      <c r="C4497" s="24" t="s">
        <v>15663</v>
      </c>
      <c r="D4497" s="60" t="s">
        <v>5437</v>
      </c>
      <c r="E4497" s="1" t="s">
        <v>7411</v>
      </c>
      <c r="F4497" s="1" t="s">
        <v>7411</v>
      </c>
      <c r="G4497" s="1" t="s">
        <v>7411</v>
      </c>
      <c r="H4497" s="13" t="s">
        <v>7411</v>
      </c>
      <c r="I4497" s="13" t="s">
        <v>7411</v>
      </c>
      <c r="J4497" s="13"/>
      <c r="K4497" s="182" t="s">
        <v>8695</v>
      </c>
      <c r="L4497" s="132" t="s">
        <v>7520</v>
      </c>
      <c r="M4497" s="13" t="s">
        <v>91</v>
      </c>
      <c r="N4497" s="13" t="s">
        <v>7411</v>
      </c>
      <c r="O4497" s="87" t="s">
        <v>635</v>
      </c>
      <c r="P4497" s="1" t="e">
        <f>LEFT(#REF!,2) = "BR"</f>
        <v>#REF!</v>
      </c>
      <c r="Q4497" s="58" t="s">
        <v>3127</v>
      </c>
      <c r="R4497" s="39" t="s">
        <v>243</v>
      </c>
      <c r="S4497" s="70"/>
      <c r="T4497" s="70" t="s">
        <v>244</v>
      </c>
      <c r="U4497" s="182" t="s">
        <v>7438</v>
      </c>
      <c r="V4497" s="13"/>
      <c r="W4497" s="1" t="s">
        <v>11130</v>
      </c>
      <c r="X4497" s="1"/>
      <c r="Y4497" s="313"/>
      <c r="Z4497" s="313"/>
      <c r="AA4497" s="313"/>
    </row>
    <row r="4498" spans="1:27" ht="25.5" customHeight="1">
      <c r="A4498" s="51" t="s">
        <v>6483</v>
      </c>
      <c r="B4498" s="13" t="s">
        <v>15662</v>
      </c>
      <c r="C4498" s="24" t="s">
        <v>15663</v>
      </c>
      <c r="D4498" s="60" t="s">
        <v>5437</v>
      </c>
      <c r="E4498" s="1" t="s">
        <v>7411</v>
      </c>
      <c r="F4498" s="1" t="s">
        <v>7411</v>
      </c>
      <c r="G4498" s="1" t="s">
        <v>7411</v>
      </c>
      <c r="H4498" s="13" t="s">
        <v>7411</v>
      </c>
      <c r="I4498" s="13" t="s">
        <v>7411</v>
      </c>
      <c r="J4498" s="13"/>
      <c r="K4498" s="182" t="s">
        <v>8695</v>
      </c>
      <c r="L4498" s="132" t="s">
        <v>7520</v>
      </c>
      <c r="M4498" s="13" t="s">
        <v>5204</v>
      </c>
      <c r="N4498" s="13" t="s">
        <v>7411</v>
      </c>
      <c r="O4498" s="56"/>
      <c r="P4498" s="1" t="b">
        <v>1</v>
      </c>
      <c r="Q4498" s="105" t="s">
        <v>61</v>
      </c>
      <c r="R4498" s="351" t="s">
        <v>2289</v>
      </c>
      <c r="S4498" s="109" t="s">
        <v>8153</v>
      </c>
      <c r="T4498" s="109" t="s">
        <v>2290</v>
      </c>
      <c r="U4498" s="182" t="s">
        <v>7438</v>
      </c>
      <c r="V4498" s="13"/>
      <c r="W4498" s="1" t="s">
        <v>11130</v>
      </c>
      <c r="X4498" s="1"/>
      <c r="Y4498" s="313"/>
      <c r="Z4498" s="313"/>
      <c r="AA4498" s="313"/>
    </row>
    <row r="4499" spans="1:27" ht="25.5" customHeight="1">
      <c r="A4499" s="51" t="s">
        <v>6483</v>
      </c>
      <c r="B4499" s="13" t="s">
        <v>15664</v>
      </c>
      <c r="C4499" s="24" t="s">
        <v>15665</v>
      </c>
      <c r="D4499" s="60" t="s">
        <v>2289</v>
      </c>
      <c r="E4499" s="1" t="s">
        <v>7411</v>
      </c>
      <c r="F4499" s="1" t="s">
        <v>7411</v>
      </c>
      <c r="G4499" s="1" t="s">
        <v>7411</v>
      </c>
      <c r="H4499" s="13" t="s">
        <v>7411</v>
      </c>
      <c r="I4499" s="13" t="s">
        <v>7411</v>
      </c>
      <c r="J4499" s="13"/>
      <c r="K4499" s="209" t="s">
        <v>6515</v>
      </c>
      <c r="L4499" s="132" t="s">
        <v>7438</v>
      </c>
      <c r="M4499" s="13" t="s">
        <v>5204</v>
      </c>
      <c r="N4499" s="13" t="s">
        <v>7411</v>
      </c>
      <c r="O4499" s="56"/>
      <c r="P4499" s="1" t="b">
        <v>1</v>
      </c>
      <c r="Q4499" s="105" t="s">
        <v>61</v>
      </c>
      <c r="R4499" s="351" t="s">
        <v>2289</v>
      </c>
      <c r="S4499" s="109" t="s">
        <v>8153</v>
      </c>
      <c r="T4499" s="109" t="s">
        <v>2290</v>
      </c>
      <c r="U4499" s="182" t="s">
        <v>61</v>
      </c>
      <c r="V4499" s="13"/>
      <c r="W4499" s="1" t="s">
        <v>11130</v>
      </c>
      <c r="X4499" s="1"/>
      <c r="Y4499" s="313"/>
      <c r="Z4499" s="313"/>
      <c r="AA4499" s="313"/>
    </row>
    <row r="4500" spans="1:27" ht="25.5" customHeight="1">
      <c r="A4500" s="51" t="s">
        <v>6483</v>
      </c>
      <c r="B4500" s="13" t="s">
        <v>15666</v>
      </c>
      <c r="C4500" s="24" t="s">
        <v>15667</v>
      </c>
      <c r="D4500" s="60" t="s">
        <v>15668</v>
      </c>
      <c r="E4500" s="1" t="s">
        <v>7411</v>
      </c>
      <c r="F4500" s="1" t="s">
        <v>7411</v>
      </c>
      <c r="G4500" s="1" t="s">
        <v>7411</v>
      </c>
      <c r="H4500" s="54" t="s">
        <v>7411</v>
      </c>
      <c r="I4500" s="54" t="s">
        <v>7411</v>
      </c>
      <c r="J4500" s="54"/>
      <c r="K4500" s="209" t="s">
        <v>6515</v>
      </c>
      <c r="L4500" s="132" t="s">
        <v>7438</v>
      </c>
      <c r="M4500" s="13" t="s">
        <v>5204</v>
      </c>
      <c r="N4500" s="13" t="s">
        <v>7411</v>
      </c>
      <c r="O4500" s="56"/>
      <c r="P4500" s="1" t="b">
        <v>1</v>
      </c>
      <c r="Q4500" s="147" t="s">
        <v>61</v>
      </c>
      <c r="R4500" s="351" t="s">
        <v>2289</v>
      </c>
      <c r="S4500" s="109" t="s">
        <v>8153</v>
      </c>
      <c r="T4500" s="109" t="s">
        <v>2290</v>
      </c>
      <c r="U4500" s="182" t="s">
        <v>7438</v>
      </c>
      <c r="V4500" s="13"/>
      <c r="W4500" s="1" t="s">
        <v>11130</v>
      </c>
      <c r="X4500" s="1"/>
      <c r="Y4500" s="313"/>
      <c r="Z4500" s="313"/>
      <c r="AA4500" s="313"/>
    </row>
    <row r="4501" spans="1:27" ht="12" customHeight="1">
      <c r="A4501" s="51" t="s">
        <v>6483</v>
      </c>
      <c r="B4501" s="13" t="s">
        <v>15669</v>
      </c>
      <c r="C4501" s="24" t="s">
        <v>15670</v>
      </c>
      <c r="D4501" s="60" t="s">
        <v>15671</v>
      </c>
      <c r="E4501" s="1" t="s">
        <v>7411</v>
      </c>
      <c r="F4501" s="1" t="s">
        <v>7411</v>
      </c>
      <c r="G4501" s="1" t="s">
        <v>7411</v>
      </c>
      <c r="H4501" s="1" t="s">
        <v>7411</v>
      </c>
      <c r="I4501" s="1" t="s">
        <v>7411</v>
      </c>
      <c r="J4501" s="13"/>
      <c r="K4501" s="54" t="s">
        <v>8695</v>
      </c>
      <c r="L4501" s="132" t="s">
        <v>7520</v>
      </c>
      <c r="M4501" s="13" t="s">
        <v>5204</v>
      </c>
      <c r="N4501" s="13" t="s">
        <v>7411</v>
      </c>
      <c r="O4501" s="56"/>
      <c r="P4501" s="1" t="b">
        <v>1</v>
      </c>
      <c r="Q4501" s="147" t="s">
        <v>61</v>
      </c>
      <c r="R4501" s="351" t="s">
        <v>2289</v>
      </c>
      <c r="S4501" s="109" t="s">
        <v>8153</v>
      </c>
      <c r="T4501" s="109" t="s">
        <v>2290</v>
      </c>
      <c r="U4501" s="182" t="s">
        <v>7438</v>
      </c>
      <c r="V4501" s="13"/>
      <c r="W4501" s="1" t="s">
        <v>11130</v>
      </c>
      <c r="X4501" s="1"/>
      <c r="Y4501" s="313"/>
      <c r="Z4501" s="313"/>
      <c r="AA4501" s="313"/>
    </row>
    <row r="4502" spans="1:27" ht="25.5" customHeight="1">
      <c r="A4502" s="51" t="s">
        <v>6483</v>
      </c>
      <c r="B4502" s="13" t="s">
        <v>15669</v>
      </c>
      <c r="C4502" s="24" t="s">
        <v>15670</v>
      </c>
      <c r="D4502" s="60" t="s">
        <v>15671</v>
      </c>
      <c r="E4502" s="1" t="s">
        <v>7411</v>
      </c>
      <c r="F4502" s="1" t="s">
        <v>7411</v>
      </c>
      <c r="G4502" s="1" t="s">
        <v>7411</v>
      </c>
      <c r="H4502" s="1" t="s">
        <v>7411</v>
      </c>
      <c r="I4502" s="1" t="s">
        <v>7411</v>
      </c>
      <c r="J4502" s="13"/>
      <c r="K4502" s="54" t="s">
        <v>8695</v>
      </c>
      <c r="L4502" s="132" t="s">
        <v>7520</v>
      </c>
      <c r="M4502" s="13" t="s">
        <v>91</v>
      </c>
      <c r="N4502" s="13" t="s">
        <v>7411</v>
      </c>
      <c r="O4502" s="13" t="s">
        <v>62</v>
      </c>
      <c r="P4502" s="1" t="e">
        <f>LEFT(#REF!,2) = "BR"</f>
        <v>#REF!</v>
      </c>
      <c r="Q4502" s="39" t="s">
        <v>2093</v>
      </c>
      <c r="R4502" s="61" t="s">
        <v>1310</v>
      </c>
      <c r="S4502" s="13"/>
      <c r="T4502" s="13" t="s">
        <v>1311</v>
      </c>
      <c r="U4502" s="182" t="s">
        <v>7438</v>
      </c>
      <c r="V4502" s="13"/>
      <c r="W4502" s="1" t="s">
        <v>11130</v>
      </c>
      <c r="X4502" s="1"/>
      <c r="Y4502" s="313"/>
      <c r="Z4502" s="313"/>
      <c r="AA4502" s="313"/>
    </row>
    <row r="4503" spans="1:27" ht="25.5" customHeight="1">
      <c r="A4503" s="51" t="s">
        <v>6483</v>
      </c>
      <c r="B4503" s="13" t="s">
        <v>15672</v>
      </c>
      <c r="C4503" s="24" t="s">
        <v>15673</v>
      </c>
      <c r="D4503" s="60" t="s">
        <v>15674</v>
      </c>
      <c r="E4503" s="1" t="s">
        <v>7411</v>
      </c>
      <c r="F4503" s="1" t="s">
        <v>7411</v>
      </c>
      <c r="G4503" s="1" t="s">
        <v>7411</v>
      </c>
      <c r="H4503" s="13" t="s">
        <v>7411</v>
      </c>
      <c r="I4503" s="13" t="s">
        <v>7411</v>
      </c>
      <c r="J4503" s="13"/>
      <c r="K4503" s="182" t="s">
        <v>8695</v>
      </c>
      <c r="L4503" s="132" t="s">
        <v>7520</v>
      </c>
      <c r="M4503" s="13" t="s">
        <v>91</v>
      </c>
      <c r="N4503" s="13" t="s">
        <v>7411</v>
      </c>
      <c r="O4503" s="87" t="s">
        <v>635</v>
      </c>
      <c r="P4503" s="1" t="e">
        <f>LEFT(#REF!,2) = "BR"</f>
        <v>#REF!</v>
      </c>
      <c r="Q4503" s="58" t="s">
        <v>3127</v>
      </c>
      <c r="R4503" s="39" t="s">
        <v>243</v>
      </c>
      <c r="S4503" s="70"/>
      <c r="T4503" s="70" t="s">
        <v>244</v>
      </c>
      <c r="U4503" s="182" t="s">
        <v>7438</v>
      </c>
      <c r="V4503" s="13"/>
      <c r="W4503" s="1" t="s">
        <v>11130</v>
      </c>
      <c r="X4503" s="1"/>
      <c r="Y4503" s="313"/>
      <c r="Z4503" s="313"/>
      <c r="AA4503" s="313"/>
    </row>
    <row r="4504" spans="1:27" ht="25.5" customHeight="1">
      <c r="A4504" s="51" t="s">
        <v>6483</v>
      </c>
      <c r="B4504" s="13" t="s">
        <v>15672</v>
      </c>
      <c r="C4504" s="24" t="s">
        <v>15673</v>
      </c>
      <c r="D4504" s="60" t="s">
        <v>15674</v>
      </c>
      <c r="E4504" s="1" t="s">
        <v>7411</v>
      </c>
      <c r="F4504" s="1" t="s">
        <v>7411</v>
      </c>
      <c r="G4504" s="1" t="s">
        <v>7411</v>
      </c>
      <c r="H4504" s="13" t="s">
        <v>7411</v>
      </c>
      <c r="I4504" s="13" t="s">
        <v>7411</v>
      </c>
      <c r="J4504" s="13"/>
      <c r="K4504" s="182" t="s">
        <v>8695</v>
      </c>
      <c r="L4504" s="132" t="s">
        <v>7520</v>
      </c>
      <c r="M4504" s="13" t="s">
        <v>5204</v>
      </c>
      <c r="N4504" s="13" t="s">
        <v>7411</v>
      </c>
      <c r="O4504" s="56"/>
      <c r="P4504" s="1" t="b">
        <v>1</v>
      </c>
      <c r="Q4504" s="147" t="s">
        <v>61</v>
      </c>
      <c r="R4504" s="351" t="s">
        <v>2289</v>
      </c>
      <c r="S4504" s="109" t="s">
        <v>8153</v>
      </c>
      <c r="T4504" s="109" t="s">
        <v>2290</v>
      </c>
      <c r="U4504" s="182" t="s">
        <v>7438</v>
      </c>
      <c r="V4504" s="13"/>
      <c r="W4504" s="1" t="s">
        <v>11130</v>
      </c>
      <c r="X4504" s="1"/>
      <c r="Y4504" s="313"/>
      <c r="Z4504" s="313"/>
      <c r="AA4504" s="313"/>
    </row>
    <row r="4505" spans="1:27" ht="25.5" customHeight="1">
      <c r="A4505" s="51" t="s">
        <v>6483</v>
      </c>
      <c r="B4505" s="13" t="s">
        <v>15675</v>
      </c>
      <c r="C4505" s="24" t="s">
        <v>15676</v>
      </c>
      <c r="D4505" s="60" t="s">
        <v>15677</v>
      </c>
      <c r="E4505" s="1" t="s">
        <v>7411</v>
      </c>
      <c r="F4505" s="1" t="s">
        <v>7411</v>
      </c>
      <c r="G4505" s="1" t="s">
        <v>7411</v>
      </c>
      <c r="H4505" s="13" t="s">
        <v>7411</v>
      </c>
      <c r="I4505" s="13" t="s">
        <v>7411</v>
      </c>
      <c r="J4505" s="13"/>
      <c r="K4505" s="182" t="s">
        <v>8695</v>
      </c>
      <c r="L4505" s="132" t="s">
        <v>7618</v>
      </c>
      <c r="M4505" s="13" t="s">
        <v>91</v>
      </c>
      <c r="N4505" s="13" t="s">
        <v>7411</v>
      </c>
      <c r="O4505" s="13" t="s">
        <v>62</v>
      </c>
      <c r="P4505" s="1" t="e">
        <f>LEFT(#REF!,2) = "BR"</f>
        <v>#REF!</v>
      </c>
      <c r="Q4505" s="39" t="s">
        <v>2093</v>
      </c>
      <c r="R4505" s="61" t="s">
        <v>1310</v>
      </c>
      <c r="S4505" s="13"/>
      <c r="T4505" s="13" t="s">
        <v>1311</v>
      </c>
      <c r="U4505" s="182" t="s">
        <v>7438</v>
      </c>
      <c r="V4505" s="13"/>
      <c r="W4505" s="1" t="s">
        <v>11130</v>
      </c>
      <c r="X4505" s="1"/>
      <c r="Y4505" s="313"/>
      <c r="Z4505" s="313"/>
      <c r="AA4505" s="313"/>
    </row>
    <row r="4506" spans="1:27" ht="25.5" customHeight="1">
      <c r="A4506" s="51" t="s">
        <v>6483</v>
      </c>
      <c r="B4506" s="13" t="s">
        <v>15675</v>
      </c>
      <c r="C4506" s="24" t="s">
        <v>15676</v>
      </c>
      <c r="D4506" s="60" t="s">
        <v>15677</v>
      </c>
      <c r="E4506" s="1" t="s">
        <v>7411</v>
      </c>
      <c r="F4506" s="1" t="s">
        <v>7411</v>
      </c>
      <c r="G4506" s="1" t="s">
        <v>7411</v>
      </c>
      <c r="H4506" s="13" t="s">
        <v>7411</v>
      </c>
      <c r="I4506" s="13" t="s">
        <v>7411</v>
      </c>
      <c r="J4506" s="13"/>
      <c r="K4506" s="182" t="s">
        <v>8695</v>
      </c>
      <c r="L4506" s="132" t="s">
        <v>7618</v>
      </c>
      <c r="M4506" s="13" t="s">
        <v>5204</v>
      </c>
      <c r="N4506" s="13" t="s">
        <v>7411</v>
      </c>
      <c r="O4506" s="56"/>
      <c r="P4506" s="1" t="b">
        <v>1</v>
      </c>
      <c r="Q4506" s="147" t="s">
        <v>61</v>
      </c>
      <c r="R4506" s="351" t="s">
        <v>2289</v>
      </c>
      <c r="S4506" s="109" t="s">
        <v>8153</v>
      </c>
      <c r="T4506" s="109" t="s">
        <v>2290</v>
      </c>
      <c r="U4506" s="182" t="s">
        <v>7438</v>
      </c>
      <c r="V4506" s="13"/>
      <c r="W4506" s="1" t="s">
        <v>11130</v>
      </c>
      <c r="X4506" s="1"/>
      <c r="Y4506" s="313"/>
      <c r="Z4506" s="313"/>
      <c r="AA4506" s="313"/>
    </row>
    <row r="4507" spans="1:27" ht="25.5" customHeight="1">
      <c r="A4507" s="51" t="s">
        <v>6483</v>
      </c>
      <c r="B4507" s="13" t="s">
        <v>15675</v>
      </c>
      <c r="C4507" s="24" t="s">
        <v>15676</v>
      </c>
      <c r="D4507" s="60" t="s">
        <v>15677</v>
      </c>
      <c r="E4507" s="1" t="s">
        <v>7411</v>
      </c>
      <c r="F4507" s="1" t="s">
        <v>7411</v>
      </c>
      <c r="G4507" s="1" t="s">
        <v>7411</v>
      </c>
      <c r="H4507" s="13" t="s">
        <v>7411</v>
      </c>
      <c r="I4507" s="13" t="s">
        <v>7411</v>
      </c>
      <c r="J4507" s="13"/>
      <c r="K4507" s="182" t="s">
        <v>8695</v>
      </c>
      <c r="L4507" s="132" t="s">
        <v>7618</v>
      </c>
      <c r="M4507" s="13" t="s">
        <v>91</v>
      </c>
      <c r="N4507" s="13" t="s">
        <v>7411</v>
      </c>
      <c r="O4507" s="87" t="s">
        <v>635</v>
      </c>
      <c r="P4507" s="1" t="e">
        <f>LEFT(#REF!,2) = "BR"</f>
        <v>#REF!</v>
      </c>
      <c r="Q4507" s="58" t="s">
        <v>3127</v>
      </c>
      <c r="R4507" s="39" t="s">
        <v>243</v>
      </c>
      <c r="S4507" s="70"/>
      <c r="T4507" s="70" t="s">
        <v>244</v>
      </c>
      <c r="U4507" s="182" t="s">
        <v>7438</v>
      </c>
      <c r="V4507" s="13"/>
      <c r="W4507" s="1" t="s">
        <v>11130</v>
      </c>
      <c r="X4507" s="1"/>
      <c r="Y4507" s="313"/>
      <c r="Z4507" s="313"/>
      <c r="AA4507" s="313"/>
    </row>
    <row r="4508" spans="1:27" ht="25.5" customHeight="1">
      <c r="A4508" s="51" t="s">
        <v>6483</v>
      </c>
      <c r="B4508" s="13" t="s">
        <v>15678</v>
      </c>
      <c r="C4508" s="24" t="s">
        <v>15679</v>
      </c>
      <c r="D4508" s="60" t="s">
        <v>15680</v>
      </c>
      <c r="E4508" s="1" t="s">
        <v>7411</v>
      </c>
      <c r="F4508" s="1" t="s">
        <v>7411</v>
      </c>
      <c r="G4508" s="1" t="s">
        <v>7411</v>
      </c>
      <c r="H4508" s="13" t="s">
        <v>7411</v>
      </c>
      <c r="I4508" s="13" t="s">
        <v>7411</v>
      </c>
      <c r="J4508" s="13"/>
      <c r="K4508" s="182" t="s">
        <v>8695</v>
      </c>
      <c r="L4508" s="132" t="s">
        <v>7618</v>
      </c>
      <c r="M4508" s="13" t="s">
        <v>91</v>
      </c>
      <c r="N4508" s="13" t="s">
        <v>7411</v>
      </c>
      <c r="O4508" s="4" t="s">
        <v>63</v>
      </c>
      <c r="P4508" s="1" t="e">
        <f>LEFT(#REF!,2) = "BR"</f>
        <v>#REF!</v>
      </c>
      <c r="Q4508" s="61" t="s">
        <v>2094</v>
      </c>
      <c r="R4508" s="61" t="s">
        <v>1310</v>
      </c>
      <c r="S4508" s="13"/>
      <c r="T4508" s="13" t="s">
        <v>1311</v>
      </c>
      <c r="U4508" s="182" t="s">
        <v>7438</v>
      </c>
      <c r="V4508" s="13"/>
      <c r="W4508" s="1" t="s">
        <v>11130</v>
      </c>
      <c r="X4508" s="1"/>
      <c r="Y4508" s="313"/>
      <c r="Z4508" s="313"/>
      <c r="AA4508" s="313"/>
    </row>
    <row r="4509" spans="1:27" ht="25.5" customHeight="1">
      <c r="A4509" s="51" t="s">
        <v>6483</v>
      </c>
      <c r="B4509" s="13" t="s">
        <v>15678</v>
      </c>
      <c r="C4509" s="24" t="s">
        <v>15679</v>
      </c>
      <c r="D4509" s="60" t="s">
        <v>15680</v>
      </c>
      <c r="E4509" s="1" t="s">
        <v>7411</v>
      </c>
      <c r="F4509" s="1" t="s">
        <v>7411</v>
      </c>
      <c r="G4509" s="1" t="s">
        <v>7411</v>
      </c>
      <c r="H4509" s="13" t="s">
        <v>7411</v>
      </c>
      <c r="I4509" s="13" t="s">
        <v>7411</v>
      </c>
      <c r="J4509" s="13"/>
      <c r="K4509" s="182" t="s">
        <v>8695</v>
      </c>
      <c r="L4509" s="132" t="s">
        <v>7618</v>
      </c>
      <c r="M4509" s="13" t="s">
        <v>5204</v>
      </c>
      <c r="N4509" s="13" t="s">
        <v>7411</v>
      </c>
      <c r="O4509" s="56"/>
      <c r="P4509" s="1" t="b">
        <v>1</v>
      </c>
      <c r="Q4509" s="147" t="s">
        <v>61</v>
      </c>
      <c r="R4509" s="351" t="s">
        <v>2289</v>
      </c>
      <c r="S4509" s="109" t="s">
        <v>8153</v>
      </c>
      <c r="T4509" s="109" t="s">
        <v>2290</v>
      </c>
      <c r="U4509" s="182" t="s">
        <v>7438</v>
      </c>
      <c r="V4509" s="13"/>
      <c r="W4509" s="1" t="s">
        <v>11130</v>
      </c>
      <c r="X4509" s="1"/>
      <c r="Y4509" s="313"/>
      <c r="Z4509" s="313"/>
      <c r="AA4509" s="313"/>
    </row>
    <row r="4510" spans="1:27" ht="25.5" customHeight="1">
      <c r="A4510" s="51" t="s">
        <v>6483</v>
      </c>
      <c r="B4510" s="13" t="s">
        <v>15678</v>
      </c>
      <c r="C4510" s="24" t="s">
        <v>15679</v>
      </c>
      <c r="D4510" s="60" t="s">
        <v>15680</v>
      </c>
      <c r="E4510" s="1" t="s">
        <v>7411</v>
      </c>
      <c r="F4510" s="1" t="s">
        <v>7411</v>
      </c>
      <c r="G4510" s="1" t="s">
        <v>7411</v>
      </c>
      <c r="H4510" s="13" t="s">
        <v>7411</v>
      </c>
      <c r="I4510" s="13" t="s">
        <v>7411</v>
      </c>
      <c r="J4510" s="13"/>
      <c r="K4510" s="182" t="s">
        <v>8695</v>
      </c>
      <c r="L4510" s="132" t="s">
        <v>7618</v>
      </c>
      <c r="M4510" s="13" t="s">
        <v>91</v>
      </c>
      <c r="N4510" s="13" t="s">
        <v>7411</v>
      </c>
      <c r="O4510" s="87" t="s">
        <v>635</v>
      </c>
      <c r="P4510" s="1" t="e">
        <f>LEFT(#REF!,2) = "BR"</f>
        <v>#REF!</v>
      </c>
      <c r="Q4510" s="58" t="s">
        <v>3127</v>
      </c>
      <c r="R4510" s="39" t="s">
        <v>243</v>
      </c>
      <c r="S4510" s="70"/>
      <c r="T4510" s="70" t="s">
        <v>244</v>
      </c>
      <c r="U4510" s="182" t="s">
        <v>7438</v>
      </c>
      <c r="V4510" s="13"/>
      <c r="W4510" s="1" t="s">
        <v>11130</v>
      </c>
      <c r="X4510" s="1"/>
      <c r="Y4510" s="313"/>
      <c r="Z4510" s="313"/>
      <c r="AA4510" s="313"/>
    </row>
    <row r="4511" spans="1:27" ht="25.5" customHeight="1">
      <c r="A4511" s="51" t="s">
        <v>6483</v>
      </c>
      <c r="B4511" s="13" t="s">
        <v>15681</v>
      </c>
      <c r="C4511" s="24" t="s">
        <v>15682</v>
      </c>
      <c r="D4511" s="60" t="s">
        <v>15683</v>
      </c>
      <c r="E4511" s="67" t="s">
        <v>7411</v>
      </c>
      <c r="F4511" s="1" t="s">
        <v>7411</v>
      </c>
      <c r="G4511" s="1" t="s">
        <v>7411</v>
      </c>
      <c r="H4511" s="54" t="s">
        <v>7411</v>
      </c>
      <c r="I4511" s="54" t="s">
        <v>7411</v>
      </c>
      <c r="J4511" s="13"/>
      <c r="K4511" s="182" t="s">
        <v>8695</v>
      </c>
      <c r="L4511" s="132" t="s">
        <v>7520</v>
      </c>
      <c r="M4511" s="13" t="s">
        <v>91</v>
      </c>
      <c r="N4511" s="13" t="s">
        <v>7411</v>
      </c>
      <c r="O4511" s="87" t="s">
        <v>635</v>
      </c>
      <c r="P4511" s="1" t="e">
        <f>LEFT(#REF!,2) = "BR"</f>
        <v>#REF!</v>
      </c>
      <c r="Q4511" s="58" t="s">
        <v>3127</v>
      </c>
      <c r="R4511" s="39" t="s">
        <v>243</v>
      </c>
      <c r="S4511" s="70"/>
      <c r="T4511" s="70" t="s">
        <v>244</v>
      </c>
      <c r="U4511" s="182" t="s">
        <v>7438</v>
      </c>
      <c r="V4511" s="13"/>
      <c r="W4511" s="1" t="s">
        <v>11130</v>
      </c>
      <c r="X4511" s="1"/>
      <c r="Y4511" s="313"/>
      <c r="Z4511" s="313"/>
      <c r="AA4511" s="313"/>
    </row>
    <row r="4512" spans="1:27">
      <c r="A4512" s="51" t="s">
        <v>6483</v>
      </c>
      <c r="B4512" s="13" t="s">
        <v>15681</v>
      </c>
      <c r="C4512" s="24" t="s">
        <v>15682</v>
      </c>
      <c r="D4512" s="60" t="s">
        <v>15683</v>
      </c>
      <c r="E4512" s="67" t="s">
        <v>7411</v>
      </c>
      <c r="F4512" s="1" t="s">
        <v>7411</v>
      </c>
      <c r="G4512" s="1" t="s">
        <v>7411</v>
      </c>
      <c r="H4512" s="54" t="s">
        <v>7411</v>
      </c>
      <c r="I4512" s="54" t="s">
        <v>7411</v>
      </c>
      <c r="J4512" s="13"/>
      <c r="K4512" s="182" t="s">
        <v>8695</v>
      </c>
      <c r="L4512" s="132" t="s">
        <v>7520</v>
      </c>
      <c r="M4512" s="13" t="s">
        <v>5204</v>
      </c>
      <c r="N4512" s="13" t="s">
        <v>7411</v>
      </c>
      <c r="O4512" s="56"/>
      <c r="P4512" s="1" t="b">
        <v>1</v>
      </c>
      <c r="Q4512" s="105" t="s">
        <v>61</v>
      </c>
      <c r="R4512" s="351" t="s">
        <v>2289</v>
      </c>
      <c r="S4512" s="109" t="s">
        <v>8153</v>
      </c>
      <c r="T4512" s="109" t="s">
        <v>2290</v>
      </c>
      <c r="U4512" s="182" t="s">
        <v>7438</v>
      </c>
      <c r="V4512" s="13"/>
      <c r="W4512" s="1" t="s">
        <v>11130</v>
      </c>
      <c r="X4512" s="1"/>
      <c r="Y4512" s="313"/>
      <c r="Z4512" s="313"/>
      <c r="AA4512" s="313"/>
    </row>
    <row r="4513" spans="1:27" ht="25.5" customHeight="1">
      <c r="A4513" s="51" t="s">
        <v>6483</v>
      </c>
      <c r="B4513" s="13" t="s">
        <v>15684</v>
      </c>
      <c r="C4513" s="14" t="s">
        <v>15685</v>
      </c>
      <c r="D4513" s="17" t="s">
        <v>937</v>
      </c>
      <c r="E4513" s="1" t="s">
        <v>7411</v>
      </c>
      <c r="F4513" s="1" t="s">
        <v>7411</v>
      </c>
      <c r="G4513" s="1" t="s">
        <v>7411</v>
      </c>
      <c r="H4513" s="54" t="s">
        <v>7411</v>
      </c>
      <c r="I4513" s="54" t="s">
        <v>7411</v>
      </c>
      <c r="J4513" s="54"/>
      <c r="K4513" s="55" t="s">
        <v>6515</v>
      </c>
      <c r="L4513" s="55" t="s">
        <v>7438</v>
      </c>
      <c r="M4513" s="13" t="s">
        <v>5204</v>
      </c>
      <c r="N4513" s="13" t="s">
        <v>7411</v>
      </c>
      <c r="O4513" s="323"/>
      <c r="P4513" s="1" t="b">
        <v>1</v>
      </c>
      <c r="Q4513" s="468" t="s">
        <v>61</v>
      </c>
      <c r="R4513" s="351" t="s">
        <v>937</v>
      </c>
      <c r="S4513" s="109" t="s">
        <v>7695</v>
      </c>
      <c r="T4513" s="109" t="s">
        <v>938</v>
      </c>
      <c r="U4513" s="182" t="s">
        <v>61</v>
      </c>
      <c r="V4513" s="12"/>
      <c r="W4513" s="1" t="s">
        <v>11130</v>
      </c>
      <c r="X4513" s="1"/>
      <c r="Y4513" s="135"/>
      <c r="Z4513" s="135"/>
      <c r="AA4513" s="135"/>
    </row>
    <row r="4514" spans="1:27" ht="25.5" customHeight="1">
      <c r="A4514" s="51" t="s">
        <v>6483</v>
      </c>
      <c r="B4514" s="13" t="s">
        <v>15686</v>
      </c>
      <c r="C4514" s="24" t="s">
        <v>15687</v>
      </c>
      <c r="D4514" s="60" t="s">
        <v>15688</v>
      </c>
      <c r="E4514" s="1" t="s">
        <v>7411</v>
      </c>
      <c r="F4514" s="1" t="s">
        <v>7411</v>
      </c>
      <c r="G4514" s="1" t="s">
        <v>7411</v>
      </c>
      <c r="H4514" s="54" t="s">
        <v>7411</v>
      </c>
      <c r="I4514" s="54" t="s">
        <v>7411</v>
      </c>
      <c r="J4514" s="13"/>
      <c r="K4514" s="54" t="s">
        <v>8695</v>
      </c>
      <c r="L4514" s="132" t="s">
        <v>7520</v>
      </c>
      <c r="M4514" s="13" t="s">
        <v>5204</v>
      </c>
      <c r="N4514" s="13" t="s">
        <v>7411</v>
      </c>
      <c r="O4514" s="56"/>
      <c r="P4514" s="1" t="b">
        <v>1</v>
      </c>
      <c r="Q4514" s="105" t="s">
        <v>61</v>
      </c>
      <c r="R4514" s="351" t="s">
        <v>2294</v>
      </c>
      <c r="S4514" s="109" t="s">
        <v>8239</v>
      </c>
      <c r="T4514" s="109" t="s">
        <v>2295</v>
      </c>
      <c r="U4514" s="182" t="s">
        <v>7438</v>
      </c>
      <c r="V4514" s="13"/>
      <c r="W4514" s="1" t="s">
        <v>11130</v>
      </c>
      <c r="X4514" s="1"/>
      <c r="Y4514" s="313"/>
      <c r="Z4514" s="313"/>
      <c r="AA4514" s="313"/>
    </row>
    <row r="4515" spans="1:27" ht="25.5" customHeight="1">
      <c r="A4515" s="51" t="s">
        <v>6483</v>
      </c>
      <c r="B4515" s="13" t="s">
        <v>15686</v>
      </c>
      <c r="C4515" s="24" t="s">
        <v>15687</v>
      </c>
      <c r="D4515" s="60" t="s">
        <v>15688</v>
      </c>
      <c r="E4515" s="1" t="s">
        <v>7411</v>
      </c>
      <c r="F4515" s="1" t="s">
        <v>7411</v>
      </c>
      <c r="G4515" s="1" t="s">
        <v>7411</v>
      </c>
      <c r="H4515" s="54" t="s">
        <v>7411</v>
      </c>
      <c r="I4515" s="54" t="s">
        <v>7411</v>
      </c>
      <c r="J4515" s="13"/>
      <c r="K4515" s="54" t="s">
        <v>8695</v>
      </c>
      <c r="L4515" s="132" t="s">
        <v>7520</v>
      </c>
      <c r="M4515" s="13" t="s">
        <v>91</v>
      </c>
      <c r="N4515" s="13" t="s">
        <v>7411</v>
      </c>
      <c r="O4515" s="87" t="s">
        <v>635</v>
      </c>
      <c r="P4515" s="1" t="e">
        <f>LEFT(#REF!,2) = "BR"</f>
        <v>#REF!</v>
      </c>
      <c r="Q4515" s="58" t="s">
        <v>3127</v>
      </c>
      <c r="R4515" s="39" t="s">
        <v>243</v>
      </c>
      <c r="S4515" s="70"/>
      <c r="T4515" s="70" t="s">
        <v>244</v>
      </c>
      <c r="U4515" s="182" t="s">
        <v>7438</v>
      </c>
      <c r="V4515" s="13"/>
      <c r="W4515" s="1" t="s">
        <v>11130</v>
      </c>
      <c r="X4515" s="1"/>
      <c r="Y4515" s="313"/>
      <c r="Z4515" s="313"/>
      <c r="AA4515" s="313"/>
    </row>
    <row r="4516" spans="1:27" ht="25.5" customHeight="1">
      <c r="A4516" s="51" t="s">
        <v>6483</v>
      </c>
      <c r="B4516" s="13" t="s">
        <v>15689</v>
      </c>
      <c r="C4516" s="24" t="s">
        <v>15690</v>
      </c>
      <c r="D4516" s="60" t="s">
        <v>15691</v>
      </c>
      <c r="E4516" s="1" t="s">
        <v>7411</v>
      </c>
      <c r="F4516" s="1" t="s">
        <v>7411</v>
      </c>
      <c r="G4516" s="1" t="s">
        <v>7411</v>
      </c>
      <c r="H4516" s="13" t="s">
        <v>7411</v>
      </c>
      <c r="I4516" s="13" t="s">
        <v>7411</v>
      </c>
      <c r="J4516" s="13"/>
      <c r="K4516" s="182" t="s">
        <v>8695</v>
      </c>
      <c r="L4516" s="132" t="s">
        <v>7520</v>
      </c>
      <c r="M4516" s="13" t="s">
        <v>5204</v>
      </c>
      <c r="N4516" s="13" t="s">
        <v>7411</v>
      </c>
      <c r="O4516" s="56"/>
      <c r="P4516" s="1" t="b">
        <v>1</v>
      </c>
      <c r="Q4516" s="147" t="s">
        <v>61</v>
      </c>
      <c r="R4516" s="351" t="s">
        <v>2294</v>
      </c>
      <c r="S4516" s="109" t="s">
        <v>8239</v>
      </c>
      <c r="T4516" s="109" t="s">
        <v>2295</v>
      </c>
      <c r="U4516" s="182" t="s">
        <v>7438</v>
      </c>
      <c r="V4516" s="13"/>
      <c r="W4516" s="1" t="s">
        <v>11130</v>
      </c>
      <c r="X4516" s="1"/>
      <c r="Y4516" s="313"/>
      <c r="Z4516" s="313"/>
      <c r="AA4516" s="313"/>
    </row>
    <row r="4517" spans="1:27" ht="25.5" customHeight="1">
      <c r="A4517" s="51" t="s">
        <v>6483</v>
      </c>
      <c r="B4517" s="13" t="s">
        <v>15689</v>
      </c>
      <c r="C4517" s="24" t="s">
        <v>15690</v>
      </c>
      <c r="D4517" s="60" t="s">
        <v>15691</v>
      </c>
      <c r="E4517" s="1" t="s">
        <v>7411</v>
      </c>
      <c r="F4517" s="1" t="s">
        <v>7411</v>
      </c>
      <c r="G4517" s="1" t="s">
        <v>7411</v>
      </c>
      <c r="H4517" s="13" t="s">
        <v>7411</v>
      </c>
      <c r="I4517" s="13" t="s">
        <v>7411</v>
      </c>
      <c r="J4517" s="13"/>
      <c r="K4517" s="182" t="s">
        <v>8695</v>
      </c>
      <c r="L4517" s="132" t="s">
        <v>7520</v>
      </c>
      <c r="M4517" s="13" t="s">
        <v>91</v>
      </c>
      <c r="N4517" s="13" t="s">
        <v>7411</v>
      </c>
      <c r="O4517" s="87" t="s">
        <v>635</v>
      </c>
      <c r="P4517" s="1" t="e">
        <f>LEFT(#REF!,2) = "BR"</f>
        <v>#REF!</v>
      </c>
      <c r="Q4517" s="58" t="s">
        <v>3127</v>
      </c>
      <c r="R4517" s="39" t="s">
        <v>243</v>
      </c>
      <c r="S4517" s="70"/>
      <c r="T4517" s="70" t="s">
        <v>244</v>
      </c>
      <c r="U4517" s="182" t="s">
        <v>7438</v>
      </c>
      <c r="V4517" s="13"/>
      <c r="W4517" s="1" t="s">
        <v>11130</v>
      </c>
      <c r="X4517" s="1"/>
      <c r="Y4517" s="313"/>
      <c r="Z4517" s="313"/>
      <c r="AA4517" s="313"/>
    </row>
    <row r="4518" spans="1:27" ht="25.5" customHeight="1">
      <c r="A4518" s="51" t="s">
        <v>6483</v>
      </c>
      <c r="B4518" s="13" t="s">
        <v>15692</v>
      </c>
      <c r="C4518" s="24" t="s">
        <v>15693</v>
      </c>
      <c r="D4518" s="60" t="s">
        <v>15694</v>
      </c>
      <c r="E4518" s="1" t="s">
        <v>7411</v>
      </c>
      <c r="F4518" s="1" t="s">
        <v>7411</v>
      </c>
      <c r="G4518" s="1" t="s">
        <v>7411</v>
      </c>
      <c r="H4518" s="13" t="s">
        <v>7411</v>
      </c>
      <c r="I4518" s="13" t="s">
        <v>7411</v>
      </c>
      <c r="J4518" s="13"/>
      <c r="K4518" s="182" t="s">
        <v>8695</v>
      </c>
      <c r="L4518" s="130" t="s">
        <v>7520</v>
      </c>
      <c r="M4518" s="13" t="s">
        <v>5204</v>
      </c>
      <c r="N4518" s="13" t="s">
        <v>7411</v>
      </c>
      <c r="O4518" s="323"/>
      <c r="P4518" s="1" t="b">
        <v>1</v>
      </c>
      <c r="Q4518" s="468" t="s">
        <v>61</v>
      </c>
      <c r="R4518" s="351" t="s">
        <v>919</v>
      </c>
      <c r="S4518" s="109" t="s">
        <v>7694</v>
      </c>
      <c r="T4518" s="109" t="s">
        <v>920</v>
      </c>
      <c r="U4518" s="182" t="s">
        <v>7438</v>
      </c>
      <c r="V4518" s="13"/>
      <c r="W4518" s="1"/>
      <c r="X4518" s="1"/>
      <c r="Y4518" s="313"/>
      <c r="Z4518" s="313"/>
      <c r="AA4518" s="313"/>
    </row>
    <row r="4519" spans="1:27" ht="25.5" customHeight="1">
      <c r="A4519" s="51" t="s">
        <v>6483</v>
      </c>
      <c r="B4519" s="13" t="s">
        <v>15692</v>
      </c>
      <c r="C4519" s="24" t="s">
        <v>15693</v>
      </c>
      <c r="D4519" s="60" t="s">
        <v>15694</v>
      </c>
      <c r="E4519" s="1" t="s">
        <v>7411</v>
      </c>
      <c r="F4519" s="1" t="s">
        <v>7411</v>
      </c>
      <c r="G4519" s="1" t="s">
        <v>7411</v>
      </c>
      <c r="H4519" s="13" t="s">
        <v>7411</v>
      </c>
      <c r="I4519" s="13" t="s">
        <v>7411</v>
      </c>
      <c r="J4519" s="13"/>
      <c r="K4519" s="182" t="s">
        <v>8695</v>
      </c>
      <c r="L4519" s="130" t="s">
        <v>7520</v>
      </c>
      <c r="M4519" s="13" t="s">
        <v>52</v>
      </c>
      <c r="N4519" s="13" t="s">
        <v>7411</v>
      </c>
      <c r="O4519" s="13" t="s">
        <v>552</v>
      </c>
      <c r="P4519" s="1" t="e">
        <f>LEFT(#REF!,2) = "BR"</f>
        <v>#REF!</v>
      </c>
      <c r="Q4519" s="61" t="s">
        <v>2458</v>
      </c>
      <c r="R4519" s="351" t="s">
        <v>361</v>
      </c>
      <c r="S4519" s="109" t="s">
        <v>7521</v>
      </c>
      <c r="T4519" s="109" t="s">
        <v>362</v>
      </c>
      <c r="U4519" s="182" t="s">
        <v>7438</v>
      </c>
      <c r="V4519" s="13"/>
      <c r="W4519" s="1"/>
      <c r="X4519" s="1"/>
      <c r="Y4519" s="313"/>
      <c r="Z4519" s="313"/>
      <c r="AA4519" s="313"/>
    </row>
    <row r="4520" spans="1:27" ht="25.5" customHeight="1">
      <c r="A4520" s="51" t="s">
        <v>6483</v>
      </c>
      <c r="B4520" s="13" t="s">
        <v>15695</v>
      </c>
      <c r="C4520" s="14" t="s">
        <v>15696</v>
      </c>
      <c r="D4520" s="17" t="s">
        <v>15697</v>
      </c>
      <c r="E4520" s="1" t="s">
        <v>7411</v>
      </c>
      <c r="F4520" s="1" t="s">
        <v>7411</v>
      </c>
      <c r="G4520" s="1" t="s">
        <v>7411</v>
      </c>
      <c r="H4520" s="13" t="s">
        <v>7411</v>
      </c>
      <c r="I4520" s="13" t="s">
        <v>7411</v>
      </c>
      <c r="J4520" s="13"/>
      <c r="K4520" s="209" t="s">
        <v>8695</v>
      </c>
      <c r="L4520" s="132" t="s">
        <v>7520</v>
      </c>
      <c r="M4520" s="13" t="s">
        <v>5204</v>
      </c>
      <c r="N4520" s="13" t="s">
        <v>7411</v>
      </c>
      <c r="O4520" s="56"/>
      <c r="P4520" s="1" t="b">
        <v>1</v>
      </c>
      <c r="Q4520" s="349" t="s">
        <v>61</v>
      </c>
      <c r="R4520" s="477" t="s">
        <v>3261</v>
      </c>
      <c r="S4520" s="109" t="s">
        <v>8409</v>
      </c>
      <c r="T4520" s="109" t="s">
        <v>3262</v>
      </c>
      <c r="U4520" s="182" t="s">
        <v>7438</v>
      </c>
      <c r="V4520" s="13"/>
      <c r="W4520" s="1"/>
      <c r="X4520" s="1"/>
      <c r="Y4520" s="140"/>
      <c r="Z4520" s="140"/>
      <c r="AA4520" s="140"/>
    </row>
    <row r="4521" spans="1:27" ht="25.5" customHeight="1">
      <c r="A4521" s="51" t="s">
        <v>6483</v>
      </c>
      <c r="B4521" s="13" t="s">
        <v>15695</v>
      </c>
      <c r="C4521" s="14" t="s">
        <v>15696</v>
      </c>
      <c r="D4521" s="17" t="s">
        <v>15697</v>
      </c>
      <c r="E4521" s="1" t="s">
        <v>7411</v>
      </c>
      <c r="F4521" s="1" t="s">
        <v>7411</v>
      </c>
      <c r="G4521" s="1" t="s">
        <v>7411</v>
      </c>
      <c r="H4521" s="13" t="s">
        <v>7411</v>
      </c>
      <c r="I4521" s="13" t="s">
        <v>7411</v>
      </c>
      <c r="J4521" s="13"/>
      <c r="K4521" s="209" t="s">
        <v>8695</v>
      </c>
      <c r="L4521" s="132" t="s">
        <v>7520</v>
      </c>
      <c r="M4521" s="13" t="s">
        <v>157</v>
      </c>
      <c r="N4521" s="13" t="s">
        <v>7411</v>
      </c>
      <c r="O4521" s="74" t="s">
        <v>548</v>
      </c>
      <c r="P4521" s="1" t="e">
        <f>LEFT(#REF!,2) = "BR"</f>
        <v>#REF!</v>
      </c>
      <c r="Q4521" s="114" t="s">
        <v>3165</v>
      </c>
      <c r="R4521" s="39" t="s">
        <v>434</v>
      </c>
      <c r="S4521" s="1" t="s">
        <v>7515</v>
      </c>
      <c r="T4521" s="1" t="s">
        <v>435</v>
      </c>
      <c r="U4521" s="182" t="s">
        <v>7438</v>
      </c>
      <c r="V4521" s="13"/>
      <c r="W4521" s="1"/>
      <c r="X4521" s="1"/>
      <c r="Y4521" s="140"/>
      <c r="Z4521" s="140"/>
      <c r="AA4521" s="140"/>
    </row>
    <row r="4522" spans="1:27" ht="25.5" customHeight="1">
      <c r="A4522" s="51" t="s">
        <v>6483</v>
      </c>
      <c r="B4522" s="13" t="s">
        <v>15698</v>
      </c>
      <c r="C4522" s="24" t="s">
        <v>15699</v>
      </c>
      <c r="D4522" s="60" t="s">
        <v>2296</v>
      </c>
      <c r="E4522" s="1" t="s">
        <v>7411</v>
      </c>
      <c r="F4522" s="1" t="s">
        <v>7411</v>
      </c>
      <c r="G4522" s="1" t="s">
        <v>7411</v>
      </c>
      <c r="H4522" s="13" t="s">
        <v>7411</v>
      </c>
      <c r="I4522" s="13" t="s">
        <v>7411</v>
      </c>
      <c r="J4522" s="13"/>
      <c r="K4522" s="209" t="s">
        <v>6515</v>
      </c>
      <c r="L4522" s="132" t="s">
        <v>7438</v>
      </c>
      <c r="M4522" s="13" t="s">
        <v>5204</v>
      </c>
      <c r="N4522" s="13" t="s">
        <v>7411</v>
      </c>
      <c r="O4522" s="56"/>
      <c r="P4522" s="1" t="b">
        <v>1</v>
      </c>
      <c r="Q4522" s="105" t="s">
        <v>61</v>
      </c>
      <c r="R4522" s="351" t="s">
        <v>2296</v>
      </c>
      <c r="S4522" s="109" t="s">
        <v>8170</v>
      </c>
      <c r="T4522" s="109" t="s">
        <v>2297</v>
      </c>
      <c r="U4522" s="182" t="s">
        <v>61</v>
      </c>
      <c r="V4522" s="13"/>
      <c r="W4522" s="1" t="s">
        <v>11130</v>
      </c>
      <c r="X4522" s="1"/>
      <c r="Y4522" s="313"/>
      <c r="Z4522" s="313"/>
      <c r="AA4522" s="313"/>
    </row>
    <row r="4523" spans="1:27" ht="25.5" customHeight="1">
      <c r="A4523" s="51" t="s">
        <v>6483</v>
      </c>
      <c r="B4523" s="13" t="s">
        <v>15700</v>
      </c>
      <c r="C4523" s="24" t="s">
        <v>15701</v>
      </c>
      <c r="D4523" s="60" t="s">
        <v>15702</v>
      </c>
      <c r="E4523" s="1" t="s">
        <v>7411</v>
      </c>
      <c r="F4523" s="1" t="s">
        <v>7411</v>
      </c>
      <c r="G4523" s="1" t="s">
        <v>7411</v>
      </c>
      <c r="H4523" s="1" t="s">
        <v>7411</v>
      </c>
      <c r="I4523" s="1" t="s">
        <v>7411</v>
      </c>
      <c r="J4523" s="13"/>
      <c r="K4523" s="209" t="s">
        <v>6515</v>
      </c>
      <c r="L4523" s="132" t="s">
        <v>7438</v>
      </c>
      <c r="M4523" s="13" t="s">
        <v>5204</v>
      </c>
      <c r="N4523" s="13" t="s">
        <v>7411</v>
      </c>
      <c r="O4523" s="56"/>
      <c r="P4523" s="1" t="b">
        <v>1</v>
      </c>
      <c r="Q4523" s="105" t="s">
        <v>61</v>
      </c>
      <c r="R4523" s="351" t="s">
        <v>2302</v>
      </c>
      <c r="S4523" s="109" t="s">
        <v>6552</v>
      </c>
      <c r="T4523" s="109" t="s">
        <v>2303</v>
      </c>
      <c r="U4523" s="182" t="s">
        <v>7438</v>
      </c>
      <c r="V4523" s="13"/>
      <c r="W4523" s="1"/>
      <c r="X4523" s="1"/>
      <c r="Y4523" s="313"/>
      <c r="Z4523" s="313"/>
      <c r="AA4523" s="313"/>
    </row>
    <row r="4524" spans="1:27" ht="25.5" customHeight="1">
      <c r="A4524" s="51" t="s">
        <v>6483</v>
      </c>
      <c r="B4524" s="13" t="s">
        <v>15703</v>
      </c>
      <c r="C4524" s="24" t="s">
        <v>15704</v>
      </c>
      <c r="D4524" s="60" t="s">
        <v>5545</v>
      </c>
      <c r="E4524" s="1" t="s">
        <v>7411</v>
      </c>
      <c r="F4524" s="1" t="s">
        <v>7411</v>
      </c>
      <c r="G4524" s="1" t="s">
        <v>7411</v>
      </c>
      <c r="H4524" s="13" t="s">
        <v>7411</v>
      </c>
      <c r="I4524" s="13" t="s">
        <v>7411</v>
      </c>
      <c r="J4524" s="13"/>
      <c r="K4524" s="182" t="s">
        <v>8695</v>
      </c>
      <c r="L4524" s="132" t="s">
        <v>7520</v>
      </c>
      <c r="M4524" s="13" t="s">
        <v>157</v>
      </c>
      <c r="N4524" s="13" t="s">
        <v>7411</v>
      </c>
      <c r="O4524" s="13" t="s">
        <v>396</v>
      </c>
      <c r="P4524" s="1" t="e">
        <f>LEFT(#REF!,2) = "BR"</f>
        <v>#REF!</v>
      </c>
      <c r="Q4524" s="61" t="s">
        <v>1907</v>
      </c>
      <c r="R4524" s="61" t="s">
        <v>434</v>
      </c>
      <c r="S4524" s="1" t="s">
        <v>7515</v>
      </c>
      <c r="T4524" s="1" t="s">
        <v>435</v>
      </c>
      <c r="U4524" s="182" t="s">
        <v>7438</v>
      </c>
      <c r="V4524" s="13"/>
      <c r="W4524" s="1" t="s">
        <v>11130</v>
      </c>
      <c r="X4524" s="1"/>
      <c r="Y4524" s="313"/>
      <c r="Z4524" s="313"/>
      <c r="AA4524" s="313"/>
    </row>
    <row r="4525" spans="1:27" ht="25.5" customHeight="1">
      <c r="A4525" s="51" t="s">
        <v>6483</v>
      </c>
      <c r="B4525" s="13" t="s">
        <v>15703</v>
      </c>
      <c r="C4525" s="24" t="s">
        <v>15704</v>
      </c>
      <c r="D4525" s="60" t="s">
        <v>5545</v>
      </c>
      <c r="E4525" s="1" t="s">
        <v>7411</v>
      </c>
      <c r="F4525" s="1" t="s">
        <v>7411</v>
      </c>
      <c r="G4525" s="1" t="s">
        <v>7411</v>
      </c>
      <c r="H4525" s="13" t="s">
        <v>7411</v>
      </c>
      <c r="I4525" s="13" t="s">
        <v>7411</v>
      </c>
      <c r="J4525" s="13"/>
      <c r="K4525" s="182" t="s">
        <v>8695</v>
      </c>
      <c r="L4525" s="132" t="s">
        <v>7520</v>
      </c>
      <c r="M4525" s="13" t="s">
        <v>5204</v>
      </c>
      <c r="N4525" s="13" t="s">
        <v>7411</v>
      </c>
      <c r="O4525" s="56"/>
      <c r="P4525" s="1" t="b">
        <v>1</v>
      </c>
      <c r="Q4525" s="147" t="s">
        <v>61</v>
      </c>
      <c r="R4525" s="351" t="s">
        <v>2302</v>
      </c>
      <c r="S4525" s="109" t="s">
        <v>6552</v>
      </c>
      <c r="T4525" s="109" t="s">
        <v>2303</v>
      </c>
      <c r="U4525" s="182" t="s">
        <v>7438</v>
      </c>
      <c r="V4525" s="35"/>
      <c r="W4525" s="1" t="s">
        <v>11130</v>
      </c>
      <c r="X4525" s="1"/>
      <c r="Y4525" s="313"/>
      <c r="Z4525" s="313"/>
      <c r="AA4525" s="313"/>
    </row>
    <row r="4526" spans="1:27">
      <c r="A4526" s="51" t="s">
        <v>6483</v>
      </c>
      <c r="B4526" s="13" t="s">
        <v>15705</v>
      </c>
      <c r="C4526" s="24" t="s">
        <v>15706</v>
      </c>
      <c r="D4526" s="60" t="s">
        <v>2304</v>
      </c>
      <c r="E4526" s="1" t="s">
        <v>7411</v>
      </c>
      <c r="F4526" s="1" t="s">
        <v>7411</v>
      </c>
      <c r="G4526" s="1" t="s">
        <v>7411</v>
      </c>
      <c r="H4526" s="13" t="s">
        <v>7411</v>
      </c>
      <c r="I4526" s="13" t="s">
        <v>7411</v>
      </c>
      <c r="J4526" s="13"/>
      <c r="K4526" s="209" t="s">
        <v>6515</v>
      </c>
      <c r="L4526" s="132" t="s">
        <v>7438</v>
      </c>
      <c r="M4526" s="13" t="s">
        <v>5204</v>
      </c>
      <c r="N4526" s="13" t="s">
        <v>7411</v>
      </c>
      <c r="O4526" s="56"/>
      <c r="P4526" s="1" t="b">
        <v>1</v>
      </c>
      <c r="Q4526" s="147" t="s">
        <v>61</v>
      </c>
      <c r="R4526" s="351" t="s">
        <v>2304</v>
      </c>
      <c r="S4526" s="109" t="s">
        <v>8334</v>
      </c>
      <c r="T4526" s="109" t="s">
        <v>2305</v>
      </c>
      <c r="U4526" s="182" t="s">
        <v>61</v>
      </c>
      <c r="V4526" s="13"/>
      <c r="W4526" s="1" t="s">
        <v>11130</v>
      </c>
      <c r="X4526" s="1"/>
      <c r="Y4526" s="313"/>
      <c r="Z4526" s="313"/>
      <c r="AA4526" s="313"/>
    </row>
    <row r="4527" spans="1:27">
      <c r="A4527" s="51" t="s">
        <v>6483</v>
      </c>
      <c r="B4527" s="13" t="s">
        <v>15707</v>
      </c>
      <c r="C4527" s="24" t="s">
        <v>15708</v>
      </c>
      <c r="D4527" s="60" t="s">
        <v>2217</v>
      </c>
      <c r="E4527" s="1" t="s">
        <v>7411</v>
      </c>
      <c r="F4527" s="1" t="s">
        <v>7411</v>
      </c>
      <c r="G4527" s="1" t="s">
        <v>7411</v>
      </c>
      <c r="H4527" s="13" t="s">
        <v>7411</v>
      </c>
      <c r="I4527" s="13" t="s">
        <v>7411</v>
      </c>
      <c r="J4527" s="13"/>
      <c r="K4527" s="209" t="s">
        <v>6515</v>
      </c>
      <c r="L4527" s="132" t="s">
        <v>7438</v>
      </c>
      <c r="M4527" s="13" t="s">
        <v>5204</v>
      </c>
      <c r="N4527" s="13" t="s">
        <v>7411</v>
      </c>
      <c r="O4527" s="56"/>
      <c r="P4527" s="1" t="b">
        <v>1</v>
      </c>
      <c r="Q4527" s="349" t="s">
        <v>61</v>
      </c>
      <c r="R4527" s="351" t="s">
        <v>2217</v>
      </c>
      <c r="S4527" s="109" t="s">
        <v>8332</v>
      </c>
      <c r="T4527" s="109" t="s">
        <v>2218</v>
      </c>
      <c r="U4527" s="182" t="s">
        <v>61</v>
      </c>
      <c r="V4527" s="13"/>
      <c r="W4527" s="1" t="s">
        <v>11130</v>
      </c>
      <c r="X4527" s="1"/>
      <c r="Y4527" s="313"/>
      <c r="Z4527" s="313"/>
      <c r="AA4527" s="313"/>
    </row>
    <row r="4528" spans="1:27" ht="25.5" customHeight="1">
      <c r="A4528" s="51" t="s">
        <v>6483</v>
      </c>
      <c r="B4528" s="13" t="s">
        <v>15709</v>
      </c>
      <c r="C4528" s="24" t="s">
        <v>15710</v>
      </c>
      <c r="D4528" s="60" t="s">
        <v>15711</v>
      </c>
      <c r="E4528" s="1" t="s">
        <v>7411</v>
      </c>
      <c r="F4528" s="1" t="s">
        <v>7411</v>
      </c>
      <c r="G4528" s="1" t="s">
        <v>7411</v>
      </c>
      <c r="H4528" s="13" t="s">
        <v>7411</v>
      </c>
      <c r="I4528" s="13" t="s">
        <v>7411</v>
      </c>
      <c r="J4528" s="13"/>
      <c r="K4528" s="182" t="s">
        <v>8695</v>
      </c>
      <c r="L4528" s="132" t="s">
        <v>7520</v>
      </c>
      <c r="M4528" s="13" t="s">
        <v>5204</v>
      </c>
      <c r="N4528" s="13" t="s">
        <v>7411</v>
      </c>
      <c r="O4528" s="56"/>
      <c r="P4528" s="1" t="b">
        <v>1</v>
      </c>
      <c r="Q4528" s="147" t="s">
        <v>61</v>
      </c>
      <c r="R4528" s="351" t="s">
        <v>2289</v>
      </c>
      <c r="S4528" s="109" t="s">
        <v>8153</v>
      </c>
      <c r="T4528" s="109" t="s">
        <v>2290</v>
      </c>
      <c r="U4528" s="182" t="s">
        <v>7438</v>
      </c>
      <c r="V4528" s="13"/>
      <c r="W4528" s="1"/>
      <c r="X4528" s="1"/>
      <c r="Y4528" s="313"/>
      <c r="Z4528" s="313"/>
      <c r="AA4528" s="313"/>
    </row>
    <row r="4529" spans="1:27" ht="25.5" customHeight="1">
      <c r="A4529" s="51" t="s">
        <v>6483</v>
      </c>
      <c r="B4529" s="13" t="s">
        <v>15709</v>
      </c>
      <c r="C4529" s="24" t="s">
        <v>15710</v>
      </c>
      <c r="D4529" s="60" t="s">
        <v>15711</v>
      </c>
      <c r="E4529" s="1" t="s">
        <v>7411</v>
      </c>
      <c r="F4529" s="1" t="s">
        <v>7411</v>
      </c>
      <c r="G4529" s="1" t="s">
        <v>7411</v>
      </c>
      <c r="H4529" s="13" t="s">
        <v>7411</v>
      </c>
      <c r="I4529" s="13" t="s">
        <v>7411</v>
      </c>
      <c r="J4529" s="13"/>
      <c r="K4529" s="182" t="s">
        <v>8695</v>
      </c>
      <c r="L4529" s="132" t="s">
        <v>7520</v>
      </c>
      <c r="M4529" s="13" t="s">
        <v>91</v>
      </c>
      <c r="N4529" s="13" t="s">
        <v>7411</v>
      </c>
      <c r="O4529" s="13" t="s">
        <v>637</v>
      </c>
      <c r="P4529" s="1" t="e">
        <f>LEFT(#REF!,2) = "BR"</f>
        <v>#REF!</v>
      </c>
      <c r="Q4529" s="61" t="s">
        <v>3421</v>
      </c>
      <c r="R4529" s="61" t="s">
        <v>1308</v>
      </c>
      <c r="S4529" s="13" t="s">
        <v>7744</v>
      </c>
      <c r="T4529" s="13" t="s">
        <v>1309</v>
      </c>
      <c r="U4529" s="182" t="s">
        <v>7438</v>
      </c>
      <c r="V4529" s="13"/>
      <c r="W4529" s="1"/>
      <c r="X4529" s="1"/>
      <c r="Y4529" s="313"/>
      <c r="Z4529" s="313"/>
      <c r="AA4529" s="313"/>
    </row>
    <row r="4530" spans="1:27" ht="25.5" customHeight="1">
      <c r="A4530" s="51" t="s">
        <v>6483</v>
      </c>
      <c r="B4530" s="13" t="s">
        <v>15712</v>
      </c>
      <c r="C4530" s="24" t="s">
        <v>15713</v>
      </c>
      <c r="D4530" s="60" t="s">
        <v>2219</v>
      </c>
      <c r="E4530" s="1" t="s">
        <v>7411</v>
      </c>
      <c r="F4530" s="1" t="s">
        <v>7411</v>
      </c>
      <c r="G4530" s="1" t="s">
        <v>7411</v>
      </c>
      <c r="H4530" s="13" t="s">
        <v>7411</v>
      </c>
      <c r="I4530" s="13" t="s">
        <v>7411</v>
      </c>
      <c r="J4530" s="13"/>
      <c r="K4530" s="209" t="s">
        <v>6515</v>
      </c>
      <c r="L4530" s="132" t="s">
        <v>7438</v>
      </c>
      <c r="M4530" s="13" t="s">
        <v>5204</v>
      </c>
      <c r="N4530" s="13" t="s">
        <v>7411</v>
      </c>
      <c r="O4530" s="56"/>
      <c r="P4530" s="1" t="b">
        <v>1</v>
      </c>
      <c r="Q4530" s="349" t="s">
        <v>61</v>
      </c>
      <c r="R4530" s="351" t="s">
        <v>2219</v>
      </c>
      <c r="S4530" s="109" t="s">
        <v>8330</v>
      </c>
      <c r="T4530" s="109" t="s">
        <v>2220</v>
      </c>
      <c r="U4530" s="182" t="s">
        <v>61</v>
      </c>
      <c r="V4530" s="13"/>
      <c r="W4530" s="1" t="s">
        <v>11130</v>
      </c>
      <c r="X4530" s="1"/>
      <c r="Y4530" s="313"/>
      <c r="Z4530" s="313"/>
      <c r="AA4530" s="313"/>
    </row>
    <row r="4531" spans="1:27" ht="25.5" customHeight="1">
      <c r="A4531" s="51" t="s">
        <v>6483</v>
      </c>
      <c r="B4531" s="13" t="s">
        <v>15714</v>
      </c>
      <c r="C4531" s="24" t="s">
        <v>15715</v>
      </c>
      <c r="D4531" s="60" t="s">
        <v>15716</v>
      </c>
      <c r="E4531" s="1" t="s">
        <v>7411</v>
      </c>
      <c r="F4531" s="1" t="s">
        <v>7411</v>
      </c>
      <c r="G4531" s="1" t="s">
        <v>7411</v>
      </c>
      <c r="H4531" s="1" t="s">
        <v>7411</v>
      </c>
      <c r="I4531" s="1" t="s">
        <v>7411</v>
      </c>
      <c r="J4531" s="13"/>
      <c r="K4531" s="182" t="s">
        <v>8695</v>
      </c>
      <c r="L4531" s="132" t="s">
        <v>7520</v>
      </c>
      <c r="M4531" s="13" t="s">
        <v>101</v>
      </c>
      <c r="N4531" s="13" t="s">
        <v>7411</v>
      </c>
      <c r="O4531" s="13" t="s">
        <v>60</v>
      </c>
      <c r="P4531" s="1" t="e">
        <f>LEFT(#REF!,2) = "BR"</f>
        <v>#REF!</v>
      </c>
      <c r="Q4531" s="58" t="s">
        <v>2071</v>
      </c>
      <c r="R4531" s="61" t="s">
        <v>2074</v>
      </c>
      <c r="S4531" s="1" t="s">
        <v>6546</v>
      </c>
      <c r="T4531" s="1" t="s">
        <v>2075</v>
      </c>
      <c r="U4531" s="182" t="s">
        <v>7438</v>
      </c>
      <c r="V4531" s="13"/>
      <c r="W4531" s="1" t="s">
        <v>11130</v>
      </c>
      <c r="X4531" s="1"/>
      <c r="Y4531" s="313"/>
      <c r="Z4531" s="313"/>
      <c r="AA4531" s="313"/>
    </row>
    <row r="4532" spans="1:27" ht="25.5" customHeight="1">
      <c r="A4532" s="51" t="s">
        <v>6483</v>
      </c>
      <c r="B4532" s="13" t="s">
        <v>15714</v>
      </c>
      <c r="C4532" s="24" t="s">
        <v>15715</v>
      </c>
      <c r="D4532" s="60" t="s">
        <v>15716</v>
      </c>
      <c r="E4532" s="1" t="s">
        <v>7411</v>
      </c>
      <c r="F4532" s="1" t="s">
        <v>7411</v>
      </c>
      <c r="G4532" s="1" t="s">
        <v>7411</v>
      </c>
      <c r="H4532" s="1" t="s">
        <v>7411</v>
      </c>
      <c r="I4532" s="1" t="s">
        <v>7411</v>
      </c>
      <c r="J4532" s="13"/>
      <c r="K4532" s="182" t="s">
        <v>8695</v>
      </c>
      <c r="L4532" s="132" t="s">
        <v>7520</v>
      </c>
      <c r="M4532" s="13" t="s">
        <v>5204</v>
      </c>
      <c r="N4532" s="13" t="s">
        <v>7411</v>
      </c>
      <c r="O4532" s="56"/>
      <c r="P4532" s="1" t="b">
        <v>1</v>
      </c>
      <c r="Q4532" s="105" t="s">
        <v>61</v>
      </c>
      <c r="R4532" s="351" t="s">
        <v>2237</v>
      </c>
      <c r="S4532" s="109" t="s">
        <v>8220</v>
      </c>
      <c r="T4532" s="109" t="s">
        <v>2238</v>
      </c>
      <c r="U4532" s="182" t="s">
        <v>7438</v>
      </c>
      <c r="V4532" s="13"/>
      <c r="W4532" s="1" t="s">
        <v>11130</v>
      </c>
      <c r="X4532" s="1"/>
      <c r="Y4532" s="313"/>
      <c r="Z4532" s="313"/>
      <c r="AA4532" s="313"/>
    </row>
    <row r="4533" spans="1:27" ht="25.5" customHeight="1">
      <c r="A4533" s="51" t="s">
        <v>6483</v>
      </c>
      <c r="B4533" s="13" t="s">
        <v>15717</v>
      </c>
      <c r="C4533" s="14" t="s">
        <v>15718</v>
      </c>
      <c r="D4533" s="60" t="s">
        <v>15719</v>
      </c>
      <c r="E4533" s="1" t="s">
        <v>7411</v>
      </c>
      <c r="F4533" s="1" t="s">
        <v>7411</v>
      </c>
      <c r="G4533" s="1" t="s">
        <v>7411</v>
      </c>
      <c r="H4533" s="1" t="s">
        <v>7411</v>
      </c>
      <c r="I4533" s="1" t="s">
        <v>7411</v>
      </c>
      <c r="J4533" s="13"/>
      <c r="K4533" s="209" t="s">
        <v>6515</v>
      </c>
      <c r="L4533" s="132" t="s">
        <v>7438</v>
      </c>
      <c r="M4533" s="13" t="s">
        <v>5204</v>
      </c>
      <c r="N4533" s="13" t="s">
        <v>7411</v>
      </c>
      <c r="O4533" s="56"/>
      <c r="P4533" s="1" t="b">
        <v>1</v>
      </c>
      <c r="Q4533" s="349" t="s">
        <v>61</v>
      </c>
      <c r="R4533" s="351" t="s">
        <v>2239</v>
      </c>
      <c r="S4533" s="109" t="s">
        <v>8283</v>
      </c>
      <c r="T4533" s="109" t="s">
        <v>2240</v>
      </c>
      <c r="U4533" s="182" t="s">
        <v>7438</v>
      </c>
      <c r="V4533" s="13"/>
      <c r="W4533" s="1" t="s">
        <v>11130</v>
      </c>
      <c r="X4533" s="1"/>
      <c r="Y4533" s="313"/>
      <c r="Z4533" s="313"/>
      <c r="AA4533" s="313"/>
    </row>
    <row r="4534" spans="1:27" ht="25.5" customHeight="1">
      <c r="A4534" s="51" t="s">
        <v>6483</v>
      </c>
      <c r="B4534" s="13" t="s">
        <v>15720</v>
      </c>
      <c r="C4534" s="24" t="s">
        <v>15721</v>
      </c>
      <c r="D4534" s="60" t="s">
        <v>15722</v>
      </c>
      <c r="E4534" s="1" t="s">
        <v>7411</v>
      </c>
      <c r="F4534" s="1" t="s">
        <v>7411</v>
      </c>
      <c r="G4534" s="1" t="s">
        <v>7411</v>
      </c>
      <c r="H4534" s="1" t="s">
        <v>7411</v>
      </c>
      <c r="I4534" s="1" t="s">
        <v>7411</v>
      </c>
      <c r="J4534" s="13"/>
      <c r="K4534" s="196" t="s">
        <v>8695</v>
      </c>
      <c r="L4534" s="196" t="s">
        <v>7520</v>
      </c>
      <c r="M4534" s="13" t="s">
        <v>157</v>
      </c>
      <c r="N4534" s="13" t="s">
        <v>7411</v>
      </c>
      <c r="O4534" s="13" t="s">
        <v>172</v>
      </c>
      <c r="P4534" s="1" t="e">
        <f>LEFT(#REF!,2) = "BR"</f>
        <v>#REF!</v>
      </c>
      <c r="Q4534" s="39" t="s">
        <v>1908</v>
      </c>
      <c r="R4534" s="39" t="s">
        <v>434</v>
      </c>
      <c r="S4534" s="1" t="s">
        <v>7515</v>
      </c>
      <c r="T4534" s="1" t="s">
        <v>435</v>
      </c>
      <c r="U4534" s="182" t="s">
        <v>7438</v>
      </c>
      <c r="V4534" s="13"/>
      <c r="W4534" s="1" t="s">
        <v>11130</v>
      </c>
      <c r="X4534" s="1"/>
      <c r="Y4534" s="313"/>
      <c r="Z4534" s="313"/>
      <c r="AA4534" s="313"/>
    </row>
    <row r="4535" spans="1:27" ht="25.5" customHeight="1">
      <c r="A4535" s="51" t="s">
        <v>6483</v>
      </c>
      <c r="B4535" s="13" t="s">
        <v>15720</v>
      </c>
      <c r="C4535" s="24" t="s">
        <v>15721</v>
      </c>
      <c r="D4535" s="60" t="s">
        <v>15722</v>
      </c>
      <c r="E4535" s="1" t="s">
        <v>7411</v>
      </c>
      <c r="F4535" s="1" t="s">
        <v>7411</v>
      </c>
      <c r="G4535" s="1" t="s">
        <v>7411</v>
      </c>
      <c r="H4535" s="1" t="s">
        <v>7411</v>
      </c>
      <c r="I4535" s="1" t="s">
        <v>7411</v>
      </c>
      <c r="J4535" s="13"/>
      <c r="K4535" s="196" t="s">
        <v>8695</v>
      </c>
      <c r="L4535" s="196" t="s">
        <v>7520</v>
      </c>
      <c r="M4535" s="13" t="s">
        <v>5204</v>
      </c>
      <c r="N4535" s="13" t="s">
        <v>7411</v>
      </c>
      <c r="O4535" s="56"/>
      <c r="P4535" s="1" t="b">
        <v>1</v>
      </c>
      <c r="Q4535" s="349" t="s">
        <v>61</v>
      </c>
      <c r="R4535" s="351" t="s">
        <v>2239</v>
      </c>
      <c r="S4535" s="109" t="s">
        <v>8283</v>
      </c>
      <c r="T4535" s="109" t="s">
        <v>2240</v>
      </c>
      <c r="U4535" s="182" t="s">
        <v>7438</v>
      </c>
      <c r="V4535" s="13"/>
      <c r="W4535" s="1" t="s">
        <v>11130</v>
      </c>
      <c r="X4535" s="1"/>
      <c r="Y4535" s="313"/>
      <c r="Z4535" s="313"/>
      <c r="AA4535" s="313"/>
    </row>
    <row r="4536" spans="1:27">
      <c r="A4536" s="51" t="s">
        <v>6483</v>
      </c>
      <c r="B4536" s="13" t="s">
        <v>15723</v>
      </c>
      <c r="C4536" s="24" t="s">
        <v>15724</v>
      </c>
      <c r="D4536" s="60" t="s">
        <v>5640</v>
      </c>
      <c r="E4536" s="1" t="s">
        <v>7411</v>
      </c>
      <c r="F4536" s="1" t="s">
        <v>7411</v>
      </c>
      <c r="G4536" s="1" t="s">
        <v>7411</v>
      </c>
      <c r="H4536" s="13" t="s">
        <v>7411</v>
      </c>
      <c r="I4536" s="13" t="s">
        <v>7411</v>
      </c>
      <c r="J4536" s="13"/>
      <c r="K4536" s="209" t="s">
        <v>6515</v>
      </c>
      <c r="L4536" s="132" t="s">
        <v>7438</v>
      </c>
      <c r="M4536" s="13" t="s">
        <v>5204</v>
      </c>
      <c r="N4536" s="13" t="s">
        <v>7411</v>
      </c>
      <c r="O4536" s="56"/>
      <c r="P4536" s="1" t="b">
        <v>1</v>
      </c>
      <c r="Q4536" s="147" t="s">
        <v>61</v>
      </c>
      <c r="R4536" s="351" t="s">
        <v>3338</v>
      </c>
      <c r="S4536" s="109" t="s">
        <v>8407</v>
      </c>
      <c r="T4536" s="109" t="s">
        <v>3339</v>
      </c>
      <c r="U4536" s="182" t="s">
        <v>61</v>
      </c>
      <c r="V4536" s="13"/>
      <c r="W4536" s="1"/>
      <c r="X4536" s="1"/>
      <c r="Y4536" s="313"/>
      <c r="Z4536" s="313"/>
      <c r="AA4536" s="313"/>
    </row>
    <row r="4537" spans="1:27">
      <c r="A4537" s="51" t="s">
        <v>6483</v>
      </c>
      <c r="B4537" s="13" t="s">
        <v>15725</v>
      </c>
      <c r="C4537" s="24" t="s">
        <v>15726</v>
      </c>
      <c r="D4537" s="60" t="s">
        <v>15727</v>
      </c>
      <c r="E4537" s="1" t="s">
        <v>7411</v>
      </c>
      <c r="F4537" s="1" t="s">
        <v>7411</v>
      </c>
      <c r="G4537" s="1" t="s">
        <v>7411</v>
      </c>
      <c r="H4537" s="54" t="s">
        <v>7411</v>
      </c>
      <c r="I4537" s="54" t="s">
        <v>7411</v>
      </c>
      <c r="J4537" s="54"/>
      <c r="K4537" s="54" t="s">
        <v>8695</v>
      </c>
      <c r="L4537" s="132" t="s">
        <v>7520</v>
      </c>
      <c r="M4537" s="13" t="s">
        <v>5204</v>
      </c>
      <c r="N4537" s="13" t="s">
        <v>7411</v>
      </c>
      <c r="O4537" s="56"/>
      <c r="P4537" s="1" t="b">
        <v>1</v>
      </c>
      <c r="Q4537" s="349" t="s">
        <v>61</v>
      </c>
      <c r="R4537" s="351" t="s">
        <v>2370</v>
      </c>
      <c r="S4537" s="109" t="s">
        <v>8168</v>
      </c>
      <c r="T4537" s="109" t="s">
        <v>2371</v>
      </c>
      <c r="U4537" s="182" t="s">
        <v>7438</v>
      </c>
      <c r="V4537" s="13"/>
      <c r="W4537" s="1" t="s">
        <v>11130</v>
      </c>
      <c r="X4537" s="1"/>
      <c r="Y4537" s="313"/>
      <c r="Z4537" s="313"/>
      <c r="AA4537" s="313"/>
    </row>
    <row r="4538" spans="1:27">
      <c r="A4538" s="51" t="s">
        <v>6483</v>
      </c>
      <c r="B4538" s="13" t="s">
        <v>15725</v>
      </c>
      <c r="C4538" s="24" t="s">
        <v>15726</v>
      </c>
      <c r="D4538" s="60" t="s">
        <v>15727</v>
      </c>
      <c r="E4538" s="1" t="s">
        <v>7411</v>
      </c>
      <c r="F4538" s="1" t="s">
        <v>7411</v>
      </c>
      <c r="G4538" s="1" t="s">
        <v>7411</v>
      </c>
      <c r="H4538" s="54" t="s">
        <v>7411</v>
      </c>
      <c r="I4538" s="54" t="s">
        <v>7411</v>
      </c>
      <c r="J4538" s="54"/>
      <c r="K4538" s="54" t="s">
        <v>8695</v>
      </c>
      <c r="L4538" s="132" t="s">
        <v>7520</v>
      </c>
      <c r="M4538" s="13" t="s">
        <v>79</v>
      </c>
      <c r="N4538" s="13" t="s">
        <v>7411</v>
      </c>
      <c r="O4538" s="13" t="s">
        <v>100</v>
      </c>
      <c r="P4538" s="1" t="e">
        <f>LEFT(#REF!,2) = "BR"</f>
        <v>#REF!</v>
      </c>
      <c r="Q4538" s="61" t="s">
        <v>2173</v>
      </c>
      <c r="R4538" s="35" t="s">
        <v>6912</v>
      </c>
      <c r="S4538" s="1" t="s">
        <v>6913</v>
      </c>
      <c r="T4538" s="1" t="s">
        <v>1438</v>
      </c>
      <c r="U4538" s="182" t="s">
        <v>7438</v>
      </c>
      <c r="V4538" s="13"/>
      <c r="W4538" s="1" t="s">
        <v>11130</v>
      </c>
      <c r="X4538" s="1"/>
      <c r="Y4538" s="313"/>
      <c r="Z4538" s="313"/>
      <c r="AA4538" s="313"/>
    </row>
    <row r="4539" spans="1:27">
      <c r="A4539" s="51" t="s">
        <v>6483</v>
      </c>
      <c r="B4539" s="13" t="s">
        <v>15728</v>
      </c>
      <c r="C4539" s="24" t="s">
        <v>15729</v>
      </c>
      <c r="D4539" s="60" t="s">
        <v>2324</v>
      </c>
      <c r="E4539" s="1" t="s">
        <v>7411</v>
      </c>
      <c r="F4539" s="1" t="s">
        <v>7411</v>
      </c>
      <c r="G4539" s="1" t="s">
        <v>7411</v>
      </c>
      <c r="H4539" s="13" t="s">
        <v>7411</v>
      </c>
      <c r="I4539" s="13" t="s">
        <v>7411</v>
      </c>
      <c r="J4539" s="13"/>
      <c r="K4539" s="196" t="s">
        <v>6515</v>
      </c>
      <c r="L4539" s="132" t="s">
        <v>7438</v>
      </c>
      <c r="M4539" s="13" t="s">
        <v>5204</v>
      </c>
      <c r="N4539" s="13" t="s">
        <v>7411</v>
      </c>
      <c r="O4539" s="56"/>
      <c r="P4539" s="1" t="b">
        <v>1</v>
      </c>
      <c r="Q4539" s="105" t="s">
        <v>61</v>
      </c>
      <c r="R4539" s="351" t="s">
        <v>2324</v>
      </c>
      <c r="S4539" s="109" t="s">
        <v>8232</v>
      </c>
      <c r="T4539" s="109" t="s">
        <v>2325</v>
      </c>
      <c r="U4539" s="182" t="s">
        <v>61</v>
      </c>
      <c r="V4539" s="13"/>
      <c r="W4539" s="1" t="s">
        <v>11130</v>
      </c>
      <c r="X4539" s="1"/>
      <c r="Y4539" s="313"/>
      <c r="Z4539" s="313"/>
      <c r="AA4539" s="313"/>
    </row>
    <row r="4540" spans="1:27" ht="25.5" customHeight="1">
      <c r="A4540" s="51" t="s">
        <v>6483</v>
      </c>
      <c r="B4540" s="13" t="s">
        <v>11937</v>
      </c>
      <c r="C4540" s="24" t="s">
        <v>15730</v>
      </c>
      <c r="D4540" s="60" t="s">
        <v>5475</v>
      </c>
      <c r="E4540" s="1" t="s">
        <v>7411</v>
      </c>
      <c r="F4540" s="1" t="s">
        <v>7411</v>
      </c>
      <c r="G4540" s="1" t="s">
        <v>7411</v>
      </c>
      <c r="H4540" s="13" t="s">
        <v>7411</v>
      </c>
      <c r="I4540" s="13" t="s">
        <v>7411</v>
      </c>
      <c r="J4540" s="13"/>
      <c r="K4540" s="182" t="s">
        <v>8695</v>
      </c>
      <c r="L4540" s="132" t="s">
        <v>7520</v>
      </c>
      <c r="M4540" s="13" t="s">
        <v>141</v>
      </c>
      <c r="N4540" s="13" t="s">
        <v>7411</v>
      </c>
      <c r="O4540" s="13" t="s">
        <v>153</v>
      </c>
      <c r="P4540" s="1" t="e">
        <f>LEFT(#REF!,2) = "BR"</f>
        <v>#REF!</v>
      </c>
      <c r="Q4540" s="61" t="s">
        <v>2000</v>
      </c>
      <c r="R4540" s="41" t="s">
        <v>2003</v>
      </c>
      <c r="S4540" s="4" t="s">
        <v>8131</v>
      </c>
      <c r="T4540" s="4" t="s">
        <v>2004</v>
      </c>
      <c r="U4540" s="182" t="s">
        <v>7438</v>
      </c>
      <c r="V4540" s="13"/>
      <c r="W4540" s="1" t="s">
        <v>11130</v>
      </c>
      <c r="X4540" s="1"/>
      <c r="Y4540" s="313"/>
      <c r="Z4540" s="313"/>
      <c r="AA4540" s="313"/>
    </row>
    <row r="4541" spans="1:27" ht="25.5" customHeight="1">
      <c r="A4541" s="51" t="s">
        <v>6483</v>
      </c>
      <c r="B4541" s="13" t="s">
        <v>11937</v>
      </c>
      <c r="C4541" s="24" t="s">
        <v>15730</v>
      </c>
      <c r="D4541" s="60" t="s">
        <v>5475</v>
      </c>
      <c r="E4541" s="1" t="s">
        <v>7411</v>
      </c>
      <c r="F4541" s="1" t="s">
        <v>7411</v>
      </c>
      <c r="G4541" s="1" t="s">
        <v>7411</v>
      </c>
      <c r="H4541" s="13" t="s">
        <v>7411</v>
      </c>
      <c r="I4541" s="13" t="s">
        <v>7411</v>
      </c>
      <c r="J4541" s="13"/>
      <c r="K4541" s="182" t="s">
        <v>8695</v>
      </c>
      <c r="L4541" s="132" t="s">
        <v>7520</v>
      </c>
      <c r="M4541" s="13" t="s">
        <v>5204</v>
      </c>
      <c r="N4541" s="13" t="s">
        <v>7411</v>
      </c>
      <c r="O4541" s="56"/>
      <c r="P4541" s="1" t="b">
        <v>1</v>
      </c>
      <c r="Q4541" s="349" t="s">
        <v>61</v>
      </c>
      <c r="R4541" s="351" t="s">
        <v>956</v>
      </c>
      <c r="S4541" s="109" t="s">
        <v>8444</v>
      </c>
      <c r="T4541" s="109" t="s">
        <v>957</v>
      </c>
      <c r="U4541" s="182" t="s">
        <v>7438</v>
      </c>
      <c r="V4541" s="13"/>
      <c r="W4541" s="1" t="s">
        <v>11130</v>
      </c>
      <c r="X4541" s="1"/>
      <c r="Y4541" s="313"/>
      <c r="Z4541" s="313"/>
      <c r="AA4541" s="313"/>
    </row>
    <row r="4542" spans="1:27" ht="25.5" customHeight="1">
      <c r="A4542" s="51" t="s">
        <v>6483</v>
      </c>
      <c r="B4542" s="13" t="s">
        <v>15731</v>
      </c>
      <c r="C4542" s="24" t="s">
        <v>15732</v>
      </c>
      <c r="D4542" s="60" t="s">
        <v>3352</v>
      </c>
      <c r="E4542" s="1" t="s">
        <v>7411</v>
      </c>
      <c r="F4542" s="1" t="s">
        <v>7411</v>
      </c>
      <c r="G4542" s="1" t="s">
        <v>7411</v>
      </c>
      <c r="H4542" s="13" t="s">
        <v>7411</v>
      </c>
      <c r="I4542" s="13" t="s">
        <v>7411</v>
      </c>
      <c r="J4542" s="13"/>
      <c r="K4542" s="209" t="s">
        <v>6515</v>
      </c>
      <c r="L4542" s="13" t="s">
        <v>7438</v>
      </c>
      <c r="M4542" s="13" t="s">
        <v>5204</v>
      </c>
      <c r="N4542" s="13" t="s">
        <v>7411</v>
      </c>
      <c r="O4542" s="56"/>
      <c r="P4542" s="1" t="b">
        <v>1</v>
      </c>
      <c r="Q4542" s="349" t="s">
        <v>61</v>
      </c>
      <c r="R4542" s="351" t="s">
        <v>3352</v>
      </c>
      <c r="S4542" s="109" t="s">
        <v>8404</v>
      </c>
      <c r="T4542" s="109" t="s">
        <v>3353</v>
      </c>
      <c r="U4542" s="182" t="s">
        <v>61</v>
      </c>
      <c r="V4542" s="13"/>
      <c r="W4542" s="1"/>
      <c r="X4542" s="1"/>
      <c r="Y4542" s="313"/>
      <c r="Z4542" s="313"/>
      <c r="AA4542" s="313"/>
    </row>
    <row r="4543" spans="1:27">
      <c r="A4543" s="51" t="s">
        <v>6483</v>
      </c>
      <c r="B4543" s="13" t="s">
        <v>15733</v>
      </c>
      <c r="C4543" s="24" t="s">
        <v>15734</v>
      </c>
      <c r="D4543" s="60" t="s">
        <v>15735</v>
      </c>
      <c r="E4543" s="1" t="s">
        <v>7411</v>
      </c>
      <c r="F4543" s="1" t="s">
        <v>7411</v>
      </c>
      <c r="G4543" s="1" t="s">
        <v>7411</v>
      </c>
      <c r="H4543" s="1" t="s">
        <v>7411</v>
      </c>
      <c r="I4543" s="1" t="s">
        <v>7411</v>
      </c>
      <c r="J4543" s="13"/>
      <c r="K4543" s="209" t="s">
        <v>8695</v>
      </c>
      <c r="L4543" s="132" t="s">
        <v>7520</v>
      </c>
      <c r="M4543" s="71" t="s">
        <v>5204</v>
      </c>
      <c r="N4543" s="21" t="s">
        <v>7411</v>
      </c>
      <c r="O4543" s="324"/>
      <c r="P4543" s="1" t="b">
        <v>1</v>
      </c>
      <c r="Q4543" s="325" t="s">
        <v>61</v>
      </c>
      <c r="R4543" s="351" t="s">
        <v>2197</v>
      </c>
      <c r="S4543" s="109" t="s">
        <v>8509</v>
      </c>
      <c r="T4543" s="109" t="s">
        <v>2198</v>
      </c>
      <c r="U4543" s="182" t="s">
        <v>7438</v>
      </c>
      <c r="V4543" s="13"/>
      <c r="W4543" s="1" t="s">
        <v>11130</v>
      </c>
      <c r="X4543" s="1"/>
      <c r="Y4543" s="313"/>
      <c r="Z4543" s="313"/>
      <c r="AA4543" s="313"/>
    </row>
    <row r="4544" spans="1:27" ht="25.5" customHeight="1">
      <c r="A4544" s="51" t="s">
        <v>6483</v>
      </c>
      <c r="B4544" s="13" t="s">
        <v>15733</v>
      </c>
      <c r="C4544" s="24" t="s">
        <v>15734</v>
      </c>
      <c r="D4544" s="60" t="s">
        <v>15735</v>
      </c>
      <c r="E4544" s="1" t="s">
        <v>7411</v>
      </c>
      <c r="F4544" s="1" t="s">
        <v>7411</v>
      </c>
      <c r="G4544" s="1" t="s">
        <v>7411</v>
      </c>
      <c r="H4544" s="1" t="s">
        <v>7411</v>
      </c>
      <c r="I4544" s="1" t="s">
        <v>7411</v>
      </c>
      <c r="J4544" s="13"/>
      <c r="K4544" s="209" t="s">
        <v>8695</v>
      </c>
      <c r="L4544" s="132" t="s">
        <v>7520</v>
      </c>
      <c r="M4544" s="13" t="s">
        <v>79</v>
      </c>
      <c r="N4544" s="13" t="s">
        <v>7411</v>
      </c>
      <c r="O4544" s="13" t="s">
        <v>215</v>
      </c>
      <c r="P4544" s="1" t="e">
        <f>LEFT(#REF!,2) = "BR"</f>
        <v>#REF!</v>
      </c>
      <c r="Q4544" s="61" t="s">
        <v>2174</v>
      </c>
      <c r="R4544" s="61" t="s">
        <v>1437</v>
      </c>
      <c r="S4544" s="13" t="s">
        <v>6913</v>
      </c>
      <c r="T4544" s="13" t="s">
        <v>1438</v>
      </c>
      <c r="U4544" s="182" t="s">
        <v>7438</v>
      </c>
      <c r="V4544" s="13"/>
      <c r="W4544" s="1" t="s">
        <v>11130</v>
      </c>
      <c r="X4544" s="1"/>
      <c r="Y4544" s="313"/>
      <c r="Z4544" s="313"/>
      <c r="AA4544" s="313"/>
    </row>
    <row r="4545" spans="1:27" ht="25.5" customHeight="1">
      <c r="A4545" s="51" t="s">
        <v>6483</v>
      </c>
      <c r="B4545" s="13" t="s">
        <v>15736</v>
      </c>
      <c r="C4545" s="24" t="s">
        <v>15737</v>
      </c>
      <c r="D4545" s="60" t="s">
        <v>2326</v>
      </c>
      <c r="E4545" s="1" t="s">
        <v>7411</v>
      </c>
      <c r="F4545" s="1" t="s">
        <v>7411</v>
      </c>
      <c r="G4545" s="1" t="s">
        <v>7411</v>
      </c>
      <c r="H4545" s="13" t="s">
        <v>7411</v>
      </c>
      <c r="I4545" s="13" t="s">
        <v>7411</v>
      </c>
      <c r="J4545" s="13"/>
      <c r="K4545" s="209" t="s">
        <v>6515</v>
      </c>
      <c r="L4545" s="13" t="s">
        <v>7438</v>
      </c>
      <c r="M4545" s="13" t="s">
        <v>5204</v>
      </c>
      <c r="N4545" s="13" t="s">
        <v>7411</v>
      </c>
      <c r="O4545" s="378"/>
      <c r="P4545" s="1" t="b">
        <v>1</v>
      </c>
      <c r="Q4545" s="147" t="s">
        <v>61</v>
      </c>
      <c r="R4545" s="351" t="s">
        <v>2326</v>
      </c>
      <c r="S4545" s="109" t="s">
        <v>8151</v>
      </c>
      <c r="T4545" s="109" t="s">
        <v>2327</v>
      </c>
      <c r="U4545" s="182" t="s">
        <v>61</v>
      </c>
      <c r="V4545" s="13"/>
      <c r="W4545" s="1" t="s">
        <v>11130</v>
      </c>
      <c r="X4545" s="1"/>
      <c r="Y4545" s="313"/>
      <c r="Z4545" s="313"/>
      <c r="AA4545" s="313"/>
    </row>
    <row r="4546" spans="1:27" ht="25.5" customHeight="1">
      <c r="A4546" s="51" t="s">
        <v>6483</v>
      </c>
      <c r="B4546" s="13" t="s">
        <v>15738</v>
      </c>
      <c r="C4546" s="24" t="s">
        <v>15739</v>
      </c>
      <c r="D4546" s="60" t="s">
        <v>5469</v>
      </c>
      <c r="E4546" s="1" t="s">
        <v>7411</v>
      </c>
      <c r="F4546" s="1" t="s">
        <v>7411</v>
      </c>
      <c r="G4546" s="1" t="s">
        <v>7411</v>
      </c>
      <c r="H4546" s="13" t="s">
        <v>7411</v>
      </c>
      <c r="I4546" s="13" t="s">
        <v>7411</v>
      </c>
      <c r="J4546" s="13"/>
      <c r="K4546" s="182" t="s">
        <v>8695</v>
      </c>
      <c r="L4546" s="132" t="s">
        <v>7520</v>
      </c>
      <c r="M4546" s="13" t="s">
        <v>79</v>
      </c>
      <c r="N4546" s="13" t="s">
        <v>7411</v>
      </c>
      <c r="O4546" s="13" t="s">
        <v>215</v>
      </c>
      <c r="P4546" s="1" t="e">
        <f>LEFT(#REF!,2) = "BR"</f>
        <v>#REF!</v>
      </c>
      <c r="Q4546" s="35" t="s">
        <v>2174</v>
      </c>
      <c r="R4546" s="58" t="s">
        <v>6912</v>
      </c>
      <c r="S4546" s="1" t="s">
        <v>6913</v>
      </c>
      <c r="T4546" s="1" t="s">
        <v>1438</v>
      </c>
      <c r="U4546" s="182" t="s">
        <v>7438</v>
      </c>
      <c r="V4546" s="13"/>
      <c r="W4546" s="1" t="s">
        <v>11130</v>
      </c>
      <c r="X4546" s="1"/>
      <c r="Y4546" s="313"/>
      <c r="Z4546" s="313"/>
      <c r="AA4546" s="313"/>
    </row>
    <row r="4547" spans="1:27" ht="25.5" customHeight="1">
      <c r="A4547" s="51" t="s">
        <v>6483</v>
      </c>
      <c r="B4547" s="13" t="s">
        <v>15738</v>
      </c>
      <c r="C4547" s="24" t="s">
        <v>15739</v>
      </c>
      <c r="D4547" s="60" t="s">
        <v>5469</v>
      </c>
      <c r="E4547" s="1" t="s">
        <v>7411</v>
      </c>
      <c r="F4547" s="1" t="s">
        <v>7411</v>
      </c>
      <c r="G4547" s="1" t="s">
        <v>7411</v>
      </c>
      <c r="H4547" s="13" t="s">
        <v>7411</v>
      </c>
      <c r="I4547" s="13" t="s">
        <v>7411</v>
      </c>
      <c r="J4547" s="13"/>
      <c r="K4547" s="182" t="s">
        <v>8695</v>
      </c>
      <c r="L4547" s="132" t="s">
        <v>7520</v>
      </c>
      <c r="M4547" s="13" t="s">
        <v>5204</v>
      </c>
      <c r="N4547" s="13" t="s">
        <v>7411</v>
      </c>
      <c r="O4547" s="56"/>
      <c r="P4547" s="1" t="b">
        <v>1</v>
      </c>
      <c r="Q4547" s="147" t="s">
        <v>61</v>
      </c>
      <c r="R4547" s="351" t="s">
        <v>2197</v>
      </c>
      <c r="S4547" s="109" t="s">
        <v>8509</v>
      </c>
      <c r="T4547" s="109" t="s">
        <v>2198</v>
      </c>
      <c r="U4547" s="182" t="s">
        <v>7438</v>
      </c>
      <c r="V4547" s="13"/>
      <c r="W4547" s="1" t="s">
        <v>11130</v>
      </c>
      <c r="X4547" s="1"/>
      <c r="Y4547" s="313"/>
      <c r="Z4547" s="313"/>
      <c r="AA4547" s="313"/>
    </row>
    <row r="4548" spans="1:27" ht="25.5" customHeight="1">
      <c r="A4548" s="51" t="s">
        <v>6483</v>
      </c>
      <c r="B4548" s="13" t="s">
        <v>15740</v>
      </c>
      <c r="C4548" s="24" t="s">
        <v>15741</v>
      </c>
      <c r="D4548" s="60" t="s">
        <v>5549</v>
      </c>
      <c r="E4548" s="1" t="s">
        <v>7411</v>
      </c>
      <c r="F4548" s="1" t="s">
        <v>7411</v>
      </c>
      <c r="G4548" s="1" t="s">
        <v>7411</v>
      </c>
      <c r="H4548" s="13" t="s">
        <v>7411</v>
      </c>
      <c r="I4548" s="13" t="s">
        <v>7411</v>
      </c>
      <c r="J4548" s="13"/>
      <c r="K4548" s="209" t="s">
        <v>8695</v>
      </c>
      <c r="L4548" s="209" t="s">
        <v>7520</v>
      </c>
      <c r="M4548" s="13" t="s">
        <v>91</v>
      </c>
      <c r="N4548" s="13" t="s">
        <v>7411</v>
      </c>
      <c r="O4548" s="13" t="s">
        <v>2824</v>
      </c>
      <c r="P4548" s="1" t="e">
        <f>LEFT(#REF!,2) = "BR"</f>
        <v>#REF!</v>
      </c>
      <c r="Q4548" s="351" t="s">
        <v>4298</v>
      </c>
      <c r="R4548" s="61" t="s">
        <v>1308</v>
      </c>
      <c r="S4548" s="13" t="s">
        <v>7744</v>
      </c>
      <c r="T4548" s="13" t="s">
        <v>1309</v>
      </c>
      <c r="U4548" s="182" t="s">
        <v>7438</v>
      </c>
      <c r="V4548" s="13"/>
      <c r="W4548" s="1" t="s">
        <v>11130</v>
      </c>
      <c r="X4548" s="1"/>
      <c r="Y4548" s="313"/>
      <c r="Z4548" s="313"/>
      <c r="AA4548" s="313"/>
    </row>
    <row r="4549" spans="1:27">
      <c r="A4549" s="51" t="s">
        <v>6483</v>
      </c>
      <c r="B4549" s="13" t="s">
        <v>15740</v>
      </c>
      <c r="C4549" s="24" t="s">
        <v>15741</v>
      </c>
      <c r="D4549" s="60" t="s">
        <v>5549</v>
      </c>
      <c r="E4549" s="1" t="s">
        <v>7411</v>
      </c>
      <c r="F4549" s="1" t="s">
        <v>7411</v>
      </c>
      <c r="G4549" s="1" t="s">
        <v>7411</v>
      </c>
      <c r="H4549" s="13" t="s">
        <v>7411</v>
      </c>
      <c r="I4549" s="13" t="s">
        <v>7411</v>
      </c>
      <c r="J4549" s="13"/>
      <c r="K4549" s="209" t="s">
        <v>8695</v>
      </c>
      <c r="L4549" s="209" t="s">
        <v>7520</v>
      </c>
      <c r="M4549" s="13" t="s">
        <v>5204</v>
      </c>
      <c r="N4549" s="13" t="s">
        <v>7411</v>
      </c>
      <c r="O4549" s="56"/>
      <c r="P4549" s="1" t="b">
        <v>1</v>
      </c>
      <c r="Q4549" s="349" t="s">
        <v>61</v>
      </c>
      <c r="R4549" s="351" t="s">
        <v>6445</v>
      </c>
      <c r="S4549" s="13" t="s">
        <v>6446</v>
      </c>
      <c r="T4549" s="13" t="s">
        <v>6447</v>
      </c>
      <c r="U4549" s="182" t="s">
        <v>7438</v>
      </c>
      <c r="V4549" s="13"/>
      <c r="W4549" s="1" t="s">
        <v>11130</v>
      </c>
      <c r="X4549" s="1"/>
      <c r="Y4549" s="313"/>
      <c r="Z4549" s="313"/>
      <c r="AA4549" s="313"/>
    </row>
    <row r="4550" spans="1:27">
      <c r="A4550" s="51" t="s">
        <v>6483</v>
      </c>
      <c r="B4550" s="13" t="s">
        <v>15742</v>
      </c>
      <c r="C4550" s="24" t="s">
        <v>15743</v>
      </c>
      <c r="D4550" s="17" t="s">
        <v>1563</v>
      </c>
      <c r="E4550" s="1" t="s">
        <v>7411</v>
      </c>
      <c r="F4550" s="1" t="s">
        <v>7411</v>
      </c>
      <c r="G4550" s="1" t="s">
        <v>7411</v>
      </c>
      <c r="H4550" s="1" t="s">
        <v>7411</v>
      </c>
      <c r="I4550" s="1" t="s">
        <v>7411</v>
      </c>
      <c r="J4550" s="13"/>
      <c r="K4550" s="209" t="s">
        <v>6515</v>
      </c>
      <c r="L4550" s="132" t="s">
        <v>7438</v>
      </c>
      <c r="M4550" s="13" t="s">
        <v>5204</v>
      </c>
      <c r="N4550" s="13" t="s">
        <v>7411</v>
      </c>
      <c r="O4550" s="56"/>
      <c r="P4550" s="1" t="b">
        <v>1</v>
      </c>
      <c r="Q4550" s="604" t="s">
        <v>61</v>
      </c>
      <c r="R4550" s="474" t="s">
        <v>6445</v>
      </c>
      <c r="S4550" s="70" t="s">
        <v>6446</v>
      </c>
      <c r="T4550" s="70" t="s">
        <v>6447</v>
      </c>
      <c r="U4550" s="182" t="s">
        <v>61</v>
      </c>
      <c r="V4550" s="13"/>
      <c r="W4550" s="1" t="s">
        <v>11130</v>
      </c>
      <c r="X4550" s="1"/>
      <c r="Y4550" s="313"/>
      <c r="Z4550" s="313"/>
      <c r="AA4550" s="313"/>
    </row>
    <row r="4551" spans="1:27">
      <c r="A4551" s="51" t="s">
        <v>6483</v>
      </c>
      <c r="B4551" s="13" t="s">
        <v>15744</v>
      </c>
      <c r="C4551" s="24" t="s">
        <v>15745</v>
      </c>
      <c r="D4551" s="17" t="s">
        <v>3388</v>
      </c>
      <c r="E4551" s="1" t="s">
        <v>7411</v>
      </c>
      <c r="F4551" s="1" t="s">
        <v>7411</v>
      </c>
      <c r="G4551" s="1" t="s">
        <v>7411</v>
      </c>
      <c r="H4551" s="1" t="s">
        <v>7411</v>
      </c>
      <c r="I4551" s="1" t="s">
        <v>7411</v>
      </c>
      <c r="J4551" s="13"/>
      <c r="K4551" s="13" t="s">
        <v>8695</v>
      </c>
      <c r="L4551" s="209" t="s">
        <v>7520</v>
      </c>
      <c r="M4551" s="13" t="s">
        <v>157</v>
      </c>
      <c r="N4551" s="13" t="s">
        <v>7411</v>
      </c>
      <c r="O4551" s="74" t="s">
        <v>544</v>
      </c>
      <c r="P4551" s="67" t="e">
        <f>LEFT(#REF!,2) = "BR"</f>
        <v>#REF!</v>
      </c>
      <c r="Q4551" s="61" t="s">
        <v>3163</v>
      </c>
      <c r="R4551" s="351" t="s">
        <v>434</v>
      </c>
      <c r="S4551" s="109" t="s">
        <v>7515</v>
      </c>
      <c r="T4551" s="616" t="s">
        <v>435</v>
      </c>
      <c r="U4551" s="182" t="s">
        <v>7438</v>
      </c>
      <c r="V4551" s="13"/>
      <c r="W4551" s="1"/>
      <c r="X4551" s="1"/>
      <c r="Y4551" s="313"/>
      <c r="Z4551" s="313"/>
      <c r="AA4551" s="313"/>
    </row>
    <row r="4552" spans="1:27">
      <c r="A4552" s="51" t="s">
        <v>6483</v>
      </c>
      <c r="B4552" s="13" t="s">
        <v>15744</v>
      </c>
      <c r="C4552" s="24" t="s">
        <v>15745</v>
      </c>
      <c r="D4552" s="17" t="s">
        <v>3388</v>
      </c>
      <c r="E4552" s="1" t="s">
        <v>7411</v>
      </c>
      <c r="F4552" s="1" t="s">
        <v>7411</v>
      </c>
      <c r="G4552" s="1" t="s">
        <v>7411</v>
      </c>
      <c r="H4552" s="1" t="s">
        <v>7411</v>
      </c>
      <c r="I4552" s="1" t="s">
        <v>7411</v>
      </c>
      <c r="J4552" s="13"/>
      <c r="K4552" s="13" t="s">
        <v>8695</v>
      </c>
      <c r="L4552" s="209" t="s">
        <v>7520</v>
      </c>
      <c r="M4552" s="13" t="s">
        <v>5204</v>
      </c>
      <c r="N4552" s="13" t="s">
        <v>7411</v>
      </c>
      <c r="O4552" s="56"/>
      <c r="P4552" s="1" t="b">
        <v>1</v>
      </c>
      <c r="Q4552" s="389" t="s">
        <v>61</v>
      </c>
      <c r="R4552" s="486" t="s">
        <v>3388</v>
      </c>
      <c r="S4552" s="285" t="s">
        <v>8185</v>
      </c>
      <c r="T4552" s="285" t="s">
        <v>3389</v>
      </c>
      <c r="U4552" s="182" t="s">
        <v>7438</v>
      </c>
      <c r="V4552" s="13"/>
      <c r="W4552" s="1"/>
      <c r="X4552" s="1"/>
      <c r="Y4552" s="313"/>
      <c r="Z4552" s="313"/>
      <c r="AA4552" s="313"/>
    </row>
    <row r="4553" spans="1:27">
      <c r="A4553" s="51" t="s">
        <v>6483</v>
      </c>
      <c r="B4553" s="13" t="s">
        <v>15746</v>
      </c>
      <c r="C4553" s="24" t="s">
        <v>15747</v>
      </c>
      <c r="D4553" s="60" t="s">
        <v>2306</v>
      </c>
      <c r="E4553" s="1" t="s">
        <v>7411</v>
      </c>
      <c r="F4553" s="1" t="s">
        <v>7411</v>
      </c>
      <c r="G4553" s="1" t="s">
        <v>7411</v>
      </c>
      <c r="H4553" s="13" t="s">
        <v>7411</v>
      </c>
      <c r="I4553" s="13" t="s">
        <v>7411</v>
      </c>
      <c r="J4553" s="6"/>
      <c r="K4553" s="209" t="s">
        <v>6515</v>
      </c>
      <c r="L4553" s="132" t="s">
        <v>7438</v>
      </c>
      <c r="M4553" s="13" t="s">
        <v>5204</v>
      </c>
      <c r="N4553" s="13" t="s">
        <v>7411</v>
      </c>
      <c r="O4553" s="56"/>
      <c r="P4553" s="1" t="b">
        <v>1</v>
      </c>
      <c r="Q4553" s="349" t="s">
        <v>61</v>
      </c>
      <c r="R4553" s="351" t="s">
        <v>2306</v>
      </c>
      <c r="S4553" s="109" t="s">
        <v>8333</v>
      </c>
      <c r="T4553" s="109" t="s">
        <v>2307</v>
      </c>
      <c r="U4553" s="182" t="s">
        <v>61</v>
      </c>
      <c r="V4553" s="13"/>
      <c r="W4553" s="1" t="s">
        <v>11130</v>
      </c>
      <c r="X4553" s="1"/>
      <c r="Y4553" s="313"/>
      <c r="Z4553" s="313"/>
      <c r="AA4553" s="313"/>
    </row>
    <row r="4554" spans="1:27">
      <c r="A4554" s="51" t="s">
        <v>6483</v>
      </c>
      <c r="B4554" s="13" t="s">
        <v>15748</v>
      </c>
      <c r="C4554" s="24" t="s">
        <v>15749</v>
      </c>
      <c r="D4554" s="60" t="s">
        <v>2347</v>
      </c>
      <c r="E4554" s="1" t="s">
        <v>7411</v>
      </c>
      <c r="F4554" s="1" t="s">
        <v>7411</v>
      </c>
      <c r="G4554" s="1" t="s">
        <v>7411</v>
      </c>
      <c r="H4554" s="13" t="s">
        <v>7411</v>
      </c>
      <c r="I4554" s="13" t="s">
        <v>7411</v>
      </c>
      <c r="J4554" s="13"/>
      <c r="K4554" s="209" t="s">
        <v>6515</v>
      </c>
      <c r="L4554" s="132" t="s">
        <v>7438</v>
      </c>
      <c r="M4554" s="13" t="s">
        <v>5204</v>
      </c>
      <c r="N4554" s="13" t="s">
        <v>7411</v>
      </c>
      <c r="O4554" s="56"/>
      <c r="P4554" s="1" t="b">
        <v>1</v>
      </c>
      <c r="Q4554" s="349" t="s">
        <v>61</v>
      </c>
      <c r="R4554" s="351" t="s">
        <v>2347</v>
      </c>
      <c r="S4554" s="109" t="s">
        <v>8331</v>
      </c>
      <c r="T4554" s="109" t="s">
        <v>2348</v>
      </c>
      <c r="U4554" s="182" t="s">
        <v>61</v>
      </c>
      <c r="V4554" s="13"/>
      <c r="W4554" s="1" t="s">
        <v>11130</v>
      </c>
      <c r="X4554" s="1"/>
      <c r="Y4554" s="313"/>
      <c r="Z4554" s="313"/>
      <c r="AA4554" s="313"/>
    </row>
    <row r="4555" spans="1:27">
      <c r="A4555" s="51" t="s">
        <v>6483</v>
      </c>
      <c r="B4555" s="13" t="s">
        <v>15750</v>
      </c>
      <c r="C4555" s="24" t="s">
        <v>15751</v>
      </c>
      <c r="D4555" s="17" t="s">
        <v>5465</v>
      </c>
      <c r="E4555" s="1" t="s">
        <v>7411</v>
      </c>
      <c r="F4555" s="1" t="s">
        <v>7411</v>
      </c>
      <c r="G4555" s="1" t="s">
        <v>7411</v>
      </c>
      <c r="H4555" s="1" t="s">
        <v>7411</v>
      </c>
      <c r="I4555" s="1" t="s">
        <v>7411</v>
      </c>
      <c r="J4555" s="13"/>
      <c r="K4555" s="182" t="s">
        <v>8695</v>
      </c>
      <c r="L4555" s="132" t="s">
        <v>7520</v>
      </c>
      <c r="M4555" s="13" t="s">
        <v>143</v>
      </c>
      <c r="N4555" s="13" t="s">
        <v>7411</v>
      </c>
      <c r="O4555" s="13" t="s">
        <v>207</v>
      </c>
      <c r="P4555" s="1" t="e">
        <f>LEFT(#REF!,2) = "BR"</f>
        <v>#REF!</v>
      </c>
      <c r="Q4555" s="61" t="s">
        <v>1993</v>
      </c>
      <c r="R4555" s="2" t="s">
        <v>1323</v>
      </c>
      <c r="S4555" s="4" t="s">
        <v>7566</v>
      </c>
      <c r="T4555" s="4" t="s">
        <v>1324</v>
      </c>
      <c r="U4555" s="182" t="s">
        <v>7438</v>
      </c>
      <c r="V4555" s="13"/>
      <c r="W4555" s="1" t="s">
        <v>11130</v>
      </c>
      <c r="X4555" s="1"/>
      <c r="Y4555" s="313"/>
      <c r="Z4555" s="313"/>
      <c r="AA4555" s="313"/>
    </row>
    <row r="4556" spans="1:27" ht="25.5" customHeight="1">
      <c r="A4556" s="51" t="s">
        <v>6483</v>
      </c>
      <c r="B4556" s="13" t="s">
        <v>15750</v>
      </c>
      <c r="C4556" s="24" t="s">
        <v>15751</v>
      </c>
      <c r="D4556" s="17" t="s">
        <v>5465</v>
      </c>
      <c r="E4556" s="1" t="s">
        <v>7411</v>
      </c>
      <c r="F4556" s="1" t="s">
        <v>7411</v>
      </c>
      <c r="G4556" s="1" t="s">
        <v>7411</v>
      </c>
      <c r="H4556" s="1" t="s">
        <v>7411</v>
      </c>
      <c r="I4556" s="1" t="s">
        <v>7411</v>
      </c>
      <c r="J4556" s="13"/>
      <c r="K4556" s="182" t="s">
        <v>8695</v>
      </c>
      <c r="L4556" s="132" t="s">
        <v>7520</v>
      </c>
      <c r="M4556" s="13" t="s">
        <v>5204</v>
      </c>
      <c r="N4556" s="13" t="s">
        <v>7411</v>
      </c>
      <c r="O4556" s="56"/>
      <c r="P4556" s="1" t="b">
        <v>1</v>
      </c>
      <c r="Q4556" s="147" t="s">
        <v>61</v>
      </c>
      <c r="R4556" s="351" t="s">
        <v>2349</v>
      </c>
      <c r="S4556" s="109" t="s">
        <v>8251</v>
      </c>
      <c r="T4556" s="109" t="s">
        <v>2350</v>
      </c>
      <c r="U4556" s="182" t="s">
        <v>7438</v>
      </c>
      <c r="V4556" s="13"/>
      <c r="W4556" s="1" t="s">
        <v>11130</v>
      </c>
      <c r="X4556" s="1"/>
      <c r="Y4556" s="313"/>
      <c r="Z4556" s="313"/>
      <c r="AA4556" s="313"/>
    </row>
    <row r="4557" spans="1:27" ht="25.5" customHeight="1">
      <c r="A4557" s="51" t="s">
        <v>6483</v>
      </c>
      <c r="B4557" s="13" t="s">
        <v>15752</v>
      </c>
      <c r="C4557" s="24" t="s">
        <v>15753</v>
      </c>
      <c r="D4557" s="17" t="s">
        <v>3390</v>
      </c>
      <c r="E4557" s="1" t="s">
        <v>7411</v>
      </c>
      <c r="F4557" s="1" t="s">
        <v>7411</v>
      </c>
      <c r="G4557" s="1" t="s">
        <v>7411</v>
      </c>
      <c r="H4557" s="13" t="s">
        <v>7411</v>
      </c>
      <c r="I4557" s="13" t="s">
        <v>7411</v>
      </c>
      <c r="J4557" s="13"/>
      <c r="K4557" s="196" t="s">
        <v>6515</v>
      </c>
      <c r="L4557" s="132" t="s">
        <v>7438</v>
      </c>
      <c r="M4557" s="13" t="s">
        <v>5204</v>
      </c>
      <c r="N4557" s="13" t="s">
        <v>7411</v>
      </c>
      <c r="O4557" s="56"/>
      <c r="P4557" s="1" t="b">
        <v>1</v>
      </c>
      <c r="Q4557" s="349" t="s">
        <v>61</v>
      </c>
      <c r="R4557" s="351" t="s">
        <v>3390</v>
      </c>
      <c r="S4557" s="109" t="s">
        <v>8410</v>
      </c>
      <c r="T4557" s="109" t="s">
        <v>3391</v>
      </c>
      <c r="U4557" s="182" t="s">
        <v>61</v>
      </c>
      <c r="V4557" s="13"/>
      <c r="W4557" s="1"/>
      <c r="X4557" s="1"/>
      <c r="Y4557" s="313"/>
      <c r="Z4557" s="313"/>
      <c r="AA4557" s="313"/>
    </row>
    <row r="4558" spans="1:27" ht="25.5" customHeight="1">
      <c r="A4558" s="51" t="s">
        <v>6483</v>
      </c>
      <c r="B4558" s="13" t="s">
        <v>15754</v>
      </c>
      <c r="C4558" s="24" t="s">
        <v>15755</v>
      </c>
      <c r="D4558" s="60" t="s">
        <v>2355</v>
      </c>
      <c r="E4558" s="1" t="s">
        <v>7411</v>
      </c>
      <c r="F4558" s="1" t="s">
        <v>7411</v>
      </c>
      <c r="G4558" s="1" t="s">
        <v>7411</v>
      </c>
      <c r="H4558" s="1" t="s">
        <v>7411</v>
      </c>
      <c r="I4558" s="1" t="s">
        <v>7411</v>
      </c>
      <c r="J4558" s="13"/>
      <c r="K4558" s="209" t="s">
        <v>6515</v>
      </c>
      <c r="L4558" s="132" t="s">
        <v>7438</v>
      </c>
      <c r="M4558" s="13" t="s">
        <v>5204</v>
      </c>
      <c r="N4558" s="13" t="s">
        <v>7411</v>
      </c>
      <c r="O4558" s="326"/>
      <c r="P4558" s="1" t="b">
        <v>1</v>
      </c>
      <c r="Q4558" s="147" t="s">
        <v>61</v>
      </c>
      <c r="R4558" s="351" t="s">
        <v>2355</v>
      </c>
      <c r="S4558" s="109" t="s">
        <v>8292</v>
      </c>
      <c r="T4558" s="109" t="s">
        <v>2356</v>
      </c>
      <c r="U4558" s="182" t="s">
        <v>61</v>
      </c>
      <c r="V4558" s="13"/>
      <c r="W4558" s="1" t="s">
        <v>11130</v>
      </c>
      <c r="X4558" s="1"/>
      <c r="Y4558" s="313"/>
      <c r="Z4558" s="313"/>
      <c r="AA4558" s="313"/>
    </row>
    <row r="4559" spans="1:27" ht="25.5" customHeight="1">
      <c r="A4559" s="51" t="s">
        <v>6483</v>
      </c>
      <c r="B4559" s="13" t="s">
        <v>15756</v>
      </c>
      <c r="C4559" s="24" t="s">
        <v>15757</v>
      </c>
      <c r="D4559" s="60" t="s">
        <v>2205</v>
      </c>
      <c r="E4559" s="1" t="s">
        <v>7411</v>
      </c>
      <c r="F4559" s="1" t="s">
        <v>7411</v>
      </c>
      <c r="G4559" s="1" t="s">
        <v>7411</v>
      </c>
      <c r="H4559" s="1" t="s">
        <v>7411</v>
      </c>
      <c r="I4559" s="1" t="s">
        <v>7411</v>
      </c>
      <c r="J4559" s="13"/>
      <c r="K4559" s="209" t="s">
        <v>8695</v>
      </c>
      <c r="L4559" s="130" t="s">
        <v>7520</v>
      </c>
      <c r="M4559" s="13" t="s">
        <v>59</v>
      </c>
      <c r="N4559" s="13" t="s">
        <v>7411</v>
      </c>
      <c r="O4559" s="17" t="s">
        <v>627</v>
      </c>
      <c r="P4559" s="1" t="e">
        <f>LEFT(#REF!,2) = "BR"</f>
        <v>#REF!</v>
      </c>
      <c r="Q4559" s="114" t="s">
        <v>3694</v>
      </c>
      <c r="R4559" s="114" t="s">
        <v>1900</v>
      </c>
      <c r="S4559" s="109" t="s">
        <v>7732</v>
      </c>
      <c r="T4559" s="109" t="s">
        <v>1901</v>
      </c>
      <c r="U4559" s="182" t="s">
        <v>61</v>
      </c>
      <c r="V4559" s="13"/>
      <c r="W4559" s="1"/>
      <c r="X4559" s="1"/>
      <c r="Y4559" s="313"/>
      <c r="Z4559" s="313"/>
      <c r="AA4559" s="313"/>
    </row>
    <row r="4560" spans="1:27" ht="25.5" customHeight="1">
      <c r="A4560" s="51" t="s">
        <v>6483</v>
      </c>
      <c r="B4560" s="13" t="s">
        <v>15756</v>
      </c>
      <c r="C4560" s="24" t="s">
        <v>15757</v>
      </c>
      <c r="D4560" s="60" t="s">
        <v>2205</v>
      </c>
      <c r="E4560" s="1" t="s">
        <v>7411</v>
      </c>
      <c r="F4560" s="1" t="s">
        <v>7411</v>
      </c>
      <c r="G4560" s="1" t="s">
        <v>7411</v>
      </c>
      <c r="H4560" s="1" t="s">
        <v>7411</v>
      </c>
      <c r="I4560" s="1" t="s">
        <v>7411</v>
      </c>
      <c r="J4560" s="13"/>
      <c r="K4560" s="196" t="s">
        <v>8695</v>
      </c>
      <c r="L4560" s="130" t="s">
        <v>7520</v>
      </c>
      <c r="M4560" s="13" t="s">
        <v>5204</v>
      </c>
      <c r="N4560" s="13" t="s">
        <v>7411</v>
      </c>
      <c r="O4560" s="326"/>
      <c r="P4560" s="1" t="b">
        <v>1</v>
      </c>
      <c r="Q4560" s="105" t="s">
        <v>61</v>
      </c>
      <c r="R4560" s="2" t="s">
        <v>2205</v>
      </c>
      <c r="S4560" s="109" t="s">
        <v>8215</v>
      </c>
      <c r="T4560" s="109" t="s">
        <v>2206</v>
      </c>
      <c r="U4560" s="182" t="s">
        <v>61</v>
      </c>
      <c r="V4560" s="13"/>
      <c r="W4560" s="1" t="s">
        <v>11130</v>
      </c>
      <c r="X4560" s="1"/>
      <c r="Y4560" s="313"/>
      <c r="Z4560" s="313"/>
      <c r="AA4560" s="313"/>
    </row>
    <row r="4561" spans="1:27" ht="25.5" customHeight="1">
      <c r="A4561" s="51" t="s">
        <v>6483</v>
      </c>
      <c r="B4561" s="13" t="s">
        <v>15758</v>
      </c>
      <c r="C4561" s="24" t="s">
        <v>15759</v>
      </c>
      <c r="D4561" s="60" t="s">
        <v>5758</v>
      </c>
      <c r="E4561" s="1" t="s">
        <v>7411</v>
      </c>
      <c r="F4561" s="1" t="s">
        <v>7411</v>
      </c>
      <c r="G4561" s="1" t="s">
        <v>7412</v>
      </c>
      <c r="H4561" s="13" t="s">
        <v>7411</v>
      </c>
      <c r="I4561" s="13" t="s">
        <v>7411</v>
      </c>
      <c r="J4561" s="13"/>
      <c r="K4561" s="209" t="s">
        <v>6515</v>
      </c>
      <c r="L4561" s="132" t="s">
        <v>7438</v>
      </c>
      <c r="M4561" s="13" t="s">
        <v>5204</v>
      </c>
      <c r="N4561" s="80" t="s">
        <v>7411</v>
      </c>
      <c r="O4561" s="56"/>
      <c r="P4561" s="1" t="b">
        <v>1</v>
      </c>
      <c r="Q4561" s="147" t="s">
        <v>61</v>
      </c>
      <c r="R4561" s="351" t="s">
        <v>5758</v>
      </c>
      <c r="S4561" s="109" t="s">
        <v>8428</v>
      </c>
      <c r="T4561" s="109" t="s">
        <v>5759</v>
      </c>
      <c r="U4561" s="182" t="s">
        <v>61</v>
      </c>
      <c r="V4561" s="13"/>
      <c r="W4561" s="1"/>
      <c r="X4561" s="1"/>
      <c r="Y4561" s="313"/>
      <c r="Z4561" s="313"/>
      <c r="AA4561" s="313"/>
    </row>
    <row r="4562" spans="1:27" ht="25.5" customHeight="1">
      <c r="A4562" s="51" t="s">
        <v>6483</v>
      </c>
      <c r="B4562" s="13" t="s">
        <v>15760</v>
      </c>
      <c r="C4562" s="24" t="s">
        <v>15761</v>
      </c>
      <c r="D4562" s="60" t="s">
        <v>2364</v>
      </c>
      <c r="E4562" s="1" t="s">
        <v>7411</v>
      </c>
      <c r="F4562" s="1" t="s">
        <v>7411</v>
      </c>
      <c r="G4562" s="1" t="s">
        <v>7411</v>
      </c>
      <c r="H4562" s="1" t="s">
        <v>7411</v>
      </c>
      <c r="I4562" s="1" t="s">
        <v>7411</v>
      </c>
      <c r="J4562" s="13"/>
      <c r="K4562" s="196" t="s">
        <v>6515</v>
      </c>
      <c r="L4562" s="132" t="s">
        <v>7438</v>
      </c>
      <c r="M4562" s="13" t="s">
        <v>5204</v>
      </c>
      <c r="N4562" s="80" t="s">
        <v>7411</v>
      </c>
      <c r="O4562" s="56"/>
      <c r="P4562" s="1" t="b">
        <v>1</v>
      </c>
      <c r="Q4562" s="381" t="s">
        <v>61</v>
      </c>
      <c r="R4562" s="474" t="s">
        <v>2364</v>
      </c>
      <c r="S4562" s="109" t="s">
        <v>8212</v>
      </c>
      <c r="T4562" s="109" t="s">
        <v>2365</v>
      </c>
      <c r="U4562" s="182" t="s">
        <v>61</v>
      </c>
      <c r="V4562" s="13"/>
      <c r="W4562" s="1" t="s">
        <v>11130</v>
      </c>
      <c r="X4562" s="1"/>
      <c r="Y4562" s="313"/>
      <c r="Z4562" s="313"/>
      <c r="AA4562" s="313"/>
    </row>
    <row r="4563" spans="1:27" ht="25.5" customHeight="1">
      <c r="A4563" s="51" t="s">
        <v>6483</v>
      </c>
      <c r="B4563" s="13" t="s">
        <v>15762</v>
      </c>
      <c r="C4563" s="24" t="s">
        <v>15763</v>
      </c>
      <c r="D4563" s="60" t="s">
        <v>2370</v>
      </c>
      <c r="E4563" s="1" t="s">
        <v>7411</v>
      </c>
      <c r="F4563" s="1" t="s">
        <v>7411</v>
      </c>
      <c r="G4563" s="1" t="s">
        <v>7411</v>
      </c>
      <c r="H4563" s="1" t="s">
        <v>7411</v>
      </c>
      <c r="I4563" s="1" t="s">
        <v>7411</v>
      </c>
      <c r="J4563" s="13"/>
      <c r="K4563" s="196" t="s">
        <v>6515</v>
      </c>
      <c r="L4563" s="132" t="s">
        <v>7438</v>
      </c>
      <c r="M4563" s="13" t="s">
        <v>5204</v>
      </c>
      <c r="N4563" s="13" t="s">
        <v>7411</v>
      </c>
      <c r="O4563" s="324"/>
      <c r="P4563" s="1" t="b">
        <v>1</v>
      </c>
      <c r="Q4563" s="105" t="s">
        <v>61</v>
      </c>
      <c r="R4563" s="351" t="s">
        <v>2370</v>
      </c>
      <c r="S4563" s="109" t="s">
        <v>8168</v>
      </c>
      <c r="T4563" s="109" t="s">
        <v>2371</v>
      </c>
      <c r="U4563" s="182" t="s">
        <v>61</v>
      </c>
      <c r="V4563" s="13"/>
      <c r="W4563" s="1" t="s">
        <v>11130</v>
      </c>
      <c r="X4563" s="1"/>
      <c r="Y4563" s="313"/>
      <c r="Z4563" s="313"/>
      <c r="AA4563" s="313"/>
    </row>
    <row r="4564" spans="1:27" ht="25.5" customHeight="1">
      <c r="A4564" s="51" t="s">
        <v>6483</v>
      </c>
      <c r="B4564" s="13" t="s">
        <v>15764</v>
      </c>
      <c r="C4564" s="24" t="s">
        <v>15765</v>
      </c>
      <c r="D4564" s="60" t="s">
        <v>15766</v>
      </c>
      <c r="E4564" s="1" t="s">
        <v>7411</v>
      </c>
      <c r="F4564" s="1" t="s">
        <v>7411</v>
      </c>
      <c r="G4564" s="1" t="s">
        <v>7411</v>
      </c>
      <c r="H4564" s="1" t="s">
        <v>7411</v>
      </c>
      <c r="I4564" s="1" t="s">
        <v>7411</v>
      </c>
      <c r="J4564" s="13"/>
      <c r="K4564" s="182" t="s">
        <v>8695</v>
      </c>
      <c r="L4564" s="132" t="s">
        <v>7520</v>
      </c>
      <c r="M4564" s="13" t="s">
        <v>91</v>
      </c>
      <c r="N4564" s="13" t="s">
        <v>7411</v>
      </c>
      <c r="O4564" s="13" t="s">
        <v>236</v>
      </c>
      <c r="P4564" s="1" t="e">
        <f>LEFT(#REF!,2) = "BR"</f>
        <v>#REF!</v>
      </c>
      <c r="Q4564" s="351" t="s">
        <v>2095</v>
      </c>
      <c r="R4564" s="61" t="s">
        <v>243</v>
      </c>
      <c r="S4564" s="13"/>
      <c r="T4564" s="13" t="s">
        <v>244</v>
      </c>
      <c r="U4564" s="182" t="s">
        <v>7438</v>
      </c>
      <c r="V4564" s="13"/>
      <c r="W4564" s="1" t="s">
        <v>11130</v>
      </c>
      <c r="X4564" s="1"/>
      <c r="Y4564" s="313"/>
      <c r="Z4564" s="313"/>
      <c r="AA4564" s="313"/>
    </row>
    <row r="4565" spans="1:27">
      <c r="A4565" s="51" t="s">
        <v>6483</v>
      </c>
      <c r="B4565" s="13" t="s">
        <v>15764</v>
      </c>
      <c r="C4565" s="24" t="s">
        <v>15765</v>
      </c>
      <c r="D4565" s="60" t="s">
        <v>15766</v>
      </c>
      <c r="E4565" s="1" t="s">
        <v>7411</v>
      </c>
      <c r="F4565" s="1" t="s">
        <v>7411</v>
      </c>
      <c r="G4565" s="1" t="s">
        <v>7411</v>
      </c>
      <c r="H4565" s="1" t="s">
        <v>7411</v>
      </c>
      <c r="I4565" s="1" t="s">
        <v>7411</v>
      </c>
      <c r="J4565" s="13"/>
      <c r="K4565" s="182" t="s">
        <v>8695</v>
      </c>
      <c r="L4565" s="132" t="s">
        <v>7520</v>
      </c>
      <c r="M4565" s="13" t="s">
        <v>5204</v>
      </c>
      <c r="N4565" s="13" t="s">
        <v>7411</v>
      </c>
      <c r="O4565" s="56"/>
      <c r="P4565" s="1" t="b">
        <v>1</v>
      </c>
      <c r="Q4565" s="105" t="s">
        <v>61</v>
      </c>
      <c r="R4565" s="351" t="s">
        <v>2370</v>
      </c>
      <c r="S4565" s="109" t="s">
        <v>8168</v>
      </c>
      <c r="T4565" s="109" t="s">
        <v>2371</v>
      </c>
      <c r="U4565" s="182" t="s">
        <v>7438</v>
      </c>
      <c r="V4565" s="13"/>
      <c r="W4565" s="1" t="s">
        <v>11130</v>
      </c>
      <c r="X4565" s="1"/>
      <c r="Y4565" s="313"/>
      <c r="Z4565" s="313"/>
      <c r="AA4565" s="313"/>
    </row>
    <row r="4566" spans="1:27">
      <c r="A4566" s="51" t="s">
        <v>6483</v>
      </c>
      <c r="B4566" s="13" t="s">
        <v>15767</v>
      </c>
      <c r="C4566" s="24" t="s">
        <v>15768</v>
      </c>
      <c r="D4566" s="60" t="s">
        <v>15769</v>
      </c>
      <c r="E4566" s="1" t="s">
        <v>7411</v>
      </c>
      <c r="F4566" s="1" t="s">
        <v>7411</v>
      </c>
      <c r="G4566" s="1" t="s">
        <v>7411</v>
      </c>
      <c r="H4566" s="13" t="s">
        <v>7411</v>
      </c>
      <c r="I4566" s="13" t="s">
        <v>7411</v>
      </c>
      <c r="J4566" s="13"/>
      <c r="K4566" s="182" t="s">
        <v>8695</v>
      </c>
      <c r="L4566" s="132" t="s">
        <v>7520</v>
      </c>
      <c r="M4566" s="13" t="s">
        <v>5204</v>
      </c>
      <c r="N4566" s="70" t="s">
        <v>7411</v>
      </c>
      <c r="O4566" s="326"/>
      <c r="P4566" s="1" t="b">
        <v>1</v>
      </c>
      <c r="Q4566" s="478" t="s">
        <v>61</v>
      </c>
      <c r="R4566" s="351" t="s">
        <v>2370</v>
      </c>
      <c r="S4566" s="109" t="s">
        <v>8168</v>
      </c>
      <c r="T4566" s="109" t="s">
        <v>2371</v>
      </c>
      <c r="U4566" s="182" t="s">
        <v>7438</v>
      </c>
      <c r="V4566" s="13"/>
      <c r="W4566" s="1" t="s">
        <v>11130</v>
      </c>
      <c r="X4566" s="1"/>
      <c r="Y4566" s="313"/>
      <c r="Z4566" s="313"/>
      <c r="AA4566" s="313"/>
    </row>
    <row r="4567" spans="1:27" ht="25.5" customHeight="1">
      <c r="A4567" s="51" t="s">
        <v>6483</v>
      </c>
      <c r="B4567" s="13" t="s">
        <v>15767</v>
      </c>
      <c r="C4567" s="24" t="s">
        <v>15768</v>
      </c>
      <c r="D4567" s="60" t="s">
        <v>15769</v>
      </c>
      <c r="E4567" s="1" t="s">
        <v>7411</v>
      </c>
      <c r="F4567" s="1" t="s">
        <v>7411</v>
      </c>
      <c r="G4567" s="1" t="s">
        <v>7411</v>
      </c>
      <c r="H4567" s="13" t="s">
        <v>7411</v>
      </c>
      <c r="I4567" s="13" t="s">
        <v>7411</v>
      </c>
      <c r="J4567" s="13"/>
      <c r="K4567" s="182" t="s">
        <v>8695</v>
      </c>
      <c r="L4567" s="132" t="s">
        <v>7520</v>
      </c>
      <c r="M4567" s="13" t="s">
        <v>91</v>
      </c>
      <c r="N4567" s="13" t="s">
        <v>7411</v>
      </c>
      <c r="O4567" s="13" t="s">
        <v>65</v>
      </c>
      <c r="P4567" s="1" t="e">
        <f>LEFT(#REF!,2) = "BR"</f>
        <v>#REF!</v>
      </c>
      <c r="Q4567" s="61" t="s">
        <v>2096</v>
      </c>
      <c r="R4567" s="61" t="s">
        <v>243</v>
      </c>
      <c r="S4567" s="13"/>
      <c r="T4567" s="13" t="s">
        <v>244</v>
      </c>
      <c r="U4567" s="182" t="s">
        <v>7438</v>
      </c>
      <c r="V4567" s="13"/>
      <c r="W4567" s="1" t="s">
        <v>11130</v>
      </c>
      <c r="X4567" s="1"/>
      <c r="Y4567" s="313"/>
      <c r="Z4567" s="313"/>
      <c r="AA4567" s="313"/>
    </row>
    <row r="4568" spans="1:27" ht="25.5" customHeight="1">
      <c r="A4568" s="51" t="s">
        <v>6483</v>
      </c>
      <c r="B4568" s="13" t="s">
        <v>15770</v>
      </c>
      <c r="C4568" s="24" t="s">
        <v>15771</v>
      </c>
      <c r="D4568" s="60" t="s">
        <v>15772</v>
      </c>
      <c r="E4568" s="1" t="s">
        <v>7411</v>
      </c>
      <c r="F4568" s="1" t="s">
        <v>7411</v>
      </c>
      <c r="G4568" s="1" t="s">
        <v>7411</v>
      </c>
      <c r="H4568" s="1" t="s">
        <v>7411</v>
      </c>
      <c r="I4568" s="1" t="s">
        <v>7411</v>
      </c>
      <c r="J4568" s="13"/>
      <c r="K4568" s="182" t="s">
        <v>8695</v>
      </c>
      <c r="L4568" s="132" t="s">
        <v>7618</v>
      </c>
      <c r="M4568" s="13" t="s">
        <v>5204</v>
      </c>
      <c r="N4568" s="13" t="s">
        <v>7411</v>
      </c>
      <c r="O4568" s="56"/>
      <c r="P4568" s="1" t="b">
        <v>1</v>
      </c>
      <c r="Q4568" s="147" t="s">
        <v>61</v>
      </c>
      <c r="R4568" s="351" t="s">
        <v>6445</v>
      </c>
      <c r="S4568" s="13" t="s">
        <v>6446</v>
      </c>
      <c r="T4568" s="13" t="s">
        <v>6447</v>
      </c>
      <c r="U4568" s="182" t="s">
        <v>7438</v>
      </c>
      <c r="V4568" s="13"/>
      <c r="W4568" s="1"/>
      <c r="X4568" s="1"/>
      <c r="Y4568" s="313"/>
      <c r="Z4568" s="313"/>
      <c r="AA4568" s="313"/>
    </row>
    <row r="4569" spans="1:27" ht="25.5" customHeight="1">
      <c r="A4569" s="51" t="s">
        <v>6483</v>
      </c>
      <c r="B4569" s="13" t="s">
        <v>15770</v>
      </c>
      <c r="C4569" s="24" t="s">
        <v>15771</v>
      </c>
      <c r="D4569" s="60" t="s">
        <v>15772</v>
      </c>
      <c r="E4569" s="1" t="s">
        <v>7411</v>
      </c>
      <c r="F4569" s="1" t="s">
        <v>7411</v>
      </c>
      <c r="G4569" s="1" t="s">
        <v>7411</v>
      </c>
      <c r="H4569" s="1" t="s">
        <v>7411</v>
      </c>
      <c r="I4569" s="1" t="s">
        <v>7411</v>
      </c>
      <c r="J4569" s="13"/>
      <c r="K4569" s="182" t="s">
        <v>8695</v>
      </c>
      <c r="L4569" s="132" t="s">
        <v>7618</v>
      </c>
      <c r="M4569" s="13" t="s">
        <v>144</v>
      </c>
      <c r="N4569" s="13" t="s">
        <v>7411</v>
      </c>
      <c r="O4569" s="13" t="s">
        <v>81</v>
      </c>
      <c r="P4569" s="1" t="e">
        <f>LEFT(#REF!,2) = "BR"</f>
        <v>#REF!</v>
      </c>
      <c r="Q4569" s="131" t="s">
        <v>5171</v>
      </c>
      <c r="R4569" s="61" t="s">
        <v>1984</v>
      </c>
      <c r="S4569" s="70" t="s">
        <v>7303</v>
      </c>
      <c r="T4569" s="70" t="s">
        <v>1985</v>
      </c>
      <c r="U4569" s="182" t="s">
        <v>7438</v>
      </c>
      <c r="V4569" s="13"/>
      <c r="W4569" s="1"/>
      <c r="X4569" s="1"/>
      <c r="Y4569" s="313"/>
      <c r="Z4569" s="313"/>
      <c r="AA4569" s="313"/>
    </row>
    <row r="4570" spans="1:27">
      <c r="A4570" s="51" t="s">
        <v>6483</v>
      </c>
      <c r="B4570" s="13" t="s">
        <v>15770</v>
      </c>
      <c r="C4570" s="24" t="s">
        <v>15771</v>
      </c>
      <c r="D4570" s="60" t="s">
        <v>15772</v>
      </c>
      <c r="E4570" s="1" t="s">
        <v>7411</v>
      </c>
      <c r="F4570" s="1" t="s">
        <v>7411</v>
      </c>
      <c r="G4570" s="1" t="s">
        <v>7411</v>
      </c>
      <c r="H4570" s="1" t="s">
        <v>7411</v>
      </c>
      <c r="I4570" s="1" t="s">
        <v>7411</v>
      </c>
      <c r="J4570" s="13"/>
      <c r="K4570" s="182" t="s">
        <v>8695</v>
      </c>
      <c r="L4570" s="132" t="s">
        <v>7618</v>
      </c>
      <c r="M4570" s="13" t="s">
        <v>97</v>
      </c>
      <c r="N4570" s="13" t="s">
        <v>7411</v>
      </c>
      <c r="O4570" s="13" t="s">
        <v>102</v>
      </c>
      <c r="P4570" s="1" t="e">
        <f>LEFT(#REF!,2) = "BR"</f>
        <v>#REF!</v>
      </c>
      <c r="Q4570" s="61" t="s">
        <v>2052</v>
      </c>
      <c r="R4570" s="61" t="s">
        <v>2053</v>
      </c>
      <c r="S4570" s="13" t="s">
        <v>8053</v>
      </c>
      <c r="T4570" s="13" t="s">
        <v>2054</v>
      </c>
      <c r="U4570" s="182" t="s">
        <v>7438</v>
      </c>
      <c r="V4570" s="13"/>
      <c r="W4570" s="1"/>
      <c r="X4570" s="1"/>
      <c r="Y4570" s="313"/>
      <c r="Z4570" s="313"/>
      <c r="AA4570" s="313"/>
    </row>
    <row r="4571" spans="1:27">
      <c r="A4571" s="51" t="s">
        <v>6483</v>
      </c>
      <c r="B4571" s="13" t="s">
        <v>15773</v>
      </c>
      <c r="C4571" s="24" t="s">
        <v>15774</v>
      </c>
      <c r="D4571" s="60" t="s">
        <v>15775</v>
      </c>
      <c r="E4571" s="1" t="s">
        <v>7411</v>
      </c>
      <c r="F4571" s="1" t="s">
        <v>7411</v>
      </c>
      <c r="G4571" s="1" t="s">
        <v>7411</v>
      </c>
      <c r="H4571" s="1" t="s">
        <v>7411</v>
      </c>
      <c r="I4571" s="1" t="s">
        <v>7411</v>
      </c>
      <c r="J4571" s="13"/>
      <c r="K4571" s="209" t="s">
        <v>6515</v>
      </c>
      <c r="L4571" s="132" t="s">
        <v>7438</v>
      </c>
      <c r="M4571" s="13" t="s">
        <v>5204</v>
      </c>
      <c r="N4571" s="13" t="s">
        <v>7411</v>
      </c>
      <c r="O4571" s="56"/>
      <c r="P4571" s="1" t="b">
        <v>1</v>
      </c>
      <c r="Q4571" s="105" t="s">
        <v>61</v>
      </c>
      <c r="R4571" s="351" t="s">
        <v>3406</v>
      </c>
      <c r="S4571" s="109" t="s">
        <v>8184</v>
      </c>
      <c r="T4571" s="109" t="s">
        <v>3407</v>
      </c>
      <c r="U4571" s="182" t="s">
        <v>61</v>
      </c>
      <c r="V4571" s="13"/>
      <c r="W4571" s="1"/>
      <c r="X4571" s="1"/>
      <c r="Y4571" s="313"/>
      <c r="Z4571" s="313"/>
      <c r="AA4571" s="313"/>
    </row>
    <row r="4572" spans="1:27">
      <c r="A4572" s="51" t="s">
        <v>6483</v>
      </c>
      <c r="B4572" s="13" t="s">
        <v>15776</v>
      </c>
      <c r="C4572" s="24" t="s">
        <v>15777</v>
      </c>
      <c r="D4572" s="60" t="s">
        <v>15778</v>
      </c>
      <c r="E4572" s="1" t="s">
        <v>7411</v>
      </c>
      <c r="F4572" s="1" t="s">
        <v>7411</v>
      </c>
      <c r="G4572" s="1" t="s">
        <v>7411</v>
      </c>
      <c r="H4572" s="13" t="s">
        <v>7411</v>
      </c>
      <c r="I4572" s="13" t="s">
        <v>7411</v>
      </c>
      <c r="J4572" s="13"/>
      <c r="K4572" s="209" t="s">
        <v>8695</v>
      </c>
      <c r="L4572" s="132" t="s">
        <v>7520</v>
      </c>
      <c r="M4572" s="13" t="s">
        <v>235</v>
      </c>
      <c r="N4572" s="13" t="s">
        <v>7411</v>
      </c>
      <c r="O4572" s="13" t="s">
        <v>86</v>
      </c>
      <c r="P4572" s="1" t="e">
        <f>LEFT(#REF!,2) = "BR"</f>
        <v>#REF!</v>
      </c>
      <c r="Q4572" s="351" t="s">
        <v>2138</v>
      </c>
      <c r="R4572" s="2" t="s">
        <v>2142</v>
      </c>
      <c r="S4572" s="4" t="s">
        <v>8512</v>
      </c>
      <c r="T4572" s="4" t="s">
        <v>2143</v>
      </c>
      <c r="U4572" s="182" t="s">
        <v>7438</v>
      </c>
      <c r="V4572" s="13"/>
      <c r="W4572" s="1" t="s">
        <v>11130</v>
      </c>
      <c r="X4572" s="1"/>
      <c r="Y4572" s="313"/>
      <c r="Z4572" s="313"/>
      <c r="AA4572" s="313"/>
    </row>
    <row r="4573" spans="1:27">
      <c r="A4573" s="51" t="s">
        <v>6483</v>
      </c>
      <c r="B4573" s="13" t="s">
        <v>15776</v>
      </c>
      <c r="C4573" s="24" t="s">
        <v>15777</v>
      </c>
      <c r="D4573" s="60" t="s">
        <v>15778</v>
      </c>
      <c r="E4573" s="1" t="s">
        <v>7411</v>
      </c>
      <c r="F4573" s="1" t="s">
        <v>7411</v>
      </c>
      <c r="G4573" s="1" t="s">
        <v>7411</v>
      </c>
      <c r="H4573" s="13" t="s">
        <v>7411</v>
      </c>
      <c r="I4573" s="13" t="s">
        <v>7411</v>
      </c>
      <c r="J4573" s="13"/>
      <c r="K4573" s="209" t="s">
        <v>8695</v>
      </c>
      <c r="L4573" s="132" t="s">
        <v>7520</v>
      </c>
      <c r="M4573" s="13" t="s">
        <v>5204</v>
      </c>
      <c r="N4573" s="13" t="s">
        <v>7411</v>
      </c>
      <c r="O4573" s="56"/>
      <c r="P4573" s="1" t="b">
        <v>1</v>
      </c>
      <c r="Q4573" s="147" t="s">
        <v>61</v>
      </c>
      <c r="R4573" s="351" t="s">
        <v>2388</v>
      </c>
      <c r="S4573" s="109" t="s">
        <v>8342</v>
      </c>
      <c r="T4573" s="109" t="s">
        <v>2389</v>
      </c>
      <c r="U4573" s="182" t="s">
        <v>7438</v>
      </c>
      <c r="V4573" s="13"/>
      <c r="W4573" s="1" t="s">
        <v>11130</v>
      </c>
      <c r="X4573" s="1"/>
      <c r="Y4573" s="313"/>
      <c r="Z4573" s="313"/>
      <c r="AA4573" s="313"/>
    </row>
    <row r="4574" spans="1:27">
      <c r="A4574" s="51" t="s">
        <v>6483</v>
      </c>
      <c r="B4574" s="13" t="s">
        <v>15779</v>
      </c>
      <c r="C4574" s="24" t="s">
        <v>15780</v>
      </c>
      <c r="D4574" s="60" t="s">
        <v>15781</v>
      </c>
      <c r="E4574" s="1" t="s">
        <v>7411</v>
      </c>
      <c r="F4574" s="1" t="s">
        <v>7411</v>
      </c>
      <c r="G4574" s="1" t="s">
        <v>7411</v>
      </c>
      <c r="H4574" s="13" t="s">
        <v>7411</v>
      </c>
      <c r="I4574" s="13" t="s">
        <v>7411</v>
      </c>
      <c r="J4574" s="13"/>
      <c r="K4574" s="209" t="s">
        <v>8695</v>
      </c>
      <c r="L4574" s="132" t="s">
        <v>7520</v>
      </c>
      <c r="M4574" s="13" t="s">
        <v>235</v>
      </c>
      <c r="N4574" s="13" t="s">
        <v>7411</v>
      </c>
      <c r="O4574" s="13" t="s">
        <v>356</v>
      </c>
      <c r="P4574" s="1" t="e">
        <f>LEFT(#REF!,2) = "BR"</f>
        <v>#REF!</v>
      </c>
      <c r="Q4574" s="61" t="s">
        <v>2139</v>
      </c>
      <c r="R4574" s="2" t="s">
        <v>2142</v>
      </c>
      <c r="S4574" s="4" t="s">
        <v>8512</v>
      </c>
      <c r="T4574" s="4" t="s">
        <v>2143</v>
      </c>
      <c r="U4574" s="182" t="s">
        <v>7438</v>
      </c>
      <c r="V4574" s="13"/>
      <c r="W4574" s="1" t="s">
        <v>11130</v>
      </c>
      <c r="X4574" s="1"/>
      <c r="Y4574" s="313"/>
      <c r="Z4574" s="313"/>
      <c r="AA4574" s="313"/>
    </row>
    <row r="4575" spans="1:27">
      <c r="A4575" s="51" t="s">
        <v>6483</v>
      </c>
      <c r="B4575" s="13" t="s">
        <v>15779</v>
      </c>
      <c r="C4575" s="24" t="s">
        <v>15780</v>
      </c>
      <c r="D4575" s="60" t="s">
        <v>15781</v>
      </c>
      <c r="E4575" s="1" t="s">
        <v>7411</v>
      </c>
      <c r="F4575" s="1" t="s">
        <v>7411</v>
      </c>
      <c r="G4575" s="1" t="s">
        <v>7411</v>
      </c>
      <c r="H4575" s="13" t="s">
        <v>7411</v>
      </c>
      <c r="I4575" s="13" t="s">
        <v>7411</v>
      </c>
      <c r="J4575" s="13"/>
      <c r="K4575" s="209" t="s">
        <v>8695</v>
      </c>
      <c r="L4575" s="132" t="s">
        <v>7520</v>
      </c>
      <c r="M4575" s="13" t="s">
        <v>5204</v>
      </c>
      <c r="N4575" s="13" t="s">
        <v>7411</v>
      </c>
      <c r="O4575" s="56"/>
      <c r="P4575" s="1" t="b">
        <v>1</v>
      </c>
      <c r="Q4575" s="147" t="s">
        <v>61</v>
      </c>
      <c r="R4575" s="351" t="s">
        <v>2388</v>
      </c>
      <c r="S4575" s="109" t="s">
        <v>8342</v>
      </c>
      <c r="T4575" s="109" t="s">
        <v>2389</v>
      </c>
      <c r="U4575" s="182" t="s">
        <v>7438</v>
      </c>
      <c r="V4575" s="13"/>
      <c r="W4575" s="1" t="s">
        <v>11130</v>
      </c>
      <c r="X4575" s="1"/>
      <c r="Y4575" s="313"/>
      <c r="Z4575" s="313"/>
      <c r="AA4575" s="313"/>
    </row>
    <row r="4576" spans="1:27">
      <c r="A4576" s="51" t="s">
        <v>6483</v>
      </c>
      <c r="B4576" s="13" t="s">
        <v>15782</v>
      </c>
      <c r="C4576" s="24" t="s">
        <v>15783</v>
      </c>
      <c r="D4576" s="60" t="s">
        <v>15784</v>
      </c>
      <c r="E4576" s="1" t="s">
        <v>7411</v>
      </c>
      <c r="F4576" s="1" t="s">
        <v>7411</v>
      </c>
      <c r="G4576" s="1" t="s">
        <v>7411</v>
      </c>
      <c r="H4576" s="1" t="s">
        <v>7411</v>
      </c>
      <c r="I4576" s="1" t="s">
        <v>7411</v>
      </c>
      <c r="J4576" s="13"/>
      <c r="K4576" s="209" t="s">
        <v>8695</v>
      </c>
      <c r="L4576" s="132" t="s">
        <v>7601</v>
      </c>
      <c r="M4576" s="13" t="s">
        <v>5204</v>
      </c>
      <c r="N4576" s="13" t="s">
        <v>7411</v>
      </c>
      <c r="O4576" s="56"/>
      <c r="P4576" s="1" t="b">
        <v>1</v>
      </c>
      <c r="Q4576" s="147" t="s">
        <v>61</v>
      </c>
      <c r="R4576" s="351" t="s">
        <v>6445</v>
      </c>
      <c r="S4576" s="13" t="s">
        <v>6446</v>
      </c>
      <c r="T4576" s="13" t="s">
        <v>6447</v>
      </c>
      <c r="U4576" s="182" t="s">
        <v>7438</v>
      </c>
      <c r="V4576" s="13"/>
      <c r="W4576" s="1" t="s">
        <v>11130</v>
      </c>
      <c r="X4576" s="1"/>
      <c r="Y4576" s="313"/>
      <c r="Z4576" s="313"/>
      <c r="AA4576" s="313"/>
    </row>
    <row r="4577" spans="1:27">
      <c r="A4577" s="51" t="s">
        <v>6483</v>
      </c>
      <c r="B4577" s="13" t="s">
        <v>15782</v>
      </c>
      <c r="C4577" s="24" t="s">
        <v>15783</v>
      </c>
      <c r="D4577" s="60" t="s">
        <v>15784</v>
      </c>
      <c r="E4577" s="1" t="s">
        <v>7411</v>
      </c>
      <c r="F4577" s="1" t="s">
        <v>7411</v>
      </c>
      <c r="G4577" s="1" t="s">
        <v>7411</v>
      </c>
      <c r="H4577" s="1" t="s">
        <v>7411</v>
      </c>
      <c r="I4577" s="1" t="s">
        <v>7411</v>
      </c>
      <c r="J4577" s="13"/>
      <c r="K4577" s="209" t="s">
        <v>8695</v>
      </c>
      <c r="L4577" s="132" t="s">
        <v>7601</v>
      </c>
      <c r="M4577" s="13" t="s">
        <v>144</v>
      </c>
      <c r="N4577" s="13" t="s">
        <v>7411</v>
      </c>
      <c r="O4577" s="13" t="s">
        <v>81</v>
      </c>
      <c r="P4577" s="1" t="e">
        <f>LEFT(#REF!,2) = "BR"</f>
        <v>#REF!</v>
      </c>
      <c r="Q4577" s="61" t="s">
        <v>5171</v>
      </c>
      <c r="R4577" s="61" t="s">
        <v>1984</v>
      </c>
      <c r="S4577" s="13" t="s">
        <v>7303</v>
      </c>
      <c r="T4577" s="13" t="s">
        <v>1985</v>
      </c>
      <c r="U4577" s="182" t="s">
        <v>7438</v>
      </c>
      <c r="V4577" s="13"/>
      <c r="W4577" s="1" t="s">
        <v>11130</v>
      </c>
      <c r="X4577" s="1"/>
      <c r="Y4577" s="313"/>
      <c r="Z4577" s="313"/>
      <c r="AA4577" s="313"/>
    </row>
    <row r="4578" spans="1:27" ht="25.5" customHeight="1">
      <c r="A4578" s="51" t="s">
        <v>6483</v>
      </c>
      <c r="B4578" s="13" t="s">
        <v>15782</v>
      </c>
      <c r="C4578" s="24" t="s">
        <v>15783</v>
      </c>
      <c r="D4578" s="60" t="s">
        <v>15784</v>
      </c>
      <c r="E4578" s="1" t="s">
        <v>7411</v>
      </c>
      <c r="F4578" s="1" t="s">
        <v>7411</v>
      </c>
      <c r="G4578" s="1" t="s">
        <v>7411</v>
      </c>
      <c r="H4578" s="1" t="s">
        <v>7411</v>
      </c>
      <c r="I4578" s="1" t="s">
        <v>7411</v>
      </c>
      <c r="J4578" s="13"/>
      <c r="K4578" s="209" t="s">
        <v>8695</v>
      </c>
      <c r="L4578" s="132" t="s">
        <v>7601</v>
      </c>
      <c r="M4578" s="13" t="s">
        <v>97</v>
      </c>
      <c r="N4578" s="13" t="s">
        <v>7411</v>
      </c>
      <c r="O4578" s="13" t="s">
        <v>102</v>
      </c>
      <c r="P4578" s="1" t="e">
        <f>LEFT(#REF!,2) = "BR"</f>
        <v>#REF!</v>
      </c>
      <c r="Q4578" s="61" t="s">
        <v>2052</v>
      </c>
      <c r="R4578" s="61" t="s">
        <v>2053</v>
      </c>
      <c r="S4578" s="13" t="s">
        <v>8053</v>
      </c>
      <c r="T4578" s="13" t="s">
        <v>2054</v>
      </c>
      <c r="U4578" s="182" t="s">
        <v>7438</v>
      </c>
      <c r="V4578" s="13"/>
      <c r="W4578" s="1" t="s">
        <v>11130</v>
      </c>
      <c r="X4578" s="1"/>
      <c r="Y4578" s="313"/>
      <c r="Z4578" s="313"/>
      <c r="AA4578" s="313"/>
    </row>
    <row r="4579" spans="1:27" ht="25.5" customHeight="1">
      <c r="A4579" s="51" t="s">
        <v>6483</v>
      </c>
      <c r="B4579" s="13" t="s">
        <v>15782</v>
      </c>
      <c r="C4579" s="24" t="s">
        <v>15783</v>
      </c>
      <c r="D4579" s="60" t="s">
        <v>15784</v>
      </c>
      <c r="E4579" s="1" t="s">
        <v>7411</v>
      </c>
      <c r="F4579" s="1" t="s">
        <v>7411</v>
      </c>
      <c r="G4579" s="1" t="s">
        <v>7411</v>
      </c>
      <c r="H4579" s="1" t="s">
        <v>7411</v>
      </c>
      <c r="I4579" s="1" t="s">
        <v>7411</v>
      </c>
      <c r="J4579" s="13"/>
      <c r="K4579" s="209" t="s">
        <v>8695</v>
      </c>
      <c r="L4579" s="132" t="s">
        <v>7601</v>
      </c>
      <c r="M4579" s="13" t="s">
        <v>59</v>
      </c>
      <c r="N4579" s="13" t="s">
        <v>7411</v>
      </c>
      <c r="O4579" s="13" t="s">
        <v>190</v>
      </c>
      <c r="P4579" s="1" t="e">
        <f>LEFT(#REF!,2) = "BR"</f>
        <v>#REF!</v>
      </c>
      <c r="Q4579" s="39" t="s">
        <v>1894</v>
      </c>
      <c r="R4579" s="61" t="s">
        <v>1407</v>
      </c>
      <c r="S4579" s="13" t="s">
        <v>7739</v>
      </c>
      <c r="T4579" s="13" t="s">
        <v>1408</v>
      </c>
      <c r="U4579" s="182" t="s">
        <v>7438</v>
      </c>
      <c r="V4579" s="13"/>
      <c r="W4579" s="1" t="s">
        <v>11130</v>
      </c>
      <c r="X4579" s="1"/>
      <c r="Y4579" s="48" t="s">
        <v>15785</v>
      </c>
      <c r="Z4579" s="48" t="s">
        <v>15786</v>
      </c>
      <c r="AA4579" s="41" t="s">
        <v>15787</v>
      </c>
    </row>
    <row r="4580" spans="1:27" ht="25.5" customHeight="1">
      <c r="A4580" s="51" t="s">
        <v>6483</v>
      </c>
      <c r="B4580" s="13" t="s">
        <v>15788</v>
      </c>
      <c r="C4580" s="24" t="s">
        <v>15789</v>
      </c>
      <c r="D4580" s="60" t="s">
        <v>5467</v>
      </c>
      <c r="E4580" s="1" t="s">
        <v>7411</v>
      </c>
      <c r="F4580" s="1" t="s">
        <v>7411</v>
      </c>
      <c r="G4580" s="1" t="s">
        <v>7411</v>
      </c>
      <c r="H4580" s="13" t="s">
        <v>7411</v>
      </c>
      <c r="I4580" s="13" t="s">
        <v>7411</v>
      </c>
      <c r="J4580" s="13"/>
      <c r="K4580" s="196" t="s">
        <v>6515</v>
      </c>
      <c r="L4580" s="132" t="s">
        <v>7438</v>
      </c>
      <c r="M4580" s="13" t="s">
        <v>5204</v>
      </c>
      <c r="N4580" s="13" t="s">
        <v>7411</v>
      </c>
      <c r="O4580" s="56"/>
      <c r="P4580" s="1" t="b">
        <v>1</v>
      </c>
      <c r="Q4580" s="147" t="s">
        <v>61</v>
      </c>
      <c r="R4580" s="497" t="s">
        <v>2328</v>
      </c>
      <c r="S4580" s="109" t="s">
        <v>8189</v>
      </c>
      <c r="T4580" s="109" t="s">
        <v>2329</v>
      </c>
      <c r="U4580" s="182" t="s">
        <v>61</v>
      </c>
      <c r="V4580" s="13"/>
      <c r="W4580" s="1" t="s">
        <v>11130</v>
      </c>
      <c r="X4580" s="1"/>
      <c r="Y4580" s="313"/>
      <c r="Z4580" s="313"/>
      <c r="AA4580" s="313"/>
    </row>
    <row r="4581" spans="1:27">
      <c r="A4581" s="51" t="s">
        <v>6483</v>
      </c>
      <c r="B4581" s="13" t="s">
        <v>15790</v>
      </c>
      <c r="C4581" s="24" t="s">
        <v>15791</v>
      </c>
      <c r="D4581" s="60" t="s">
        <v>5483</v>
      </c>
      <c r="E4581" s="1" t="s">
        <v>7411</v>
      </c>
      <c r="F4581" s="1" t="s">
        <v>7411</v>
      </c>
      <c r="G4581" s="1" t="s">
        <v>7411</v>
      </c>
      <c r="H4581" s="13" t="s">
        <v>7411</v>
      </c>
      <c r="I4581" s="13" t="s">
        <v>7411</v>
      </c>
      <c r="J4581" s="13"/>
      <c r="K4581" s="196" t="s">
        <v>6515</v>
      </c>
      <c r="L4581" s="132" t="s">
        <v>7438</v>
      </c>
      <c r="M4581" s="13" t="s">
        <v>5204</v>
      </c>
      <c r="N4581" s="13" t="s">
        <v>7411</v>
      </c>
      <c r="O4581" s="56"/>
      <c r="P4581" s="1" t="b">
        <v>1</v>
      </c>
      <c r="Q4581" s="147" t="s">
        <v>61</v>
      </c>
      <c r="R4581" s="351" t="s">
        <v>2328</v>
      </c>
      <c r="S4581" s="109" t="s">
        <v>8189</v>
      </c>
      <c r="T4581" s="109" t="s">
        <v>2329</v>
      </c>
      <c r="U4581" s="182" t="s">
        <v>61</v>
      </c>
      <c r="V4581" s="13"/>
      <c r="W4581" s="1" t="s">
        <v>11130</v>
      </c>
      <c r="X4581" s="1"/>
      <c r="Y4581" s="313"/>
      <c r="Z4581" s="313"/>
      <c r="AA4581" s="313"/>
    </row>
    <row r="4582" spans="1:27">
      <c r="A4582" s="51" t="s">
        <v>6483</v>
      </c>
      <c r="B4582" s="13" t="s">
        <v>15792</v>
      </c>
      <c r="C4582" s="24" t="s">
        <v>15793</v>
      </c>
      <c r="D4582" s="60" t="s">
        <v>5485</v>
      </c>
      <c r="E4582" s="1" t="s">
        <v>7411</v>
      </c>
      <c r="F4582" s="1" t="s">
        <v>7411</v>
      </c>
      <c r="G4582" s="1" t="s">
        <v>7411</v>
      </c>
      <c r="H4582" s="13" t="s">
        <v>7411</v>
      </c>
      <c r="I4582" s="13" t="s">
        <v>7411</v>
      </c>
      <c r="J4582" s="13"/>
      <c r="K4582" s="132" t="s">
        <v>8695</v>
      </c>
      <c r="L4582" s="132" t="s">
        <v>7618</v>
      </c>
      <c r="M4582" s="13" t="s">
        <v>118</v>
      </c>
      <c r="N4582" s="13" t="s">
        <v>7411</v>
      </c>
      <c r="O4582" s="210" t="s">
        <v>161</v>
      </c>
      <c r="P4582" s="1" t="e">
        <f>LEFT(#REF!,2) = "BR"</f>
        <v>#REF!</v>
      </c>
      <c r="Q4582" s="39" t="s">
        <v>2036</v>
      </c>
      <c r="R4582" t="s">
        <v>1108</v>
      </c>
      <c r="S4582" s="4" t="s">
        <v>7617</v>
      </c>
      <c r="T4582" s="4" t="s">
        <v>1109</v>
      </c>
      <c r="U4582" s="182" t="s">
        <v>7438</v>
      </c>
      <c r="V4582" s="13"/>
      <c r="W4582" s="1" t="s">
        <v>11130</v>
      </c>
      <c r="X4582" s="1"/>
      <c r="Y4582" s="313"/>
      <c r="Z4582" s="313"/>
      <c r="AA4582" s="313"/>
    </row>
    <row r="4583" spans="1:27">
      <c r="A4583" s="51" t="s">
        <v>6483</v>
      </c>
      <c r="B4583" s="13" t="s">
        <v>15792</v>
      </c>
      <c r="C4583" s="24" t="s">
        <v>15793</v>
      </c>
      <c r="D4583" s="60" t="s">
        <v>5485</v>
      </c>
      <c r="E4583" s="1" t="s">
        <v>7411</v>
      </c>
      <c r="F4583" s="1" t="s">
        <v>7411</v>
      </c>
      <c r="G4583" s="1" t="s">
        <v>7411</v>
      </c>
      <c r="H4583" s="13" t="s">
        <v>7411</v>
      </c>
      <c r="I4583" s="13" t="s">
        <v>7411</v>
      </c>
      <c r="J4583" s="13"/>
      <c r="K4583" s="132" t="s">
        <v>8695</v>
      </c>
      <c r="L4583" s="132" t="s">
        <v>7618</v>
      </c>
      <c r="M4583" s="13" t="s">
        <v>91</v>
      </c>
      <c r="N4583" s="13"/>
      <c r="O4583" s="1" t="s">
        <v>631</v>
      </c>
      <c r="P4583" s="1" t="e">
        <f>LEFT(#REF!,2) = "BR"</f>
        <v>#REF!</v>
      </c>
      <c r="Q4583" s="114" t="s">
        <v>3123</v>
      </c>
      <c r="R4583" s="61" t="s">
        <v>243</v>
      </c>
      <c r="S4583" s="13"/>
      <c r="T4583" s="13" t="s">
        <v>244</v>
      </c>
      <c r="U4583" s="182" t="s">
        <v>7438</v>
      </c>
      <c r="V4583" s="13"/>
      <c r="W4583" s="1" t="s">
        <v>11130</v>
      </c>
      <c r="X4583" s="1"/>
      <c r="Y4583" s="313"/>
      <c r="Z4583" s="313"/>
      <c r="AA4583" s="313"/>
    </row>
    <row r="4584" spans="1:27" ht="25.5" customHeight="1">
      <c r="A4584" s="51" t="s">
        <v>6483</v>
      </c>
      <c r="B4584" s="13" t="s">
        <v>15792</v>
      </c>
      <c r="C4584" s="24" t="s">
        <v>15793</v>
      </c>
      <c r="D4584" s="60" t="s">
        <v>5485</v>
      </c>
      <c r="E4584" s="1" t="s">
        <v>7411</v>
      </c>
      <c r="F4584" s="1" t="s">
        <v>7411</v>
      </c>
      <c r="G4584" s="1" t="s">
        <v>7411</v>
      </c>
      <c r="H4584" s="13" t="s">
        <v>7411</v>
      </c>
      <c r="I4584" s="13" t="s">
        <v>7411</v>
      </c>
      <c r="J4584" s="13"/>
      <c r="K4584" s="132" t="s">
        <v>8695</v>
      </c>
      <c r="L4584" s="132" t="s">
        <v>7618</v>
      </c>
      <c r="M4584" s="13" t="s">
        <v>5204</v>
      </c>
      <c r="N4584" s="13" t="s">
        <v>7411</v>
      </c>
      <c r="O4584" s="56"/>
      <c r="P4584" s="1" t="b">
        <v>1</v>
      </c>
      <c r="Q4584" s="349" t="s">
        <v>61</v>
      </c>
      <c r="R4584" s="351" t="s">
        <v>2289</v>
      </c>
      <c r="S4584" s="109" t="s">
        <v>8153</v>
      </c>
      <c r="T4584" s="109" t="s">
        <v>2290</v>
      </c>
      <c r="U4584" s="182" t="s">
        <v>7438</v>
      </c>
      <c r="V4584" s="13"/>
      <c r="W4584" s="1" t="s">
        <v>11130</v>
      </c>
      <c r="X4584" s="1"/>
      <c r="Y4584" s="313"/>
      <c r="Z4584" s="313"/>
      <c r="AA4584" s="313"/>
    </row>
    <row r="4585" spans="1:27" ht="25.5" customHeight="1">
      <c r="A4585" s="51" t="s">
        <v>6483</v>
      </c>
      <c r="B4585" s="13" t="s">
        <v>15794</v>
      </c>
      <c r="C4585" s="24" t="s">
        <v>15795</v>
      </c>
      <c r="D4585" s="60" t="s">
        <v>15796</v>
      </c>
      <c r="E4585" s="1" t="s">
        <v>7411</v>
      </c>
      <c r="F4585" s="1" t="s">
        <v>7411</v>
      </c>
      <c r="G4585" s="1" t="s">
        <v>7411</v>
      </c>
      <c r="H4585" s="1" t="s">
        <v>7411</v>
      </c>
      <c r="I4585" s="1" t="s">
        <v>7411</v>
      </c>
      <c r="J4585" s="13"/>
      <c r="K4585" s="209" t="s">
        <v>6515</v>
      </c>
      <c r="L4585" s="132" t="s">
        <v>7438</v>
      </c>
      <c r="M4585" s="13" t="s">
        <v>5204</v>
      </c>
      <c r="N4585" s="13" t="s">
        <v>7411</v>
      </c>
      <c r="O4585" s="56"/>
      <c r="P4585" s="1" t="b">
        <v>1</v>
      </c>
      <c r="Q4585" s="105" t="s">
        <v>61</v>
      </c>
      <c r="R4585" s="351" t="s">
        <v>2370</v>
      </c>
      <c r="S4585" s="109"/>
      <c r="T4585" s="109" t="s">
        <v>2371</v>
      </c>
      <c r="U4585" s="182" t="s">
        <v>61</v>
      </c>
      <c r="V4585" s="13"/>
      <c r="W4585" s="1" t="s">
        <v>11130</v>
      </c>
      <c r="X4585" s="1"/>
      <c r="Y4585" s="140" t="s">
        <v>15797</v>
      </c>
      <c r="Z4585" s="140" t="s">
        <v>15798</v>
      </c>
      <c r="AA4585" s="140" t="s">
        <v>15799</v>
      </c>
    </row>
    <row r="4586" spans="1:27">
      <c r="A4586" s="51" t="s">
        <v>6483</v>
      </c>
      <c r="B4586" s="13" t="s">
        <v>15800</v>
      </c>
      <c r="C4586" s="14" t="s">
        <v>15801</v>
      </c>
      <c r="D4586" s="60" t="s">
        <v>15802</v>
      </c>
      <c r="E4586" s="1" t="s">
        <v>7411</v>
      </c>
      <c r="F4586" s="1" t="s">
        <v>7411</v>
      </c>
      <c r="G4586" s="1" t="s">
        <v>7411</v>
      </c>
      <c r="H4586" s="1" t="s">
        <v>7411</v>
      </c>
      <c r="I4586" s="1" t="s">
        <v>7411</v>
      </c>
      <c r="J4586" s="13"/>
      <c r="K4586" s="209" t="s">
        <v>8695</v>
      </c>
      <c r="L4586" s="132" t="s">
        <v>7520</v>
      </c>
      <c r="M4586" s="13" t="s">
        <v>5204</v>
      </c>
      <c r="N4586" s="13" t="s">
        <v>7411</v>
      </c>
      <c r="O4586" s="56"/>
      <c r="P4586" s="1" t="b">
        <v>1</v>
      </c>
      <c r="Q4586" s="147" t="s">
        <v>61</v>
      </c>
      <c r="R4586" s="351" t="s">
        <v>2370</v>
      </c>
      <c r="S4586" s="109" t="s">
        <v>8168</v>
      </c>
      <c r="T4586" s="109" t="s">
        <v>2371</v>
      </c>
      <c r="U4586" s="182" t="s">
        <v>7438</v>
      </c>
      <c r="V4586" s="13"/>
      <c r="W4586" s="1" t="s">
        <v>11130</v>
      </c>
      <c r="X4586" s="1"/>
      <c r="Y4586" s="313"/>
      <c r="Z4586" s="313"/>
      <c r="AA4586" s="313"/>
    </row>
    <row r="4587" spans="1:27">
      <c r="A4587" s="51" t="s">
        <v>6483</v>
      </c>
      <c r="B4587" s="13" t="s">
        <v>15800</v>
      </c>
      <c r="C4587" s="14" t="s">
        <v>15801</v>
      </c>
      <c r="D4587" s="60" t="s">
        <v>15802</v>
      </c>
      <c r="E4587" s="1" t="s">
        <v>7411</v>
      </c>
      <c r="F4587" s="1" t="s">
        <v>7411</v>
      </c>
      <c r="G4587" s="1" t="s">
        <v>7411</v>
      </c>
      <c r="H4587" s="1" t="s">
        <v>7411</v>
      </c>
      <c r="I4587" s="1" t="s">
        <v>7411</v>
      </c>
      <c r="J4587" s="13"/>
      <c r="K4587" s="209" t="s">
        <v>8695</v>
      </c>
      <c r="L4587" s="132" t="s">
        <v>7520</v>
      </c>
      <c r="M4587" s="13" t="s">
        <v>126</v>
      </c>
      <c r="N4587" s="13" t="s">
        <v>7411</v>
      </c>
      <c r="O4587" s="13" t="s">
        <v>187</v>
      </c>
      <c r="P4587" s="1" t="e">
        <f>LEFT(#REF!,2) = "BR"</f>
        <v>#REF!</v>
      </c>
      <c r="Q4587" s="61" t="s">
        <v>1116</v>
      </c>
      <c r="R4587" s="61" t="s">
        <v>1124</v>
      </c>
      <c r="S4587" s="13" t="s">
        <v>7189</v>
      </c>
      <c r="T4587" s="13" t="s">
        <v>1125</v>
      </c>
      <c r="U4587" s="182" t="s">
        <v>7438</v>
      </c>
      <c r="V4587" s="13"/>
      <c r="W4587" s="1" t="s">
        <v>11130</v>
      </c>
      <c r="X4587" s="1"/>
      <c r="Y4587" s="313"/>
      <c r="Z4587" s="313"/>
      <c r="AA4587" s="313"/>
    </row>
    <row r="4588" spans="1:27">
      <c r="A4588" s="51" t="s">
        <v>6483</v>
      </c>
      <c r="B4588" s="13" t="s">
        <v>15803</v>
      </c>
      <c r="C4588" s="24" t="s">
        <v>15804</v>
      </c>
      <c r="D4588" s="60" t="s">
        <v>5405</v>
      </c>
      <c r="E4588" s="1" t="s">
        <v>7411</v>
      </c>
      <c r="F4588" s="1" t="s">
        <v>7411</v>
      </c>
      <c r="G4588" s="1" t="s">
        <v>7411</v>
      </c>
      <c r="H4588" s="1" t="s">
        <v>7411</v>
      </c>
      <c r="I4588" s="1" t="s">
        <v>7411</v>
      </c>
      <c r="J4588" s="13"/>
      <c r="K4588" s="209" t="s">
        <v>6515</v>
      </c>
      <c r="L4588" s="132" t="s">
        <v>7438</v>
      </c>
      <c r="M4588" s="13" t="s">
        <v>5204</v>
      </c>
      <c r="N4588" s="13" t="s">
        <v>7411</v>
      </c>
      <c r="O4588" s="56"/>
      <c r="P4588" s="1" t="b">
        <v>1</v>
      </c>
      <c r="Q4588" s="105" t="s">
        <v>61</v>
      </c>
      <c r="R4588" s="351" t="s">
        <v>2370</v>
      </c>
      <c r="S4588" s="109" t="s">
        <v>8168</v>
      </c>
      <c r="T4588" s="109" t="s">
        <v>2371</v>
      </c>
      <c r="U4588" s="182" t="s">
        <v>61</v>
      </c>
      <c r="V4588" s="13"/>
      <c r="W4588" s="1" t="s">
        <v>11130</v>
      </c>
      <c r="X4588" s="1"/>
      <c r="Y4588" s="313"/>
      <c r="Z4588" s="313"/>
      <c r="AA4588" s="313"/>
    </row>
    <row r="4589" spans="1:27">
      <c r="A4589" s="51" t="s">
        <v>6483</v>
      </c>
      <c r="B4589" s="13" t="s">
        <v>15805</v>
      </c>
      <c r="C4589" s="24" t="s">
        <v>15806</v>
      </c>
      <c r="D4589" s="60" t="s">
        <v>15807</v>
      </c>
      <c r="E4589" s="1" t="s">
        <v>7411</v>
      </c>
      <c r="F4589" s="1" t="s">
        <v>7411</v>
      </c>
      <c r="G4589" s="1" t="s">
        <v>7411</v>
      </c>
      <c r="H4589" s="1" t="s">
        <v>7411</v>
      </c>
      <c r="I4589" s="1" t="s">
        <v>7411</v>
      </c>
      <c r="J4589" s="13"/>
      <c r="K4589" s="209" t="s">
        <v>8695</v>
      </c>
      <c r="L4589" s="130" t="s">
        <v>7903</v>
      </c>
      <c r="M4589" s="13" t="s">
        <v>5204</v>
      </c>
      <c r="N4589" s="13" t="s">
        <v>7411</v>
      </c>
      <c r="O4589" s="56"/>
      <c r="P4589" s="1" t="b">
        <v>1</v>
      </c>
      <c r="Q4589" s="147" t="s">
        <v>61</v>
      </c>
      <c r="R4589" s="351" t="s">
        <v>6445</v>
      </c>
      <c r="S4589" s="13" t="s">
        <v>6446</v>
      </c>
      <c r="T4589" s="13" t="s">
        <v>6447</v>
      </c>
      <c r="U4589" s="182" t="s">
        <v>7438</v>
      </c>
      <c r="V4589" s="13"/>
      <c r="W4589" s="1" t="s">
        <v>11130</v>
      </c>
      <c r="X4589" s="1"/>
      <c r="Y4589" s="313"/>
      <c r="Z4589" s="313"/>
      <c r="AA4589" s="313"/>
    </row>
    <row r="4590" spans="1:27" ht="25.5" customHeight="1">
      <c r="A4590" s="51" t="s">
        <v>6483</v>
      </c>
      <c r="B4590" s="13" t="s">
        <v>15805</v>
      </c>
      <c r="C4590" s="24" t="s">
        <v>15806</v>
      </c>
      <c r="D4590" s="60" t="s">
        <v>15807</v>
      </c>
      <c r="E4590" s="1" t="s">
        <v>7411</v>
      </c>
      <c r="F4590" s="1" t="s">
        <v>7411</v>
      </c>
      <c r="G4590" s="1" t="s">
        <v>7411</v>
      </c>
      <c r="H4590" s="1" t="s">
        <v>7411</v>
      </c>
      <c r="I4590" s="1" t="s">
        <v>7411</v>
      </c>
      <c r="J4590" s="13"/>
      <c r="K4590" s="209" t="s">
        <v>8695</v>
      </c>
      <c r="L4590" s="130" t="s">
        <v>7903</v>
      </c>
      <c r="M4590" s="13" t="s">
        <v>144</v>
      </c>
      <c r="N4590" s="13" t="s">
        <v>7411</v>
      </c>
      <c r="O4590" s="13" t="s">
        <v>81</v>
      </c>
      <c r="P4590" s="1" t="e">
        <f>LEFT(#REF!,2) = "BR"</f>
        <v>#REF!</v>
      </c>
      <c r="Q4590" s="61" t="s">
        <v>5171</v>
      </c>
      <c r="R4590" s="61" t="s">
        <v>1984</v>
      </c>
      <c r="S4590" s="13" t="s">
        <v>7303</v>
      </c>
      <c r="T4590" s="13" t="s">
        <v>1985</v>
      </c>
      <c r="U4590" s="182" t="s">
        <v>7438</v>
      </c>
      <c r="V4590" s="13"/>
      <c r="W4590" s="1" t="s">
        <v>11130</v>
      </c>
      <c r="X4590" s="1"/>
      <c r="Y4590" s="313"/>
      <c r="Z4590" s="313"/>
      <c r="AA4590" s="313"/>
    </row>
    <row r="4591" spans="1:27" ht="25.5" customHeight="1">
      <c r="A4591" s="51" t="s">
        <v>6483</v>
      </c>
      <c r="B4591" s="13" t="s">
        <v>15805</v>
      </c>
      <c r="C4591" s="24" t="s">
        <v>15806</v>
      </c>
      <c r="D4591" s="60" t="s">
        <v>15807</v>
      </c>
      <c r="E4591" s="1" t="s">
        <v>7411</v>
      </c>
      <c r="F4591" s="1" t="s">
        <v>7411</v>
      </c>
      <c r="G4591" s="1" t="s">
        <v>7411</v>
      </c>
      <c r="H4591" s="1" t="s">
        <v>7411</v>
      </c>
      <c r="I4591" s="1" t="s">
        <v>7411</v>
      </c>
      <c r="J4591" s="13"/>
      <c r="K4591" s="209" t="s">
        <v>8695</v>
      </c>
      <c r="L4591" s="130" t="s">
        <v>7903</v>
      </c>
      <c r="M4591" s="13" t="s">
        <v>97</v>
      </c>
      <c r="N4591" s="21" t="s">
        <v>7411</v>
      </c>
      <c r="O4591" s="13" t="s">
        <v>102</v>
      </c>
      <c r="P4591" s="1" t="e">
        <f>LEFT(#REF!,2) = "BR"</f>
        <v>#REF!</v>
      </c>
      <c r="Q4591" s="61" t="s">
        <v>2052</v>
      </c>
      <c r="R4591" s="61" t="s">
        <v>2053</v>
      </c>
      <c r="S4591" s="13" t="s">
        <v>8053</v>
      </c>
      <c r="T4591" s="13" t="s">
        <v>2054</v>
      </c>
      <c r="U4591" s="182" t="s">
        <v>7438</v>
      </c>
      <c r="V4591" s="13"/>
      <c r="W4591" s="1" t="s">
        <v>11130</v>
      </c>
      <c r="X4591" s="1"/>
      <c r="Y4591" s="313"/>
      <c r="Z4591" s="313"/>
      <c r="AA4591" s="313"/>
    </row>
    <row r="4592" spans="1:27">
      <c r="A4592" s="51" t="s">
        <v>6483</v>
      </c>
      <c r="B4592" s="13" t="s">
        <v>15805</v>
      </c>
      <c r="C4592" s="24" t="s">
        <v>15806</v>
      </c>
      <c r="D4592" s="60" t="s">
        <v>15807</v>
      </c>
      <c r="E4592" s="1" t="s">
        <v>7411</v>
      </c>
      <c r="F4592" s="1" t="s">
        <v>7411</v>
      </c>
      <c r="G4592" s="1" t="s">
        <v>7411</v>
      </c>
      <c r="H4592" s="1" t="s">
        <v>7411</v>
      </c>
      <c r="I4592" s="1" t="s">
        <v>7411</v>
      </c>
      <c r="J4592" s="13"/>
      <c r="K4592" s="209" t="s">
        <v>8695</v>
      </c>
      <c r="L4592" s="130" t="s">
        <v>7903</v>
      </c>
      <c r="M4592" s="13" t="s">
        <v>157</v>
      </c>
      <c r="N4592" s="13" t="s">
        <v>7411</v>
      </c>
      <c r="O4592" s="13" t="s">
        <v>111</v>
      </c>
      <c r="P4592" s="1" t="e">
        <f>LEFT(#REF!,2) = "BR"</f>
        <v>#REF!</v>
      </c>
      <c r="Q4592" s="61" t="s">
        <v>1551</v>
      </c>
      <c r="R4592" s="39" t="s">
        <v>434</v>
      </c>
      <c r="S4592" s="1" t="s">
        <v>7515</v>
      </c>
      <c r="T4592" s="1" t="s">
        <v>435</v>
      </c>
      <c r="U4592" s="182" t="s">
        <v>7438</v>
      </c>
      <c r="V4592" s="13"/>
      <c r="W4592" s="1" t="s">
        <v>11130</v>
      </c>
      <c r="X4592" s="1"/>
      <c r="Y4592" s="313"/>
      <c r="Z4592" s="313"/>
      <c r="AA4592" s="313"/>
    </row>
    <row r="4593" spans="1:27">
      <c r="A4593" s="51" t="s">
        <v>6483</v>
      </c>
      <c r="B4593" s="13" t="s">
        <v>15805</v>
      </c>
      <c r="C4593" s="24" t="s">
        <v>15806</v>
      </c>
      <c r="D4593" s="60" t="s">
        <v>15807</v>
      </c>
      <c r="E4593" s="1" t="s">
        <v>7411</v>
      </c>
      <c r="F4593" s="1" t="s">
        <v>7411</v>
      </c>
      <c r="G4593" s="1" t="s">
        <v>7411</v>
      </c>
      <c r="H4593" s="1" t="s">
        <v>7411</v>
      </c>
      <c r="I4593" s="1" t="s">
        <v>7411</v>
      </c>
      <c r="J4593" s="13"/>
      <c r="K4593" s="209" t="s">
        <v>8695</v>
      </c>
      <c r="L4593" s="130" t="s">
        <v>7903</v>
      </c>
      <c r="M4593" s="13" t="s">
        <v>193</v>
      </c>
      <c r="N4593" s="13" t="s">
        <v>7411</v>
      </c>
      <c r="O4593" s="252" t="s">
        <v>236</v>
      </c>
      <c r="P4593" s="1" t="e">
        <f>LEFT(#REF!,2) = "BR"</f>
        <v>#REF!</v>
      </c>
      <c r="Q4593" s="61" t="s">
        <v>1990</v>
      </c>
      <c r="R4593" s="39" t="s">
        <v>3501</v>
      </c>
      <c r="S4593" s="1" t="s">
        <v>8142</v>
      </c>
      <c r="T4593" s="1" t="s">
        <v>3502</v>
      </c>
      <c r="U4593" s="182" t="s">
        <v>7438</v>
      </c>
      <c r="V4593" s="13"/>
      <c r="W4593" s="1" t="s">
        <v>11130</v>
      </c>
      <c r="X4593" s="1"/>
      <c r="Y4593" s="313"/>
      <c r="Z4593" s="313"/>
      <c r="AA4593" s="313"/>
    </row>
    <row r="4594" spans="1:27">
      <c r="A4594" s="51" t="s">
        <v>6483</v>
      </c>
      <c r="B4594" s="13" t="s">
        <v>15808</v>
      </c>
      <c r="C4594" s="24" t="s">
        <v>15809</v>
      </c>
      <c r="D4594" s="60" t="s">
        <v>2392</v>
      </c>
      <c r="E4594" s="1" t="s">
        <v>7411</v>
      </c>
      <c r="F4594" s="1" t="s">
        <v>7411</v>
      </c>
      <c r="G4594" s="1" t="s">
        <v>7411</v>
      </c>
      <c r="H4594" s="1" t="s">
        <v>7411</v>
      </c>
      <c r="I4594" s="1" t="s">
        <v>7411</v>
      </c>
      <c r="J4594" s="13"/>
      <c r="K4594" s="209" t="s">
        <v>6515</v>
      </c>
      <c r="L4594" s="132" t="s">
        <v>7438</v>
      </c>
      <c r="M4594" s="13" t="s">
        <v>5204</v>
      </c>
      <c r="N4594" s="13" t="s">
        <v>7411</v>
      </c>
      <c r="O4594" s="56"/>
      <c r="P4594" s="1" t="b">
        <v>1</v>
      </c>
      <c r="Q4594" s="105" t="s">
        <v>61</v>
      </c>
      <c r="R4594" s="351" t="s">
        <v>2392</v>
      </c>
      <c r="S4594" s="109" t="s">
        <v>8191</v>
      </c>
      <c r="T4594" s="109" t="s">
        <v>2393</v>
      </c>
      <c r="U4594" s="182" t="s">
        <v>61</v>
      </c>
      <c r="V4594" s="13"/>
      <c r="W4594" s="1" t="s">
        <v>11130</v>
      </c>
      <c r="X4594" s="1"/>
      <c r="Y4594" s="313"/>
      <c r="Z4594" s="313"/>
      <c r="AA4594" s="313"/>
    </row>
    <row r="4595" spans="1:27">
      <c r="A4595" s="51" t="s">
        <v>6483</v>
      </c>
      <c r="B4595" s="13" t="s">
        <v>15810</v>
      </c>
      <c r="C4595" s="24" t="s">
        <v>15811</v>
      </c>
      <c r="D4595" s="60" t="s">
        <v>15812</v>
      </c>
      <c r="E4595" s="1" t="s">
        <v>7411</v>
      </c>
      <c r="F4595" s="1" t="s">
        <v>7411</v>
      </c>
      <c r="G4595" s="1" t="s">
        <v>7411</v>
      </c>
      <c r="H4595" s="1" t="s">
        <v>7411</v>
      </c>
      <c r="I4595" s="1" t="s">
        <v>7411</v>
      </c>
      <c r="J4595" s="13"/>
      <c r="K4595" s="209" t="s">
        <v>8695</v>
      </c>
      <c r="L4595" s="132" t="s">
        <v>7601</v>
      </c>
      <c r="M4595" s="13" t="s">
        <v>5204</v>
      </c>
      <c r="N4595" s="13" t="s">
        <v>7411</v>
      </c>
      <c r="O4595" s="56"/>
      <c r="P4595" s="1" t="b">
        <v>1</v>
      </c>
      <c r="Q4595" s="147" t="s">
        <v>61</v>
      </c>
      <c r="R4595" s="351" t="s">
        <v>5403</v>
      </c>
      <c r="S4595" s="109" t="s">
        <v>8187</v>
      </c>
      <c r="T4595" s="109" t="s">
        <v>5404</v>
      </c>
      <c r="U4595" s="182" t="s">
        <v>7438</v>
      </c>
      <c r="V4595" s="13"/>
      <c r="W4595" s="1" t="s">
        <v>11130</v>
      </c>
      <c r="X4595" s="1"/>
      <c r="Y4595" s="313"/>
      <c r="Z4595" s="313"/>
      <c r="AA4595" s="313"/>
    </row>
    <row r="4596" spans="1:27">
      <c r="A4596" s="51" t="s">
        <v>6483</v>
      </c>
      <c r="B4596" s="13" t="s">
        <v>15810</v>
      </c>
      <c r="C4596" s="24" t="s">
        <v>15811</v>
      </c>
      <c r="D4596" s="60" t="s">
        <v>15812</v>
      </c>
      <c r="E4596" s="1" t="s">
        <v>7411</v>
      </c>
      <c r="F4596" s="1" t="s">
        <v>7411</v>
      </c>
      <c r="G4596" s="1" t="s">
        <v>7411</v>
      </c>
      <c r="H4596" s="1" t="s">
        <v>7411</v>
      </c>
      <c r="I4596" s="1" t="s">
        <v>7411</v>
      </c>
      <c r="J4596" s="13"/>
      <c r="K4596" s="209" t="s">
        <v>8695</v>
      </c>
      <c r="L4596" s="132" t="s">
        <v>7601</v>
      </c>
      <c r="M4596" s="13" t="s">
        <v>144</v>
      </c>
      <c r="N4596" s="13" t="s">
        <v>7411</v>
      </c>
      <c r="O4596" s="13" t="s">
        <v>81</v>
      </c>
      <c r="P4596" s="1" t="e">
        <f>LEFT(#REF!,2) = "BR"</f>
        <v>#REF!</v>
      </c>
      <c r="Q4596" s="61" t="s">
        <v>5171</v>
      </c>
      <c r="R4596" s="61" t="s">
        <v>1984</v>
      </c>
      <c r="S4596" s="13" t="s">
        <v>7303</v>
      </c>
      <c r="T4596" s="13" t="s">
        <v>1985</v>
      </c>
      <c r="U4596" s="182" t="s">
        <v>7438</v>
      </c>
      <c r="V4596" s="13"/>
      <c r="W4596" s="1" t="s">
        <v>11130</v>
      </c>
      <c r="X4596" s="1"/>
      <c r="Y4596" s="313"/>
      <c r="Z4596" s="313"/>
      <c r="AA4596" s="313"/>
    </row>
    <row r="4597" spans="1:27">
      <c r="A4597" s="51" t="s">
        <v>6483</v>
      </c>
      <c r="B4597" s="13" t="s">
        <v>15810</v>
      </c>
      <c r="C4597" s="24" t="s">
        <v>15811</v>
      </c>
      <c r="D4597" s="60" t="s">
        <v>15812</v>
      </c>
      <c r="E4597" s="1" t="s">
        <v>7411</v>
      </c>
      <c r="F4597" s="1" t="s">
        <v>7411</v>
      </c>
      <c r="G4597" s="1" t="s">
        <v>7411</v>
      </c>
      <c r="H4597" s="1" t="s">
        <v>7411</v>
      </c>
      <c r="I4597" s="1" t="s">
        <v>7411</v>
      </c>
      <c r="J4597" s="13"/>
      <c r="K4597" s="209" t="s">
        <v>8695</v>
      </c>
      <c r="L4597" s="132" t="s">
        <v>7601</v>
      </c>
      <c r="M4597" s="13" t="s">
        <v>97</v>
      </c>
      <c r="N4597" s="13" t="s">
        <v>7411</v>
      </c>
      <c r="O4597" s="13" t="s">
        <v>102</v>
      </c>
      <c r="P4597" s="1" t="e">
        <f>LEFT(#REF!,2) = "BR"</f>
        <v>#REF!</v>
      </c>
      <c r="Q4597" s="61" t="s">
        <v>2052</v>
      </c>
      <c r="R4597" s="61" t="s">
        <v>2053</v>
      </c>
      <c r="S4597" s="13" t="s">
        <v>8053</v>
      </c>
      <c r="T4597" s="13" t="s">
        <v>2054</v>
      </c>
      <c r="U4597" s="182" t="s">
        <v>7438</v>
      </c>
      <c r="V4597" s="13"/>
      <c r="W4597" s="1" t="s">
        <v>11130</v>
      </c>
      <c r="X4597" s="1"/>
      <c r="Y4597" s="313"/>
      <c r="Z4597" s="313"/>
      <c r="AA4597" s="313"/>
    </row>
    <row r="4598" spans="1:27">
      <c r="A4598" s="51" t="s">
        <v>6483</v>
      </c>
      <c r="B4598" s="13" t="s">
        <v>15810</v>
      </c>
      <c r="C4598" s="24" t="s">
        <v>15811</v>
      </c>
      <c r="D4598" s="60" t="s">
        <v>15812</v>
      </c>
      <c r="E4598" s="1" t="s">
        <v>7411</v>
      </c>
      <c r="F4598" s="1" t="s">
        <v>7411</v>
      </c>
      <c r="G4598" s="1" t="s">
        <v>7411</v>
      </c>
      <c r="H4598" s="1" t="s">
        <v>7411</v>
      </c>
      <c r="I4598" s="1" t="s">
        <v>7411</v>
      </c>
      <c r="J4598" s="13"/>
      <c r="K4598" s="209" t="s">
        <v>8695</v>
      </c>
      <c r="L4598" s="132" t="s">
        <v>7601</v>
      </c>
      <c r="M4598" s="13" t="s">
        <v>157</v>
      </c>
      <c r="N4598" s="13" t="s">
        <v>7411</v>
      </c>
      <c r="O4598" s="13" t="s">
        <v>396</v>
      </c>
      <c r="P4598" s="1" t="e">
        <f>LEFT(#REF!,2) = "BR"</f>
        <v>#REF!</v>
      </c>
      <c r="Q4598" s="61" t="s">
        <v>1907</v>
      </c>
      <c r="R4598" s="39" t="s">
        <v>434</v>
      </c>
      <c r="S4598" s="1" t="s">
        <v>7515</v>
      </c>
      <c r="T4598" s="1" t="s">
        <v>435</v>
      </c>
      <c r="U4598" s="182" t="s">
        <v>7438</v>
      </c>
      <c r="V4598" s="2"/>
      <c r="W4598" s="1" t="s">
        <v>11130</v>
      </c>
      <c r="X4598" s="1"/>
      <c r="Y4598" s="353"/>
      <c r="Z4598" s="353"/>
      <c r="AA4598" s="353"/>
    </row>
    <row r="4599" spans="1:27">
      <c r="A4599" s="51" t="s">
        <v>6483</v>
      </c>
      <c r="B4599" s="13" t="s">
        <v>15813</v>
      </c>
      <c r="C4599" s="24" t="s">
        <v>15814</v>
      </c>
      <c r="D4599" s="17" t="s">
        <v>15815</v>
      </c>
      <c r="E4599" s="1" t="s">
        <v>7411</v>
      </c>
      <c r="F4599" s="1" t="s">
        <v>7411</v>
      </c>
      <c r="G4599" s="1" t="s">
        <v>7411</v>
      </c>
      <c r="H4599" s="1" t="s">
        <v>7411</v>
      </c>
      <c r="I4599" s="1" t="s">
        <v>7411</v>
      </c>
      <c r="J4599" s="13"/>
      <c r="K4599" s="182" t="s">
        <v>8695</v>
      </c>
      <c r="L4599" s="132" t="s">
        <v>7520</v>
      </c>
      <c r="M4599" s="13" t="s">
        <v>143</v>
      </c>
      <c r="N4599" s="13" t="s">
        <v>7411</v>
      </c>
      <c r="O4599" s="13" t="s">
        <v>207</v>
      </c>
      <c r="P4599" s="1" t="e">
        <f>LEFT(#REF!,2) = "BR"</f>
        <v>#REF!</v>
      </c>
      <c r="Q4599" s="61" t="s">
        <v>1993</v>
      </c>
      <c r="R4599" s="2" t="s">
        <v>1323</v>
      </c>
      <c r="S4599" s="4" t="s">
        <v>7566</v>
      </c>
      <c r="T4599" s="4" t="s">
        <v>1324</v>
      </c>
      <c r="U4599" s="182" t="s">
        <v>7438</v>
      </c>
      <c r="V4599" s="13"/>
      <c r="W4599" s="1" t="s">
        <v>11130</v>
      </c>
      <c r="X4599" s="1"/>
      <c r="Y4599" s="313"/>
      <c r="Z4599" s="313"/>
      <c r="AA4599" s="313"/>
    </row>
    <row r="4600" spans="1:27">
      <c r="A4600" s="51" t="s">
        <v>6483</v>
      </c>
      <c r="B4600" s="13" t="s">
        <v>15813</v>
      </c>
      <c r="C4600" s="24" t="s">
        <v>15814</v>
      </c>
      <c r="D4600" s="17" t="s">
        <v>15815</v>
      </c>
      <c r="E4600" s="1" t="s">
        <v>7411</v>
      </c>
      <c r="F4600" s="1" t="s">
        <v>7411</v>
      </c>
      <c r="G4600" s="1" t="s">
        <v>7411</v>
      </c>
      <c r="H4600" s="1" t="s">
        <v>7411</v>
      </c>
      <c r="I4600" s="1" t="s">
        <v>7411</v>
      </c>
      <c r="J4600" s="13"/>
      <c r="K4600" s="182" t="s">
        <v>8695</v>
      </c>
      <c r="L4600" s="132" t="s">
        <v>7520</v>
      </c>
      <c r="M4600" s="13" t="s">
        <v>5204</v>
      </c>
      <c r="N4600" s="13" t="s">
        <v>7411</v>
      </c>
      <c r="O4600" s="56"/>
      <c r="P4600" s="1" t="b">
        <v>1</v>
      </c>
      <c r="Q4600" s="147" t="s">
        <v>61</v>
      </c>
      <c r="R4600" s="351" t="s">
        <v>2372</v>
      </c>
      <c r="S4600" s="109" t="s">
        <v>8250</v>
      </c>
      <c r="T4600" s="109" t="s">
        <v>2373</v>
      </c>
      <c r="U4600" s="182" t="s">
        <v>7438</v>
      </c>
      <c r="V4600" s="13"/>
      <c r="W4600" s="1" t="s">
        <v>11130</v>
      </c>
      <c r="X4600" s="1"/>
      <c r="Y4600" s="313"/>
      <c r="Z4600" s="313"/>
      <c r="AA4600" s="313"/>
    </row>
    <row r="4601" spans="1:27">
      <c r="A4601" s="51" t="s">
        <v>6483</v>
      </c>
      <c r="B4601" s="13" t="s">
        <v>15816</v>
      </c>
      <c r="C4601" s="24" t="s">
        <v>15817</v>
      </c>
      <c r="D4601" s="60" t="s">
        <v>5449</v>
      </c>
      <c r="E4601" s="1" t="s">
        <v>7411</v>
      </c>
      <c r="F4601" s="1" t="s">
        <v>7411</v>
      </c>
      <c r="G4601" s="1" t="s">
        <v>7411</v>
      </c>
      <c r="H4601" s="13" t="s">
        <v>7411</v>
      </c>
      <c r="I4601" s="13" t="s">
        <v>7411</v>
      </c>
      <c r="J4601" s="13"/>
      <c r="K4601" s="196" t="s">
        <v>6515</v>
      </c>
      <c r="L4601" s="13" t="s">
        <v>7438</v>
      </c>
      <c r="M4601" s="13" t="s">
        <v>5204</v>
      </c>
      <c r="N4601" s="13" t="s">
        <v>7411</v>
      </c>
      <c r="O4601" s="56"/>
      <c r="P4601" s="1" t="b">
        <v>1</v>
      </c>
      <c r="Q4601" s="105" t="s">
        <v>61</v>
      </c>
      <c r="R4601" s="351" t="s">
        <v>2398</v>
      </c>
      <c r="S4601" s="109" t="s">
        <v>8240</v>
      </c>
      <c r="T4601" s="109" t="s">
        <v>2399</v>
      </c>
      <c r="U4601" s="182" t="s">
        <v>61</v>
      </c>
      <c r="V4601" s="13"/>
      <c r="W4601" s="1" t="s">
        <v>11130</v>
      </c>
      <c r="X4601" s="1"/>
      <c r="Y4601" s="313"/>
      <c r="Z4601" s="313"/>
      <c r="AA4601" s="313"/>
    </row>
    <row r="4602" spans="1:27">
      <c r="A4602" s="51" t="s">
        <v>6483</v>
      </c>
      <c r="B4602" s="13" t="s">
        <v>15818</v>
      </c>
      <c r="C4602" s="24" t="s">
        <v>15819</v>
      </c>
      <c r="D4602" s="60" t="s">
        <v>15820</v>
      </c>
      <c r="E4602" s="1" t="s">
        <v>7411</v>
      </c>
      <c r="F4602" s="1" t="s">
        <v>7411</v>
      </c>
      <c r="G4602" s="1" t="s">
        <v>7411</v>
      </c>
      <c r="H4602" s="13" t="s">
        <v>7411</v>
      </c>
      <c r="I4602" s="13" t="s">
        <v>7411</v>
      </c>
      <c r="J4602" s="13"/>
      <c r="K4602" s="209" t="s">
        <v>6515</v>
      </c>
      <c r="L4602" s="132" t="s">
        <v>7438</v>
      </c>
      <c r="M4602" s="13" t="s">
        <v>5204</v>
      </c>
      <c r="N4602" s="13" t="s">
        <v>7411</v>
      </c>
      <c r="O4602" s="56"/>
      <c r="P4602" s="1" t="b">
        <v>1</v>
      </c>
      <c r="Q4602" s="147" t="s">
        <v>61</v>
      </c>
      <c r="R4602" s="351" t="s">
        <v>2402</v>
      </c>
      <c r="S4602" s="109" t="s">
        <v>8325</v>
      </c>
      <c r="T4602" s="109" t="s">
        <v>2403</v>
      </c>
      <c r="U4602" s="182" t="s">
        <v>61</v>
      </c>
      <c r="V4602" s="13"/>
      <c r="W4602" s="1" t="s">
        <v>11130</v>
      </c>
      <c r="X4602" s="1"/>
      <c r="Y4602" s="313"/>
      <c r="Z4602" s="313"/>
      <c r="AA4602" s="313"/>
    </row>
    <row r="4603" spans="1:27">
      <c r="A4603" s="51" t="s">
        <v>6483</v>
      </c>
      <c r="B4603" s="13" t="s">
        <v>15821</v>
      </c>
      <c r="C4603" s="24" t="s">
        <v>15822</v>
      </c>
      <c r="D4603" s="17" t="s">
        <v>3456</v>
      </c>
      <c r="E4603" s="1" t="s">
        <v>7411</v>
      </c>
      <c r="F4603" s="1" t="s">
        <v>7411</v>
      </c>
      <c r="G4603" s="1" t="s">
        <v>7411</v>
      </c>
      <c r="H4603" s="1" t="s">
        <v>7411</v>
      </c>
      <c r="I4603" s="1" t="s">
        <v>7411</v>
      </c>
      <c r="J4603" s="13"/>
      <c r="K4603" s="209" t="s">
        <v>6515</v>
      </c>
      <c r="L4603" s="132" t="s">
        <v>7438</v>
      </c>
      <c r="M4603" s="13" t="s">
        <v>5204</v>
      </c>
      <c r="N4603" s="13" t="s">
        <v>7411</v>
      </c>
      <c r="O4603" s="326"/>
      <c r="P4603" s="1" t="b">
        <v>1</v>
      </c>
      <c r="Q4603" s="327" t="s">
        <v>61</v>
      </c>
      <c r="R4603" s="351" t="s">
        <v>3456</v>
      </c>
      <c r="S4603" s="109" t="s">
        <v>8326</v>
      </c>
      <c r="T4603" s="109" t="s">
        <v>3457</v>
      </c>
      <c r="U4603" s="182" t="s">
        <v>61</v>
      </c>
      <c r="V4603" s="13"/>
      <c r="W4603" s="1" t="s">
        <v>11130</v>
      </c>
      <c r="X4603" s="1"/>
      <c r="Y4603" s="313"/>
      <c r="Z4603" s="313"/>
      <c r="AA4603" s="313"/>
    </row>
    <row r="4604" spans="1:27">
      <c r="A4604" s="51" t="s">
        <v>6483</v>
      </c>
      <c r="B4604" s="13" t="s">
        <v>15823</v>
      </c>
      <c r="C4604" s="24" t="s">
        <v>15824</v>
      </c>
      <c r="D4604" s="60" t="s">
        <v>15825</v>
      </c>
      <c r="E4604" s="1" t="s">
        <v>7411</v>
      </c>
      <c r="F4604" s="1" t="s">
        <v>7411</v>
      </c>
      <c r="G4604" s="1" t="s">
        <v>7411</v>
      </c>
      <c r="H4604" s="1" t="s">
        <v>7411</v>
      </c>
      <c r="I4604" s="1" t="s">
        <v>7411</v>
      </c>
      <c r="J4604" s="13"/>
      <c r="K4604" s="209" t="s">
        <v>8695</v>
      </c>
      <c r="L4604" s="132" t="s">
        <v>7520</v>
      </c>
      <c r="M4604" s="13" t="s">
        <v>5204</v>
      </c>
      <c r="N4604" s="13" t="s">
        <v>7411</v>
      </c>
      <c r="O4604" s="56"/>
      <c r="P4604" s="1" t="b">
        <v>1</v>
      </c>
      <c r="Q4604" s="147" t="s">
        <v>61</v>
      </c>
      <c r="R4604" s="351" t="s">
        <v>3456</v>
      </c>
      <c r="S4604" s="109" t="s">
        <v>8326</v>
      </c>
      <c r="T4604" s="109" t="s">
        <v>3457</v>
      </c>
      <c r="U4604" s="182" t="s">
        <v>7438</v>
      </c>
      <c r="V4604" s="13"/>
      <c r="W4604" s="1" t="s">
        <v>11130</v>
      </c>
      <c r="X4604" s="1"/>
      <c r="Y4604" s="313"/>
      <c r="Z4604" s="313"/>
      <c r="AA4604" s="313"/>
    </row>
    <row r="4605" spans="1:27">
      <c r="A4605" s="51" t="s">
        <v>6483</v>
      </c>
      <c r="B4605" s="13" t="s">
        <v>15823</v>
      </c>
      <c r="C4605" s="24" t="s">
        <v>15824</v>
      </c>
      <c r="D4605" s="60" t="s">
        <v>15825</v>
      </c>
      <c r="E4605" s="1" t="s">
        <v>7411</v>
      </c>
      <c r="F4605" s="1" t="s">
        <v>7411</v>
      </c>
      <c r="G4605" s="1" t="s">
        <v>7411</v>
      </c>
      <c r="H4605" s="1" t="s">
        <v>7411</v>
      </c>
      <c r="I4605" s="1" t="s">
        <v>7411</v>
      </c>
      <c r="J4605" s="13"/>
      <c r="K4605" s="209" t="s">
        <v>8695</v>
      </c>
      <c r="L4605" s="132" t="s">
        <v>7520</v>
      </c>
      <c r="M4605" s="13" t="s">
        <v>157</v>
      </c>
      <c r="N4605" s="13" t="s">
        <v>7411</v>
      </c>
      <c r="O4605" s="13" t="s">
        <v>204</v>
      </c>
      <c r="P4605" s="1" t="e">
        <f>LEFT(#REF!,2) = "BR"</f>
        <v>#REF!</v>
      </c>
      <c r="Q4605" s="61" t="s">
        <v>1909</v>
      </c>
      <c r="R4605" s="61" t="s">
        <v>434</v>
      </c>
      <c r="S4605" s="1" t="s">
        <v>7515</v>
      </c>
      <c r="T4605" s="1" t="s">
        <v>435</v>
      </c>
      <c r="U4605" s="182" t="s">
        <v>7438</v>
      </c>
      <c r="V4605" s="13"/>
      <c r="W4605" s="1" t="s">
        <v>11130</v>
      </c>
      <c r="X4605" s="1"/>
      <c r="Y4605" s="313"/>
      <c r="Z4605" s="313"/>
      <c r="AA4605" s="313"/>
    </row>
    <row r="4606" spans="1:27">
      <c r="A4606" s="51" t="s">
        <v>6483</v>
      </c>
      <c r="B4606" s="13" t="s">
        <v>15826</v>
      </c>
      <c r="C4606" s="24" t="s">
        <v>15827</v>
      </c>
      <c r="D4606" s="60" t="s">
        <v>15828</v>
      </c>
      <c r="E4606" s="1" t="s">
        <v>7411</v>
      </c>
      <c r="F4606" s="1" t="s">
        <v>7411</v>
      </c>
      <c r="G4606" s="1" t="s">
        <v>7411</v>
      </c>
      <c r="H4606" s="1" t="s">
        <v>7411</v>
      </c>
      <c r="I4606" s="1" t="s">
        <v>7411</v>
      </c>
      <c r="J4606" s="13"/>
      <c r="K4606" s="209" t="s">
        <v>8695</v>
      </c>
      <c r="L4606" s="132" t="s">
        <v>7520</v>
      </c>
      <c r="M4606" s="13" t="s">
        <v>5204</v>
      </c>
      <c r="N4606" s="13" t="s">
        <v>7411</v>
      </c>
      <c r="O4606" s="56"/>
      <c r="P4606" s="1" t="b">
        <v>1</v>
      </c>
      <c r="Q4606" s="147" t="s">
        <v>61</v>
      </c>
      <c r="R4606" s="351" t="s">
        <v>3456</v>
      </c>
      <c r="S4606" s="109" t="s">
        <v>8326</v>
      </c>
      <c r="T4606" s="109" t="s">
        <v>3457</v>
      </c>
      <c r="U4606" s="182" t="s">
        <v>7438</v>
      </c>
      <c r="V4606" s="13"/>
      <c r="W4606" s="1" t="s">
        <v>11130</v>
      </c>
      <c r="X4606" s="1"/>
      <c r="Y4606" s="313"/>
      <c r="Z4606" s="313"/>
      <c r="AA4606" s="313"/>
    </row>
    <row r="4607" spans="1:27">
      <c r="A4607" s="51" t="s">
        <v>6483</v>
      </c>
      <c r="B4607" s="13" t="s">
        <v>15826</v>
      </c>
      <c r="C4607" s="24" t="s">
        <v>15827</v>
      </c>
      <c r="D4607" s="60" t="s">
        <v>15828</v>
      </c>
      <c r="E4607" s="1" t="s">
        <v>7411</v>
      </c>
      <c r="F4607" s="1" t="s">
        <v>7411</v>
      </c>
      <c r="G4607" s="1" t="s">
        <v>7411</v>
      </c>
      <c r="H4607" s="1" t="s">
        <v>7411</v>
      </c>
      <c r="I4607" s="1" t="s">
        <v>7411</v>
      </c>
      <c r="J4607" s="13"/>
      <c r="K4607" s="209" t="s">
        <v>8695</v>
      </c>
      <c r="L4607" s="132" t="s">
        <v>7520</v>
      </c>
      <c r="M4607" s="13" t="s">
        <v>157</v>
      </c>
      <c r="N4607" s="13" t="s">
        <v>7411</v>
      </c>
      <c r="O4607" s="13" t="s">
        <v>204</v>
      </c>
      <c r="P4607" s="1" t="e">
        <f>LEFT(#REF!,2) = "BR"</f>
        <v>#REF!</v>
      </c>
      <c r="Q4607" s="61" t="s">
        <v>1909</v>
      </c>
      <c r="R4607" s="61" t="s">
        <v>434</v>
      </c>
      <c r="S4607" s="1" t="s">
        <v>7515</v>
      </c>
      <c r="T4607" s="1" t="s">
        <v>435</v>
      </c>
      <c r="U4607" s="182" t="s">
        <v>7438</v>
      </c>
      <c r="V4607" s="13"/>
      <c r="W4607" s="1" t="s">
        <v>11130</v>
      </c>
      <c r="X4607" s="1"/>
      <c r="Y4607" s="313"/>
      <c r="Z4607" s="313"/>
      <c r="AA4607" s="313"/>
    </row>
    <row r="4608" spans="1:27" ht="25.5" customHeight="1">
      <c r="A4608" s="51" t="s">
        <v>6483</v>
      </c>
      <c r="B4608" s="13" t="s">
        <v>15829</v>
      </c>
      <c r="C4608" s="24" t="s">
        <v>15830</v>
      </c>
      <c r="D4608" s="60" t="s">
        <v>15831</v>
      </c>
      <c r="E4608" s="1" t="s">
        <v>7411</v>
      </c>
      <c r="F4608" s="1" t="s">
        <v>7411</v>
      </c>
      <c r="G4608" s="1" t="s">
        <v>7411</v>
      </c>
      <c r="H4608" s="1" t="s">
        <v>7411</v>
      </c>
      <c r="I4608" s="1" t="s">
        <v>7411</v>
      </c>
      <c r="J4608" s="13"/>
      <c r="K4608" s="209" t="s">
        <v>8695</v>
      </c>
      <c r="L4608" s="132" t="s">
        <v>7520</v>
      </c>
      <c r="M4608" s="13" t="s">
        <v>5204</v>
      </c>
      <c r="N4608" s="13" t="s">
        <v>7411</v>
      </c>
      <c r="O4608" s="56"/>
      <c r="P4608" s="1" t="b">
        <v>1</v>
      </c>
      <c r="Q4608" s="147" t="s">
        <v>61</v>
      </c>
      <c r="R4608" s="351" t="s">
        <v>3456</v>
      </c>
      <c r="S4608" s="109" t="s">
        <v>8326</v>
      </c>
      <c r="T4608" s="109" t="s">
        <v>3457</v>
      </c>
      <c r="U4608" s="182" t="s">
        <v>7438</v>
      </c>
      <c r="V4608" s="13"/>
      <c r="W4608" s="1" t="s">
        <v>11130</v>
      </c>
      <c r="X4608" s="1"/>
      <c r="Y4608" s="313"/>
      <c r="Z4608" s="313"/>
      <c r="AA4608" s="313"/>
    </row>
    <row r="4609" spans="1:27" ht="25.5" customHeight="1">
      <c r="A4609" s="51" t="s">
        <v>6483</v>
      </c>
      <c r="B4609" s="13" t="s">
        <v>15829</v>
      </c>
      <c r="C4609" s="24" t="s">
        <v>15830</v>
      </c>
      <c r="D4609" s="60" t="s">
        <v>15831</v>
      </c>
      <c r="E4609" s="1" t="s">
        <v>7411</v>
      </c>
      <c r="F4609" s="1" t="s">
        <v>7411</v>
      </c>
      <c r="G4609" s="1" t="s">
        <v>7411</v>
      </c>
      <c r="H4609" s="1" t="s">
        <v>7411</v>
      </c>
      <c r="I4609" s="1" t="s">
        <v>7411</v>
      </c>
      <c r="J4609" s="13"/>
      <c r="K4609" s="209" t="s">
        <v>8695</v>
      </c>
      <c r="L4609" s="132" t="s">
        <v>7520</v>
      </c>
      <c r="M4609" s="13" t="s">
        <v>91</v>
      </c>
      <c r="N4609" s="21" t="s">
        <v>7411</v>
      </c>
      <c r="O4609" s="13" t="s">
        <v>49</v>
      </c>
      <c r="P4609" s="1" t="e">
        <f>LEFT(#REF!,2) = "BR"</f>
        <v>#REF!</v>
      </c>
      <c r="Q4609" s="61" t="s">
        <v>2097</v>
      </c>
      <c r="R4609" s="61" t="s">
        <v>1310</v>
      </c>
      <c r="S4609" s="13"/>
      <c r="T4609" s="13" t="s">
        <v>1311</v>
      </c>
      <c r="U4609" s="182" t="s">
        <v>7438</v>
      </c>
      <c r="V4609" s="13"/>
      <c r="W4609" s="1" t="s">
        <v>11130</v>
      </c>
      <c r="X4609" s="1"/>
      <c r="Y4609" s="313"/>
      <c r="Z4609" s="313"/>
      <c r="AA4609" s="313"/>
    </row>
    <row r="4610" spans="1:27">
      <c r="A4610" s="51" t="s">
        <v>6483</v>
      </c>
      <c r="B4610" s="13" t="s">
        <v>15832</v>
      </c>
      <c r="C4610" s="24" t="s">
        <v>15833</v>
      </c>
      <c r="D4610" s="60" t="s">
        <v>15834</v>
      </c>
      <c r="E4610" s="1" t="s">
        <v>7411</v>
      </c>
      <c r="F4610" s="1" t="s">
        <v>7411</v>
      </c>
      <c r="G4610" s="1" t="s">
        <v>7411</v>
      </c>
      <c r="H4610" s="1" t="s">
        <v>7411</v>
      </c>
      <c r="I4610" s="1" t="s">
        <v>7411</v>
      </c>
      <c r="J4610" s="13"/>
      <c r="K4610" s="209" t="s">
        <v>8695</v>
      </c>
      <c r="L4610" s="132" t="s">
        <v>7520</v>
      </c>
      <c r="M4610" s="13" t="s">
        <v>5204</v>
      </c>
      <c r="N4610" s="13" t="s">
        <v>7411</v>
      </c>
      <c r="O4610" s="56"/>
      <c r="P4610" s="1" t="b">
        <v>1</v>
      </c>
      <c r="Q4610" s="147" t="s">
        <v>61</v>
      </c>
      <c r="R4610" s="351" t="s">
        <v>3456</v>
      </c>
      <c r="S4610" s="109" t="s">
        <v>8326</v>
      </c>
      <c r="T4610" s="109" t="s">
        <v>3457</v>
      </c>
      <c r="U4610" s="182" t="s">
        <v>7438</v>
      </c>
      <c r="V4610" s="13"/>
      <c r="W4610" s="1" t="s">
        <v>11130</v>
      </c>
      <c r="X4610" s="1"/>
      <c r="Y4610" s="313"/>
      <c r="Z4610" s="313"/>
      <c r="AA4610" s="313"/>
    </row>
    <row r="4611" spans="1:27">
      <c r="A4611" s="51" t="s">
        <v>6483</v>
      </c>
      <c r="B4611" s="13" t="s">
        <v>15832</v>
      </c>
      <c r="C4611" s="24" t="s">
        <v>15833</v>
      </c>
      <c r="D4611" s="60" t="s">
        <v>15834</v>
      </c>
      <c r="E4611" s="1" t="s">
        <v>7411</v>
      </c>
      <c r="F4611" s="1" t="s">
        <v>7411</v>
      </c>
      <c r="G4611" s="1" t="s">
        <v>7411</v>
      </c>
      <c r="H4611" s="1" t="s">
        <v>7411</v>
      </c>
      <c r="I4611" s="1" t="s">
        <v>7411</v>
      </c>
      <c r="J4611" s="13"/>
      <c r="K4611" s="209" t="s">
        <v>8695</v>
      </c>
      <c r="L4611" s="132" t="s">
        <v>7520</v>
      </c>
      <c r="M4611" s="13" t="s">
        <v>91</v>
      </c>
      <c r="N4611" s="13" t="s">
        <v>7411</v>
      </c>
      <c r="O4611" s="13" t="s">
        <v>62</v>
      </c>
      <c r="P4611" s="1" t="e">
        <f>LEFT(#REF!,2) = "BR"</f>
        <v>#REF!</v>
      </c>
      <c r="Q4611" s="39" t="s">
        <v>2093</v>
      </c>
      <c r="R4611" s="61" t="s">
        <v>1310</v>
      </c>
      <c r="S4611" s="13"/>
      <c r="T4611" s="13" t="s">
        <v>1311</v>
      </c>
      <c r="U4611" s="182" t="s">
        <v>7438</v>
      </c>
      <c r="V4611" s="13"/>
      <c r="W4611" s="1" t="s">
        <v>11130</v>
      </c>
      <c r="X4611" s="1"/>
      <c r="Y4611" s="313"/>
      <c r="Z4611" s="313"/>
      <c r="AA4611" s="313"/>
    </row>
    <row r="4612" spans="1:27">
      <c r="A4612" s="51" t="s">
        <v>6483</v>
      </c>
      <c r="B4612" s="13" t="s">
        <v>15835</v>
      </c>
      <c r="C4612" s="24" t="s">
        <v>15836</v>
      </c>
      <c r="D4612" s="60" t="s">
        <v>8183</v>
      </c>
      <c r="E4612" s="1" t="s">
        <v>7411</v>
      </c>
      <c r="F4612" s="1" t="s">
        <v>7411</v>
      </c>
      <c r="G4612" s="1" t="s">
        <v>7411</v>
      </c>
      <c r="H4612" s="1" t="s">
        <v>7411</v>
      </c>
      <c r="I4612" s="1" t="s">
        <v>7411</v>
      </c>
      <c r="J4612" s="13"/>
      <c r="K4612" s="209" t="s">
        <v>6515</v>
      </c>
      <c r="L4612" s="132" t="s">
        <v>7438</v>
      </c>
      <c r="M4612" s="13" t="s">
        <v>214</v>
      </c>
      <c r="N4612" s="13" t="s">
        <v>7411</v>
      </c>
      <c r="O4612" s="56"/>
      <c r="P4612" s="1" t="b">
        <v>1</v>
      </c>
      <c r="Q4612" s="105" t="s">
        <v>61</v>
      </c>
      <c r="R4612" s="351" t="s">
        <v>213</v>
      </c>
      <c r="S4612" s="109" t="s">
        <v>8183</v>
      </c>
      <c r="T4612" s="109" t="s">
        <v>3414</v>
      </c>
      <c r="U4612" s="182" t="s">
        <v>61</v>
      </c>
      <c r="V4612" s="13"/>
      <c r="W4612" s="1"/>
      <c r="X4612" s="1"/>
      <c r="Y4612" s="140" t="s">
        <v>13891</v>
      </c>
      <c r="Z4612" s="140" t="s">
        <v>15837</v>
      </c>
      <c r="AA4612" s="140" t="s">
        <v>15838</v>
      </c>
    </row>
    <row r="4613" spans="1:27">
      <c r="A4613" s="51" t="s">
        <v>6483</v>
      </c>
      <c r="B4613" s="13" t="s">
        <v>15839</v>
      </c>
      <c r="C4613" s="24" t="s">
        <v>15840</v>
      </c>
      <c r="D4613" s="17" t="s">
        <v>2310</v>
      </c>
      <c r="E4613" s="1" t="s">
        <v>7411</v>
      </c>
      <c r="F4613" s="1" t="s">
        <v>7411</v>
      </c>
      <c r="G4613" s="1" t="s">
        <v>7411</v>
      </c>
      <c r="H4613" s="1" t="s">
        <v>7411</v>
      </c>
      <c r="I4613" s="1" t="s">
        <v>7411</v>
      </c>
      <c r="J4613" s="13"/>
      <c r="K4613" s="209" t="s">
        <v>6515</v>
      </c>
      <c r="L4613" s="132" t="s">
        <v>7438</v>
      </c>
      <c r="M4613" s="13" t="s">
        <v>5204</v>
      </c>
      <c r="N4613" s="13" t="s">
        <v>7411</v>
      </c>
      <c r="O4613" s="56"/>
      <c r="P4613" s="1" t="b">
        <v>1</v>
      </c>
      <c r="Q4613" s="147" t="s">
        <v>61</v>
      </c>
      <c r="R4613" s="351" t="s">
        <v>2310</v>
      </c>
      <c r="S4613" s="109" t="s">
        <v>8324</v>
      </c>
      <c r="T4613" s="109" t="s">
        <v>2311</v>
      </c>
      <c r="U4613" s="182" t="s">
        <v>61</v>
      </c>
      <c r="V4613" s="13"/>
      <c r="W4613" s="1" t="s">
        <v>11130</v>
      </c>
      <c r="X4613" s="1"/>
      <c r="Y4613" s="313"/>
      <c r="Z4613" s="313"/>
      <c r="AA4613" s="313"/>
    </row>
    <row r="4614" spans="1:27">
      <c r="A4614" s="51" t="s">
        <v>6483</v>
      </c>
      <c r="B4614" s="13" t="s">
        <v>15841</v>
      </c>
      <c r="C4614" s="24" t="s">
        <v>15842</v>
      </c>
      <c r="D4614" s="60" t="s">
        <v>15843</v>
      </c>
      <c r="E4614" s="1" t="s">
        <v>7411</v>
      </c>
      <c r="F4614" s="1" t="s">
        <v>7411</v>
      </c>
      <c r="G4614" s="1" t="s">
        <v>7411</v>
      </c>
      <c r="H4614" s="13" t="s">
        <v>7411</v>
      </c>
      <c r="I4614" s="13" t="s">
        <v>7411</v>
      </c>
      <c r="J4614" s="13"/>
      <c r="K4614" s="182" t="s">
        <v>8695</v>
      </c>
      <c r="L4614" s="132" t="s">
        <v>7520</v>
      </c>
      <c r="M4614" s="13" t="s">
        <v>91</v>
      </c>
      <c r="N4614" s="13" t="s">
        <v>7411</v>
      </c>
      <c r="O4614" s="13" t="s">
        <v>2826</v>
      </c>
      <c r="P4614" s="1" t="e">
        <f>LEFT(#REF!,2) = "BR"</f>
        <v>#REF!</v>
      </c>
      <c r="Q4614" s="114" t="s">
        <v>4299</v>
      </c>
      <c r="R4614" s="61" t="s">
        <v>1308</v>
      </c>
      <c r="S4614" s="13" t="s">
        <v>7744</v>
      </c>
      <c r="T4614" s="13" t="s">
        <v>1309</v>
      </c>
      <c r="U4614" s="182" t="s">
        <v>7438</v>
      </c>
      <c r="V4614" s="13"/>
      <c r="W4614" s="1" t="s">
        <v>11130</v>
      </c>
      <c r="X4614" s="1"/>
      <c r="Y4614" s="313"/>
      <c r="Z4614" s="313"/>
      <c r="AA4614" s="313"/>
    </row>
    <row r="4615" spans="1:27">
      <c r="A4615" s="51" t="s">
        <v>6483</v>
      </c>
      <c r="B4615" s="13" t="s">
        <v>15841</v>
      </c>
      <c r="C4615" s="24" t="s">
        <v>15842</v>
      </c>
      <c r="D4615" s="60" t="s">
        <v>15843</v>
      </c>
      <c r="E4615" s="1" t="s">
        <v>7411</v>
      </c>
      <c r="F4615" s="1" t="s">
        <v>7411</v>
      </c>
      <c r="G4615" s="1" t="s">
        <v>7411</v>
      </c>
      <c r="H4615" s="13" t="s">
        <v>7411</v>
      </c>
      <c r="I4615" s="13" t="s">
        <v>7411</v>
      </c>
      <c r="J4615" s="13"/>
      <c r="K4615" s="182" t="s">
        <v>8695</v>
      </c>
      <c r="L4615" s="132" t="s">
        <v>7520</v>
      </c>
      <c r="M4615" s="13" t="s">
        <v>5204</v>
      </c>
      <c r="N4615" s="13" t="s">
        <v>7411</v>
      </c>
      <c r="O4615" s="56"/>
      <c r="P4615" s="1" t="b">
        <v>1</v>
      </c>
      <c r="Q4615" s="478" t="s">
        <v>61</v>
      </c>
      <c r="R4615" s="474" t="s">
        <v>5547</v>
      </c>
      <c r="S4615" s="343" t="s">
        <v>8031</v>
      </c>
      <c r="T4615" s="343" t="s">
        <v>5548</v>
      </c>
      <c r="U4615" s="182" t="s">
        <v>7438</v>
      </c>
      <c r="V4615" s="13"/>
      <c r="W4615" s="1" t="s">
        <v>11130</v>
      </c>
      <c r="X4615" s="1"/>
      <c r="Y4615" s="313"/>
      <c r="Z4615" s="313"/>
      <c r="AA4615" s="313"/>
    </row>
    <row r="4616" spans="1:27">
      <c r="A4616" s="51" t="s">
        <v>6483</v>
      </c>
      <c r="B4616" s="13" t="s">
        <v>15844</v>
      </c>
      <c r="C4616" s="24" t="s">
        <v>15845</v>
      </c>
      <c r="D4616" s="60" t="s">
        <v>5511</v>
      </c>
      <c r="E4616" s="1" t="s">
        <v>7411</v>
      </c>
      <c r="F4616" s="1" t="s">
        <v>7411</v>
      </c>
      <c r="G4616" s="1" t="s">
        <v>7411</v>
      </c>
      <c r="H4616" s="13" t="s">
        <v>7411</v>
      </c>
      <c r="I4616" s="13" t="s">
        <v>7411</v>
      </c>
      <c r="J4616" s="13"/>
      <c r="K4616" s="182" t="s">
        <v>8695</v>
      </c>
      <c r="L4616" s="132" t="s">
        <v>7520</v>
      </c>
      <c r="M4616" s="13" t="s">
        <v>157</v>
      </c>
      <c r="N4616" s="13" t="s">
        <v>7411</v>
      </c>
      <c r="O4616" s="67" t="s">
        <v>98</v>
      </c>
      <c r="P4616" s="1" t="e">
        <f>LEFT(#REF!,2) = "BR"</f>
        <v>#REF!</v>
      </c>
      <c r="Q4616" s="351" t="s">
        <v>2098</v>
      </c>
      <c r="R4616" s="39" t="s">
        <v>434</v>
      </c>
      <c r="S4616" s="1" t="s">
        <v>7515</v>
      </c>
      <c r="T4616" s="1" t="s">
        <v>435</v>
      </c>
      <c r="U4616" s="182" t="s">
        <v>7438</v>
      </c>
      <c r="V4616" s="13"/>
      <c r="W4616" s="1" t="s">
        <v>11130</v>
      </c>
      <c r="X4616" s="1"/>
      <c r="Y4616" s="313"/>
      <c r="Z4616" s="313"/>
      <c r="AA4616" s="313"/>
    </row>
    <row r="4617" spans="1:27">
      <c r="A4617" s="51" t="s">
        <v>6483</v>
      </c>
      <c r="B4617" s="13" t="s">
        <v>15844</v>
      </c>
      <c r="C4617" s="24" t="s">
        <v>15845</v>
      </c>
      <c r="D4617" s="60" t="s">
        <v>5511</v>
      </c>
      <c r="E4617" s="1" t="s">
        <v>7411</v>
      </c>
      <c r="F4617" s="1" t="s">
        <v>7411</v>
      </c>
      <c r="G4617" s="1" t="s">
        <v>7411</v>
      </c>
      <c r="H4617" s="13" t="s">
        <v>7411</v>
      </c>
      <c r="I4617" s="13" t="s">
        <v>7411</v>
      </c>
      <c r="J4617" s="13"/>
      <c r="K4617" s="182" t="s">
        <v>8695</v>
      </c>
      <c r="L4617" s="132" t="s">
        <v>7520</v>
      </c>
      <c r="M4617" s="13" t="s">
        <v>5204</v>
      </c>
      <c r="N4617" s="13" t="s">
        <v>7411</v>
      </c>
      <c r="O4617" s="56"/>
      <c r="P4617" s="1" t="b">
        <v>1</v>
      </c>
      <c r="Q4617" s="325" t="s">
        <v>61</v>
      </c>
      <c r="R4617" s="469" t="s">
        <v>919</v>
      </c>
      <c r="S4617" s="285" t="s">
        <v>7694</v>
      </c>
      <c r="T4617" s="285" t="s">
        <v>920</v>
      </c>
      <c r="U4617" s="182" t="s">
        <v>7438</v>
      </c>
      <c r="V4617" s="13"/>
      <c r="W4617" s="1" t="s">
        <v>11130</v>
      </c>
      <c r="X4617" s="1"/>
      <c r="Y4617" s="313"/>
      <c r="Z4617" s="313"/>
      <c r="AA4617" s="313"/>
    </row>
    <row r="4618" spans="1:27">
      <c r="A4618" s="51" t="s">
        <v>6483</v>
      </c>
      <c r="B4618" s="13" t="s">
        <v>15846</v>
      </c>
      <c r="C4618" s="24" t="s">
        <v>15847</v>
      </c>
      <c r="D4618" s="60" t="s">
        <v>3233</v>
      </c>
      <c r="E4618" s="1" t="s">
        <v>7411</v>
      </c>
      <c r="F4618" s="1" t="s">
        <v>7411</v>
      </c>
      <c r="G4618" s="1" t="s">
        <v>7411</v>
      </c>
      <c r="H4618" s="13" t="s">
        <v>7411</v>
      </c>
      <c r="I4618" s="13" t="s">
        <v>7411</v>
      </c>
      <c r="J4618" s="13"/>
      <c r="K4618" s="209" t="s">
        <v>6515</v>
      </c>
      <c r="L4618" s="132" t="s">
        <v>7438</v>
      </c>
      <c r="M4618" s="13" t="s">
        <v>5204</v>
      </c>
      <c r="N4618" s="13" t="s">
        <v>7411</v>
      </c>
      <c r="O4618" s="56"/>
      <c r="P4618" s="1" t="b">
        <v>1</v>
      </c>
      <c r="Q4618" s="147" t="s">
        <v>61</v>
      </c>
      <c r="R4618" s="351" t="s">
        <v>3233</v>
      </c>
      <c r="S4618" s="109" t="s">
        <v>8461</v>
      </c>
      <c r="T4618" s="109" t="s">
        <v>3234</v>
      </c>
      <c r="U4618" s="182" t="s">
        <v>61</v>
      </c>
      <c r="V4618" s="13"/>
      <c r="W4618" s="1"/>
      <c r="X4618" s="1"/>
      <c r="Y4618" s="313"/>
      <c r="Z4618" s="313"/>
      <c r="AA4618" s="313"/>
    </row>
    <row r="4619" spans="1:27">
      <c r="A4619" s="51" t="s">
        <v>6483</v>
      </c>
      <c r="B4619" s="13" t="s">
        <v>15848</v>
      </c>
      <c r="C4619" s="24" t="s">
        <v>15849</v>
      </c>
      <c r="D4619" s="60" t="s">
        <v>15850</v>
      </c>
      <c r="E4619" s="1" t="s">
        <v>7411</v>
      </c>
      <c r="F4619" s="1" t="s">
        <v>7411</v>
      </c>
      <c r="G4619" s="1" t="s">
        <v>7411</v>
      </c>
      <c r="H4619" s="13" t="s">
        <v>7411</v>
      </c>
      <c r="I4619" s="13" t="s">
        <v>7411</v>
      </c>
      <c r="J4619" s="13"/>
      <c r="K4619" s="182" t="s">
        <v>8695</v>
      </c>
      <c r="L4619" s="132" t="s">
        <v>7520</v>
      </c>
      <c r="M4619" s="13" t="s">
        <v>91</v>
      </c>
      <c r="N4619" s="13" t="s">
        <v>7411</v>
      </c>
      <c r="O4619" s="13" t="s">
        <v>2828</v>
      </c>
      <c r="P4619" s="1" t="e">
        <f>LEFT(#REF!,2) = "BR"</f>
        <v>#REF!</v>
      </c>
      <c r="Q4619" s="114" t="s">
        <v>4300</v>
      </c>
      <c r="R4619" s="61" t="s">
        <v>1308</v>
      </c>
      <c r="S4619" s="13" t="s">
        <v>7744</v>
      </c>
      <c r="T4619" s="13" t="s">
        <v>1309</v>
      </c>
      <c r="U4619" s="182" t="s">
        <v>7438</v>
      </c>
      <c r="V4619" s="13"/>
      <c r="W4619" s="1" t="s">
        <v>11130</v>
      </c>
      <c r="X4619" s="1"/>
      <c r="Y4619" s="313"/>
      <c r="Z4619" s="313"/>
      <c r="AA4619" s="313"/>
    </row>
    <row r="4620" spans="1:27">
      <c r="A4620" s="51" t="s">
        <v>6483</v>
      </c>
      <c r="B4620" s="13" t="s">
        <v>15848</v>
      </c>
      <c r="C4620" s="24" t="s">
        <v>15849</v>
      </c>
      <c r="D4620" s="60" t="s">
        <v>15850</v>
      </c>
      <c r="E4620" s="1" t="s">
        <v>7411</v>
      </c>
      <c r="F4620" s="1" t="s">
        <v>7411</v>
      </c>
      <c r="G4620" s="1" t="s">
        <v>7411</v>
      </c>
      <c r="H4620" s="13" t="s">
        <v>7411</v>
      </c>
      <c r="I4620" s="13" t="s">
        <v>7411</v>
      </c>
      <c r="J4620" s="13"/>
      <c r="K4620" s="182" t="s">
        <v>8695</v>
      </c>
      <c r="L4620" s="132" t="s">
        <v>7520</v>
      </c>
      <c r="M4620" s="13" t="s">
        <v>5204</v>
      </c>
      <c r="N4620" s="13" t="s">
        <v>7411</v>
      </c>
      <c r="O4620" s="56"/>
      <c r="P4620" s="1" t="b">
        <v>1</v>
      </c>
      <c r="Q4620" s="349" t="s">
        <v>61</v>
      </c>
      <c r="R4620" s="351" t="s">
        <v>5547</v>
      </c>
      <c r="S4620" s="109" t="s">
        <v>8031</v>
      </c>
      <c r="T4620" s="109" t="s">
        <v>5548</v>
      </c>
      <c r="U4620" s="182" t="s">
        <v>7438</v>
      </c>
      <c r="V4620" s="13"/>
      <c r="W4620" s="1" t="s">
        <v>11130</v>
      </c>
      <c r="X4620" s="1"/>
      <c r="Y4620" s="313"/>
      <c r="Z4620" s="313"/>
      <c r="AA4620" s="313"/>
    </row>
    <row r="4621" spans="1:27">
      <c r="A4621" s="51" t="s">
        <v>6483</v>
      </c>
      <c r="B4621" s="13" t="s">
        <v>15851</v>
      </c>
      <c r="C4621" s="14" t="s">
        <v>15852</v>
      </c>
      <c r="D4621" s="60" t="s">
        <v>2390</v>
      </c>
      <c r="E4621" s="1" t="s">
        <v>7411</v>
      </c>
      <c r="F4621" s="1" t="s">
        <v>7411</v>
      </c>
      <c r="G4621" s="1" t="s">
        <v>7411</v>
      </c>
      <c r="H4621" s="1" t="s">
        <v>7411</v>
      </c>
      <c r="I4621" s="1" t="s">
        <v>7411</v>
      </c>
      <c r="J4621" s="13"/>
      <c r="K4621" s="209" t="s">
        <v>6515</v>
      </c>
      <c r="L4621" s="132" t="s">
        <v>7438</v>
      </c>
      <c r="M4621" s="13" t="s">
        <v>5204</v>
      </c>
      <c r="N4621" s="13" t="s">
        <v>7411</v>
      </c>
      <c r="O4621" s="56"/>
      <c r="P4621" s="1" t="b">
        <v>1</v>
      </c>
      <c r="Q4621" s="105" t="s">
        <v>61</v>
      </c>
      <c r="R4621" s="351" t="s">
        <v>2390</v>
      </c>
      <c r="S4621" s="109" t="s">
        <v>8213</v>
      </c>
      <c r="T4621" s="109" t="s">
        <v>2391</v>
      </c>
      <c r="U4621" s="182" t="s">
        <v>7438</v>
      </c>
      <c r="V4621" s="13"/>
      <c r="W4621" s="1" t="s">
        <v>11130</v>
      </c>
      <c r="X4621" s="1"/>
      <c r="Y4621" s="313"/>
      <c r="Z4621" s="313"/>
      <c r="AA4621" s="313"/>
    </row>
    <row r="4622" spans="1:27">
      <c r="A4622" s="51" t="s">
        <v>6483</v>
      </c>
      <c r="B4622" s="13" t="s">
        <v>15853</v>
      </c>
      <c r="C4622" s="24" t="s">
        <v>15854</v>
      </c>
      <c r="D4622" s="60" t="s">
        <v>5473</v>
      </c>
      <c r="E4622" s="1" t="s">
        <v>7411</v>
      </c>
      <c r="F4622" s="1" t="s">
        <v>7411</v>
      </c>
      <c r="G4622" s="1" t="s">
        <v>7411</v>
      </c>
      <c r="H4622" s="13" t="s">
        <v>7411</v>
      </c>
      <c r="I4622" s="13" t="s">
        <v>7411</v>
      </c>
      <c r="J4622" s="13"/>
      <c r="K4622" s="182" t="s">
        <v>8695</v>
      </c>
      <c r="L4622" s="132" t="s">
        <v>7618</v>
      </c>
      <c r="M4622" s="13" t="s">
        <v>5204</v>
      </c>
      <c r="N4622" s="13" t="s">
        <v>7411</v>
      </c>
      <c r="O4622" s="56"/>
      <c r="P4622" s="1" t="b">
        <v>1</v>
      </c>
      <c r="Q4622" s="349" t="s">
        <v>61</v>
      </c>
      <c r="R4622" s="351" t="s">
        <v>2231</v>
      </c>
      <c r="S4622" s="109" t="s">
        <v>8241</v>
      </c>
      <c r="T4622" s="109" t="s">
        <v>2232</v>
      </c>
      <c r="U4622" s="182" t="s">
        <v>7438</v>
      </c>
      <c r="V4622" s="13"/>
      <c r="W4622" s="1" t="s">
        <v>11130</v>
      </c>
      <c r="X4622" s="1"/>
      <c r="Y4622" s="313"/>
      <c r="Z4622" s="313"/>
      <c r="AA4622" s="313"/>
    </row>
    <row r="4623" spans="1:27">
      <c r="A4623" s="51" t="s">
        <v>6483</v>
      </c>
      <c r="B4623" s="13" t="s">
        <v>15853</v>
      </c>
      <c r="C4623" s="24" t="s">
        <v>15854</v>
      </c>
      <c r="D4623" s="60" t="s">
        <v>5473</v>
      </c>
      <c r="E4623" s="1" t="s">
        <v>7411</v>
      </c>
      <c r="F4623" s="1" t="s">
        <v>7411</v>
      </c>
      <c r="G4623" s="1" t="s">
        <v>7411</v>
      </c>
      <c r="H4623" s="13" t="s">
        <v>7411</v>
      </c>
      <c r="I4623" s="13" t="s">
        <v>7411</v>
      </c>
      <c r="J4623" s="13"/>
      <c r="K4623" s="182" t="s">
        <v>8695</v>
      </c>
      <c r="L4623" s="132" t="s">
        <v>7618</v>
      </c>
      <c r="M4623" s="13" t="s">
        <v>370</v>
      </c>
      <c r="N4623" s="13" t="s">
        <v>7411</v>
      </c>
      <c r="O4623" s="13" t="s">
        <v>533</v>
      </c>
      <c r="P4623" s="1" t="e">
        <f>LEFT(#REF!,2) = "BR"</f>
        <v>#REF!</v>
      </c>
      <c r="Q4623" s="61" t="s">
        <v>2099</v>
      </c>
      <c r="R4623" s="61" t="s">
        <v>2128</v>
      </c>
      <c r="S4623" s="1" t="s">
        <v>8503</v>
      </c>
      <c r="T4623" s="1" t="s">
        <v>2129</v>
      </c>
      <c r="U4623" s="182" t="s">
        <v>7438</v>
      </c>
      <c r="V4623" s="13"/>
      <c r="W4623" s="1" t="s">
        <v>11130</v>
      </c>
      <c r="X4623" s="1"/>
      <c r="Y4623" s="313"/>
      <c r="Z4623" s="313"/>
      <c r="AA4623" s="313"/>
    </row>
    <row r="4624" spans="1:27" ht="25.5" customHeight="1">
      <c r="A4624" s="51" t="s">
        <v>6483</v>
      </c>
      <c r="B4624" s="13" t="s">
        <v>15853</v>
      </c>
      <c r="C4624" s="24" t="s">
        <v>15854</v>
      </c>
      <c r="D4624" s="60" t="s">
        <v>5473</v>
      </c>
      <c r="E4624" s="1" t="s">
        <v>7411</v>
      </c>
      <c r="F4624" s="1" t="s">
        <v>7411</v>
      </c>
      <c r="G4624" s="1" t="s">
        <v>7411</v>
      </c>
      <c r="H4624" s="13" t="s">
        <v>7411</v>
      </c>
      <c r="I4624" s="13" t="s">
        <v>7411</v>
      </c>
      <c r="J4624" s="13"/>
      <c r="K4624" s="182" t="s">
        <v>8695</v>
      </c>
      <c r="L4624" s="132" t="s">
        <v>7618</v>
      </c>
      <c r="M4624" s="13" t="s">
        <v>171</v>
      </c>
      <c r="N4624" s="13" t="s">
        <v>7411</v>
      </c>
      <c r="O4624" s="1" t="s">
        <v>383</v>
      </c>
      <c r="P4624" s="1" t="e">
        <f>LEFT(#REF!,2) = "BR"</f>
        <v>#REF!</v>
      </c>
      <c r="Q4624" s="58" t="s">
        <v>1300</v>
      </c>
      <c r="R4624" s="41" t="s">
        <v>1306</v>
      </c>
      <c r="S4624" s="4" t="s">
        <v>7951</v>
      </c>
      <c r="T4624" s="4" t="s">
        <v>1307</v>
      </c>
      <c r="U4624" s="182" t="s">
        <v>7438</v>
      </c>
      <c r="V4624" s="13"/>
      <c r="W4624" s="1" t="s">
        <v>11130</v>
      </c>
      <c r="X4624" s="1"/>
      <c r="Y4624" s="313"/>
      <c r="Z4624" s="313"/>
      <c r="AA4624" s="313"/>
    </row>
    <row r="4625" spans="1:27">
      <c r="A4625" s="51" t="s">
        <v>6483</v>
      </c>
      <c r="B4625" s="13" t="s">
        <v>15855</v>
      </c>
      <c r="C4625" s="14" t="s">
        <v>15856</v>
      </c>
      <c r="D4625" s="17" t="s">
        <v>956</v>
      </c>
      <c r="E4625" s="1" t="s">
        <v>7411</v>
      </c>
      <c r="F4625" s="1" t="s">
        <v>7411</v>
      </c>
      <c r="G4625" s="1" t="s">
        <v>7411</v>
      </c>
      <c r="H4625" s="54" t="s">
        <v>7411</v>
      </c>
      <c r="I4625" s="54" t="s">
        <v>7411</v>
      </c>
      <c r="J4625" s="54"/>
      <c r="K4625" s="55" t="s">
        <v>6515</v>
      </c>
      <c r="L4625" s="55" t="s">
        <v>7438</v>
      </c>
      <c r="M4625" s="13" t="s">
        <v>5204</v>
      </c>
      <c r="N4625" s="13" t="s">
        <v>7411</v>
      </c>
      <c r="O4625" s="323"/>
      <c r="P4625" s="1" t="b">
        <v>1</v>
      </c>
      <c r="Q4625" s="468" t="s">
        <v>61</v>
      </c>
      <c r="R4625" s="351" t="s">
        <v>956</v>
      </c>
      <c r="S4625" s="109" t="s">
        <v>7693</v>
      </c>
      <c r="T4625" s="109" t="s">
        <v>957</v>
      </c>
      <c r="U4625" s="182" t="s">
        <v>61</v>
      </c>
      <c r="V4625" s="12"/>
      <c r="W4625" s="1" t="s">
        <v>11130</v>
      </c>
      <c r="X4625" s="1"/>
      <c r="Y4625" s="135"/>
      <c r="Z4625" s="135"/>
      <c r="AA4625" s="135"/>
    </row>
    <row r="4626" spans="1:27">
      <c r="A4626" s="51" t="s">
        <v>6483</v>
      </c>
      <c r="B4626" s="13" t="s">
        <v>15857</v>
      </c>
      <c r="C4626" s="24" t="s">
        <v>15858</v>
      </c>
      <c r="D4626" s="60" t="s">
        <v>15859</v>
      </c>
      <c r="E4626" s="1" t="s">
        <v>7411</v>
      </c>
      <c r="F4626" s="1" t="s">
        <v>7411</v>
      </c>
      <c r="G4626" s="1" t="s">
        <v>7411</v>
      </c>
      <c r="H4626" s="13" t="s">
        <v>7411</v>
      </c>
      <c r="I4626" s="13" t="s">
        <v>7411</v>
      </c>
      <c r="J4626" s="13"/>
      <c r="K4626" s="182" t="s">
        <v>8695</v>
      </c>
      <c r="L4626" s="132" t="s">
        <v>7520</v>
      </c>
      <c r="M4626" s="13" t="s">
        <v>91</v>
      </c>
      <c r="N4626" s="13" t="s">
        <v>7411</v>
      </c>
      <c r="O4626" s="13" t="s">
        <v>2830</v>
      </c>
      <c r="P4626" s="1" t="e">
        <f>LEFT(#REF!,2) = "BR"</f>
        <v>#REF!</v>
      </c>
      <c r="Q4626" s="114" t="s">
        <v>4301</v>
      </c>
      <c r="R4626" s="61" t="s">
        <v>1308</v>
      </c>
      <c r="S4626" s="13" t="s">
        <v>7744</v>
      </c>
      <c r="T4626" s="13" t="s">
        <v>1309</v>
      </c>
      <c r="U4626" s="182" t="s">
        <v>7438</v>
      </c>
      <c r="V4626" s="13"/>
      <c r="W4626" s="1" t="s">
        <v>11130</v>
      </c>
      <c r="X4626" s="1"/>
      <c r="Y4626" s="313"/>
      <c r="Z4626" s="313"/>
      <c r="AA4626" s="313"/>
    </row>
    <row r="4627" spans="1:27">
      <c r="A4627" s="51" t="s">
        <v>6483</v>
      </c>
      <c r="B4627" s="13" t="s">
        <v>15857</v>
      </c>
      <c r="C4627" s="24" t="s">
        <v>15858</v>
      </c>
      <c r="D4627" s="60" t="s">
        <v>15859</v>
      </c>
      <c r="E4627" s="1" t="s">
        <v>7411</v>
      </c>
      <c r="F4627" s="1" t="s">
        <v>7411</v>
      </c>
      <c r="G4627" s="1" t="s">
        <v>7411</v>
      </c>
      <c r="H4627" s="13" t="s">
        <v>7411</v>
      </c>
      <c r="I4627" s="13" t="s">
        <v>7411</v>
      </c>
      <c r="J4627" s="13"/>
      <c r="K4627" s="182" t="s">
        <v>8695</v>
      </c>
      <c r="L4627" s="132" t="s">
        <v>7520</v>
      </c>
      <c r="M4627" s="13" t="s">
        <v>5204</v>
      </c>
      <c r="N4627" s="13" t="s">
        <v>7411</v>
      </c>
      <c r="O4627" s="56"/>
      <c r="P4627" s="1" t="b">
        <v>1</v>
      </c>
      <c r="Q4627" s="349" t="s">
        <v>61</v>
      </c>
      <c r="R4627" s="351" t="s">
        <v>5547</v>
      </c>
      <c r="S4627" s="109" t="s">
        <v>8031</v>
      </c>
      <c r="T4627" s="109" t="s">
        <v>5548</v>
      </c>
      <c r="U4627" s="182" t="s">
        <v>7438</v>
      </c>
      <c r="V4627" s="13"/>
      <c r="W4627" s="1" t="s">
        <v>11130</v>
      </c>
      <c r="X4627" s="1"/>
      <c r="Y4627" s="313"/>
      <c r="Z4627" s="313"/>
      <c r="AA4627" s="313"/>
    </row>
    <row r="4628" spans="1:27">
      <c r="A4628" s="51" t="s">
        <v>6483</v>
      </c>
      <c r="B4628" s="13" t="s">
        <v>15860</v>
      </c>
      <c r="C4628" s="24" t="s">
        <v>15861</v>
      </c>
      <c r="D4628" s="60" t="s">
        <v>15862</v>
      </c>
      <c r="E4628" s="1" t="s">
        <v>7411</v>
      </c>
      <c r="F4628" s="1" t="s">
        <v>7411</v>
      </c>
      <c r="G4628" s="1" t="s">
        <v>7411</v>
      </c>
      <c r="H4628" s="13" t="s">
        <v>7411</v>
      </c>
      <c r="I4628" s="13" t="s">
        <v>7411</v>
      </c>
      <c r="J4628" s="13"/>
      <c r="K4628" s="209" t="s">
        <v>6515</v>
      </c>
      <c r="L4628" s="132" t="s">
        <v>7438</v>
      </c>
      <c r="M4628" s="13" t="s">
        <v>5204</v>
      </c>
      <c r="N4628" s="13" t="s">
        <v>7411</v>
      </c>
      <c r="O4628" s="56"/>
      <c r="P4628" s="1" t="b">
        <v>1</v>
      </c>
      <c r="Q4628" s="147" t="s">
        <v>61</v>
      </c>
      <c r="R4628" s="351" t="s">
        <v>923</v>
      </c>
      <c r="S4628" s="109" t="s">
        <v>7696</v>
      </c>
      <c r="T4628" s="109" t="s">
        <v>924</v>
      </c>
      <c r="U4628" s="182" t="s">
        <v>61</v>
      </c>
      <c r="V4628" s="13"/>
      <c r="W4628" s="1"/>
      <c r="X4628" s="1"/>
      <c r="Y4628" s="313"/>
      <c r="Z4628" s="313"/>
      <c r="AA4628" s="313"/>
    </row>
    <row r="4629" spans="1:27">
      <c r="A4629" s="51" t="s">
        <v>6483</v>
      </c>
      <c r="B4629" s="13" t="s">
        <v>15863</v>
      </c>
      <c r="C4629" s="24" t="s">
        <v>15864</v>
      </c>
      <c r="D4629" s="60" t="s">
        <v>5788</v>
      </c>
      <c r="E4629" s="1" t="s">
        <v>7411</v>
      </c>
      <c r="F4629" s="1" t="s">
        <v>7411</v>
      </c>
      <c r="G4629" s="1" t="s">
        <v>7411</v>
      </c>
      <c r="H4629" s="13" t="s">
        <v>7411</v>
      </c>
      <c r="I4629" s="13" t="s">
        <v>7411</v>
      </c>
      <c r="J4629" s="13"/>
      <c r="K4629" s="209" t="s">
        <v>8695</v>
      </c>
      <c r="L4629" s="132" t="s">
        <v>7520</v>
      </c>
      <c r="M4629" s="13" t="s">
        <v>370</v>
      </c>
      <c r="N4629" s="13" t="s">
        <v>7411</v>
      </c>
      <c r="O4629" s="13" t="s">
        <v>190</v>
      </c>
      <c r="P4629" s="1" t="e">
        <f>LEFT(#REF!,2) = "BR"</f>
        <v>#REF!</v>
      </c>
      <c r="Q4629" s="61" t="s">
        <v>379</v>
      </c>
      <c r="R4629" s="13" t="s">
        <v>3159</v>
      </c>
      <c r="S4629" s="1" t="s">
        <v>7790</v>
      </c>
      <c r="T4629" s="1" t="s">
        <v>3160</v>
      </c>
      <c r="U4629" s="182" t="s">
        <v>7438</v>
      </c>
      <c r="V4629" s="13"/>
      <c r="W4629" s="1"/>
      <c r="X4629" s="1"/>
      <c r="Y4629" s="48" t="s">
        <v>11268</v>
      </c>
      <c r="Z4629" s="48" t="s">
        <v>15865</v>
      </c>
      <c r="AA4629" s="48" t="s">
        <v>15866</v>
      </c>
    </row>
    <row r="4630" spans="1:27">
      <c r="A4630" s="51" t="s">
        <v>6483</v>
      </c>
      <c r="B4630" s="13" t="s">
        <v>15863</v>
      </c>
      <c r="C4630" s="24" t="s">
        <v>15864</v>
      </c>
      <c r="D4630" s="60" t="s">
        <v>5788</v>
      </c>
      <c r="E4630" s="1" t="s">
        <v>7411</v>
      </c>
      <c r="F4630" s="1" t="s">
        <v>7411</v>
      </c>
      <c r="G4630" s="1" t="s">
        <v>7411</v>
      </c>
      <c r="H4630" s="13" t="s">
        <v>7411</v>
      </c>
      <c r="I4630" s="13" t="s">
        <v>7411</v>
      </c>
      <c r="J4630" s="13"/>
      <c r="K4630" s="209" t="s">
        <v>8695</v>
      </c>
      <c r="L4630" s="132" t="s">
        <v>7520</v>
      </c>
      <c r="M4630" s="13" t="s">
        <v>5204</v>
      </c>
      <c r="N4630" s="13" t="s">
        <v>7411</v>
      </c>
      <c r="O4630" s="56"/>
      <c r="P4630" s="1" t="b">
        <v>1</v>
      </c>
      <c r="Q4630" s="56" t="s">
        <v>61</v>
      </c>
      <c r="R4630" s="1" t="s">
        <v>3299</v>
      </c>
      <c r="S4630" s="1" t="s">
        <v>8538</v>
      </c>
      <c r="T4630" s="1" t="s">
        <v>3300</v>
      </c>
      <c r="U4630" s="182" t="s">
        <v>7438</v>
      </c>
      <c r="V4630" s="13"/>
      <c r="W4630" s="1"/>
      <c r="X4630" s="1"/>
      <c r="Y4630" s="48" t="s">
        <v>11268</v>
      </c>
      <c r="Z4630" s="48" t="s">
        <v>15865</v>
      </c>
      <c r="AA4630" s="48" t="s">
        <v>15866</v>
      </c>
    </row>
    <row r="4631" spans="1:27">
      <c r="A4631" s="51" t="s">
        <v>6483</v>
      </c>
      <c r="B4631" s="13" t="s">
        <v>15867</v>
      </c>
      <c r="C4631" s="24" t="s">
        <v>15868</v>
      </c>
      <c r="D4631" s="60" t="s">
        <v>5782</v>
      </c>
      <c r="E4631" s="1" t="s">
        <v>7411</v>
      </c>
      <c r="F4631" s="1" t="s">
        <v>7411</v>
      </c>
      <c r="G4631" s="1" t="s">
        <v>7411</v>
      </c>
      <c r="H4631" s="13" t="s">
        <v>7411</v>
      </c>
      <c r="I4631" s="13" t="s">
        <v>7411</v>
      </c>
      <c r="J4631" s="13"/>
      <c r="K4631" s="209" t="s">
        <v>8695</v>
      </c>
      <c r="L4631" s="132" t="s">
        <v>7618</v>
      </c>
      <c r="M4631" s="13" t="s">
        <v>5204</v>
      </c>
      <c r="N4631" s="13" t="s">
        <v>7411</v>
      </c>
      <c r="O4631" s="56"/>
      <c r="P4631" s="1" t="b">
        <v>1</v>
      </c>
      <c r="Q4631" s="363" t="s">
        <v>61</v>
      </c>
      <c r="R4631" s="1" t="s">
        <v>3299</v>
      </c>
      <c r="S4631" s="1" t="s">
        <v>8538</v>
      </c>
      <c r="T4631" s="1" t="s">
        <v>3300</v>
      </c>
      <c r="U4631" s="182" t="s">
        <v>7438</v>
      </c>
      <c r="V4631" s="13"/>
      <c r="W4631" s="1"/>
      <c r="X4631" s="1"/>
      <c r="Y4631" s="313"/>
      <c r="Z4631" s="313"/>
      <c r="AA4631" s="313"/>
    </row>
    <row r="4632" spans="1:27">
      <c r="A4632" s="51" t="s">
        <v>6483</v>
      </c>
      <c r="B4632" s="13" t="s">
        <v>15867</v>
      </c>
      <c r="C4632" s="24" t="s">
        <v>15868</v>
      </c>
      <c r="D4632" s="60" t="s">
        <v>5782</v>
      </c>
      <c r="E4632" s="1" t="s">
        <v>7411</v>
      </c>
      <c r="F4632" s="1" t="s">
        <v>7411</v>
      </c>
      <c r="G4632" s="1" t="s">
        <v>7411</v>
      </c>
      <c r="H4632" s="13" t="s">
        <v>7411</v>
      </c>
      <c r="I4632" s="13" t="s">
        <v>7411</v>
      </c>
      <c r="J4632" s="13"/>
      <c r="K4632" s="209" t="s">
        <v>8695</v>
      </c>
      <c r="L4632" s="132" t="s">
        <v>7618</v>
      </c>
      <c r="M4632" s="13" t="s">
        <v>370</v>
      </c>
      <c r="N4632" s="13" t="s">
        <v>7411</v>
      </c>
      <c r="O4632" s="13" t="s">
        <v>190</v>
      </c>
      <c r="P4632" s="1" t="e">
        <f>LEFT(#REF!,2) = "BR"</f>
        <v>#REF!</v>
      </c>
      <c r="Q4632" s="61" t="s">
        <v>379</v>
      </c>
      <c r="R4632" s="13" t="s">
        <v>3159</v>
      </c>
      <c r="S4632" s="1" t="s">
        <v>7790</v>
      </c>
      <c r="T4632" s="1" t="s">
        <v>3160</v>
      </c>
      <c r="U4632" s="182" t="s">
        <v>7438</v>
      </c>
      <c r="V4632" s="13"/>
      <c r="W4632" s="1"/>
      <c r="X4632" s="1"/>
      <c r="Y4632" s="313"/>
      <c r="Z4632" s="313"/>
      <c r="AA4632" s="313"/>
    </row>
    <row r="4633" spans="1:27">
      <c r="A4633" s="51" t="s">
        <v>6483</v>
      </c>
      <c r="B4633" s="13" t="s">
        <v>15867</v>
      </c>
      <c r="C4633" s="24" t="s">
        <v>15868</v>
      </c>
      <c r="D4633" s="60" t="s">
        <v>5782</v>
      </c>
      <c r="E4633" s="1" t="s">
        <v>7411</v>
      </c>
      <c r="F4633" s="1" t="s">
        <v>7411</v>
      </c>
      <c r="G4633" s="1" t="s">
        <v>7411</v>
      </c>
      <c r="H4633" s="13" t="s">
        <v>7411</v>
      </c>
      <c r="I4633" s="13" t="s">
        <v>7411</v>
      </c>
      <c r="J4633" s="13"/>
      <c r="K4633" s="209" t="s">
        <v>8695</v>
      </c>
      <c r="L4633" s="132" t="s">
        <v>7618</v>
      </c>
      <c r="M4633" s="13" t="s">
        <v>370</v>
      </c>
      <c r="N4633" s="13" t="s">
        <v>7411</v>
      </c>
      <c r="O4633" s="13" t="s">
        <v>67</v>
      </c>
      <c r="P4633" s="1" t="e">
        <f>LEFT(#REF!,2) = "BR"</f>
        <v>#REF!</v>
      </c>
      <c r="Q4633" s="38" t="s">
        <v>3156</v>
      </c>
      <c r="R4633" s="39" t="s">
        <v>3157</v>
      </c>
      <c r="S4633" s="109" t="s">
        <v>8391</v>
      </c>
      <c r="T4633" s="109" t="s">
        <v>3158</v>
      </c>
      <c r="U4633" s="182" t="s">
        <v>7438</v>
      </c>
      <c r="W4633" s="1"/>
      <c r="X4633" s="1"/>
      <c r="Y4633" s="313"/>
      <c r="Z4633" s="313"/>
      <c r="AA4633" s="313"/>
    </row>
    <row r="4634" spans="1:27">
      <c r="A4634" s="51" t="s">
        <v>6483</v>
      </c>
      <c r="B4634" s="13" t="s">
        <v>15869</v>
      </c>
      <c r="C4634" s="24" t="s">
        <v>15870</v>
      </c>
      <c r="D4634" s="60" t="s">
        <v>5784</v>
      </c>
      <c r="E4634" s="1" t="s">
        <v>7411</v>
      </c>
      <c r="F4634" s="1" t="s">
        <v>7411</v>
      </c>
      <c r="G4634" s="1" t="s">
        <v>7411</v>
      </c>
      <c r="H4634" s="13" t="s">
        <v>7411</v>
      </c>
      <c r="I4634" s="13" t="s">
        <v>7411</v>
      </c>
      <c r="J4634" s="13"/>
      <c r="K4634" s="209" t="s">
        <v>8695</v>
      </c>
      <c r="L4634" s="132" t="s">
        <v>7618</v>
      </c>
      <c r="M4634" s="13" t="s">
        <v>5204</v>
      </c>
      <c r="N4634" s="13" t="s">
        <v>7411</v>
      </c>
      <c r="O4634" s="56"/>
      <c r="P4634" s="1" t="b">
        <v>1</v>
      </c>
      <c r="Q4634" s="363" t="s">
        <v>61</v>
      </c>
      <c r="R4634" s="10" t="s">
        <v>956</v>
      </c>
      <c r="S4634" s="20" t="s">
        <v>7693</v>
      </c>
      <c r="T4634" s="20" t="s">
        <v>957</v>
      </c>
      <c r="U4634" s="182" t="s">
        <v>7438</v>
      </c>
      <c r="V4634" s="13"/>
      <c r="W4634" s="1"/>
      <c r="X4634" s="1"/>
      <c r="Y4634" s="313"/>
      <c r="Z4634" s="313"/>
      <c r="AA4634" s="313"/>
    </row>
    <row r="4635" spans="1:27">
      <c r="A4635" s="51" t="s">
        <v>6483</v>
      </c>
      <c r="B4635" s="13" t="s">
        <v>15869</v>
      </c>
      <c r="C4635" s="24" t="s">
        <v>15870</v>
      </c>
      <c r="D4635" s="60" t="s">
        <v>5784</v>
      </c>
      <c r="E4635" s="1" t="s">
        <v>7411</v>
      </c>
      <c r="F4635" s="1" t="s">
        <v>7411</v>
      </c>
      <c r="G4635" s="1" t="s">
        <v>7411</v>
      </c>
      <c r="H4635" s="13" t="s">
        <v>7411</v>
      </c>
      <c r="I4635" s="13" t="s">
        <v>7411</v>
      </c>
      <c r="J4635" s="13"/>
      <c r="K4635" s="209" t="s">
        <v>8695</v>
      </c>
      <c r="L4635" s="132" t="s">
        <v>7618</v>
      </c>
      <c r="M4635" s="13" t="s">
        <v>52</v>
      </c>
      <c r="N4635" s="13" t="s">
        <v>7411</v>
      </c>
      <c r="O4635" s="13" t="s">
        <v>2818</v>
      </c>
      <c r="P4635" s="1" t="e">
        <f>LEFT(#REF!,2) = "BR"</f>
        <v>#REF!</v>
      </c>
      <c r="Q4635" s="13" t="s">
        <v>3143</v>
      </c>
      <c r="R4635" s="234" t="s">
        <v>361</v>
      </c>
      <c r="S4635" s="109" t="s">
        <v>7521</v>
      </c>
      <c r="T4635" s="109" t="s">
        <v>362</v>
      </c>
      <c r="U4635" s="182" t="s">
        <v>7438</v>
      </c>
      <c r="V4635" s="13"/>
      <c r="W4635" s="1"/>
      <c r="X4635" s="1"/>
      <c r="Y4635" s="313"/>
      <c r="Z4635" s="313"/>
      <c r="AA4635" s="313"/>
    </row>
    <row r="4636" spans="1:27">
      <c r="A4636" s="51" t="s">
        <v>6483</v>
      </c>
      <c r="B4636" s="13" t="s">
        <v>15869</v>
      </c>
      <c r="C4636" s="24" t="s">
        <v>15870</v>
      </c>
      <c r="D4636" s="60" t="s">
        <v>5784</v>
      </c>
      <c r="E4636" s="1" t="s">
        <v>7411</v>
      </c>
      <c r="F4636" s="1" t="s">
        <v>7411</v>
      </c>
      <c r="G4636" s="1" t="s">
        <v>7411</v>
      </c>
      <c r="H4636" s="13" t="s">
        <v>7411</v>
      </c>
      <c r="I4636" s="13" t="s">
        <v>7411</v>
      </c>
      <c r="J4636" s="13"/>
      <c r="K4636" s="209" t="s">
        <v>8695</v>
      </c>
      <c r="L4636" s="132" t="s">
        <v>7618</v>
      </c>
      <c r="M4636" s="13" t="s">
        <v>370</v>
      </c>
      <c r="N4636" s="13" t="s">
        <v>7411</v>
      </c>
      <c r="O4636" s="13" t="s">
        <v>67</v>
      </c>
      <c r="P4636" s="1" t="e">
        <f>LEFT(#REF!,2) = "BR"</f>
        <v>#REF!</v>
      </c>
      <c r="Q4636" s="38" t="s">
        <v>3156</v>
      </c>
      <c r="R4636" s="39" t="s">
        <v>3157</v>
      </c>
      <c r="S4636" s="109" t="s">
        <v>8391</v>
      </c>
      <c r="T4636" s="109" t="s">
        <v>3158</v>
      </c>
      <c r="U4636" s="182" t="s">
        <v>7438</v>
      </c>
      <c r="V4636" s="13"/>
      <c r="W4636" s="1"/>
      <c r="X4636" s="1"/>
      <c r="Y4636" s="313"/>
      <c r="Z4636" s="313"/>
      <c r="AA4636" s="313"/>
    </row>
    <row r="4637" spans="1:27">
      <c r="A4637" s="51" t="s">
        <v>6483</v>
      </c>
      <c r="B4637" s="13" t="s">
        <v>15871</v>
      </c>
      <c r="C4637" s="24" t="s">
        <v>15872</v>
      </c>
      <c r="D4637" s="60" t="s">
        <v>15873</v>
      </c>
      <c r="E4637" s="1" t="s">
        <v>7411</v>
      </c>
      <c r="F4637" s="1" t="s">
        <v>7411</v>
      </c>
      <c r="G4637" s="1" t="s">
        <v>7411</v>
      </c>
      <c r="H4637" s="13" t="s">
        <v>7411</v>
      </c>
      <c r="I4637" s="13" t="s">
        <v>7411</v>
      </c>
      <c r="J4637" s="13"/>
      <c r="K4637" s="209" t="s">
        <v>8695</v>
      </c>
      <c r="L4637" s="132" t="s">
        <v>7520</v>
      </c>
      <c r="M4637" s="13" t="s">
        <v>5204</v>
      </c>
      <c r="N4637" s="13" t="s">
        <v>7411</v>
      </c>
      <c r="O4637" s="56"/>
      <c r="P4637" s="1" t="b">
        <v>1</v>
      </c>
      <c r="Q4637" s="56" t="s">
        <v>61</v>
      </c>
      <c r="R4637" s="1" t="s">
        <v>3388</v>
      </c>
      <c r="S4637" s="1" t="s">
        <v>8539</v>
      </c>
      <c r="T4637" s="1" t="s">
        <v>3389</v>
      </c>
      <c r="U4637" s="182" t="s">
        <v>7438</v>
      </c>
      <c r="V4637" s="13"/>
      <c r="W4637" s="1"/>
      <c r="X4637" s="1"/>
      <c r="Y4637" s="48" t="s">
        <v>11268</v>
      </c>
      <c r="Z4637" s="48" t="s">
        <v>15865</v>
      </c>
      <c r="AA4637" s="48" t="s">
        <v>15874</v>
      </c>
    </row>
    <row r="4638" spans="1:27">
      <c r="A4638" s="51" t="s">
        <v>6483</v>
      </c>
      <c r="B4638" s="13" t="s">
        <v>15871</v>
      </c>
      <c r="C4638" s="24" t="s">
        <v>15872</v>
      </c>
      <c r="D4638" s="60" t="s">
        <v>15873</v>
      </c>
      <c r="E4638" s="1" t="s">
        <v>7411</v>
      </c>
      <c r="F4638" s="1" t="s">
        <v>7411</v>
      </c>
      <c r="G4638" s="1" t="s">
        <v>7411</v>
      </c>
      <c r="H4638" s="13" t="s">
        <v>7411</v>
      </c>
      <c r="I4638" s="13" t="s">
        <v>7411</v>
      </c>
      <c r="J4638" s="13"/>
      <c r="K4638" s="209" t="s">
        <v>8695</v>
      </c>
      <c r="L4638" s="132" t="s">
        <v>7520</v>
      </c>
      <c r="M4638" s="13" t="s">
        <v>52</v>
      </c>
      <c r="N4638" s="13" t="s">
        <v>7411</v>
      </c>
      <c r="O4638" s="1" t="s">
        <v>2820</v>
      </c>
      <c r="P4638" s="1" t="e">
        <f>LEFT(#REF!,2) = "BR"</f>
        <v>#REF!</v>
      </c>
      <c r="Q4638" s="1" t="s">
        <v>3144</v>
      </c>
      <c r="R4638" s="234" t="s">
        <v>361</v>
      </c>
      <c r="S4638" s="109" t="s">
        <v>7521</v>
      </c>
      <c r="T4638" s="109" t="s">
        <v>362</v>
      </c>
      <c r="U4638" s="182" t="s">
        <v>7438</v>
      </c>
      <c r="V4638" s="13"/>
      <c r="W4638" s="1"/>
      <c r="X4638" s="1"/>
      <c r="Y4638" s="48" t="s">
        <v>11268</v>
      </c>
      <c r="Z4638" s="48" t="s">
        <v>15865</v>
      </c>
      <c r="AA4638" s="48" t="s">
        <v>15874</v>
      </c>
    </row>
    <row r="4639" spans="1:27">
      <c r="A4639" s="51" t="s">
        <v>6483</v>
      </c>
      <c r="B4639" s="13" t="s">
        <v>15875</v>
      </c>
      <c r="C4639" s="24" t="s">
        <v>15876</v>
      </c>
      <c r="D4639" s="60" t="s">
        <v>15877</v>
      </c>
      <c r="E4639" s="1" t="s">
        <v>7411</v>
      </c>
      <c r="F4639" s="1" t="s">
        <v>7411</v>
      </c>
      <c r="G4639" s="1" t="s">
        <v>7411</v>
      </c>
      <c r="H4639" s="13" t="s">
        <v>7411</v>
      </c>
      <c r="I4639" s="13" t="s">
        <v>7411</v>
      </c>
      <c r="J4639" s="13"/>
      <c r="K4639" s="209" t="s">
        <v>8695</v>
      </c>
      <c r="L4639" s="132" t="s">
        <v>7618</v>
      </c>
      <c r="M4639" s="13" t="s">
        <v>5204</v>
      </c>
      <c r="N4639" s="13" t="s">
        <v>7411</v>
      </c>
      <c r="O4639" s="56"/>
      <c r="P4639" s="1" t="b">
        <v>1</v>
      </c>
      <c r="Q4639" s="363" t="s">
        <v>61</v>
      </c>
      <c r="R4639" s="1" t="s">
        <v>3388</v>
      </c>
      <c r="S4639" s="1" t="s">
        <v>8539</v>
      </c>
      <c r="T4639" s="1" t="s">
        <v>3389</v>
      </c>
      <c r="U4639" s="182" t="s">
        <v>7438</v>
      </c>
      <c r="V4639" s="13"/>
      <c r="W4639" s="1"/>
      <c r="X4639" s="1"/>
      <c r="Y4639" s="313"/>
      <c r="Z4639" s="313"/>
      <c r="AA4639" s="313"/>
    </row>
    <row r="4640" spans="1:27">
      <c r="A4640" s="51" t="s">
        <v>6483</v>
      </c>
      <c r="B4640" s="13" t="s">
        <v>15875</v>
      </c>
      <c r="C4640" s="24" t="s">
        <v>15876</v>
      </c>
      <c r="D4640" s="60" t="s">
        <v>15877</v>
      </c>
      <c r="E4640" s="1" t="s">
        <v>7411</v>
      </c>
      <c r="F4640" s="1" t="s">
        <v>7411</v>
      </c>
      <c r="G4640" s="1" t="s">
        <v>7411</v>
      </c>
      <c r="H4640" s="13" t="s">
        <v>7411</v>
      </c>
      <c r="I4640" s="13" t="s">
        <v>7411</v>
      </c>
      <c r="J4640" s="13"/>
      <c r="K4640" s="209" t="s">
        <v>8695</v>
      </c>
      <c r="L4640" s="132" t="s">
        <v>7618</v>
      </c>
      <c r="M4640" s="13" t="s">
        <v>52</v>
      </c>
      <c r="N4640" s="13" t="s">
        <v>7411</v>
      </c>
      <c r="O4640" s="1" t="s">
        <v>2820</v>
      </c>
      <c r="P4640" s="1" t="e">
        <f>LEFT(#REF!,2) = "BR"</f>
        <v>#REF!</v>
      </c>
      <c r="Q4640" s="1" t="s">
        <v>3144</v>
      </c>
      <c r="R4640" s="234" t="s">
        <v>361</v>
      </c>
      <c r="S4640" s="109" t="s">
        <v>7521</v>
      </c>
      <c r="T4640" s="109" t="s">
        <v>362</v>
      </c>
      <c r="U4640" s="182" t="s">
        <v>7438</v>
      </c>
      <c r="V4640" s="13"/>
      <c r="W4640" s="1"/>
      <c r="X4640" s="1"/>
      <c r="Y4640" s="313"/>
      <c r="Z4640" s="313"/>
      <c r="AA4640" s="313"/>
    </row>
    <row r="4641" spans="1:27">
      <c r="A4641" s="51" t="s">
        <v>6483</v>
      </c>
      <c r="B4641" s="13" t="s">
        <v>15875</v>
      </c>
      <c r="C4641" s="24" t="s">
        <v>15876</v>
      </c>
      <c r="D4641" s="60" t="s">
        <v>15877</v>
      </c>
      <c r="E4641" s="1" t="s">
        <v>7411</v>
      </c>
      <c r="F4641" s="1" t="s">
        <v>7411</v>
      </c>
      <c r="G4641" s="1" t="s">
        <v>7411</v>
      </c>
      <c r="H4641" s="13" t="s">
        <v>7411</v>
      </c>
      <c r="I4641" s="13" t="s">
        <v>7411</v>
      </c>
      <c r="J4641" s="13"/>
      <c r="K4641" s="209" t="s">
        <v>8695</v>
      </c>
      <c r="L4641" s="132" t="s">
        <v>7618</v>
      </c>
      <c r="M4641" s="13" t="s">
        <v>370</v>
      </c>
      <c r="N4641" s="13" t="s">
        <v>7411</v>
      </c>
      <c r="O4641" s="13" t="s">
        <v>67</v>
      </c>
      <c r="P4641" s="1" t="e">
        <f>LEFT(#REF!,2) = "BR"</f>
        <v>#REF!</v>
      </c>
      <c r="Q4641" s="38" t="s">
        <v>3156</v>
      </c>
      <c r="R4641" s="39" t="s">
        <v>3157</v>
      </c>
      <c r="S4641" s="109" t="s">
        <v>8391</v>
      </c>
      <c r="T4641" s="109" t="s">
        <v>3158</v>
      </c>
      <c r="U4641" s="182" t="s">
        <v>7438</v>
      </c>
      <c r="V4641" s="13"/>
      <c r="W4641" s="1"/>
      <c r="X4641" s="1"/>
      <c r="Y4641" s="313"/>
      <c r="Z4641" s="313"/>
      <c r="AA4641" s="313"/>
    </row>
    <row r="4642" spans="1:27">
      <c r="A4642" s="51" t="s">
        <v>6483</v>
      </c>
      <c r="B4642" s="13" t="s">
        <v>15878</v>
      </c>
      <c r="C4642" s="24" t="s">
        <v>15879</v>
      </c>
      <c r="D4642" s="60" t="s">
        <v>5487</v>
      </c>
      <c r="E4642" s="1" t="s">
        <v>7411</v>
      </c>
      <c r="F4642" s="1" t="s">
        <v>7411</v>
      </c>
      <c r="G4642" s="1" t="s">
        <v>7411</v>
      </c>
      <c r="H4642" s="1" t="s">
        <v>7411</v>
      </c>
      <c r="I4642" s="1" t="s">
        <v>7411</v>
      </c>
      <c r="J4642" s="13"/>
      <c r="K4642" s="209" t="s">
        <v>8695</v>
      </c>
      <c r="L4642" s="132" t="s">
        <v>7520</v>
      </c>
      <c r="M4642" s="13" t="s">
        <v>52</v>
      </c>
      <c r="N4642" s="13" t="s">
        <v>7411</v>
      </c>
      <c r="O4642" s="2" t="s">
        <v>207</v>
      </c>
      <c r="P4642" s="1" t="e">
        <f>LEFT(#REF!,2) = "BR"</f>
        <v>#REF!</v>
      </c>
      <c r="Q4642" s="41" t="s">
        <v>1852</v>
      </c>
      <c r="R4642" s="351" t="s">
        <v>361</v>
      </c>
      <c r="S4642" s="109" t="s">
        <v>7521</v>
      </c>
      <c r="T4642" s="109" t="s">
        <v>362</v>
      </c>
      <c r="U4642" s="182" t="s">
        <v>7438</v>
      </c>
      <c r="V4642" s="13"/>
      <c r="W4642" s="1" t="s">
        <v>11130</v>
      </c>
      <c r="X4642" s="1"/>
      <c r="Y4642" s="313"/>
      <c r="Z4642" s="313"/>
      <c r="AA4642" s="313"/>
    </row>
    <row r="4643" spans="1:27">
      <c r="A4643" s="51" t="s">
        <v>6483</v>
      </c>
      <c r="B4643" s="13" t="s">
        <v>15878</v>
      </c>
      <c r="C4643" s="24" t="s">
        <v>15879</v>
      </c>
      <c r="D4643" s="60" t="s">
        <v>5487</v>
      </c>
      <c r="E4643" s="1" t="s">
        <v>7411</v>
      </c>
      <c r="F4643" s="1" t="s">
        <v>7411</v>
      </c>
      <c r="G4643" s="1" t="s">
        <v>7411</v>
      </c>
      <c r="H4643" s="1" t="s">
        <v>7411</v>
      </c>
      <c r="I4643" s="1" t="s">
        <v>7411</v>
      </c>
      <c r="J4643" s="13"/>
      <c r="K4643" s="209" t="s">
        <v>8695</v>
      </c>
      <c r="L4643" s="132" t="s">
        <v>7520</v>
      </c>
      <c r="M4643" s="13" t="s">
        <v>5204</v>
      </c>
      <c r="N4643" s="13" t="s">
        <v>7411</v>
      </c>
      <c r="O4643" s="56"/>
      <c r="P4643" s="1" t="b">
        <v>1</v>
      </c>
      <c r="Q4643" s="349" t="s">
        <v>61</v>
      </c>
      <c r="R4643" s="351" t="s">
        <v>2326</v>
      </c>
      <c r="S4643" s="109" t="s">
        <v>8151</v>
      </c>
      <c r="T4643" s="109" t="s">
        <v>2327</v>
      </c>
      <c r="U4643" s="182" t="s">
        <v>7438</v>
      </c>
      <c r="V4643" s="13"/>
      <c r="W4643" s="1" t="s">
        <v>11130</v>
      </c>
      <c r="X4643" s="1"/>
      <c r="Y4643" s="313"/>
      <c r="Z4643" s="313"/>
      <c r="AA4643" s="313"/>
    </row>
    <row r="4644" spans="1:27">
      <c r="A4644" s="51" t="s">
        <v>6483</v>
      </c>
      <c r="B4644" s="13" t="s">
        <v>15880</v>
      </c>
      <c r="C4644" s="24" t="s">
        <v>15881</v>
      </c>
      <c r="D4644" s="60" t="s">
        <v>2328</v>
      </c>
      <c r="E4644" s="1" t="s">
        <v>7411</v>
      </c>
      <c r="F4644" s="1" t="s">
        <v>7411</v>
      </c>
      <c r="G4644" s="1" t="s">
        <v>7411</v>
      </c>
      <c r="H4644" s="1" t="s">
        <v>7411</v>
      </c>
      <c r="I4644" s="1" t="s">
        <v>7411</v>
      </c>
      <c r="J4644" s="13"/>
      <c r="K4644" s="209" t="s">
        <v>6515</v>
      </c>
      <c r="L4644" s="132" t="s">
        <v>7438</v>
      </c>
      <c r="M4644" s="13" t="s">
        <v>5204</v>
      </c>
      <c r="N4644" s="13" t="s">
        <v>7411</v>
      </c>
      <c r="O4644" s="56"/>
      <c r="P4644" s="1" t="b">
        <v>1</v>
      </c>
      <c r="Q4644" s="105" t="s">
        <v>61</v>
      </c>
      <c r="R4644" s="351" t="s">
        <v>2328</v>
      </c>
      <c r="S4644" s="109" t="s">
        <v>8189</v>
      </c>
      <c r="T4644" s="109" t="s">
        <v>2329</v>
      </c>
      <c r="U4644" s="182" t="s">
        <v>61</v>
      </c>
      <c r="V4644" s="13"/>
      <c r="W4644" s="1"/>
      <c r="X4644" s="1"/>
      <c r="Y4644" s="313"/>
      <c r="Z4644" s="313"/>
      <c r="AA4644" s="313"/>
    </row>
    <row r="4645" spans="1:27">
      <c r="A4645" s="51" t="s">
        <v>6483</v>
      </c>
      <c r="B4645" s="13" t="s">
        <v>15882</v>
      </c>
      <c r="C4645" s="24" t="s">
        <v>15883</v>
      </c>
      <c r="D4645" s="60" t="s">
        <v>5491</v>
      </c>
      <c r="E4645" s="1" t="s">
        <v>7411</v>
      </c>
      <c r="F4645" s="1" t="s">
        <v>7411</v>
      </c>
      <c r="G4645" s="1" t="s">
        <v>7411</v>
      </c>
      <c r="H4645" s="1" t="s">
        <v>7411</v>
      </c>
      <c r="I4645" s="1" t="s">
        <v>7411</v>
      </c>
      <c r="J4645" s="13"/>
      <c r="K4645" s="209" t="s">
        <v>8695</v>
      </c>
      <c r="L4645" s="132" t="s">
        <v>7520</v>
      </c>
      <c r="M4645" s="13" t="s">
        <v>10876</v>
      </c>
      <c r="N4645" s="13" t="s">
        <v>7411</v>
      </c>
      <c r="O4645" s="2" t="s">
        <v>69</v>
      </c>
      <c r="P4645" s="1" t="e">
        <f>LEFT(#REF!,2) = "BR"</f>
        <v>#REF!</v>
      </c>
      <c r="Q4645" s="41" t="s">
        <v>590</v>
      </c>
      <c r="R4645" s="351" t="s">
        <v>361</v>
      </c>
      <c r="S4645" s="109" t="s">
        <v>7521</v>
      </c>
      <c r="T4645" s="109" t="s">
        <v>362</v>
      </c>
      <c r="U4645" s="182" t="s">
        <v>7438</v>
      </c>
      <c r="V4645" s="13"/>
      <c r="W4645" s="1" t="s">
        <v>11130</v>
      </c>
      <c r="X4645" s="1"/>
      <c r="Y4645" s="313"/>
      <c r="Z4645" s="313"/>
      <c r="AA4645" s="313"/>
    </row>
    <row r="4646" spans="1:27">
      <c r="A4646" s="51" t="s">
        <v>6483</v>
      </c>
      <c r="B4646" s="13" t="s">
        <v>15882</v>
      </c>
      <c r="C4646" s="24" t="s">
        <v>15883</v>
      </c>
      <c r="D4646" s="60" t="s">
        <v>5491</v>
      </c>
      <c r="E4646" s="1" t="s">
        <v>7411</v>
      </c>
      <c r="F4646" s="1" t="s">
        <v>7411</v>
      </c>
      <c r="G4646" s="1" t="s">
        <v>7411</v>
      </c>
      <c r="H4646" s="1" t="s">
        <v>7411</v>
      </c>
      <c r="I4646" s="1" t="s">
        <v>7411</v>
      </c>
      <c r="J4646" s="13"/>
      <c r="K4646" s="209" t="s">
        <v>8695</v>
      </c>
      <c r="L4646" s="132" t="s">
        <v>7520</v>
      </c>
      <c r="M4646" s="13" t="s">
        <v>5204</v>
      </c>
      <c r="N4646" s="13" t="s">
        <v>7411</v>
      </c>
      <c r="O4646" s="56"/>
      <c r="P4646" s="1" t="b">
        <v>1</v>
      </c>
      <c r="Q4646" s="349" t="s">
        <v>61</v>
      </c>
      <c r="R4646" s="497" t="s">
        <v>2326</v>
      </c>
      <c r="S4646" s="109" t="s">
        <v>8151</v>
      </c>
      <c r="T4646" s="109" t="s">
        <v>2327</v>
      </c>
      <c r="U4646" s="182" t="s">
        <v>7438</v>
      </c>
      <c r="V4646" s="13"/>
      <c r="W4646" s="1" t="s">
        <v>11130</v>
      </c>
      <c r="X4646" s="1"/>
      <c r="Y4646" s="313"/>
      <c r="Z4646" s="313"/>
      <c r="AA4646" s="313"/>
    </row>
    <row r="4647" spans="1:27">
      <c r="A4647" s="51" t="s">
        <v>6483</v>
      </c>
      <c r="B4647" s="13" t="s">
        <v>15884</v>
      </c>
      <c r="C4647" s="24" t="s">
        <v>15885</v>
      </c>
      <c r="D4647" s="60" t="s">
        <v>15886</v>
      </c>
      <c r="E4647" s="1" t="s">
        <v>7411</v>
      </c>
      <c r="F4647" s="1" t="s">
        <v>7411</v>
      </c>
      <c r="G4647" s="1" t="s">
        <v>7411</v>
      </c>
      <c r="H4647" s="13" t="s">
        <v>7411</v>
      </c>
      <c r="I4647" s="13" t="s">
        <v>7411</v>
      </c>
      <c r="J4647" s="13"/>
      <c r="K4647" s="182" t="s">
        <v>8695</v>
      </c>
      <c r="L4647" s="132" t="s">
        <v>7520</v>
      </c>
      <c r="M4647" s="13" t="s">
        <v>5204</v>
      </c>
      <c r="N4647" s="13" t="s">
        <v>7411</v>
      </c>
      <c r="O4647" s="56"/>
      <c r="P4647" s="1" t="b">
        <v>1</v>
      </c>
      <c r="Q4647" s="349" t="s">
        <v>61</v>
      </c>
      <c r="R4647" s="351" t="s">
        <v>2370</v>
      </c>
      <c r="S4647" s="109" t="s">
        <v>8168</v>
      </c>
      <c r="T4647" s="109" t="s">
        <v>2371</v>
      </c>
      <c r="U4647" s="182" t="s">
        <v>7438</v>
      </c>
      <c r="V4647" s="13"/>
      <c r="W4647" s="1" t="s">
        <v>11130</v>
      </c>
      <c r="X4647" s="1"/>
      <c r="Y4647" s="313"/>
      <c r="Z4647" s="313"/>
      <c r="AA4647" s="313"/>
    </row>
    <row r="4648" spans="1:27">
      <c r="A4648" s="51" t="s">
        <v>6483</v>
      </c>
      <c r="B4648" s="13" t="s">
        <v>15884</v>
      </c>
      <c r="C4648" s="24" t="s">
        <v>15885</v>
      </c>
      <c r="D4648" s="60" t="s">
        <v>15886</v>
      </c>
      <c r="E4648" s="1" t="s">
        <v>7411</v>
      </c>
      <c r="F4648" s="1" t="s">
        <v>7411</v>
      </c>
      <c r="G4648" s="1" t="s">
        <v>7411</v>
      </c>
      <c r="H4648" s="13" t="s">
        <v>7411</v>
      </c>
      <c r="I4648" s="13" t="s">
        <v>7411</v>
      </c>
      <c r="J4648" s="13"/>
      <c r="K4648" s="182" t="s">
        <v>8695</v>
      </c>
      <c r="L4648" s="132" t="s">
        <v>7520</v>
      </c>
      <c r="M4648" s="13" t="s">
        <v>91</v>
      </c>
      <c r="N4648" s="13" t="s">
        <v>7411</v>
      </c>
      <c r="O4648" s="13" t="s">
        <v>69</v>
      </c>
      <c r="P4648" s="1" t="e">
        <f>LEFT(#REF!,2) = "BR"</f>
        <v>#REF!</v>
      </c>
      <c r="Q4648" s="61" t="s">
        <v>2100</v>
      </c>
      <c r="R4648" s="61" t="s">
        <v>243</v>
      </c>
      <c r="S4648" s="13"/>
      <c r="T4648" s="13" t="s">
        <v>244</v>
      </c>
      <c r="U4648" s="182" t="s">
        <v>7438</v>
      </c>
      <c r="V4648" s="13"/>
      <c r="W4648" s="1" t="s">
        <v>11130</v>
      </c>
      <c r="X4648" s="1"/>
      <c r="Y4648" s="313"/>
      <c r="Z4648" s="313"/>
      <c r="AA4648" s="313"/>
    </row>
    <row r="4649" spans="1:27">
      <c r="A4649" s="51" t="s">
        <v>6483</v>
      </c>
      <c r="B4649" s="13" t="s">
        <v>15887</v>
      </c>
      <c r="C4649" s="24" t="s">
        <v>15888</v>
      </c>
      <c r="D4649" s="60" t="s">
        <v>5489</v>
      </c>
      <c r="E4649" s="1" t="s">
        <v>7411</v>
      </c>
      <c r="F4649" s="1" t="s">
        <v>7411</v>
      </c>
      <c r="G4649" s="1" t="s">
        <v>7411</v>
      </c>
      <c r="H4649" s="1" t="s">
        <v>7411</v>
      </c>
      <c r="I4649" s="1" t="s">
        <v>7411</v>
      </c>
      <c r="J4649" s="13"/>
      <c r="K4649" s="209" t="s">
        <v>8695</v>
      </c>
      <c r="L4649" s="132" t="s">
        <v>7520</v>
      </c>
      <c r="M4649" s="13" t="s">
        <v>151</v>
      </c>
      <c r="N4649" s="13" t="s">
        <v>7411</v>
      </c>
      <c r="O4649" s="2" t="s">
        <v>1944</v>
      </c>
      <c r="P4649" s="1" t="e">
        <f>LEFT(#REF!,2) = "BR"</f>
        <v>#REF!</v>
      </c>
      <c r="Q4649" s="41" t="s">
        <v>1943</v>
      </c>
      <c r="R4649" s="58" t="s">
        <v>664</v>
      </c>
      <c r="S4649" s="109" t="s">
        <v>7537</v>
      </c>
      <c r="T4649" s="109" t="s">
        <v>665</v>
      </c>
      <c r="U4649" s="182" t="s">
        <v>7438</v>
      </c>
      <c r="V4649" s="13"/>
      <c r="W4649" s="1" t="s">
        <v>11130</v>
      </c>
      <c r="X4649" s="1"/>
      <c r="Y4649" s="313"/>
      <c r="Z4649" s="313"/>
      <c r="AA4649" s="313"/>
    </row>
    <row r="4650" spans="1:27">
      <c r="A4650" s="51" t="s">
        <v>6483</v>
      </c>
      <c r="B4650" s="13" t="s">
        <v>15887</v>
      </c>
      <c r="C4650" s="24" t="s">
        <v>15888</v>
      </c>
      <c r="D4650" s="60" t="s">
        <v>5489</v>
      </c>
      <c r="E4650" s="1" t="s">
        <v>7411</v>
      </c>
      <c r="F4650" s="1" t="s">
        <v>7411</v>
      </c>
      <c r="G4650" s="1" t="s">
        <v>7411</v>
      </c>
      <c r="H4650" s="1" t="s">
        <v>7411</v>
      </c>
      <c r="I4650" s="1" t="s">
        <v>7411</v>
      </c>
      <c r="J4650" s="13"/>
      <c r="K4650" s="209" t="s">
        <v>8695</v>
      </c>
      <c r="L4650" s="132" t="s">
        <v>7520</v>
      </c>
      <c r="M4650" s="13" t="s">
        <v>5204</v>
      </c>
      <c r="N4650" s="13" t="s">
        <v>7411</v>
      </c>
      <c r="O4650" s="56"/>
      <c r="P4650" s="1" t="b">
        <v>1</v>
      </c>
      <c r="Q4650" s="481" t="s">
        <v>61</v>
      </c>
      <c r="R4650" s="351" t="s">
        <v>2326</v>
      </c>
      <c r="S4650" s="109" t="s">
        <v>8151</v>
      </c>
      <c r="T4650" s="109" t="s">
        <v>2327</v>
      </c>
      <c r="U4650" s="182" t="s">
        <v>7438</v>
      </c>
      <c r="V4650" s="13"/>
      <c r="W4650" s="1" t="s">
        <v>11130</v>
      </c>
      <c r="X4650" s="1"/>
      <c r="Y4650" s="313"/>
      <c r="Z4650" s="313"/>
      <c r="AA4650" s="313"/>
    </row>
    <row r="4651" spans="1:27">
      <c r="A4651" s="51" t="s">
        <v>6483</v>
      </c>
      <c r="B4651" s="13" t="s">
        <v>15889</v>
      </c>
      <c r="C4651" s="24" t="s">
        <v>15890</v>
      </c>
      <c r="D4651" s="17" t="s">
        <v>15891</v>
      </c>
      <c r="E4651" s="1" t="s">
        <v>7411</v>
      </c>
      <c r="F4651" s="1" t="s">
        <v>7411</v>
      </c>
      <c r="G4651" s="1" t="s">
        <v>7411</v>
      </c>
      <c r="H4651" s="13" t="s">
        <v>7411</v>
      </c>
      <c r="I4651" s="13" t="s">
        <v>7411</v>
      </c>
      <c r="J4651" s="13"/>
      <c r="K4651" s="182" t="s">
        <v>8695</v>
      </c>
      <c r="L4651" s="132" t="s">
        <v>7520</v>
      </c>
      <c r="M4651" s="13" t="s">
        <v>5204</v>
      </c>
      <c r="N4651" s="13" t="s">
        <v>7411</v>
      </c>
      <c r="O4651" s="378"/>
      <c r="P4651" s="1" t="b">
        <v>1</v>
      </c>
      <c r="Q4651" s="147" t="s">
        <v>61</v>
      </c>
      <c r="R4651" s="351" t="s">
        <v>2289</v>
      </c>
      <c r="S4651" s="109" t="s">
        <v>8153</v>
      </c>
      <c r="T4651" s="109" t="s">
        <v>2290</v>
      </c>
      <c r="U4651" s="182" t="s">
        <v>7438</v>
      </c>
      <c r="V4651" s="13"/>
      <c r="W4651" s="1"/>
      <c r="X4651" s="1"/>
      <c r="Y4651" s="313"/>
      <c r="Z4651" s="313"/>
      <c r="AA4651" s="313"/>
    </row>
    <row r="4652" spans="1:27">
      <c r="A4652" s="51" t="s">
        <v>6483</v>
      </c>
      <c r="B4652" s="13" t="s">
        <v>15889</v>
      </c>
      <c r="C4652" s="24" t="s">
        <v>15890</v>
      </c>
      <c r="D4652" s="17" t="s">
        <v>15891</v>
      </c>
      <c r="E4652" s="1" t="s">
        <v>7411</v>
      </c>
      <c r="F4652" s="1" t="s">
        <v>7411</v>
      </c>
      <c r="G4652" s="1" t="s">
        <v>7411</v>
      </c>
      <c r="H4652" s="13" t="s">
        <v>7411</v>
      </c>
      <c r="I4652" s="13" t="s">
        <v>7411</v>
      </c>
      <c r="J4652" s="13"/>
      <c r="K4652" s="182" t="s">
        <v>8695</v>
      </c>
      <c r="L4652" s="132" t="s">
        <v>7520</v>
      </c>
      <c r="M4652" s="13" t="s">
        <v>91</v>
      </c>
      <c r="N4652" s="13" t="s">
        <v>7411</v>
      </c>
      <c r="O4652" s="87" t="s">
        <v>639</v>
      </c>
      <c r="P4652" s="1" t="e">
        <f>LEFT(#REF!,2) = "BR"</f>
        <v>#REF!</v>
      </c>
      <c r="Q4652" s="61" t="s">
        <v>3422</v>
      </c>
      <c r="R4652" s="61" t="s">
        <v>1308</v>
      </c>
      <c r="S4652" s="13" t="s">
        <v>7744</v>
      </c>
      <c r="T4652" s="13" t="s">
        <v>1309</v>
      </c>
      <c r="U4652" s="182" t="s">
        <v>7438</v>
      </c>
      <c r="V4652" s="13"/>
      <c r="W4652" s="1"/>
      <c r="X4652" s="1"/>
      <c r="Y4652" s="313"/>
      <c r="Z4652" s="313"/>
      <c r="AA4652" s="313"/>
    </row>
    <row r="4653" spans="1:27">
      <c r="A4653" s="51" t="s">
        <v>6483</v>
      </c>
      <c r="B4653" s="13" t="s">
        <v>15892</v>
      </c>
      <c r="C4653" s="24" t="s">
        <v>15893</v>
      </c>
      <c r="D4653" s="60" t="s">
        <v>5493</v>
      </c>
      <c r="E4653" s="1" t="s">
        <v>7411</v>
      </c>
      <c r="F4653" s="1" t="s">
        <v>7411</v>
      </c>
      <c r="G4653" s="1" t="s">
        <v>7411</v>
      </c>
      <c r="H4653" s="1" t="s">
        <v>7411</v>
      </c>
      <c r="I4653" s="1" t="s">
        <v>7411</v>
      </c>
      <c r="J4653" s="13"/>
      <c r="K4653" s="209" t="s">
        <v>8695</v>
      </c>
      <c r="L4653" s="132" t="s">
        <v>7520</v>
      </c>
      <c r="M4653" s="13" t="s">
        <v>48</v>
      </c>
      <c r="N4653" s="13" t="s">
        <v>7411</v>
      </c>
      <c r="O4653" s="4" t="s">
        <v>153</v>
      </c>
      <c r="P4653" s="1" t="e">
        <f>LEFT(#REF!,2) = "BR"</f>
        <v>#REF!</v>
      </c>
      <c r="Q4653" s="39" t="s">
        <v>1842</v>
      </c>
      <c r="R4653" s="58" t="s">
        <v>1843</v>
      </c>
      <c r="S4653" s="4" t="s">
        <v>7589</v>
      </c>
      <c r="T4653" s="4" t="s">
        <v>1844</v>
      </c>
      <c r="U4653" s="182" t="s">
        <v>7438</v>
      </c>
      <c r="V4653" s="13"/>
      <c r="W4653" s="1" t="s">
        <v>11130</v>
      </c>
      <c r="X4653" s="1"/>
      <c r="Y4653" s="313"/>
      <c r="Z4653" s="313"/>
      <c r="AA4653" s="313"/>
    </row>
    <row r="4654" spans="1:27" ht="25.5" customHeight="1">
      <c r="A4654" s="51" t="s">
        <v>6483</v>
      </c>
      <c r="B4654" s="13" t="s">
        <v>15892</v>
      </c>
      <c r="C4654" s="24" t="s">
        <v>15893</v>
      </c>
      <c r="D4654" s="60" t="s">
        <v>5493</v>
      </c>
      <c r="E4654" s="1" t="s">
        <v>7411</v>
      </c>
      <c r="F4654" s="1" t="s">
        <v>7411</v>
      </c>
      <c r="G4654" s="1" t="s">
        <v>7411</v>
      </c>
      <c r="H4654" s="1" t="s">
        <v>7411</v>
      </c>
      <c r="I4654" s="1" t="s">
        <v>7411</v>
      </c>
      <c r="J4654" s="13"/>
      <c r="K4654" s="209" t="s">
        <v>8695</v>
      </c>
      <c r="L4654" s="132" t="s">
        <v>7520</v>
      </c>
      <c r="M4654" s="13" t="s">
        <v>5204</v>
      </c>
      <c r="N4654" s="13" t="s">
        <v>7411</v>
      </c>
      <c r="O4654" s="56"/>
      <c r="P4654" s="1" t="b">
        <v>1</v>
      </c>
      <c r="Q4654" s="349" t="s">
        <v>61</v>
      </c>
      <c r="R4654" s="351" t="s">
        <v>2326</v>
      </c>
      <c r="S4654" s="109" t="s">
        <v>8151</v>
      </c>
      <c r="T4654" s="109" t="s">
        <v>2327</v>
      </c>
      <c r="U4654" s="182" t="s">
        <v>7438</v>
      </c>
      <c r="V4654" s="13"/>
      <c r="W4654" s="1" t="s">
        <v>11130</v>
      </c>
      <c r="X4654" s="1"/>
      <c r="Y4654" s="313"/>
      <c r="Z4654" s="313"/>
      <c r="AA4654" s="313"/>
    </row>
    <row r="4655" spans="1:27" ht="25.5" customHeight="1">
      <c r="A4655" s="51" t="s">
        <v>6483</v>
      </c>
      <c r="B4655" s="13" t="s">
        <v>15894</v>
      </c>
      <c r="C4655" s="24" t="s">
        <v>15895</v>
      </c>
      <c r="D4655" s="60" t="s">
        <v>3410</v>
      </c>
      <c r="E4655" s="1" t="s">
        <v>7411</v>
      </c>
      <c r="F4655" s="1" t="s">
        <v>7411</v>
      </c>
      <c r="G4655" s="1" t="s">
        <v>7411</v>
      </c>
      <c r="H4655" s="13" t="s">
        <v>7411</v>
      </c>
      <c r="I4655" s="13" t="s">
        <v>7411</v>
      </c>
      <c r="J4655" s="13"/>
      <c r="K4655" s="209" t="s">
        <v>6515</v>
      </c>
      <c r="L4655" s="13" t="s">
        <v>7438</v>
      </c>
      <c r="M4655" s="13" t="s">
        <v>5204</v>
      </c>
      <c r="N4655" s="13" t="s">
        <v>7411</v>
      </c>
      <c r="O4655" s="56"/>
      <c r="P4655" s="1" t="b">
        <v>1</v>
      </c>
      <c r="Q4655" s="349" t="s">
        <v>61</v>
      </c>
      <c r="R4655" s="351" t="s">
        <v>3410</v>
      </c>
      <c r="S4655" s="109" t="s">
        <v>8403</v>
      </c>
      <c r="T4655" s="109" t="s">
        <v>3411</v>
      </c>
      <c r="U4655" s="182" t="s">
        <v>61</v>
      </c>
      <c r="V4655" s="13"/>
      <c r="W4655" s="1"/>
      <c r="X4655" s="1"/>
      <c r="Y4655" s="313"/>
      <c r="Z4655" s="313"/>
      <c r="AA4655" s="313"/>
    </row>
    <row r="4656" spans="1:27" ht="25.5" customHeight="1">
      <c r="A4656" s="51" t="s">
        <v>6483</v>
      </c>
      <c r="B4656" s="13" t="s">
        <v>15896</v>
      </c>
      <c r="C4656" s="24" t="s">
        <v>15897</v>
      </c>
      <c r="D4656" s="60" t="s">
        <v>15898</v>
      </c>
      <c r="E4656" s="1" t="s">
        <v>7411</v>
      </c>
      <c r="F4656" s="1" t="s">
        <v>7411</v>
      </c>
      <c r="G4656" s="1" t="s">
        <v>7411</v>
      </c>
      <c r="H4656" s="13" t="s">
        <v>7411</v>
      </c>
      <c r="I4656" s="13" t="s">
        <v>7411</v>
      </c>
      <c r="J4656" s="13"/>
      <c r="K4656" s="209" t="s">
        <v>6515</v>
      </c>
      <c r="L4656" s="13" t="s">
        <v>7438</v>
      </c>
      <c r="M4656" s="13" t="s">
        <v>5204</v>
      </c>
      <c r="N4656" s="13" t="s">
        <v>7411</v>
      </c>
      <c r="O4656" s="56"/>
      <c r="P4656" s="1" t="b">
        <v>1</v>
      </c>
      <c r="Q4656" s="349" t="s">
        <v>61</v>
      </c>
      <c r="R4656" s="351" t="s">
        <v>3408</v>
      </c>
      <c r="S4656" s="109" t="s">
        <v>8402</v>
      </c>
      <c r="T4656" s="109" t="s">
        <v>3409</v>
      </c>
      <c r="U4656" s="182" t="s">
        <v>61</v>
      </c>
      <c r="V4656" s="13"/>
      <c r="W4656" s="1"/>
      <c r="X4656" s="1"/>
      <c r="Y4656" s="313"/>
      <c r="Z4656" s="313"/>
      <c r="AA4656" s="313"/>
    </row>
    <row r="4657" spans="1:27" ht="25.5" customHeight="1">
      <c r="A4657" s="51" t="s">
        <v>6483</v>
      </c>
      <c r="B4657" s="13" t="s">
        <v>15899</v>
      </c>
      <c r="C4657" s="24" t="s">
        <v>15900</v>
      </c>
      <c r="D4657" s="60" t="s">
        <v>3340</v>
      </c>
      <c r="E4657" s="1" t="s">
        <v>7411</v>
      </c>
      <c r="F4657" s="1" t="s">
        <v>7411</v>
      </c>
      <c r="G4657" s="1" t="s">
        <v>7411</v>
      </c>
      <c r="H4657" s="13" t="s">
        <v>7411</v>
      </c>
      <c r="I4657" s="13" t="s">
        <v>7411</v>
      </c>
      <c r="J4657" s="13"/>
      <c r="K4657" s="209" t="s">
        <v>6515</v>
      </c>
      <c r="L4657" s="132" t="s">
        <v>7438</v>
      </c>
      <c r="M4657" s="13" t="s">
        <v>5204</v>
      </c>
      <c r="N4657" s="13" t="s">
        <v>7411</v>
      </c>
      <c r="O4657" s="56"/>
      <c r="P4657" s="1" t="b">
        <v>1</v>
      </c>
      <c r="Q4657" s="105" t="s">
        <v>61</v>
      </c>
      <c r="R4657" s="351" t="s">
        <v>3340</v>
      </c>
      <c r="S4657" s="109" t="s">
        <v>8194</v>
      </c>
      <c r="T4657" s="109" t="s">
        <v>3341</v>
      </c>
      <c r="U4657" s="182" t="s">
        <v>61</v>
      </c>
      <c r="V4657" s="13"/>
      <c r="W4657" s="1"/>
      <c r="X4657" s="1"/>
      <c r="Y4657" s="313"/>
      <c r="Z4657" s="313"/>
      <c r="AA4657" s="313"/>
    </row>
    <row r="4658" spans="1:27" ht="25.5" customHeight="1">
      <c r="A4658" s="51" t="s">
        <v>6483</v>
      </c>
      <c r="B4658" s="13" t="s">
        <v>15901</v>
      </c>
      <c r="C4658" s="24" t="s">
        <v>15902</v>
      </c>
      <c r="D4658" s="60" t="s">
        <v>3342</v>
      </c>
      <c r="E4658" s="1" t="s">
        <v>7411</v>
      </c>
      <c r="F4658" s="1" t="s">
        <v>7411</v>
      </c>
      <c r="G4658" s="1" t="s">
        <v>7411</v>
      </c>
      <c r="H4658" s="13" t="s">
        <v>7411</v>
      </c>
      <c r="I4658" s="13" t="s">
        <v>7411</v>
      </c>
      <c r="J4658" s="13"/>
      <c r="K4658" s="209" t="s">
        <v>6515</v>
      </c>
      <c r="L4658" s="132" t="s">
        <v>7438</v>
      </c>
      <c r="M4658" s="13" t="s">
        <v>5204</v>
      </c>
      <c r="N4658" s="13" t="s">
        <v>7411</v>
      </c>
      <c r="O4658" s="56"/>
      <c r="P4658" s="1" t="b">
        <v>1</v>
      </c>
      <c r="Q4658" s="147" t="s">
        <v>61</v>
      </c>
      <c r="R4658" s="351" t="s">
        <v>3342</v>
      </c>
      <c r="S4658" s="109" t="s">
        <v>8412</v>
      </c>
      <c r="T4658" s="109" t="s">
        <v>3343</v>
      </c>
      <c r="U4658" s="182" t="s">
        <v>61</v>
      </c>
      <c r="V4658" s="13"/>
      <c r="W4658" s="1"/>
      <c r="X4658" s="1"/>
      <c r="Y4658" s="313"/>
      <c r="Z4658" s="313"/>
      <c r="AA4658" s="313"/>
    </row>
    <row r="4659" spans="1:27" ht="25.5" customHeight="1">
      <c r="A4659" s="51" t="s">
        <v>6483</v>
      </c>
      <c r="B4659" s="13" t="s">
        <v>15903</v>
      </c>
      <c r="C4659" s="14" t="s">
        <v>15904</v>
      </c>
      <c r="D4659" s="17" t="s">
        <v>15905</v>
      </c>
      <c r="E4659" s="1" t="s">
        <v>7411</v>
      </c>
      <c r="F4659" s="1" t="s">
        <v>7411</v>
      </c>
      <c r="G4659" s="1" t="s">
        <v>7411</v>
      </c>
      <c r="H4659" s="54" t="s">
        <v>7411</v>
      </c>
      <c r="I4659" s="54" t="s">
        <v>7411</v>
      </c>
      <c r="J4659" s="54"/>
      <c r="K4659" s="54" t="s">
        <v>8695</v>
      </c>
      <c r="L4659" s="1" t="s">
        <v>7520</v>
      </c>
      <c r="M4659" s="13" t="s">
        <v>5204</v>
      </c>
      <c r="N4659" s="13" t="s">
        <v>7411</v>
      </c>
      <c r="O4659" s="56"/>
      <c r="P4659" s="1" t="b">
        <v>1</v>
      </c>
      <c r="Q4659" s="349" t="s">
        <v>61</v>
      </c>
      <c r="R4659" s="114" t="s">
        <v>925</v>
      </c>
      <c r="S4659" s="109" t="s">
        <v>7692</v>
      </c>
      <c r="T4659" s="109" t="s">
        <v>926</v>
      </c>
      <c r="U4659" s="182" t="s">
        <v>7438</v>
      </c>
      <c r="V4659" s="12"/>
      <c r="W4659" s="1"/>
      <c r="X4659" s="1"/>
      <c r="Y4659" s="135"/>
      <c r="Z4659" s="135"/>
      <c r="AA4659" s="135"/>
    </row>
    <row r="4660" spans="1:27">
      <c r="A4660" s="51" t="s">
        <v>6483</v>
      </c>
      <c r="B4660" s="13" t="s">
        <v>15903</v>
      </c>
      <c r="C4660" s="14" t="s">
        <v>15904</v>
      </c>
      <c r="D4660" s="17" t="s">
        <v>15905</v>
      </c>
      <c r="E4660" s="1" t="s">
        <v>7411</v>
      </c>
      <c r="F4660" s="1" t="s">
        <v>7411</v>
      </c>
      <c r="G4660" s="1" t="s">
        <v>7411</v>
      </c>
      <c r="H4660" s="54" t="s">
        <v>7411</v>
      </c>
      <c r="I4660" s="54" t="s">
        <v>7411</v>
      </c>
      <c r="J4660" s="54"/>
      <c r="K4660" s="54" t="s">
        <v>8695</v>
      </c>
      <c r="L4660" s="1" t="s">
        <v>7520</v>
      </c>
      <c r="M4660" s="21" t="s">
        <v>171</v>
      </c>
      <c r="N4660" s="21" t="s">
        <v>7411</v>
      </c>
      <c r="O4660" s="21" t="s">
        <v>187</v>
      </c>
      <c r="P4660" s="1" t="e">
        <f>LEFT(#REF!,2) = "BR"</f>
        <v>#REF!</v>
      </c>
      <c r="Q4660" s="63" t="s">
        <v>481</v>
      </c>
      <c r="R4660" s="39" t="s">
        <v>2185</v>
      </c>
      <c r="S4660" s="1" t="s">
        <v>7988</v>
      </c>
      <c r="T4660" s="1" t="s">
        <v>2186</v>
      </c>
      <c r="U4660" s="182" t="s">
        <v>7438</v>
      </c>
      <c r="V4660" s="12"/>
      <c r="W4660" s="1"/>
      <c r="X4660" s="1"/>
      <c r="Y4660" s="135"/>
      <c r="Z4660" s="135"/>
      <c r="AA4660" s="135"/>
    </row>
    <row r="4661" spans="1:27">
      <c r="A4661" s="51" t="s">
        <v>6483</v>
      </c>
      <c r="B4661" s="13" t="s">
        <v>15906</v>
      </c>
      <c r="C4661" s="14" t="s">
        <v>15907</v>
      </c>
      <c r="D4661" s="17" t="s">
        <v>15908</v>
      </c>
      <c r="E4661" s="1" t="s">
        <v>7411</v>
      </c>
      <c r="F4661" s="1" t="s">
        <v>7411</v>
      </c>
      <c r="G4661" s="1" t="s">
        <v>7411</v>
      </c>
      <c r="H4661" s="54" t="s">
        <v>7411</v>
      </c>
      <c r="I4661" s="54" t="s">
        <v>7411</v>
      </c>
      <c r="J4661" s="54"/>
      <c r="K4661" s="54" t="s">
        <v>8695</v>
      </c>
      <c r="L4661" s="62" t="s">
        <v>7520</v>
      </c>
      <c r="M4661" s="13" t="s">
        <v>5204</v>
      </c>
      <c r="N4661" s="13" t="s">
        <v>7411</v>
      </c>
      <c r="O4661" s="56"/>
      <c r="P4661" s="1" t="b">
        <v>1</v>
      </c>
      <c r="Q4661" s="349" t="s">
        <v>61</v>
      </c>
      <c r="R4661" s="114" t="s">
        <v>925</v>
      </c>
      <c r="S4661" s="109" t="s">
        <v>7692</v>
      </c>
      <c r="T4661" s="109" t="s">
        <v>926</v>
      </c>
      <c r="U4661" s="182" t="s">
        <v>7438</v>
      </c>
      <c r="V4661" s="12"/>
      <c r="W4661" s="1"/>
      <c r="X4661" s="1"/>
      <c r="Y4661" s="135"/>
      <c r="Z4661" s="135"/>
      <c r="AA4661" s="135"/>
    </row>
    <row r="4662" spans="1:27">
      <c r="A4662" s="51" t="s">
        <v>6483</v>
      </c>
      <c r="B4662" s="13" t="s">
        <v>15906</v>
      </c>
      <c r="C4662" s="14" t="s">
        <v>15907</v>
      </c>
      <c r="D4662" s="17" t="s">
        <v>15908</v>
      </c>
      <c r="E4662" s="1" t="s">
        <v>7411</v>
      </c>
      <c r="F4662" s="1" t="s">
        <v>7411</v>
      </c>
      <c r="G4662" s="1" t="s">
        <v>7411</v>
      </c>
      <c r="H4662" s="54" t="s">
        <v>7411</v>
      </c>
      <c r="I4662" s="54" t="s">
        <v>7411</v>
      </c>
      <c r="J4662" s="54"/>
      <c r="K4662" s="54" t="s">
        <v>8695</v>
      </c>
      <c r="L4662" s="62" t="s">
        <v>7520</v>
      </c>
      <c r="M4662" s="13" t="s">
        <v>171</v>
      </c>
      <c r="N4662" s="13" t="s">
        <v>7411</v>
      </c>
      <c r="O4662" s="13" t="s">
        <v>215</v>
      </c>
      <c r="P4662" s="1" t="e">
        <f>LEFT(#REF!,2) = "BR"</f>
        <v>#REF!</v>
      </c>
      <c r="Q4662" s="41" t="s">
        <v>479</v>
      </c>
      <c r="R4662" s="39" t="s">
        <v>2185</v>
      </c>
      <c r="S4662" s="1" t="s">
        <v>7988</v>
      </c>
      <c r="T4662" s="1" t="s">
        <v>2186</v>
      </c>
      <c r="U4662" s="182" t="s">
        <v>7438</v>
      </c>
      <c r="V4662" s="12"/>
      <c r="W4662" s="1"/>
      <c r="X4662" s="1"/>
      <c r="Y4662" s="135"/>
      <c r="Z4662" s="135"/>
      <c r="AA4662" s="135"/>
    </row>
    <row r="4663" spans="1:27">
      <c r="A4663" s="51" t="s">
        <v>6483</v>
      </c>
      <c r="B4663" s="13" t="s">
        <v>15909</v>
      </c>
      <c r="C4663" s="14" t="s">
        <v>15910</v>
      </c>
      <c r="D4663" s="17" t="s">
        <v>15911</v>
      </c>
      <c r="E4663" s="1" t="s">
        <v>7411</v>
      </c>
      <c r="F4663" s="1" t="s">
        <v>7411</v>
      </c>
      <c r="G4663" s="1" t="s">
        <v>7411</v>
      </c>
      <c r="H4663" s="54" t="s">
        <v>7411</v>
      </c>
      <c r="I4663" s="54" t="s">
        <v>7411</v>
      </c>
      <c r="J4663" s="54"/>
      <c r="K4663" s="54" t="s">
        <v>8695</v>
      </c>
      <c r="L4663" s="54" t="s">
        <v>7520</v>
      </c>
      <c r="M4663" s="13" t="s">
        <v>5204</v>
      </c>
      <c r="N4663" s="21" t="s">
        <v>7411</v>
      </c>
      <c r="O4663" s="56"/>
      <c r="P4663" s="1" t="b">
        <v>1</v>
      </c>
      <c r="Q4663" s="349" t="s">
        <v>61</v>
      </c>
      <c r="R4663" s="114" t="s">
        <v>925</v>
      </c>
      <c r="S4663" s="109" t="s">
        <v>7692</v>
      </c>
      <c r="T4663" s="109" t="s">
        <v>926</v>
      </c>
      <c r="U4663" s="182" t="s">
        <v>7438</v>
      </c>
      <c r="V4663" s="12"/>
      <c r="W4663" s="1"/>
      <c r="X4663" s="1"/>
      <c r="Y4663" s="135"/>
      <c r="Z4663" s="135"/>
      <c r="AA4663" s="135"/>
    </row>
    <row r="4664" spans="1:27">
      <c r="A4664" s="51" t="s">
        <v>6483</v>
      </c>
      <c r="B4664" s="13" t="s">
        <v>15909</v>
      </c>
      <c r="C4664" s="14" t="s">
        <v>15910</v>
      </c>
      <c r="D4664" s="17" t="s">
        <v>15911</v>
      </c>
      <c r="E4664" s="1" t="s">
        <v>7411</v>
      </c>
      <c r="F4664" s="1" t="s">
        <v>7411</v>
      </c>
      <c r="G4664" s="1" t="s">
        <v>7411</v>
      </c>
      <c r="H4664" s="54" t="s">
        <v>7411</v>
      </c>
      <c r="I4664" s="54" t="s">
        <v>7411</v>
      </c>
      <c r="J4664" s="54"/>
      <c r="K4664" s="54" t="s">
        <v>8695</v>
      </c>
      <c r="L4664" s="54" t="s">
        <v>7520</v>
      </c>
      <c r="M4664" s="13" t="s">
        <v>171</v>
      </c>
      <c r="N4664" s="13" t="s">
        <v>7411</v>
      </c>
      <c r="O4664" s="13" t="s">
        <v>197</v>
      </c>
      <c r="P4664" s="1" t="e">
        <f>LEFT(#REF!,2) = "BR"</f>
        <v>#REF!</v>
      </c>
      <c r="Q4664" s="41" t="s">
        <v>480</v>
      </c>
      <c r="R4664" s="39" t="s">
        <v>2185</v>
      </c>
      <c r="S4664" s="1" t="s">
        <v>7988</v>
      </c>
      <c r="T4664" s="1" t="s">
        <v>2186</v>
      </c>
      <c r="U4664" s="182" t="s">
        <v>7438</v>
      </c>
      <c r="V4664" s="12"/>
      <c r="W4664" s="1"/>
      <c r="X4664" s="1"/>
      <c r="Y4664" s="135"/>
      <c r="Z4664" s="135"/>
      <c r="AA4664" s="135"/>
    </row>
    <row r="4665" spans="1:27">
      <c r="A4665" s="51" t="s">
        <v>6483</v>
      </c>
      <c r="B4665" s="13" t="s">
        <v>15912</v>
      </c>
      <c r="C4665" s="14" t="s">
        <v>15913</v>
      </c>
      <c r="D4665" s="17" t="s">
        <v>921</v>
      </c>
      <c r="E4665" s="1" t="s">
        <v>7411</v>
      </c>
      <c r="F4665" s="1" t="s">
        <v>7411</v>
      </c>
      <c r="G4665" s="1" t="s">
        <v>7411</v>
      </c>
      <c r="H4665" s="54" t="s">
        <v>7411</v>
      </c>
      <c r="I4665" s="54" t="s">
        <v>7411</v>
      </c>
      <c r="J4665" s="54"/>
      <c r="K4665" s="55" t="s">
        <v>6515</v>
      </c>
      <c r="L4665" s="55" t="s">
        <v>7438</v>
      </c>
      <c r="M4665" s="13" t="s">
        <v>5204</v>
      </c>
      <c r="N4665" s="13" t="s">
        <v>7411</v>
      </c>
      <c r="O4665" s="392"/>
      <c r="P4665" s="1" t="b">
        <v>1</v>
      </c>
      <c r="Q4665" s="480" t="s">
        <v>61</v>
      </c>
      <c r="R4665" s="497" t="s">
        <v>921</v>
      </c>
      <c r="S4665" s="343" t="s">
        <v>7715</v>
      </c>
      <c r="T4665" s="343" t="s">
        <v>922</v>
      </c>
      <c r="U4665" s="182" t="s">
        <v>61</v>
      </c>
      <c r="V4665" s="12"/>
      <c r="W4665" s="1"/>
      <c r="X4665" s="1"/>
      <c r="Y4665" s="135"/>
      <c r="Z4665" s="135"/>
      <c r="AA4665" s="135"/>
    </row>
    <row r="4666" spans="1:27">
      <c r="A4666" s="51" t="s">
        <v>6483</v>
      </c>
      <c r="B4666" s="13" t="s">
        <v>15914</v>
      </c>
      <c r="C4666" s="24" t="s">
        <v>15915</v>
      </c>
      <c r="D4666" s="60" t="s">
        <v>5591</v>
      </c>
      <c r="E4666" s="1" t="s">
        <v>7411</v>
      </c>
      <c r="F4666" s="1" t="s">
        <v>7411</v>
      </c>
      <c r="G4666" s="1" t="s">
        <v>7411</v>
      </c>
      <c r="H4666" s="13" t="s">
        <v>7411</v>
      </c>
      <c r="I4666" s="13" t="s">
        <v>7411</v>
      </c>
      <c r="J4666" s="13"/>
      <c r="K4666" s="55" t="s">
        <v>6515</v>
      </c>
      <c r="L4666" s="55" t="s">
        <v>7438</v>
      </c>
      <c r="M4666" s="13" t="s">
        <v>5204</v>
      </c>
      <c r="N4666" s="13" t="s">
        <v>7411</v>
      </c>
      <c r="O4666" s="323"/>
      <c r="P4666" s="1" t="b">
        <v>1</v>
      </c>
      <c r="Q4666" s="349" t="s">
        <v>61</v>
      </c>
      <c r="R4666" s="114" t="s">
        <v>919</v>
      </c>
      <c r="S4666" s="109" t="s">
        <v>7694</v>
      </c>
      <c r="T4666" s="109" t="s">
        <v>920</v>
      </c>
      <c r="U4666" s="182" t="s">
        <v>61</v>
      </c>
      <c r="V4666" s="12"/>
      <c r="W4666" s="1"/>
      <c r="X4666" s="1"/>
      <c r="Y4666" s="135"/>
      <c r="Z4666" s="135"/>
      <c r="AA4666" s="135"/>
    </row>
    <row r="4667" spans="1:27">
      <c r="A4667" s="51" t="s">
        <v>6483</v>
      </c>
      <c r="B4667" s="13" t="s">
        <v>15916</v>
      </c>
      <c r="C4667" s="14" t="s">
        <v>15917</v>
      </c>
      <c r="D4667" s="17" t="s">
        <v>939</v>
      </c>
      <c r="E4667" s="1" t="s">
        <v>7411</v>
      </c>
      <c r="F4667" s="1" t="s">
        <v>7411</v>
      </c>
      <c r="G4667" s="1" t="s">
        <v>7411</v>
      </c>
      <c r="H4667" s="54" t="s">
        <v>7411</v>
      </c>
      <c r="I4667" s="54" t="s">
        <v>7411</v>
      </c>
      <c r="J4667" s="54"/>
      <c r="K4667" s="55" t="s">
        <v>6515</v>
      </c>
      <c r="L4667" s="55" t="s">
        <v>7438</v>
      </c>
      <c r="M4667" s="13" t="s">
        <v>5204</v>
      </c>
      <c r="N4667" s="13" t="s">
        <v>7411</v>
      </c>
      <c r="O4667" s="323"/>
      <c r="P4667" s="1" t="b">
        <v>1</v>
      </c>
      <c r="Q4667" s="468" t="s">
        <v>61</v>
      </c>
      <c r="R4667" s="497" t="s">
        <v>939</v>
      </c>
      <c r="S4667" s="109" t="s">
        <v>7697</v>
      </c>
      <c r="T4667" s="109" t="s">
        <v>940</v>
      </c>
      <c r="U4667" s="182" t="s">
        <v>61</v>
      </c>
      <c r="V4667" s="12"/>
      <c r="W4667" s="1"/>
      <c r="X4667" s="1"/>
      <c r="Y4667" s="135"/>
      <c r="Z4667" s="135"/>
      <c r="AA4667" s="135"/>
    </row>
    <row r="4668" spans="1:27">
      <c r="A4668" s="51" t="s">
        <v>6483</v>
      </c>
      <c r="B4668" s="13" t="s">
        <v>15918</v>
      </c>
      <c r="C4668" s="14" t="s">
        <v>15919</v>
      </c>
      <c r="D4668" s="17" t="s">
        <v>15920</v>
      </c>
      <c r="E4668" s="1" t="s">
        <v>7411</v>
      </c>
      <c r="F4668" s="1" t="s">
        <v>7411</v>
      </c>
      <c r="G4668" s="1" t="s">
        <v>7411</v>
      </c>
      <c r="H4668" s="54" t="s">
        <v>7411</v>
      </c>
      <c r="I4668" s="54" t="s">
        <v>7411</v>
      </c>
      <c r="J4668" s="54"/>
      <c r="K4668" s="54" t="s">
        <v>8695</v>
      </c>
      <c r="L4668" s="1" t="s">
        <v>7520</v>
      </c>
      <c r="M4668" s="13" t="s">
        <v>5204</v>
      </c>
      <c r="N4668" s="13" t="s">
        <v>7411</v>
      </c>
      <c r="O4668" s="56"/>
      <c r="P4668" s="1" t="b">
        <v>1</v>
      </c>
      <c r="Q4668" s="349" t="s">
        <v>61</v>
      </c>
      <c r="R4668" s="114" t="s">
        <v>925</v>
      </c>
      <c r="S4668" s="109" t="s">
        <v>7692</v>
      </c>
      <c r="T4668" s="109" t="s">
        <v>926</v>
      </c>
      <c r="U4668" s="182" t="s">
        <v>7438</v>
      </c>
      <c r="V4668" s="12"/>
      <c r="W4668" s="1"/>
      <c r="X4668" s="1"/>
      <c r="Y4668" s="135"/>
      <c r="Z4668" s="135"/>
      <c r="AA4668" s="135"/>
    </row>
    <row r="4669" spans="1:27" ht="17.100000000000001" customHeight="1">
      <c r="A4669" s="51" t="s">
        <v>6483</v>
      </c>
      <c r="B4669" s="13" t="s">
        <v>15918</v>
      </c>
      <c r="C4669" s="14" t="s">
        <v>15919</v>
      </c>
      <c r="D4669" s="17" t="s">
        <v>15920</v>
      </c>
      <c r="E4669" s="1" t="s">
        <v>7411</v>
      </c>
      <c r="F4669" s="1" t="s">
        <v>7411</v>
      </c>
      <c r="G4669" s="1" t="s">
        <v>7411</v>
      </c>
      <c r="H4669" s="54" t="s">
        <v>7411</v>
      </c>
      <c r="I4669" s="54" t="s">
        <v>7411</v>
      </c>
      <c r="J4669" s="54"/>
      <c r="K4669" s="54" t="s">
        <v>8695</v>
      </c>
      <c r="L4669" s="1" t="s">
        <v>7520</v>
      </c>
      <c r="M4669" s="13" t="s">
        <v>171</v>
      </c>
      <c r="N4669" s="13" t="s">
        <v>7411</v>
      </c>
      <c r="O4669" s="13" t="s">
        <v>188</v>
      </c>
      <c r="P4669" s="1" t="e">
        <f>LEFT(#REF!,2) = "BR"</f>
        <v>#REF!</v>
      </c>
      <c r="Q4669" s="94" t="s">
        <v>482</v>
      </c>
      <c r="R4669" s="39" t="s">
        <v>2185</v>
      </c>
      <c r="S4669" s="1" t="s">
        <v>7988</v>
      </c>
      <c r="T4669" s="1" t="s">
        <v>2186</v>
      </c>
      <c r="U4669" s="182" t="s">
        <v>7438</v>
      </c>
      <c r="V4669" s="12"/>
      <c r="W4669" s="1"/>
      <c r="X4669" s="1"/>
      <c r="Y4669" s="135"/>
      <c r="Z4669" s="135"/>
      <c r="AA4669" s="135"/>
    </row>
    <row r="4670" spans="1:27">
      <c r="A4670" s="51" t="s">
        <v>6483</v>
      </c>
      <c r="B4670" s="13" t="s">
        <v>15921</v>
      </c>
      <c r="C4670" s="14" t="s">
        <v>15922</v>
      </c>
      <c r="D4670" s="17" t="s">
        <v>15923</v>
      </c>
      <c r="E4670" s="1" t="s">
        <v>7411</v>
      </c>
      <c r="F4670" s="1" t="s">
        <v>7411</v>
      </c>
      <c r="G4670" s="1" t="s">
        <v>7411</v>
      </c>
      <c r="H4670" s="54" t="s">
        <v>7411</v>
      </c>
      <c r="I4670" s="54" t="s">
        <v>7411</v>
      </c>
      <c r="J4670" s="54"/>
      <c r="K4670" s="54" t="s">
        <v>8695</v>
      </c>
      <c r="L4670" s="62" t="s">
        <v>7618</v>
      </c>
      <c r="M4670" s="13" t="s">
        <v>5204</v>
      </c>
      <c r="N4670" s="13" t="s">
        <v>7411</v>
      </c>
      <c r="O4670" s="56"/>
      <c r="P4670" s="1" t="b">
        <v>1</v>
      </c>
      <c r="Q4670" s="349" t="s">
        <v>61</v>
      </c>
      <c r="R4670" s="114" t="s">
        <v>929</v>
      </c>
      <c r="S4670" s="109" t="s">
        <v>7722</v>
      </c>
      <c r="T4670" s="109" t="s">
        <v>931</v>
      </c>
      <c r="U4670" s="182" t="s">
        <v>7438</v>
      </c>
      <c r="V4670" s="12"/>
      <c r="W4670" s="1"/>
      <c r="X4670" s="1"/>
      <c r="Y4670" s="17"/>
      <c r="Z4670" s="17"/>
      <c r="AA4670" s="41" t="s">
        <v>930</v>
      </c>
    </row>
    <row r="4671" spans="1:27">
      <c r="A4671" s="51" t="s">
        <v>6483</v>
      </c>
      <c r="B4671" s="13" t="s">
        <v>15921</v>
      </c>
      <c r="C4671" s="14" t="s">
        <v>15922</v>
      </c>
      <c r="D4671" s="17" t="s">
        <v>15923</v>
      </c>
      <c r="E4671" s="1" t="s">
        <v>7411</v>
      </c>
      <c r="F4671" s="1" t="s">
        <v>7411</v>
      </c>
      <c r="G4671" s="1" t="s">
        <v>7411</v>
      </c>
      <c r="H4671" s="54" t="s">
        <v>7411</v>
      </c>
      <c r="I4671" s="54" t="s">
        <v>7411</v>
      </c>
      <c r="J4671" s="54"/>
      <c r="K4671" s="54" t="s">
        <v>8695</v>
      </c>
      <c r="L4671" s="62" t="s">
        <v>7618</v>
      </c>
      <c r="M4671" s="13" t="s">
        <v>87</v>
      </c>
      <c r="N4671" s="13" t="s">
        <v>7411</v>
      </c>
      <c r="O4671" s="1" t="s">
        <v>562</v>
      </c>
      <c r="P4671" s="1" t="e">
        <f>LEFT(#REF!,2) = "BR"</f>
        <v>#REF!</v>
      </c>
      <c r="Q4671" s="187" t="s">
        <v>878</v>
      </c>
      <c r="R4671" s="61" t="s">
        <v>887</v>
      </c>
      <c r="S4671" s="10" t="s">
        <v>7570</v>
      </c>
      <c r="T4671" s="10" t="s">
        <v>888</v>
      </c>
      <c r="U4671" s="182" t="s">
        <v>7438</v>
      </c>
      <c r="V4671" s="30"/>
      <c r="W4671" s="1"/>
      <c r="X4671" s="1"/>
      <c r="Y4671" s="135"/>
      <c r="Z4671" s="135"/>
      <c r="AA4671" s="135"/>
    </row>
    <row r="4672" spans="1:27">
      <c r="A4672" s="51" t="s">
        <v>6483</v>
      </c>
      <c r="B4672" s="13" t="s">
        <v>15921</v>
      </c>
      <c r="C4672" s="14" t="s">
        <v>15922</v>
      </c>
      <c r="D4672" s="17" t="s">
        <v>15923</v>
      </c>
      <c r="E4672" s="1" t="s">
        <v>7411</v>
      </c>
      <c r="F4672" s="1" t="s">
        <v>7411</v>
      </c>
      <c r="G4672" s="1" t="s">
        <v>7411</v>
      </c>
      <c r="H4672" s="54" t="s">
        <v>7411</v>
      </c>
      <c r="I4672" s="54" t="s">
        <v>7411</v>
      </c>
      <c r="J4672" s="54"/>
      <c r="K4672" s="54" t="s">
        <v>8695</v>
      </c>
      <c r="L4672" s="62" t="s">
        <v>7618</v>
      </c>
      <c r="M4672" s="13" t="s">
        <v>370</v>
      </c>
      <c r="N4672" s="13" t="s">
        <v>7411</v>
      </c>
      <c r="O4672" s="1" t="s">
        <v>383</v>
      </c>
      <c r="P4672" s="1" t="e">
        <f>LEFT(#REF!,2) = "BR"</f>
        <v>#REF!</v>
      </c>
      <c r="Q4672" s="58" t="s">
        <v>382</v>
      </c>
      <c r="R4672" s="39" t="s">
        <v>407</v>
      </c>
      <c r="S4672" s="1" t="s">
        <v>7569</v>
      </c>
      <c r="T4672" s="1" t="s">
        <v>408</v>
      </c>
      <c r="U4672" s="182" t="s">
        <v>7438</v>
      </c>
      <c r="V4672" s="12"/>
      <c r="W4672" s="1"/>
      <c r="X4672" s="1"/>
      <c r="Y4672" s="135"/>
      <c r="Z4672" s="135"/>
      <c r="AA4672" s="135"/>
    </row>
    <row r="4673" spans="1:27">
      <c r="A4673" s="51" t="s">
        <v>6483</v>
      </c>
      <c r="B4673" s="13" t="s">
        <v>15924</v>
      </c>
      <c r="C4673" s="24" t="s">
        <v>15925</v>
      </c>
      <c r="D4673" s="17" t="s">
        <v>5618</v>
      </c>
      <c r="E4673" s="1" t="s">
        <v>7411</v>
      </c>
      <c r="F4673" s="1" t="s">
        <v>7411</v>
      </c>
      <c r="G4673" s="1" t="s">
        <v>7411</v>
      </c>
      <c r="H4673" s="13" t="s">
        <v>7411</v>
      </c>
      <c r="I4673" s="13" t="s">
        <v>7411</v>
      </c>
      <c r="J4673" s="54"/>
      <c r="K4673" s="54" t="s">
        <v>8695</v>
      </c>
      <c r="L4673" s="132" t="s">
        <v>7520</v>
      </c>
      <c r="M4673" s="13" t="s">
        <v>157</v>
      </c>
      <c r="N4673" s="13" t="s">
        <v>7411</v>
      </c>
      <c r="O4673" s="70" t="s">
        <v>160</v>
      </c>
      <c r="P4673" s="1" t="e">
        <f>LEFT(#REF!,2) = "BR"</f>
        <v>#REF!</v>
      </c>
      <c r="Q4673" s="464" t="s">
        <v>1913</v>
      </c>
      <c r="R4673" s="39" t="s">
        <v>434</v>
      </c>
      <c r="S4673" s="1" t="s">
        <v>7515</v>
      </c>
      <c r="T4673" s="1" t="s">
        <v>435</v>
      </c>
      <c r="U4673" s="182" t="s">
        <v>7438</v>
      </c>
      <c r="V4673" s="12"/>
      <c r="W4673" s="1"/>
      <c r="X4673" s="1"/>
      <c r="Y4673" s="135"/>
      <c r="Z4673" s="135"/>
      <c r="AA4673" s="135"/>
    </row>
    <row r="4674" spans="1:27">
      <c r="A4674" s="51" t="s">
        <v>6483</v>
      </c>
      <c r="B4674" s="13" t="s">
        <v>15924</v>
      </c>
      <c r="C4674" s="24" t="s">
        <v>15925</v>
      </c>
      <c r="D4674" s="17" t="s">
        <v>5618</v>
      </c>
      <c r="E4674" s="1" t="s">
        <v>7411</v>
      </c>
      <c r="F4674" s="1" t="s">
        <v>7411</v>
      </c>
      <c r="G4674" s="1" t="s">
        <v>7411</v>
      </c>
      <c r="H4674" s="13" t="s">
        <v>7411</v>
      </c>
      <c r="I4674" s="13" t="s">
        <v>7411</v>
      </c>
      <c r="J4674" s="13"/>
      <c r="K4674" s="54" t="s">
        <v>8695</v>
      </c>
      <c r="L4674" s="132" t="s">
        <v>7520</v>
      </c>
      <c r="M4674" s="13" t="s">
        <v>5204</v>
      </c>
      <c r="N4674" s="13" t="s">
        <v>7411</v>
      </c>
      <c r="O4674" s="56"/>
      <c r="P4674" s="1" t="b">
        <v>1</v>
      </c>
      <c r="Q4674" s="349" t="s">
        <v>61</v>
      </c>
      <c r="R4674" s="351" t="s">
        <v>3269</v>
      </c>
      <c r="S4674" s="109" t="s">
        <v>7668</v>
      </c>
      <c r="T4674" s="109" t="s">
        <v>3270</v>
      </c>
      <c r="U4674" s="182" t="s">
        <v>7438</v>
      </c>
      <c r="V4674" s="13"/>
      <c r="W4674" s="1"/>
      <c r="X4674" s="1"/>
      <c r="Y4674" s="313"/>
      <c r="Z4674" s="313"/>
      <c r="AA4674" s="313"/>
    </row>
    <row r="4675" spans="1:27">
      <c r="A4675" s="51" t="s">
        <v>6483</v>
      </c>
      <c r="B4675" s="13" t="s">
        <v>15926</v>
      </c>
      <c r="C4675" s="24" t="s">
        <v>15927</v>
      </c>
      <c r="D4675" s="60" t="s">
        <v>15928</v>
      </c>
      <c r="E4675" s="1" t="s">
        <v>7411</v>
      </c>
      <c r="F4675" s="1" t="s">
        <v>7411</v>
      </c>
      <c r="G4675" s="1" t="s">
        <v>7411</v>
      </c>
      <c r="H4675" s="1" t="s">
        <v>7411</v>
      </c>
      <c r="I4675" s="1" t="s">
        <v>7411</v>
      </c>
      <c r="J4675" s="13"/>
      <c r="K4675" s="182" t="s">
        <v>8695</v>
      </c>
      <c r="L4675" s="132" t="s">
        <v>7520</v>
      </c>
      <c r="M4675" s="13" t="s">
        <v>101</v>
      </c>
      <c r="N4675" s="13" t="s">
        <v>7411</v>
      </c>
      <c r="O4675" s="13" t="s">
        <v>60</v>
      </c>
      <c r="P4675" s="1" t="e">
        <f>LEFT(#REF!,2) = "BR"</f>
        <v>#REF!</v>
      </c>
      <c r="Q4675" s="58" t="s">
        <v>2071</v>
      </c>
      <c r="R4675" s="61" t="s">
        <v>2074</v>
      </c>
      <c r="S4675" s="1" t="s">
        <v>6546</v>
      </c>
      <c r="T4675" s="1" t="s">
        <v>2075</v>
      </c>
      <c r="U4675" s="182" t="s">
        <v>7438</v>
      </c>
      <c r="V4675" s="13"/>
      <c r="W4675" s="1" t="s">
        <v>11130</v>
      </c>
      <c r="X4675" s="1"/>
      <c r="Y4675" s="313"/>
      <c r="Z4675" s="313"/>
      <c r="AA4675" s="313"/>
    </row>
    <row r="4676" spans="1:27" ht="25.5" customHeight="1">
      <c r="A4676" s="51" t="s">
        <v>6483</v>
      </c>
      <c r="B4676" s="13" t="s">
        <v>15926</v>
      </c>
      <c r="C4676" s="24" t="s">
        <v>15927</v>
      </c>
      <c r="D4676" s="60" t="s">
        <v>15928</v>
      </c>
      <c r="E4676" s="1" t="s">
        <v>7411</v>
      </c>
      <c r="F4676" s="1" t="s">
        <v>7411</v>
      </c>
      <c r="G4676" s="1" t="s">
        <v>7411</v>
      </c>
      <c r="H4676" s="1" t="s">
        <v>7411</v>
      </c>
      <c r="I4676" s="1" t="s">
        <v>7411</v>
      </c>
      <c r="J4676" s="13"/>
      <c r="K4676" s="182" t="s">
        <v>8695</v>
      </c>
      <c r="L4676" s="132" t="s">
        <v>7520</v>
      </c>
      <c r="M4676" s="13" t="s">
        <v>5204</v>
      </c>
      <c r="N4676" s="13" t="s">
        <v>7411</v>
      </c>
      <c r="O4676" s="56"/>
      <c r="P4676" s="1" t="b">
        <v>1</v>
      </c>
      <c r="Q4676" s="349" t="s">
        <v>61</v>
      </c>
      <c r="R4676" s="58" t="s">
        <v>2247</v>
      </c>
      <c r="S4676" s="13" t="s">
        <v>8514</v>
      </c>
      <c r="T4676" s="13" t="s">
        <v>2248</v>
      </c>
      <c r="U4676" s="182" t="s">
        <v>7438</v>
      </c>
      <c r="V4676" s="13"/>
      <c r="W4676" s="1" t="s">
        <v>11130</v>
      </c>
      <c r="X4676" s="1"/>
      <c r="Y4676" s="313"/>
      <c r="Z4676" s="313"/>
      <c r="AA4676" s="313"/>
    </row>
    <row r="4677" spans="1:27" ht="25.5" customHeight="1">
      <c r="A4677" s="51" t="s">
        <v>6483</v>
      </c>
      <c r="B4677" s="13" t="s">
        <v>15929</v>
      </c>
      <c r="C4677" s="24" t="s">
        <v>15930</v>
      </c>
      <c r="D4677" s="60" t="s">
        <v>15931</v>
      </c>
      <c r="E4677" s="1" t="s">
        <v>7411</v>
      </c>
      <c r="F4677" s="1" t="s">
        <v>7411</v>
      </c>
      <c r="G4677" s="1" t="s">
        <v>7411</v>
      </c>
      <c r="H4677" s="13" t="s">
        <v>7411</v>
      </c>
      <c r="I4677" s="13" t="s">
        <v>7411</v>
      </c>
      <c r="J4677" s="13"/>
      <c r="K4677" s="182" t="s">
        <v>8695</v>
      </c>
      <c r="L4677" s="132" t="s">
        <v>7520</v>
      </c>
      <c r="M4677" s="13" t="s">
        <v>157</v>
      </c>
      <c r="N4677" s="13" t="s">
        <v>7411</v>
      </c>
      <c r="O4677" s="87" t="s">
        <v>58</v>
      </c>
      <c r="P4677" s="1" t="e">
        <f>LEFT(#REF!,2) = "BR"</f>
        <v>#REF!</v>
      </c>
      <c r="Q4677" s="351" t="s">
        <v>1910</v>
      </c>
      <c r="R4677" s="39" t="s">
        <v>434</v>
      </c>
      <c r="S4677" s="1" t="s">
        <v>7515</v>
      </c>
      <c r="T4677" s="1" t="s">
        <v>435</v>
      </c>
      <c r="U4677" s="182" t="s">
        <v>7438</v>
      </c>
      <c r="V4677" s="13"/>
      <c r="W4677" s="1" t="s">
        <v>11130</v>
      </c>
      <c r="X4677" s="1"/>
      <c r="Y4677" s="313"/>
      <c r="Z4677" s="313"/>
      <c r="AA4677" s="313"/>
    </row>
    <row r="4678" spans="1:27" ht="25.5" customHeight="1">
      <c r="A4678" s="51" t="s">
        <v>6483</v>
      </c>
      <c r="B4678" s="13" t="s">
        <v>15929</v>
      </c>
      <c r="C4678" s="24" t="s">
        <v>15930</v>
      </c>
      <c r="D4678" s="60" t="s">
        <v>15931</v>
      </c>
      <c r="E4678" s="1" t="s">
        <v>7411</v>
      </c>
      <c r="F4678" s="1" t="s">
        <v>7411</v>
      </c>
      <c r="G4678" s="1" t="s">
        <v>7411</v>
      </c>
      <c r="H4678" s="13" t="s">
        <v>7411</v>
      </c>
      <c r="I4678" s="13" t="s">
        <v>7411</v>
      </c>
      <c r="J4678" s="13"/>
      <c r="K4678" s="182" t="s">
        <v>8695</v>
      </c>
      <c r="L4678" s="132" t="s">
        <v>7520</v>
      </c>
      <c r="M4678" s="13" t="s">
        <v>5204</v>
      </c>
      <c r="N4678" s="13" t="s">
        <v>7411</v>
      </c>
      <c r="O4678" s="56"/>
      <c r="P4678" s="1" t="b">
        <v>1</v>
      </c>
      <c r="Q4678" s="147" t="s">
        <v>61</v>
      </c>
      <c r="R4678" s="351" t="s">
        <v>2283</v>
      </c>
      <c r="S4678" s="109" t="s">
        <v>8300</v>
      </c>
      <c r="T4678" s="109" t="s">
        <v>2284</v>
      </c>
      <c r="U4678" s="182" t="s">
        <v>7438</v>
      </c>
      <c r="V4678" s="13"/>
      <c r="W4678" s="1" t="s">
        <v>11130</v>
      </c>
      <c r="X4678" s="1"/>
      <c r="Y4678" s="313"/>
      <c r="Z4678" s="313"/>
      <c r="AA4678" s="313"/>
    </row>
    <row r="4679" spans="1:27" ht="25.5" customHeight="1">
      <c r="A4679" s="51" t="s">
        <v>6483</v>
      </c>
      <c r="B4679" s="13" t="s">
        <v>11920</v>
      </c>
      <c r="C4679" s="24" t="s">
        <v>15932</v>
      </c>
      <c r="D4679" s="60" t="s">
        <v>2249</v>
      </c>
      <c r="E4679" s="1" t="s">
        <v>7411</v>
      </c>
      <c r="F4679" s="1" t="s">
        <v>7411</v>
      </c>
      <c r="G4679" s="1" t="s">
        <v>7411</v>
      </c>
      <c r="H4679" s="13" t="s">
        <v>7411</v>
      </c>
      <c r="I4679" s="13" t="s">
        <v>7411</v>
      </c>
      <c r="J4679" s="13"/>
      <c r="K4679" s="209" t="s">
        <v>6515</v>
      </c>
      <c r="L4679" s="132" t="s">
        <v>7438</v>
      </c>
      <c r="M4679" s="13" t="s">
        <v>5204</v>
      </c>
      <c r="N4679" s="13" t="s">
        <v>7411</v>
      </c>
      <c r="O4679" s="56"/>
      <c r="P4679" s="1" t="b">
        <v>1</v>
      </c>
      <c r="Q4679" s="105" t="s">
        <v>61</v>
      </c>
      <c r="R4679" s="351" t="s">
        <v>2249</v>
      </c>
      <c r="S4679" s="109" t="s">
        <v>8154</v>
      </c>
      <c r="T4679" s="109" t="s">
        <v>2250</v>
      </c>
      <c r="U4679" s="182" t="s">
        <v>61</v>
      </c>
      <c r="V4679" s="13"/>
      <c r="W4679" s="1" t="s">
        <v>11130</v>
      </c>
      <c r="X4679" s="1"/>
      <c r="Y4679" s="313"/>
      <c r="Z4679" s="313"/>
      <c r="AA4679" s="313"/>
    </row>
    <row r="4680" spans="1:27">
      <c r="A4680" s="51" t="s">
        <v>6483</v>
      </c>
      <c r="B4680" s="13" t="s">
        <v>15933</v>
      </c>
      <c r="C4680" s="24" t="s">
        <v>15934</v>
      </c>
      <c r="D4680" s="60" t="s">
        <v>950</v>
      </c>
      <c r="E4680" s="1" t="s">
        <v>7411</v>
      </c>
      <c r="F4680" s="1" t="s">
        <v>7411</v>
      </c>
      <c r="G4680" s="1" t="s">
        <v>7411</v>
      </c>
      <c r="H4680" s="13" t="s">
        <v>7411</v>
      </c>
      <c r="I4680" s="13" t="s">
        <v>7411</v>
      </c>
      <c r="J4680" s="13"/>
      <c r="K4680" s="209" t="s">
        <v>6515</v>
      </c>
      <c r="L4680" s="132" t="s">
        <v>7438</v>
      </c>
      <c r="M4680" s="13" t="s">
        <v>5204</v>
      </c>
      <c r="N4680" s="13" t="s">
        <v>7411</v>
      </c>
      <c r="O4680" s="56"/>
      <c r="P4680" s="1" t="b">
        <v>1</v>
      </c>
      <c r="Q4680" s="105" t="s">
        <v>61</v>
      </c>
      <c r="R4680" s="351" t="s">
        <v>950</v>
      </c>
      <c r="S4680" s="109" t="s">
        <v>7711</v>
      </c>
      <c r="T4680" s="109" t="s">
        <v>951</v>
      </c>
      <c r="U4680" s="182" t="s">
        <v>61</v>
      </c>
      <c r="V4680" s="13"/>
      <c r="W4680" s="1" t="s">
        <v>11130</v>
      </c>
      <c r="X4680" s="1"/>
      <c r="Y4680" s="313"/>
      <c r="Z4680" s="313"/>
      <c r="AA4680" s="313"/>
    </row>
    <row r="4681" spans="1:27">
      <c r="A4681" s="51" t="s">
        <v>6483</v>
      </c>
      <c r="B4681" s="13" t="s">
        <v>15935</v>
      </c>
      <c r="C4681" s="24" t="s">
        <v>15936</v>
      </c>
      <c r="D4681" s="60" t="s">
        <v>5529</v>
      </c>
      <c r="E4681" s="1" t="s">
        <v>7411</v>
      </c>
      <c r="F4681" s="1" t="s">
        <v>7411</v>
      </c>
      <c r="G4681" s="1" t="s">
        <v>7411</v>
      </c>
      <c r="H4681" s="13" t="s">
        <v>7411</v>
      </c>
      <c r="I4681" s="13" t="s">
        <v>7411</v>
      </c>
      <c r="J4681" s="13"/>
      <c r="K4681" s="130" t="s">
        <v>6515</v>
      </c>
      <c r="L4681" s="13" t="s">
        <v>7438</v>
      </c>
      <c r="M4681" s="13" t="s">
        <v>5204</v>
      </c>
      <c r="N4681" s="13" t="s">
        <v>7411</v>
      </c>
      <c r="O4681" s="56"/>
      <c r="P4681" s="1" t="b">
        <v>1</v>
      </c>
      <c r="Q4681" s="147" t="s">
        <v>61</v>
      </c>
      <c r="R4681" s="351" t="s">
        <v>5529</v>
      </c>
      <c r="S4681" s="109" t="s">
        <v>8313</v>
      </c>
      <c r="T4681" s="109" t="s">
        <v>5530</v>
      </c>
      <c r="U4681" s="182" t="s">
        <v>61</v>
      </c>
      <c r="V4681" s="13"/>
      <c r="W4681" s="1" t="s">
        <v>11130</v>
      </c>
      <c r="X4681" s="1"/>
      <c r="Y4681" s="313"/>
      <c r="Z4681" s="313"/>
      <c r="AA4681" s="313"/>
    </row>
    <row r="4682" spans="1:27">
      <c r="A4682" s="51" t="s">
        <v>6483</v>
      </c>
      <c r="B4682" s="13" t="s">
        <v>15937</v>
      </c>
      <c r="C4682" s="24" t="s">
        <v>15938</v>
      </c>
      <c r="D4682" s="60" t="s">
        <v>2213</v>
      </c>
      <c r="E4682" s="1" t="s">
        <v>7411</v>
      </c>
      <c r="F4682" s="1" t="s">
        <v>7411</v>
      </c>
      <c r="G4682" s="1" t="s">
        <v>7411</v>
      </c>
      <c r="H4682" s="13" t="s">
        <v>7411</v>
      </c>
      <c r="I4682" s="13" t="s">
        <v>7411</v>
      </c>
      <c r="J4682" s="13"/>
      <c r="K4682" s="132" t="s">
        <v>6515</v>
      </c>
      <c r="L4682" s="132" t="s">
        <v>7438</v>
      </c>
      <c r="M4682" s="13" t="s">
        <v>5204</v>
      </c>
      <c r="N4682" s="13" t="s">
        <v>7411</v>
      </c>
      <c r="O4682" s="56"/>
      <c r="P4682" s="1" t="b">
        <v>1</v>
      </c>
      <c r="Q4682" s="349" t="s">
        <v>61</v>
      </c>
      <c r="R4682" s="351" t="s">
        <v>2213</v>
      </c>
      <c r="S4682" s="109" t="s">
        <v>8316</v>
      </c>
      <c r="T4682" s="109" t="s">
        <v>2214</v>
      </c>
      <c r="U4682" s="182" t="s">
        <v>61</v>
      </c>
      <c r="V4682" s="13"/>
      <c r="W4682" s="1" t="s">
        <v>11130</v>
      </c>
      <c r="X4682" s="1"/>
      <c r="Y4682" s="313"/>
      <c r="Z4682" s="313"/>
      <c r="AA4682" s="313"/>
    </row>
    <row r="4683" spans="1:27" ht="25.5" customHeight="1">
      <c r="A4683" s="51" t="s">
        <v>6483</v>
      </c>
      <c r="B4683" s="13" t="s">
        <v>15939</v>
      </c>
      <c r="C4683" s="24" t="s">
        <v>15940</v>
      </c>
      <c r="D4683" s="60" t="s">
        <v>2215</v>
      </c>
      <c r="E4683" s="1" t="s">
        <v>7411</v>
      </c>
      <c r="F4683" s="1" t="s">
        <v>7411</v>
      </c>
      <c r="G4683" s="1" t="s">
        <v>7411</v>
      </c>
      <c r="H4683" s="13" t="s">
        <v>7411</v>
      </c>
      <c r="I4683" s="13" t="s">
        <v>7411</v>
      </c>
      <c r="J4683" s="13"/>
      <c r="K4683" s="132" t="s">
        <v>6515</v>
      </c>
      <c r="L4683" s="132" t="s">
        <v>7438</v>
      </c>
      <c r="M4683" s="13" t="s">
        <v>5204</v>
      </c>
      <c r="N4683" s="13" t="s">
        <v>7411</v>
      </c>
      <c r="O4683" s="56"/>
      <c r="P4683" s="1" t="b">
        <v>1</v>
      </c>
      <c r="Q4683" s="349" t="s">
        <v>61</v>
      </c>
      <c r="R4683" s="351" t="s">
        <v>2215</v>
      </c>
      <c r="S4683" s="109" t="s">
        <v>8317</v>
      </c>
      <c r="T4683" s="109" t="s">
        <v>2216</v>
      </c>
      <c r="U4683" s="182" t="s">
        <v>61</v>
      </c>
      <c r="V4683" s="13"/>
      <c r="W4683" s="1" t="s">
        <v>11130</v>
      </c>
      <c r="X4683" s="1"/>
      <c r="Y4683" s="313"/>
      <c r="Z4683" s="313"/>
      <c r="AA4683" s="313"/>
    </row>
    <row r="4684" spans="1:27" ht="25.5" customHeight="1">
      <c r="A4684" s="51" t="s">
        <v>6483</v>
      </c>
      <c r="B4684" s="13" t="s">
        <v>15941</v>
      </c>
      <c r="C4684" s="24" t="s">
        <v>15942</v>
      </c>
      <c r="D4684" s="60" t="s">
        <v>2400</v>
      </c>
      <c r="E4684" s="1" t="s">
        <v>7411</v>
      </c>
      <c r="F4684" s="1" t="s">
        <v>7411</v>
      </c>
      <c r="G4684" s="1" t="s">
        <v>7411</v>
      </c>
      <c r="H4684" s="13" t="s">
        <v>7411</v>
      </c>
      <c r="I4684" s="13" t="s">
        <v>7411</v>
      </c>
      <c r="J4684" s="13"/>
      <c r="K4684" s="132" t="s">
        <v>6515</v>
      </c>
      <c r="L4684" s="132" t="s">
        <v>7438</v>
      </c>
      <c r="M4684" s="13" t="s">
        <v>5204</v>
      </c>
      <c r="N4684" s="13" t="s">
        <v>7411</v>
      </c>
      <c r="O4684" s="56"/>
      <c r="P4684" s="1" t="b">
        <v>1</v>
      </c>
      <c r="Q4684" s="147" t="s">
        <v>61</v>
      </c>
      <c r="R4684" s="351" t="s">
        <v>2400</v>
      </c>
      <c r="S4684" s="109" t="s">
        <v>8308</v>
      </c>
      <c r="T4684" s="109" t="s">
        <v>2401</v>
      </c>
      <c r="U4684" s="182" t="s">
        <v>61</v>
      </c>
      <c r="V4684" s="13"/>
      <c r="W4684" s="1" t="s">
        <v>11130</v>
      </c>
      <c r="X4684" s="1"/>
      <c r="Y4684" s="313"/>
      <c r="Z4684" s="313"/>
      <c r="AA4684" s="313"/>
    </row>
    <row r="4685" spans="1:27">
      <c r="A4685" s="51" t="s">
        <v>6483</v>
      </c>
      <c r="B4685" s="13" t="s">
        <v>15943</v>
      </c>
      <c r="C4685" s="24" t="s">
        <v>15944</v>
      </c>
      <c r="D4685" s="60" t="s">
        <v>2233</v>
      </c>
      <c r="E4685" s="1" t="s">
        <v>7411</v>
      </c>
      <c r="F4685" s="1" t="s">
        <v>7411</v>
      </c>
      <c r="G4685" s="1" t="s">
        <v>7411</v>
      </c>
      <c r="H4685" s="1" t="s">
        <v>7411</v>
      </c>
      <c r="I4685" s="1" t="s">
        <v>7411</v>
      </c>
      <c r="J4685" s="13"/>
      <c r="K4685" s="132" t="s">
        <v>6515</v>
      </c>
      <c r="L4685" s="132" t="s">
        <v>7438</v>
      </c>
      <c r="M4685" s="13" t="s">
        <v>5204</v>
      </c>
      <c r="N4685" s="13" t="s">
        <v>7411</v>
      </c>
      <c r="O4685" s="56"/>
      <c r="P4685" s="1" t="b">
        <v>1</v>
      </c>
      <c r="Q4685" s="349" t="s">
        <v>61</v>
      </c>
      <c r="R4685" s="351" t="s">
        <v>2233</v>
      </c>
      <c r="S4685" s="109" t="s">
        <v>8322</v>
      </c>
      <c r="T4685" s="109" t="s">
        <v>2234</v>
      </c>
      <c r="U4685" s="182" t="s">
        <v>61</v>
      </c>
      <c r="V4685" s="13"/>
      <c r="W4685" s="1" t="s">
        <v>11130</v>
      </c>
      <c r="X4685" s="1"/>
      <c r="Y4685" s="313"/>
      <c r="Z4685" s="313"/>
      <c r="AA4685" s="313"/>
    </row>
    <row r="4686" spans="1:27">
      <c r="A4686" s="51" t="s">
        <v>6483</v>
      </c>
      <c r="B4686" s="13" t="s">
        <v>15945</v>
      </c>
      <c r="C4686" s="24" t="s">
        <v>15946</v>
      </c>
      <c r="D4686" s="60" t="s">
        <v>3243</v>
      </c>
      <c r="E4686" s="1" t="s">
        <v>7411</v>
      </c>
      <c r="F4686" s="1" t="s">
        <v>7411</v>
      </c>
      <c r="G4686" s="1" t="s">
        <v>7411</v>
      </c>
      <c r="H4686" s="13" t="s">
        <v>7411</v>
      </c>
      <c r="I4686" s="13" t="s">
        <v>7411</v>
      </c>
      <c r="J4686" s="13"/>
      <c r="K4686" s="209" t="s">
        <v>6515</v>
      </c>
      <c r="L4686" s="132" t="s">
        <v>7438</v>
      </c>
      <c r="M4686" s="13" t="s">
        <v>5204</v>
      </c>
      <c r="N4686" s="13" t="s">
        <v>7411</v>
      </c>
      <c r="O4686" s="56"/>
      <c r="P4686" s="1" t="b">
        <v>1</v>
      </c>
      <c r="Q4686" s="147" t="s">
        <v>61</v>
      </c>
      <c r="R4686" s="351" t="s">
        <v>3243</v>
      </c>
      <c r="S4686" s="109" t="s">
        <v>8411</v>
      </c>
      <c r="T4686" s="109" t="s">
        <v>3244</v>
      </c>
      <c r="U4686" s="182" t="s">
        <v>61</v>
      </c>
      <c r="V4686" s="13"/>
      <c r="W4686" s="1"/>
      <c r="X4686" s="1"/>
      <c r="Y4686" s="313"/>
      <c r="Z4686" s="313"/>
      <c r="AA4686" s="313"/>
    </row>
    <row r="4687" spans="1:27">
      <c r="A4687" s="51" t="s">
        <v>6483</v>
      </c>
      <c r="B4687" s="13" t="s">
        <v>15947</v>
      </c>
      <c r="C4687" s="24" t="s">
        <v>15948</v>
      </c>
      <c r="D4687" s="60" t="s">
        <v>2345</v>
      </c>
      <c r="E4687" s="1" t="s">
        <v>7411</v>
      </c>
      <c r="F4687" s="1" t="s">
        <v>7411</v>
      </c>
      <c r="G4687" s="1" t="s">
        <v>7411</v>
      </c>
      <c r="H4687" s="13" t="s">
        <v>7411</v>
      </c>
      <c r="I4687" s="13" t="s">
        <v>7411</v>
      </c>
      <c r="J4687" s="13"/>
      <c r="K4687" s="196" t="s">
        <v>6515</v>
      </c>
      <c r="L4687" s="132" t="s">
        <v>7438</v>
      </c>
      <c r="M4687" s="13" t="s">
        <v>5204</v>
      </c>
      <c r="N4687" s="13" t="s">
        <v>7411</v>
      </c>
      <c r="O4687" s="56"/>
      <c r="P4687" s="1" t="b">
        <v>1</v>
      </c>
      <c r="Q4687" s="105" t="s">
        <v>61</v>
      </c>
      <c r="R4687" s="351" t="s">
        <v>2345</v>
      </c>
      <c r="S4687" s="109" t="s">
        <v>8227</v>
      </c>
      <c r="T4687" s="109" t="s">
        <v>2346</v>
      </c>
      <c r="U4687" s="182" t="s">
        <v>7438</v>
      </c>
      <c r="V4687" s="13"/>
      <c r="W4687" s="1" t="s">
        <v>11130</v>
      </c>
      <c r="X4687" s="1"/>
      <c r="Y4687" s="313"/>
      <c r="Z4687" s="313"/>
      <c r="AA4687" s="313"/>
    </row>
    <row r="4688" spans="1:27">
      <c r="A4688" s="51" t="s">
        <v>6483</v>
      </c>
      <c r="B4688" s="13" t="s">
        <v>15949</v>
      </c>
      <c r="C4688" s="24" t="s">
        <v>15950</v>
      </c>
      <c r="D4688" s="60" t="s">
        <v>5527</v>
      </c>
      <c r="E4688" s="1" t="s">
        <v>7411</v>
      </c>
      <c r="F4688" s="1" t="s">
        <v>7411</v>
      </c>
      <c r="G4688" s="1" t="s">
        <v>7411</v>
      </c>
      <c r="H4688" s="13" t="s">
        <v>7411</v>
      </c>
      <c r="I4688" s="13" t="s">
        <v>7411</v>
      </c>
      <c r="J4688" s="13"/>
      <c r="K4688" s="130" t="s">
        <v>8695</v>
      </c>
      <c r="L4688" s="132" t="s">
        <v>7520</v>
      </c>
      <c r="M4688" s="13" t="s">
        <v>59</v>
      </c>
      <c r="N4688" s="13" t="s">
        <v>7411</v>
      </c>
      <c r="O4688" s="13" t="s">
        <v>650</v>
      </c>
      <c r="P4688" s="1" t="e">
        <f>LEFT(#REF!,2) = "BR"</f>
        <v>#REF!</v>
      </c>
      <c r="Q4688" s="61" t="s">
        <v>15951</v>
      </c>
      <c r="R4688" s="58" t="s">
        <v>1407</v>
      </c>
      <c r="S4688" s="109" t="s">
        <v>7739</v>
      </c>
      <c r="T4688" s="109" t="s">
        <v>1408</v>
      </c>
      <c r="U4688" s="182" t="s">
        <v>7438</v>
      </c>
      <c r="V4688" s="13"/>
      <c r="W4688" s="1" t="s">
        <v>11130</v>
      </c>
      <c r="X4688" s="1"/>
      <c r="Y4688" s="313"/>
      <c r="Z4688" s="313"/>
      <c r="AA4688" s="313"/>
    </row>
    <row r="4689" spans="1:27">
      <c r="A4689" s="51" t="s">
        <v>6483</v>
      </c>
      <c r="B4689" s="13" t="s">
        <v>15949</v>
      </c>
      <c r="C4689" s="24" t="s">
        <v>15950</v>
      </c>
      <c r="D4689" s="60" t="s">
        <v>5527</v>
      </c>
      <c r="E4689" s="1" t="s">
        <v>7411</v>
      </c>
      <c r="F4689" s="1" t="s">
        <v>7411</v>
      </c>
      <c r="G4689" s="1" t="s">
        <v>7411</v>
      </c>
      <c r="H4689" s="13" t="s">
        <v>7411</v>
      </c>
      <c r="I4689" s="13" t="s">
        <v>7411</v>
      </c>
      <c r="J4689" s="13"/>
      <c r="K4689" s="130" t="s">
        <v>8695</v>
      </c>
      <c r="L4689" s="132" t="s">
        <v>7520</v>
      </c>
      <c r="M4689" s="13" t="s">
        <v>5204</v>
      </c>
      <c r="N4689" s="21" t="s">
        <v>7411</v>
      </c>
      <c r="O4689" s="56"/>
      <c r="P4689" s="1" t="b">
        <v>1</v>
      </c>
      <c r="Q4689" s="147" t="s">
        <v>61</v>
      </c>
      <c r="R4689" s="351" t="s">
        <v>2289</v>
      </c>
      <c r="S4689" s="109" t="s">
        <v>8153</v>
      </c>
      <c r="T4689" s="109" t="s">
        <v>2290</v>
      </c>
      <c r="U4689" s="182" t="s">
        <v>7438</v>
      </c>
      <c r="V4689" s="13"/>
      <c r="W4689" s="1" t="s">
        <v>11130</v>
      </c>
      <c r="X4689" s="1"/>
      <c r="Y4689" s="313"/>
      <c r="Z4689" s="313"/>
      <c r="AA4689" s="313"/>
    </row>
    <row r="4690" spans="1:27">
      <c r="A4690" s="51" t="s">
        <v>6483</v>
      </c>
      <c r="B4690" s="13" t="s">
        <v>15952</v>
      </c>
      <c r="C4690" s="24" t="s">
        <v>15953</v>
      </c>
      <c r="D4690" s="60" t="s">
        <v>2235</v>
      </c>
      <c r="E4690" s="1" t="s">
        <v>7411</v>
      </c>
      <c r="F4690" s="1" t="s">
        <v>7411</v>
      </c>
      <c r="G4690" s="1" t="s">
        <v>7411</v>
      </c>
      <c r="H4690" s="13" t="s">
        <v>7411</v>
      </c>
      <c r="I4690" s="13" t="s">
        <v>7411</v>
      </c>
      <c r="J4690" s="13"/>
      <c r="K4690" s="132" t="s">
        <v>6515</v>
      </c>
      <c r="L4690" s="132" t="s">
        <v>7438</v>
      </c>
      <c r="M4690" s="13" t="s">
        <v>5204</v>
      </c>
      <c r="N4690" s="13" t="s">
        <v>7411</v>
      </c>
      <c r="O4690" s="56"/>
      <c r="P4690" s="1" t="b">
        <v>1</v>
      </c>
      <c r="Q4690" s="349" t="s">
        <v>61</v>
      </c>
      <c r="R4690" s="351" t="s">
        <v>2235</v>
      </c>
      <c r="S4690" s="109" t="s">
        <v>8314</v>
      </c>
      <c r="T4690" s="109" t="s">
        <v>2236</v>
      </c>
      <c r="U4690" s="182" t="s">
        <v>61</v>
      </c>
      <c r="V4690" s="13"/>
      <c r="W4690" s="1" t="s">
        <v>11130</v>
      </c>
      <c r="X4690" s="1"/>
      <c r="Y4690" s="313"/>
      <c r="Z4690" s="313"/>
      <c r="AA4690" s="313"/>
    </row>
    <row r="4691" spans="1:27">
      <c r="A4691" s="51" t="s">
        <v>6483</v>
      </c>
      <c r="B4691" s="13" t="s">
        <v>15954</v>
      </c>
      <c r="C4691" s="14" t="s">
        <v>15955</v>
      </c>
      <c r="D4691" s="17" t="s">
        <v>15956</v>
      </c>
      <c r="E4691" s="1" t="s">
        <v>7411</v>
      </c>
      <c r="F4691" s="1" t="s">
        <v>7411</v>
      </c>
      <c r="G4691" s="1" t="s">
        <v>7411</v>
      </c>
      <c r="H4691" s="54" t="s">
        <v>7411</v>
      </c>
      <c r="I4691" s="54" t="s">
        <v>7411</v>
      </c>
      <c r="J4691" s="54"/>
      <c r="K4691" s="55" t="s">
        <v>6515</v>
      </c>
      <c r="L4691" s="55" t="s">
        <v>7438</v>
      </c>
      <c r="M4691" s="13" t="s">
        <v>5204</v>
      </c>
      <c r="N4691" s="13" t="s">
        <v>7411</v>
      </c>
      <c r="O4691" s="323"/>
      <c r="P4691" s="1" t="b">
        <v>1</v>
      </c>
      <c r="Q4691" s="349" t="s">
        <v>61</v>
      </c>
      <c r="R4691" s="108" t="s">
        <v>948</v>
      </c>
      <c r="S4691" s="1" t="s">
        <v>7687</v>
      </c>
      <c r="T4691" s="1" t="s">
        <v>949</v>
      </c>
      <c r="U4691" s="182" t="s">
        <v>61</v>
      </c>
      <c r="V4691" s="12"/>
      <c r="W4691" s="1"/>
      <c r="X4691" s="1"/>
      <c r="Y4691" s="135"/>
      <c r="Z4691" s="135"/>
      <c r="AA4691" s="135"/>
    </row>
    <row r="4692" spans="1:27">
      <c r="A4692" s="51" t="s">
        <v>6483</v>
      </c>
      <c r="B4692" s="13" t="s">
        <v>15957</v>
      </c>
      <c r="C4692" s="14" t="s">
        <v>15958</v>
      </c>
      <c r="D4692" s="17" t="s">
        <v>15959</v>
      </c>
      <c r="E4692" s="1" t="s">
        <v>7411</v>
      </c>
      <c r="F4692" s="1" t="s">
        <v>7411</v>
      </c>
      <c r="G4692" s="1" t="s">
        <v>7411</v>
      </c>
      <c r="H4692" s="54" t="s">
        <v>7411</v>
      </c>
      <c r="I4692" s="54" t="s">
        <v>7411</v>
      </c>
      <c r="J4692" s="54"/>
      <c r="K4692" s="54" t="s">
        <v>8695</v>
      </c>
      <c r="L4692" s="3" t="s">
        <v>7520</v>
      </c>
      <c r="M4692" s="13" t="s">
        <v>5204</v>
      </c>
      <c r="N4692" s="13" t="s">
        <v>7411</v>
      </c>
      <c r="O4692" s="323"/>
      <c r="P4692" s="1" t="b">
        <v>1</v>
      </c>
      <c r="Q4692" s="349" t="s">
        <v>61</v>
      </c>
      <c r="R4692" s="108" t="s">
        <v>948</v>
      </c>
      <c r="S4692" s="1" t="s">
        <v>7687</v>
      </c>
      <c r="T4692" s="1" t="s">
        <v>949</v>
      </c>
      <c r="U4692" s="182" t="s">
        <v>7438</v>
      </c>
      <c r="V4692" s="12"/>
      <c r="W4692" s="1"/>
      <c r="X4692" s="1"/>
      <c r="Y4692" s="135"/>
      <c r="Z4692" s="135"/>
      <c r="AA4692" s="135"/>
    </row>
    <row r="4693" spans="1:27">
      <c r="A4693" s="51" t="s">
        <v>6483</v>
      </c>
      <c r="B4693" s="13" t="s">
        <v>15957</v>
      </c>
      <c r="C4693" s="14" t="s">
        <v>15958</v>
      </c>
      <c r="D4693" s="17" t="s">
        <v>15959</v>
      </c>
      <c r="E4693" s="1" t="s">
        <v>7411</v>
      </c>
      <c r="F4693" s="1" t="s">
        <v>7411</v>
      </c>
      <c r="G4693" s="1" t="s">
        <v>7411</v>
      </c>
      <c r="H4693" s="54" t="s">
        <v>7411</v>
      </c>
      <c r="I4693" s="54" t="s">
        <v>7411</v>
      </c>
      <c r="J4693" s="54"/>
      <c r="K4693" s="54" t="s">
        <v>8695</v>
      </c>
      <c r="L4693" s="1" t="s">
        <v>7520</v>
      </c>
      <c r="M4693" s="13" t="s">
        <v>157</v>
      </c>
      <c r="N4693" s="13" t="s">
        <v>7411</v>
      </c>
      <c r="O4693" s="1" t="s">
        <v>189</v>
      </c>
      <c r="P4693" s="1" t="e">
        <f>LEFT(#REF!,2) = "BR"</f>
        <v>#REF!</v>
      </c>
      <c r="Q4693" s="58" t="s">
        <v>433</v>
      </c>
      <c r="R4693" s="39" t="s">
        <v>434</v>
      </c>
      <c r="S4693" s="1" t="s">
        <v>7515</v>
      </c>
      <c r="T4693" s="1" t="s">
        <v>435</v>
      </c>
      <c r="U4693" s="182" t="s">
        <v>7438</v>
      </c>
      <c r="V4693" s="12"/>
      <c r="W4693" s="1"/>
      <c r="X4693" s="1"/>
      <c r="Y4693" s="135"/>
      <c r="Z4693" s="135"/>
      <c r="AA4693" s="135"/>
    </row>
    <row r="4694" spans="1:27">
      <c r="A4694" s="51" t="s">
        <v>6483</v>
      </c>
      <c r="B4694" s="13" t="s">
        <v>15960</v>
      </c>
      <c r="C4694" s="14" t="s">
        <v>15961</v>
      </c>
      <c r="D4694" s="17" t="s">
        <v>15962</v>
      </c>
      <c r="E4694" s="1" t="s">
        <v>7411</v>
      </c>
      <c r="F4694" s="1" t="s">
        <v>7411</v>
      </c>
      <c r="G4694" s="1" t="s">
        <v>7411</v>
      </c>
      <c r="H4694" s="54" t="s">
        <v>7411</v>
      </c>
      <c r="I4694" s="54" t="s">
        <v>7411</v>
      </c>
      <c r="J4694" s="54"/>
      <c r="K4694" s="55" t="s">
        <v>6515</v>
      </c>
      <c r="L4694" s="55" t="s">
        <v>7438</v>
      </c>
      <c r="M4694" s="13" t="s">
        <v>5204</v>
      </c>
      <c r="N4694" s="13" t="s">
        <v>7411</v>
      </c>
      <c r="O4694" s="323"/>
      <c r="P4694" s="1" t="b">
        <v>1</v>
      </c>
      <c r="Q4694" s="349" t="s">
        <v>61</v>
      </c>
      <c r="R4694" s="108" t="s">
        <v>948</v>
      </c>
      <c r="S4694" s="1" t="s">
        <v>7687</v>
      </c>
      <c r="T4694" s="1" t="s">
        <v>949</v>
      </c>
      <c r="U4694" s="182" t="s">
        <v>61</v>
      </c>
      <c r="V4694" s="12"/>
      <c r="W4694" s="1"/>
      <c r="X4694" s="1"/>
      <c r="Y4694" s="60"/>
      <c r="Z4694" s="60"/>
      <c r="AA4694" s="35" t="s">
        <v>15963</v>
      </c>
    </row>
    <row r="4695" spans="1:27">
      <c r="A4695" s="51" t="s">
        <v>6483</v>
      </c>
      <c r="B4695" s="13" t="s">
        <v>15964</v>
      </c>
      <c r="C4695" s="14" t="s">
        <v>15965</v>
      </c>
      <c r="D4695" s="17" t="s">
        <v>15966</v>
      </c>
      <c r="E4695" s="1" t="s">
        <v>7411</v>
      </c>
      <c r="F4695" s="1" t="s">
        <v>7411</v>
      </c>
      <c r="G4695" s="1" t="s">
        <v>7411</v>
      </c>
      <c r="H4695" s="54" t="s">
        <v>7411</v>
      </c>
      <c r="I4695" s="54" t="s">
        <v>7411</v>
      </c>
      <c r="J4695" s="54"/>
      <c r="K4695" s="54" t="s">
        <v>8695</v>
      </c>
      <c r="L4695" s="1" t="s">
        <v>7520</v>
      </c>
      <c r="M4695" s="13" t="s">
        <v>5204</v>
      </c>
      <c r="N4695" s="13" t="s">
        <v>7411</v>
      </c>
      <c r="O4695" s="323"/>
      <c r="P4695" s="1" t="b">
        <v>1</v>
      </c>
      <c r="Q4695" s="349" t="s">
        <v>61</v>
      </c>
      <c r="R4695" s="108" t="s">
        <v>948</v>
      </c>
      <c r="S4695" s="1" t="s">
        <v>7687</v>
      </c>
      <c r="T4695" s="1" t="s">
        <v>949</v>
      </c>
      <c r="U4695" s="182" t="s">
        <v>7438</v>
      </c>
      <c r="V4695" s="30"/>
      <c r="W4695" s="1"/>
      <c r="X4695" s="1"/>
      <c r="Y4695" s="105"/>
      <c r="Z4695" s="105"/>
      <c r="AA4695" s="105"/>
    </row>
    <row r="4696" spans="1:27">
      <c r="A4696" s="51" t="s">
        <v>6483</v>
      </c>
      <c r="B4696" s="13" t="s">
        <v>15964</v>
      </c>
      <c r="C4696" s="14" t="s">
        <v>15965</v>
      </c>
      <c r="D4696" s="17" t="s">
        <v>15966</v>
      </c>
      <c r="E4696" s="1" t="s">
        <v>7411</v>
      </c>
      <c r="F4696" s="1" t="s">
        <v>7411</v>
      </c>
      <c r="G4696" s="1" t="s">
        <v>7411</v>
      </c>
      <c r="H4696" s="54" t="s">
        <v>7411</v>
      </c>
      <c r="I4696" s="54" t="s">
        <v>7411</v>
      </c>
      <c r="J4696" s="54"/>
      <c r="K4696" s="54" t="s">
        <v>8695</v>
      </c>
      <c r="L4696" s="1" t="s">
        <v>7520</v>
      </c>
      <c r="M4696" s="13" t="s">
        <v>370</v>
      </c>
      <c r="N4696" s="13" t="s">
        <v>7411</v>
      </c>
      <c r="O4696" s="1" t="s">
        <v>110</v>
      </c>
      <c r="P4696" s="1" t="e">
        <f>LEFT(#REF!,2) = "BR"</f>
        <v>#REF!</v>
      </c>
      <c r="Q4696" s="58" t="s">
        <v>389</v>
      </c>
      <c r="R4696" s="39" t="s">
        <v>407</v>
      </c>
      <c r="S4696" s="1" t="s">
        <v>7569</v>
      </c>
      <c r="T4696" s="1" t="s">
        <v>408</v>
      </c>
      <c r="U4696" s="182" t="s">
        <v>7438</v>
      </c>
      <c r="V4696" s="30"/>
      <c r="W4696" s="1"/>
      <c r="X4696" s="1"/>
      <c r="Y4696" s="105"/>
      <c r="Z4696" s="105"/>
      <c r="AA4696" s="105"/>
    </row>
    <row r="4697" spans="1:27">
      <c r="A4697" s="51" t="s">
        <v>6483</v>
      </c>
      <c r="B4697" s="13" t="s">
        <v>15967</v>
      </c>
      <c r="C4697" s="14" t="s">
        <v>15968</v>
      </c>
      <c r="D4697" s="17" t="s">
        <v>15969</v>
      </c>
      <c r="E4697" s="1" t="s">
        <v>7411</v>
      </c>
      <c r="F4697" s="1" t="s">
        <v>7411</v>
      </c>
      <c r="G4697" s="1" t="s">
        <v>7411</v>
      </c>
      <c r="H4697" s="54" t="s">
        <v>7411</v>
      </c>
      <c r="I4697" s="54" t="s">
        <v>7411</v>
      </c>
      <c r="J4697" s="54"/>
      <c r="K4697" s="54" t="s">
        <v>8695</v>
      </c>
      <c r="L4697" s="1" t="s">
        <v>7618</v>
      </c>
      <c r="M4697" s="13" t="s">
        <v>5204</v>
      </c>
      <c r="N4697" s="13" t="s">
        <v>7411</v>
      </c>
      <c r="O4697" s="323"/>
      <c r="P4697" s="1" t="b">
        <v>1</v>
      </c>
      <c r="Q4697" s="349" t="s">
        <v>61</v>
      </c>
      <c r="R4697" s="108" t="s">
        <v>948</v>
      </c>
      <c r="S4697" s="1" t="s">
        <v>7687</v>
      </c>
      <c r="T4697" s="1" t="s">
        <v>949</v>
      </c>
      <c r="U4697" s="182" t="s">
        <v>7438</v>
      </c>
      <c r="V4697" s="12"/>
      <c r="W4697" s="1"/>
      <c r="X4697" s="1"/>
      <c r="Y4697" s="135"/>
      <c r="Z4697" s="135"/>
      <c r="AA4697" s="135"/>
    </row>
    <row r="4698" spans="1:27">
      <c r="A4698" s="51" t="s">
        <v>6483</v>
      </c>
      <c r="B4698" s="13" t="s">
        <v>15967</v>
      </c>
      <c r="C4698" s="14" t="s">
        <v>15968</v>
      </c>
      <c r="D4698" s="17" t="s">
        <v>15969</v>
      </c>
      <c r="E4698" s="1" t="s">
        <v>7411</v>
      </c>
      <c r="F4698" s="1" t="s">
        <v>7411</v>
      </c>
      <c r="G4698" s="1" t="s">
        <v>7411</v>
      </c>
      <c r="H4698" s="54" t="s">
        <v>7411</v>
      </c>
      <c r="I4698" s="54" t="s">
        <v>7411</v>
      </c>
      <c r="J4698" s="54"/>
      <c r="K4698" s="54" t="s">
        <v>8695</v>
      </c>
      <c r="L4698" s="1" t="s">
        <v>7618</v>
      </c>
      <c r="M4698" s="13" t="s">
        <v>157</v>
      </c>
      <c r="N4698" s="13" t="s">
        <v>7411</v>
      </c>
      <c r="O4698" s="1" t="s">
        <v>189</v>
      </c>
      <c r="P4698" s="1" t="e">
        <f>LEFT(#REF!,2) = "BR"</f>
        <v>#REF!</v>
      </c>
      <c r="Q4698" s="58" t="s">
        <v>433</v>
      </c>
      <c r="R4698" s="39" t="s">
        <v>434</v>
      </c>
      <c r="S4698" s="1" t="s">
        <v>7515</v>
      </c>
      <c r="T4698" s="1" t="s">
        <v>435</v>
      </c>
      <c r="U4698" s="182" t="s">
        <v>7438</v>
      </c>
      <c r="V4698" s="30"/>
      <c r="W4698" s="1"/>
      <c r="X4698" s="1"/>
      <c r="Y4698" s="105"/>
      <c r="Z4698" s="105"/>
      <c r="AA4698" s="105"/>
    </row>
    <row r="4699" spans="1:27">
      <c r="A4699" s="51" t="s">
        <v>6483</v>
      </c>
      <c r="B4699" s="13" t="s">
        <v>15967</v>
      </c>
      <c r="C4699" s="14" t="s">
        <v>15968</v>
      </c>
      <c r="D4699" s="17" t="s">
        <v>15969</v>
      </c>
      <c r="E4699" s="1" t="s">
        <v>7411</v>
      </c>
      <c r="F4699" s="1" t="s">
        <v>7411</v>
      </c>
      <c r="G4699" s="1" t="s">
        <v>7411</v>
      </c>
      <c r="H4699" s="54" t="s">
        <v>7411</v>
      </c>
      <c r="I4699" s="54" t="s">
        <v>7411</v>
      </c>
      <c r="J4699" s="54"/>
      <c r="K4699" s="54" t="s">
        <v>8695</v>
      </c>
      <c r="L4699" s="1" t="s">
        <v>7618</v>
      </c>
      <c r="M4699" s="13" t="s">
        <v>370</v>
      </c>
      <c r="N4699" s="13" t="s">
        <v>7411</v>
      </c>
      <c r="O4699" s="1" t="s">
        <v>110</v>
      </c>
      <c r="P4699" s="1" t="e">
        <f>LEFT(#REF!,2) = "BR"</f>
        <v>#REF!</v>
      </c>
      <c r="Q4699" s="58" t="s">
        <v>389</v>
      </c>
      <c r="R4699" s="39" t="s">
        <v>407</v>
      </c>
      <c r="S4699" s="1" t="s">
        <v>7569</v>
      </c>
      <c r="T4699" s="1" t="s">
        <v>408</v>
      </c>
      <c r="U4699" s="182" t="s">
        <v>7438</v>
      </c>
      <c r="V4699" s="30"/>
      <c r="W4699" s="1"/>
      <c r="X4699" s="1"/>
      <c r="Y4699" s="105"/>
      <c r="Z4699" s="105"/>
      <c r="AA4699" s="105"/>
    </row>
    <row r="4700" spans="1:27" ht="25.5" customHeight="1">
      <c r="A4700" s="51" t="s">
        <v>6483</v>
      </c>
      <c r="B4700" s="13" t="s">
        <v>15970</v>
      </c>
      <c r="C4700" s="14" t="s">
        <v>15971</v>
      </c>
      <c r="D4700" s="17" t="s">
        <v>15972</v>
      </c>
      <c r="E4700" s="1" t="s">
        <v>7411</v>
      </c>
      <c r="F4700" s="1" t="s">
        <v>7411</v>
      </c>
      <c r="G4700" s="1" t="s">
        <v>7411</v>
      </c>
      <c r="H4700" s="54" t="s">
        <v>7411</v>
      </c>
      <c r="I4700" s="54" t="s">
        <v>7411</v>
      </c>
      <c r="J4700" s="54"/>
      <c r="K4700" s="54" t="s">
        <v>8695</v>
      </c>
      <c r="L4700" s="57" t="s">
        <v>7520</v>
      </c>
      <c r="M4700" s="13" t="s">
        <v>5204</v>
      </c>
      <c r="N4700" s="13" t="s">
        <v>7411</v>
      </c>
      <c r="O4700" s="323"/>
      <c r="P4700" s="1" t="b">
        <v>1</v>
      </c>
      <c r="Q4700" s="349" t="s">
        <v>61</v>
      </c>
      <c r="R4700" s="108" t="s">
        <v>948</v>
      </c>
      <c r="S4700" s="1" t="s">
        <v>7687</v>
      </c>
      <c r="T4700" s="1" t="s">
        <v>949</v>
      </c>
      <c r="U4700" s="182" t="s">
        <v>7438</v>
      </c>
      <c r="V4700" s="30"/>
      <c r="W4700" s="1"/>
      <c r="X4700" s="1"/>
      <c r="Y4700" s="105"/>
      <c r="Z4700" s="105"/>
      <c r="AA4700" s="105"/>
    </row>
    <row r="4701" spans="1:27" ht="25.5" customHeight="1">
      <c r="A4701" s="51" t="s">
        <v>6483</v>
      </c>
      <c r="B4701" s="13" t="s">
        <v>15970</v>
      </c>
      <c r="C4701" s="14" t="s">
        <v>15971</v>
      </c>
      <c r="D4701" s="17" t="s">
        <v>15972</v>
      </c>
      <c r="E4701" s="1" t="s">
        <v>7411</v>
      </c>
      <c r="F4701" s="1" t="s">
        <v>7411</v>
      </c>
      <c r="G4701" s="1" t="s">
        <v>7411</v>
      </c>
      <c r="H4701" s="54" t="s">
        <v>7411</v>
      </c>
      <c r="I4701" s="54" t="s">
        <v>7411</v>
      </c>
      <c r="J4701" s="54"/>
      <c r="K4701" s="54" t="s">
        <v>8695</v>
      </c>
      <c r="L4701" s="57" t="s">
        <v>7520</v>
      </c>
      <c r="M4701" s="13" t="s">
        <v>370</v>
      </c>
      <c r="N4701" s="13" t="s">
        <v>7411</v>
      </c>
      <c r="O4701" s="1" t="s">
        <v>383</v>
      </c>
      <c r="P4701" s="1" t="e">
        <f>LEFT(#REF!,2) = "BR"</f>
        <v>#REF!</v>
      </c>
      <c r="Q4701" s="58" t="s">
        <v>382</v>
      </c>
      <c r="R4701" s="39" t="s">
        <v>407</v>
      </c>
      <c r="S4701" s="1" t="s">
        <v>7569</v>
      </c>
      <c r="T4701" s="1" t="s">
        <v>408</v>
      </c>
      <c r="U4701" s="182" t="s">
        <v>7438</v>
      </c>
      <c r="V4701" s="30"/>
      <c r="W4701" s="1"/>
      <c r="X4701" s="1"/>
      <c r="Y4701" s="105"/>
      <c r="Z4701" s="105"/>
      <c r="AA4701" s="105"/>
    </row>
    <row r="4702" spans="1:27" ht="25.5" customHeight="1">
      <c r="A4702" s="51" t="s">
        <v>6483</v>
      </c>
      <c r="B4702" s="13" t="s">
        <v>15973</v>
      </c>
      <c r="C4702" s="24" t="s">
        <v>15974</v>
      </c>
      <c r="D4702" s="60" t="s">
        <v>3247</v>
      </c>
      <c r="E4702" s="1" t="s">
        <v>7411</v>
      </c>
      <c r="F4702" s="1" t="s">
        <v>7411</v>
      </c>
      <c r="G4702" s="1" t="s">
        <v>7411</v>
      </c>
      <c r="H4702" s="1" t="s">
        <v>7411</v>
      </c>
      <c r="I4702" s="1" t="s">
        <v>7411</v>
      </c>
      <c r="J4702" s="13"/>
      <c r="K4702" s="209" t="s">
        <v>6515</v>
      </c>
      <c r="L4702" s="132" t="s">
        <v>7438</v>
      </c>
      <c r="M4702" s="13" t="s">
        <v>5204</v>
      </c>
      <c r="N4702" s="13" t="s">
        <v>7411</v>
      </c>
      <c r="O4702" s="56"/>
      <c r="P4702" s="1" t="b">
        <v>1</v>
      </c>
      <c r="Q4702" s="380" t="s">
        <v>61</v>
      </c>
      <c r="R4702" s="351" t="s">
        <v>3247</v>
      </c>
      <c r="S4702" s="109" t="s">
        <v>8299</v>
      </c>
      <c r="T4702" s="109" t="s">
        <v>3248</v>
      </c>
      <c r="U4702" s="182" t="s">
        <v>61</v>
      </c>
      <c r="V4702" s="13"/>
      <c r="W4702" s="1"/>
      <c r="X4702" s="1"/>
      <c r="Y4702" s="313"/>
      <c r="Z4702" s="313"/>
      <c r="AA4702" s="313"/>
    </row>
    <row r="4703" spans="1:27" ht="25.5" customHeight="1">
      <c r="A4703" s="51" t="s">
        <v>6483</v>
      </c>
      <c r="B4703" s="13" t="s">
        <v>15975</v>
      </c>
      <c r="C4703" s="14" t="s">
        <v>15976</v>
      </c>
      <c r="D4703" s="17" t="s">
        <v>15977</v>
      </c>
      <c r="E4703" s="1" t="s">
        <v>7411</v>
      </c>
      <c r="F4703" s="1" t="s">
        <v>7411</v>
      </c>
      <c r="G4703" s="1" t="s">
        <v>7411</v>
      </c>
      <c r="H4703" s="54" t="s">
        <v>7411</v>
      </c>
      <c r="I4703" s="54" t="s">
        <v>7411</v>
      </c>
      <c r="J4703" s="54"/>
      <c r="K4703" s="54" t="s">
        <v>8695</v>
      </c>
      <c r="L4703" s="54" t="s">
        <v>7618</v>
      </c>
      <c r="M4703" s="13" t="s">
        <v>5204</v>
      </c>
      <c r="N4703" s="13" t="s">
        <v>7411</v>
      </c>
      <c r="O4703" s="323"/>
      <c r="P4703" s="1" t="b">
        <v>1</v>
      </c>
      <c r="Q4703" s="349" t="s">
        <v>61</v>
      </c>
      <c r="R4703" s="108" t="s">
        <v>948</v>
      </c>
      <c r="S4703" s="1" t="s">
        <v>7687</v>
      </c>
      <c r="T4703" s="1" t="s">
        <v>949</v>
      </c>
      <c r="U4703" s="182" t="s">
        <v>7438</v>
      </c>
      <c r="V4703" s="30"/>
      <c r="W4703" s="1"/>
      <c r="X4703" s="1"/>
      <c r="Y4703" s="105"/>
      <c r="Z4703" s="105"/>
      <c r="AA4703" s="105"/>
    </row>
    <row r="4704" spans="1:27" ht="25.5" customHeight="1">
      <c r="A4704" s="51" t="s">
        <v>6483</v>
      </c>
      <c r="B4704" s="13" t="s">
        <v>15975</v>
      </c>
      <c r="C4704" s="14" t="s">
        <v>15976</v>
      </c>
      <c r="D4704" s="17" t="s">
        <v>15977</v>
      </c>
      <c r="E4704" s="1" t="s">
        <v>7411</v>
      </c>
      <c r="F4704" s="1" t="s">
        <v>7411</v>
      </c>
      <c r="G4704" s="1" t="s">
        <v>7411</v>
      </c>
      <c r="H4704" s="54" t="s">
        <v>7411</v>
      </c>
      <c r="I4704" s="54" t="s">
        <v>7411</v>
      </c>
      <c r="J4704" s="54"/>
      <c r="K4704" s="54" t="s">
        <v>8695</v>
      </c>
      <c r="L4704" s="54" t="s">
        <v>7618</v>
      </c>
      <c r="M4704" s="13" t="s">
        <v>157</v>
      </c>
      <c r="N4704" s="13" t="s">
        <v>7411</v>
      </c>
      <c r="O4704" s="1" t="s">
        <v>189</v>
      </c>
      <c r="P4704" s="1" t="e">
        <f>LEFT(#REF!,2) = "BR"</f>
        <v>#REF!</v>
      </c>
      <c r="Q4704" s="11" t="s">
        <v>433</v>
      </c>
      <c r="R4704" s="39" t="s">
        <v>434</v>
      </c>
      <c r="S4704" s="1" t="s">
        <v>7515</v>
      </c>
      <c r="T4704" s="1" t="s">
        <v>435</v>
      </c>
      <c r="U4704" s="182" t="s">
        <v>7438</v>
      </c>
      <c r="V4704" s="30"/>
      <c r="W4704" s="1"/>
      <c r="X4704" s="1"/>
      <c r="Y4704" s="105"/>
      <c r="Z4704" s="105"/>
      <c r="AA4704" s="105"/>
    </row>
    <row r="4705" spans="1:27" ht="25.5" customHeight="1">
      <c r="A4705" s="51" t="s">
        <v>6483</v>
      </c>
      <c r="B4705" s="13" t="s">
        <v>15975</v>
      </c>
      <c r="C4705" s="14" t="s">
        <v>15976</v>
      </c>
      <c r="D4705" s="17" t="s">
        <v>15977</v>
      </c>
      <c r="E4705" s="1" t="s">
        <v>7411</v>
      </c>
      <c r="F4705" s="1" t="s">
        <v>7411</v>
      </c>
      <c r="G4705" s="1" t="s">
        <v>7411</v>
      </c>
      <c r="H4705" s="54" t="s">
        <v>7411</v>
      </c>
      <c r="I4705" s="54" t="s">
        <v>7411</v>
      </c>
      <c r="J4705" s="54"/>
      <c r="K4705" s="54" t="s">
        <v>8695</v>
      </c>
      <c r="L4705" s="54" t="s">
        <v>7618</v>
      </c>
      <c r="M4705" s="13" t="s">
        <v>370</v>
      </c>
      <c r="N4705" s="13" t="s">
        <v>7411</v>
      </c>
      <c r="O4705" s="1" t="s">
        <v>383</v>
      </c>
      <c r="P4705" s="1" t="e">
        <f>LEFT(#REF!,2) = "BR"</f>
        <v>#REF!</v>
      </c>
      <c r="Q4705" s="58" t="s">
        <v>382</v>
      </c>
      <c r="R4705" s="39" t="s">
        <v>407</v>
      </c>
      <c r="S4705" s="1" t="s">
        <v>7569</v>
      </c>
      <c r="T4705" s="1" t="s">
        <v>408</v>
      </c>
      <c r="U4705" s="182" t="s">
        <v>7438</v>
      </c>
      <c r="V4705" s="30"/>
      <c r="W4705" s="1"/>
      <c r="X4705" s="1"/>
      <c r="Y4705" s="105"/>
      <c r="Z4705" s="105"/>
      <c r="AA4705" s="105"/>
    </row>
    <row r="4706" spans="1:27" ht="25.5" customHeight="1">
      <c r="A4706" s="51" t="s">
        <v>6483</v>
      </c>
      <c r="B4706" s="13" t="s">
        <v>15978</v>
      </c>
      <c r="C4706" s="14" t="s">
        <v>15979</v>
      </c>
      <c r="D4706" s="17" t="s">
        <v>915</v>
      </c>
      <c r="E4706" s="1" t="s">
        <v>7411</v>
      </c>
      <c r="F4706" s="1" t="s">
        <v>7411</v>
      </c>
      <c r="G4706" s="1" t="s">
        <v>7411</v>
      </c>
      <c r="H4706" s="54" t="s">
        <v>7411</v>
      </c>
      <c r="I4706" s="54" t="s">
        <v>7411</v>
      </c>
      <c r="J4706" s="54"/>
      <c r="K4706" s="55" t="s">
        <v>6515</v>
      </c>
      <c r="L4706" s="55" t="s">
        <v>7438</v>
      </c>
      <c r="M4706" s="13" t="s">
        <v>5204</v>
      </c>
      <c r="N4706" s="13" t="s">
        <v>7411</v>
      </c>
      <c r="O4706" s="323"/>
      <c r="P4706" s="1" t="b">
        <v>1</v>
      </c>
      <c r="Q4706" s="468" t="s">
        <v>61</v>
      </c>
      <c r="R4706" s="114" t="s">
        <v>915</v>
      </c>
      <c r="S4706" s="109" t="s">
        <v>7705</v>
      </c>
      <c r="T4706" s="109" t="s">
        <v>916</v>
      </c>
      <c r="U4706" s="182" t="s">
        <v>61</v>
      </c>
      <c r="V4706" s="12"/>
      <c r="W4706" s="1"/>
      <c r="X4706" s="1"/>
      <c r="Y4706" s="135"/>
      <c r="Z4706" s="135"/>
      <c r="AA4706" s="135"/>
    </row>
    <row r="4707" spans="1:27" ht="25.5" customHeight="1">
      <c r="A4707" s="51" t="s">
        <v>6483</v>
      </c>
      <c r="B4707" s="13" t="s">
        <v>15980</v>
      </c>
      <c r="C4707" s="24" t="s">
        <v>15981</v>
      </c>
      <c r="D4707" s="17" t="s">
        <v>936</v>
      </c>
      <c r="E4707" s="1" t="s">
        <v>7411</v>
      </c>
      <c r="F4707" s="1" t="s">
        <v>7411</v>
      </c>
      <c r="G4707" s="1" t="s">
        <v>7411</v>
      </c>
      <c r="H4707" s="54" t="s">
        <v>7411</v>
      </c>
      <c r="I4707" s="54" t="s">
        <v>7411</v>
      </c>
      <c r="J4707" s="54"/>
      <c r="K4707" s="54" t="s">
        <v>8695</v>
      </c>
      <c r="L4707" s="54" t="s">
        <v>7618</v>
      </c>
      <c r="M4707" s="13" t="s">
        <v>52</v>
      </c>
      <c r="N4707" s="13" t="s">
        <v>7411</v>
      </c>
      <c r="O4707" s="1" t="s">
        <v>107</v>
      </c>
      <c r="P4707" s="1" t="e">
        <f>LEFT(#REF!,2) = "BR"</f>
        <v>#REF!</v>
      </c>
      <c r="Q4707" s="35" t="s">
        <v>1283</v>
      </c>
      <c r="R4707" s="351" t="s">
        <v>361</v>
      </c>
      <c r="S4707" s="109" t="s">
        <v>7521</v>
      </c>
      <c r="T4707" s="109" t="s">
        <v>362</v>
      </c>
      <c r="U4707" s="182" t="s">
        <v>7438</v>
      </c>
      <c r="V4707" s="12"/>
      <c r="W4707" s="1"/>
      <c r="X4707" s="1"/>
      <c r="Y4707" s="135"/>
      <c r="Z4707" s="135"/>
      <c r="AA4707" s="135"/>
    </row>
    <row r="4708" spans="1:27" ht="25.5" customHeight="1">
      <c r="A4708" s="51" t="s">
        <v>6483</v>
      </c>
      <c r="B4708" s="13" t="s">
        <v>15980</v>
      </c>
      <c r="C4708" s="24" t="s">
        <v>15981</v>
      </c>
      <c r="D4708" s="17" t="s">
        <v>936</v>
      </c>
      <c r="E4708" s="1" t="s">
        <v>7411</v>
      </c>
      <c r="F4708" s="1" t="s">
        <v>7411</v>
      </c>
      <c r="G4708" s="1" t="s">
        <v>7411</v>
      </c>
      <c r="H4708" s="54" t="s">
        <v>7411</v>
      </c>
      <c r="I4708" s="54" t="s">
        <v>7411</v>
      </c>
      <c r="J4708" s="54"/>
      <c r="K4708" s="54" t="s">
        <v>8695</v>
      </c>
      <c r="L4708" s="54" t="s">
        <v>7618</v>
      </c>
      <c r="M4708" s="13" t="s">
        <v>5204</v>
      </c>
      <c r="N4708" s="13" t="s">
        <v>7411</v>
      </c>
      <c r="O4708" s="323"/>
      <c r="P4708" s="1" t="b">
        <v>1</v>
      </c>
      <c r="Q4708" s="468" t="s">
        <v>61</v>
      </c>
      <c r="R4708" s="492" t="s">
        <v>5271</v>
      </c>
      <c r="S4708" s="1" t="s">
        <v>7690</v>
      </c>
      <c r="T4708" s="1" t="s">
        <v>5272</v>
      </c>
      <c r="U4708" s="182" t="s">
        <v>7438</v>
      </c>
      <c r="V4708" s="12"/>
      <c r="W4708" s="1"/>
      <c r="X4708" s="1"/>
      <c r="Y4708" s="135"/>
      <c r="Z4708" s="135"/>
      <c r="AA4708" s="135"/>
    </row>
    <row r="4709" spans="1:27" ht="25.5" customHeight="1">
      <c r="A4709" s="51" t="s">
        <v>6483</v>
      </c>
      <c r="B4709" s="13" t="s">
        <v>15980</v>
      </c>
      <c r="C4709" s="24" t="s">
        <v>15981</v>
      </c>
      <c r="D4709" s="17" t="s">
        <v>936</v>
      </c>
      <c r="E4709" s="1" t="s">
        <v>7411</v>
      </c>
      <c r="F4709" s="1" t="s">
        <v>7411</v>
      </c>
      <c r="G4709" s="1" t="s">
        <v>7411</v>
      </c>
      <c r="H4709" s="54" t="s">
        <v>7411</v>
      </c>
      <c r="I4709" s="54" t="s">
        <v>7411</v>
      </c>
      <c r="J4709" s="54"/>
      <c r="K4709" s="54" t="s">
        <v>8695</v>
      </c>
      <c r="L4709" s="54" t="s">
        <v>7618</v>
      </c>
      <c r="M4709" s="13" t="s">
        <v>87</v>
      </c>
      <c r="N4709" s="13" t="s">
        <v>7411</v>
      </c>
      <c r="O4709" s="1" t="s">
        <v>259</v>
      </c>
      <c r="P4709" s="1" t="e">
        <f>LEFT(#REF!,2) = "BR"</f>
        <v>#REF!</v>
      </c>
      <c r="Q4709" s="35" t="s">
        <v>3095</v>
      </c>
      <c r="R4709" s="39" t="s">
        <v>891</v>
      </c>
      <c r="S4709" s="4" t="s">
        <v>7650</v>
      </c>
      <c r="T4709" s="4" t="s">
        <v>892</v>
      </c>
      <c r="U4709" s="182" t="s">
        <v>7438</v>
      </c>
      <c r="V4709" s="9"/>
      <c r="W4709" s="1"/>
      <c r="X4709" s="1"/>
      <c r="Y4709" s="135"/>
      <c r="Z4709" s="135"/>
      <c r="AA4709" s="135"/>
    </row>
    <row r="4710" spans="1:27" ht="25.5" customHeight="1">
      <c r="A4710" s="51" t="s">
        <v>6483</v>
      </c>
      <c r="B4710" s="13" t="s">
        <v>15982</v>
      </c>
      <c r="C4710" s="24" t="s">
        <v>15983</v>
      </c>
      <c r="D4710" s="60" t="s">
        <v>15984</v>
      </c>
      <c r="E4710" s="1" t="s">
        <v>7411</v>
      </c>
      <c r="F4710" s="1" t="s">
        <v>7411</v>
      </c>
      <c r="G4710" s="1" t="s">
        <v>7411</v>
      </c>
      <c r="H4710" s="54" t="s">
        <v>7411</v>
      </c>
      <c r="I4710" s="54" t="s">
        <v>7411</v>
      </c>
      <c r="J4710" s="54"/>
      <c r="K4710" s="54" t="s">
        <v>8695</v>
      </c>
      <c r="L4710" s="1" t="s">
        <v>7601</v>
      </c>
      <c r="M4710" s="13" t="s">
        <v>5204</v>
      </c>
      <c r="N4710" s="13" t="s">
        <v>7411</v>
      </c>
      <c r="O4710" s="323"/>
      <c r="P4710" s="1" t="b">
        <v>1</v>
      </c>
      <c r="Q4710" s="349" t="s">
        <v>61</v>
      </c>
      <c r="R4710" s="108" t="s">
        <v>948</v>
      </c>
      <c r="S4710" s="1" t="s">
        <v>7687</v>
      </c>
      <c r="T4710" s="1" t="s">
        <v>949</v>
      </c>
      <c r="U4710" s="182" t="s">
        <v>7438</v>
      </c>
      <c r="V4710" s="30"/>
      <c r="W4710" s="1"/>
      <c r="X4710" s="1"/>
      <c r="Y4710" s="105"/>
      <c r="Z4710" s="105"/>
      <c r="AA4710" s="105"/>
    </row>
    <row r="4711" spans="1:27" ht="25.5" customHeight="1">
      <c r="A4711" s="51" t="s">
        <v>6483</v>
      </c>
      <c r="B4711" s="13" t="s">
        <v>15982</v>
      </c>
      <c r="C4711" s="24" t="s">
        <v>15983</v>
      </c>
      <c r="D4711" s="60" t="s">
        <v>15984</v>
      </c>
      <c r="E4711" s="1" t="s">
        <v>7411</v>
      </c>
      <c r="F4711" s="1" t="s">
        <v>7411</v>
      </c>
      <c r="G4711" s="1" t="s">
        <v>7411</v>
      </c>
      <c r="H4711" s="54" t="s">
        <v>7411</v>
      </c>
      <c r="I4711" s="54" t="s">
        <v>7411</v>
      </c>
      <c r="J4711" s="54"/>
      <c r="K4711" s="54" t="s">
        <v>8695</v>
      </c>
      <c r="L4711" s="1" t="s">
        <v>7601</v>
      </c>
      <c r="M4711" s="13" t="s">
        <v>157</v>
      </c>
      <c r="N4711" s="13" t="s">
        <v>7411</v>
      </c>
      <c r="O4711" s="1" t="s">
        <v>189</v>
      </c>
      <c r="P4711" s="1" t="e">
        <f>LEFT(#REF!,2) = "BR"</f>
        <v>#REF!</v>
      </c>
      <c r="Q4711" s="58" t="s">
        <v>433</v>
      </c>
      <c r="R4711" s="39" t="s">
        <v>434</v>
      </c>
      <c r="S4711" s="1" t="s">
        <v>7515</v>
      </c>
      <c r="T4711" s="1" t="s">
        <v>435</v>
      </c>
      <c r="U4711" s="182" t="s">
        <v>7438</v>
      </c>
      <c r="V4711" s="30"/>
      <c r="W4711" s="1"/>
      <c r="X4711" s="1"/>
      <c r="Y4711" s="105"/>
      <c r="Z4711" s="105"/>
      <c r="AA4711" s="105"/>
    </row>
    <row r="4712" spans="1:27">
      <c r="A4712" s="51" t="s">
        <v>6483</v>
      </c>
      <c r="B4712" s="13" t="s">
        <v>15982</v>
      </c>
      <c r="C4712" s="14" t="s">
        <v>15983</v>
      </c>
      <c r="D4712" s="60" t="s">
        <v>15984</v>
      </c>
      <c r="E4712" s="1" t="s">
        <v>7411</v>
      </c>
      <c r="F4712" s="1" t="s">
        <v>7411</v>
      </c>
      <c r="G4712" s="1" t="s">
        <v>7411</v>
      </c>
      <c r="H4712" s="54" t="s">
        <v>7411</v>
      </c>
      <c r="I4712" s="54" t="s">
        <v>7411</v>
      </c>
      <c r="J4712" s="54"/>
      <c r="K4712" s="54" t="s">
        <v>8695</v>
      </c>
      <c r="L4712" s="1" t="s">
        <v>7601</v>
      </c>
      <c r="M4712" s="13" t="s">
        <v>87</v>
      </c>
      <c r="N4712" s="13" t="s">
        <v>7411</v>
      </c>
      <c r="O4712" s="1" t="s">
        <v>75</v>
      </c>
      <c r="P4712" s="1" t="e">
        <f>LEFT(#REF!,2) = "BR"</f>
        <v>#REF!</v>
      </c>
      <c r="Q4712" s="58" t="s">
        <v>886</v>
      </c>
      <c r="R4712" s="39" t="s">
        <v>887</v>
      </c>
      <c r="S4712" s="1" t="s">
        <v>7570</v>
      </c>
      <c r="T4712" s="1" t="s">
        <v>888</v>
      </c>
      <c r="U4712" s="182" t="s">
        <v>7438</v>
      </c>
      <c r="V4712" s="30"/>
      <c r="W4712" s="1"/>
      <c r="X4712" s="1"/>
      <c r="Y4712" s="105"/>
      <c r="Z4712" s="105"/>
      <c r="AA4712" s="105"/>
    </row>
    <row r="4713" spans="1:27">
      <c r="A4713" s="51" t="s">
        <v>6483</v>
      </c>
      <c r="B4713" s="13" t="s">
        <v>15982</v>
      </c>
      <c r="C4713" s="14" t="s">
        <v>15983</v>
      </c>
      <c r="D4713" s="17" t="s">
        <v>15984</v>
      </c>
      <c r="E4713" s="1" t="s">
        <v>7411</v>
      </c>
      <c r="F4713" s="1" t="s">
        <v>7411</v>
      </c>
      <c r="G4713" s="1" t="s">
        <v>7411</v>
      </c>
      <c r="H4713" s="54" t="s">
        <v>7411</v>
      </c>
      <c r="I4713" s="54" t="s">
        <v>7411</v>
      </c>
      <c r="J4713" s="54"/>
      <c r="K4713" s="54" t="s">
        <v>8695</v>
      </c>
      <c r="L4713" s="1" t="s">
        <v>7601</v>
      </c>
      <c r="M4713" s="13" t="s">
        <v>171</v>
      </c>
      <c r="N4713" s="13" t="s">
        <v>7411</v>
      </c>
      <c r="O4713" s="1" t="s">
        <v>383</v>
      </c>
      <c r="P4713" s="1" t="e">
        <f>LEFT(#REF!,2) = "BR"</f>
        <v>#REF!</v>
      </c>
      <c r="Q4713" s="58" t="s">
        <v>1300</v>
      </c>
      <c r="R4713" s="41" t="s">
        <v>1306</v>
      </c>
      <c r="S4713" s="4" t="s">
        <v>7951</v>
      </c>
      <c r="T4713" s="4" t="s">
        <v>1307</v>
      </c>
      <c r="U4713" s="182" t="s">
        <v>7438</v>
      </c>
      <c r="V4713" s="30"/>
      <c r="W4713" s="1"/>
      <c r="X4713" s="1"/>
      <c r="Y4713" s="105"/>
      <c r="Z4713" s="105"/>
      <c r="AA4713" s="105"/>
    </row>
    <row r="4714" spans="1:27">
      <c r="A4714" s="51" t="s">
        <v>6483</v>
      </c>
      <c r="B4714" s="13" t="s">
        <v>15985</v>
      </c>
      <c r="C4714" s="14" t="s">
        <v>15986</v>
      </c>
      <c r="D4714" s="60" t="s">
        <v>15987</v>
      </c>
      <c r="E4714" s="1" t="s">
        <v>7411</v>
      </c>
      <c r="F4714" s="1" t="s">
        <v>7411</v>
      </c>
      <c r="G4714" s="1" t="s">
        <v>7411</v>
      </c>
      <c r="H4714" s="54" t="s">
        <v>7411</v>
      </c>
      <c r="I4714" s="54" t="s">
        <v>7411</v>
      </c>
      <c r="J4714" s="54"/>
      <c r="K4714" s="54" t="s">
        <v>8695</v>
      </c>
      <c r="L4714" s="1" t="s">
        <v>7601</v>
      </c>
      <c r="M4714" s="13" t="s">
        <v>5204</v>
      </c>
      <c r="N4714" s="13" t="s">
        <v>7411</v>
      </c>
      <c r="O4714" s="323"/>
      <c r="P4714" s="1" t="b">
        <v>1</v>
      </c>
      <c r="Q4714" s="349" t="s">
        <v>61</v>
      </c>
      <c r="R4714" s="108" t="s">
        <v>948</v>
      </c>
      <c r="S4714" s="1" t="s">
        <v>7687</v>
      </c>
      <c r="T4714" s="1" t="s">
        <v>949</v>
      </c>
      <c r="U4714" s="182" t="s">
        <v>7438</v>
      </c>
      <c r="V4714" s="12"/>
      <c r="W4714" s="1"/>
      <c r="X4714" s="1"/>
      <c r="Y4714" s="135"/>
      <c r="Z4714" s="135"/>
      <c r="AA4714" s="135"/>
    </row>
    <row r="4715" spans="1:27" ht="25.5" customHeight="1">
      <c r="A4715" s="51" t="s">
        <v>6483</v>
      </c>
      <c r="B4715" s="13" t="s">
        <v>15985</v>
      </c>
      <c r="C4715" s="14" t="s">
        <v>15986</v>
      </c>
      <c r="D4715" s="60" t="s">
        <v>15987</v>
      </c>
      <c r="E4715" s="1" t="s">
        <v>7411</v>
      </c>
      <c r="F4715" s="1" t="s">
        <v>7411</v>
      </c>
      <c r="G4715" s="1" t="s">
        <v>7411</v>
      </c>
      <c r="H4715" s="54" t="s">
        <v>7411</v>
      </c>
      <c r="I4715" s="54" t="s">
        <v>7411</v>
      </c>
      <c r="J4715" s="54"/>
      <c r="K4715" s="54" t="s">
        <v>8695</v>
      </c>
      <c r="L4715" s="1" t="s">
        <v>7601</v>
      </c>
      <c r="M4715" s="13" t="s">
        <v>157</v>
      </c>
      <c r="N4715" s="13" t="s">
        <v>7411</v>
      </c>
      <c r="O4715" s="1" t="s">
        <v>189</v>
      </c>
      <c r="P4715" s="1" t="e">
        <f>LEFT(#REF!,2) = "BR"</f>
        <v>#REF!</v>
      </c>
      <c r="Q4715" s="58" t="s">
        <v>433</v>
      </c>
      <c r="R4715" s="39" t="s">
        <v>434</v>
      </c>
      <c r="S4715" s="1" t="s">
        <v>7515</v>
      </c>
      <c r="T4715" s="1" t="s">
        <v>435</v>
      </c>
      <c r="U4715" s="182" t="s">
        <v>7438</v>
      </c>
      <c r="V4715" s="12"/>
      <c r="W4715" s="1"/>
      <c r="X4715" s="1"/>
      <c r="Y4715" s="135"/>
      <c r="Z4715" s="135"/>
      <c r="AA4715" s="135"/>
    </row>
    <row r="4716" spans="1:27" ht="25.5" customHeight="1">
      <c r="A4716" s="51" t="s">
        <v>6483</v>
      </c>
      <c r="B4716" s="13" t="s">
        <v>15985</v>
      </c>
      <c r="C4716" s="14" t="s">
        <v>15986</v>
      </c>
      <c r="D4716" s="60" t="s">
        <v>15987</v>
      </c>
      <c r="E4716" s="1" t="s">
        <v>7411</v>
      </c>
      <c r="F4716" s="1" t="s">
        <v>7411</v>
      </c>
      <c r="G4716" s="1" t="s">
        <v>7411</v>
      </c>
      <c r="H4716" s="54" t="s">
        <v>7411</v>
      </c>
      <c r="I4716" s="54" t="s">
        <v>7411</v>
      </c>
      <c r="J4716" s="54"/>
      <c r="K4716" s="54" t="s">
        <v>8695</v>
      </c>
      <c r="L4716" s="1" t="s">
        <v>7601</v>
      </c>
      <c r="M4716" s="13" t="s">
        <v>87</v>
      </c>
      <c r="N4716" s="13" t="s">
        <v>7411</v>
      </c>
      <c r="O4716" s="1" t="s">
        <v>75</v>
      </c>
      <c r="P4716" s="1" t="e">
        <f>LEFT(#REF!,2) = "BR"</f>
        <v>#REF!</v>
      </c>
      <c r="Q4716" s="58" t="s">
        <v>886</v>
      </c>
      <c r="R4716" s="39" t="s">
        <v>887</v>
      </c>
      <c r="S4716" s="1" t="s">
        <v>7570</v>
      </c>
      <c r="T4716" s="1" t="s">
        <v>888</v>
      </c>
      <c r="U4716" s="182" t="s">
        <v>7438</v>
      </c>
      <c r="V4716" s="30"/>
      <c r="W4716" s="1"/>
      <c r="X4716" s="1"/>
      <c r="Y4716" s="105"/>
      <c r="Z4716" s="105"/>
      <c r="AA4716" s="105"/>
    </row>
    <row r="4717" spans="1:27" ht="25.5" customHeight="1">
      <c r="A4717" s="51" t="s">
        <v>6483</v>
      </c>
      <c r="B4717" s="13" t="s">
        <v>15985</v>
      </c>
      <c r="C4717" s="14" t="s">
        <v>15986</v>
      </c>
      <c r="D4717" s="17" t="s">
        <v>15987</v>
      </c>
      <c r="E4717" s="1" t="s">
        <v>7411</v>
      </c>
      <c r="F4717" s="1" t="s">
        <v>7411</v>
      </c>
      <c r="G4717" s="1" t="s">
        <v>7411</v>
      </c>
      <c r="H4717" s="54" t="s">
        <v>7411</v>
      </c>
      <c r="I4717" s="54" t="s">
        <v>7411</v>
      </c>
      <c r="J4717" s="54"/>
      <c r="K4717" s="54" t="s">
        <v>8695</v>
      </c>
      <c r="L4717" s="1" t="s">
        <v>7601</v>
      </c>
      <c r="M4717" s="13" t="s">
        <v>171</v>
      </c>
      <c r="N4717" s="13" t="s">
        <v>7411</v>
      </c>
      <c r="O4717" s="3" t="s">
        <v>190</v>
      </c>
      <c r="P4717" s="1" t="e">
        <f>LEFT(#REF!,2) = "BR"</f>
        <v>#REF!</v>
      </c>
      <c r="Q4717" s="58" t="s">
        <v>1298</v>
      </c>
      <c r="R4717" s="41" t="s">
        <v>1306</v>
      </c>
      <c r="S4717" s="4" t="s">
        <v>7951</v>
      </c>
      <c r="T4717" s="4" t="s">
        <v>1307</v>
      </c>
      <c r="U4717" s="182" t="s">
        <v>7438</v>
      </c>
      <c r="V4717" s="30"/>
      <c r="W4717" s="1"/>
      <c r="X4717" s="1"/>
      <c r="Y4717" s="105"/>
      <c r="Z4717" s="105"/>
      <c r="AA4717" s="105"/>
    </row>
    <row r="4718" spans="1:27">
      <c r="A4718" s="51" t="s">
        <v>6483</v>
      </c>
      <c r="B4718" s="13" t="s">
        <v>15988</v>
      </c>
      <c r="C4718" s="14" t="s">
        <v>15989</v>
      </c>
      <c r="D4718" s="17" t="s">
        <v>913</v>
      </c>
      <c r="E4718" s="1" t="s">
        <v>7411</v>
      </c>
      <c r="F4718" s="1" t="s">
        <v>7411</v>
      </c>
      <c r="G4718" s="1" t="s">
        <v>7411</v>
      </c>
      <c r="H4718" s="54" t="s">
        <v>7411</v>
      </c>
      <c r="I4718" s="54" t="s">
        <v>7411</v>
      </c>
      <c r="J4718" s="54"/>
      <c r="K4718" s="55" t="s">
        <v>6515</v>
      </c>
      <c r="L4718" s="55" t="s">
        <v>7438</v>
      </c>
      <c r="M4718" s="13" t="s">
        <v>5204</v>
      </c>
      <c r="N4718" s="13" t="s">
        <v>7411</v>
      </c>
      <c r="O4718" s="323"/>
      <c r="P4718" s="1" t="b">
        <v>1</v>
      </c>
      <c r="Q4718" s="468" t="s">
        <v>61</v>
      </c>
      <c r="R4718" s="108" t="s">
        <v>948</v>
      </c>
      <c r="S4718" s="1" t="s">
        <v>7687</v>
      </c>
      <c r="T4718" s="1" t="s">
        <v>949</v>
      </c>
      <c r="U4718" s="182" t="s">
        <v>61</v>
      </c>
      <c r="V4718" s="12"/>
      <c r="W4718" s="1"/>
      <c r="X4718" s="1"/>
      <c r="Y4718" s="135"/>
      <c r="Z4718" s="135"/>
      <c r="AA4718" s="135"/>
    </row>
    <row r="4719" spans="1:27">
      <c r="A4719" s="51" t="s">
        <v>6483</v>
      </c>
      <c r="B4719" s="13" t="s">
        <v>15990</v>
      </c>
      <c r="C4719" s="24" t="s">
        <v>15991</v>
      </c>
      <c r="D4719" s="60" t="s">
        <v>5513</v>
      </c>
      <c r="E4719" s="1" t="s">
        <v>7411</v>
      </c>
      <c r="F4719" s="1" t="s">
        <v>7411</v>
      </c>
      <c r="G4719" s="1" t="s">
        <v>7411</v>
      </c>
      <c r="H4719" s="13" t="s">
        <v>7411</v>
      </c>
      <c r="I4719" s="13" t="s">
        <v>7411</v>
      </c>
      <c r="J4719" s="13"/>
      <c r="K4719" s="130" t="s">
        <v>6515</v>
      </c>
      <c r="L4719" s="132" t="s">
        <v>7438</v>
      </c>
      <c r="M4719" s="13" t="s">
        <v>5204</v>
      </c>
      <c r="N4719" s="13" t="s">
        <v>7411</v>
      </c>
      <c r="O4719" s="56"/>
      <c r="P4719" s="1" t="b">
        <v>1</v>
      </c>
      <c r="Q4719" s="147" t="s">
        <v>61</v>
      </c>
      <c r="R4719" s="351" t="s">
        <v>5513</v>
      </c>
      <c r="S4719" s="109" t="s">
        <v>8127</v>
      </c>
      <c r="T4719" s="109" t="s">
        <v>5514</v>
      </c>
      <c r="U4719" s="182" t="s">
        <v>61</v>
      </c>
      <c r="V4719" s="13"/>
      <c r="W4719" s="1" t="s">
        <v>11130</v>
      </c>
      <c r="X4719" s="1"/>
      <c r="Y4719" s="313"/>
      <c r="Z4719" s="313"/>
      <c r="AA4719" s="313"/>
    </row>
    <row r="4720" spans="1:27">
      <c r="A4720" s="51" t="s">
        <v>6483</v>
      </c>
      <c r="B4720" s="13" t="s">
        <v>15992</v>
      </c>
      <c r="C4720" s="24" t="s">
        <v>15993</v>
      </c>
      <c r="D4720" s="60" t="s">
        <v>3249</v>
      </c>
      <c r="E4720" s="1" t="s">
        <v>7411</v>
      </c>
      <c r="F4720" s="1" t="s">
        <v>7411</v>
      </c>
      <c r="G4720" s="1" t="s">
        <v>7411</v>
      </c>
      <c r="H4720" s="13" t="s">
        <v>7411</v>
      </c>
      <c r="I4720" s="13" t="s">
        <v>7411</v>
      </c>
      <c r="J4720" s="13"/>
      <c r="K4720" s="209" t="s">
        <v>6515</v>
      </c>
      <c r="L4720" s="132" t="s">
        <v>7438</v>
      </c>
      <c r="M4720" s="13" t="s">
        <v>5204</v>
      </c>
      <c r="N4720" s="13" t="s">
        <v>7411</v>
      </c>
      <c r="O4720" s="22"/>
      <c r="P4720" s="1" t="b">
        <v>1</v>
      </c>
      <c r="Q4720" s="147" t="s">
        <v>61</v>
      </c>
      <c r="R4720" s="61" t="s">
        <v>3249</v>
      </c>
      <c r="S4720" s="1" t="s">
        <v>15994</v>
      </c>
      <c r="T4720" s="1" t="s">
        <v>3250</v>
      </c>
      <c r="U4720" s="182" t="s">
        <v>61</v>
      </c>
      <c r="V4720" s="13"/>
      <c r="W4720" s="1"/>
      <c r="X4720" s="1"/>
      <c r="Y4720" s="313"/>
      <c r="Z4720" s="313"/>
      <c r="AA4720" s="313"/>
    </row>
    <row r="4721" spans="1:27">
      <c r="A4721" s="51" t="s">
        <v>6483</v>
      </c>
      <c r="B4721" s="13" t="s">
        <v>15995</v>
      </c>
      <c r="C4721" s="24" t="s">
        <v>15996</v>
      </c>
      <c r="D4721" s="60" t="s">
        <v>3297</v>
      </c>
      <c r="E4721" s="1" t="s">
        <v>7411</v>
      </c>
      <c r="F4721" s="1" t="s">
        <v>7411</v>
      </c>
      <c r="G4721" s="1" t="s">
        <v>7411</v>
      </c>
      <c r="H4721" s="13" t="s">
        <v>7411</v>
      </c>
      <c r="I4721" s="13" t="s">
        <v>7411</v>
      </c>
      <c r="J4721" s="13"/>
      <c r="K4721" s="209" t="s">
        <v>6515</v>
      </c>
      <c r="L4721" s="132" t="s">
        <v>7438</v>
      </c>
      <c r="M4721" s="13" t="s">
        <v>5204</v>
      </c>
      <c r="N4721" s="13" t="s">
        <v>7411</v>
      </c>
      <c r="O4721" s="56"/>
      <c r="P4721" s="1" t="b">
        <v>1</v>
      </c>
      <c r="Q4721" s="147" t="s">
        <v>61</v>
      </c>
      <c r="R4721" s="351" t="s">
        <v>3297</v>
      </c>
      <c r="S4721" s="109" t="s">
        <v>8465</v>
      </c>
      <c r="T4721" s="109" t="s">
        <v>3298</v>
      </c>
      <c r="U4721" s="182" t="s">
        <v>61</v>
      </c>
      <c r="V4721" s="13"/>
      <c r="W4721" s="1"/>
      <c r="X4721" s="1"/>
      <c r="Y4721" s="313"/>
      <c r="Z4721" s="313"/>
      <c r="AA4721" s="313"/>
    </row>
    <row r="4722" spans="1:27">
      <c r="A4722" s="51" t="s">
        <v>6483</v>
      </c>
      <c r="B4722" s="13" t="s">
        <v>15997</v>
      </c>
      <c r="C4722" s="24" t="s">
        <v>15998</v>
      </c>
      <c r="D4722" s="17" t="s">
        <v>15999</v>
      </c>
      <c r="E4722" s="1" t="s">
        <v>7411</v>
      </c>
      <c r="F4722" s="1" t="s">
        <v>7411</v>
      </c>
      <c r="G4722" s="1" t="s">
        <v>7411</v>
      </c>
      <c r="H4722" s="13" t="s">
        <v>7411</v>
      </c>
      <c r="I4722" s="13" t="s">
        <v>7411</v>
      </c>
      <c r="J4722" s="13"/>
      <c r="K4722" s="209" t="s">
        <v>6515</v>
      </c>
      <c r="L4722" s="132" t="s">
        <v>7438</v>
      </c>
      <c r="M4722" s="13" t="s">
        <v>5204</v>
      </c>
      <c r="N4722" s="13" t="s">
        <v>7411</v>
      </c>
      <c r="O4722" s="56"/>
      <c r="P4722" s="1" t="b">
        <v>1</v>
      </c>
      <c r="Q4722" s="105" t="s">
        <v>61</v>
      </c>
      <c r="R4722" s="351" t="s">
        <v>2289</v>
      </c>
      <c r="S4722" s="109" t="s">
        <v>8153</v>
      </c>
      <c r="T4722" s="109" t="s">
        <v>2290</v>
      </c>
      <c r="U4722" s="182" t="s">
        <v>61</v>
      </c>
      <c r="V4722" s="13"/>
      <c r="W4722" s="1"/>
      <c r="X4722" s="1"/>
      <c r="Y4722" s="313"/>
      <c r="Z4722" s="313"/>
      <c r="AA4722" s="313"/>
    </row>
    <row r="4723" spans="1:27">
      <c r="A4723" s="51" t="s">
        <v>6483</v>
      </c>
      <c r="B4723" s="13" t="s">
        <v>16000</v>
      </c>
      <c r="C4723" s="24" t="s">
        <v>16001</v>
      </c>
      <c r="D4723" s="60" t="s">
        <v>3293</v>
      </c>
      <c r="E4723" s="1" t="s">
        <v>7411</v>
      </c>
      <c r="F4723" s="1" t="s">
        <v>7411</v>
      </c>
      <c r="G4723" s="1" t="s">
        <v>7411</v>
      </c>
      <c r="H4723" s="13" t="s">
        <v>7411</v>
      </c>
      <c r="I4723" s="13" t="s">
        <v>7411</v>
      </c>
      <c r="J4723" s="13"/>
      <c r="K4723" s="196" t="s">
        <v>6515</v>
      </c>
      <c r="L4723" s="132" t="s">
        <v>7438</v>
      </c>
      <c r="M4723" s="13" t="s">
        <v>5204</v>
      </c>
      <c r="N4723" s="13" t="s">
        <v>7411</v>
      </c>
      <c r="O4723" s="56"/>
      <c r="P4723" s="1" t="b">
        <v>1</v>
      </c>
      <c r="Q4723" s="105" t="s">
        <v>61</v>
      </c>
      <c r="R4723" s="351" t="s">
        <v>3293</v>
      </c>
      <c r="S4723" s="109" t="s">
        <v>8171</v>
      </c>
      <c r="T4723" s="109" t="s">
        <v>3294</v>
      </c>
      <c r="U4723" s="182" t="s">
        <v>61</v>
      </c>
      <c r="V4723" s="13"/>
      <c r="W4723" s="1"/>
      <c r="X4723" s="1"/>
      <c r="Y4723" s="313"/>
      <c r="Z4723" s="313"/>
      <c r="AA4723" s="313"/>
    </row>
    <row r="4724" spans="1:27">
      <c r="A4724" s="51" t="s">
        <v>6483</v>
      </c>
      <c r="B4724" s="13" t="s">
        <v>16002</v>
      </c>
      <c r="C4724" s="24" t="s">
        <v>16003</v>
      </c>
      <c r="D4724" s="60" t="s">
        <v>5509</v>
      </c>
      <c r="E4724" s="1" t="s">
        <v>7411</v>
      </c>
      <c r="F4724" s="1" t="s">
        <v>7411</v>
      </c>
      <c r="G4724" s="1" t="s">
        <v>7411</v>
      </c>
      <c r="H4724" s="13" t="s">
        <v>7411</v>
      </c>
      <c r="I4724" s="13" t="s">
        <v>7411</v>
      </c>
      <c r="J4724" s="13"/>
      <c r="K4724" s="196" t="s">
        <v>6515</v>
      </c>
      <c r="L4724" s="132" t="s">
        <v>7438</v>
      </c>
      <c r="M4724" s="13" t="s">
        <v>5204</v>
      </c>
      <c r="N4724" s="13" t="s">
        <v>7411</v>
      </c>
      <c r="O4724" s="56"/>
      <c r="P4724" s="1" t="b">
        <v>1</v>
      </c>
      <c r="Q4724" s="349" t="s">
        <v>61</v>
      </c>
      <c r="R4724" s="351" t="s">
        <v>5509</v>
      </c>
      <c r="S4724" s="109" t="s">
        <v>8296</v>
      </c>
      <c r="T4724" s="109" t="s">
        <v>5510</v>
      </c>
      <c r="U4724" s="182" t="s">
        <v>61</v>
      </c>
      <c r="V4724" s="13"/>
      <c r="W4724" s="1"/>
      <c r="X4724" s="1"/>
      <c r="Y4724" s="313"/>
      <c r="Z4724" s="313"/>
      <c r="AA4724" s="313"/>
    </row>
    <row r="4725" spans="1:27">
      <c r="A4725" s="51" t="s">
        <v>6483</v>
      </c>
      <c r="B4725" s="13" t="s">
        <v>16004</v>
      </c>
      <c r="C4725" s="24" t="s">
        <v>16005</v>
      </c>
      <c r="D4725" s="60" t="s">
        <v>16006</v>
      </c>
      <c r="E4725" s="1" t="s">
        <v>7411</v>
      </c>
      <c r="F4725" s="1" t="s">
        <v>7411</v>
      </c>
      <c r="G4725" s="1" t="s">
        <v>7411</v>
      </c>
      <c r="H4725" s="1" t="s">
        <v>7411</v>
      </c>
      <c r="I4725" s="1" t="s">
        <v>7411</v>
      </c>
      <c r="J4725" s="13"/>
      <c r="K4725" s="182" t="s">
        <v>8695</v>
      </c>
      <c r="L4725" s="132" t="s">
        <v>7520</v>
      </c>
      <c r="M4725" s="13" t="s">
        <v>91</v>
      </c>
      <c r="N4725" s="13" t="s">
        <v>7411</v>
      </c>
      <c r="O4725" s="87" t="s">
        <v>655</v>
      </c>
      <c r="P4725" s="1" t="e">
        <f>LEFT(#REF!,2) = "BR"</f>
        <v>#REF!</v>
      </c>
      <c r="Q4725" s="58" t="s">
        <v>3455</v>
      </c>
      <c r="R4725" s="61" t="s">
        <v>243</v>
      </c>
      <c r="S4725" s="70"/>
      <c r="T4725" s="70" t="s">
        <v>244</v>
      </c>
      <c r="U4725" s="182" t="s">
        <v>7438</v>
      </c>
      <c r="V4725" s="13"/>
      <c r="W4725" s="1" t="s">
        <v>11130</v>
      </c>
      <c r="X4725" s="1"/>
      <c r="Y4725" s="313"/>
      <c r="Z4725" s="313"/>
      <c r="AA4725" s="313"/>
    </row>
    <row r="4726" spans="1:27">
      <c r="A4726" s="51" t="s">
        <v>6483</v>
      </c>
      <c r="B4726" s="13" t="s">
        <v>16004</v>
      </c>
      <c r="C4726" s="24" t="s">
        <v>16005</v>
      </c>
      <c r="D4726" s="60" t="s">
        <v>16006</v>
      </c>
      <c r="E4726" s="1" t="s">
        <v>7411</v>
      </c>
      <c r="F4726" s="1" t="s">
        <v>7411</v>
      </c>
      <c r="G4726" s="1" t="s">
        <v>7411</v>
      </c>
      <c r="H4726" s="1" t="s">
        <v>7411</v>
      </c>
      <c r="I4726" s="1" t="s">
        <v>7411</v>
      </c>
      <c r="J4726" s="13"/>
      <c r="K4726" s="182" t="s">
        <v>8695</v>
      </c>
      <c r="L4726" s="132" t="s">
        <v>7520</v>
      </c>
      <c r="M4726" s="13" t="s">
        <v>5204</v>
      </c>
      <c r="N4726" s="13" t="s">
        <v>7411</v>
      </c>
      <c r="O4726" s="56"/>
      <c r="P4726" s="1" t="b">
        <v>1</v>
      </c>
      <c r="Q4726" s="105" t="s">
        <v>61</v>
      </c>
      <c r="R4726" s="351" t="s">
        <v>2289</v>
      </c>
      <c r="S4726" s="109" t="s">
        <v>8153</v>
      </c>
      <c r="T4726" s="109" t="s">
        <v>2290</v>
      </c>
      <c r="U4726" s="182" t="s">
        <v>7438</v>
      </c>
      <c r="V4726" s="13"/>
      <c r="W4726" s="1" t="s">
        <v>11130</v>
      </c>
      <c r="X4726" s="1"/>
      <c r="Y4726" s="313"/>
      <c r="Z4726" s="313"/>
      <c r="AA4726" s="313"/>
    </row>
    <row r="4727" spans="1:27">
      <c r="A4727" s="51" t="s">
        <v>6483</v>
      </c>
      <c r="B4727" s="13" t="s">
        <v>16007</v>
      </c>
      <c r="C4727" s="24" t="s">
        <v>16008</v>
      </c>
      <c r="D4727" s="60" t="s">
        <v>3334</v>
      </c>
      <c r="E4727" s="1" t="s">
        <v>7411</v>
      </c>
      <c r="F4727" s="1" t="s">
        <v>7411</v>
      </c>
      <c r="G4727" s="1" t="s">
        <v>7411</v>
      </c>
      <c r="H4727" s="1" t="s">
        <v>7411</v>
      </c>
      <c r="I4727" s="1" t="s">
        <v>7411</v>
      </c>
      <c r="J4727" s="13"/>
      <c r="K4727" s="209" t="s">
        <v>6515</v>
      </c>
      <c r="L4727" s="132" t="s">
        <v>7438</v>
      </c>
      <c r="M4727" s="13" t="s">
        <v>5204</v>
      </c>
      <c r="N4727" s="13" t="s">
        <v>7411</v>
      </c>
      <c r="O4727" s="56"/>
      <c r="P4727" s="1" t="b">
        <v>1</v>
      </c>
      <c r="Q4727" s="147" t="s">
        <v>61</v>
      </c>
      <c r="R4727" s="351" t="s">
        <v>3334</v>
      </c>
      <c r="S4727" s="109" t="s">
        <v>8284</v>
      </c>
      <c r="T4727" s="109" t="s">
        <v>3335</v>
      </c>
      <c r="U4727" s="182" t="s">
        <v>61</v>
      </c>
      <c r="V4727" s="13"/>
      <c r="W4727" s="1"/>
      <c r="X4727" s="1"/>
      <c r="Y4727" s="313"/>
      <c r="Z4727" s="313"/>
      <c r="AA4727" s="313"/>
    </row>
    <row r="4728" spans="1:27">
      <c r="A4728" s="51" t="s">
        <v>6483</v>
      </c>
      <c r="B4728" s="13" t="s">
        <v>16009</v>
      </c>
      <c r="C4728" s="24" t="s">
        <v>16010</v>
      </c>
      <c r="D4728" s="60" t="s">
        <v>5499</v>
      </c>
      <c r="E4728" s="1" t="s">
        <v>7411</v>
      </c>
      <c r="F4728" s="1" t="s">
        <v>7411</v>
      </c>
      <c r="G4728" s="1" t="s">
        <v>7411</v>
      </c>
      <c r="H4728" s="1" t="s">
        <v>7411</v>
      </c>
      <c r="I4728" s="1" t="s">
        <v>7411</v>
      </c>
      <c r="J4728" s="13"/>
      <c r="K4728" s="209" t="s">
        <v>6515</v>
      </c>
      <c r="L4728" s="132" t="s">
        <v>7438</v>
      </c>
      <c r="M4728" s="13" t="s">
        <v>5204</v>
      </c>
      <c r="N4728" s="13" t="s">
        <v>7411</v>
      </c>
      <c r="O4728" s="211"/>
      <c r="P4728" s="1" t="b">
        <v>1</v>
      </c>
      <c r="Q4728" s="147" t="s">
        <v>61</v>
      </c>
      <c r="R4728" s="351" t="s">
        <v>5499</v>
      </c>
      <c r="S4728" s="109" t="s">
        <v>8286</v>
      </c>
      <c r="T4728" s="109" t="s">
        <v>5500</v>
      </c>
      <c r="U4728" s="182" t="s">
        <v>61</v>
      </c>
      <c r="V4728" s="13"/>
      <c r="W4728" s="1"/>
      <c r="X4728" s="1"/>
      <c r="Y4728" s="313"/>
      <c r="Z4728" s="313"/>
      <c r="AA4728" s="313"/>
    </row>
    <row r="4729" spans="1:27">
      <c r="A4729" s="51" t="s">
        <v>6483</v>
      </c>
      <c r="B4729" s="13" t="s">
        <v>16011</v>
      </c>
      <c r="C4729" s="24" t="s">
        <v>16012</v>
      </c>
      <c r="D4729" s="60" t="s">
        <v>3310</v>
      </c>
      <c r="E4729" s="1" t="s">
        <v>7411</v>
      </c>
      <c r="F4729" s="1" t="s">
        <v>7411</v>
      </c>
      <c r="G4729" s="1" t="s">
        <v>7411</v>
      </c>
      <c r="H4729" s="1" t="s">
        <v>7411</v>
      </c>
      <c r="I4729" s="1" t="s">
        <v>7411</v>
      </c>
      <c r="J4729" s="13"/>
      <c r="K4729" s="209" t="s">
        <v>6515</v>
      </c>
      <c r="L4729" s="132" t="s">
        <v>7438</v>
      </c>
      <c r="M4729" s="13" t="s">
        <v>5204</v>
      </c>
      <c r="N4729" s="13" t="s">
        <v>7411</v>
      </c>
      <c r="O4729" s="56"/>
      <c r="P4729" s="1" t="b">
        <v>1</v>
      </c>
      <c r="Q4729" s="147" t="s">
        <v>61</v>
      </c>
      <c r="R4729" s="351" t="s">
        <v>3310</v>
      </c>
      <c r="S4729" s="109" t="s">
        <v>8287</v>
      </c>
      <c r="T4729" s="109" t="s">
        <v>3311</v>
      </c>
      <c r="U4729" s="182" t="s">
        <v>61</v>
      </c>
      <c r="V4729" s="13"/>
      <c r="W4729" s="1"/>
      <c r="X4729" s="1"/>
      <c r="Y4729" s="313"/>
      <c r="Z4729" s="313"/>
      <c r="AA4729" s="313"/>
    </row>
    <row r="4730" spans="1:27">
      <c r="A4730" s="51" t="s">
        <v>6483</v>
      </c>
      <c r="B4730" s="13" t="s">
        <v>16013</v>
      </c>
      <c r="C4730" s="24" t="s">
        <v>16014</v>
      </c>
      <c r="D4730" s="60" t="s">
        <v>3312</v>
      </c>
      <c r="E4730" s="1" t="s">
        <v>7411</v>
      </c>
      <c r="F4730" s="1" t="s">
        <v>7411</v>
      </c>
      <c r="G4730" s="1" t="s">
        <v>7411</v>
      </c>
      <c r="H4730" s="1" t="s">
        <v>7411</v>
      </c>
      <c r="I4730" s="1" t="s">
        <v>7411</v>
      </c>
      <c r="J4730" s="13"/>
      <c r="K4730" s="209" t="s">
        <v>6515</v>
      </c>
      <c r="L4730" s="132" t="s">
        <v>7438</v>
      </c>
      <c r="M4730" s="13" t="s">
        <v>5204</v>
      </c>
      <c r="N4730" s="13" t="s">
        <v>7411</v>
      </c>
      <c r="O4730" s="56"/>
      <c r="P4730" s="1" t="b">
        <v>1</v>
      </c>
      <c r="Q4730" s="147" t="s">
        <v>61</v>
      </c>
      <c r="R4730" s="351" t="s">
        <v>3312</v>
      </c>
      <c r="S4730" s="109" t="s">
        <v>8288</v>
      </c>
      <c r="T4730" s="109" t="s">
        <v>3313</v>
      </c>
      <c r="U4730" s="182" t="s">
        <v>61</v>
      </c>
      <c r="V4730" s="13"/>
      <c r="W4730" s="1"/>
      <c r="X4730" s="1"/>
      <c r="Y4730" s="313"/>
      <c r="Z4730" s="313"/>
      <c r="AA4730" s="313"/>
    </row>
    <row r="4731" spans="1:27">
      <c r="A4731" s="51" t="s">
        <v>6483</v>
      </c>
      <c r="B4731" s="13" t="s">
        <v>16015</v>
      </c>
      <c r="C4731" s="24" t="s">
        <v>16016</v>
      </c>
      <c r="D4731" s="60" t="s">
        <v>16017</v>
      </c>
      <c r="E4731" s="1" t="s">
        <v>7411</v>
      </c>
      <c r="F4731" s="1" t="s">
        <v>7411</v>
      </c>
      <c r="G4731" s="1" t="s">
        <v>7411</v>
      </c>
      <c r="H4731" s="54" t="s">
        <v>7411</v>
      </c>
      <c r="I4731" s="54" t="s">
        <v>7411</v>
      </c>
      <c r="J4731" s="13"/>
      <c r="K4731" s="54" t="s">
        <v>8695</v>
      </c>
      <c r="L4731" s="132" t="s">
        <v>7520</v>
      </c>
      <c r="M4731" s="13" t="s">
        <v>5204</v>
      </c>
      <c r="N4731" s="13" t="s">
        <v>7411</v>
      </c>
      <c r="O4731" s="56"/>
      <c r="P4731" s="1" t="b">
        <v>1</v>
      </c>
      <c r="Q4731" s="105" t="s">
        <v>61</v>
      </c>
      <c r="R4731" s="351" t="s">
        <v>2221</v>
      </c>
      <c r="S4731" s="109" t="s">
        <v>8526</v>
      </c>
      <c r="T4731" s="109" t="s">
        <v>2222</v>
      </c>
      <c r="U4731" s="182" t="s">
        <v>7438</v>
      </c>
      <c r="V4731" s="13"/>
      <c r="W4731" s="1" t="s">
        <v>11130</v>
      </c>
      <c r="X4731" s="1"/>
      <c r="Y4731" s="313"/>
      <c r="Z4731" s="313"/>
      <c r="AA4731" s="313"/>
    </row>
    <row r="4732" spans="1:27">
      <c r="A4732" s="51" t="s">
        <v>6483</v>
      </c>
      <c r="B4732" s="13" t="s">
        <v>16015</v>
      </c>
      <c r="C4732" s="24" t="s">
        <v>16016</v>
      </c>
      <c r="D4732" s="60" t="s">
        <v>16017</v>
      </c>
      <c r="E4732" s="1" t="s">
        <v>7411</v>
      </c>
      <c r="F4732" s="1" t="s">
        <v>7411</v>
      </c>
      <c r="G4732" s="1" t="s">
        <v>7411</v>
      </c>
      <c r="H4732" s="54" t="s">
        <v>7411</v>
      </c>
      <c r="I4732" s="54" t="s">
        <v>7411</v>
      </c>
      <c r="J4732" s="13"/>
      <c r="K4732" s="54" t="s">
        <v>8695</v>
      </c>
      <c r="L4732" s="132" t="s">
        <v>7520</v>
      </c>
      <c r="M4732" s="13" t="s">
        <v>91</v>
      </c>
      <c r="N4732" s="13" t="s">
        <v>7411</v>
      </c>
      <c r="O4732" s="13" t="s">
        <v>119</v>
      </c>
      <c r="P4732" s="1" t="e">
        <f>LEFT(#REF!,2) = "BR"</f>
        <v>#REF!</v>
      </c>
      <c r="Q4732" s="58" t="s">
        <v>2101</v>
      </c>
      <c r="R4732" s="114" t="s">
        <v>2126</v>
      </c>
      <c r="S4732" s="109" t="s">
        <v>8527</v>
      </c>
      <c r="T4732" s="109" t="s">
        <v>2127</v>
      </c>
      <c r="U4732" s="182" t="s">
        <v>7438</v>
      </c>
      <c r="V4732" s="13"/>
      <c r="W4732" s="1" t="s">
        <v>11130</v>
      </c>
      <c r="X4732" s="1"/>
      <c r="Y4732" s="313"/>
      <c r="Z4732" s="313"/>
      <c r="AA4732" s="313"/>
    </row>
    <row r="4733" spans="1:27">
      <c r="A4733" s="51" t="s">
        <v>6483</v>
      </c>
      <c r="B4733" s="13" t="s">
        <v>16018</v>
      </c>
      <c r="C4733" s="24" t="s">
        <v>16019</v>
      </c>
      <c r="D4733" s="60" t="s">
        <v>16020</v>
      </c>
      <c r="E4733" s="1" t="s">
        <v>7411</v>
      </c>
      <c r="F4733" s="1" t="s">
        <v>7411</v>
      </c>
      <c r="G4733" s="1" t="s">
        <v>7411</v>
      </c>
      <c r="H4733" s="54" t="s">
        <v>7411</v>
      </c>
      <c r="I4733" s="54" t="s">
        <v>7411</v>
      </c>
      <c r="J4733" s="13"/>
      <c r="K4733" s="54" t="s">
        <v>8695</v>
      </c>
      <c r="L4733" s="132" t="s">
        <v>7520</v>
      </c>
      <c r="M4733" s="13" t="s">
        <v>5204</v>
      </c>
      <c r="N4733" s="13" t="s">
        <v>7411</v>
      </c>
      <c r="O4733" s="56"/>
      <c r="P4733" s="1" t="b">
        <v>1</v>
      </c>
      <c r="Q4733" s="105" t="s">
        <v>61</v>
      </c>
      <c r="R4733" s="351" t="s">
        <v>2221</v>
      </c>
      <c r="S4733" s="109" t="s">
        <v>8526</v>
      </c>
      <c r="T4733" s="109" t="s">
        <v>2222</v>
      </c>
      <c r="U4733" s="182" t="s">
        <v>7438</v>
      </c>
      <c r="V4733" s="13"/>
      <c r="W4733" s="1" t="s">
        <v>11130</v>
      </c>
      <c r="X4733" s="1"/>
      <c r="Y4733" s="313"/>
      <c r="Z4733" s="313"/>
      <c r="AA4733" s="313"/>
    </row>
    <row r="4734" spans="1:27">
      <c r="A4734" s="51" t="s">
        <v>6483</v>
      </c>
      <c r="B4734" s="13" t="s">
        <v>16018</v>
      </c>
      <c r="C4734" s="24" t="s">
        <v>16019</v>
      </c>
      <c r="D4734" s="60" t="s">
        <v>16020</v>
      </c>
      <c r="E4734" s="1" t="s">
        <v>7411</v>
      </c>
      <c r="F4734" s="1" t="s">
        <v>7411</v>
      </c>
      <c r="G4734" s="1" t="s">
        <v>7411</v>
      </c>
      <c r="H4734" s="54" t="s">
        <v>7411</v>
      </c>
      <c r="I4734" s="54" t="s">
        <v>7411</v>
      </c>
      <c r="J4734" s="13"/>
      <c r="K4734" s="54" t="s">
        <v>8695</v>
      </c>
      <c r="L4734" s="132" t="s">
        <v>7520</v>
      </c>
      <c r="M4734" s="13" t="s">
        <v>91</v>
      </c>
      <c r="N4734" s="13" t="s">
        <v>7411</v>
      </c>
      <c r="O4734" s="13" t="s">
        <v>80</v>
      </c>
      <c r="P4734" s="1" t="e">
        <f>LEFT(#REF!,2) = "BR"</f>
        <v>#REF!</v>
      </c>
      <c r="Q4734" s="58" t="s">
        <v>2102</v>
      </c>
      <c r="R4734" s="114" t="s">
        <v>2126</v>
      </c>
      <c r="S4734" s="109" t="s">
        <v>8527</v>
      </c>
      <c r="T4734" s="109" t="s">
        <v>2127</v>
      </c>
      <c r="U4734" s="182" t="s">
        <v>7438</v>
      </c>
      <c r="V4734" s="13"/>
      <c r="W4734" s="1" t="s">
        <v>11130</v>
      </c>
      <c r="X4734" s="1"/>
      <c r="Y4734" s="313"/>
      <c r="Z4734" s="313"/>
      <c r="AA4734" s="313"/>
    </row>
    <row r="4735" spans="1:27">
      <c r="A4735" s="51" t="s">
        <v>6483</v>
      </c>
      <c r="B4735" s="13" t="s">
        <v>16021</v>
      </c>
      <c r="C4735" s="24" t="s">
        <v>16022</v>
      </c>
      <c r="D4735" s="60" t="s">
        <v>16023</v>
      </c>
      <c r="E4735" s="1" t="s">
        <v>7411</v>
      </c>
      <c r="F4735" s="1" t="s">
        <v>7411</v>
      </c>
      <c r="G4735" s="1" t="s">
        <v>7411</v>
      </c>
      <c r="H4735" s="13" t="s">
        <v>7411</v>
      </c>
      <c r="I4735" s="13" t="s">
        <v>7411</v>
      </c>
      <c r="J4735" s="13"/>
      <c r="K4735" s="182" t="s">
        <v>8695</v>
      </c>
      <c r="L4735" s="132" t="s">
        <v>7618</v>
      </c>
      <c r="M4735" s="13" t="s">
        <v>5204</v>
      </c>
      <c r="N4735" s="13" t="s">
        <v>7411</v>
      </c>
      <c r="O4735" s="56"/>
      <c r="P4735" s="1" t="b">
        <v>1</v>
      </c>
      <c r="Q4735" s="147" t="s">
        <v>61</v>
      </c>
      <c r="R4735" s="351" t="s">
        <v>2289</v>
      </c>
      <c r="S4735" s="109" t="s">
        <v>8153</v>
      </c>
      <c r="T4735" s="109" t="s">
        <v>2290</v>
      </c>
      <c r="U4735" s="182" t="s">
        <v>7438</v>
      </c>
      <c r="V4735" s="13"/>
      <c r="W4735" s="1" t="s">
        <v>11130</v>
      </c>
      <c r="X4735" s="1"/>
      <c r="Y4735" s="313"/>
      <c r="Z4735" s="313"/>
      <c r="AA4735" s="313"/>
    </row>
    <row r="4736" spans="1:27">
      <c r="A4736" s="51" t="s">
        <v>6483</v>
      </c>
      <c r="B4736" s="13" t="s">
        <v>16021</v>
      </c>
      <c r="C4736" s="24" t="s">
        <v>16022</v>
      </c>
      <c r="D4736" s="60" t="s">
        <v>16023</v>
      </c>
      <c r="E4736" s="1" t="s">
        <v>7411</v>
      </c>
      <c r="F4736" s="1" t="s">
        <v>7411</v>
      </c>
      <c r="G4736" s="1" t="s">
        <v>7411</v>
      </c>
      <c r="H4736" s="13" t="s">
        <v>7411</v>
      </c>
      <c r="I4736" s="13" t="s">
        <v>7411</v>
      </c>
      <c r="J4736" s="13"/>
      <c r="K4736" s="182" t="s">
        <v>8695</v>
      </c>
      <c r="L4736" s="132" t="s">
        <v>7618</v>
      </c>
      <c r="M4736" s="13" t="s">
        <v>91</v>
      </c>
      <c r="N4736" s="13" t="s">
        <v>7411</v>
      </c>
      <c r="O4736" s="74" t="s">
        <v>635</v>
      </c>
      <c r="P4736" s="1" t="e">
        <f>LEFT(#REF!,2) = "BR"</f>
        <v>#REF!</v>
      </c>
      <c r="Q4736" s="484" t="s">
        <v>3127</v>
      </c>
      <c r="R4736" s="76" t="s">
        <v>243</v>
      </c>
      <c r="S4736" s="70"/>
      <c r="T4736" s="70" t="s">
        <v>244</v>
      </c>
      <c r="U4736" s="182" t="s">
        <v>61</v>
      </c>
      <c r="V4736" s="13"/>
      <c r="W4736" s="1" t="s">
        <v>11130</v>
      </c>
      <c r="X4736" s="1"/>
      <c r="Y4736" s="313"/>
      <c r="Z4736" s="313"/>
      <c r="AA4736" s="313"/>
    </row>
    <row r="4737" spans="1:27">
      <c r="A4737" s="51" t="s">
        <v>6483</v>
      </c>
      <c r="B4737" s="13" t="s">
        <v>16021</v>
      </c>
      <c r="C4737" s="24" t="s">
        <v>16022</v>
      </c>
      <c r="D4737" s="60" t="s">
        <v>16023</v>
      </c>
      <c r="E4737" s="1" t="s">
        <v>7411</v>
      </c>
      <c r="F4737" s="1" t="s">
        <v>7411</v>
      </c>
      <c r="G4737" s="1" t="s">
        <v>7411</v>
      </c>
      <c r="H4737" s="13" t="s">
        <v>7411</v>
      </c>
      <c r="I4737" s="13" t="s">
        <v>7411</v>
      </c>
      <c r="J4737" s="13"/>
      <c r="K4737" s="182" t="s">
        <v>8695</v>
      </c>
      <c r="L4737" s="132" t="s">
        <v>7618</v>
      </c>
      <c r="M4737" s="13" t="s">
        <v>101</v>
      </c>
      <c r="N4737" s="13" t="s">
        <v>7411</v>
      </c>
      <c r="O4737" s="74" t="s">
        <v>544</v>
      </c>
      <c r="P4737" s="67" t="e">
        <f>LEFT(#REF!,2) = "BR"</f>
        <v>#REF!</v>
      </c>
      <c r="Q4737" s="114" t="s">
        <v>3128</v>
      </c>
      <c r="R4737" s="39" t="s">
        <v>1050</v>
      </c>
      <c r="S4737" s="13" t="s">
        <v>7744</v>
      </c>
      <c r="T4737" s="51" t="s">
        <v>1051</v>
      </c>
      <c r="U4737" s="182" t="s">
        <v>7438</v>
      </c>
      <c r="V4737" s="13"/>
      <c r="W4737" s="1" t="s">
        <v>11130</v>
      </c>
      <c r="X4737" s="1"/>
      <c r="Y4737" s="313"/>
      <c r="Z4737" s="313"/>
      <c r="AA4737" s="313"/>
    </row>
    <row r="4738" spans="1:27">
      <c r="A4738" s="51" t="s">
        <v>6483</v>
      </c>
      <c r="B4738" s="13" t="s">
        <v>16024</v>
      </c>
      <c r="C4738" s="24" t="s">
        <v>16025</v>
      </c>
      <c r="D4738" s="60" t="s">
        <v>16026</v>
      </c>
      <c r="E4738" s="1" t="s">
        <v>7411</v>
      </c>
      <c r="F4738" s="1" t="s">
        <v>7411</v>
      </c>
      <c r="G4738" s="1" t="s">
        <v>7411</v>
      </c>
      <c r="H4738" s="13" t="s">
        <v>7411</v>
      </c>
      <c r="I4738" s="13" t="s">
        <v>7411</v>
      </c>
      <c r="J4738" s="13"/>
      <c r="K4738" s="182" t="s">
        <v>8695</v>
      </c>
      <c r="L4738" s="132" t="s">
        <v>7520</v>
      </c>
      <c r="M4738" s="13" t="s">
        <v>5204</v>
      </c>
      <c r="N4738" s="13" t="s">
        <v>7411</v>
      </c>
      <c r="O4738" s="56"/>
      <c r="P4738" s="1" t="b">
        <v>1</v>
      </c>
      <c r="Q4738" s="475" t="s">
        <v>61</v>
      </c>
      <c r="R4738" s="486" t="s">
        <v>2370</v>
      </c>
      <c r="S4738" s="285" t="s">
        <v>8168</v>
      </c>
      <c r="T4738" s="285" t="s">
        <v>2371</v>
      </c>
      <c r="U4738" s="182" t="s">
        <v>7438</v>
      </c>
      <c r="V4738" s="13"/>
      <c r="W4738" s="1" t="s">
        <v>11130</v>
      </c>
      <c r="X4738" s="1"/>
      <c r="Y4738" s="140" t="s">
        <v>13891</v>
      </c>
      <c r="Z4738" s="140" t="s">
        <v>16027</v>
      </c>
      <c r="AA4738" s="48" t="s">
        <v>16028</v>
      </c>
    </row>
    <row r="4739" spans="1:27">
      <c r="A4739" s="51" t="s">
        <v>6483</v>
      </c>
      <c r="B4739" s="13" t="s">
        <v>16024</v>
      </c>
      <c r="C4739" s="24" t="s">
        <v>16025</v>
      </c>
      <c r="D4739" s="60" t="s">
        <v>16026</v>
      </c>
      <c r="E4739" s="1" t="s">
        <v>7411</v>
      </c>
      <c r="F4739" s="1" t="s">
        <v>7411</v>
      </c>
      <c r="G4739" s="1" t="s">
        <v>7411</v>
      </c>
      <c r="H4739" s="13" t="s">
        <v>7411</v>
      </c>
      <c r="I4739" s="13" t="s">
        <v>7411</v>
      </c>
      <c r="J4739" s="13"/>
      <c r="K4739" s="182" t="s">
        <v>8695</v>
      </c>
      <c r="L4739" s="132" t="s">
        <v>7520</v>
      </c>
      <c r="M4739" s="13" t="s">
        <v>151</v>
      </c>
      <c r="N4739" s="13" t="s">
        <v>7411</v>
      </c>
      <c r="O4739" s="4" t="s">
        <v>3981</v>
      </c>
      <c r="P4739" s="1" t="e">
        <f>LEFT(#REF!,2) = "BR"</f>
        <v>#REF!</v>
      </c>
      <c r="Q4739" s="61" t="s">
        <v>3980</v>
      </c>
      <c r="R4739" s="41" t="s">
        <v>1974</v>
      </c>
      <c r="S4739" s="50" t="s">
        <v>7961</v>
      </c>
      <c r="T4739" s="50" t="s">
        <v>1975</v>
      </c>
      <c r="U4739" s="182" t="s">
        <v>7438</v>
      </c>
      <c r="V4739" s="50"/>
      <c r="W4739" s="1" t="s">
        <v>11130</v>
      </c>
      <c r="X4739" s="1"/>
      <c r="Y4739" s="313"/>
      <c r="Z4739" s="313"/>
      <c r="AA4739" s="134"/>
    </row>
    <row r="4740" spans="1:27">
      <c r="A4740" s="51" t="s">
        <v>6483</v>
      </c>
      <c r="B4740" s="13" t="s">
        <v>16029</v>
      </c>
      <c r="C4740" s="24" t="s">
        <v>16030</v>
      </c>
      <c r="D4740" s="60" t="s">
        <v>5505</v>
      </c>
      <c r="E4740" s="1" t="s">
        <v>7411</v>
      </c>
      <c r="F4740" s="1" t="s">
        <v>7411</v>
      </c>
      <c r="G4740" s="1" t="s">
        <v>7411</v>
      </c>
      <c r="H4740" s="13" t="s">
        <v>7411</v>
      </c>
      <c r="I4740" s="13" t="s">
        <v>7411</v>
      </c>
      <c r="J4740" s="13"/>
      <c r="K4740" s="196" t="s">
        <v>6515</v>
      </c>
      <c r="L4740" s="132" t="s">
        <v>7438</v>
      </c>
      <c r="M4740" s="13" t="s">
        <v>5204</v>
      </c>
      <c r="N4740" s="13" t="s">
        <v>7411</v>
      </c>
      <c r="O4740" s="56"/>
      <c r="P4740" s="1" t="b">
        <v>1</v>
      </c>
      <c r="Q4740" s="349" t="s">
        <v>61</v>
      </c>
      <c r="R4740" s="351" t="s">
        <v>5505</v>
      </c>
      <c r="S4740" s="109" t="s">
        <v>8294</v>
      </c>
      <c r="T4740" s="109" t="s">
        <v>5506</v>
      </c>
      <c r="U4740" s="182" t="s">
        <v>61</v>
      </c>
      <c r="V4740" s="13"/>
      <c r="W4740" s="1"/>
      <c r="X4740" s="1"/>
      <c r="Y4740" s="313"/>
      <c r="Z4740" s="313"/>
      <c r="AA4740" s="313"/>
    </row>
    <row r="4741" spans="1:27">
      <c r="A4741" s="51" t="s">
        <v>6483</v>
      </c>
      <c r="B4741" s="13" t="s">
        <v>16031</v>
      </c>
      <c r="C4741" s="24" t="s">
        <v>16032</v>
      </c>
      <c r="D4741" s="60" t="s">
        <v>16033</v>
      </c>
      <c r="E4741" s="1" t="s">
        <v>7411</v>
      </c>
      <c r="F4741" s="1" t="s">
        <v>7411</v>
      </c>
      <c r="G4741" s="1" t="s">
        <v>7411</v>
      </c>
      <c r="H4741" s="13" t="s">
        <v>7411</v>
      </c>
      <c r="I4741" s="13" t="s">
        <v>7411</v>
      </c>
      <c r="J4741" s="13"/>
      <c r="K4741" s="130" t="s">
        <v>8695</v>
      </c>
      <c r="L4741" s="132" t="s">
        <v>7520</v>
      </c>
      <c r="M4741" s="13" t="s">
        <v>157</v>
      </c>
      <c r="N4741" s="13" t="s">
        <v>7411</v>
      </c>
      <c r="O4741" s="13" t="s">
        <v>117</v>
      </c>
      <c r="P4741" s="1" t="e">
        <f>LEFT(#REF!,2) = "BR"</f>
        <v>#REF!</v>
      </c>
      <c r="Q4741" s="351" t="s">
        <v>1911</v>
      </c>
      <c r="R4741" s="61" t="s">
        <v>434</v>
      </c>
      <c r="S4741" s="1" t="s">
        <v>7515</v>
      </c>
      <c r="T4741" s="1" t="s">
        <v>435</v>
      </c>
      <c r="U4741" s="182" t="s">
        <v>7438</v>
      </c>
      <c r="V4741" s="13"/>
      <c r="W4741" s="1" t="s">
        <v>11130</v>
      </c>
      <c r="X4741" s="1"/>
      <c r="Y4741" s="313"/>
      <c r="Z4741" s="313"/>
      <c r="AA4741" s="313"/>
    </row>
    <row r="4742" spans="1:27">
      <c r="A4742" s="51" t="s">
        <v>6483</v>
      </c>
      <c r="B4742" s="13" t="s">
        <v>16031</v>
      </c>
      <c r="C4742" s="24" t="s">
        <v>16032</v>
      </c>
      <c r="D4742" s="60" t="s">
        <v>16033</v>
      </c>
      <c r="E4742" s="1" t="s">
        <v>7411</v>
      </c>
      <c r="F4742" s="1" t="s">
        <v>7411</v>
      </c>
      <c r="G4742" s="1" t="s">
        <v>7411</v>
      </c>
      <c r="H4742" s="13" t="s">
        <v>7411</v>
      </c>
      <c r="I4742" s="13" t="s">
        <v>7411</v>
      </c>
      <c r="J4742" s="13"/>
      <c r="K4742" s="130" t="s">
        <v>8695</v>
      </c>
      <c r="L4742" s="132" t="s">
        <v>7520</v>
      </c>
      <c r="M4742" s="13" t="s">
        <v>5204</v>
      </c>
      <c r="N4742" s="13" t="s">
        <v>7411</v>
      </c>
      <c r="O4742" s="56"/>
      <c r="P4742" s="1" t="b">
        <v>1</v>
      </c>
      <c r="Q4742" s="349" t="s">
        <v>61</v>
      </c>
      <c r="R4742" s="351" t="s">
        <v>2359</v>
      </c>
      <c r="S4742" s="109" t="s">
        <v>8319</v>
      </c>
      <c r="T4742" s="109" t="s">
        <v>2360</v>
      </c>
      <c r="U4742" s="182" t="s">
        <v>7438</v>
      </c>
      <c r="V4742" s="13"/>
      <c r="W4742" s="1" t="s">
        <v>11130</v>
      </c>
      <c r="X4742" s="1"/>
      <c r="Y4742" s="313"/>
      <c r="Z4742" s="313"/>
      <c r="AA4742" s="313"/>
    </row>
    <row r="4743" spans="1:27">
      <c r="A4743" s="51" t="s">
        <v>6483</v>
      </c>
      <c r="B4743" s="13" t="s">
        <v>16034</v>
      </c>
      <c r="C4743" s="24" t="s">
        <v>16035</v>
      </c>
      <c r="D4743" s="60" t="s">
        <v>2279</v>
      </c>
      <c r="E4743" s="1" t="s">
        <v>7411</v>
      </c>
      <c r="F4743" s="1" t="s">
        <v>7411</v>
      </c>
      <c r="G4743" s="1" t="s">
        <v>7411</v>
      </c>
      <c r="H4743" s="13" t="s">
        <v>7411</v>
      </c>
      <c r="I4743" s="13" t="s">
        <v>7411</v>
      </c>
      <c r="J4743" s="13"/>
      <c r="K4743" s="130" t="s">
        <v>6515</v>
      </c>
      <c r="L4743" s="13" t="s">
        <v>7438</v>
      </c>
      <c r="M4743" s="13" t="s">
        <v>5204</v>
      </c>
      <c r="N4743" s="13" t="s">
        <v>7411</v>
      </c>
      <c r="O4743" s="56"/>
      <c r="P4743" s="1" t="b">
        <v>1</v>
      </c>
      <c r="Q4743" s="147" t="s">
        <v>61</v>
      </c>
      <c r="R4743" s="351" t="s">
        <v>2279</v>
      </c>
      <c r="S4743" s="109" t="s">
        <v>8320</v>
      </c>
      <c r="T4743" s="109" t="s">
        <v>2280</v>
      </c>
      <c r="U4743" s="182" t="s">
        <v>61</v>
      </c>
      <c r="V4743" s="13"/>
      <c r="W4743" s="1" t="s">
        <v>11130</v>
      </c>
      <c r="X4743" s="1"/>
      <c r="Y4743" s="313"/>
      <c r="Z4743" s="313"/>
      <c r="AA4743" s="313"/>
    </row>
    <row r="4744" spans="1:27">
      <c r="A4744" s="51" t="s">
        <v>6483</v>
      </c>
      <c r="B4744" s="13" t="s">
        <v>16036</v>
      </c>
      <c r="C4744" s="24" t="s">
        <v>16037</v>
      </c>
      <c r="D4744" s="60" t="s">
        <v>16038</v>
      </c>
      <c r="E4744" s="1" t="s">
        <v>7411</v>
      </c>
      <c r="F4744" s="1" t="s">
        <v>7411</v>
      </c>
      <c r="G4744" s="1" t="s">
        <v>7411</v>
      </c>
      <c r="H4744" s="13" t="s">
        <v>7411</v>
      </c>
      <c r="I4744" s="13" t="s">
        <v>7411</v>
      </c>
      <c r="J4744" s="13"/>
      <c r="K4744" s="132" t="s">
        <v>8695</v>
      </c>
      <c r="L4744" s="132" t="s">
        <v>7520</v>
      </c>
      <c r="M4744" s="13" t="s">
        <v>157</v>
      </c>
      <c r="N4744" s="13" t="s">
        <v>7411</v>
      </c>
      <c r="O4744" s="13" t="s">
        <v>207</v>
      </c>
      <c r="P4744" s="1" t="e">
        <f>LEFT(#REF!,2) = "BR"</f>
        <v>#REF!</v>
      </c>
      <c r="Q4744" s="61" t="s">
        <v>1912</v>
      </c>
      <c r="R4744" s="61" t="s">
        <v>434</v>
      </c>
      <c r="S4744" s="1" t="s">
        <v>7515</v>
      </c>
      <c r="T4744" s="1" t="s">
        <v>435</v>
      </c>
      <c r="U4744" s="182" t="s">
        <v>7438</v>
      </c>
      <c r="V4744" s="13"/>
      <c r="W4744" s="1" t="s">
        <v>11130</v>
      </c>
      <c r="X4744" s="1"/>
      <c r="Y4744" s="313"/>
      <c r="Z4744" s="313"/>
      <c r="AA4744" s="313"/>
    </row>
    <row r="4745" spans="1:27">
      <c r="A4745" s="51" t="s">
        <v>6483</v>
      </c>
      <c r="B4745" s="13" t="s">
        <v>16036</v>
      </c>
      <c r="C4745" s="24" t="s">
        <v>16037</v>
      </c>
      <c r="D4745" s="60" t="s">
        <v>16038</v>
      </c>
      <c r="E4745" s="1" t="s">
        <v>7411</v>
      </c>
      <c r="F4745" s="1" t="s">
        <v>7411</v>
      </c>
      <c r="G4745" s="1" t="s">
        <v>7411</v>
      </c>
      <c r="H4745" s="13" t="s">
        <v>7411</v>
      </c>
      <c r="I4745" s="13" t="s">
        <v>7411</v>
      </c>
      <c r="J4745" s="13"/>
      <c r="K4745" s="132" t="s">
        <v>8695</v>
      </c>
      <c r="L4745" s="132" t="s">
        <v>7520</v>
      </c>
      <c r="M4745" s="13" t="s">
        <v>5204</v>
      </c>
      <c r="N4745" s="13" t="s">
        <v>7411</v>
      </c>
      <c r="O4745" s="56"/>
      <c r="P4745" s="1" t="b">
        <v>1</v>
      </c>
      <c r="Q4745" s="147" t="s">
        <v>61</v>
      </c>
      <c r="R4745" s="351" t="s">
        <v>2345</v>
      </c>
      <c r="S4745" s="109" t="s">
        <v>8227</v>
      </c>
      <c r="T4745" s="109" t="s">
        <v>2346</v>
      </c>
      <c r="U4745" s="182" t="s">
        <v>7438</v>
      </c>
      <c r="V4745" s="13"/>
      <c r="W4745" s="1" t="s">
        <v>11130</v>
      </c>
      <c r="X4745" s="1"/>
      <c r="Y4745" s="313"/>
      <c r="Z4745" s="313"/>
      <c r="AA4745" s="313"/>
    </row>
    <row r="4746" spans="1:27">
      <c r="A4746" s="51" t="s">
        <v>6483</v>
      </c>
      <c r="B4746" s="13" t="s">
        <v>16039</v>
      </c>
      <c r="C4746" s="24" t="s">
        <v>16040</v>
      </c>
      <c r="D4746" s="60" t="s">
        <v>2277</v>
      </c>
      <c r="E4746" s="1" t="s">
        <v>7411</v>
      </c>
      <c r="F4746" s="1" t="s">
        <v>7411</v>
      </c>
      <c r="G4746" s="1" t="s">
        <v>7411</v>
      </c>
      <c r="H4746" s="13" t="s">
        <v>7411</v>
      </c>
      <c r="I4746" s="13" t="s">
        <v>7411</v>
      </c>
      <c r="J4746" s="13"/>
      <c r="K4746" s="130" t="s">
        <v>6515</v>
      </c>
      <c r="L4746" s="13" t="s">
        <v>7438</v>
      </c>
      <c r="M4746" s="13" t="s">
        <v>5204</v>
      </c>
      <c r="N4746" s="13" t="s">
        <v>7411</v>
      </c>
      <c r="O4746" s="56"/>
      <c r="P4746" s="1" t="b">
        <v>1</v>
      </c>
      <c r="Q4746" s="147" t="s">
        <v>61</v>
      </c>
      <c r="R4746" s="351" t="s">
        <v>2277</v>
      </c>
      <c r="S4746" s="109" t="s">
        <v>8309</v>
      </c>
      <c r="T4746" s="109" t="s">
        <v>2278</v>
      </c>
      <c r="U4746" s="182" t="s">
        <v>61</v>
      </c>
      <c r="V4746" s="13"/>
      <c r="W4746" s="1" t="s">
        <v>11130</v>
      </c>
      <c r="X4746" s="1"/>
      <c r="Y4746" s="313"/>
      <c r="Z4746" s="313"/>
      <c r="AA4746" s="313"/>
    </row>
    <row r="4747" spans="1:27">
      <c r="A4747" s="51" t="s">
        <v>6483</v>
      </c>
      <c r="B4747" s="13" t="s">
        <v>16041</v>
      </c>
      <c r="C4747" s="24" t="s">
        <v>16042</v>
      </c>
      <c r="D4747" s="17" t="s">
        <v>16043</v>
      </c>
      <c r="E4747" s="1" t="s">
        <v>7411</v>
      </c>
      <c r="F4747" s="1" t="s">
        <v>7411</v>
      </c>
      <c r="G4747" s="1" t="s">
        <v>7411</v>
      </c>
      <c r="H4747" s="13" t="s">
        <v>7411</v>
      </c>
      <c r="I4747" s="13" t="s">
        <v>7411</v>
      </c>
      <c r="J4747" s="13"/>
      <c r="K4747" s="209" t="s">
        <v>8695</v>
      </c>
      <c r="L4747" s="44" t="s">
        <v>7520</v>
      </c>
      <c r="M4747" s="13" t="s">
        <v>5204</v>
      </c>
      <c r="N4747" s="13" t="s">
        <v>7411</v>
      </c>
      <c r="O4747" s="323"/>
      <c r="P4747" s="1" t="b">
        <v>1</v>
      </c>
      <c r="Q4747" s="468" t="s">
        <v>61</v>
      </c>
      <c r="R4747" s="351" t="s">
        <v>937</v>
      </c>
      <c r="S4747" s="109" t="s">
        <v>7695</v>
      </c>
      <c r="T4747" s="109" t="s">
        <v>938</v>
      </c>
      <c r="U4747" s="182" t="s">
        <v>7438</v>
      </c>
      <c r="V4747" s="13"/>
      <c r="W4747" s="1"/>
      <c r="X4747" s="1"/>
      <c r="Y4747" s="313"/>
      <c r="Z4747" s="313"/>
      <c r="AA4747" s="313"/>
    </row>
    <row r="4748" spans="1:27">
      <c r="A4748" s="51" t="s">
        <v>6483</v>
      </c>
      <c r="B4748" s="13" t="s">
        <v>16041</v>
      </c>
      <c r="C4748" s="24" t="s">
        <v>16042</v>
      </c>
      <c r="D4748" s="17" t="s">
        <v>16043</v>
      </c>
      <c r="E4748" s="1" t="s">
        <v>7411</v>
      </c>
      <c r="F4748" s="1" t="s">
        <v>7411</v>
      </c>
      <c r="G4748" s="1" t="s">
        <v>7411</v>
      </c>
      <c r="H4748" s="13" t="s">
        <v>7411</v>
      </c>
      <c r="I4748" s="13" t="s">
        <v>7411</v>
      </c>
      <c r="J4748" s="13"/>
      <c r="K4748" s="209" t="s">
        <v>8695</v>
      </c>
      <c r="L4748" s="44" t="s">
        <v>7520</v>
      </c>
      <c r="M4748" s="13" t="s">
        <v>52</v>
      </c>
      <c r="N4748" s="13" t="s">
        <v>7411</v>
      </c>
      <c r="O4748" s="13" t="s">
        <v>107</v>
      </c>
      <c r="P4748" s="1" t="e">
        <f>LEFT(#REF!,2) = "BR"</f>
        <v>#REF!</v>
      </c>
      <c r="Q4748" s="38" t="s">
        <v>1283</v>
      </c>
      <c r="R4748" s="61" t="s">
        <v>361</v>
      </c>
      <c r="S4748" s="13" t="s">
        <v>7521</v>
      </c>
      <c r="T4748" s="13" t="s">
        <v>362</v>
      </c>
      <c r="U4748" s="182" t="s">
        <v>7438</v>
      </c>
      <c r="V4748" s="13"/>
      <c r="W4748" s="1"/>
      <c r="X4748" s="1"/>
      <c r="Y4748" s="313"/>
      <c r="Z4748" s="313"/>
      <c r="AA4748" s="313"/>
    </row>
    <row r="4749" spans="1:27">
      <c r="A4749" s="51" t="s">
        <v>6483</v>
      </c>
      <c r="B4749" s="13" t="s">
        <v>16044</v>
      </c>
      <c r="C4749" s="24" t="s">
        <v>16045</v>
      </c>
      <c r="D4749" s="17" t="s">
        <v>16046</v>
      </c>
      <c r="E4749" s="1" t="s">
        <v>7411</v>
      </c>
      <c r="F4749" s="1" t="s">
        <v>7411</v>
      </c>
      <c r="G4749" s="1" t="s">
        <v>7411</v>
      </c>
      <c r="H4749" s="13" t="s">
        <v>7411</v>
      </c>
      <c r="I4749" s="13" t="s">
        <v>7411</v>
      </c>
      <c r="J4749" s="13"/>
      <c r="K4749" s="209" t="s">
        <v>8695</v>
      </c>
      <c r="L4749" s="44" t="s">
        <v>7520</v>
      </c>
      <c r="M4749" s="13" t="s">
        <v>5204</v>
      </c>
      <c r="N4749" s="13" t="s">
        <v>7411</v>
      </c>
      <c r="O4749" s="323"/>
      <c r="P4749" s="1" t="b">
        <v>1</v>
      </c>
      <c r="Q4749" s="468" t="s">
        <v>61</v>
      </c>
      <c r="R4749" s="351" t="s">
        <v>937</v>
      </c>
      <c r="S4749" s="109" t="s">
        <v>7695</v>
      </c>
      <c r="T4749" s="109" t="s">
        <v>938</v>
      </c>
      <c r="U4749" s="182" t="s">
        <v>7438</v>
      </c>
      <c r="V4749" s="13"/>
      <c r="W4749" s="1"/>
      <c r="X4749" s="1"/>
      <c r="Y4749" s="313"/>
      <c r="Z4749" s="313"/>
      <c r="AA4749" s="313"/>
    </row>
    <row r="4750" spans="1:27">
      <c r="A4750" s="51" t="s">
        <v>6483</v>
      </c>
      <c r="B4750" s="13" t="s">
        <v>16044</v>
      </c>
      <c r="C4750" s="24" t="s">
        <v>16045</v>
      </c>
      <c r="D4750" s="17" t="s">
        <v>16046</v>
      </c>
      <c r="E4750" s="1" t="s">
        <v>7411</v>
      </c>
      <c r="F4750" s="1" t="s">
        <v>7411</v>
      </c>
      <c r="G4750" s="1" t="s">
        <v>7411</v>
      </c>
      <c r="H4750" s="13" t="s">
        <v>7411</v>
      </c>
      <c r="I4750" s="13" t="s">
        <v>7411</v>
      </c>
      <c r="J4750" s="13"/>
      <c r="K4750" s="209" t="s">
        <v>8695</v>
      </c>
      <c r="L4750" s="44" t="s">
        <v>7520</v>
      </c>
      <c r="M4750" s="13" t="s">
        <v>52</v>
      </c>
      <c r="N4750" s="13" t="s">
        <v>7411</v>
      </c>
      <c r="O4750" s="13" t="s">
        <v>109</v>
      </c>
      <c r="P4750" s="1" t="e">
        <f>LEFT(#REF!,2) = "BR"</f>
        <v>#REF!</v>
      </c>
      <c r="Q4750" s="482" t="s">
        <v>1284</v>
      </c>
      <c r="R4750" s="61" t="s">
        <v>361</v>
      </c>
      <c r="S4750" s="13" t="s">
        <v>7521</v>
      </c>
      <c r="T4750" s="13" t="s">
        <v>362</v>
      </c>
      <c r="U4750" s="182" t="s">
        <v>7438</v>
      </c>
      <c r="V4750" s="13"/>
      <c r="W4750" s="1"/>
      <c r="X4750" s="1"/>
      <c r="Y4750" s="313"/>
      <c r="Z4750" s="313"/>
      <c r="AA4750" s="313"/>
    </row>
    <row r="4751" spans="1:27">
      <c r="A4751" s="51" t="s">
        <v>6483</v>
      </c>
      <c r="B4751" s="13" t="s">
        <v>16047</v>
      </c>
      <c r="C4751" s="24" t="s">
        <v>16048</v>
      </c>
      <c r="D4751" s="17" t="s">
        <v>16049</v>
      </c>
      <c r="E4751" s="1" t="s">
        <v>7411</v>
      </c>
      <c r="F4751" s="1" t="s">
        <v>7411</v>
      </c>
      <c r="G4751" s="1" t="s">
        <v>7411</v>
      </c>
      <c r="H4751" s="13" t="s">
        <v>7411</v>
      </c>
      <c r="I4751" s="13" t="s">
        <v>7411</v>
      </c>
      <c r="J4751" s="13"/>
      <c r="K4751" s="209" t="s">
        <v>8695</v>
      </c>
      <c r="L4751" s="44" t="s">
        <v>7520</v>
      </c>
      <c r="M4751" s="13" t="s">
        <v>5204</v>
      </c>
      <c r="N4751" s="13" t="s">
        <v>7411</v>
      </c>
      <c r="O4751" s="56"/>
      <c r="P4751" s="1" t="b">
        <v>1</v>
      </c>
      <c r="Q4751" s="147" t="s">
        <v>61</v>
      </c>
      <c r="R4751" s="114" t="s">
        <v>919</v>
      </c>
      <c r="S4751" s="4" t="s">
        <v>7694</v>
      </c>
      <c r="T4751" s="4" t="s">
        <v>920</v>
      </c>
      <c r="U4751" s="182" t="s">
        <v>7438</v>
      </c>
      <c r="V4751" s="13"/>
      <c r="W4751" s="1"/>
      <c r="X4751" s="1"/>
      <c r="Y4751" s="313"/>
      <c r="Z4751" s="313"/>
      <c r="AA4751" s="313"/>
    </row>
    <row r="4752" spans="1:27">
      <c r="A4752" s="51" t="s">
        <v>6483</v>
      </c>
      <c r="B4752" s="13" t="s">
        <v>16047</v>
      </c>
      <c r="C4752" s="24" t="s">
        <v>16048</v>
      </c>
      <c r="D4752" s="17" t="s">
        <v>16049</v>
      </c>
      <c r="E4752" s="1" t="s">
        <v>7411</v>
      </c>
      <c r="F4752" s="1" t="s">
        <v>7411</v>
      </c>
      <c r="G4752" s="1" t="s">
        <v>7411</v>
      </c>
      <c r="H4752" s="13" t="s">
        <v>7411</v>
      </c>
      <c r="I4752" s="13" t="s">
        <v>7411</v>
      </c>
      <c r="J4752" s="13"/>
      <c r="K4752" s="209" t="s">
        <v>8695</v>
      </c>
      <c r="L4752" s="44" t="s">
        <v>7520</v>
      </c>
      <c r="M4752" s="13" t="s">
        <v>52</v>
      </c>
      <c r="N4752" s="13" t="s">
        <v>7411</v>
      </c>
      <c r="O4752" s="13" t="s">
        <v>2826</v>
      </c>
      <c r="P4752" s="1" t="e">
        <f>LEFT(#REF!,2) = "BR"</f>
        <v>#REF!</v>
      </c>
      <c r="Q4752" s="351" t="s">
        <v>3145</v>
      </c>
      <c r="R4752" s="351" t="s">
        <v>361</v>
      </c>
      <c r="S4752" s="109" t="s">
        <v>7521</v>
      </c>
      <c r="T4752" s="109" t="s">
        <v>362</v>
      </c>
      <c r="U4752" s="182" t="s">
        <v>7438</v>
      </c>
      <c r="V4752" s="13"/>
      <c r="W4752" s="1"/>
      <c r="X4752" s="1"/>
      <c r="Y4752" s="313"/>
      <c r="Z4752" s="313"/>
      <c r="AA4752" s="313"/>
    </row>
    <row r="4753" spans="1:27">
      <c r="A4753" s="51" t="s">
        <v>6483</v>
      </c>
      <c r="B4753" s="13" t="s">
        <v>16050</v>
      </c>
      <c r="C4753" s="24" t="s">
        <v>16051</v>
      </c>
      <c r="D4753" s="17" t="s">
        <v>16052</v>
      </c>
      <c r="E4753" s="1" t="s">
        <v>7411</v>
      </c>
      <c r="F4753" s="1" t="s">
        <v>7411</v>
      </c>
      <c r="G4753" s="1" t="s">
        <v>7411</v>
      </c>
      <c r="H4753" s="13" t="s">
        <v>7411</v>
      </c>
      <c r="I4753" s="13" t="s">
        <v>7411</v>
      </c>
      <c r="J4753" s="13"/>
      <c r="K4753" s="209" t="s">
        <v>8695</v>
      </c>
      <c r="L4753" s="209" t="s">
        <v>7520</v>
      </c>
      <c r="M4753" s="13" t="s">
        <v>5204</v>
      </c>
      <c r="N4753" s="13" t="s">
        <v>7411</v>
      </c>
      <c r="O4753" s="56"/>
      <c r="P4753" s="1" t="b">
        <v>1</v>
      </c>
      <c r="Q4753" s="147" t="s">
        <v>61</v>
      </c>
      <c r="R4753" s="474" t="s">
        <v>2201</v>
      </c>
      <c r="S4753" s="343" t="s">
        <v>8400</v>
      </c>
      <c r="T4753" s="343" t="s">
        <v>2202</v>
      </c>
      <c r="U4753" s="182" t="s">
        <v>7438</v>
      </c>
      <c r="V4753" s="13"/>
      <c r="W4753" s="1" t="s">
        <v>11130</v>
      </c>
      <c r="X4753" s="1"/>
      <c r="Y4753" s="313"/>
      <c r="Z4753" s="313"/>
      <c r="AA4753" s="313"/>
    </row>
    <row r="4754" spans="1:27">
      <c r="A4754" s="51" t="s">
        <v>6483</v>
      </c>
      <c r="B4754" s="13" t="s">
        <v>16050</v>
      </c>
      <c r="C4754" s="24" t="s">
        <v>16051</v>
      </c>
      <c r="D4754" s="17" t="s">
        <v>16052</v>
      </c>
      <c r="E4754" s="1" t="s">
        <v>7411</v>
      </c>
      <c r="F4754" s="1" t="s">
        <v>7411</v>
      </c>
      <c r="G4754" s="1" t="s">
        <v>7411</v>
      </c>
      <c r="H4754" s="13" t="s">
        <v>7411</v>
      </c>
      <c r="I4754" s="13" t="s">
        <v>7411</v>
      </c>
      <c r="J4754" s="13"/>
      <c r="K4754" s="209" t="s">
        <v>8695</v>
      </c>
      <c r="L4754" s="209" t="s">
        <v>7520</v>
      </c>
      <c r="M4754" s="13" t="s">
        <v>157</v>
      </c>
      <c r="N4754" s="13" t="s">
        <v>7411</v>
      </c>
      <c r="O4754" s="13" t="s">
        <v>160</v>
      </c>
      <c r="P4754" s="1" t="e">
        <f>LEFT(#REF!,2) = "BR"</f>
        <v>#REF!</v>
      </c>
      <c r="Q4754" s="61" t="s">
        <v>1913</v>
      </c>
      <c r="R4754" s="351" t="s">
        <v>434</v>
      </c>
      <c r="S4754" s="1" t="s">
        <v>7515</v>
      </c>
      <c r="T4754" s="1" t="s">
        <v>435</v>
      </c>
      <c r="U4754" s="182" t="s">
        <v>7438</v>
      </c>
      <c r="V4754" s="13"/>
      <c r="W4754" s="1" t="s">
        <v>11130</v>
      </c>
      <c r="X4754" s="1"/>
      <c r="Y4754" s="313"/>
      <c r="Z4754" s="313"/>
      <c r="AA4754" s="313"/>
    </row>
    <row r="4755" spans="1:27">
      <c r="A4755" s="51" t="s">
        <v>6483</v>
      </c>
      <c r="B4755" s="13" t="s">
        <v>16053</v>
      </c>
      <c r="C4755" s="24" t="s">
        <v>16054</v>
      </c>
      <c r="D4755" s="60" t="s">
        <v>2207</v>
      </c>
      <c r="E4755" s="1" t="s">
        <v>7411</v>
      </c>
      <c r="F4755" s="1" t="s">
        <v>7411</v>
      </c>
      <c r="G4755" s="1" t="s">
        <v>7411</v>
      </c>
      <c r="H4755" s="13" t="s">
        <v>7411</v>
      </c>
      <c r="I4755" s="13" t="s">
        <v>7411</v>
      </c>
      <c r="J4755" s="13"/>
      <c r="K4755" s="209" t="s">
        <v>6515</v>
      </c>
      <c r="L4755" s="132" t="s">
        <v>7438</v>
      </c>
      <c r="M4755" s="13" t="s">
        <v>5204</v>
      </c>
      <c r="N4755" s="13" t="s">
        <v>7411</v>
      </c>
      <c r="O4755" s="56"/>
      <c r="P4755" s="1" t="b">
        <v>1</v>
      </c>
      <c r="Q4755" s="147" t="s">
        <v>61</v>
      </c>
      <c r="R4755" s="474" t="s">
        <v>2207</v>
      </c>
      <c r="S4755" s="343" t="s">
        <v>8358</v>
      </c>
      <c r="T4755" s="343" t="s">
        <v>2208</v>
      </c>
      <c r="U4755" s="182" t="s">
        <v>61</v>
      </c>
      <c r="V4755" s="13"/>
      <c r="W4755" s="1" t="s">
        <v>11130</v>
      </c>
      <c r="X4755" s="1"/>
      <c r="Y4755" s="313"/>
      <c r="Z4755" s="313"/>
      <c r="AA4755" s="313"/>
    </row>
    <row r="4756" spans="1:27">
      <c r="A4756" s="51" t="s">
        <v>6483</v>
      </c>
      <c r="B4756" s="13" t="s">
        <v>16055</v>
      </c>
      <c r="C4756" s="24" t="s">
        <v>16056</v>
      </c>
      <c r="D4756" s="17" t="s">
        <v>5654</v>
      </c>
      <c r="E4756" s="1" t="s">
        <v>7411</v>
      </c>
      <c r="F4756" s="1" t="s">
        <v>7411</v>
      </c>
      <c r="G4756" s="1" t="s">
        <v>7411</v>
      </c>
      <c r="H4756" s="13" t="s">
        <v>7411</v>
      </c>
      <c r="I4756" s="13" t="s">
        <v>7411</v>
      </c>
      <c r="J4756" s="13"/>
      <c r="K4756" s="182" t="s">
        <v>8695</v>
      </c>
      <c r="L4756" s="209" t="s">
        <v>7520</v>
      </c>
      <c r="M4756" s="13" t="s">
        <v>157</v>
      </c>
      <c r="N4756" s="13" t="s">
        <v>7411</v>
      </c>
      <c r="O4756" s="13" t="s">
        <v>160</v>
      </c>
      <c r="P4756" s="1" t="e">
        <f>LEFT(#REF!,2) = "BR"</f>
        <v>#REF!</v>
      </c>
      <c r="Q4756" s="464" t="s">
        <v>1913</v>
      </c>
      <c r="R4756" t="s">
        <v>434</v>
      </c>
      <c r="S4756" s="1" t="s">
        <v>7515</v>
      </c>
      <c r="T4756" s="1" t="s">
        <v>435</v>
      </c>
      <c r="U4756" s="182" t="s">
        <v>7438</v>
      </c>
      <c r="V4756" s="13"/>
      <c r="W4756" s="1"/>
      <c r="X4756" s="1"/>
      <c r="Y4756" s="313"/>
      <c r="Z4756" s="313"/>
      <c r="AA4756" s="313"/>
    </row>
    <row r="4757" spans="1:27">
      <c r="A4757" s="51" t="s">
        <v>6483</v>
      </c>
      <c r="B4757" s="13" t="s">
        <v>16055</v>
      </c>
      <c r="C4757" s="24" t="s">
        <v>16056</v>
      </c>
      <c r="D4757" s="17" t="s">
        <v>5654</v>
      </c>
      <c r="E4757" s="1" t="s">
        <v>7411</v>
      </c>
      <c r="F4757" s="1" t="s">
        <v>7411</v>
      </c>
      <c r="G4757" s="1" t="s">
        <v>7411</v>
      </c>
      <c r="H4757" s="13" t="s">
        <v>7411</v>
      </c>
      <c r="I4757" s="13" t="s">
        <v>7411</v>
      </c>
      <c r="J4757" s="13"/>
      <c r="K4757" s="182" t="s">
        <v>8695</v>
      </c>
      <c r="L4757" s="209" t="s">
        <v>7520</v>
      </c>
      <c r="M4757" s="13" t="s">
        <v>5204</v>
      </c>
      <c r="N4757" s="13" t="s">
        <v>7411</v>
      </c>
      <c r="O4757" s="56"/>
      <c r="P4757" s="1" t="b">
        <v>1</v>
      </c>
      <c r="Q4757" s="147" t="s">
        <v>61</v>
      </c>
      <c r="R4757" s="351" t="s">
        <v>3350</v>
      </c>
      <c r="S4757" s="109" t="s">
        <v>8501</v>
      </c>
      <c r="T4757" s="109" t="s">
        <v>3351</v>
      </c>
      <c r="U4757" s="182" t="s">
        <v>7438</v>
      </c>
      <c r="V4757" s="13"/>
      <c r="W4757" s="1"/>
      <c r="X4757" s="1"/>
      <c r="Y4757" s="313"/>
      <c r="Z4757" s="313"/>
      <c r="AA4757" s="313"/>
    </row>
    <row r="4758" spans="1:27">
      <c r="A4758" s="51" t="s">
        <v>6483</v>
      </c>
      <c r="B4758" s="13" t="s">
        <v>16057</v>
      </c>
      <c r="C4758" s="24" t="s">
        <v>16058</v>
      </c>
      <c r="D4758" s="17" t="s">
        <v>5656</v>
      </c>
      <c r="E4758" s="1" t="s">
        <v>7411</v>
      </c>
      <c r="F4758" s="1" t="s">
        <v>7411</v>
      </c>
      <c r="G4758" s="1" t="s">
        <v>7411</v>
      </c>
      <c r="H4758" s="13" t="s">
        <v>7411</v>
      </c>
      <c r="I4758" s="13" t="s">
        <v>7411</v>
      </c>
      <c r="J4758" s="13"/>
      <c r="K4758" s="182" t="s">
        <v>8695</v>
      </c>
      <c r="L4758" s="209" t="s">
        <v>7520</v>
      </c>
      <c r="M4758" s="13" t="s">
        <v>157</v>
      </c>
      <c r="N4758" s="13" t="s">
        <v>7411</v>
      </c>
      <c r="O4758" s="13" t="s">
        <v>160</v>
      </c>
      <c r="P4758" s="1" t="e">
        <f>LEFT(#REF!,2) = "BR"</f>
        <v>#REF!</v>
      </c>
      <c r="Q4758" s="464" t="s">
        <v>1913</v>
      </c>
      <c r="R4758" s="2" t="s">
        <v>434</v>
      </c>
      <c r="S4758" s="1" t="s">
        <v>7515</v>
      </c>
      <c r="T4758" s="1" t="s">
        <v>435</v>
      </c>
      <c r="U4758" s="182" t="s">
        <v>7438</v>
      </c>
      <c r="V4758" s="13"/>
      <c r="W4758" s="1"/>
      <c r="X4758" s="1"/>
      <c r="Y4758" s="313"/>
      <c r="Z4758" s="313"/>
      <c r="AA4758" s="313"/>
    </row>
    <row r="4759" spans="1:27">
      <c r="A4759" s="51" t="s">
        <v>6483</v>
      </c>
      <c r="B4759" s="13" t="s">
        <v>16057</v>
      </c>
      <c r="C4759" s="24" t="s">
        <v>16058</v>
      </c>
      <c r="D4759" s="17" t="s">
        <v>5656</v>
      </c>
      <c r="E4759" s="1" t="s">
        <v>7411</v>
      </c>
      <c r="F4759" s="1" t="s">
        <v>7411</v>
      </c>
      <c r="G4759" s="1" t="s">
        <v>7411</v>
      </c>
      <c r="H4759" s="13" t="s">
        <v>7411</v>
      </c>
      <c r="I4759" s="13" t="s">
        <v>7411</v>
      </c>
      <c r="J4759" s="13"/>
      <c r="K4759" s="182" t="s">
        <v>8695</v>
      </c>
      <c r="L4759" s="209" t="s">
        <v>7520</v>
      </c>
      <c r="M4759" s="13" t="s">
        <v>5204</v>
      </c>
      <c r="N4759" s="13" t="s">
        <v>7411</v>
      </c>
      <c r="O4759" s="56"/>
      <c r="P4759" s="1" t="b">
        <v>1</v>
      </c>
      <c r="Q4759" s="147" t="s">
        <v>61</v>
      </c>
      <c r="R4759" s="351" t="s">
        <v>3348</v>
      </c>
      <c r="S4759" s="109" t="s">
        <v>8414</v>
      </c>
      <c r="T4759" s="109" t="s">
        <v>3349</v>
      </c>
      <c r="U4759" s="182" t="s">
        <v>7438</v>
      </c>
      <c r="V4759" s="13"/>
      <c r="W4759" s="1"/>
      <c r="X4759" s="1"/>
      <c r="Y4759" s="313"/>
      <c r="Z4759" s="313"/>
      <c r="AA4759" s="313"/>
    </row>
    <row r="4760" spans="1:27">
      <c r="A4760" s="51" t="s">
        <v>6483</v>
      </c>
      <c r="B4760" s="13" t="s">
        <v>16059</v>
      </c>
      <c r="C4760" s="24" t="s">
        <v>16060</v>
      </c>
      <c r="D4760" s="60" t="s">
        <v>5616</v>
      </c>
      <c r="E4760" s="1" t="s">
        <v>7411</v>
      </c>
      <c r="F4760" s="1" t="s">
        <v>7411</v>
      </c>
      <c r="G4760" s="1" t="s">
        <v>7411</v>
      </c>
      <c r="H4760" s="13" t="s">
        <v>7411</v>
      </c>
      <c r="I4760" s="13" t="s">
        <v>7411</v>
      </c>
      <c r="J4760" s="13"/>
      <c r="K4760" s="209" t="s">
        <v>8695</v>
      </c>
      <c r="L4760" s="44" t="s">
        <v>7618</v>
      </c>
      <c r="M4760" s="13" t="s">
        <v>5204</v>
      </c>
      <c r="N4760" s="13" t="s">
        <v>7411</v>
      </c>
      <c r="O4760" s="56"/>
      <c r="P4760" s="1" t="b">
        <v>1</v>
      </c>
      <c r="Q4760" s="147" t="s">
        <v>61</v>
      </c>
      <c r="R4760" s="351" t="s">
        <v>3241</v>
      </c>
      <c r="S4760" s="109" t="s">
        <v>8536</v>
      </c>
      <c r="T4760" s="109" t="s">
        <v>3242</v>
      </c>
      <c r="U4760" s="182" t="s">
        <v>7438</v>
      </c>
      <c r="V4760" s="13"/>
      <c r="W4760" s="1"/>
      <c r="X4760" s="1"/>
      <c r="Y4760" s="313"/>
      <c r="Z4760" s="313"/>
      <c r="AA4760" s="313"/>
    </row>
    <row r="4761" spans="1:27">
      <c r="A4761" s="51" t="s">
        <v>6483</v>
      </c>
      <c r="B4761" s="13" t="s">
        <v>16059</v>
      </c>
      <c r="C4761" s="24" t="s">
        <v>16060</v>
      </c>
      <c r="D4761" s="60" t="s">
        <v>5616</v>
      </c>
      <c r="E4761" s="1" t="s">
        <v>7411</v>
      </c>
      <c r="F4761" s="1" t="s">
        <v>7411</v>
      </c>
      <c r="G4761" s="1" t="s">
        <v>7411</v>
      </c>
      <c r="H4761" s="13" t="s">
        <v>7411</v>
      </c>
      <c r="I4761" s="13" t="s">
        <v>7411</v>
      </c>
      <c r="J4761" s="13"/>
      <c r="K4761" s="209" t="s">
        <v>8695</v>
      </c>
      <c r="L4761" s="44" t="s">
        <v>7618</v>
      </c>
      <c r="M4761" s="13" t="s">
        <v>157</v>
      </c>
      <c r="N4761" s="13" t="s">
        <v>7411</v>
      </c>
      <c r="O4761" s="13" t="s">
        <v>160</v>
      </c>
      <c r="P4761" s="1" t="e">
        <f>LEFT(#REF!,2) = "BR"</f>
        <v>#REF!</v>
      </c>
      <c r="Q4761" s="61" t="s">
        <v>1913</v>
      </c>
      <c r="R4761" s="351" t="s">
        <v>434</v>
      </c>
      <c r="S4761" s="1" t="s">
        <v>7515</v>
      </c>
      <c r="T4761" s="1" t="s">
        <v>435</v>
      </c>
      <c r="U4761" s="182" t="s">
        <v>7438</v>
      </c>
      <c r="V4761" s="13"/>
      <c r="W4761" s="1"/>
      <c r="X4761" s="1"/>
      <c r="Y4761" s="313"/>
      <c r="Z4761" s="313"/>
      <c r="AA4761" s="313"/>
    </row>
    <row r="4762" spans="1:27">
      <c r="A4762" s="51" t="s">
        <v>6483</v>
      </c>
      <c r="B4762" s="13" t="s">
        <v>16059</v>
      </c>
      <c r="C4762" s="24" t="s">
        <v>16060</v>
      </c>
      <c r="D4762" s="60" t="s">
        <v>5616</v>
      </c>
      <c r="E4762" s="1" t="s">
        <v>7411</v>
      </c>
      <c r="F4762" s="1" t="s">
        <v>7411</v>
      </c>
      <c r="G4762" s="1" t="s">
        <v>7411</v>
      </c>
      <c r="H4762" s="13" t="s">
        <v>7411</v>
      </c>
      <c r="I4762" s="13" t="s">
        <v>7411</v>
      </c>
      <c r="J4762" s="13"/>
      <c r="K4762" s="209" t="s">
        <v>8695</v>
      </c>
      <c r="L4762" s="44" t="s">
        <v>7618</v>
      </c>
      <c r="M4762" s="13" t="s">
        <v>52</v>
      </c>
      <c r="N4762" s="13" t="s">
        <v>7411</v>
      </c>
      <c r="O4762" s="13" t="s">
        <v>2828</v>
      </c>
      <c r="P4762" s="1" t="e">
        <f>LEFT(#REF!,2) = "BR"</f>
        <v>#REF!</v>
      </c>
      <c r="Q4762" s="61" t="s">
        <v>3146</v>
      </c>
      <c r="R4762" s="351" t="s">
        <v>3154</v>
      </c>
      <c r="S4762" s="13" t="s">
        <v>8064</v>
      </c>
      <c r="T4762" s="13" t="s">
        <v>3155</v>
      </c>
      <c r="U4762" s="182" t="s">
        <v>7438</v>
      </c>
      <c r="V4762" s="13"/>
      <c r="W4762" s="1"/>
      <c r="X4762" s="1"/>
      <c r="Y4762" s="313"/>
      <c r="Z4762" s="313"/>
      <c r="AA4762" s="313"/>
    </row>
    <row r="4763" spans="1:27">
      <c r="A4763" s="51" t="s">
        <v>6483</v>
      </c>
      <c r="B4763" s="13" t="s">
        <v>16061</v>
      </c>
      <c r="C4763" s="24" t="s">
        <v>16062</v>
      </c>
      <c r="D4763" s="60" t="s">
        <v>16063</v>
      </c>
      <c r="E4763" s="1" t="s">
        <v>7411</v>
      </c>
      <c r="F4763" s="1" t="s">
        <v>7411</v>
      </c>
      <c r="G4763" s="1" t="s">
        <v>7411</v>
      </c>
      <c r="H4763" s="13" t="s">
        <v>7411</v>
      </c>
      <c r="I4763" s="13" t="s">
        <v>7411</v>
      </c>
      <c r="J4763" s="13"/>
      <c r="K4763" s="209" t="s">
        <v>8695</v>
      </c>
      <c r="L4763" s="44" t="s">
        <v>7618</v>
      </c>
      <c r="M4763" s="13" t="s">
        <v>157</v>
      </c>
      <c r="N4763" s="13" t="s">
        <v>7411</v>
      </c>
      <c r="O4763" s="13" t="s">
        <v>160</v>
      </c>
      <c r="P4763" s="1" t="e">
        <f>LEFT(#REF!,2) = "BR"</f>
        <v>#REF!</v>
      </c>
      <c r="Q4763" s="61" t="s">
        <v>1913</v>
      </c>
      <c r="R4763" s="351" t="s">
        <v>434</v>
      </c>
      <c r="S4763" s="1" t="s">
        <v>7515</v>
      </c>
      <c r="T4763" s="1" t="s">
        <v>435</v>
      </c>
      <c r="U4763" s="182" t="s">
        <v>7438</v>
      </c>
      <c r="V4763" s="13"/>
      <c r="W4763" s="1"/>
      <c r="X4763" s="1"/>
      <c r="Y4763" s="313"/>
      <c r="Z4763" s="313"/>
      <c r="AA4763" s="313"/>
    </row>
    <row r="4764" spans="1:27">
      <c r="A4764" s="51" t="s">
        <v>6483</v>
      </c>
      <c r="B4764" s="13" t="s">
        <v>16061</v>
      </c>
      <c r="C4764" s="24" t="s">
        <v>16062</v>
      </c>
      <c r="D4764" s="60" t="s">
        <v>16063</v>
      </c>
      <c r="E4764" s="1" t="s">
        <v>7411</v>
      </c>
      <c r="F4764" s="1" t="s">
        <v>7411</v>
      </c>
      <c r="G4764" s="1" t="s">
        <v>7411</v>
      </c>
      <c r="H4764" s="13" t="s">
        <v>7411</v>
      </c>
      <c r="I4764" s="13" t="s">
        <v>7411</v>
      </c>
      <c r="J4764" s="13"/>
      <c r="K4764" s="209" t="s">
        <v>8695</v>
      </c>
      <c r="L4764" s="44" t="s">
        <v>7618</v>
      </c>
      <c r="M4764" s="13" t="s">
        <v>5204</v>
      </c>
      <c r="N4764" s="13" t="s">
        <v>7411</v>
      </c>
      <c r="O4764" s="56"/>
      <c r="P4764" s="1" t="b">
        <v>1</v>
      </c>
      <c r="Q4764" s="147" t="s">
        <v>61</v>
      </c>
      <c r="R4764" s="351" t="s">
        <v>3241</v>
      </c>
      <c r="S4764" s="109" t="s">
        <v>8536</v>
      </c>
      <c r="T4764" s="109" t="s">
        <v>3242</v>
      </c>
      <c r="U4764" s="182" t="s">
        <v>7438</v>
      </c>
      <c r="V4764" s="13"/>
      <c r="W4764" s="1"/>
      <c r="X4764" s="1"/>
      <c r="Y4764" s="313"/>
      <c r="Z4764" s="313"/>
      <c r="AA4764" s="313"/>
    </row>
    <row r="4765" spans="1:27">
      <c r="A4765" s="51" t="s">
        <v>6483</v>
      </c>
      <c r="B4765" s="13" t="s">
        <v>16061</v>
      </c>
      <c r="C4765" s="24" t="s">
        <v>16062</v>
      </c>
      <c r="D4765" s="60" t="s">
        <v>16063</v>
      </c>
      <c r="E4765" s="1" t="s">
        <v>7411</v>
      </c>
      <c r="F4765" s="1" t="s">
        <v>7411</v>
      </c>
      <c r="G4765" s="1" t="s">
        <v>7411</v>
      </c>
      <c r="H4765" s="13" t="s">
        <v>7411</v>
      </c>
      <c r="I4765" s="13" t="s">
        <v>7411</v>
      </c>
      <c r="J4765" s="13"/>
      <c r="K4765" s="209" t="s">
        <v>8695</v>
      </c>
      <c r="L4765" s="44" t="s">
        <v>7618</v>
      </c>
      <c r="M4765" s="13" t="s">
        <v>52</v>
      </c>
      <c r="N4765" s="13" t="s">
        <v>7411</v>
      </c>
      <c r="O4765" s="13" t="s">
        <v>2830</v>
      </c>
      <c r="P4765" s="1" t="e">
        <f>LEFT(#REF!,2) = "BR"</f>
        <v>#REF!</v>
      </c>
      <c r="Q4765" s="351" t="s">
        <v>3147</v>
      </c>
      <c r="R4765" s="351" t="s">
        <v>3154</v>
      </c>
      <c r="S4765" s="13" t="s">
        <v>8064</v>
      </c>
      <c r="T4765" s="13" t="s">
        <v>3155</v>
      </c>
      <c r="U4765" s="182" t="s">
        <v>7438</v>
      </c>
      <c r="V4765" s="13"/>
      <c r="W4765" s="1"/>
      <c r="X4765" s="1"/>
      <c r="Y4765" s="313"/>
      <c r="Z4765" s="313"/>
      <c r="AA4765" s="313"/>
    </row>
    <row r="4766" spans="1:27">
      <c r="A4766" s="51" t="s">
        <v>6483</v>
      </c>
      <c r="B4766" s="13" t="s">
        <v>16064</v>
      </c>
      <c r="C4766" s="24" t="s">
        <v>16065</v>
      </c>
      <c r="D4766" s="60" t="s">
        <v>16066</v>
      </c>
      <c r="E4766" s="1" t="s">
        <v>7411</v>
      </c>
      <c r="F4766" s="1" t="s">
        <v>7411</v>
      </c>
      <c r="G4766" s="1" t="s">
        <v>7411</v>
      </c>
      <c r="H4766" s="13" t="s">
        <v>7411</v>
      </c>
      <c r="I4766" s="13" t="s">
        <v>7411</v>
      </c>
      <c r="J4766" s="13"/>
      <c r="K4766" s="182" t="s">
        <v>8695</v>
      </c>
      <c r="L4766" s="132" t="s">
        <v>7520</v>
      </c>
      <c r="M4766" s="13" t="s">
        <v>5204</v>
      </c>
      <c r="N4766" s="13" t="s">
        <v>7411</v>
      </c>
      <c r="O4766" s="323"/>
      <c r="P4766" s="1" t="b">
        <v>1</v>
      </c>
      <c r="Q4766" s="468" t="s">
        <v>61</v>
      </c>
      <c r="R4766" s="114" t="s">
        <v>919</v>
      </c>
      <c r="S4766" s="109" t="s">
        <v>7694</v>
      </c>
      <c r="T4766" s="109" t="s">
        <v>920</v>
      </c>
      <c r="U4766" s="182" t="s">
        <v>7438</v>
      </c>
      <c r="V4766" s="13"/>
      <c r="W4766" s="1" t="s">
        <v>11130</v>
      </c>
      <c r="X4766" s="1"/>
      <c r="Y4766" s="313"/>
      <c r="Z4766" s="313"/>
      <c r="AA4766" s="313"/>
    </row>
    <row r="4767" spans="1:27">
      <c r="A4767" s="51" t="s">
        <v>6483</v>
      </c>
      <c r="B4767" s="13" t="s">
        <v>16064</v>
      </c>
      <c r="C4767" s="24" t="s">
        <v>16065</v>
      </c>
      <c r="D4767" s="60" t="s">
        <v>16066</v>
      </c>
      <c r="E4767" s="1" t="s">
        <v>7411</v>
      </c>
      <c r="F4767" s="1" t="s">
        <v>7411</v>
      </c>
      <c r="G4767" s="1" t="s">
        <v>7411</v>
      </c>
      <c r="H4767" s="13" t="s">
        <v>7411</v>
      </c>
      <c r="I4767" s="13" t="s">
        <v>7411</v>
      </c>
      <c r="J4767" s="13"/>
      <c r="K4767" s="182" t="s">
        <v>8695</v>
      </c>
      <c r="L4767" s="132" t="s">
        <v>7520</v>
      </c>
      <c r="M4767" s="13" t="s">
        <v>151</v>
      </c>
      <c r="N4767" s="13" t="s">
        <v>7411</v>
      </c>
      <c r="O4767" s="4" t="s">
        <v>3979</v>
      </c>
      <c r="P4767" s="1" t="e">
        <f>LEFT(#REF!,2) = "BR"</f>
        <v>#REF!</v>
      </c>
      <c r="Q4767" s="58" t="s">
        <v>3978</v>
      </c>
      <c r="R4767" s="39" t="s">
        <v>664</v>
      </c>
      <c r="S4767" s="1" t="s">
        <v>7537</v>
      </c>
      <c r="T4767" s="1" t="s">
        <v>665</v>
      </c>
      <c r="U4767" s="182" t="s">
        <v>7438</v>
      </c>
      <c r="V4767" s="13"/>
      <c r="W4767" s="1" t="s">
        <v>11130</v>
      </c>
      <c r="X4767" s="1"/>
      <c r="Y4767" s="313"/>
      <c r="Z4767" s="313"/>
      <c r="AA4767" s="313"/>
    </row>
    <row r="4768" spans="1:27">
      <c r="A4768" s="51" t="s">
        <v>6483</v>
      </c>
      <c r="B4768" s="13" t="s">
        <v>16067</v>
      </c>
      <c r="C4768" s="24" t="s">
        <v>16068</v>
      </c>
      <c r="D4768" s="60" t="s">
        <v>16069</v>
      </c>
      <c r="E4768" s="1" t="s">
        <v>7411</v>
      </c>
      <c r="F4768" s="1" t="s">
        <v>7411</v>
      </c>
      <c r="G4768" s="1" t="s">
        <v>7411</v>
      </c>
      <c r="H4768" s="1" t="s">
        <v>7411</v>
      </c>
      <c r="I4768" s="1" t="s">
        <v>7411</v>
      </c>
      <c r="J4768" s="13"/>
      <c r="K4768" s="209" t="s">
        <v>8695</v>
      </c>
      <c r="L4768" s="132" t="s">
        <v>7520</v>
      </c>
      <c r="M4768" s="13" t="s">
        <v>5204</v>
      </c>
      <c r="N4768" s="13" t="s">
        <v>7411</v>
      </c>
      <c r="O4768" s="56"/>
      <c r="P4768" s="1" t="b">
        <v>1</v>
      </c>
      <c r="Q4768" s="147" t="s">
        <v>61</v>
      </c>
      <c r="R4768" s="351" t="s">
        <v>3253</v>
      </c>
      <c r="S4768" s="109" t="s">
        <v>8519</v>
      </c>
      <c r="T4768" s="109" t="s">
        <v>3254</v>
      </c>
      <c r="U4768" s="182" t="s">
        <v>7438</v>
      </c>
      <c r="V4768" s="13"/>
      <c r="W4768" s="1"/>
      <c r="X4768" s="1"/>
      <c r="Y4768" s="313"/>
      <c r="Z4768" s="313"/>
      <c r="AA4768" s="313"/>
    </row>
    <row r="4769" spans="1:27">
      <c r="A4769" s="51" t="s">
        <v>6483</v>
      </c>
      <c r="B4769" s="13" t="s">
        <v>16070</v>
      </c>
      <c r="C4769" s="24" t="s">
        <v>16068</v>
      </c>
      <c r="D4769" s="60" t="s">
        <v>16069</v>
      </c>
      <c r="E4769" s="1" t="s">
        <v>7411</v>
      </c>
      <c r="F4769" s="1" t="s">
        <v>7411</v>
      </c>
      <c r="G4769" s="1" t="s">
        <v>7411</v>
      </c>
      <c r="H4769" s="1" t="s">
        <v>7411</v>
      </c>
      <c r="I4769" s="1" t="s">
        <v>7411</v>
      </c>
      <c r="J4769" s="13"/>
      <c r="K4769" s="209" t="s">
        <v>8695</v>
      </c>
      <c r="L4769" s="132" t="s">
        <v>7520</v>
      </c>
      <c r="M4769" s="13" t="s">
        <v>157</v>
      </c>
      <c r="N4769" s="13" t="s">
        <v>7411</v>
      </c>
      <c r="O4769" s="87" t="s">
        <v>161</v>
      </c>
      <c r="P4769" s="1" t="e">
        <f>LEFT(#REF!,2) = "BR"</f>
        <v>#REF!</v>
      </c>
      <c r="Q4769" s="351" t="s">
        <v>1914</v>
      </c>
      <c r="R4769" s="39" t="s">
        <v>434</v>
      </c>
      <c r="S4769" s="1" t="s">
        <v>7515</v>
      </c>
      <c r="T4769" s="1" t="s">
        <v>435</v>
      </c>
      <c r="U4769" s="182" t="s">
        <v>7438</v>
      </c>
      <c r="V4769" s="13"/>
      <c r="W4769" s="1" t="s">
        <v>11130</v>
      </c>
      <c r="X4769" s="1"/>
      <c r="Y4769" s="313"/>
      <c r="Z4769" s="313"/>
      <c r="AA4769" s="313"/>
    </row>
    <row r="4770" spans="1:27">
      <c r="A4770" s="51" t="s">
        <v>6483</v>
      </c>
      <c r="B4770" s="13" t="s">
        <v>16071</v>
      </c>
      <c r="C4770" s="24" t="s">
        <v>16072</v>
      </c>
      <c r="D4770" s="17" t="s">
        <v>16073</v>
      </c>
      <c r="E4770" s="1" t="s">
        <v>7411</v>
      </c>
      <c r="F4770" s="1" t="s">
        <v>7411</v>
      </c>
      <c r="G4770" s="1" t="s">
        <v>7411</v>
      </c>
      <c r="H4770" s="13" t="s">
        <v>7411</v>
      </c>
      <c r="I4770" s="13" t="s">
        <v>7411</v>
      </c>
      <c r="J4770" s="13"/>
      <c r="K4770" s="209" t="s">
        <v>8695</v>
      </c>
      <c r="L4770" s="130" t="s">
        <v>7520</v>
      </c>
      <c r="M4770" s="13" t="s">
        <v>157</v>
      </c>
      <c r="N4770" s="13" t="s">
        <v>7411</v>
      </c>
      <c r="O4770" s="87" t="s">
        <v>60</v>
      </c>
      <c r="P4770" s="1" t="e">
        <f>LEFT(#REF!,2) = "BR"</f>
        <v>#REF!</v>
      </c>
      <c r="Q4770" s="61" t="s">
        <v>1915</v>
      </c>
      <c r="R4770" s="61" t="s">
        <v>434</v>
      </c>
      <c r="S4770" s="1" t="s">
        <v>7515</v>
      </c>
      <c r="T4770" s="1" t="s">
        <v>435</v>
      </c>
      <c r="U4770" s="182" t="s">
        <v>7438</v>
      </c>
      <c r="V4770" s="13"/>
      <c r="W4770" s="1" t="s">
        <v>11130</v>
      </c>
      <c r="X4770" s="1"/>
      <c r="Y4770" s="313"/>
      <c r="Z4770" s="313"/>
      <c r="AA4770" s="313"/>
    </row>
    <row r="4771" spans="1:27">
      <c r="A4771" s="51" t="s">
        <v>6483</v>
      </c>
      <c r="B4771" s="13" t="s">
        <v>16071</v>
      </c>
      <c r="C4771" s="24" t="s">
        <v>16072</v>
      </c>
      <c r="D4771" s="17" t="s">
        <v>16073</v>
      </c>
      <c r="E4771" s="1" t="s">
        <v>7411</v>
      </c>
      <c r="F4771" s="1" t="s">
        <v>7411</v>
      </c>
      <c r="G4771" s="1" t="s">
        <v>7411</v>
      </c>
      <c r="H4771" s="13" t="s">
        <v>7411</v>
      </c>
      <c r="I4771" s="13" t="s">
        <v>7411</v>
      </c>
      <c r="J4771" s="13"/>
      <c r="K4771" s="209" t="s">
        <v>8695</v>
      </c>
      <c r="L4771" s="130" t="s">
        <v>7520</v>
      </c>
      <c r="M4771" s="13" t="s">
        <v>5204</v>
      </c>
      <c r="N4771" s="13" t="s">
        <v>7411</v>
      </c>
      <c r="O4771" s="56"/>
      <c r="P4771" s="1" t="b">
        <v>1</v>
      </c>
      <c r="Q4771" s="147" t="s">
        <v>61</v>
      </c>
      <c r="R4771" s="351" t="s">
        <v>5565</v>
      </c>
      <c r="S4771" s="109" t="s">
        <v>8347</v>
      </c>
      <c r="T4771" s="109" t="s">
        <v>5566</v>
      </c>
      <c r="U4771" s="182" t="s">
        <v>7438</v>
      </c>
      <c r="V4771" s="13"/>
      <c r="W4771" s="1" t="s">
        <v>11130</v>
      </c>
      <c r="X4771" s="1"/>
      <c r="Y4771" s="313"/>
      <c r="Z4771" s="313"/>
      <c r="AA4771" s="313"/>
    </row>
    <row r="4772" spans="1:27">
      <c r="A4772" s="51" t="s">
        <v>6483</v>
      </c>
      <c r="B4772" s="13" t="s">
        <v>16074</v>
      </c>
      <c r="C4772" s="14" t="s">
        <v>16075</v>
      </c>
      <c r="D4772" s="17" t="s">
        <v>925</v>
      </c>
      <c r="E4772" s="1" t="s">
        <v>7411</v>
      </c>
      <c r="F4772" s="1" t="s">
        <v>7411</v>
      </c>
      <c r="G4772" s="1" t="s">
        <v>7411</v>
      </c>
      <c r="H4772" s="54" t="s">
        <v>7411</v>
      </c>
      <c r="I4772" s="54" t="s">
        <v>7411</v>
      </c>
      <c r="J4772" s="54"/>
      <c r="K4772" s="55" t="s">
        <v>6515</v>
      </c>
      <c r="L4772" s="55" t="s">
        <v>7438</v>
      </c>
      <c r="M4772" s="13" t="s">
        <v>5204</v>
      </c>
      <c r="N4772" s="13" t="s">
        <v>7411</v>
      </c>
      <c r="O4772" s="323"/>
      <c r="P4772" s="1" t="b">
        <v>1</v>
      </c>
      <c r="Q4772" s="468" t="s">
        <v>61</v>
      </c>
      <c r="R4772" s="114" t="s">
        <v>925</v>
      </c>
      <c r="S4772" s="109" t="s">
        <v>7692</v>
      </c>
      <c r="T4772" s="109" t="s">
        <v>926</v>
      </c>
      <c r="U4772" s="182" t="s">
        <v>61</v>
      </c>
      <c r="V4772" s="12"/>
      <c r="W4772" s="1"/>
      <c r="X4772" s="1"/>
      <c r="Y4772" s="135"/>
      <c r="Z4772" s="135"/>
      <c r="AA4772" s="135"/>
    </row>
    <row r="4773" spans="1:27">
      <c r="A4773" s="51" t="s">
        <v>6483</v>
      </c>
      <c r="B4773" s="13" t="s">
        <v>16076</v>
      </c>
      <c r="C4773" s="14" t="s">
        <v>16077</v>
      </c>
      <c r="D4773" s="17" t="s">
        <v>16078</v>
      </c>
      <c r="E4773" s="1" t="s">
        <v>7411</v>
      </c>
      <c r="F4773" s="1" t="s">
        <v>7411</v>
      </c>
      <c r="G4773" s="1" t="s">
        <v>7411</v>
      </c>
      <c r="H4773" s="13" t="s">
        <v>7411</v>
      </c>
      <c r="I4773" s="13" t="s">
        <v>7411</v>
      </c>
      <c r="J4773" s="13"/>
      <c r="K4773" s="209" t="s">
        <v>8695</v>
      </c>
      <c r="L4773" s="130" t="s">
        <v>7520</v>
      </c>
      <c r="M4773" s="13" t="s">
        <v>5204</v>
      </c>
      <c r="N4773" s="13" t="s">
        <v>7411</v>
      </c>
      <c r="O4773" s="323"/>
      <c r="P4773" s="1" t="b">
        <v>1</v>
      </c>
      <c r="Q4773" s="105" t="s">
        <v>61</v>
      </c>
      <c r="R4773" s="351" t="s">
        <v>925</v>
      </c>
      <c r="S4773" s="109" t="s">
        <v>7692</v>
      </c>
      <c r="T4773" s="109" t="s">
        <v>926</v>
      </c>
      <c r="U4773" s="182" t="s">
        <v>7438</v>
      </c>
      <c r="V4773" s="30"/>
      <c r="W4773" s="1"/>
      <c r="X4773" s="1"/>
      <c r="Y4773" s="105"/>
      <c r="Z4773" s="105"/>
      <c r="AA4773" s="105"/>
    </row>
    <row r="4774" spans="1:27">
      <c r="A4774" s="51" t="s">
        <v>6483</v>
      </c>
      <c r="B4774" s="13" t="s">
        <v>16076</v>
      </c>
      <c r="C4774" s="14" t="s">
        <v>16077</v>
      </c>
      <c r="D4774" s="17" t="s">
        <v>16078</v>
      </c>
      <c r="E4774" s="1" t="s">
        <v>7411</v>
      </c>
      <c r="F4774" s="1" t="s">
        <v>7411</v>
      </c>
      <c r="G4774" s="1" t="s">
        <v>7411</v>
      </c>
      <c r="H4774" s="13" t="s">
        <v>7411</v>
      </c>
      <c r="I4774" s="13" t="s">
        <v>7411</v>
      </c>
      <c r="J4774" s="13"/>
      <c r="K4774" s="209" t="s">
        <v>8695</v>
      </c>
      <c r="L4774" s="130" t="s">
        <v>7520</v>
      </c>
      <c r="M4774" s="13" t="s">
        <v>157</v>
      </c>
      <c r="N4774" s="13" t="s">
        <v>7411</v>
      </c>
      <c r="O4774" s="87" t="s">
        <v>3531</v>
      </c>
      <c r="P4774" s="1" t="e">
        <f>LEFT(#REF!,2) = "BR"</f>
        <v>#REF!</v>
      </c>
      <c r="Q4774" s="187" t="s">
        <v>4302</v>
      </c>
      <c r="R4774" s="61" t="s">
        <v>434</v>
      </c>
      <c r="S4774" s="13" t="s">
        <v>7515</v>
      </c>
      <c r="T4774" s="13" t="s">
        <v>435</v>
      </c>
      <c r="U4774" s="182"/>
      <c r="V4774" s="30"/>
      <c r="W4774" s="1"/>
      <c r="X4774" s="1"/>
      <c r="Y4774" s="105"/>
      <c r="Z4774" s="105"/>
      <c r="AA4774" s="105"/>
    </row>
    <row r="4775" spans="1:27">
      <c r="A4775" s="51" t="s">
        <v>6483</v>
      </c>
      <c r="B4775" s="13" t="s">
        <v>16079</v>
      </c>
      <c r="C4775" s="14" t="s">
        <v>16080</v>
      </c>
      <c r="D4775" s="17" t="s">
        <v>16081</v>
      </c>
      <c r="E4775" s="1" t="s">
        <v>7411</v>
      </c>
      <c r="F4775" s="1" t="s">
        <v>7411</v>
      </c>
      <c r="G4775" s="1" t="s">
        <v>7411</v>
      </c>
      <c r="H4775" s="13" t="s">
        <v>7411</v>
      </c>
      <c r="I4775" s="13" t="s">
        <v>7411</v>
      </c>
      <c r="J4775" s="13"/>
      <c r="K4775" s="209" t="s">
        <v>8695</v>
      </c>
      <c r="L4775" s="130" t="s">
        <v>7520</v>
      </c>
      <c r="M4775" s="13" t="s">
        <v>157</v>
      </c>
      <c r="N4775" s="13" t="s">
        <v>7411</v>
      </c>
      <c r="O4775" s="87" t="s">
        <v>3531</v>
      </c>
      <c r="P4775" s="1" t="e">
        <f>LEFT(#REF!,2) = "BR"</f>
        <v>#REF!</v>
      </c>
      <c r="Q4775" s="187" t="s">
        <v>4302</v>
      </c>
      <c r="R4775" s="61" t="s">
        <v>434</v>
      </c>
      <c r="S4775" s="13" t="s">
        <v>7515</v>
      </c>
      <c r="T4775" s="13" t="s">
        <v>435</v>
      </c>
      <c r="U4775" s="182" t="s">
        <v>7438</v>
      </c>
      <c r="V4775" s="30"/>
      <c r="W4775" s="1"/>
      <c r="X4775" s="1"/>
      <c r="Y4775" s="105"/>
      <c r="Z4775" s="105"/>
      <c r="AA4775" s="105"/>
    </row>
    <row r="4776" spans="1:27">
      <c r="A4776" s="51" t="s">
        <v>6483</v>
      </c>
      <c r="B4776" s="13" t="s">
        <v>16079</v>
      </c>
      <c r="C4776" s="14" t="s">
        <v>16080</v>
      </c>
      <c r="D4776" s="17" t="s">
        <v>16081</v>
      </c>
      <c r="E4776" s="1" t="s">
        <v>7411</v>
      </c>
      <c r="F4776" s="1" t="s">
        <v>7411</v>
      </c>
      <c r="G4776" s="1" t="s">
        <v>7411</v>
      </c>
      <c r="H4776" s="13" t="s">
        <v>7411</v>
      </c>
      <c r="I4776" s="13" t="s">
        <v>7411</v>
      </c>
      <c r="J4776" s="13"/>
      <c r="K4776" s="209" t="s">
        <v>8695</v>
      </c>
      <c r="L4776" s="130" t="s">
        <v>7520</v>
      </c>
      <c r="M4776" s="13" t="s">
        <v>5204</v>
      </c>
      <c r="N4776" s="13" t="s">
        <v>7411</v>
      </c>
      <c r="O4776" s="323"/>
      <c r="P4776" s="1" t="b">
        <v>1</v>
      </c>
      <c r="Q4776" s="349" t="s">
        <v>61</v>
      </c>
      <c r="R4776" s="114" t="s">
        <v>919</v>
      </c>
      <c r="S4776" s="109" t="s">
        <v>7694</v>
      </c>
      <c r="T4776" s="109" t="s">
        <v>920</v>
      </c>
      <c r="U4776" s="182" t="s">
        <v>7438</v>
      </c>
      <c r="V4776" s="12"/>
      <c r="W4776" s="1"/>
      <c r="X4776" s="1"/>
      <c r="Y4776" s="135"/>
      <c r="Z4776" s="135"/>
      <c r="AA4776" s="135"/>
    </row>
    <row r="4777" spans="1:27">
      <c r="A4777" s="51" t="s">
        <v>6483</v>
      </c>
      <c r="B4777" s="13" t="s">
        <v>16082</v>
      </c>
      <c r="C4777" s="14" t="s">
        <v>16083</v>
      </c>
      <c r="D4777" s="17" t="s">
        <v>16084</v>
      </c>
      <c r="E4777" s="1" t="s">
        <v>7411</v>
      </c>
      <c r="F4777" s="1" t="s">
        <v>7411</v>
      </c>
      <c r="G4777" s="1" t="s">
        <v>7411</v>
      </c>
      <c r="H4777" s="13" t="s">
        <v>7411</v>
      </c>
      <c r="I4777" s="13" t="s">
        <v>7411</v>
      </c>
      <c r="J4777" s="13"/>
      <c r="K4777" s="209" t="s">
        <v>8695</v>
      </c>
      <c r="L4777" s="130" t="s">
        <v>7520</v>
      </c>
      <c r="M4777" s="13" t="s">
        <v>157</v>
      </c>
      <c r="N4777" s="13" t="s">
        <v>7411</v>
      </c>
      <c r="O4777" s="87" t="s">
        <v>3531</v>
      </c>
      <c r="P4777" s="1" t="e">
        <f>LEFT(#REF!,2) = "BR"</f>
        <v>#REF!</v>
      </c>
      <c r="Q4777" s="187" t="s">
        <v>4302</v>
      </c>
      <c r="R4777" s="61" t="s">
        <v>434</v>
      </c>
      <c r="S4777" s="13" t="s">
        <v>7515</v>
      </c>
      <c r="T4777" s="13" t="s">
        <v>435</v>
      </c>
      <c r="U4777" s="182" t="s">
        <v>7438</v>
      </c>
      <c r="V4777" s="12"/>
      <c r="W4777" s="1"/>
      <c r="X4777" s="1"/>
      <c r="Y4777" s="135"/>
      <c r="Z4777" s="135"/>
      <c r="AA4777" s="135"/>
    </row>
    <row r="4778" spans="1:27">
      <c r="A4778" s="51" t="s">
        <v>6483</v>
      </c>
      <c r="B4778" s="13" t="s">
        <v>16082</v>
      </c>
      <c r="C4778" s="14" t="s">
        <v>16083</v>
      </c>
      <c r="D4778" s="17" t="s">
        <v>16084</v>
      </c>
      <c r="E4778" s="1" t="s">
        <v>7411</v>
      </c>
      <c r="F4778" s="1" t="s">
        <v>7411</v>
      </c>
      <c r="G4778" s="1" t="s">
        <v>7411</v>
      </c>
      <c r="H4778" s="13" t="s">
        <v>7411</v>
      </c>
      <c r="I4778" s="13" t="s">
        <v>7411</v>
      </c>
      <c r="J4778" s="13"/>
      <c r="K4778" s="209" t="s">
        <v>8695</v>
      </c>
      <c r="L4778" s="130" t="s">
        <v>7520</v>
      </c>
      <c r="M4778" s="13" t="s">
        <v>5204</v>
      </c>
      <c r="N4778" s="13" t="s">
        <v>7411</v>
      </c>
      <c r="O4778" s="323"/>
      <c r="P4778" s="1" t="b">
        <v>1</v>
      </c>
      <c r="Q4778" s="105" t="s">
        <v>61</v>
      </c>
      <c r="R4778" s="351" t="s">
        <v>937</v>
      </c>
      <c r="S4778" s="109" t="s">
        <v>7695</v>
      </c>
      <c r="T4778" s="109" t="s">
        <v>938</v>
      </c>
      <c r="U4778" s="182" t="s">
        <v>7438</v>
      </c>
      <c r="V4778" s="30"/>
      <c r="W4778" s="1"/>
      <c r="X4778" s="1"/>
      <c r="Y4778" s="105"/>
      <c r="Z4778" s="105"/>
      <c r="AA4778" s="105"/>
    </row>
    <row r="4779" spans="1:27">
      <c r="A4779" s="51" t="s">
        <v>6483</v>
      </c>
      <c r="B4779" s="13" t="s">
        <v>16085</v>
      </c>
      <c r="C4779" s="14" t="s">
        <v>16086</v>
      </c>
      <c r="D4779" s="17" t="s">
        <v>919</v>
      </c>
      <c r="E4779" s="1" t="s">
        <v>7411</v>
      </c>
      <c r="F4779" s="1" t="s">
        <v>7411</v>
      </c>
      <c r="G4779" s="1" t="s">
        <v>7411</v>
      </c>
      <c r="H4779" s="54" t="s">
        <v>7411</v>
      </c>
      <c r="I4779" s="54" t="s">
        <v>7411</v>
      </c>
      <c r="J4779" s="54"/>
      <c r="K4779" s="55" t="s">
        <v>6515</v>
      </c>
      <c r="L4779" s="55" t="s">
        <v>7438</v>
      </c>
      <c r="M4779" s="13" t="s">
        <v>5204</v>
      </c>
      <c r="N4779" s="13" t="s">
        <v>7411</v>
      </c>
      <c r="O4779" s="323"/>
      <c r="P4779" s="1" t="b">
        <v>1</v>
      </c>
      <c r="Q4779" s="468" t="s">
        <v>61</v>
      </c>
      <c r="R4779" s="114" t="s">
        <v>919</v>
      </c>
      <c r="S4779" s="109" t="s">
        <v>7694</v>
      </c>
      <c r="T4779" s="109" t="s">
        <v>920</v>
      </c>
      <c r="U4779" s="182" t="s">
        <v>61</v>
      </c>
      <c r="V4779" s="12"/>
      <c r="W4779" s="1" t="s">
        <v>11130</v>
      </c>
      <c r="X4779" s="1"/>
      <c r="Y4779" s="17" t="s">
        <v>8867</v>
      </c>
      <c r="Z4779" s="114">
        <v>27</v>
      </c>
      <c r="AA4779" s="17" t="s">
        <v>16087</v>
      </c>
    </row>
    <row r="4780" spans="1:27">
      <c r="A4780" s="51" t="s">
        <v>6483</v>
      </c>
      <c r="B4780" s="13" t="s">
        <v>16088</v>
      </c>
      <c r="C4780" s="14" t="s">
        <v>16089</v>
      </c>
      <c r="D4780" s="17" t="s">
        <v>16090</v>
      </c>
      <c r="E4780" s="1" t="s">
        <v>7411</v>
      </c>
      <c r="F4780" s="1" t="s">
        <v>7411</v>
      </c>
      <c r="G4780" s="1" t="s">
        <v>7411</v>
      </c>
      <c r="H4780" s="54" t="s">
        <v>7411</v>
      </c>
      <c r="I4780" s="54" t="s">
        <v>7411</v>
      </c>
      <c r="J4780" s="54"/>
      <c r="K4780" s="57" t="s">
        <v>8695</v>
      </c>
      <c r="L4780" s="57" t="s">
        <v>7520</v>
      </c>
      <c r="M4780" s="13" t="s">
        <v>157</v>
      </c>
      <c r="N4780" s="13" t="s">
        <v>7411</v>
      </c>
      <c r="O4780" s="87" t="s">
        <v>3531</v>
      </c>
      <c r="P4780" s="1" t="e">
        <f>LEFT(#REF!,2) = "BR"</f>
        <v>#REF!</v>
      </c>
      <c r="Q4780" s="187" t="s">
        <v>4302</v>
      </c>
      <c r="R4780" s="61" t="s">
        <v>434</v>
      </c>
      <c r="S4780" s="13" t="s">
        <v>7515</v>
      </c>
      <c r="T4780" s="13" t="s">
        <v>435</v>
      </c>
      <c r="U4780" s="182" t="s">
        <v>7438</v>
      </c>
      <c r="V4780" s="12"/>
      <c r="W4780" s="1"/>
      <c r="X4780" s="1"/>
      <c r="Y4780" s="135"/>
      <c r="Z4780" s="349"/>
      <c r="AA4780" s="135"/>
    </row>
    <row r="4781" spans="1:27">
      <c r="A4781" s="51" t="s">
        <v>6483</v>
      </c>
      <c r="B4781" s="13" t="s">
        <v>16088</v>
      </c>
      <c r="C4781" s="14" t="s">
        <v>16089</v>
      </c>
      <c r="D4781" s="17" t="s">
        <v>16090</v>
      </c>
      <c r="E4781" s="1" t="s">
        <v>7411</v>
      </c>
      <c r="F4781" s="1" t="s">
        <v>7411</v>
      </c>
      <c r="G4781" s="1" t="s">
        <v>7411</v>
      </c>
      <c r="H4781" s="54" t="s">
        <v>7411</v>
      </c>
      <c r="I4781" s="54" t="s">
        <v>7411</v>
      </c>
      <c r="J4781" s="54"/>
      <c r="K4781" s="209" t="s">
        <v>8695</v>
      </c>
      <c r="L4781" s="130" t="s">
        <v>7520</v>
      </c>
      <c r="M4781" s="13" t="s">
        <v>5204</v>
      </c>
      <c r="N4781" s="13" t="s">
        <v>7411</v>
      </c>
      <c r="O4781" s="323"/>
      <c r="P4781" s="1" t="b">
        <v>1</v>
      </c>
      <c r="Q4781" s="105" t="s">
        <v>61</v>
      </c>
      <c r="R4781" s="351" t="s">
        <v>956</v>
      </c>
      <c r="S4781" s="109" t="s">
        <v>7693</v>
      </c>
      <c r="T4781" s="109" t="s">
        <v>957</v>
      </c>
      <c r="U4781" s="182" t="s">
        <v>7438</v>
      </c>
      <c r="V4781" s="30"/>
      <c r="W4781" s="1"/>
      <c r="X4781" s="1"/>
      <c r="Y4781" s="105"/>
      <c r="Z4781" s="105"/>
      <c r="AA4781" s="105"/>
    </row>
    <row r="4782" spans="1:27">
      <c r="A4782" s="51" t="s">
        <v>6483</v>
      </c>
      <c r="B4782" s="13" t="s">
        <v>16091</v>
      </c>
      <c r="C4782" s="14" t="s">
        <v>16092</v>
      </c>
      <c r="D4782" s="17" t="s">
        <v>16093</v>
      </c>
      <c r="E4782" s="1" t="s">
        <v>7411</v>
      </c>
      <c r="F4782" s="1" t="s">
        <v>7411</v>
      </c>
      <c r="G4782" s="1" t="s">
        <v>7411</v>
      </c>
      <c r="H4782" s="54" t="s">
        <v>7411</v>
      </c>
      <c r="I4782" s="54" t="s">
        <v>7411</v>
      </c>
      <c r="J4782" s="54"/>
      <c r="K4782" s="54" t="s">
        <v>8695</v>
      </c>
      <c r="L4782" s="54" t="s">
        <v>7520</v>
      </c>
      <c r="M4782" s="13" t="s">
        <v>5204</v>
      </c>
      <c r="N4782" s="13" t="s">
        <v>7411</v>
      </c>
      <c r="O4782" s="323"/>
      <c r="P4782" s="1" t="b">
        <v>1</v>
      </c>
      <c r="Q4782" s="349" t="s">
        <v>61</v>
      </c>
      <c r="R4782" s="351" t="s">
        <v>923</v>
      </c>
      <c r="S4782" s="109" t="s">
        <v>7696</v>
      </c>
      <c r="T4782" s="109" t="s">
        <v>924</v>
      </c>
      <c r="U4782" s="182" t="s">
        <v>7438</v>
      </c>
      <c r="V4782" s="12"/>
      <c r="W4782" s="1"/>
      <c r="X4782" s="1"/>
      <c r="Y4782" s="135"/>
      <c r="Z4782" s="135"/>
      <c r="AA4782" s="135"/>
    </row>
    <row r="4783" spans="1:27">
      <c r="A4783" s="51" t="s">
        <v>6483</v>
      </c>
      <c r="B4783" s="13" t="s">
        <v>16091</v>
      </c>
      <c r="C4783" s="14" t="s">
        <v>16092</v>
      </c>
      <c r="D4783" s="17" t="s">
        <v>16093</v>
      </c>
      <c r="E4783" s="1" t="s">
        <v>7411</v>
      </c>
      <c r="F4783" s="1" t="s">
        <v>7411</v>
      </c>
      <c r="G4783" s="1" t="s">
        <v>7411</v>
      </c>
      <c r="H4783" s="54" t="s">
        <v>7411</v>
      </c>
      <c r="I4783" s="54" t="s">
        <v>7411</v>
      </c>
      <c r="J4783" s="54"/>
      <c r="K4783" s="54" t="s">
        <v>8695</v>
      </c>
      <c r="L4783" s="54" t="s">
        <v>7520</v>
      </c>
      <c r="M4783" s="13" t="s">
        <v>157</v>
      </c>
      <c r="N4783" s="13" t="s">
        <v>7411</v>
      </c>
      <c r="O4783" s="87" t="s">
        <v>3531</v>
      </c>
      <c r="P4783" s="1" t="e">
        <f>LEFT(#REF!,2) = "BR"</f>
        <v>#REF!</v>
      </c>
      <c r="Q4783" s="187" t="s">
        <v>4302</v>
      </c>
      <c r="R4783" s="61" t="s">
        <v>434</v>
      </c>
      <c r="S4783" s="13" t="s">
        <v>7515</v>
      </c>
      <c r="T4783" s="13" t="s">
        <v>435</v>
      </c>
      <c r="U4783" s="182" t="s">
        <v>7438</v>
      </c>
      <c r="V4783" s="30"/>
      <c r="W4783" s="1"/>
      <c r="X4783" s="1"/>
      <c r="Y4783" s="105"/>
      <c r="Z4783" s="105"/>
      <c r="AA4783" s="105"/>
    </row>
    <row r="4784" spans="1:27" ht="19.5" customHeight="1">
      <c r="A4784" s="51" t="s">
        <v>6483</v>
      </c>
      <c r="B4784" s="13" t="s">
        <v>16094</v>
      </c>
      <c r="C4784" s="14" t="s">
        <v>16095</v>
      </c>
      <c r="D4784" s="17" t="s">
        <v>16096</v>
      </c>
      <c r="E4784" s="1" t="s">
        <v>7411</v>
      </c>
      <c r="F4784" s="1" t="s">
        <v>7411</v>
      </c>
      <c r="G4784" s="1" t="s">
        <v>7411</v>
      </c>
      <c r="H4784" s="54" t="s">
        <v>7411</v>
      </c>
      <c r="I4784" s="54" t="s">
        <v>7411</v>
      </c>
      <c r="J4784" s="54"/>
      <c r="K4784" s="54" t="s">
        <v>8695</v>
      </c>
      <c r="L4784" s="1" t="s">
        <v>7520</v>
      </c>
      <c r="M4784" s="13" t="s">
        <v>157</v>
      </c>
      <c r="N4784" s="13" t="s">
        <v>7411</v>
      </c>
      <c r="O4784" s="87" t="s">
        <v>3531</v>
      </c>
      <c r="P4784" s="1" t="e">
        <f>LEFT(#REF!,2) = "BR"</f>
        <v>#REF!</v>
      </c>
      <c r="Q4784" s="187" t="s">
        <v>4302</v>
      </c>
      <c r="R4784" s="61" t="s">
        <v>434</v>
      </c>
      <c r="S4784" s="13" t="s">
        <v>7515</v>
      </c>
      <c r="T4784" s="13" t="s">
        <v>435</v>
      </c>
      <c r="U4784" s="182" t="s">
        <v>7438</v>
      </c>
      <c r="V4784" s="30"/>
      <c r="W4784" s="1"/>
      <c r="X4784" s="1"/>
      <c r="Y4784" s="105"/>
      <c r="Z4784" s="105"/>
      <c r="AA4784" s="105"/>
    </row>
    <row r="4785" spans="1:27">
      <c r="A4785" s="51" t="s">
        <v>6483</v>
      </c>
      <c r="B4785" s="13" t="s">
        <v>16094</v>
      </c>
      <c r="C4785" s="14" t="s">
        <v>16095</v>
      </c>
      <c r="D4785" s="17" t="s">
        <v>16096</v>
      </c>
      <c r="E4785" s="1" t="s">
        <v>7411</v>
      </c>
      <c r="F4785" s="1" t="s">
        <v>7411</v>
      </c>
      <c r="G4785" s="1" t="s">
        <v>7411</v>
      </c>
      <c r="H4785" s="54" t="s">
        <v>7411</v>
      </c>
      <c r="I4785" s="54" t="s">
        <v>7411</v>
      </c>
      <c r="J4785" s="54"/>
      <c r="K4785" s="54" t="s">
        <v>8695</v>
      </c>
      <c r="L4785" s="1" t="s">
        <v>7520</v>
      </c>
      <c r="M4785" s="13" t="s">
        <v>5204</v>
      </c>
      <c r="N4785" s="13" t="s">
        <v>7411</v>
      </c>
      <c r="O4785" s="323"/>
      <c r="P4785" s="1" t="b">
        <v>1</v>
      </c>
      <c r="Q4785" s="105" t="s">
        <v>61</v>
      </c>
      <c r="R4785" s="114" t="s">
        <v>927</v>
      </c>
      <c r="S4785" s="109" t="s">
        <v>7712</v>
      </c>
      <c r="T4785" s="109" t="s">
        <v>928</v>
      </c>
      <c r="U4785" s="182" t="s">
        <v>7438</v>
      </c>
      <c r="V4785" s="30"/>
      <c r="W4785" s="1"/>
      <c r="X4785" s="1"/>
      <c r="Y4785" s="105"/>
      <c r="Z4785" s="105"/>
      <c r="AA4785" s="105"/>
    </row>
    <row r="4786" spans="1:27" ht="25.5" customHeight="1">
      <c r="A4786" s="51" t="s">
        <v>6483</v>
      </c>
      <c r="B4786" s="13" t="s">
        <v>16097</v>
      </c>
      <c r="C4786" s="24" t="s">
        <v>16098</v>
      </c>
      <c r="D4786" s="60" t="s">
        <v>16099</v>
      </c>
      <c r="E4786" s="1" t="s">
        <v>7411</v>
      </c>
      <c r="F4786" s="1" t="s">
        <v>7411</v>
      </c>
      <c r="G4786" s="1" t="s">
        <v>7411</v>
      </c>
      <c r="H4786" s="1" t="s">
        <v>7411</v>
      </c>
      <c r="I4786" s="1" t="s">
        <v>7411</v>
      </c>
      <c r="J4786" s="13"/>
      <c r="K4786" s="182" t="s">
        <v>8695</v>
      </c>
      <c r="L4786" s="132" t="s">
        <v>7520</v>
      </c>
      <c r="M4786" s="13" t="s">
        <v>5204</v>
      </c>
      <c r="N4786" s="13" t="s">
        <v>7411</v>
      </c>
      <c r="O4786" s="56"/>
      <c r="P4786" s="1" t="b">
        <v>1</v>
      </c>
      <c r="Q4786" s="105" t="s">
        <v>61</v>
      </c>
      <c r="R4786" s="351" t="s">
        <v>950</v>
      </c>
      <c r="S4786" s="109" t="s">
        <v>7711</v>
      </c>
      <c r="T4786" s="109" t="s">
        <v>951</v>
      </c>
      <c r="U4786" s="182" t="s">
        <v>7438</v>
      </c>
      <c r="V4786" s="13"/>
      <c r="W4786" s="1" t="s">
        <v>11130</v>
      </c>
      <c r="X4786" s="1"/>
      <c r="Y4786" s="313"/>
      <c r="Z4786" s="313"/>
      <c r="AA4786" s="313"/>
    </row>
    <row r="4787" spans="1:27" ht="25.5" customHeight="1">
      <c r="A4787" s="51" t="s">
        <v>6483</v>
      </c>
      <c r="B4787" s="13" t="s">
        <v>16097</v>
      </c>
      <c r="C4787" s="24" t="s">
        <v>16098</v>
      </c>
      <c r="D4787" s="60" t="s">
        <v>16099</v>
      </c>
      <c r="E4787" s="1" t="s">
        <v>7411</v>
      </c>
      <c r="F4787" s="1" t="s">
        <v>7411</v>
      </c>
      <c r="G4787" s="1" t="s">
        <v>7411</v>
      </c>
      <c r="H4787" s="1" t="s">
        <v>7411</v>
      </c>
      <c r="I4787" s="1" t="s">
        <v>7411</v>
      </c>
      <c r="J4787" s="13"/>
      <c r="K4787" s="182" t="s">
        <v>8695</v>
      </c>
      <c r="L4787" s="132" t="s">
        <v>7520</v>
      </c>
      <c r="M4787" s="13" t="s">
        <v>52</v>
      </c>
      <c r="N4787" s="13" t="s">
        <v>7411</v>
      </c>
      <c r="O4787" s="13" t="s">
        <v>107</v>
      </c>
      <c r="P4787" s="1" t="e">
        <f>LEFT(#REF!,2) = "BR"</f>
        <v>#REF!</v>
      </c>
      <c r="Q4787" s="38" t="s">
        <v>1283</v>
      </c>
      <c r="R4787" s="61" t="s">
        <v>361</v>
      </c>
      <c r="S4787" s="13" t="s">
        <v>7521</v>
      </c>
      <c r="T4787" s="13" t="s">
        <v>362</v>
      </c>
      <c r="U4787" s="182" t="s">
        <v>7438</v>
      </c>
      <c r="V4787" s="13"/>
      <c r="W4787" s="1" t="s">
        <v>11130</v>
      </c>
      <c r="X4787" s="1"/>
      <c r="Y4787" s="313"/>
      <c r="Z4787" s="313"/>
      <c r="AA4787" s="313"/>
    </row>
    <row r="4788" spans="1:27">
      <c r="A4788" s="51" t="s">
        <v>6483</v>
      </c>
      <c r="B4788" s="13" t="s">
        <v>16100</v>
      </c>
      <c r="C4788" s="24" t="s">
        <v>16101</v>
      </c>
      <c r="D4788" s="60" t="s">
        <v>2209</v>
      </c>
      <c r="E4788" s="1" t="s">
        <v>7411</v>
      </c>
      <c r="F4788" s="1" t="s">
        <v>7411</v>
      </c>
      <c r="G4788" s="1" t="s">
        <v>7411</v>
      </c>
      <c r="H4788" s="13" t="s">
        <v>7411</v>
      </c>
      <c r="I4788" s="13" t="s">
        <v>7411</v>
      </c>
      <c r="J4788" s="13"/>
      <c r="K4788" s="209" t="s">
        <v>6515</v>
      </c>
      <c r="L4788" s="132" t="s">
        <v>7438</v>
      </c>
      <c r="M4788" s="13" t="s">
        <v>5204</v>
      </c>
      <c r="N4788" s="13" t="s">
        <v>7411</v>
      </c>
      <c r="O4788" s="56"/>
      <c r="P4788" s="1" t="b">
        <v>1</v>
      </c>
      <c r="Q4788" s="349" t="s">
        <v>61</v>
      </c>
      <c r="R4788" s="351" t="s">
        <v>2209</v>
      </c>
      <c r="S4788" s="109" t="s">
        <v>16102</v>
      </c>
      <c r="T4788" s="109" t="s">
        <v>2210</v>
      </c>
      <c r="U4788" s="182" t="s">
        <v>61</v>
      </c>
      <c r="V4788" s="13"/>
      <c r="W4788" s="1" t="s">
        <v>11130</v>
      </c>
      <c r="X4788" s="1"/>
      <c r="Y4788" s="313"/>
      <c r="Z4788" s="313"/>
      <c r="AA4788" s="313"/>
    </row>
    <row r="4789" spans="1:27" ht="25.5" customHeight="1">
      <c r="A4789" s="51" t="s">
        <v>6483</v>
      </c>
      <c r="B4789" s="13" t="s">
        <v>16103</v>
      </c>
      <c r="C4789" s="24" t="s">
        <v>16104</v>
      </c>
      <c r="D4789" s="60" t="s">
        <v>5571</v>
      </c>
      <c r="E4789" s="1" t="s">
        <v>7411</v>
      </c>
      <c r="F4789" s="1" t="s">
        <v>7411</v>
      </c>
      <c r="G4789" s="1" t="s">
        <v>7411</v>
      </c>
      <c r="H4789" s="13" t="s">
        <v>7411</v>
      </c>
      <c r="I4789" s="13" t="s">
        <v>7411</v>
      </c>
      <c r="J4789" s="13"/>
      <c r="K4789" s="209" t="s">
        <v>8695</v>
      </c>
      <c r="L4789" s="130" t="s">
        <v>7520</v>
      </c>
      <c r="M4789" s="13" t="s">
        <v>461</v>
      </c>
      <c r="N4789" s="13" t="s">
        <v>7411</v>
      </c>
      <c r="O4789" s="13" t="s">
        <v>188</v>
      </c>
      <c r="P4789" s="1" t="e">
        <f>LEFT(#REF!,2) = "BR"</f>
        <v>#REF!</v>
      </c>
      <c r="Q4789" s="114" t="s">
        <v>2157</v>
      </c>
      <c r="R4789" s="2" t="s">
        <v>469</v>
      </c>
      <c r="S4789" s="4" t="s">
        <v>7636</v>
      </c>
      <c r="T4789" s="4" t="s">
        <v>470</v>
      </c>
      <c r="U4789" s="182" t="s">
        <v>7438</v>
      </c>
      <c r="V4789" s="13"/>
      <c r="W4789" s="1" t="s">
        <v>11130</v>
      </c>
      <c r="X4789" s="1"/>
      <c r="Y4789" s="313"/>
      <c r="Z4789" s="313"/>
      <c r="AA4789" s="313"/>
    </row>
    <row r="4790" spans="1:27" ht="25.5" customHeight="1">
      <c r="A4790" s="51" t="s">
        <v>6483</v>
      </c>
      <c r="B4790" s="13" t="s">
        <v>16103</v>
      </c>
      <c r="C4790" s="24" t="s">
        <v>16104</v>
      </c>
      <c r="D4790" s="60" t="s">
        <v>5571</v>
      </c>
      <c r="E4790" s="1" t="s">
        <v>7411</v>
      </c>
      <c r="F4790" s="1" t="s">
        <v>7411</v>
      </c>
      <c r="G4790" s="1" t="s">
        <v>7411</v>
      </c>
      <c r="H4790" s="13" t="s">
        <v>7411</v>
      </c>
      <c r="I4790" s="13" t="s">
        <v>7411</v>
      </c>
      <c r="J4790" s="13"/>
      <c r="K4790" s="209" t="s">
        <v>8695</v>
      </c>
      <c r="L4790" s="130" t="s">
        <v>7520</v>
      </c>
      <c r="M4790" s="13" t="s">
        <v>5204</v>
      </c>
      <c r="N4790" s="13" t="s">
        <v>7411</v>
      </c>
      <c r="O4790" s="56"/>
      <c r="P4790" s="1" t="b">
        <v>1</v>
      </c>
      <c r="Q4790" s="147" t="s">
        <v>61</v>
      </c>
      <c r="R4790" s="351" t="s">
        <v>2209</v>
      </c>
      <c r="S4790" s="109" t="s">
        <v>16102</v>
      </c>
      <c r="T4790" s="109" t="s">
        <v>2210</v>
      </c>
      <c r="U4790" s="182" t="s">
        <v>7438</v>
      </c>
      <c r="V4790" s="13"/>
      <c r="W4790" s="1" t="s">
        <v>11130</v>
      </c>
      <c r="X4790" s="1"/>
      <c r="Y4790" s="313"/>
      <c r="Z4790" s="313"/>
      <c r="AA4790" s="313"/>
    </row>
    <row r="4791" spans="1:27" ht="25.5" customHeight="1">
      <c r="A4791" s="51" t="s">
        <v>6483</v>
      </c>
      <c r="B4791" s="13" t="s">
        <v>16105</v>
      </c>
      <c r="C4791" s="24" t="s">
        <v>16106</v>
      </c>
      <c r="D4791" s="60" t="s">
        <v>2353</v>
      </c>
      <c r="E4791" s="1" t="s">
        <v>7411</v>
      </c>
      <c r="F4791" s="1" t="s">
        <v>7411</v>
      </c>
      <c r="G4791" s="1" t="s">
        <v>7411</v>
      </c>
      <c r="H4791" s="13" t="s">
        <v>7411</v>
      </c>
      <c r="I4791" s="13" t="s">
        <v>7411</v>
      </c>
      <c r="J4791" s="13"/>
      <c r="K4791" s="209" t="s">
        <v>6515</v>
      </c>
      <c r="L4791" s="132" t="s">
        <v>7438</v>
      </c>
      <c r="M4791" s="13" t="s">
        <v>5204</v>
      </c>
      <c r="N4791" s="13" t="s">
        <v>7411</v>
      </c>
      <c r="O4791" s="56"/>
      <c r="P4791" s="1" t="b">
        <v>1</v>
      </c>
      <c r="Q4791" s="147" t="s">
        <v>61</v>
      </c>
      <c r="R4791" s="351" t="s">
        <v>2353</v>
      </c>
      <c r="S4791" s="109" t="s">
        <v>8349</v>
      </c>
      <c r="T4791" s="109" t="s">
        <v>2354</v>
      </c>
      <c r="U4791" s="182" t="s">
        <v>61</v>
      </c>
      <c r="V4791" s="13"/>
      <c r="W4791" s="1" t="s">
        <v>11130</v>
      </c>
      <c r="X4791" s="1"/>
      <c r="Y4791" s="313"/>
      <c r="Z4791" s="313"/>
      <c r="AA4791" s="313"/>
    </row>
    <row r="4792" spans="1:27" ht="25.5" customHeight="1">
      <c r="A4792" s="51" t="s">
        <v>6483</v>
      </c>
      <c r="B4792" s="13" t="s">
        <v>16107</v>
      </c>
      <c r="C4792" s="24" t="s">
        <v>16108</v>
      </c>
      <c r="D4792" s="60" t="s">
        <v>5567</v>
      </c>
      <c r="E4792" s="1" t="s">
        <v>7411</v>
      </c>
      <c r="F4792" s="1" t="s">
        <v>7411</v>
      </c>
      <c r="G4792" s="1" t="s">
        <v>7411</v>
      </c>
      <c r="H4792" s="13" t="s">
        <v>7411</v>
      </c>
      <c r="I4792" s="13" t="s">
        <v>7411</v>
      </c>
      <c r="J4792" s="13"/>
      <c r="K4792" s="209" t="s">
        <v>6515</v>
      </c>
      <c r="L4792" s="132" t="s">
        <v>7438</v>
      </c>
      <c r="M4792" s="13" t="s">
        <v>5204</v>
      </c>
      <c r="N4792" s="13" t="s">
        <v>7411</v>
      </c>
      <c r="O4792" s="56"/>
      <c r="P4792" s="1" t="b">
        <v>1</v>
      </c>
      <c r="Q4792" s="147" t="s">
        <v>61</v>
      </c>
      <c r="R4792" s="351" t="s">
        <v>2394</v>
      </c>
      <c r="S4792" s="109" t="s">
        <v>8350</v>
      </c>
      <c r="T4792" s="109" t="s">
        <v>2395</v>
      </c>
      <c r="U4792" s="182" t="s">
        <v>61</v>
      </c>
      <c r="V4792" s="13"/>
      <c r="W4792" s="1" t="s">
        <v>11130</v>
      </c>
      <c r="X4792" s="1"/>
      <c r="Y4792" s="313"/>
      <c r="Z4792" s="313"/>
      <c r="AA4792" s="313"/>
    </row>
    <row r="4793" spans="1:27" ht="25.5" customHeight="1">
      <c r="A4793" s="51" t="s">
        <v>6483</v>
      </c>
      <c r="B4793" s="13" t="s">
        <v>16109</v>
      </c>
      <c r="C4793" s="24" t="s">
        <v>16110</v>
      </c>
      <c r="D4793" s="60" t="s">
        <v>2292</v>
      </c>
      <c r="E4793" s="1" t="s">
        <v>7411</v>
      </c>
      <c r="F4793" s="1" t="s">
        <v>7411</v>
      </c>
      <c r="G4793" s="1" t="s">
        <v>7411</v>
      </c>
      <c r="H4793" s="13" t="s">
        <v>7411</v>
      </c>
      <c r="I4793" s="13" t="s">
        <v>7411</v>
      </c>
      <c r="J4793" s="13"/>
      <c r="K4793" s="209" t="s">
        <v>6515</v>
      </c>
      <c r="L4793" s="13" t="s">
        <v>7438</v>
      </c>
      <c r="M4793" s="13" t="s">
        <v>5204</v>
      </c>
      <c r="N4793" s="13" t="s">
        <v>7411</v>
      </c>
      <c r="O4793" s="56"/>
      <c r="P4793" s="1" t="b">
        <v>1</v>
      </c>
      <c r="Q4793" s="349" t="s">
        <v>61</v>
      </c>
      <c r="R4793" s="351" t="s">
        <v>2292</v>
      </c>
      <c r="S4793" s="109" t="s">
        <v>8351</v>
      </c>
      <c r="T4793" s="109" t="s">
        <v>2293</v>
      </c>
      <c r="U4793" s="182" t="s">
        <v>61</v>
      </c>
      <c r="V4793" s="13"/>
      <c r="W4793" s="1" t="s">
        <v>11130</v>
      </c>
      <c r="X4793" s="1"/>
      <c r="Y4793" s="313"/>
      <c r="Z4793" s="313"/>
      <c r="AA4793" s="313"/>
    </row>
    <row r="4794" spans="1:27" ht="25.5" customHeight="1">
      <c r="A4794" s="51" t="s">
        <v>6483</v>
      </c>
      <c r="B4794" s="13" t="s">
        <v>16111</v>
      </c>
      <c r="C4794" s="24" t="s">
        <v>16112</v>
      </c>
      <c r="D4794" s="60" t="s">
        <v>5535</v>
      </c>
      <c r="E4794" s="1" t="s">
        <v>7411</v>
      </c>
      <c r="F4794" s="1" t="s">
        <v>7411</v>
      </c>
      <c r="G4794" s="1" t="s">
        <v>7411</v>
      </c>
      <c r="H4794" s="13" t="s">
        <v>7411</v>
      </c>
      <c r="I4794" s="13" t="s">
        <v>7411</v>
      </c>
      <c r="J4794" s="13"/>
      <c r="K4794" s="130" t="s">
        <v>8695</v>
      </c>
      <c r="L4794" s="132" t="s">
        <v>7520</v>
      </c>
      <c r="M4794" s="13" t="s">
        <v>59</v>
      </c>
      <c r="N4794" s="13" t="s">
        <v>7411</v>
      </c>
      <c r="O4794" s="13" t="s">
        <v>354</v>
      </c>
      <c r="P4794" s="1" t="e">
        <f>LEFT(#REF!,2) = "BR"</f>
        <v>#REF!</v>
      </c>
      <c r="Q4794" s="351" t="s">
        <v>1895</v>
      </c>
      <c r="R4794" s="351" t="s">
        <v>1407</v>
      </c>
      <c r="S4794" s="13" t="s">
        <v>7739</v>
      </c>
      <c r="T4794" s="13" t="s">
        <v>1408</v>
      </c>
      <c r="U4794" s="182" t="s">
        <v>7438</v>
      </c>
      <c r="V4794" s="13"/>
      <c r="W4794" s="1" t="s">
        <v>11130</v>
      </c>
      <c r="X4794" s="1"/>
      <c r="Y4794" s="313"/>
      <c r="Z4794" s="313"/>
      <c r="AA4794" s="313"/>
    </row>
    <row r="4795" spans="1:27" ht="25.5" customHeight="1">
      <c r="A4795" s="51" t="s">
        <v>6483</v>
      </c>
      <c r="B4795" s="13" t="s">
        <v>16111</v>
      </c>
      <c r="C4795" s="24" t="s">
        <v>16112</v>
      </c>
      <c r="D4795" s="60" t="s">
        <v>5535</v>
      </c>
      <c r="E4795" s="1" t="s">
        <v>7411</v>
      </c>
      <c r="F4795" s="1" t="s">
        <v>7411</v>
      </c>
      <c r="G4795" s="1" t="s">
        <v>7411</v>
      </c>
      <c r="H4795" s="13" t="s">
        <v>7411</v>
      </c>
      <c r="I4795" s="13" t="s">
        <v>7411</v>
      </c>
      <c r="J4795" s="13"/>
      <c r="K4795" s="130" t="s">
        <v>8695</v>
      </c>
      <c r="L4795" s="132" t="s">
        <v>7520</v>
      </c>
      <c r="M4795" s="13" t="s">
        <v>5204</v>
      </c>
      <c r="N4795" s="13" t="s">
        <v>7411</v>
      </c>
      <c r="O4795" s="56"/>
      <c r="P4795" s="1" t="b">
        <v>1</v>
      </c>
      <c r="Q4795" s="147" t="s">
        <v>61</v>
      </c>
      <c r="R4795" s="351" t="s">
        <v>2195</v>
      </c>
      <c r="S4795" s="109" t="s">
        <v>8318</v>
      </c>
      <c r="T4795" s="109" t="s">
        <v>2196</v>
      </c>
      <c r="U4795" s="182" t="s">
        <v>7438</v>
      </c>
      <c r="V4795" s="13"/>
      <c r="W4795" s="1" t="s">
        <v>11130</v>
      </c>
      <c r="X4795" s="1"/>
      <c r="Y4795" s="313"/>
      <c r="Z4795" s="313"/>
      <c r="AA4795" s="313"/>
    </row>
    <row r="4796" spans="1:27" ht="25.5" customHeight="1">
      <c r="A4796" s="51" t="s">
        <v>6483</v>
      </c>
      <c r="B4796" s="13" t="s">
        <v>16113</v>
      </c>
      <c r="C4796" s="24" t="s">
        <v>16114</v>
      </c>
      <c r="D4796" s="60" t="s">
        <v>5573</v>
      </c>
      <c r="E4796" s="1" t="s">
        <v>7411</v>
      </c>
      <c r="F4796" s="1" t="s">
        <v>7411</v>
      </c>
      <c r="G4796" s="1" t="s">
        <v>7411</v>
      </c>
      <c r="H4796" s="1" t="s">
        <v>7411</v>
      </c>
      <c r="I4796" s="1" t="s">
        <v>7411</v>
      </c>
      <c r="J4796" s="13"/>
      <c r="K4796" s="209" t="s">
        <v>8695</v>
      </c>
      <c r="L4796" s="130" t="s">
        <v>7520</v>
      </c>
      <c r="M4796" s="13" t="s">
        <v>157</v>
      </c>
      <c r="N4796" s="13" t="s">
        <v>7411</v>
      </c>
      <c r="O4796" s="13" t="s">
        <v>62</v>
      </c>
      <c r="P4796" s="1" t="e">
        <f>LEFT(#REF!,2) = "BR"</f>
        <v>#REF!</v>
      </c>
      <c r="Q4796" s="114" t="s">
        <v>1916</v>
      </c>
      <c r="R4796" s="39" t="s">
        <v>434</v>
      </c>
      <c r="S4796" s="1" t="s">
        <v>7515</v>
      </c>
      <c r="T4796" s="1" t="s">
        <v>435</v>
      </c>
      <c r="U4796" s="182" t="s">
        <v>7438</v>
      </c>
      <c r="V4796" s="13"/>
      <c r="W4796" s="1" t="s">
        <v>11130</v>
      </c>
      <c r="X4796" s="1"/>
      <c r="Y4796" s="313"/>
      <c r="Z4796" s="313"/>
      <c r="AA4796" s="313"/>
    </row>
    <row r="4797" spans="1:27" ht="25.5" customHeight="1">
      <c r="A4797" s="51" t="s">
        <v>6483</v>
      </c>
      <c r="B4797" s="13" t="s">
        <v>16113</v>
      </c>
      <c r="C4797" s="24" t="s">
        <v>16114</v>
      </c>
      <c r="D4797" s="60" t="s">
        <v>5573</v>
      </c>
      <c r="E4797" s="1" t="s">
        <v>7411</v>
      </c>
      <c r="F4797" s="1" t="s">
        <v>7411</v>
      </c>
      <c r="G4797" s="1" t="s">
        <v>7411</v>
      </c>
      <c r="H4797" s="1" t="s">
        <v>7411</v>
      </c>
      <c r="I4797" s="1" t="s">
        <v>7411</v>
      </c>
      <c r="J4797" s="13"/>
      <c r="K4797" s="209" t="s">
        <v>8695</v>
      </c>
      <c r="L4797" s="130" t="s">
        <v>7520</v>
      </c>
      <c r="M4797" s="13" t="s">
        <v>5204</v>
      </c>
      <c r="N4797" s="13" t="s">
        <v>7411</v>
      </c>
      <c r="O4797" s="56"/>
      <c r="P4797" s="1" t="b">
        <v>1</v>
      </c>
      <c r="Q4797" s="349" t="s">
        <v>61</v>
      </c>
      <c r="R4797" s="351" t="s">
        <v>2394</v>
      </c>
      <c r="S4797" s="109" t="s">
        <v>8350</v>
      </c>
      <c r="T4797" s="109" t="s">
        <v>2395</v>
      </c>
      <c r="U4797" s="182" t="s">
        <v>7438</v>
      </c>
      <c r="V4797" s="13"/>
      <c r="W4797" s="1" t="s">
        <v>11130</v>
      </c>
      <c r="X4797" s="1"/>
      <c r="Y4797" s="313"/>
      <c r="Z4797" s="313"/>
      <c r="AA4797" s="313"/>
    </row>
    <row r="4798" spans="1:27" ht="25.5" customHeight="1">
      <c r="A4798" s="51" t="s">
        <v>6483</v>
      </c>
      <c r="B4798" s="13" t="s">
        <v>16115</v>
      </c>
      <c r="C4798" s="24" t="s">
        <v>16116</v>
      </c>
      <c r="D4798" s="60" t="s">
        <v>16117</v>
      </c>
      <c r="E4798" s="1" t="s">
        <v>7411</v>
      </c>
      <c r="F4798" s="1" t="s">
        <v>7411</v>
      </c>
      <c r="G4798" s="1" t="s">
        <v>7411</v>
      </c>
      <c r="H4798" s="13" t="s">
        <v>7411</v>
      </c>
      <c r="I4798" s="13" t="s">
        <v>7411</v>
      </c>
      <c r="J4798" s="13"/>
      <c r="K4798" s="130" t="s">
        <v>8695</v>
      </c>
      <c r="L4798" s="132" t="s">
        <v>7618</v>
      </c>
      <c r="M4798" s="13" t="s">
        <v>5204</v>
      </c>
      <c r="N4798" s="13" t="s">
        <v>7411</v>
      </c>
      <c r="O4798" s="56"/>
      <c r="P4798" s="1" t="b">
        <v>1</v>
      </c>
      <c r="Q4798" s="147" t="s">
        <v>61</v>
      </c>
      <c r="R4798" s="351" t="s">
        <v>2225</v>
      </c>
      <c r="S4798" s="109" t="s">
        <v>8321</v>
      </c>
      <c r="T4798" s="109" t="s">
        <v>2226</v>
      </c>
      <c r="U4798" s="182" t="s">
        <v>7438</v>
      </c>
      <c r="V4798" s="13"/>
      <c r="W4798" s="1" t="s">
        <v>11130</v>
      </c>
      <c r="X4798" s="1"/>
      <c r="Y4798" s="313"/>
      <c r="Z4798" s="313"/>
      <c r="AA4798" s="313"/>
    </row>
    <row r="4799" spans="1:27" ht="25.5" customHeight="1">
      <c r="A4799" s="51" t="s">
        <v>6483</v>
      </c>
      <c r="B4799" s="13" t="s">
        <v>16115</v>
      </c>
      <c r="C4799" s="24" t="s">
        <v>16116</v>
      </c>
      <c r="D4799" s="60" t="s">
        <v>16117</v>
      </c>
      <c r="E4799" s="1" t="s">
        <v>7411</v>
      </c>
      <c r="F4799" s="1" t="s">
        <v>7411</v>
      </c>
      <c r="G4799" s="1" t="s">
        <v>7411</v>
      </c>
      <c r="H4799" s="13" t="s">
        <v>7411</v>
      </c>
      <c r="I4799" s="13" t="s">
        <v>7411</v>
      </c>
      <c r="J4799" s="13"/>
      <c r="K4799" s="130" t="s">
        <v>8695</v>
      </c>
      <c r="L4799" s="132" t="s">
        <v>7618</v>
      </c>
      <c r="M4799" s="13" t="s">
        <v>143</v>
      </c>
      <c r="N4799" s="13" t="s">
        <v>7411</v>
      </c>
      <c r="O4799" s="109" t="s">
        <v>1930</v>
      </c>
      <c r="P4799" s="1" t="e">
        <f>LEFT(#REF!,2) = "BR"</f>
        <v>#REF!</v>
      </c>
      <c r="Q4799" s="39" t="s">
        <v>4958</v>
      </c>
      <c r="R4799" s="2" t="s">
        <v>1323</v>
      </c>
      <c r="S4799" s="4" t="s">
        <v>7566</v>
      </c>
      <c r="T4799" s="4" t="s">
        <v>1324</v>
      </c>
      <c r="U4799" s="182" t="s">
        <v>7438</v>
      </c>
      <c r="V4799" s="13"/>
      <c r="W4799" s="1" t="s">
        <v>11130</v>
      </c>
      <c r="X4799" s="1"/>
      <c r="Y4799" s="313"/>
      <c r="Z4799" s="313"/>
      <c r="AA4799" s="313"/>
    </row>
    <row r="4800" spans="1:27" ht="25.5" customHeight="1">
      <c r="A4800" s="51" t="s">
        <v>6483</v>
      </c>
      <c r="B4800" s="13" t="s">
        <v>16115</v>
      </c>
      <c r="C4800" s="24" t="s">
        <v>16116</v>
      </c>
      <c r="D4800" s="60" t="s">
        <v>16117</v>
      </c>
      <c r="E4800" s="1" t="s">
        <v>7411</v>
      </c>
      <c r="F4800" s="1" t="s">
        <v>7411</v>
      </c>
      <c r="G4800" s="1" t="s">
        <v>7411</v>
      </c>
      <c r="H4800" s="13" t="s">
        <v>7411</v>
      </c>
      <c r="I4800" s="13" t="s">
        <v>7411</v>
      </c>
      <c r="J4800" s="13"/>
      <c r="K4800" s="130" t="s">
        <v>8695</v>
      </c>
      <c r="L4800" s="132" t="s">
        <v>7618</v>
      </c>
      <c r="M4800" s="13" t="s">
        <v>59</v>
      </c>
      <c r="N4800" s="13" t="s">
        <v>7411</v>
      </c>
      <c r="O4800" s="109" t="s">
        <v>354</v>
      </c>
      <c r="P4800" s="1" t="e">
        <f>LEFT(#REF!,2) = "BR"</f>
        <v>#REF!</v>
      </c>
      <c r="Q4800" s="39" t="s">
        <v>1895</v>
      </c>
      <c r="R4800" s="351" t="s">
        <v>1407</v>
      </c>
      <c r="S4800" s="13" t="s">
        <v>7739</v>
      </c>
      <c r="T4800" s="13" t="s">
        <v>1408</v>
      </c>
      <c r="U4800" s="182" t="s">
        <v>7438</v>
      </c>
      <c r="V4800" s="13"/>
      <c r="W4800" s="1" t="s">
        <v>11130</v>
      </c>
      <c r="X4800" s="1"/>
      <c r="Y4800" s="313"/>
      <c r="Z4800" s="313"/>
      <c r="AA4800" s="313"/>
    </row>
    <row r="4801" spans="1:27" ht="25.5" customHeight="1">
      <c r="A4801" s="51" t="s">
        <v>6483</v>
      </c>
      <c r="B4801" s="13" t="s">
        <v>16118</v>
      </c>
      <c r="C4801" s="24" t="s">
        <v>16119</v>
      </c>
      <c r="D4801" s="60" t="s">
        <v>16120</v>
      </c>
      <c r="E4801" s="1" t="s">
        <v>7411</v>
      </c>
      <c r="F4801" s="1" t="s">
        <v>7411</v>
      </c>
      <c r="G4801" s="1" t="s">
        <v>7411</v>
      </c>
      <c r="H4801" s="13" t="s">
        <v>7411</v>
      </c>
      <c r="I4801" s="13" t="s">
        <v>7411</v>
      </c>
      <c r="J4801" s="13"/>
      <c r="K4801" s="130" t="s">
        <v>8695</v>
      </c>
      <c r="L4801" s="132" t="s">
        <v>7520</v>
      </c>
      <c r="M4801" s="13" t="s">
        <v>5204</v>
      </c>
      <c r="N4801" s="13" t="s">
        <v>7411</v>
      </c>
      <c r="O4801" s="56"/>
      <c r="P4801" s="1" t="b">
        <v>1</v>
      </c>
      <c r="Q4801" s="380" t="s">
        <v>61</v>
      </c>
      <c r="R4801" s="351" t="s">
        <v>2225</v>
      </c>
      <c r="S4801" s="109" t="s">
        <v>8321</v>
      </c>
      <c r="T4801" s="109" t="s">
        <v>2226</v>
      </c>
      <c r="U4801" s="182" t="s">
        <v>7438</v>
      </c>
      <c r="V4801" s="13"/>
      <c r="W4801" s="1" t="s">
        <v>11130</v>
      </c>
      <c r="X4801" s="1"/>
      <c r="Y4801" s="313"/>
      <c r="Z4801" s="313"/>
      <c r="AA4801" s="383"/>
    </row>
    <row r="4802" spans="1:27" ht="25.5" customHeight="1">
      <c r="A4802" s="51" t="s">
        <v>6483</v>
      </c>
      <c r="B4802" s="13" t="s">
        <v>16118</v>
      </c>
      <c r="C4802" s="24" t="s">
        <v>16119</v>
      </c>
      <c r="D4802" s="60" t="s">
        <v>16120</v>
      </c>
      <c r="E4802" s="1" t="s">
        <v>7411</v>
      </c>
      <c r="F4802" s="1" t="s">
        <v>7411</v>
      </c>
      <c r="G4802" s="1" t="s">
        <v>7411</v>
      </c>
      <c r="H4802" s="13" t="s">
        <v>7411</v>
      </c>
      <c r="I4802" s="13" t="s">
        <v>7411</v>
      </c>
      <c r="J4802" s="13"/>
      <c r="K4802" s="130" t="s">
        <v>8695</v>
      </c>
      <c r="L4802" s="132" t="s">
        <v>7520</v>
      </c>
      <c r="M4802" s="13" t="s">
        <v>59</v>
      </c>
      <c r="N4802" s="13" t="s">
        <v>7411</v>
      </c>
      <c r="O4802" s="109" t="s">
        <v>354</v>
      </c>
      <c r="P4802" s="1" t="e">
        <f>LEFT(#REF!,2) = "BR"</f>
        <v>#REF!</v>
      </c>
      <c r="Q4802" s="39" t="s">
        <v>1895</v>
      </c>
      <c r="R4802" s="351" t="s">
        <v>1407</v>
      </c>
      <c r="S4802" s="13" t="s">
        <v>7739</v>
      </c>
      <c r="T4802" s="13" t="s">
        <v>1408</v>
      </c>
      <c r="U4802" s="182" t="s">
        <v>7438</v>
      </c>
      <c r="V4802" s="13"/>
      <c r="W4802" s="1" t="s">
        <v>11130</v>
      </c>
      <c r="X4802" s="1"/>
      <c r="Y4802" s="313"/>
      <c r="Z4802" s="313"/>
      <c r="AA4802" s="313"/>
    </row>
    <row r="4803" spans="1:27" ht="25.5" customHeight="1">
      <c r="A4803" s="51" t="s">
        <v>6483</v>
      </c>
      <c r="B4803" s="13" t="s">
        <v>16121</v>
      </c>
      <c r="C4803" s="24" t="s">
        <v>16122</v>
      </c>
      <c r="D4803" s="60" t="s">
        <v>5537</v>
      </c>
      <c r="E4803" s="1" t="s">
        <v>7411</v>
      </c>
      <c r="F4803" s="1" t="s">
        <v>7411</v>
      </c>
      <c r="G4803" s="1" t="s">
        <v>7411</v>
      </c>
      <c r="H4803" s="1" t="s">
        <v>7411</v>
      </c>
      <c r="I4803" s="1" t="s">
        <v>7411</v>
      </c>
      <c r="J4803" s="13"/>
      <c r="K4803" s="130" t="s">
        <v>8695</v>
      </c>
      <c r="L4803" s="132" t="s">
        <v>7618</v>
      </c>
      <c r="M4803" s="13" t="s">
        <v>52</v>
      </c>
      <c r="N4803" s="13" t="s">
        <v>7411</v>
      </c>
      <c r="O4803" s="13" t="s">
        <v>161</v>
      </c>
      <c r="P4803" s="1" t="e">
        <f>LEFT(#REF!,2) = "BR"</f>
        <v>#REF!</v>
      </c>
      <c r="Q4803" s="351" t="s">
        <v>1853</v>
      </c>
      <c r="R4803" s="351" t="s">
        <v>361</v>
      </c>
      <c r="S4803" s="109" t="s">
        <v>7521</v>
      </c>
      <c r="T4803" s="109" t="s">
        <v>362</v>
      </c>
      <c r="U4803" s="182" t="s">
        <v>7438</v>
      </c>
      <c r="V4803" s="13"/>
      <c r="W4803" s="1" t="s">
        <v>11130</v>
      </c>
      <c r="X4803" s="1"/>
      <c r="Y4803" s="313"/>
      <c r="Z4803" s="313"/>
      <c r="AA4803" s="313"/>
    </row>
    <row r="4804" spans="1:27" ht="25.5" customHeight="1">
      <c r="A4804" s="51" t="s">
        <v>6483</v>
      </c>
      <c r="B4804" s="13" t="s">
        <v>16121</v>
      </c>
      <c r="C4804" s="24" t="s">
        <v>16122</v>
      </c>
      <c r="D4804" s="60" t="s">
        <v>5537</v>
      </c>
      <c r="E4804" s="1" t="s">
        <v>7411</v>
      </c>
      <c r="F4804" s="1" t="s">
        <v>7411</v>
      </c>
      <c r="G4804" s="1" t="s">
        <v>7411</v>
      </c>
      <c r="H4804" s="1" t="s">
        <v>7411</v>
      </c>
      <c r="I4804" s="1" t="s">
        <v>7411</v>
      </c>
      <c r="J4804" s="13"/>
      <c r="K4804" s="130" t="s">
        <v>8695</v>
      </c>
      <c r="L4804" s="132" t="s">
        <v>7618</v>
      </c>
      <c r="M4804" s="13" t="s">
        <v>59</v>
      </c>
      <c r="N4804" s="13" t="s">
        <v>7411</v>
      </c>
      <c r="O4804" s="13" t="s">
        <v>383</v>
      </c>
      <c r="P4804" s="1" t="e">
        <f>LEFT(#REF!,2) = "BR"</f>
        <v>#REF!</v>
      </c>
      <c r="Q4804" s="61" t="s">
        <v>1896</v>
      </c>
      <c r="R4804" s="351" t="s">
        <v>1407</v>
      </c>
      <c r="S4804" s="13" t="s">
        <v>7739</v>
      </c>
      <c r="T4804" s="13" t="s">
        <v>1408</v>
      </c>
      <c r="U4804" s="182" t="s">
        <v>7438</v>
      </c>
      <c r="V4804" s="13"/>
      <c r="W4804" s="1" t="s">
        <v>11130</v>
      </c>
      <c r="X4804" s="1"/>
      <c r="Y4804" s="313"/>
      <c r="Z4804" s="313"/>
      <c r="AA4804" s="313"/>
    </row>
    <row r="4805" spans="1:27" ht="25.5" customHeight="1">
      <c r="A4805" s="51" t="s">
        <v>6483</v>
      </c>
      <c r="B4805" s="13" t="s">
        <v>16121</v>
      </c>
      <c r="C4805" s="24" t="s">
        <v>16122</v>
      </c>
      <c r="D4805" s="60" t="s">
        <v>5537</v>
      </c>
      <c r="E4805" s="1" t="s">
        <v>7411</v>
      </c>
      <c r="F4805" s="1" t="s">
        <v>7411</v>
      </c>
      <c r="G4805" s="1" t="s">
        <v>7411</v>
      </c>
      <c r="H4805" s="1" t="s">
        <v>7411</v>
      </c>
      <c r="I4805" s="1" t="s">
        <v>7411</v>
      </c>
      <c r="J4805" s="13"/>
      <c r="K4805" s="130" t="s">
        <v>8695</v>
      </c>
      <c r="L4805" s="132" t="s">
        <v>7618</v>
      </c>
      <c r="M4805" s="13" t="s">
        <v>5204</v>
      </c>
      <c r="N4805" s="13" t="s">
        <v>7411</v>
      </c>
      <c r="O4805" s="56"/>
      <c r="P4805" s="1" t="b">
        <v>1</v>
      </c>
      <c r="Q4805" s="349" t="s">
        <v>61</v>
      </c>
      <c r="R4805" s="114" t="s">
        <v>2320</v>
      </c>
      <c r="S4805" s="109"/>
      <c r="T4805" s="109" t="s">
        <v>2321</v>
      </c>
      <c r="U4805" s="182" t="s">
        <v>7438</v>
      </c>
      <c r="V4805" s="13"/>
      <c r="W4805" s="1" t="s">
        <v>11130</v>
      </c>
      <c r="X4805" s="1"/>
      <c r="Y4805" s="313"/>
      <c r="Z4805" s="313"/>
      <c r="AA4805" s="313"/>
    </row>
    <row r="4806" spans="1:27" ht="25.5" customHeight="1">
      <c r="A4806" s="51" t="s">
        <v>6483</v>
      </c>
      <c r="B4806" s="13" t="s">
        <v>16123</v>
      </c>
      <c r="C4806" s="24" t="s">
        <v>16124</v>
      </c>
      <c r="D4806" s="60" t="s">
        <v>5431</v>
      </c>
      <c r="E4806" s="1" t="s">
        <v>7411</v>
      </c>
      <c r="F4806" s="1" t="s">
        <v>7411</v>
      </c>
      <c r="G4806" s="1" t="s">
        <v>7411</v>
      </c>
      <c r="H4806" s="1" t="s">
        <v>7411</v>
      </c>
      <c r="I4806" s="1" t="s">
        <v>7411</v>
      </c>
      <c r="J4806" s="13"/>
      <c r="K4806" s="196" t="s">
        <v>6515</v>
      </c>
      <c r="L4806" s="132" t="s">
        <v>7438</v>
      </c>
      <c r="M4806" s="13" t="s">
        <v>5204</v>
      </c>
      <c r="N4806" s="13" t="s">
        <v>7411</v>
      </c>
      <c r="O4806" s="56"/>
      <c r="P4806" s="1" t="b">
        <v>1</v>
      </c>
      <c r="Q4806" s="105" t="s">
        <v>61</v>
      </c>
      <c r="R4806" s="351" t="s">
        <v>2257</v>
      </c>
      <c r="S4806" s="109" t="s">
        <v>8219</v>
      </c>
      <c r="T4806" s="109" t="s">
        <v>2258</v>
      </c>
      <c r="U4806" s="182" t="s">
        <v>61</v>
      </c>
      <c r="V4806" s="13"/>
      <c r="W4806" s="1" t="s">
        <v>11130</v>
      </c>
      <c r="X4806" s="1"/>
      <c r="Y4806" s="313"/>
      <c r="Z4806" s="313"/>
      <c r="AA4806" s="313"/>
    </row>
    <row r="4807" spans="1:27" ht="25.5" customHeight="1">
      <c r="A4807" s="51" t="s">
        <v>6483</v>
      </c>
      <c r="B4807" s="13" t="s">
        <v>16125</v>
      </c>
      <c r="C4807" s="24" t="s">
        <v>16126</v>
      </c>
      <c r="D4807" s="60" t="s">
        <v>16127</v>
      </c>
      <c r="E4807" s="1" t="s">
        <v>7411</v>
      </c>
      <c r="F4807" s="1" t="s">
        <v>7411</v>
      </c>
      <c r="G4807" s="1" t="s">
        <v>7411</v>
      </c>
      <c r="H4807" s="13" t="s">
        <v>7411</v>
      </c>
      <c r="I4807" s="13" t="s">
        <v>7411</v>
      </c>
      <c r="J4807" s="13"/>
      <c r="K4807" s="130" t="s">
        <v>8695</v>
      </c>
      <c r="L4807" s="132" t="s">
        <v>7796</v>
      </c>
      <c r="M4807" s="13" t="s">
        <v>5204</v>
      </c>
      <c r="N4807" s="13" t="s">
        <v>7411</v>
      </c>
      <c r="O4807" s="56"/>
      <c r="P4807" s="1" t="b">
        <v>1</v>
      </c>
      <c r="Q4807" s="147" t="s">
        <v>61</v>
      </c>
      <c r="R4807" s="351" t="s">
        <v>2225</v>
      </c>
      <c r="S4807" s="109" t="s">
        <v>8321</v>
      </c>
      <c r="T4807" s="109" t="s">
        <v>2226</v>
      </c>
      <c r="U4807" s="182" t="s">
        <v>7438</v>
      </c>
      <c r="V4807" s="13"/>
      <c r="W4807" s="1" t="s">
        <v>11130</v>
      </c>
      <c r="X4807" s="1"/>
      <c r="Y4807" s="313"/>
      <c r="Z4807" s="313"/>
      <c r="AA4807" s="313"/>
    </row>
    <row r="4808" spans="1:27" ht="25.5" customHeight="1">
      <c r="A4808" s="51" t="s">
        <v>6483</v>
      </c>
      <c r="B4808" s="13" t="s">
        <v>16125</v>
      </c>
      <c r="C4808" s="24" t="s">
        <v>16126</v>
      </c>
      <c r="D4808" s="60" t="s">
        <v>16127</v>
      </c>
      <c r="E4808" s="1" t="s">
        <v>7411</v>
      </c>
      <c r="F4808" s="1" t="s">
        <v>7411</v>
      </c>
      <c r="G4808" s="1" t="s">
        <v>7411</v>
      </c>
      <c r="H4808" s="13" t="s">
        <v>7411</v>
      </c>
      <c r="I4808" s="13" t="s">
        <v>7411</v>
      </c>
      <c r="J4808" s="13"/>
      <c r="K4808" s="130" t="s">
        <v>8695</v>
      </c>
      <c r="L4808" s="132" t="s">
        <v>7796</v>
      </c>
      <c r="M4808" s="13" t="s">
        <v>52</v>
      </c>
      <c r="N4808" s="13" t="s">
        <v>7411</v>
      </c>
      <c r="O4808" s="13" t="s">
        <v>60</v>
      </c>
      <c r="P4808" s="1" t="e">
        <f>LEFT(#REF!,2) = "BR"</f>
        <v>#REF!</v>
      </c>
      <c r="Q4808" s="351" t="s">
        <v>1854</v>
      </c>
      <c r="R4808" s="351" t="s">
        <v>361</v>
      </c>
      <c r="S4808" s="109" t="s">
        <v>7521</v>
      </c>
      <c r="T4808" s="109" t="s">
        <v>362</v>
      </c>
      <c r="U4808" s="182" t="s">
        <v>7438</v>
      </c>
      <c r="V4808" s="13"/>
      <c r="W4808" s="1" t="s">
        <v>11130</v>
      </c>
      <c r="X4808" s="1"/>
      <c r="Y4808" s="313"/>
      <c r="Z4808" s="313"/>
      <c r="AA4808" s="313"/>
    </row>
    <row r="4809" spans="1:27" ht="25.5" customHeight="1">
      <c r="A4809" s="51" t="s">
        <v>6483</v>
      </c>
      <c r="B4809" s="13" t="s">
        <v>16125</v>
      </c>
      <c r="C4809" s="24" t="s">
        <v>16126</v>
      </c>
      <c r="D4809" s="60" t="s">
        <v>16127</v>
      </c>
      <c r="E4809" s="1" t="s">
        <v>7411</v>
      </c>
      <c r="F4809" s="1" t="s">
        <v>7411</v>
      </c>
      <c r="G4809" s="1" t="s">
        <v>7411</v>
      </c>
      <c r="H4809" s="13" t="s">
        <v>7411</v>
      </c>
      <c r="I4809" s="13" t="s">
        <v>7411</v>
      </c>
      <c r="J4809" s="13"/>
      <c r="K4809" s="130" t="s">
        <v>8695</v>
      </c>
      <c r="L4809" s="132" t="s">
        <v>7796</v>
      </c>
      <c r="M4809" s="13" t="s">
        <v>143</v>
      </c>
      <c r="N4809" s="13" t="s">
        <v>7411</v>
      </c>
      <c r="O4809" s="109" t="s">
        <v>1930</v>
      </c>
      <c r="P4809" s="1" t="e">
        <f>LEFT(#REF!,2) = "BR"</f>
        <v>#REF!</v>
      </c>
      <c r="Q4809" s="61" t="s">
        <v>4958</v>
      </c>
      <c r="R4809" s="2" t="s">
        <v>1323</v>
      </c>
      <c r="S4809" s="4" t="s">
        <v>7566</v>
      </c>
      <c r="T4809" s="4" t="s">
        <v>1324</v>
      </c>
      <c r="U4809" s="182" t="s">
        <v>7438</v>
      </c>
      <c r="V4809" s="13"/>
      <c r="W4809" s="1" t="s">
        <v>11130</v>
      </c>
      <c r="X4809" s="1"/>
      <c r="Y4809" s="313"/>
      <c r="Z4809" s="313"/>
      <c r="AA4809" s="313"/>
    </row>
    <row r="4810" spans="1:27" ht="25.5" customHeight="1">
      <c r="A4810" s="51" t="s">
        <v>6483</v>
      </c>
      <c r="B4810" s="13" t="s">
        <v>16125</v>
      </c>
      <c r="C4810" s="24" t="s">
        <v>16126</v>
      </c>
      <c r="D4810" s="60" t="s">
        <v>16127</v>
      </c>
      <c r="E4810" s="1" t="s">
        <v>7411</v>
      </c>
      <c r="F4810" s="1" t="s">
        <v>7411</v>
      </c>
      <c r="G4810" s="1" t="s">
        <v>7411</v>
      </c>
      <c r="H4810" s="13" t="s">
        <v>7411</v>
      </c>
      <c r="I4810" s="13" t="s">
        <v>7411</v>
      </c>
      <c r="J4810" s="13"/>
      <c r="K4810" s="130" t="s">
        <v>8695</v>
      </c>
      <c r="L4810" s="132" t="s">
        <v>7796</v>
      </c>
      <c r="M4810" s="13" t="s">
        <v>59</v>
      </c>
      <c r="N4810" s="13" t="s">
        <v>7411</v>
      </c>
      <c r="O4810" s="13" t="s">
        <v>383</v>
      </c>
      <c r="P4810" s="1" t="e">
        <f>LEFT(#REF!,2) = "BR"</f>
        <v>#REF!</v>
      </c>
      <c r="Q4810" s="61" t="s">
        <v>1896</v>
      </c>
      <c r="R4810" s="351" t="s">
        <v>1407</v>
      </c>
      <c r="S4810" s="13" t="s">
        <v>7739</v>
      </c>
      <c r="T4810" s="13" t="s">
        <v>1408</v>
      </c>
      <c r="U4810" s="182" t="s">
        <v>7438</v>
      </c>
      <c r="V4810" s="13"/>
      <c r="W4810" s="1" t="s">
        <v>11130</v>
      </c>
      <c r="X4810" s="1"/>
      <c r="Y4810" s="313"/>
      <c r="Z4810" s="313"/>
      <c r="AA4810" s="313"/>
    </row>
    <row r="4811" spans="1:27" customFormat="1" ht="25.5" customHeight="1">
      <c r="A4811" s="51" t="s">
        <v>6483</v>
      </c>
      <c r="B4811" s="13" t="s">
        <v>16125</v>
      </c>
      <c r="C4811" s="24" t="s">
        <v>16126</v>
      </c>
      <c r="D4811" s="60" t="s">
        <v>16127</v>
      </c>
      <c r="E4811" s="1" t="s">
        <v>7411</v>
      </c>
      <c r="F4811" s="1" t="s">
        <v>7411</v>
      </c>
      <c r="G4811" s="1" t="s">
        <v>7411</v>
      </c>
      <c r="H4811" s="13" t="s">
        <v>7411</v>
      </c>
      <c r="I4811" s="13" t="s">
        <v>7411</v>
      </c>
      <c r="J4811" s="13"/>
      <c r="K4811" s="130" t="s">
        <v>8695</v>
      </c>
      <c r="L4811" s="132" t="s">
        <v>7796</v>
      </c>
      <c r="M4811" s="13" t="s">
        <v>97</v>
      </c>
      <c r="N4811" s="13" t="s">
        <v>7411</v>
      </c>
      <c r="O4811" s="13" t="s">
        <v>192</v>
      </c>
      <c r="P4811" s="1" t="e">
        <f>LEFT(#REF!,2) = "BR"</f>
        <v>#REF!</v>
      </c>
      <c r="Q4811" s="351" t="s">
        <v>1492</v>
      </c>
      <c r="R4811" s="2" t="s">
        <v>5821</v>
      </c>
      <c r="S4811" s="4" t="s">
        <v>8491</v>
      </c>
      <c r="T4811" s="4" t="s">
        <v>5822</v>
      </c>
      <c r="U4811" s="182" t="s">
        <v>7438</v>
      </c>
      <c r="V4811" s="21"/>
      <c r="W4811" s="1" t="s">
        <v>11130</v>
      </c>
      <c r="X4811" s="3"/>
      <c r="Y4811" s="383"/>
      <c r="Z4811" s="383"/>
      <c r="AA4811" s="383"/>
    </row>
    <row r="4812" spans="1:27">
      <c r="A4812" s="51" t="s">
        <v>6483</v>
      </c>
      <c r="B4812" s="13" t="s">
        <v>16125</v>
      </c>
      <c r="C4812" s="24" t="s">
        <v>16126</v>
      </c>
      <c r="D4812" s="60" t="s">
        <v>16127</v>
      </c>
      <c r="E4812" s="1" t="s">
        <v>7411</v>
      </c>
      <c r="F4812" s="1" t="s">
        <v>7411</v>
      </c>
      <c r="G4812" s="1" t="s">
        <v>7411</v>
      </c>
      <c r="H4812" s="13" t="s">
        <v>7411</v>
      </c>
      <c r="I4812" s="13" t="s">
        <v>7411</v>
      </c>
      <c r="J4812" s="13"/>
      <c r="K4812" s="130" t="s">
        <v>8695</v>
      </c>
      <c r="L4812" s="132" t="s">
        <v>7796</v>
      </c>
      <c r="M4812" s="13" t="s">
        <v>97</v>
      </c>
      <c r="N4812" s="13" t="s">
        <v>7411</v>
      </c>
      <c r="O4812" s="13" t="s">
        <v>125</v>
      </c>
      <c r="P4812" s="1" t="e">
        <f>LEFT(#REF!,2) = "BR"</f>
        <v>#REF!</v>
      </c>
      <c r="Q4812" s="351" t="s">
        <v>1466</v>
      </c>
      <c r="R4812" s="2" t="s">
        <v>5823</v>
      </c>
      <c r="S4812" s="4" t="s">
        <v>8492</v>
      </c>
      <c r="T4812" s="4" t="s">
        <v>5824</v>
      </c>
      <c r="U4812" s="182" t="s">
        <v>7438</v>
      </c>
      <c r="V4812" s="13"/>
      <c r="W4812" s="1" t="s">
        <v>11130</v>
      </c>
      <c r="X4812" s="1"/>
      <c r="Y4812" s="313"/>
      <c r="Z4812" s="313"/>
      <c r="AA4812" s="313"/>
    </row>
    <row r="4813" spans="1:27">
      <c r="A4813" s="51" t="s">
        <v>6483</v>
      </c>
      <c r="B4813" s="13" t="s">
        <v>16128</v>
      </c>
      <c r="C4813" s="24" t="s">
        <v>16129</v>
      </c>
      <c r="D4813" s="60" t="s">
        <v>5539</v>
      </c>
      <c r="E4813" s="1" t="s">
        <v>7411</v>
      </c>
      <c r="F4813" s="1" t="s">
        <v>7411</v>
      </c>
      <c r="G4813" s="1" t="s">
        <v>7411</v>
      </c>
      <c r="H4813" s="13" t="s">
        <v>7411</v>
      </c>
      <c r="I4813" s="13" t="s">
        <v>7411</v>
      </c>
      <c r="J4813" s="13"/>
      <c r="K4813" s="130" t="s">
        <v>6515</v>
      </c>
      <c r="L4813" s="13" t="s">
        <v>7438</v>
      </c>
      <c r="M4813" s="13" t="s">
        <v>5204</v>
      </c>
      <c r="N4813" s="13" t="s">
        <v>7411</v>
      </c>
      <c r="O4813" s="56"/>
      <c r="P4813" s="1" t="b">
        <v>1</v>
      </c>
      <c r="Q4813" s="147" t="s">
        <v>61</v>
      </c>
      <c r="R4813" s="351" t="s">
        <v>5539</v>
      </c>
      <c r="S4813" s="109" t="s">
        <v>8323</v>
      </c>
      <c r="T4813" s="109" t="s">
        <v>5540</v>
      </c>
      <c r="U4813" s="182" t="s">
        <v>61</v>
      </c>
      <c r="V4813" s="13"/>
      <c r="W4813" s="1" t="s">
        <v>11130</v>
      </c>
      <c r="X4813" s="1"/>
      <c r="Y4813" s="313"/>
      <c r="Z4813" s="313"/>
      <c r="AA4813" s="313"/>
    </row>
    <row r="4814" spans="1:27">
      <c r="A4814" s="51" t="s">
        <v>6483</v>
      </c>
      <c r="B4814" s="13" t="s">
        <v>16130</v>
      </c>
      <c r="C4814" s="24" t="s">
        <v>16131</v>
      </c>
      <c r="D4814" s="60" t="s">
        <v>5521</v>
      </c>
      <c r="E4814" s="1" t="s">
        <v>7411</v>
      </c>
      <c r="F4814" s="1" t="s">
        <v>7411</v>
      </c>
      <c r="G4814" s="1" t="s">
        <v>7411</v>
      </c>
      <c r="H4814" s="13" t="s">
        <v>7411</v>
      </c>
      <c r="I4814" s="13" t="s">
        <v>7411</v>
      </c>
      <c r="J4814" s="13"/>
      <c r="K4814" s="132" t="s">
        <v>6515</v>
      </c>
      <c r="L4814" s="132" t="s">
        <v>7438</v>
      </c>
      <c r="M4814" s="13" t="s">
        <v>5204</v>
      </c>
      <c r="N4814" s="13" t="s">
        <v>7411</v>
      </c>
      <c r="O4814" s="56"/>
      <c r="P4814" s="1" t="b">
        <v>1</v>
      </c>
      <c r="Q4814" s="147" t="s">
        <v>61</v>
      </c>
      <c r="R4814" s="351" t="s">
        <v>2195</v>
      </c>
      <c r="S4814" s="109" t="s">
        <v>8310</v>
      </c>
      <c r="T4814" s="109" t="s">
        <v>2196</v>
      </c>
      <c r="U4814" s="182" t="s">
        <v>61</v>
      </c>
      <c r="V4814" s="13"/>
      <c r="W4814" s="1" t="s">
        <v>11130</v>
      </c>
      <c r="X4814" s="1"/>
      <c r="Y4814" s="313"/>
      <c r="Z4814" s="313"/>
      <c r="AA4814" s="313"/>
    </row>
    <row r="4815" spans="1:27" ht="25.5" customHeight="1">
      <c r="A4815" s="51" t="s">
        <v>6483</v>
      </c>
      <c r="B4815" s="13" t="s">
        <v>16132</v>
      </c>
      <c r="C4815" s="24" t="s">
        <v>16133</v>
      </c>
      <c r="D4815" s="60" t="s">
        <v>2229</v>
      </c>
      <c r="E4815" s="1" t="s">
        <v>7411</v>
      </c>
      <c r="F4815" s="1" t="s">
        <v>7411</v>
      </c>
      <c r="G4815" s="1" t="s">
        <v>7411</v>
      </c>
      <c r="H4815" s="13" t="s">
        <v>7411</v>
      </c>
      <c r="I4815" s="13" t="s">
        <v>7411</v>
      </c>
      <c r="J4815" s="13"/>
      <c r="K4815" s="132" t="s">
        <v>6515</v>
      </c>
      <c r="L4815" s="132" t="s">
        <v>7438</v>
      </c>
      <c r="M4815" s="13" t="s">
        <v>5204</v>
      </c>
      <c r="N4815" s="13" t="s">
        <v>7411</v>
      </c>
      <c r="O4815" s="56"/>
      <c r="P4815" s="1" t="b">
        <v>1</v>
      </c>
      <c r="Q4815" s="147" t="s">
        <v>61</v>
      </c>
      <c r="R4815" s="351" t="s">
        <v>2229</v>
      </c>
      <c r="S4815" s="109" t="s">
        <v>8311</v>
      </c>
      <c r="T4815" s="109" t="s">
        <v>2230</v>
      </c>
      <c r="U4815" s="182" t="s">
        <v>61</v>
      </c>
      <c r="V4815" s="13"/>
      <c r="W4815" s="1" t="s">
        <v>11130</v>
      </c>
      <c r="X4815" s="1"/>
      <c r="Y4815" s="313"/>
      <c r="Z4815" s="313"/>
      <c r="AA4815" s="313"/>
    </row>
    <row r="4816" spans="1:27" ht="25.5" customHeight="1">
      <c r="A4816" s="51" t="s">
        <v>6483</v>
      </c>
      <c r="B4816" s="13" t="s">
        <v>16134</v>
      </c>
      <c r="C4816" s="24" t="s">
        <v>16135</v>
      </c>
      <c r="D4816" s="60" t="s">
        <v>5523</v>
      </c>
      <c r="E4816" s="1" t="s">
        <v>7411</v>
      </c>
      <c r="F4816" s="1" t="s">
        <v>7411</v>
      </c>
      <c r="G4816" s="1" t="s">
        <v>7411</v>
      </c>
      <c r="H4816" s="13" t="s">
        <v>7411</v>
      </c>
      <c r="I4816" s="13" t="s">
        <v>7411</v>
      </c>
      <c r="J4816" s="13"/>
      <c r="K4816" s="130" t="s">
        <v>8695</v>
      </c>
      <c r="L4816" s="132" t="s">
        <v>7520</v>
      </c>
      <c r="M4816" s="13" t="s">
        <v>5204</v>
      </c>
      <c r="N4816" s="13" t="s">
        <v>7411</v>
      </c>
      <c r="O4816" s="56"/>
      <c r="P4816" s="1" t="b">
        <v>1</v>
      </c>
      <c r="Q4816" s="349" t="s">
        <v>61</v>
      </c>
      <c r="R4816" s="351" t="s">
        <v>5525</v>
      </c>
      <c r="S4816" s="109" t="s">
        <v>8312</v>
      </c>
      <c r="T4816" s="109" t="s">
        <v>5526</v>
      </c>
      <c r="U4816" s="182" t="s">
        <v>7438</v>
      </c>
      <c r="V4816" s="13"/>
      <c r="W4816" s="1" t="s">
        <v>11130</v>
      </c>
      <c r="X4816" s="1"/>
      <c r="Y4816" s="313"/>
      <c r="Z4816" s="313"/>
      <c r="AA4816" s="313"/>
    </row>
    <row r="4817" spans="1:27">
      <c r="A4817" s="51" t="s">
        <v>6483</v>
      </c>
      <c r="B4817" s="13" t="s">
        <v>16134</v>
      </c>
      <c r="C4817" s="24" t="s">
        <v>16135</v>
      </c>
      <c r="D4817" s="60" t="s">
        <v>5523</v>
      </c>
      <c r="E4817" s="1" t="s">
        <v>7411</v>
      </c>
      <c r="F4817" s="1" t="s">
        <v>7411</v>
      </c>
      <c r="G4817" s="1" t="s">
        <v>7411</v>
      </c>
      <c r="H4817" s="13" t="s">
        <v>7411</v>
      </c>
      <c r="I4817" s="13" t="s">
        <v>7411</v>
      </c>
      <c r="J4817" s="13"/>
      <c r="K4817" s="130" t="s">
        <v>8695</v>
      </c>
      <c r="L4817" s="132" t="s">
        <v>7520</v>
      </c>
      <c r="M4817" s="13" t="s">
        <v>79</v>
      </c>
      <c r="N4817" s="13" t="s">
        <v>7411</v>
      </c>
      <c r="O4817" s="13" t="s">
        <v>197</v>
      </c>
      <c r="P4817" s="1" t="e">
        <f>LEFT(#REF!,2) = "BR"</f>
        <v>#REF!</v>
      </c>
      <c r="Q4817" s="61" t="s">
        <v>2175</v>
      </c>
      <c r="R4817" s="2" t="s">
        <v>6912</v>
      </c>
      <c r="S4817" s="4" t="s">
        <v>6913</v>
      </c>
      <c r="T4817" s="4" t="s">
        <v>1438</v>
      </c>
      <c r="U4817" s="182" t="s">
        <v>7438</v>
      </c>
      <c r="V4817" s="13"/>
      <c r="W4817" s="1" t="s">
        <v>11130</v>
      </c>
      <c r="X4817" s="1"/>
      <c r="Y4817" s="313"/>
      <c r="Z4817" s="313"/>
      <c r="AA4817" s="313"/>
    </row>
    <row r="4818" spans="1:27">
      <c r="A4818" s="51" t="s">
        <v>6483</v>
      </c>
      <c r="B4818" s="13" t="s">
        <v>16136</v>
      </c>
      <c r="C4818" s="24" t="s">
        <v>16137</v>
      </c>
      <c r="D4818" s="60" t="s">
        <v>16138</v>
      </c>
      <c r="E4818" s="1" t="s">
        <v>7411</v>
      </c>
      <c r="F4818" s="1" t="s">
        <v>7411</v>
      </c>
      <c r="G4818" s="1" t="s">
        <v>7411</v>
      </c>
      <c r="H4818" s="13" t="s">
        <v>7411</v>
      </c>
      <c r="I4818" s="13" t="s">
        <v>7411</v>
      </c>
      <c r="J4818" s="13"/>
      <c r="K4818" s="130" t="s">
        <v>8695</v>
      </c>
      <c r="L4818" s="132" t="s">
        <v>7520</v>
      </c>
      <c r="M4818" s="13" t="s">
        <v>5204</v>
      </c>
      <c r="N4818" s="13" t="s">
        <v>7411</v>
      </c>
      <c r="O4818" s="56"/>
      <c r="P4818" s="1" t="b">
        <v>1</v>
      </c>
      <c r="Q4818" s="147" t="s">
        <v>61</v>
      </c>
      <c r="R4818" s="351" t="s">
        <v>5525</v>
      </c>
      <c r="S4818" s="109" t="s">
        <v>8312</v>
      </c>
      <c r="T4818" s="109" t="s">
        <v>5526</v>
      </c>
      <c r="U4818" s="182" t="s">
        <v>7438</v>
      </c>
      <c r="V4818" s="13"/>
      <c r="W4818" s="1" t="s">
        <v>11130</v>
      </c>
      <c r="X4818" s="1"/>
      <c r="Y4818" s="313"/>
      <c r="Z4818" s="313"/>
      <c r="AA4818" s="313"/>
    </row>
    <row r="4819" spans="1:27">
      <c r="A4819" s="51" t="s">
        <v>6483</v>
      </c>
      <c r="B4819" s="13" t="s">
        <v>16136</v>
      </c>
      <c r="C4819" s="24" t="s">
        <v>16137</v>
      </c>
      <c r="D4819" s="60" t="s">
        <v>16138</v>
      </c>
      <c r="E4819" s="1" t="s">
        <v>7411</v>
      </c>
      <c r="F4819" s="1" t="s">
        <v>7411</v>
      </c>
      <c r="G4819" s="1" t="s">
        <v>7411</v>
      </c>
      <c r="H4819" s="13" t="s">
        <v>7411</v>
      </c>
      <c r="I4819" s="13" t="s">
        <v>7411</v>
      </c>
      <c r="J4819" s="13"/>
      <c r="K4819" s="130" t="s">
        <v>8695</v>
      </c>
      <c r="L4819" s="132" t="s">
        <v>7520</v>
      </c>
      <c r="M4819" s="13" t="s">
        <v>79</v>
      </c>
      <c r="N4819" s="13" t="s">
        <v>7411</v>
      </c>
      <c r="O4819" s="13" t="s">
        <v>187</v>
      </c>
      <c r="P4819" s="1" t="e">
        <f>LEFT(#REF!,2) = "BR"</f>
        <v>#REF!</v>
      </c>
      <c r="Q4819" s="61" t="s">
        <v>2176</v>
      </c>
      <c r="R4819" s="2" t="s">
        <v>6912</v>
      </c>
      <c r="S4819" s="4" t="s">
        <v>6913</v>
      </c>
      <c r="T4819" s="4" t="s">
        <v>1438</v>
      </c>
      <c r="U4819" s="182" t="s">
        <v>7438</v>
      </c>
      <c r="V4819" s="13"/>
      <c r="W4819" s="1" t="s">
        <v>11130</v>
      </c>
      <c r="X4819" s="1"/>
      <c r="Y4819" s="313"/>
      <c r="Z4819" s="313"/>
      <c r="AA4819" s="313"/>
    </row>
    <row r="4820" spans="1:27">
      <c r="A4820" s="51" t="s">
        <v>6483</v>
      </c>
      <c r="B4820" s="13" t="s">
        <v>16139</v>
      </c>
      <c r="C4820" s="24" t="s">
        <v>16140</v>
      </c>
      <c r="D4820" s="60" t="s">
        <v>5581</v>
      </c>
      <c r="E4820" s="1" t="s">
        <v>7411</v>
      </c>
      <c r="F4820" s="1" t="s">
        <v>7411</v>
      </c>
      <c r="G4820" s="1" t="s">
        <v>7411</v>
      </c>
      <c r="H4820" s="1" t="s">
        <v>7411</v>
      </c>
      <c r="I4820" s="1" t="s">
        <v>7411</v>
      </c>
      <c r="J4820" s="21"/>
      <c r="K4820" s="209" t="s">
        <v>6515</v>
      </c>
      <c r="L4820" s="132" t="s">
        <v>7438</v>
      </c>
      <c r="M4820" s="13" t="s">
        <v>5204</v>
      </c>
      <c r="N4820" s="13" t="s">
        <v>7411</v>
      </c>
      <c r="O4820" s="56"/>
      <c r="P4820" s="1" t="b">
        <v>1</v>
      </c>
      <c r="Q4820" s="147" t="s">
        <v>61</v>
      </c>
      <c r="R4820" s="351" t="s">
        <v>3346</v>
      </c>
      <c r="S4820" s="109" t="s">
        <v>8361</v>
      </c>
      <c r="T4820" s="109" t="s">
        <v>3347</v>
      </c>
      <c r="U4820" s="182" t="s">
        <v>61</v>
      </c>
      <c r="V4820" s="13"/>
      <c r="W4820" s="1"/>
      <c r="X4820" s="1"/>
      <c r="Y4820" s="313"/>
      <c r="Z4820" s="313"/>
      <c r="AA4820" s="313"/>
    </row>
    <row r="4821" spans="1:27" ht="25.5" customHeight="1">
      <c r="A4821" s="51" t="s">
        <v>6483</v>
      </c>
      <c r="B4821" s="13" t="s">
        <v>16141</v>
      </c>
      <c r="C4821" s="24" t="s">
        <v>16142</v>
      </c>
      <c r="D4821" s="60" t="s">
        <v>16143</v>
      </c>
      <c r="E4821" s="1" t="s">
        <v>7411</v>
      </c>
      <c r="F4821" s="1" t="s">
        <v>7411</v>
      </c>
      <c r="G4821" s="1" t="s">
        <v>7411</v>
      </c>
      <c r="H4821" s="13" t="s">
        <v>7411</v>
      </c>
      <c r="I4821" s="13" t="s">
        <v>7411</v>
      </c>
      <c r="J4821" s="13"/>
      <c r="K4821" s="209" t="s">
        <v>8695</v>
      </c>
      <c r="L4821" s="132" t="s">
        <v>7520</v>
      </c>
      <c r="M4821" s="13" t="s">
        <v>5204</v>
      </c>
      <c r="N4821" s="13" t="s">
        <v>7411</v>
      </c>
      <c r="O4821" s="56"/>
      <c r="P4821" s="1" t="b">
        <v>1</v>
      </c>
      <c r="Q4821" s="147" t="s">
        <v>61</v>
      </c>
      <c r="R4821" s="351" t="s">
        <v>2328</v>
      </c>
      <c r="S4821" s="109" t="s">
        <v>8189</v>
      </c>
      <c r="T4821" s="109" t="s">
        <v>2329</v>
      </c>
      <c r="U4821" s="182" t="s">
        <v>7438</v>
      </c>
      <c r="V4821" s="13"/>
      <c r="W4821" s="1"/>
      <c r="X4821" s="1"/>
      <c r="Y4821" s="313"/>
      <c r="Z4821" s="313"/>
      <c r="AA4821" s="313"/>
    </row>
    <row r="4822" spans="1:27" ht="25.5" customHeight="1">
      <c r="A4822" s="51" t="s">
        <v>6483</v>
      </c>
      <c r="B4822" s="13" t="s">
        <v>16141</v>
      </c>
      <c r="C4822" s="24" t="s">
        <v>16142</v>
      </c>
      <c r="D4822" s="60" t="s">
        <v>16143</v>
      </c>
      <c r="E4822" s="1" t="s">
        <v>7411</v>
      </c>
      <c r="F4822" s="1" t="s">
        <v>7411</v>
      </c>
      <c r="G4822" s="1" t="s">
        <v>7411</v>
      </c>
      <c r="H4822" s="13" t="s">
        <v>7411</v>
      </c>
      <c r="I4822" s="13" t="s">
        <v>7411</v>
      </c>
      <c r="J4822" s="13"/>
      <c r="K4822" s="209" t="s">
        <v>8695</v>
      </c>
      <c r="L4822" s="132" t="s">
        <v>7520</v>
      </c>
      <c r="M4822" s="13" t="s">
        <v>52</v>
      </c>
      <c r="N4822" s="13" t="s">
        <v>7411</v>
      </c>
      <c r="O4822" s="13" t="s">
        <v>2818</v>
      </c>
      <c r="P4822" s="1" t="e">
        <f>LEFT(#REF!,2) = "BR"</f>
        <v>#REF!</v>
      </c>
      <c r="Q4822" s="61" t="s">
        <v>3143</v>
      </c>
      <c r="R4822" s="351" t="s">
        <v>361</v>
      </c>
      <c r="S4822" s="109" t="s">
        <v>7521</v>
      </c>
      <c r="T4822" s="109" t="s">
        <v>362</v>
      </c>
      <c r="U4822" s="182" t="s">
        <v>7438</v>
      </c>
      <c r="V4822" s="13"/>
      <c r="W4822" s="1"/>
      <c r="X4822" s="1"/>
      <c r="Y4822" s="313"/>
      <c r="Z4822" s="313"/>
      <c r="AA4822" s="313"/>
    </row>
    <row r="4823" spans="1:27" ht="25.5" customHeight="1">
      <c r="A4823" s="51" t="s">
        <v>6483</v>
      </c>
      <c r="B4823" s="13" t="s">
        <v>16144</v>
      </c>
      <c r="C4823" s="24" t="s">
        <v>16145</v>
      </c>
      <c r="D4823" s="60" t="s">
        <v>16146</v>
      </c>
      <c r="E4823" s="1" t="s">
        <v>7411</v>
      </c>
      <c r="F4823" s="1" t="s">
        <v>7411</v>
      </c>
      <c r="G4823" s="1" t="s">
        <v>7411</v>
      </c>
      <c r="H4823" s="13" t="s">
        <v>7411</v>
      </c>
      <c r="I4823" s="13" t="s">
        <v>7411</v>
      </c>
      <c r="J4823" s="13"/>
      <c r="K4823" s="209" t="s">
        <v>8695</v>
      </c>
      <c r="L4823" s="132" t="s">
        <v>7520</v>
      </c>
      <c r="M4823" s="13" t="s">
        <v>5204</v>
      </c>
      <c r="N4823" s="13" t="s">
        <v>7411</v>
      </c>
      <c r="O4823" s="56"/>
      <c r="P4823" s="1" t="b">
        <v>1</v>
      </c>
      <c r="Q4823" s="147" t="s">
        <v>61</v>
      </c>
      <c r="R4823" s="351" t="s">
        <v>2328</v>
      </c>
      <c r="S4823" s="109" t="s">
        <v>8189</v>
      </c>
      <c r="T4823" s="109" t="s">
        <v>2329</v>
      </c>
      <c r="U4823" s="182" t="s">
        <v>7438</v>
      </c>
      <c r="V4823" s="13"/>
      <c r="W4823" s="1"/>
      <c r="X4823" s="1"/>
      <c r="Y4823" s="313"/>
      <c r="Z4823" s="313"/>
      <c r="AA4823" s="313"/>
    </row>
    <row r="4824" spans="1:27" ht="25.5" customHeight="1">
      <c r="A4824" s="51" t="s">
        <v>6483</v>
      </c>
      <c r="B4824" s="13" t="s">
        <v>16144</v>
      </c>
      <c r="C4824" s="24" t="s">
        <v>16145</v>
      </c>
      <c r="D4824" s="60" t="s">
        <v>16146</v>
      </c>
      <c r="E4824" s="1" t="s">
        <v>7411</v>
      </c>
      <c r="F4824" s="1" t="s">
        <v>7411</v>
      </c>
      <c r="G4824" s="1" t="s">
        <v>7411</v>
      </c>
      <c r="H4824" s="13" t="s">
        <v>7411</v>
      </c>
      <c r="I4824" s="13" t="s">
        <v>7411</v>
      </c>
      <c r="J4824" s="13"/>
      <c r="K4824" s="209" t="s">
        <v>8695</v>
      </c>
      <c r="L4824" s="132" t="s">
        <v>7520</v>
      </c>
      <c r="M4824" s="13" t="s">
        <v>52</v>
      </c>
      <c r="N4824" s="13" t="s">
        <v>7411</v>
      </c>
      <c r="O4824" s="4" t="s">
        <v>2543</v>
      </c>
      <c r="P4824" s="1" t="e">
        <f>LEFT(#REF!,2) = "BR"</f>
        <v>#REF!</v>
      </c>
      <c r="Q4824" s="131" t="s">
        <v>2542</v>
      </c>
      <c r="R4824" s="474" t="s">
        <v>361</v>
      </c>
      <c r="S4824" s="343" t="s">
        <v>7521</v>
      </c>
      <c r="T4824" s="343" t="s">
        <v>362</v>
      </c>
      <c r="U4824" s="182" t="s">
        <v>7438</v>
      </c>
      <c r="V4824" s="13"/>
      <c r="W4824" s="1"/>
      <c r="X4824" s="1"/>
      <c r="Y4824" s="313"/>
      <c r="Z4824" s="313"/>
      <c r="AA4824" s="313"/>
    </row>
    <row r="4825" spans="1:27" ht="25.5" customHeight="1">
      <c r="A4825" s="51" t="s">
        <v>6483</v>
      </c>
      <c r="B4825" s="13" t="s">
        <v>16147</v>
      </c>
      <c r="C4825" s="24" t="s">
        <v>16148</v>
      </c>
      <c r="D4825" s="60" t="s">
        <v>16149</v>
      </c>
      <c r="E4825" s="1" t="s">
        <v>7411</v>
      </c>
      <c r="F4825" s="1" t="s">
        <v>7411</v>
      </c>
      <c r="G4825" s="1" t="s">
        <v>7411</v>
      </c>
      <c r="H4825" s="13" t="s">
        <v>7411</v>
      </c>
      <c r="I4825" s="13" t="s">
        <v>7411</v>
      </c>
      <c r="J4825" s="13"/>
      <c r="K4825" s="209" t="s">
        <v>6515</v>
      </c>
      <c r="L4825" s="132" t="s">
        <v>7438</v>
      </c>
      <c r="M4825" s="13" t="s">
        <v>461</v>
      </c>
      <c r="N4825" s="13" t="s">
        <v>7411</v>
      </c>
      <c r="O4825" s="67" t="s">
        <v>62</v>
      </c>
      <c r="P4825" s="1" t="e">
        <f>LEFT(#REF!,2) = "BR"</f>
        <v>#REF!</v>
      </c>
      <c r="Q4825" s="61" t="s">
        <v>3888</v>
      </c>
      <c r="R4825" s="35" t="s">
        <v>469</v>
      </c>
      <c r="S4825" s="1" t="s">
        <v>7636</v>
      </c>
      <c r="T4825" s="1" t="s">
        <v>470</v>
      </c>
      <c r="U4825" s="182" t="s">
        <v>470</v>
      </c>
      <c r="V4825" s="21"/>
      <c r="W4825" s="1"/>
      <c r="X4825" s="1"/>
      <c r="Y4825" s="313"/>
      <c r="Z4825" s="313"/>
      <c r="AA4825" s="313"/>
    </row>
    <row r="4826" spans="1:27">
      <c r="A4826" s="51" t="s">
        <v>6483</v>
      </c>
      <c r="B4826" s="13" t="s">
        <v>16147</v>
      </c>
      <c r="C4826" s="24" t="s">
        <v>16148</v>
      </c>
      <c r="D4826" s="60" t="s">
        <v>16149</v>
      </c>
      <c r="E4826" s="1" t="s">
        <v>7411</v>
      </c>
      <c r="F4826" s="1" t="s">
        <v>7411</v>
      </c>
      <c r="G4826" s="1" t="s">
        <v>7411</v>
      </c>
      <c r="H4826" s="13" t="s">
        <v>7411</v>
      </c>
      <c r="I4826" s="13" t="s">
        <v>7411</v>
      </c>
      <c r="J4826" s="13"/>
      <c r="K4826" s="209" t="s">
        <v>6515</v>
      </c>
      <c r="L4826" s="132" t="s">
        <v>7438</v>
      </c>
      <c r="M4826" s="13" t="s">
        <v>5204</v>
      </c>
      <c r="N4826" s="13" t="s">
        <v>7411</v>
      </c>
      <c r="O4826" s="56"/>
      <c r="P4826" s="1" t="b">
        <v>1</v>
      </c>
      <c r="Q4826" s="325" t="s">
        <v>61</v>
      </c>
      <c r="R4826" s="486" t="s">
        <v>3273</v>
      </c>
      <c r="S4826" s="285" t="s">
        <v>8396</v>
      </c>
      <c r="T4826" s="285" t="s">
        <v>3274</v>
      </c>
      <c r="U4826" s="182" t="s">
        <v>61</v>
      </c>
      <c r="V4826" s="21"/>
      <c r="W4826" s="1"/>
      <c r="X4826" s="1"/>
      <c r="Y4826" s="313"/>
      <c r="Z4826" s="313"/>
      <c r="AA4826" s="313"/>
    </row>
    <row r="4827" spans="1:27">
      <c r="A4827" s="51" t="s">
        <v>6483</v>
      </c>
      <c r="B4827" s="13" t="s">
        <v>16150</v>
      </c>
      <c r="C4827" s="24" t="s">
        <v>16151</v>
      </c>
      <c r="D4827" s="60" t="s">
        <v>16152</v>
      </c>
      <c r="E4827" s="1" t="s">
        <v>7411</v>
      </c>
      <c r="F4827" s="1" t="s">
        <v>7411</v>
      </c>
      <c r="G4827" s="1" t="s">
        <v>7411</v>
      </c>
      <c r="H4827" s="13" t="s">
        <v>7411</v>
      </c>
      <c r="I4827" s="13" t="s">
        <v>7411</v>
      </c>
      <c r="J4827" s="13"/>
      <c r="K4827" s="182" t="s">
        <v>8695</v>
      </c>
      <c r="L4827" s="132" t="s">
        <v>7618</v>
      </c>
      <c r="M4827" s="13" t="s">
        <v>157</v>
      </c>
      <c r="N4827" s="13" t="s">
        <v>7411</v>
      </c>
      <c r="O4827" s="13" t="s">
        <v>111</v>
      </c>
      <c r="P4827" s="1" t="e">
        <f>LEFT(#REF!,2) = "BR"</f>
        <v>#REF!</v>
      </c>
      <c r="Q4827" s="61" t="s">
        <v>1551</v>
      </c>
      <c r="R4827" s="351" t="s">
        <v>434</v>
      </c>
      <c r="S4827" s="1" t="s">
        <v>7515</v>
      </c>
      <c r="T4827" s="1" t="s">
        <v>435</v>
      </c>
      <c r="U4827" s="182" t="s">
        <v>7438</v>
      </c>
      <c r="V4827" s="13"/>
      <c r="W4827" s="1" t="s">
        <v>11130</v>
      </c>
      <c r="X4827" s="1"/>
      <c r="Y4827" s="313"/>
      <c r="Z4827" s="313"/>
      <c r="AA4827" s="313"/>
    </row>
    <row r="4828" spans="1:27">
      <c r="A4828" s="51" t="s">
        <v>6483</v>
      </c>
      <c r="B4828" s="13" t="s">
        <v>16150</v>
      </c>
      <c r="C4828" s="24" t="s">
        <v>16151</v>
      </c>
      <c r="D4828" s="60" t="s">
        <v>16152</v>
      </c>
      <c r="E4828" s="1" t="s">
        <v>7411</v>
      </c>
      <c r="F4828" s="1" t="s">
        <v>7411</v>
      </c>
      <c r="G4828" s="1" t="s">
        <v>7411</v>
      </c>
      <c r="H4828" s="13" t="s">
        <v>7411</v>
      </c>
      <c r="I4828" s="13" t="s">
        <v>7411</v>
      </c>
      <c r="J4828" s="13"/>
      <c r="K4828" s="182" t="s">
        <v>8695</v>
      </c>
      <c r="L4828" s="132" t="s">
        <v>7618</v>
      </c>
      <c r="M4828" s="13" t="s">
        <v>5204</v>
      </c>
      <c r="N4828" s="13" t="s">
        <v>7411</v>
      </c>
      <c r="O4828" s="56"/>
      <c r="P4828" s="1" t="b">
        <v>1</v>
      </c>
      <c r="Q4828" s="147" t="s">
        <v>61</v>
      </c>
      <c r="R4828" s="351" t="s">
        <v>2302</v>
      </c>
      <c r="S4828" s="109" t="s">
        <v>6552</v>
      </c>
      <c r="T4828" s="109" t="s">
        <v>2303</v>
      </c>
      <c r="U4828" s="182" t="s">
        <v>7438</v>
      </c>
      <c r="V4828" s="13"/>
      <c r="W4828" s="1" t="s">
        <v>11130</v>
      </c>
      <c r="X4828" s="1"/>
      <c r="Y4828" s="313"/>
      <c r="Z4828" s="313"/>
      <c r="AA4828" s="313"/>
    </row>
    <row r="4829" spans="1:27">
      <c r="A4829" s="51" t="s">
        <v>6483</v>
      </c>
      <c r="B4829" s="13" t="s">
        <v>16150</v>
      </c>
      <c r="C4829" s="24" t="s">
        <v>16151</v>
      </c>
      <c r="D4829" s="60" t="s">
        <v>16152</v>
      </c>
      <c r="E4829" s="1" t="s">
        <v>7411</v>
      </c>
      <c r="F4829" s="1" t="s">
        <v>7411</v>
      </c>
      <c r="G4829" s="1" t="s">
        <v>7411</v>
      </c>
      <c r="H4829" s="13" t="s">
        <v>7411</v>
      </c>
      <c r="I4829" s="13" t="s">
        <v>7411</v>
      </c>
      <c r="J4829" s="13"/>
      <c r="K4829" s="182" t="s">
        <v>8695</v>
      </c>
      <c r="L4829" s="132" t="s">
        <v>7618</v>
      </c>
      <c r="M4829" s="13" t="s">
        <v>193</v>
      </c>
      <c r="N4829" s="13" t="s">
        <v>7411</v>
      </c>
      <c r="O4829" s="252" t="s">
        <v>236</v>
      </c>
      <c r="P4829" s="1" t="e">
        <f>LEFT(#REF!,2) = "BR"</f>
        <v>#REF!</v>
      </c>
      <c r="Q4829" s="61" t="s">
        <v>1990</v>
      </c>
      <c r="R4829" s="39" t="s">
        <v>3501</v>
      </c>
      <c r="S4829" s="1" t="s">
        <v>8142</v>
      </c>
      <c r="T4829" s="1" t="s">
        <v>3502</v>
      </c>
      <c r="U4829" s="182" t="s">
        <v>7438</v>
      </c>
      <c r="V4829" s="13"/>
      <c r="W4829" s="1" t="s">
        <v>11130</v>
      </c>
      <c r="X4829" s="1"/>
      <c r="Y4829" s="313"/>
      <c r="Z4829" s="313"/>
      <c r="AA4829" s="313"/>
    </row>
    <row r="4830" spans="1:27">
      <c r="A4830" s="51" t="s">
        <v>6483</v>
      </c>
      <c r="B4830" s="13" t="s">
        <v>16153</v>
      </c>
      <c r="C4830" s="24" t="s">
        <v>16154</v>
      </c>
      <c r="D4830" s="60" t="s">
        <v>5533</v>
      </c>
      <c r="E4830" s="1" t="s">
        <v>7411</v>
      </c>
      <c r="F4830" s="1" t="s">
        <v>7411</v>
      </c>
      <c r="G4830" s="1" t="s">
        <v>7411</v>
      </c>
      <c r="H4830" s="13" t="s">
        <v>7411</v>
      </c>
      <c r="I4830" s="13" t="s">
        <v>7411</v>
      </c>
      <c r="J4830" s="13"/>
      <c r="K4830" s="130" t="s">
        <v>6515</v>
      </c>
      <c r="L4830" s="13" t="s">
        <v>7438</v>
      </c>
      <c r="M4830" s="13" t="s">
        <v>5204</v>
      </c>
      <c r="N4830" s="13" t="s">
        <v>7411</v>
      </c>
      <c r="O4830" s="323"/>
      <c r="P4830" s="1" t="b">
        <v>1</v>
      </c>
      <c r="Q4830" s="468" t="s">
        <v>61</v>
      </c>
      <c r="R4830" s="114" t="s">
        <v>919</v>
      </c>
      <c r="S4830" s="109" t="s">
        <v>7694</v>
      </c>
      <c r="T4830" s="109" t="s">
        <v>920</v>
      </c>
      <c r="U4830" s="182" t="s">
        <v>61</v>
      </c>
      <c r="V4830" s="13"/>
      <c r="W4830" s="1" t="s">
        <v>11130</v>
      </c>
      <c r="X4830" s="1"/>
      <c r="Y4830" s="313"/>
      <c r="Z4830" s="313"/>
      <c r="AA4830" s="313"/>
    </row>
    <row r="4831" spans="1:27">
      <c r="A4831" s="51" t="s">
        <v>6483</v>
      </c>
      <c r="B4831" s="13" t="s">
        <v>16155</v>
      </c>
      <c r="C4831" s="24" t="s">
        <v>16156</v>
      </c>
      <c r="D4831" s="60" t="s">
        <v>2322</v>
      </c>
      <c r="E4831" s="1" t="s">
        <v>7411</v>
      </c>
      <c r="F4831" s="1" t="s">
        <v>7411</v>
      </c>
      <c r="G4831" s="1" t="s">
        <v>7411</v>
      </c>
      <c r="H4831" s="1" t="s">
        <v>7411</v>
      </c>
      <c r="I4831" s="1" t="s">
        <v>7411</v>
      </c>
      <c r="J4831" s="13"/>
      <c r="K4831" s="209" t="s">
        <v>6515</v>
      </c>
      <c r="L4831" s="132" t="s">
        <v>7438</v>
      </c>
      <c r="M4831" s="13" t="s">
        <v>5204</v>
      </c>
      <c r="N4831" s="13" t="s">
        <v>7411</v>
      </c>
      <c r="O4831" s="56"/>
      <c r="P4831" s="1" t="b">
        <v>1</v>
      </c>
      <c r="Q4831" s="147" t="s">
        <v>61</v>
      </c>
      <c r="R4831" s="351" t="s">
        <v>2322</v>
      </c>
      <c r="S4831" s="109" t="s">
        <v>8254</v>
      </c>
      <c r="T4831" s="109" t="s">
        <v>2323</v>
      </c>
      <c r="U4831" s="182" t="s">
        <v>61</v>
      </c>
      <c r="V4831" s="13"/>
      <c r="W4831" s="1" t="s">
        <v>11130</v>
      </c>
      <c r="X4831" s="1"/>
      <c r="Y4831" s="313"/>
      <c r="Z4831" s="313"/>
      <c r="AA4831" s="313"/>
    </row>
    <row r="4832" spans="1:27">
      <c r="A4832" s="51" t="s">
        <v>6483</v>
      </c>
      <c r="B4832" s="13" t="s">
        <v>16157</v>
      </c>
      <c r="C4832" s="24" t="s">
        <v>16158</v>
      </c>
      <c r="D4832" s="60" t="s">
        <v>16159</v>
      </c>
      <c r="E4832" s="1" t="s">
        <v>7411</v>
      </c>
      <c r="F4832" s="1" t="s">
        <v>7411</v>
      </c>
      <c r="G4832" s="1" t="s">
        <v>7411</v>
      </c>
      <c r="H4832" s="13" t="s">
        <v>7411</v>
      </c>
      <c r="I4832" s="13" t="s">
        <v>7411</v>
      </c>
      <c r="J4832" s="13"/>
      <c r="K4832" s="182" t="s">
        <v>8695</v>
      </c>
      <c r="L4832" s="132" t="s">
        <v>7520</v>
      </c>
      <c r="M4832" s="13" t="s">
        <v>91</v>
      </c>
      <c r="N4832" s="13" t="s">
        <v>7411</v>
      </c>
      <c r="O4832" s="13" t="s">
        <v>81</v>
      </c>
      <c r="P4832" s="1" t="e">
        <f>LEFT(#REF!,2) = "BR"</f>
        <v>#REF!</v>
      </c>
      <c r="Q4832" s="61" t="s">
        <v>2103</v>
      </c>
      <c r="R4832" s="61" t="s">
        <v>243</v>
      </c>
      <c r="S4832" s="13"/>
      <c r="T4832" s="13" t="s">
        <v>244</v>
      </c>
      <c r="U4832" s="182" t="s">
        <v>7438</v>
      </c>
      <c r="V4832" s="13"/>
      <c r="W4832" s="1" t="s">
        <v>11130</v>
      </c>
      <c r="X4832" s="1"/>
      <c r="Y4832" s="313"/>
      <c r="Z4832" s="313"/>
      <c r="AA4832" s="313"/>
    </row>
    <row r="4833" spans="1:27">
      <c r="A4833" s="51" t="s">
        <v>6483</v>
      </c>
      <c r="B4833" s="13" t="s">
        <v>16157</v>
      </c>
      <c r="C4833" s="24" t="s">
        <v>16158</v>
      </c>
      <c r="D4833" s="60" t="s">
        <v>16159</v>
      </c>
      <c r="E4833" s="1" t="s">
        <v>7411</v>
      </c>
      <c r="F4833" s="1" t="s">
        <v>7411</v>
      </c>
      <c r="G4833" s="1" t="s">
        <v>7411</v>
      </c>
      <c r="H4833" s="13" t="s">
        <v>7411</v>
      </c>
      <c r="I4833" s="13" t="s">
        <v>7411</v>
      </c>
      <c r="J4833" s="13"/>
      <c r="K4833" s="182" t="s">
        <v>8695</v>
      </c>
      <c r="L4833" s="132" t="s">
        <v>7520</v>
      </c>
      <c r="M4833" s="13" t="s">
        <v>5204</v>
      </c>
      <c r="N4833" s="13" t="s">
        <v>7411</v>
      </c>
      <c r="O4833" s="56"/>
      <c r="P4833" s="1" t="b">
        <v>1</v>
      </c>
      <c r="Q4833" s="147" t="s">
        <v>61</v>
      </c>
      <c r="R4833" s="351" t="s">
        <v>2382</v>
      </c>
      <c r="S4833" s="109" t="s">
        <v>8255</v>
      </c>
      <c r="T4833" s="109" t="s">
        <v>2383</v>
      </c>
      <c r="U4833" s="182" t="s">
        <v>7438</v>
      </c>
      <c r="V4833" s="13"/>
      <c r="W4833" s="1" t="s">
        <v>11130</v>
      </c>
      <c r="X4833" s="1"/>
      <c r="Y4833" s="313"/>
      <c r="Z4833" s="313"/>
      <c r="AA4833" s="313"/>
    </row>
    <row r="4834" spans="1:27">
      <c r="A4834" s="51" t="s">
        <v>6483</v>
      </c>
      <c r="B4834" s="13" t="s">
        <v>16160</v>
      </c>
      <c r="C4834" s="24" t="s">
        <v>16161</v>
      </c>
      <c r="D4834" s="60" t="s">
        <v>5477</v>
      </c>
      <c r="E4834" s="1" t="s">
        <v>7411</v>
      </c>
      <c r="F4834" s="1" t="s">
        <v>7411</v>
      </c>
      <c r="G4834" s="1" t="s">
        <v>7411</v>
      </c>
      <c r="H4834" s="13" t="s">
        <v>7411</v>
      </c>
      <c r="I4834" s="13" t="s">
        <v>7411</v>
      </c>
      <c r="J4834" s="13"/>
      <c r="K4834" s="182" t="s">
        <v>8695</v>
      </c>
      <c r="L4834" s="132" t="s">
        <v>7520</v>
      </c>
      <c r="M4834" s="13" t="s">
        <v>141</v>
      </c>
      <c r="N4834" s="13" t="s">
        <v>7411</v>
      </c>
      <c r="O4834" s="13" t="s">
        <v>124</v>
      </c>
      <c r="P4834" s="1" t="e">
        <f>LEFT(#REF!,2) = "BR"</f>
        <v>#REF!</v>
      </c>
      <c r="Q4834" s="61" t="s">
        <v>2001</v>
      </c>
      <c r="R4834" s="2" t="s">
        <v>2013</v>
      </c>
      <c r="S4834" s="13" t="s">
        <v>8045</v>
      </c>
      <c r="T4834" s="13" t="s">
        <v>2014</v>
      </c>
      <c r="U4834" s="182" t="s">
        <v>7438</v>
      </c>
      <c r="V4834" s="13"/>
      <c r="W4834" s="1" t="s">
        <v>11130</v>
      </c>
      <c r="X4834" s="1"/>
      <c r="Y4834" s="313"/>
      <c r="Z4834" s="313"/>
      <c r="AA4834" s="313"/>
    </row>
    <row r="4835" spans="1:27">
      <c r="A4835" s="51" t="s">
        <v>6483</v>
      </c>
      <c r="B4835" s="13" t="s">
        <v>16160</v>
      </c>
      <c r="C4835" s="24" t="s">
        <v>16161</v>
      </c>
      <c r="D4835" s="60" t="s">
        <v>5477</v>
      </c>
      <c r="E4835" s="1" t="s">
        <v>7411</v>
      </c>
      <c r="F4835" s="1" t="s">
        <v>7411</v>
      </c>
      <c r="G4835" s="1" t="s">
        <v>7411</v>
      </c>
      <c r="H4835" s="13" t="s">
        <v>7411</v>
      </c>
      <c r="I4835" s="13" t="s">
        <v>7411</v>
      </c>
      <c r="J4835" s="13"/>
      <c r="K4835" s="182" t="s">
        <v>8695</v>
      </c>
      <c r="L4835" s="132" t="s">
        <v>7520</v>
      </c>
      <c r="M4835" s="13" t="s">
        <v>5204</v>
      </c>
      <c r="N4835" s="13" t="s">
        <v>7411</v>
      </c>
      <c r="O4835" s="56"/>
      <c r="P4835" s="1" t="b">
        <v>1</v>
      </c>
      <c r="Q4835" s="349" t="s">
        <v>61</v>
      </c>
      <c r="R4835" s="351" t="s">
        <v>2357</v>
      </c>
      <c r="S4835" s="109" t="s">
        <v>8066</v>
      </c>
      <c r="T4835" s="109" t="s">
        <v>2358</v>
      </c>
      <c r="U4835" s="182" t="s">
        <v>7438</v>
      </c>
      <c r="V4835" s="13"/>
      <c r="W4835" s="1" t="s">
        <v>11130</v>
      </c>
      <c r="X4835" s="1"/>
      <c r="Y4835" s="313"/>
      <c r="Z4835" s="313"/>
      <c r="AA4835" s="313"/>
    </row>
    <row r="4836" spans="1:27">
      <c r="A4836" s="51" t="s">
        <v>6483</v>
      </c>
      <c r="B4836" s="13" t="s">
        <v>16162</v>
      </c>
      <c r="C4836" s="24" t="s">
        <v>16163</v>
      </c>
      <c r="D4836" s="60" t="s">
        <v>5479</v>
      </c>
      <c r="E4836" s="1" t="s">
        <v>7411</v>
      </c>
      <c r="F4836" s="1" t="s">
        <v>7411</v>
      </c>
      <c r="G4836" s="1" t="s">
        <v>7411</v>
      </c>
      <c r="H4836" s="13" t="s">
        <v>7411</v>
      </c>
      <c r="I4836" s="13" t="s">
        <v>7411</v>
      </c>
      <c r="J4836" s="13"/>
      <c r="K4836" s="182" t="s">
        <v>8695</v>
      </c>
      <c r="L4836" s="132" t="s">
        <v>7520</v>
      </c>
      <c r="M4836" s="13" t="s">
        <v>141</v>
      </c>
      <c r="N4836" s="13" t="s">
        <v>7411</v>
      </c>
      <c r="O4836" s="13" t="s">
        <v>356</v>
      </c>
      <c r="P4836" s="1" t="e">
        <f>LEFT(#REF!,2) = "BR"</f>
        <v>#REF!</v>
      </c>
      <c r="Q4836" s="2" t="s">
        <v>3449</v>
      </c>
      <c r="R4836" s="2" t="s">
        <v>2013</v>
      </c>
      <c r="S4836" s="13" t="s">
        <v>8045</v>
      </c>
      <c r="T4836" s="13" t="s">
        <v>2014</v>
      </c>
      <c r="U4836" s="182" t="s">
        <v>7438</v>
      </c>
      <c r="V4836" s="13"/>
      <c r="W4836" s="1" t="s">
        <v>11130</v>
      </c>
      <c r="X4836" s="1"/>
      <c r="Y4836" s="313"/>
      <c r="Z4836" s="313"/>
      <c r="AA4836" s="313"/>
    </row>
    <row r="4837" spans="1:27">
      <c r="A4837" s="51" t="s">
        <v>6483</v>
      </c>
      <c r="B4837" s="13" t="s">
        <v>16162</v>
      </c>
      <c r="C4837" s="24" t="s">
        <v>16163</v>
      </c>
      <c r="D4837" s="60" t="s">
        <v>5479</v>
      </c>
      <c r="E4837" s="1" t="s">
        <v>7411</v>
      </c>
      <c r="F4837" s="1" t="s">
        <v>7411</v>
      </c>
      <c r="G4837" s="1" t="s">
        <v>7411</v>
      </c>
      <c r="H4837" s="13" t="s">
        <v>7411</v>
      </c>
      <c r="I4837" s="13" t="s">
        <v>7411</v>
      </c>
      <c r="J4837" s="13"/>
      <c r="K4837" s="182" t="s">
        <v>8695</v>
      </c>
      <c r="L4837" s="132" t="s">
        <v>7520</v>
      </c>
      <c r="M4837" s="13" t="s">
        <v>5204</v>
      </c>
      <c r="N4837" s="13" t="s">
        <v>7411</v>
      </c>
      <c r="O4837" s="56"/>
      <c r="P4837" s="1" t="b">
        <v>1</v>
      </c>
      <c r="Q4837" s="349" t="s">
        <v>61</v>
      </c>
      <c r="R4837" s="351" t="s">
        <v>2357</v>
      </c>
      <c r="S4837" s="109" t="s">
        <v>8066</v>
      </c>
      <c r="T4837" s="109" t="s">
        <v>2358</v>
      </c>
      <c r="U4837" s="182" t="s">
        <v>7438</v>
      </c>
      <c r="V4837" s="13"/>
      <c r="W4837" s="1" t="s">
        <v>11130</v>
      </c>
      <c r="X4837" s="1"/>
      <c r="Y4837" s="313"/>
      <c r="Z4837" s="313"/>
      <c r="AA4837" s="313"/>
    </row>
    <row r="4838" spans="1:27">
      <c r="A4838" s="51" t="s">
        <v>6483</v>
      </c>
      <c r="B4838" s="13" t="s">
        <v>16164</v>
      </c>
      <c r="C4838" s="24" t="s">
        <v>16165</v>
      </c>
      <c r="D4838" s="60" t="s">
        <v>16166</v>
      </c>
      <c r="E4838" s="1" t="s">
        <v>7411</v>
      </c>
      <c r="F4838" s="1" t="s">
        <v>7411</v>
      </c>
      <c r="G4838" s="1" t="s">
        <v>7411</v>
      </c>
      <c r="H4838" s="1" t="s">
        <v>7411</v>
      </c>
      <c r="I4838" s="1" t="s">
        <v>7411</v>
      </c>
      <c r="J4838" s="13"/>
      <c r="K4838" s="209" t="s">
        <v>8695</v>
      </c>
      <c r="L4838" s="132" t="s">
        <v>7520</v>
      </c>
      <c r="M4838" s="13" t="s">
        <v>5204</v>
      </c>
      <c r="N4838" s="13" t="s">
        <v>7411</v>
      </c>
      <c r="O4838" s="56"/>
      <c r="P4838" s="1" t="b">
        <v>1</v>
      </c>
      <c r="Q4838" s="349" t="s">
        <v>61</v>
      </c>
      <c r="R4838" s="351" t="s">
        <v>2368</v>
      </c>
      <c r="S4838" s="109" t="s">
        <v>8282</v>
      </c>
      <c r="T4838" s="109" t="s">
        <v>2369</v>
      </c>
      <c r="U4838" s="182" t="s">
        <v>7438</v>
      </c>
      <c r="V4838" s="13"/>
      <c r="W4838" s="1" t="s">
        <v>11130</v>
      </c>
      <c r="X4838" s="1"/>
      <c r="Y4838" s="313"/>
      <c r="Z4838" s="313"/>
      <c r="AA4838" s="313"/>
    </row>
    <row r="4839" spans="1:27">
      <c r="A4839" s="51" t="s">
        <v>6483</v>
      </c>
      <c r="B4839" s="13" t="s">
        <v>16164</v>
      </c>
      <c r="C4839" s="24" t="s">
        <v>16165</v>
      </c>
      <c r="D4839" s="60" t="s">
        <v>16166</v>
      </c>
      <c r="E4839" s="1" t="s">
        <v>7411</v>
      </c>
      <c r="F4839" s="1" t="s">
        <v>7411</v>
      </c>
      <c r="G4839" s="1" t="s">
        <v>7411</v>
      </c>
      <c r="H4839" s="1" t="s">
        <v>7411</v>
      </c>
      <c r="I4839" s="1" t="s">
        <v>7411</v>
      </c>
      <c r="J4839" s="13"/>
      <c r="K4839" s="209" t="s">
        <v>8695</v>
      </c>
      <c r="L4839" s="132" t="s">
        <v>7520</v>
      </c>
      <c r="M4839" s="13" t="s">
        <v>1600</v>
      </c>
      <c r="N4839" s="13" t="s">
        <v>7411</v>
      </c>
      <c r="O4839" s="13" t="s">
        <v>153</v>
      </c>
      <c r="P4839" s="1" t="e">
        <f>LEFT(#REF!,2) = "BR"</f>
        <v>#REF!</v>
      </c>
      <c r="Q4839" s="61" t="s">
        <v>1980</v>
      </c>
      <c r="R4839" s="2" t="s">
        <v>471</v>
      </c>
      <c r="S4839" s="4" t="s">
        <v>7632</v>
      </c>
      <c r="T4839" s="4" t="s">
        <v>472</v>
      </c>
      <c r="U4839" s="182" t="s">
        <v>7438</v>
      </c>
      <c r="V4839" s="13"/>
      <c r="W4839" s="1" t="s">
        <v>11130</v>
      </c>
      <c r="X4839" s="1"/>
      <c r="Y4839" s="313"/>
      <c r="Z4839" s="313"/>
      <c r="AA4839" s="313"/>
    </row>
    <row r="4840" spans="1:27">
      <c r="A4840" s="51" t="s">
        <v>6483</v>
      </c>
      <c r="B4840" s="13" t="s">
        <v>16167</v>
      </c>
      <c r="C4840" s="24" t="s">
        <v>16168</v>
      </c>
      <c r="D4840" s="60" t="s">
        <v>16169</v>
      </c>
      <c r="E4840" s="1" t="s">
        <v>7411</v>
      </c>
      <c r="F4840" s="1" t="s">
        <v>7411</v>
      </c>
      <c r="G4840" s="1" t="s">
        <v>7411</v>
      </c>
      <c r="H4840" s="13" t="s">
        <v>7411</v>
      </c>
      <c r="I4840" s="13" t="s">
        <v>7411</v>
      </c>
      <c r="J4840" s="13"/>
      <c r="K4840" s="132" t="s">
        <v>8695</v>
      </c>
      <c r="L4840" s="132" t="s">
        <v>7520</v>
      </c>
      <c r="M4840" s="13" t="s">
        <v>5204</v>
      </c>
      <c r="N4840" s="13" t="s">
        <v>7411</v>
      </c>
      <c r="O4840" s="56"/>
      <c r="P4840" s="1" t="b">
        <v>1</v>
      </c>
      <c r="Q4840" s="349" t="s">
        <v>61</v>
      </c>
      <c r="R4840" s="351" t="s">
        <v>16170</v>
      </c>
      <c r="S4840" s="109" t="s">
        <v>8315</v>
      </c>
      <c r="T4840" s="109" t="s">
        <v>5532</v>
      </c>
      <c r="U4840" s="182" t="s">
        <v>7438</v>
      </c>
      <c r="V4840" s="13"/>
      <c r="W4840" s="1" t="s">
        <v>11130</v>
      </c>
      <c r="X4840" s="1"/>
      <c r="Y4840" s="313"/>
      <c r="Z4840" s="313"/>
      <c r="AA4840" s="313"/>
    </row>
    <row r="4841" spans="1:27">
      <c r="A4841" s="51" t="s">
        <v>6483</v>
      </c>
      <c r="B4841" s="13" t="s">
        <v>16167</v>
      </c>
      <c r="C4841" s="24" t="s">
        <v>16168</v>
      </c>
      <c r="D4841" s="60" t="s">
        <v>16169</v>
      </c>
      <c r="E4841" s="1" t="s">
        <v>7411</v>
      </c>
      <c r="F4841" s="1" t="s">
        <v>7411</v>
      </c>
      <c r="G4841" s="1" t="s">
        <v>7411</v>
      </c>
      <c r="H4841" s="13" t="s">
        <v>7411</v>
      </c>
      <c r="I4841" s="13" t="s">
        <v>7411</v>
      </c>
      <c r="J4841" s="13"/>
      <c r="K4841" s="132" t="s">
        <v>8695</v>
      </c>
      <c r="L4841" s="132" t="s">
        <v>7520</v>
      </c>
      <c r="M4841" s="13" t="s">
        <v>91</v>
      </c>
      <c r="N4841" s="13" t="s">
        <v>7411</v>
      </c>
      <c r="O4841" s="13" t="s">
        <v>83</v>
      </c>
      <c r="P4841" s="1" t="e">
        <f>LEFT(#REF!,2) = "BR"</f>
        <v>#REF!</v>
      </c>
      <c r="Q4841" s="61" t="s">
        <v>2104</v>
      </c>
      <c r="R4841" s="41" t="s">
        <v>243</v>
      </c>
      <c r="S4841" s="50" t="s">
        <v>7948</v>
      </c>
      <c r="T4841" s="50" t="s">
        <v>244</v>
      </c>
      <c r="U4841" s="182" t="s">
        <v>7438</v>
      </c>
      <c r="V4841" s="13"/>
      <c r="W4841" s="1" t="s">
        <v>11130</v>
      </c>
      <c r="X4841" s="1"/>
      <c r="Y4841" s="313"/>
      <c r="Z4841" s="313"/>
      <c r="AA4841" s="313"/>
    </row>
    <row r="4842" spans="1:27">
      <c r="A4842" s="51" t="s">
        <v>6483</v>
      </c>
      <c r="B4842" s="13" t="s">
        <v>16171</v>
      </c>
      <c r="C4842" s="24" t="s">
        <v>16172</v>
      </c>
      <c r="D4842" s="60" t="s">
        <v>16173</v>
      </c>
      <c r="E4842" s="1" t="s">
        <v>7411</v>
      </c>
      <c r="F4842" s="1" t="s">
        <v>7411</v>
      </c>
      <c r="G4842" s="1" t="s">
        <v>7411</v>
      </c>
      <c r="H4842" s="1" t="s">
        <v>7411</v>
      </c>
      <c r="I4842" s="1" t="s">
        <v>7411</v>
      </c>
      <c r="J4842" s="13"/>
      <c r="K4842" s="209" t="s">
        <v>8695</v>
      </c>
      <c r="L4842" s="132" t="s">
        <v>7520</v>
      </c>
      <c r="M4842" s="13" t="s">
        <v>5204</v>
      </c>
      <c r="N4842" s="13" t="s">
        <v>7411</v>
      </c>
      <c r="O4842" s="56"/>
      <c r="P4842" s="1" t="b">
        <v>1</v>
      </c>
      <c r="Q4842" s="349" t="s">
        <v>61</v>
      </c>
      <c r="R4842" s="351" t="s">
        <v>2370</v>
      </c>
      <c r="S4842" s="109" t="s">
        <v>8168</v>
      </c>
      <c r="T4842" s="109" t="s">
        <v>2371</v>
      </c>
      <c r="U4842" s="182" t="s">
        <v>7438</v>
      </c>
      <c r="V4842" s="13"/>
      <c r="W4842" s="1" t="s">
        <v>11130</v>
      </c>
      <c r="X4842" s="1"/>
      <c r="Y4842" s="313"/>
      <c r="Z4842" s="313"/>
      <c r="AA4842" s="313"/>
    </row>
    <row r="4843" spans="1:27" ht="25.5" customHeight="1">
      <c r="A4843" s="51" t="s">
        <v>6483</v>
      </c>
      <c r="B4843" s="13" t="s">
        <v>16171</v>
      </c>
      <c r="C4843" s="24" t="s">
        <v>16172</v>
      </c>
      <c r="D4843" s="60" t="s">
        <v>16173</v>
      </c>
      <c r="E4843" s="1" t="s">
        <v>7411</v>
      </c>
      <c r="F4843" s="1" t="s">
        <v>7411</v>
      </c>
      <c r="G4843" s="1" t="s">
        <v>7411</v>
      </c>
      <c r="H4843" s="1" t="s">
        <v>7411</v>
      </c>
      <c r="I4843" s="1" t="s">
        <v>7411</v>
      </c>
      <c r="J4843" s="13"/>
      <c r="K4843" s="209" t="s">
        <v>8695</v>
      </c>
      <c r="L4843" s="132" t="s">
        <v>7520</v>
      </c>
      <c r="M4843" s="13" t="s">
        <v>59</v>
      </c>
      <c r="N4843" s="13" t="s">
        <v>7411</v>
      </c>
      <c r="O4843" s="13" t="s">
        <v>71</v>
      </c>
      <c r="P4843" s="1" t="e">
        <f>LEFT(#REF!,2) = "BR"</f>
        <v>#REF!</v>
      </c>
      <c r="Q4843" s="61" t="s">
        <v>3655</v>
      </c>
      <c r="R4843" s="39" t="s">
        <v>1407</v>
      </c>
      <c r="S4843" s="1" t="s">
        <v>7739</v>
      </c>
      <c r="T4843" s="1" t="s">
        <v>1408</v>
      </c>
      <c r="U4843" s="182" t="s">
        <v>7438</v>
      </c>
      <c r="V4843" s="13"/>
      <c r="W4843" s="1" t="s">
        <v>11130</v>
      </c>
      <c r="X4843" s="1"/>
      <c r="Y4843" s="313"/>
      <c r="Z4843" s="313"/>
      <c r="AA4843" s="313"/>
    </row>
    <row r="4844" spans="1:27" ht="25.5" customHeight="1">
      <c r="A4844" s="51" t="s">
        <v>6483</v>
      </c>
      <c r="B4844" s="13" t="s">
        <v>16174</v>
      </c>
      <c r="C4844" s="24" t="s">
        <v>16175</v>
      </c>
      <c r="D4844" s="60" t="s">
        <v>16176</v>
      </c>
      <c r="E4844" s="1" t="s">
        <v>7411</v>
      </c>
      <c r="F4844" s="1" t="s">
        <v>7411</v>
      </c>
      <c r="G4844" s="1" t="s">
        <v>7411</v>
      </c>
      <c r="H4844" s="1" t="s">
        <v>7411</v>
      </c>
      <c r="I4844" s="1" t="s">
        <v>7411</v>
      </c>
      <c r="J4844" s="13"/>
      <c r="K4844" s="209" t="s">
        <v>8695</v>
      </c>
      <c r="L4844" s="132" t="s">
        <v>7520</v>
      </c>
      <c r="M4844" s="13" t="s">
        <v>5204</v>
      </c>
      <c r="N4844" s="13" t="s">
        <v>7411</v>
      </c>
      <c r="O4844" s="56"/>
      <c r="P4844" s="1" t="b">
        <v>1</v>
      </c>
      <c r="Q4844" s="349" t="s">
        <v>61</v>
      </c>
      <c r="R4844" s="351" t="s">
        <v>2370</v>
      </c>
      <c r="S4844" s="109" t="s">
        <v>8168</v>
      </c>
      <c r="T4844" s="109" t="s">
        <v>2371</v>
      </c>
      <c r="U4844" s="182" t="s">
        <v>7438</v>
      </c>
      <c r="V4844" s="13"/>
      <c r="W4844" s="1" t="s">
        <v>11130</v>
      </c>
      <c r="X4844" s="1"/>
      <c r="Y4844" s="313"/>
      <c r="Z4844" s="313"/>
      <c r="AA4844" s="313"/>
    </row>
    <row r="4845" spans="1:27" ht="25.5" customHeight="1">
      <c r="A4845" s="51" t="s">
        <v>6483</v>
      </c>
      <c r="B4845" s="13" t="s">
        <v>16174</v>
      </c>
      <c r="C4845" s="24" t="s">
        <v>16175</v>
      </c>
      <c r="D4845" s="60" t="s">
        <v>16176</v>
      </c>
      <c r="E4845" s="1" t="s">
        <v>7411</v>
      </c>
      <c r="F4845" s="1" t="s">
        <v>7411</v>
      </c>
      <c r="G4845" s="1" t="s">
        <v>7411</v>
      </c>
      <c r="H4845" s="1" t="s">
        <v>7411</v>
      </c>
      <c r="I4845" s="1" t="s">
        <v>7411</v>
      </c>
      <c r="J4845" s="13"/>
      <c r="K4845" s="209" t="s">
        <v>8695</v>
      </c>
      <c r="L4845" s="132" t="s">
        <v>7520</v>
      </c>
      <c r="M4845" s="13" t="s">
        <v>59</v>
      </c>
      <c r="N4845" s="13" t="s">
        <v>7411</v>
      </c>
      <c r="O4845" s="13" t="s">
        <v>659</v>
      </c>
      <c r="P4845" s="1" t="e">
        <f>LEFT(#REF!,2) = "BR"</f>
        <v>#REF!</v>
      </c>
      <c r="Q4845" s="351" t="s">
        <v>3711</v>
      </c>
      <c r="R4845" s="39" t="s">
        <v>1407</v>
      </c>
      <c r="S4845" s="1" t="s">
        <v>7739</v>
      </c>
      <c r="T4845" s="1" t="s">
        <v>1408</v>
      </c>
      <c r="U4845" s="182" t="s">
        <v>7438</v>
      </c>
      <c r="V4845" s="13"/>
      <c r="W4845" s="1" t="s">
        <v>11130</v>
      </c>
      <c r="X4845" s="1"/>
      <c r="Y4845" s="313"/>
      <c r="Z4845" s="313"/>
      <c r="AA4845" s="313"/>
    </row>
    <row r="4846" spans="1:27" ht="25.5" customHeight="1">
      <c r="A4846" s="51" t="s">
        <v>6483</v>
      </c>
      <c r="B4846" s="13" t="s">
        <v>16177</v>
      </c>
      <c r="C4846" s="24" t="s">
        <v>16178</v>
      </c>
      <c r="D4846" s="60" t="s">
        <v>16179</v>
      </c>
      <c r="E4846" s="1" t="s">
        <v>7411</v>
      </c>
      <c r="F4846" s="1" t="s">
        <v>7411</v>
      </c>
      <c r="G4846" s="1" t="s">
        <v>7411</v>
      </c>
      <c r="H4846" s="1" t="s">
        <v>7411</v>
      </c>
      <c r="I4846" s="1" t="s">
        <v>7411</v>
      </c>
      <c r="J4846" s="13"/>
      <c r="K4846" s="182" t="s">
        <v>10959</v>
      </c>
      <c r="L4846" s="13"/>
      <c r="M4846" s="13"/>
      <c r="N4846" s="13"/>
      <c r="O4846" s="56"/>
      <c r="P4846" s="1" t="e">
        <f>LEFT(#REF!,2) = "BR"</f>
        <v>#REF!</v>
      </c>
      <c r="Q4846" s="147" t="s">
        <v>61</v>
      </c>
      <c r="R4846" s="351" t="s">
        <v>61</v>
      </c>
      <c r="S4846" s="109"/>
      <c r="T4846" s="109"/>
      <c r="U4846" s="182" t="s">
        <v>61</v>
      </c>
      <c r="V4846" s="13"/>
      <c r="W4846" s="1" t="s">
        <v>11130</v>
      </c>
      <c r="X4846" s="1"/>
      <c r="Y4846" s="313"/>
      <c r="Z4846" s="313"/>
      <c r="AA4846" s="313"/>
    </row>
    <row r="4847" spans="1:27" ht="25.5" customHeight="1">
      <c r="A4847" s="51" t="s">
        <v>6483</v>
      </c>
      <c r="B4847" s="13" t="s">
        <v>16180</v>
      </c>
      <c r="C4847" s="24" t="s">
        <v>16181</v>
      </c>
      <c r="D4847" s="60" t="s">
        <v>5517</v>
      </c>
      <c r="E4847" s="1" t="s">
        <v>7411</v>
      </c>
      <c r="F4847" s="1" t="s">
        <v>7411</v>
      </c>
      <c r="G4847" s="1" t="s">
        <v>7411</v>
      </c>
      <c r="H4847" s="1" t="s">
        <v>7411</v>
      </c>
      <c r="I4847" s="1" t="s">
        <v>7411</v>
      </c>
      <c r="J4847" s="13"/>
      <c r="K4847" s="182" t="s">
        <v>10959</v>
      </c>
      <c r="L4847" s="13"/>
      <c r="M4847" s="13"/>
      <c r="N4847" s="13"/>
      <c r="O4847" s="56"/>
      <c r="P4847" s="1" t="e">
        <f>LEFT(#REF!,2) = "BR"</f>
        <v>#REF!</v>
      </c>
      <c r="Q4847" s="147" t="s">
        <v>61</v>
      </c>
      <c r="R4847" s="351" t="s">
        <v>61</v>
      </c>
      <c r="S4847" s="109"/>
      <c r="T4847" s="109"/>
      <c r="U4847" s="182" t="s">
        <v>61</v>
      </c>
      <c r="V4847" s="13"/>
      <c r="W4847" s="1" t="s">
        <v>11130</v>
      </c>
      <c r="X4847" s="1"/>
      <c r="Y4847" s="313"/>
      <c r="Z4847" s="313"/>
      <c r="AA4847" s="313"/>
    </row>
    <row r="4848" spans="1:27" ht="25.5" customHeight="1">
      <c r="A4848" s="51" t="s">
        <v>6483</v>
      </c>
      <c r="B4848" s="13" t="s">
        <v>16182</v>
      </c>
      <c r="C4848" s="24" t="s">
        <v>16183</v>
      </c>
      <c r="D4848" s="60" t="s">
        <v>5515</v>
      </c>
      <c r="E4848" s="1" t="s">
        <v>7411</v>
      </c>
      <c r="F4848" s="1" t="s">
        <v>7411</v>
      </c>
      <c r="G4848" s="1" t="s">
        <v>7411</v>
      </c>
      <c r="H4848" s="1" t="s">
        <v>7411</v>
      </c>
      <c r="I4848" s="1" t="s">
        <v>7411</v>
      </c>
      <c r="J4848" s="13"/>
      <c r="K4848" s="182" t="s">
        <v>10959</v>
      </c>
      <c r="L4848" s="13"/>
      <c r="M4848" s="13"/>
      <c r="N4848" s="13"/>
      <c r="O4848" s="56"/>
      <c r="P4848" s="1" t="e">
        <f>LEFT(#REF!,2) = "BR"</f>
        <v>#REF!</v>
      </c>
      <c r="Q4848" s="349" t="s">
        <v>61</v>
      </c>
      <c r="R4848" s="351" t="s">
        <v>61</v>
      </c>
      <c r="S4848" s="109"/>
      <c r="T4848" s="109"/>
      <c r="U4848" s="182" t="s">
        <v>61</v>
      </c>
      <c r="V4848" s="13"/>
      <c r="W4848" s="1" t="s">
        <v>11130</v>
      </c>
      <c r="X4848" s="1"/>
      <c r="Y4848" s="313"/>
      <c r="Z4848" s="313"/>
      <c r="AA4848" s="313"/>
    </row>
    <row r="4849" spans="1:27" ht="25.5" customHeight="1">
      <c r="A4849" s="51" t="s">
        <v>6483</v>
      </c>
      <c r="B4849" s="13" t="s">
        <v>16184</v>
      </c>
      <c r="C4849" s="24" t="s">
        <v>16185</v>
      </c>
      <c r="D4849" s="60" t="s">
        <v>5720</v>
      </c>
      <c r="E4849" s="1" t="s">
        <v>7411</v>
      </c>
      <c r="F4849" s="1" t="s">
        <v>7411</v>
      </c>
      <c r="G4849" s="1" t="s">
        <v>7411</v>
      </c>
      <c r="H4849" s="13" t="s">
        <v>7411</v>
      </c>
      <c r="I4849" s="13" t="s">
        <v>7411</v>
      </c>
      <c r="J4849" s="13"/>
      <c r="K4849" s="209" t="s">
        <v>8695</v>
      </c>
      <c r="L4849" s="132" t="s">
        <v>7520</v>
      </c>
      <c r="M4849" s="13" t="s">
        <v>5204</v>
      </c>
      <c r="N4849" s="13" t="s">
        <v>7411</v>
      </c>
      <c r="O4849" s="56"/>
      <c r="P4849" s="1" t="b">
        <v>1</v>
      </c>
      <c r="Q4849" s="327" t="s">
        <v>61</v>
      </c>
      <c r="R4849" s="351" t="s">
        <v>919</v>
      </c>
      <c r="S4849" s="1" t="s">
        <v>7694</v>
      </c>
      <c r="T4849" s="1" t="s">
        <v>920</v>
      </c>
      <c r="U4849" s="182" t="s">
        <v>7438</v>
      </c>
      <c r="V4849" s="13"/>
      <c r="W4849" s="1"/>
      <c r="X4849" s="1"/>
      <c r="Y4849" s="313"/>
      <c r="Z4849" s="313"/>
      <c r="AA4849" s="313"/>
    </row>
    <row r="4850" spans="1:27" ht="25.5" customHeight="1">
      <c r="A4850" s="51" t="s">
        <v>6483</v>
      </c>
      <c r="B4850" s="13" t="s">
        <v>16184</v>
      </c>
      <c r="C4850" s="24" t="s">
        <v>16185</v>
      </c>
      <c r="D4850" s="60" t="s">
        <v>5720</v>
      </c>
      <c r="E4850" s="1" t="s">
        <v>7411</v>
      </c>
      <c r="F4850" s="1" t="s">
        <v>7411</v>
      </c>
      <c r="G4850" s="1" t="s">
        <v>7411</v>
      </c>
      <c r="H4850" s="13" t="s">
        <v>7411</v>
      </c>
      <c r="I4850" s="13" t="s">
        <v>7411</v>
      </c>
      <c r="J4850" s="13"/>
      <c r="K4850" s="209" t="s">
        <v>8695</v>
      </c>
      <c r="L4850" s="132" t="s">
        <v>7520</v>
      </c>
      <c r="M4850" s="1" t="s">
        <v>79</v>
      </c>
      <c r="N4850" s="1" t="s">
        <v>7411</v>
      </c>
      <c r="O4850" s="67" t="s">
        <v>103</v>
      </c>
      <c r="P4850" s="1" t="e">
        <f>LEFT(#REF!,2) = "BR"</f>
        <v>#REF!</v>
      </c>
      <c r="Q4850" s="35" t="s">
        <v>3942</v>
      </c>
      <c r="R4850" s="58" t="s">
        <v>3195</v>
      </c>
      <c r="S4850" s="32" t="s">
        <v>8528</v>
      </c>
      <c r="T4850" s="32" t="s">
        <v>3196</v>
      </c>
      <c r="U4850" s="182" t="s">
        <v>7438</v>
      </c>
      <c r="V4850" s="35"/>
      <c r="W4850" s="35"/>
      <c r="X4850" s="35"/>
      <c r="Y4850" s="35"/>
      <c r="Z4850" s="35"/>
      <c r="AA4850" s="35"/>
    </row>
    <row r="4851" spans="1:27" ht="25.5" customHeight="1">
      <c r="A4851" s="69" t="s">
        <v>6483</v>
      </c>
      <c r="B4851" s="70" t="s">
        <v>16186</v>
      </c>
      <c r="C4851" s="375" t="s">
        <v>16187</v>
      </c>
      <c r="D4851" s="222" t="s">
        <v>2359</v>
      </c>
      <c r="E4851" s="65" t="s">
        <v>7411</v>
      </c>
      <c r="F4851" s="65" t="s">
        <v>7411</v>
      </c>
      <c r="G4851" s="65" t="s">
        <v>7411</v>
      </c>
      <c r="H4851" s="65" t="s">
        <v>7411</v>
      </c>
      <c r="I4851" s="65" t="s">
        <v>7411</v>
      </c>
      <c r="J4851" s="70"/>
      <c r="K4851" s="344" t="s">
        <v>6515</v>
      </c>
      <c r="L4851" s="217" t="s">
        <v>7438</v>
      </c>
      <c r="M4851" s="70" t="s">
        <v>5204</v>
      </c>
      <c r="N4851" s="70" t="s">
        <v>7411</v>
      </c>
      <c r="O4851" s="326"/>
      <c r="P4851" s="1" t="b">
        <v>1</v>
      </c>
      <c r="Q4851" s="420" t="s">
        <v>61</v>
      </c>
      <c r="R4851" s="485" t="s">
        <v>2359</v>
      </c>
      <c r="S4851" s="343" t="s">
        <v>8319</v>
      </c>
      <c r="T4851" s="343" t="s">
        <v>2360</v>
      </c>
      <c r="U4851" s="182" t="s">
        <v>61</v>
      </c>
      <c r="V4851" s="70"/>
      <c r="W4851" s="65" t="s">
        <v>11130</v>
      </c>
      <c r="X4851" s="65"/>
      <c r="Y4851" s="313"/>
      <c r="Z4851" s="313"/>
      <c r="AA4851" s="313"/>
    </row>
    <row r="4852" spans="1:27" ht="25.5" customHeight="1">
      <c r="A4852" s="51" t="s">
        <v>6483</v>
      </c>
      <c r="B4852" s="13" t="s">
        <v>16188</v>
      </c>
      <c r="C4852" s="24" t="s">
        <v>16189</v>
      </c>
      <c r="D4852" s="60" t="s">
        <v>16190</v>
      </c>
      <c r="E4852" s="1" t="s">
        <v>7411</v>
      </c>
      <c r="F4852" s="1" t="s">
        <v>7411</v>
      </c>
      <c r="G4852" s="1" t="s">
        <v>7411</v>
      </c>
      <c r="H4852" s="13" t="s">
        <v>7411</v>
      </c>
      <c r="I4852" s="13" t="s">
        <v>7411</v>
      </c>
      <c r="J4852" s="13"/>
      <c r="K4852" s="209" t="s">
        <v>8695</v>
      </c>
      <c r="L4852" s="132" t="s">
        <v>7520</v>
      </c>
      <c r="M4852" s="13" t="s">
        <v>91</v>
      </c>
      <c r="N4852" s="13" t="s">
        <v>7411</v>
      </c>
      <c r="O4852" s="87" t="s">
        <v>2832</v>
      </c>
      <c r="P4852" s="1" t="e">
        <f>LEFT(#REF!,2) = "BR"</f>
        <v>#REF!</v>
      </c>
      <c r="Q4852" s="61" t="s">
        <v>4303</v>
      </c>
      <c r="R4852" s="39" t="s">
        <v>1308</v>
      </c>
      <c r="S4852" s="13" t="s">
        <v>7744</v>
      </c>
      <c r="T4852" s="13" t="s">
        <v>1309</v>
      </c>
      <c r="U4852" s="182" t="s">
        <v>7438</v>
      </c>
      <c r="V4852" s="13"/>
      <c r="W4852" s="1" t="s">
        <v>11130</v>
      </c>
      <c r="X4852" s="32"/>
      <c r="Y4852" s="313"/>
      <c r="Z4852" s="313"/>
      <c r="AA4852" s="313"/>
    </row>
    <row r="4853" spans="1:27">
      <c r="A4853" s="204" t="s">
        <v>6483</v>
      </c>
      <c r="B4853" s="71" t="s">
        <v>16188</v>
      </c>
      <c r="C4853" s="287" t="s">
        <v>16189</v>
      </c>
      <c r="D4853" s="258" t="s">
        <v>16190</v>
      </c>
      <c r="E4853" s="20" t="s">
        <v>7411</v>
      </c>
      <c r="F4853" s="20" t="s">
        <v>7411</v>
      </c>
      <c r="G4853" s="20" t="s">
        <v>7411</v>
      </c>
      <c r="H4853" s="71" t="s">
        <v>7411</v>
      </c>
      <c r="I4853" s="71" t="s">
        <v>7411</v>
      </c>
      <c r="J4853" s="71"/>
      <c r="K4853" s="374" t="s">
        <v>8695</v>
      </c>
      <c r="L4853" s="318" t="s">
        <v>7520</v>
      </c>
      <c r="M4853" s="71" t="s">
        <v>5204</v>
      </c>
      <c r="N4853" s="71" t="s">
        <v>7411</v>
      </c>
      <c r="O4853" s="324"/>
      <c r="P4853" s="1" t="b">
        <v>1</v>
      </c>
      <c r="Q4853" s="325" t="s">
        <v>61</v>
      </c>
      <c r="R4853" s="486" t="s">
        <v>2310</v>
      </c>
      <c r="S4853" s="285" t="s">
        <v>8324</v>
      </c>
      <c r="T4853" s="285" t="s">
        <v>2311</v>
      </c>
      <c r="U4853" s="182" t="s">
        <v>7438</v>
      </c>
      <c r="V4853" s="71"/>
      <c r="W4853" s="20" t="s">
        <v>11130</v>
      </c>
      <c r="X4853" s="20"/>
      <c r="Y4853" s="313"/>
      <c r="Z4853" s="313"/>
      <c r="AA4853" s="313"/>
    </row>
    <row r="4854" spans="1:27">
      <c r="A4854" s="51" t="s">
        <v>6483</v>
      </c>
      <c r="B4854" s="13" t="s">
        <v>16191</v>
      </c>
      <c r="C4854" s="24" t="s">
        <v>16192</v>
      </c>
      <c r="D4854" s="60" t="s">
        <v>5541</v>
      </c>
      <c r="E4854" s="1" t="s">
        <v>7411</v>
      </c>
      <c r="F4854" s="1" t="s">
        <v>7411</v>
      </c>
      <c r="G4854" s="1" t="s">
        <v>7411</v>
      </c>
      <c r="H4854" s="13" t="s">
        <v>7411</v>
      </c>
      <c r="I4854" s="13" t="s">
        <v>7411</v>
      </c>
      <c r="J4854" s="13"/>
      <c r="K4854" s="209" t="s">
        <v>8695</v>
      </c>
      <c r="L4854" s="132" t="s">
        <v>7618</v>
      </c>
      <c r="M4854" s="13" t="s">
        <v>157</v>
      </c>
      <c r="N4854" s="13" t="s">
        <v>7411</v>
      </c>
      <c r="O4854" s="13" t="s">
        <v>64</v>
      </c>
      <c r="P4854" s="1" t="e">
        <f>LEFT(#REF!,2) = "BR"</f>
        <v>#REF!</v>
      </c>
      <c r="Q4854" s="61" t="s">
        <v>1917</v>
      </c>
      <c r="R4854" s="39" t="s">
        <v>434</v>
      </c>
      <c r="S4854" s="1" t="s">
        <v>7515</v>
      </c>
      <c r="T4854" s="1" t="s">
        <v>435</v>
      </c>
      <c r="U4854" s="182" t="s">
        <v>7438</v>
      </c>
      <c r="V4854" s="13"/>
      <c r="W4854" s="1" t="s">
        <v>11130</v>
      </c>
      <c r="X4854" s="1"/>
      <c r="Y4854" s="313"/>
      <c r="Z4854" s="313"/>
      <c r="AA4854" s="313"/>
    </row>
    <row r="4855" spans="1:27">
      <c r="A4855" s="51" t="s">
        <v>6483</v>
      </c>
      <c r="B4855" s="13" t="s">
        <v>16191</v>
      </c>
      <c r="C4855" s="24" t="s">
        <v>16192</v>
      </c>
      <c r="D4855" s="60" t="s">
        <v>5541</v>
      </c>
      <c r="E4855" s="1" t="s">
        <v>7411</v>
      </c>
      <c r="F4855" s="1" t="s">
        <v>7411</v>
      </c>
      <c r="G4855" s="1" t="s">
        <v>7411</v>
      </c>
      <c r="H4855" s="13" t="s">
        <v>7411</v>
      </c>
      <c r="I4855" s="13" t="s">
        <v>7411</v>
      </c>
      <c r="J4855" s="13"/>
      <c r="K4855" s="209" t="s">
        <v>8695</v>
      </c>
      <c r="L4855" s="132" t="s">
        <v>7618</v>
      </c>
      <c r="M4855" s="13" t="s">
        <v>118</v>
      </c>
      <c r="N4855" s="13" t="s">
        <v>7411</v>
      </c>
      <c r="O4855" s="13" t="s">
        <v>60</v>
      </c>
      <c r="P4855" s="1" t="e">
        <f>LEFT(#REF!,2) = "BR"</f>
        <v>#REF!</v>
      </c>
      <c r="Q4855" s="61" t="s">
        <v>2037</v>
      </c>
      <c r="R4855" s="351" t="s">
        <v>1108</v>
      </c>
      <c r="S4855" s="109" t="s">
        <v>7617</v>
      </c>
      <c r="T4855" s="109" t="s">
        <v>1109</v>
      </c>
      <c r="U4855" s="182" t="s">
        <v>7438</v>
      </c>
      <c r="V4855" s="13"/>
      <c r="W4855" s="1" t="s">
        <v>11130</v>
      </c>
      <c r="X4855" s="1"/>
      <c r="Y4855" s="313"/>
      <c r="Z4855" s="313"/>
      <c r="AA4855" s="313"/>
    </row>
    <row r="4856" spans="1:27">
      <c r="A4856" s="51" t="s">
        <v>6483</v>
      </c>
      <c r="B4856" s="13" t="s">
        <v>16191</v>
      </c>
      <c r="C4856" s="24" t="s">
        <v>16192</v>
      </c>
      <c r="D4856" s="60" t="s">
        <v>5541</v>
      </c>
      <c r="E4856" s="1" t="s">
        <v>7411</v>
      </c>
      <c r="F4856" s="1" t="s">
        <v>7411</v>
      </c>
      <c r="G4856" s="1" t="s">
        <v>7411</v>
      </c>
      <c r="H4856" s="13" t="s">
        <v>7411</v>
      </c>
      <c r="I4856" s="13" t="s">
        <v>7411</v>
      </c>
      <c r="J4856" s="13"/>
      <c r="K4856" s="209" t="s">
        <v>8695</v>
      </c>
      <c r="L4856" s="132" t="s">
        <v>7618</v>
      </c>
      <c r="M4856" s="13" t="s">
        <v>5204</v>
      </c>
      <c r="N4856" s="13" t="s">
        <v>7411</v>
      </c>
      <c r="O4856" s="56"/>
      <c r="P4856" s="1" t="b">
        <v>1</v>
      </c>
      <c r="Q4856" s="147" t="s">
        <v>61</v>
      </c>
      <c r="R4856" s="351" t="s">
        <v>2310</v>
      </c>
      <c r="S4856" s="109" t="s">
        <v>8324</v>
      </c>
      <c r="T4856" s="109" t="s">
        <v>2311</v>
      </c>
      <c r="U4856" s="182" t="s">
        <v>7438</v>
      </c>
      <c r="V4856" s="13"/>
      <c r="W4856" s="1" t="s">
        <v>11130</v>
      </c>
      <c r="X4856" s="1"/>
      <c r="Y4856" s="313"/>
      <c r="Z4856" s="313"/>
      <c r="AA4856" s="313"/>
    </row>
    <row r="4857" spans="1:27">
      <c r="A4857" s="51" t="s">
        <v>6483</v>
      </c>
      <c r="B4857" s="13" t="s">
        <v>16193</v>
      </c>
      <c r="C4857" s="24" t="s">
        <v>16194</v>
      </c>
      <c r="D4857" s="60" t="s">
        <v>16195</v>
      </c>
      <c r="E4857" s="1" t="s">
        <v>7411</v>
      </c>
      <c r="F4857" s="1" t="s">
        <v>7411</v>
      </c>
      <c r="G4857" s="1" t="s">
        <v>7411</v>
      </c>
      <c r="H4857" s="13" t="s">
        <v>7411</v>
      </c>
      <c r="I4857" s="13" t="s">
        <v>7411</v>
      </c>
      <c r="J4857" s="13"/>
      <c r="K4857" s="182" t="s">
        <v>8695</v>
      </c>
      <c r="L4857" s="132" t="s">
        <v>7520</v>
      </c>
      <c r="M4857" s="13" t="s">
        <v>5204</v>
      </c>
      <c r="N4857" s="13" t="s">
        <v>7411</v>
      </c>
      <c r="O4857" s="56"/>
      <c r="P4857" s="1" t="b">
        <v>1</v>
      </c>
      <c r="Q4857" s="147" t="s">
        <v>61</v>
      </c>
      <c r="R4857" s="351" t="s">
        <v>2289</v>
      </c>
      <c r="S4857" s="109" t="s">
        <v>8153</v>
      </c>
      <c r="T4857" s="109" t="s">
        <v>2290</v>
      </c>
      <c r="U4857" s="182" t="s">
        <v>7438</v>
      </c>
      <c r="V4857" s="13"/>
      <c r="W4857" s="1"/>
      <c r="X4857" s="1"/>
      <c r="Y4857" s="313"/>
      <c r="Z4857" s="313"/>
      <c r="AA4857" s="313"/>
    </row>
    <row r="4858" spans="1:27">
      <c r="A4858" s="51" t="s">
        <v>6483</v>
      </c>
      <c r="B4858" s="13" t="s">
        <v>16193</v>
      </c>
      <c r="C4858" s="24" t="s">
        <v>16194</v>
      </c>
      <c r="D4858" s="60" t="s">
        <v>16195</v>
      </c>
      <c r="E4858" s="1" t="s">
        <v>7411</v>
      </c>
      <c r="F4858" s="1" t="s">
        <v>7411</v>
      </c>
      <c r="G4858" s="1" t="s">
        <v>7411</v>
      </c>
      <c r="H4858" s="13" t="s">
        <v>7411</v>
      </c>
      <c r="I4858" s="13" t="s">
        <v>7411</v>
      </c>
      <c r="J4858" s="13"/>
      <c r="K4858" s="182" t="s">
        <v>8695</v>
      </c>
      <c r="L4858" s="132" t="s">
        <v>7520</v>
      </c>
      <c r="M4858" s="13" t="s">
        <v>91</v>
      </c>
      <c r="N4858" s="13" t="s">
        <v>7411</v>
      </c>
      <c r="O4858" s="13" t="s">
        <v>642</v>
      </c>
      <c r="P4858" s="1" t="e">
        <f>LEFT(#REF!,2) = "BR"</f>
        <v>#REF!</v>
      </c>
      <c r="Q4858" s="61" t="s">
        <v>3423</v>
      </c>
      <c r="R4858" s="61" t="s">
        <v>1308</v>
      </c>
      <c r="S4858" s="13" t="s">
        <v>7744</v>
      </c>
      <c r="T4858" s="13" t="s">
        <v>1309</v>
      </c>
      <c r="U4858" s="182" t="s">
        <v>7438</v>
      </c>
      <c r="V4858" s="13"/>
      <c r="W4858" s="1"/>
      <c r="X4858" s="1"/>
      <c r="Y4858" s="313"/>
      <c r="Z4858" s="313"/>
      <c r="AA4858" s="313"/>
    </row>
    <row r="4859" spans="1:27">
      <c r="A4859" s="51" t="s">
        <v>6483</v>
      </c>
      <c r="B4859" s="13" t="s">
        <v>16196</v>
      </c>
      <c r="C4859" s="14" t="s">
        <v>16197</v>
      </c>
      <c r="D4859" s="17" t="s">
        <v>16198</v>
      </c>
      <c r="E4859" s="1" t="s">
        <v>7411</v>
      </c>
      <c r="F4859" s="1" t="s">
        <v>7411</v>
      </c>
      <c r="G4859" s="1" t="s">
        <v>7411</v>
      </c>
      <c r="H4859" s="54" t="s">
        <v>7411</v>
      </c>
      <c r="I4859" s="54" t="s">
        <v>7411</v>
      </c>
      <c r="J4859" s="54"/>
      <c r="K4859" s="54" t="s">
        <v>8695</v>
      </c>
      <c r="L4859" s="54" t="s">
        <v>7618</v>
      </c>
      <c r="M4859" s="13" t="s">
        <v>5204</v>
      </c>
      <c r="N4859" s="13" t="s">
        <v>7411</v>
      </c>
      <c r="O4859" s="323"/>
      <c r="P4859" s="1" t="b">
        <v>1</v>
      </c>
      <c r="Q4859" s="349" t="s">
        <v>61</v>
      </c>
      <c r="R4859" s="108" t="s">
        <v>948</v>
      </c>
      <c r="S4859" s="1" t="s">
        <v>7687</v>
      </c>
      <c r="T4859" s="1" t="s">
        <v>949</v>
      </c>
      <c r="U4859" s="182" t="s">
        <v>7438</v>
      </c>
      <c r="V4859" s="30"/>
      <c r="W4859" s="1"/>
      <c r="X4859" s="1"/>
      <c r="Y4859" s="105"/>
      <c r="Z4859" s="105"/>
      <c r="AA4859" s="105"/>
    </row>
    <row r="4860" spans="1:27">
      <c r="A4860" s="51" t="s">
        <v>6483</v>
      </c>
      <c r="B4860" s="13" t="s">
        <v>16196</v>
      </c>
      <c r="C4860" s="14" t="s">
        <v>16197</v>
      </c>
      <c r="D4860" s="17" t="s">
        <v>16198</v>
      </c>
      <c r="E4860" s="1" t="s">
        <v>7411</v>
      </c>
      <c r="F4860" s="1" t="s">
        <v>7411</v>
      </c>
      <c r="G4860" s="1" t="s">
        <v>7411</v>
      </c>
      <c r="H4860" s="54" t="s">
        <v>7411</v>
      </c>
      <c r="I4860" s="54" t="s">
        <v>7411</v>
      </c>
      <c r="J4860" s="54"/>
      <c r="K4860" s="54" t="s">
        <v>8695</v>
      </c>
      <c r="L4860" s="54" t="s">
        <v>7618</v>
      </c>
      <c r="M4860" s="13" t="s">
        <v>157</v>
      </c>
      <c r="N4860" s="13" t="s">
        <v>7411</v>
      </c>
      <c r="O4860" s="1" t="s">
        <v>189</v>
      </c>
      <c r="P4860" s="1" t="e">
        <f>LEFT(#REF!,2) = "BR"</f>
        <v>#REF!</v>
      </c>
      <c r="Q4860" s="58" t="s">
        <v>433</v>
      </c>
      <c r="R4860" s="39" t="s">
        <v>434</v>
      </c>
      <c r="S4860" s="1" t="s">
        <v>7515</v>
      </c>
      <c r="T4860" s="1" t="s">
        <v>435</v>
      </c>
      <c r="U4860" s="182" t="s">
        <v>7438</v>
      </c>
      <c r="V4860" s="30"/>
      <c r="W4860" s="1"/>
      <c r="X4860" s="1"/>
      <c r="Y4860" s="105"/>
      <c r="Z4860" s="105"/>
      <c r="AA4860" s="105"/>
    </row>
    <row r="4861" spans="1:27">
      <c r="A4861" s="51" t="s">
        <v>6483</v>
      </c>
      <c r="B4861" s="13" t="s">
        <v>16196</v>
      </c>
      <c r="C4861" s="14" t="s">
        <v>16197</v>
      </c>
      <c r="D4861" s="17" t="s">
        <v>16198</v>
      </c>
      <c r="E4861" s="1" t="s">
        <v>7411</v>
      </c>
      <c r="F4861" s="1" t="s">
        <v>7411</v>
      </c>
      <c r="G4861" s="1" t="s">
        <v>7411</v>
      </c>
      <c r="H4861" s="54" t="s">
        <v>7411</v>
      </c>
      <c r="I4861" s="54" t="s">
        <v>7411</v>
      </c>
      <c r="J4861" s="54"/>
      <c r="K4861" s="54" t="s">
        <v>8695</v>
      </c>
      <c r="L4861" s="54" t="s">
        <v>7618</v>
      </c>
      <c r="M4861" s="13" t="s">
        <v>87</v>
      </c>
      <c r="N4861" s="13" t="s">
        <v>7411</v>
      </c>
      <c r="O4861" s="1" t="s">
        <v>75</v>
      </c>
      <c r="P4861" s="1" t="e">
        <f>LEFT(#REF!,2) = "BR"</f>
        <v>#REF!</v>
      </c>
      <c r="Q4861" s="58" t="s">
        <v>886</v>
      </c>
      <c r="R4861" s="39" t="s">
        <v>887</v>
      </c>
      <c r="S4861" s="1" t="s">
        <v>7570</v>
      </c>
      <c r="T4861" s="1" t="s">
        <v>888</v>
      </c>
      <c r="U4861" s="182" t="s">
        <v>7438</v>
      </c>
      <c r="V4861" s="30"/>
      <c r="W4861" s="1"/>
      <c r="X4861" s="1"/>
      <c r="Y4861" s="105"/>
      <c r="Z4861" s="105"/>
      <c r="AA4861" s="105"/>
    </row>
    <row r="4862" spans="1:27">
      <c r="A4862" s="51" t="s">
        <v>6483</v>
      </c>
      <c r="B4862" s="13" t="s">
        <v>16199</v>
      </c>
      <c r="C4862" s="24" t="s">
        <v>16200</v>
      </c>
      <c r="D4862" s="60" t="s">
        <v>16201</v>
      </c>
      <c r="E4862" s="1" t="s">
        <v>7411</v>
      </c>
      <c r="F4862" s="1" t="s">
        <v>7411</v>
      </c>
      <c r="G4862" s="1" t="s">
        <v>7411</v>
      </c>
      <c r="H4862" s="13" t="s">
        <v>7411</v>
      </c>
      <c r="I4862" s="13" t="s">
        <v>7411</v>
      </c>
      <c r="J4862" s="13"/>
      <c r="K4862" s="182" t="s">
        <v>8695</v>
      </c>
      <c r="L4862" s="132" t="s">
        <v>7520</v>
      </c>
      <c r="M4862" s="13" t="s">
        <v>5204</v>
      </c>
      <c r="N4862" s="13" t="s">
        <v>7411</v>
      </c>
      <c r="O4862" s="56"/>
      <c r="P4862" s="1" t="b">
        <v>1</v>
      </c>
      <c r="Q4862" s="349" t="s">
        <v>61</v>
      </c>
      <c r="R4862" s="351" t="s">
        <v>2370</v>
      </c>
      <c r="S4862" s="109" t="s">
        <v>8168</v>
      </c>
      <c r="T4862" s="109" t="s">
        <v>2371</v>
      </c>
      <c r="U4862" s="182" t="s">
        <v>7438</v>
      </c>
      <c r="V4862" s="13"/>
      <c r="W4862" s="1" t="s">
        <v>11130</v>
      </c>
      <c r="X4862" s="1"/>
      <c r="Y4862" s="313"/>
      <c r="Z4862" s="313"/>
      <c r="AA4862" s="313"/>
    </row>
    <row r="4863" spans="1:27">
      <c r="A4863" s="51" t="s">
        <v>6483</v>
      </c>
      <c r="B4863" s="13" t="s">
        <v>16199</v>
      </c>
      <c r="C4863" s="24" t="s">
        <v>16200</v>
      </c>
      <c r="D4863" s="60" t="s">
        <v>16201</v>
      </c>
      <c r="E4863" s="1" t="s">
        <v>7411</v>
      </c>
      <c r="F4863" s="1" t="s">
        <v>7411</v>
      </c>
      <c r="G4863" s="1" t="s">
        <v>7411</v>
      </c>
      <c r="H4863" s="13" t="s">
        <v>7411</v>
      </c>
      <c r="I4863" s="13" t="s">
        <v>7411</v>
      </c>
      <c r="J4863" s="13"/>
      <c r="K4863" s="182" t="s">
        <v>8695</v>
      </c>
      <c r="L4863" s="132" t="s">
        <v>7520</v>
      </c>
      <c r="M4863" s="13" t="s">
        <v>70</v>
      </c>
      <c r="N4863" s="13" t="s">
        <v>7411</v>
      </c>
      <c r="O4863" s="1" t="s">
        <v>584</v>
      </c>
      <c r="P4863" s="1" t="e">
        <f>LEFT(#REF!,2) = "BR"</f>
        <v>#REF!</v>
      </c>
      <c r="Q4863" s="351" t="s">
        <v>3915</v>
      </c>
      <c r="R4863" s="35" t="s">
        <v>1329</v>
      </c>
      <c r="S4863" s="1" t="s">
        <v>5221</v>
      </c>
      <c r="T4863" s="1" t="s">
        <v>1330</v>
      </c>
      <c r="U4863" s="182" t="s">
        <v>7438</v>
      </c>
      <c r="V4863" s="13"/>
      <c r="W4863" s="1" t="s">
        <v>11130</v>
      </c>
      <c r="X4863" s="1"/>
      <c r="Y4863" s="313"/>
      <c r="Z4863" s="313"/>
      <c r="AA4863" s="313"/>
    </row>
    <row r="4864" spans="1:27">
      <c r="A4864" s="51" t="s">
        <v>6483</v>
      </c>
      <c r="B4864" s="13" t="s">
        <v>16202</v>
      </c>
      <c r="C4864" s="24" t="s">
        <v>16203</v>
      </c>
      <c r="D4864" s="17" t="s">
        <v>16204</v>
      </c>
      <c r="E4864" s="1" t="s">
        <v>7411</v>
      </c>
      <c r="F4864" s="1" t="s">
        <v>7411</v>
      </c>
      <c r="G4864" s="1" t="s">
        <v>7411</v>
      </c>
      <c r="H4864" s="13" t="s">
        <v>7411</v>
      </c>
      <c r="I4864" s="13" t="s">
        <v>7411</v>
      </c>
      <c r="J4864" s="13"/>
      <c r="K4864" s="182" t="s">
        <v>8695</v>
      </c>
      <c r="L4864" s="209" t="s">
        <v>7520</v>
      </c>
      <c r="M4864" s="13" t="s">
        <v>5204</v>
      </c>
      <c r="N4864" s="13" t="s">
        <v>7411</v>
      </c>
      <c r="O4864" s="56"/>
      <c r="P4864" s="1" t="b">
        <v>1</v>
      </c>
      <c r="Q4864" s="147" t="s">
        <v>61</v>
      </c>
      <c r="R4864" s="351" t="s">
        <v>919</v>
      </c>
      <c r="S4864" s="109" t="s">
        <v>7694</v>
      </c>
      <c r="T4864" s="109" t="s">
        <v>920</v>
      </c>
      <c r="U4864" s="182" t="s">
        <v>7438</v>
      </c>
      <c r="V4864" s="13"/>
      <c r="W4864" s="1"/>
      <c r="X4864" s="1"/>
      <c r="Y4864" s="313"/>
      <c r="Z4864" s="313"/>
      <c r="AA4864" s="313"/>
    </row>
    <row r="4865" spans="1:27">
      <c r="A4865" s="51" t="s">
        <v>6483</v>
      </c>
      <c r="B4865" s="13" t="s">
        <v>16202</v>
      </c>
      <c r="C4865" s="24" t="s">
        <v>16203</v>
      </c>
      <c r="D4865" s="17" t="s">
        <v>16204</v>
      </c>
      <c r="E4865" s="1" t="s">
        <v>7411</v>
      </c>
      <c r="F4865" s="1" t="s">
        <v>7411</v>
      </c>
      <c r="G4865" s="1" t="s">
        <v>7411</v>
      </c>
      <c r="H4865" s="13" t="s">
        <v>7411</v>
      </c>
      <c r="I4865" s="13" t="s">
        <v>7411</v>
      </c>
      <c r="J4865" s="13"/>
      <c r="K4865" s="182" t="s">
        <v>8695</v>
      </c>
      <c r="L4865" s="209" t="s">
        <v>7520</v>
      </c>
      <c r="M4865" s="13" t="s">
        <v>52</v>
      </c>
      <c r="N4865" s="13" t="s">
        <v>7411</v>
      </c>
      <c r="O4865" s="13" t="s">
        <v>62</v>
      </c>
      <c r="P4865" s="1" t="e">
        <f>LEFT(#REF!,2) = "BR"</f>
        <v>#REF!</v>
      </c>
      <c r="Q4865" s="61" t="s">
        <v>1855</v>
      </c>
      <c r="R4865" s="351" t="s">
        <v>361</v>
      </c>
      <c r="S4865" s="109" t="s">
        <v>7521</v>
      </c>
      <c r="T4865" s="109" t="s">
        <v>362</v>
      </c>
      <c r="U4865" s="182" t="s">
        <v>7438</v>
      </c>
      <c r="V4865" s="13"/>
      <c r="W4865" s="1"/>
      <c r="X4865" s="1"/>
      <c r="Y4865" s="313"/>
      <c r="Z4865" s="313"/>
      <c r="AA4865" s="313"/>
    </row>
    <row r="4866" spans="1:27">
      <c r="A4866" s="51" t="s">
        <v>6483</v>
      </c>
      <c r="B4866" s="13" t="s">
        <v>16205</v>
      </c>
      <c r="C4866" s="24" t="s">
        <v>16206</v>
      </c>
      <c r="D4866" s="60" t="s">
        <v>16207</v>
      </c>
      <c r="E4866" s="1" t="s">
        <v>7411</v>
      </c>
      <c r="F4866" s="1" t="s">
        <v>7411</v>
      </c>
      <c r="G4866" s="1" t="s">
        <v>7411</v>
      </c>
      <c r="H4866" s="54" t="s">
        <v>7411</v>
      </c>
      <c r="I4866" s="54" t="s">
        <v>7411</v>
      </c>
      <c r="J4866" s="54"/>
      <c r="K4866" s="54" t="s">
        <v>8695</v>
      </c>
      <c r="L4866" s="130" t="s">
        <v>7520</v>
      </c>
      <c r="M4866" s="13" t="s">
        <v>5204</v>
      </c>
      <c r="N4866" s="13" t="s">
        <v>7411</v>
      </c>
      <c r="O4866" s="56"/>
      <c r="P4866" s="1" t="b">
        <v>1</v>
      </c>
      <c r="Q4866" s="147" t="s">
        <v>61</v>
      </c>
      <c r="R4866" s="351" t="s">
        <v>2314</v>
      </c>
      <c r="S4866" s="109" t="s">
        <v>8259</v>
      </c>
      <c r="T4866" s="109" t="s">
        <v>2315</v>
      </c>
      <c r="U4866" s="182" t="s">
        <v>7438</v>
      </c>
      <c r="V4866" s="13"/>
      <c r="W4866" s="1" t="s">
        <v>11130</v>
      </c>
      <c r="X4866" s="1"/>
      <c r="Y4866" s="313"/>
      <c r="Z4866" s="313"/>
      <c r="AA4866" s="355"/>
    </row>
    <row r="4867" spans="1:27">
      <c r="A4867" s="51" t="s">
        <v>6483</v>
      </c>
      <c r="B4867" s="13" t="s">
        <v>16205</v>
      </c>
      <c r="C4867" s="24" t="s">
        <v>16206</v>
      </c>
      <c r="D4867" s="60" t="s">
        <v>16207</v>
      </c>
      <c r="E4867" s="1" t="s">
        <v>7411</v>
      </c>
      <c r="F4867" s="1" t="s">
        <v>7411</v>
      </c>
      <c r="G4867" s="1" t="s">
        <v>7411</v>
      </c>
      <c r="H4867" s="54" t="s">
        <v>7411</v>
      </c>
      <c r="I4867" s="54" t="s">
        <v>7411</v>
      </c>
      <c r="J4867" s="54"/>
      <c r="K4867" s="54" t="s">
        <v>8695</v>
      </c>
      <c r="L4867" s="130" t="s">
        <v>7520</v>
      </c>
      <c r="M4867" s="13" t="s">
        <v>157</v>
      </c>
      <c r="N4867" s="13" t="s">
        <v>7411</v>
      </c>
      <c r="O4867" s="13" t="s">
        <v>110</v>
      </c>
      <c r="P4867" s="1" t="e">
        <f>LEFT(#REF!,2) = "BR"</f>
        <v>#REF!</v>
      </c>
      <c r="Q4867" s="61" t="s">
        <v>1550</v>
      </c>
      <c r="R4867" s="61" t="s">
        <v>434</v>
      </c>
      <c r="S4867" s="1" t="s">
        <v>7515</v>
      </c>
      <c r="T4867" s="1" t="s">
        <v>435</v>
      </c>
      <c r="U4867" s="182" t="s">
        <v>7438</v>
      </c>
      <c r="V4867" s="6"/>
      <c r="W4867" s="1" t="s">
        <v>11130</v>
      </c>
      <c r="X4867" s="1"/>
      <c r="Y4867" s="313"/>
      <c r="Z4867" s="313"/>
      <c r="AA4867" s="355"/>
    </row>
    <row r="4868" spans="1:27">
      <c r="A4868" s="51" t="s">
        <v>6483</v>
      </c>
      <c r="B4868" s="13" t="s">
        <v>16208</v>
      </c>
      <c r="C4868" s="24" t="s">
        <v>16209</v>
      </c>
      <c r="D4868" s="60" t="s">
        <v>16210</v>
      </c>
      <c r="E4868" s="1" t="s">
        <v>7411</v>
      </c>
      <c r="F4868" s="1" t="s">
        <v>7411</v>
      </c>
      <c r="G4868" s="1" t="s">
        <v>7411</v>
      </c>
      <c r="H4868" s="13" t="s">
        <v>7411</v>
      </c>
      <c r="I4868" s="13" t="s">
        <v>7411</v>
      </c>
      <c r="J4868" s="13"/>
      <c r="K4868" s="54" t="s">
        <v>8695</v>
      </c>
      <c r="L4868" s="130" t="s">
        <v>7520</v>
      </c>
      <c r="M4868" s="13" t="s">
        <v>118</v>
      </c>
      <c r="N4868" s="13" t="s">
        <v>7411</v>
      </c>
      <c r="O4868" s="210" t="s">
        <v>160</v>
      </c>
      <c r="P4868" s="1" t="e">
        <f>LEFT(#REF!,2) = "BR"</f>
        <v>#REF!</v>
      </c>
      <c r="Q4868" s="41" t="s">
        <v>2035</v>
      </c>
      <c r="R4868" s="2" t="s">
        <v>1108</v>
      </c>
      <c r="S4868" s="4" t="s">
        <v>7617</v>
      </c>
      <c r="T4868" s="4" t="s">
        <v>1109</v>
      </c>
      <c r="U4868" s="182" t="s">
        <v>7438</v>
      </c>
      <c r="V4868" s="13"/>
      <c r="W4868" s="1" t="s">
        <v>11130</v>
      </c>
      <c r="X4868" s="1"/>
      <c r="Y4868" s="313"/>
      <c r="Z4868" s="313"/>
      <c r="AA4868" s="313"/>
    </row>
    <row r="4869" spans="1:27">
      <c r="A4869" s="51" t="s">
        <v>6483</v>
      </c>
      <c r="B4869" s="13" t="s">
        <v>16208</v>
      </c>
      <c r="C4869" s="24" t="s">
        <v>16209</v>
      </c>
      <c r="D4869" s="60" t="s">
        <v>16210</v>
      </c>
      <c r="E4869" s="1" t="s">
        <v>7411</v>
      </c>
      <c r="F4869" s="1" t="s">
        <v>7411</v>
      </c>
      <c r="G4869" s="1" t="s">
        <v>7411</v>
      </c>
      <c r="H4869" s="13" t="s">
        <v>7411</v>
      </c>
      <c r="I4869" s="13" t="s">
        <v>7411</v>
      </c>
      <c r="J4869" s="13"/>
      <c r="K4869" s="54" t="s">
        <v>8695</v>
      </c>
      <c r="L4869" s="130" t="s">
        <v>7520</v>
      </c>
      <c r="M4869" s="13" t="s">
        <v>5204</v>
      </c>
      <c r="N4869" s="13" t="s">
        <v>7411</v>
      </c>
      <c r="O4869" s="56"/>
      <c r="P4869" s="1" t="b">
        <v>1</v>
      </c>
      <c r="Q4869" s="147" t="s">
        <v>61</v>
      </c>
      <c r="R4869" s="351" t="s">
        <v>2265</v>
      </c>
      <c r="S4869" s="109" t="s">
        <v>8263</v>
      </c>
      <c r="T4869" s="109" t="s">
        <v>2266</v>
      </c>
      <c r="U4869" s="182" t="s">
        <v>7438</v>
      </c>
      <c r="V4869" s="13"/>
      <c r="W4869" s="1" t="s">
        <v>11130</v>
      </c>
      <c r="X4869" s="1"/>
      <c r="Y4869" s="313"/>
      <c r="Z4869" s="313"/>
      <c r="AA4869" s="313"/>
    </row>
    <row r="4870" spans="1:27">
      <c r="A4870" s="51" t="s">
        <v>6483</v>
      </c>
      <c r="B4870" s="13" t="s">
        <v>16211</v>
      </c>
      <c r="C4870" s="24" t="s">
        <v>16212</v>
      </c>
      <c r="D4870" s="17" t="s">
        <v>16213</v>
      </c>
      <c r="E4870" s="1" t="s">
        <v>7411</v>
      </c>
      <c r="F4870" s="1" t="s">
        <v>7411</v>
      </c>
      <c r="G4870" s="1" t="s">
        <v>7411</v>
      </c>
      <c r="H4870" s="13" t="s">
        <v>7411</v>
      </c>
      <c r="I4870" s="13" t="s">
        <v>7411</v>
      </c>
      <c r="J4870" s="13"/>
      <c r="K4870" s="182" t="s">
        <v>8695</v>
      </c>
      <c r="L4870" s="209" t="s">
        <v>7618</v>
      </c>
      <c r="M4870" s="13" t="s">
        <v>52</v>
      </c>
      <c r="N4870" s="13" t="s">
        <v>7411</v>
      </c>
      <c r="O4870" s="13" t="s">
        <v>62</v>
      </c>
      <c r="P4870" s="1" t="e">
        <f>LEFT(#REF!,2) = "BR"</f>
        <v>#REF!</v>
      </c>
      <c r="Q4870" s="464" t="s">
        <v>1855</v>
      </c>
      <c r="R4870" s="351" t="s">
        <v>361</v>
      </c>
      <c r="S4870" s="109" t="s">
        <v>7521</v>
      </c>
      <c r="T4870" s="109" t="s">
        <v>362</v>
      </c>
      <c r="U4870" s="182" t="s">
        <v>7438</v>
      </c>
      <c r="V4870" s="13"/>
      <c r="W4870" s="1"/>
      <c r="X4870" s="1"/>
      <c r="Y4870" s="313"/>
      <c r="Z4870" s="313"/>
      <c r="AA4870" s="313"/>
    </row>
    <row r="4871" spans="1:27">
      <c r="A4871" s="51" t="s">
        <v>6483</v>
      </c>
      <c r="B4871" s="13" t="s">
        <v>16211</v>
      </c>
      <c r="C4871" s="24" t="s">
        <v>16212</v>
      </c>
      <c r="D4871" s="17" t="s">
        <v>16213</v>
      </c>
      <c r="E4871" s="1" t="s">
        <v>7411</v>
      </c>
      <c r="F4871" s="1" t="s">
        <v>7411</v>
      </c>
      <c r="G4871" s="1" t="s">
        <v>7411</v>
      </c>
      <c r="H4871" s="13" t="s">
        <v>7411</v>
      </c>
      <c r="I4871" s="13" t="s">
        <v>7411</v>
      </c>
      <c r="J4871" s="13"/>
      <c r="K4871" s="182" t="s">
        <v>8695</v>
      </c>
      <c r="L4871" s="209" t="s">
        <v>7618</v>
      </c>
      <c r="M4871" s="13" t="s">
        <v>5204</v>
      </c>
      <c r="N4871" s="13" t="s">
        <v>7411</v>
      </c>
      <c r="O4871" s="56"/>
      <c r="P4871" s="1" t="b">
        <v>1</v>
      </c>
      <c r="Q4871" s="147" t="s">
        <v>61</v>
      </c>
      <c r="R4871" s="351" t="s">
        <v>3265</v>
      </c>
      <c r="S4871" s="4" t="s">
        <v>8408</v>
      </c>
      <c r="T4871" s="4" t="s">
        <v>3266</v>
      </c>
      <c r="U4871" s="182" t="s">
        <v>7438</v>
      </c>
      <c r="V4871" s="13"/>
      <c r="W4871" s="1"/>
      <c r="X4871" s="1"/>
      <c r="Y4871" s="313"/>
      <c r="Z4871" s="313"/>
      <c r="AA4871" s="313"/>
    </row>
    <row r="4872" spans="1:27">
      <c r="A4872" s="51" t="s">
        <v>6483</v>
      </c>
      <c r="B4872" s="13" t="s">
        <v>16211</v>
      </c>
      <c r="C4872" s="24" t="s">
        <v>16212</v>
      </c>
      <c r="D4872" s="17" t="s">
        <v>16213</v>
      </c>
      <c r="E4872" s="1" t="s">
        <v>7411</v>
      </c>
      <c r="F4872" s="1" t="s">
        <v>7411</v>
      </c>
      <c r="G4872" s="1" t="s">
        <v>7411</v>
      </c>
      <c r="H4872" s="13" t="s">
        <v>7411</v>
      </c>
      <c r="I4872" s="13" t="s">
        <v>7411</v>
      </c>
      <c r="J4872" s="13"/>
      <c r="K4872" s="182" t="s">
        <v>8695</v>
      </c>
      <c r="L4872" s="209" t="s">
        <v>7618</v>
      </c>
      <c r="M4872" s="13" t="s">
        <v>157</v>
      </c>
      <c r="N4872" s="13" t="s">
        <v>7411</v>
      </c>
      <c r="O4872" s="13" t="s">
        <v>546</v>
      </c>
      <c r="P4872" s="1" t="e">
        <f>LEFT(#REF!,2) = "BR"</f>
        <v>#REF!</v>
      </c>
      <c r="Q4872" s="61" t="s">
        <v>3164</v>
      </c>
      <c r="R4872" s="61" t="s">
        <v>434</v>
      </c>
      <c r="S4872" s="1" t="s">
        <v>7515</v>
      </c>
      <c r="T4872" s="1" t="s">
        <v>435</v>
      </c>
      <c r="U4872" s="182" t="s">
        <v>7438</v>
      </c>
      <c r="V4872" s="13"/>
      <c r="W4872" s="1"/>
      <c r="X4872" s="1"/>
      <c r="Y4872" s="313"/>
      <c r="Z4872" s="313"/>
      <c r="AA4872" s="313"/>
    </row>
    <row r="4873" spans="1:27">
      <c r="A4873" s="51" t="s">
        <v>6483</v>
      </c>
      <c r="B4873" s="13" t="s">
        <v>16214</v>
      </c>
      <c r="C4873" s="24" t="s">
        <v>16215</v>
      </c>
      <c r="D4873" s="17" t="s">
        <v>16216</v>
      </c>
      <c r="E4873" s="1" t="s">
        <v>7411</v>
      </c>
      <c r="F4873" s="1" t="s">
        <v>7411</v>
      </c>
      <c r="G4873" s="1" t="s">
        <v>7411</v>
      </c>
      <c r="H4873" s="13" t="s">
        <v>7411</v>
      </c>
      <c r="I4873" s="13" t="s">
        <v>7411</v>
      </c>
      <c r="J4873" s="13"/>
      <c r="K4873" s="182" t="s">
        <v>8695</v>
      </c>
      <c r="L4873" s="209" t="s">
        <v>7520</v>
      </c>
      <c r="M4873" s="13" t="s">
        <v>5204</v>
      </c>
      <c r="N4873" s="13" t="s">
        <v>7411</v>
      </c>
      <c r="O4873" s="56"/>
      <c r="P4873" s="1" t="b">
        <v>1</v>
      </c>
      <c r="Q4873" s="380" t="s">
        <v>61</v>
      </c>
      <c r="R4873" s="351" t="s">
        <v>2296</v>
      </c>
      <c r="S4873" s="109" t="s">
        <v>8170</v>
      </c>
      <c r="T4873" s="109" t="s">
        <v>2297</v>
      </c>
      <c r="U4873" s="182" t="s">
        <v>7438</v>
      </c>
      <c r="V4873" s="13"/>
      <c r="W4873" s="1" t="s">
        <v>11130</v>
      </c>
      <c r="X4873" s="1"/>
      <c r="Y4873" s="313"/>
      <c r="Z4873" s="313"/>
      <c r="AA4873" s="313"/>
    </row>
    <row r="4874" spans="1:27">
      <c r="A4874" s="51" t="s">
        <v>6483</v>
      </c>
      <c r="B4874" s="13" t="s">
        <v>16214</v>
      </c>
      <c r="C4874" s="24" t="s">
        <v>16215</v>
      </c>
      <c r="D4874" s="17" t="s">
        <v>16216</v>
      </c>
      <c r="E4874" s="1" t="s">
        <v>7411</v>
      </c>
      <c r="F4874" s="1" t="s">
        <v>7411</v>
      </c>
      <c r="G4874" s="1" t="s">
        <v>7411</v>
      </c>
      <c r="H4874" s="13" t="s">
        <v>7411</v>
      </c>
      <c r="I4874" s="13" t="s">
        <v>7411</v>
      </c>
      <c r="J4874" s="13"/>
      <c r="K4874" s="182" t="s">
        <v>8695</v>
      </c>
      <c r="L4874" s="209" t="s">
        <v>7520</v>
      </c>
      <c r="M4874" s="13" t="s">
        <v>52</v>
      </c>
      <c r="N4874" s="13" t="s">
        <v>7411</v>
      </c>
      <c r="O4874" s="13" t="s">
        <v>62</v>
      </c>
      <c r="P4874" s="1" t="e">
        <f>LEFT(#REF!,2) = "BR"</f>
        <v>#REF!</v>
      </c>
      <c r="Q4874" s="61" t="s">
        <v>1855</v>
      </c>
      <c r="R4874" s="351" t="s">
        <v>361</v>
      </c>
      <c r="S4874" s="109" t="s">
        <v>7521</v>
      </c>
      <c r="T4874" s="109" t="s">
        <v>362</v>
      </c>
      <c r="U4874" s="182" t="s">
        <v>7438</v>
      </c>
      <c r="V4874" s="13"/>
      <c r="W4874" s="1" t="s">
        <v>11130</v>
      </c>
      <c r="X4874" s="1"/>
      <c r="Y4874" s="313"/>
      <c r="Z4874" s="313"/>
      <c r="AA4874" s="313"/>
    </row>
    <row r="4875" spans="1:27">
      <c r="A4875" s="51" t="s">
        <v>6483</v>
      </c>
      <c r="B4875" s="13" t="s">
        <v>16217</v>
      </c>
      <c r="C4875" s="24" t="s">
        <v>16218</v>
      </c>
      <c r="D4875" s="60" t="s">
        <v>5666</v>
      </c>
      <c r="E4875" s="1" t="s">
        <v>7411</v>
      </c>
      <c r="F4875" s="1" t="s">
        <v>7411</v>
      </c>
      <c r="G4875" s="1" t="s">
        <v>7411</v>
      </c>
      <c r="H4875" s="13" t="s">
        <v>7411</v>
      </c>
      <c r="I4875" s="13" t="s">
        <v>7411</v>
      </c>
      <c r="J4875" s="13"/>
      <c r="K4875" s="209" t="s">
        <v>8695</v>
      </c>
      <c r="L4875" s="209" t="s">
        <v>7618</v>
      </c>
      <c r="M4875" s="13" t="s">
        <v>151</v>
      </c>
      <c r="N4875" s="13" t="s">
        <v>7411</v>
      </c>
      <c r="O4875" s="4" t="s">
        <v>3959</v>
      </c>
      <c r="P4875" s="1" t="e">
        <f>LEFT(#REF!,2) = "BR"</f>
        <v>#REF!</v>
      </c>
      <c r="Q4875" s="61" t="s">
        <v>3958</v>
      </c>
      <c r="R4875" s="11" t="s">
        <v>664</v>
      </c>
      <c r="S4875" s="4" t="s">
        <v>7537</v>
      </c>
      <c r="T4875" s="4" t="s">
        <v>665</v>
      </c>
      <c r="U4875" s="182" t="s">
        <v>7438</v>
      </c>
      <c r="V4875" s="13"/>
      <c r="W4875" s="1"/>
      <c r="X4875" s="1"/>
      <c r="Y4875" s="313"/>
      <c r="Z4875" s="313"/>
      <c r="AA4875" s="313"/>
    </row>
    <row r="4876" spans="1:27">
      <c r="A4876" s="51" t="s">
        <v>6483</v>
      </c>
      <c r="B4876" s="13" t="s">
        <v>16217</v>
      </c>
      <c r="C4876" s="24" t="s">
        <v>16218</v>
      </c>
      <c r="D4876" s="60" t="s">
        <v>5666</v>
      </c>
      <c r="E4876" s="1" t="s">
        <v>7411</v>
      </c>
      <c r="F4876" s="1" t="s">
        <v>7411</v>
      </c>
      <c r="G4876" s="1" t="s">
        <v>7411</v>
      </c>
      <c r="H4876" s="13" t="s">
        <v>7411</v>
      </c>
      <c r="I4876" s="13" t="s">
        <v>7411</v>
      </c>
      <c r="J4876" s="13"/>
      <c r="K4876" s="209" t="s">
        <v>8695</v>
      </c>
      <c r="L4876" s="209" t="s">
        <v>7618</v>
      </c>
      <c r="M4876" s="13" t="s">
        <v>5204</v>
      </c>
      <c r="N4876" s="13" t="s">
        <v>7411</v>
      </c>
      <c r="O4876" s="56"/>
      <c r="P4876" s="1" t="b">
        <v>1</v>
      </c>
      <c r="Q4876" s="380" t="s">
        <v>61</v>
      </c>
      <c r="R4876" s="114" t="s">
        <v>925</v>
      </c>
      <c r="S4876" s="109" t="s">
        <v>7692</v>
      </c>
      <c r="T4876" s="109" t="s">
        <v>926</v>
      </c>
      <c r="U4876" s="182" t="s">
        <v>7438</v>
      </c>
      <c r="V4876" s="13"/>
      <c r="W4876" s="1"/>
      <c r="X4876" s="1"/>
      <c r="Y4876" s="313"/>
      <c r="Z4876" s="313"/>
      <c r="AA4876" s="313"/>
    </row>
    <row r="4877" spans="1:27" ht="19.5" customHeight="1">
      <c r="A4877" s="51" t="s">
        <v>6483</v>
      </c>
      <c r="B4877" s="13" t="s">
        <v>16217</v>
      </c>
      <c r="C4877" s="24" t="s">
        <v>16218</v>
      </c>
      <c r="D4877" s="60" t="s">
        <v>5666</v>
      </c>
      <c r="E4877" s="1" t="s">
        <v>7411</v>
      </c>
      <c r="F4877" s="1" t="s">
        <v>7411</v>
      </c>
      <c r="G4877" s="1" t="s">
        <v>7411</v>
      </c>
      <c r="H4877" s="13" t="s">
        <v>7411</v>
      </c>
      <c r="I4877" s="13" t="s">
        <v>7411</v>
      </c>
      <c r="J4877" s="13"/>
      <c r="K4877" s="209" t="s">
        <v>8695</v>
      </c>
      <c r="L4877" s="209" t="s">
        <v>7618</v>
      </c>
      <c r="M4877" s="13" t="s">
        <v>157</v>
      </c>
      <c r="N4877" s="13" t="s">
        <v>7411</v>
      </c>
      <c r="O4877" s="74" t="s">
        <v>550</v>
      </c>
      <c r="P4877" s="1" t="e">
        <f>LEFT(#REF!,2) = "BR"</f>
        <v>#REF!</v>
      </c>
      <c r="Q4877" s="351" t="s">
        <v>3166</v>
      </c>
      <c r="R4877" s="351" t="s">
        <v>434</v>
      </c>
      <c r="S4877" s="1" t="s">
        <v>7515</v>
      </c>
      <c r="T4877" s="1" t="s">
        <v>435</v>
      </c>
      <c r="U4877" s="182" t="s">
        <v>7438</v>
      </c>
      <c r="V4877" s="13"/>
      <c r="W4877" s="1"/>
      <c r="X4877" s="1"/>
      <c r="Y4877" s="313"/>
      <c r="Z4877" s="313"/>
      <c r="AA4877" s="313"/>
    </row>
    <row r="4878" spans="1:27" ht="30.75" customHeight="1">
      <c r="A4878" s="51" t="s">
        <v>6483</v>
      </c>
      <c r="B4878" s="13" t="s">
        <v>16219</v>
      </c>
      <c r="C4878" s="24" t="s">
        <v>16220</v>
      </c>
      <c r="D4878" s="60" t="s">
        <v>16221</v>
      </c>
      <c r="E4878" s="1" t="s">
        <v>7411</v>
      </c>
      <c r="F4878" s="1" t="s">
        <v>7411</v>
      </c>
      <c r="G4878" s="1" t="s">
        <v>7411</v>
      </c>
      <c r="H4878" s="13" t="s">
        <v>7411</v>
      </c>
      <c r="I4878" s="13" t="s">
        <v>7411</v>
      </c>
      <c r="J4878" s="13"/>
      <c r="K4878" s="209" t="s">
        <v>8695</v>
      </c>
      <c r="L4878" s="209" t="s">
        <v>7520</v>
      </c>
      <c r="M4878" s="13" t="s">
        <v>52</v>
      </c>
      <c r="N4878" s="13" t="s">
        <v>7411</v>
      </c>
      <c r="O4878" s="13" t="s">
        <v>1947</v>
      </c>
      <c r="P4878" s="1" t="e">
        <f>LEFT(#REF!,2) = "BR"</f>
        <v>#REF!</v>
      </c>
      <c r="Q4878" s="61" t="s">
        <v>2541</v>
      </c>
      <c r="R4878" s="351" t="s">
        <v>361</v>
      </c>
      <c r="S4878" s="109" t="s">
        <v>7521</v>
      </c>
      <c r="T4878" s="109" t="s">
        <v>362</v>
      </c>
      <c r="U4878" s="182" t="s">
        <v>7438</v>
      </c>
      <c r="V4878" s="13"/>
      <c r="W4878" s="1"/>
      <c r="X4878" s="1"/>
      <c r="Y4878" s="313"/>
      <c r="Z4878" s="313"/>
      <c r="AA4878" s="313"/>
    </row>
    <row r="4879" spans="1:27">
      <c r="A4879" s="51" t="s">
        <v>6483</v>
      </c>
      <c r="B4879" s="13" t="s">
        <v>16219</v>
      </c>
      <c r="C4879" s="24" t="s">
        <v>16220</v>
      </c>
      <c r="D4879" s="60" t="s">
        <v>16221</v>
      </c>
      <c r="E4879" s="1" t="s">
        <v>7411</v>
      </c>
      <c r="F4879" s="1" t="s">
        <v>7411</v>
      </c>
      <c r="G4879" s="1" t="s">
        <v>7411</v>
      </c>
      <c r="H4879" s="13" t="s">
        <v>7411</v>
      </c>
      <c r="I4879" s="13" t="s">
        <v>7411</v>
      </c>
      <c r="J4879" s="13"/>
      <c r="K4879" s="209" t="s">
        <v>8695</v>
      </c>
      <c r="L4879" s="209" t="s">
        <v>7520</v>
      </c>
      <c r="M4879" s="13" t="s">
        <v>5204</v>
      </c>
      <c r="N4879" s="13" t="s">
        <v>7411</v>
      </c>
      <c r="O4879" s="56"/>
      <c r="P4879" s="1" t="b">
        <v>1</v>
      </c>
      <c r="Q4879" s="349" t="s">
        <v>61</v>
      </c>
      <c r="R4879" s="351" t="s">
        <v>3241</v>
      </c>
      <c r="S4879" s="109" t="s">
        <v>8536</v>
      </c>
      <c r="T4879" s="109" t="s">
        <v>3242</v>
      </c>
      <c r="U4879" s="182" t="s">
        <v>7438</v>
      </c>
      <c r="V4879" s="13"/>
      <c r="W4879" s="1"/>
      <c r="X4879" s="1"/>
      <c r="Y4879" s="48" t="s">
        <v>11214</v>
      </c>
      <c r="Z4879" s="48" t="s">
        <v>16222</v>
      </c>
      <c r="AA4879" s="48" t="s">
        <v>16223</v>
      </c>
    </row>
    <row r="4880" spans="1:27">
      <c r="A4880" s="51" t="s">
        <v>6483</v>
      </c>
      <c r="B4880" s="13" t="s">
        <v>16224</v>
      </c>
      <c r="C4880" s="24" t="s">
        <v>16225</v>
      </c>
      <c r="D4880" s="60" t="s">
        <v>5678</v>
      </c>
      <c r="E4880" s="1" t="s">
        <v>7411</v>
      </c>
      <c r="F4880" s="1" t="s">
        <v>7411</v>
      </c>
      <c r="G4880" s="1" t="s">
        <v>7411</v>
      </c>
      <c r="H4880" s="13" t="s">
        <v>7411</v>
      </c>
      <c r="I4880" s="13" t="s">
        <v>7411</v>
      </c>
      <c r="J4880" s="13"/>
      <c r="K4880" s="209" t="s">
        <v>8695</v>
      </c>
      <c r="L4880" s="130" t="s">
        <v>7601</v>
      </c>
      <c r="M4880" s="13" t="s">
        <v>118</v>
      </c>
      <c r="N4880" s="13" t="s">
        <v>7411</v>
      </c>
      <c r="O4880" s="210" t="s">
        <v>160</v>
      </c>
      <c r="P4880" s="1" t="e">
        <f>LEFT(#REF!,2) = "BR"</f>
        <v>#REF!</v>
      </c>
      <c r="Q4880" s="41" t="s">
        <v>2035</v>
      </c>
      <c r="R4880" s="2" t="s">
        <v>1108</v>
      </c>
      <c r="S4880" s="4" t="s">
        <v>7617</v>
      </c>
      <c r="T4880" s="4" t="s">
        <v>1109</v>
      </c>
      <c r="U4880" s="182" t="s">
        <v>7438</v>
      </c>
      <c r="V4880" s="13"/>
      <c r="W4880" s="1"/>
      <c r="X4880" s="1"/>
      <c r="Y4880" s="134"/>
      <c r="Z4880" s="134"/>
      <c r="AA4880" s="134"/>
    </row>
    <row r="4881" spans="1:27">
      <c r="A4881" s="51" t="s">
        <v>6483</v>
      </c>
      <c r="B4881" s="13" t="s">
        <v>16224</v>
      </c>
      <c r="C4881" s="24" t="s">
        <v>16225</v>
      </c>
      <c r="D4881" s="60" t="s">
        <v>5678</v>
      </c>
      <c r="E4881" s="1" t="s">
        <v>7411</v>
      </c>
      <c r="F4881" s="1" t="s">
        <v>7411</v>
      </c>
      <c r="G4881" s="1" t="s">
        <v>7411</v>
      </c>
      <c r="H4881" s="13" t="s">
        <v>7411</v>
      </c>
      <c r="I4881" s="13" t="s">
        <v>7411</v>
      </c>
      <c r="J4881" s="13"/>
      <c r="K4881" s="209" t="s">
        <v>8695</v>
      </c>
      <c r="L4881" s="130" t="s">
        <v>7601</v>
      </c>
      <c r="M4881" s="13" t="s">
        <v>52</v>
      </c>
      <c r="N4881" s="13" t="s">
        <v>7411</v>
      </c>
      <c r="O4881" s="13" t="s">
        <v>1947</v>
      </c>
      <c r="P4881" s="1" t="e">
        <f>LEFT(#REF!,2) = "BR"</f>
        <v>#REF!</v>
      </c>
      <c r="Q4881" s="61" t="s">
        <v>2541</v>
      </c>
      <c r="R4881" s="351" t="s">
        <v>361</v>
      </c>
      <c r="S4881" s="109" t="s">
        <v>7521</v>
      </c>
      <c r="T4881" s="109" t="s">
        <v>362</v>
      </c>
      <c r="U4881" s="182" t="s">
        <v>7438</v>
      </c>
      <c r="V4881" s="13"/>
      <c r="W4881" s="1"/>
      <c r="X4881" s="1"/>
      <c r="Y4881" s="134"/>
      <c r="Z4881" s="134"/>
      <c r="AA4881" s="134"/>
    </row>
    <row r="4882" spans="1:27">
      <c r="A4882" s="51" t="s">
        <v>6483</v>
      </c>
      <c r="B4882" s="13" t="s">
        <v>16224</v>
      </c>
      <c r="C4882" s="24" t="s">
        <v>16225</v>
      </c>
      <c r="D4882" s="60" t="s">
        <v>5678</v>
      </c>
      <c r="E4882" s="1" t="s">
        <v>7411</v>
      </c>
      <c r="F4882" s="1" t="s">
        <v>7411</v>
      </c>
      <c r="G4882" s="1" t="s">
        <v>7411</v>
      </c>
      <c r="H4882" s="13" t="s">
        <v>7411</v>
      </c>
      <c r="I4882" s="13" t="s">
        <v>7411</v>
      </c>
      <c r="J4882" s="13"/>
      <c r="K4882" s="209" t="s">
        <v>8695</v>
      </c>
      <c r="L4882" s="130" t="s">
        <v>7601</v>
      </c>
      <c r="M4882" s="13" t="s">
        <v>680</v>
      </c>
      <c r="N4882" s="13" t="s">
        <v>7411</v>
      </c>
      <c r="O4882" s="13" t="s">
        <v>536</v>
      </c>
      <c r="P4882" s="1" t="e">
        <f>LEFT(#REF!,2) = "BR"</f>
        <v>#REF!</v>
      </c>
      <c r="Q4882" s="61" t="s">
        <v>3193</v>
      </c>
      <c r="R4882" s="2" t="s">
        <v>6275</v>
      </c>
      <c r="S4882" s="4" t="s">
        <v>7845</v>
      </c>
      <c r="T4882" s="4" t="s">
        <v>6276</v>
      </c>
      <c r="U4882" s="182" t="s">
        <v>7438</v>
      </c>
      <c r="V4882" s="13"/>
      <c r="W4882" s="1"/>
      <c r="X4882" s="1"/>
      <c r="Y4882" s="134"/>
      <c r="Z4882" s="134"/>
      <c r="AA4882" s="134"/>
    </row>
    <row r="4883" spans="1:27">
      <c r="A4883" s="51" t="s">
        <v>6483</v>
      </c>
      <c r="B4883" s="13" t="s">
        <v>16224</v>
      </c>
      <c r="C4883" s="24" t="s">
        <v>16225</v>
      </c>
      <c r="D4883" s="60" t="s">
        <v>5678</v>
      </c>
      <c r="E4883" s="1" t="s">
        <v>7411</v>
      </c>
      <c r="F4883" s="1" t="s">
        <v>7411</v>
      </c>
      <c r="G4883" s="1" t="s">
        <v>7411</v>
      </c>
      <c r="H4883" s="13" t="s">
        <v>7411</v>
      </c>
      <c r="I4883" s="13" t="s">
        <v>7411</v>
      </c>
      <c r="J4883" s="13"/>
      <c r="K4883" s="209" t="s">
        <v>8695</v>
      </c>
      <c r="L4883" s="130" t="s">
        <v>7601</v>
      </c>
      <c r="M4883" s="13" t="s">
        <v>5204</v>
      </c>
      <c r="N4883" s="13" t="s">
        <v>7411</v>
      </c>
      <c r="O4883" s="56"/>
      <c r="P4883" s="1" t="b">
        <v>1</v>
      </c>
      <c r="Q4883" s="349" t="s">
        <v>61</v>
      </c>
      <c r="R4883" s="351" t="s">
        <v>3241</v>
      </c>
      <c r="S4883" s="109" t="s">
        <v>8536</v>
      </c>
      <c r="T4883" s="109" t="s">
        <v>3242</v>
      </c>
      <c r="U4883" s="182" t="s">
        <v>7438</v>
      </c>
      <c r="V4883" s="13"/>
      <c r="W4883" s="1"/>
      <c r="X4883" s="1"/>
      <c r="Y4883" s="313"/>
      <c r="Z4883" s="313"/>
      <c r="AA4883" s="313"/>
    </row>
    <row r="4884" spans="1:27">
      <c r="A4884" s="51" t="s">
        <v>6483</v>
      </c>
      <c r="B4884" s="13" t="s">
        <v>16226</v>
      </c>
      <c r="C4884" s="24" t="s">
        <v>16227</v>
      </c>
      <c r="D4884" s="60" t="s">
        <v>16228</v>
      </c>
      <c r="E4884" s="1" t="s">
        <v>7411</v>
      </c>
      <c r="F4884" s="1" t="s">
        <v>7411</v>
      </c>
      <c r="G4884" s="1" t="s">
        <v>7411</v>
      </c>
      <c r="H4884" s="13" t="s">
        <v>7411</v>
      </c>
      <c r="I4884" s="13" t="s">
        <v>7411</v>
      </c>
      <c r="J4884" s="13"/>
      <c r="K4884" s="182" t="s">
        <v>8695</v>
      </c>
      <c r="L4884" s="130" t="s">
        <v>7601</v>
      </c>
      <c r="M4884" s="13" t="s">
        <v>79</v>
      </c>
      <c r="N4884" s="13" t="s">
        <v>7411</v>
      </c>
      <c r="O4884" s="80" t="s">
        <v>68</v>
      </c>
      <c r="P4884" s="1" t="e">
        <f>LEFT(#REF!,2) = "BR"</f>
        <v>#REF!</v>
      </c>
      <c r="Q4884" s="351" t="s">
        <v>3194</v>
      </c>
      <c r="R4884" s="351" t="s">
        <v>1437</v>
      </c>
      <c r="S4884" s="13" t="s">
        <v>6913</v>
      </c>
      <c r="T4884" s="13" t="s">
        <v>1438</v>
      </c>
      <c r="U4884" s="182" t="s">
        <v>7438</v>
      </c>
      <c r="V4884" s="13"/>
      <c r="W4884" s="1"/>
      <c r="X4884" s="1"/>
      <c r="Y4884" s="313"/>
      <c r="Z4884" s="313"/>
      <c r="AA4884" s="313"/>
    </row>
    <row r="4885" spans="1:27">
      <c r="A4885" s="51" t="s">
        <v>6483</v>
      </c>
      <c r="B4885" s="13" t="s">
        <v>16226</v>
      </c>
      <c r="C4885" s="24" t="s">
        <v>16227</v>
      </c>
      <c r="D4885" s="60" t="s">
        <v>16228</v>
      </c>
      <c r="E4885" s="1" t="s">
        <v>7411</v>
      </c>
      <c r="F4885" s="1" t="s">
        <v>7411</v>
      </c>
      <c r="G4885" s="1" t="s">
        <v>7411</v>
      </c>
      <c r="H4885" s="13" t="s">
        <v>7411</v>
      </c>
      <c r="I4885" s="13" t="s">
        <v>7411</v>
      </c>
      <c r="J4885" s="13"/>
      <c r="K4885" s="182" t="s">
        <v>8695</v>
      </c>
      <c r="L4885" s="130" t="s">
        <v>7601</v>
      </c>
      <c r="M4885" s="13" t="s">
        <v>52</v>
      </c>
      <c r="N4885" s="13" t="s">
        <v>7411</v>
      </c>
      <c r="O4885" s="13" t="s">
        <v>62</v>
      </c>
      <c r="P4885" s="1" t="e">
        <f>LEFT(#REF!,2) = "BR"</f>
        <v>#REF!</v>
      </c>
      <c r="Q4885" s="188" t="s">
        <v>1855</v>
      </c>
      <c r="R4885" s="486" t="s">
        <v>361</v>
      </c>
      <c r="S4885" s="285" t="s">
        <v>7521</v>
      </c>
      <c r="T4885" s="285" t="s">
        <v>362</v>
      </c>
      <c r="U4885" s="182" t="s">
        <v>7438</v>
      </c>
      <c r="V4885" s="13"/>
      <c r="W4885" s="1"/>
      <c r="X4885" s="1"/>
      <c r="Y4885" s="313"/>
      <c r="Z4885" s="313"/>
      <c r="AA4885" s="313"/>
    </row>
    <row r="4886" spans="1:27">
      <c r="A4886" s="51" t="s">
        <v>6483</v>
      </c>
      <c r="B4886" s="13" t="s">
        <v>16226</v>
      </c>
      <c r="C4886" s="24" t="s">
        <v>16227</v>
      </c>
      <c r="D4886" s="60" t="s">
        <v>16228</v>
      </c>
      <c r="E4886" s="1" t="s">
        <v>7411</v>
      </c>
      <c r="F4886" s="1" t="s">
        <v>7411</v>
      </c>
      <c r="G4886" s="1" t="s">
        <v>7411</v>
      </c>
      <c r="H4886" s="13" t="s">
        <v>7411</v>
      </c>
      <c r="I4886" s="13" t="s">
        <v>7411</v>
      </c>
      <c r="J4886" s="13"/>
      <c r="K4886" s="182" t="s">
        <v>8695</v>
      </c>
      <c r="L4886" s="130" t="s">
        <v>7601</v>
      </c>
      <c r="M4886" s="13" t="s">
        <v>157</v>
      </c>
      <c r="N4886" s="13" t="s">
        <v>7411</v>
      </c>
      <c r="O4886" s="13" t="s">
        <v>160</v>
      </c>
      <c r="P4886" s="1" t="e">
        <f>LEFT(#REF!,2) = "BR"</f>
        <v>#REF!</v>
      </c>
      <c r="Q4886" s="464" t="s">
        <v>1913</v>
      </c>
      <c r="R4886" s="61" t="s">
        <v>434</v>
      </c>
      <c r="S4886" s="1" t="s">
        <v>7515</v>
      </c>
      <c r="T4886" s="1" t="s">
        <v>435</v>
      </c>
      <c r="U4886" s="182" t="s">
        <v>7438</v>
      </c>
      <c r="V4886" s="13"/>
      <c r="W4886" s="1"/>
      <c r="X4886" s="1"/>
      <c r="Y4886" s="313"/>
      <c r="Z4886" s="313"/>
      <c r="AA4886" s="313"/>
    </row>
    <row r="4887" spans="1:27">
      <c r="A4887" s="51" t="s">
        <v>6483</v>
      </c>
      <c r="B4887" s="13" t="s">
        <v>16226</v>
      </c>
      <c r="C4887" s="24" t="s">
        <v>16227</v>
      </c>
      <c r="D4887" s="60" t="s">
        <v>16228</v>
      </c>
      <c r="E4887" s="1" t="s">
        <v>7411</v>
      </c>
      <c r="F4887" s="1" t="s">
        <v>7411</v>
      </c>
      <c r="G4887" s="1" t="s">
        <v>7411</v>
      </c>
      <c r="H4887" s="13" t="s">
        <v>7411</v>
      </c>
      <c r="I4887" s="13" t="s">
        <v>7411</v>
      </c>
      <c r="J4887" s="13"/>
      <c r="K4887" s="182" t="s">
        <v>8695</v>
      </c>
      <c r="L4887" s="130" t="s">
        <v>7601</v>
      </c>
      <c r="M4887" s="13" t="s">
        <v>5204</v>
      </c>
      <c r="N4887" s="13" t="s">
        <v>7411</v>
      </c>
      <c r="O4887" s="56"/>
      <c r="P4887" s="1" t="b">
        <v>1</v>
      </c>
      <c r="Q4887" s="327" t="s">
        <v>61</v>
      </c>
      <c r="R4887" s="474" t="s">
        <v>2296</v>
      </c>
      <c r="S4887" s="343" t="s">
        <v>8170</v>
      </c>
      <c r="T4887" s="343" t="s">
        <v>2297</v>
      </c>
      <c r="U4887" s="182" t="s">
        <v>7438</v>
      </c>
      <c r="V4887" s="13"/>
      <c r="W4887" s="1"/>
      <c r="X4887" s="1"/>
      <c r="Y4887" s="313"/>
      <c r="Z4887" s="313"/>
      <c r="AA4887" s="313"/>
    </row>
    <row r="4888" spans="1:27">
      <c r="A4888" s="51" t="s">
        <v>6483</v>
      </c>
      <c r="B4888" s="13" t="s">
        <v>16229</v>
      </c>
      <c r="C4888" s="24" t="s">
        <v>16230</v>
      </c>
      <c r="D4888" s="60" t="s">
        <v>16231</v>
      </c>
      <c r="E4888" s="1" t="s">
        <v>7411</v>
      </c>
      <c r="F4888" s="1" t="s">
        <v>7411</v>
      </c>
      <c r="G4888" s="1" t="s">
        <v>7411</v>
      </c>
      <c r="H4888" s="13" t="s">
        <v>7411</v>
      </c>
      <c r="I4888" s="13" t="s">
        <v>7411</v>
      </c>
      <c r="J4888" s="13"/>
      <c r="K4888" s="182" t="s">
        <v>8695</v>
      </c>
      <c r="L4888" s="130" t="s">
        <v>7601</v>
      </c>
      <c r="M4888" s="13" t="s">
        <v>79</v>
      </c>
      <c r="N4888" s="13" t="s">
        <v>7411</v>
      </c>
      <c r="O4888" s="80" t="s">
        <v>68</v>
      </c>
      <c r="P4888" s="1" t="e">
        <f>LEFT(#REF!,2) = "BR"</f>
        <v>#REF!</v>
      </c>
      <c r="Q4888" s="351" t="s">
        <v>3194</v>
      </c>
      <c r="R4888" s="351" t="s">
        <v>1437</v>
      </c>
      <c r="S4888" s="13" t="s">
        <v>6913</v>
      </c>
      <c r="T4888" s="13" t="s">
        <v>1438</v>
      </c>
      <c r="U4888" s="182" t="s">
        <v>7438</v>
      </c>
      <c r="V4888" s="13"/>
      <c r="W4888" s="1"/>
      <c r="X4888" s="1"/>
      <c r="Y4888" s="313"/>
      <c r="Z4888" s="313"/>
      <c r="AA4888" s="313"/>
    </row>
    <row r="4889" spans="1:27">
      <c r="A4889" s="51" t="s">
        <v>6483</v>
      </c>
      <c r="B4889" s="13" t="s">
        <v>16229</v>
      </c>
      <c r="C4889" s="24" t="s">
        <v>16230</v>
      </c>
      <c r="D4889" s="60" t="s">
        <v>16231</v>
      </c>
      <c r="E4889" s="1" t="s">
        <v>7411</v>
      </c>
      <c r="F4889" s="1" t="s">
        <v>7411</v>
      </c>
      <c r="G4889" s="1" t="s">
        <v>7411</v>
      </c>
      <c r="H4889" s="13" t="s">
        <v>7411</v>
      </c>
      <c r="I4889" s="13" t="s">
        <v>7411</v>
      </c>
      <c r="J4889" s="13"/>
      <c r="K4889" s="182" t="s">
        <v>8695</v>
      </c>
      <c r="L4889" s="130" t="s">
        <v>7601</v>
      </c>
      <c r="M4889" s="13" t="s">
        <v>52</v>
      </c>
      <c r="N4889" s="13" t="s">
        <v>7411</v>
      </c>
      <c r="O4889" s="13" t="s">
        <v>62</v>
      </c>
      <c r="P4889" s="1" t="e">
        <f>LEFT(#REF!,2) = "BR"</f>
        <v>#REF!</v>
      </c>
      <c r="Q4889" s="188" t="s">
        <v>1855</v>
      </c>
      <c r="R4889" s="486" t="s">
        <v>361</v>
      </c>
      <c r="S4889" s="285" t="s">
        <v>7521</v>
      </c>
      <c r="T4889" s="285" t="s">
        <v>362</v>
      </c>
      <c r="U4889" s="182" t="s">
        <v>7438</v>
      </c>
      <c r="V4889" s="13"/>
      <c r="W4889" s="1"/>
      <c r="X4889" s="1"/>
      <c r="Y4889" s="313"/>
      <c r="Z4889" s="313"/>
      <c r="AA4889" s="313"/>
    </row>
    <row r="4890" spans="1:27">
      <c r="A4890" s="51" t="s">
        <v>6483</v>
      </c>
      <c r="B4890" s="13" t="s">
        <v>16229</v>
      </c>
      <c r="C4890" s="24" t="s">
        <v>16230</v>
      </c>
      <c r="D4890" s="60" t="s">
        <v>16231</v>
      </c>
      <c r="E4890" s="1" t="s">
        <v>7411</v>
      </c>
      <c r="F4890" s="1" t="s">
        <v>7411</v>
      </c>
      <c r="G4890" s="1" t="s">
        <v>7411</v>
      </c>
      <c r="H4890" s="13" t="s">
        <v>7411</v>
      </c>
      <c r="I4890" s="13" t="s">
        <v>7411</v>
      </c>
      <c r="J4890" s="13"/>
      <c r="K4890" s="182" t="s">
        <v>8695</v>
      </c>
      <c r="L4890" s="130" t="s">
        <v>7601</v>
      </c>
      <c r="M4890" s="13" t="s">
        <v>157</v>
      </c>
      <c r="N4890" s="13" t="s">
        <v>7411</v>
      </c>
      <c r="O4890" s="13" t="s">
        <v>160</v>
      </c>
      <c r="P4890" s="1" t="e">
        <f>LEFT(#REF!,2) = "BR"</f>
        <v>#REF!</v>
      </c>
      <c r="Q4890" s="464" t="s">
        <v>1913</v>
      </c>
      <c r="R4890" s="61" t="s">
        <v>434</v>
      </c>
      <c r="S4890" s="1" t="s">
        <v>7515</v>
      </c>
      <c r="T4890" s="1" t="s">
        <v>435</v>
      </c>
      <c r="U4890" s="182" t="s">
        <v>7438</v>
      </c>
      <c r="V4890" s="13"/>
      <c r="W4890" s="1"/>
      <c r="X4890" s="1"/>
      <c r="Y4890" s="313"/>
      <c r="Z4890" s="313"/>
      <c r="AA4890" s="313"/>
    </row>
    <row r="4891" spans="1:27" ht="15.75" customHeight="1">
      <c r="A4891" s="51" t="s">
        <v>6483</v>
      </c>
      <c r="B4891" s="13" t="s">
        <v>16229</v>
      </c>
      <c r="C4891" s="24" t="s">
        <v>16230</v>
      </c>
      <c r="D4891" s="60" t="s">
        <v>16231</v>
      </c>
      <c r="E4891" s="1" t="s">
        <v>7411</v>
      </c>
      <c r="F4891" s="1" t="s">
        <v>7411</v>
      </c>
      <c r="G4891" s="1" t="s">
        <v>7411</v>
      </c>
      <c r="H4891" s="13" t="s">
        <v>7411</v>
      </c>
      <c r="I4891" s="13" t="s">
        <v>7411</v>
      </c>
      <c r="J4891" s="13"/>
      <c r="K4891" s="182" t="s">
        <v>8695</v>
      </c>
      <c r="L4891" s="130" t="s">
        <v>7601</v>
      </c>
      <c r="M4891" s="13" t="s">
        <v>5204</v>
      </c>
      <c r="N4891" s="13" t="s">
        <v>7411</v>
      </c>
      <c r="O4891" s="56"/>
      <c r="P4891" s="1" t="b">
        <v>1</v>
      </c>
      <c r="Q4891" s="468" t="s">
        <v>61</v>
      </c>
      <c r="R4891" s="351" t="s">
        <v>3314</v>
      </c>
      <c r="S4891" s="109" t="s">
        <v>8417</v>
      </c>
      <c r="T4891" s="109" t="s">
        <v>3315</v>
      </c>
      <c r="U4891" s="182" t="s">
        <v>7438</v>
      </c>
      <c r="V4891" s="13"/>
      <c r="W4891" s="1"/>
      <c r="X4891" s="1"/>
      <c r="Y4891" s="313"/>
      <c r="Z4891" s="313"/>
      <c r="AA4891" s="313"/>
    </row>
    <row r="4892" spans="1:27" ht="15.75" customHeight="1">
      <c r="A4892" s="51" t="s">
        <v>6483</v>
      </c>
      <c r="B4892" s="13" t="s">
        <v>16232</v>
      </c>
      <c r="C4892" s="24" t="s">
        <v>16233</v>
      </c>
      <c r="D4892" s="17" t="s">
        <v>5682</v>
      </c>
      <c r="E4892" s="1" t="s">
        <v>7411</v>
      </c>
      <c r="F4892" s="1" t="s">
        <v>7411</v>
      </c>
      <c r="G4892" s="1" t="s">
        <v>7411</v>
      </c>
      <c r="H4892" s="13" t="s">
        <v>7411</v>
      </c>
      <c r="I4892" s="13" t="s">
        <v>7411</v>
      </c>
      <c r="J4892" s="13"/>
      <c r="K4892" s="182" t="s">
        <v>8695</v>
      </c>
      <c r="L4892" s="130" t="s">
        <v>7601</v>
      </c>
      <c r="M4892" s="13" t="s">
        <v>151</v>
      </c>
      <c r="N4892" s="13" t="s">
        <v>7411</v>
      </c>
      <c r="O4892" s="68" t="s">
        <v>3959</v>
      </c>
      <c r="P4892" s="1" t="e">
        <f>LEFT(#REF!,2) = "BR"</f>
        <v>#REF!</v>
      </c>
      <c r="Q4892" s="131" t="s">
        <v>3958</v>
      </c>
      <c r="R4892" s="11" t="s">
        <v>664</v>
      </c>
      <c r="S4892" s="4" t="s">
        <v>7537</v>
      </c>
      <c r="T4892" s="4" t="s">
        <v>665</v>
      </c>
      <c r="U4892" s="182" t="s">
        <v>7438</v>
      </c>
      <c r="V4892" s="13"/>
      <c r="W4892" s="1"/>
      <c r="X4892" s="1"/>
      <c r="Y4892" s="313"/>
      <c r="Z4892" s="313"/>
      <c r="AA4892" s="313"/>
    </row>
    <row r="4893" spans="1:27" ht="15.75" customHeight="1">
      <c r="A4893" s="51" t="s">
        <v>6483</v>
      </c>
      <c r="B4893" s="13" t="s">
        <v>16232</v>
      </c>
      <c r="C4893" s="24" t="s">
        <v>16233</v>
      </c>
      <c r="D4893" s="17" t="s">
        <v>5682</v>
      </c>
      <c r="E4893" s="1" t="s">
        <v>7411</v>
      </c>
      <c r="F4893" s="1" t="s">
        <v>7411</v>
      </c>
      <c r="G4893" s="1" t="s">
        <v>7411</v>
      </c>
      <c r="H4893" s="13" t="s">
        <v>7411</v>
      </c>
      <c r="I4893" s="13" t="s">
        <v>7411</v>
      </c>
      <c r="J4893" s="13"/>
      <c r="K4893" s="182" t="s">
        <v>8695</v>
      </c>
      <c r="L4893" s="130" t="s">
        <v>7601</v>
      </c>
      <c r="M4893" s="13" t="s">
        <v>52</v>
      </c>
      <c r="N4893" s="13" t="s">
        <v>7411</v>
      </c>
      <c r="O4893" s="13" t="s">
        <v>62</v>
      </c>
      <c r="P4893" s="1" t="e">
        <f>LEFT(#REF!,2) = "BR"</f>
        <v>#REF!</v>
      </c>
      <c r="Q4893" s="61" t="s">
        <v>1855</v>
      </c>
      <c r="R4893" s="58" t="s">
        <v>3148</v>
      </c>
      <c r="S4893" s="4" t="s">
        <v>7924</v>
      </c>
      <c r="T4893" s="4" t="s">
        <v>3149</v>
      </c>
      <c r="U4893" s="182" t="s">
        <v>7438</v>
      </c>
      <c r="V4893" s="13"/>
      <c r="W4893" s="1"/>
      <c r="X4893" s="1"/>
      <c r="Y4893" s="313"/>
      <c r="Z4893" s="313"/>
      <c r="AA4893" s="313"/>
    </row>
    <row r="4894" spans="1:27" ht="15.75" customHeight="1">
      <c r="A4894" s="51" t="s">
        <v>6483</v>
      </c>
      <c r="B4894" s="13" t="s">
        <v>16232</v>
      </c>
      <c r="C4894" s="24" t="s">
        <v>16233</v>
      </c>
      <c r="D4894" s="17" t="s">
        <v>5682</v>
      </c>
      <c r="E4894" s="1" t="s">
        <v>7411</v>
      </c>
      <c r="F4894" s="1" t="s">
        <v>7411</v>
      </c>
      <c r="G4894" s="1" t="s">
        <v>7411</v>
      </c>
      <c r="H4894" s="13" t="s">
        <v>7411</v>
      </c>
      <c r="I4894" s="13" t="s">
        <v>7411</v>
      </c>
      <c r="J4894" s="13"/>
      <c r="K4894" s="182" t="s">
        <v>8695</v>
      </c>
      <c r="L4894" s="130" t="s">
        <v>7601</v>
      </c>
      <c r="M4894" s="13" t="s">
        <v>5204</v>
      </c>
      <c r="N4894" s="13" t="s">
        <v>7411</v>
      </c>
      <c r="O4894" s="324"/>
      <c r="P4894" s="1" t="b">
        <v>1</v>
      </c>
      <c r="Q4894" s="483" t="s">
        <v>61</v>
      </c>
      <c r="R4894" s="11" t="s">
        <v>925</v>
      </c>
      <c r="S4894" s="4" t="s">
        <v>7692</v>
      </c>
      <c r="T4894" s="4" t="s">
        <v>926</v>
      </c>
      <c r="U4894" s="182" t="s">
        <v>7438</v>
      </c>
      <c r="V4894" s="13"/>
      <c r="W4894" s="1"/>
      <c r="X4894" s="1"/>
      <c r="Y4894" s="313"/>
      <c r="Z4894" s="313"/>
      <c r="AA4894" s="313"/>
    </row>
    <row r="4895" spans="1:27">
      <c r="A4895" s="51" t="s">
        <v>6483</v>
      </c>
      <c r="B4895" s="13" t="s">
        <v>16232</v>
      </c>
      <c r="C4895" s="24" t="s">
        <v>16233</v>
      </c>
      <c r="D4895" s="17" t="s">
        <v>5682</v>
      </c>
      <c r="E4895" s="1" t="s">
        <v>7411</v>
      </c>
      <c r="F4895" s="1" t="s">
        <v>7411</v>
      </c>
      <c r="G4895" s="1" t="s">
        <v>7411</v>
      </c>
      <c r="H4895" s="13" t="s">
        <v>7411</v>
      </c>
      <c r="I4895" s="13" t="s">
        <v>7411</v>
      </c>
      <c r="J4895" s="13"/>
      <c r="K4895" s="182" t="s">
        <v>8695</v>
      </c>
      <c r="L4895" s="130" t="s">
        <v>7601</v>
      </c>
      <c r="M4895" s="13" t="s">
        <v>157</v>
      </c>
      <c r="N4895" s="13" t="s">
        <v>7411</v>
      </c>
      <c r="O4895" s="74" t="s">
        <v>550</v>
      </c>
      <c r="P4895" s="1" t="e">
        <f>LEFT(#REF!,2) = "BR"</f>
        <v>#REF!</v>
      </c>
      <c r="Q4895" s="351" t="s">
        <v>3166</v>
      </c>
      <c r="R4895" s="351" t="s">
        <v>434</v>
      </c>
      <c r="S4895" s="1" t="s">
        <v>7515</v>
      </c>
      <c r="T4895" s="1" t="s">
        <v>435</v>
      </c>
      <c r="U4895" s="182" t="s">
        <v>7438</v>
      </c>
      <c r="V4895" s="13"/>
      <c r="W4895" s="1"/>
      <c r="X4895" s="1"/>
      <c r="Y4895" s="313"/>
      <c r="Z4895" s="313"/>
      <c r="AA4895" s="313"/>
    </row>
    <row r="4896" spans="1:27">
      <c r="A4896" s="51" t="s">
        <v>6483</v>
      </c>
      <c r="B4896" s="13" t="s">
        <v>16234</v>
      </c>
      <c r="C4896" s="24" t="s">
        <v>16235</v>
      </c>
      <c r="D4896" s="60" t="s">
        <v>16236</v>
      </c>
      <c r="E4896" s="1" t="s">
        <v>7411</v>
      </c>
      <c r="F4896" s="1" t="s">
        <v>7411</v>
      </c>
      <c r="G4896" s="1" t="s">
        <v>7411</v>
      </c>
      <c r="H4896" s="13" t="s">
        <v>7411</v>
      </c>
      <c r="I4896" s="13" t="s">
        <v>7411</v>
      </c>
      <c r="J4896" s="13"/>
      <c r="K4896" s="182" t="s">
        <v>8695</v>
      </c>
      <c r="L4896" s="209" t="s">
        <v>7520</v>
      </c>
      <c r="M4896" s="13" t="s">
        <v>5204</v>
      </c>
      <c r="N4896" s="13" t="s">
        <v>7411</v>
      </c>
      <c r="O4896" s="56"/>
      <c r="P4896" s="1" t="b">
        <v>1</v>
      </c>
      <c r="Q4896" s="468" t="s">
        <v>61</v>
      </c>
      <c r="R4896" s="351" t="s">
        <v>937</v>
      </c>
      <c r="S4896" s="109" t="s">
        <v>7695</v>
      </c>
      <c r="T4896" s="109" t="s">
        <v>938</v>
      </c>
      <c r="U4896" s="182" t="s">
        <v>7438</v>
      </c>
      <c r="V4896" s="13"/>
      <c r="W4896" s="1"/>
      <c r="X4896" s="1"/>
      <c r="Y4896" s="313"/>
      <c r="Z4896" s="313"/>
      <c r="AA4896" s="313"/>
    </row>
    <row r="4897" spans="1:27" ht="25.5" customHeight="1">
      <c r="A4897" s="51" t="s">
        <v>6483</v>
      </c>
      <c r="B4897" s="13" t="s">
        <v>16234</v>
      </c>
      <c r="C4897" s="24" t="s">
        <v>16235</v>
      </c>
      <c r="D4897" s="17" t="s">
        <v>16236</v>
      </c>
      <c r="E4897" s="1" t="s">
        <v>7411</v>
      </c>
      <c r="F4897" s="1" t="s">
        <v>7411</v>
      </c>
      <c r="G4897" s="1" t="s">
        <v>7411</v>
      </c>
      <c r="H4897" s="13" t="s">
        <v>7411</v>
      </c>
      <c r="I4897" s="13" t="s">
        <v>7411</v>
      </c>
      <c r="J4897" s="13"/>
      <c r="K4897" s="182" t="s">
        <v>8695</v>
      </c>
      <c r="L4897" s="209" t="s">
        <v>7520</v>
      </c>
      <c r="M4897" s="13" t="s">
        <v>151</v>
      </c>
      <c r="N4897" s="13" t="s">
        <v>7411</v>
      </c>
      <c r="O4897" s="13" t="s">
        <v>3220</v>
      </c>
      <c r="P4897" s="1" t="e">
        <f>LEFT(#REF!,2) = "BR"</f>
        <v>#REF!</v>
      </c>
      <c r="Q4897" s="61" t="s">
        <v>3219</v>
      </c>
      <c r="R4897" s="61" t="s">
        <v>664</v>
      </c>
      <c r="S4897" s="13" t="s">
        <v>7537</v>
      </c>
      <c r="T4897" s="13" t="s">
        <v>665</v>
      </c>
      <c r="U4897" s="182" t="s">
        <v>7438</v>
      </c>
      <c r="V4897" s="13"/>
      <c r="W4897" s="1"/>
      <c r="X4897" s="1"/>
      <c r="Y4897" s="313"/>
      <c r="Z4897" s="313"/>
      <c r="AA4897" s="313"/>
    </row>
    <row r="4898" spans="1:27" ht="25.5" customHeight="1">
      <c r="A4898" s="69" t="s">
        <v>6483</v>
      </c>
      <c r="B4898" s="70" t="s">
        <v>16237</v>
      </c>
      <c r="C4898" s="375" t="s">
        <v>16238</v>
      </c>
      <c r="D4898" s="222" t="s">
        <v>5754</v>
      </c>
      <c r="E4898" s="65" t="s">
        <v>7411</v>
      </c>
      <c r="F4898" s="65" t="s">
        <v>7411</v>
      </c>
      <c r="G4898" s="65" t="s">
        <v>7411</v>
      </c>
      <c r="H4898" s="70" t="s">
        <v>7411</v>
      </c>
      <c r="I4898" s="70" t="s">
        <v>7411</v>
      </c>
      <c r="J4898" s="70"/>
      <c r="K4898" s="280" t="s">
        <v>8695</v>
      </c>
      <c r="L4898" s="219" t="s">
        <v>7618</v>
      </c>
      <c r="M4898" s="70" t="s">
        <v>118</v>
      </c>
      <c r="N4898" s="70" t="s">
        <v>7411</v>
      </c>
      <c r="O4898" s="421" t="s">
        <v>160</v>
      </c>
      <c r="P4898" s="1" t="e">
        <f>LEFT(#REF!,2) = "BR"</f>
        <v>#REF!</v>
      </c>
      <c r="Q4898" s="131" t="s">
        <v>2035</v>
      </c>
      <c r="R4898" s="131" t="s">
        <v>1108</v>
      </c>
      <c r="S4898" s="70" t="s">
        <v>7617</v>
      </c>
      <c r="T4898" s="70" t="s">
        <v>1109</v>
      </c>
      <c r="U4898" s="182" t="s">
        <v>7438</v>
      </c>
      <c r="V4898" s="70"/>
      <c r="W4898" s="65"/>
      <c r="X4898" s="65"/>
      <c r="Y4898" s="313"/>
      <c r="Z4898" s="313"/>
      <c r="AA4898" s="313"/>
    </row>
    <row r="4899" spans="1:27" ht="25.5" customHeight="1">
      <c r="A4899" s="51" t="s">
        <v>6483</v>
      </c>
      <c r="B4899" s="13" t="s">
        <v>16237</v>
      </c>
      <c r="C4899" s="24" t="s">
        <v>16238</v>
      </c>
      <c r="D4899" s="60" t="s">
        <v>5754</v>
      </c>
      <c r="E4899" s="1" t="s">
        <v>7411</v>
      </c>
      <c r="F4899" s="1" t="s">
        <v>7411</v>
      </c>
      <c r="G4899" s="1" t="s">
        <v>7411</v>
      </c>
      <c r="H4899" s="13" t="s">
        <v>7411</v>
      </c>
      <c r="I4899" s="13" t="s">
        <v>7411</v>
      </c>
      <c r="J4899" s="13"/>
      <c r="K4899" s="182" t="s">
        <v>8695</v>
      </c>
      <c r="L4899" s="115" t="s">
        <v>7618</v>
      </c>
      <c r="M4899" s="13" t="s">
        <v>91</v>
      </c>
      <c r="N4899" s="13" t="s">
        <v>7411</v>
      </c>
      <c r="O4899" s="87" t="s">
        <v>2834</v>
      </c>
      <c r="P4899" s="1" t="e">
        <f>LEFT(#REF!,2) = "BR"</f>
        <v>#REF!</v>
      </c>
      <c r="Q4899" s="61" t="s">
        <v>4304</v>
      </c>
      <c r="R4899" s="39" t="s">
        <v>1308</v>
      </c>
      <c r="S4899" s="13" t="s">
        <v>7744</v>
      </c>
      <c r="T4899" s="13" t="s">
        <v>1309</v>
      </c>
      <c r="U4899" s="182" t="s">
        <v>7438</v>
      </c>
      <c r="V4899" s="13"/>
      <c r="W4899" s="1"/>
      <c r="X4899" s="32"/>
      <c r="Y4899" s="313"/>
      <c r="Z4899" s="313"/>
      <c r="AA4899" s="313"/>
    </row>
    <row r="4900" spans="1:27" ht="25.5" customHeight="1">
      <c r="A4900" s="204" t="s">
        <v>6483</v>
      </c>
      <c r="B4900" s="71" t="s">
        <v>16237</v>
      </c>
      <c r="C4900" s="287" t="s">
        <v>16238</v>
      </c>
      <c r="D4900" s="258" t="s">
        <v>5754</v>
      </c>
      <c r="E4900" s="20" t="s">
        <v>7411</v>
      </c>
      <c r="F4900" s="20" t="s">
        <v>7411</v>
      </c>
      <c r="G4900" s="20" t="s">
        <v>7411</v>
      </c>
      <c r="H4900" s="71" t="s">
        <v>7411</v>
      </c>
      <c r="I4900" s="71" t="s">
        <v>7411</v>
      </c>
      <c r="J4900" s="71"/>
      <c r="K4900" s="253" t="s">
        <v>8695</v>
      </c>
      <c r="L4900" s="422" t="s">
        <v>7618</v>
      </c>
      <c r="M4900" s="71" t="s">
        <v>5204</v>
      </c>
      <c r="N4900" s="71" t="s">
        <v>7411</v>
      </c>
      <c r="O4900" s="324"/>
      <c r="P4900" s="1" t="b">
        <v>1</v>
      </c>
      <c r="Q4900" s="475" t="s">
        <v>61</v>
      </c>
      <c r="R4900" s="486" t="s">
        <v>3394</v>
      </c>
      <c r="S4900" s="285" t="s">
        <v>8425</v>
      </c>
      <c r="T4900" s="285" t="s">
        <v>3395</v>
      </c>
      <c r="U4900" s="182" t="s">
        <v>7438</v>
      </c>
      <c r="V4900" s="71"/>
      <c r="W4900" s="20"/>
      <c r="X4900" s="20"/>
      <c r="Y4900" s="313"/>
      <c r="Z4900" s="313"/>
      <c r="AA4900" s="313"/>
    </row>
    <row r="4901" spans="1:27" ht="25.5" customHeight="1">
      <c r="A4901" s="51" t="s">
        <v>6483</v>
      </c>
      <c r="B4901" s="13" t="s">
        <v>16239</v>
      </c>
      <c r="C4901" s="24" t="s">
        <v>16240</v>
      </c>
      <c r="D4901" s="60" t="s">
        <v>16241</v>
      </c>
      <c r="E4901" s="1" t="s">
        <v>7411</v>
      </c>
      <c r="F4901" s="1" t="s">
        <v>7411</v>
      </c>
      <c r="G4901" s="1" t="s">
        <v>7411</v>
      </c>
      <c r="H4901" s="13" t="s">
        <v>7411</v>
      </c>
      <c r="I4901" s="13" t="s">
        <v>7411</v>
      </c>
      <c r="J4901" s="13"/>
      <c r="K4901" s="182" t="s">
        <v>8695</v>
      </c>
      <c r="L4901" s="115" t="s">
        <v>7618</v>
      </c>
      <c r="M4901" s="13" t="s">
        <v>91</v>
      </c>
      <c r="N4901" s="13" t="s">
        <v>7411</v>
      </c>
      <c r="O4901" s="13" t="s">
        <v>2836</v>
      </c>
      <c r="P4901" s="1" t="e">
        <f>LEFT(#REF!,2) = "BR"</f>
        <v>#REF!</v>
      </c>
      <c r="Q4901" s="114" t="s">
        <v>4305</v>
      </c>
      <c r="R4901" s="351" t="s">
        <v>1308</v>
      </c>
      <c r="S4901" s="109" t="s">
        <v>7744</v>
      </c>
      <c r="T4901" s="109" t="s">
        <v>1309</v>
      </c>
      <c r="U4901" s="182" t="s">
        <v>7438</v>
      </c>
      <c r="V4901" s="13"/>
      <c r="W4901" s="1"/>
      <c r="X4901" s="1"/>
      <c r="Y4901" s="313"/>
      <c r="Z4901" s="313"/>
      <c r="AA4901" s="313"/>
    </row>
    <row r="4902" spans="1:27" ht="25.5" customHeight="1">
      <c r="A4902" s="51" t="s">
        <v>6483</v>
      </c>
      <c r="B4902" s="13" t="s">
        <v>16239</v>
      </c>
      <c r="C4902" s="24" t="s">
        <v>16240</v>
      </c>
      <c r="D4902" s="60" t="s">
        <v>16241</v>
      </c>
      <c r="E4902" s="1" t="s">
        <v>7411</v>
      </c>
      <c r="F4902" s="1" t="s">
        <v>7411</v>
      </c>
      <c r="G4902" s="1" t="s">
        <v>7411</v>
      </c>
      <c r="H4902" s="13" t="s">
        <v>7411</v>
      </c>
      <c r="I4902" s="13" t="s">
        <v>7411</v>
      </c>
      <c r="J4902" s="13"/>
      <c r="K4902" s="182" t="s">
        <v>8695</v>
      </c>
      <c r="L4902" s="115" t="s">
        <v>7618</v>
      </c>
      <c r="M4902" s="13" t="s">
        <v>118</v>
      </c>
      <c r="N4902" s="13" t="s">
        <v>7411</v>
      </c>
      <c r="O4902" s="252" t="s">
        <v>160</v>
      </c>
      <c r="P4902" s="1" t="e">
        <f>LEFT(#REF!,2) = "BR"</f>
        <v>#REF!</v>
      </c>
      <c r="Q4902" s="114" t="s">
        <v>2035</v>
      </c>
      <c r="R4902" s="351" t="s">
        <v>1108</v>
      </c>
      <c r="S4902" s="109" t="s">
        <v>7617</v>
      </c>
      <c r="T4902" s="109" t="s">
        <v>1109</v>
      </c>
      <c r="U4902" s="182" t="s">
        <v>7438</v>
      </c>
      <c r="V4902" s="13"/>
      <c r="W4902" s="1"/>
      <c r="X4902" s="1"/>
      <c r="Y4902" s="313"/>
      <c r="Z4902" s="313"/>
      <c r="AA4902" s="313"/>
    </row>
    <row r="4903" spans="1:27" ht="25.5" customHeight="1">
      <c r="A4903" s="51" t="s">
        <v>6483</v>
      </c>
      <c r="B4903" s="13" t="s">
        <v>16239</v>
      </c>
      <c r="C4903" s="24" t="s">
        <v>16240</v>
      </c>
      <c r="D4903" s="60" t="s">
        <v>16241</v>
      </c>
      <c r="E4903" s="1" t="s">
        <v>7411</v>
      </c>
      <c r="F4903" s="1" t="s">
        <v>7411</v>
      </c>
      <c r="G4903" s="1" t="s">
        <v>7411</v>
      </c>
      <c r="H4903" s="13" t="s">
        <v>7411</v>
      </c>
      <c r="I4903" s="13" t="s">
        <v>7411</v>
      </c>
      <c r="J4903" s="13"/>
      <c r="K4903" s="182" t="s">
        <v>8695</v>
      </c>
      <c r="L4903" s="115" t="s">
        <v>7618</v>
      </c>
      <c r="M4903" s="13" t="s">
        <v>5204</v>
      </c>
      <c r="N4903" s="13" t="s">
        <v>7411</v>
      </c>
      <c r="O4903" s="56"/>
      <c r="P4903" s="1" t="b">
        <v>1</v>
      </c>
      <c r="Q4903" s="349" t="s">
        <v>61</v>
      </c>
      <c r="R4903" s="351" t="s">
        <v>2296</v>
      </c>
      <c r="S4903" s="109" t="s">
        <v>8426</v>
      </c>
      <c r="T4903" s="109" t="s">
        <v>2297</v>
      </c>
      <c r="U4903" s="182" t="s">
        <v>7438</v>
      </c>
      <c r="V4903" s="13"/>
      <c r="W4903" s="1"/>
      <c r="X4903" s="1"/>
      <c r="Y4903" s="313"/>
      <c r="Z4903" s="313"/>
      <c r="AA4903" s="313"/>
    </row>
    <row r="4904" spans="1:27">
      <c r="A4904" s="51" t="s">
        <v>6483</v>
      </c>
      <c r="B4904" s="13" t="s">
        <v>16242</v>
      </c>
      <c r="C4904" s="24" t="s">
        <v>16243</v>
      </c>
      <c r="D4904" s="60" t="s">
        <v>16244</v>
      </c>
      <c r="E4904" s="1" t="s">
        <v>7411</v>
      </c>
      <c r="F4904" s="1" t="s">
        <v>7411</v>
      </c>
      <c r="G4904" s="1" t="s">
        <v>7411</v>
      </c>
      <c r="H4904" s="13" t="s">
        <v>7411</v>
      </c>
      <c r="I4904" s="13" t="s">
        <v>7411</v>
      </c>
      <c r="J4904" s="13"/>
      <c r="K4904" s="182" t="s">
        <v>8695</v>
      </c>
      <c r="L4904" s="132" t="s">
        <v>7520</v>
      </c>
      <c r="M4904" s="13" t="s">
        <v>157</v>
      </c>
      <c r="N4904" s="13" t="s">
        <v>7411</v>
      </c>
      <c r="O4904" s="13" t="s">
        <v>160</v>
      </c>
      <c r="P4904" s="1" t="e">
        <f>LEFT(#REF!,2) = "BR"</f>
        <v>#REF!</v>
      </c>
      <c r="Q4904" s="464" t="s">
        <v>1913</v>
      </c>
      <c r="R4904" s="39" t="s">
        <v>434</v>
      </c>
      <c r="S4904" s="1" t="s">
        <v>7515</v>
      </c>
      <c r="T4904" s="1" t="s">
        <v>435</v>
      </c>
      <c r="U4904" s="182" t="s">
        <v>7438</v>
      </c>
      <c r="V4904" s="13"/>
      <c r="W4904" s="1" t="s">
        <v>11130</v>
      </c>
      <c r="X4904" s="1"/>
      <c r="Y4904" s="313"/>
      <c r="Z4904" s="313"/>
      <c r="AA4904" s="313"/>
    </row>
    <row r="4905" spans="1:27">
      <c r="A4905" s="51" t="s">
        <v>6483</v>
      </c>
      <c r="B4905" s="13" t="s">
        <v>16242</v>
      </c>
      <c r="C4905" s="24" t="s">
        <v>16243</v>
      </c>
      <c r="D4905" s="60" t="s">
        <v>16244</v>
      </c>
      <c r="E4905" s="1" t="s">
        <v>7411</v>
      </c>
      <c r="F4905" s="1" t="s">
        <v>7411</v>
      </c>
      <c r="G4905" s="1" t="s">
        <v>7411</v>
      </c>
      <c r="H4905" s="13" t="s">
        <v>7411</v>
      </c>
      <c r="I4905" s="13" t="s">
        <v>7411</v>
      </c>
      <c r="J4905" s="13"/>
      <c r="K4905" s="182" t="s">
        <v>8695</v>
      </c>
      <c r="L4905" s="132" t="s">
        <v>7520</v>
      </c>
      <c r="M4905" s="13" t="s">
        <v>5204</v>
      </c>
      <c r="N4905" s="13" t="s">
        <v>7411</v>
      </c>
      <c r="O4905" s="56"/>
      <c r="P4905" s="1" t="b">
        <v>1</v>
      </c>
      <c r="Q4905" s="147" t="s">
        <v>61</v>
      </c>
      <c r="R4905" s="351" t="s">
        <v>2300</v>
      </c>
      <c r="S4905" s="109" t="s">
        <v>8224</v>
      </c>
      <c r="T4905" s="109" t="s">
        <v>2301</v>
      </c>
      <c r="U4905" s="182" t="s">
        <v>7438</v>
      </c>
      <c r="V4905" s="13"/>
      <c r="W4905" s="1" t="s">
        <v>11130</v>
      </c>
      <c r="X4905" s="1"/>
      <c r="Y4905" s="313"/>
      <c r="Z4905" s="313"/>
      <c r="AA4905" s="313"/>
    </row>
    <row r="4906" spans="1:27">
      <c r="A4906" s="51" t="s">
        <v>6483</v>
      </c>
      <c r="B4906" s="13" t="s">
        <v>16245</v>
      </c>
      <c r="C4906" s="24" t="s">
        <v>16246</v>
      </c>
      <c r="D4906" s="60" t="s">
        <v>5507</v>
      </c>
      <c r="E4906" s="1" t="s">
        <v>7411</v>
      </c>
      <c r="F4906" s="1" t="s">
        <v>7411</v>
      </c>
      <c r="G4906" s="1" t="s">
        <v>7411</v>
      </c>
      <c r="H4906" s="13" t="s">
        <v>7411</v>
      </c>
      <c r="I4906" s="13" t="s">
        <v>7411</v>
      </c>
      <c r="J4906" s="13"/>
      <c r="K4906" s="196" t="s">
        <v>6515</v>
      </c>
      <c r="L4906" s="132" t="s">
        <v>7438</v>
      </c>
      <c r="M4906" s="13" t="s">
        <v>5204</v>
      </c>
      <c r="N4906" s="13" t="s">
        <v>7411</v>
      </c>
      <c r="O4906" s="56"/>
      <c r="P4906" s="1" t="b">
        <v>1</v>
      </c>
      <c r="Q4906" s="349" t="s">
        <v>61</v>
      </c>
      <c r="R4906" s="351" t="s">
        <v>5507</v>
      </c>
      <c r="S4906" s="109" t="s">
        <v>8295</v>
      </c>
      <c r="T4906" s="109" t="s">
        <v>5508</v>
      </c>
      <c r="U4906" s="182" t="s">
        <v>61</v>
      </c>
      <c r="V4906" s="13"/>
      <c r="W4906" s="1"/>
      <c r="X4906" s="1"/>
      <c r="Y4906" s="313"/>
      <c r="Z4906" s="313"/>
      <c r="AA4906" s="313"/>
    </row>
    <row r="4907" spans="1:27">
      <c r="A4907" s="51" t="s">
        <v>6483</v>
      </c>
      <c r="B4907" s="13" t="s">
        <v>16247</v>
      </c>
      <c r="C4907" s="24" t="s">
        <v>16248</v>
      </c>
      <c r="D4907" s="60" t="s">
        <v>2380</v>
      </c>
      <c r="E4907" s="1" t="s">
        <v>7411</v>
      </c>
      <c r="F4907" s="1" t="s">
        <v>7411</v>
      </c>
      <c r="G4907" s="1" t="s">
        <v>7411</v>
      </c>
      <c r="H4907" s="1" t="s">
        <v>7411</v>
      </c>
      <c r="I4907" s="1" t="s">
        <v>7411</v>
      </c>
      <c r="J4907" s="13"/>
      <c r="K4907" s="196" t="s">
        <v>6515</v>
      </c>
      <c r="L4907" s="132" t="s">
        <v>7438</v>
      </c>
      <c r="M4907" s="13" t="s">
        <v>5204</v>
      </c>
      <c r="N4907" s="13" t="s">
        <v>7411</v>
      </c>
      <c r="O4907" s="56"/>
      <c r="P4907" s="1" t="b">
        <v>1</v>
      </c>
      <c r="Q4907" s="105" t="s">
        <v>61</v>
      </c>
      <c r="R4907" s="351" t="s">
        <v>2380</v>
      </c>
      <c r="S4907" s="109" t="s">
        <v>8221</v>
      </c>
      <c r="T4907" s="109" t="s">
        <v>2381</v>
      </c>
      <c r="U4907" s="182" t="s">
        <v>61</v>
      </c>
      <c r="V4907" s="13"/>
      <c r="W4907" s="1" t="s">
        <v>11130</v>
      </c>
      <c r="X4907" s="1"/>
      <c r="Y4907" s="313"/>
      <c r="Z4907" s="313"/>
      <c r="AA4907" s="313"/>
    </row>
    <row r="4908" spans="1:27">
      <c r="A4908" s="51" t="s">
        <v>6483</v>
      </c>
      <c r="B4908" s="13" t="s">
        <v>16249</v>
      </c>
      <c r="C4908" s="24" t="s">
        <v>16250</v>
      </c>
      <c r="D4908" s="17" t="s">
        <v>16251</v>
      </c>
      <c r="E4908" s="1" t="s">
        <v>7411</v>
      </c>
      <c r="F4908" s="1" t="s">
        <v>7411</v>
      </c>
      <c r="G4908" s="1" t="s">
        <v>7411</v>
      </c>
      <c r="H4908" s="1" t="s">
        <v>7411</v>
      </c>
      <c r="I4908" s="1" t="s">
        <v>7411</v>
      </c>
      <c r="J4908" s="13"/>
      <c r="K4908" s="209" t="s">
        <v>8695</v>
      </c>
      <c r="L4908" s="115" t="s">
        <v>7903</v>
      </c>
      <c r="M4908" s="13" t="s">
        <v>5204</v>
      </c>
      <c r="N4908" s="13" t="s">
        <v>7411</v>
      </c>
      <c r="O4908" s="323"/>
      <c r="P4908" s="1" t="b">
        <v>1</v>
      </c>
      <c r="Q4908" s="105" t="s">
        <v>61</v>
      </c>
      <c r="R4908" s="351" t="s">
        <v>950</v>
      </c>
      <c r="S4908" s="109"/>
      <c r="T4908" s="109" t="s">
        <v>951</v>
      </c>
      <c r="U4908" s="182" t="s">
        <v>7438</v>
      </c>
      <c r="V4908" s="13"/>
      <c r="W4908" s="1" t="s">
        <v>11130</v>
      </c>
      <c r="X4908" s="1"/>
      <c r="Y4908" s="313"/>
      <c r="Z4908" s="313"/>
      <c r="AA4908" s="313"/>
    </row>
    <row r="4909" spans="1:27">
      <c r="A4909" s="51" t="s">
        <v>6483</v>
      </c>
      <c r="B4909" s="13" t="s">
        <v>16249</v>
      </c>
      <c r="C4909" s="24" t="s">
        <v>16250</v>
      </c>
      <c r="D4909" s="17" t="s">
        <v>16251</v>
      </c>
      <c r="E4909" s="1" t="s">
        <v>7411</v>
      </c>
      <c r="F4909" s="1" t="s">
        <v>7411</v>
      </c>
      <c r="G4909" s="1" t="s">
        <v>7411</v>
      </c>
      <c r="H4909" s="1" t="s">
        <v>7411</v>
      </c>
      <c r="I4909" s="1" t="s">
        <v>7411</v>
      </c>
      <c r="J4909" s="13"/>
      <c r="K4909" s="209" t="s">
        <v>8695</v>
      </c>
      <c r="L4909" s="115" t="s">
        <v>7903</v>
      </c>
      <c r="M4909" s="13" t="s">
        <v>151</v>
      </c>
      <c r="N4909" s="13" t="s">
        <v>7411</v>
      </c>
      <c r="O4909" s="13" t="s">
        <v>1947</v>
      </c>
      <c r="P4909" s="1" t="e">
        <f>LEFT(#REF!,2) = "BR"</f>
        <v>#REF!</v>
      </c>
      <c r="Q4909" s="58" t="s">
        <v>1946</v>
      </c>
      <c r="R4909" s="41" t="s">
        <v>1972</v>
      </c>
      <c r="S4909" s="50" t="s">
        <v>7964</v>
      </c>
      <c r="T4909" s="50" t="s">
        <v>1973</v>
      </c>
      <c r="U4909" s="182" t="s">
        <v>7438</v>
      </c>
      <c r="V4909" s="13"/>
      <c r="W4909" s="1" t="s">
        <v>11130</v>
      </c>
      <c r="X4909" s="1"/>
      <c r="Y4909" s="313"/>
      <c r="Z4909" s="313"/>
      <c r="AA4909" s="313"/>
    </row>
    <row r="4910" spans="1:27">
      <c r="A4910" s="51" t="s">
        <v>6483</v>
      </c>
      <c r="B4910" s="13" t="s">
        <v>16249</v>
      </c>
      <c r="C4910" s="24" t="s">
        <v>16250</v>
      </c>
      <c r="D4910" s="17" t="s">
        <v>16251</v>
      </c>
      <c r="E4910" s="1" t="s">
        <v>7411</v>
      </c>
      <c r="F4910" s="1" t="s">
        <v>7411</v>
      </c>
      <c r="G4910" s="1" t="s">
        <v>7411</v>
      </c>
      <c r="H4910" s="1" t="s">
        <v>7411</v>
      </c>
      <c r="I4910" s="1" t="s">
        <v>7411</v>
      </c>
      <c r="J4910" s="13"/>
      <c r="K4910" s="209" t="s">
        <v>8695</v>
      </c>
      <c r="L4910" s="115" t="s">
        <v>7903</v>
      </c>
      <c r="M4910" s="1" t="s">
        <v>52</v>
      </c>
      <c r="N4910" s="1" t="s">
        <v>7411</v>
      </c>
      <c r="O4910" s="1" t="s">
        <v>63</v>
      </c>
      <c r="P4910" s="1" t="e">
        <f>LEFT(#REF!,2) = "BR"</f>
        <v>#REF!</v>
      </c>
      <c r="Q4910" s="58" t="s">
        <v>1856</v>
      </c>
      <c r="R4910" s="351" t="s">
        <v>361</v>
      </c>
      <c r="S4910" s="109" t="s">
        <v>7521</v>
      </c>
      <c r="T4910" s="109" t="s">
        <v>362</v>
      </c>
      <c r="U4910" s="182" t="s">
        <v>7438</v>
      </c>
      <c r="V4910" s="13"/>
      <c r="W4910" s="1" t="s">
        <v>11130</v>
      </c>
      <c r="X4910" s="1"/>
      <c r="Y4910" s="313"/>
      <c r="Z4910" s="313"/>
      <c r="AA4910" s="313"/>
    </row>
    <row r="4911" spans="1:27">
      <c r="A4911" s="51" t="s">
        <v>6483</v>
      </c>
      <c r="B4911" s="13" t="s">
        <v>16249</v>
      </c>
      <c r="C4911" s="24" t="s">
        <v>16250</v>
      </c>
      <c r="D4911" s="17" t="s">
        <v>16251</v>
      </c>
      <c r="E4911" s="1" t="s">
        <v>7411</v>
      </c>
      <c r="F4911" s="1" t="s">
        <v>7411</v>
      </c>
      <c r="G4911" s="1" t="s">
        <v>7411</v>
      </c>
      <c r="H4911" s="1" t="s">
        <v>7411</v>
      </c>
      <c r="I4911" s="1" t="s">
        <v>7411</v>
      </c>
      <c r="J4911" s="13"/>
      <c r="K4911" s="209" t="s">
        <v>8695</v>
      </c>
      <c r="L4911" s="115" t="s">
        <v>7903</v>
      </c>
      <c r="M4911" s="13" t="s">
        <v>97</v>
      </c>
      <c r="N4911" s="13" t="s">
        <v>7411</v>
      </c>
      <c r="O4911" s="13" t="s">
        <v>124</v>
      </c>
      <c r="P4911" s="1" t="e">
        <f>LEFT(#REF!,2) = "BR"</f>
        <v>#REF!</v>
      </c>
      <c r="Q4911" s="58" t="s">
        <v>1465</v>
      </c>
      <c r="R4911" s="2" t="s">
        <v>2059</v>
      </c>
      <c r="S4911" s="4" t="s">
        <v>16252</v>
      </c>
      <c r="T4911" s="4" t="s">
        <v>2060</v>
      </c>
      <c r="U4911" s="182" t="s">
        <v>7438</v>
      </c>
      <c r="V4911" s="13"/>
      <c r="W4911" s="1" t="s">
        <v>11130</v>
      </c>
      <c r="X4911" s="1"/>
      <c r="Y4911" s="313"/>
      <c r="Z4911" s="313"/>
      <c r="AA4911" s="313"/>
    </row>
    <row r="4912" spans="1:27">
      <c r="A4912" s="51" t="s">
        <v>6483</v>
      </c>
      <c r="B4912" s="13" t="s">
        <v>16249</v>
      </c>
      <c r="C4912" s="24" t="s">
        <v>16250</v>
      </c>
      <c r="D4912" s="17" t="s">
        <v>16251</v>
      </c>
      <c r="E4912" s="1" t="s">
        <v>7411</v>
      </c>
      <c r="F4912" s="1" t="s">
        <v>7411</v>
      </c>
      <c r="G4912" s="1" t="s">
        <v>7411</v>
      </c>
      <c r="H4912" s="1" t="s">
        <v>7411</v>
      </c>
      <c r="I4912" s="1" t="s">
        <v>7411</v>
      </c>
      <c r="J4912" s="13"/>
      <c r="K4912" s="209" t="s">
        <v>8695</v>
      </c>
      <c r="L4912" s="115" t="s">
        <v>7903</v>
      </c>
      <c r="M4912" s="13" t="s">
        <v>144</v>
      </c>
      <c r="N4912" s="13" t="s">
        <v>7411</v>
      </c>
      <c r="O4912" s="13" t="s">
        <v>124</v>
      </c>
      <c r="P4912" s="1" t="e">
        <f>LEFT(#REF!,2) = "BR"</f>
        <v>#REF!</v>
      </c>
      <c r="Q4912" s="58" t="s">
        <v>1983</v>
      </c>
      <c r="R4912" s="61" t="s">
        <v>1984</v>
      </c>
      <c r="S4912" s="13" t="s">
        <v>7303</v>
      </c>
      <c r="T4912" s="13" t="s">
        <v>1985</v>
      </c>
      <c r="U4912" s="182" t="s">
        <v>7438</v>
      </c>
      <c r="V4912" s="13"/>
      <c r="W4912" s="1" t="s">
        <v>11130</v>
      </c>
      <c r="X4912" s="1"/>
      <c r="Y4912" s="355"/>
      <c r="Z4912" s="355"/>
      <c r="AA4912" s="355"/>
    </row>
    <row r="4913" spans="1:27">
      <c r="A4913" s="51" t="s">
        <v>6483</v>
      </c>
      <c r="B4913" s="13" t="s">
        <v>16253</v>
      </c>
      <c r="C4913" s="24" t="s">
        <v>16254</v>
      </c>
      <c r="D4913" s="60" t="s">
        <v>16255</v>
      </c>
      <c r="E4913" s="1" t="s">
        <v>7411</v>
      </c>
      <c r="F4913" s="1" t="s">
        <v>7411</v>
      </c>
      <c r="G4913" s="1" t="s">
        <v>7411</v>
      </c>
      <c r="H4913" s="13" t="s">
        <v>7411</v>
      </c>
      <c r="I4913" s="13" t="s">
        <v>7411</v>
      </c>
      <c r="J4913" s="13"/>
      <c r="K4913" s="209" t="s">
        <v>6515</v>
      </c>
      <c r="L4913" s="13" t="s">
        <v>7438</v>
      </c>
      <c r="M4913" s="13" t="s">
        <v>5204</v>
      </c>
      <c r="N4913" s="13" t="s">
        <v>7411</v>
      </c>
      <c r="O4913" s="56"/>
      <c r="P4913" s="1" t="b">
        <v>1</v>
      </c>
      <c r="Q4913" s="147" t="s">
        <v>61</v>
      </c>
      <c r="R4913" s="351" t="s">
        <v>3283</v>
      </c>
      <c r="S4913" s="109" t="s">
        <v>8371</v>
      </c>
      <c r="T4913" s="109" t="s">
        <v>3284</v>
      </c>
      <c r="U4913" s="182" t="s">
        <v>61</v>
      </c>
      <c r="V4913" s="13"/>
      <c r="W4913" s="1"/>
      <c r="X4913" s="1"/>
      <c r="Y4913" s="355"/>
      <c r="Z4913" s="355"/>
      <c r="AA4913" s="355"/>
    </row>
    <row r="4914" spans="1:27">
      <c r="A4914" s="51" t="s">
        <v>6483</v>
      </c>
      <c r="B4914" s="13" t="s">
        <v>16256</v>
      </c>
      <c r="C4914" s="24" t="s">
        <v>16257</v>
      </c>
      <c r="D4914" s="60" t="s">
        <v>16258</v>
      </c>
      <c r="E4914" s="1" t="s">
        <v>7411</v>
      </c>
      <c r="F4914" s="1" t="s">
        <v>7411</v>
      </c>
      <c r="G4914" s="1" t="s">
        <v>7411</v>
      </c>
      <c r="H4914" s="54" t="s">
        <v>7411</v>
      </c>
      <c r="I4914" s="54" t="s">
        <v>7411</v>
      </c>
      <c r="J4914" s="54"/>
      <c r="K4914" s="54" t="s">
        <v>8695</v>
      </c>
      <c r="L4914" s="132" t="s">
        <v>7618</v>
      </c>
      <c r="M4914" s="13" t="s">
        <v>5204</v>
      </c>
      <c r="N4914" s="13" t="s">
        <v>7411</v>
      </c>
      <c r="O4914" s="323"/>
      <c r="P4914" s="1" t="b">
        <v>1</v>
      </c>
      <c r="Q4914" s="105" t="s">
        <v>61</v>
      </c>
      <c r="R4914" s="351" t="s">
        <v>956</v>
      </c>
      <c r="S4914" s="109" t="s">
        <v>7693</v>
      </c>
      <c r="T4914" s="109" t="s">
        <v>957</v>
      </c>
      <c r="U4914" s="182" t="s">
        <v>7438</v>
      </c>
      <c r="V4914" s="30"/>
      <c r="W4914" s="1"/>
      <c r="X4914" s="1"/>
      <c r="Y4914" s="313"/>
      <c r="Z4914" s="313"/>
      <c r="AA4914" s="313"/>
    </row>
    <row r="4915" spans="1:27">
      <c r="A4915" s="51" t="s">
        <v>6483</v>
      </c>
      <c r="B4915" s="13" t="s">
        <v>16256</v>
      </c>
      <c r="C4915" s="24" t="s">
        <v>16257</v>
      </c>
      <c r="D4915" s="60" t="s">
        <v>16258</v>
      </c>
      <c r="E4915" s="1" t="s">
        <v>7411</v>
      </c>
      <c r="F4915" s="1" t="s">
        <v>7411</v>
      </c>
      <c r="G4915" s="1" t="s">
        <v>7411</v>
      </c>
      <c r="H4915" s="54" t="s">
        <v>7411</v>
      </c>
      <c r="I4915" s="54" t="s">
        <v>7411</v>
      </c>
      <c r="J4915" s="54"/>
      <c r="K4915" s="54" t="s">
        <v>8695</v>
      </c>
      <c r="L4915" s="132" t="s">
        <v>7618</v>
      </c>
      <c r="M4915" s="13" t="s">
        <v>157</v>
      </c>
      <c r="N4915" s="13" t="s">
        <v>7411</v>
      </c>
      <c r="O4915" s="13" t="s">
        <v>111</v>
      </c>
      <c r="P4915" s="1" t="e">
        <f>LEFT(#REF!,2) = "BR"</f>
        <v>#REF!</v>
      </c>
      <c r="Q4915" s="61" t="s">
        <v>1551</v>
      </c>
      <c r="R4915" s="61" t="s">
        <v>434</v>
      </c>
      <c r="S4915" s="1" t="s">
        <v>7515</v>
      </c>
      <c r="T4915" s="1" t="s">
        <v>435</v>
      </c>
      <c r="U4915" s="182" t="s">
        <v>7438</v>
      </c>
      <c r="V4915" s="13"/>
      <c r="W4915" s="1"/>
      <c r="X4915" s="1"/>
      <c r="Y4915" s="313"/>
      <c r="Z4915" s="313"/>
      <c r="AA4915" s="313"/>
    </row>
    <row r="4916" spans="1:27">
      <c r="A4916" s="51" t="s">
        <v>6483</v>
      </c>
      <c r="B4916" s="13" t="s">
        <v>16256</v>
      </c>
      <c r="C4916" s="24" t="s">
        <v>16257</v>
      </c>
      <c r="D4916" s="60" t="s">
        <v>16258</v>
      </c>
      <c r="E4916" s="1" t="s">
        <v>7411</v>
      </c>
      <c r="F4916" s="1" t="s">
        <v>7411</v>
      </c>
      <c r="G4916" s="1" t="s">
        <v>7411</v>
      </c>
      <c r="H4916" s="54" t="s">
        <v>7411</v>
      </c>
      <c r="I4916" s="54" t="s">
        <v>7411</v>
      </c>
      <c r="J4916" s="54"/>
      <c r="K4916" s="54" t="s">
        <v>8695</v>
      </c>
      <c r="L4916" s="132" t="s">
        <v>7618</v>
      </c>
      <c r="M4916" s="13" t="s">
        <v>143</v>
      </c>
      <c r="N4916" s="13" t="s">
        <v>7411</v>
      </c>
      <c r="O4916" s="13" t="s">
        <v>58</v>
      </c>
      <c r="P4916" s="1" t="e">
        <f>LEFT(#REF!,2) = "BR"</f>
        <v>#REF!</v>
      </c>
      <c r="Q4916" s="61" t="s">
        <v>1582</v>
      </c>
      <c r="R4916" s="58" t="s">
        <v>1323</v>
      </c>
      <c r="S4916" s="4" t="s">
        <v>7566</v>
      </c>
      <c r="T4916" s="4" t="s">
        <v>1324</v>
      </c>
      <c r="U4916" s="182" t="s">
        <v>7438</v>
      </c>
      <c r="V4916" s="13"/>
      <c r="W4916" s="1"/>
      <c r="X4916" s="1"/>
      <c r="Y4916" s="313"/>
      <c r="Z4916" s="313"/>
      <c r="AA4916" s="313"/>
    </row>
    <row r="4917" spans="1:27">
      <c r="A4917" s="51" t="s">
        <v>6483</v>
      </c>
      <c r="B4917" s="13" t="s">
        <v>16259</v>
      </c>
      <c r="C4917" s="24" t="s">
        <v>16260</v>
      </c>
      <c r="D4917" s="60" t="s">
        <v>16261</v>
      </c>
      <c r="E4917" s="1" t="s">
        <v>7411</v>
      </c>
      <c r="F4917" s="1" t="s">
        <v>7411</v>
      </c>
      <c r="G4917" s="1" t="s">
        <v>7411</v>
      </c>
      <c r="H4917" s="54" t="s">
        <v>7411</v>
      </c>
      <c r="I4917" s="54" t="s">
        <v>7411</v>
      </c>
      <c r="J4917" s="54"/>
      <c r="K4917" s="54" t="s">
        <v>8695</v>
      </c>
      <c r="L4917" s="132" t="s">
        <v>7601</v>
      </c>
      <c r="M4917" s="13" t="s">
        <v>5204</v>
      </c>
      <c r="N4917" s="13" t="s">
        <v>7411</v>
      </c>
      <c r="O4917" s="323"/>
      <c r="P4917" s="1" t="b">
        <v>1</v>
      </c>
      <c r="Q4917" s="105" t="s">
        <v>61</v>
      </c>
      <c r="R4917" s="351" t="s">
        <v>956</v>
      </c>
      <c r="S4917" s="109" t="s">
        <v>7693</v>
      </c>
      <c r="T4917" s="109" t="s">
        <v>957</v>
      </c>
      <c r="U4917" s="182" t="s">
        <v>7438</v>
      </c>
      <c r="V4917" s="30"/>
      <c r="W4917" s="1"/>
      <c r="X4917" s="1"/>
      <c r="Y4917" s="313"/>
      <c r="Z4917" s="313"/>
      <c r="AA4917" s="313"/>
    </row>
    <row r="4918" spans="1:27">
      <c r="A4918" s="51" t="s">
        <v>6483</v>
      </c>
      <c r="B4918" s="13" t="s">
        <v>16259</v>
      </c>
      <c r="C4918" s="24" t="s">
        <v>16260</v>
      </c>
      <c r="D4918" s="60" t="s">
        <v>16261</v>
      </c>
      <c r="E4918" s="1" t="s">
        <v>7411</v>
      </c>
      <c r="F4918" s="1" t="s">
        <v>7411</v>
      </c>
      <c r="G4918" s="1" t="s">
        <v>7411</v>
      </c>
      <c r="H4918" s="54" t="s">
        <v>7411</v>
      </c>
      <c r="I4918" s="54" t="s">
        <v>7411</v>
      </c>
      <c r="J4918" s="54"/>
      <c r="K4918" s="54" t="s">
        <v>8695</v>
      </c>
      <c r="L4918" s="132" t="s">
        <v>7601</v>
      </c>
      <c r="M4918" s="13" t="s">
        <v>157</v>
      </c>
      <c r="N4918" s="13" t="s">
        <v>7411</v>
      </c>
      <c r="O4918" s="13" t="s">
        <v>111</v>
      </c>
      <c r="P4918" s="1" t="e">
        <f>LEFT(#REF!,2) = "BR"</f>
        <v>#REF!</v>
      </c>
      <c r="Q4918" s="61" t="s">
        <v>1551</v>
      </c>
      <c r="R4918" s="61" t="s">
        <v>434</v>
      </c>
      <c r="S4918" s="1" t="s">
        <v>7515</v>
      </c>
      <c r="T4918" s="1" t="s">
        <v>435</v>
      </c>
      <c r="U4918" s="182" t="s">
        <v>7438</v>
      </c>
      <c r="V4918" s="13"/>
      <c r="W4918" s="1"/>
      <c r="X4918" s="1"/>
      <c r="Y4918" s="313"/>
      <c r="Z4918" s="313"/>
      <c r="AA4918" s="313"/>
    </row>
    <row r="4919" spans="1:27">
      <c r="A4919" s="51" t="s">
        <v>6483</v>
      </c>
      <c r="B4919" s="13" t="s">
        <v>16259</v>
      </c>
      <c r="C4919" s="24" t="s">
        <v>16260</v>
      </c>
      <c r="D4919" s="60" t="s">
        <v>16261</v>
      </c>
      <c r="E4919" s="1" t="s">
        <v>7411</v>
      </c>
      <c r="F4919" s="1" t="s">
        <v>7411</v>
      </c>
      <c r="G4919" s="1" t="s">
        <v>7411</v>
      </c>
      <c r="H4919" s="54" t="s">
        <v>7411</v>
      </c>
      <c r="I4919" s="54" t="s">
        <v>7411</v>
      </c>
      <c r="J4919" s="54"/>
      <c r="K4919" s="54" t="s">
        <v>8695</v>
      </c>
      <c r="L4919" s="132" t="s">
        <v>7601</v>
      </c>
      <c r="M4919" s="13" t="s">
        <v>106</v>
      </c>
      <c r="N4919" s="13" t="s">
        <v>7411</v>
      </c>
      <c r="O4919" s="13" t="s">
        <v>100</v>
      </c>
      <c r="P4919" s="1" t="e">
        <f>LEFT(#REF!,2) = "BR"</f>
        <v>#REF!</v>
      </c>
      <c r="Q4919" s="61" t="s">
        <v>1598</v>
      </c>
      <c r="R4919" s="58" t="s">
        <v>1312</v>
      </c>
      <c r="S4919" s="4" t="s">
        <v>7582</v>
      </c>
      <c r="T4919" s="4" t="s">
        <v>1313</v>
      </c>
      <c r="U4919" s="182" t="s">
        <v>7438</v>
      </c>
      <c r="V4919" s="13"/>
      <c r="W4919" s="1"/>
      <c r="X4919" s="1"/>
      <c r="Y4919" s="313"/>
      <c r="Z4919" s="313"/>
      <c r="AA4919" s="313"/>
    </row>
    <row r="4920" spans="1:27">
      <c r="A4920" s="51" t="s">
        <v>6483</v>
      </c>
      <c r="B4920" s="13" t="s">
        <v>16259</v>
      </c>
      <c r="C4920" s="24" t="s">
        <v>16260</v>
      </c>
      <c r="D4920" s="60" t="s">
        <v>16261</v>
      </c>
      <c r="E4920" s="1" t="s">
        <v>7411</v>
      </c>
      <c r="F4920" s="1" t="s">
        <v>7411</v>
      </c>
      <c r="G4920" s="1" t="s">
        <v>7411</v>
      </c>
      <c r="H4920" s="54" t="s">
        <v>7411</v>
      </c>
      <c r="I4920" s="54" t="s">
        <v>7411</v>
      </c>
      <c r="J4920" s="54"/>
      <c r="K4920" s="54" t="s">
        <v>8695</v>
      </c>
      <c r="L4920" s="132" t="s">
        <v>7601</v>
      </c>
      <c r="M4920" s="13" t="s">
        <v>143</v>
      </c>
      <c r="N4920" s="13" t="s">
        <v>7411</v>
      </c>
      <c r="O4920" s="13" t="s">
        <v>58</v>
      </c>
      <c r="P4920" s="1" t="e">
        <f>LEFT(#REF!,2) = "BR"</f>
        <v>#REF!</v>
      </c>
      <c r="Q4920" s="61" t="s">
        <v>1582</v>
      </c>
      <c r="R4920" s="58" t="s">
        <v>1323</v>
      </c>
      <c r="S4920" s="4" t="s">
        <v>7566</v>
      </c>
      <c r="T4920" s="4" t="s">
        <v>1324</v>
      </c>
      <c r="U4920" s="182" t="s">
        <v>7438</v>
      </c>
      <c r="V4920" s="13"/>
      <c r="W4920" s="1"/>
      <c r="X4920" s="1"/>
      <c r="Y4920" s="313"/>
      <c r="Z4920" s="313"/>
      <c r="AA4920" s="313"/>
    </row>
    <row r="4921" spans="1:27">
      <c r="A4921" s="51" t="s">
        <v>6483</v>
      </c>
      <c r="B4921" s="13" t="s">
        <v>16262</v>
      </c>
      <c r="C4921" s="24" t="s">
        <v>16263</v>
      </c>
      <c r="D4921" s="60" t="s">
        <v>16264</v>
      </c>
      <c r="E4921" s="1" t="s">
        <v>7411</v>
      </c>
      <c r="F4921" s="1" t="s">
        <v>7411</v>
      </c>
      <c r="G4921" s="1" t="s">
        <v>7411</v>
      </c>
      <c r="H4921" s="54" t="s">
        <v>7411</v>
      </c>
      <c r="I4921" s="54" t="s">
        <v>7411</v>
      </c>
      <c r="J4921" s="54"/>
      <c r="K4921" s="54" t="s">
        <v>8695</v>
      </c>
      <c r="L4921" s="132" t="s">
        <v>7601</v>
      </c>
      <c r="M4921" s="13" t="s">
        <v>5204</v>
      </c>
      <c r="N4921" s="13" t="s">
        <v>7411</v>
      </c>
      <c r="O4921" s="323"/>
      <c r="P4921" s="1" t="b">
        <v>1</v>
      </c>
      <c r="Q4921" s="105" t="s">
        <v>61</v>
      </c>
      <c r="R4921" s="351" t="s">
        <v>956</v>
      </c>
      <c r="S4921" s="109" t="s">
        <v>7693</v>
      </c>
      <c r="T4921" s="109" t="s">
        <v>957</v>
      </c>
      <c r="U4921" s="182" t="s">
        <v>7438</v>
      </c>
      <c r="V4921" s="30"/>
      <c r="W4921" s="1"/>
      <c r="X4921" s="1"/>
      <c r="Y4921" s="313"/>
      <c r="Z4921" s="313"/>
      <c r="AA4921" s="313"/>
    </row>
    <row r="4922" spans="1:27">
      <c r="A4922" s="51" t="s">
        <v>6483</v>
      </c>
      <c r="B4922" s="13" t="s">
        <v>16262</v>
      </c>
      <c r="C4922" s="24" t="s">
        <v>16263</v>
      </c>
      <c r="D4922" s="60" t="s">
        <v>16264</v>
      </c>
      <c r="E4922" s="1" t="s">
        <v>7411</v>
      </c>
      <c r="F4922" s="1" t="s">
        <v>7411</v>
      </c>
      <c r="G4922" s="1" t="s">
        <v>7411</v>
      </c>
      <c r="H4922" s="54" t="s">
        <v>7411</v>
      </c>
      <c r="I4922" s="54" t="s">
        <v>7411</v>
      </c>
      <c r="J4922" s="54"/>
      <c r="K4922" s="54" t="s">
        <v>8695</v>
      </c>
      <c r="L4922" s="132" t="s">
        <v>7601</v>
      </c>
      <c r="M4922" s="13" t="s">
        <v>157</v>
      </c>
      <c r="N4922" s="13" t="s">
        <v>7411</v>
      </c>
      <c r="O4922" s="13" t="s">
        <v>111</v>
      </c>
      <c r="P4922" s="1" t="e">
        <f>LEFT(#REF!,2) = "BR"</f>
        <v>#REF!</v>
      </c>
      <c r="Q4922" s="61" t="s">
        <v>1551</v>
      </c>
      <c r="R4922" s="61" t="s">
        <v>434</v>
      </c>
      <c r="S4922" s="1" t="s">
        <v>7515</v>
      </c>
      <c r="T4922" s="1" t="s">
        <v>435</v>
      </c>
      <c r="U4922" s="182" t="s">
        <v>7438</v>
      </c>
      <c r="V4922" s="13"/>
      <c r="W4922" s="1"/>
      <c r="X4922" s="1"/>
      <c r="Y4922" s="313"/>
      <c r="Z4922" s="313"/>
      <c r="AA4922" s="313"/>
    </row>
    <row r="4923" spans="1:27">
      <c r="A4923" s="51" t="s">
        <v>6483</v>
      </c>
      <c r="B4923" s="13" t="s">
        <v>16262</v>
      </c>
      <c r="C4923" s="24" t="s">
        <v>16263</v>
      </c>
      <c r="D4923" s="60" t="s">
        <v>16264</v>
      </c>
      <c r="E4923" s="1" t="s">
        <v>7411</v>
      </c>
      <c r="F4923" s="1" t="s">
        <v>7411</v>
      </c>
      <c r="G4923" s="1" t="s">
        <v>7411</v>
      </c>
      <c r="H4923" s="54" t="s">
        <v>7411</v>
      </c>
      <c r="I4923" s="54" t="s">
        <v>7411</v>
      </c>
      <c r="J4923" s="54"/>
      <c r="K4923" s="54" t="s">
        <v>8695</v>
      </c>
      <c r="L4923" s="132" t="s">
        <v>7601</v>
      </c>
      <c r="M4923" s="13" t="s">
        <v>106</v>
      </c>
      <c r="N4923" s="13" t="s">
        <v>7411</v>
      </c>
      <c r="O4923" s="13" t="s">
        <v>124</v>
      </c>
      <c r="P4923" s="1" t="e">
        <f>LEFT(#REF!,2) = "BR"</f>
        <v>#REF!</v>
      </c>
      <c r="Q4923" s="144" t="s">
        <v>1597</v>
      </c>
      <c r="R4923" s="58" t="s">
        <v>1312</v>
      </c>
      <c r="S4923" s="4" t="s">
        <v>7582</v>
      </c>
      <c r="T4923" s="4" t="s">
        <v>1313</v>
      </c>
      <c r="U4923" s="182" t="s">
        <v>7438</v>
      </c>
      <c r="V4923" s="13"/>
      <c r="W4923" s="1"/>
      <c r="X4923" s="1"/>
      <c r="Y4923" s="313"/>
      <c r="Z4923" s="313"/>
      <c r="AA4923" s="313"/>
    </row>
    <row r="4924" spans="1:27">
      <c r="A4924" s="51" t="s">
        <v>6483</v>
      </c>
      <c r="B4924" s="13" t="s">
        <v>16262</v>
      </c>
      <c r="C4924" s="24" t="s">
        <v>16263</v>
      </c>
      <c r="D4924" s="60" t="s">
        <v>16264</v>
      </c>
      <c r="E4924" s="1" t="s">
        <v>7411</v>
      </c>
      <c r="F4924" s="1" t="s">
        <v>7411</v>
      </c>
      <c r="G4924" s="1" t="s">
        <v>7411</v>
      </c>
      <c r="H4924" s="54" t="s">
        <v>7411</v>
      </c>
      <c r="I4924" s="54" t="s">
        <v>7411</v>
      </c>
      <c r="J4924" s="54"/>
      <c r="K4924" s="54" t="s">
        <v>8695</v>
      </c>
      <c r="L4924" s="132" t="s">
        <v>7601</v>
      </c>
      <c r="M4924" s="13" t="s">
        <v>143</v>
      </c>
      <c r="N4924" s="13" t="s">
        <v>7411</v>
      </c>
      <c r="O4924" s="13" t="s">
        <v>58</v>
      </c>
      <c r="P4924" s="1" t="e">
        <f>LEFT(#REF!,2) = "BR"</f>
        <v>#REF!</v>
      </c>
      <c r="Q4924" s="61" t="s">
        <v>1582</v>
      </c>
      <c r="R4924" s="58" t="s">
        <v>1323</v>
      </c>
      <c r="S4924" s="4" t="s">
        <v>7566</v>
      </c>
      <c r="T4924" s="4" t="s">
        <v>1324</v>
      </c>
      <c r="U4924" s="182" t="s">
        <v>7438</v>
      </c>
      <c r="V4924" s="13"/>
      <c r="W4924" s="1"/>
      <c r="X4924" s="1"/>
      <c r="Y4924" s="313"/>
      <c r="Z4924" s="313"/>
      <c r="AA4924" s="313"/>
    </row>
    <row r="4925" spans="1:27">
      <c r="A4925" s="51" t="s">
        <v>6483</v>
      </c>
      <c r="B4925" s="13" t="s">
        <v>16265</v>
      </c>
      <c r="C4925" s="24" t="s">
        <v>16266</v>
      </c>
      <c r="D4925" s="60" t="s">
        <v>16267</v>
      </c>
      <c r="E4925" s="1" t="s">
        <v>7411</v>
      </c>
      <c r="F4925" s="1" t="s">
        <v>7411</v>
      </c>
      <c r="G4925" s="1" t="s">
        <v>7411</v>
      </c>
      <c r="H4925" s="54" t="s">
        <v>7411</v>
      </c>
      <c r="I4925" s="54" t="s">
        <v>7411</v>
      </c>
      <c r="J4925" s="54"/>
      <c r="K4925" s="54" t="s">
        <v>8695</v>
      </c>
      <c r="L4925" s="132" t="s">
        <v>7601</v>
      </c>
      <c r="M4925" s="13" t="s">
        <v>5204</v>
      </c>
      <c r="N4925" s="13" t="s">
        <v>7411</v>
      </c>
      <c r="O4925" s="323"/>
      <c r="P4925" s="1" t="b">
        <v>1</v>
      </c>
      <c r="Q4925" s="105" t="s">
        <v>61</v>
      </c>
      <c r="R4925" s="351" t="s">
        <v>956</v>
      </c>
      <c r="S4925" s="109" t="s">
        <v>7693</v>
      </c>
      <c r="T4925" s="109" t="s">
        <v>957</v>
      </c>
      <c r="U4925" s="182" t="s">
        <v>7438</v>
      </c>
      <c r="V4925" s="30"/>
      <c r="W4925" s="1"/>
      <c r="X4925" s="1"/>
      <c r="Y4925" s="313"/>
      <c r="Z4925" s="313"/>
      <c r="AA4925" s="313"/>
    </row>
    <row r="4926" spans="1:27">
      <c r="A4926" s="51" t="s">
        <v>6483</v>
      </c>
      <c r="B4926" s="13" t="s">
        <v>16265</v>
      </c>
      <c r="C4926" s="24" t="s">
        <v>16266</v>
      </c>
      <c r="D4926" s="60" t="s">
        <v>16267</v>
      </c>
      <c r="E4926" s="1" t="s">
        <v>7411</v>
      </c>
      <c r="F4926" s="1" t="s">
        <v>7411</v>
      </c>
      <c r="G4926" s="1" t="s">
        <v>7411</v>
      </c>
      <c r="H4926" s="54" t="s">
        <v>7411</v>
      </c>
      <c r="I4926" s="54" t="s">
        <v>7411</v>
      </c>
      <c r="J4926" s="54"/>
      <c r="K4926" s="54" t="s">
        <v>8695</v>
      </c>
      <c r="L4926" s="132" t="s">
        <v>7601</v>
      </c>
      <c r="M4926" s="13" t="s">
        <v>157</v>
      </c>
      <c r="N4926" s="13" t="s">
        <v>7411</v>
      </c>
      <c r="O4926" s="13" t="s">
        <v>111</v>
      </c>
      <c r="P4926" s="1" t="e">
        <f>LEFT(#REF!,2) = "BR"</f>
        <v>#REF!</v>
      </c>
      <c r="Q4926" s="61" t="s">
        <v>1551</v>
      </c>
      <c r="R4926" s="61" t="s">
        <v>434</v>
      </c>
      <c r="S4926" s="1" t="s">
        <v>7515</v>
      </c>
      <c r="T4926" s="1" t="s">
        <v>435</v>
      </c>
      <c r="U4926" s="182" t="s">
        <v>7438</v>
      </c>
      <c r="V4926" s="13"/>
      <c r="W4926" s="1"/>
      <c r="X4926" s="1"/>
      <c r="Y4926" s="313"/>
      <c r="Z4926" s="313"/>
      <c r="AA4926" s="313"/>
    </row>
    <row r="4927" spans="1:27">
      <c r="A4927" s="51" t="s">
        <v>6483</v>
      </c>
      <c r="B4927" s="13" t="s">
        <v>16265</v>
      </c>
      <c r="C4927" s="24" t="s">
        <v>16266</v>
      </c>
      <c r="D4927" s="60" t="s">
        <v>16267</v>
      </c>
      <c r="E4927" s="1" t="s">
        <v>7411</v>
      </c>
      <c r="F4927" s="1" t="s">
        <v>7411</v>
      </c>
      <c r="G4927" s="1" t="s">
        <v>7411</v>
      </c>
      <c r="H4927" s="54" t="s">
        <v>7411</v>
      </c>
      <c r="I4927" s="54" t="s">
        <v>7411</v>
      </c>
      <c r="J4927" s="54"/>
      <c r="K4927" s="54" t="s">
        <v>8695</v>
      </c>
      <c r="L4927" s="132" t="s">
        <v>7601</v>
      </c>
      <c r="M4927" s="13" t="s">
        <v>143</v>
      </c>
      <c r="N4927" s="13" t="s">
        <v>7411</v>
      </c>
      <c r="O4927" s="13" t="s">
        <v>145</v>
      </c>
      <c r="P4927" s="1" t="e">
        <f>LEFT(#REF!,2) = "BR"</f>
        <v>#REF!</v>
      </c>
      <c r="Q4927" s="61" t="s">
        <v>1583</v>
      </c>
      <c r="R4927" s="2" t="s">
        <v>1588</v>
      </c>
      <c r="S4927" s="4" t="s">
        <v>8094</v>
      </c>
      <c r="T4927" s="4" t="s">
        <v>1589</v>
      </c>
      <c r="U4927" s="182" t="s">
        <v>7438</v>
      </c>
      <c r="V4927" s="13"/>
      <c r="W4927" s="1"/>
      <c r="X4927" s="1"/>
      <c r="Y4927" s="313"/>
      <c r="Z4927" s="313"/>
      <c r="AA4927" s="313"/>
    </row>
    <row r="4928" spans="1:27">
      <c r="A4928" s="51" t="s">
        <v>6483</v>
      </c>
      <c r="B4928" s="13" t="s">
        <v>16265</v>
      </c>
      <c r="C4928" s="24" t="s">
        <v>16266</v>
      </c>
      <c r="D4928" s="60" t="s">
        <v>16267</v>
      </c>
      <c r="E4928" s="1" t="s">
        <v>7411</v>
      </c>
      <c r="F4928" s="1" t="s">
        <v>7411</v>
      </c>
      <c r="G4928" s="1" t="s">
        <v>7411</v>
      </c>
      <c r="H4928" s="54" t="s">
        <v>7411</v>
      </c>
      <c r="I4928" s="54" t="s">
        <v>7411</v>
      </c>
      <c r="J4928" s="54"/>
      <c r="K4928" s="54" t="s">
        <v>8695</v>
      </c>
      <c r="L4928" s="132" t="s">
        <v>7601</v>
      </c>
      <c r="M4928" s="13" t="s">
        <v>143</v>
      </c>
      <c r="N4928" s="13" t="s">
        <v>7411</v>
      </c>
      <c r="O4928" s="13" t="s">
        <v>58</v>
      </c>
      <c r="P4928" s="1" t="e">
        <f>LEFT(#REF!,2) = "BR"</f>
        <v>#REF!</v>
      </c>
      <c r="Q4928" s="61" t="s">
        <v>1582</v>
      </c>
      <c r="R4928" s="58" t="s">
        <v>1323</v>
      </c>
      <c r="S4928" s="4" t="s">
        <v>7566</v>
      </c>
      <c r="T4928" s="4" t="s">
        <v>1324</v>
      </c>
      <c r="U4928" s="182" t="s">
        <v>7438</v>
      </c>
      <c r="V4928" s="13"/>
      <c r="W4928" s="1"/>
      <c r="X4928" s="1"/>
      <c r="Y4928" s="313"/>
      <c r="Z4928" s="313"/>
      <c r="AA4928" s="313"/>
    </row>
    <row r="4929" spans="1:27" ht="30">
      <c r="A4929" s="51" t="s">
        <v>6483</v>
      </c>
      <c r="B4929" s="13" t="s">
        <v>16268</v>
      </c>
      <c r="C4929" s="24" t="s">
        <v>16269</v>
      </c>
      <c r="D4929" s="60" t="s">
        <v>2490</v>
      </c>
      <c r="E4929" s="1" t="s">
        <v>7411</v>
      </c>
      <c r="F4929" s="1" t="s">
        <v>7411</v>
      </c>
      <c r="G4929" s="1" t="s">
        <v>7411</v>
      </c>
      <c r="H4929" s="13" t="s">
        <v>7411</v>
      </c>
      <c r="I4929" s="13" t="s">
        <v>7411</v>
      </c>
      <c r="J4929" s="13"/>
      <c r="K4929" s="182" t="s">
        <v>8695</v>
      </c>
      <c r="L4929" s="132" t="s">
        <v>7520</v>
      </c>
      <c r="M4929" s="13" t="s">
        <v>52</v>
      </c>
      <c r="N4929" s="13" t="s">
        <v>7411</v>
      </c>
      <c r="O4929" s="13" t="s">
        <v>589</v>
      </c>
      <c r="P4929" s="1" t="e">
        <f>LEFT(#REF!,2) = "BR"</f>
        <v>#REF!</v>
      </c>
      <c r="Q4929" s="61" t="s">
        <v>2490</v>
      </c>
      <c r="R4929" s="493" t="s">
        <v>1858</v>
      </c>
      <c r="S4929" s="50" t="s">
        <v>7909</v>
      </c>
      <c r="T4929" s="50" t="s">
        <v>1859</v>
      </c>
      <c r="U4929" s="182" t="s">
        <v>7438</v>
      </c>
      <c r="V4929" s="13"/>
      <c r="W4929" s="1"/>
      <c r="X4929" s="1"/>
      <c r="Y4929" s="313"/>
      <c r="Z4929" s="313"/>
      <c r="AA4929" s="313"/>
    </row>
    <row r="4930" spans="1:27">
      <c r="A4930" s="51" t="s">
        <v>6483</v>
      </c>
      <c r="B4930" s="13" t="s">
        <v>16268</v>
      </c>
      <c r="C4930" s="24" t="s">
        <v>16269</v>
      </c>
      <c r="D4930" s="60" t="s">
        <v>2490</v>
      </c>
      <c r="E4930" s="1" t="s">
        <v>7411</v>
      </c>
      <c r="F4930" s="1" t="s">
        <v>7411</v>
      </c>
      <c r="G4930" s="1" t="s">
        <v>7411</v>
      </c>
      <c r="H4930" s="13" t="s">
        <v>7411</v>
      </c>
      <c r="I4930" s="13" t="s">
        <v>7411</v>
      </c>
      <c r="J4930" s="13"/>
      <c r="K4930" s="182" t="s">
        <v>8695</v>
      </c>
      <c r="L4930" s="132" t="s">
        <v>7520</v>
      </c>
      <c r="M4930" s="13" t="s">
        <v>52</v>
      </c>
      <c r="N4930" s="13" t="s">
        <v>7411</v>
      </c>
      <c r="O4930" s="56"/>
      <c r="P4930" s="1" t="b">
        <v>1</v>
      </c>
      <c r="Q4930" s="147" t="s">
        <v>61</v>
      </c>
      <c r="R4930" s="11" t="s">
        <v>1293</v>
      </c>
      <c r="S4930" s="109" t="s">
        <v>7788</v>
      </c>
      <c r="T4930" s="109" t="s">
        <v>3316</v>
      </c>
      <c r="U4930" s="182" t="s">
        <v>7438</v>
      </c>
      <c r="V4930" s="13"/>
      <c r="W4930" s="1"/>
      <c r="X4930" s="1"/>
      <c r="Y4930" s="313"/>
      <c r="Z4930" s="313"/>
      <c r="AA4930" s="313"/>
    </row>
    <row r="4931" spans="1:27">
      <c r="A4931" s="51" t="s">
        <v>6483</v>
      </c>
      <c r="B4931" s="13" t="s">
        <v>16270</v>
      </c>
      <c r="C4931" s="24" t="s">
        <v>16271</v>
      </c>
      <c r="D4931" s="60" t="s">
        <v>16272</v>
      </c>
      <c r="E4931" s="1" t="s">
        <v>7411</v>
      </c>
      <c r="F4931" s="1" t="s">
        <v>7411</v>
      </c>
      <c r="G4931" s="1" t="s">
        <v>7411</v>
      </c>
      <c r="H4931" s="1" t="s">
        <v>7411</v>
      </c>
      <c r="I4931" s="1" t="s">
        <v>7411</v>
      </c>
      <c r="J4931" s="13"/>
      <c r="K4931" s="182" t="s">
        <v>8695</v>
      </c>
      <c r="L4931" s="132" t="s">
        <v>7520</v>
      </c>
      <c r="M4931" s="13" t="s">
        <v>5204</v>
      </c>
      <c r="N4931" s="13" t="s">
        <v>7411</v>
      </c>
      <c r="O4931" s="56"/>
      <c r="P4931" s="1" t="b">
        <v>1</v>
      </c>
      <c r="Q4931" s="105" t="s">
        <v>61</v>
      </c>
      <c r="R4931" s="351" t="s">
        <v>950</v>
      </c>
      <c r="S4931" s="109" t="s">
        <v>7711</v>
      </c>
      <c r="T4931" s="109" t="s">
        <v>951</v>
      </c>
      <c r="U4931" s="182" t="s">
        <v>7438</v>
      </c>
      <c r="V4931" s="13"/>
      <c r="W4931" s="1" t="s">
        <v>11130</v>
      </c>
      <c r="X4931" s="1"/>
      <c r="Y4931" s="313"/>
      <c r="Z4931" s="313"/>
      <c r="AA4931" s="313"/>
    </row>
    <row r="4932" spans="1:27">
      <c r="A4932" s="51" t="s">
        <v>6483</v>
      </c>
      <c r="B4932" s="13" t="s">
        <v>16270</v>
      </c>
      <c r="C4932" s="24" t="s">
        <v>16271</v>
      </c>
      <c r="D4932" s="60" t="s">
        <v>16272</v>
      </c>
      <c r="E4932" s="1" t="s">
        <v>7411</v>
      </c>
      <c r="F4932" s="1" t="s">
        <v>7411</v>
      </c>
      <c r="G4932" s="1" t="s">
        <v>7411</v>
      </c>
      <c r="H4932" s="1" t="s">
        <v>7411</v>
      </c>
      <c r="I4932" s="1" t="s">
        <v>7411</v>
      </c>
      <c r="J4932" s="13"/>
      <c r="K4932" s="182" t="s">
        <v>8695</v>
      </c>
      <c r="L4932" s="132" t="s">
        <v>7520</v>
      </c>
      <c r="M4932" s="13" t="s">
        <v>52</v>
      </c>
      <c r="N4932" s="13" t="s">
        <v>7411</v>
      </c>
      <c r="O4932" s="13" t="s">
        <v>109</v>
      </c>
      <c r="P4932" s="1" t="e">
        <f>LEFT(#REF!,2) = "BR"</f>
        <v>#REF!</v>
      </c>
      <c r="Q4932" s="482" t="s">
        <v>1284</v>
      </c>
      <c r="R4932" s="61" t="s">
        <v>361</v>
      </c>
      <c r="S4932" s="13" t="s">
        <v>7521</v>
      </c>
      <c r="T4932" s="13" t="s">
        <v>362</v>
      </c>
      <c r="U4932" s="182" t="s">
        <v>7438</v>
      </c>
      <c r="V4932" s="13"/>
      <c r="W4932" s="1" t="s">
        <v>11130</v>
      </c>
      <c r="X4932" s="1"/>
      <c r="Y4932" s="313"/>
      <c r="Z4932" s="313"/>
      <c r="AA4932" s="313"/>
    </row>
    <row r="4933" spans="1:27">
      <c r="A4933" s="51" t="s">
        <v>6483</v>
      </c>
      <c r="B4933" s="13" t="s">
        <v>16273</v>
      </c>
      <c r="C4933" s="24" t="s">
        <v>16274</v>
      </c>
      <c r="D4933" s="60" t="s">
        <v>3275</v>
      </c>
      <c r="E4933" s="1" t="s">
        <v>7411</v>
      </c>
      <c r="F4933" s="1" t="s">
        <v>7411</v>
      </c>
      <c r="G4933" s="1" t="s">
        <v>7411</v>
      </c>
      <c r="H4933" s="13" t="s">
        <v>7411</v>
      </c>
      <c r="I4933" s="13" t="s">
        <v>7411</v>
      </c>
      <c r="J4933" s="13"/>
      <c r="K4933" s="209" t="s">
        <v>6515</v>
      </c>
      <c r="L4933" s="132" t="s">
        <v>7438</v>
      </c>
      <c r="M4933" s="13" t="s">
        <v>5204</v>
      </c>
      <c r="N4933" s="13" t="s">
        <v>7411</v>
      </c>
      <c r="O4933" s="56"/>
      <c r="P4933" s="1" t="b">
        <v>1</v>
      </c>
      <c r="Q4933" s="147" t="s">
        <v>61</v>
      </c>
      <c r="R4933" s="351" t="s">
        <v>3275</v>
      </c>
      <c r="S4933" s="109" t="s">
        <v>8384</v>
      </c>
      <c r="T4933" s="109" t="s">
        <v>3276</v>
      </c>
      <c r="U4933" s="182" t="s">
        <v>61</v>
      </c>
      <c r="V4933" s="13"/>
      <c r="W4933" s="1"/>
      <c r="X4933" s="1"/>
      <c r="Y4933" s="313"/>
      <c r="Z4933" s="313"/>
      <c r="AA4933" s="313"/>
    </row>
    <row r="4934" spans="1:27">
      <c r="A4934" s="51" t="s">
        <v>6483</v>
      </c>
      <c r="B4934" s="13" t="s">
        <v>16275</v>
      </c>
      <c r="C4934" s="24" t="s">
        <v>16276</v>
      </c>
      <c r="D4934" s="60" t="s">
        <v>3415</v>
      </c>
      <c r="E4934" s="1" t="s">
        <v>7411</v>
      </c>
      <c r="F4934" s="1" t="s">
        <v>7411</v>
      </c>
      <c r="G4934" s="1" t="s">
        <v>7411</v>
      </c>
      <c r="H4934" s="13" t="s">
        <v>7411</v>
      </c>
      <c r="I4934" s="13" t="s">
        <v>7411</v>
      </c>
      <c r="J4934" s="13"/>
      <c r="K4934" s="209" t="s">
        <v>6515</v>
      </c>
      <c r="L4934" s="132" t="s">
        <v>7438</v>
      </c>
      <c r="M4934" s="13" t="s">
        <v>5204</v>
      </c>
      <c r="N4934" s="13" t="s">
        <v>7411</v>
      </c>
      <c r="O4934" s="56"/>
      <c r="P4934" s="1" t="b">
        <v>1</v>
      </c>
      <c r="Q4934" s="147" t="s">
        <v>61</v>
      </c>
      <c r="R4934" s="351" t="s">
        <v>3415</v>
      </c>
      <c r="S4934" s="109" t="s">
        <v>8385</v>
      </c>
      <c r="T4934" s="109" t="s">
        <v>3416</v>
      </c>
      <c r="U4934" s="182" t="s">
        <v>61</v>
      </c>
      <c r="V4934" s="13"/>
      <c r="W4934" s="1"/>
      <c r="X4934" s="1"/>
      <c r="Y4934" s="313"/>
      <c r="Z4934" s="313"/>
      <c r="AA4934" s="313"/>
    </row>
    <row r="4935" spans="1:27">
      <c r="A4935" s="51" t="s">
        <v>6483</v>
      </c>
      <c r="B4935" s="13" t="s">
        <v>16277</v>
      </c>
      <c r="C4935" s="24" t="s">
        <v>16278</v>
      </c>
      <c r="D4935" s="60" t="s">
        <v>16279</v>
      </c>
      <c r="E4935" s="1" t="s">
        <v>7411</v>
      </c>
      <c r="F4935" s="1" t="s">
        <v>7411</v>
      </c>
      <c r="G4935" s="1" t="s">
        <v>7411</v>
      </c>
      <c r="H4935" s="13" t="s">
        <v>7411</v>
      </c>
      <c r="I4935" s="13" t="s">
        <v>7411</v>
      </c>
      <c r="J4935" s="13"/>
      <c r="K4935" s="209" t="s">
        <v>8695</v>
      </c>
      <c r="L4935" s="132" t="s">
        <v>7618</v>
      </c>
      <c r="M4935" s="13" t="s">
        <v>5204</v>
      </c>
      <c r="N4935" s="13" t="s">
        <v>7411</v>
      </c>
      <c r="O4935" s="323"/>
      <c r="P4935" s="1" t="b">
        <v>1</v>
      </c>
      <c r="Q4935" s="105" t="s">
        <v>61</v>
      </c>
      <c r="R4935" s="351" t="s">
        <v>956</v>
      </c>
      <c r="S4935" s="109" t="s">
        <v>7693</v>
      </c>
      <c r="T4935" s="109" t="s">
        <v>957</v>
      </c>
      <c r="U4935" s="182" t="s">
        <v>7438</v>
      </c>
      <c r="V4935" s="13"/>
      <c r="W4935" s="1"/>
      <c r="X4935" s="1"/>
      <c r="Y4935" s="313"/>
      <c r="Z4935" s="313"/>
      <c r="AA4935" s="313"/>
    </row>
    <row r="4936" spans="1:27">
      <c r="A4936" s="51" t="s">
        <v>6483</v>
      </c>
      <c r="B4936" s="13" t="s">
        <v>16277</v>
      </c>
      <c r="C4936" s="24" t="s">
        <v>16278</v>
      </c>
      <c r="D4936" s="60" t="s">
        <v>16279</v>
      </c>
      <c r="E4936" s="1" t="s">
        <v>7411</v>
      </c>
      <c r="F4936" s="1" t="s">
        <v>7411</v>
      </c>
      <c r="G4936" s="1" t="s">
        <v>7411</v>
      </c>
      <c r="H4936" s="13" t="s">
        <v>7411</v>
      </c>
      <c r="I4936" s="13" t="s">
        <v>7411</v>
      </c>
      <c r="J4936" s="13"/>
      <c r="K4936" s="209" t="s">
        <v>8695</v>
      </c>
      <c r="L4936" s="132" t="s">
        <v>7618</v>
      </c>
      <c r="M4936" s="13" t="s">
        <v>143</v>
      </c>
      <c r="N4936" s="13" t="s">
        <v>7411</v>
      </c>
      <c r="O4936" s="13" t="s">
        <v>58</v>
      </c>
      <c r="P4936" s="1" t="e">
        <f>LEFT(#REF!,2) = "BR"</f>
        <v>#REF!</v>
      </c>
      <c r="Q4936" s="61" t="s">
        <v>1582</v>
      </c>
      <c r="R4936" s="58" t="s">
        <v>1323</v>
      </c>
      <c r="S4936" s="4" t="s">
        <v>7566</v>
      </c>
      <c r="T4936" s="4" t="s">
        <v>1324</v>
      </c>
      <c r="U4936" s="182" t="s">
        <v>7438</v>
      </c>
      <c r="V4936" s="13"/>
      <c r="W4936" s="1"/>
      <c r="X4936" s="1"/>
      <c r="Y4936" s="313"/>
      <c r="Z4936" s="313"/>
      <c r="AA4936" s="313"/>
    </row>
    <row r="4937" spans="1:27">
      <c r="A4937" s="51" t="s">
        <v>6483</v>
      </c>
      <c r="B4937" s="13" t="s">
        <v>16277</v>
      </c>
      <c r="C4937" s="24" t="s">
        <v>16278</v>
      </c>
      <c r="D4937" s="60" t="s">
        <v>16279</v>
      </c>
      <c r="E4937" s="1" t="s">
        <v>7411</v>
      </c>
      <c r="F4937" s="1" t="s">
        <v>7411</v>
      </c>
      <c r="G4937" s="1" t="s">
        <v>7411</v>
      </c>
      <c r="H4937" s="13" t="s">
        <v>7411</v>
      </c>
      <c r="I4937" s="13" t="s">
        <v>7411</v>
      </c>
      <c r="J4937" s="13"/>
      <c r="K4937" s="209" t="s">
        <v>8695</v>
      </c>
      <c r="L4937" s="132" t="s">
        <v>7618</v>
      </c>
      <c r="M4937" s="13" t="s">
        <v>157</v>
      </c>
      <c r="N4937" s="13" t="s">
        <v>7411</v>
      </c>
      <c r="O4937" s="13" t="s">
        <v>111</v>
      </c>
      <c r="P4937" s="1" t="e">
        <f>LEFT(#REF!,2) = "BR"</f>
        <v>#REF!</v>
      </c>
      <c r="Q4937" s="61" t="s">
        <v>1551</v>
      </c>
      <c r="R4937" s="61" t="s">
        <v>434</v>
      </c>
      <c r="S4937" s="1" t="s">
        <v>7515</v>
      </c>
      <c r="T4937" s="1" t="s">
        <v>435</v>
      </c>
      <c r="U4937" s="182" t="s">
        <v>7438</v>
      </c>
      <c r="V4937" s="13"/>
      <c r="W4937" s="1"/>
      <c r="X4937" s="1"/>
      <c r="Y4937" s="313"/>
      <c r="Z4937" s="313"/>
      <c r="AA4937" s="313"/>
    </row>
    <row r="4938" spans="1:27">
      <c r="A4938" s="51" t="s">
        <v>6483</v>
      </c>
      <c r="B4938" s="13" t="s">
        <v>16280</v>
      </c>
      <c r="C4938" s="24" t="s">
        <v>16281</v>
      </c>
      <c r="D4938" s="60" t="s">
        <v>3358</v>
      </c>
      <c r="E4938" s="1" t="s">
        <v>7411</v>
      </c>
      <c r="F4938" s="1" t="s">
        <v>7411</v>
      </c>
      <c r="G4938" s="1" t="s">
        <v>7411</v>
      </c>
      <c r="H4938" s="13" t="s">
        <v>7411</v>
      </c>
      <c r="I4938" s="13" t="s">
        <v>7411</v>
      </c>
      <c r="J4938" s="13"/>
      <c r="K4938" s="209" t="s">
        <v>6515</v>
      </c>
      <c r="L4938" s="132" t="s">
        <v>7438</v>
      </c>
      <c r="M4938" s="13" t="s">
        <v>5204</v>
      </c>
      <c r="N4938" s="13" t="s">
        <v>7411</v>
      </c>
      <c r="O4938" s="56"/>
      <c r="P4938" s="1" t="b">
        <v>1</v>
      </c>
      <c r="Q4938" s="147" t="s">
        <v>61</v>
      </c>
      <c r="R4938" s="351" t="s">
        <v>3358</v>
      </c>
      <c r="S4938" s="109" t="s">
        <v>8386</v>
      </c>
      <c r="T4938" s="109" t="s">
        <v>3359</v>
      </c>
      <c r="U4938" s="182" t="s">
        <v>61</v>
      </c>
      <c r="V4938" s="13"/>
      <c r="W4938" s="1"/>
      <c r="X4938" s="1"/>
      <c r="Y4938" s="313"/>
      <c r="Z4938" s="313"/>
      <c r="AA4938" s="313"/>
    </row>
    <row r="4939" spans="1:27">
      <c r="A4939" s="51" t="s">
        <v>6483</v>
      </c>
      <c r="B4939" s="13" t="s">
        <v>16282</v>
      </c>
      <c r="C4939" s="24" t="s">
        <v>16283</v>
      </c>
      <c r="D4939" s="60" t="s">
        <v>16284</v>
      </c>
      <c r="E4939" s="1" t="s">
        <v>7411</v>
      </c>
      <c r="F4939" s="1" t="s">
        <v>7411</v>
      </c>
      <c r="G4939" s="1" t="s">
        <v>7411</v>
      </c>
      <c r="H4939" s="13" t="s">
        <v>7411</v>
      </c>
      <c r="I4939" s="13" t="s">
        <v>7411</v>
      </c>
      <c r="J4939" s="13"/>
      <c r="K4939" s="209" t="s">
        <v>8695</v>
      </c>
      <c r="L4939" s="132" t="s">
        <v>7520</v>
      </c>
      <c r="M4939" s="13" t="s">
        <v>461</v>
      </c>
      <c r="N4939" s="13" t="s">
        <v>7411</v>
      </c>
      <c r="O4939" s="13" t="s">
        <v>224</v>
      </c>
      <c r="P4939" s="1" t="e">
        <f>LEFT(#REF!,2) = "BR"</f>
        <v>#REF!</v>
      </c>
      <c r="Q4939" s="351" t="s">
        <v>3172</v>
      </c>
      <c r="R4939" s="2" t="s">
        <v>469</v>
      </c>
      <c r="S4939" s="4" t="s">
        <v>7636</v>
      </c>
      <c r="T4939" s="4" t="s">
        <v>470</v>
      </c>
      <c r="U4939" s="182" t="s">
        <v>7438</v>
      </c>
      <c r="V4939" s="13"/>
      <c r="W4939" s="1"/>
      <c r="X4939" s="1"/>
      <c r="Y4939" s="313"/>
      <c r="Z4939" s="313"/>
      <c r="AA4939" s="313"/>
    </row>
    <row r="4940" spans="1:27">
      <c r="A4940" s="51" t="s">
        <v>6483</v>
      </c>
      <c r="B4940" s="13" t="s">
        <v>16282</v>
      </c>
      <c r="C4940" s="24" t="s">
        <v>16283</v>
      </c>
      <c r="D4940" s="60" t="s">
        <v>16284</v>
      </c>
      <c r="E4940" s="1" t="s">
        <v>7411</v>
      </c>
      <c r="F4940" s="1" t="s">
        <v>7411</v>
      </c>
      <c r="G4940" s="1" t="s">
        <v>7411</v>
      </c>
      <c r="H4940" s="13" t="s">
        <v>7411</v>
      </c>
      <c r="I4940" s="13" t="s">
        <v>7411</v>
      </c>
      <c r="J4940" s="13"/>
      <c r="K4940" s="209" t="s">
        <v>8695</v>
      </c>
      <c r="L4940" s="132" t="s">
        <v>7520</v>
      </c>
      <c r="M4940" s="13" t="s">
        <v>5204</v>
      </c>
      <c r="N4940" s="13" t="s">
        <v>7411</v>
      </c>
      <c r="O4940" s="56"/>
      <c r="P4940" s="1" t="b">
        <v>1</v>
      </c>
      <c r="Q4940" s="147" t="s">
        <v>61</v>
      </c>
      <c r="R4940" s="351" t="s">
        <v>3235</v>
      </c>
      <c r="S4940" s="109" t="s">
        <v>8387</v>
      </c>
      <c r="T4940" s="109" t="s">
        <v>3236</v>
      </c>
      <c r="U4940" s="182" t="s">
        <v>7438</v>
      </c>
      <c r="V4940" s="13"/>
      <c r="W4940" s="1"/>
      <c r="X4940" s="1"/>
      <c r="Y4940" s="313"/>
      <c r="Z4940" s="313"/>
      <c r="AA4940" s="313"/>
    </row>
    <row r="4941" spans="1:27">
      <c r="A4941" s="51" t="s">
        <v>6483</v>
      </c>
      <c r="B4941" s="13" t="s">
        <v>16285</v>
      </c>
      <c r="C4941" s="14" t="s">
        <v>16286</v>
      </c>
      <c r="D4941" s="17" t="s">
        <v>932</v>
      </c>
      <c r="E4941" s="1" t="s">
        <v>7411</v>
      </c>
      <c r="F4941" s="1" t="s">
        <v>7411</v>
      </c>
      <c r="G4941" s="1" t="s">
        <v>7411</v>
      </c>
      <c r="H4941" s="54" t="s">
        <v>7411</v>
      </c>
      <c r="I4941" s="54" t="s">
        <v>7411</v>
      </c>
      <c r="J4941" s="54"/>
      <c r="K4941" s="55" t="s">
        <v>6515</v>
      </c>
      <c r="L4941" s="55" t="s">
        <v>7438</v>
      </c>
      <c r="M4941" s="13" t="s">
        <v>5204</v>
      </c>
      <c r="N4941" s="13" t="s">
        <v>7411</v>
      </c>
      <c r="O4941" s="323"/>
      <c r="P4941" s="1" t="b">
        <v>1</v>
      </c>
      <c r="Q4941" s="468" t="s">
        <v>61</v>
      </c>
      <c r="R4941" s="114" t="s">
        <v>932</v>
      </c>
      <c r="S4941" s="109" t="s">
        <v>7729</v>
      </c>
      <c r="T4941" s="109" t="s">
        <v>933</v>
      </c>
      <c r="U4941" s="182" t="s">
        <v>61</v>
      </c>
      <c r="V4941" s="12"/>
      <c r="W4941" s="1" t="s">
        <v>11130</v>
      </c>
      <c r="X4941" s="1"/>
      <c r="Y4941" s="135"/>
      <c r="Z4941" s="135"/>
      <c r="AA4941" s="135"/>
    </row>
    <row r="4942" spans="1:27">
      <c r="A4942" s="51" t="s">
        <v>6483</v>
      </c>
      <c r="B4942" s="13" t="s">
        <v>16287</v>
      </c>
      <c r="C4942" s="24" t="s">
        <v>16288</v>
      </c>
      <c r="D4942" s="17" t="s">
        <v>5501</v>
      </c>
      <c r="E4942" s="1" t="s">
        <v>7411</v>
      </c>
      <c r="F4942" s="1" t="s">
        <v>7411</v>
      </c>
      <c r="G4942" s="1" t="s">
        <v>7411</v>
      </c>
      <c r="H4942" s="13" t="s">
        <v>7411</v>
      </c>
      <c r="I4942" s="13" t="s">
        <v>7411</v>
      </c>
      <c r="J4942" s="13"/>
      <c r="K4942" s="132" t="s">
        <v>6515</v>
      </c>
      <c r="L4942" s="55" t="s">
        <v>7438</v>
      </c>
      <c r="M4942" s="13" t="s">
        <v>5204</v>
      </c>
      <c r="N4942" s="13" t="s">
        <v>7411</v>
      </c>
      <c r="O4942" s="323"/>
      <c r="P4942" s="1" t="b">
        <v>1</v>
      </c>
      <c r="Q4942" s="480" t="s">
        <v>61</v>
      </c>
      <c r="R4942" s="484" t="s">
        <v>932</v>
      </c>
      <c r="S4942" s="343" t="s">
        <v>7729</v>
      </c>
      <c r="T4942" s="343" t="s">
        <v>933</v>
      </c>
      <c r="U4942" s="182" t="s">
        <v>61</v>
      </c>
      <c r="V4942" s="13"/>
      <c r="W4942" s="1" t="s">
        <v>11130</v>
      </c>
      <c r="X4942" s="1"/>
      <c r="Y4942" s="313"/>
      <c r="Z4942" s="313"/>
      <c r="AA4942" s="313"/>
    </row>
    <row r="4943" spans="1:27">
      <c r="A4943" s="51" t="s">
        <v>6483</v>
      </c>
      <c r="B4943" s="13" t="s">
        <v>16289</v>
      </c>
      <c r="C4943" s="24" t="s">
        <v>16290</v>
      </c>
      <c r="D4943" s="60" t="s">
        <v>16291</v>
      </c>
      <c r="E4943" s="1" t="s">
        <v>7411</v>
      </c>
      <c r="F4943" s="1" t="s">
        <v>7411</v>
      </c>
      <c r="G4943" s="1" t="s">
        <v>7411</v>
      </c>
      <c r="H4943" s="13" t="s">
        <v>7411</v>
      </c>
      <c r="I4943" s="13" t="s">
        <v>7411</v>
      </c>
      <c r="J4943" s="13"/>
      <c r="K4943" s="209" t="s">
        <v>6515</v>
      </c>
      <c r="L4943" s="132" t="s">
        <v>7438</v>
      </c>
      <c r="M4943" s="13" t="s">
        <v>91</v>
      </c>
      <c r="N4943" s="13" t="s">
        <v>7411</v>
      </c>
      <c r="O4943" s="80" t="s">
        <v>53</v>
      </c>
      <c r="P4943" s="1" t="e">
        <f>LEFT(#REF!,2) = "BR"</f>
        <v>#REF!</v>
      </c>
      <c r="Q4943" s="351" t="s">
        <v>4306</v>
      </c>
      <c r="R4943" s="39" t="s">
        <v>1308</v>
      </c>
      <c r="S4943" s="13" t="s">
        <v>7744</v>
      </c>
      <c r="T4943" s="13" t="s">
        <v>1309</v>
      </c>
      <c r="U4943" s="182" t="s">
        <v>1309</v>
      </c>
      <c r="V4943" s="51"/>
      <c r="W4943" s="1"/>
      <c r="X4943" s="1"/>
      <c r="Y4943" s="313"/>
      <c r="Z4943" s="313"/>
      <c r="AA4943" s="313"/>
    </row>
    <row r="4944" spans="1:27">
      <c r="A4944" s="51" t="s">
        <v>6483</v>
      </c>
      <c r="B4944" s="13" t="s">
        <v>16289</v>
      </c>
      <c r="C4944" s="24" t="s">
        <v>16290</v>
      </c>
      <c r="D4944" s="60" t="s">
        <v>16291</v>
      </c>
      <c r="E4944" s="1" t="s">
        <v>7411</v>
      </c>
      <c r="F4944" s="1" t="s">
        <v>7411</v>
      </c>
      <c r="G4944" s="1" t="s">
        <v>7411</v>
      </c>
      <c r="H4944" s="13" t="s">
        <v>7411</v>
      </c>
      <c r="I4944" s="13" t="s">
        <v>7411</v>
      </c>
      <c r="J4944" s="13"/>
      <c r="K4944" s="209" t="s">
        <v>6515</v>
      </c>
      <c r="L4944" s="13" t="s">
        <v>7438</v>
      </c>
      <c r="M4944" s="13" t="s">
        <v>5204</v>
      </c>
      <c r="N4944" s="13" t="s">
        <v>7411</v>
      </c>
      <c r="O4944" s="56"/>
      <c r="P4944" s="1" t="b">
        <v>1</v>
      </c>
      <c r="Q4944" s="479" t="s">
        <v>61</v>
      </c>
      <c r="R4944" s="485" t="s">
        <v>929</v>
      </c>
      <c r="S4944" s="408" t="s">
        <v>8416</v>
      </c>
      <c r="T4944" s="408" t="s">
        <v>931</v>
      </c>
      <c r="U4944" s="182" t="s">
        <v>61</v>
      </c>
      <c r="V4944" s="13"/>
      <c r="W4944" s="1"/>
      <c r="X4944" s="1"/>
      <c r="Y4944" s="313"/>
      <c r="Z4944" s="313"/>
      <c r="AA4944" s="313"/>
    </row>
    <row r="4945" spans="1:27">
      <c r="A4945" s="51" t="s">
        <v>6483</v>
      </c>
      <c r="B4945" s="13" t="s">
        <v>16292</v>
      </c>
      <c r="C4945" s="24" t="s">
        <v>16293</v>
      </c>
      <c r="D4945" s="17" t="s">
        <v>5636</v>
      </c>
      <c r="E4945" s="1" t="s">
        <v>7411</v>
      </c>
      <c r="F4945" s="1" t="s">
        <v>7411</v>
      </c>
      <c r="G4945" s="1" t="s">
        <v>7411</v>
      </c>
      <c r="H4945" s="13" t="s">
        <v>7411</v>
      </c>
      <c r="I4945" s="13" t="s">
        <v>7411</v>
      </c>
      <c r="J4945" s="13"/>
      <c r="K4945" s="209" t="s">
        <v>8695</v>
      </c>
      <c r="L4945" s="132" t="s">
        <v>7520</v>
      </c>
      <c r="M4945" s="13" t="s">
        <v>79</v>
      </c>
      <c r="N4945" s="13" t="s">
        <v>7411</v>
      </c>
      <c r="O4945" s="80" t="s">
        <v>109</v>
      </c>
      <c r="P4945" s="1" t="e">
        <f>LEFT(#REF!,2) = "BR"</f>
        <v>#REF!</v>
      </c>
      <c r="Q4945" s="351" t="s">
        <v>2703</v>
      </c>
      <c r="R4945" s="58" t="s">
        <v>1437</v>
      </c>
      <c r="S4945" s="109" t="s">
        <v>6913</v>
      </c>
      <c r="T4945" s="109" t="s">
        <v>1438</v>
      </c>
      <c r="U4945" s="182" t="s">
        <v>7438</v>
      </c>
      <c r="V4945" s="13"/>
      <c r="W4945" s="1"/>
      <c r="X4945" s="1"/>
      <c r="Y4945" s="313"/>
      <c r="Z4945" s="313"/>
      <c r="AA4945" s="313"/>
    </row>
    <row r="4946" spans="1:27">
      <c r="A4946" s="51" t="s">
        <v>6483</v>
      </c>
      <c r="B4946" s="13" t="s">
        <v>16292</v>
      </c>
      <c r="C4946" s="24" t="s">
        <v>16293</v>
      </c>
      <c r="D4946" s="17" t="s">
        <v>5636</v>
      </c>
      <c r="E4946" s="1" t="s">
        <v>7411</v>
      </c>
      <c r="F4946" s="1" t="s">
        <v>7411</v>
      </c>
      <c r="G4946" s="1" t="s">
        <v>7411</v>
      </c>
      <c r="H4946" s="13" t="s">
        <v>7411</v>
      </c>
      <c r="I4946" s="13" t="s">
        <v>7411</v>
      </c>
      <c r="J4946" s="13"/>
      <c r="K4946" s="209" t="s">
        <v>8695</v>
      </c>
      <c r="L4946" s="132" t="s">
        <v>7520</v>
      </c>
      <c r="M4946" s="13" t="s">
        <v>52</v>
      </c>
      <c r="N4946" s="13" t="s">
        <v>7411</v>
      </c>
      <c r="O4946" s="56"/>
      <c r="P4946" s="1" t="b">
        <v>1</v>
      </c>
      <c r="Q4946" s="325" t="s">
        <v>61</v>
      </c>
      <c r="R4946" s="486" t="s">
        <v>3133</v>
      </c>
      <c r="S4946" s="285" t="s">
        <v>8405</v>
      </c>
      <c r="T4946" s="285" t="s">
        <v>3301</v>
      </c>
      <c r="U4946" s="182" t="s">
        <v>7438</v>
      </c>
      <c r="V4946" s="13"/>
      <c r="W4946" s="1"/>
      <c r="X4946" s="1"/>
      <c r="Y4946" s="313"/>
      <c r="Z4946" s="313"/>
      <c r="AA4946" s="313"/>
    </row>
    <row r="4947" spans="1:27">
      <c r="A4947" s="51" t="s">
        <v>6483</v>
      </c>
      <c r="B4947" s="13" t="s">
        <v>16294</v>
      </c>
      <c r="C4947" s="24" t="s">
        <v>16295</v>
      </c>
      <c r="D4947" s="60" t="s">
        <v>3239</v>
      </c>
      <c r="E4947" s="1" t="s">
        <v>7411</v>
      </c>
      <c r="F4947" s="1" t="s">
        <v>7411</v>
      </c>
      <c r="G4947" s="1" t="s">
        <v>7411</v>
      </c>
      <c r="H4947" s="13" t="s">
        <v>7411</v>
      </c>
      <c r="I4947" s="13" t="s">
        <v>7411</v>
      </c>
      <c r="J4947" s="13"/>
      <c r="K4947" s="209" t="s">
        <v>6515</v>
      </c>
      <c r="L4947" s="132" t="s">
        <v>7438</v>
      </c>
      <c r="M4947" s="13" t="s">
        <v>5204</v>
      </c>
      <c r="N4947" s="13" t="s">
        <v>7411</v>
      </c>
      <c r="O4947" s="56"/>
      <c r="P4947" s="1" t="b">
        <v>1</v>
      </c>
      <c r="Q4947" s="147" t="s">
        <v>61</v>
      </c>
      <c r="R4947" s="351" t="s">
        <v>3239</v>
      </c>
      <c r="S4947" s="109" t="s">
        <v>8457</v>
      </c>
      <c r="T4947" s="109" t="s">
        <v>3240</v>
      </c>
      <c r="U4947" s="182" t="s">
        <v>61</v>
      </c>
      <c r="V4947" s="13"/>
      <c r="W4947" s="1"/>
      <c r="X4947" s="1"/>
      <c r="Y4947" s="313"/>
      <c r="Z4947" s="313"/>
      <c r="AA4947" s="313"/>
    </row>
    <row r="4948" spans="1:27">
      <c r="A4948" s="51" t="s">
        <v>6483</v>
      </c>
      <c r="B4948" s="13" t="s">
        <v>16296</v>
      </c>
      <c r="C4948" s="24" t="s">
        <v>16297</v>
      </c>
      <c r="D4948" s="60" t="s">
        <v>16298</v>
      </c>
      <c r="E4948" s="1" t="s">
        <v>7411</v>
      </c>
      <c r="F4948" s="1" t="s">
        <v>7411</v>
      </c>
      <c r="G4948" s="1" t="s">
        <v>7411</v>
      </c>
      <c r="H4948" s="13" t="s">
        <v>7411</v>
      </c>
      <c r="I4948" s="13" t="s">
        <v>7411</v>
      </c>
      <c r="J4948" s="13"/>
      <c r="K4948" s="209" t="s">
        <v>8695</v>
      </c>
      <c r="L4948" s="132" t="s">
        <v>7520</v>
      </c>
      <c r="M4948" s="13" t="s">
        <v>157</v>
      </c>
      <c r="N4948" s="13" t="s">
        <v>7411</v>
      </c>
      <c r="O4948" s="13" t="s">
        <v>552</v>
      </c>
      <c r="P4948" s="1" t="e">
        <f>LEFT(#REF!,2) = "BR"</f>
        <v>#REF!</v>
      </c>
      <c r="Q4948" s="351" t="s">
        <v>3167</v>
      </c>
      <c r="R4948" s="5" t="s">
        <v>434</v>
      </c>
      <c r="S4948" s="1" t="s">
        <v>7515</v>
      </c>
      <c r="T4948" s="1" t="s">
        <v>435</v>
      </c>
      <c r="U4948" s="182" t="s">
        <v>7438</v>
      </c>
      <c r="V4948" s="13"/>
      <c r="W4948" s="1"/>
      <c r="X4948" s="1"/>
      <c r="Y4948" s="313"/>
      <c r="Z4948" s="313"/>
      <c r="AA4948" s="313"/>
    </row>
    <row r="4949" spans="1:27">
      <c r="A4949" s="51" t="s">
        <v>6483</v>
      </c>
      <c r="B4949" s="13" t="s">
        <v>16296</v>
      </c>
      <c r="C4949" s="24" t="s">
        <v>16297</v>
      </c>
      <c r="D4949" s="60" t="s">
        <v>16298</v>
      </c>
      <c r="E4949" s="1" t="s">
        <v>7411</v>
      </c>
      <c r="F4949" s="1" t="s">
        <v>7411</v>
      </c>
      <c r="G4949" s="1" t="s">
        <v>7411</v>
      </c>
      <c r="H4949" s="13" t="s">
        <v>7411</v>
      </c>
      <c r="I4949" s="13" t="s">
        <v>7411</v>
      </c>
      <c r="J4949" s="13"/>
      <c r="K4949" s="209" t="s">
        <v>8695</v>
      </c>
      <c r="L4949" s="132" t="s">
        <v>7520</v>
      </c>
      <c r="M4949" s="13" t="s">
        <v>5204</v>
      </c>
      <c r="N4949" s="13" t="s">
        <v>7411</v>
      </c>
      <c r="O4949" s="56"/>
      <c r="P4949" s="1" t="b">
        <v>1</v>
      </c>
      <c r="Q4949" s="105" t="s">
        <v>61</v>
      </c>
      <c r="R4949" s="351" t="s">
        <v>3308</v>
      </c>
      <c r="S4949" s="109" t="s">
        <v>8203</v>
      </c>
      <c r="T4949" s="109" t="s">
        <v>3309</v>
      </c>
      <c r="U4949" s="182" t="s">
        <v>7438</v>
      </c>
      <c r="V4949" s="13"/>
      <c r="W4949" s="1"/>
      <c r="X4949" s="1"/>
      <c r="Y4949" s="313"/>
      <c r="Z4949" s="313"/>
      <c r="AA4949" s="313"/>
    </row>
    <row r="4950" spans="1:27">
      <c r="A4950" s="51" t="s">
        <v>6483</v>
      </c>
      <c r="B4950" s="13" t="s">
        <v>16299</v>
      </c>
      <c r="C4950" s="24" t="s">
        <v>16300</v>
      </c>
      <c r="D4950" s="17" t="s">
        <v>16301</v>
      </c>
      <c r="E4950" s="1" t="s">
        <v>7411</v>
      </c>
      <c r="F4950" s="1" t="s">
        <v>7411</v>
      </c>
      <c r="G4950" s="1" t="s">
        <v>7411</v>
      </c>
      <c r="H4950" s="13" t="s">
        <v>7411</v>
      </c>
      <c r="I4950" s="13" t="s">
        <v>7411</v>
      </c>
      <c r="J4950" s="13"/>
      <c r="K4950" s="209" t="s">
        <v>6515</v>
      </c>
      <c r="L4950" s="55" t="s">
        <v>7438</v>
      </c>
      <c r="M4950" s="13" t="s">
        <v>5204</v>
      </c>
      <c r="N4950" s="13" t="s">
        <v>7411</v>
      </c>
      <c r="O4950" s="56"/>
      <c r="P4950" s="1" t="b">
        <v>1</v>
      </c>
      <c r="Q4950" s="147" t="s">
        <v>61</v>
      </c>
      <c r="R4950" s="351" t="s">
        <v>917</v>
      </c>
      <c r="S4950" s="109" t="s">
        <v>7542</v>
      </c>
      <c r="T4950" s="109" t="s">
        <v>918</v>
      </c>
      <c r="U4950" s="182" t="s">
        <v>61</v>
      </c>
      <c r="V4950" s="13"/>
      <c r="W4950" s="1"/>
      <c r="X4950" s="1"/>
      <c r="Y4950" s="313"/>
      <c r="Z4950" s="313"/>
      <c r="AA4950" s="313"/>
    </row>
    <row r="4951" spans="1:27">
      <c r="A4951" s="51" t="s">
        <v>6483</v>
      </c>
      <c r="B4951" s="13" t="s">
        <v>16302</v>
      </c>
      <c r="C4951" s="24" t="s">
        <v>16303</v>
      </c>
      <c r="D4951" s="60" t="s">
        <v>5425</v>
      </c>
      <c r="E4951" s="1" t="s">
        <v>7411</v>
      </c>
      <c r="F4951" s="1" t="s">
        <v>7411</v>
      </c>
      <c r="G4951" s="1" t="s">
        <v>7411</v>
      </c>
      <c r="H4951" s="1" t="s">
        <v>7411</v>
      </c>
      <c r="I4951" s="1" t="s">
        <v>7411</v>
      </c>
      <c r="J4951" s="13"/>
      <c r="K4951" s="196" t="s">
        <v>6515</v>
      </c>
      <c r="L4951" s="132" t="s">
        <v>7438</v>
      </c>
      <c r="M4951" s="13" t="s">
        <v>5204</v>
      </c>
      <c r="N4951" s="13" t="s">
        <v>7411</v>
      </c>
      <c r="O4951" s="56"/>
      <c r="P4951" s="1" t="b">
        <v>1</v>
      </c>
      <c r="Q4951" s="105" t="s">
        <v>61</v>
      </c>
      <c r="R4951" s="351" t="s">
        <v>5425</v>
      </c>
      <c r="S4951" s="109" t="s">
        <v>8216</v>
      </c>
      <c r="T4951" s="109" t="s">
        <v>5426</v>
      </c>
      <c r="U4951" s="182" t="s">
        <v>61</v>
      </c>
      <c r="V4951" s="13"/>
      <c r="W4951" s="1" t="s">
        <v>11130</v>
      </c>
      <c r="X4951" s="1"/>
      <c r="Y4951" s="313"/>
      <c r="Z4951" s="313"/>
      <c r="AA4951" s="313"/>
    </row>
    <row r="4952" spans="1:27">
      <c r="A4952" s="51" t="s">
        <v>6483</v>
      </c>
      <c r="B4952" s="13" t="s">
        <v>16304</v>
      </c>
      <c r="C4952" s="24" t="s">
        <v>16305</v>
      </c>
      <c r="D4952" s="60" t="s">
        <v>1904</v>
      </c>
      <c r="E4952" s="1" t="s">
        <v>7411</v>
      </c>
      <c r="F4952" s="1" t="s">
        <v>7411</v>
      </c>
      <c r="G4952" s="1" t="s">
        <v>7411</v>
      </c>
      <c r="H4952" s="1" t="s">
        <v>7411</v>
      </c>
      <c r="I4952" s="1" t="s">
        <v>7411</v>
      </c>
      <c r="J4952" s="13"/>
      <c r="K4952" s="196" t="s">
        <v>6515</v>
      </c>
      <c r="L4952" s="132" t="s">
        <v>7438</v>
      </c>
      <c r="M4952" s="13" t="s">
        <v>370</v>
      </c>
      <c r="N4952" s="13" t="s">
        <v>7411</v>
      </c>
      <c r="O4952" s="56"/>
      <c r="P4952" s="1" t="b">
        <v>1</v>
      </c>
      <c r="Q4952" s="105" t="s">
        <v>61</v>
      </c>
      <c r="R4952" s="351" t="s">
        <v>1904</v>
      </c>
      <c r="S4952" s="109" t="s">
        <v>8225</v>
      </c>
      <c r="T4952" s="109" t="s">
        <v>2406</v>
      </c>
      <c r="U4952" s="182" t="s">
        <v>61</v>
      </c>
      <c r="V4952" s="13"/>
      <c r="W4952" s="1" t="s">
        <v>11130</v>
      </c>
      <c r="X4952" s="1"/>
      <c r="Y4952" s="313"/>
      <c r="Z4952" s="313"/>
      <c r="AA4952" s="313"/>
    </row>
    <row r="4953" spans="1:27">
      <c r="A4953" s="51" t="s">
        <v>6483</v>
      </c>
      <c r="B4953" s="13" t="s">
        <v>16306</v>
      </c>
      <c r="C4953" s="24" t="s">
        <v>16307</v>
      </c>
      <c r="D4953" s="60" t="s">
        <v>16308</v>
      </c>
      <c r="E4953" s="1" t="s">
        <v>7411</v>
      </c>
      <c r="F4953" s="1" t="s">
        <v>7411</v>
      </c>
      <c r="G4953" s="1" t="s">
        <v>7411</v>
      </c>
      <c r="H4953" s="13" t="s">
        <v>7411</v>
      </c>
      <c r="I4953" s="13" t="s">
        <v>7411</v>
      </c>
      <c r="J4953" s="13"/>
      <c r="K4953" s="182" t="s">
        <v>8695</v>
      </c>
      <c r="L4953" s="132" t="s">
        <v>7520</v>
      </c>
      <c r="M4953" s="13" t="s">
        <v>157</v>
      </c>
      <c r="N4953" s="13" t="s">
        <v>7411</v>
      </c>
      <c r="O4953" s="13" t="s">
        <v>65</v>
      </c>
      <c r="P4953" s="1" t="e">
        <f>LEFT(#REF!,2) = "BR"</f>
        <v>#REF!</v>
      </c>
      <c r="Q4953" s="351" t="s">
        <v>1918</v>
      </c>
      <c r="R4953" s="61" t="s">
        <v>434</v>
      </c>
      <c r="S4953" s="1" t="s">
        <v>7515</v>
      </c>
      <c r="T4953" s="1" t="s">
        <v>435</v>
      </c>
      <c r="U4953" s="182" t="s">
        <v>7438</v>
      </c>
      <c r="V4953" s="13"/>
      <c r="W4953" s="1" t="s">
        <v>11130</v>
      </c>
      <c r="X4953" s="1"/>
      <c r="Y4953" s="313"/>
      <c r="Z4953" s="313"/>
      <c r="AA4953" s="313"/>
    </row>
    <row r="4954" spans="1:27">
      <c r="A4954" s="51" t="s">
        <v>6483</v>
      </c>
      <c r="B4954" s="13" t="s">
        <v>16306</v>
      </c>
      <c r="C4954" s="24" t="s">
        <v>16307</v>
      </c>
      <c r="D4954" s="60" t="s">
        <v>16308</v>
      </c>
      <c r="E4954" s="1" t="s">
        <v>7411</v>
      </c>
      <c r="F4954" s="1" t="s">
        <v>7411</v>
      </c>
      <c r="G4954" s="1" t="s">
        <v>7411</v>
      </c>
      <c r="H4954" s="13" t="s">
        <v>7411</v>
      </c>
      <c r="I4954" s="13" t="s">
        <v>7411</v>
      </c>
      <c r="J4954" s="13"/>
      <c r="K4954" s="182" t="s">
        <v>8695</v>
      </c>
      <c r="L4954" s="132" t="s">
        <v>7520</v>
      </c>
      <c r="M4954" s="13" t="s">
        <v>5204</v>
      </c>
      <c r="N4954" s="13" t="s">
        <v>7411</v>
      </c>
      <c r="O4954" s="56"/>
      <c r="P4954" s="1" t="b">
        <v>1</v>
      </c>
      <c r="Q4954" s="105" t="s">
        <v>61</v>
      </c>
      <c r="R4954" s="351" t="s">
        <v>2259</v>
      </c>
      <c r="S4954" s="109" t="s">
        <v>8226</v>
      </c>
      <c r="T4954" s="109" t="s">
        <v>2260</v>
      </c>
      <c r="U4954" s="182" t="s">
        <v>7438</v>
      </c>
      <c r="V4954" s="13"/>
      <c r="W4954" s="1" t="s">
        <v>11130</v>
      </c>
      <c r="X4954" s="1"/>
      <c r="Y4954" s="313"/>
      <c r="Z4954" s="313"/>
      <c r="AA4954" s="313"/>
    </row>
    <row r="4955" spans="1:27">
      <c r="A4955" s="51" t="s">
        <v>6483</v>
      </c>
      <c r="B4955" s="13" t="s">
        <v>16309</v>
      </c>
      <c r="C4955" s="24" t="s">
        <v>16310</v>
      </c>
      <c r="D4955" s="60" t="s">
        <v>3497</v>
      </c>
      <c r="E4955" s="1" t="s">
        <v>7411</v>
      </c>
      <c r="F4955" s="1" t="s">
        <v>7411</v>
      </c>
      <c r="G4955" s="1" t="s">
        <v>7411</v>
      </c>
      <c r="H4955" s="13" t="s">
        <v>7411</v>
      </c>
      <c r="I4955" s="13" t="s">
        <v>7411</v>
      </c>
      <c r="J4955" s="13"/>
      <c r="K4955" s="196" t="s">
        <v>6515</v>
      </c>
      <c r="L4955" s="132" t="s">
        <v>7438</v>
      </c>
      <c r="M4955" s="13" t="s">
        <v>5204</v>
      </c>
      <c r="N4955" s="13" t="s">
        <v>7411</v>
      </c>
      <c r="O4955" s="56"/>
      <c r="P4955" s="1" t="b">
        <v>1</v>
      </c>
      <c r="Q4955" s="105" t="s">
        <v>61</v>
      </c>
      <c r="R4955" s="351" t="s">
        <v>3497</v>
      </c>
      <c r="S4955" s="109"/>
      <c r="T4955" s="109" t="s">
        <v>3498</v>
      </c>
      <c r="U4955" s="182" t="s">
        <v>61</v>
      </c>
      <c r="V4955" s="13"/>
      <c r="W4955" s="1" t="s">
        <v>11130</v>
      </c>
      <c r="X4955" s="1"/>
      <c r="Y4955" s="313"/>
      <c r="Z4955" s="313"/>
      <c r="AA4955" s="313"/>
    </row>
    <row r="4956" spans="1:27">
      <c r="A4956" s="51" t="s">
        <v>6483</v>
      </c>
      <c r="B4956" s="13" t="s">
        <v>16311</v>
      </c>
      <c r="C4956" s="24" t="s">
        <v>16312</v>
      </c>
      <c r="D4956" s="60" t="s">
        <v>2281</v>
      </c>
      <c r="E4956" s="1" t="s">
        <v>7411</v>
      </c>
      <c r="F4956" s="1" t="s">
        <v>7411</v>
      </c>
      <c r="G4956" s="1" t="s">
        <v>7411</v>
      </c>
      <c r="H4956" s="13" t="s">
        <v>7411</v>
      </c>
      <c r="I4956" s="13" t="s">
        <v>7411</v>
      </c>
      <c r="J4956" s="13"/>
      <c r="K4956" s="196" t="s">
        <v>6515</v>
      </c>
      <c r="L4956" s="132" t="s">
        <v>7438</v>
      </c>
      <c r="M4956" s="13" t="s">
        <v>5204</v>
      </c>
      <c r="N4956" s="13" t="s">
        <v>7411</v>
      </c>
      <c r="O4956" s="22"/>
      <c r="P4956" s="1" t="b">
        <v>1</v>
      </c>
      <c r="Q4956" s="105" t="s">
        <v>61</v>
      </c>
      <c r="R4956" s="351" t="s">
        <v>2281</v>
      </c>
      <c r="S4956" s="109" t="s">
        <v>8228</v>
      </c>
      <c r="T4956" s="109" t="s">
        <v>2282</v>
      </c>
      <c r="U4956" s="182" t="s">
        <v>61</v>
      </c>
      <c r="V4956" s="13"/>
      <c r="W4956" s="1" t="s">
        <v>11130</v>
      </c>
      <c r="X4956" s="1"/>
      <c r="Y4956" s="313"/>
      <c r="Z4956" s="313"/>
      <c r="AA4956" s="313"/>
    </row>
    <row r="4957" spans="1:27" ht="25.5" customHeight="1">
      <c r="A4957" s="51" t="s">
        <v>6483</v>
      </c>
      <c r="B4957" s="13" t="s">
        <v>16313</v>
      </c>
      <c r="C4957" s="24" t="s">
        <v>16314</v>
      </c>
      <c r="D4957" s="60" t="s">
        <v>5435</v>
      </c>
      <c r="E4957" s="1" t="s">
        <v>7411</v>
      </c>
      <c r="F4957" s="1" t="s">
        <v>7411</v>
      </c>
      <c r="G4957" s="1" t="s">
        <v>7411</v>
      </c>
      <c r="H4957" s="13" t="s">
        <v>7411</v>
      </c>
      <c r="I4957" s="13" t="s">
        <v>7411</v>
      </c>
      <c r="J4957" s="13"/>
      <c r="K4957" s="196" t="s">
        <v>6515</v>
      </c>
      <c r="L4957" s="132" t="s">
        <v>7438</v>
      </c>
      <c r="M4957" s="13" t="s">
        <v>5204</v>
      </c>
      <c r="N4957" s="13" t="s">
        <v>7411</v>
      </c>
      <c r="O4957" s="56"/>
      <c r="P4957" s="1" t="b">
        <v>1</v>
      </c>
      <c r="Q4957" s="105" t="s">
        <v>61</v>
      </c>
      <c r="R4957" s="351" t="s">
        <v>2223</v>
      </c>
      <c r="S4957" s="109" t="s">
        <v>8230</v>
      </c>
      <c r="T4957" s="109" t="s">
        <v>2224</v>
      </c>
      <c r="U4957" s="182" t="s">
        <v>61</v>
      </c>
      <c r="V4957" s="13"/>
      <c r="W4957" s="1" t="s">
        <v>11130</v>
      </c>
      <c r="X4957" s="1"/>
      <c r="Y4957" s="313"/>
      <c r="Z4957" s="313"/>
      <c r="AA4957" s="313"/>
    </row>
    <row r="4958" spans="1:27" ht="25.5" customHeight="1">
      <c r="A4958" s="51" t="s">
        <v>6483</v>
      </c>
      <c r="B4958" s="13" t="s">
        <v>16315</v>
      </c>
      <c r="C4958" s="24" t="s">
        <v>16316</v>
      </c>
      <c r="D4958" s="60" t="s">
        <v>16317</v>
      </c>
      <c r="E4958" s="1" t="s">
        <v>7411</v>
      </c>
      <c r="F4958" s="1" t="s">
        <v>7411</v>
      </c>
      <c r="G4958" s="1" t="s">
        <v>7411</v>
      </c>
      <c r="H4958" s="1" t="s">
        <v>7411</v>
      </c>
      <c r="I4958" s="1" t="s">
        <v>7411</v>
      </c>
      <c r="J4958" s="13"/>
      <c r="K4958" s="196" t="s">
        <v>8695</v>
      </c>
      <c r="L4958" s="132" t="s">
        <v>7520</v>
      </c>
      <c r="M4958" s="13" t="s">
        <v>5204</v>
      </c>
      <c r="N4958" s="13" t="s">
        <v>7411</v>
      </c>
      <c r="O4958" s="56"/>
      <c r="P4958" s="1" t="b">
        <v>1</v>
      </c>
      <c r="Q4958" s="105" t="s">
        <v>61</v>
      </c>
      <c r="R4958" s="351" t="s">
        <v>2211</v>
      </c>
      <c r="S4958" s="109" t="s">
        <v>8233</v>
      </c>
      <c r="T4958" s="109" t="s">
        <v>2212</v>
      </c>
      <c r="U4958" s="182" t="s">
        <v>7438</v>
      </c>
      <c r="V4958" s="13"/>
      <c r="W4958" s="1" t="s">
        <v>11130</v>
      </c>
      <c r="X4958" s="1"/>
      <c r="Y4958" s="313"/>
      <c r="Z4958" s="313"/>
      <c r="AA4958" s="313"/>
    </row>
    <row r="4959" spans="1:27" ht="25.5" customHeight="1">
      <c r="A4959" s="51" t="s">
        <v>6483</v>
      </c>
      <c r="B4959" s="13" t="s">
        <v>16315</v>
      </c>
      <c r="C4959" s="24" t="s">
        <v>16316</v>
      </c>
      <c r="D4959" s="60" t="s">
        <v>16317</v>
      </c>
      <c r="E4959" s="1" t="s">
        <v>7411</v>
      </c>
      <c r="F4959" s="1" t="s">
        <v>7411</v>
      </c>
      <c r="G4959" s="1" t="s">
        <v>7411</v>
      </c>
      <c r="H4959" s="1" t="s">
        <v>7411</v>
      </c>
      <c r="I4959" s="1" t="s">
        <v>7411</v>
      </c>
      <c r="J4959" s="13"/>
      <c r="K4959" s="196" t="s">
        <v>8695</v>
      </c>
      <c r="L4959" s="132" t="s">
        <v>7520</v>
      </c>
      <c r="M4959" s="13" t="s">
        <v>59</v>
      </c>
      <c r="N4959" s="13" t="s">
        <v>7411</v>
      </c>
      <c r="O4959" s="13" t="s">
        <v>224</v>
      </c>
      <c r="P4959" s="1" t="e">
        <f>LEFT(#REF!,2) = "BR"</f>
        <v>#REF!</v>
      </c>
      <c r="Q4959" s="2" t="s">
        <v>1897</v>
      </c>
      <c r="R4959" s="2" t="s">
        <v>1900</v>
      </c>
      <c r="S4959" s="4" t="s">
        <v>7732</v>
      </c>
      <c r="T4959" s="4" t="s">
        <v>1901</v>
      </c>
      <c r="U4959" s="182" t="s">
        <v>7438</v>
      </c>
      <c r="V4959" s="13"/>
      <c r="W4959" s="1" t="s">
        <v>11130</v>
      </c>
      <c r="X4959" s="1"/>
      <c r="Y4959" s="313"/>
      <c r="Z4959" s="313"/>
      <c r="AA4959" s="313"/>
    </row>
    <row r="4960" spans="1:27" ht="25.5" customHeight="1">
      <c r="A4960" s="51" t="s">
        <v>6483</v>
      </c>
      <c r="B4960" s="13" t="s">
        <v>16318</v>
      </c>
      <c r="C4960" s="24" t="s">
        <v>16319</v>
      </c>
      <c r="D4960" s="60" t="s">
        <v>5441</v>
      </c>
      <c r="E4960" s="1" t="s">
        <v>7411</v>
      </c>
      <c r="F4960" s="1" t="s">
        <v>7411</v>
      </c>
      <c r="G4960" s="1" t="s">
        <v>7411</v>
      </c>
      <c r="H4960" s="13" t="s">
        <v>7411</v>
      </c>
      <c r="I4960" s="13" t="s">
        <v>7411</v>
      </c>
      <c r="J4960" s="13"/>
      <c r="K4960" s="55" t="s">
        <v>8695</v>
      </c>
      <c r="L4960" s="115" t="s">
        <v>7520</v>
      </c>
      <c r="M4960" s="13" t="s">
        <v>461</v>
      </c>
      <c r="N4960" s="13" t="s">
        <v>7411</v>
      </c>
      <c r="O4960" s="13" t="s">
        <v>107</v>
      </c>
      <c r="P4960" s="1" t="e">
        <f>LEFT(#REF!,2) = "BR"</f>
        <v>#REF!</v>
      </c>
      <c r="Q4960" s="351" t="s">
        <v>3496</v>
      </c>
      <c r="R4960" s="2" t="s">
        <v>469</v>
      </c>
      <c r="S4960" s="1" t="s">
        <v>7636</v>
      </c>
      <c r="T4960" s="1" t="s">
        <v>470</v>
      </c>
      <c r="U4960" s="182" t="s">
        <v>7438</v>
      </c>
      <c r="V4960" s="13"/>
      <c r="W4960" s="1" t="s">
        <v>11130</v>
      </c>
      <c r="X4960" s="1"/>
      <c r="Y4960" s="313"/>
      <c r="Z4960" s="313"/>
      <c r="AA4960" s="313"/>
    </row>
    <row r="4961" spans="1:27" ht="25.5" customHeight="1">
      <c r="A4961" s="51" t="s">
        <v>6483</v>
      </c>
      <c r="B4961" s="13" t="s">
        <v>16318</v>
      </c>
      <c r="C4961" s="24" t="s">
        <v>16319</v>
      </c>
      <c r="D4961" s="60" t="s">
        <v>5441</v>
      </c>
      <c r="E4961" s="1" t="s">
        <v>7411</v>
      </c>
      <c r="F4961" s="1" t="s">
        <v>7411</v>
      </c>
      <c r="G4961" s="1" t="s">
        <v>7411</v>
      </c>
      <c r="H4961" s="13" t="s">
        <v>7411</v>
      </c>
      <c r="I4961" s="13" t="s">
        <v>7411</v>
      </c>
      <c r="J4961" s="13"/>
      <c r="K4961" s="55" t="s">
        <v>8695</v>
      </c>
      <c r="L4961" s="115" t="s">
        <v>7520</v>
      </c>
      <c r="M4961" s="13" t="s">
        <v>5204</v>
      </c>
      <c r="N4961" s="13" t="s">
        <v>7411</v>
      </c>
      <c r="O4961" s="56"/>
      <c r="P4961" s="1" t="b">
        <v>1</v>
      </c>
      <c r="Q4961" s="105" t="s">
        <v>61</v>
      </c>
      <c r="R4961" s="351" t="s">
        <v>2281</v>
      </c>
      <c r="S4961" s="109" t="s">
        <v>8234</v>
      </c>
      <c r="T4961" s="109" t="s">
        <v>2282</v>
      </c>
      <c r="U4961" s="182" t="s">
        <v>7438</v>
      </c>
      <c r="V4961" s="13"/>
      <c r="W4961" s="1" t="s">
        <v>11130</v>
      </c>
      <c r="X4961" s="1"/>
      <c r="Y4961" s="313"/>
      <c r="Z4961" s="313"/>
      <c r="AA4961" s="313"/>
    </row>
    <row r="4962" spans="1:27" ht="25.5" customHeight="1">
      <c r="A4962" s="51" t="s">
        <v>6483</v>
      </c>
      <c r="B4962" s="13" t="s">
        <v>16320</v>
      </c>
      <c r="C4962" s="24" t="s">
        <v>16321</v>
      </c>
      <c r="D4962" s="60" t="s">
        <v>16322</v>
      </c>
      <c r="E4962" s="1" t="s">
        <v>7411</v>
      </c>
      <c r="F4962" s="1" t="s">
        <v>7411</v>
      </c>
      <c r="G4962" s="1" t="s">
        <v>7411</v>
      </c>
      <c r="H4962" s="1" t="s">
        <v>7411</v>
      </c>
      <c r="I4962" s="1" t="s">
        <v>7411</v>
      </c>
      <c r="J4962" s="13"/>
      <c r="K4962" s="182" t="s">
        <v>8695</v>
      </c>
      <c r="L4962" s="132" t="s">
        <v>7520</v>
      </c>
      <c r="M4962" s="13" t="s">
        <v>5204</v>
      </c>
      <c r="N4962" s="13" t="s">
        <v>7411</v>
      </c>
      <c r="O4962" s="323"/>
      <c r="P4962" s="1" t="b">
        <v>1</v>
      </c>
      <c r="Q4962" s="105" t="s">
        <v>61</v>
      </c>
      <c r="R4962" s="351" t="s">
        <v>932</v>
      </c>
      <c r="S4962" s="109" t="s">
        <v>7729</v>
      </c>
      <c r="T4962" s="109" t="s">
        <v>933</v>
      </c>
      <c r="U4962" s="182" t="s">
        <v>7438</v>
      </c>
      <c r="V4962" s="13"/>
      <c r="W4962" s="1" t="s">
        <v>11130</v>
      </c>
      <c r="X4962" s="1"/>
      <c r="Y4962" s="313"/>
      <c r="Z4962" s="313"/>
      <c r="AA4962" s="313"/>
    </row>
    <row r="4963" spans="1:27" ht="25.5" customHeight="1">
      <c r="A4963" s="51" t="s">
        <v>6483</v>
      </c>
      <c r="B4963" s="13" t="s">
        <v>16320</v>
      </c>
      <c r="C4963" s="24" t="s">
        <v>16321</v>
      </c>
      <c r="D4963" s="60" t="s">
        <v>16322</v>
      </c>
      <c r="E4963" s="1" t="s">
        <v>7411</v>
      </c>
      <c r="F4963" s="1" t="s">
        <v>7411</v>
      </c>
      <c r="G4963" s="1" t="s">
        <v>7411</v>
      </c>
      <c r="H4963" s="1" t="s">
        <v>7411</v>
      </c>
      <c r="I4963" s="1" t="s">
        <v>7411</v>
      </c>
      <c r="J4963" s="13"/>
      <c r="K4963" s="182" t="s">
        <v>8695</v>
      </c>
      <c r="L4963" s="132" t="s">
        <v>7520</v>
      </c>
      <c r="M4963" s="13" t="s">
        <v>1012</v>
      </c>
      <c r="N4963" s="13" t="s">
        <v>7411</v>
      </c>
      <c r="O4963" s="1" t="s">
        <v>124</v>
      </c>
      <c r="P4963" s="1" t="e">
        <f>LEFT(#REF!,2) = "BR"</f>
        <v>#REF!</v>
      </c>
      <c r="Q4963" s="464" t="s">
        <v>84</v>
      </c>
      <c r="R4963" s="114" t="s">
        <v>2136</v>
      </c>
      <c r="S4963" s="109" t="s">
        <v>16323</v>
      </c>
      <c r="T4963" s="109" t="s">
        <v>2137</v>
      </c>
      <c r="U4963" s="182" t="s">
        <v>7438</v>
      </c>
      <c r="V4963" s="13"/>
      <c r="W4963" s="1" t="s">
        <v>11130</v>
      </c>
      <c r="X4963" s="1"/>
      <c r="Y4963" s="313"/>
      <c r="Z4963" s="313"/>
      <c r="AA4963" s="313"/>
    </row>
    <row r="4964" spans="1:27" ht="25.5" customHeight="1">
      <c r="A4964" s="51" t="s">
        <v>6483</v>
      </c>
      <c r="B4964" s="13" t="s">
        <v>16324</v>
      </c>
      <c r="C4964" s="24" t="s">
        <v>16325</v>
      </c>
      <c r="D4964" s="60" t="s">
        <v>16326</v>
      </c>
      <c r="E4964" s="1" t="s">
        <v>7411</v>
      </c>
      <c r="F4964" s="1" t="s">
        <v>7411</v>
      </c>
      <c r="G4964" s="1" t="s">
        <v>7411</v>
      </c>
      <c r="H4964" s="13" t="s">
        <v>7411</v>
      </c>
      <c r="I4964" s="13" t="s">
        <v>7411</v>
      </c>
      <c r="J4964" s="13"/>
      <c r="K4964" s="182" t="s">
        <v>8695</v>
      </c>
      <c r="L4964" s="130" t="s">
        <v>7520</v>
      </c>
      <c r="M4964" s="13" t="s">
        <v>91</v>
      </c>
      <c r="N4964" s="13" t="s">
        <v>7411</v>
      </c>
      <c r="O4964" s="13" t="s">
        <v>173</v>
      </c>
      <c r="P4964" s="1" t="e">
        <f>LEFT(#REF!,2) = "BR"</f>
        <v>#REF!</v>
      </c>
      <c r="Q4964" s="58" t="s">
        <v>2105</v>
      </c>
      <c r="R4964" s="61" t="s">
        <v>243</v>
      </c>
      <c r="S4964" s="13"/>
      <c r="T4964" s="13" t="s">
        <v>244</v>
      </c>
      <c r="U4964" s="182" t="s">
        <v>7438</v>
      </c>
      <c r="V4964" s="13"/>
      <c r="W4964" s="1" t="s">
        <v>11130</v>
      </c>
      <c r="X4964" s="1"/>
      <c r="Y4964" s="313"/>
      <c r="Z4964" s="313"/>
      <c r="AA4964" s="313"/>
    </row>
    <row r="4965" spans="1:27" ht="25.5" customHeight="1">
      <c r="A4965" s="51" t="s">
        <v>6483</v>
      </c>
      <c r="B4965" s="13" t="s">
        <v>16324</v>
      </c>
      <c r="C4965" s="24" t="s">
        <v>16325</v>
      </c>
      <c r="D4965" s="60" t="s">
        <v>16326</v>
      </c>
      <c r="E4965" s="1" t="s">
        <v>7411</v>
      </c>
      <c r="F4965" s="1" t="s">
        <v>7411</v>
      </c>
      <c r="G4965" s="1" t="s">
        <v>7411</v>
      </c>
      <c r="H4965" s="13" t="s">
        <v>7411</v>
      </c>
      <c r="I4965" s="13" t="s">
        <v>7411</v>
      </c>
      <c r="J4965" s="13"/>
      <c r="K4965" s="182" t="s">
        <v>8695</v>
      </c>
      <c r="L4965" s="130" t="s">
        <v>7520</v>
      </c>
      <c r="M4965" s="13" t="s">
        <v>5204</v>
      </c>
      <c r="N4965" s="13" t="s">
        <v>7411</v>
      </c>
      <c r="O4965" s="56"/>
      <c r="P4965" s="1" t="b">
        <v>1</v>
      </c>
      <c r="Q4965" s="105" t="s">
        <v>61</v>
      </c>
      <c r="R4965" s="351" t="s">
        <v>2370</v>
      </c>
      <c r="S4965" s="109" t="s">
        <v>8168</v>
      </c>
      <c r="T4965" s="109" t="s">
        <v>2371</v>
      </c>
      <c r="U4965" s="182" t="s">
        <v>7438</v>
      </c>
      <c r="V4965" s="13"/>
      <c r="W4965" s="1" t="s">
        <v>11130</v>
      </c>
      <c r="X4965" s="1"/>
      <c r="Y4965" s="313"/>
      <c r="Z4965" s="313"/>
      <c r="AA4965" s="313"/>
    </row>
    <row r="4966" spans="1:27" ht="25.5" customHeight="1">
      <c r="A4966" s="51" t="s">
        <v>6483</v>
      </c>
      <c r="B4966" s="13" t="s">
        <v>16327</v>
      </c>
      <c r="C4966" s="24" t="s">
        <v>16328</v>
      </c>
      <c r="D4966" s="60" t="s">
        <v>16329</v>
      </c>
      <c r="E4966" s="1" t="s">
        <v>7411</v>
      </c>
      <c r="F4966" s="1" t="s">
        <v>7411</v>
      </c>
      <c r="G4966" s="1" t="s">
        <v>7411</v>
      </c>
      <c r="H4966" s="54" t="s">
        <v>7411</v>
      </c>
      <c r="I4966" s="54" t="s">
        <v>7411</v>
      </c>
      <c r="J4966" s="13"/>
      <c r="K4966" s="54" t="s">
        <v>8695</v>
      </c>
      <c r="L4966" s="132" t="s">
        <v>7520</v>
      </c>
      <c r="M4966" s="13" t="s">
        <v>5204</v>
      </c>
      <c r="N4966" s="13" t="s">
        <v>7411</v>
      </c>
      <c r="O4966" s="56"/>
      <c r="P4966" s="1" t="b">
        <v>1</v>
      </c>
      <c r="Q4966" s="105" t="s">
        <v>61</v>
      </c>
      <c r="R4966" s="351" t="s">
        <v>2370</v>
      </c>
      <c r="S4966" s="109" t="s">
        <v>8168</v>
      </c>
      <c r="T4966" s="109" t="s">
        <v>2371</v>
      </c>
      <c r="U4966" s="182" t="s">
        <v>7438</v>
      </c>
      <c r="V4966" s="13"/>
      <c r="W4966" s="1" t="s">
        <v>11130</v>
      </c>
      <c r="X4966" s="1"/>
      <c r="Y4966" s="313"/>
      <c r="Z4966" s="313"/>
      <c r="AA4966" s="313"/>
    </row>
    <row r="4967" spans="1:27" ht="25.5" customHeight="1">
      <c r="A4967" s="51" t="s">
        <v>6483</v>
      </c>
      <c r="B4967" s="13" t="s">
        <v>16327</v>
      </c>
      <c r="C4967" s="24" t="s">
        <v>16328</v>
      </c>
      <c r="D4967" s="60" t="s">
        <v>16329</v>
      </c>
      <c r="E4967" s="1" t="s">
        <v>7411</v>
      </c>
      <c r="F4967" s="1" t="s">
        <v>7411</v>
      </c>
      <c r="G4967" s="1" t="s">
        <v>7411</v>
      </c>
      <c r="H4967" s="54" t="s">
        <v>7411</v>
      </c>
      <c r="I4967" s="54" t="s">
        <v>7411</v>
      </c>
      <c r="J4967" s="13"/>
      <c r="K4967" s="54" t="s">
        <v>8695</v>
      </c>
      <c r="L4967" s="132" t="s">
        <v>7520</v>
      </c>
      <c r="M4967" s="13" t="s">
        <v>91</v>
      </c>
      <c r="N4967" s="13" t="s">
        <v>7411</v>
      </c>
      <c r="O4967" s="13" t="s">
        <v>248</v>
      </c>
      <c r="P4967" s="1" t="e">
        <f>LEFT(#REF!,2) = "BR"</f>
        <v>#REF!</v>
      </c>
      <c r="Q4967" s="58" t="s">
        <v>2106</v>
      </c>
      <c r="R4967" s="61" t="s">
        <v>243</v>
      </c>
      <c r="S4967" s="13"/>
      <c r="T4967" s="13" t="s">
        <v>244</v>
      </c>
      <c r="U4967" s="182" t="s">
        <v>7438</v>
      </c>
      <c r="V4967" s="13"/>
      <c r="W4967" s="1" t="s">
        <v>11130</v>
      </c>
      <c r="X4967" s="1"/>
      <c r="Y4967" s="313"/>
      <c r="Z4967" s="313"/>
      <c r="AA4967" s="313"/>
    </row>
    <row r="4968" spans="1:27" ht="25.5" customHeight="1">
      <c r="A4968" s="51" t="s">
        <v>6483</v>
      </c>
      <c r="B4968" s="13" t="s">
        <v>16330</v>
      </c>
      <c r="C4968" s="24" t="s">
        <v>16331</v>
      </c>
      <c r="D4968" s="60" t="s">
        <v>16332</v>
      </c>
      <c r="E4968" s="1" t="s">
        <v>7411</v>
      </c>
      <c r="F4968" s="1" t="s">
        <v>7411</v>
      </c>
      <c r="G4968" s="1" t="s">
        <v>7411</v>
      </c>
      <c r="H4968" s="1" t="s">
        <v>7411</v>
      </c>
      <c r="I4968" s="1" t="s">
        <v>7411</v>
      </c>
      <c r="J4968" s="13"/>
      <c r="K4968" s="196" t="s">
        <v>6515</v>
      </c>
      <c r="L4968" s="132" t="s">
        <v>7438</v>
      </c>
      <c r="M4968" s="13" t="s">
        <v>5204</v>
      </c>
      <c r="N4968" s="13" t="s">
        <v>7411</v>
      </c>
      <c r="O4968" s="56"/>
      <c r="P4968" s="1" t="b">
        <v>1</v>
      </c>
      <c r="Q4968" s="105" t="s">
        <v>61</v>
      </c>
      <c r="R4968" s="351" t="s">
        <v>2199</v>
      </c>
      <c r="S4968" s="109" t="s">
        <v>8217</v>
      </c>
      <c r="T4968" s="109" t="s">
        <v>2200</v>
      </c>
      <c r="U4968" s="182" t="s">
        <v>61</v>
      </c>
      <c r="V4968" s="13"/>
      <c r="W4968" s="1" t="s">
        <v>11130</v>
      </c>
      <c r="X4968" s="1"/>
      <c r="Y4968" s="313"/>
      <c r="Z4968" s="313"/>
      <c r="AA4968" s="313"/>
    </row>
    <row r="4969" spans="1:27" ht="25.5" customHeight="1">
      <c r="A4969" s="51" t="s">
        <v>6483</v>
      </c>
      <c r="B4969" s="13" t="s">
        <v>16333</v>
      </c>
      <c r="C4969" s="24" t="s">
        <v>16334</v>
      </c>
      <c r="D4969" s="60" t="s">
        <v>2362</v>
      </c>
      <c r="E4969" s="1" t="s">
        <v>7411</v>
      </c>
      <c r="F4969" s="1" t="s">
        <v>7411</v>
      </c>
      <c r="G4969" s="1" t="s">
        <v>7411</v>
      </c>
      <c r="H4969" s="1" t="s">
        <v>7411</v>
      </c>
      <c r="I4969" s="1" t="s">
        <v>7411</v>
      </c>
      <c r="J4969" s="13"/>
      <c r="K4969" s="209" t="s">
        <v>6515</v>
      </c>
      <c r="L4969" s="132" t="s">
        <v>7438</v>
      </c>
      <c r="M4969" s="13" t="s">
        <v>5204</v>
      </c>
      <c r="N4969" s="13" t="s">
        <v>7411</v>
      </c>
      <c r="O4969" s="56"/>
      <c r="P4969" s="1" t="b">
        <v>1</v>
      </c>
      <c r="Q4969" s="105" t="s">
        <v>61</v>
      </c>
      <c r="R4969" s="351" t="s">
        <v>2362</v>
      </c>
      <c r="S4969" s="109" t="s">
        <v>8210</v>
      </c>
      <c r="T4969" s="109" t="s">
        <v>2363</v>
      </c>
      <c r="U4969" s="182" t="s">
        <v>61</v>
      </c>
      <c r="V4969" s="13"/>
      <c r="W4969" s="1" t="s">
        <v>11130</v>
      </c>
      <c r="X4969" s="1"/>
      <c r="Y4969" s="313"/>
      <c r="Z4969" s="313"/>
      <c r="AA4969" s="313"/>
    </row>
    <row r="4970" spans="1:27" ht="25.5" customHeight="1">
      <c r="A4970" s="51" t="s">
        <v>6483</v>
      </c>
      <c r="B4970" s="13" t="s">
        <v>16335</v>
      </c>
      <c r="C4970" s="24" t="s">
        <v>16336</v>
      </c>
      <c r="D4970" s="60" t="s">
        <v>2227</v>
      </c>
      <c r="E4970" s="1" t="s">
        <v>7411</v>
      </c>
      <c r="F4970" s="1" t="s">
        <v>7411</v>
      </c>
      <c r="G4970" s="1" t="s">
        <v>7411</v>
      </c>
      <c r="H4970" s="1" t="s">
        <v>7411</v>
      </c>
      <c r="I4970" s="1" t="s">
        <v>7411</v>
      </c>
      <c r="J4970" s="13"/>
      <c r="K4970" s="54" t="s">
        <v>8695</v>
      </c>
      <c r="L4970" s="132" t="s">
        <v>7520</v>
      </c>
      <c r="M4970" s="13" t="s">
        <v>200</v>
      </c>
      <c r="N4970" s="13" t="s">
        <v>7411</v>
      </c>
      <c r="O4970" s="13" t="s">
        <v>189</v>
      </c>
      <c r="P4970" s="1" t="e">
        <f>LEFT(#REF!,2) = "BR"</f>
        <v>#REF!</v>
      </c>
      <c r="Q4970" s="35" t="s">
        <v>241</v>
      </c>
      <c r="R4970" s="2" t="s">
        <v>3471</v>
      </c>
      <c r="S4970" s="1" t="s">
        <v>8562</v>
      </c>
      <c r="T4970" s="1" t="s">
        <v>3472</v>
      </c>
      <c r="U4970" s="182" t="s">
        <v>7438</v>
      </c>
      <c r="V4970" s="13"/>
      <c r="W4970" s="1"/>
      <c r="X4970" s="1"/>
      <c r="Y4970" s="313"/>
      <c r="Z4970" s="313"/>
      <c r="AA4970" s="313"/>
    </row>
    <row r="4971" spans="1:27" ht="25.5" customHeight="1">
      <c r="A4971" s="51" t="s">
        <v>6483</v>
      </c>
      <c r="B4971" s="13" t="s">
        <v>16335</v>
      </c>
      <c r="C4971" s="24" t="s">
        <v>16336</v>
      </c>
      <c r="D4971" s="60" t="s">
        <v>2227</v>
      </c>
      <c r="E4971" s="1" t="s">
        <v>7411</v>
      </c>
      <c r="F4971" s="1" t="s">
        <v>7411</v>
      </c>
      <c r="G4971" s="1" t="s">
        <v>7411</v>
      </c>
      <c r="H4971" s="1" t="s">
        <v>7411</v>
      </c>
      <c r="I4971" s="1" t="s">
        <v>7411</v>
      </c>
      <c r="J4971" s="13"/>
      <c r="K4971" s="54" t="s">
        <v>8695</v>
      </c>
      <c r="L4971" s="132" t="s">
        <v>7520</v>
      </c>
      <c r="M4971" s="13" t="s">
        <v>5204</v>
      </c>
      <c r="N4971" s="13" t="s">
        <v>7411</v>
      </c>
      <c r="O4971" s="56"/>
      <c r="P4971" s="1" t="b">
        <v>1</v>
      </c>
      <c r="Q4971" s="105" t="s">
        <v>61</v>
      </c>
      <c r="R4971" s="351" t="s">
        <v>932</v>
      </c>
      <c r="S4971" s="109" t="s">
        <v>7729</v>
      </c>
      <c r="T4971" s="109" t="s">
        <v>933</v>
      </c>
      <c r="U4971" s="182" t="s">
        <v>7438</v>
      </c>
      <c r="V4971" s="13"/>
      <c r="W4971" s="1" t="s">
        <v>11130</v>
      </c>
      <c r="X4971" s="1"/>
      <c r="Y4971" s="313"/>
      <c r="Z4971" s="313"/>
      <c r="AA4971" s="313"/>
    </row>
    <row r="4972" spans="1:27" ht="25.5" customHeight="1">
      <c r="A4972" s="51" t="s">
        <v>6483</v>
      </c>
      <c r="B4972" s="13" t="s">
        <v>16337</v>
      </c>
      <c r="C4972" s="24" t="s">
        <v>16338</v>
      </c>
      <c r="D4972" s="60" t="s">
        <v>16339</v>
      </c>
      <c r="E4972" s="1" t="s">
        <v>7411</v>
      </c>
      <c r="F4972" s="1" t="s">
        <v>7411</v>
      </c>
      <c r="G4972" s="1" t="s">
        <v>7411</v>
      </c>
      <c r="H4972" s="54" t="s">
        <v>7411</v>
      </c>
      <c r="I4972" s="54" t="s">
        <v>7411</v>
      </c>
      <c r="J4972" s="54"/>
      <c r="K4972" s="209" t="s">
        <v>6515</v>
      </c>
      <c r="L4972" s="132" t="s">
        <v>7438</v>
      </c>
      <c r="M4972" s="13" t="s">
        <v>5204</v>
      </c>
      <c r="N4972" s="13" t="s">
        <v>7411</v>
      </c>
      <c r="O4972" s="56"/>
      <c r="P4972" s="1" t="b">
        <v>1</v>
      </c>
      <c r="Q4972" s="468" t="s">
        <v>61</v>
      </c>
      <c r="R4972" s="2" t="s">
        <v>5285</v>
      </c>
      <c r="S4972" s="1" t="s">
        <v>7723</v>
      </c>
      <c r="T4972" s="1" t="s">
        <v>5286</v>
      </c>
      <c r="U4972" s="182" t="s">
        <v>7438</v>
      </c>
      <c r="V4972" s="9"/>
      <c r="W4972" s="1"/>
      <c r="X4972" s="1"/>
      <c r="Y4972" s="257"/>
      <c r="Z4972" s="257"/>
      <c r="AA4972" s="257"/>
    </row>
    <row r="4973" spans="1:27" ht="25.5" customHeight="1">
      <c r="A4973" s="51" t="s">
        <v>6483</v>
      </c>
      <c r="B4973" s="13" t="s">
        <v>16337</v>
      </c>
      <c r="C4973" s="14" t="s">
        <v>16338</v>
      </c>
      <c r="D4973" s="17" t="s">
        <v>16339</v>
      </c>
      <c r="E4973" s="1" t="s">
        <v>7411</v>
      </c>
      <c r="F4973" s="1" t="s">
        <v>7411</v>
      </c>
      <c r="G4973" s="1" t="s">
        <v>7411</v>
      </c>
      <c r="H4973" s="54" t="s">
        <v>7411</v>
      </c>
      <c r="I4973" s="54" t="s">
        <v>7411</v>
      </c>
      <c r="J4973" s="54"/>
      <c r="K4973" s="209" t="s">
        <v>6515</v>
      </c>
      <c r="L4973" s="132" t="s">
        <v>7438</v>
      </c>
      <c r="M4973" s="13" t="s">
        <v>5204</v>
      </c>
      <c r="N4973" s="13" t="s">
        <v>7411</v>
      </c>
      <c r="O4973" s="56"/>
      <c r="P4973" s="1" t="b">
        <v>1</v>
      </c>
      <c r="Q4973" s="468" t="s">
        <v>61</v>
      </c>
      <c r="R4973" s="351" t="s">
        <v>917</v>
      </c>
      <c r="S4973" s="109" t="s">
        <v>7542</v>
      </c>
      <c r="T4973" s="109" t="s">
        <v>918</v>
      </c>
      <c r="U4973" s="182" t="s">
        <v>7438</v>
      </c>
      <c r="V4973" s="12"/>
      <c r="W4973" s="1"/>
      <c r="X4973" s="1"/>
      <c r="Y4973" s="135"/>
      <c r="Z4973" s="135"/>
      <c r="AA4973" s="135"/>
    </row>
    <row r="4974" spans="1:27" ht="25.5" customHeight="1">
      <c r="A4974" s="51" t="s">
        <v>6483</v>
      </c>
      <c r="B4974" s="13" t="s">
        <v>16340</v>
      </c>
      <c r="C4974" s="24" t="s">
        <v>16341</v>
      </c>
      <c r="D4974" s="60" t="s">
        <v>16342</v>
      </c>
      <c r="E4974" s="1" t="s">
        <v>7411</v>
      </c>
      <c r="F4974" s="1" t="s">
        <v>7411</v>
      </c>
      <c r="G4974" s="1" t="s">
        <v>7411</v>
      </c>
      <c r="H4974" s="54" t="s">
        <v>7411</v>
      </c>
      <c r="I4974" s="54" t="s">
        <v>7411</v>
      </c>
      <c r="J4974" s="54"/>
      <c r="K4974" s="54" t="s">
        <v>8695</v>
      </c>
      <c r="L4974" s="132" t="s">
        <v>7520</v>
      </c>
      <c r="M4974" s="13" t="s">
        <v>5204</v>
      </c>
      <c r="N4974" s="13" t="s">
        <v>7411</v>
      </c>
      <c r="O4974" s="323"/>
      <c r="P4974" s="1" t="b">
        <v>1</v>
      </c>
      <c r="Q4974" s="105" t="s">
        <v>61</v>
      </c>
      <c r="R4974" s="351" t="s">
        <v>937</v>
      </c>
      <c r="S4974" s="109" t="s">
        <v>7695</v>
      </c>
      <c r="T4974" s="109" t="s">
        <v>938</v>
      </c>
      <c r="U4974" s="182" t="s">
        <v>7438</v>
      </c>
      <c r="V4974" s="13"/>
      <c r="W4974" s="1" t="s">
        <v>11130</v>
      </c>
      <c r="X4974" s="1"/>
      <c r="Y4974" s="313"/>
      <c r="Z4974" s="313"/>
      <c r="AA4974" s="313"/>
    </row>
    <row r="4975" spans="1:27" ht="25.5" customHeight="1">
      <c r="A4975" s="51" t="s">
        <v>6483</v>
      </c>
      <c r="B4975" s="13" t="s">
        <v>16340</v>
      </c>
      <c r="C4975" s="24" t="s">
        <v>16341</v>
      </c>
      <c r="D4975" s="60" t="s">
        <v>16342</v>
      </c>
      <c r="E4975" s="1" t="s">
        <v>7411</v>
      </c>
      <c r="F4975" s="1" t="s">
        <v>7411</v>
      </c>
      <c r="G4975" s="1" t="s">
        <v>7411</v>
      </c>
      <c r="H4975" s="54" t="s">
        <v>7411</v>
      </c>
      <c r="I4975" s="54" t="s">
        <v>7411</v>
      </c>
      <c r="J4975" s="54"/>
      <c r="K4975" s="54" t="s">
        <v>8695</v>
      </c>
      <c r="L4975" s="132" t="s">
        <v>7520</v>
      </c>
      <c r="M4975" s="13" t="s">
        <v>370</v>
      </c>
      <c r="N4975" s="13" t="s">
        <v>7411</v>
      </c>
      <c r="O4975" s="1" t="s">
        <v>191</v>
      </c>
      <c r="P4975" s="1" t="e">
        <f>LEFT(#REF!,2) = "BR"</f>
        <v>#REF!</v>
      </c>
      <c r="Q4975" s="58" t="s">
        <v>390</v>
      </c>
      <c r="R4975" s="61" t="s">
        <v>409</v>
      </c>
      <c r="S4975" s="1" t="s">
        <v>7572</v>
      </c>
      <c r="T4975" s="1" t="s">
        <v>410</v>
      </c>
      <c r="U4975" s="182" t="s">
        <v>7438</v>
      </c>
      <c r="V4975" s="13"/>
      <c r="W4975" s="1" t="s">
        <v>11130</v>
      </c>
      <c r="X4975" s="1"/>
      <c r="Y4975" s="313"/>
      <c r="Z4975" s="313"/>
      <c r="AA4975" s="313"/>
    </row>
    <row r="4976" spans="1:27" ht="25.5" customHeight="1">
      <c r="A4976" s="51" t="s">
        <v>6483</v>
      </c>
      <c r="B4976" s="13" t="s">
        <v>16343</v>
      </c>
      <c r="C4976" s="24" t="s">
        <v>16344</v>
      </c>
      <c r="D4976" s="60" t="s">
        <v>16345</v>
      </c>
      <c r="E4976" s="1" t="s">
        <v>7411</v>
      </c>
      <c r="F4976" s="1" t="s">
        <v>7411</v>
      </c>
      <c r="G4976" s="1" t="s">
        <v>7411</v>
      </c>
      <c r="H4976" s="54" t="s">
        <v>7411</v>
      </c>
      <c r="I4976" s="54" t="s">
        <v>7411</v>
      </c>
      <c r="J4976" s="54"/>
      <c r="K4976" s="54" t="s">
        <v>8695</v>
      </c>
      <c r="L4976" s="132" t="s">
        <v>7520</v>
      </c>
      <c r="M4976" s="13" t="s">
        <v>5204</v>
      </c>
      <c r="N4976" s="13" t="s">
        <v>7411</v>
      </c>
      <c r="O4976" s="323"/>
      <c r="P4976" s="1" t="b">
        <v>1</v>
      </c>
      <c r="Q4976" s="105" t="s">
        <v>61</v>
      </c>
      <c r="R4976" s="351" t="s">
        <v>937</v>
      </c>
      <c r="S4976" s="109" t="s">
        <v>7695</v>
      </c>
      <c r="T4976" s="109" t="s">
        <v>938</v>
      </c>
      <c r="U4976" s="182" t="s">
        <v>7438</v>
      </c>
      <c r="V4976" s="13"/>
      <c r="W4976" s="1" t="s">
        <v>11130</v>
      </c>
      <c r="X4976" s="1"/>
      <c r="Y4976" s="313"/>
      <c r="Z4976" s="313"/>
      <c r="AA4976" s="313"/>
    </row>
    <row r="4977" spans="1:27" ht="25.5" customHeight="1">
      <c r="A4977" s="51" t="s">
        <v>6483</v>
      </c>
      <c r="B4977" s="13" t="s">
        <v>16343</v>
      </c>
      <c r="C4977" s="24" t="s">
        <v>16344</v>
      </c>
      <c r="D4977" s="60" t="s">
        <v>16345</v>
      </c>
      <c r="E4977" s="1" t="s">
        <v>7411</v>
      </c>
      <c r="F4977" s="1" t="s">
        <v>7411</v>
      </c>
      <c r="G4977" s="1" t="s">
        <v>7411</v>
      </c>
      <c r="H4977" s="54" t="s">
        <v>7411</v>
      </c>
      <c r="I4977" s="54" t="s">
        <v>7411</v>
      </c>
      <c r="J4977" s="54"/>
      <c r="K4977" s="54" t="s">
        <v>8695</v>
      </c>
      <c r="L4977" s="132" t="s">
        <v>7520</v>
      </c>
      <c r="M4977" s="13" t="s">
        <v>370</v>
      </c>
      <c r="N4977" s="13" t="s">
        <v>7411</v>
      </c>
      <c r="O4977" s="23" t="s">
        <v>160</v>
      </c>
      <c r="P4977" s="1" t="e">
        <f>LEFT(#REF!,2) = "BR"</f>
        <v>#REF!</v>
      </c>
      <c r="Q4977" s="58" t="s">
        <v>1904</v>
      </c>
      <c r="R4977" s="61" t="s">
        <v>409</v>
      </c>
      <c r="S4977" s="1" t="s">
        <v>7572</v>
      </c>
      <c r="T4977" s="1" t="s">
        <v>410</v>
      </c>
      <c r="U4977" s="182" t="s">
        <v>7438</v>
      </c>
      <c r="V4977" s="13"/>
      <c r="W4977" s="1" t="s">
        <v>11130</v>
      </c>
      <c r="X4977" s="1"/>
      <c r="Y4977" s="313"/>
      <c r="Z4977" s="313"/>
      <c r="AA4977" s="313"/>
    </row>
    <row r="4978" spans="1:27" ht="25.5" customHeight="1">
      <c r="A4978" s="51" t="s">
        <v>6483</v>
      </c>
      <c r="B4978" s="13" t="s">
        <v>16346</v>
      </c>
      <c r="C4978" s="24" t="s">
        <v>16347</v>
      </c>
      <c r="D4978" s="60" t="s">
        <v>3259</v>
      </c>
      <c r="E4978" s="1" t="s">
        <v>7411</v>
      </c>
      <c r="F4978" s="1" t="s">
        <v>7411</v>
      </c>
      <c r="G4978" s="1" t="s">
        <v>7411</v>
      </c>
      <c r="H4978" s="13" t="s">
        <v>7411</v>
      </c>
      <c r="I4978" s="13" t="s">
        <v>7411</v>
      </c>
      <c r="J4978" s="13"/>
      <c r="K4978" s="209" t="s">
        <v>6515</v>
      </c>
      <c r="L4978" s="55" t="s">
        <v>7438</v>
      </c>
      <c r="M4978" s="13" t="s">
        <v>5204</v>
      </c>
      <c r="N4978" s="13" t="s">
        <v>7411</v>
      </c>
      <c r="O4978" s="56"/>
      <c r="P4978" s="1" t="b">
        <v>1</v>
      </c>
      <c r="Q4978" s="349" t="s">
        <v>61</v>
      </c>
      <c r="R4978" s="351" t="s">
        <v>3259</v>
      </c>
      <c r="S4978" s="109" t="s">
        <v>7803</v>
      </c>
      <c r="T4978" s="109" t="s">
        <v>3260</v>
      </c>
      <c r="U4978" s="182" t="s">
        <v>61</v>
      </c>
      <c r="V4978" s="13"/>
      <c r="W4978" s="1"/>
      <c r="X4978" s="1"/>
      <c r="Y4978" s="313"/>
      <c r="Z4978" s="313"/>
      <c r="AA4978" s="313"/>
    </row>
    <row r="4979" spans="1:27" ht="25.5" customHeight="1">
      <c r="A4979" s="51" t="s">
        <v>6483</v>
      </c>
      <c r="B4979" s="13" t="s">
        <v>16348</v>
      </c>
      <c r="C4979" s="24" t="s">
        <v>16349</v>
      </c>
      <c r="D4979" s="60" t="s">
        <v>3306</v>
      </c>
      <c r="E4979" s="1" t="s">
        <v>7411</v>
      </c>
      <c r="F4979" s="1" t="s">
        <v>7411</v>
      </c>
      <c r="G4979" s="1" t="s">
        <v>7411</v>
      </c>
      <c r="H4979" s="13" t="s">
        <v>7411</v>
      </c>
      <c r="I4979" s="13" t="s">
        <v>7411</v>
      </c>
      <c r="J4979" s="13"/>
      <c r="K4979" s="209" t="s">
        <v>6515</v>
      </c>
      <c r="L4979" s="132" t="s">
        <v>7438</v>
      </c>
      <c r="M4979" s="13" t="s">
        <v>5204</v>
      </c>
      <c r="N4979" s="13" t="s">
        <v>7411</v>
      </c>
      <c r="O4979" s="56"/>
      <c r="P4979" s="1" t="b">
        <v>1</v>
      </c>
      <c r="Q4979" s="147" t="s">
        <v>61</v>
      </c>
      <c r="R4979" s="351" t="s">
        <v>3306</v>
      </c>
      <c r="S4979" s="109" t="s">
        <v>8464</v>
      </c>
      <c r="T4979" s="109" t="s">
        <v>3307</v>
      </c>
      <c r="U4979" s="182" t="s">
        <v>61</v>
      </c>
      <c r="V4979" s="13"/>
      <c r="W4979" s="1"/>
      <c r="X4979" s="1"/>
      <c r="Y4979" s="313"/>
      <c r="Z4979" s="313"/>
      <c r="AA4979" s="313"/>
    </row>
    <row r="4980" spans="1:27" ht="25.5" customHeight="1">
      <c r="A4980" s="51" t="s">
        <v>6483</v>
      </c>
      <c r="B4980" s="13" t="s">
        <v>16350</v>
      </c>
      <c r="C4980" s="24" t="s">
        <v>16351</v>
      </c>
      <c r="D4980" s="60" t="s">
        <v>16352</v>
      </c>
      <c r="E4980" s="1" t="s">
        <v>7411</v>
      </c>
      <c r="F4980" s="1" t="s">
        <v>7411</v>
      </c>
      <c r="G4980" s="1" t="s">
        <v>7411</v>
      </c>
      <c r="H4980" s="13" t="s">
        <v>7411</v>
      </c>
      <c r="I4980" s="13" t="s">
        <v>7411</v>
      </c>
      <c r="J4980" s="13"/>
      <c r="K4980" s="209" t="s">
        <v>6515</v>
      </c>
      <c r="L4980" s="132" t="s">
        <v>7438</v>
      </c>
      <c r="M4980" s="13" t="s">
        <v>5204</v>
      </c>
      <c r="N4980" s="13" t="s">
        <v>7411</v>
      </c>
      <c r="O4980" s="56"/>
      <c r="P4980" s="1" t="b">
        <v>1</v>
      </c>
      <c r="Q4980" s="147" t="s">
        <v>61</v>
      </c>
      <c r="R4980" s="351" t="s">
        <v>3229</v>
      </c>
      <c r="S4980" s="109" t="s">
        <v>8462</v>
      </c>
      <c r="T4980" s="109" t="s">
        <v>3230</v>
      </c>
      <c r="U4980" s="182" t="s">
        <v>61</v>
      </c>
      <c r="V4980" s="13"/>
      <c r="W4980" s="1"/>
      <c r="X4980" s="1"/>
      <c r="Y4980" s="313"/>
      <c r="Z4980" s="313"/>
      <c r="AA4980" s="313"/>
    </row>
    <row r="4981" spans="1:27" ht="25.5" customHeight="1">
      <c r="A4981" s="51" t="s">
        <v>6483</v>
      </c>
      <c r="B4981" s="13" t="s">
        <v>16353</v>
      </c>
      <c r="C4981" s="24" t="s">
        <v>16354</v>
      </c>
      <c r="D4981" s="60" t="s">
        <v>5790</v>
      </c>
      <c r="E4981" s="1" t="s">
        <v>7411</v>
      </c>
      <c r="F4981" s="1" t="s">
        <v>7411</v>
      </c>
      <c r="G4981" s="1" t="s">
        <v>7411</v>
      </c>
      <c r="H4981" s="13" t="s">
        <v>7411</v>
      </c>
      <c r="I4981" s="13" t="s">
        <v>7411</v>
      </c>
      <c r="J4981" s="13"/>
      <c r="K4981" s="209" t="s">
        <v>6515</v>
      </c>
      <c r="L4981" s="13" t="s">
        <v>7438</v>
      </c>
      <c r="M4981" s="13" t="s">
        <v>5204</v>
      </c>
      <c r="N4981" s="13" t="s">
        <v>7411</v>
      </c>
      <c r="O4981" s="56"/>
      <c r="P4981" s="1" t="b">
        <v>1</v>
      </c>
      <c r="Q4981" s="147" t="s">
        <v>61</v>
      </c>
      <c r="R4981" s="351" t="s">
        <v>956</v>
      </c>
      <c r="S4981" s="109" t="s">
        <v>7693</v>
      </c>
      <c r="T4981" s="109" t="s">
        <v>957</v>
      </c>
      <c r="U4981" s="182" t="s">
        <v>7438</v>
      </c>
      <c r="V4981" s="13"/>
      <c r="W4981" s="1"/>
      <c r="X4981" s="1"/>
      <c r="Y4981" s="313"/>
      <c r="Z4981" s="313"/>
      <c r="AA4981" s="313"/>
    </row>
    <row r="4982" spans="1:27" ht="25.5" customHeight="1">
      <c r="A4982" s="51" t="s">
        <v>6483</v>
      </c>
      <c r="B4982" s="13" t="s">
        <v>16355</v>
      </c>
      <c r="C4982" s="24" t="s">
        <v>16356</v>
      </c>
      <c r="D4982" s="17" t="s">
        <v>16357</v>
      </c>
      <c r="E4982" s="1" t="s">
        <v>7411</v>
      </c>
      <c r="F4982" s="1" t="s">
        <v>7411</v>
      </c>
      <c r="G4982" s="1" t="s">
        <v>7411</v>
      </c>
      <c r="H4982" s="13" t="s">
        <v>7411</v>
      </c>
      <c r="I4982" s="13" t="s">
        <v>7411</v>
      </c>
      <c r="J4982" s="13"/>
      <c r="K4982" s="182" t="s">
        <v>8695</v>
      </c>
      <c r="L4982" s="132" t="s">
        <v>7520</v>
      </c>
      <c r="M4982" s="13" t="s">
        <v>5204</v>
      </c>
      <c r="N4982" s="13" t="s">
        <v>7411</v>
      </c>
      <c r="O4982" s="56"/>
      <c r="P4982" s="1" t="b">
        <v>1</v>
      </c>
      <c r="Q4982" s="349" t="s">
        <v>61</v>
      </c>
      <c r="R4982" s="351" t="s">
        <v>2370</v>
      </c>
      <c r="S4982" s="109" t="s">
        <v>8168</v>
      </c>
      <c r="T4982" s="109" t="s">
        <v>2371</v>
      </c>
      <c r="U4982" s="182" t="s">
        <v>7438</v>
      </c>
      <c r="V4982" s="13"/>
      <c r="W4982" s="1" t="s">
        <v>11130</v>
      </c>
      <c r="X4982" s="1"/>
      <c r="Y4982" s="313"/>
      <c r="Z4982" s="313"/>
      <c r="AA4982" s="313"/>
    </row>
    <row r="4983" spans="1:27" ht="25.5" customHeight="1">
      <c r="A4983" s="51" t="s">
        <v>6483</v>
      </c>
      <c r="B4983" s="13" t="s">
        <v>16355</v>
      </c>
      <c r="C4983" s="24" t="s">
        <v>16356</v>
      </c>
      <c r="D4983" s="60" t="s">
        <v>16357</v>
      </c>
      <c r="E4983" s="1" t="s">
        <v>7411</v>
      </c>
      <c r="F4983" s="1" t="s">
        <v>7411</v>
      </c>
      <c r="G4983" s="1" t="s">
        <v>7411</v>
      </c>
      <c r="H4983" s="13" t="s">
        <v>7411</v>
      </c>
      <c r="I4983" s="13" t="s">
        <v>7411</v>
      </c>
      <c r="J4983" s="13"/>
      <c r="K4983" s="182" t="s">
        <v>8695</v>
      </c>
      <c r="L4983" s="132" t="s">
        <v>7520</v>
      </c>
      <c r="M4983" s="13" t="s">
        <v>91</v>
      </c>
      <c r="N4983" s="13" t="s">
        <v>7411</v>
      </c>
      <c r="O4983" s="13" t="s">
        <v>248</v>
      </c>
      <c r="P4983" s="1" t="e">
        <f>LEFT(#REF!,2) = "BR"</f>
        <v>#REF!</v>
      </c>
      <c r="Q4983" s="61" t="s">
        <v>2106</v>
      </c>
      <c r="R4983" s="61" t="s">
        <v>243</v>
      </c>
      <c r="S4983" s="13"/>
      <c r="T4983" s="13" t="s">
        <v>244</v>
      </c>
      <c r="U4983" s="182" t="s">
        <v>7438</v>
      </c>
      <c r="V4983" s="13"/>
      <c r="W4983" s="1" t="s">
        <v>11130</v>
      </c>
      <c r="X4983" s="1"/>
      <c r="Y4983" s="313"/>
      <c r="Z4983" s="313"/>
      <c r="AA4983" s="313"/>
    </row>
    <row r="4984" spans="1:27" ht="25.5" customHeight="1">
      <c r="A4984" s="51" t="s">
        <v>6483</v>
      </c>
      <c r="B4984" s="13" t="s">
        <v>16358</v>
      </c>
      <c r="C4984" s="24" t="s">
        <v>16359</v>
      </c>
      <c r="D4984" s="60" t="s">
        <v>3245</v>
      </c>
      <c r="E4984" s="1" t="s">
        <v>7411</v>
      </c>
      <c r="F4984" s="1" t="s">
        <v>7411</v>
      </c>
      <c r="G4984" s="1" t="s">
        <v>7411</v>
      </c>
      <c r="H4984" s="13" t="s">
        <v>7411</v>
      </c>
      <c r="I4984" s="13" t="s">
        <v>7411</v>
      </c>
      <c r="J4984" s="13"/>
      <c r="K4984" s="209" t="s">
        <v>6515</v>
      </c>
      <c r="L4984" s="132" t="s">
        <v>7438</v>
      </c>
      <c r="M4984" s="13" t="s">
        <v>5204</v>
      </c>
      <c r="N4984" s="13" t="s">
        <v>7411</v>
      </c>
      <c r="O4984" s="56"/>
      <c r="P4984" s="1" t="b">
        <v>1</v>
      </c>
      <c r="Q4984" s="105" t="s">
        <v>61</v>
      </c>
      <c r="R4984" s="351" t="s">
        <v>3245</v>
      </c>
      <c r="S4984" s="109" t="s">
        <v>8193</v>
      </c>
      <c r="T4984" s="109" t="s">
        <v>3246</v>
      </c>
      <c r="U4984" s="182" t="s">
        <v>61</v>
      </c>
      <c r="V4984" s="13"/>
      <c r="W4984" s="1"/>
      <c r="X4984" s="1"/>
      <c r="Y4984" s="313"/>
      <c r="Z4984" s="313"/>
      <c r="AA4984" s="313"/>
    </row>
    <row r="4985" spans="1:27" ht="25.5" customHeight="1">
      <c r="A4985" s="51" t="s">
        <v>6483</v>
      </c>
      <c r="B4985" s="13" t="s">
        <v>16360</v>
      </c>
      <c r="C4985" s="24" t="s">
        <v>16361</v>
      </c>
      <c r="D4985" s="60" t="s">
        <v>16362</v>
      </c>
      <c r="E4985" s="1" t="s">
        <v>7411</v>
      </c>
      <c r="F4985" s="1" t="s">
        <v>7411</v>
      </c>
      <c r="G4985" s="1" t="s">
        <v>7411</v>
      </c>
      <c r="H4985" s="13" t="s">
        <v>7411</v>
      </c>
      <c r="I4985" s="13" t="s">
        <v>7411</v>
      </c>
      <c r="J4985" s="13"/>
      <c r="K4985" s="182" t="s">
        <v>8695</v>
      </c>
      <c r="L4985" s="132" t="s">
        <v>7618</v>
      </c>
      <c r="M4985" s="13" t="s">
        <v>5204</v>
      </c>
      <c r="N4985" s="13" t="s">
        <v>7411</v>
      </c>
      <c r="O4985" s="56"/>
      <c r="P4985" s="1" t="b">
        <v>1</v>
      </c>
      <c r="Q4985" s="147" t="s">
        <v>61</v>
      </c>
      <c r="R4985" s="351" t="s">
        <v>2231</v>
      </c>
      <c r="S4985" s="109" t="s">
        <v>8241</v>
      </c>
      <c r="T4985" s="109" t="s">
        <v>2232</v>
      </c>
      <c r="U4985" s="182" t="s">
        <v>7438</v>
      </c>
      <c r="V4985" s="13"/>
      <c r="W4985" s="1" t="s">
        <v>11130</v>
      </c>
      <c r="X4985" s="1"/>
      <c r="Y4985" s="313"/>
      <c r="Z4985" s="313"/>
      <c r="AA4985" s="313"/>
    </row>
    <row r="4986" spans="1:27" ht="25.5" customHeight="1">
      <c r="A4986" s="51" t="s">
        <v>6483</v>
      </c>
      <c r="B4986" s="13" t="s">
        <v>16360</v>
      </c>
      <c r="C4986" s="24" t="s">
        <v>16361</v>
      </c>
      <c r="D4986" s="60" t="s">
        <v>16362</v>
      </c>
      <c r="E4986" s="1" t="s">
        <v>7411</v>
      </c>
      <c r="F4986" s="1" t="s">
        <v>7411</v>
      </c>
      <c r="G4986" s="1" t="s">
        <v>7411</v>
      </c>
      <c r="H4986" s="13" t="s">
        <v>7411</v>
      </c>
      <c r="I4986" s="13" t="s">
        <v>7411</v>
      </c>
      <c r="J4986" s="13"/>
      <c r="K4986" s="182" t="s">
        <v>8695</v>
      </c>
      <c r="L4986" s="132" t="s">
        <v>7618</v>
      </c>
      <c r="M4986" s="13" t="s">
        <v>171</v>
      </c>
      <c r="N4986" s="13" t="s">
        <v>7411</v>
      </c>
      <c r="O4986" s="1" t="s">
        <v>190</v>
      </c>
      <c r="P4986" s="1" t="e">
        <f>LEFT(#REF!,2) = "BR"</f>
        <v>#REF!</v>
      </c>
      <c r="Q4986" s="58" t="s">
        <v>1298</v>
      </c>
      <c r="R4986" s="41" t="s">
        <v>1306</v>
      </c>
      <c r="S4986" s="4" t="s">
        <v>7951</v>
      </c>
      <c r="T4986" s="4" t="s">
        <v>1307</v>
      </c>
      <c r="U4986" s="182" t="s">
        <v>7438</v>
      </c>
      <c r="V4986" s="13"/>
      <c r="W4986" s="1" t="s">
        <v>11130</v>
      </c>
      <c r="X4986" s="1"/>
      <c r="Y4986" s="313"/>
      <c r="Z4986" s="313"/>
      <c r="AA4986" s="313"/>
    </row>
    <row r="4987" spans="1:27" ht="25.5" customHeight="1">
      <c r="A4987" s="51" t="s">
        <v>6483</v>
      </c>
      <c r="B4987" s="13" t="s">
        <v>16360</v>
      </c>
      <c r="C4987" s="24" t="s">
        <v>16361</v>
      </c>
      <c r="D4987" s="60" t="s">
        <v>16362</v>
      </c>
      <c r="E4987" s="1" t="s">
        <v>7411</v>
      </c>
      <c r="F4987" s="1" t="s">
        <v>7411</v>
      </c>
      <c r="G4987" s="1" t="s">
        <v>7411</v>
      </c>
      <c r="H4987" s="13" t="s">
        <v>7411</v>
      </c>
      <c r="I4987" s="13" t="s">
        <v>7411</v>
      </c>
      <c r="J4987" s="13"/>
      <c r="K4987" s="182" t="s">
        <v>8695</v>
      </c>
      <c r="L4987" s="132" t="s">
        <v>7618</v>
      </c>
      <c r="M4987" s="13" t="s">
        <v>91</v>
      </c>
      <c r="N4987" s="13" t="s">
        <v>7411</v>
      </c>
      <c r="O4987" s="1" t="s">
        <v>2839</v>
      </c>
      <c r="P4987" s="1" t="e">
        <f>LEFT(#REF!,2) = "BR"</f>
        <v>#REF!</v>
      </c>
      <c r="Q4987" s="58" t="s">
        <v>4307</v>
      </c>
      <c r="R4987" s="39" t="s">
        <v>1308</v>
      </c>
      <c r="S4987" s="70" t="s">
        <v>7744</v>
      </c>
      <c r="T4987" s="70" t="s">
        <v>1309</v>
      </c>
      <c r="U4987" s="182" t="s">
        <v>7438</v>
      </c>
      <c r="V4987" s="13"/>
      <c r="W4987" s="1" t="s">
        <v>11130</v>
      </c>
      <c r="X4987" s="1"/>
      <c r="Y4987" s="313"/>
      <c r="Z4987" s="313"/>
      <c r="AA4987" s="313"/>
    </row>
    <row r="4988" spans="1:27" ht="25.5" customHeight="1">
      <c r="A4988" s="51" t="s">
        <v>6483</v>
      </c>
      <c r="B4988" s="13" t="s">
        <v>16363</v>
      </c>
      <c r="C4988" s="24" t="s">
        <v>16364</v>
      </c>
      <c r="D4988" s="60" t="s">
        <v>16365</v>
      </c>
      <c r="E4988" s="1" t="s">
        <v>7411</v>
      </c>
      <c r="F4988" s="1" t="s">
        <v>7411</v>
      </c>
      <c r="G4988" s="1" t="s">
        <v>7411</v>
      </c>
      <c r="H4988" s="13" t="s">
        <v>7411</v>
      </c>
      <c r="I4988" s="13" t="s">
        <v>7411</v>
      </c>
      <c r="J4988" s="13"/>
      <c r="K4988" s="182" t="s">
        <v>8695</v>
      </c>
      <c r="L4988" s="189" t="s">
        <v>7618</v>
      </c>
      <c r="M4988" s="51" t="s">
        <v>5204</v>
      </c>
      <c r="N4988" s="51" t="s">
        <v>7411</v>
      </c>
      <c r="O4988" s="56"/>
      <c r="P4988" s="1" t="b">
        <v>1</v>
      </c>
      <c r="Q4988" s="105" t="s">
        <v>61</v>
      </c>
      <c r="R4988" s="351" t="s">
        <v>2231</v>
      </c>
      <c r="S4988" s="109" t="s">
        <v>8241</v>
      </c>
      <c r="T4988" s="109" t="s">
        <v>2232</v>
      </c>
      <c r="U4988" s="182" t="s">
        <v>7438</v>
      </c>
      <c r="V4988" s="13"/>
      <c r="W4988" s="1" t="s">
        <v>11130</v>
      </c>
      <c r="X4988" s="1"/>
      <c r="Y4988" s="313"/>
      <c r="Z4988" s="313"/>
      <c r="AA4988" s="313"/>
    </row>
    <row r="4989" spans="1:27">
      <c r="A4989" s="51" t="s">
        <v>6483</v>
      </c>
      <c r="B4989" s="13" t="s">
        <v>16363</v>
      </c>
      <c r="C4989" s="24" t="s">
        <v>16364</v>
      </c>
      <c r="D4989" s="60" t="s">
        <v>16365</v>
      </c>
      <c r="E4989" s="1" t="s">
        <v>7411</v>
      </c>
      <c r="F4989" s="1" t="s">
        <v>7411</v>
      </c>
      <c r="G4989" s="1" t="s">
        <v>7411</v>
      </c>
      <c r="H4989" s="13" t="s">
        <v>7411</v>
      </c>
      <c r="I4989" s="13" t="s">
        <v>7411</v>
      </c>
      <c r="J4989" s="13"/>
      <c r="K4989" s="182" t="s">
        <v>8695</v>
      </c>
      <c r="L4989" s="132" t="s">
        <v>7618</v>
      </c>
      <c r="M4989" s="13" t="s">
        <v>91</v>
      </c>
      <c r="N4989" s="13" t="s">
        <v>7411</v>
      </c>
      <c r="O4989" s="1" t="s">
        <v>2820</v>
      </c>
      <c r="P4989" s="1" t="e">
        <f>LEFT(#REF!,2) = "BR"</f>
        <v>#REF!</v>
      </c>
      <c r="Q4989" s="39" t="s">
        <v>4296</v>
      </c>
      <c r="R4989" s="39" t="s">
        <v>1308</v>
      </c>
      <c r="S4989" s="70" t="s">
        <v>7744</v>
      </c>
      <c r="T4989" s="70" t="s">
        <v>1309</v>
      </c>
      <c r="U4989" s="182" t="s">
        <v>7438</v>
      </c>
      <c r="V4989" s="13"/>
      <c r="W4989" s="1" t="s">
        <v>11130</v>
      </c>
      <c r="X4989" s="1"/>
      <c r="Y4989" s="313"/>
      <c r="Z4989" s="313"/>
      <c r="AA4989" s="313"/>
    </row>
    <row r="4990" spans="1:27" ht="25.5" customHeight="1">
      <c r="A4990" s="51" t="s">
        <v>6483</v>
      </c>
      <c r="B4990" s="13" t="s">
        <v>16363</v>
      </c>
      <c r="C4990" s="24" t="s">
        <v>16364</v>
      </c>
      <c r="D4990" s="17" t="s">
        <v>16365</v>
      </c>
      <c r="E4990" s="1" t="s">
        <v>7411</v>
      </c>
      <c r="F4990" s="1" t="s">
        <v>7411</v>
      </c>
      <c r="G4990" s="1" t="s">
        <v>7411</v>
      </c>
      <c r="H4990" s="13" t="s">
        <v>7411</v>
      </c>
      <c r="I4990" s="13" t="s">
        <v>7411</v>
      </c>
      <c r="J4990" s="13"/>
      <c r="K4990" s="182" t="s">
        <v>8695</v>
      </c>
      <c r="L4990" s="132" t="s">
        <v>7618</v>
      </c>
      <c r="M4990" s="13" t="s">
        <v>171</v>
      </c>
      <c r="N4990" s="13" t="s">
        <v>7411</v>
      </c>
      <c r="O4990" s="1" t="s">
        <v>190</v>
      </c>
      <c r="P4990" s="1" t="e">
        <f>LEFT(#REF!,2) = "BR"</f>
        <v>#REF!</v>
      </c>
      <c r="Q4990" s="58" t="s">
        <v>1298</v>
      </c>
      <c r="R4990" s="41" t="s">
        <v>1306</v>
      </c>
      <c r="S4990" s="4" t="s">
        <v>7951</v>
      </c>
      <c r="T4990" s="4" t="s">
        <v>1307</v>
      </c>
      <c r="U4990" s="182" t="s">
        <v>7438</v>
      </c>
      <c r="V4990" s="13"/>
      <c r="W4990" s="1" t="s">
        <v>11130</v>
      </c>
      <c r="X4990" s="1"/>
      <c r="Y4990" s="313"/>
      <c r="Z4990" s="313"/>
      <c r="AA4990" s="313"/>
    </row>
    <row r="4991" spans="1:27">
      <c r="A4991" s="51" t="s">
        <v>6483</v>
      </c>
      <c r="B4991" s="13" t="s">
        <v>16366</v>
      </c>
      <c r="C4991" s="24" t="s">
        <v>16367</v>
      </c>
      <c r="D4991" s="60" t="s">
        <v>3291</v>
      </c>
      <c r="E4991" s="1" t="s">
        <v>7411</v>
      </c>
      <c r="F4991" s="1" t="s">
        <v>7411</v>
      </c>
      <c r="G4991" s="1" t="s">
        <v>7411</v>
      </c>
      <c r="H4991" s="13" t="s">
        <v>7411</v>
      </c>
      <c r="I4991" s="13" t="s">
        <v>7411</v>
      </c>
      <c r="J4991" s="13"/>
      <c r="K4991" s="209" t="s">
        <v>6515</v>
      </c>
      <c r="L4991" s="132" t="s">
        <v>7438</v>
      </c>
      <c r="M4991" s="13" t="s">
        <v>5204</v>
      </c>
      <c r="N4991" s="13" t="s">
        <v>7411</v>
      </c>
      <c r="O4991" s="56"/>
      <c r="P4991" s="1" t="b">
        <v>1</v>
      </c>
      <c r="Q4991" s="147" t="s">
        <v>61</v>
      </c>
      <c r="R4991" s="351" t="s">
        <v>3291</v>
      </c>
      <c r="S4991" s="109" t="s">
        <v>8472</v>
      </c>
      <c r="T4991" s="109" t="s">
        <v>3292</v>
      </c>
      <c r="U4991" s="182" t="s">
        <v>61</v>
      </c>
      <c r="V4991" s="13"/>
      <c r="W4991" s="1"/>
      <c r="X4991" s="1"/>
      <c r="Y4991" s="313"/>
      <c r="Z4991" s="313"/>
      <c r="AA4991" s="313"/>
    </row>
    <row r="4992" spans="1:27">
      <c r="A4992" s="51" t="s">
        <v>6483</v>
      </c>
      <c r="B4992" s="13" t="s">
        <v>16368</v>
      </c>
      <c r="C4992" s="24" t="s">
        <v>16369</v>
      </c>
      <c r="D4992" s="60" t="s">
        <v>3289</v>
      </c>
      <c r="E4992" s="1" t="s">
        <v>7411</v>
      </c>
      <c r="F4992" s="1" t="s">
        <v>7411</v>
      </c>
      <c r="G4992" s="1" t="s">
        <v>7411</v>
      </c>
      <c r="H4992" s="13" t="s">
        <v>7411</v>
      </c>
      <c r="I4992" s="13" t="s">
        <v>7411</v>
      </c>
      <c r="J4992" s="13"/>
      <c r="K4992" s="209" t="s">
        <v>6515</v>
      </c>
      <c r="L4992" s="132" t="s">
        <v>7438</v>
      </c>
      <c r="M4992" s="13" t="s">
        <v>5204</v>
      </c>
      <c r="N4992" s="13" t="s">
        <v>7411</v>
      </c>
      <c r="O4992" s="56"/>
      <c r="P4992" s="1" t="b">
        <v>1</v>
      </c>
      <c r="Q4992" s="147" t="s">
        <v>61</v>
      </c>
      <c r="R4992" s="351" t="s">
        <v>3289</v>
      </c>
      <c r="S4992" s="109" t="s">
        <v>8473</v>
      </c>
      <c r="T4992" s="109" t="s">
        <v>3290</v>
      </c>
      <c r="U4992" s="182" t="s">
        <v>61</v>
      </c>
      <c r="V4992" s="13"/>
      <c r="W4992" s="1"/>
      <c r="X4992" s="1"/>
      <c r="Y4992" s="313"/>
      <c r="Z4992" s="313"/>
      <c r="AA4992" s="313"/>
    </row>
    <row r="4993" spans="1:27">
      <c r="A4993" s="51" t="s">
        <v>6483</v>
      </c>
      <c r="B4993" s="13" t="s">
        <v>16370</v>
      </c>
      <c r="C4993" s="24" t="s">
        <v>16371</v>
      </c>
      <c r="D4993" s="60" t="s">
        <v>3354</v>
      </c>
      <c r="E4993" s="1" t="s">
        <v>7411</v>
      </c>
      <c r="F4993" s="1" t="s">
        <v>7411</v>
      </c>
      <c r="G4993" s="1" t="s">
        <v>7411</v>
      </c>
      <c r="H4993" s="13" t="s">
        <v>7411</v>
      </c>
      <c r="I4993" s="13" t="s">
        <v>7411</v>
      </c>
      <c r="J4993" s="13"/>
      <c r="K4993" s="209" t="s">
        <v>6515</v>
      </c>
      <c r="L4993" s="132" t="s">
        <v>7438</v>
      </c>
      <c r="M4993" s="13" t="s">
        <v>5204</v>
      </c>
      <c r="N4993" s="13" t="s">
        <v>7411</v>
      </c>
      <c r="O4993" s="56"/>
      <c r="P4993" s="1" t="b">
        <v>1</v>
      </c>
      <c r="Q4993" s="147" t="s">
        <v>61</v>
      </c>
      <c r="R4993" s="351" t="s">
        <v>3354</v>
      </c>
      <c r="S4993" s="109" t="s">
        <v>8474</v>
      </c>
      <c r="T4993" s="109" t="s">
        <v>3355</v>
      </c>
      <c r="U4993" s="182" t="s">
        <v>61</v>
      </c>
      <c r="V4993" s="13"/>
      <c r="W4993" s="1"/>
      <c r="X4993" s="1"/>
      <c r="Y4993" s="313"/>
      <c r="Z4993" s="313"/>
      <c r="AA4993" s="313"/>
    </row>
    <row r="4994" spans="1:27">
      <c r="A4994" s="51" t="s">
        <v>6483</v>
      </c>
      <c r="B4994" s="13" t="s">
        <v>16372</v>
      </c>
      <c r="C4994" s="24" t="s">
        <v>16373</v>
      </c>
      <c r="D4994" s="60" t="s">
        <v>3277</v>
      </c>
      <c r="E4994" s="1" t="s">
        <v>7411</v>
      </c>
      <c r="F4994" s="1" t="s">
        <v>7411</v>
      </c>
      <c r="G4994" s="1" t="s">
        <v>7411</v>
      </c>
      <c r="H4994" s="13" t="s">
        <v>7411</v>
      </c>
      <c r="I4994" s="13" t="s">
        <v>7411</v>
      </c>
      <c r="J4994" s="13"/>
      <c r="K4994" s="209" t="s">
        <v>6515</v>
      </c>
      <c r="L4994" s="55" t="s">
        <v>7438</v>
      </c>
      <c r="M4994" s="13" t="s">
        <v>5204</v>
      </c>
      <c r="N4994" s="13" t="s">
        <v>7411</v>
      </c>
      <c r="O4994" s="56"/>
      <c r="P4994" s="1" t="b">
        <v>1</v>
      </c>
      <c r="Q4994" s="349" t="s">
        <v>61</v>
      </c>
      <c r="R4994" s="351" t="s">
        <v>3277</v>
      </c>
      <c r="S4994" s="109" t="s">
        <v>7801</v>
      </c>
      <c r="T4994" s="109" t="s">
        <v>3278</v>
      </c>
      <c r="U4994" s="182" t="s">
        <v>61</v>
      </c>
      <c r="V4994" s="13"/>
      <c r="W4994" s="1"/>
      <c r="X4994" s="1"/>
      <c r="Y4994" s="313"/>
      <c r="Z4994" s="313"/>
      <c r="AA4994" s="313"/>
    </row>
    <row r="4995" spans="1:27">
      <c r="A4995" s="51" t="s">
        <v>6483</v>
      </c>
      <c r="B4995" s="13" t="s">
        <v>16374</v>
      </c>
      <c r="C4995" s="24" t="s">
        <v>16375</v>
      </c>
      <c r="D4995" s="60" t="s">
        <v>5796</v>
      </c>
      <c r="E4995" s="1" t="s">
        <v>7411</v>
      </c>
      <c r="F4995" s="1" t="s">
        <v>7411</v>
      </c>
      <c r="G4995" s="1" t="s">
        <v>7411</v>
      </c>
      <c r="H4995" s="13" t="s">
        <v>7411</v>
      </c>
      <c r="I4995" s="13" t="s">
        <v>7411</v>
      </c>
      <c r="J4995" s="13"/>
      <c r="K4995" s="182" t="s">
        <v>8695</v>
      </c>
      <c r="L4995" s="209" t="s">
        <v>7618</v>
      </c>
      <c r="M4995" s="13" t="s">
        <v>52</v>
      </c>
      <c r="N4995" s="13" t="s">
        <v>7411</v>
      </c>
      <c r="O4995" s="13" t="s">
        <v>62</v>
      </c>
      <c r="P4995" s="1" t="e">
        <f>LEFT(#REF!,2) = "BR"</f>
        <v>#REF!</v>
      </c>
      <c r="Q4995" s="464" t="s">
        <v>1855</v>
      </c>
      <c r="R4995" s="351" t="s">
        <v>361</v>
      </c>
      <c r="S4995" s="109" t="s">
        <v>7521</v>
      </c>
      <c r="T4995" s="109" t="s">
        <v>362</v>
      </c>
      <c r="U4995" s="182" t="s">
        <v>7438</v>
      </c>
      <c r="V4995" s="13"/>
      <c r="W4995" s="1"/>
      <c r="X4995" s="1"/>
      <c r="Y4995" s="313"/>
      <c r="Z4995" s="313"/>
      <c r="AA4995" s="313"/>
    </row>
    <row r="4996" spans="1:27">
      <c r="A4996" s="51" t="s">
        <v>6483</v>
      </c>
      <c r="B4996" s="13" t="s">
        <v>16374</v>
      </c>
      <c r="C4996" s="24" t="s">
        <v>16375</v>
      </c>
      <c r="D4996" s="60" t="s">
        <v>5796</v>
      </c>
      <c r="E4996" s="1" t="s">
        <v>7411</v>
      </c>
      <c r="F4996" s="1" t="s">
        <v>7411</v>
      </c>
      <c r="G4996" s="1" t="s">
        <v>7411</v>
      </c>
      <c r="H4996" s="13" t="s">
        <v>7411</v>
      </c>
      <c r="I4996" s="13" t="s">
        <v>7411</v>
      </c>
      <c r="J4996" s="13"/>
      <c r="K4996" s="182" t="s">
        <v>8695</v>
      </c>
      <c r="L4996" s="209" t="s">
        <v>7618</v>
      </c>
      <c r="M4996" s="13" t="s">
        <v>5204</v>
      </c>
      <c r="N4996" s="13" t="s">
        <v>7411</v>
      </c>
      <c r="O4996" s="56"/>
      <c r="P4996" s="1" t="b">
        <v>1</v>
      </c>
      <c r="Q4996" s="147" t="s">
        <v>61</v>
      </c>
      <c r="R4996" s="351" t="s">
        <v>3265</v>
      </c>
      <c r="S4996" s="4" t="s">
        <v>8408</v>
      </c>
      <c r="T4996" s="4" t="s">
        <v>3266</v>
      </c>
      <c r="U4996" s="182" t="s">
        <v>7438</v>
      </c>
      <c r="V4996" s="13"/>
      <c r="W4996" s="1"/>
      <c r="X4996" s="1"/>
      <c r="Y4996" s="313"/>
      <c r="Z4996" s="313"/>
      <c r="AA4996" s="313"/>
    </row>
    <row r="4997" spans="1:27">
      <c r="A4997" s="51" t="s">
        <v>6483</v>
      </c>
      <c r="B4997" s="13" t="s">
        <v>16374</v>
      </c>
      <c r="C4997" s="24" t="s">
        <v>16375</v>
      </c>
      <c r="D4997" s="60" t="s">
        <v>5796</v>
      </c>
      <c r="E4997" s="1" t="s">
        <v>7411</v>
      </c>
      <c r="F4997" s="1" t="s">
        <v>7411</v>
      </c>
      <c r="G4997" s="1" t="s">
        <v>7411</v>
      </c>
      <c r="H4997" s="13" t="s">
        <v>7411</v>
      </c>
      <c r="I4997" s="13" t="s">
        <v>7411</v>
      </c>
      <c r="J4997" s="13"/>
      <c r="K4997" s="182" t="s">
        <v>8695</v>
      </c>
      <c r="L4997" s="209" t="s">
        <v>7618</v>
      </c>
      <c r="M4997" s="13" t="s">
        <v>157</v>
      </c>
      <c r="N4997" s="13" t="s">
        <v>7411</v>
      </c>
      <c r="O4997" s="13" t="s">
        <v>546</v>
      </c>
      <c r="P4997" s="1" t="e">
        <f>LEFT(#REF!,2) = "BR"</f>
        <v>#REF!</v>
      </c>
      <c r="Q4997" s="61" t="s">
        <v>3164</v>
      </c>
      <c r="R4997" s="61" t="s">
        <v>434</v>
      </c>
      <c r="S4997" s="1" t="s">
        <v>7515</v>
      </c>
      <c r="T4997" s="1" t="s">
        <v>435</v>
      </c>
      <c r="U4997" s="182" t="s">
        <v>7438</v>
      </c>
      <c r="V4997" s="13"/>
      <c r="W4997" s="1"/>
      <c r="X4997" s="1"/>
      <c r="Y4997" s="313"/>
      <c r="Z4997" s="313"/>
      <c r="AA4997" s="313"/>
    </row>
    <row r="4998" spans="1:27">
      <c r="A4998" s="51" t="s">
        <v>6483</v>
      </c>
      <c r="B4998" s="13" t="s">
        <v>16376</v>
      </c>
      <c r="C4998" s="14" t="s">
        <v>16377</v>
      </c>
      <c r="D4998" s="60" t="s">
        <v>16378</v>
      </c>
      <c r="E4998" s="1" t="s">
        <v>7411</v>
      </c>
      <c r="F4998" s="1" t="s">
        <v>7411</v>
      </c>
      <c r="G4998" s="1" t="s">
        <v>7411</v>
      </c>
      <c r="H4998" s="13" t="s">
        <v>7411</v>
      </c>
      <c r="I4998" s="13" t="s">
        <v>7411</v>
      </c>
      <c r="J4998" s="13"/>
      <c r="K4998" s="182" t="s">
        <v>8695</v>
      </c>
      <c r="L4998" s="132" t="s">
        <v>7618</v>
      </c>
      <c r="M4998" s="13" t="s">
        <v>5204</v>
      </c>
      <c r="N4998" s="13" t="s">
        <v>7411</v>
      </c>
      <c r="O4998" s="56"/>
      <c r="P4998" s="1" t="b">
        <v>1</v>
      </c>
      <c r="Q4998" s="147" t="s">
        <v>61</v>
      </c>
      <c r="R4998" s="351" t="s">
        <v>2231</v>
      </c>
      <c r="S4998" s="109" t="s">
        <v>8241</v>
      </c>
      <c r="T4998" s="109" t="s">
        <v>2232</v>
      </c>
      <c r="U4998" s="182" t="s">
        <v>7438</v>
      </c>
      <c r="V4998" s="13"/>
      <c r="W4998" s="1" t="s">
        <v>11130</v>
      </c>
      <c r="X4998" s="1"/>
      <c r="Y4998" s="313"/>
      <c r="Z4998" s="313"/>
      <c r="AA4998" s="313"/>
    </row>
    <row r="4999" spans="1:27">
      <c r="A4999" s="51" t="s">
        <v>6483</v>
      </c>
      <c r="B4999" s="13" t="s">
        <v>16376</v>
      </c>
      <c r="C4999" s="14" t="s">
        <v>16377</v>
      </c>
      <c r="D4999" s="60" t="s">
        <v>16378</v>
      </c>
      <c r="E4999" s="1" t="s">
        <v>7411</v>
      </c>
      <c r="F4999" s="1" t="s">
        <v>7411</v>
      </c>
      <c r="G4999" s="1" t="s">
        <v>7411</v>
      </c>
      <c r="H4999" s="13" t="s">
        <v>7411</v>
      </c>
      <c r="I4999" s="13" t="s">
        <v>7411</v>
      </c>
      <c r="J4999" s="13"/>
      <c r="K4999" s="182" t="s">
        <v>8695</v>
      </c>
      <c r="L4999" s="132" t="s">
        <v>7618</v>
      </c>
      <c r="M4999" s="13" t="s">
        <v>171</v>
      </c>
      <c r="N4999" s="13" t="s">
        <v>7411</v>
      </c>
      <c r="O4999" s="1" t="s">
        <v>383</v>
      </c>
      <c r="P4999" s="1" t="e">
        <f>LEFT(#REF!,2) = "BR"</f>
        <v>#REF!</v>
      </c>
      <c r="Q4999" s="58" t="s">
        <v>1300</v>
      </c>
      <c r="R4999" s="41" t="s">
        <v>1306</v>
      </c>
      <c r="S4999" s="4" t="s">
        <v>7951</v>
      </c>
      <c r="T4999" s="4" t="s">
        <v>1307</v>
      </c>
      <c r="U4999" s="182" t="s">
        <v>7438</v>
      </c>
      <c r="V4999" s="13"/>
      <c r="W4999" s="1" t="s">
        <v>11130</v>
      </c>
      <c r="X4999" s="1"/>
      <c r="Y4999" s="313"/>
      <c r="Z4999" s="313"/>
      <c r="AA4999" s="313"/>
    </row>
    <row r="5000" spans="1:27">
      <c r="A5000" s="51" t="s">
        <v>6483</v>
      </c>
      <c r="B5000" s="13" t="s">
        <v>16376</v>
      </c>
      <c r="C5000" s="14" t="s">
        <v>16377</v>
      </c>
      <c r="D5000" s="60" t="s">
        <v>16378</v>
      </c>
      <c r="E5000" s="1" t="s">
        <v>7411</v>
      </c>
      <c r="F5000" s="1" t="s">
        <v>7411</v>
      </c>
      <c r="G5000" s="1" t="s">
        <v>7411</v>
      </c>
      <c r="H5000" s="13" t="s">
        <v>7411</v>
      </c>
      <c r="I5000" s="13" t="s">
        <v>7411</v>
      </c>
      <c r="J5000" s="13"/>
      <c r="K5000" s="182" t="s">
        <v>8695</v>
      </c>
      <c r="L5000" s="132" t="s">
        <v>7618</v>
      </c>
      <c r="M5000" s="13" t="s">
        <v>91</v>
      </c>
      <c r="N5000" s="13" t="s">
        <v>7411</v>
      </c>
      <c r="O5000" s="1" t="s">
        <v>2839</v>
      </c>
      <c r="P5000" s="1" t="e">
        <f>LEFT(#REF!,2) = "BR"</f>
        <v>#REF!</v>
      </c>
      <c r="Q5000" s="58" t="s">
        <v>4307</v>
      </c>
      <c r="R5000" s="39" t="s">
        <v>1308</v>
      </c>
      <c r="S5000" s="70" t="s">
        <v>7744</v>
      </c>
      <c r="T5000" s="70" t="s">
        <v>1309</v>
      </c>
      <c r="U5000" s="182" t="s">
        <v>7438</v>
      </c>
      <c r="V5000" s="13"/>
      <c r="W5000" s="1" t="s">
        <v>11130</v>
      </c>
      <c r="X5000" s="1"/>
      <c r="Y5000" s="313"/>
      <c r="Z5000" s="313"/>
      <c r="AA5000" s="313"/>
    </row>
    <row r="5001" spans="1:27">
      <c r="A5001" s="51" t="s">
        <v>6483</v>
      </c>
      <c r="B5001" s="13" t="s">
        <v>16379</v>
      </c>
      <c r="C5001" s="24" t="s">
        <v>16380</v>
      </c>
      <c r="D5001" s="60" t="s">
        <v>3336</v>
      </c>
      <c r="E5001" s="1" t="s">
        <v>7411</v>
      </c>
      <c r="F5001" s="1" t="s">
        <v>7411</v>
      </c>
      <c r="G5001" s="1" t="s">
        <v>7411</v>
      </c>
      <c r="H5001" s="13" t="s">
        <v>7411</v>
      </c>
      <c r="I5001" s="13" t="s">
        <v>7411</v>
      </c>
      <c r="J5001" s="13"/>
      <c r="K5001" s="209" t="s">
        <v>6515</v>
      </c>
      <c r="L5001" s="55" t="s">
        <v>7438</v>
      </c>
      <c r="M5001" s="13" t="s">
        <v>5204</v>
      </c>
      <c r="N5001" s="13" t="s">
        <v>7411</v>
      </c>
      <c r="O5001" s="56"/>
      <c r="P5001" s="1" t="b">
        <v>1</v>
      </c>
      <c r="Q5001" s="349" t="s">
        <v>61</v>
      </c>
      <c r="R5001" s="351" t="s">
        <v>3336</v>
      </c>
      <c r="S5001" s="109" t="s">
        <v>8471</v>
      </c>
      <c r="T5001" s="109" t="s">
        <v>3337</v>
      </c>
      <c r="U5001" s="182" t="s">
        <v>61</v>
      </c>
      <c r="V5001" s="13"/>
      <c r="W5001" s="1"/>
      <c r="X5001" s="1"/>
      <c r="Y5001" s="313"/>
      <c r="Z5001" s="313"/>
      <c r="AA5001" s="313"/>
    </row>
    <row r="5002" spans="1:27">
      <c r="A5002" s="51" t="s">
        <v>6483</v>
      </c>
      <c r="B5002" s="13" t="s">
        <v>16381</v>
      </c>
      <c r="C5002" s="24" t="s">
        <v>16382</v>
      </c>
      <c r="D5002" s="60" t="s">
        <v>3227</v>
      </c>
      <c r="E5002" s="1" t="s">
        <v>7411</v>
      </c>
      <c r="F5002" s="1" t="s">
        <v>7411</v>
      </c>
      <c r="G5002" s="1" t="s">
        <v>7411</v>
      </c>
      <c r="H5002" s="13" t="s">
        <v>7411</v>
      </c>
      <c r="I5002" s="13" t="s">
        <v>7411</v>
      </c>
      <c r="J5002" s="13"/>
      <c r="K5002" s="209" t="s">
        <v>6515</v>
      </c>
      <c r="L5002" s="132" t="s">
        <v>7438</v>
      </c>
      <c r="M5002" s="13" t="s">
        <v>5204</v>
      </c>
      <c r="N5002" s="13" t="s">
        <v>7411</v>
      </c>
      <c r="O5002" s="56"/>
      <c r="P5002" s="1" t="b">
        <v>1</v>
      </c>
      <c r="Q5002" s="147" t="s">
        <v>61</v>
      </c>
      <c r="R5002" s="351" t="s">
        <v>3227</v>
      </c>
      <c r="S5002" s="109" t="s">
        <v>8419</v>
      </c>
      <c r="T5002" s="109" t="s">
        <v>3228</v>
      </c>
      <c r="U5002" s="182" t="s">
        <v>61</v>
      </c>
      <c r="V5002" s="13"/>
      <c r="W5002" s="1"/>
      <c r="X5002" s="1"/>
      <c r="Y5002" s="48" t="s">
        <v>11214</v>
      </c>
      <c r="Z5002" s="48" t="s">
        <v>11215</v>
      </c>
      <c r="AA5002" s="48" t="s">
        <v>16383</v>
      </c>
    </row>
    <row r="5003" spans="1:27">
      <c r="A5003" s="51" t="s">
        <v>6483</v>
      </c>
      <c r="B5003" s="13" t="s">
        <v>16384</v>
      </c>
      <c r="C5003" s="24" t="s">
        <v>16385</v>
      </c>
      <c r="D5003" s="60" t="s">
        <v>5445</v>
      </c>
      <c r="E5003" s="1" t="s">
        <v>7411</v>
      </c>
      <c r="F5003" s="1" t="s">
        <v>7411</v>
      </c>
      <c r="G5003" s="1" t="s">
        <v>7411</v>
      </c>
      <c r="H5003" s="54" t="s">
        <v>7411</v>
      </c>
      <c r="I5003" s="54" t="s">
        <v>7411</v>
      </c>
      <c r="J5003" s="54"/>
      <c r="K5003" s="182" t="s">
        <v>8695</v>
      </c>
      <c r="L5003" s="132" t="s">
        <v>7520</v>
      </c>
      <c r="M5003" s="13" t="s">
        <v>5204</v>
      </c>
      <c r="N5003" s="13" t="s">
        <v>7411</v>
      </c>
      <c r="O5003" s="56"/>
      <c r="P5003" s="1" t="b">
        <v>1</v>
      </c>
      <c r="Q5003" s="105" t="s">
        <v>61</v>
      </c>
      <c r="R5003" s="351" t="s">
        <v>2269</v>
      </c>
      <c r="S5003" s="109" t="s">
        <v>8507</v>
      </c>
      <c r="T5003" s="109" t="s">
        <v>2270</v>
      </c>
      <c r="U5003" s="182" t="s">
        <v>7438</v>
      </c>
      <c r="V5003" s="13"/>
      <c r="W5003" s="1" t="s">
        <v>11130</v>
      </c>
      <c r="X5003" s="1"/>
      <c r="Y5003" s="313"/>
      <c r="Z5003" s="313"/>
      <c r="AA5003" s="313"/>
    </row>
    <row r="5004" spans="1:27">
      <c r="A5004" s="51" t="s">
        <v>6483</v>
      </c>
      <c r="B5004" s="13" t="s">
        <v>16384</v>
      </c>
      <c r="C5004" s="24" t="s">
        <v>16385</v>
      </c>
      <c r="D5004" s="60" t="s">
        <v>5445</v>
      </c>
      <c r="E5004" s="1" t="s">
        <v>7411</v>
      </c>
      <c r="F5004" s="1" t="s">
        <v>7411</v>
      </c>
      <c r="G5004" s="1" t="s">
        <v>7411</v>
      </c>
      <c r="H5004" s="54" t="s">
        <v>7411</v>
      </c>
      <c r="I5004" s="54" t="s">
        <v>7411</v>
      </c>
      <c r="J5004" s="54"/>
      <c r="K5004" s="182" t="s">
        <v>8695</v>
      </c>
      <c r="L5004" s="132" t="s">
        <v>7520</v>
      </c>
      <c r="M5004" s="13" t="s">
        <v>370</v>
      </c>
      <c r="N5004" s="13" t="s">
        <v>7411</v>
      </c>
      <c r="O5004" s="13" t="s">
        <v>383</v>
      </c>
      <c r="P5004" s="1" t="e">
        <f>LEFT(#REF!,2) = "BR"</f>
        <v>#REF!</v>
      </c>
      <c r="Q5004" s="58" t="s">
        <v>382</v>
      </c>
      <c r="R5004" s="61" t="s">
        <v>407</v>
      </c>
      <c r="S5004" s="1" t="s">
        <v>7569</v>
      </c>
      <c r="T5004" s="1" t="s">
        <v>408</v>
      </c>
      <c r="U5004" s="182" t="s">
        <v>7438</v>
      </c>
      <c r="V5004" s="13"/>
      <c r="W5004" s="1" t="s">
        <v>11130</v>
      </c>
      <c r="X5004" s="1"/>
      <c r="Y5004" s="313"/>
      <c r="Z5004" s="313"/>
      <c r="AA5004" s="313"/>
    </row>
    <row r="5005" spans="1:27">
      <c r="A5005" s="51" t="s">
        <v>6483</v>
      </c>
      <c r="B5005" s="13" t="s">
        <v>16386</v>
      </c>
      <c r="C5005" s="24" t="s">
        <v>16387</v>
      </c>
      <c r="D5005" s="60" t="s">
        <v>16388</v>
      </c>
      <c r="E5005" s="1" t="s">
        <v>7411</v>
      </c>
      <c r="F5005" s="1" t="s">
        <v>7411</v>
      </c>
      <c r="G5005" s="1" t="s">
        <v>7411</v>
      </c>
      <c r="H5005" s="13" t="s">
        <v>7411</v>
      </c>
      <c r="I5005" s="13" t="s">
        <v>7411</v>
      </c>
      <c r="J5005" s="13"/>
      <c r="K5005" s="209" t="s">
        <v>6515</v>
      </c>
      <c r="L5005" s="132" t="s">
        <v>7438</v>
      </c>
      <c r="M5005" s="13" t="s">
        <v>5204</v>
      </c>
      <c r="N5005" s="13" t="s">
        <v>7411</v>
      </c>
      <c r="O5005" s="56"/>
      <c r="P5005" s="1" t="b">
        <v>1</v>
      </c>
      <c r="Q5005" s="147" t="s">
        <v>61</v>
      </c>
      <c r="R5005" s="351" t="s">
        <v>3321</v>
      </c>
      <c r="S5005" s="109" t="s">
        <v>8470</v>
      </c>
      <c r="T5005" s="109" t="s">
        <v>3322</v>
      </c>
      <c r="U5005" s="182" t="s">
        <v>61</v>
      </c>
      <c r="V5005" s="13"/>
      <c r="W5005" s="1"/>
      <c r="X5005" s="1"/>
      <c r="Y5005" s="313"/>
      <c r="Z5005" s="313"/>
      <c r="AA5005" s="313"/>
    </row>
    <row r="5006" spans="1:27">
      <c r="A5006" s="51" t="s">
        <v>6483</v>
      </c>
      <c r="B5006" s="13" t="s">
        <v>11934</v>
      </c>
      <c r="C5006" s="24" t="s">
        <v>16389</v>
      </c>
      <c r="D5006" s="60" t="s">
        <v>5471</v>
      </c>
      <c r="E5006" s="1" t="s">
        <v>7411</v>
      </c>
      <c r="F5006" s="1" t="s">
        <v>7411</v>
      </c>
      <c r="G5006" s="1" t="s">
        <v>7411</v>
      </c>
      <c r="H5006" s="13" t="s">
        <v>7411</v>
      </c>
      <c r="I5006" s="13" t="s">
        <v>7411</v>
      </c>
      <c r="J5006" s="13"/>
      <c r="K5006" s="182" t="s">
        <v>8695</v>
      </c>
      <c r="L5006" s="132" t="s">
        <v>7520</v>
      </c>
      <c r="M5006" s="13" t="s">
        <v>5204</v>
      </c>
      <c r="N5006" s="13" t="s">
        <v>7411</v>
      </c>
      <c r="O5006" s="49"/>
      <c r="P5006" s="1" t="b">
        <v>1</v>
      </c>
      <c r="Q5006" s="136" t="s">
        <v>61</v>
      </c>
      <c r="R5006" s="351" t="s">
        <v>2267</v>
      </c>
      <c r="S5006" s="109" t="s">
        <v>8253</v>
      </c>
      <c r="T5006" s="109" t="s">
        <v>2268</v>
      </c>
      <c r="U5006" s="182" t="s">
        <v>7438</v>
      </c>
      <c r="V5006" s="13"/>
      <c r="W5006" s="1" t="s">
        <v>11130</v>
      </c>
      <c r="X5006" s="1"/>
      <c r="Y5006" s="313"/>
      <c r="Z5006" s="313"/>
      <c r="AA5006" s="313"/>
    </row>
    <row r="5007" spans="1:27">
      <c r="A5007" s="51" t="s">
        <v>6483</v>
      </c>
      <c r="B5007" s="13" t="s">
        <v>11934</v>
      </c>
      <c r="C5007" s="24" t="s">
        <v>16389</v>
      </c>
      <c r="D5007" s="60" t="s">
        <v>5471</v>
      </c>
      <c r="E5007" s="1" t="s">
        <v>7411</v>
      </c>
      <c r="F5007" s="1" t="s">
        <v>7411</v>
      </c>
      <c r="G5007" s="1" t="s">
        <v>7411</v>
      </c>
      <c r="H5007" s="13" t="s">
        <v>7411</v>
      </c>
      <c r="I5007" s="13" t="s">
        <v>7411</v>
      </c>
      <c r="J5007" s="13"/>
      <c r="K5007" s="182" t="s">
        <v>8695</v>
      </c>
      <c r="L5007" s="132" t="s">
        <v>7520</v>
      </c>
      <c r="M5007" s="13" t="s">
        <v>370</v>
      </c>
      <c r="N5007" s="13" t="s">
        <v>7411</v>
      </c>
      <c r="O5007" s="13" t="s">
        <v>536</v>
      </c>
      <c r="P5007" s="1" t="e">
        <f>LEFT(#REF!,2) = "BR"</f>
        <v>#REF!</v>
      </c>
      <c r="Q5007" s="61" t="s">
        <v>2107</v>
      </c>
      <c r="R5007" s="61" t="s">
        <v>2128</v>
      </c>
      <c r="S5007" s="1" t="s">
        <v>8503</v>
      </c>
      <c r="T5007" s="1" t="s">
        <v>2129</v>
      </c>
      <c r="U5007" s="182" t="s">
        <v>7438</v>
      </c>
      <c r="V5007" s="13"/>
      <c r="W5007" s="1" t="s">
        <v>11130</v>
      </c>
      <c r="X5007" s="1"/>
      <c r="Y5007" s="313"/>
      <c r="Z5007" s="313"/>
      <c r="AA5007" s="313"/>
    </row>
    <row r="5008" spans="1:27">
      <c r="A5008" s="51" t="s">
        <v>6483</v>
      </c>
      <c r="B5008" s="13" t="s">
        <v>16390</v>
      </c>
      <c r="C5008" s="24" t="s">
        <v>16391</v>
      </c>
      <c r="D5008" s="60" t="s">
        <v>3404</v>
      </c>
      <c r="E5008" s="1" t="s">
        <v>7411</v>
      </c>
      <c r="F5008" s="1" t="s">
        <v>7411</v>
      </c>
      <c r="G5008" s="1" t="s">
        <v>7411</v>
      </c>
      <c r="H5008" s="13" t="s">
        <v>7411</v>
      </c>
      <c r="I5008" s="13" t="s">
        <v>7411</v>
      </c>
      <c r="J5008" s="13"/>
      <c r="K5008" s="209" t="s">
        <v>6515</v>
      </c>
      <c r="L5008" s="132" t="s">
        <v>7438</v>
      </c>
      <c r="M5008" s="13" t="s">
        <v>5204</v>
      </c>
      <c r="N5008" s="13" t="s">
        <v>7411</v>
      </c>
      <c r="O5008" s="56"/>
      <c r="P5008" s="1" t="b">
        <v>1</v>
      </c>
      <c r="Q5008" s="105" t="s">
        <v>61</v>
      </c>
      <c r="R5008" s="351" t="s">
        <v>3404</v>
      </c>
      <c r="S5008" s="109" t="s">
        <v>8181</v>
      </c>
      <c r="T5008" s="109" t="s">
        <v>3405</v>
      </c>
      <c r="U5008" s="182" t="s">
        <v>61</v>
      </c>
      <c r="V5008" s="13"/>
      <c r="W5008" s="1"/>
      <c r="X5008" s="1"/>
      <c r="Y5008" s="313"/>
      <c r="Z5008" s="313"/>
      <c r="AA5008" s="313"/>
    </row>
    <row r="5009" spans="1:27" ht="25.5" customHeight="1">
      <c r="A5009" s="51" t="s">
        <v>6483</v>
      </c>
      <c r="B5009" s="13" t="s">
        <v>16392</v>
      </c>
      <c r="C5009" s="24" t="s">
        <v>16393</v>
      </c>
      <c r="D5009" s="60" t="s">
        <v>16394</v>
      </c>
      <c r="E5009" s="1" t="s">
        <v>7411</v>
      </c>
      <c r="F5009" s="1" t="s">
        <v>7411</v>
      </c>
      <c r="G5009" s="1" t="s">
        <v>7411</v>
      </c>
      <c r="H5009" s="13" t="s">
        <v>7411</v>
      </c>
      <c r="I5009" s="13" t="s">
        <v>7411</v>
      </c>
      <c r="J5009" s="13"/>
      <c r="K5009" s="182" t="s">
        <v>8695</v>
      </c>
      <c r="L5009" s="132" t="s">
        <v>7520</v>
      </c>
      <c r="M5009" s="13" t="s">
        <v>5204</v>
      </c>
      <c r="N5009" s="13" t="s">
        <v>7411</v>
      </c>
      <c r="O5009" s="56"/>
      <c r="P5009" s="1" t="b">
        <v>1</v>
      </c>
      <c r="Q5009" s="147" t="s">
        <v>61</v>
      </c>
      <c r="R5009" s="351" t="s">
        <v>2231</v>
      </c>
      <c r="S5009" s="109" t="s">
        <v>8241</v>
      </c>
      <c r="T5009" s="109" t="s">
        <v>2232</v>
      </c>
      <c r="U5009" s="182" t="s">
        <v>7438</v>
      </c>
      <c r="V5009" s="13"/>
      <c r="W5009" s="1" t="s">
        <v>11130</v>
      </c>
      <c r="X5009" s="1"/>
      <c r="Y5009" s="313"/>
      <c r="Z5009" s="313"/>
      <c r="AA5009" s="313"/>
    </row>
    <row r="5010" spans="1:27">
      <c r="A5010" s="51" t="s">
        <v>6483</v>
      </c>
      <c r="B5010" s="13" t="s">
        <v>16392</v>
      </c>
      <c r="C5010" s="24" t="s">
        <v>16393</v>
      </c>
      <c r="D5010" s="60" t="s">
        <v>16394</v>
      </c>
      <c r="E5010" s="1" t="s">
        <v>7411</v>
      </c>
      <c r="F5010" s="1" t="s">
        <v>7411</v>
      </c>
      <c r="G5010" s="1" t="s">
        <v>7411</v>
      </c>
      <c r="H5010" s="13" t="s">
        <v>7411</v>
      </c>
      <c r="I5010" s="13" t="s">
        <v>7411</v>
      </c>
      <c r="J5010" s="13"/>
      <c r="K5010" s="182" t="s">
        <v>8695</v>
      </c>
      <c r="L5010" s="132" t="s">
        <v>7520</v>
      </c>
      <c r="M5010" s="13" t="s">
        <v>370</v>
      </c>
      <c r="N5010" s="13" t="s">
        <v>7411</v>
      </c>
      <c r="O5010" s="13" t="s">
        <v>536</v>
      </c>
      <c r="P5010" s="1" t="e">
        <f>LEFT(#REF!,2) = "BR"</f>
        <v>#REF!</v>
      </c>
      <c r="Q5010" s="61" t="s">
        <v>2107</v>
      </c>
      <c r="R5010" s="61" t="s">
        <v>2128</v>
      </c>
      <c r="S5010" s="1" t="s">
        <v>8503</v>
      </c>
      <c r="T5010" s="1" t="s">
        <v>2129</v>
      </c>
      <c r="U5010" s="182" t="s">
        <v>7438</v>
      </c>
      <c r="V5010" s="13"/>
      <c r="W5010" s="1" t="s">
        <v>11130</v>
      </c>
      <c r="X5010" s="1"/>
      <c r="Y5010" s="313"/>
      <c r="Z5010" s="313"/>
      <c r="AA5010" s="313"/>
    </row>
    <row r="5011" spans="1:27">
      <c r="A5011" s="51" t="s">
        <v>6483</v>
      </c>
      <c r="B5011" s="13" t="s">
        <v>16395</v>
      </c>
      <c r="C5011" s="24" t="s">
        <v>16396</v>
      </c>
      <c r="D5011" s="60" t="s">
        <v>2245</v>
      </c>
      <c r="E5011" s="1" t="s">
        <v>7411</v>
      </c>
      <c r="F5011" s="1" t="s">
        <v>7411</v>
      </c>
      <c r="G5011" s="1" t="s">
        <v>7411</v>
      </c>
      <c r="H5011" s="13" t="s">
        <v>7411</v>
      </c>
      <c r="I5011" s="13" t="s">
        <v>7411</v>
      </c>
      <c r="J5011" s="13"/>
      <c r="K5011" s="196" t="s">
        <v>6515</v>
      </c>
      <c r="L5011" s="132" t="s">
        <v>7438</v>
      </c>
      <c r="M5011" s="13" t="s">
        <v>5204</v>
      </c>
      <c r="N5011" s="13" t="s">
        <v>7411</v>
      </c>
      <c r="O5011" s="56"/>
      <c r="P5011" s="1" t="b">
        <v>1</v>
      </c>
      <c r="Q5011" s="349" t="s">
        <v>61</v>
      </c>
      <c r="R5011" s="351" t="s">
        <v>2245</v>
      </c>
      <c r="S5011" s="109" t="s">
        <v>8276</v>
      </c>
      <c r="T5011" s="109" t="s">
        <v>2246</v>
      </c>
      <c r="U5011" s="182" t="s">
        <v>61</v>
      </c>
      <c r="V5011" s="13"/>
      <c r="W5011" s="1" t="s">
        <v>11130</v>
      </c>
      <c r="X5011" s="1"/>
      <c r="Y5011" s="313"/>
      <c r="Z5011" s="313"/>
      <c r="AA5011" s="313"/>
    </row>
    <row r="5012" spans="1:27">
      <c r="A5012" s="51" t="s">
        <v>6483</v>
      </c>
      <c r="B5012" s="13" t="s">
        <v>16397</v>
      </c>
      <c r="C5012" s="24" t="s">
        <v>16398</v>
      </c>
      <c r="D5012" s="60" t="s">
        <v>16399</v>
      </c>
      <c r="E5012" s="1" t="s">
        <v>7411</v>
      </c>
      <c r="F5012" s="1" t="s">
        <v>7411</v>
      </c>
      <c r="G5012" s="1" t="s">
        <v>7411</v>
      </c>
      <c r="H5012" s="13" t="s">
        <v>7411</v>
      </c>
      <c r="I5012" s="13" t="s">
        <v>7411</v>
      </c>
      <c r="J5012" s="13"/>
      <c r="K5012" s="209" t="s">
        <v>6515</v>
      </c>
      <c r="L5012" s="132" t="s">
        <v>7438</v>
      </c>
      <c r="M5012" s="13" t="s">
        <v>5204</v>
      </c>
      <c r="N5012" s="13" t="s">
        <v>7411</v>
      </c>
      <c r="O5012" s="56"/>
      <c r="P5012" s="1" t="b">
        <v>1</v>
      </c>
      <c r="Q5012" s="147" t="s">
        <v>61</v>
      </c>
      <c r="R5012" s="351" t="s">
        <v>950</v>
      </c>
      <c r="S5012" s="109" t="s">
        <v>8463</v>
      </c>
      <c r="T5012" s="109" t="s">
        <v>951</v>
      </c>
      <c r="U5012" s="182" t="s">
        <v>61</v>
      </c>
      <c r="V5012" s="13"/>
      <c r="W5012" s="1"/>
      <c r="X5012" s="1"/>
      <c r="Y5012" s="313"/>
      <c r="Z5012" s="313"/>
      <c r="AA5012" s="313"/>
    </row>
    <row r="5013" spans="1:27">
      <c r="A5013" s="51" t="s">
        <v>6483</v>
      </c>
      <c r="B5013" s="13" t="s">
        <v>16400</v>
      </c>
      <c r="C5013" s="24" t="s">
        <v>16401</v>
      </c>
      <c r="D5013" s="60" t="s">
        <v>16402</v>
      </c>
      <c r="E5013" s="1" t="s">
        <v>7411</v>
      </c>
      <c r="F5013" s="1" t="s">
        <v>7411</v>
      </c>
      <c r="G5013" s="1" t="s">
        <v>7411</v>
      </c>
      <c r="H5013" s="13" t="s">
        <v>7411</v>
      </c>
      <c r="I5013" s="13" t="s">
        <v>7411</v>
      </c>
      <c r="J5013" s="13"/>
      <c r="K5013" s="182" t="s">
        <v>8695</v>
      </c>
      <c r="L5013" s="132" t="s">
        <v>7520</v>
      </c>
      <c r="M5013" s="13" t="s">
        <v>5204</v>
      </c>
      <c r="N5013" s="13" t="s">
        <v>7411</v>
      </c>
      <c r="O5013" s="56"/>
      <c r="P5013" s="1" t="b">
        <v>1</v>
      </c>
      <c r="Q5013" s="349" t="s">
        <v>61</v>
      </c>
      <c r="R5013" s="351" t="s">
        <v>2231</v>
      </c>
      <c r="S5013" s="109" t="s">
        <v>8241</v>
      </c>
      <c r="T5013" s="109" t="s">
        <v>2232</v>
      </c>
      <c r="U5013" s="182" t="s">
        <v>7438</v>
      </c>
      <c r="V5013" s="13"/>
      <c r="W5013" s="1" t="s">
        <v>11130</v>
      </c>
      <c r="X5013" s="1"/>
      <c r="Y5013" s="313"/>
      <c r="Z5013" s="313"/>
      <c r="AA5013" s="313"/>
    </row>
    <row r="5014" spans="1:27">
      <c r="A5014" s="51" t="s">
        <v>6483</v>
      </c>
      <c r="B5014" s="13" t="s">
        <v>16400</v>
      </c>
      <c r="C5014" s="24" t="s">
        <v>16401</v>
      </c>
      <c r="D5014" s="60" t="s">
        <v>16402</v>
      </c>
      <c r="E5014" s="1" t="s">
        <v>7411</v>
      </c>
      <c r="F5014" s="1" t="s">
        <v>7411</v>
      </c>
      <c r="G5014" s="1" t="s">
        <v>7411</v>
      </c>
      <c r="H5014" s="13" t="s">
        <v>7411</v>
      </c>
      <c r="I5014" s="13" t="s">
        <v>7411</v>
      </c>
      <c r="J5014" s="13"/>
      <c r="K5014" s="182" t="s">
        <v>8695</v>
      </c>
      <c r="L5014" s="132" t="s">
        <v>7520</v>
      </c>
      <c r="M5014" s="13" t="s">
        <v>370</v>
      </c>
      <c r="N5014" s="13" t="s">
        <v>7411</v>
      </c>
      <c r="O5014" s="13" t="s">
        <v>533</v>
      </c>
      <c r="P5014" s="1" t="e">
        <f>LEFT(#REF!,2) = "BR"</f>
        <v>#REF!</v>
      </c>
      <c r="Q5014" s="61" t="s">
        <v>2099</v>
      </c>
      <c r="R5014" s="188" t="s">
        <v>2128</v>
      </c>
      <c r="S5014" s="1" t="s">
        <v>8503</v>
      </c>
      <c r="T5014" s="1" t="s">
        <v>2129</v>
      </c>
      <c r="U5014" s="182" t="s">
        <v>7438</v>
      </c>
      <c r="V5014" s="13"/>
      <c r="W5014" s="1" t="s">
        <v>11130</v>
      </c>
      <c r="X5014" s="1"/>
      <c r="Y5014" s="313"/>
      <c r="Z5014" s="313"/>
      <c r="AA5014" s="313"/>
    </row>
    <row r="5015" spans="1:27">
      <c r="A5015" s="51" t="s">
        <v>6483</v>
      </c>
      <c r="B5015" s="13" t="s">
        <v>16403</v>
      </c>
      <c r="C5015" s="24" t="s">
        <v>16404</v>
      </c>
      <c r="D5015" s="60" t="s">
        <v>16405</v>
      </c>
      <c r="E5015" s="1" t="s">
        <v>7411</v>
      </c>
      <c r="F5015" s="1" t="s">
        <v>7411</v>
      </c>
      <c r="G5015" s="1" t="s">
        <v>7411</v>
      </c>
      <c r="H5015" s="13" t="s">
        <v>7411</v>
      </c>
      <c r="I5015" s="13" t="s">
        <v>7411</v>
      </c>
      <c r="J5015" s="13"/>
      <c r="K5015" s="182" t="s">
        <v>8695</v>
      </c>
      <c r="L5015" s="132" t="s">
        <v>7520</v>
      </c>
      <c r="M5015" s="13" t="s">
        <v>5204</v>
      </c>
      <c r="N5015" s="13" t="s">
        <v>7411</v>
      </c>
      <c r="O5015" s="56"/>
      <c r="P5015" s="1" t="b">
        <v>1</v>
      </c>
      <c r="Q5015" s="105" t="s">
        <v>61</v>
      </c>
      <c r="R5015" s="351" t="s">
        <v>2370</v>
      </c>
      <c r="S5015" s="109" t="s">
        <v>8168</v>
      </c>
      <c r="T5015" s="109" t="s">
        <v>2371</v>
      </c>
      <c r="U5015" s="182" t="s">
        <v>7438</v>
      </c>
      <c r="V5015" s="13"/>
      <c r="W5015" s="1"/>
      <c r="X5015" s="1"/>
      <c r="Y5015" s="313"/>
      <c r="Z5015" s="313"/>
      <c r="AA5015" s="313"/>
    </row>
    <row r="5016" spans="1:27">
      <c r="A5016" s="51" t="s">
        <v>6483</v>
      </c>
      <c r="B5016" s="13" t="s">
        <v>16403</v>
      </c>
      <c r="C5016" s="24" t="s">
        <v>16404</v>
      </c>
      <c r="D5016" s="60" t="s">
        <v>16405</v>
      </c>
      <c r="E5016" s="1" t="s">
        <v>7411</v>
      </c>
      <c r="F5016" s="1" t="s">
        <v>7411</v>
      </c>
      <c r="G5016" s="1" t="s">
        <v>7411</v>
      </c>
      <c r="H5016" s="13" t="s">
        <v>7411</v>
      </c>
      <c r="I5016" s="13" t="s">
        <v>7411</v>
      </c>
      <c r="J5016" s="13"/>
      <c r="K5016" s="182" t="s">
        <v>8695</v>
      </c>
      <c r="L5016" s="132" t="s">
        <v>7520</v>
      </c>
      <c r="M5016" s="13" t="s">
        <v>91</v>
      </c>
      <c r="N5016" s="13" t="s">
        <v>7411</v>
      </c>
      <c r="O5016" s="13" t="s">
        <v>652</v>
      </c>
      <c r="P5016" s="1" t="e">
        <f>LEFT(#REF!,2) = "BR"</f>
        <v>#REF!</v>
      </c>
      <c r="Q5016" s="58" t="s">
        <v>3424</v>
      </c>
      <c r="R5016" s="351" t="s">
        <v>1308</v>
      </c>
      <c r="S5016" s="13" t="s">
        <v>7744</v>
      </c>
      <c r="T5016" s="13" t="s">
        <v>1309</v>
      </c>
      <c r="U5016" s="182" t="s">
        <v>7438</v>
      </c>
      <c r="V5016" s="13"/>
      <c r="W5016" s="1"/>
      <c r="X5016" s="1"/>
      <c r="Y5016" s="313"/>
      <c r="Z5016" s="313"/>
      <c r="AA5016" s="313"/>
    </row>
    <row r="5017" spans="1:27" ht="25.5" customHeight="1">
      <c r="A5017" s="51" t="s">
        <v>6483</v>
      </c>
      <c r="B5017" s="13" t="s">
        <v>16406</v>
      </c>
      <c r="C5017" s="24" t="s">
        <v>16407</v>
      </c>
      <c r="D5017" s="17" t="s">
        <v>3402</v>
      </c>
      <c r="E5017" s="1" t="s">
        <v>7411</v>
      </c>
      <c r="F5017" s="1" t="s">
        <v>7411</v>
      </c>
      <c r="G5017" s="1" t="s">
        <v>7411</v>
      </c>
      <c r="H5017" s="13" t="s">
        <v>7411</v>
      </c>
      <c r="I5017" s="13" t="s">
        <v>7411</v>
      </c>
      <c r="J5017" s="13"/>
      <c r="K5017" s="209" t="s">
        <v>6515</v>
      </c>
      <c r="L5017" s="132" t="s">
        <v>7438</v>
      </c>
      <c r="M5017" s="13" t="s">
        <v>5204</v>
      </c>
      <c r="N5017" s="13" t="s">
        <v>7411</v>
      </c>
      <c r="O5017" s="56"/>
      <c r="P5017" s="1" t="b">
        <v>1</v>
      </c>
      <c r="Q5017" s="105" t="s">
        <v>61</v>
      </c>
      <c r="R5017" s="351" t="s">
        <v>3402</v>
      </c>
      <c r="S5017" s="109" t="s">
        <v>8204</v>
      </c>
      <c r="T5017" s="109" t="s">
        <v>3403</v>
      </c>
      <c r="U5017" s="182" t="s">
        <v>61</v>
      </c>
      <c r="V5017" s="13"/>
      <c r="W5017" s="1"/>
      <c r="X5017" s="1"/>
      <c r="Y5017" s="313"/>
      <c r="Z5017" s="313"/>
      <c r="AA5017" s="313"/>
    </row>
    <row r="5018" spans="1:27" ht="25.5" customHeight="1">
      <c r="A5018" s="51" t="s">
        <v>6483</v>
      </c>
      <c r="B5018" s="13" t="s">
        <v>16408</v>
      </c>
      <c r="C5018" s="24" t="s">
        <v>16409</v>
      </c>
      <c r="D5018" s="60" t="s">
        <v>16410</v>
      </c>
      <c r="E5018" s="1" t="s">
        <v>7411</v>
      </c>
      <c r="F5018" s="1" t="s">
        <v>7411</v>
      </c>
      <c r="G5018" s="1" t="s">
        <v>7411</v>
      </c>
      <c r="H5018" s="13" t="s">
        <v>7411</v>
      </c>
      <c r="I5018" s="13" t="s">
        <v>7411</v>
      </c>
      <c r="J5018" s="13"/>
      <c r="K5018" s="182" t="s">
        <v>8695</v>
      </c>
      <c r="L5018" s="132" t="s">
        <v>7520</v>
      </c>
      <c r="M5018" s="13" t="s">
        <v>5204</v>
      </c>
      <c r="N5018" s="13" t="s">
        <v>7411</v>
      </c>
      <c r="O5018" s="56"/>
      <c r="P5018" s="1" t="b">
        <v>1</v>
      </c>
      <c r="Q5018" s="105" t="s">
        <v>61</v>
      </c>
      <c r="R5018" s="351" t="s">
        <v>2231</v>
      </c>
      <c r="S5018" s="109" t="s">
        <v>8241</v>
      </c>
      <c r="T5018" s="109" t="s">
        <v>2232</v>
      </c>
      <c r="U5018" s="182" t="s">
        <v>7438</v>
      </c>
      <c r="V5018" s="13"/>
      <c r="W5018" s="1" t="s">
        <v>11130</v>
      </c>
      <c r="X5018" s="1"/>
      <c r="Y5018" s="313"/>
      <c r="Z5018" s="313"/>
      <c r="AA5018" s="313"/>
    </row>
    <row r="5019" spans="1:27" ht="25.5" customHeight="1">
      <c r="A5019" s="51" t="s">
        <v>6483</v>
      </c>
      <c r="B5019" s="13" t="s">
        <v>16408</v>
      </c>
      <c r="C5019" s="24" t="s">
        <v>16409</v>
      </c>
      <c r="D5019" s="60" t="s">
        <v>16410</v>
      </c>
      <c r="E5019" s="1" t="s">
        <v>7411</v>
      </c>
      <c r="F5019" s="1" t="s">
        <v>7411</v>
      </c>
      <c r="G5019" s="1" t="s">
        <v>7411</v>
      </c>
      <c r="H5019" s="13" t="s">
        <v>7411</v>
      </c>
      <c r="I5019" s="13" t="s">
        <v>7411</v>
      </c>
      <c r="J5019" s="13"/>
      <c r="K5019" s="182" t="s">
        <v>8695</v>
      </c>
      <c r="L5019" s="132" t="s">
        <v>7520</v>
      </c>
      <c r="M5019" s="13" t="s">
        <v>151</v>
      </c>
      <c r="N5019" s="13" t="s">
        <v>7411</v>
      </c>
      <c r="O5019" s="13" t="s">
        <v>1947</v>
      </c>
      <c r="P5019" s="1" t="e">
        <f>LEFT(#REF!,2) = "BR"</f>
        <v>#REF!</v>
      </c>
      <c r="Q5019" s="58" t="s">
        <v>1946</v>
      </c>
      <c r="R5019" s="41" t="s">
        <v>1974</v>
      </c>
      <c r="S5019" s="50" t="s">
        <v>7961</v>
      </c>
      <c r="T5019" s="50" t="s">
        <v>1975</v>
      </c>
      <c r="U5019" s="182" t="s">
        <v>7438</v>
      </c>
      <c r="V5019" s="13"/>
      <c r="W5019" s="1" t="s">
        <v>11130</v>
      </c>
      <c r="X5019" s="1"/>
      <c r="Y5019" s="313"/>
      <c r="Z5019" s="313"/>
      <c r="AA5019" s="313"/>
    </row>
    <row r="5020" spans="1:27">
      <c r="A5020" s="51" t="s">
        <v>6483</v>
      </c>
      <c r="B5020" s="13" t="s">
        <v>16411</v>
      </c>
      <c r="C5020" s="24" t="s">
        <v>16412</v>
      </c>
      <c r="D5020" s="60" t="s">
        <v>16413</v>
      </c>
      <c r="E5020" s="1" t="s">
        <v>7411</v>
      </c>
      <c r="F5020" s="1" t="s">
        <v>7411</v>
      </c>
      <c r="G5020" s="1" t="s">
        <v>7411</v>
      </c>
      <c r="H5020" s="13" t="s">
        <v>7411</v>
      </c>
      <c r="I5020" s="13" t="s">
        <v>7411</v>
      </c>
      <c r="J5020" s="13"/>
      <c r="K5020" s="182" t="s">
        <v>8695</v>
      </c>
      <c r="L5020" s="132" t="s">
        <v>7618</v>
      </c>
      <c r="M5020" s="13" t="s">
        <v>5204</v>
      </c>
      <c r="N5020" s="13" t="s">
        <v>7411</v>
      </c>
      <c r="O5020" s="56"/>
      <c r="P5020" s="1" t="b">
        <v>1</v>
      </c>
      <c r="Q5020" s="105" t="s">
        <v>61</v>
      </c>
      <c r="R5020" s="351" t="s">
        <v>2231</v>
      </c>
      <c r="S5020" s="109" t="s">
        <v>8241</v>
      </c>
      <c r="T5020" s="109" t="s">
        <v>2232</v>
      </c>
      <c r="U5020" s="182" t="s">
        <v>7438</v>
      </c>
      <c r="V5020" s="13"/>
      <c r="W5020" s="1" t="s">
        <v>11130</v>
      </c>
      <c r="X5020" s="1"/>
      <c r="Y5020" s="313"/>
      <c r="Z5020" s="313"/>
      <c r="AA5020" s="313"/>
    </row>
    <row r="5021" spans="1:27">
      <c r="A5021" s="51" t="s">
        <v>6483</v>
      </c>
      <c r="B5021" s="13" t="s">
        <v>16411</v>
      </c>
      <c r="C5021" s="24" t="s">
        <v>16412</v>
      </c>
      <c r="D5021" s="60" t="s">
        <v>16413</v>
      </c>
      <c r="E5021" s="1" t="s">
        <v>7411</v>
      </c>
      <c r="F5021" s="1" t="s">
        <v>7411</v>
      </c>
      <c r="G5021" s="1" t="s">
        <v>7411</v>
      </c>
      <c r="H5021" s="13" t="s">
        <v>7411</v>
      </c>
      <c r="I5021" s="13" t="s">
        <v>7411</v>
      </c>
      <c r="J5021" s="13"/>
      <c r="K5021" s="182" t="s">
        <v>8695</v>
      </c>
      <c r="L5021" s="132" t="s">
        <v>7618</v>
      </c>
      <c r="M5021" s="13" t="s">
        <v>370</v>
      </c>
      <c r="N5021" s="13" t="s">
        <v>7411</v>
      </c>
      <c r="O5021" s="13" t="s">
        <v>383</v>
      </c>
      <c r="P5021" s="1" t="e">
        <f>LEFT(#REF!,2) = "BR"</f>
        <v>#REF!</v>
      </c>
      <c r="Q5021" s="58" t="s">
        <v>382</v>
      </c>
      <c r="R5021" s="61" t="s">
        <v>407</v>
      </c>
      <c r="S5021" s="1" t="s">
        <v>7569</v>
      </c>
      <c r="T5021" s="1" t="s">
        <v>408</v>
      </c>
      <c r="U5021" s="182" t="s">
        <v>7438</v>
      </c>
      <c r="V5021" s="13"/>
      <c r="W5021" s="1" t="s">
        <v>11130</v>
      </c>
      <c r="X5021" s="1"/>
      <c r="Y5021" s="313"/>
      <c r="Z5021" s="313"/>
      <c r="AA5021" s="313"/>
    </row>
    <row r="5022" spans="1:27">
      <c r="A5022" s="51" t="s">
        <v>6483</v>
      </c>
      <c r="B5022" s="13" t="s">
        <v>16411</v>
      </c>
      <c r="C5022" s="24" t="s">
        <v>16412</v>
      </c>
      <c r="D5022" s="60" t="s">
        <v>16413</v>
      </c>
      <c r="E5022" s="1" t="s">
        <v>7411</v>
      </c>
      <c r="F5022" s="1" t="s">
        <v>7411</v>
      </c>
      <c r="G5022" s="1" t="s">
        <v>7411</v>
      </c>
      <c r="H5022" s="13" t="s">
        <v>7411</v>
      </c>
      <c r="I5022" s="13" t="s">
        <v>7411</v>
      </c>
      <c r="J5022" s="13"/>
      <c r="K5022" s="182" t="s">
        <v>8695</v>
      </c>
      <c r="L5022" s="132" t="s">
        <v>7618</v>
      </c>
      <c r="M5022" s="13" t="s">
        <v>157</v>
      </c>
      <c r="N5022" s="13" t="s">
        <v>7411</v>
      </c>
      <c r="O5022" s="13" t="s">
        <v>615</v>
      </c>
      <c r="P5022" s="1" t="e">
        <f>LEFT(#REF!,2) = "BR"</f>
        <v>#REF!</v>
      </c>
      <c r="Q5022" s="58" t="s">
        <v>3758</v>
      </c>
      <c r="R5022" s="39" t="s">
        <v>434</v>
      </c>
      <c r="S5022" s="1" t="s">
        <v>7515</v>
      </c>
      <c r="T5022" s="1" t="s">
        <v>435</v>
      </c>
      <c r="U5022" s="182" t="s">
        <v>7438</v>
      </c>
      <c r="V5022" s="13"/>
      <c r="W5022" s="1" t="s">
        <v>11130</v>
      </c>
      <c r="X5022" s="1"/>
      <c r="Y5022" s="313"/>
      <c r="Z5022" s="313"/>
      <c r="AA5022" s="313"/>
    </row>
    <row r="5023" spans="1:27">
      <c r="A5023" s="51" t="s">
        <v>6483</v>
      </c>
      <c r="B5023" s="13" t="s">
        <v>16414</v>
      </c>
      <c r="C5023" s="24" t="s">
        <v>16415</v>
      </c>
      <c r="D5023" s="60" t="s">
        <v>16416</v>
      </c>
      <c r="E5023" s="1" t="s">
        <v>7411</v>
      </c>
      <c r="F5023" s="1" t="s">
        <v>7411</v>
      </c>
      <c r="G5023" s="1" t="s">
        <v>7411</v>
      </c>
      <c r="H5023" s="13" t="s">
        <v>7411</v>
      </c>
      <c r="I5023" s="13" t="s">
        <v>7411</v>
      </c>
      <c r="J5023" s="13"/>
      <c r="K5023" s="182" t="s">
        <v>8695</v>
      </c>
      <c r="L5023" s="132" t="s">
        <v>7520</v>
      </c>
      <c r="M5023" s="13" t="s">
        <v>5204</v>
      </c>
      <c r="N5023" s="13" t="s">
        <v>7411</v>
      </c>
      <c r="O5023" s="56"/>
      <c r="P5023" s="1" t="b">
        <v>1</v>
      </c>
      <c r="Q5023" s="105" t="s">
        <v>61</v>
      </c>
      <c r="R5023" s="351" t="s">
        <v>2231</v>
      </c>
      <c r="S5023" s="109" t="s">
        <v>8241</v>
      </c>
      <c r="T5023" s="109" t="s">
        <v>2232</v>
      </c>
      <c r="U5023" s="182" t="s">
        <v>7438</v>
      </c>
      <c r="V5023" s="13"/>
      <c r="W5023" s="1" t="s">
        <v>11130</v>
      </c>
      <c r="X5023" s="1"/>
      <c r="Y5023" s="313"/>
      <c r="Z5023" s="313"/>
      <c r="AA5023" s="313"/>
    </row>
    <row r="5024" spans="1:27">
      <c r="A5024" s="51" t="s">
        <v>6483</v>
      </c>
      <c r="B5024" s="13" t="s">
        <v>16414</v>
      </c>
      <c r="C5024" s="24" t="s">
        <v>16415</v>
      </c>
      <c r="D5024" s="60" t="s">
        <v>16416</v>
      </c>
      <c r="E5024" s="1" t="s">
        <v>7411</v>
      </c>
      <c r="F5024" s="1" t="s">
        <v>7411</v>
      </c>
      <c r="G5024" s="1" t="s">
        <v>7411</v>
      </c>
      <c r="H5024" s="13" t="s">
        <v>7411</v>
      </c>
      <c r="I5024" s="13" t="s">
        <v>7411</v>
      </c>
      <c r="J5024" s="13"/>
      <c r="K5024" s="182" t="s">
        <v>8695</v>
      </c>
      <c r="L5024" s="132" t="s">
        <v>7520</v>
      </c>
      <c r="M5024" s="13" t="s">
        <v>52</v>
      </c>
      <c r="N5024" s="13" t="s">
        <v>7411</v>
      </c>
      <c r="O5024" s="13" t="s">
        <v>236</v>
      </c>
      <c r="P5024" s="1" t="e">
        <f>LEFT(#REF!,2) = "BR"</f>
        <v>#REF!</v>
      </c>
      <c r="Q5024" s="58" t="s">
        <v>1857</v>
      </c>
      <c r="R5024" s="351" t="s">
        <v>361</v>
      </c>
      <c r="S5024" s="109" t="s">
        <v>7521</v>
      </c>
      <c r="T5024" s="109" t="s">
        <v>362</v>
      </c>
      <c r="U5024" s="182" t="s">
        <v>7438</v>
      </c>
      <c r="V5024" s="13"/>
      <c r="W5024" s="1" t="s">
        <v>11130</v>
      </c>
      <c r="X5024" s="1"/>
      <c r="Y5024" s="313"/>
      <c r="Z5024" s="313"/>
      <c r="AA5024" s="313"/>
    </row>
    <row r="5025" spans="1:27">
      <c r="A5025" s="51" t="s">
        <v>6483</v>
      </c>
      <c r="B5025" s="13" t="s">
        <v>16417</v>
      </c>
      <c r="C5025" s="24" t="s">
        <v>16418</v>
      </c>
      <c r="D5025" s="60" t="s">
        <v>16419</v>
      </c>
      <c r="E5025" s="1" t="s">
        <v>7411</v>
      </c>
      <c r="F5025" s="1" t="s">
        <v>7411</v>
      </c>
      <c r="G5025" s="1" t="s">
        <v>7411</v>
      </c>
      <c r="H5025" s="13" t="s">
        <v>7411</v>
      </c>
      <c r="I5025" s="13" t="s">
        <v>7411</v>
      </c>
      <c r="J5025" s="13"/>
      <c r="K5025" s="182" t="s">
        <v>8695</v>
      </c>
      <c r="L5025" s="132" t="s">
        <v>7520</v>
      </c>
      <c r="M5025" s="13" t="s">
        <v>5204</v>
      </c>
      <c r="N5025" s="13" t="s">
        <v>7411</v>
      </c>
      <c r="O5025" s="56"/>
      <c r="P5025" s="1" t="b">
        <v>1</v>
      </c>
      <c r="Q5025" s="105" t="s">
        <v>61</v>
      </c>
      <c r="R5025" s="351" t="s">
        <v>2231</v>
      </c>
      <c r="S5025" s="109" t="s">
        <v>8241</v>
      </c>
      <c r="T5025" s="109" t="s">
        <v>2232</v>
      </c>
      <c r="U5025" s="182" t="s">
        <v>7438</v>
      </c>
      <c r="V5025" s="13"/>
      <c r="W5025" s="1" t="s">
        <v>11130</v>
      </c>
      <c r="X5025" s="1"/>
      <c r="Y5025" s="313"/>
      <c r="Z5025" s="313"/>
      <c r="AA5025" s="313"/>
    </row>
    <row r="5026" spans="1:27">
      <c r="A5026" s="51" t="s">
        <v>6483</v>
      </c>
      <c r="B5026" s="13" t="s">
        <v>16417</v>
      </c>
      <c r="C5026" s="24" t="s">
        <v>16418</v>
      </c>
      <c r="D5026" s="60" t="s">
        <v>16419</v>
      </c>
      <c r="E5026" s="1" t="s">
        <v>7411</v>
      </c>
      <c r="F5026" s="1" t="s">
        <v>7411</v>
      </c>
      <c r="G5026" s="1" t="s">
        <v>7411</v>
      </c>
      <c r="H5026" s="13" t="s">
        <v>7411</v>
      </c>
      <c r="I5026" s="13" t="s">
        <v>7411</v>
      </c>
      <c r="J5026" s="13"/>
      <c r="K5026" s="182" t="s">
        <v>8695</v>
      </c>
      <c r="L5026" s="132" t="s">
        <v>7520</v>
      </c>
      <c r="M5026" s="13" t="s">
        <v>370</v>
      </c>
      <c r="N5026" s="13" t="s">
        <v>7411</v>
      </c>
      <c r="O5026" s="13" t="s">
        <v>378</v>
      </c>
      <c r="P5026" s="1" t="e">
        <f>LEFT(#REF!,2) = "BR"</f>
        <v>#REF!</v>
      </c>
      <c r="Q5026" s="58" t="s">
        <v>2108</v>
      </c>
      <c r="R5026" s="61" t="s">
        <v>2128</v>
      </c>
      <c r="S5026" s="1" t="s">
        <v>8503</v>
      </c>
      <c r="T5026" s="1" t="s">
        <v>2129</v>
      </c>
      <c r="U5026" s="182" t="s">
        <v>7438</v>
      </c>
      <c r="V5026" s="13"/>
      <c r="W5026" s="1" t="s">
        <v>11130</v>
      </c>
      <c r="X5026" s="1"/>
      <c r="Y5026" s="313"/>
      <c r="Z5026" s="313"/>
      <c r="AA5026" s="313"/>
    </row>
    <row r="5027" spans="1:27">
      <c r="A5027" s="51" t="s">
        <v>6483</v>
      </c>
      <c r="B5027" s="13" t="s">
        <v>16420</v>
      </c>
      <c r="C5027" s="24" t="s">
        <v>16421</v>
      </c>
      <c r="D5027" s="17" t="s">
        <v>2271</v>
      </c>
      <c r="E5027" s="1" t="s">
        <v>7411</v>
      </c>
      <c r="F5027" s="1" t="s">
        <v>7411</v>
      </c>
      <c r="G5027" s="1" t="s">
        <v>7411</v>
      </c>
      <c r="H5027" s="13" t="s">
        <v>7411</v>
      </c>
      <c r="I5027" s="13" t="s">
        <v>7411</v>
      </c>
      <c r="J5027" s="13"/>
      <c r="K5027" s="182" t="s">
        <v>8695</v>
      </c>
      <c r="L5027" s="132" t="s">
        <v>7520</v>
      </c>
      <c r="M5027" s="13" t="s">
        <v>5204</v>
      </c>
      <c r="N5027" s="13" t="s">
        <v>7411</v>
      </c>
      <c r="O5027" s="56"/>
      <c r="P5027" s="1" t="b">
        <v>1</v>
      </c>
      <c r="Q5027" s="105" t="s">
        <v>61</v>
      </c>
      <c r="R5027" s="351" t="s">
        <v>2271</v>
      </c>
      <c r="S5027" s="109" t="s">
        <v>8158</v>
      </c>
      <c r="T5027" s="109" t="s">
        <v>2272</v>
      </c>
      <c r="U5027" s="182" t="s">
        <v>7438</v>
      </c>
      <c r="V5027" s="13"/>
      <c r="W5027" s="1" t="s">
        <v>11130</v>
      </c>
      <c r="X5027" s="1"/>
      <c r="Y5027" s="313"/>
      <c r="Z5027" s="313"/>
      <c r="AA5027" s="313"/>
    </row>
    <row r="5028" spans="1:27">
      <c r="A5028" s="51" t="s">
        <v>6483</v>
      </c>
      <c r="B5028" s="13" t="s">
        <v>16420</v>
      </c>
      <c r="C5028" s="24" t="s">
        <v>16421</v>
      </c>
      <c r="D5028" s="17" t="s">
        <v>2271</v>
      </c>
      <c r="E5028" s="1" t="s">
        <v>7411</v>
      </c>
      <c r="F5028" s="1" t="s">
        <v>7411</v>
      </c>
      <c r="G5028" s="1" t="s">
        <v>7411</v>
      </c>
      <c r="H5028" s="13" t="s">
        <v>7411</v>
      </c>
      <c r="I5028" s="13" t="s">
        <v>7411</v>
      </c>
      <c r="J5028" s="13"/>
      <c r="K5028" s="182" t="s">
        <v>8695</v>
      </c>
      <c r="L5028" s="132" t="s">
        <v>7520</v>
      </c>
      <c r="M5028" s="13" t="s">
        <v>157</v>
      </c>
      <c r="N5028" s="13" t="s">
        <v>7411</v>
      </c>
      <c r="O5028" s="13" t="s">
        <v>111</v>
      </c>
      <c r="P5028" s="1" t="e">
        <f>LEFT(#REF!,2) = "BR"</f>
        <v>#REF!</v>
      </c>
      <c r="Q5028" s="58" t="s">
        <v>1551</v>
      </c>
      <c r="R5028" s="39" t="s">
        <v>434</v>
      </c>
      <c r="S5028" s="1" t="s">
        <v>7515</v>
      </c>
      <c r="T5028" s="1" t="s">
        <v>435</v>
      </c>
      <c r="U5028" s="182" t="s">
        <v>7438</v>
      </c>
      <c r="V5028" s="13"/>
      <c r="W5028" s="1" t="s">
        <v>11130</v>
      </c>
      <c r="X5028" s="1"/>
      <c r="Y5028" s="313"/>
      <c r="Z5028" s="313"/>
      <c r="AA5028" s="313"/>
    </row>
    <row r="5029" spans="1:27">
      <c r="A5029" s="51" t="s">
        <v>6483</v>
      </c>
      <c r="B5029" s="13" t="s">
        <v>16422</v>
      </c>
      <c r="C5029" s="24" t="s">
        <v>16423</v>
      </c>
      <c r="D5029" s="17" t="s">
        <v>3327</v>
      </c>
      <c r="E5029" s="1" t="s">
        <v>7411</v>
      </c>
      <c r="F5029" s="1" t="s">
        <v>7411</v>
      </c>
      <c r="G5029" s="1" t="s">
        <v>7411</v>
      </c>
      <c r="H5029" s="13" t="s">
        <v>7411</v>
      </c>
      <c r="I5029" s="13" t="s">
        <v>7411</v>
      </c>
      <c r="J5029" s="13"/>
      <c r="K5029" s="182" t="s">
        <v>8695</v>
      </c>
      <c r="L5029" s="132" t="s">
        <v>7520</v>
      </c>
      <c r="M5029" s="13" t="s">
        <v>5204</v>
      </c>
      <c r="N5029" s="13" t="s">
        <v>7411</v>
      </c>
      <c r="O5029" s="56"/>
      <c r="P5029" s="1" t="b">
        <v>1</v>
      </c>
      <c r="Q5029" s="105" t="s">
        <v>61</v>
      </c>
      <c r="R5029" s="351" t="s">
        <v>3327</v>
      </c>
      <c r="S5029" s="109" t="s">
        <v>8160</v>
      </c>
      <c r="T5029" s="109" t="s">
        <v>3328</v>
      </c>
      <c r="U5029" s="182" t="s">
        <v>7438</v>
      </c>
      <c r="V5029" s="13"/>
      <c r="W5029" s="1"/>
      <c r="X5029" s="1"/>
      <c r="Y5029" s="313"/>
      <c r="Z5029" s="313"/>
      <c r="AA5029" s="313"/>
    </row>
    <row r="5030" spans="1:27">
      <c r="A5030" s="51" t="s">
        <v>6483</v>
      </c>
      <c r="B5030" s="13" t="s">
        <v>16422</v>
      </c>
      <c r="C5030" s="24" t="s">
        <v>16423</v>
      </c>
      <c r="D5030" s="17" t="s">
        <v>3327</v>
      </c>
      <c r="E5030" s="1" t="s">
        <v>7411</v>
      </c>
      <c r="F5030" s="1" t="s">
        <v>7411</v>
      </c>
      <c r="G5030" s="1" t="s">
        <v>7411</v>
      </c>
      <c r="H5030" s="13" t="s">
        <v>7411</v>
      </c>
      <c r="I5030" s="13" t="s">
        <v>7411</v>
      </c>
      <c r="J5030" s="13"/>
      <c r="K5030" s="182" t="s">
        <v>8695</v>
      </c>
      <c r="L5030" s="132" t="s">
        <v>7520</v>
      </c>
      <c r="M5030" s="13" t="s">
        <v>157</v>
      </c>
      <c r="N5030" s="13" t="s">
        <v>7411</v>
      </c>
      <c r="O5030" s="13" t="s">
        <v>111</v>
      </c>
      <c r="P5030" s="1" t="e">
        <f>LEFT(#REF!,2) = "BR"</f>
        <v>#REF!</v>
      </c>
      <c r="Q5030" s="58" t="s">
        <v>1551</v>
      </c>
      <c r="R5030" s="39" t="s">
        <v>434</v>
      </c>
      <c r="S5030" s="1" t="s">
        <v>7515</v>
      </c>
      <c r="T5030" s="1" t="s">
        <v>435</v>
      </c>
      <c r="U5030" s="182" t="s">
        <v>7438</v>
      </c>
      <c r="V5030" s="13"/>
      <c r="W5030" s="1"/>
      <c r="X5030" s="1"/>
      <c r="Y5030" s="313"/>
      <c r="Z5030" s="313"/>
      <c r="AA5030" s="313"/>
    </row>
    <row r="5031" spans="1:27">
      <c r="A5031" s="51" t="s">
        <v>6483</v>
      </c>
      <c r="B5031" s="13" t="s">
        <v>16424</v>
      </c>
      <c r="C5031" s="24" t="s">
        <v>16425</v>
      </c>
      <c r="D5031" s="60" t="s">
        <v>3323</v>
      </c>
      <c r="E5031" s="1" t="s">
        <v>7411</v>
      </c>
      <c r="F5031" s="1" t="s">
        <v>7411</v>
      </c>
      <c r="G5031" s="1" t="s">
        <v>7411</v>
      </c>
      <c r="H5031" s="13" t="s">
        <v>7411</v>
      </c>
      <c r="I5031" s="13" t="s">
        <v>7411</v>
      </c>
      <c r="J5031" s="13"/>
      <c r="K5031" s="209" t="s">
        <v>6515</v>
      </c>
      <c r="L5031" s="132" t="s">
        <v>7438</v>
      </c>
      <c r="M5031" s="13" t="s">
        <v>5204</v>
      </c>
      <c r="N5031" s="13" t="s">
        <v>7411</v>
      </c>
      <c r="O5031" s="56"/>
      <c r="P5031" s="1" t="b">
        <v>1</v>
      </c>
      <c r="Q5031" s="105" t="s">
        <v>61</v>
      </c>
      <c r="R5031" s="351" t="s">
        <v>3323</v>
      </c>
      <c r="S5031" s="109" t="s">
        <v>8162</v>
      </c>
      <c r="T5031" s="109" t="s">
        <v>3324</v>
      </c>
      <c r="U5031" s="182" t="s">
        <v>61</v>
      </c>
      <c r="V5031" s="13"/>
      <c r="W5031" s="1"/>
      <c r="X5031" s="1"/>
      <c r="Y5031" s="313"/>
      <c r="Z5031" s="313"/>
      <c r="AA5031" s="313"/>
    </row>
    <row r="5032" spans="1:27">
      <c r="A5032" s="51" t="s">
        <v>6483</v>
      </c>
      <c r="B5032" s="13" t="s">
        <v>16426</v>
      </c>
      <c r="C5032" s="24" t="s">
        <v>16427</v>
      </c>
      <c r="D5032" s="60" t="s">
        <v>3281</v>
      </c>
      <c r="E5032" s="1" t="s">
        <v>7411</v>
      </c>
      <c r="F5032" s="1" t="s">
        <v>7411</v>
      </c>
      <c r="G5032" s="1" t="s">
        <v>7411</v>
      </c>
      <c r="H5032" s="13" t="s">
        <v>7411</v>
      </c>
      <c r="I5032" s="13" t="s">
        <v>7411</v>
      </c>
      <c r="J5032" s="13"/>
      <c r="K5032" s="196" t="s">
        <v>6515</v>
      </c>
      <c r="L5032" s="132" t="s">
        <v>7438</v>
      </c>
      <c r="M5032" s="13" t="s">
        <v>5204</v>
      </c>
      <c r="N5032" s="13" t="s">
        <v>7411</v>
      </c>
      <c r="O5032" s="56"/>
      <c r="P5032" s="1" t="b">
        <v>1</v>
      </c>
      <c r="Q5032" s="105" t="s">
        <v>61</v>
      </c>
      <c r="R5032" s="351" t="s">
        <v>3281</v>
      </c>
      <c r="S5032" s="109" t="s">
        <v>8163</v>
      </c>
      <c r="T5032" s="109" t="s">
        <v>3282</v>
      </c>
      <c r="U5032" s="182" t="s">
        <v>61</v>
      </c>
      <c r="V5032" s="13"/>
      <c r="W5032" s="1"/>
      <c r="X5032" s="1"/>
      <c r="Y5032" s="313"/>
      <c r="Z5032" s="313"/>
      <c r="AA5032" s="313"/>
    </row>
    <row r="5033" spans="1:27">
      <c r="A5033" s="51" t="s">
        <v>6483</v>
      </c>
      <c r="B5033" s="13" t="s">
        <v>16428</v>
      </c>
      <c r="C5033" s="24" t="s">
        <v>16429</v>
      </c>
      <c r="D5033" s="60" t="s">
        <v>3398</v>
      </c>
      <c r="E5033" s="1" t="s">
        <v>7411</v>
      </c>
      <c r="F5033" s="1" t="s">
        <v>7411</v>
      </c>
      <c r="G5033" s="1" t="s">
        <v>7411</v>
      </c>
      <c r="H5033" s="13" t="s">
        <v>7411</v>
      </c>
      <c r="I5033" s="13" t="s">
        <v>7411</v>
      </c>
      <c r="J5033" s="13"/>
      <c r="K5033" s="196" t="s">
        <v>6515</v>
      </c>
      <c r="L5033" s="132" t="s">
        <v>7438</v>
      </c>
      <c r="M5033" s="13" t="s">
        <v>5204</v>
      </c>
      <c r="N5033" s="13" t="s">
        <v>7411</v>
      </c>
      <c r="O5033" s="56"/>
      <c r="P5033" s="1" t="b">
        <v>1</v>
      </c>
      <c r="Q5033" s="105" t="s">
        <v>61</v>
      </c>
      <c r="R5033" s="351" t="s">
        <v>3398</v>
      </c>
      <c r="S5033" s="109" t="s">
        <v>7873</v>
      </c>
      <c r="T5033" s="109" t="s">
        <v>3399</v>
      </c>
      <c r="U5033" s="182" t="s">
        <v>61</v>
      </c>
      <c r="V5033" s="13"/>
      <c r="W5033" s="1"/>
      <c r="X5033" s="1"/>
      <c r="Y5033" s="313"/>
      <c r="Z5033" s="313"/>
      <c r="AA5033" s="313"/>
    </row>
    <row r="5034" spans="1:27">
      <c r="A5034" s="51" t="s">
        <v>6483</v>
      </c>
      <c r="B5034" s="13" t="s">
        <v>16430</v>
      </c>
      <c r="C5034" s="24" t="s">
        <v>16431</v>
      </c>
      <c r="D5034" s="60" t="s">
        <v>16432</v>
      </c>
      <c r="E5034" s="1" t="s">
        <v>7411</v>
      </c>
      <c r="F5034" s="1" t="s">
        <v>7411</v>
      </c>
      <c r="G5034" s="1" t="s">
        <v>7411</v>
      </c>
      <c r="H5034" s="13" t="s">
        <v>7411</v>
      </c>
      <c r="I5034" s="13" t="s">
        <v>7411</v>
      </c>
      <c r="J5034" s="13"/>
      <c r="K5034" s="182" t="s">
        <v>8695</v>
      </c>
      <c r="L5034" s="132" t="s">
        <v>7520</v>
      </c>
      <c r="M5034" s="13" t="s">
        <v>157</v>
      </c>
      <c r="N5034" s="13" t="s">
        <v>7411</v>
      </c>
      <c r="O5034" s="391" t="s">
        <v>554</v>
      </c>
      <c r="P5034" s="1" t="e">
        <f>LEFT(#REF!,2) = "BR"</f>
        <v>#REF!</v>
      </c>
      <c r="Q5034" s="61" t="s">
        <v>3168</v>
      </c>
      <c r="R5034" s="39" t="s">
        <v>434</v>
      </c>
      <c r="S5034" s="1" t="s">
        <v>7515</v>
      </c>
      <c r="T5034" s="1" t="s">
        <v>435</v>
      </c>
      <c r="U5034" s="182" t="s">
        <v>7438</v>
      </c>
      <c r="V5034" s="13"/>
      <c r="W5034" s="1"/>
      <c r="X5034" s="1"/>
      <c r="Y5034" s="313"/>
      <c r="Z5034" s="313"/>
      <c r="AA5034" s="313"/>
    </row>
    <row r="5035" spans="1:27">
      <c r="A5035" s="51" t="s">
        <v>6483</v>
      </c>
      <c r="B5035" s="13" t="s">
        <v>16430</v>
      </c>
      <c r="C5035" s="24" t="s">
        <v>16431</v>
      </c>
      <c r="D5035" s="60" t="s">
        <v>16432</v>
      </c>
      <c r="E5035" s="1" t="s">
        <v>7411</v>
      </c>
      <c r="F5035" s="1" t="s">
        <v>7411</v>
      </c>
      <c r="G5035" s="1" t="s">
        <v>7411</v>
      </c>
      <c r="H5035" s="13" t="s">
        <v>7411</v>
      </c>
      <c r="I5035" s="13" t="s">
        <v>7411</v>
      </c>
      <c r="J5035" s="13"/>
      <c r="K5035" s="182" t="s">
        <v>8695</v>
      </c>
      <c r="L5035" s="132" t="s">
        <v>7520</v>
      </c>
      <c r="M5035" s="13" t="s">
        <v>5204</v>
      </c>
      <c r="N5035" s="13" t="s">
        <v>7411</v>
      </c>
      <c r="O5035" s="56"/>
      <c r="P5035" s="1" t="b">
        <v>1</v>
      </c>
      <c r="Q5035" s="105" t="s">
        <v>61</v>
      </c>
      <c r="R5035" s="351" t="s">
        <v>2271</v>
      </c>
      <c r="S5035" s="109" t="s">
        <v>8158</v>
      </c>
      <c r="T5035" s="109" t="s">
        <v>2272</v>
      </c>
      <c r="U5035" s="182" t="s">
        <v>7438</v>
      </c>
      <c r="V5035" s="13"/>
      <c r="W5035" s="1"/>
      <c r="X5035" s="1"/>
      <c r="Y5035" s="313"/>
      <c r="Z5035" s="313"/>
      <c r="AA5035" s="313"/>
    </row>
    <row r="5036" spans="1:27" ht="25.5" customHeight="1">
      <c r="A5036" s="51" t="s">
        <v>6483</v>
      </c>
      <c r="B5036" s="13" t="s">
        <v>16433</v>
      </c>
      <c r="C5036" s="24" t="s">
        <v>16434</v>
      </c>
      <c r="D5036" s="60" t="s">
        <v>16435</v>
      </c>
      <c r="E5036" s="1" t="s">
        <v>7411</v>
      </c>
      <c r="F5036" s="1" t="s">
        <v>7411</v>
      </c>
      <c r="G5036" s="1" t="s">
        <v>7411</v>
      </c>
      <c r="H5036" s="13" t="s">
        <v>7411</v>
      </c>
      <c r="I5036" s="13" t="s">
        <v>7411</v>
      </c>
      <c r="J5036" s="13"/>
      <c r="K5036" s="182" t="s">
        <v>8695</v>
      </c>
      <c r="L5036" s="132" t="s">
        <v>7520</v>
      </c>
      <c r="M5036" s="13" t="s">
        <v>157</v>
      </c>
      <c r="N5036" s="13" t="s">
        <v>7411</v>
      </c>
      <c r="O5036" s="1" t="s">
        <v>102</v>
      </c>
      <c r="P5036" s="1" t="e">
        <f>LEFT(#REF!,2) = "BR"</f>
        <v>#REF!</v>
      </c>
      <c r="Q5036" s="58" t="s">
        <v>3169</v>
      </c>
      <c r="R5036" s="39" t="s">
        <v>434</v>
      </c>
      <c r="S5036" s="1" t="s">
        <v>7515</v>
      </c>
      <c r="T5036" s="1" t="s">
        <v>435</v>
      </c>
      <c r="U5036" s="182" t="s">
        <v>7438</v>
      </c>
      <c r="V5036" s="13"/>
      <c r="W5036" s="1"/>
      <c r="X5036" s="1"/>
      <c r="Y5036" s="313"/>
      <c r="Z5036" s="313"/>
      <c r="AA5036" s="313"/>
    </row>
    <row r="5037" spans="1:27">
      <c r="A5037" s="51" t="s">
        <v>6483</v>
      </c>
      <c r="B5037" s="13" t="s">
        <v>16433</v>
      </c>
      <c r="C5037" s="24" t="s">
        <v>16434</v>
      </c>
      <c r="D5037" s="60" t="s">
        <v>16435</v>
      </c>
      <c r="E5037" s="1" t="s">
        <v>7411</v>
      </c>
      <c r="F5037" s="1" t="s">
        <v>7411</v>
      </c>
      <c r="G5037" s="1" t="s">
        <v>7411</v>
      </c>
      <c r="H5037" s="13" t="s">
        <v>7411</v>
      </c>
      <c r="I5037" s="13" t="s">
        <v>7411</v>
      </c>
      <c r="J5037" s="13"/>
      <c r="K5037" s="182" t="s">
        <v>8695</v>
      </c>
      <c r="L5037" s="132" t="s">
        <v>7520</v>
      </c>
      <c r="M5037" s="13" t="s">
        <v>5204</v>
      </c>
      <c r="N5037" s="13" t="s">
        <v>7411</v>
      </c>
      <c r="O5037" s="56"/>
      <c r="P5037" s="1" t="b">
        <v>1</v>
      </c>
      <c r="Q5037" s="105" t="s">
        <v>61</v>
      </c>
      <c r="R5037" s="351" t="s">
        <v>2271</v>
      </c>
      <c r="S5037" s="109" t="s">
        <v>8158</v>
      </c>
      <c r="T5037" s="109" t="s">
        <v>2272</v>
      </c>
      <c r="U5037" s="182" t="s">
        <v>7438</v>
      </c>
      <c r="V5037" s="13"/>
      <c r="W5037" s="1"/>
      <c r="X5037" s="1"/>
      <c r="Y5037" s="313"/>
      <c r="Z5037" s="313"/>
      <c r="AA5037" s="313"/>
    </row>
    <row r="5038" spans="1:27" ht="25.5" customHeight="1">
      <c r="A5038" s="51" t="s">
        <v>6483</v>
      </c>
      <c r="B5038" s="13" t="s">
        <v>16436</v>
      </c>
      <c r="C5038" s="24" t="s">
        <v>16437</v>
      </c>
      <c r="D5038" s="60" t="s">
        <v>16438</v>
      </c>
      <c r="E5038" s="1" t="s">
        <v>7411</v>
      </c>
      <c r="F5038" s="1" t="s">
        <v>7411</v>
      </c>
      <c r="G5038" s="1" t="s">
        <v>7411</v>
      </c>
      <c r="H5038" s="13" t="s">
        <v>7411</v>
      </c>
      <c r="I5038" s="13" t="s">
        <v>7411</v>
      </c>
      <c r="J5038" s="13"/>
      <c r="K5038" s="182" t="s">
        <v>8695</v>
      </c>
      <c r="L5038" s="132" t="s">
        <v>7618</v>
      </c>
      <c r="M5038" s="13" t="s">
        <v>5204</v>
      </c>
      <c r="N5038" s="13" t="s">
        <v>7411</v>
      </c>
      <c r="O5038" s="56"/>
      <c r="P5038" s="1" t="b">
        <v>1</v>
      </c>
      <c r="Q5038" s="147" t="s">
        <v>61</v>
      </c>
      <c r="R5038" s="351" t="s">
        <v>2271</v>
      </c>
      <c r="S5038" s="109" t="s">
        <v>8158</v>
      </c>
      <c r="T5038" s="109" t="s">
        <v>2272</v>
      </c>
      <c r="U5038" s="182" t="s">
        <v>7438</v>
      </c>
      <c r="V5038" s="13"/>
      <c r="W5038" s="1" t="s">
        <v>11130</v>
      </c>
      <c r="X5038" s="1"/>
      <c r="Y5038" s="140" t="s">
        <v>13891</v>
      </c>
      <c r="Z5038" s="140"/>
      <c r="AA5038" s="48" t="s">
        <v>16439</v>
      </c>
    </row>
    <row r="5039" spans="1:27" ht="25.5" customHeight="1">
      <c r="A5039" s="51" t="s">
        <v>6483</v>
      </c>
      <c r="B5039" s="13" t="s">
        <v>16436</v>
      </c>
      <c r="C5039" s="24" t="s">
        <v>16437</v>
      </c>
      <c r="D5039" s="60" t="s">
        <v>16438</v>
      </c>
      <c r="E5039" s="1" t="s">
        <v>7411</v>
      </c>
      <c r="F5039" s="1" t="s">
        <v>7411</v>
      </c>
      <c r="G5039" s="1" t="s">
        <v>7411</v>
      </c>
      <c r="H5039" s="13" t="s">
        <v>7411</v>
      </c>
      <c r="I5039" s="13" t="s">
        <v>7411</v>
      </c>
      <c r="J5039" s="13"/>
      <c r="K5039" s="182" t="s">
        <v>8695</v>
      </c>
      <c r="L5039" s="132" t="s">
        <v>7618</v>
      </c>
      <c r="M5039" s="13" t="s">
        <v>157</v>
      </c>
      <c r="N5039" s="13" t="s">
        <v>7411</v>
      </c>
      <c r="O5039" s="13" t="s">
        <v>111</v>
      </c>
      <c r="P5039" s="1" t="e">
        <f>LEFT(#REF!,2) = "BR"</f>
        <v>#REF!</v>
      </c>
      <c r="Q5039" s="61" t="s">
        <v>1551</v>
      </c>
      <c r="R5039" s="39" t="s">
        <v>434</v>
      </c>
      <c r="S5039" s="1" t="s">
        <v>7515</v>
      </c>
      <c r="T5039" s="1" t="s">
        <v>435</v>
      </c>
      <c r="U5039" s="182" t="s">
        <v>7438</v>
      </c>
      <c r="V5039" s="13"/>
      <c r="W5039" s="1" t="s">
        <v>11130</v>
      </c>
      <c r="X5039" s="1"/>
      <c r="Y5039" s="313"/>
      <c r="Z5039" s="313"/>
      <c r="AA5039" s="313"/>
    </row>
    <row r="5040" spans="1:27">
      <c r="A5040" s="51" t="s">
        <v>6483</v>
      </c>
      <c r="B5040" s="13" t="s">
        <v>16436</v>
      </c>
      <c r="C5040" s="24" t="s">
        <v>16437</v>
      </c>
      <c r="D5040" s="60" t="s">
        <v>16438</v>
      </c>
      <c r="E5040" s="1" t="s">
        <v>7411</v>
      </c>
      <c r="F5040" s="1" t="s">
        <v>7411</v>
      </c>
      <c r="G5040" s="1" t="s">
        <v>7411</v>
      </c>
      <c r="H5040" s="13" t="s">
        <v>7411</v>
      </c>
      <c r="I5040" s="13" t="s">
        <v>7411</v>
      </c>
      <c r="J5040" s="13"/>
      <c r="K5040" s="182" t="s">
        <v>8695</v>
      </c>
      <c r="L5040" s="132" t="s">
        <v>7618</v>
      </c>
      <c r="M5040" s="13" t="s">
        <v>118</v>
      </c>
      <c r="N5040" s="13" t="s">
        <v>7411</v>
      </c>
      <c r="O5040" s="13" t="s">
        <v>62</v>
      </c>
      <c r="P5040" s="1" t="e">
        <f>LEFT(#REF!,2) = "BR"</f>
        <v>#REF!</v>
      </c>
      <c r="Q5040" s="61" t="s">
        <v>2038</v>
      </c>
      <c r="R5040" s="35" t="s">
        <v>1108</v>
      </c>
      <c r="S5040" s="1" t="s">
        <v>7617</v>
      </c>
      <c r="T5040" s="1" t="s">
        <v>1109</v>
      </c>
      <c r="U5040" s="182" t="s">
        <v>7438</v>
      </c>
      <c r="V5040" s="13"/>
      <c r="W5040" s="1" t="s">
        <v>11130</v>
      </c>
      <c r="X5040" s="1"/>
      <c r="Y5040" s="313"/>
      <c r="Z5040" s="313"/>
      <c r="AA5040" s="313"/>
    </row>
    <row r="5041" spans="1:27">
      <c r="A5041" s="51" t="s">
        <v>6483</v>
      </c>
      <c r="B5041" s="13" t="s">
        <v>16440</v>
      </c>
      <c r="C5041" s="24" t="s">
        <v>16441</v>
      </c>
      <c r="D5041" s="60" t="s">
        <v>16442</v>
      </c>
      <c r="E5041" s="1" t="s">
        <v>7411</v>
      </c>
      <c r="F5041" s="1" t="s">
        <v>7411</v>
      </c>
      <c r="G5041" s="1" t="s">
        <v>7411</v>
      </c>
      <c r="H5041" s="13" t="s">
        <v>7411</v>
      </c>
      <c r="I5041" s="13" t="s">
        <v>7411</v>
      </c>
      <c r="J5041" s="13"/>
      <c r="K5041" s="182" t="s">
        <v>8695</v>
      </c>
      <c r="L5041" s="130" t="s">
        <v>7520</v>
      </c>
      <c r="M5041" s="13" t="s">
        <v>157</v>
      </c>
      <c r="N5041" s="13" t="s">
        <v>7411</v>
      </c>
      <c r="O5041" s="1" t="s">
        <v>110</v>
      </c>
      <c r="P5041" s="1" t="e">
        <f>LEFT(#REF!,2) = "BR"</f>
        <v>#REF!</v>
      </c>
      <c r="Q5041" s="58" t="s">
        <v>1550</v>
      </c>
      <c r="R5041" s="39" t="s">
        <v>434</v>
      </c>
      <c r="S5041" s="1" t="s">
        <v>7515</v>
      </c>
      <c r="T5041" s="1" t="s">
        <v>435</v>
      </c>
      <c r="U5041" s="182" t="s">
        <v>7438</v>
      </c>
      <c r="V5041" s="13"/>
      <c r="W5041" s="1" t="s">
        <v>11130</v>
      </c>
      <c r="X5041" s="1"/>
      <c r="Y5041" s="313"/>
      <c r="Z5041" s="313"/>
      <c r="AA5041" s="313"/>
    </row>
    <row r="5042" spans="1:27">
      <c r="A5042" s="51" t="s">
        <v>6483</v>
      </c>
      <c r="B5042" s="13" t="s">
        <v>16440</v>
      </c>
      <c r="C5042" s="24" t="s">
        <v>16441</v>
      </c>
      <c r="D5042" s="60" t="s">
        <v>16442</v>
      </c>
      <c r="E5042" s="1" t="s">
        <v>7411</v>
      </c>
      <c r="F5042" s="1" t="s">
        <v>7411</v>
      </c>
      <c r="G5042" s="1" t="s">
        <v>7411</v>
      </c>
      <c r="H5042" s="13" t="s">
        <v>7411</v>
      </c>
      <c r="I5042" s="13" t="s">
        <v>7411</v>
      </c>
      <c r="J5042" s="13"/>
      <c r="K5042" s="182" t="s">
        <v>8695</v>
      </c>
      <c r="L5042" s="130" t="s">
        <v>7520</v>
      </c>
      <c r="M5042" s="13" t="s">
        <v>5204</v>
      </c>
      <c r="N5042" s="13" t="s">
        <v>7411</v>
      </c>
      <c r="O5042" s="56"/>
      <c r="P5042" s="1" t="b">
        <v>1</v>
      </c>
      <c r="Q5042" s="105" t="s">
        <v>61</v>
      </c>
      <c r="R5042" s="351" t="s">
        <v>2312</v>
      </c>
      <c r="S5042" s="109" t="s">
        <v>8155</v>
      </c>
      <c r="T5042" s="109" t="s">
        <v>2313</v>
      </c>
      <c r="U5042" s="182" t="s">
        <v>7438</v>
      </c>
      <c r="V5042" s="13"/>
      <c r="W5042" s="1" t="s">
        <v>11130</v>
      </c>
      <c r="X5042" s="1"/>
      <c r="Y5042" s="313"/>
      <c r="Z5042" s="313"/>
      <c r="AA5042" s="313"/>
    </row>
    <row r="5043" spans="1:27" ht="25.5" customHeight="1">
      <c r="A5043" s="51" t="s">
        <v>6483</v>
      </c>
      <c r="B5043" s="13" t="s">
        <v>16443</v>
      </c>
      <c r="C5043" s="24" t="s">
        <v>16444</v>
      </c>
      <c r="D5043" s="60" t="s">
        <v>8155</v>
      </c>
      <c r="E5043" s="1" t="s">
        <v>7411</v>
      </c>
      <c r="F5043" s="1" t="s">
        <v>7411</v>
      </c>
      <c r="G5043" s="1" t="s">
        <v>7411</v>
      </c>
      <c r="H5043" s="13" t="s">
        <v>7411</v>
      </c>
      <c r="I5043" s="13" t="s">
        <v>7411</v>
      </c>
      <c r="J5043" s="13"/>
      <c r="K5043" s="209" t="s">
        <v>6515</v>
      </c>
      <c r="L5043" s="132" t="s">
        <v>7438</v>
      </c>
      <c r="M5043" s="13" t="s">
        <v>5204</v>
      </c>
      <c r="N5043" s="13" t="s">
        <v>7411</v>
      </c>
      <c r="O5043" s="56"/>
      <c r="P5043" s="1" t="b">
        <v>1</v>
      </c>
      <c r="Q5043" s="105" t="s">
        <v>61</v>
      </c>
      <c r="R5043" s="351" t="s">
        <v>2312</v>
      </c>
      <c r="S5043" s="109" t="s">
        <v>8155</v>
      </c>
      <c r="T5043" s="109" t="s">
        <v>2313</v>
      </c>
      <c r="U5043" s="182" t="s">
        <v>61</v>
      </c>
      <c r="V5043" s="13"/>
      <c r="W5043" s="1" t="s">
        <v>11130</v>
      </c>
      <c r="X5043" s="1"/>
      <c r="Y5043" s="313"/>
      <c r="Z5043" s="313"/>
      <c r="AA5043" s="313"/>
    </row>
    <row r="5044" spans="1:27">
      <c r="A5044" s="51" t="s">
        <v>6483</v>
      </c>
      <c r="B5044" s="13" t="s">
        <v>16445</v>
      </c>
      <c r="C5044" s="24" t="s">
        <v>16446</v>
      </c>
      <c r="D5044" s="60" t="s">
        <v>2331</v>
      </c>
      <c r="E5044" s="1" t="s">
        <v>7411</v>
      </c>
      <c r="F5044" s="1" t="s">
        <v>7411</v>
      </c>
      <c r="G5044" s="1" t="s">
        <v>7411</v>
      </c>
      <c r="H5044" s="1" t="s">
        <v>7411</v>
      </c>
      <c r="I5044" s="1" t="s">
        <v>7411</v>
      </c>
      <c r="J5044" s="13"/>
      <c r="K5044" s="209" t="s">
        <v>6515</v>
      </c>
      <c r="L5044" s="132" t="s">
        <v>7438</v>
      </c>
      <c r="M5044" s="13" t="s">
        <v>5204</v>
      </c>
      <c r="N5044" s="13" t="s">
        <v>7411</v>
      </c>
      <c r="O5044" s="56"/>
      <c r="P5044" s="1" t="b">
        <v>1</v>
      </c>
      <c r="Q5044" s="147" t="s">
        <v>61</v>
      </c>
      <c r="R5044" s="351" t="s">
        <v>2331</v>
      </c>
      <c r="S5044" s="109" t="s">
        <v>8260</v>
      </c>
      <c r="T5044" s="109" t="s">
        <v>2332</v>
      </c>
      <c r="U5044" s="182" t="s">
        <v>61</v>
      </c>
      <c r="V5044" s="13"/>
      <c r="W5044" s="1" t="s">
        <v>11130</v>
      </c>
      <c r="X5044" s="1"/>
      <c r="Y5044" s="313"/>
      <c r="Z5044" s="313"/>
      <c r="AA5044" s="355"/>
    </row>
    <row r="5045" spans="1:27">
      <c r="A5045" s="51" t="s">
        <v>6483</v>
      </c>
      <c r="B5045" s="13" t="s">
        <v>16447</v>
      </c>
      <c r="C5045" s="24" t="s">
        <v>16448</v>
      </c>
      <c r="D5045" s="60" t="s">
        <v>16449</v>
      </c>
      <c r="E5045" s="1" t="s">
        <v>7411</v>
      </c>
      <c r="F5045" s="1" t="s">
        <v>7411</v>
      </c>
      <c r="G5045" s="1" t="s">
        <v>7411</v>
      </c>
      <c r="H5045" s="13" t="s">
        <v>7411</v>
      </c>
      <c r="I5045" s="13" t="s">
        <v>7411</v>
      </c>
      <c r="J5045" s="13"/>
      <c r="K5045" s="182" t="s">
        <v>8695</v>
      </c>
      <c r="L5045" s="130" t="s">
        <v>7520</v>
      </c>
      <c r="M5045" s="13" t="s">
        <v>5204</v>
      </c>
      <c r="N5045" s="13" t="s">
        <v>7411</v>
      </c>
      <c r="O5045" s="56"/>
      <c r="P5045" s="1" t="b">
        <v>1</v>
      </c>
      <c r="Q5045" s="147" t="s">
        <v>61</v>
      </c>
      <c r="R5045" s="351" t="s">
        <v>2351</v>
      </c>
      <c r="S5045" s="109" t="s">
        <v>8150</v>
      </c>
      <c r="T5045" s="109" t="s">
        <v>2352</v>
      </c>
      <c r="U5045" s="182" t="s">
        <v>7438</v>
      </c>
      <c r="V5045" s="13"/>
      <c r="W5045" s="1" t="s">
        <v>11130</v>
      </c>
      <c r="X5045" s="1"/>
      <c r="Y5045" s="313"/>
      <c r="Z5045" s="313"/>
      <c r="AA5045" s="313"/>
    </row>
    <row r="5046" spans="1:27">
      <c r="A5046" s="51" t="s">
        <v>6483</v>
      </c>
      <c r="B5046" s="13" t="s">
        <v>16447</v>
      </c>
      <c r="C5046" s="24" t="s">
        <v>16448</v>
      </c>
      <c r="D5046" s="60" t="s">
        <v>16449</v>
      </c>
      <c r="E5046" s="1" t="s">
        <v>7411</v>
      </c>
      <c r="F5046" s="1" t="s">
        <v>7411</v>
      </c>
      <c r="G5046" s="1" t="s">
        <v>7411</v>
      </c>
      <c r="H5046" s="13" t="s">
        <v>7411</v>
      </c>
      <c r="I5046" s="13" t="s">
        <v>7411</v>
      </c>
      <c r="J5046" s="13"/>
      <c r="K5046" s="182" t="s">
        <v>8695</v>
      </c>
      <c r="L5046" s="130" t="s">
        <v>7520</v>
      </c>
      <c r="M5046" s="13" t="s">
        <v>157</v>
      </c>
      <c r="N5046" s="13" t="s">
        <v>7411</v>
      </c>
      <c r="O5046" s="13" t="s">
        <v>541</v>
      </c>
      <c r="P5046" s="1" t="e">
        <f>LEFT(#REF!,2) = "BR"</f>
        <v>#REF!</v>
      </c>
      <c r="Q5046" s="58" t="s">
        <v>3131</v>
      </c>
      <c r="R5046" s="39" t="s">
        <v>434</v>
      </c>
      <c r="S5046" s="1" t="s">
        <v>7515</v>
      </c>
      <c r="T5046" s="1" t="s">
        <v>435</v>
      </c>
      <c r="U5046" s="182" t="s">
        <v>7438</v>
      </c>
      <c r="V5046" s="13"/>
      <c r="W5046" s="1" t="s">
        <v>11130</v>
      </c>
      <c r="X5046" s="1"/>
      <c r="Y5046" s="313"/>
      <c r="Z5046" s="313"/>
      <c r="AA5046" s="313"/>
    </row>
    <row r="5047" spans="1:27">
      <c r="A5047" s="51" t="s">
        <v>6483</v>
      </c>
      <c r="B5047" s="13" t="s">
        <v>16450</v>
      </c>
      <c r="C5047" s="24" t="s">
        <v>16451</v>
      </c>
      <c r="D5047" s="60" t="s">
        <v>5427</v>
      </c>
      <c r="E5047" s="1" t="s">
        <v>7411</v>
      </c>
      <c r="F5047" s="1" t="s">
        <v>7411</v>
      </c>
      <c r="G5047" s="1" t="s">
        <v>7411</v>
      </c>
      <c r="H5047" s="13" t="s">
        <v>7411</v>
      </c>
      <c r="I5047" s="13" t="s">
        <v>7411</v>
      </c>
      <c r="J5047" s="13"/>
      <c r="K5047" s="209" t="s">
        <v>6515</v>
      </c>
      <c r="L5047" s="132" t="s">
        <v>7438</v>
      </c>
      <c r="M5047" s="13" t="s">
        <v>5204</v>
      </c>
      <c r="N5047" s="13" t="s">
        <v>7411</v>
      </c>
      <c r="O5047" s="56"/>
      <c r="P5047" s="1" t="b">
        <v>1</v>
      </c>
      <c r="Q5047" s="105" t="s">
        <v>61</v>
      </c>
      <c r="R5047" s="351" t="s">
        <v>2251</v>
      </c>
      <c r="S5047" s="109" t="s">
        <v>8218</v>
      </c>
      <c r="T5047" s="109" t="s">
        <v>2252</v>
      </c>
      <c r="U5047" s="182" t="s">
        <v>61</v>
      </c>
      <c r="V5047" s="13"/>
      <c r="W5047" s="1" t="s">
        <v>11130</v>
      </c>
      <c r="X5047" s="1"/>
      <c r="Y5047" s="313"/>
      <c r="Z5047" s="313"/>
      <c r="AA5047" s="313"/>
    </row>
    <row r="5048" spans="1:27">
      <c r="A5048" s="51" t="s">
        <v>6483</v>
      </c>
      <c r="B5048" s="13" t="s">
        <v>16452</v>
      </c>
      <c r="C5048" s="24" t="s">
        <v>16453</v>
      </c>
      <c r="D5048" s="60" t="s">
        <v>16454</v>
      </c>
      <c r="E5048" s="1" t="s">
        <v>7411</v>
      </c>
      <c r="F5048" s="1" t="s">
        <v>7411</v>
      </c>
      <c r="G5048" s="1" t="s">
        <v>7411</v>
      </c>
      <c r="H5048" s="1" t="s">
        <v>7411</v>
      </c>
      <c r="I5048" s="1" t="s">
        <v>7411</v>
      </c>
      <c r="J5048" s="13"/>
      <c r="K5048" s="209" t="s">
        <v>6515</v>
      </c>
      <c r="L5048" s="132" t="s">
        <v>7438</v>
      </c>
      <c r="M5048" s="13" t="s">
        <v>5204</v>
      </c>
      <c r="N5048" s="13" t="s">
        <v>7411</v>
      </c>
      <c r="O5048" s="56"/>
      <c r="P5048" s="1" t="b">
        <v>1</v>
      </c>
      <c r="Q5048" s="147" t="s">
        <v>61</v>
      </c>
      <c r="R5048" s="382" t="s">
        <v>2335</v>
      </c>
      <c r="S5048" s="109" t="s">
        <v>8264</v>
      </c>
      <c r="T5048" s="109" t="s">
        <v>2336</v>
      </c>
      <c r="U5048" s="182" t="s">
        <v>61</v>
      </c>
      <c r="V5048" s="13"/>
      <c r="W5048" s="1" t="s">
        <v>11130</v>
      </c>
      <c r="X5048" s="1"/>
      <c r="Y5048" s="313"/>
      <c r="Z5048" s="313"/>
      <c r="AA5048" s="313"/>
    </row>
    <row r="5049" spans="1:27">
      <c r="A5049" s="51" t="s">
        <v>6483</v>
      </c>
      <c r="B5049" s="13" t="s">
        <v>16455</v>
      </c>
      <c r="C5049" s="24" t="s">
        <v>16456</v>
      </c>
      <c r="D5049" s="60" t="s">
        <v>16457</v>
      </c>
      <c r="E5049" s="1" t="s">
        <v>7411</v>
      </c>
      <c r="F5049" s="1" t="s">
        <v>7411</v>
      </c>
      <c r="G5049" s="1" t="s">
        <v>7411</v>
      </c>
      <c r="H5049" s="1" t="s">
        <v>7411</v>
      </c>
      <c r="I5049" s="1" t="s">
        <v>7411</v>
      </c>
      <c r="J5049" s="13"/>
      <c r="K5049" s="209" t="s">
        <v>6515</v>
      </c>
      <c r="L5049" s="132" t="s">
        <v>7438</v>
      </c>
      <c r="M5049" s="13" t="s">
        <v>141</v>
      </c>
      <c r="N5049" s="13" t="s">
        <v>7411</v>
      </c>
      <c r="O5049" s="56"/>
      <c r="P5049" s="1" t="b">
        <v>1</v>
      </c>
      <c r="Q5049" s="147" t="s">
        <v>61</v>
      </c>
      <c r="R5049" s="382" t="s">
        <v>140</v>
      </c>
      <c r="S5049" s="109" t="s">
        <v>8277</v>
      </c>
      <c r="T5049" s="109" t="s">
        <v>2361</v>
      </c>
      <c r="U5049" s="182" t="s">
        <v>61</v>
      </c>
      <c r="V5049" s="13"/>
      <c r="W5049" s="1" t="s">
        <v>11130</v>
      </c>
      <c r="X5049" s="1"/>
      <c r="Y5049" s="313"/>
      <c r="Z5049" s="313"/>
      <c r="AA5049" s="313"/>
    </row>
    <row r="5050" spans="1:27">
      <c r="A5050" s="51" t="s">
        <v>6483</v>
      </c>
      <c r="B5050" s="13" t="s">
        <v>16458</v>
      </c>
      <c r="C5050" s="24" t="s">
        <v>16459</v>
      </c>
      <c r="D5050" s="60" t="s">
        <v>2374</v>
      </c>
      <c r="E5050" s="1" t="s">
        <v>7411</v>
      </c>
      <c r="F5050" s="1" t="s">
        <v>7411</v>
      </c>
      <c r="G5050" s="1" t="s">
        <v>7411</v>
      </c>
      <c r="H5050" s="1" t="s">
        <v>7411</v>
      </c>
      <c r="I5050" s="1" t="s">
        <v>7411</v>
      </c>
      <c r="J5050" s="13"/>
      <c r="K5050" s="209" t="s">
        <v>6515</v>
      </c>
      <c r="L5050" s="132" t="s">
        <v>7438</v>
      </c>
      <c r="M5050" s="13" t="s">
        <v>5204</v>
      </c>
      <c r="N5050" s="13" t="s">
        <v>7411</v>
      </c>
      <c r="O5050" s="56"/>
      <c r="P5050" s="1" t="b">
        <v>1</v>
      </c>
      <c r="Q5050" s="147" t="s">
        <v>61</v>
      </c>
      <c r="R5050" s="351" t="s">
        <v>2374</v>
      </c>
      <c r="S5050" s="109" t="s">
        <v>8290</v>
      </c>
      <c r="T5050" s="109" t="s">
        <v>2375</v>
      </c>
      <c r="U5050" s="182" t="s">
        <v>61</v>
      </c>
      <c r="V5050" s="13"/>
      <c r="W5050" s="1" t="s">
        <v>11130</v>
      </c>
      <c r="X5050" s="1"/>
      <c r="Y5050" s="313"/>
      <c r="Z5050" s="313"/>
      <c r="AA5050" s="313"/>
    </row>
    <row r="5051" spans="1:27">
      <c r="A5051" s="51" t="s">
        <v>6483</v>
      </c>
      <c r="B5051" s="13" t="s">
        <v>16460</v>
      </c>
      <c r="C5051" s="24" t="s">
        <v>16461</v>
      </c>
      <c r="D5051" s="60" t="s">
        <v>3514</v>
      </c>
      <c r="E5051" s="1" t="s">
        <v>7411</v>
      </c>
      <c r="F5051" s="1" t="s">
        <v>7411</v>
      </c>
      <c r="G5051" s="1" t="s">
        <v>7411</v>
      </c>
      <c r="H5051" s="1" t="s">
        <v>7411</v>
      </c>
      <c r="I5051" s="1" t="s">
        <v>7411</v>
      </c>
      <c r="J5051" s="13"/>
      <c r="K5051" s="209" t="s">
        <v>6515</v>
      </c>
      <c r="L5051" s="132" t="s">
        <v>7438</v>
      </c>
      <c r="M5051" s="13" t="s">
        <v>5204</v>
      </c>
      <c r="N5051" s="13" t="s">
        <v>7411</v>
      </c>
      <c r="O5051" s="56"/>
      <c r="P5051" s="1" t="b">
        <v>1</v>
      </c>
      <c r="Q5051" s="349" t="s">
        <v>61</v>
      </c>
      <c r="R5051" s="351" t="s">
        <v>3514</v>
      </c>
      <c r="S5051" s="1" t="s">
        <v>8366</v>
      </c>
      <c r="T5051" s="1" t="s">
        <v>3515</v>
      </c>
      <c r="U5051" s="182" t="s">
        <v>61</v>
      </c>
      <c r="V5051" s="13"/>
      <c r="W5051" s="1"/>
      <c r="X5051" s="1"/>
      <c r="Y5051" s="313"/>
      <c r="Z5051" s="313"/>
      <c r="AA5051" s="313"/>
    </row>
    <row r="5052" spans="1:27">
      <c r="A5052" s="51" t="s">
        <v>6483</v>
      </c>
      <c r="B5052" s="13" t="s">
        <v>16462</v>
      </c>
      <c r="C5052" s="24" t="s">
        <v>16463</v>
      </c>
      <c r="D5052" s="60" t="s">
        <v>16464</v>
      </c>
      <c r="E5052" s="1" t="s">
        <v>7411</v>
      </c>
      <c r="F5052" s="1" t="s">
        <v>7411</v>
      </c>
      <c r="G5052" s="1" t="s">
        <v>7411</v>
      </c>
      <c r="H5052" s="1" t="s">
        <v>7411</v>
      </c>
      <c r="I5052" s="1" t="s">
        <v>7411</v>
      </c>
      <c r="J5052" s="13"/>
      <c r="K5052" s="182" t="s">
        <v>10959</v>
      </c>
      <c r="L5052" s="132"/>
      <c r="M5052" s="13"/>
      <c r="N5052" s="13"/>
      <c r="O5052" s="56"/>
      <c r="P5052" s="1" t="e">
        <f>LEFT(#REF!,2) = "BR"</f>
        <v>#REF!</v>
      </c>
      <c r="Q5052" s="147" t="s">
        <v>61</v>
      </c>
      <c r="R5052" s="351" t="s">
        <v>61</v>
      </c>
      <c r="S5052" s="109"/>
      <c r="T5052" s="109"/>
      <c r="U5052" s="182" t="s">
        <v>61</v>
      </c>
      <c r="V5052" s="13"/>
      <c r="W5052" s="1" t="s">
        <v>11130</v>
      </c>
      <c r="X5052" s="1"/>
      <c r="Y5052" s="313"/>
      <c r="Z5052" s="313"/>
      <c r="AA5052" s="313"/>
    </row>
    <row r="5053" spans="1:27">
      <c r="A5053" s="51" t="s">
        <v>6483</v>
      </c>
      <c r="B5053" s="13" t="s">
        <v>16465</v>
      </c>
      <c r="C5053" s="24" t="s">
        <v>16466</v>
      </c>
      <c r="D5053" s="60" t="s">
        <v>16467</v>
      </c>
      <c r="E5053" s="1" t="s">
        <v>7411</v>
      </c>
      <c r="F5053" s="1" t="s">
        <v>7411</v>
      </c>
      <c r="G5053" s="1" t="s">
        <v>7411</v>
      </c>
      <c r="H5053" s="1" t="s">
        <v>7411</v>
      </c>
      <c r="I5053" s="1" t="s">
        <v>7411</v>
      </c>
      <c r="J5053" s="13"/>
      <c r="K5053" s="132" t="s">
        <v>6515</v>
      </c>
      <c r="L5053" s="132" t="s">
        <v>7438</v>
      </c>
      <c r="M5053" s="13" t="s">
        <v>5204</v>
      </c>
      <c r="N5053" s="13" t="s">
        <v>7411</v>
      </c>
      <c r="O5053" s="56"/>
      <c r="P5053" s="1" t="b">
        <v>1</v>
      </c>
      <c r="Q5053" s="147" t="s">
        <v>61</v>
      </c>
      <c r="R5053" s="351" t="s">
        <v>2308</v>
      </c>
      <c r="S5053" s="109" t="s">
        <v>8246</v>
      </c>
      <c r="T5053" s="109" t="s">
        <v>2309</v>
      </c>
      <c r="U5053" s="182" t="s">
        <v>61</v>
      </c>
      <c r="V5053" s="13"/>
      <c r="W5053" s="1" t="s">
        <v>11130</v>
      </c>
      <c r="X5053" s="1"/>
      <c r="Y5053" s="313"/>
      <c r="Z5053" s="313"/>
      <c r="AA5053" s="313"/>
    </row>
    <row r="5054" spans="1:27">
      <c r="A5054" s="32" t="s">
        <v>6483</v>
      </c>
      <c r="B5054" s="1" t="s">
        <v>16468</v>
      </c>
      <c r="C5054" s="25" t="s">
        <v>16469</v>
      </c>
      <c r="D5054" s="64" t="s">
        <v>16470</v>
      </c>
      <c r="E5054" s="1" t="s">
        <v>7411</v>
      </c>
      <c r="F5054" s="1" t="s">
        <v>7411</v>
      </c>
      <c r="G5054" s="1" t="s">
        <v>7411</v>
      </c>
      <c r="H5054" s="1" t="s">
        <v>7411</v>
      </c>
      <c r="I5054" s="1" t="s">
        <v>7411</v>
      </c>
      <c r="J5054" s="1"/>
      <c r="K5054" s="132" t="s">
        <v>6515</v>
      </c>
      <c r="L5054" s="132" t="s">
        <v>7438</v>
      </c>
      <c r="M5054" s="13" t="s">
        <v>5204</v>
      </c>
      <c r="N5054" s="13" t="s">
        <v>7411</v>
      </c>
      <c r="O5054" s="56"/>
      <c r="P5054" s="1" t="b">
        <v>1</v>
      </c>
      <c r="Q5054" s="147" t="s">
        <v>61</v>
      </c>
      <c r="R5054" s="351" t="s">
        <v>2308</v>
      </c>
      <c r="S5054" s="109" t="s">
        <v>8246</v>
      </c>
      <c r="T5054" s="109" t="s">
        <v>2309</v>
      </c>
      <c r="U5054" s="182" t="s">
        <v>61</v>
      </c>
      <c r="V5054" s="13"/>
      <c r="W5054" s="1"/>
      <c r="X5054" s="1"/>
      <c r="Y5054" s="313"/>
      <c r="Z5054" s="313"/>
      <c r="AA5054" s="313"/>
    </row>
    <row r="5055" spans="1:27">
      <c r="A5055" s="51" t="s">
        <v>6483</v>
      </c>
      <c r="B5055" s="13" t="s">
        <v>16471</v>
      </c>
      <c r="C5055" s="24" t="s">
        <v>16472</v>
      </c>
      <c r="D5055" s="60" t="s">
        <v>2337</v>
      </c>
      <c r="E5055" s="1" t="s">
        <v>7411</v>
      </c>
      <c r="F5055" s="1" t="s">
        <v>7411</v>
      </c>
      <c r="G5055" s="1" t="s">
        <v>7411</v>
      </c>
      <c r="H5055" s="1" t="s">
        <v>7411</v>
      </c>
      <c r="I5055" s="1" t="s">
        <v>7411</v>
      </c>
      <c r="J5055" s="13"/>
      <c r="K5055" s="209" t="s">
        <v>6515</v>
      </c>
      <c r="L5055" s="132" t="s">
        <v>7438</v>
      </c>
      <c r="M5055" s="13" t="s">
        <v>5204</v>
      </c>
      <c r="N5055" s="13" t="s">
        <v>7411</v>
      </c>
      <c r="O5055" s="56"/>
      <c r="P5055" s="1" t="b">
        <v>1</v>
      </c>
      <c r="Q5055" s="105" t="s">
        <v>61</v>
      </c>
      <c r="R5055" s="351" t="s">
        <v>2337</v>
      </c>
      <c r="S5055" s="109" t="s">
        <v>7944</v>
      </c>
      <c r="T5055" s="109" t="s">
        <v>2338</v>
      </c>
      <c r="U5055" s="182" t="s">
        <v>61</v>
      </c>
      <c r="V5055" s="13"/>
      <c r="W5055" s="1" t="s">
        <v>11130</v>
      </c>
      <c r="X5055" s="1"/>
      <c r="Y5055" s="313"/>
      <c r="Z5055" s="313"/>
      <c r="AA5055" s="313"/>
    </row>
    <row r="5056" spans="1:27">
      <c r="A5056" s="51" t="s">
        <v>6483</v>
      </c>
      <c r="B5056" s="13" t="s">
        <v>16473</v>
      </c>
      <c r="C5056" s="24" t="s">
        <v>16474</v>
      </c>
      <c r="D5056" s="60" t="s">
        <v>3255</v>
      </c>
      <c r="E5056" s="1" t="s">
        <v>7411</v>
      </c>
      <c r="F5056" s="1" t="s">
        <v>7411</v>
      </c>
      <c r="G5056" s="1" t="s">
        <v>7411</v>
      </c>
      <c r="H5056" s="13" t="s">
        <v>7411</v>
      </c>
      <c r="I5056" s="13" t="s">
        <v>7411</v>
      </c>
      <c r="J5056" s="13"/>
      <c r="K5056" s="209" t="s">
        <v>6515</v>
      </c>
      <c r="L5056" s="132" t="s">
        <v>7438</v>
      </c>
      <c r="M5056" s="13" t="s">
        <v>5204</v>
      </c>
      <c r="N5056" s="13" t="s">
        <v>7411</v>
      </c>
      <c r="O5056" s="56"/>
      <c r="P5056" s="1" t="b">
        <v>1</v>
      </c>
      <c r="Q5056" s="147" t="s">
        <v>61</v>
      </c>
      <c r="R5056" s="351" t="s">
        <v>3255</v>
      </c>
      <c r="S5056" s="109" t="s">
        <v>8401</v>
      </c>
      <c r="T5056" s="109" t="s">
        <v>3256</v>
      </c>
      <c r="U5056" s="182" t="s">
        <v>61</v>
      </c>
      <c r="V5056" s="13"/>
      <c r="W5056" s="1"/>
      <c r="X5056" s="1"/>
      <c r="Y5056" s="313"/>
      <c r="Z5056" s="313"/>
      <c r="AA5056" s="313"/>
    </row>
    <row r="5057" spans="1:27">
      <c r="A5057" s="51" t="s">
        <v>6483</v>
      </c>
      <c r="B5057" s="13" t="s">
        <v>16475</v>
      </c>
      <c r="C5057" s="24" t="s">
        <v>16476</v>
      </c>
      <c r="D5057" s="60" t="s">
        <v>16477</v>
      </c>
      <c r="E5057" s="1" t="s">
        <v>7411</v>
      </c>
      <c r="F5057" s="1" t="s">
        <v>7411</v>
      </c>
      <c r="G5057" s="1" t="s">
        <v>7411</v>
      </c>
      <c r="H5057" s="13" t="s">
        <v>7411</v>
      </c>
      <c r="I5057" s="13" t="s">
        <v>7411</v>
      </c>
      <c r="J5057" s="13"/>
      <c r="K5057" s="209" t="s">
        <v>6515</v>
      </c>
      <c r="L5057" s="132" t="s">
        <v>7438</v>
      </c>
      <c r="M5057" s="13" t="s">
        <v>5204</v>
      </c>
      <c r="N5057" s="13" t="s">
        <v>7411</v>
      </c>
      <c r="O5057" s="323"/>
      <c r="P5057" s="1" t="b">
        <v>1</v>
      </c>
      <c r="Q5057" s="468" t="s">
        <v>61</v>
      </c>
      <c r="R5057" s="351" t="s">
        <v>3374</v>
      </c>
      <c r="S5057" s="109" t="s">
        <v>7700</v>
      </c>
      <c r="T5057" s="109" t="s">
        <v>3375</v>
      </c>
      <c r="U5057" s="182" t="s">
        <v>61</v>
      </c>
      <c r="V5057" s="9"/>
      <c r="W5057" s="1"/>
      <c r="X5057" s="1"/>
      <c r="Y5057" s="355"/>
      <c r="Z5057" s="355"/>
      <c r="AA5057" s="355"/>
    </row>
    <row r="5058" spans="1:27">
      <c r="A5058" s="51" t="s">
        <v>6483</v>
      </c>
      <c r="B5058" s="13" t="s">
        <v>16478</v>
      </c>
      <c r="C5058" s="24" t="s">
        <v>16479</v>
      </c>
      <c r="D5058" s="60" t="s">
        <v>2263</v>
      </c>
      <c r="E5058" s="1" t="s">
        <v>7411</v>
      </c>
      <c r="F5058" s="1" t="s">
        <v>7411</v>
      </c>
      <c r="G5058" s="1" t="s">
        <v>7411</v>
      </c>
      <c r="H5058" s="13" t="s">
        <v>7411</v>
      </c>
      <c r="I5058" s="13" t="s">
        <v>7411</v>
      </c>
      <c r="J5058" s="13"/>
      <c r="K5058" s="209" t="s">
        <v>6515</v>
      </c>
      <c r="L5058" s="132" t="s">
        <v>7438</v>
      </c>
      <c r="M5058" s="13" t="s">
        <v>5204</v>
      </c>
      <c r="N5058" s="13" t="s">
        <v>7411</v>
      </c>
      <c r="O5058" s="56"/>
      <c r="P5058" s="1" t="b">
        <v>1</v>
      </c>
      <c r="Q5058" s="105" t="s">
        <v>61</v>
      </c>
      <c r="R5058" s="351" t="s">
        <v>2263</v>
      </c>
      <c r="S5058" s="109" t="s">
        <v>8152</v>
      </c>
      <c r="T5058" s="109" t="s">
        <v>2264</v>
      </c>
      <c r="U5058" s="182" t="s">
        <v>61</v>
      </c>
      <c r="V5058" s="13"/>
      <c r="W5058" s="1"/>
      <c r="X5058" s="1"/>
      <c r="Y5058" s="313"/>
      <c r="Z5058" s="313"/>
      <c r="AA5058" s="313"/>
    </row>
    <row r="5059" spans="1:27">
      <c r="A5059" s="51" t="s">
        <v>6483</v>
      </c>
      <c r="B5059" s="13" t="s">
        <v>16480</v>
      </c>
      <c r="C5059" s="14" t="s">
        <v>16481</v>
      </c>
      <c r="D5059" s="17" t="s">
        <v>5275</v>
      </c>
      <c r="E5059" s="1" t="s">
        <v>7411</v>
      </c>
      <c r="F5059" s="1" t="s">
        <v>7411</v>
      </c>
      <c r="G5059" s="1" t="s">
        <v>7411</v>
      </c>
      <c r="H5059" s="54" t="s">
        <v>7411</v>
      </c>
      <c r="I5059" s="54" t="s">
        <v>7411</v>
      </c>
      <c r="J5059" s="54"/>
      <c r="K5059" s="55" t="s">
        <v>6515</v>
      </c>
      <c r="L5059" s="55" t="s">
        <v>7438</v>
      </c>
      <c r="M5059" s="13" t="s">
        <v>5204</v>
      </c>
      <c r="N5059" s="13" t="s">
        <v>7411</v>
      </c>
      <c r="O5059" s="323"/>
      <c r="P5059" s="1" t="b">
        <v>1</v>
      </c>
      <c r="Q5059" s="468" t="s">
        <v>61</v>
      </c>
      <c r="R5059" s="351" t="s">
        <v>5275</v>
      </c>
      <c r="S5059" s="109" t="s">
        <v>7706</v>
      </c>
      <c r="T5059" s="109" t="s">
        <v>5276</v>
      </c>
      <c r="U5059" s="182" t="s">
        <v>61</v>
      </c>
      <c r="V5059" s="12"/>
      <c r="W5059" s="1"/>
      <c r="X5059" s="1"/>
      <c r="Y5059" s="135"/>
      <c r="Z5059" s="135"/>
      <c r="AA5059" s="135"/>
    </row>
    <row r="5060" spans="1:27">
      <c r="A5060" s="51" t="s">
        <v>6483</v>
      </c>
      <c r="B5060" s="13" t="s">
        <v>16482</v>
      </c>
      <c r="C5060" s="14" t="s">
        <v>16483</v>
      </c>
      <c r="D5060" s="17" t="s">
        <v>943</v>
      </c>
      <c r="E5060" s="1" t="s">
        <v>7411</v>
      </c>
      <c r="F5060" s="1" t="s">
        <v>7411</v>
      </c>
      <c r="G5060" s="1" t="s">
        <v>7411</v>
      </c>
      <c r="H5060" s="54" t="s">
        <v>7411</v>
      </c>
      <c r="I5060" s="54" t="s">
        <v>7411</v>
      </c>
      <c r="J5060" s="54"/>
      <c r="K5060" s="55" t="s">
        <v>6515</v>
      </c>
      <c r="L5060" s="55" t="s">
        <v>7438</v>
      </c>
      <c r="M5060" s="13" t="s">
        <v>5204</v>
      </c>
      <c r="N5060" s="13" t="s">
        <v>7411</v>
      </c>
      <c r="O5060" s="323"/>
      <c r="P5060" s="1" t="b">
        <v>1</v>
      </c>
      <c r="Q5060" s="468" t="s">
        <v>61</v>
      </c>
      <c r="R5060" s="114" t="s">
        <v>943</v>
      </c>
      <c r="S5060" s="109" t="s">
        <v>7704</v>
      </c>
      <c r="T5060" s="109" t="s">
        <v>944</v>
      </c>
      <c r="U5060" s="182" t="s">
        <v>61</v>
      </c>
      <c r="V5060" s="12"/>
      <c r="W5060" s="1"/>
      <c r="X5060" s="1"/>
      <c r="Y5060" s="135"/>
      <c r="Z5060" s="135"/>
      <c r="AA5060" s="135"/>
    </row>
    <row r="5061" spans="1:27">
      <c r="A5061" s="51" t="s">
        <v>6483</v>
      </c>
      <c r="B5061" s="13" t="s">
        <v>16484</v>
      </c>
      <c r="C5061" s="24" t="s">
        <v>16485</v>
      </c>
      <c r="D5061" s="17" t="s">
        <v>2409</v>
      </c>
      <c r="E5061" s="1" t="s">
        <v>7411</v>
      </c>
      <c r="F5061" s="1" t="s">
        <v>7411</v>
      </c>
      <c r="G5061" s="1" t="s">
        <v>7411</v>
      </c>
      <c r="H5061" s="1" t="s">
        <v>7411</v>
      </c>
      <c r="I5061" s="1" t="s">
        <v>7411</v>
      </c>
      <c r="J5061" s="13"/>
      <c r="K5061" s="209" t="s">
        <v>6515</v>
      </c>
      <c r="L5061" s="132" t="s">
        <v>7438</v>
      </c>
      <c r="M5061" s="13" t="s">
        <v>5204</v>
      </c>
      <c r="N5061" s="13" t="s">
        <v>7411</v>
      </c>
      <c r="O5061" s="56"/>
      <c r="P5061" s="1" t="b">
        <v>1</v>
      </c>
      <c r="Q5061" s="147" t="s">
        <v>61</v>
      </c>
      <c r="R5061" s="351" t="s">
        <v>2409</v>
      </c>
      <c r="S5061" s="109" t="s">
        <v>8247</v>
      </c>
      <c r="T5061" s="109" t="s">
        <v>2410</v>
      </c>
      <c r="U5061" s="182" t="s">
        <v>61</v>
      </c>
      <c r="V5061" s="13"/>
      <c r="W5061" s="1" t="s">
        <v>11130</v>
      </c>
      <c r="X5061" s="1"/>
      <c r="Y5061" s="313"/>
      <c r="Z5061" s="313"/>
      <c r="AA5061" s="313"/>
    </row>
    <row r="5062" spans="1:27">
      <c r="A5062" s="51" t="s">
        <v>6483</v>
      </c>
      <c r="B5062" s="13" t="s">
        <v>16486</v>
      </c>
      <c r="C5062" s="24" t="s">
        <v>16487</v>
      </c>
      <c r="D5062" s="17" t="s">
        <v>16488</v>
      </c>
      <c r="E5062" s="1" t="s">
        <v>7411</v>
      </c>
      <c r="F5062" s="1" t="s">
        <v>7411</v>
      </c>
      <c r="G5062" s="1" t="s">
        <v>7411</v>
      </c>
      <c r="H5062" s="1" t="s">
        <v>7411</v>
      </c>
      <c r="I5062" s="1" t="s">
        <v>7411</v>
      </c>
      <c r="J5062" s="13"/>
      <c r="K5062" s="209" t="s">
        <v>8695</v>
      </c>
      <c r="L5062" s="132" t="s">
        <v>7520</v>
      </c>
      <c r="M5062" s="13" t="s">
        <v>5204</v>
      </c>
      <c r="N5062" s="13" t="s">
        <v>7411</v>
      </c>
      <c r="O5062" s="56"/>
      <c r="P5062" s="1" t="b">
        <v>1</v>
      </c>
      <c r="Q5062" s="147" t="s">
        <v>61</v>
      </c>
      <c r="R5062" s="351" t="s">
        <v>2261</v>
      </c>
      <c r="S5062" s="109" t="s">
        <v>8248</v>
      </c>
      <c r="T5062" s="109" t="s">
        <v>2262</v>
      </c>
      <c r="U5062" s="182" t="s">
        <v>7438</v>
      </c>
      <c r="V5062" s="13"/>
      <c r="W5062" s="1" t="s">
        <v>11130</v>
      </c>
      <c r="X5062" s="1"/>
      <c r="Y5062" s="313"/>
      <c r="Z5062" s="313"/>
      <c r="AA5062" s="313"/>
    </row>
    <row r="5063" spans="1:27" ht="25.5" customHeight="1">
      <c r="A5063" s="51" t="s">
        <v>6483</v>
      </c>
      <c r="B5063" s="13" t="s">
        <v>16486</v>
      </c>
      <c r="C5063" s="24" t="s">
        <v>16487</v>
      </c>
      <c r="D5063" s="17" t="s">
        <v>16488</v>
      </c>
      <c r="E5063" s="1" t="s">
        <v>7411</v>
      </c>
      <c r="F5063" s="1" t="s">
        <v>7411</v>
      </c>
      <c r="G5063" s="1" t="s">
        <v>7411</v>
      </c>
      <c r="H5063" s="1" t="s">
        <v>7411</v>
      </c>
      <c r="I5063" s="1" t="s">
        <v>7411</v>
      </c>
      <c r="J5063" s="13"/>
      <c r="K5063" s="209" t="s">
        <v>8695</v>
      </c>
      <c r="L5063" s="132" t="s">
        <v>7520</v>
      </c>
      <c r="M5063" s="13" t="s">
        <v>91</v>
      </c>
      <c r="N5063" s="13" t="s">
        <v>7411</v>
      </c>
      <c r="O5063" s="4" t="s">
        <v>233</v>
      </c>
      <c r="P5063" s="1" t="e">
        <f>LEFT(#REF!,2) = "BR"</f>
        <v>#REF!</v>
      </c>
      <c r="Q5063" s="61" t="s">
        <v>2109</v>
      </c>
      <c r="R5063" s="61" t="s">
        <v>3108</v>
      </c>
      <c r="S5063" s="13"/>
      <c r="T5063" s="13" t="s">
        <v>3109</v>
      </c>
      <c r="U5063" s="182" t="s">
        <v>7438</v>
      </c>
      <c r="V5063" s="13"/>
      <c r="W5063" s="1" t="s">
        <v>11130</v>
      </c>
      <c r="X5063" s="1"/>
      <c r="Y5063" s="313"/>
      <c r="Z5063" s="313"/>
      <c r="AA5063" s="313"/>
    </row>
    <row r="5064" spans="1:27" ht="25.5" customHeight="1">
      <c r="A5064" s="51" t="s">
        <v>6483</v>
      </c>
      <c r="B5064" s="13" t="s">
        <v>16489</v>
      </c>
      <c r="C5064" s="24" t="s">
        <v>16490</v>
      </c>
      <c r="D5064" s="17" t="s">
        <v>16491</v>
      </c>
      <c r="E5064" s="1" t="s">
        <v>7411</v>
      </c>
      <c r="F5064" s="1" t="s">
        <v>7411</v>
      </c>
      <c r="G5064" s="1" t="s">
        <v>7411</v>
      </c>
      <c r="H5064" s="1" t="s">
        <v>7411</v>
      </c>
      <c r="I5064" s="1" t="s">
        <v>7411</v>
      </c>
      <c r="J5064" s="13"/>
      <c r="K5064" s="209" t="s">
        <v>8695</v>
      </c>
      <c r="L5064" s="132" t="s">
        <v>7520</v>
      </c>
      <c r="M5064" s="13" t="s">
        <v>5204</v>
      </c>
      <c r="N5064" s="13" t="s">
        <v>7411</v>
      </c>
      <c r="O5064" s="56"/>
      <c r="P5064" s="1" t="b">
        <v>1</v>
      </c>
      <c r="Q5064" s="147" t="s">
        <v>61</v>
      </c>
      <c r="R5064" s="351" t="s">
        <v>2261</v>
      </c>
      <c r="S5064" s="109" t="s">
        <v>8248</v>
      </c>
      <c r="T5064" s="109" t="s">
        <v>2262</v>
      </c>
      <c r="U5064" s="182" t="s">
        <v>7438</v>
      </c>
      <c r="V5064" s="13"/>
      <c r="W5064" s="1" t="s">
        <v>11130</v>
      </c>
      <c r="X5064" s="1"/>
      <c r="Y5064" s="313"/>
      <c r="Z5064" s="313"/>
      <c r="AA5064" s="313"/>
    </row>
    <row r="5065" spans="1:27">
      <c r="A5065" s="51" t="s">
        <v>6483</v>
      </c>
      <c r="B5065" s="13" t="s">
        <v>16489</v>
      </c>
      <c r="C5065" s="24" t="s">
        <v>16490</v>
      </c>
      <c r="D5065" s="17" t="s">
        <v>16491</v>
      </c>
      <c r="E5065" s="1" t="s">
        <v>7411</v>
      </c>
      <c r="F5065" s="1" t="s">
        <v>7411</v>
      </c>
      <c r="G5065" s="1" t="s">
        <v>7411</v>
      </c>
      <c r="H5065" s="1" t="s">
        <v>7411</v>
      </c>
      <c r="I5065" s="1" t="s">
        <v>7411</v>
      </c>
      <c r="J5065" s="13"/>
      <c r="K5065" s="209" t="s">
        <v>8695</v>
      </c>
      <c r="L5065" s="132" t="s">
        <v>7520</v>
      </c>
      <c r="M5065" s="13" t="s">
        <v>91</v>
      </c>
      <c r="N5065" s="13" t="s">
        <v>7411</v>
      </c>
      <c r="O5065" s="13" t="s">
        <v>176</v>
      </c>
      <c r="P5065" s="1" t="e">
        <f>LEFT(#REF!,2) = "BR"</f>
        <v>#REF!</v>
      </c>
      <c r="Q5065" s="61" t="s">
        <v>2110</v>
      </c>
      <c r="R5065" s="61" t="s">
        <v>3108</v>
      </c>
      <c r="S5065" s="13"/>
      <c r="T5065" s="13" t="s">
        <v>3109</v>
      </c>
      <c r="U5065" s="182" t="s">
        <v>7438</v>
      </c>
      <c r="V5065" s="13"/>
      <c r="W5065" s="1" t="s">
        <v>11130</v>
      </c>
      <c r="X5065" s="1"/>
      <c r="Y5065" s="313"/>
      <c r="Z5065" s="313"/>
      <c r="AA5065" s="313"/>
    </row>
    <row r="5066" spans="1:27">
      <c r="A5066" s="51" t="s">
        <v>6483</v>
      </c>
      <c r="B5066" s="13" t="s">
        <v>16492</v>
      </c>
      <c r="C5066" s="24" t="s">
        <v>16493</v>
      </c>
      <c r="D5066" s="17" t="s">
        <v>16494</v>
      </c>
      <c r="E5066" s="1" t="s">
        <v>7411</v>
      </c>
      <c r="F5066" s="1" t="s">
        <v>7411</v>
      </c>
      <c r="G5066" s="1" t="s">
        <v>7411</v>
      </c>
      <c r="H5066" s="1" t="s">
        <v>7411</v>
      </c>
      <c r="I5066" s="1" t="s">
        <v>7411</v>
      </c>
      <c r="J5066" s="13"/>
      <c r="K5066" s="209" t="s">
        <v>6515</v>
      </c>
      <c r="L5066" s="132" t="s">
        <v>7438</v>
      </c>
      <c r="M5066" s="13" t="s">
        <v>5204</v>
      </c>
      <c r="N5066" s="13" t="s">
        <v>7411</v>
      </c>
      <c r="O5066" s="56"/>
      <c r="P5066" s="1" t="b">
        <v>1</v>
      </c>
      <c r="Q5066" s="147" t="s">
        <v>61</v>
      </c>
      <c r="R5066" s="351" t="s">
        <v>2261</v>
      </c>
      <c r="S5066" s="109" t="s">
        <v>8248</v>
      </c>
      <c r="T5066" s="109" t="s">
        <v>2262</v>
      </c>
      <c r="U5066" s="182" t="s">
        <v>7438</v>
      </c>
      <c r="V5066" s="13"/>
      <c r="W5066" s="1" t="s">
        <v>11130</v>
      </c>
      <c r="X5066" s="1"/>
      <c r="Y5066" s="313"/>
      <c r="Z5066" s="313"/>
      <c r="AA5066" s="313"/>
    </row>
    <row r="5067" spans="1:27">
      <c r="A5067" s="51" t="s">
        <v>6483</v>
      </c>
      <c r="B5067" s="13" t="s">
        <v>16495</v>
      </c>
      <c r="C5067" s="24" t="s">
        <v>16496</v>
      </c>
      <c r="D5067" s="60" t="s">
        <v>16497</v>
      </c>
      <c r="E5067" s="1" t="s">
        <v>7411</v>
      </c>
      <c r="F5067" s="1" t="s">
        <v>7411</v>
      </c>
      <c r="G5067" s="1" t="s">
        <v>7411</v>
      </c>
      <c r="H5067" s="13" t="s">
        <v>7411</v>
      </c>
      <c r="I5067" s="13" t="s">
        <v>7411</v>
      </c>
      <c r="J5067" s="13"/>
      <c r="K5067" s="209" t="s">
        <v>6515</v>
      </c>
      <c r="L5067" s="132" t="s">
        <v>7438</v>
      </c>
      <c r="M5067" s="13" t="s">
        <v>5204</v>
      </c>
      <c r="N5067" s="13" t="s">
        <v>7411</v>
      </c>
      <c r="O5067" s="56"/>
      <c r="P5067" s="1" t="b">
        <v>1</v>
      </c>
      <c r="Q5067" s="105" t="s">
        <v>61</v>
      </c>
      <c r="R5067" s="351" t="s">
        <v>3392</v>
      </c>
      <c r="S5067" s="109" t="s">
        <v>8506</v>
      </c>
      <c r="T5067" s="109" t="s">
        <v>3393</v>
      </c>
      <c r="U5067" s="182" t="s">
        <v>7438</v>
      </c>
      <c r="V5067" s="13"/>
      <c r="W5067" s="1"/>
      <c r="X5067" s="1"/>
      <c r="Y5067" s="313"/>
      <c r="Z5067" s="313"/>
      <c r="AA5067" s="313"/>
    </row>
    <row r="5068" spans="1:27">
      <c r="A5068" s="51" t="s">
        <v>6483</v>
      </c>
      <c r="B5068" s="13" t="s">
        <v>16498</v>
      </c>
      <c r="C5068" s="24" t="s">
        <v>16499</v>
      </c>
      <c r="D5068" s="60" t="s">
        <v>16500</v>
      </c>
      <c r="E5068" s="1" t="s">
        <v>7411</v>
      </c>
      <c r="F5068" s="1" t="s">
        <v>7411</v>
      </c>
      <c r="G5068" s="1" t="s">
        <v>7411</v>
      </c>
      <c r="H5068" s="13" t="s">
        <v>7411</v>
      </c>
      <c r="I5068" s="13" t="s">
        <v>7411</v>
      </c>
      <c r="J5068" s="13"/>
      <c r="K5068" s="182" t="s">
        <v>8695</v>
      </c>
      <c r="L5068" s="130" t="s">
        <v>7618</v>
      </c>
      <c r="M5068" s="13" t="s">
        <v>5204</v>
      </c>
      <c r="N5068" s="13" t="s">
        <v>7411</v>
      </c>
      <c r="O5068" s="56"/>
      <c r="P5068" s="1" t="b">
        <v>1</v>
      </c>
      <c r="Q5068" s="105" t="s">
        <v>61</v>
      </c>
      <c r="R5068" s="351" t="s">
        <v>2351</v>
      </c>
      <c r="S5068" s="109" t="s">
        <v>8150</v>
      </c>
      <c r="T5068" s="109" t="s">
        <v>2352</v>
      </c>
      <c r="U5068" s="182" t="s">
        <v>7438</v>
      </c>
      <c r="V5068" s="13"/>
      <c r="W5068" s="1"/>
      <c r="X5068" s="1"/>
      <c r="Y5068" s="313"/>
      <c r="Z5068" s="313"/>
      <c r="AA5068" s="313"/>
    </row>
    <row r="5069" spans="1:27">
      <c r="A5069" s="51" t="s">
        <v>6483</v>
      </c>
      <c r="B5069" s="13" t="s">
        <v>16498</v>
      </c>
      <c r="C5069" s="24" t="s">
        <v>16499</v>
      </c>
      <c r="D5069" s="60" t="s">
        <v>16500</v>
      </c>
      <c r="E5069" s="1" t="s">
        <v>7411</v>
      </c>
      <c r="F5069" s="1" t="s">
        <v>7411</v>
      </c>
      <c r="G5069" s="1" t="s">
        <v>7411</v>
      </c>
      <c r="H5069" s="13" t="s">
        <v>7412</v>
      </c>
      <c r="I5069" s="13" t="s">
        <v>7411</v>
      </c>
      <c r="J5069" s="13"/>
      <c r="K5069" s="280" t="s">
        <v>8695</v>
      </c>
      <c r="L5069" s="414" t="s">
        <v>7618</v>
      </c>
      <c r="M5069" s="70" t="s">
        <v>157</v>
      </c>
      <c r="N5069" s="70" t="s">
        <v>7411</v>
      </c>
      <c r="O5069" s="70" t="s">
        <v>541</v>
      </c>
      <c r="P5069" s="1" t="e">
        <f>LEFT(#REF!,2) = "BR"</f>
        <v>#REF!</v>
      </c>
      <c r="Q5069" s="81" t="s">
        <v>3131</v>
      </c>
      <c r="R5069" s="39" t="s">
        <v>434</v>
      </c>
      <c r="S5069" s="1" t="s">
        <v>7515</v>
      </c>
      <c r="T5069" s="1" t="s">
        <v>435</v>
      </c>
      <c r="U5069" s="182" t="s">
        <v>7438</v>
      </c>
      <c r="V5069" s="13"/>
      <c r="W5069" s="1"/>
      <c r="X5069" s="1"/>
      <c r="Y5069" s="313"/>
      <c r="Z5069" s="313"/>
      <c r="AA5069" s="313"/>
    </row>
    <row r="5070" spans="1:27">
      <c r="A5070" s="51" t="s">
        <v>6483</v>
      </c>
      <c r="B5070" s="13" t="s">
        <v>16498</v>
      </c>
      <c r="C5070" s="24" t="s">
        <v>16499</v>
      </c>
      <c r="D5070" s="60" t="s">
        <v>16500</v>
      </c>
      <c r="E5070" s="1" t="s">
        <v>7411</v>
      </c>
      <c r="F5070" s="1" t="s">
        <v>7411</v>
      </c>
      <c r="G5070" s="1" t="s">
        <v>7411</v>
      </c>
      <c r="H5070" s="13" t="s">
        <v>7412</v>
      </c>
      <c r="I5070" s="13" t="s">
        <v>7411</v>
      </c>
      <c r="J5070" s="80"/>
      <c r="K5070" s="182" t="s">
        <v>8695</v>
      </c>
      <c r="L5070" s="130" t="s">
        <v>7618</v>
      </c>
      <c r="M5070" s="13" t="s">
        <v>461</v>
      </c>
      <c r="N5070" s="13" t="s">
        <v>7411</v>
      </c>
      <c r="O5070" s="13" t="s">
        <v>142</v>
      </c>
      <c r="P5070" s="1" t="e">
        <f>LEFT(#REF!,2) = "BR"</f>
        <v>#REF!</v>
      </c>
      <c r="Q5070" s="58" t="s">
        <v>3173</v>
      </c>
      <c r="R5070" s="403" t="s">
        <v>469</v>
      </c>
      <c r="S5070" s="4" t="s">
        <v>7636</v>
      </c>
      <c r="T5070" s="4" t="s">
        <v>470</v>
      </c>
      <c r="U5070" s="182" t="s">
        <v>7438</v>
      </c>
      <c r="V5070" s="13"/>
      <c r="W5070" s="1"/>
      <c r="X5070" s="1"/>
      <c r="Y5070" s="313"/>
      <c r="Z5070" s="313"/>
      <c r="AA5070" s="313"/>
    </row>
    <row r="5071" spans="1:27">
      <c r="A5071" s="51" t="s">
        <v>6483</v>
      </c>
      <c r="B5071" s="13" t="s">
        <v>16501</v>
      </c>
      <c r="C5071" s="24" t="s">
        <v>16502</v>
      </c>
      <c r="D5071" s="60" t="s">
        <v>16503</v>
      </c>
      <c r="E5071" s="1" t="s">
        <v>7411</v>
      </c>
      <c r="F5071" s="1" t="s">
        <v>7411</v>
      </c>
      <c r="G5071" s="1" t="s">
        <v>7411</v>
      </c>
      <c r="H5071" s="13" t="s">
        <v>7411</v>
      </c>
      <c r="I5071" s="13" t="s">
        <v>7411</v>
      </c>
      <c r="J5071" s="13"/>
      <c r="K5071" s="182" t="s">
        <v>8695</v>
      </c>
      <c r="L5071" s="130" t="s">
        <v>7520</v>
      </c>
      <c r="M5071" s="13" t="s">
        <v>5204</v>
      </c>
      <c r="N5071" s="13" t="s">
        <v>7411</v>
      </c>
      <c r="O5071" s="56"/>
      <c r="P5071" s="1" t="b">
        <v>1</v>
      </c>
      <c r="Q5071" s="105" t="s">
        <v>61</v>
      </c>
      <c r="R5071" s="351" t="s">
        <v>3325</v>
      </c>
      <c r="S5071" s="109" t="s">
        <v>8529</v>
      </c>
      <c r="T5071" s="109" t="s">
        <v>3326</v>
      </c>
      <c r="U5071" s="182" t="s">
        <v>7438</v>
      </c>
      <c r="V5071" s="13"/>
      <c r="W5071" s="1"/>
      <c r="X5071" s="1"/>
      <c r="Y5071" s="313"/>
      <c r="Z5071" s="313"/>
      <c r="AA5071" s="313"/>
    </row>
    <row r="5072" spans="1:27">
      <c r="A5072" s="51" t="s">
        <v>6483</v>
      </c>
      <c r="B5072" s="13" t="s">
        <v>16501</v>
      </c>
      <c r="C5072" s="24" t="s">
        <v>16502</v>
      </c>
      <c r="D5072" s="60" t="s">
        <v>16503</v>
      </c>
      <c r="E5072" s="1" t="s">
        <v>7411</v>
      </c>
      <c r="F5072" s="1" t="s">
        <v>7411</v>
      </c>
      <c r="G5072" s="1" t="s">
        <v>7411</v>
      </c>
      <c r="H5072" s="13" t="s">
        <v>7411</v>
      </c>
      <c r="I5072" s="13" t="s">
        <v>7411</v>
      </c>
      <c r="J5072" s="80"/>
      <c r="K5072" s="182" t="s">
        <v>8695</v>
      </c>
      <c r="L5072" s="130" t="s">
        <v>7520</v>
      </c>
      <c r="M5072" s="13" t="s">
        <v>157</v>
      </c>
      <c r="N5072" s="13" t="s">
        <v>7411</v>
      </c>
      <c r="O5072" s="87" t="s">
        <v>554</v>
      </c>
      <c r="P5072" s="1" t="e">
        <f>LEFT(#REF!,2) = "BR"</f>
        <v>#REF!</v>
      </c>
      <c r="Q5072" s="58" t="s">
        <v>3168</v>
      </c>
      <c r="R5072" s="191" t="s">
        <v>434</v>
      </c>
      <c r="S5072" s="1" t="s">
        <v>7515</v>
      </c>
      <c r="T5072" s="1" t="s">
        <v>435</v>
      </c>
      <c r="U5072" s="182" t="s">
        <v>7438</v>
      </c>
      <c r="V5072" s="13"/>
      <c r="W5072" s="1"/>
      <c r="X5072" s="1"/>
      <c r="Y5072" s="313"/>
      <c r="Z5072" s="313"/>
      <c r="AA5072" s="313"/>
    </row>
    <row r="5073" spans="1:27">
      <c r="A5073" s="51" t="s">
        <v>6483</v>
      </c>
      <c r="B5073" s="13" t="s">
        <v>16504</v>
      </c>
      <c r="C5073" s="24" t="s">
        <v>16505</v>
      </c>
      <c r="D5073" s="60" t="s">
        <v>16506</v>
      </c>
      <c r="E5073" s="1" t="s">
        <v>7411</v>
      </c>
      <c r="F5073" s="1" t="s">
        <v>7411</v>
      </c>
      <c r="G5073" s="1" t="s">
        <v>7411</v>
      </c>
      <c r="H5073" s="13" t="s">
        <v>7411</v>
      </c>
      <c r="I5073" s="13" t="s">
        <v>7411</v>
      </c>
      <c r="J5073" s="13"/>
      <c r="K5073" s="374" t="s">
        <v>6515</v>
      </c>
      <c r="L5073" s="318" t="s">
        <v>7438</v>
      </c>
      <c r="M5073" s="71" t="s">
        <v>5204</v>
      </c>
      <c r="N5073" s="71" t="s">
        <v>7411</v>
      </c>
      <c r="O5073" s="324"/>
      <c r="P5073" s="1" t="b">
        <v>1</v>
      </c>
      <c r="Q5073" s="389" t="s">
        <v>61</v>
      </c>
      <c r="R5073" s="351" t="s">
        <v>3356</v>
      </c>
      <c r="S5073" s="109" t="s">
        <v>8172</v>
      </c>
      <c r="T5073" s="109" t="s">
        <v>3357</v>
      </c>
      <c r="U5073" s="182" t="s">
        <v>7438</v>
      </c>
      <c r="V5073" s="13"/>
      <c r="W5073" s="1"/>
      <c r="X5073" s="1"/>
      <c r="Y5073" s="313"/>
      <c r="Z5073" s="313"/>
      <c r="AA5073" s="313"/>
    </row>
    <row r="5074" spans="1:27">
      <c r="A5074" s="51" t="s">
        <v>6483</v>
      </c>
      <c r="B5074" s="13" t="s">
        <v>16507</v>
      </c>
      <c r="C5074" s="24" t="s">
        <v>16508</v>
      </c>
      <c r="D5074" s="60" t="s">
        <v>16509</v>
      </c>
      <c r="E5074" s="1" t="s">
        <v>7411</v>
      </c>
      <c r="F5074" s="1" t="s">
        <v>7411</v>
      </c>
      <c r="G5074" s="1" t="s">
        <v>7411</v>
      </c>
      <c r="H5074" s="13" t="s">
        <v>7411</v>
      </c>
      <c r="I5074" s="13" t="s">
        <v>7411</v>
      </c>
      <c r="J5074" s="13"/>
      <c r="K5074" s="209" t="s">
        <v>6515</v>
      </c>
      <c r="L5074" s="132" t="s">
        <v>7438</v>
      </c>
      <c r="M5074" s="13" t="s">
        <v>5204</v>
      </c>
      <c r="N5074" s="13" t="s">
        <v>7411</v>
      </c>
      <c r="O5074" s="56"/>
      <c r="P5074" s="1" t="b">
        <v>1</v>
      </c>
      <c r="Q5074" s="105" t="s">
        <v>61</v>
      </c>
      <c r="R5074" s="351" t="s">
        <v>3330</v>
      </c>
      <c r="S5074" s="109" t="s">
        <v>8173</v>
      </c>
      <c r="T5074" s="109" t="s">
        <v>3331</v>
      </c>
      <c r="U5074" s="182" t="s">
        <v>7438</v>
      </c>
      <c r="V5074" s="13"/>
      <c r="W5074" s="1"/>
      <c r="X5074" s="1"/>
      <c r="Y5074" s="313"/>
      <c r="Z5074" s="313"/>
      <c r="AA5074" s="313"/>
    </row>
    <row r="5075" spans="1:27">
      <c r="A5075" s="51" t="s">
        <v>6483</v>
      </c>
      <c r="B5075" s="13" t="s">
        <v>16510</v>
      </c>
      <c r="C5075" s="24" t="s">
        <v>16511</v>
      </c>
      <c r="D5075" s="17" t="s">
        <v>3302</v>
      </c>
      <c r="E5075" s="1" t="s">
        <v>7411</v>
      </c>
      <c r="F5075" s="1" t="s">
        <v>7411</v>
      </c>
      <c r="G5075" s="1" t="s">
        <v>7411</v>
      </c>
      <c r="H5075" s="13" t="s">
        <v>7411</v>
      </c>
      <c r="I5075" s="13" t="s">
        <v>7411</v>
      </c>
      <c r="J5075" s="13"/>
      <c r="K5075" s="209" t="s">
        <v>6515</v>
      </c>
      <c r="L5075" s="132" t="s">
        <v>7438</v>
      </c>
      <c r="M5075" s="13" t="s">
        <v>5204</v>
      </c>
      <c r="N5075" s="13" t="s">
        <v>7411</v>
      </c>
      <c r="O5075" s="56"/>
      <c r="P5075" s="1" t="b">
        <v>1</v>
      </c>
      <c r="Q5075" s="105" t="s">
        <v>61</v>
      </c>
      <c r="R5075" s="351" t="s">
        <v>3302</v>
      </c>
      <c r="S5075" s="109" t="s">
        <v>8174</v>
      </c>
      <c r="T5075" s="109" t="s">
        <v>3303</v>
      </c>
      <c r="U5075" s="182" t="s">
        <v>61</v>
      </c>
      <c r="V5075" s="13"/>
      <c r="W5075" s="1"/>
      <c r="X5075" s="1"/>
      <c r="Y5075" s="313"/>
      <c r="Z5075" s="313"/>
      <c r="AA5075" s="313"/>
    </row>
    <row r="5076" spans="1:27">
      <c r="A5076" s="51" t="s">
        <v>6483</v>
      </c>
      <c r="B5076" s="13" t="s">
        <v>16512</v>
      </c>
      <c r="C5076" s="24" t="s">
        <v>16513</v>
      </c>
      <c r="D5076" s="60" t="s">
        <v>3419</v>
      </c>
      <c r="E5076" s="1" t="s">
        <v>7411</v>
      </c>
      <c r="F5076" s="1" t="s">
        <v>7411</v>
      </c>
      <c r="G5076" s="1" t="s">
        <v>7411</v>
      </c>
      <c r="H5076" s="13" t="s">
        <v>7411</v>
      </c>
      <c r="I5076" s="13" t="s">
        <v>7411</v>
      </c>
      <c r="J5076" s="13"/>
      <c r="K5076" s="196" t="s">
        <v>6515</v>
      </c>
      <c r="L5076" s="132" t="s">
        <v>7438</v>
      </c>
      <c r="M5076" s="13" t="s">
        <v>5204</v>
      </c>
      <c r="N5076" s="13" t="s">
        <v>7411</v>
      </c>
      <c r="O5076" s="56"/>
      <c r="P5076" s="1" t="b">
        <v>1</v>
      </c>
      <c r="Q5076" s="105" t="s">
        <v>61</v>
      </c>
      <c r="R5076" s="351" t="s">
        <v>3419</v>
      </c>
      <c r="S5076" s="109" t="s">
        <v>8175</v>
      </c>
      <c r="T5076" s="109" t="s">
        <v>3420</v>
      </c>
      <c r="U5076" s="182" t="s">
        <v>61</v>
      </c>
      <c r="V5076" s="13"/>
      <c r="W5076" s="1"/>
      <c r="X5076" s="1"/>
      <c r="Y5076" s="313"/>
      <c r="Z5076" s="313"/>
      <c r="AA5076" s="313"/>
    </row>
    <row r="5077" spans="1:27">
      <c r="A5077" s="51" t="s">
        <v>6483</v>
      </c>
      <c r="B5077" s="13" t="s">
        <v>16514</v>
      </c>
      <c r="C5077" s="24" t="s">
        <v>16515</v>
      </c>
      <c r="D5077" s="60" t="s">
        <v>3417</v>
      </c>
      <c r="E5077" s="1" t="s">
        <v>7411</v>
      </c>
      <c r="F5077" s="1" t="s">
        <v>7411</v>
      </c>
      <c r="G5077" s="1" t="s">
        <v>7411</v>
      </c>
      <c r="H5077" s="13" t="s">
        <v>7411</v>
      </c>
      <c r="I5077" s="13" t="s">
        <v>7411</v>
      </c>
      <c r="J5077" s="13"/>
      <c r="K5077" s="209" t="s">
        <v>6515</v>
      </c>
      <c r="L5077" s="132" t="s">
        <v>7438</v>
      </c>
      <c r="M5077" s="13" t="s">
        <v>5204</v>
      </c>
      <c r="N5077" s="13" t="s">
        <v>7411</v>
      </c>
      <c r="O5077" s="56"/>
      <c r="P5077" s="1" t="b">
        <v>1</v>
      </c>
      <c r="Q5077" s="147" t="s">
        <v>61</v>
      </c>
      <c r="R5077" s="351" t="s">
        <v>3417</v>
      </c>
      <c r="S5077" s="109" t="s">
        <v>8469</v>
      </c>
      <c r="T5077" s="109" t="s">
        <v>3418</v>
      </c>
      <c r="U5077" s="182" t="s">
        <v>61</v>
      </c>
      <c r="V5077" s="13"/>
      <c r="W5077" s="1"/>
      <c r="X5077" s="1"/>
      <c r="Y5077" s="313"/>
      <c r="Z5077" s="313"/>
      <c r="AA5077" s="313"/>
    </row>
    <row r="5078" spans="1:27">
      <c r="A5078" s="51" t="s">
        <v>6483</v>
      </c>
      <c r="B5078" s="13" t="s">
        <v>16516</v>
      </c>
      <c r="C5078" s="24" t="s">
        <v>16517</v>
      </c>
      <c r="D5078" s="60" t="s">
        <v>5503</v>
      </c>
      <c r="E5078" s="1" t="s">
        <v>7411</v>
      </c>
      <c r="F5078" s="1" t="s">
        <v>7411</v>
      </c>
      <c r="G5078" s="1" t="s">
        <v>7411</v>
      </c>
      <c r="H5078" s="1" t="s">
        <v>7411</v>
      </c>
      <c r="I5078" s="1" t="s">
        <v>7411</v>
      </c>
      <c r="J5078" s="13"/>
      <c r="K5078" s="209" t="s">
        <v>6515</v>
      </c>
      <c r="L5078" s="132" t="s">
        <v>7438</v>
      </c>
      <c r="M5078" s="13" t="s">
        <v>5383</v>
      </c>
      <c r="N5078" s="13" t="s">
        <v>7411</v>
      </c>
      <c r="O5078" s="56"/>
      <c r="P5078" s="1" t="b">
        <v>1</v>
      </c>
      <c r="Q5078" s="147" t="s">
        <v>61</v>
      </c>
      <c r="R5078" s="351" t="s">
        <v>5503</v>
      </c>
      <c r="S5078" s="109" t="s">
        <v>8293</v>
      </c>
      <c r="T5078" s="109" t="s">
        <v>5504</v>
      </c>
      <c r="U5078" s="182" t="s">
        <v>61</v>
      </c>
      <c r="V5078" s="13"/>
      <c r="W5078" s="1"/>
      <c r="X5078" s="1"/>
      <c r="Y5078" s="313"/>
      <c r="Z5078" s="313"/>
      <c r="AA5078" s="313"/>
    </row>
    <row r="5079" spans="1:27">
      <c r="A5079" s="51" t="s">
        <v>6483</v>
      </c>
      <c r="B5079" s="13" t="s">
        <v>16518</v>
      </c>
      <c r="C5079" s="24" t="s">
        <v>16519</v>
      </c>
      <c r="D5079" s="60" t="s">
        <v>16520</v>
      </c>
      <c r="E5079" s="1" t="s">
        <v>7411</v>
      </c>
      <c r="F5079" s="1" t="s">
        <v>7411</v>
      </c>
      <c r="G5079" s="1" t="s">
        <v>7411</v>
      </c>
      <c r="H5079" s="1" t="s">
        <v>7411</v>
      </c>
      <c r="I5079" s="1" t="s">
        <v>7411</v>
      </c>
      <c r="J5079" s="13"/>
      <c r="K5079" s="413" t="s">
        <v>8695</v>
      </c>
      <c r="L5079" s="217" t="s">
        <v>7520</v>
      </c>
      <c r="M5079" s="70" t="s">
        <v>5204</v>
      </c>
      <c r="N5079" s="70" t="s">
        <v>7411</v>
      </c>
      <c r="O5079" s="326"/>
      <c r="P5079" s="1" t="b">
        <v>1</v>
      </c>
      <c r="Q5079" s="327" t="s">
        <v>61</v>
      </c>
      <c r="R5079" s="351" t="s">
        <v>3362</v>
      </c>
      <c r="S5079" s="109" t="s">
        <v>8285</v>
      </c>
      <c r="T5079" s="109" t="s">
        <v>3363</v>
      </c>
      <c r="U5079" s="182" t="s">
        <v>7438</v>
      </c>
      <c r="V5079" s="13"/>
      <c r="W5079" s="1"/>
      <c r="X5079" s="1"/>
      <c r="Y5079" s="313"/>
      <c r="Z5079" s="313"/>
      <c r="AA5079" s="313"/>
    </row>
    <row r="5080" spans="1:27">
      <c r="A5080" s="51" t="s">
        <v>6483</v>
      </c>
      <c r="B5080" s="13" t="s">
        <v>16518</v>
      </c>
      <c r="C5080" s="24" t="s">
        <v>16519</v>
      </c>
      <c r="D5080" s="60" t="s">
        <v>16520</v>
      </c>
      <c r="E5080" s="1" t="s">
        <v>7411</v>
      </c>
      <c r="F5080" s="1" t="s">
        <v>7411</v>
      </c>
      <c r="G5080" s="1" t="s">
        <v>7411</v>
      </c>
      <c r="H5080" s="1" t="s">
        <v>7411</v>
      </c>
      <c r="I5080" s="1" t="s">
        <v>7411</v>
      </c>
      <c r="J5080" s="80"/>
      <c r="K5080" s="209" t="s">
        <v>8695</v>
      </c>
      <c r="L5080" s="132" t="s">
        <v>7520</v>
      </c>
      <c r="M5080" s="13" t="s">
        <v>97</v>
      </c>
      <c r="N5080" s="13" t="s">
        <v>7411</v>
      </c>
      <c r="O5080" s="13" t="s">
        <v>125</v>
      </c>
      <c r="P5080" s="1" t="e">
        <f>LEFT(#REF!,2) = "BR"</f>
        <v>#REF!</v>
      </c>
      <c r="Q5080" s="61" t="s">
        <v>1466</v>
      </c>
      <c r="R5080" s="145" t="s">
        <v>1529</v>
      </c>
      <c r="S5080" s="13" t="s">
        <v>8045</v>
      </c>
      <c r="T5080" s="13" t="s">
        <v>1530</v>
      </c>
      <c r="U5080" s="182" t="s">
        <v>7438</v>
      </c>
      <c r="V5080" s="13"/>
      <c r="W5080" s="1"/>
      <c r="X5080" s="1"/>
      <c r="Y5080" s="313"/>
      <c r="Z5080" s="313"/>
      <c r="AA5080" s="313"/>
    </row>
    <row r="5081" spans="1:27">
      <c r="A5081" s="51" t="s">
        <v>6483</v>
      </c>
      <c r="B5081" s="13" t="s">
        <v>16521</v>
      </c>
      <c r="C5081" s="24" t="s">
        <v>16522</v>
      </c>
      <c r="D5081" s="60" t="s">
        <v>3364</v>
      </c>
      <c r="E5081" s="1" t="s">
        <v>7411</v>
      </c>
      <c r="F5081" s="1" t="s">
        <v>7411</v>
      </c>
      <c r="G5081" s="1" t="s">
        <v>7411</v>
      </c>
      <c r="H5081" s="1" t="s">
        <v>7411</v>
      </c>
      <c r="I5081" s="1" t="s">
        <v>7411</v>
      </c>
      <c r="J5081" s="13"/>
      <c r="K5081" s="429" t="s">
        <v>6515</v>
      </c>
      <c r="L5081" s="430" t="s">
        <v>7438</v>
      </c>
      <c r="M5081" s="101" t="s">
        <v>5204</v>
      </c>
      <c r="N5081" s="101" t="s">
        <v>7411</v>
      </c>
      <c r="O5081" s="425"/>
      <c r="P5081" s="1" t="b">
        <v>1</v>
      </c>
      <c r="Q5081" s="431" t="s">
        <v>61</v>
      </c>
      <c r="R5081" s="351" t="s">
        <v>3364</v>
      </c>
      <c r="S5081" s="109" t="s">
        <v>7966</v>
      </c>
      <c r="T5081" s="109" t="s">
        <v>3365</v>
      </c>
      <c r="U5081" s="182" t="s">
        <v>7438</v>
      </c>
      <c r="V5081" s="13"/>
      <c r="W5081" s="1"/>
      <c r="X5081" s="1"/>
      <c r="Y5081" s="313"/>
      <c r="Z5081" s="313"/>
      <c r="AA5081" s="313"/>
    </row>
    <row r="5082" spans="1:27" ht="25.5" customHeight="1">
      <c r="A5082" s="51" t="s">
        <v>6483</v>
      </c>
      <c r="B5082" s="13" t="s">
        <v>16521</v>
      </c>
      <c r="C5082" s="24" t="s">
        <v>16522</v>
      </c>
      <c r="D5082" s="60" t="s">
        <v>3364</v>
      </c>
      <c r="E5082" s="1" t="s">
        <v>7411</v>
      </c>
      <c r="F5082" s="1" t="s">
        <v>7411</v>
      </c>
      <c r="G5082" s="1" t="s">
        <v>7411</v>
      </c>
      <c r="H5082" s="1" t="s">
        <v>7411</v>
      </c>
      <c r="I5082" s="1" t="s">
        <v>7411</v>
      </c>
      <c r="J5082" s="80"/>
      <c r="K5082" s="209" t="s">
        <v>8695</v>
      </c>
      <c r="L5082" s="132" t="s">
        <v>7520</v>
      </c>
      <c r="M5082" s="13" t="s">
        <v>144</v>
      </c>
      <c r="N5082" s="13" t="s">
        <v>7411</v>
      </c>
      <c r="O5082" s="13" t="s">
        <v>100</v>
      </c>
      <c r="P5082" s="1" t="e">
        <f>LEFT(#REF!,2) = "BR"</f>
        <v>#REF!</v>
      </c>
      <c r="Q5082" s="61" t="s">
        <v>2597</v>
      </c>
      <c r="R5082" s="145" t="s">
        <v>1984</v>
      </c>
      <c r="S5082" s="13" t="s">
        <v>7303</v>
      </c>
      <c r="T5082" s="13" t="s">
        <v>1985</v>
      </c>
      <c r="U5082" s="182" t="s">
        <v>7438</v>
      </c>
      <c r="V5082" s="13"/>
      <c r="W5082" s="1"/>
      <c r="X5082" s="1"/>
      <c r="Y5082" s="313"/>
      <c r="Z5082" s="313"/>
      <c r="AA5082" s="313"/>
    </row>
    <row r="5083" spans="1:27" ht="25.5" customHeight="1">
      <c r="A5083" s="51" t="s">
        <v>6483</v>
      </c>
      <c r="B5083" s="13" t="s">
        <v>16523</v>
      </c>
      <c r="C5083" s="24" t="s">
        <v>16524</v>
      </c>
      <c r="D5083" s="60" t="s">
        <v>2255</v>
      </c>
      <c r="E5083" s="1" t="s">
        <v>7411</v>
      </c>
      <c r="F5083" s="1" t="s">
        <v>7411</v>
      </c>
      <c r="G5083" s="1" t="s">
        <v>7411</v>
      </c>
      <c r="H5083" s="1" t="s">
        <v>7411</v>
      </c>
      <c r="I5083" s="1" t="s">
        <v>7411</v>
      </c>
      <c r="J5083" s="13"/>
      <c r="K5083" s="432" t="s">
        <v>6515</v>
      </c>
      <c r="L5083" s="430" t="s">
        <v>7438</v>
      </c>
      <c r="M5083" s="101" t="s">
        <v>5204</v>
      </c>
      <c r="N5083" s="101" t="s">
        <v>7411</v>
      </c>
      <c r="O5083" s="425"/>
      <c r="P5083" s="1" t="b">
        <v>1</v>
      </c>
      <c r="Q5083" s="431" t="s">
        <v>61</v>
      </c>
      <c r="R5083" s="351" t="s">
        <v>2255</v>
      </c>
      <c r="S5083" s="109" t="s">
        <v>8252</v>
      </c>
      <c r="T5083" s="109" t="s">
        <v>2256</v>
      </c>
      <c r="U5083" s="182" t="s">
        <v>61</v>
      </c>
      <c r="V5083" s="13"/>
      <c r="W5083" s="1" t="s">
        <v>11130</v>
      </c>
      <c r="X5083" s="1"/>
      <c r="Y5083" s="313"/>
      <c r="Z5083" s="313"/>
      <c r="AA5083" s="313"/>
    </row>
    <row r="5084" spans="1:27" ht="25.5" customHeight="1">
      <c r="A5084" s="51" t="s">
        <v>6483</v>
      </c>
      <c r="B5084" s="13" t="s">
        <v>16525</v>
      </c>
      <c r="C5084" s="24" t="s">
        <v>16526</v>
      </c>
      <c r="D5084" s="60" t="s">
        <v>5575</v>
      </c>
      <c r="E5084" s="1" t="s">
        <v>7411</v>
      </c>
      <c r="F5084" s="1" t="s">
        <v>7411</v>
      </c>
      <c r="G5084" s="1" t="s">
        <v>7411</v>
      </c>
      <c r="H5084" s="1" t="s">
        <v>7411</v>
      </c>
      <c r="I5084" s="1" t="s">
        <v>7411</v>
      </c>
      <c r="J5084" s="80"/>
      <c r="K5084" s="209" t="s">
        <v>8695</v>
      </c>
      <c r="L5084" s="130" t="s">
        <v>7520</v>
      </c>
      <c r="M5084" s="13" t="s">
        <v>157</v>
      </c>
      <c r="N5084" s="13" t="s">
        <v>7411</v>
      </c>
      <c r="O5084" s="13" t="s">
        <v>62</v>
      </c>
      <c r="P5084" s="1" t="e">
        <f>LEFT(#REF!,2) = "BR"</f>
        <v>#REF!</v>
      </c>
      <c r="Q5084" s="351" t="s">
        <v>1916</v>
      </c>
      <c r="R5084" s="191" t="s">
        <v>434</v>
      </c>
      <c r="S5084" s="1" t="s">
        <v>7515</v>
      </c>
      <c r="T5084" s="1" t="s">
        <v>435</v>
      </c>
      <c r="U5084" s="182" t="s">
        <v>7438</v>
      </c>
      <c r="V5084" s="13"/>
      <c r="W5084" s="1" t="s">
        <v>11130</v>
      </c>
      <c r="X5084" s="1"/>
      <c r="Y5084" s="313"/>
      <c r="Z5084" s="313"/>
      <c r="AA5084" s="313"/>
    </row>
    <row r="5085" spans="1:27" ht="25.5" customHeight="1">
      <c r="A5085" s="51" t="s">
        <v>6483</v>
      </c>
      <c r="B5085" s="13" t="s">
        <v>16525</v>
      </c>
      <c r="C5085" s="24" t="s">
        <v>16526</v>
      </c>
      <c r="D5085" s="60" t="s">
        <v>5575</v>
      </c>
      <c r="E5085" s="1" t="s">
        <v>7411</v>
      </c>
      <c r="F5085" s="1" t="s">
        <v>7411</v>
      </c>
      <c r="G5085" s="1" t="s">
        <v>7411</v>
      </c>
      <c r="H5085" s="1" t="s">
        <v>7411</v>
      </c>
      <c r="I5085" s="1" t="s">
        <v>7411</v>
      </c>
      <c r="J5085" s="13"/>
      <c r="K5085" s="433" t="s">
        <v>8695</v>
      </c>
      <c r="L5085" s="415" t="s">
        <v>7520</v>
      </c>
      <c r="M5085" s="204" t="s">
        <v>5204</v>
      </c>
      <c r="N5085" s="204" t="s">
        <v>7411</v>
      </c>
      <c r="O5085" s="324"/>
      <c r="P5085" s="1" t="b">
        <v>1</v>
      </c>
      <c r="Q5085" s="325" t="s">
        <v>61</v>
      </c>
      <c r="R5085" s="351" t="s">
        <v>2341</v>
      </c>
      <c r="S5085" s="109" t="s">
        <v>8352</v>
      </c>
      <c r="T5085" s="109" t="s">
        <v>2342</v>
      </c>
      <c r="U5085" s="182" t="s">
        <v>7438</v>
      </c>
      <c r="V5085" s="13"/>
      <c r="W5085" s="1" t="s">
        <v>11130</v>
      </c>
      <c r="X5085" s="1"/>
      <c r="Y5085" s="313"/>
      <c r="Z5085" s="313"/>
      <c r="AA5085" s="313"/>
    </row>
    <row r="5086" spans="1:27" ht="25.5" customHeight="1">
      <c r="A5086" s="51" t="s">
        <v>6483</v>
      </c>
      <c r="B5086" s="13" t="s">
        <v>16527</v>
      </c>
      <c r="C5086" s="24" t="s">
        <v>16528</v>
      </c>
      <c r="D5086" s="60" t="s">
        <v>3332</v>
      </c>
      <c r="E5086" s="1" t="s">
        <v>7411</v>
      </c>
      <c r="F5086" s="1" t="s">
        <v>7411</v>
      </c>
      <c r="G5086" s="1" t="s">
        <v>7411</v>
      </c>
      <c r="H5086" s="1" t="s">
        <v>7411</v>
      </c>
      <c r="I5086" s="1" t="s">
        <v>7411</v>
      </c>
      <c r="J5086" s="13"/>
      <c r="K5086" s="209" t="s">
        <v>6515</v>
      </c>
      <c r="L5086" s="132" t="s">
        <v>7438</v>
      </c>
      <c r="M5086" s="13" t="s">
        <v>5204</v>
      </c>
      <c r="N5086" s="13" t="s">
        <v>7411</v>
      </c>
      <c r="O5086" s="56"/>
      <c r="P5086" s="1" t="b">
        <v>1</v>
      </c>
      <c r="Q5086" s="147" t="s">
        <v>61</v>
      </c>
      <c r="R5086" s="351" t="s">
        <v>3332</v>
      </c>
      <c r="S5086" s="109" t="s">
        <v>8360</v>
      </c>
      <c r="T5086" s="109" t="s">
        <v>3333</v>
      </c>
      <c r="U5086" s="182" t="s">
        <v>61</v>
      </c>
      <c r="V5086" s="13"/>
      <c r="W5086" s="1"/>
      <c r="X5086" s="1"/>
      <c r="Y5086" s="313"/>
      <c r="Z5086" s="313"/>
      <c r="AA5086" s="313"/>
    </row>
    <row r="5087" spans="1:27">
      <c r="A5087" s="51" t="s">
        <v>6483</v>
      </c>
      <c r="B5087" s="13" t="s">
        <v>16529</v>
      </c>
      <c r="C5087" s="24" t="s">
        <v>16530</v>
      </c>
      <c r="D5087" s="60" t="s">
        <v>3279</v>
      </c>
      <c r="E5087" s="1" t="s">
        <v>7411</v>
      </c>
      <c r="F5087" s="1" t="s">
        <v>7411</v>
      </c>
      <c r="G5087" s="1" t="s">
        <v>7411</v>
      </c>
      <c r="H5087" s="13" t="s">
        <v>7411</v>
      </c>
      <c r="I5087" s="13" t="s">
        <v>7411</v>
      </c>
      <c r="J5087" s="13"/>
      <c r="K5087" s="209" t="s">
        <v>6515</v>
      </c>
      <c r="L5087" s="132" t="s">
        <v>7438</v>
      </c>
      <c r="M5087" s="71" t="s">
        <v>5204</v>
      </c>
      <c r="N5087" s="71" t="s">
        <v>7411</v>
      </c>
      <c r="O5087" s="56"/>
      <c r="P5087" s="1" t="b">
        <v>1</v>
      </c>
      <c r="Q5087" s="147" t="s">
        <v>61</v>
      </c>
      <c r="R5087" s="351" t="s">
        <v>3279</v>
      </c>
      <c r="S5087" s="109" t="s">
        <v>8394</v>
      </c>
      <c r="T5087" s="109" t="s">
        <v>3280</v>
      </c>
      <c r="U5087" s="182" t="s">
        <v>61</v>
      </c>
      <c r="V5087" s="13"/>
      <c r="W5087" s="1"/>
      <c r="X5087" s="1"/>
      <c r="Y5087" s="313"/>
      <c r="Z5087" s="313"/>
      <c r="AA5087" s="313"/>
    </row>
    <row r="5088" spans="1:27">
      <c r="A5088" s="51" t="s">
        <v>6483</v>
      </c>
      <c r="B5088" s="13" t="s">
        <v>16531</v>
      </c>
      <c r="C5088" s="24" t="s">
        <v>16532</v>
      </c>
      <c r="D5088" s="60" t="s">
        <v>5461</v>
      </c>
      <c r="E5088" s="1" t="s">
        <v>7411</v>
      </c>
      <c r="F5088" s="1" t="s">
        <v>7411</v>
      </c>
      <c r="G5088" s="1" t="s">
        <v>7411</v>
      </c>
      <c r="H5088" s="1" t="s">
        <v>7411</v>
      </c>
      <c r="I5088" s="1" t="s">
        <v>7411</v>
      </c>
      <c r="J5088" s="13"/>
      <c r="K5088" s="130" t="s">
        <v>6515</v>
      </c>
      <c r="L5088" s="13" t="s">
        <v>7438</v>
      </c>
      <c r="M5088" s="13" t="s">
        <v>5204</v>
      </c>
      <c r="N5088" s="13" t="s">
        <v>7411</v>
      </c>
      <c r="O5088" s="56"/>
      <c r="P5088" s="1" t="b">
        <v>1</v>
      </c>
      <c r="Q5088" s="147" t="s">
        <v>61</v>
      </c>
      <c r="R5088" s="351" t="s">
        <v>5461</v>
      </c>
      <c r="S5088" s="109" t="s">
        <v>8245</v>
      </c>
      <c r="T5088" s="109" t="s">
        <v>5462</v>
      </c>
      <c r="U5088" s="182" t="s">
        <v>61</v>
      </c>
      <c r="V5088" s="13"/>
      <c r="W5088" s="1" t="s">
        <v>11130</v>
      </c>
      <c r="X5088" s="1"/>
      <c r="Y5088" s="313"/>
      <c r="Z5088" s="313"/>
      <c r="AA5088" s="313"/>
    </row>
    <row r="5089" spans="1:27">
      <c r="A5089" s="51" t="s">
        <v>6483</v>
      </c>
      <c r="B5089" s="13" t="s">
        <v>16533</v>
      </c>
      <c r="C5089" s="24" t="s">
        <v>16534</v>
      </c>
      <c r="D5089" s="60" t="s">
        <v>16535</v>
      </c>
      <c r="E5089" s="1" t="s">
        <v>7411</v>
      </c>
      <c r="F5089" s="1" t="s">
        <v>7411</v>
      </c>
      <c r="G5089" s="1" t="s">
        <v>7411</v>
      </c>
      <c r="H5089" s="1" t="s">
        <v>7411</v>
      </c>
      <c r="I5089" s="1" t="s">
        <v>7411</v>
      </c>
      <c r="J5089" s="13"/>
      <c r="K5089" s="414" t="s">
        <v>8695</v>
      </c>
      <c r="L5089" s="217" t="s">
        <v>7520</v>
      </c>
      <c r="M5089" s="70" t="s">
        <v>5204</v>
      </c>
      <c r="N5089" s="70" t="s">
        <v>7411</v>
      </c>
      <c r="O5089" s="326"/>
      <c r="P5089" s="1" t="b">
        <v>1</v>
      </c>
      <c r="Q5089" s="327" t="s">
        <v>61</v>
      </c>
      <c r="R5089" s="2" t="s">
        <v>2308</v>
      </c>
      <c r="S5089" s="4" t="s">
        <v>8246</v>
      </c>
      <c r="T5089" s="4" t="s">
        <v>2309</v>
      </c>
      <c r="U5089" s="182" t="s">
        <v>7438</v>
      </c>
      <c r="V5089" s="13"/>
      <c r="W5089" s="1" t="s">
        <v>11130</v>
      </c>
      <c r="X5089" s="1"/>
      <c r="Y5089" s="313"/>
      <c r="Z5089" s="313"/>
      <c r="AA5089" s="313"/>
    </row>
    <row r="5090" spans="1:27">
      <c r="A5090" s="51" t="s">
        <v>6483</v>
      </c>
      <c r="B5090" s="13" t="s">
        <v>16533</v>
      </c>
      <c r="C5090" s="24" t="s">
        <v>16534</v>
      </c>
      <c r="D5090" s="60" t="s">
        <v>16535</v>
      </c>
      <c r="E5090" s="1" t="s">
        <v>7411</v>
      </c>
      <c r="F5090" s="1" t="s">
        <v>7411</v>
      </c>
      <c r="G5090" s="1" t="s">
        <v>7411</v>
      </c>
      <c r="H5090" s="1" t="s">
        <v>7411</v>
      </c>
      <c r="I5090" s="1" t="s">
        <v>7411</v>
      </c>
      <c r="J5090" s="80"/>
      <c r="K5090" s="130" t="s">
        <v>8695</v>
      </c>
      <c r="L5090" s="132" t="s">
        <v>7520</v>
      </c>
      <c r="M5090" s="13" t="s">
        <v>461</v>
      </c>
      <c r="N5090" s="13" t="s">
        <v>7411</v>
      </c>
      <c r="O5090" s="87" t="s">
        <v>63</v>
      </c>
      <c r="P5090" s="1" t="e">
        <f>LEFT(#REF!,2) = "BR"</f>
        <v>#REF!</v>
      </c>
      <c r="Q5090" s="41" t="s">
        <v>3889</v>
      </c>
      <c r="R5090" s="145" t="s">
        <v>469</v>
      </c>
      <c r="S5090" s="13" t="s">
        <v>7636</v>
      </c>
      <c r="T5090" s="13" t="s">
        <v>470</v>
      </c>
      <c r="U5090" s="182" t="s">
        <v>7438</v>
      </c>
      <c r="V5090" s="13"/>
      <c r="W5090" s="1" t="s">
        <v>11130</v>
      </c>
      <c r="X5090" s="1"/>
      <c r="Y5090" s="313"/>
      <c r="Z5090" s="313"/>
      <c r="AA5090" s="313"/>
    </row>
    <row r="5091" spans="1:27">
      <c r="A5091" s="51" t="s">
        <v>6483</v>
      </c>
      <c r="B5091" s="13" t="s">
        <v>16536</v>
      </c>
      <c r="C5091" s="24" t="s">
        <v>16537</v>
      </c>
      <c r="D5091" s="60" t="s">
        <v>16538</v>
      </c>
      <c r="E5091" s="1" t="s">
        <v>7411</v>
      </c>
      <c r="F5091" s="1" t="s">
        <v>7411</v>
      </c>
      <c r="G5091" s="1" t="s">
        <v>7411</v>
      </c>
      <c r="H5091" s="1" t="s">
        <v>7411</v>
      </c>
      <c r="I5091" s="1" t="s">
        <v>7411</v>
      </c>
      <c r="J5091" s="13"/>
      <c r="K5091" s="428" t="s">
        <v>8695</v>
      </c>
      <c r="L5091" s="430" t="s">
        <v>7520</v>
      </c>
      <c r="M5091" s="101" t="s">
        <v>5204</v>
      </c>
      <c r="N5091" s="101" t="s">
        <v>7411</v>
      </c>
      <c r="O5091" s="425"/>
      <c r="P5091" s="1" t="b">
        <v>1</v>
      </c>
      <c r="Q5091" s="431" t="s">
        <v>61</v>
      </c>
      <c r="R5091" s="2" t="s">
        <v>2308</v>
      </c>
      <c r="S5091" s="4" t="s">
        <v>8246</v>
      </c>
      <c r="T5091" s="4" t="s">
        <v>2309</v>
      </c>
      <c r="U5091" s="182" t="s">
        <v>7438</v>
      </c>
      <c r="V5091" s="13"/>
      <c r="W5091" s="1" t="s">
        <v>11130</v>
      </c>
      <c r="X5091" s="1"/>
      <c r="Y5091" s="313"/>
      <c r="Z5091" s="313"/>
      <c r="AA5091" s="313"/>
    </row>
    <row r="5092" spans="1:27">
      <c r="A5092" s="51" t="s">
        <v>6483</v>
      </c>
      <c r="B5092" s="13" t="s">
        <v>16536</v>
      </c>
      <c r="C5092" s="24" t="s">
        <v>16537</v>
      </c>
      <c r="D5092" s="60" t="s">
        <v>16538</v>
      </c>
      <c r="E5092" s="1" t="s">
        <v>7411</v>
      </c>
      <c r="F5092" s="1" t="s">
        <v>7411</v>
      </c>
      <c r="G5092" s="1" t="s">
        <v>7411</v>
      </c>
      <c r="H5092" s="1" t="s">
        <v>7411</v>
      </c>
      <c r="I5092" s="1" t="s">
        <v>7411</v>
      </c>
      <c r="J5092" s="80"/>
      <c r="K5092" s="130" t="s">
        <v>8695</v>
      </c>
      <c r="L5092" s="132" t="s">
        <v>7520</v>
      </c>
      <c r="M5092" s="13" t="s">
        <v>461</v>
      </c>
      <c r="N5092" s="13" t="s">
        <v>7411</v>
      </c>
      <c r="O5092" s="87" t="s">
        <v>190</v>
      </c>
      <c r="P5092" s="1" t="e">
        <f>LEFT(#REF!,2) = "BR"</f>
        <v>#REF!</v>
      </c>
      <c r="Q5092" s="41" t="s">
        <v>2158</v>
      </c>
      <c r="R5092" s="145" t="s">
        <v>469</v>
      </c>
      <c r="S5092" s="13" t="s">
        <v>7636</v>
      </c>
      <c r="T5092" s="13" t="s">
        <v>470</v>
      </c>
      <c r="U5092" s="182" t="s">
        <v>7438</v>
      </c>
      <c r="V5092" s="13"/>
      <c r="W5092" s="1" t="s">
        <v>11130</v>
      </c>
      <c r="X5092" s="1"/>
      <c r="Y5092" s="313"/>
      <c r="Z5092" s="313"/>
      <c r="AA5092" s="313"/>
    </row>
    <row r="5093" spans="1:27">
      <c r="A5093" s="51" t="s">
        <v>6483</v>
      </c>
      <c r="B5093" s="13" t="s">
        <v>16539</v>
      </c>
      <c r="C5093" s="24" t="s">
        <v>16540</v>
      </c>
      <c r="D5093" s="60" t="s">
        <v>2339</v>
      </c>
      <c r="E5093" s="1" t="s">
        <v>7411</v>
      </c>
      <c r="F5093" s="1" t="s">
        <v>7411</v>
      </c>
      <c r="G5093" s="1" t="s">
        <v>7411</v>
      </c>
      <c r="H5093" s="1" t="s">
        <v>7411</v>
      </c>
      <c r="I5093" s="1" t="s">
        <v>7411</v>
      </c>
      <c r="J5093" s="13"/>
      <c r="K5093" s="374" t="s">
        <v>6515</v>
      </c>
      <c r="L5093" s="318" t="s">
        <v>7438</v>
      </c>
      <c r="M5093" s="71" t="s">
        <v>5204</v>
      </c>
      <c r="N5093" s="71" t="s">
        <v>7411</v>
      </c>
      <c r="O5093" s="324"/>
      <c r="P5093" s="1" t="b">
        <v>1</v>
      </c>
      <c r="Q5093" s="325" t="s">
        <v>61</v>
      </c>
      <c r="R5093" s="351" t="s">
        <v>2339</v>
      </c>
      <c r="S5093" s="109" t="s">
        <v>8265</v>
      </c>
      <c r="T5093" s="109" t="s">
        <v>2340</v>
      </c>
      <c r="U5093" s="182" t="s">
        <v>61</v>
      </c>
      <c r="V5093" s="13"/>
      <c r="W5093" s="1" t="s">
        <v>11130</v>
      </c>
      <c r="X5093" s="1"/>
      <c r="Y5093" s="313"/>
      <c r="Z5093" s="313"/>
      <c r="AA5093" s="313"/>
    </row>
    <row r="5094" spans="1:27">
      <c r="A5094" s="51" t="s">
        <v>6483</v>
      </c>
      <c r="B5094" s="13" t="s">
        <v>16541</v>
      </c>
      <c r="C5094" s="24" t="s">
        <v>16542</v>
      </c>
      <c r="D5094" s="60" t="s">
        <v>274</v>
      </c>
      <c r="E5094" s="1" t="s">
        <v>7411</v>
      </c>
      <c r="F5094" s="1" t="s">
        <v>7411</v>
      </c>
      <c r="G5094" s="1" t="s">
        <v>7411</v>
      </c>
      <c r="H5094" s="1" t="s">
        <v>7411</v>
      </c>
      <c r="I5094" s="1" t="s">
        <v>7411</v>
      </c>
      <c r="J5094" s="13"/>
      <c r="K5094" s="209" t="s">
        <v>6515</v>
      </c>
      <c r="L5094" s="132" t="s">
        <v>7438</v>
      </c>
      <c r="M5094" s="13" t="s">
        <v>70</v>
      </c>
      <c r="N5094" s="13" t="s">
        <v>7411</v>
      </c>
      <c r="O5094" s="56"/>
      <c r="P5094" s="1" t="b">
        <v>1</v>
      </c>
      <c r="Q5094" s="147" t="s">
        <v>61</v>
      </c>
      <c r="R5094" s="351" t="s">
        <v>274</v>
      </c>
      <c r="S5094" s="109" t="s">
        <v>8267</v>
      </c>
      <c r="T5094" s="109" t="s">
        <v>2291</v>
      </c>
      <c r="U5094" s="182" t="s">
        <v>61</v>
      </c>
      <c r="V5094" s="13"/>
      <c r="W5094" s="1" t="s">
        <v>11130</v>
      </c>
      <c r="X5094" s="1"/>
      <c r="Y5094" s="313"/>
      <c r="Z5094" s="313"/>
      <c r="AA5094" s="313"/>
    </row>
    <row r="5095" spans="1:27">
      <c r="A5095" s="51" t="s">
        <v>6483</v>
      </c>
      <c r="B5095" s="13" t="s">
        <v>16543</v>
      </c>
      <c r="C5095" s="24" t="s">
        <v>16544</v>
      </c>
      <c r="D5095" s="60" t="s">
        <v>2253</v>
      </c>
      <c r="E5095" s="1" t="s">
        <v>7411</v>
      </c>
      <c r="F5095" s="1" t="s">
        <v>7411</v>
      </c>
      <c r="G5095" s="1" t="s">
        <v>7411</v>
      </c>
      <c r="H5095" s="1" t="s">
        <v>7411</v>
      </c>
      <c r="I5095" s="1" t="s">
        <v>7411</v>
      </c>
      <c r="J5095" s="13"/>
      <c r="K5095" s="209" t="s">
        <v>6515</v>
      </c>
      <c r="L5095" s="132" t="s">
        <v>7438</v>
      </c>
      <c r="M5095" s="13" t="s">
        <v>5204</v>
      </c>
      <c r="N5095" s="13" t="s">
        <v>7411</v>
      </c>
      <c r="O5095" s="56"/>
      <c r="P5095" s="1" t="b">
        <v>1</v>
      </c>
      <c r="Q5095" s="147" t="s">
        <v>61</v>
      </c>
      <c r="R5095" s="351" t="s">
        <v>2253</v>
      </c>
      <c r="S5095" s="109" t="s">
        <v>8271</v>
      </c>
      <c r="T5095" s="109" t="s">
        <v>2254</v>
      </c>
      <c r="U5095" s="182" t="s">
        <v>61</v>
      </c>
      <c r="V5095" s="13"/>
      <c r="W5095" s="1" t="s">
        <v>11130</v>
      </c>
      <c r="X5095" s="1"/>
      <c r="Y5095" s="313"/>
      <c r="Z5095" s="313"/>
      <c r="AA5095" s="313"/>
    </row>
    <row r="5096" spans="1:27">
      <c r="A5096" s="51" t="s">
        <v>6483</v>
      </c>
      <c r="B5096" s="13" t="s">
        <v>16545</v>
      </c>
      <c r="C5096" s="24" t="s">
        <v>16546</v>
      </c>
      <c r="D5096" s="60" t="s">
        <v>2285</v>
      </c>
      <c r="E5096" s="1" t="s">
        <v>7411</v>
      </c>
      <c r="F5096" s="1" t="s">
        <v>7411</v>
      </c>
      <c r="G5096" s="1" t="s">
        <v>7411</v>
      </c>
      <c r="H5096" s="1" t="s">
        <v>7411</v>
      </c>
      <c r="I5096" s="1" t="s">
        <v>7411</v>
      </c>
      <c r="J5096" s="13"/>
      <c r="K5096" s="209" t="s">
        <v>6515</v>
      </c>
      <c r="L5096" s="333" t="s">
        <v>7438</v>
      </c>
      <c r="M5096" s="13" t="s">
        <v>5204</v>
      </c>
      <c r="N5096" s="13" t="s">
        <v>7411</v>
      </c>
      <c r="O5096" s="56"/>
      <c r="P5096" s="1" t="b">
        <v>1</v>
      </c>
      <c r="Q5096" s="147" t="s">
        <v>61</v>
      </c>
      <c r="R5096" s="351" t="s">
        <v>2285</v>
      </c>
      <c r="S5096" s="109" t="s">
        <v>8268</v>
      </c>
      <c r="T5096" s="109" t="s">
        <v>2286</v>
      </c>
      <c r="U5096" s="182" t="s">
        <v>61</v>
      </c>
      <c r="V5096" s="13"/>
      <c r="W5096" s="1" t="s">
        <v>11130</v>
      </c>
      <c r="X5096" s="1"/>
      <c r="Y5096" s="313"/>
      <c r="Z5096" s="313"/>
      <c r="AA5096" s="313"/>
    </row>
    <row r="5097" spans="1:27">
      <c r="A5097" s="51" t="s">
        <v>6483</v>
      </c>
      <c r="B5097" s="13" t="s">
        <v>16547</v>
      </c>
      <c r="C5097" s="24" t="s">
        <v>16548</v>
      </c>
      <c r="D5097" s="60" t="s">
        <v>2396</v>
      </c>
      <c r="E5097" s="1" t="s">
        <v>7411</v>
      </c>
      <c r="F5097" s="1" t="s">
        <v>7411</v>
      </c>
      <c r="G5097" s="1" t="s">
        <v>7411</v>
      </c>
      <c r="H5097" s="1" t="s">
        <v>7411</v>
      </c>
      <c r="I5097" s="1" t="s">
        <v>7411</v>
      </c>
      <c r="J5097" s="13"/>
      <c r="K5097" s="209" t="s">
        <v>6515</v>
      </c>
      <c r="L5097" s="132" t="s">
        <v>7438</v>
      </c>
      <c r="M5097" s="13" t="s">
        <v>5204</v>
      </c>
      <c r="N5097" s="13" t="s">
        <v>7411</v>
      </c>
      <c r="O5097" s="56"/>
      <c r="P5097" s="1" t="b">
        <v>1</v>
      </c>
      <c r="Q5097" s="147" t="s">
        <v>61</v>
      </c>
      <c r="R5097" s="351" t="s">
        <v>2396</v>
      </c>
      <c r="S5097" s="109" t="s">
        <v>8258</v>
      </c>
      <c r="T5097" s="109" t="s">
        <v>2397</v>
      </c>
      <c r="U5097" s="182" t="s">
        <v>61</v>
      </c>
      <c r="V5097" s="13"/>
      <c r="W5097" s="1" t="s">
        <v>11130</v>
      </c>
      <c r="X5097" s="1"/>
      <c r="Y5097" s="313"/>
      <c r="Z5097" s="313"/>
      <c r="AA5097" s="355"/>
    </row>
    <row r="5098" spans="1:27">
      <c r="A5098" s="51" t="s">
        <v>6483</v>
      </c>
      <c r="B5098" s="13" t="s">
        <v>16549</v>
      </c>
      <c r="C5098" s="24" t="s">
        <v>16550</v>
      </c>
      <c r="D5098" s="60" t="s">
        <v>2343</v>
      </c>
      <c r="E5098" s="1" t="s">
        <v>7411</v>
      </c>
      <c r="F5098" s="1" t="s">
        <v>7411</v>
      </c>
      <c r="G5098" s="1" t="s">
        <v>7411</v>
      </c>
      <c r="H5098" s="1" t="s">
        <v>7411</v>
      </c>
      <c r="I5098" s="1" t="s">
        <v>7411</v>
      </c>
      <c r="J5098" s="13"/>
      <c r="K5098" s="209" t="s">
        <v>6515</v>
      </c>
      <c r="L5098" s="132" t="s">
        <v>7438</v>
      </c>
      <c r="M5098" s="13" t="s">
        <v>5204</v>
      </c>
      <c r="N5098" s="13" t="s">
        <v>7411</v>
      </c>
      <c r="O5098" s="56"/>
      <c r="P5098" s="1" t="b">
        <v>1</v>
      </c>
      <c r="Q5098" s="147" t="s">
        <v>61</v>
      </c>
      <c r="R5098" s="351" t="s">
        <v>2343</v>
      </c>
      <c r="S5098" s="109" t="s">
        <v>8261</v>
      </c>
      <c r="T5098" s="109" t="s">
        <v>2344</v>
      </c>
      <c r="U5098" s="182" t="s">
        <v>61</v>
      </c>
      <c r="V5098" s="13"/>
      <c r="W5098" s="1" t="s">
        <v>11130</v>
      </c>
      <c r="X5098" s="1"/>
      <c r="Y5098" s="313"/>
      <c r="Z5098" s="313"/>
      <c r="AA5098" s="355"/>
    </row>
    <row r="5099" spans="1:27" ht="25.5" customHeight="1">
      <c r="A5099" s="51" t="s">
        <v>6483</v>
      </c>
      <c r="B5099" s="13" t="s">
        <v>16551</v>
      </c>
      <c r="C5099" s="24" t="s">
        <v>16552</v>
      </c>
      <c r="D5099" s="60" t="s">
        <v>2333</v>
      </c>
      <c r="E5099" s="1" t="s">
        <v>7411</v>
      </c>
      <c r="F5099" s="1" t="s">
        <v>7411</v>
      </c>
      <c r="G5099" s="1" t="s">
        <v>7411</v>
      </c>
      <c r="H5099" s="1" t="s">
        <v>7411</v>
      </c>
      <c r="I5099" s="1" t="s">
        <v>7411</v>
      </c>
      <c r="J5099" s="13"/>
      <c r="K5099" s="209" t="s">
        <v>6515</v>
      </c>
      <c r="L5099" s="132" t="s">
        <v>7438</v>
      </c>
      <c r="M5099" s="13" t="s">
        <v>5204</v>
      </c>
      <c r="N5099" s="13" t="s">
        <v>7411</v>
      </c>
      <c r="O5099" s="56"/>
      <c r="P5099" s="1" t="b">
        <v>1</v>
      </c>
      <c r="Q5099" s="147" t="s">
        <v>61</v>
      </c>
      <c r="R5099" s="351" t="s">
        <v>2333</v>
      </c>
      <c r="S5099" s="109" t="s">
        <v>8262</v>
      </c>
      <c r="T5099" s="109" t="s">
        <v>2334</v>
      </c>
      <c r="U5099" s="182" t="s">
        <v>61</v>
      </c>
      <c r="V5099" s="13"/>
      <c r="W5099" s="1" t="s">
        <v>11130</v>
      </c>
      <c r="X5099" s="1"/>
      <c r="Y5099" s="313"/>
      <c r="Z5099" s="313"/>
      <c r="AA5099" s="313"/>
    </row>
    <row r="5100" spans="1:27" ht="25.5" customHeight="1">
      <c r="A5100" s="51" t="s">
        <v>6483</v>
      </c>
      <c r="B5100" s="13" t="s">
        <v>16553</v>
      </c>
      <c r="C5100" s="24" t="s">
        <v>16554</v>
      </c>
      <c r="D5100" s="60" t="s">
        <v>2275</v>
      </c>
      <c r="E5100" s="1" t="s">
        <v>7411</v>
      </c>
      <c r="F5100" s="1" t="s">
        <v>7411</v>
      </c>
      <c r="G5100" s="1" t="s">
        <v>7411</v>
      </c>
      <c r="H5100" s="1" t="s">
        <v>7411</v>
      </c>
      <c r="I5100" s="1" t="s">
        <v>7411</v>
      </c>
      <c r="J5100" s="13"/>
      <c r="K5100" s="413" t="s">
        <v>6515</v>
      </c>
      <c r="L5100" s="217" t="s">
        <v>7438</v>
      </c>
      <c r="M5100" s="70" t="s">
        <v>5204</v>
      </c>
      <c r="N5100" s="70" t="s">
        <v>7411</v>
      </c>
      <c r="O5100" s="326"/>
      <c r="P5100" s="1" t="b">
        <v>1</v>
      </c>
      <c r="Q5100" s="327" t="s">
        <v>61</v>
      </c>
      <c r="R5100" s="351" t="s">
        <v>2275</v>
      </c>
      <c r="S5100" s="109" t="s">
        <v>8270</v>
      </c>
      <c r="T5100" s="109" t="s">
        <v>2276</v>
      </c>
      <c r="U5100" s="182" t="s">
        <v>61</v>
      </c>
      <c r="V5100" s="13"/>
      <c r="W5100" s="1" t="s">
        <v>11130</v>
      </c>
      <c r="X5100" s="1"/>
      <c r="Y5100" s="313"/>
      <c r="Z5100" s="313"/>
      <c r="AA5100" s="313"/>
    </row>
    <row r="5101" spans="1:27">
      <c r="A5101" s="51" t="s">
        <v>6483</v>
      </c>
      <c r="B5101" s="13" t="s">
        <v>16555</v>
      </c>
      <c r="C5101" s="24" t="s">
        <v>16556</v>
      </c>
      <c r="D5101" s="60" t="s">
        <v>16557</v>
      </c>
      <c r="E5101" s="1" t="s">
        <v>7411</v>
      </c>
      <c r="F5101" s="1" t="s">
        <v>7411</v>
      </c>
      <c r="G5101" s="1" t="s">
        <v>7411</v>
      </c>
      <c r="H5101" s="1" t="s">
        <v>7411</v>
      </c>
      <c r="I5101" s="1" t="s">
        <v>7411</v>
      </c>
      <c r="J5101" s="80"/>
      <c r="K5101" s="54" t="s">
        <v>8695</v>
      </c>
      <c r="L5101" s="130" t="s">
        <v>7520</v>
      </c>
      <c r="M5101" s="13" t="s">
        <v>141</v>
      </c>
      <c r="N5101" s="13" t="s">
        <v>7411</v>
      </c>
      <c r="O5101" s="13" t="s">
        <v>125</v>
      </c>
      <c r="P5101" s="1" t="e">
        <f>LEFT(#REF!,2) = "BR"</f>
        <v>#REF!</v>
      </c>
      <c r="Q5101" s="351" t="s">
        <v>2002</v>
      </c>
      <c r="R5101" s="239" t="s">
        <v>2005</v>
      </c>
      <c r="S5101" s="4" t="s">
        <v>8087</v>
      </c>
      <c r="T5101" s="4" t="s">
        <v>2006</v>
      </c>
      <c r="U5101" s="182" t="s">
        <v>7438</v>
      </c>
      <c r="V5101" s="13"/>
      <c r="W5101" s="1" t="s">
        <v>11130</v>
      </c>
      <c r="X5101" s="1"/>
      <c r="Y5101" s="313"/>
      <c r="Z5101" s="313"/>
      <c r="AA5101" s="313"/>
    </row>
    <row r="5102" spans="1:27" ht="25.5" customHeight="1">
      <c r="A5102" s="51" t="s">
        <v>6483</v>
      </c>
      <c r="B5102" s="13" t="s">
        <v>16555</v>
      </c>
      <c r="C5102" s="24" t="s">
        <v>16556</v>
      </c>
      <c r="D5102" s="60" t="s">
        <v>16557</v>
      </c>
      <c r="E5102" s="1" t="s">
        <v>7411</v>
      </c>
      <c r="F5102" s="1" t="s">
        <v>7411</v>
      </c>
      <c r="G5102" s="1" t="s">
        <v>7411</v>
      </c>
      <c r="H5102" s="1" t="s">
        <v>7411</v>
      </c>
      <c r="I5102" s="1" t="s">
        <v>7411</v>
      </c>
      <c r="J5102" s="13"/>
      <c r="K5102" s="434" t="s">
        <v>8695</v>
      </c>
      <c r="L5102" s="428" t="s">
        <v>7520</v>
      </c>
      <c r="M5102" s="101" t="s">
        <v>5204</v>
      </c>
      <c r="N5102" s="101" t="s">
        <v>7411</v>
      </c>
      <c r="O5102" s="425"/>
      <c r="P5102" s="1" t="b">
        <v>1</v>
      </c>
      <c r="Q5102" s="479" t="s">
        <v>61</v>
      </c>
      <c r="R5102" s="351" t="s">
        <v>2253</v>
      </c>
      <c r="S5102" s="109" t="s">
        <v>8273</v>
      </c>
      <c r="T5102" s="109" t="s">
        <v>2254</v>
      </c>
      <c r="U5102" s="182" t="s">
        <v>7438</v>
      </c>
      <c r="V5102" s="13"/>
      <c r="W5102" s="1" t="s">
        <v>11130</v>
      </c>
      <c r="X5102" s="1"/>
      <c r="Y5102" s="313"/>
      <c r="Z5102" s="313"/>
      <c r="AA5102" s="313"/>
    </row>
    <row r="5103" spans="1:27" ht="25.5" customHeight="1">
      <c r="A5103" s="51" t="s">
        <v>6483</v>
      </c>
      <c r="B5103" s="13" t="s">
        <v>16558</v>
      </c>
      <c r="C5103" s="24" t="s">
        <v>16559</v>
      </c>
      <c r="D5103" s="60" t="s">
        <v>16560</v>
      </c>
      <c r="E5103" s="1" t="s">
        <v>7411</v>
      </c>
      <c r="F5103" s="1" t="s">
        <v>7411</v>
      </c>
      <c r="G5103" s="1" t="s">
        <v>7411</v>
      </c>
      <c r="H5103" s="1" t="s">
        <v>7411</v>
      </c>
      <c r="I5103" s="1" t="s">
        <v>7411</v>
      </c>
      <c r="J5103" s="80"/>
      <c r="K5103" s="54" t="s">
        <v>8695</v>
      </c>
      <c r="L5103" s="130" t="s">
        <v>7520</v>
      </c>
      <c r="M5103" s="13" t="s">
        <v>141</v>
      </c>
      <c r="N5103" s="13" t="s">
        <v>7411</v>
      </c>
      <c r="O5103" s="13" t="s">
        <v>125</v>
      </c>
      <c r="P5103" s="1" t="e">
        <f>LEFT(#REF!,2) = "BR"</f>
        <v>#REF!</v>
      </c>
      <c r="Q5103" s="114" t="s">
        <v>2002</v>
      </c>
      <c r="R5103" s="239" t="s">
        <v>2005</v>
      </c>
      <c r="S5103" s="4" t="s">
        <v>8087</v>
      </c>
      <c r="T5103" s="4" t="s">
        <v>2006</v>
      </c>
      <c r="U5103" s="182" t="s">
        <v>7438</v>
      </c>
      <c r="V5103" s="13"/>
      <c r="W5103" s="1" t="s">
        <v>11130</v>
      </c>
      <c r="X5103" s="1"/>
      <c r="Y5103" s="313"/>
      <c r="Z5103" s="313"/>
      <c r="AA5103" s="313"/>
    </row>
    <row r="5104" spans="1:27" ht="25.5" customHeight="1">
      <c r="A5104" s="51" t="s">
        <v>6483</v>
      </c>
      <c r="B5104" s="13" t="s">
        <v>16558</v>
      </c>
      <c r="C5104" s="24" t="s">
        <v>16559</v>
      </c>
      <c r="D5104" s="60" t="s">
        <v>16560</v>
      </c>
      <c r="E5104" s="1" t="s">
        <v>7411</v>
      </c>
      <c r="F5104" s="1" t="s">
        <v>7411</v>
      </c>
      <c r="G5104" s="1" t="s">
        <v>7411</v>
      </c>
      <c r="H5104" s="1" t="s">
        <v>7411</v>
      </c>
      <c r="I5104" s="1" t="s">
        <v>7411</v>
      </c>
      <c r="J5104" s="13"/>
      <c r="K5104" s="435" t="s">
        <v>8695</v>
      </c>
      <c r="L5104" s="415" t="s">
        <v>7520</v>
      </c>
      <c r="M5104" s="71" t="s">
        <v>5204</v>
      </c>
      <c r="N5104" s="71" t="s">
        <v>7411</v>
      </c>
      <c r="O5104" s="324"/>
      <c r="P5104" s="1" t="b">
        <v>1</v>
      </c>
      <c r="Q5104" s="475" t="s">
        <v>61</v>
      </c>
      <c r="R5104" s="351" t="s">
        <v>2275</v>
      </c>
      <c r="S5104" s="109" t="s">
        <v>8274</v>
      </c>
      <c r="T5104" s="109" t="s">
        <v>2276</v>
      </c>
      <c r="U5104" s="182" t="s">
        <v>7438</v>
      </c>
      <c r="V5104" s="13"/>
      <c r="W5104" s="1" t="s">
        <v>11130</v>
      </c>
      <c r="X5104" s="1"/>
      <c r="Y5104" s="313"/>
      <c r="Z5104" s="313"/>
      <c r="AA5104" s="313"/>
    </row>
    <row r="5105" spans="1:27" ht="25.5" customHeight="1">
      <c r="A5105" s="51" t="s">
        <v>6483</v>
      </c>
      <c r="B5105" s="13" t="s">
        <v>16561</v>
      </c>
      <c r="C5105" s="24" t="s">
        <v>16562</v>
      </c>
      <c r="D5105" s="60" t="s">
        <v>2366</v>
      </c>
      <c r="E5105" s="1" t="s">
        <v>7411</v>
      </c>
      <c r="F5105" s="1" t="s">
        <v>7411</v>
      </c>
      <c r="G5105" s="1" t="s">
        <v>7411</v>
      </c>
      <c r="H5105" s="1" t="s">
        <v>7411</v>
      </c>
      <c r="I5105" s="1" t="s">
        <v>7411</v>
      </c>
      <c r="J5105" s="13"/>
      <c r="K5105" s="196" t="s">
        <v>6515</v>
      </c>
      <c r="L5105" s="132" t="s">
        <v>7438</v>
      </c>
      <c r="M5105" s="13" t="s">
        <v>5204</v>
      </c>
      <c r="N5105" s="13" t="s">
        <v>7411</v>
      </c>
      <c r="O5105" s="56"/>
      <c r="P5105" s="1" t="b">
        <v>1</v>
      </c>
      <c r="Q5105" s="349" t="s">
        <v>61</v>
      </c>
      <c r="R5105" s="351" t="s">
        <v>2366</v>
      </c>
      <c r="S5105" s="109" t="s">
        <v>8275</v>
      </c>
      <c r="T5105" s="109" t="s">
        <v>2367</v>
      </c>
      <c r="U5105" s="182" t="s">
        <v>61</v>
      </c>
      <c r="V5105" s="13"/>
      <c r="W5105" s="1" t="s">
        <v>11130</v>
      </c>
      <c r="X5105" s="1"/>
      <c r="Y5105" s="313"/>
      <c r="Z5105" s="313"/>
      <c r="AA5105" s="313"/>
    </row>
    <row r="5106" spans="1:27" ht="25.5" customHeight="1">
      <c r="A5106" s="51" t="s">
        <v>6483</v>
      </c>
      <c r="B5106" s="13" t="s">
        <v>16563</v>
      </c>
      <c r="C5106" s="24" t="s">
        <v>16564</v>
      </c>
      <c r="D5106" s="60" t="s">
        <v>16565</v>
      </c>
      <c r="E5106" s="1" t="s">
        <v>7411</v>
      </c>
      <c r="F5106" s="1" t="s">
        <v>7411</v>
      </c>
      <c r="G5106" s="1" t="s">
        <v>7411</v>
      </c>
      <c r="H5106" s="1" t="s">
        <v>7411</v>
      </c>
      <c r="I5106" s="1" t="s">
        <v>7411</v>
      </c>
      <c r="J5106" s="13"/>
      <c r="K5106" s="413" t="s">
        <v>8695</v>
      </c>
      <c r="L5106" s="217" t="s">
        <v>7520</v>
      </c>
      <c r="M5106" s="70" t="s">
        <v>5204</v>
      </c>
      <c r="N5106" s="70" t="s">
        <v>7411</v>
      </c>
      <c r="O5106" s="326"/>
      <c r="P5106" s="1" t="b">
        <v>1</v>
      </c>
      <c r="Q5106" s="427" t="s">
        <v>61</v>
      </c>
      <c r="R5106" s="351" t="s">
        <v>3370</v>
      </c>
      <c r="S5106" s="109" t="s">
        <v>8297</v>
      </c>
      <c r="T5106" s="109" t="s">
        <v>3371</v>
      </c>
      <c r="U5106" s="182" t="s">
        <v>7438</v>
      </c>
      <c r="V5106" s="13"/>
      <c r="W5106" s="1"/>
      <c r="X5106" s="1"/>
      <c r="Y5106" s="313"/>
      <c r="Z5106" s="313"/>
      <c r="AA5106" s="313"/>
    </row>
    <row r="5107" spans="1:27" ht="25.5" customHeight="1">
      <c r="A5107" s="51" t="s">
        <v>6483</v>
      </c>
      <c r="B5107" s="13" t="s">
        <v>16563</v>
      </c>
      <c r="C5107" s="24" t="s">
        <v>16564</v>
      </c>
      <c r="D5107" s="60" t="s">
        <v>16565</v>
      </c>
      <c r="E5107" s="1" t="s">
        <v>7411</v>
      </c>
      <c r="F5107" s="1" t="s">
        <v>7411</v>
      </c>
      <c r="G5107" s="1" t="s">
        <v>7411</v>
      </c>
      <c r="H5107" s="1" t="s">
        <v>7411</v>
      </c>
      <c r="I5107" s="1" t="s">
        <v>7411</v>
      </c>
      <c r="J5107" s="80"/>
      <c r="K5107" s="209" t="s">
        <v>8695</v>
      </c>
      <c r="L5107" s="132" t="s">
        <v>7520</v>
      </c>
      <c r="M5107" s="13" t="s">
        <v>91</v>
      </c>
      <c r="N5107" s="13" t="s">
        <v>7411</v>
      </c>
      <c r="O5107" s="87" t="s">
        <v>637</v>
      </c>
      <c r="P5107" s="1" t="e">
        <f>LEFT(#REF!,2) = "BR"</f>
        <v>#REF!</v>
      </c>
      <c r="Q5107" s="351" t="s">
        <v>3421</v>
      </c>
      <c r="R5107" s="191" t="s">
        <v>1308</v>
      </c>
      <c r="S5107" s="70" t="s">
        <v>7744</v>
      </c>
      <c r="T5107" s="70" t="s">
        <v>1309</v>
      </c>
      <c r="U5107" s="182" t="s">
        <v>7438</v>
      </c>
      <c r="V5107" s="13"/>
      <c r="W5107" s="1"/>
      <c r="X5107" s="1"/>
      <c r="Y5107" s="313"/>
      <c r="Z5107" s="313"/>
      <c r="AA5107" s="313"/>
    </row>
    <row r="5108" spans="1:27">
      <c r="A5108" s="51" t="s">
        <v>6483</v>
      </c>
      <c r="B5108" s="13" t="s">
        <v>16566</v>
      </c>
      <c r="C5108" s="24" t="s">
        <v>16567</v>
      </c>
      <c r="D5108" s="17" t="s">
        <v>16568</v>
      </c>
      <c r="E5108" s="1" t="s">
        <v>7411</v>
      </c>
      <c r="F5108" s="1" t="s">
        <v>7411</v>
      </c>
      <c r="G5108" s="1" t="s">
        <v>7411</v>
      </c>
      <c r="H5108" s="1" t="s">
        <v>7411</v>
      </c>
      <c r="I5108" s="1" t="s">
        <v>7411</v>
      </c>
      <c r="J5108" s="13"/>
      <c r="K5108" s="429" t="s">
        <v>8695</v>
      </c>
      <c r="L5108" s="430" t="s">
        <v>7618</v>
      </c>
      <c r="M5108" s="101" t="s">
        <v>5204</v>
      </c>
      <c r="N5108" s="101" t="s">
        <v>7411</v>
      </c>
      <c r="O5108" s="425"/>
      <c r="P5108" s="1" t="b">
        <v>1</v>
      </c>
      <c r="Q5108" s="436" t="s">
        <v>61</v>
      </c>
      <c r="R5108" s="351" t="s">
        <v>3370</v>
      </c>
      <c r="S5108" s="109" t="s">
        <v>8297</v>
      </c>
      <c r="T5108" s="109" t="s">
        <v>3371</v>
      </c>
      <c r="U5108" s="182" t="s">
        <v>7438</v>
      </c>
      <c r="V5108" s="13"/>
      <c r="W5108" s="1"/>
      <c r="X5108" s="1"/>
      <c r="Y5108" s="313"/>
      <c r="Z5108" s="313"/>
      <c r="AA5108" s="313"/>
    </row>
    <row r="5109" spans="1:27" ht="25.5" customHeight="1">
      <c r="A5109" s="51" t="s">
        <v>6483</v>
      </c>
      <c r="B5109" s="13" t="s">
        <v>16566</v>
      </c>
      <c r="C5109" s="24" t="s">
        <v>16567</v>
      </c>
      <c r="D5109" s="17" t="s">
        <v>16568</v>
      </c>
      <c r="E5109" s="1" t="s">
        <v>7411</v>
      </c>
      <c r="F5109" s="1" t="s">
        <v>7411</v>
      </c>
      <c r="G5109" s="1" t="s">
        <v>7411</v>
      </c>
      <c r="H5109" s="1" t="s">
        <v>7411</v>
      </c>
      <c r="I5109" s="1" t="s">
        <v>7411</v>
      </c>
      <c r="J5109" s="80"/>
      <c r="K5109" s="209" t="s">
        <v>8695</v>
      </c>
      <c r="L5109" s="132" t="s">
        <v>7618</v>
      </c>
      <c r="M5109" s="13" t="s">
        <v>91</v>
      </c>
      <c r="N5109" s="13" t="s">
        <v>7411</v>
      </c>
      <c r="O5109" s="1" t="s">
        <v>60</v>
      </c>
      <c r="P5109" s="1" t="e">
        <f>LEFT(#REF!,2) = "BR"</f>
        <v>#REF!</v>
      </c>
      <c r="Q5109" s="58" t="s">
        <v>2092</v>
      </c>
      <c r="R5109" s="239" t="s">
        <v>2116</v>
      </c>
      <c r="S5109" s="50" t="s">
        <v>7936</v>
      </c>
      <c r="T5109" s="50" t="s">
        <v>2117</v>
      </c>
      <c r="U5109" s="182" t="s">
        <v>7438</v>
      </c>
      <c r="V5109" s="13"/>
      <c r="W5109" s="1"/>
      <c r="X5109" s="1"/>
      <c r="Y5109" s="313"/>
      <c r="Z5109" s="313"/>
      <c r="AA5109" s="313"/>
    </row>
    <row r="5110" spans="1:27" ht="25.5" customHeight="1">
      <c r="A5110" s="51" t="s">
        <v>6483</v>
      </c>
      <c r="B5110" s="13" t="s">
        <v>16566</v>
      </c>
      <c r="C5110" s="24" t="s">
        <v>16567</v>
      </c>
      <c r="D5110" s="17" t="s">
        <v>16568</v>
      </c>
      <c r="E5110" s="1" t="s">
        <v>7411</v>
      </c>
      <c r="F5110" s="1" t="s">
        <v>7411</v>
      </c>
      <c r="G5110" s="1" t="s">
        <v>7411</v>
      </c>
      <c r="H5110" s="1" t="s">
        <v>7411</v>
      </c>
      <c r="I5110" s="1" t="s">
        <v>7411</v>
      </c>
      <c r="J5110" s="13"/>
      <c r="K5110" s="374" t="s">
        <v>8695</v>
      </c>
      <c r="L5110" s="132" t="s">
        <v>7618</v>
      </c>
      <c r="M5110" s="13" t="s">
        <v>91</v>
      </c>
      <c r="N5110" s="13" t="s">
        <v>7411</v>
      </c>
      <c r="O5110" s="87" t="s">
        <v>639</v>
      </c>
      <c r="P5110" s="1" t="e">
        <f>LEFT(#REF!,2) = "BR"</f>
        <v>#REF!</v>
      </c>
      <c r="Q5110" s="351" t="s">
        <v>3422</v>
      </c>
      <c r="R5110" s="39" t="s">
        <v>1308</v>
      </c>
      <c r="S5110" s="70" t="s">
        <v>7744</v>
      </c>
      <c r="T5110" s="70" t="s">
        <v>1309</v>
      </c>
      <c r="U5110" s="182" t="s">
        <v>7438</v>
      </c>
      <c r="V5110" s="13"/>
      <c r="W5110" s="1"/>
      <c r="X5110" s="1"/>
      <c r="Y5110" s="313"/>
      <c r="Z5110" s="313"/>
      <c r="AA5110" s="313"/>
    </row>
    <row r="5111" spans="1:27">
      <c r="A5111" s="51" t="s">
        <v>6483</v>
      </c>
      <c r="B5111" s="13" t="s">
        <v>16569</v>
      </c>
      <c r="C5111" s="24" t="s">
        <v>16570</v>
      </c>
      <c r="D5111" s="60" t="s">
        <v>2376</v>
      </c>
      <c r="E5111" s="1" t="s">
        <v>7411</v>
      </c>
      <c r="F5111" s="1" t="s">
        <v>7411</v>
      </c>
      <c r="G5111" s="1" t="s">
        <v>7411</v>
      </c>
      <c r="H5111" s="13" t="s">
        <v>7411</v>
      </c>
      <c r="I5111" s="13" t="s">
        <v>7411</v>
      </c>
      <c r="J5111" s="13"/>
      <c r="K5111" s="209" t="s">
        <v>6515</v>
      </c>
      <c r="L5111" s="132" t="s">
        <v>7438</v>
      </c>
      <c r="M5111" s="13" t="s">
        <v>5204</v>
      </c>
      <c r="N5111" s="13" t="s">
        <v>7411</v>
      </c>
      <c r="O5111" s="56"/>
      <c r="P5111" s="1" t="b">
        <v>1</v>
      </c>
      <c r="Q5111" s="105" t="s">
        <v>61</v>
      </c>
      <c r="R5111" s="351" t="s">
        <v>2376</v>
      </c>
      <c r="S5111" s="109" t="s">
        <v>8223</v>
      </c>
      <c r="T5111" s="109" t="s">
        <v>2377</v>
      </c>
      <c r="U5111" s="182" t="s">
        <v>61</v>
      </c>
      <c r="V5111" s="13"/>
      <c r="W5111" s="1" t="s">
        <v>11130</v>
      </c>
      <c r="X5111" s="1"/>
      <c r="Y5111" s="313"/>
      <c r="Z5111" s="313"/>
      <c r="AA5111" s="313"/>
    </row>
    <row r="5112" spans="1:27">
      <c r="A5112" s="51" t="s">
        <v>6483</v>
      </c>
      <c r="B5112" s="13" t="s">
        <v>16571</v>
      </c>
      <c r="C5112" s="14" t="s">
        <v>16572</v>
      </c>
      <c r="D5112" s="17" t="s">
        <v>946</v>
      </c>
      <c r="E5112" s="1" t="s">
        <v>7411</v>
      </c>
      <c r="F5112" s="1" t="s">
        <v>7411</v>
      </c>
      <c r="G5112" s="1" t="s">
        <v>7411</v>
      </c>
      <c r="H5112" s="54" t="s">
        <v>7411</v>
      </c>
      <c r="I5112" s="54" t="s">
        <v>7411</v>
      </c>
      <c r="J5112" s="54"/>
      <c r="K5112" s="55" t="s">
        <v>6515</v>
      </c>
      <c r="L5112" s="55" t="s">
        <v>7438</v>
      </c>
      <c r="M5112" s="13" t="s">
        <v>5204</v>
      </c>
      <c r="N5112" s="13" t="s">
        <v>7411</v>
      </c>
      <c r="O5112" s="323"/>
      <c r="P5112" s="1" t="b">
        <v>1</v>
      </c>
      <c r="Q5112" s="468" t="s">
        <v>61</v>
      </c>
      <c r="R5112" s="114" t="s">
        <v>946</v>
      </c>
      <c r="S5112" s="109" t="s">
        <v>7707</v>
      </c>
      <c r="T5112" s="109" t="s">
        <v>947</v>
      </c>
      <c r="U5112" s="182" t="s">
        <v>61</v>
      </c>
      <c r="V5112" s="12"/>
      <c r="W5112" s="1"/>
      <c r="X5112" s="1"/>
      <c r="Y5112" s="135"/>
      <c r="Z5112" s="135"/>
      <c r="AA5112" s="135"/>
    </row>
    <row r="5113" spans="1:27">
      <c r="A5113" s="51" t="s">
        <v>6483</v>
      </c>
      <c r="B5113" s="13" t="s">
        <v>16573</v>
      </c>
      <c r="C5113" s="14" t="s">
        <v>16574</v>
      </c>
      <c r="D5113" s="60" t="s">
        <v>2273</v>
      </c>
      <c r="E5113" s="1" t="s">
        <v>7411</v>
      </c>
      <c r="F5113" s="1" t="s">
        <v>7411</v>
      </c>
      <c r="G5113" s="1" t="s">
        <v>7411</v>
      </c>
      <c r="H5113" s="1" t="s">
        <v>7411</v>
      </c>
      <c r="I5113" s="1" t="s">
        <v>7411</v>
      </c>
      <c r="J5113" s="13"/>
      <c r="K5113" s="209" t="s">
        <v>6515</v>
      </c>
      <c r="L5113" s="132" t="s">
        <v>7438</v>
      </c>
      <c r="M5113" s="13" t="s">
        <v>5204</v>
      </c>
      <c r="N5113" s="13" t="s">
        <v>7411</v>
      </c>
      <c r="O5113" s="56"/>
      <c r="P5113" s="1" t="b">
        <v>1</v>
      </c>
      <c r="Q5113" s="105" t="s">
        <v>61</v>
      </c>
      <c r="R5113" s="351" t="s">
        <v>2273</v>
      </c>
      <c r="S5113" s="109" t="s">
        <v>8236</v>
      </c>
      <c r="T5113" s="109" t="s">
        <v>2274</v>
      </c>
      <c r="U5113" s="182" t="s">
        <v>7438</v>
      </c>
      <c r="V5113" s="13"/>
      <c r="W5113" s="1" t="s">
        <v>11130</v>
      </c>
      <c r="X5113" s="1"/>
      <c r="Y5113" s="313"/>
      <c r="Z5113" s="313"/>
      <c r="AA5113" s="313"/>
    </row>
    <row r="5114" spans="1:27">
      <c r="A5114" s="51" t="s">
        <v>6483</v>
      </c>
      <c r="B5114" s="13" t="s">
        <v>16575</v>
      </c>
      <c r="C5114" s="24" t="s">
        <v>16576</v>
      </c>
      <c r="D5114" s="17" t="s">
        <v>16577</v>
      </c>
      <c r="E5114" s="1" t="s">
        <v>7411</v>
      </c>
      <c r="F5114" s="1" t="s">
        <v>7411</v>
      </c>
      <c r="G5114" s="1" t="s">
        <v>7411</v>
      </c>
      <c r="H5114" s="1" t="s">
        <v>7411</v>
      </c>
      <c r="I5114" s="1" t="s">
        <v>7411</v>
      </c>
      <c r="J5114" s="13"/>
      <c r="K5114" s="209" t="s">
        <v>8695</v>
      </c>
      <c r="L5114" s="132" t="s">
        <v>7520</v>
      </c>
      <c r="M5114" s="13" t="s">
        <v>5204</v>
      </c>
      <c r="N5114" s="13" t="s">
        <v>7411</v>
      </c>
      <c r="O5114" s="56"/>
      <c r="P5114" s="1" t="b">
        <v>1</v>
      </c>
      <c r="Q5114" s="147" t="s">
        <v>61</v>
      </c>
      <c r="R5114" s="351" t="s">
        <v>2351</v>
      </c>
      <c r="S5114" s="109" t="s">
        <v>8150</v>
      </c>
      <c r="T5114" s="109" t="s">
        <v>2352</v>
      </c>
      <c r="U5114" s="182" t="s">
        <v>7438</v>
      </c>
      <c r="V5114" s="13"/>
      <c r="W5114" s="1" t="s">
        <v>11130</v>
      </c>
      <c r="X5114" s="1"/>
      <c r="Y5114" s="313"/>
      <c r="Z5114" s="313"/>
      <c r="AA5114" s="313"/>
    </row>
    <row r="5115" spans="1:27">
      <c r="A5115" s="51" t="s">
        <v>6483</v>
      </c>
      <c r="B5115" s="13" t="s">
        <v>16575</v>
      </c>
      <c r="C5115" s="24" t="s">
        <v>16576</v>
      </c>
      <c r="D5115" s="17" t="s">
        <v>16577</v>
      </c>
      <c r="E5115" s="1" t="s">
        <v>7411</v>
      </c>
      <c r="F5115" s="1" t="s">
        <v>7411</v>
      </c>
      <c r="G5115" s="1" t="s">
        <v>7411</v>
      </c>
      <c r="H5115" s="1" t="s">
        <v>7411</v>
      </c>
      <c r="I5115" s="1" t="s">
        <v>7411</v>
      </c>
      <c r="J5115" s="13"/>
      <c r="K5115" s="209" t="s">
        <v>8695</v>
      </c>
      <c r="L5115" s="132" t="s">
        <v>7520</v>
      </c>
      <c r="M5115" s="13" t="s">
        <v>157</v>
      </c>
      <c r="N5115" s="13" t="s">
        <v>7411</v>
      </c>
      <c r="O5115" s="13" t="s">
        <v>111</v>
      </c>
      <c r="P5115" s="1" t="e">
        <f>LEFT(#REF!,2) = "BR"</f>
        <v>#REF!</v>
      </c>
      <c r="Q5115" s="61" t="s">
        <v>1551</v>
      </c>
      <c r="R5115" s="39" t="s">
        <v>434</v>
      </c>
      <c r="S5115" s="1" t="s">
        <v>7515</v>
      </c>
      <c r="T5115" s="1" t="s">
        <v>435</v>
      </c>
      <c r="U5115" s="182" t="s">
        <v>7438</v>
      </c>
      <c r="V5115" s="13"/>
      <c r="W5115" s="1" t="s">
        <v>11130</v>
      </c>
      <c r="X5115" s="1"/>
      <c r="Y5115" s="313"/>
      <c r="Z5115" s="313"/>
      <c r="AA5115" s="313"/>
    </row>
    <row r="5116" spans="1:27">
      <c r="A5116" s="51" t="s">
        <v>6483</v>
      </c>
      <c r="B5116" s="13" t="s">
        <v>16578</v>
      </c>
      <c r="C5116" s="14" t="s">
        <v>16579</v>
      </c>
      <c r="D5116" s="17" t="s">
        <v>5370</v>
      </c>
      <c r="E5116" s="1" t="s">
        <v>7411</v>
      </c>
      <c r="F5116" s="1" t="s">
        <v>7411</v>
      </c>
      <c r="G5116" s="1" t="s">
        <v>7411</v>
      </c>
      <c r="H5116" s="54" t="s">
        <v>7411</v>
      </c>
      <c r="I5116" s="54" t="s">
        <v>7411</v>
      </c>
      <c r="J5116" s="54"/>
      <c r="K5116" s="55" t="s">
        <v>6515</v>
      </c>
      <c r="L5116" s="55" t="s">
        <v>7438</v>
      </c>
      <c r="M5116" s="13" t="s">
        <v>5204</v>
      </c>
      <c r="N5116" s="13" t="s">
        <v>7411</v>
      </c>
      <c r="O5116" s="49"/>
      <c r="P5116" s="1" t="b">
        <v>1</v>
      </c>
      <c r="Q5116" s="468" t="s">
        <v>61</v>
      </c>
      <c r="R5116" s="351" t="s">
        <v>5370</v>
      </c>
      <c r="S5116" s="109" t="s">
        <v>8147</v>
      </c>
      <c r="T5116" s="109" t="s">
        <v>5371</v>
      </c>
      <c r="U5116" s="182" t="s">
        <v>61</v>
      </c>
      <c r="V5116" s="12"/>
      <c r="W5116" s="1"/>
      <c r="X5116" s="1"/>
      <c r="Y5116" s="135"/>
      <c r="Z5116" s="135"/>
      <c r="AA5116" s="135"/>
    </row>
    <row r="5117" spans="1:27">
      <c r="A5117" s="51" t="s">
        <v>6483</v>
      </c>
      <c r="B5117" s="13" t="s">
        <v>16580</v>
      </c>
      <c r="C5117" s="14" t="s">
        <v>16581</v>
      </c>
      <c r="D5117" s="17" t="s">
        <v>5283</v>
      </c>
      <c r="E5117" s="1" t="s">
        <v>7411</v>
      </c>
      <c r="F5117" s="1" t="s">
        <v>7411</v>
      </c>
      <c r="G5117" s="1" t="s">
        <v>7411</v>
      </c>
      <c r="H5117" s="54" t="s">
        <v>7411</v>
      </c>
      <c r="I5117" s="54" t="s">
        <v>7411</v>
      </c>
      <c r="J5117" s="54"/>
      <c r="K5117" s="55" t="s">
        <v>6515</v>
      </c>
      <c r="L5117" s="55" t="s">
        <v>7438</v>
      </c>
      <c r="M5117" s="13" t="s">
        <v>5204</v>
      </c>
      <c r="N5117" s="13" t="s">
        <v>7411</v>
      </c>
      <c r="O5117" s="323"/>
      <c r="P5117" s="1" t="b">
        <v>1</v>
      </c>
      <c r="Q5117" s="468" t="s">
        <v>61</v>
      </c>
      <c r="R5117" s="114" t="s">
        <v>5283</v>
      </c>
      <c r="S5117" s="109" t="s">
        <v>7716</v>
      </c>
      <c r="T5117" s="109" t="s">
        <v>5284</v>
      </c>
      <c r="U5117" s="182" t="s">
        <v>61</v>
      </c>
      <c r="V5117" s="12"/>
      <c r="W5117" s="1"/>
      <c r="X5117" s="1"/>
      <c r="Y5117" s="135"/>
      <c r="Z5117" s="135"/>
      <c r="AA5117" s="135"/>
    </row>
    <row r="5118" spans="1:27">
      <c r="A5118" s="51" t="s">
        <v>6483</v>
      </c>
      <c r="B5118" s="13" t="s">
        <v>16582</v>
      </c>
      <c r="C5118" s="14" t="s">
        <v>16583</v>
      </c>
      <c r="D5118" s="17" t="s">
        <v>5273</v>
      </c>
      <c r="E5118" s="1" t="s">
        <v>7411</v>
      </c>
      <c r="F5118" s="1" t="s">
        <v>7411</v>
      </c>
      <c r="G5118" s="1" t="s">
        <v>7411</v>
      </c>
      <c r="H5118" s="54" t="s">
        <v>7411</v>
      </c>
      <c r="I5118" s="54" t="s">
        <v>7411</v>
      </c>
      <c r="J5118" s="54"/>
      <c r="K5118" s="55" t="s">
        <v>6515</v>
      </c>
      <c r="L5118" s="55" t="s">
        <v>7438</v>
      </c>
      <c r="M5118" s="13" t="s">
        <v>5204</v>
      </c>
      <c r="N5118" s="13" t="s">
        <v>7411</v>
      </c>
      <c r="O5118" s="323"/>
      <c r="P5118" s="1" t="b">
        <v>1</v>
      </c>
      <c r="Q5118" s="468" t="s">
        <v>61</v>
      </c>
      <c r="R5118" s="351" t="s">
        <v>3374</v>
      </c>
      <c r="S5118" s="109" t="s">
        <v>7700</v>
      </c>
      <c r="T5118" s="109" t="s">
        <v>3375</v>
      </c>
      <c r="U5118" s="182" t="s">
        <v>61</v>
      </c>
      <c r="V5118" s="12"/>
      <c r="W5118" s="1"/>
      <c r="X5118" s="1"/>
      <c r="Y5118" s="135"/>
      <c r="Z5118" s="135"/>
      <c r="AA5118" s="135"/>
    </row>
    <row r="5119" spans="1:27">
      <c r="A5119" s="51" t="s">
        <v>6483</v>
      </c>
      <c r="B5119" s="13" t="s">
        <v>16584</v>
      </c>
      <c r="C5119" s="24" t="s">
        <v>16585</v>
      </c>
      <c r="D5119" s="60" t="s">
        <v>5423</v>
      </c>
      <c r="E5119" s="1" t="s">
        <v>7411</v>
      </c>
      <c r="F5119" s="1" t="s">
        <v>7411</v>
      </c>
      <c r="G5119" s="1" t="s">
        <v>7411</v>
      </c>
      <c r="H5119" s="13" t="s">
        <v>7411</v>
      </c>
      <c r="I5119" s="13" t="s">
        <v>7411</v>
      </c>
      <c r="J5119" s="13"/>
      <c r="K5119" s="209" t="s">
        <v>6515</v>
      </c>
      <c r="L5119" s="132" t="s">
        <v>7438</v>
      </c>
      <c r="M5119" s="13" t="s">
        <v>5204</v>
      </c>
      <c r="N5119" s="13" t="s">
        <v>7411</v>
      </c>
      <c r="O5119" s="56"/>
      <c r="P5119" s="1" t="b">
        <v>1</v>
      </c>
      <c r="Q5119" s="105" t="s">
        <v>61</v>
      </c>
      <c r="R5119" s="351" t="s">
        <v>5423</v>
      </c>
      <c r="S5119" s="109" t="s">
        <v>8211</v>
      </c>
      <c r="T5119" s="109" t="s">
        <v>5424</v>
      </c>
      <c r="U5119" s="182" t="s">
        <v>61</v>
      </c>
      <c r="V5119" s="13"/>
      <c r="W5119" s="1" t="s">
        <v>11130</v>
      </c>
      <c r="X5119" s="1"/>
      <c r="Y5119" s="313"/>
      <c r="Z5119" s="313"/>
      <c r="AA5119" s="313"/>
    </row>
    <row r="5120" spans="1:27">
      <c r="A5120" s="51" t="s">
        <v>6483</v>
      </c>
      <c r="B5120" s="13" t="s">
        <v>16586</v>
      </c>
      <c r="C5120" s="24" t="s">
        <v>16587</v>
      </c>
      <c r="D5120" s="17" t="s">
        <v>3551</v>
      </c>
      <c r="E5120" s="1" t="s">
        <v>7411</v>
      </c>
      <c r="F5120" s="1" t="s">
        <v>7411</v>
      </c>
      <c r="G5120" s="1" t="s">
        <v>7411</v>
      </c>
      <c r="H5120" s="1" t="s">
        <v>7411</v>
      </c>
      <c r="I5120" s="1" t="s">
        <v>7411</v>
      </c>
      <c r="J5120" s="13"/>
      <c r="K5120" s="209" t="s">
        <v>6515</v>
      </c>
      <c r="L5120" s="13" t="s">
        <v>7438</v>
      </c>
      <c r="M5120" s="13" t="s">
        <v>5204</v>
      </c>
      <c r="N5120" s="13" t="s">
        <v>7411</v>
      </c>
      <c r="O5120" s="56"/>
      <c r="P5120" s="1" t="b">
        <v>1</v>
      </c>
      <c r="Q5120" s="147" t="s">
        <v>61</v>
      </c>
      <c r="R5120" s="351" t="s">
        <v>3551</v>
      </c>
      <c r="S5120" s="109"/>
      <c r="T5120" s="109" t="s">
        <v>3552</v>
      </c>
      <c r="U5120" s="182" t="s">
        <v>61</v>
      </c>
      <c r="V5120" s="13"/>
      <c r="W5120" s="1" t="s">
        <v>11130</v>
      </c>
      <c r="X5120" s="1"/>
      <c r="Y5120" s="313"/>
      <c r="Z5120" s="313"/>
      <c r="AA5120" s="313"/>
    </row>
    <row r="5121" spans="1:27">
      <c r="A5121" s="51" t="s">
        <v>6483</v>
      </c>
      <c r="B5121" s="13" t="s">
        <v>16588</v>
      </c>
      <c r="C5121" s="24" t="s">
        <v>16589</v>
      </c>
      <c r="D5121" s="17" t="s">
        <v>3378</v>
      </c>
      <c r="E5121" s="1" t="s">
        <v>7411</v>
      </c>
      <c r="F5121" s="1" t="s">
        <v>7411</v>
      </c>
      <c r="G5121" s="1" t="s">
        <v>7411</v>
      </c>
      <c r="H5121" s="1" t="s">
        <v>7411</v>
      </c>
      <c r="I5121" s="1" t="s">
        <v>7411</v>
      </c>
      <c r="J5121" s="13"/>
      <c r="K5121" s="196" t="s">
        <v>6515</v>
      </c>
      <c r="L5121" s="132" t="s">
        <v>7438</v>
      </c>
      <c r="M5121" s="13" t="s">
        <v>5204</v>
      </c>
      <c r="N5121" s="13" t="s">
        <v>7411</v>
      </c>
      <c r="O5121" s="56"/>
      <c r="P5121" s="1" t="b">
        <v>1</v>
      </c>
      <c r="Q5121" s="105" t="s">
        <v>61</v>
      </c>
      <c r="R5121" s="351" t="s">
        <v>3378</v>
      </c>
      <c r="S5121" s="109" t="s">
        <v>8222</v>
      </c>
      <c r="T5121" s="109" t="s">
        <v>3379</v>
      </c>
      <c r="U5121" s="182" t="s">
        <v>7438</v>
      </c>
      <c r="V5121" s="13"/>
      <c r="W5121" s="1"/>
      <c r="X5121" s="1"/>
      <c r="Y5121" s="313"/>
      <c r="Z5121" s="313"/>
      <c r="AA5121" s="313"/>
    </row>
    <row r="5122" spans="1:27">
      <c r="A5122" s="51" t="s">
        <v>6483</v>
      </c>
      <c r="B5122" s="13" t="s">
        <v>16590</v>
      </c>
      <c r="C5122" s="24" t="s">
        <v>16591</v>
      </c>
      <c r="D5122" s="60" t="s">
        <v>16592</v>
      </c>
      <c r="E5122" s="1" t="s">
        <v>7411</v>
      </c>
      <c r="F5122" s="1" t="s">
        <v>7411</v>
      </c>
      <c r="G5122" s="1" t="s">
        <v>7411</v>
      </c>
      <c r="H5122" s="1" t="s">
        <v>7411</v>
      </c>
      <c r="I5122" s="1" t="s">
        <v>7411</v>
      </c>
      <c r="J5122" s="13"/>
      <c r="K5122" s="209" t="s">
        <v>6515</v>
      </c>
      <c r="L5122" s="132" t="s">
        <v>7438</v>
      </c>
      <c r="M5122" s="13" t="s">
        <v>5204</v>
      </c>
      <c r="N5122" s="13" t="s">
        <v>7411</v>
      </c>
      <c r="O5122" s="56"/>
      <c r="P5122" s="1" t="b">
        <v>1</v>
      </c>
      <c r="Q5122" s="105" t="s">
        <v>61</v>
      </c>
      <c r="R5122" s="351" t="s">
        <v>3380</v>
      </c>
      <c r="S5122" s="109" t="s">
        <v>8192</v>
      </c>
      <c r="T5122" s="109" t="s">
        <v>3381</v>
      </c>
      <c r="U5122" s="182" t="s">
        <v>61</v>
      </c>
      <c r="V5122" s="13"/>
      <c r="W5122" s="1"/>
      <c r="X5122" s="1"/>
      <c r="Y5122" s="313"/>
      <c r="Z5122" s="313"/>
      <c r="AA5122" s="313"/>
    </row>
    <row r="5123" spans="1:27">
      <c r="A5123" s="51" t="s">
        <v>6483</v>
      </c>
      <c r="B5123" s="13" t="s">
        <v>16593</v>
      </c>
      <c r="C5123" s="24" t="s">
        <v>16594</v>
      </c>
      <c r="D5123" s="60" t="s">
        <v>16595</v>
      </c>
      <c r="E5123" s="1" t="s">
        <v>7411</v>
      </c>
      <c r="F5123" s="1" t="s">
        <v>7411</v>
      </c>
      <c r="G5123" s="1" t="s">
        <v>7411</v>
      </c>
      <c r="H5123" s="13" t="s">
        <v>7411</v>
      </c>
      <c r="I5123" s="13" t="s">
        <v>7411</v>
      </c>
      <c r="J5123" s="13"/>
      <c r="K5123" s="209" t="s">
        <v>6515</v>
      </c>
      <c r="L5123" s="333" t="s">
        <v>7438</v>
      </c>
      <c r="M5123" s="13" t="s">
        <v>5204</v>
      </c>
      <c r="N5123" s="13" t="s">
        <v>7411</v>
      </c>
      <c r="O5123" s="56"/>
      <c r="P5123" s="1" t="b">
        <v>1</v>
      </c>
      <c r="Q5123" s="147" t="s">
        <v>61</v>
      </c>
      <c r="R5123" s="351" t="s">
        <v>3384</v>
      </c>
      <c r="S5123" s="109" t="s">
        <v>8430</v>
      </c>
      <c r="T5123" s="109" t="s">
        <v>3385</v>
      </c>
      <c r="U5123" s="182" t="s">
        <v>61</v>
      </c>
      <c r="V5123" s="13"/>
      <c r="W5123" s="1"/>
      <c r="X5123" s="1"/>
      <c r="Y5123" s="313"/>
      <c r="Z5123" s="313"/>
      <c r="AA5123" s="313"/>
    </row>
    <row r="5124" spans="1:27">
      <c r="A5124" s="51" t="s">
        <v>6483</v>
      </c>
      <c r="B5124" s="13" t="s">
        <v>16596</v>
      </c>
      <c r="C5124" s="24" t="s">
        <v>16597</v>
      </c>
      <c r="D5124" s="60" t="s">
        <v>5768</v>
      </c>
      <c r="E5124" s="1" t="s">
        <v>7411</v>
      </c>
      <c r="F5124" s="1" t="s">
        <v>7411</v>
      </c>
      <c r="G5124" s="1" t="s">
        <v>7411</v>
      </c>
      <c r="H5124" s="13" t="s">
        <v>7411</v>
      </c>
      <c r="I5124" s="13" t="s">
        <v>7411</v>
      </c>
      <c r="J5124" s="13"/>
      <c r="K5124" s="196" t="s">
        <v>6515</v>
      </c>
      <c r="L5124" s="333" t="s">
        <v>7438</v>
      </c>
      <c r="M5124" s="13" t="s">
        <v>5204</v>
      </c>
      <c r="N5124" s="13" t="s">
        <v>7411</v>
      </c>
      <c r="O5124" s="56"/>
      <c r="P5124" s="1" t="b">
        <v>1</v>
      </c>
      <c r="Q5124" s="349" t="s">
        <v>61</v>
      </c>
      <c r="R5124" s="351" t="s">
        <v>5768</v>
      </c>
      <c r="S5124" s="109" t="s">
        <v>8436</v>
      </c>
      <c r="T5124" s="109" t="s">
        <v>5769</v>
      </c>
      <c r="U5124" s="182" t="s">
        <v>61</v>
      </c>
      <c r="V5124" s="13"/>
      <c r="W5124" s="1"/>
      <c r="X5124" s="1"/>
      <c r="Y5124" s="313"/>
      <c r="Z5124" s="313"/>
      <c r="AA5124" s="313"/>
    </row>
    <row r="5125" spans="1:27">
      <c r="A5125" s="51" t="s">
        <v>6483</v>
      </c>
      <c r="B5125" s="13" t="s">
        <v>16598</v>
      </c>
      <c r="C5125" s="24" t="s">
        <v>16599</v>
      </c>
      <c r="D5125" s="60" t="s">
        <v>16600</v>
      </c>
      <c r="E5125" s="1" t="s">
        <v>7411</v>
      </c>
      <c r="F5125" s="1" t="s">
        <v>7411</v>
      </c>
      <c r="G5125" s="1" t="s">
        <v>7411</v>
      </c>
      <c r="H5125" s="13" t="s">
        <v>7411</v>
      </c>
      <c r="I5125" s="13" t="s">
        <v>7411</v>
      </c>
      <c r="J5125" s="13"/>
      <c r="K5125" s="196" t="s">
        <v>6515</v>
      </c>
      <c r="L5125" s="132" t="s">
        <v>7438</v>
      </c>
      <c r="M5125" s="13" t="s">
        <v>5204</v>
      </c>
      <c r="N5125" s="13" t="s">
        <v>7411</v>
      </c>
      <c r="O5125" s="56"/>
      <c r="P5125" s="1" t="b">
        <v>1</v>
      </c>
      <c r="Q5125" s="349" t="s">
        <v>61</v>
      </c>
      <c r="R5125" s="351" t="s">
        <v>5764</v>
      </c>
      <c r="S5125" s="109" t="s">
        <v>8434</v>
      </c>
      <c r="T5125" s="109" t="s">
        <v>5765</v>
      </c>
      <c r="U5125" s="182" t="s">
        <v>61</v>
      </c>
      <c r="V5125" s="13"/>
      <c r="W5125" s="1"/>
      <c r="X5125" s="1"/>
      <c r="Y5125" s="313"/>
      <c r="Z5125" s="313"/>
      <c r="AA5125" s="313"/>
    </row>
    <row r="5126" spans="1:27">
      <c r="A5126" s="51" t="s">
        <v>6483</v>
      </c>
      <c r="B5126" s="13" t="s">
        <v>16601</v>
      </c>
      <c r="C5126" s="24" t="s">
        <v>16602</v>
      </c>
      <c r="D5126" s="60" t="s">
        <v>5766</v>
      </c>
      <c r="E5126" s="1" t="s">
        <v>7411</v>
      </c>
      <c r="F5126" s="1" t="s">
        <v>7411</v>
      </c>
      <c r="G5126" s="1" t="s">
        <v>7411</v>
      </c>
      <c r="H5126" s="13" t="s">
        <v>7411</v>
      </c>
      <c r="I5126" s="13" t="s">
        <v>7411</v>
      </c>
      <c r="J5126" s="13"/>
      <c r="K5126" s="196" t="s">
        <v>6515</v>
      </c>
      <c r="L5126" s="132" t="s">
        <v>7438</v>
      </c>
      <c r="M5126" s="13" t="s">
        <v>5204</v>
      </c>
      <c r="N5126" s="13" t="s">
        <v>7411</v>
      </c>
      <c r="O5126" s="56"/>
      <c r="P5126" s="1" t="b">
        <v>1</v>
      </c>
      <c r="Q5126" s="349" t="s">
        <v>61</v>
      </c>
      <c r="R5126" s="351" t="s">
        <v>5766</v>
      </c>
      <c r="S5126" s="109" t="s">
        <v>8435</v>
      </c>
      <c r="T5126" s="109" t="s">
        <v>5767</v>
      </c>
      <c r="U5126" s="182" t="s">
        <v>61</v>
      </c>
      <c r="V5126" s="13"/>
      <c r="W5126" s="1"/>
      <c r="X5126" s="1"/>
      <c r="Y5126" s="313"/>
      <c r="Z5126" s="313"/>
      <c r="AA5126" s="313"/>
    </row>
    <row r="5127" spans="1:27">
      <c r="A5127" s="51" t="s">
        <v>6483</v>
      </c>
      <c r="B5127" s="13" t="s">
        <v>16603</v>
      </c>
      <c r="C5127" s="24" t="s">
        <v>16604</v>
      </c>
      <c r="D5127" s="60" t="s">
        <v>3368</v>
      </c>
      <c r="E5127" s="1" t="s">
        <v>7411</v>
      </c>
      <c r="F5127" s="1" t="s">
        <v>7411</v>
      </c>
      <c r="G5127" s="1" t="s">
        <v>7411</v>
      </c>
      <c r="H5127" s="13" t="s">
        <v>7411</v>
      </c>
      <c r="I5127" s="13" t="s">
        <v>7411</v>
      </c>
      <c r="J5127" s="13"/>
      <c r="K5127" s="209" t="s">
        <v>6515</v>
      </c>
      <c r="L5127" s="132" t="s">
        <v>7438</v>
      </c>
      <c r="M5127" s="13" t="s">
        <v>5204</v>
      </c>
      <c r="N5127" s="13" t="s">
        <v>7411</v>
      </c>
      <c r="O5127" s="56"/>
      <c r="P5127" s="1" t="b">
        <v>1</v>
      </c>
      <c r="Q5127" s="147" t="s">
        <v>61</v>
      </c>
      <c r="R5127" s="351" t="s">
        <v>3368</v>
      </c>
      <c r="S5127" s="109" t="s">
        <v>8479</v>
      </c>
      <c r="T5127" s="109" t="s">
        <v>3369</v>
      </c>
      <c r="U5127" s="182" t="s">
        <v>61</v>
      </c>
      <c r="V5127" s="13"/>
      <c r="W5127" s="1"/>
      <c r="X5127" s="1"/>
      <c r="Y5127" s="313"/>
      <c r="Z5127" s="313"/>
      <c r="AA5127" s="313"/>
    </row>
    <row r="5128" spans="1:27">
      <c r="A5128" s="51" t="s">
        <v>6483</v>
      </c>
      <c r="B5128" s="13" t="s">
        <v>16605</v>
      </c>
      <c r="C5128" s="24" t="s">
        <v>16606</v>
      </c>
      <c r="D5128" s="60" t="s">
        <v>3366</v>
      </c>
      <c r="E5128" s="1" t="s">
        <v>7411</v>
      </c>
      <c r="F5128" s="1" t="s">
        <v>7411</v>
      </c>
      <c r="G5128" s="1" t="s">
        <v>7411</v>
      </c>
      <c r="H5128" s="13" t="s">
        <v>7411</v>
      </c>
      <c r="I5128" s="13" t="s">
        <v>7411</v>
      </c>
      <c r="J5128" s="13"/>
      <c r="K5128" s="209" t="s">
        <v>6515</v>
      </c>
      <c r="L5128" s="132" t="s">
        <v>7438</v>
      </c>
      <c r="M5128" s="13" t="s">
        <v>5204</v>
      </c>
      <c r="N5128" s="13" t="s">
        <v>7411</v>
      </c>
      <c r="O5128" s="56"/>
      <c r="P5128" s="1" t="b">
        <v>1</v>
      </c>
      <c r="Q5128" s="147" t="s">
        <v>61</v>
      </c>
      <c r="R5128" s="351" t="s">
        <v>3366</v>
      </c>
      <c r="S5128" s="109" t="s">
        <v>8477</v>
      </c>
      <c r="T5128" s="109" t="s">
        <v>3367</v>
      </c>
      <c r="U5128" s="182" t="s">
        <v>61</v>
      </c>
      <c r="V5128" s="13"/>
      <c r="W5128" s="1"/>
      <c r="X5128" s="1"/>
      <c r="Y5128" s="313"/>
      <c r="Z5128" s="313"/>
      <c r="AA5128" s="313"/>
    </row>
    <row r="5129" spans="1:27">
      <c r="A5129" s="51" t="s">
        <v>6483</v>
      </c>
      <c r="B5129" s="13" t="s">
        <v>16607</v>
      </c>
      <c r="C5129" s="24" t="s">
        <v>16608</v>
      </c>
      <c r="D5129" s="60" t="s">
        <v>16609</v>
      </c>
      <c r="E5129" s="1" t="s">
        <v>7411</v>
      </c>
      <c r="F5129" s="1" t="s">
        <v>7411</v>
      </c>
      <c r="G5129" s="1" t="s">
        <v>7411</v>
      </c>
      <c r="H5129" s="13" t="s">
        <v>7411</v>
      </c>
      <c r="I5129" s="13" t="s">
        <v>7411</v>
      </c>
      <c r="J5129" s="13"/>
      <c r="K5129" s="209" t="s">
        <v>6515</v>
      </c>
      <c r="L5129" s="132" t="s">
        <v>7438</v>
      </c>
      <c r="M5129" s="13" t="s">
        <v>5204</v>
      </c>
      <c r="N5129" s="13" t="s">
        <v>7411</v>
      </c>
      <c r="O5129" s="56"/>
      <c r="P5129" s="1" t="b">
        <v>1</v>
      </c>
      <c r="Q5129" s="147" t="s">
        <v>61</v>
      </c>
      <c r="R5129" s="351" t="s">
        <v>3386</v>
      </c>
      <c r="S5129" s="109" t="s">
        <v>8162</v>
      </c>
      <c r="T5129" s="109" t="s">
        <v>3387</v>
      </c>
      <c r="U5129" s="182" t="s">
        <v>7438</v>
      </c>
      <c r="V5129" s="13"/>
      <c r="W5129" s="1"/>
      <c r="X5129" s="1"/>
      <c r="Y5129" s="313"/>
      <c r="Z5129" s="313"/>
      <c r="AA5129" s="313"/>
    </row>
    <row r="5130" spans="1:27">
      <c r="A5130" s="51" t="s">
        <v>6483</v>
      </c>
      <c r="B5130" s="13" t="s">
        <v>16610</v>
      </c>
      <c r="C5130" s="24" t="s">
        <v>16611</v>
      </c>
      <c r="D5130" s="60" t="s">
        <v>16612</v>
      </c>
      <c r="E5130" s="1" t="s">
        <v>7411</v>
      </c>
      <c r="F5130" s="1" t="s">
        <v>7411</v>
      </c>
      <c r="G5130" s="1" t="s">
        <v>7411</v>
      </c>
      <c r="H5130" s="13" t="s">
        <v>7411</v>
      </c>
      <c r="I5130" s="13" t="s">
        <v>7411</v>
      </c>
      <c r="J5130" s="13"/>
      <c r="K5130" s="209" t="s">
        <v>6515</v>
      </c>
      <c r="L5130" s="333" t="s">
        <v>7438</v>
      </c>
      <c r="M5130" s="13" t="s">
        <v>5204</v>
      </c>
      <c r="N5130" s="13" t="s">
        <v>7411</v>
      </c>
      <c r="O5130" s="56"/>
      <c r="P5130" s="1" t="b">
        <v>1</v>
      </c>
      <c r="Q5130" s="147" t="s">
        <v>61</v>
      </c>
      <c r="R5130" s="351" t="s">
        <v>3376</v>
      </c>
      <c r="S5130" s="109" t="s">
        <v>8475</v>
      </c>
      <c r="T5130" s="109" t="s">
        <v>3377</v>
      </c>
      <c r="U5130" s="182" t="s">
        <v>7438</v>
      </c>
      <c r="V5130" s="13"/>
      <c r="W5130" s="1"/>
      <c r="X5130" s="1"/>
      <c r="Y5130" s="313"/>
      <c r="Z5130" s="313"/>
      <c r="AA5130" s="313"/>
    </row>
    <row r="5131" spans="1:27">
      <c r="A5131" s="51" t="s">
        <v>6483</v>
      </c>
      <c r="B5131" s="13" t="s">
        <v>16613</v>
      </c>
      <c r="C5131" s="24" t="s">
        <v>16614</v>
      </c>
      <c r="D5131" s="60" t="s">
        <v>5794</v>
      </c>
      <c r="E5131" s="1" t="s">
        <v>7411</v>
      </c>
      <c r="F5131" s="1" t="s">
        <v>7411</v>
      </c>
      <c r="G5131" s="1" t="s">
        <v>7411</v>
      </c>
      <c r="H5131" s="13" t="s">
        <v>7411</v>
      </c>
      <c r="I5131" s="13" t="s">
        <v>7411</v>
      </c>
      <c r="J5131" s="13"/>
      <c r="K5131" s="209" t="s">
        <v>7635</v>
      </c>
      <c r="L5131" s="55" t="s">
        <v>7438</v>
      </c>
      <c r="M5131" s="13"/>
      <c r="N5131" s="13" t="s">
        <v>7438</v>
      </c>
      <c r="O5131" s="1" t="s">
        <v>7438</v>
      </c>
      <c r="P5131" s="1" t="e">
        <f>LEFT(#REF!,2) = "BR"</f>
        <v>#REF!</v>
      </c>
      <c r="Q5131" s="1" t="s">
        <v>7438</v>
      </c>
      <c r="R5131" s="463" t="s">
        <v>7438</v>
      </c>
      <c r="S5131" s="25" t="s">
        <v>7438</v>
      </c>
      <c r="T5131" s="25"/>
      <c r="U5131" s="182" t="s">
        <v>7438</v>
      </c>
      <c r="V5131" s="13"/>
      <c r="W5131" s="1"/>
      <c r="X5131" s="1"/>
      <c r="Y5131" s="22"/>
      <c r="Z5131" s="22"/>
      <c r="AA5131" s="22"/>
    </row>
    <row r="5132" spans="1:27">
      <c r="A5132" s="51" t="s">
        <v>6483</v>
      </c>
      <c r="B5132" s="13" t="s">
        <v>16615</v>
      </c>
      <c r="C5132" s="24" t="s">
        <v>16616</v>
      </c>
      <c r="D5132" s="60" t="s">
        <v>16617</v>
      </c>
      <c r="E5132" s="1" t="s">
        <v>7411</v>
      </c>
      <c r="F5132" s="1" t="s">
        <v>7411</v>
      </c>
      <c r="G5132" s="1" t="s">
        <v>7411</v>
      </c>
      <c r="H5132" s="13" t="s">
        <v>7411</v>
      </c>
      <c r="I5132" s="80" t="s">
        <v>7411</v>
      </c>
      <c r="J5132" s="215"/>
      <c r="K5132" s="209" t="s">
        <v>6515</v>
      </c>
      <c r="L5132" s="132" t="s">
        <v>7438</v>
      </c>
      <c r="M5132" s="13" t="s">
        <v>5204</v>
      </c>
      <c r="N5132" s="13" t="s">
        <v>7411</v>
      </c>
      <c r="O5132" s="56"/>
      <c r="P5132" s="1" t="b">
        <v>1</v>
      </c>
      <c r="Q5132" s="147" t="s">
        <v>61</v>
      </c>
      <c r="R5132" s="351" t="s">
        <v>3295</v>
      </c>
      <c r="S5132" s="109" t="s">
        <v>8480</v>
      </c>
      <c r="T5132" s="109" t="s">
        <v>3296</v>
      </c>
      <c r="U5132" s="182" t="s">
        <v>61</v>
      </c>
      <c r="V5132" s="13"/>
      <c r="W5132" s="1"/>
      <c r="X5132" s="1"/>
      <c r="Y5132" s="313"/>
      <c r="Z5132" s="313"/>
      <c r="AA5132" s="313"/>
    </row>
    <row r="5133" spans="1:27">
      <c r="A5133" s="51" t="s">
        <v>6483</v>
      </c>
      <c r="B5133" s="13" t="s">
        <v>16618</v>
      </c>
      <c r="C5133" s="24" t="s">
        <v>16619</v>
      </c>
      <c r="D5133" s="60" t="s">
        <v>16620</v>
      </c>
      <c r="E5133" s="1" t="s">
        <v>7411</v>
      </c>
      <c r="F5133" s="1" t="s">
        <v>7411</v>
      </c>
      <c r="G5133" s="1" t="s">
        <v>7411</v>
      </c>
      <c r="H5133" s="13" t="s">
        <v>7411</v>
      </c>
      <c r="I5133" s="13" t="s">
        <v>7411</v>
      </c>
      <c r="J5133" s="80"/>
      <c r="K5133" s="182" t="s">
        <v>8695</v>
      </c>
      <c r="L5133" s="130" t="s">
        <v>7618</v>
      </c>
      <c r="M5133" s="13" t="s">
        <v>157</v>
      </c>
      <c r="N5133" s="13" t="s">
        <v>7411</v>
      </c>
      <c r="O5133" s="1" t="s">
        <v>110</v>
      </c>
      <c r="P5133" s="1" t="e">
        <f>LEFT(#REF!,2) = "BR"</f>
        <v>#REF!</v>
      </c>
      <c r="Q5133" s="58" t="s">
        <v>1550</v>
      </c>
      <c r="R5133" s="39" t="s">
        <v>434</v>
      </c>
      <c r="S5133" s="1" t="s">
        <v>7515</v>
      </c>
      <c r="T5133" s="1" t="s">
        <v>435</v>
      </c>
      <c r="U5133" s="182" t="s">
        <v>7438</v>
      </c>
      <c r="V5133" s="13"/>
      <c r="W5133" s="1"/>
      <c r="X5133" s="1"/>
      <c r="Y5133" s="313"/>
      <c r="Z5133" s="313"/>
      <c r="AA5133" s="313"/>
    </row>
    <row r="5134" spans="1:27">
      <c r="A5134" s="51" t="s">
        <v>6483</v>
      </c>
      <c r="B5134" s="13" t="s">
        <v>16618</v>
      </c>
      <c r="C5134" s="24" t="s">
        <v>16619</v>
      </c>
      <c r="D5134" s="60" t="s">
        <v>16620</v>
      </c>
      <c r="E5134" s="1" t="s">
        <v>7411</v>
      </c>
      <c r="F5134" s="1" t="s">
        <v>7411</v>
      </c>
      <c r="G5134" s="1" t="s">
        <v>7411</v>
      </c>
      <c r="H5134" s="13" t="s">
        <v>7411</v>
      </c>
      <c r="I5134" s="13" t="s">
        <v>7411</v>
      </c>
      <c r="J5134" s="80"/>
      <c r="K5134" s="182" t="s">
        <v>8695</v>
      </c>
      <c r="L5134" s="130" t="s">
        <v>7618</v>
      </c>
      <c r="M5134" s="13" t="s">
        <v>5204</v>
      </c>
      <c r="N5134" s="13" t="s">
        <v>7411</v>
      </c>
      <c r="O5134" s="56"/>
      <c r="P5134" s="1" t="b">
        <v>1</v>
      </c>
      <c r="Q5134" s="105" t="s">
        <v>61</v>
      </c>
      <c r="R5134" s="351" t="s">
        <v>2312</v>
      </c>
      <c r="S5134" s="109" t="s">
        <v>8155</v>
      </c>
      <c r="T5134" s="109" t="s">
        <v>2313</v>
      </c>
      <c r="U5134" s="182" t="s">
        <v>7438</v>
      </c>
      <c r="V5134" s="13"/>
      <c r="W5134" s="1"/>
      <c r="X5134" s="1"/>
      <c r="Y5134" s="313"/>
      <c r="Z5134" s="313"/>
      <c r="AA5134" s="313"/>
    </row>
    <row r="5135" spans="1:27">
      <c r="A5135" s="51" t="s">
        <v>6483</v>
      </c>
      <c r="B5135" s="13" t="s">
        <v>16618</v>
      </c>
      <c r="C5135" s="24" t="s">
        <v>16619</v>
      </c>
      <c r="D5135" s="60" t="s">
        <v>16620</v>
      </c>
      <c r="E5135" s="1" t="s">
        <v>7411</v>
      </c>
      <c r="F5135" s="1" t="s">
        <v>7411</v>
      </c>
      <c r="G5135" s="1" t="s">
        <v>7411</v>
      </c>
      <c r="H5135" s="13" t="s">
        <v>7411</v>
      </c>
      <c r="I5135" s="13" t="s">
        <v>7411</v>
      </c>
      <c r="J5135" s="80"/>
      <c r="K5135" s="182" t="s">
        <v>8695</v>
      </c>
      <c r="L5135" s="130" t="s">
        <v>7618</v>
      </c>
      <c r="M5135" s="13" t="s">
        <v>461</v>
      </c>
      <c r="N5135" s="13" t="s">
        <v>7411</v>
      </c>
      <c r="O5135" s="13" t="s">
        <v>142</v>
      </c>
      <c r="P5135" s="1" t="e">
        <f>LEFT(#REF!,2) = "BR"</f>
        <v>#REF!</v>
      </c>
      <c r="Q5135" s="58" t="s">
        <v>3173</v>
      </c>
      <c r="R5135" s="2" t="s">
        <v>469</v>
      </c>
      <c r="S5135" s="4" t="s">
        <v>7636</v>
      </c>
      <c r="T5135" s="4" t="s">
        <v>470</v>
      </c>
      <c r="U5135" s="182" t="s">
        <v>7438</v>
      </c>
      <c r="V5135" s="13"/>
      <c r="W5135" s="1"/>
      <c r="X5135" s="1"/>
      <c r="Y5135" s="313"/>
      <c r="Z5135" s="313"/>
      <c r="AA5135" s="313"/>
    </row>
    <row r="5136" spans="1:27">
      <c r="A5136" s="51" t="s">
        <v>6483</v>
      </c>
      <c r="B5136" s="13" t="s">
        <v>16621</v>
      </c>
      <c r="C5136" s="24" t="s">
        <v>16622</v>
      </c>
      <c r="D5136" s="60" t="s">
        <v>16623</v>
      </c>
      <c r="E5136" s="1" t="s">
        <v>7411</v>
      </c>
      <c r="F5136" s="1" t="s">
        <v>7411</v>
      </c>
      <c r="G5136" s="1" t="s">
        <v>7411</v>
      </c>
      <c r="H5136" s="13" t="s">
        <v>7411</v>
      </c>
      <c r="I5136" s="13" t="s">
        <v>7411</v>
      </c>
      <c r="J5136" s="80"/>
      <c r="K5136" s="182" t="s">
        <v>8695</v>
      </c>
      <c r="L5136" s="132" t="s">
        <v>7618</v>
      </c>
      <c r="M5136" s="13" t="s">
        <v>157</v>
      </c>
      <c r="N5136" s="13" t="s">
        <v>7411</v>
      </c>
      <c r="O5136" s="1" t="s">
        <v>110</v>
      </c>
      <c r="P5136" s="1" t="e">
        <f>LEFT(#REF!,2) = "BR"</f>
        <v>#REF!</v>
      </c>
      <c r="Q5136" s="58" t="s">
        <v>1550</v>
      </c>
      <c r="R5136" s="39" t="s">
        <v>434</v>
      </c>
      <c r="S5136" s="1" t="s">
        <v>7515</v>
      </c>
      <c r="T5136" s="1" t="s">
        <v>435</v>
      </c>
      <c r="U5136" s="182" t="s">
        <v>7438</v>
      </c>
      <c r="V5136" s="13"/>
      <c r="W5136" s="1"/>
      <c r="X5136" s="1"/>
      <c r="Y5136" s="313"/>
      <c r="Z5136" s="313"/>
      <c r="AA5136" s="313"/>
    </row>
    <row r="5137" spans="1:27">
      <c r="A5137" s="51" t="s">
        <v>6483</v>
      </c>
      <c r="B5137" s="13" t="s">
        <v>16621</v>
      </c>
      <c r="C5137" s="24" t="s">
        <v>16622</v>
      </c>
      <c r="D5137" s="60" t="s">
        <v>16623</v>
      </c>
      <c r="E5137" s="1" t="s">
        <v>7411</v>
      </c>
      <c r="F5137" s="1" t="s">
        <v>7411</v>
      </c>
      <c r="G5137" s="1" t="s">
        <v>7411</v>
      </c>
      <c r="H5137" s="13" t="s">
        <v>7411</v>
      </c>
      <c r="I5137" s="13" t="s">
        <v>7411</v>
      </c>
      <c r="J5137" s="80"/>
      <c r="K5137" s="182" t="s">
        <v>8695</v>
      </c>
      <c r="L5137" s="132" t="s">
        <v>7618</v>
      </c>
      <c r="M5137" s="13" t="s">
        <v>5204</v>
      </c>
      <c r="N5137" s="13" t="s">
        <v>7411</v>
      </c>
      <c r="O5137" s="56"/>
      <c r="P5137" s="1" t="b">
        <v>1</v>
      </c>
      <c r="Q5137" s="105" t="s">
        <v>61</v>
      </c>
      <c r="R5137" s="351" t="s">
        <v>2312</v>
      </c>
      <c r="S5137" s="109" t="s">
        <v>8155</v>
      </c>
      <c r="T5137" s="109" t="s">
        <v>2313</v>
      </c>
      <c r="U5137" s="182" t="s">
        <v>7438</v>
      </c>
      <c r="V5137" s="13"/>
      <c r="W5137" s="1"/>
      <c r="X5137" s="1"/>
      <c r="Y5137" s="313"/>
      <c r="Z5137" s="313"/>
      <c r="AA5137" s="313"/>
    </row>
    <row r="5138" spans="1:27">
      <c r="A5138" s="51" t="s">
        <v>6483</v>
      </c>
      <c r="B5138" s="13" t="s">
        <v>16621</v>
      </c>
      <c r="C5138" s="24" t="s">
        <v>16622</v>
      </c>
      <c r="D5138" s="60" t="s">
        <v>16623</v>
      </c>
      <c r="E5138" s="1" t="s">
        <v>7411</v>
      </c>
      <c r="F5138" s="1" t="s">
        <v>7411</v>
      </c>
      <c r="G5138" s="1" t="s">
        <v>7411</v>
      </c>
      <c r="H5138" s="13" t="s">
        <v>7411</v>
      </c>
      <c r="I5138" s="13" t="s">
        <v>7411</v>
      </c>
      <c r="J5138" s="80"/>
      <c r="K5138" s="182" t="s">
        <v>8695</v>
      </c>
      <c r="L5138" s="132" t="s">
        <v>7618</v>
      </c>
      <c r="M5138" s="13" t="s">
        <v>461</v>
      </c>
      <c r="N5138" s="13" t="s">
        <v>7411</v>
      </c>
      <c r="O5138" s="13" t="s">
        <v>201</v>
      </c>
      <c r="P5138" s="1" t="e">
        <f>LEFT(#REF!,2) = "BR"</f>
        <v>#REF!</v>
      </c>
      <c r="Q5138" s="58" t="s">
        <v>3174</v>
      </c>
      <c r="R5138" s="2" t="s">
        <v>469</v>
      </c>
      <c r="S5138" s="4" t="s">
        <v>7636</v>
      </c>
      <c r="T5138" s="4" t="s">
        <v>470</v>
      </c>
      <c r="U5138" s="182" t="s">
        <v>7438</v>
      </c>
      <c r="V5138" s="13"/>
      <c r="W5138" s="1"/>
      <c r="X5138" s="1"/>
      <c r="Y5138" s="313"/>
      <c r="Z5138" s="313"/>
      <c r="AA5138" s="313"/>
    </row>
    <row r="5139" spans="1:27">
      <c r="A5139" s="51" t="s">
        <v>6483</v>
      </c>
      <c r="B5139" s="13" t="s">
        <v>16624</v>
      </c>
      <c r="C5139" s="24" t="s">
        <v>16625</v>
      </c>
      <c r="D5139" s="60" t="s">
        <v>3360</v>
      </c>
      <c r="E5139" s="1" t="s">
        <v>7411</v>
      </c>
      <c r="F5139" s="1" t="s">
        <v>7411</v>
      </c>
      <c r="G5139" s="1" t="s">
        <v>7411</v>
      </c>
      <c r="H5139" s="13" t="s">
        <v>7411</v>
      </c>
      <c r="I5139" s="13" t="s">
        <v>7411</v>
      </c>
      <c r="J5139" s="13"/>
      <c r="K5139" s="209" t="s">
        <v>6515</v>
      </c>
      <c r="L5139" s="132" t="s">
        <v>7438</v>
      </c>
      <c r="M5139" s="13" t="s">
        <v>5204</v>
      </c>
      <c r="N5139" s="13" t="s">
        <v>7411</v>
      </c>
      <c r="O5139" s="56"/>
      <c r="P5139" s="1" t="b">
        <v>1</v>
      </c>
      <c r="Q5139" s="147" t="s">
        <v>61</v>
      </c>
      <c r="R5139" s="351" t="s">
        <v>3360</v>
      </c>
      <c r="S5139" s="109" t="s">
        <v>8478</v>
      </c>
      <c r="T5139" s="109" t="s">
        <v>3361</v>
      </c>
      <c r="U5139" s="182" t="s">
        <v>61</v>
      </c>
      <c r="V5139" s="13"/>
      <c r="W5139" s="1"/>
      <c r="X5139" s="1"/>
      <c r="Y5139" s="313"/>
      <c r="Z5139" s="313"/>
      <c r="AA5139" s="313"/>
    </row>
    <row r="5140" spans="1:27">
      <c r="A5140" s="51" t="s">
        <v>6483</v>
      </c>
      <c r="B5140" s="13" t="s">
        <v>16626</v>
      </c>
      <c r="C5140" s="24" t="s">
        <v>16627</v>
      </c>
      <c r="D5140" s="60" t="s">
        <v>3372</v>
      </c>
      <c r="E5140" s="1" t="s">
        <v>7411</v>
      </c>
      <c r="F5140" s="1" t="s">
        <v>7411</v>
      </c>
      <c r="G5140" s="1" t="s">
        <v>7411</v>
      </c>
      <c r="H5140" s="13" t="s">
        <v>7411</v>
      </c>
      <c r="I5140" s="13" t="s">
        <v>7411</v>
      </c>
      <c r="J5140" s="13"/>
      <c r="K5140" s="209" t="s">
        <v>6515</v>
      </c>
      <c r="L5140" s="132" t="s">
        <v>7438</v>
      </c>
      <c r="M5140" s="13" t="s">
        <v>5204</v>
      </c>
      <c r="N5140" s="13" t="s">
        <v>7411</v>
      </c>
      <c r="O5140" s="56"/>
      <c r="P5140" s="1" t="b">
        <v>1</v>
      </c>
      <c r="Q5140" s="147" t="s">
        <v>61</v>
      </c>
      <c r="R5140" s="351" t="s">
        <v>3372</v>
      </c>
      <c r="S5140" s="109" t="s">
        <v>8476</v>
      </c>
      <c r="T5140" s="109" t="s">
        <v>3373</v>
      </c>
      <c r="U5140" s="182" t="s">
        <v>61</v>
      </c>
      <c r="V5140" s="13"/>
      <c r="W5140" s="1"/>
      <c r="X5140" s="1"/>
      <c r="Y5140" s="313"/>
      <c r="Z5140" s="313"/>
      <c r="AA5140" s="313"/>
    </row>
    <row r="5141" spans="1:27">
      <c r="A5141" s="51" t="s">
        <v>6483</v>
      </c>
      <c r="B5141" s="13" t="s">
        <v>16628</v>
      </c>
      <c r="C5141" s="24" t="s">
        <v>16629</v>
      </c>
      <c r="D5141" s="60" t="s">
        <v>16630</v>
      </c>
      <c r="E5141" s="1" t="s">
        <v>7411</v>
      </c>
      <c r="F5141" s="1" t="s">
        <v>7411</v>
      </c>
      <c r="G5141" s="1" t="s">
        <v>7411</v>
      </c>
      <c r="H5141" s="1" t="s">
        <v>7411</v>
      </c>
      <c r="I5141" s="1" t="s">
        <v>7411</v>
      </c>
      <c r="J5141" s="13"/>
      <c r="K5141" s="182" t="s">
        <v>8695</v>
      </c>
      <c r="L5141" s="132" t="s">
        <v>7520</v>
      </c>
      <c r="M5141" s="13" t="s">
        <v>157</v>
      </c>
      <c r="N5141" s="13" t="s">
        <v>7411</v>
      </c>
      <c r="O5141" s="1" t="s">
        <v>110</v>
      </c>
      <c r="P5141" s="1" t="e">
        <f>LEFT(#REF!,2) = "BR"</f>
        <v>#REF!</v>
      </c>
      <c r="Q5141" s="58" t="s">
        <v>1550</v>
      </c>
      <c r="R5141" s="39" t="s">
        <v>434</v>
      </c>
      <c r="S5141" s="1" t="s">
        <v>7515</v>
      </c>
      <c r="T5141" s="1" t="s">
        <v>435</v>
      </c>
      <c r="U5141" s="182" t="s">
        <v>7438</v>
      </c>
      <c r="V5141" s="13"/>
      <c r="W5141" s="1" t="s">
        <v>11130</v>
      </c>
      <c r="X5141" s="1"/>
      <c r="Y5141" s="313"/>
      <c r="Z5141" s="313"/>
      <c r="AA5141" s="134"/>
    </row>
    <row r="5142" spans="1:27">
      <c r="A5142" s="51" t="s">
        <v>6483</v>
      </c>
      <c r="B5142" s="13" t="s">
        <v>16628</v>
      </c>
      <c r="C5142" s="24" t="s">
        <v>16629</v>
      </c>
      <c r="D5142" s="60" t="s">
        <v>16630</v>
      </c>
      <c r="E5142" s="1" t="s">
        <v>7411</v>
      </c>
      <c r="F5142" s="1" t="s">
        <v>7411</v>
      </c>
      <c r="G5142" s="1" t="s">
        <v>7411</v>
      </c>
      <c r="H5142" s="1" t="s">
        <v>7411</v>
      </c>
      <c r="I5142" s="1" t="s">
        <v>7411</v>
      </c>
      <c r="J5142" s="13"/>
      <c r="K5142" s="182" t="s">
        <v>8695</v>
      </c>
      <c r="L5142" s="132" t="s">
        <v>7520</v>
      </c>
      <c r="M5142" s="13" t="s">
        <v>5204</v>
      </c>
      <c r="N5142" s="13" t="s">
        <v>7411</v>
      </c>
      <c r="O5142" s="56"/>
      <c r="P5142" s="1" t="b">
        <v>1</v>
      </c>
      <c r="Q5142" s="147" t="s">
        <v>61</v>
      </c>
      <c r="R5142" s="351" t="s">
        <v>2263</v>
      </c>
      <c r="S5142" s="109" t="s">
        <v>8152</v>
      </c>
      <c r="T5142" s="109" t="s">
        <v>2264</v>
      </c>
      <c r="U5142" s="182" t="s">
        <v>7438</v>
      </c>
      <c r="V5142" s="13"/>
      <c r="W5142" s="1" t="s">
        <v>11130</v>
      </c>
      <c r="X5142" s="1"/>
      <c r="Y5142" s="313"/>
      <c r="Z5142" s="313"/>
      <c r="AA5142" s="134"/>
    </row>
    <row r="5143" spans="1:27">
      <c r="A5143" s="51" t="s">
        <v>6483</v>
      </c>
      <c r="B5143" s="13" t="s">
        <v>16631</v>
      </c>
      <c r="C5143" s="24" t="s">
        <v>16632</v>
      </c>
      <c r="D5143" s="60" t="s">
        <v>3382</v>
      </c>
      <c r="E5143" s="1" t="s">
        <v>7411</v>
      </c>
      <c r="F5143" s="1" t="s">
        <v>7411</v>
      </c>
      <c r="G5143" s="1" t="s">
        <v>7411</v>
      </c>
      <c r="H5143" s="13" t="s">
        <v>7411</v>
      </c>
      <c r="I5143" s="13" t="s">
        <v>7411</v>
      </c>
      <c r="J5143" s="13"/>
      <c r="K5143" s="209" t="s">
        <v>6515</v>
      </c>
      <c r="L5143" s="132" t="s">
        <v>7438</v>
      </c>
      <c r="M5143" s="13" t="s">
        <v>5204</v>
      </c>
      <c r="N5143" s="13" t="s">
        <v>7411</v>
      </c>
      <c r="O5143" s="56"/>
      <c r="P5143" s="1" t="b">
        <v>1</v>
      </c>
      <c r="Q5143" s="105" t="s">
        <v>61</v>
      </c>
      <c r="R5143" s="351" t="s">
        <v>3382</v>
      </c>
      <c r="S5143" s="109" t="s">
        <v>8205</v>
      </c>
      <c r="T5143" s="109" t="s">
        <v>3383</v>
      </c>
      <c r="U5143" s="182" t="s">
        <v>61</v>
      </c>
      <c r="V5143" s="13"/>
      <c r="W5143" s="1"/>
      <c r="X5143" s="1"/>
      <c r="Y5143" s="313"/>
      <c r="Z5143" s="313"/>
      <c r="AA5143" s="313"/>
    </row>
    <row r="5144" spans="1:27">
      <c r="A5144" s="51" t="s">
        <v>6483</v>
      </c>
      <c r="B5144" s="13" t="s">
        <v>16633</v>
      </c>
      <c r="C5144" s="24" t="s">
        <v>16634</v>
      </c>
      <c r="D5144" s="60" t="s">
        <v>16635</v>
      </c>
      <c r="E5144" s="1" t="s">
        <v>7411</v>
      </c>
      <c r="F5144" s="1" t="s">
        <v>7411</v>
      </c>
      <c r="G5144" s="1" t="s">
        <v>7411</v>
      </c>
      <c r="H5144" s="1" t="s">
        <v>7411</v>
      </c>
      <c r="I5144" s="1" t="s">
        <v>7411</v>
      </c>
      <c r="J5144" s="13"/>
      <c r="K5144" s="209" t="s">
        <v>8695</v>
      </c>
      <c r="L5144" s="132" t="s">
        <v>7520</v>
      </c>
      <c r="M5144" s="13" t="s">
        <v>5204</v>
      </c>
      <c r="N5144" s="13" t="s">
        <v>7411</v>
      </c>
      <c r="O5144" s="56"/>
      <c r="P5144" s="1" t="b">
        <v>1</v>
      </c>
      <c r="Q5144" s="105" t="s">
        <v>61</v>
      </c>
      <c r="R5144" s="351" t="s">
        <v>3304</v>
      </c>
      <c r="S5144" s="109" t="s">
        <v>8209</v>
      </c>
      <c r="T5144" s="109" t="s">
        <v>3305</v>
      </c>
      <c r="U5144" s="182" t="s">
        <v>7438</v>
      </c>
      <c r="V5144" s="13"/>
      <c r="W5144" s="1"/>
      <c r="X5144" s="1"/>
      <c r="Y5144" s="313"/>
      <c r="Z5144" s="313"/>
      <c r="AA5144" s="313"/>
    </row>
    <row r="5145" spans="1:27" ht="25.5" customHeight="1">
      <c r="A5145" s="51" t="s">
        <v>6483</v>
      </c>
      <c r="B5145" s="13" t="s">
        <v>16633</v>
      </c>
      <c r="C5145" s="24" t="s">
        <v>16634</v>
      </c>
      <c r="D5145" s="60" t="s">
        <v>16635</v>
      </c>
      <c r="E5145" s="1" t="s">
        <v>7411</v>
      </c>
      <c r="F5145" s="1" t="s">
        <v>7411</v>
      </c>
      <c r="G5145" s="1" t="s">
        <v>7411</v>
      </c>
      <c r="H5145" s="1" t="s">
        <v>7411</v>
      </c>
      <c r="I5145" s="1" t="s">
        <v>7411</v>
      </c>
      <c r="J5145" s="13"/>
      <c r="K5145" s="209" t="s">
        <v>8695</v>
      </c>
      <c r="L5145" s="132" t="s">
        <v>7520</v>
      </c>
      <c r="M5145" s="13" t="s">
        <v>157</v>
      </c>
      <c r="N5145" s="13" t="s">
        <v>7411</v>
      </c>
      <c r="O5145" s="13" t="s">
        <v>103</v>
      </c>
      <c r="P5145" s="1" t="e">
        <f>LEFT(#REF!,2) = "BR"</f>
        <v>#REF!</v>
      </c>
      <c r="Q5145" s="58" t="s">
        <v>3170</v>
      </c>
      <c r="R5145" s="39" t="s">
        <v>434</v>
      </c>
      <c r="S5145" s="1" t="s">
        <v>7515</v>
      </c>
      <c r="T5145" s="1" t="s">
        <v>435</v>
      </c>
      <c r="U5145" s="182" t="s">
        <v>7438</v>
      </c>
      <c r="V5145" s="13"/>
      <c r="W5145" s="1"/>
      <c r="X5145" s="1"/>
      <c r="Y5145" s="313"/>
      <c r="Z5145" s="313"/>
      <c r="AA5145" s="313"/>
    </row>
    <row r="5146" spans="1:27" ht="25.5" customHeight="1">
      <c r="A5146" s="51" t="s">
        <v>6483</v>
      </c>
      <c r="B5146" s="13" t="s">
        <v>16636</v>
      </c>
      <c r="C5146" s="24" t="s">
        <v>16637</v>
      </c>
      <c r="D5146" s="60" t="s">
        <v>16638</v>
      </c>
      <c r="E5146" s="1" t="s">
        <v>7411</v>
      </c>
      <c r="F5146" s="1" t="s">
        <v>7411</v>
      </c>
      <c r="G5146" s="1" t="s">
        <v>7411</v>
      </c>
      <c r="H5146" s="1" t="s">
        <v>7411</v>
      </c>
      <c r="I5146" s="1" t="s">
        <v>7411</v>
      </c>
      <c r="J5146" s="13"/>
      <c r="K5146" s="209" t="s">
        <v>8695</v>
      </c>
      <c r="L5146" s="132" t="s">
        <v>7520</v>
      </c>
      <c r="M5146" s="13" t="s">
        <v>5204</v>
      </c>
      <c r="N5146" s="13" t="s">
        <v>7411</v>
      </c>
      <c r="O5146" s="56"/>
      <c r="P5146" s="1" t="b">
        <v>1</v>
      </c>
      <c r="Q5146" s="105" t="s">
        <v>61</v>
      </c>
      <c r="R5146" s="351" t="s">
        <v>3304</v>
      </c>
      <c r="S5146" s="109" t="s">
        <v>8209</v>
      </c>
      <c r="T5146" s="109" t="s">
        <v>3305</v>
      </c>
      <c r="U5146" s="182" t="s">
        <v>7438</v>
      </c>
      <c r="V5146" s="13"/>
      <c r="W5146" s="1"/>
      <c r="X5146" s="1"/>
      <c r="Y5146" s="313"/>
      <c r="Z5146" s="313"/>
      <c r="AA5146" s="313"/>
    </row>
    <row r="5147" spans="1:27">
      <c r="A5147" s="51" t="s">
        <v>6483</v>
      </c>
      <c r="B5147" s="13" t="s">
        <v>16636</v>
      </c>
      <c r="C5147" s="24" t="s">
        <v>16637</v>
      </c>
      <c r="D5147" s="60" t="s">
        <v>16638</v>
      </c>
      <c r="E5147" s="1" t="s">
        <v>7411</v>
      </c>
      <c r="F5147" s="1" t="s">
        <v>7411</v>
      </c>
      <c r="G5147" s="1" t="s">
        <v>7411</v>
      </c>
      <c r="H5147" s="1" t="s">
        <v>7411</v>
      </c>
      <c r="I5147" s="1" t="s">
        <v>7411</v>
      </c>
      <c r="J5147" s="13"/>
      <c r="K5147" s="209" t="s">
        <v>8695</v>
      </c>
      <c r="L5147" s="132" t="s">
        <v>7520</v>
      </c>
      <c r="M5147" s="13" t="s">
        <v>157</v>
      </c>
      <c r="N5147" s="13" t="s">
        <v>7411</v>
      </c>
      <c r="O5147" s="13" t="s">
        <v>111</v>
      </c>
      <c r="P5147" s="1" t="e">
        <f>LEFT(#REF!,2) = "BR"</f>
        <v>#REF!</v>
      </c>
      <c r="Q5147" s="58" t="s">
        <v>1551</v>
      </c>
      <c r="R5147" s="39" t="s">
        <v>434</v>
      </c>
      <c r="S5147" s="1" t="s">
        <v>7515</v>
      </c>
      <c r="T5147" s="1" t="s">
        <v>435</v>
      </c>
      <c r="U5147" s="182" t="s">
        <v>7438</v>
      </c>
      <c r="V5147" s="13"/>
      <c r="W5147" s="1"/>
      <c r="X5147" s="1"/>
      <c r="Y5147" s="313"/>
      <c r="Z5147" s="313"/>
      <c r="AA5147" s="313"/>
    </row>
    <row r="5148" spans="1:27">
      <c r="A5148" s="51" t="s">
        <v>6483</v>
      </c>
      <c r="B5148" s="13" t="s">
        <v>16639</v>
      </c>
      <c r="C5148" s="24" t="s">
        <v>16640</v>
      </c>
      <c r="D5148" s="60" t="s">
        <v>5419</v>
      </c>
      <c r="E5148" s="1" t="s">
        <v>7411</v>
      </c>
      <c r="F5148" s="1" t="s">
        <v>7411</v>
      </c>
      <c r="G5148" s="1" t="s">
        <v>7411</v>
      </c>
      <c r="H5148" s="13" t="s">
        <v>7411</v>
      </c>
      <c r="I5148" s="13" t="s">
        <v>7411</v>
      </c>
      <c r="J5148" s="13"/>
      <c r="K5148" s="209" t="s">
        <v>6515</v>
      </c>
      <c r="L5148" s="132" t="s">
        <v>7438</v>
      </c>
      <c r="M5148" s="13" t="s">
        <v>5204</v>
      </c>
      <c r="N5148" s="13" t="s">
        <v>7411</v>
      </c>
      <c r="O5148" s="56"/>
      <c r="P5148" s="1" t="b">
        <v>1</v>
      </c>
      <c r="Q5148" s="105" t="s">
        <v>61</v>
      </c>
      <c r="R5148" s="351" t="s">
        <v>5419</v>
      </c>
      <c r="S5148" s="109" t="s">
        <v>8207</v>
      </c>
      <c r="T5148" s="109" t="s">
        <v>5420</v>
      </c>
      <c r="U5148" s="182" t="s">
        <v>61</v>
      </c>
      <c r="V5148" s="13"/>
      <c r="W5148" s="1"/>
      <c r="X5148" s="1"/>
      <c r="Y5148" s="313"/>
      <c r="Z5148" s="313"/>
      <c r="AA5148" s="313"/>
    </row>
    <row r="5149" spans="1:27">
      <c r="A5149" s="51" t="s">
        <v>6483</v>
      </c>
      <c r="B5149" s="13" t="s">
        <v>16641</v>
      </c>
      <c r="C5149" s="24" t="s">
        <v>16642</v>
      </c>
      <c r="D5149" s="60" t="s">
        <v>3344</v>
      </c>
      <c r="E5149" s="1" t="s">
        <v>7411</v>
      </c>
      <c r="F5149" s="1" t="s">
        <v>7411</v>
      </c>
      <c r="G5149" s="1" t="s">
        <v>7411</v>
      </c>
      <c r="H5149" s="13" t="s">
        <v>7411</v>
      </c>
      <c r="I5149" s="13" t="s">
        <v>7411</v>
      </c>
      <c r="J5149" s="13"/>
      <c r="K5149" s="209" t="s">
        <v>6515</v>
      </c>
      <c r="L5149" s="132" t="s">
        <v>7438</v>
      </c>
      <c r="M5149" s="13" t="s">
        <v>5204</v>
      </c>
      <c r="N5149" s="13" t="s">
        <v>7411</v>
      </c>
      <c r="O5149" s="56"/>
      <c r="P5149" s="1" t="b">
        <v>1</v>
      </c>
      <c r="Q5149" s="105" t="s">
        <v>61</v>
      </c>
      <c r="R5149" s="351" t="s">
        <v>3344</v>
      </c>
      <c r="S5149" s="109" t="s">
        <v>8200</v>
      </c>
      <c r="T5149" s="109" t="s">
        <v>3345</v>
      </c>
      <c r="U5149" s="182" t="s">
        <v>61</v>
      </c>
      <c r="V5149" s="13"/>
      <c r="W5149" s="1"/>
      <c r="X5149" s="1"/>
      <c r="Y5149" s="313"/>
      <c r="Z5149" s="313"/>
      <c r="AA5149" s="313"/>
    </row>
    <row r="5150" spans="1:27">
      <c r="A5150" s="51" t="s">
        <v>6483</v>
      </c>
      <c r="B5150" s="13" t="s">
        <v>16643</v>
      </c>
      <c r="C5150" s="24" t="s">
        <v>16644</v>
      </c>
      <c r="D5150" s="60" t="s">
        <v>3396</v>
      </c>
      <c r="E5150" s="1" t="s">
        <v>7411</v>
      </c>
      <c r="F5150" s="1" t="s">
        <v>7411</v>
      </c>
      <c r="G5150" s="1" t="s">
        <v>7411</v>
      </c>
      <c r="H5150" s="13" t="s">
        <v>7411</v>
      </c>
      <c r="I5150" s="13" t="s">
        <v>7411</v>
      </c>
      <c r="J5150" s="13"/>
      <c r="K5150" s="196" t="s">
        <v>6515</v>
      </c>
      <c r="L5150" s="132" t="s">
        <v>7438</v>
      </c>
      <c r="M5150" s="13" t="s">
        <v>5204</v>
      </c>
      <c r="N5150" s="13" t="s">
        <v>7411</v>
      </c>
      <c r="O5150" s="56"/>
      <c r="P5150" s="1" t="b">
        <v>1</v>
      </c>
      <c r="Q5150" s="56" t="s">
        <v>61</v>
      </c>
      <c r="R5150" s="351" t="s">
        <v>3396</v>
      </c>
      <c r="S5150" s="109" t="s">
        <v>8164</v>
      </c>
      <c r="T5150" s="109" t="s">
        <v>3397</v>
      </c>
      <c r="U5150" s="182" t="s">
        <v>61</v>
      </c>
      <c r="V5150" s="13"/>
      <c r="W5150" s="1"/>
      <c r="X5150" s="1"/>
      <c r="Y5150" s="313"/>
      <c r="Z5150" s="313"/>
      <c r="AA5150" s="313"/>
    </row>
    <row r="5151" spans="1:27">
      <c r="A5151" s="51" t="s">
        <v>6483</v>
      </c>
      <c r="B5151" s="13" t="s">
        <v>16645</v>
      </c>
      <c r="C5151" s="24" t="s">
        <v>16646</v>
      </c>
      <c r="D5151" s="60" t="s">
        <v>16647</v>
      </c>
      <c r="E5151" s="1" t="s">
        <v>7411</v>
      </c>
      <c r="F5151" s="1" t="s">
        <v>7411</v>
      </c>
      <c r="G5151" s="1" t="s">
        <v>7411</v>
      </c>
      <c r="H5151" s="1" t="s">
        <v>7411</v>
      </c>
      <c r="I5151" s="1" t="s">
        <v>7411</v>
      </c>
      <c r="J5151" s="13"/>
      <c r="K5151" s="209" t="s">
        <v>6515</v>
      </c>
      <c r="L5151" s="132" t="s">
        <v>7438</v>
      </c>
      <c r="M5151" s="13" t="s">
        <v>5204</v>
      </c>
      <c r="N5151" s="13" t="s">
        <v>7411</v>
      </c>
      <c r="O5151" s="56"/>
      <c r="P5151" s="1" t="b">
        <v>1</v>
      </c>
      <c r="Q5151" s="105" t="s">
        <v>61</v>
      </c>
      <c r="R5151" s="351" t="s">
        <v>3257</v>
      </c>
      <c r="S5151" s="13" t="s">
        <v>8504</v>
      </c>
      <c r="T5151" s="13" t="s">
        <v>3258</v>
      </c>
      <c r="U5151" s="182" t="s">
        <v>7438</v>
      </c>
      <c r="V5151" s="13"/>
      <c r="W5151" s="1"/>
      <c r="X5151" s="1"/>
      <c r="Y5151" s="313"/>
      <c r="Z5151" s="313"/>
      <c r="AA5151" s="313"/>
    </row>
    <row r="5152" spans="1:27">
      <c r="A5152" s="51" t="s">
        <v>6483</v>
      </c>
      <c r="B5152" s="13" t="s">
        <v>16648</v>
      </c>
      <c r="C5152" s="24" t="s">
        <v>16649</v>
      </c>
      <c r="D5152" s="60" t="s">
        <v>16650</v>
      </c>
      <c r="E5152" s="1" t="s">
        <v>7411</v>
      </c>
      <c r="F5152" s="1" t="s">
        <v>7411</v>
      </c>
      <c r="G5152" s="1" t="s">
        <v>7411</v>
      </c>
      <c r="H5152" s="1" t="s">
        <v>7411</v>
      </c>
      <c r="I5152" s="1" t="s">
        <v>7411</v>
      </c>
      <c r="J5152" s="13"/>
      <c r="K5152" s="209" t="s">
        <v>6515</v>
      </c>
      <c r="L5152" s="132" t="s">
        <v>7438</v>
      </c>
      <c r="M5152" s="13" t="s">
        <v>5204</v>
      </c>
      <c r="N5152" s="13" t="s">
        <v>7411</v>
      </c>
      <c r="O5152" s="56"/>
      <c r="P5152" s="1" t="b">
        <v>1</v>
      </c>
      <c r="Q5152" s="105" t="s">
        <v>61</v>
      </c>
      <c r="R5152" s="351" t="s">
        <v>3400</v>
      </c>
      <c r="S5152" s="109" t="s">
        <v>8505</v>
      </c>
      <c r="T5152" s="109" t="s">
        <v>3401</v>
      </c>
      <c r="U5152" s="182" t="s">
        <v>7438</v>
      </c>
      <c r="V5152" s="13"/>
      <c r="W5152" s="1"/>
      <c r="X5152" s="1"/>
      <c r="Y5152" s="313"/>
      <c r="Z5152" s="313"/>
      <c r="AA5152" s="313"/>
    </row>
    <row r="5153" spans="1:27">
      <c r="A5153" s="51" t="s">
        <v>6483</v>
      </c>
      <c r="B5153" s="13" t="s">
        <v>16651</v>
      </c>
      <c r="C5153" s="24" t="s">
        <v>16652</v>
      </c>
      <c r="D5153" s="60" t="s">
        <v>2386</v>
      </c>
      <c r="E5153" s="1" t="s">
        <v>7411</v>
      </c>
      <c r="F5153" s="1" t="s">
        <v>7411</v>
      </c>
      <c r="G5153" s="1" t="s">
        <v>7411</v>
      </c>
      <c r="H5153" s="13" t="s">
        <v>7411</v>
      </c>
      <c r="I5153" s="13" t="s">
        <v>7411</v>
      </c>
      <c r="J5153" s="13"/>
      <c r="K5153" s="209" t="s">
        <v>6515</v>
      </c>
      <c r="L5153" s="132" t="s">
        <v>7438</v>
      </c>
      <c r="M5153" s="13" t="s">
        <v>5204</v>
      </c>
      <c r="N5153" s="13" t="s">
        <v>7411</v>
      </c>
      <c r="O5153" s="56"/>
      <c r="P5153" s="1" t="b">
        <v>1</v>
      </c>
      <c r="Q5153" s="147" t="s">
        <v>61</v>
      </c>
      <c r="R5153" s="351" t="s">
        <v>2386</v>
      </c>
      <c r="S5153" s="109" t="s">
        <v>8329</v>
      </c>
      <c r="T5153" s="109" t="s">
        <v>2387</v>
      </c>
      <c r="U5153" s="182" t="s">
        <v>61</v>
      </c>
      <c r="V5153" s="13"/>
      <c r="W5153" s="1" t="s">
        <v>11130</v>
      </c>
      <c r="X5153" s="1"/>
      <c r="Y5153" s="313"/>
      <c r="Z5153" s="313"/>
      <c r="AA5153" s="313"/>
    </row>
    <row r="5154" spans="1:27" ht="25.5" customHeight="1">
      <c r="A5154" s="51" t="s">
        <v>6483</v>
      </c>
      <c r="B5154" s="13" t="s">
        <v>16653</v>
      </c>
      <c r="C5154" s="24" t="s">
        <v>16654</v>
      </c>
      <c r="D5154" s="17" t="s">
        <v>2404</v>
      </c>
      <c r="E5154" s="1" t="s">
        <v>7411</v>
      </c>
      <c r="F5154" s="1" t="s">
        <v>7411</v>
      </c>
      <c r="G5154" s="1" t="s">
        <v>7411</v>
      </c>
      <c r="H5154" s="13" t="s">
        <v>7411</v>
      </c>
      <c r="I5154" s="13" t="s">
        <v>7411</v>
      </c>
      <c r="J5154" s="13"/>
      <c r="K5154" s="209" t="s">
        <v>6515</v>
      </c>
      <c r="L5154" s="132" t="s">
        <v>7438</v>
      </c>
      <c r="M5154" s="13" t="s">
        <v>5204</v>
      </c>
      <c r="N5154" s="13" t="s">
        <v>7411</v>
      </c>
      <c r="O5154" s="56"/>
      <c r="P5154" s="1" t="b">
        <v>1</v>
      </c>
      <c r="Q5154" s="147" t="s">
        <v>61</v>
      </c>
      <c r="R5154" s="351" t="s">
        <v>2404</v>
      </c>
      <c r="S5154" s="109" t="s">
        <v>8328</v>
      </c>
      <c r="T5154" s="109" t="s">
        <v>2405</v>
      </c>
      <c r="U5154" s="182" t="s">
        <v>61</v>
      </c>
      <c r="V5154" s="13"/>
      <c r="W5154" s="1" t="s">
        <v>11130</v>
      </c>
      <c r="X5154" s="1"/>
      <c r="Y5154" s="313"/>
      <c r="Z5154" s="313"/>
      <c r="AA5154" s="313"/>
    </row>
    <row r="5155" spans="1:27" ht="25.5" customHeight="1">
      <c r="A5155" s="51" t="s">
        <v>6483</v>
      </c>
      <c r="B5155" s="13" t="s">
        <v>16655</v>
      </c>
      <c r="C5155" s="24" t="s">
        <v>16656</v>
      </c>
      <c r="D5155" s="60" t="s">
        <v>16657</v>
      </c>
      <c r="E5155" s="1" t="s">
        <v>7411</v>
      </c>
      <c r="F5155" s="1" t="s">
        <v>7411</v>
      </c>
      <c r="G5155" s="1" t="s">
        <v>7411</v>
      </c>
      <c r="H5155" s="13" t="s">
        <v>7411</v>
      </c>
      <c r="I5155" s="13" t="s">
        <v>7411</v>
      </c>
      <c r="J5155" s="13"/>
      <c r="K5155" s="196" t="s">
        <v>6515</v>
      </c>
      <c r="L5155" s="132" t="s">
        <v>7438</v>
      </c>
      <c r="M5155" s="13" t="s">
        <v>5204</v>
      </c>
      <c r="N5155" s="13" t="s">
        <v>7411</v>
      </c>
      <c r="O5155" s="56"/>
      <c r="P5155" s="1" t="b">
        <v>1</v>
      </c>
      <c r="Q5155" s="147" t="s">
        <v>61</v>
      </c>
      <c r="R5155" s="351" t="s">
        <v>2378</v>
      </c>
      <c r="S5155" s="109" t="s">
        <v>8097</v>
      </c>
      <c r="T5155" s="109" t="s">
        <v>2379</v>
      </c>
      <c r="U5155" s="182" t="s">
        <v>61</v>
      </c>
      <c r="V5155" s="13"/>
      <c r="W5155" s="1" t="s">
        <v>11130</v>
      </c>
      <c r="X5155" s="1"/>
      <c r="Y5155" s="313"/>
      <c r="Z5155" s="313"/>
      <c r="AA5155" s="313"/>
    </row>
    <row r="5156" spans="1:27">
      <c r="A5156" s="51" t="s">
        <v>6483</v>
      </c>
      <c r="B5156" s="13" t="s">
        <v>16658</v>
      </c>
      <c r="C5156" s="24" t="s">
        <v>16659</v>
      </c>
      <c r="D5156" s="60" t="s">
        <v>16660</v>
      </c>
      <c r="E5156" s="1" t="s">
        <v>7411</v>
      </c>
      <c r="F5156" s="1" t="s">
        <v>7411</v>
      </c>
      <c r="G5156" s="1" t="s">
        <v>7411</v>
      </c>
      <c r="H5156" s="13" t="s">
        <v>7411</v>
      </c>
      <c r="I5156" s="13" t="s">
        <v>7411</v>
      </c>
      <c r="J5156" s="13"/>
      <c r="K5156" s="182" t="s">
        <v>8695</v>
      </c>
      <c r="L5156" s="132" t="s">
        <v>7520</v>
      </c>
      <c r="M5156" s="13" t="s">
        <v>5204</v>
      </c>
      <c r="N5156" s="13" t="s">
        <v>7411</v>
      </c>
      <c r="O5156" s="56"/>
      <c r="P5156" s="1" t="b">
        <v>1</v>
      </c>
      <c r="Q5156" s="147" t="s">
        <v>61</v>
      </c>
      <c r="R5156" s="351" t="s">
        <v>3412</v>
      </c>
      <c r="S5156" s="109" t="s">
        <v>8424</v>
      </c>
      <c r="T5156" s="109" t="s">
        <v>3413</v>
      </c>
      <c r="U5156" s="182" t="s">
        <v>7438</v>
      </c>
      <c r="V5156" s="13"/>
      <c r="W5156" s="1"/>
      <c r="X5156" s="1"/>
      <c r="Y5156" s="313"/>
      <c r="Z5156" s="313"/>
      <c r="AA5156" s="313"/>
    </row>
    <row r="5157" spans="1:27">
      <c r="A5157" s="51" t="s">
        <v>6483</v>
      </c>
      <c r="B5157" s="13" t="s">
        <v>16658</v>
      </c>
      <c r="C5157" s="24" t="s">
        <v>16659</v>
      </c>
      <c r="D5157" s="60" t="s">
        <v>16660</v>
      </c>
      <c r="E5157" s="1" t="s">
        <v>7411</v>
      </c>
      <c r="F5157" s="1" t="s">
        <v>7411</v>
      </c>
      <c r="G5157" s="1" t="s">
        <v>7411</v>
      </c>
      <c r="H5157" s="13" t="s">
        <v>7411</v>
      </c>
      <c r="I5157" s="13" t="s">
        <v>7411</v>
      </c>
      <c r="J5157" s="13"/>
      <c r="K5157" s="182" t="s">
        <v>8695</v>
      </c>
      <c r="L5157" s="132" t="s">
        <v>7520</v>
      </c>
      <c r="M5157" s="13" t="s">
        <v>157</v>
      </c>
      <c r="N5157" s="13" t="s">
        <v>7411</v>
      </c>
      <c r="O5157" s="13" t="s">
        <v>189</v>
      </c>
      <c r="P5157" s="1" t="e">
        <f>LEFT(#REF!,2) = "BR"</f>
        <v>#REF!</v>
      </c>
      <c r="Q5157" s="61" t="s">
        <v>433</v>
      </c>
      <c r="R5157" s="61" t="s">
        <v>434</v>
      </c>
      <c r="S5157" s="1" t="s">
        <v>7515</v>
      </c>
      <c r="T5157" s="1" t="s">
        <v>435</v>
      </c>
      <c r="U5157" s="182" t="s">
        <v>7438</v>
      </c>
      <c r="V5157" s="13"/>
      <c r="W5157" s="1"/>
      <c r="X5157" s="1"/>
      <c r="Y5157" s="313"/>
      <c r="Z5157" s="313"/>
      <c r="AA5157" s="313"/>
    </row>
    <row r="5158" spans="1:27">
      <c r="A5158" s="51" t="s">
        <v>6483</v>
      </c>
      <c r="B5158" s="13" t="s">
        <v>16661</v>
      </c>
      <c r="C5158" s="24" t="s">
        <v>16662</v>
      </c>
      <c r="D5158" s="17" t="s">
        <v>16663</v>
      </c>
      <c r="E5158" s="1" t="s">
        <v>7411</v>
      </c>
      <c r="F5158" s="1" t="s">
        <v>7411</v>
      </c>
      <c r="G5158" s="1" t="s">
        <v>7411</v>
      </c>
      <c r="H5158" s="13" t="s">
        <v>7411</v>
      </c>
      <c r="I5158" s="13" t="s">
        <v>7411</v>
      </c>
      <c r="J5158" s="13"/>
      <c r="K5158" s="182" t="s">
        <v>8695</v>
      </c>
      <c r="L5158" s="132" t="s">
        <v>7618</v>
      </c>
      <c r="M5158" s="13" t="s">
        <v>5204</v>
      </c>
      <c r="N5158" s="13" t="s">
        <v>7411</v>
      </c>
      <c r="O5158" s="56"/>
      <c r="P5158" s="1" t="b">
        <v>1</v>
      </c>
      <c r="Q5158" s="147" t="s">
        <v>61</v>
      </c>
      <c r="R5158" s="351" t="s">
        <v>3287</v>
      </c>
      <c r="S5158" s="109" t="s">
        <v>8427</v>
      </c>
      <c r="T5158" s="109" t="s">
        <v>3288</v>
      </c>
      <c r="U5158" s="182" t="s">
        <v>7438</v>
      </c>
      <c r="V5158" s="13"/>
      <c r="W5158" s="1"/>
      <c r="X5158" s="1"/>
      <c r="Y5158" s="313"/>
      <c r="Z5158" s="313"/>
      <c r="AA5158" s="313"/>
    </row>
    <row r="5159" spans="1:27">
      <c r="A5159" s="51" t="s">
        <v>6483</v>
      </c>
      <c r="B5159" s="13" t="s">
        <v>16661</v>
      </c>
      <c r="C5159" s="24" t="s">
        <v>16662</v>
      </c>
      <c r="D5159" s="17" t="s">
        <v>16663</v>
      </c>
      <c r="E5159" s="1" t="s">
        <v>7411</v>
      </c>
      <c r="F5159" s="1" t="s">
        <v>7411</v>
      </c>
      <c r="G5159" s="1" t="s">
        <v>7411</v>
      </c>
      <c r="H5159" s="13" t="s">
        <v>7411</v>
      </c>
      <c r="I5159" s="13" t="s">
        <v>7411</v>
      </c>
      <c r="J5159" s="13"/>
      <c r="K5159" s="182" t="s">
        <v>8695</v>
      </c>
      <c r="L5159" s="132" t="s">
        <v>7618</v>
      </c>
      <c r="M5159" s="13" t="s">
        <v>118</v>
      </c>
      <c r="N5159" s="13" t="s">
        <v>7411</v>
      </c>
      <c r="O5159" s="252" t="s">
        <v>160</v>
      </c>
      <c r="P5159" s="1" t="e">
        <f>LEFT(#REF!,2) = "BR"</f>
        <v>#REF!</v>
      </c>
      <c r="Q5159" s="39" t="s">
        <v>2035</v>
      </c>
      <c r="R5159" s="35" t="s">
        <v>1108</v>
      </c>
      <c r="S5159" s="1" t="s">
        <v>7617</v>
      </c>
      <c r="T5159" s="1" t="s">
        <v>1109</v>
      </c>
      <c r="U5159" s="182" t="s">
        <v>7438</v>
      </c>
      <c r="V5159" s="13"/>
      <c r="W5159" s="1"/>
      <c r="X5159" s="1"/>
      <c r="Y5159" s="313"/>
      <c r="Z5159" s="313"/>
      <c r="AA5159" s="313"/>
    </row>
    <row r="5160" spans="1:27">
      <c r="A5160" s="51" t="s">
        <v>6483</v>
      </c>
      <c r="B5160" s="13" t="s">
        <v>16661</v>
      </c>
      <c r="C5160" s="24" t="s">
        <v>16662</v>
      </c>
      <c r="D5160" s="17" t="s">
        <v>16663</v>
      </c>
      <c r="E5160" s="1" t="s">
        <v>7411</v>
      </c>
      <c r="F5160" s="1" t="s">
        <v>7411</v>
      </c>
      <c r="G5160" s="1" t="s">
        <v>7411</v>
      </c>
      <c r="H5160" s="13" t="s">
        <v>7411</v>
      </c>
      <c r="I5160" s="13" t="s">
        <v>7411</v>
      </c>
      <c r="J5160" s="13"/>
      <c r="K5160" s="182" t="s">
        <v>8695</v>
      </c>
      <c r="L5160" s="132" t="s">
        <v>7618</v>
      </c>
      <c r="M5160" s="13" t="s">
        <v>157</v>
      </c>
      <c r="N5160" s="13" t="s">
        <v>7411</v>
      </c>
      <c r="O5160" s="1" t="s">
        <v>617</v>
      </c>
      <c r="P5160" s="1" t="e">
        <f>LEFT(#REF!,2) = "BR"</f>
        <v>#REF!</v>
      </c>
      <c r="Q5160" s="58" t="s">
        <v>3759</v>
      </c>
      <c r="R5160" s="61" t="s">
        <v>434</v>
      </c>
      <c r="S5160" s="1" t="s">
        <v>7515</v>
      </c>
      <c r="T5160" s="1" t="s">
        <v>435</v>
      </c>
      <c r="U5160" s="182" t="s">
        <v>7438</v>
      </c>
      <c r="V5160" s="13"/>
      <c r="W5160" s="1"/>
      <c r="X5160" s="1"/>
      <c r="Y5160" s="313"/>
      <c r="Z5160" s="313"/>
      <c r="AA5160" s="313"/>
    </row>
    <row r="5161" spans="1:27">
      <c r="A5161" s="51" t="s">
        <v>6483</v>
      </c>
      <c r="B5161" s="13" t="s">
        <v>16664</v>
      </c>
      <c r="C5161" s="24" t="s">
        <v>16665</v>
      </c>
      <c r="D5161" s="60" t="s">
        <v>16666</v>
      </c>
      <c r="E5161" s="1" t="s">
        <v>7411</v>
      </c>
      <c r="F5161" s="1" t="s">
        <v>7411</v>
      </c>
      <c r="G5161" s="1" t="s">
        <v>7411</v>
      </c>
      <c r="H5161" s="13" t="s">
        <v>7411</v>
      </c>
      <c r="I5161" s="13" t="s">
        <v>7411</v>
      </c>
      <c r="J5161" s="13"/>
      <c r="K5161" s="209" t="s">
        <v>8695</v>
      </c>
      <c r="L5161" s="132" t="s">
        <v>7520</v>
      </c>
      <c r="M5161" s="13" t="s">
        <v>5204</v>
      </c>
      <c r="N5161" s="13" t="s">
        <v>7411</v>
      </c>
      <c r="O5161" s="56"/>
      <c r="P5161" s="1" t="b">
        <v>1</v>
      </c>
      <c r="Q5161" s="105" t="s">
        <v>61</v>
      </c>
      <c r="R5161" s="351" t="s">
        <v>1712</v>
      </c>
      <c r="S5161" s="109" t="s">
        <v>8202</v>
      </c>
      <c r="T5161" s="109" t="s">
        <v>1713</v>
      </c>
      <c r="U5161" s="182" t="s">
        <v>7438</v>
      </c>
      <c r="V5161" s="13"/>
      <c r="W5161" s="1"/>
      <c r="X5161" s="1"/>
      <c r="Y5161" s="313"/>
      <c r="Z5161" s="313"/>
      <c r="AA5161" s="313"/>
    </row>
    <row r="5162" spans="1:27">
      <c r="A5162" s="51" t="s">
        <v>6483</v>
      </c>
      <c r="B5162" s="13" t="s">
        <v>16664</v>
      </c>
      <c r="C5162" s="24" t="s">
        <v>16665</v>
      </c>
      <c r="D5162" s="60" t="s">
        <v>16666</v>
      </c>
      <c r="E5162" s="1" t="s">
        <v>7411</v>
      </c>
      <c r="F5162" s="1" t="s">
        <v>7411</v>
      </c>
      <c r="G5162" s="1" t="s">
        <v>7411</v>
      </c>
      <c r="H5162" s="13" t="s">
        <v>7411</v>
      </c>
      <c r="I5162" s="13" t="s">
        <v>7411</v>
      </c>
      <c r="J5162" s="13"/>
      <c r="K5162" s="209" t="s">
        <v>8695</v>
      </c>
      <c r="L5162" s="132" t="s">
        <v>7520</v>
      </c>
      <c r="M5162" s="13" t="s">
        <v>157</v>
      </c>
      <c r="N5162" s="13" t="s">
        <v>7411</v>
      </c>
      <c r="O5162" s="13" t="s">
        <v>560</v>
      </c>
      <c r="P5162" s="1" t="e">
        <f>LEFT(#REF!,2) = "BR"</f>
        <v>#REF!</v>
      </c>
      <c r="Q5162" s="58" t="s">
        <v>3171</v>
      </c>
      <c r="R5162" s="351" t="s">
        <v>434</v>
      </c>
      <c r="S5162" s="1" t="s">
        <v>7515</v>
      </c>
      <c r="T5162" s="1" t="s">
        <v>435</v>
      </c>
      <c r="U5162" s="182" t="s">
        <v>7438</v>
      </c>
      <c r="V5162" s="13"/>
      <c r="W5162" s="1"/>
      <c r="X5162" s="1"/>
      <c r="Y5162" s="313"/>
      <c r="Z5162" s="313"/>
      <c r="AA5162" s="313"/>
    </row>
    <row r="5163" spans="1:27">
      <c r="A5163" s="51" t="s">
        <v>6483</v>
      </c>
      <c r="B5163" s="13" t="s">
        <v>16667</v>
      </c>
      <c r="C5163" s="24" t="s">
        <v>16668</v>
      </c>
      <c r="D5163" s="17" t="s">
        <v>5387</v>
      </c>
      <c r="E5163" s="1" t="s">
        <v>7411</v>
      </c>
      <c r="F5163" s="1" t="s">
        <v>7411</v>
      </c>
      <c r="G5163" s="1" t="s">
        <v>7411</v>
      </c>
      <c r="H5163" s="13" t="s">
        <v>7411</v>
      </c>
      <c r="I5163" s="13" t="s">
        <v>7411</v>
      </c>
      <c r="J5163" s="13"/>
      <c r="K5163" s="209" t="s">
        <v>6515</v>
      </c>
      <c r="L5163" s="132" t="s">
        <v>7438</v>
      </c>
      <c r="M5163" s="13" t="s">
        <v>5204</v>
      </c>
      <c r="N5163" s="13" t="s">
        <v>7411</v>
      </c>
      <c r="O5163" s="56"/>
      <c r="P5163" s="1" t="b">
        <v>1</v>
      </c>
      <c r="Q5163" s="105" t="s">
        <v>61</v>
      </c>
      <c r="R5163" s="351" t="s">
        <v>5387</v>
      </c>
      <c r="S5163" s="109" t="s">
        <v>8180</v>
      </c>
      <c r="T5163" s="109" t="s">
        <v>5388</v>
      </c>
      <c r="U5163" s="182" t="s">
        <v>61</v>
      </c>
      <c r="V5163" s="13"/>
      <c r="W5163" s="1"/>
      <c r="X5163" s="1"/>
      <c r="Y5163" s="313"/>
      <c r="Z5163" s="313"/>
      <c r="AA5163" s="313"/>
    </row>
    <row r="5164" spans="1:27">
      <c r="A5164" s="51" t="s">
        <v>6483</v>
      </c>
      <c r="B5164" s="13" t="s">
        <v>16669</v>
      </c>
      <c r="C5164" s="24" t="s">
        <v>16670</v>
      </c>
      <c r="D5164" s="17" t="s">
        <v>2316</v>
      </c>
      <c r="E5164" s="1" t="s">
        <v>7411</v>
      </c>
      <c r="F5164" s="1" t="s">
        <v>7411</v>
      </c>
      <c r="G5164" s="1" t="s">
        <v>7411</v>
      </c>
      <c r="H5164" s="54" t="s">
        <v>7411</v>
      </c>
      <c r="I5164" s="54" t="s">
        <v>7411</v>
      </c>
      <c r="J5164" s="54"/>
      <c r="K5164" s="54" t="s">
        <v>8695</v>
      </c>
      <c r="L5164" s="132" t="s">
        <v>7520</v>
      </c>
      <c r="M5164" s="13" t="s">
        <v>5204</v>
      </c>
      <c r="N5164" s="13" t="s">
        <v>7411</v>
      </c>
      <c r="O5164" s="22"/>
      <c r="P5164" s="1" t="b">
        <v>1</v>
      </c>
      <c r="Q5164" s="105" t="s">
        <v>61</v>
      </c>
      <c r="R5164" s="351" t="s">
        <v>2316</v>
      </c>
      <c r="S5164" s="109" t="s">
        <v>8242</v>
      </c>
      <c r="T5164" s="109" t="s">
        <v>2317</v>
      </c>
      <c r="U5164" s="182" t="s">
        <v>7438</v>
      </c>
      <c r="V5164" s="13"/>
      <c r="W5164" s="1" t="s">
        <v>11130</v>
      </c>
      <c r="X5164" s="1"/>
      <c r="Y5164" s="313"/>
      <c r="Z5164" s="313"/>
      <c r="AA5164" s="134"/>
    </row>
    <row r="5165" spans="1:27">
      <c r="A5165" s="51" t="s">
        <v>6483</v>
      </c>
      <c r="B5165" s="13" t="s">
        <v>16669</v>
      </c>
      <c r="C5165" s="24" t="s">
        <v>16670</v>
      </c>
      <c r="D5165" s="17" t="s">
        <v>2316</v>
      </c>
      <c r="E5165" s="1" t="s">
        <v>7411</v>
      </c>
      <c r="F5165" s="1" t="s">
        <v>7411</v>
      </c>
      <c r="G5165" s="1" t="s">
        <v>7411</v>
      </c>
      <c r="H5165" s="54" t="s">
        <v>7411</v>
      </c>
      <c r="I5165" s="54" t="s">
        <v>7411</v>
      </c>
      <c r="J5165" s="54"/>
      <c r="K5165" s="54" t="s">
        <v>8695</v>
      </c>
      <c r="L5165" s="132" t="s">
        <v>7520</v>
      </c>
      <c r="M5165" s="13" t="s">
        <v>157</v>
      </c>
      <c r="N5165" s="13" t="s">
        <v>7411</v>
      </c>
      <c r="O5165" s="1" t="s">
        <v>189</v>
      </c>
      <c r="P5165" s="1" t="e">
        <f>LEFT(#REF!,2) = "BR"</f>
        <v>#REF!</v>
      </c>
      <c r="Q5165" s="58" t="s">
        <v>433</v>
      </c>
      <c r="R5165" s="39" t="s">
        <v>434</v>
      </c>
      <c r="S5165" s="1" t="s">
        <v>7515</v>
      </c>
      <c r="T5165" s="1" t="s">
        <v>435</v>
      </c>
      <c r="U5165" s="182" t="s">
        <v>7438</v>
      </c>
      <c r="V5165" s="13"/>
      <c r="W5165" s="1" t="s">
        <v>11130</v>
      </c>
      <c r="X5165" s="1"/>
      <c r="Y5165" s="313"/>
      <c r="Z5165" s="313"/>
      <c r="AA5165" s="134"/>
    </row>
    <row r="5166" spans="1:27">
      <c r="A5166" s="51" t="s">
        <v>6483</v>
      </c>
      <c r="B5166" s="13" t="s">
        <v>16671</v>
      </c>
      <c r="C5166" s="24" t="s">
        <v>16672</v>
      </c>
      <c r="D5166" s="60" t="s">
        <v>5443</v>
      </c>
      <c r="E5166" s="1" t="s">
        <v>7411</v>
      </c>
      <c r="F5166" s="1" t="s">
        <v>7411</v>
      </c>
      <c r="G5166" s="1" t="s">
        <v>7411</v>
      </c>
      <c r="H5166" s="13" t="s">
        <v>7411</v>
      </c>
      <c r="I5166" s="13" t="s">
        <v>7411</v>
      </c>
      <c r="J5166" s="13"/>
      <c r="K5166" s="209" t="s">
        <v>8695</v>
      </c>
      <c r="L5166" s="130" t="s">
        <v>7520</v>
      </c>
      <c r="M5166" s="13" t="s">
        <v>126</v>
      </c>
      <c r="N5166" s="13" t="s">
        <v>7411</v>
      </c>
      <c r="O5166" s="93" t="s">
        <v>110</v>
      </c>
      <c r="P5166" s="1" t="e">
        <f>LEFT(#REF!,2) = "BR"</f>
        <v>#REF!</v>
      </c>
      <c r="Q5166" s="58" t="s">
        <v>1570</v>
      </c>
      <c r="R5166" s="114" t="s">
        <v>1124</v>
      </c>
      <c r="S5166" s="4" t="s">
        <v>7189</v>
      </c>
      <c r="T5166" s="4" t="s">
        <v>1125</v>
      </c>
      <c r="U5166" s="182" t="s">
        <v>7438</v>
      </c>
      <c r="V5166" s="13"/>
      <c r="W5166" s="1" t="s">
        <v>11130</v>
      </c>
      <c r="X5166" s="1"/>
      <c r="Y5166" s="313"/>
      <c r="Z5166" s="313"/>
      <c r="AA5166" s="313"/>
    </row>
    <row r="5167" spans="1:27">
      <c r="A5167" s="51" t="s">
        <v>6483</v>
      </c>
      <c r="B5167" s="13" t="s">
        <v>16671</v>
      </c>
      <c r="C5167" s="24" t="s">
        <v>16672</v>
      </c>
      <c r="D5167" s="60" t="s">
        <v>5443</v>
      </c>
      <c r="E5167" s="1" t="s">
        <v>7411</v>
      </c>
      <c r="F5167" s="1" t="s">
        <v>7411</v>
      </c>
      <c r="G5167" s="1" t="s">
        <v>7411</v>
      </c>
      <c r="H5167" s="13" t="s">
        <v>7411</v>
      </c>
      <c r="I5167" s="13" t="s">
        <v>7411</v>
      </c>
      <c r="J5167" s="13"/>
      <c r="K5167" s="209" t="s">
        <v>8695</v>
      </c>
      <c r="L5167" s="130" t="s">
        <v>7520</v>
      </c>
      <c r="M5167" s="13" t="s">
        <v>5204</v>
      </c>
      <c r="N5167" s="13" t="s">
        <v>7411</v>
      </c>
      <c r="O5167" s="323"/>
      <c r="P5167" s="1" t="b">
        <v>1</v>
      </c>
      <c r="Q5167" s="105" t="s">
        <v>61</v>
      </c>
      <c r="R5167" s="114" t="s">
        <v>952</v>
      </c>
      <c r="S5167" s="109" t="s">
        <v>8195</v>
      </c>
      <c r="T5167" s="109" t="s">
        <v>953</v>
      </c>
      <c r="U5167" s="182" t="s">
        <v>7438</v>
      </c>
      <c r="V5167" s="13"/>
      <c r="W5167" s="1" t="s">
        <v>11130</v>
      </c>
      <c r="X5167" s="1"/>
      <c r="Y5167" s="313"/>
      <c r="Z5167" s="313"/>
      <c r="AA5167" s="313"/>
    </row>
    <row r="5168" spans="1:27">
      <c r="A5168" s="51" t="s">
        <v>6483</v>
      </c>
      <c r="B5168" s="13" t="s">
        <v>16673</v>
      </c>
      <c r="C5168" s="14" t="s">
        <v>16674</v>
      </c>
      <c r="D5168" s="17" t="s">
        <v>952</v>
      </c>
      <c r="E5168" s="1" t="s">
        <v>7411</v>
      </c>
      <c r="F5168" s="1" t="s">
        <v>7411</v>
      </c>
      <c r="G5168" s="1" t="s">
        <v>7411</v>
      </c>
      <c r="H5168" s="54" t="s">
        <v>7411</v>
      </c>
      <c r="I5168" s="54" t="s">
        <v>7411</v>
      </c>
      <c r="J5168" s="54"/>
      <c r="K5168" s="55" t="s">
        <v>6515</v>
      </c>
      <c r="L5168" s="55" t="s">
        <v>7438</v>
      </c>
      <c r="M5168" s="13" t="s">
        <v>5204</v>
      </c>
      <c r="N5168" s="13" t="s">
        <v>7411</v>
      </c>
      <c r="O5168" s="379"/>
      <c r="P5168" s="1" t="b">
        <v>1</v>
      </c>
      <c r="Q5168" s="468" t="s">
        <v>61</v>
      </c>
      <c r="R5168" s="114" t="s">
        <v>952</v>
      </c>
      <c r="S5168" s="109" t="s">
        <v>8195</v>
      </c>
      <c r="T5168" s="109" t="s">
        <v>953</v>
      </c>
      <c r="U5168" s="182" t="s">
        <v>61</v>
      </c>
      <c r="V5168" s="12"/>
      <c r="W5168" s="1" t="s">
        <v>11130</v>
      </c>
      <c r="X5168" s="1"/>
      <c r="Y5168" s="135"/>
      <c r="Z5168" s="135"/>
      <c r="AA5168" s="135"/>
    </row>
    <row r="5169" spans="1:27">
      <c r="A5169" s="51" t="s">
        <v>6483</v>
      </c>
      <c r="B5169" s="13" t="s">
        <v>16675</v>
      </c>
      <c r="C5169" s="24" t="s">
        <v>16676</v>
      </c>
      <c r="D5169" s="60" t="s">
        <v>1730</v>
      </c>
      <c r="E5169" s="1" t="s">
        <v>7411</v>
      </c>
      <c r="F5169" s="1" t="s">
        <v>7411</v>
      </c>
      <c r="G5169" s="1" t="s">
        <v>7411</v>
      </c>
      <c r="H5169" s="13" t="s">
        <v>7411</v>
      </c>
      <c r="I5169" s="13" t="s">
        <v>7411</v>
      </c>
      <c r="J5169" s="13"/>
      <c r="K5169" s="209" t="s">
        <v>8695</v>
      </c>
      <c r="L5169" s="130" t="s">
        <v>7520</v>
      </c>
      <c r="M5169" s="13" t="s">
        <v>159</v>
      </c>
      <c r="N5169" s="13" t="s">
        <v>7411</v>
      </c>
      <c r="O5169" s="13" t="s">
        <v>541</v>
      </c>
      <c r="P5169" s="1" t="e">
        <f>LEFT(#REF!,2) = "BR"</f>
        <v>#REF!</v>
      </c>
      <c r="Q5169" s="61" t="s">
        <v>1575</v>
      </c>
      <c r="R5169" s="39" t="s">
        <v>6081</v>
      </c>
      <c r="S5169" s="1" t="s">
        <v>8546</v>
      </c>
      <c r="T5169" s="1" t="s">
        <v>6082</v>
      </c>
      <c r="U5169" s="182" t="s">
        <v>7438</v>
      </c>
      <c r="V5169" s="13"/>
      <c r="W5169" s="1"/>
      <c r="X5169" s="1"/>
      <c r="Y5169" s="313"/>
      <c r="Z5169" s="313"/>
      <c r="AA5169" s="313"/>
    </row>
    <row r="5170" spans="1:27">
      <c r="A5170" s="51" t="s">
        <v>6483</v>
      </c>
      <c r="B5170" s="13" t="s">
        <v>16675</v>
      </c>
      <c r="C5170" s="24" t="s">
        <v>16676</v>
      </c>
      <c r="D5170" s="60" t="s">
        <v>1730</v>
      </c>
      <c r="E5170" s="1" t="s">
        <v>7411</v>
      </c>
      <c r="F5170" s="1" t="s">
        <v>7411</v>
      </c>
      <c r="G5170" s="1" t="s">
        <v>7411</v>
      </c>
      <c r="H5170" s="13" t="s">
        <v>7411</v>
      </c>
      <c r="I5170" s="13" t="s">
        <v>7411</v>
      </c>
      <c r="J5170" s="13"/>
      <c r="K5170" s="209" t="s">
        <v>8695</v>
      </c>
      <c r="L5170" s="130" t="s">
        <v>7520</v>
      </c>
      <c r="M5170" s="13" t="s">
        <v>5204</v>
      </c>
      <c r="N5170" s="13" t="s">
        <v>7411</v>
      </c>
      <c r="O5170" s="56"/>
      <c r="P5170" s="1" t="b">
        <v>1</v>
      </c>
      <c r="Q5170" s="147" t="s">
        <v>61</v>
      </c>
      <c r="R5170" s="351" t="s">
        <v>1730</v>
      </c>
      <c r="S5170" s="109" t="s">
        <v>8422</v>
      </c>
      <c r="T5170" s="109" t="s">
        <v>1731</v>
      </c>
      <c r="U5170" s="182" t="s">
        <v>7438</v>
      </c>
      <c r="V5170" s="13"/>
      <c r="W5170" s="1"/>
      <c r="X5170" s="1"/>
      <c r="Y5170" s="313"/>
      <c r="Z5170" s="313"/>
      <c r="AA5170" s="313"/>
    </row>
    <row r="5171" spans="1:27">
      <c r="A5171" s="51" t="s">
        <v>6483</v>
      </c>
      <c r="B5171" s="13" t="s">
        <v>16677</v>
      </c>
      <c r="C5171" s="24" t="s">
        <v>16678</v>
      </c>
      <c r="D5171" s="60" t="s">
        <v>16679</v>
      </c>
      <c r="E5171" s="1" t="s">
        <v>7411</v>
      </c>
      <c r="F5171" s="1" t="s">
        <v>7411</v>
      </c>
      <c r="G5171" s="1" t="s">
        <v>7411</v>
      </c>
      <c r="H5171" s="13" t="s">
        <v>7411</v>
      </c>
      <c r="I5171" s="13" t="s">
        <v>7411</v>
      </c>
      <c r="J5171" s="13"/>
      <c r="K5171" s="209" t="s">
        <v>6515</v>
      </c>
      <c r="L5171" s="132" t="s">
        <v>7438</v>
      </c>
      <c r="M5171" s="13" t="s">
        <v>5217</v>
      </c>
      <c r="N5171" s="13" t="s">
        <v>7411</v>
      </c>
      <c r="O5171" s="56"/>
      <c r="P5171" s="1" t="e">
        <f>LEFT(#REF!,2) = "BR"</f>
        <v>#REF!</v>
      </c>
      <c r="Q5171" s="349" t="s">
        <v>61</v>
      </c>
      <c r="R5171" s="351" t="s">
        <v>1830</v>
      </c>
      <c r="S5171" s="109" t="s">
        <v>8289</v>
      </c>
      <c r="T5171" s="109" t="s">
        <v>1831</v>
      </c>
      <c r="U5171" s="182" t="s">
        <v>61</v>
      </c>
      <c r="V5171" s="13"/>
      <c r="W5171" s="1" t="s">
        <v>11130</v>
      </c>
      <c r="X5171" s="1"/>
      <c r="Y5171" s="313"/>
      <c r="Z5171" s="313"/>
      <c r="AA5171" s="313"/>
    </row>
    <row r="5172" spans="1:27">
      <c r="A5172" s="51" t="s">
        <v>6483</v>
      </c>
      <c r="B5172" s="13" t="s">
        <v>16680</v>
      </c>
      <c r="C5172" s="14" t="s">
        <v>16681</v>
      </c>
      <c r="D5172" s="17" t="s">
        <v>941</v>
      </c>
      <c r="E5172" s="1" t="s">
        <v>7411</v>
      </c>
      <c r="F5172" s="1" t="s">
        <v>7411</v>
      </c>
      <c r="G5172" s="1" t="s">
        <v>7411</v>
      </c>
      <c r="H5172" s="54" t="s">
        <v>7411</v>
      </c>
      <c r="I5172" s="54" t="s">
        <v>7411</v>
      </c>
      <c r="J5172" s="54"/>
      <c r="K5172" s="55" t="s">
        <v>6515</v>
      </c>
      <c r="L5172" s="55" t="s">
        <v>7438</v>
      </c>
      <c r="M5172" s="6" t="s">
        <v>5204</v>
      </c>
      <c r="N5172" s="6" t="s">
        <v>7411</v>
      </c>
      <c r="O5172" s="323"/>
      <c r="P5172" s="1" t="e">
        <f>LEFT(#REF!,2) = "BR"</f>
        <v>#REF!</v>
      </c>
      <c r="Q5172" s="468" t="s">
        <v>61</v>
      </c>
      <c r="R5172" s="114" t="s">
        <v>941</v>
      </c>
      <c r="S5172" s="109" t="s">
        <v>7713</v>
      </c>
      <c r="T5172" s="109" t="s">
        <v>942</v>
      </c>
      <c r="U5172" s="182" t="s">
        <v>7438</v>
      </c>
      <c r="V5172" s="12"/>
      <c r="W5172" s="1"/>
      <c r="X5172" s="1"/>
      <c r="Y5172" s="135"/>
      <c r="Z5172" s="135"/>
      <c r="AA5172" s="135"/>
    </row>
    <row r="5173" spans="1:27">
      <c r="A5173" s="51" t="s">
        <v>6483</v>
      </c>
      <c r="B5173" s="13" t="s">
        <v>16682</v>
      </c>
      <c r="C5173" s="14" t="s">
        <v>16683</v>
      </c>
      <c r="D5173" s="17" t="s">
        <v>16684</v>
      </c>
      <c r="E5173" s="1" t="s">
        <v>6837</v>
      </c>
      <c r="F5173" s="1" t="s">
        <v>7411</v>
      </c>
      <c r="G5173" s="1" t="s">
        <v>7411</v>
      </c>
      <c r="H5173" s="13" t="s">
        <v>7411</v>
      </c>
      <c r="I5173" s="13" t="s">
        <v>7411</v>
      </c>
      <c r="J5173" s="13"/>
      <c r="K5173" s="209" t="s">
        <v>6515</v>
      </c>
      <c r="L5173" s="13" t="s">
        <v>7438</v>
      </c>
      <c r="M5173" s="6" t="s">
        <v>5204</v>
      </c>
      <c r="N5173" s="6" t="s">
        <v>7411</v>
      </c>
      <c r="O5173" s="323"/>
      <c r="P5173" s="1" t="e">
        <f>LEFT(#REF!,2) = "BR"</f>
        <v>#REF!</v>
      </c>
      <c r="Q5173" s="468" t="s">
        <v>61</v>
      </c>
      <c r="R5173" s="351" t="s">
        <v>941</v>
      </c>
      <c r="S5173" s="109" t="s">
        <v>7713</v>
      </c>
      <c r="T5173" s="109" t="s">
        <v>942</v>
      </c>
      <c r="U5173" s="182" t="s">
        <v>7438</v>
      </c>
      <c r="V5173" s="13"/>
      <c r="W5173" s="1"/>
      <c r="X5173" s="1"/>
      <c r="Y5173" s="313"/>
      <c r="Z5173" s="313"/>
      <c r="AA5173" s="313"/>
    </row>
    <row r="5174" spans="1:27">
      <c r="A5174" s="51" t="s">
        <v>6483</v>
      </c>
      <c r="B5174" s="13" t="s">
        <v>16685</v>
      </c>
      <c r="C5174" s="14" t="s">
        <v>16686</v>
      </c>
      <c r="D5174" s="17" t="s">
        <v>934</v>
      </c>
      <c r="E5174" s="1" t="s">
        <v>7411</v>
      </c>
      <c r="F5174" s="1" t="s">
        <v>7411</v>
      </c>
      <c r="G5174" s="1" t="s">
        <v>7411</v>
      </c>
      <c r="H5174" s="54" t="s">
        <v>7411</v>
      </c>
      <c r="I5174" s="54" t="s">
        <v>7411</v>
      </c>
      <c r="J5174" s="54"/>
      <c r="K5174" s="55" t="s">
        <v>6515</v>
      </c>
      <c r="L5174" s="55" t="s">
        <v>7438</v>
      </c>
      <c r="M5174" s="13" t="s">
        <v>5204</v>
      </c>
      <c r="N5174" s="13" t="s">
        <v>7411</v>
      </c>
      <c r="O5174" s="323"/>
      <c r="P5174" s="1" t="e">
        <f>LEFT(#REF!,2) = "BR"</f>
        <v>#REF!</v>
      </c>
      <c r="Q5174" s="468" t="s">
        <v>61</v>
      </c>
      <c r="R5174" s="114" t="s">
        <v>934</v>
      </c>
      <c r="S5174" s="109" t="s">
        <v>7702</v>
      </c>
      <c r="T5174" s="109" t="s">
        <v>935</v>
      </c>
      <c r="U5174" s="182" t="s">
        <v>61</v>
      </c>
      <c r="V5174" s="12"/>
      <c r="W5174" s="1"/>
      <c r="X5174" s="1"/>
      <c r="Y5174" s="135"/>
      <c r="Z5174" s="135"/>
      <c r="AA5174" s="135"/>
    </row>
    <row r="5175" spans="1:27">
      <c r="A5175" s="51" t="s">
        <v>6483</v>
      </c>
      <c r="B5175" s="13" t="s">
        <v>16687</v>
      </c>
      <c r="C5175" s="24" t="s">
        <v>16688</v>
      </c>
      <c r="D5175" s="60" t="s">
        <v>1732</v>
      </c>
      <c r="E5175" s="1" t="s">
        <v>7411</v>
      </c>
      <c r="F5175" s="1" t="s">
        <v>7411</v>
      </c>
      <c r="G5175" s="1" t="s">
        <v>7411</v>
      </c>
      <c r="H5175" s="13" t="s">
        <v>7411</v>
      </c>
      <c r="I5175" s="13" t="s">
        <v>7411</v>
      </c>
      <c r="J5175" s="13"/>
      <c r="K5175" s="209" t="s">
        <v>6515</v>
      </c>
      <c r="L5175" s="132" t="s">
        <v>7438</v>
      </c>
      <c r="M5175" s="13" t="s">
        <v>5204</v>
      </c>
      <c r="N5175" s="13" t="s">
        <v>7411</v>
      </c>
      <c r="O5175" s="56"/>
      <c r="P5175" s="1" t="b">
        <v>1</v>
      </c>
      <c r="Q5175" s="147" t="s">
        <v>61</v>
      </c>
      <c r="R5175" s="351" t="s">
        <v>1732</v>
      </c>
      <c r="S5175" s="109" t="s">
        <v>8459</v>
      </c>
      <c r="T5175" s="109" t="s">
        <v>1733</v>
      </c>
      <c r="U5175" s="182" t="s">
        <v>61</v>
      </c>
      <c r="V5175" s="13"/>
      <c r="W5175" s="1"/>
      <c r="X5175" s="1"/>
      <c r="Y5175" s="313"/>
      <c r="Z5175" s="313"/>
      <c r="AA5175" s="313"/>
    </row>
    <row r="5176" spans="1:27">
      <c r="A5176" s="51" t="s">
        <v>6483</v>
      </c>
      <c r="B5176" s="13" t="s">
        <v>16689</v>
      </c>
      <c r="C5176" s="24" t="s">
        <v>16690</v>
      </c>
      <c r="D5176" s="60" t="s">
        <v>5786</v>
      </c>
      <c r="E5176" s="1" t="s">
        <v>7411</v>
      </c>
      <c r="F5176" s="1" t="s">
        <v>7411</v>
      </c>
      <c r="G5176" s="1" t="s">
        <v>7411</v>
      </c>
      <c r="H5176" s="13" t="s">
        <v>7411</v>
      </c>
      <c r="I5176" s="13" t="s">
        <v>7411</v>
      </c>
      <c r="J5176" s="13"/>
      <c r="K5176" s="209" t="s">
        <v>8695</v>
      </c>
      <c r="L5176" s="130" t="s">
        <v>7520</v>
      </c>
      <c r="M5176" s="13" t="s">
        <v>159</v>
      </c>
      <c r="N5176" s="13" t="s">
        <v>7411</v>
      </c>
      <c r="O5176" s="13" t="s">
        <v>58</v>
      </c>
      <c r="P5176" s="1" t="e">
        <f>LEFT(#REF!,2) = "BR"</f>
        <v>#REF!</v>
      </c>
      <c r="Q5176" s="61" t="s">
        <v>16691</v>
      </c>
      <c r="R5176" s="39" t="s">
        <v>1362</v>
      </c>
      <c r="S5176" s="4" t="s">
        <v>7253</v>
      </c>
      <c r="T5176" s="4" t="s">
        <v>1363</v>
      </c>
      <c r="U5176" s="182" t="s">
        <v>7438</v>
      </c>
      <c r="V5176" s="13"/>
      <c r="W5176" s="1"/>
      <c r="X5176" s="1"/>
      <c r="Y5176" s="313"/>
      <c r="Z5176" s="313"/>
      <c r="AA5176" s="313"/>
    </row>
    <row r="5177" spans="1:27">
      <c r="A5177" s="51" t="s">
        <v>6483</v>
      </c>
      <c r="B5177" s="13" t="s">
        <v>16689</v>
      </c>
      <c r="C5177" s="24" t="s">
        <v>16690</v>
      </c>
      <c r="D5177" s="60" t="s">
        <v>5786</v>
      </c>
      <c r="E5177" s="1" t="s">
        <v>7411</v>
      </c>
      <c r="F5177" s="1" t="s">
        <v>7411</v>
      </c>
      <c r="G5177" s="1" t="s">
        <v>7411</v>
      </c>
      <c r="H5177" s="13" t="s">
        <v>7411</v>
      </c>
      <c r="I5177" s="13" t="s">
        <v>7411</v>
      </c>
      <c r="J5177" s="13"/>
      <c r="K5177" s="209" t="s">
        <v>8695</v>
      </c>
      <c r="L5177" s="130" t="s">
        <v>7520</v>
      </c>
      <c r="M5177" s="13" t="s">
        <v>5204</v>
      </c>
      <c r="N5177" s="13" t="s">
        <v>7411</v>
      </c>
      <c r="O5177" s="56"/>
      <c r="P5177" s="1" t="b">
        <v>1</v>
      </c>
      <c r="Q5177" s="349" t="s">
        <v>61</v>
      </c>
      <c r="R5177" s="351" t="s">
        <v>952</v>
      </c>
      <c r="S5177" s="109" t="s">
        <v>8195</v>
      </c>
      <c r="T5177" s="109" t="s">
        <v>953</v>
      </c>
      <c r="U5177" s="182" t="s">
        <v>7438</v>
      </c>
      <c r="V5177" s="13"/>
      <c r="W5177" s="1"/>
      <c r="X5177" s="1"/>
      <c r="Y5177" s="313"/>
      <c r="Z5177" s="313"/>
      <c r="AA5177" s="313"/>
    </row>
    <row r="5178" spans="1:27">
      <c r="A5178" s="51" t="s">
        <v>6483</v>
      </c>
      <c r="B5178" s="13" t="s">
        <v>16692</v>
      </c>
      <c r="C5178" s="24" t="s">
        <v>16693</v>
      </c>
      <c r="D5178" s="17" t="s">
        <v>16694</v>
      </c>
      <c r="E5178" s="1" t="s">
        <v>7411</v>
      </c>
      <c r="F5178" s="1" t="s">
        <v>7411</v>
      </c>
      <c r="G5178" s="1" t="s">
        <v>7412</v>
      </c>
      <c r="H5178" s="13" t="s">
        <v>7411</v>
      </c>
      <c r="I5178" s="13" t="s">
        <v>7411</v>
      </c>
      <c r="J5178" s="13"/>
      <c r="K5178" s="209" t="s">
        <v>6515</v>
      </c>
      <c r="L5178" s="132" t="s">
        <v>7438</v>
      </c>
      <c r="M5178" s="13" t="s">
        <v>5204</v>
      </c>
      <c r="N5178" s="13" t="s">
        <v>7411</v>
      </c>
      <c r="O5178" s="56"/>
      <c r="P5178" s="1" t="b">
        <v>1</v>
      </c>
      <c r="Q5178" s="349" t="s">
        <v>61</v>
      </c>
      <c r="R5178" s="351" t="s">
        <v>1638</v>
      </c>
      <c r="S5178" s="109" t="s">
        <v>8179</v>
      </c>
      <c r="T5178" s="109" t="s">
        <v>1639</v>
      </c>
      <c r="U5178" s="182" t="s">
        <v>61</v>
      </c>
      <c r="V5178" s="13"/>
      <c r="W5178" s="1"/>
      <c r="X5178" s="1"/>
      <c r="Y5178" s="313"/>
      <c r="Z5178" s="313"/>
      <c r="AA5178" s="313"/>
    </row>
    <row r="5179" spans="1:27">
      <c r="A5179" s="51" t="s">
        <v>6483</v>
      </c>
      <c r="B5179" s="13" t="s">
        <v>16695</v>
      </c>
      <c r="C5179" s="24" t="s">
        <v>16696</v>
      </c>
      <c r="D5179" s="60" t="s">
        <v>1832</v>
      </c>
      <c r="E5179" s="1" t="s">
        <v>7411</v>
      </c>
      <c r="F5179" s="1" t="s">
        <v>7411</v>
      </c>
      <c r="G5179" s="1" t="s">
        <v>7411</v>
      </c>
      <c r="H5179" s="13" t="s">
        <v>7411</v>
      </c>
      <c r="I5179" s="13" t="s">
        <v>7411</v>
      </c>
      <c r="J5179" s="13"/>
      <c r="K5179" s="209" t="s">
        <v>6515</v>
      </c>
      <c r="L5179" s="132" t="s">
        <v>7438</v>
      </c>
      <c r="M5179" s="13" t="s">
        <v>5217</v>
      </c>
      <c r="N5179" s="13" t="s">
        <v>7411</v>
      </c>
      <c r="O5179" s="56"/>
      <c r="P5179" s="1" t="e">
        <f>LEFT(#REF!,2) = "BR"</f>
        <v>#REF!</v>
      </c>
      <c r="Q5179" s="147" t="s">
        <v>61</v>
      </c>
      <c r="R5179" s="351" t="s">
        <v>1832</v>
      </c>
      <c r="S5179" s="109" t="s">
        <v>8281</v>
      </c>
      <c r="T5179" s="109" t="s">
        <v>1833</v>
      </c>
      <c r="U5179" s="182" t="s">
        <v>61</v>
      </c>
      <c r="V5179" s="13"/>
      <c r="W5179" s="1" t="s">
        <v>11130</v>
      </c>
      <c r="X5179" s="1"/>
      <c r="Y5179" s="313"/>
      <c r="Z5179" s="313"/>
      <c r="AA5179" s="313"/>
    </row>
    <row r="5180" spans="1:27">
      <c r="A5180" s="51" t="s">
        <v>6483</v>
      </c>
      <c r="B5180" s="13" t="s">
        <v>16697</v>
      </c>
      <c r="C5180" s="24" t="s">
        <v>16698</v>
      </c>
      <c r="D5180" s="17" t="s">
        <v>16699</v>
      </c>
      <c r="E5180" s="1" t="s">
        <v>7411</v>
      </c>
      <c r="F5180" s="1" t="s">
        <v>7411</v>
      </c>
      <c r="G5180" s="1" t="s">
        <v>7411</v>
      </c>
      <c r="H5180" s="13" t="s">
        <v>7411</v>
      </c>
      <c r="I5180" s="13" t="s">
        <v>7411</v>
      </c>
      <c r="J5180" s="13"/>
      <c r="K5180" s="209" t="s">
        <v>6515</v>
      </c>
      <c r="L5180" s="132" t="s">
        <v>7438</v>
      </c>
      <c r="M5180" s="13" t="s">
        <v>5204</v>
      </c>
      <c r="N5180" s="13" t="s">
        <v>7411</v>
      </c>
      <c r="O5180" s="56"/>
      <c r="P5180" s="1" t="b">
        <v>1</v>
      </c>
      <c r="Q5180" s="105" t="s">
        <v>61</v>
      </c>
      <c r="R5180" s="351" t="s">
        <v>1638</v>
      </c>
      <c r="S5180" s="109" t="s">
        <v>8179</v>
      </c>
      <c r="T5180" s="109" t="s">
        <v>1639</v>
      </c>
      <c r="U5180" s="182" t="s">
        <v>61</v>
      </c>
      <c r="V5180" s="13"/>
      <c r="W5180" s="1" t="s">
        <v>11130</v>
      </c>
      <c r="X5180" s="1"/>
      <c r="Y5180" s="313"/>
      <c r="Z5180" s="313"/>
      <c r="AA5180" s="313"/>
    </row>
    <row r="5181" spans="1:27">
      <c r="A5181" s="51" t="s">
        <v>6483</v>
      </c>
      <c r="B5181" s="13" t="s">
        <v>16700</v>
      </c>
      <c r="C5181" s="24" t="s">
        <v>16701</v>
      </c>
      <c r="D5181" s="17" t="s">
        <v>5378</v>
      </c>
      <c r="E5181" s="1" t="s">
        <v>7411</v>
      </c>
      <c r="F5181" s="1" t="s">
        <v>7411</v>
      </c>
      <c r="G5181" s="1" t="s">
        <v>7411</v>
      </c>
      <c r="H5181" s="13" t="s">
        <v>7411</v>
      </c>
      <c r="I5181" s="13" t="s">
        <v>7411</v>
      </c>
      <c r="J5181" s="13"/>
      <c r="K5181" s="209" t="s">
        <v>6515</v>
      </c>
      <c r="L5181" s="132" t="s">
        <v>7438</v>
      </c>
      <c r="M5181" s="13" t="s">
        <v>5204</v>
      </c>
      <c r="N5181" s="13" t="s">
        <v>7411</v>
      </c>
      <c r="O5181" s="56"/>
      <c r="P5181" s="1" t="b">
        <v>1</v>
      </c>
      <c r="Q5181" s="105" t="s">
        <v>61</v>
      </c>
      <c r="R5181" s="351" t="s">
        <v>1734</v>
      </c>
      <c r="S5181" s="109" t="s">
        <v>8353</v>
      </c>
      <c r="T5181" s="109" t="s">
        <v>1735</v>
      </c>
      <c r="U5181" s="182" t="s">
        <v>61</v>
      </c>
      <c r="V5181" s="13"/>
      <c r="W5181" s="1"/>
      <c r="X5181" s="1"/>
      <c r="Y5181" s="313"/>
      <c r="Z5181" s="313"/>
      <c r="AA5181" s="313"/>
    </row>
    <row r="5182" spans="1:27">
      <c r="A5182" s="51" t="s">
        <v>6483</v>
      </c>
      <c r="B5182" s="13" t="s">
        <v>16702</v>
      </c>
      <c r="C5182" s="24" t="s">
        <v>16703</v>
      </c>
      <c r="D5182" s="60" t="s">
        <v>1736</v>
      </c>
      <c r="E5182" s="1" t="s">
        <v>7411</v>
      </c>
      <c r="F5182" s="1" t="s">
        <v>7411</v>
      </c>
      <c r="G5182" s="1" t="s">
        <v>7411</v>
      </c>
      <c r="H5182" s="13" t="s">
        <v>7411</v>
      </c>
      <c r="I5182" s="13" t="s">
        <v>7411</v>
      </c>
      <c r="J5182" s="13"/>
      <c r="K5182" s="209" t="s">
        <v>6515</v>
      </c>
      <c r="L5182" s="132" t="s">
        <v>7438</v>
      </c>
      <c r="M5182" s="13" t="s">
        <v>5204</v>
      </c>
      <c r="N5182" s="13" t="s">
        <v>7411</v>
      </c>
      <c r="O5182" s="56"/>
      <c r="P5182" s="1" t="b">
        <v>1</v>
      </c>
      <c r="Q5182" s="105" t="s">
        <v>61</v>
      </c>
      <c r="R5182" s="351" t="s">
        <v>1736</v>
      </c>
      <c r="S5182" s="109" t="s">
        <v>8161</v>
      </c>
      <c r="T5182" s="109" t="s">
        <v>1737</v>
      </c>
      <c r="U5182" s="182" t="s">
        <v>61</v>
      </c>
      <c r="V5182" s="13"/>
      <c r="W5182" s="1"/>
      <c r="X5182" s="1"/>
      <c r="Y5182" s="313"/>
      <c r="Z5182" s="313"/>
      <c r="AA5182" s="313"/>
    </row>
    <row r="5183" spans="1:27">
      <c r="A5183" s="51" t="s">
        <v>6483</v>
      </c>
      <c r="B5183" s="13" t="s">
        <v>16704</v>
      </c>
      <c r="C5183" s="24" t="s">
        <v>16705</v>
      </c>
      <c r="D5183" s="60" t="s">
        <v>16706</v>
      </c>
      <c r="E5183" s="1" t="s">
        <v>7411</v>
      </c>
      <c r="F5183" s="1" t="s">
        <v>7411</v>
      </c>
      <c r="G5183" s="1" t="s">
        <v>7411</v>
      </c>
      <c r="H5183" s="1" t="s">
        <v>7411</v>
      </c>
      <c r="I5183" s="1" t="s">
        <v>7411</v>
      </c>
      <c r="J5183" s="13"/>
      <c r="K5183" s="209" t="s">
        <v>8695</v>
      </c>
      <c r="L5183" s="130" t="s">
        <v>7520</v>
      </c>
      <c r="M5183" s="13" t="s">
        <v>59</v>
      </c>
      <c r="N5183" s="13" t="s">
        <v>7411</v>
      </c>
      <c r="O5183" s="13" t="s">
        <v>188</v>
      </c>
      <c r="P5183" s="1" t="e">
        <f>LEFT(#REF!,2) = "BR"</f>
        <v>#REF!</v>
      </c>
      <c r="Q5183" s="58" t="s">
        <v>1547</v>
      </c>
      <c r="R5183" s="351" t="s">
        <v>1407</v>
      </c>
      <c r="S5183" s="13" t="s">
        <v>7739</v>
      </c>
      <c r="T5183" s="13" t="s">
        <v>1408</v>
      </c>
      <c r="U5183" s="182" t="s">
        <v>7438</v>
      </c>
      <c r="V5183" s="13"/>
      <c r="W5183" s="1"/>
      <c r="X5183" s="1"/>
      <c r="Y5183" s="313"/>
      <c r="Z5183" s="313"/>
      <c r="AA5183" s="313"/>
    </row>
    <row r="5184" spans="1:27">
      <c r="A5184" s="51" t="s">
        <v>6483</v>
      </c>
      <c r="B5184" s="13" t="s">
        <v>16704</v>
      </c>
      <c r="C5184" s="24" t="s">
        <v>16705</v>
      </c>
      <c r="D5184" s="60" t="s">
        <v>16706</v>
      </c>
      <c r="E5184" s="1" t="s">
        <v>7411</v>
      </c>
      <c r="F5184" s="1" t="s">
        <v>7411</v>
      </c>
      <c r="G5184" s="1" t="s">
        <v>7411</v>
      </c>
      <c r="H5184" s="1" t="s">
        <v>7411</v>
      </c>
      <c r="I5184" s="1" t="s">
        <v>7411</v>
      </c>
      <c r="J5184" s="13"/>
      <c r="K5184" s="209" t="s">
        <v>8695</v>
      </c>
      <c r="L5184" s="130" t="s">
        <v>7520</v>
      </c>
      <c r="M5184" s="13" t="s">
        <v>5204</v>
      </c>
      <c r="N5184" s="13" t="s">
        <v>7411</v>
      </c>
      <c r="O5184" s="56"/>
      <c r="P5184" s="1" t="b">
        <v>1</v>
      </c>
      <c r="Q5184" s="105" t="s">
        <v>61</v>
      </c>
      <c r="R5184" s="351" t="s">
        <v>1638</v>
      </c>
      <c r="S5184" s="109" t="s">
        <v>8179</v>
      </c>
      <c r="T5184" s="109" t="s">
        <v>1639</v>
      </c>
      <c r="U5184" s="182" t="s">
        <v>7438</v>
      </c>
      <c r="V5184" s="13"/>
      <c r="W5184" s="1"/>
      <c r="X5184" s="1"/>
      <c r="Y5184" s="313"/>
      <c r="Z5184" s="313"/>
      <c r="AA5184" s="313"/>
    </row>
    <row r="5185" spans="1:27">
      <c r="A5185" s="51" t="s">
        <v>6483</v>
      </c>
      <c r="B5185" s="13" t="s">
        <v>16707</v>
      </c>
      <c r="C5185" s="24" t="s">
        <v>16708</v>
      </c>
      <c r="D5185" s="60" t="s">
        <v>16709</v>
      </c>
      <c r="E5185" s="1" t="s">
        <v>7411</v>
      </c>
      <c r="F5185" s="1" t="s">
        <v>7411</v>
      </c>
      <c r="G5185" s="1" t="s">
        <v>7411</v>
      </c>
      <c r="H5185" s="1" t="s">
        <v>7411</v>
      </c>
      <c r="I5185" s="1" t="s">
        <v>7411</v>
      </c>
      <c r="J5185" s="13"/>
      <c r="K5185" s="209" t="s">
        <v>8695</v>
      </c>
      <c r="L5185" s="130" t="s">
        <v>7520</v>
      </c>
      <c r="M5185" s="13" t="s">
        <v>91</v>
      </c>
      <c r="N5185" s="13" t="s">
        <v>7411</v>
      </c>
      <c r="O5185" s="1" t="s">
        <v>204</v>
      </c>
      <c r="P5185" s="1" t="e">
        <f>LEFT(#REF!,2) = "BR"</f>
        <v>#REF!</v>
      </c>
      <c r="Q5185" s="58" t="s">
        <v>1556</v>
      </c>
      <c r="R5185" s="351" t="s">
        <v>992</v>
      </c>
      <c r="S5185" s="13" t="s">
        <v>8513</v>
      </c>
      <c r="T5185" s="13" t="s">
        <v>993</v>
      </c>
      <c r="U5185" s="182" t="s">
        <v>7438</v>
      </c>
      <c r="V5185" s="13"/>
      <c r="W5185" s="1"/>
      <c r="X5185" s="1"/>
      <c r="Y5185" s="313"/>
      <c r="Z5185" s="313"/>
      <c r="AA5185" s="313"/>
    </row>
    <row r="5186" spans="1:27">
      <c r="A5186" s="51" t="s">
        <v>6483</v>
      </c>
      <c r="B5186" s="13" t="s">
        <v>16707</v>
      </c>
      <c r="C5186" s="24" t="s">
        <v>16708</v>
      </c>
      <c r="D5186" s="60" t="s">
        <v>16709</v>
      </c>
      <c r="E5186" s="1" t="s">
        <v>7411</v>
      </c>
      <c r="F5186" s="1" t="s">
        <v>7411</v>
      </c>
      <c r="G5186" s="1" t="s">
        <v>7411</v>
      </c>
      <c r="H5186" s="1" t="s">
        <v>7411</v>
      </c>
      <c r="I5186" s="1" t="s">
        <v>7411</v>
      </c>
      <c r="J5186" s="13"/>
      <c r="K5186" s="209" t="s">
        <v>8695</v>
      </c>
      <c r="L5186" s="130" t="s">
        <v>7520</v>
      </c>
      <c r="M5186" s="13" t="s">
        <v>5204</v>
      </c>
      <c r="N5186" s="13" t="s">
        <v>7411</v>
      </c>
      <c r="O5186" s="56"/>
      <c r="P5186" s="1" t="b">
        <v>1</v>
      </c>
      <c r="Q5186" s="105" t="s">
        <v>61</v>
      </c>
      <c r="R5186" s="351" t="s">
        <v>1638</v>
      </c>
      <c r="S5186" s="109" t="s">
        <v>8179</v>
      </c>
      <c r="T5186" s="109" t="s">
        <v>1639</v>
      </c>
      <c r="U5186" s="182" t="s">
        <v>7438</v>
      </c>
      <c r="V5186" s="13"/>
      <c r="W5186" s="1"/>
      <c r="X5186" s="1"/>
      <c r="Y5186" s="313"/>
      <c r="Z5186" s="313"/>
      <c r="AA5186" s="313"/>
    </row>
    <row r="5187" spans="1:27">
      <c r="A5187" s="51" t="s">
        <v>6483</v>
      </c>
      <c r="B5187" s="13" t="s">
        <v>16710</v>
      </c>
      <c r="C5187" s="24" t="s">
        <v>16711</v>
      </c>
      <c r="D5187" s="60" t="s">
        <v>16712</v>
      </c>
      <c r="E5187" s="1" t="s">
        <v>7411</v>
      </c>
      <c r="F5187" s="1" t="s">
        <v>7411</v>
      </c>
      <c r="G5187" s="1" t="s">
        <v>7411</v>
      </c>
      <c r="H5187" s="1" t="s">
        <v>7411</v>
      </c>
      <c r="I5187" s="1" t="s">
        <v>7411</v>
      </c>
      <c r="J5187" s="13"/>
      <c r="K5187" s="209" t="s">
        <v>8695</v>
      </c>
      <c r="L5187" s="130" t="s">
        <v>7520</v>
      </c>
      <c r="M5187" s="13" t="s">
        <v>59</v>
      </c>
      <c r="N5187" s="13" t="s">
        <v>7411</v>
      </c>
      <c r="O5187" s="13" t="s">
        <v>187</v>
      </c>
      <c r="P5187" s="1" t="e">
        <f>LEFT(#REF!,2) = "BR"</f>
        <v>#REF!</v>
      </c>
      <c r="Q5187" s="58" t="s">
        <v>1546</v>
      </c>
      <c r="R5187" s="61" t="s">
        <v>1407</v>
      </c>
      <c r="S5187" s="13" t="s">
        <v>7739</v>
      </c>
      <c r="T5187" s="13" t="s">
        <v>1408</v>
      </c>
      <c r="U5187" s="182" t="s">
        <v>7438</v>
      </c>
      <c r="V5187" s="13"/>
      <c r="W5187" s="1"/>
      <c r="X5187" s="1"/>
      <c r="Y5187" s="313"/>
      <c r="Z5187" s="313"/>
      <c r="AA5187" s="313"/>
    </row>
    <row r="5188" spans="1:27">
      <c r="A5188" s="51" t="s">
        <v>6483</v>
      </c>
      <c r="B5188" s="13" t="s">
        <v>16710</v>
      </c>
      <c r="C5188" s="24" t="s">
        <v>16711</v>
      </c>
      <c r="D5188" s="60" t="s">
        <v>16712</v>
      </c>
      <c r="E5188" s="1" t="s">
        <v>7411</v>
      </c>
      <c r="F5188" s="1" t="s">
        <v>7411</v>
      </c>
      <c r="G5188" s="1" t="s">
        <v>7411</v>
      </c>
      <c r="H5188" s="1" t="s">
        <v>7411</v>
      </c>
      <c r="I5188" s="1" t="s">
        <v>7411</v>
      </c>
      <c r="J5188" s="13"/>
      <c r="K5188" s="209" t="s">
        <v>8695</v>
      </c>
      <c r="L5188" s="130" t="s">
        <v>7520</v>
      </c>
      <c r="M5188" s="13" t="s">
        <v>5204</v>
      </c>
      <c r="N5188" s="13" t="s">
        <v>7411</v>
      </c>
      <c r="O5188" s="56"/>
      <c r="P5188" s="1" t="b">
        <v>1</v>
      </c>
      <c r="Q5188" s="105" t="s">
        <v>61</v>
      </c>
      <c r="R5188" s="351" t="s">
        <v>1638</v>
      </c>
      <c r="S5188" s="109" t="s">
        <v>8179</v>
      </c>
      <c r="T5188" s="109" t="s">
        <v>1639</v>
      </c>
      <c r="U5188" s="182" t="s">
        <v>7438</v>
      </c>
      <c r="V5188" s="13"/>
      <c r="W5188" s="1"/>
      <c r="X5188" s="1"/>
      <c r="Y5188" s="313"/>
      <c r="Z5188" s="313"/>
      <c r="AA5188" s="313"/>
    </row>
    <row r="5189" spans="1:27">
      <c r="A5189" s="51" t="s">
        <v>6483</v>
      </c>
      <c r="B5189" s="13" t="s">
        <v>16713</v>
      </c>
      <c r="C5189" s="24" t="s">
        <v>16714</v>
      </c>
      <c r="D5189" s="60" t="s">
        <v>16715</v>
      </c>
      <c r="E5189" s="1" t="s">
        <v>7411</v>
      </c>
      <c r="F5189" s="1" t="s">
        <v>7411</v>
      </c>
      <c r="G5189" s="1" t="s">
        <v>7411</v>
      </c>
      <c r="H5189" s="1" t="s">
        <v>7411</v>
      </c>
      <c r="I5189" s="1" t="s">
        <v>7411</v>
      </c>
      <c r="J5189" s="13"/>
      <c r="K5189" s="209" t="s">
        <v>8695</v>
      </c>
      <c r="L5189" s="130" t="s">
        <v>7520</v>
      </c>
      <c r="M5189" s="13" t="s">
        <v>59</v>
      </c>
      <c r="N5189" s="13" t="s">
        <v>7411</v>
      </c>
      <c r="O5189" s="13" t="s">
        <v>197</v>
      </c>
      <c r="P5189" s="1" t="e">
        <f>LEFT(#REF!,2) = "BR"</f>
        <v>#REF!</v>
      </c>
      <c r="Q5189" s="58" t="s">
        <v>1545</v>
      </c>
      <c r="R5189" s="61" t="s">
        <v>1407</v>
      </c>
      <c r="S5189" s="13" t="s">
        <v>7739</v>
      </c>
      <c r="T5189" s="13" t="s">
        <v>1408</v>
      </c>
      <c r="U5189" s="182" t="s">
        <v>7438</v>
      </c>
      <c r="V5189" s="13"/>
      <c r="W5189" s="1"/>
      <c r="X5189" s="1"/>
      <c r="Y5189" s="313"/>
      <c r="Z5189" s="313"/>
      <c r="AA5189" s="313"/>
    </row>
    <row r="5190" spans="1:27">
      <c r="A5190" s="51" t="s">
        <v>6483</v>
      </c>
      <c r="B5190" s="13" t="s">
        <v>16713</v>
      </c>
      <c r="C5190" s="24" t="s">
        <v>16714</v>
      </c>
      <c r="D5190" s="60" t="s">
        <v>16715</v>
      </c>
      <c r="E5190" s="1" t="s">
        <v>7411</v>
      </c>
      <c r="F5190" s="1" t="s">
        <v>7411</v>
      </c>
      <c r="G5190" s="1" t="s">
        <v>7411</v>
      </c>
      <c r="H5190" s="1" t="s">
        <v>7411</v>
      </c>
      <c r="I5190" s="1" t="s">
        <v>7411</v>
      </c>
      <c r="J5190" s="13"/>
      <c r="K5190" s="209" t="s">
        <v>8695</v>
      </c>
      <c r="L5190" s="130" t="s">
        <v>7520</v>
      </c>
      <c r="M5190" s="13" t="s">
        <v>5204</v>
      </c>
      <c r="N5190" s="13" t="s">
        <v>7411</v>
      </c>
      <c r="O5190" s="56"/>
      <c r="P5190" s="1" t="b">
        <v>1</v>
      </c>
      <c r="Q5190" s="105" t="s">
        <v>61</v>
      </c>
      <c r="R5190" s="351" t="s">
        <v>1638</v>
      </c>
      <c r="S5190" s="109" t="s">
        <v>8179</v>
      </c>
      <c r="T5190" s="109" t="s">
        <v>1639</v>
      </c>
      <c r="U5190" s="182" t="s">
        <v>7438</v>
      </c>
      <c r="V5190" s="13"/>
      <c r="W5190" s="1"/>
      <c r="X5190" s="1"/>
      <c r="Y5190" s="313"/>
      <c r="Z5190" s="313"/>
      <c r="AA5190" s="313"/>
    </row>
    <row r="5191" spans="1:27">
      <c r="A5191" s="51" t="s">
        <v>6483</v>
      </c>
      <c r="B5191" s="13" t="s">
        <v>16716</v>
      </c>
      <c r="C5191" s="24" t="s">
        <v>16717</v>
      </c>
      <c r="D5191" s="60" t="s">
        <v>16718</v>
      </c>
      <c r="E5191" s="1" t="s">
        <v>7411</v>
      </c>
      <c r="F5191" s="1" t="s">
        <v>7411</v>
      </c>
      <c r="G5191" s="1" t="s">
        <v>7411</v>
      </c>
      <c r="H5191" s="1" t="s">
        <v>7411</v>
      </c>
      <c r="I5191" s="1" t="s">
        <v>7411</v>
      </c>
      <c r="J5191" s="13"/>
      <c r="K5191" s="209" t="s">
        <v>8695</v>
      </c>
      <c r="L5191" s="130" t="s">
        <v>7520</v>
      </c>
      <c r="M5191" s="13" t="s">
        <v>91</v>
      </c>
      <c r="N5191" s="13" t="s">
        <v>7411</v>
      </c>
      <c r="O5191" s="1" t="s">
        <v>58</v>
      </c>
      <c r="P5191" s="1" t="e">
        <f>LEFT(#REF!,2) = "BR"</f>
        <v>#REF!</v>
      </c>
      <c r="Q5191" s="58" t="s">
        <v>1557</v>
      </c>
      <c r="R5191" s="351" t="s">
        <v>1563</v>
      </c>
      <c r="S5191" s="13" t="s">
        <v>8188</v>
      </c>
      <c r="T5191" s="13" t="s">
        <v>1564</v>
      </c>
      <c r="U5191" s="182" t="s">
        <v>7438</v>
      </c>
      <c r="V5191" s="13"/>
      <c r="W5191" s="1"/>
      <c r="X5191" s="1"/>
      <c r="Y5191" s="313"/>
      <c r="Z5191" s="313"/>
      <c r="AA5191" s="313"/>
    </row>
    <row r="5192" spans="1:27">
      <c r="A5192" s="51" t="s">
        <v>6483</v>
      </c>
      <c r="B5192" s="13" t="s">
        <v>16716</v>
      </c>
      <c r="C5192" s="24" t="s">
        <v>16717</v>
      </c>
      <c r="D5192" s="60" t="s">
        <v>16718</v>
      </c>
      <c r="E5192" s="1" t="s">
        <v>7411</v>
      </c>
      <c r="F5192" s="1" t="s">
        <v>7411</v>
      </c>
      <c r="G5192" s="1" t="s">
        <v>7411</v>
      </c>
      <c r="H5192" s="1" t="s">
        <v>7411</v>
      </c>
      <c r="I5192" s="1" t="s">
        <v>7411</v>
      </c>
      <c r="J5192" s="13"/>
      <c r="K5192" s="209" t="s">
        <v>8695</v>
      </c>
      <c r="L5192" s="130" t="s">
        <v>7520</v>
      </c>
      <c r="M5192" s="13" t="s">
        <v>5204</v>
      </c>
      <c r="N5192" s="13" t="s">
        <v>7411</v>
      </c>
      <c r="O5192" s="56"/>
      <c r="P5192" s="1" t="b">
        <v>1</v>
      </c>
      <c r="Q5192" s="105" t="s">
        <v>61</v>
      </c>
      <c r="R5192" s="351" t="s">
        <v>1638</v>
      </c>
      <c r="S5192" s="109" t="s">
        <v>8179</v>
      </c>
      <c r="T5192" s="109" t="s">
        <v>1639</v>
      </c>
      <c r="U5192" s="182" t="s">
        <v>7438</v>
      </c>
      <c r="V5192" s="13"/>
      <c r="W5192" s="1"/>
      <c r="X5192" s="1"/>
      <c r="Y5192" s="313"/>
      <c r="Z5192" s="313"/>
      <c r="AA5192" s="313"/>
    </row>
    <row r="5193" spans="1:27">
      <c r="A5193" s="51" t="s">
        <v>6483</v>
      </c>
      <c r="B5193" s="13" t="s">
        <v>16719</v>
      </c>
      <c r="C5193" s="24" t="s">
        <v>16720</v>
      </c>
      <c r="D5193" s="60" t="s">
        <v>16721</v>
      </c>
      <c r="E5193" s="1" t="s">
        <v>7411</v>
      </c>
      <c r="F5193" s="1" t="s">
        <v>7411</v>
      </c>
      <c r="G5193" s="1" t="s">
        <v>7411</v>
      </c>
      <c r="H5193" s="1" t="s">
        <v>7411</v>
      </c>
      <c r="I5193" s="1" t="s">
        <v>7411</v>
      </c>
      <c r="J5193" s="13"/>
      <c r="K5193" s="209" t="s">
        <v>8695</v>
      </c>
      <c r="L5193" s="130" t="s">
        <v>7520</v>
      </c>
      <c r="M5193" s="13" t="s">
        <v>91</v>
      </c>
      <c r="N5193" s="13" t="s">
        <v>7411</v>
      </c>
      <c r="O5193" s="1" t="s">
        <v>58</v>
      </c>
      <c r="P5193" s="1" t="e">
        <f>LEFT(#REF!,2) = "BR"</f>
        <v>#REF!</v>
      </c>
      <c r="Q5193" s="58" t="s">
        <v>1557</v>
      </c>
      <c r="R5193" s="351" t="s">
        <v>1563</v>
      </c>
      <c r="S5193" s="13" t="s">
        <v>8188</v>
      </c>
      <c r="T5193" s="13" t="s">
        <v>1564</v>
      </c>
      <c r="U5193" s="182" t="s">
        <v>7438</v>
      </c>
      <c r="V5193" s="13"/>
      <c r="W5193" s="1"/>
      <c r="X5193" s="1"/>
      <c r="Y5193" s="313"/>
      <c r="Z5193" s="313"/>
      <c r="AA5193" s="313"/>
    </row>
    <row r="5194" spans="1:27">
      <c r="A5194" s="51" t="s">
        <v>6483</v>
      </c>
      <c r="B5194" s="13" t="s">
        <v>16719</v>
      </c>
      <c r="C5194" s="24" t="s">
        <v>16720</v>
      </c>
      <c r="D5194" s="60" t="s">
        <v>16721</v>
      </c>
      <c r="E5194" s="1" t="s">
        <v>7411</v>
      </c>
      <c r="F5194" s="1" t="s">
        <v>7411</v>
      </c>
      <c r="G5194" s="1" t="s">
        <v>7411</v>
      </c>
      <c r="H5194" s="1" t="s">
        <v>7411</v>
      </c>
      <c r="I5194" s="1" t="s">
        <v>7411</v>
      </c>
      <c r="J5194" s="13"/>
      <c r="K5194" s="209" t="s">
        <v>8695</v>
      </c>
      <c r="L5194" s="130" t="s">
        <v>7520</v>
      </c>
      <c r="M5194" s="13" t="s">
        <v>5204</v>
      </c>
      <c r="N5194" s="13" t="s">
        <v>7411</v>
      </c>
      <c r="O5194" s="56"/>
      <c r="P5194" s="1" t="b">
        <v>1</v>
      </c>
      <c r="Q5194" s="105" t="s">
        <v>61</v>
      </c>
      <c r="R5194" s="351" t="s">
        <v>1638</v>
      </c>
      <c r="S5194" s="109" t="s">
        <v>8179</v>
      </c>
      <c r="T5194" s="109" t="s">
        <v>1639</v>
      </c>
      <c r="U5194" s="182" t="s">
        <v>7438</v>
      </c>
      <c r="V5194" s="13"/>
      <c r="W5194" s="1"/>
      <c r="X5194" s="1"/>
      <c r="Y5194" s="313"/>
      <c r="Z5194" s="313"/>
      <c r="AA5194" s="313"/>
    </row>
    <row r="5195" spans="1:27">
      <c r="A5195" s="51" t="s">
        <v>6483</v>
      </c>
      <c r="B5195" s="13" t="s">
        <v>16722</v>
      </c>
      <c r="C5195" s="24" t="s">
        <v>16723</v>
      </c>
      <c r="D5195" s="17" t="s">
        <v>16724</v>
      </c>
      <c r="E5195" s="1" t="s">
        <v>7411</v>
      </c>
      <c r="F5195" s="1" t="s">
        <v>7411</v>
      </c>
      <c r="G5195" s="1" t="s">
        <v>7411</v>
      </c>
      <c r="H5195" s="1" t="s">
        <v>7411</v>
      </c>
      <c r="I5195" s="1" t="s">
        <v>7411</v>
      </c>
      <c r="J5195" s="13"/>
      <c r="K5195" s="209" t="s">
        <v>8695</v>
      </c>
      <c r="L5195" s="130" t="s">
        <v>7520</v>
      </c>
      <c r="M5195" s="13" t="s">
        <v>91</v>
      </c>
      <c r="N5195" s="13" t="s">
        <v>7411</v>
      </c>
      <c r="O5195" s="1" t="s">
        <v>145</v>
      </c>
      <c r="P5195" s="1" t="e">
        <f>LEFT(#REF!,2) = "BR"</f>
        <v>#REF!</v>
      </c>
      <c r="Q5195" s="58" t="s">
        <v>1558</v>
      </c>
      <c r="R5195" s="351" t="s">
        <v>1563</v>
      </c>
      <c r="S5195" s="13" t="s">
        <v>8188</v>
      </c>
      <c r="T5195" s="13" t="s">
        <v>1564</v>
      </c>
      <c r="U5195" s="182" t="s">
        <v>7438</v>
      </c>
      <c r="V5195" s="13"/>
      <c r="W5195" s="1"/>
      <c r="X5195" s="1"/>
      <c r="Y5195" s="313"/>
      <c r="Z5195" s="313"/>
      <c r="AA5195" s="313"/>
    </row>
    <row r="5196" spans="1:27">
      <c r="A5196" s="51" t="s">
        <v>6483</v>
      </c>
      <c r="B5196" s="13" t="s">
        <v>16722</v>
      </c>
      <c r="C5196" s="24" t="s">
        <v>16723</v>
      </c>
      <c r="D5196" s="17" t="s">
        <v>16724</v>
      </c>
      <c r="E5196" s="1" t="s">
        <v>7411</v>
      </c>
      <c r="F5196" s="1" t="s">
        <v>7411</v>
      </c>
      <c r="G5196" s="1" t="s">
        <v>7411</v>
      </c>
      <c r="H5196" s="1" t="s">
        <v>7411</v>
      </c>
      <c r="I5196" s="1" t="s">
        <v>7411</v>
      </c>
      <c r="J5196" s="13"/>
      <c r="K5196" s="209" t="s">
        <v>8695</v>
      </c>
      <c r="L5196" s="130" t="s">
        <v>7520</v>
      </c>
      <c r="M5196" s="13" t="s">
        <v>5204</v>
      </c>
      <c r="N5196" s="13" t="s">
        <v>7411</v>
      </c>
      <c r="O5196" s="56"/>
      <c r="P5196" s="1" t="b">
        <v>1</v>
      </c>
      <c r="Q5196" s="105" t="s">
        <v>61</v>
      </c>
      <c r="R5196" s="351" t="s">
        <v>1638</v>
      </c>
      <c r="S5196" s="109" t="s">
        <v>8179</v>
      </c>
      <c r="T5196" s="109" t="s">
        <v>1639</v>
      </c>
      <c r="U5196" s="182" t="s">
        <v>7438</v>
      </c>
      <c r="V5196" s="13"/>
      <c r="W5196" s="1"/>
      <c r="X5196" s="1"/>
      <c r="Y5196" s="313"/>
      <c r="Z5196" s="313"/>
      <c r="AA5196" s="313"/>
    </row>
    <row r="5197" spans="1:27">
      <c r="A5197" s="51" t="s">
        <v>6483</v>
      </c>
      <c r="B5197" s="13" t="s">
        <v>16725</v>
      </c>
      <c r="C5197" s="24" t="s">
        <v>16726</v>
      </c>
      <c r="D5197" s="60" t="s">
        <v>16727</v>
      </c>
      <c r="E5197" s="1" t="s">
        <v>7411</v>
      </c>
      <c r="F5197" s="1" t="s">
        <v>7411</v>
      </c>
      <c r="G5197" s="1" t="s">
        <v>7411</v>
      </c>
      <c r="H5197" s="1" t="s">
        <v>7411</v>
      </c>
      <c r="I5197" s="1" t="s">
        <v>7411</v>
      </c>
      <c r="J5197" s="13"/>
      <c r="K5197" s="209" t="s">
        <v>8695</v>
      </c>
      <c r="L5197" s="130" t="s">
        <v>7520</v>
      </c>
      <c r="M5197" s="13" t="s">
        <v>91</v>
      </c>
      <c r="N5197" s="13" t="s">
        <v>7411</v>
      </c>
      <c r="O5197" s="1" t="s">
        <v>115</v>
      </c>
      <c r="P5197" s="1" t="e">
        <f>LEFT(#REF!,2) = "BR"</f>
        <v>#REF!</v>
      </c>
      <c r="Q5197" s="58" t="s">
        <v>1559</v>
      </c>
      <c r="R5197" s="351" t="s">
        <v>1563</v>
      </c>
      <c r="S5197" s="13" t="s">
        <v>8188</v>
      </c>
      <c r="T5197" s="13" t="s">
        <v>1564</v>
      </c>
      <c r="U5197" s="182" t="s">
        <v>7438</v>
      </c>
      <c r="V5197" s="13"/>
      <c r="W5197" s="1"/>
      <c r="X5197" s="1"/>
      <c r="Y5197" s="313"/>
      <c r="Z5197" s="313"/>
      <c r="AA5197" s="313"/>
    </row>
    <row r="5198" spans="1:27" ht="25.5" customHeight="1">
      <c r="A5198" s="51" t="s">
        <v>6483</v>
      </c>
      <c r="B5198" s="13" t="s">
        <v>16725</v>
      </c>
      <c r="C5198" s="24" t="s">
        <v>16726</v>
      </c>
      <c r="D5198" s="60" t="s">
        <v>16727</v>
      </c>
      <c r="E5198" s="1" t="s">
        <v>7411</v>
      </c>
      <c r="F5198" s="1" t="s">
        <v>7411</v>
      </c>
      <c r="G5198" s="1" t="s">
        <v>7411</v>
      </c>
      <c r="H5198" s="1" t="s">
        <v>7411</v>
      </c>
      <c r="I5198" s="1" t="s">
        <v>7411</v>
      </c>
      <c r="J5198" s="13"/>
      <c r="K5198" s="209" t="s">
        <v>8695</v>
      </c>
      <c r="L5198" s="130" t="s">
        <v>7520</v>
      </c>
      <c r="M5198" s="13" t="s">
        <v>5204</v>
      </c>
      <c r="N5198" s="13" t="s">
        <v>7411</v>
      </c>
      <c r="O5198" s="56"/>
      <c r="P5198" s="1" t="b">
        <v>1</v>
      </c>
      <c r="Q5198" s="105" t="s">
        <v>61</v>
      </c>
      <c r="R5198" s="351" t="s">
        <v>1638</v>
      </c>
      <c r="S5198" s="109" t="s">
        <v>8179</v>
      </c>
      <c r="T5198" s="109" t="s">
        <v>1639</v>
      </c>
      <c r="U5198" s="182" t="s">
        <v>7438</v>
      </c>
      <c r="V5198" s="13"/>
      <c r="W5198" s="1"/>
      <c r="X5198" s="1"/>
      <c r="Y5198" s="313"/>
      <c r="Z5198" s="313"/>
      <c r="AA5198" s="313"/>
    </row>
    <row r="5199" spans="1:27" ht="25.5" customHeight="1">
      <c r="A5199" s="51" t="s">
        <v>6483</v>
      </c>
      <c r="B5199" s="13" t="s">
        <v>16728</v>
      </c>
      <c r="C5199" s="24" t="s">
        <v>16729</v>
      </c>
      <c r="D5199" s="60" t="s">
        <v>16730</v>
      </c>
      <c r="E5199" s="1" t="s">
        <v>7411</v>
      </c>
      <c r="F5199" s="1" t="s">
        <v>7411</v>
      </c>
      <c r="G5199" s="1" t="s">
        <v>7411</v>
      </c>
      <c r="H5199" s="1" t="s">
        <v>7411</v>
      </c>
      <c r="I5199" s="1" t="s">
        <v>7411</v>
      </c>
      <c r="J5199" s="13"/>
      <c r="K5199" s="209" t="s">
        <v>8695</v>
      </c>
      <c r="L5199" s="130" t="s">
        <v>7520</v>
      </c>
      <c r="M5199" s="13" t="s">
        <v>91</v>
      </c>
      <c r="N5199" s="13" t="s">
        <v>7411</v>
      </c>
      <c r="O5199" s="13" t="s">
        <v>117</v>
      </c>
      <c r="P5199" s="1" t="e">
        <f>LEFT(#REF!,2) = "BR"</f>
        <v>#REF!</v>
      </c>
      <c r="Q5199" s="58" t="s">
        <v>1560</v>
      </c>
      <c r="R5199" s="351" t="s">
        <v>1563</v>
      </c>
      <c r="S5199" s="13" t="s">
        <v>8188</v>
      </c>
      <c r="T5199" s="13" t="s">
        <v>1564</v>
      </c>
      <c r="U5199" s="182" t="s">
        <v>7438</v>
      </c>
      <c r="V5199" s="13"/>
      <c r="W5199" s="1"/>
      <c r="X5199" s="1"/>
      <c r="Y5199" s="313"/>
      <c r="Z5199" s="313"/>
      <c r="AA5199" s="313"/>
    </row>
    <row r="5200" spans="1:27">
      <c r="A5200" s="51" t="s">
        <v>6483</v>
      </c>
      <c r="B5200" s="13" t="s">
        <v>16728</v>
      </c>
      <c r="C5200" s="24" t="s">
        <v>16729</v>
      </c>
      <c r="D5200" s="60" t="s">
        <v>16730</v>
      </c>
      <c r="E5200" s="1" t="s">
        <v>7411</v>
      </c>
      <c r="F5200" s="1" t="s">
        <v>7411</v>
      </c>
      <c r="G5200" s="1" t="s">
        <v>7411</v>
      </c>
      <c r="H5200" s="1" t="s">
        <v>7411</v>
      </c>
      <c r="I5200" s="1" t="s">
        <v>7411</v>
      </c>
      <c r="J5200" s="13"/>
      <c r="K5200" s="209" t="s">
        <v>8695</v>
      </c>
      <c r="L5200" s="130" t="s">
        <v>7520</v>
      </c>
      <c r="M5200" s="13" t="s">
        <v>5204</v>
      </c>
      <c r="N5200" s="13" t="s">
        <v>7411</v>
      </c>
      <c r="O5200" s="56"/>
      <c r="P5200" s="1" t="b">
        <v>1</v>
      </c>
      <c r="Q5200" s="105" t="s">
        <v>61</v>
      </c>
      <c r="R5200" s="351" t="s">
        <v>1638</v>
      </c>
      <c r="S5200" s="109" t="s">
        <v>8179</v>
      </c>
      <c r="T5200" s="109" t="s">
        <v>1639</v>
      </c>
      <c r="U5200" s="182" t="s">
        <v>7438</v>
      </c>
      <c r="V5200" s="13"/>
      <c r="W5200" s="1"/>
      <c r="X5200" s="1"/>
      <c r="Y5200" s="313"/>
      <c r="Z5200" s="313"/>
      <c r="AA5200" s="313"/>
    </row>
    <row r="5201" spans="1:27">
      <c r="A5201" s="51" t="s">
        <v>6483</v>
      </c>
      <c r="B5201" s="13" t="s">
        <v>16731</v>
      </c>
      <c r="C5201" s="24" t="s">
        <v>16732</v>
      </c>
      <c r="D5201" s="60" t="s">
        <v>1834</v>
      </c>
      <c r="E5201" s="1" t="s">
        <v>7411</v>
      </c>
      <c r="F5201" s="1" t="s">
        <v>7411</v>
      </c>
      <c r="G5201" s="1" t="s">
        <v>7411</v>
      </c>
      <c r="H5201" s="13" t="s">
        <v>7411</v>
      </c>
      <c r="I5201" s="13" t="s">
        <v>7411</v>
      </c>
      <c r="J5201" s="13"/>
      <c r="K5201" s="209" t="s">
        <v>6515</v>
      </c>
      <c r="L5201" s="132" t="s">
        <v>7438</v>
      </c>
      <c r="M5201" s="13" t="s">
        <v>5217</v>
      </c>
      <c r="N5201" s="13" t="s">
        <v>7411</v>
      </c>
      <c r="O5201" s="56"/>
      <c r="P5201" s="1" t="e">
        <f>LEFT(#REF!,2) = "BR"</f>
        <v>#REF!</v>
      </c>
      <c r="Q5201" s="105" t="s">
        <v>61</v>
      </c>
      <c r="R5201" s="351" t="s">
        <v>1834</v>
      </c>
      <c r="S5201" s="109" t="s">
        <v>7870</v>
      </c>
      <c r="T5201" s="109" t="s">
        <v>1835</v>
      </c>
      <c r="U5201" s="182" t="s">
        <v>61</v>
      </c>
      <c r="V5201" s="13"/>
      <c r="W5201" s="1"/>
      <c r="X5201" s="1"/>
      <c r="Y5201" s="313"/>
      <c r="Z5201" s="313"/>
      <c r="AA5201" s="313"/>
    </row>
    <row r="5202" spans="1:27" ht="25.5" customHeight="1">
      <c r="A5202" s="51" t="s">
        <v>6483</v>
      </c>
      <c r="B5202" s="13" t="s">
        <v>16733</v>
      </c>
      <c r="C5202" s="24" t="s">
        <v>16734</v>
      </c>
      <c r="D5202" s="17" t="s">
        <v>16735</v>
      </c>
      <c r="E5202" s="1" t="s">
        <v>7411</v>
      </c>
      <c r="F5202" s="1" t="s">
        <v>7411</v>
      </c>
      <c r="G5202" s="1" t="s">
        <v>7412</v>
      </c>
      <c r="H5202" s="13" t="s">
        <v>7411</v>
      </c>
      <c r="I5202" s="13" t="s">
        <v>7411</v>
      </c>
      <c r="J5202" s="13"/>
      <c r="K5202" s="209" t="s">
        <v>6515</v>
      </c>
      <c r="L5202" s="132" t="s">
        <v>7438</v>
      </c>
      <c r="M5202" s="13" t="s">
        <v>5204</v>
      </c>
      <c r="N5202" s="13" t="s">
        <v>7411</v>
      </c>
      <c r="O5202" s="56"/>
      <c r="P5202" s="1" t="b">
        <v>1</v>
      </c>
      <c r="Q5202" s="349" t="s">
        <v>61</v>
      </c>
      <c r="R5202" s="351" t="s">
        <v>1638</v>
      </c>
      <c r="S5202" s="109" t="s">
        <v>8179</v>
      </c>
      <c r="T5202" s="109" t="s">
        <v>1639</v>
      </c>
      <c r="U5202" s="182" t="s">
        <v>61</v>
      </c>
      <c r="V5202" s="13"/>
      <c r="W5202" s="1"/>
      <c r="X5202" s="1"/>
      <c r="Y5202" s="313"/>
      <c r="Z5202" s="313"/>
      <c r="AA5202" s="313"/>
    </row>
    <row r="5203" spans="1:27" ht="25.5" customHeight="1">
      <c r="A5203" s="51" t="s">
        <v>6483</v>
      </c>
      <c r="B5203" s="13" t="s">
        <v>16736</v>
      </c>
      <c r="C5203" s="24" t="s">
        <v>16737</v>
      </c>
      <c r="D5203" s="60" t="s">
        <v>1738</v>
      </c>
      <c r="E5203" s="1" t="s">
        <v>7411</v>
      </c>
      <c r="F5203" s="1" t="s">
        <v>7411</v>
      </c>
      <c r="G5203" s="1" t="s">
        <v>7411</v>
      </c>
      <c r="H5203" s="13" t="s">
        <v>7411</v>
      </c>
      <c r="I5203" s="13" t="s">
        <v>7411</v>
      </c>
      <c r="J5203" s="13"/>
      <c r="K5203" s="209" t="s">
        <v>8695</v>
      </c>
      <c r="L5203" s="130" t="s">
        <v>7520</v>
      </c>
      <c r="M5203" s="13" t="s">
        <v>126</v>
      </c>
      <c r="N5203" s="13" t="s">
        <v>7411</v>
      </c>
      <c r="O5203" s="13" t="s">
        <v>192</v>
      </c>
      <c r="P5203" s="1" t="e">
        <f>LEFT(#REF!,2) = "BR"</f>
        <v>#REF!</v>
      </c>
      <c r="Q5203" s="351" t="s">
        <v>1574</v>
      </c>
      <c r="R5203" s="351" t="s">
        <v>1124</v>
      </c>
      <c r="S5203" s="13" t="s">
        <v>7189</v>
      </c>
      <c r="T5203" s="13" t="s">
        <v>1125</v>
      </c>
      <c r="U5203" s="182" t="s">
        <v>7438</v>
      </c>
      <c r="V5203" s="13"/>
      <c r="W5203" s="1"/>
      <c r="X5203" s="1"/>
      <c r="Y5203" s="134"/>
      <c r="Z5203" s="134"/>
      <c r="AA5203" s="134"/>
    </row>
    <row r="5204" spans="1:27" ht="25.5" customHeight="1">
      <c r="A5204" s="51" t="s">
        <v>6483</v>
      </c>
      <c r="B5204" s="13" t="s">
        <v>16736</v>
      </c>
      <c r="C5204" s="24" t="s">
        <v>16737</v>
      </c>
      <c r="D5204" s="60" t="s">
        <v>1738</v>
      </c>
      <c r="E5204" s="1" t="s">
        <v>7411</v>
      </c>
      <c r="F5204" s="1" t="s">
        <v>7411</v>
      </c>
      <c r="G5204" s="1" t="s">
        <v>7411</v>
      </c>
      <c r="H5204" s="13" t="s">
        <v>7411</v>
      </c>
      <c r="I5204" s="13" t="s">
        <v>7411</v>
      </c>
      <c r="J5204" s="13"/>
      <c r="K5204" s="209" t="s">
        <v>8695</v>
      </c>
      <c r="L5204" s="130" t="s">
        <v>7520</v>
      </c>
      <c r="M5204" s="13" t="s">
        <v>5204</v>
      </c>
      <c r="N5204" s="13" t="s">
        <v>7411</v>
      </c>
      <c r="O5204" s="56"/>
      <c r="P5204" s="1" t="b">
        <v>1</v>
      </c>
      <c r="Q5204" s="147" t="s">
        <v>61</v>
      </c>
      <c r="R5204" s="351" t="s">
        <v>1738</v>
      </c>
      <c r="S5204" s="109" t="s">
        <v>8420</v>
      </c>
      <c r="T5204" s="109" t="s">
        <v>1739</v>
      </c>
      <c r="U5204" s="182" t="s">
        <v>7438</v>
      </c>
      <c r="V5204" s="13"/>
      <c r="W5204" s="1"/>
      <c r="X5204" s="1"/>
      <c r="Y5204" s="313"/>
      <c r="Z5204" s="313"/>
      <c r="AA5204" s="313"/>
    </row>
    <row r="5205" spans="1:27">
      <c r="A5205" s="51" t="s">
        <v>6483</v>
      </c>
      <c r="B5205" s="13" t="s">
        <v>16738</v>
      </c>
      <c r="C5205" s="24" t="s">
        <v>16739</v>
      </c>
      <c r="D5205" s="60" t="s">
        <v>16740</v>
      </c>
      <c r="E5205" s="1" t="s">
        <v>7411</v>
      </c>
      <c r="F5205" s="1" t="s">
        <v>7411</v>
      </c>
      <c r="G5205" s="1" t="s">
        <v>7411</v>
      </c>
      <c r="H5205" s="13" t="s">
        <v>7411</v>
      </c>
      <c r="I5205" s="13" t="s">
        <v>7411</v>
      </c>
      <c r="J5205" s="13"/>
      <c r="K5205" s="55" t="s">
        <v>8695</v>
      </c>
      <c r="L5205" s="115" t="s">
        <v>7520</v>
      </c>
      <c r="M5205" s="13" t="s">
        <v>126</v>
      </c>
      <c r="N5205" s="13" t="s">
        <v>7411</v>
      </c>
      <c r="O5205" s="13" t="s">
        <v>192</v>
      </c>
      <c r="P5205" s="1" t="e">
        <f>LEFT(#REF!,2) = "BR"</f>
        <v>#REF!</v>
      </c>
      <c r="Q5205" s="61" t="s">
        <v>1574</v>
      </c>
      <c r="R5205" s="61" t="s">
        <v>1124</v>
      </c>
      <c r="S5205" s="13" t="s">
        <v>7189</v>
      </c>
      <c r="T5205" s="13" t="s">
        <v>1125</v>
      </c>
      <c r="U5205" s="182" t="s">
        <v>7438</v>
      </c>
      <c r="V5205" s="13"/>
      <c r="W5205" s="1"/>
      <c r="X5205" s="1"/>
      <c r="Y5205" s="313"/>
      <c r="Z5205" s="313"/>
      <c r="AA5205" s="313"/>
    </row>
    <row r="5206" spans="1:27">
      <c r="A5206" s="51" t="s">
        <v>6483</v>
      </c>
      <c r="B5206" s="13" t="s">
        <v>16738</v>
      </c>
      <c r="C5206" s="24" t="s">
        <v>16739</v>
      </c>
      <c r="D5206" s="60" t="s">
        <v>16740</v>
      </c>
      <c r="E5206" s="1" t="s">
        <v>7411</v>
      </c>
      <c r="F5206" s="1" t="s">
        <v>7411</v>
      </c>
      <c r="G5206" s="1" t="s">
        <v>7411</v>
      </c>
      <c r="H5206" s="13" t="s">
        <v>7411</v>
      </c>
      <c r="I5206" s="13" t="s">
        <v>7411</v>
      </c>
      <c r="J5206" s="13"/>
      <c r="K5206" s="55" t="s">
        <v>8695</v>
      </c>
      <c r="L5206" s="115" t="s">
        <v>7520</v>
      </c>
      <c r="M5206" s="13" t="s">
        <v>5204</v>
      </c>
      <c r="N5206" s="13" t="s">
        <v>7411</v>
      </c>
      <c r="O5206" s="323"/>
      <c r="P5206" s="1" t="e">
        <f>LEFT(#REF!,2) = "BR"</f>
        <v>#REF!</v>
      </c>
      <c r="Q5206" s="349" t="s">
        <v>61</v>
      </c>
      <c r="R5206" s="351" t="s">
        <v>954</v>
      </c>
      <c r="S5206" s="109" t="s">
        <v>7709</v>
      </c>
      <c r="T5206" s="109" t="s">
        <v>955</v>
      </c>
      <c r="U5206" s="182" t="s">
        <v>7438</v>
      </c>
      <c r="V5206" s="13"/>
      <c r="W5206" s="1"/>
      <c r="X5206" s="1"/>
      <c r="Y5206" s="313"/>
      <c r="Z5206" s="313"/>
      <c r="AA5206" s="313"/>
    </row>
    <row r="5207" spans="1:27">
      <c r="A5207" s="51" t="s">
        <v>6483</v>
      </c>
      <c r="B5207" s="13" t="s">
        <v>16741</v>
      </c>
      <c r="C5207" s="24" t="s">
        <v>16742</v>
      </c>
      <c r="D5207" s="60" t="s">
        <v>16743</v>
      </c>
      <c r="E5207" s="1" t="s">
        <v>7411</v>
      </c>
      <c r="F5207" s="1" t="s">
        <v>7411</v>
      </c>
      <c r="G5207" s="1" t="s">
        <v>7411</v>
      </c>
      <c r="H5207" s="13" t="s">
        <v>7411</v>
      </c>
      <c r="I5207" s="13" t="s">
        <v>7411</v>
      </c>
      <c r="J5207" s="13"/>
      <c r="K5207" s="55" t="s">
        <v>8695</v>
      </c>
      <c r="L5207" s="115" t="s">
        <v>7520</v>
      </c>
      <c r="M5207" s="13" t="s">
        <v>159</v>
      </c>
      <c r="N5207" s="13" t="s">
        <v>7411</v>
      </c>
      <c r="O5207" s="13" t="s">
        <v>541</v>
      </c>
      <c r="P5207" s="1" t="e">
        <f>LEFT(#REF!,2) = "BR"</f>
        <v>#REF!</v>
      </c>
      <c r="Q5207" s="61" t="s">
        <v>1575</v>
      </c>
      <c r="R5207" s="39" t="s">
        <v>6081</v>
      </c>
      <c r="S5207" s="1" t="s">
        <v>8546</v>
      </c>
      <c r="T5207" s="1" t="s">
        <v>6082</v>
      </c>
      <c r="U5207" s="182" t="s">
        <v>7438</v>
      </c>
      <c r="V5207" s="13"/>
      <c r="W5207" s="1"/>
      <c r="X5207" s="1"/>
      <c r="Y5207" s="313"/>
      <c r="Z5207" s="313"/>
      <c r="AA5207" s="313"/>
    </row>
    <row r="5208" spans="1:27">
      <c r="A5208" s="51" t="s">
        <v>6483</v>
      </c>
      <c r="B5208" s="13" t="s">
        <v>16741</v>
      </c>
      <c r="C5208" s="24" t="s">
        <v>16742</v>
      </c>
      <c r="D5208" s="60" t="s">
        <v>16743</v>
      </c>
      <c r="E5208" s="1" t="s">
        <v>7411</v>
      </c>
      <c r="F5208" s="1" t="s">
        <v>7411</v>
      </c>
      <c r="G5208" s="1" t="s">
        <v>7411</v>
      </c>
      <c r="H5208" s="13" t="s">
        <v>7411</v>
      </c>
      <c r="I5208" s="13" t="s">
        <v>7411</v>
      </c>
      <c r="J5208" s="13"/>
      <c r="K5208" s="55" t="s">
        <v>8695</v>
      </c>
      <c r="L5208" s="115" t="s">
        <v>7520</v>
      </c>
      <c r="M5208" s="13" t="s">
        <v>5204</v>
      </c>
      <c r="N5208" s="13" t="s">
        <v>7411</v>
      </c>
      <c r="O5208" s="323"/>
      <c r="P5208" s="1" t="e">
        <f>LEFT(#REF!,2) = "BR"</f>
        <v>#REF!</v>
      </c>
      <c r="Q5208" s="349" t="s">
        <v>61</v>
      </c>
      <c r="R5208" s="351" t="s">
        <v>954</v>
      </c>
      <c r="S5208" s="109" t="s">
        <v>7709</v>
      </c>
      <c r="T5208" s="109" t="s">
        <v>955</v>
      </c>
      <c r="U5208" s="182" t="s">
        <v>7438</v>
      </c>
      <c r="V5208" s="13"/>
      <c r="W5208" s="1"/>
      <c r="X5208" s="1"/>
      <c r="Y5208" s="313"/>
      <c r="Z5208" s="313"/>
      <c r="AA5208" s="313"/>
    </row>
    <row r="5209" spans="1:27">
      <c r="A5209" s="51" t="s">
        <v>6483</v>
      </c>
      <c r="B5209" s="13" t="s">
        <v>16744</v>
      </c>
      <c r="C5209" s="24" t="s">
        <v>16745</v>
      </c>
      <c r="D5209" s="60" t="s">
        <v>1740</v>
      </c>
      <c r="E5209" s="1" t="s">
        <v>7411</v>
      </c>
      <c r="F5209" s="1" t="s">
        <v>7411</v>
      </c>
      <c r="G5209" s="1" t="s">
        <v>7411</v>
      </c>
      <c r="H5209" s="13" t="s">
        <v>7411</v>
      </c>
      <c r="I5209" s="13" t="s">
        <v>7411</v>
      </c>
      <c r="J5209" s="13"/>
      <c r="K5209" s="209" t="s">
        <v>6515</v>
      </c>
      <c r="L5209" s="132" t="s">
        <v>7438</v>
      </c>
      <c r="M5209" s="13" t="s">
        <v>5204</v>
      </c>
      <c r="N5209" s="13" t="s">
        <v>7411</v>
      </c>
      <c r="O5209" s="56"/>
      <c r="P5209" s="1" t="b">
        <v>1</v>
      </c>
      <c r="Q5209" s="147" t="s">
        <v>61</v>
      </c>
      <c r="R5209" s="351" t="s">
        <v>1740</v>
      </c>
      <c r="S5209" s="109" t="s">
        <v>8346</v>
      </c>
      <c r="T5209" s="109" t="s">
        <v>1741</v>
      </c>
      <c r="U5209" s="182" t="s">
        <v>61</v>
      </c>
      <c r="V5209" s="13"/>
      <c r="W5209" s="1" t="s">
        <v>11130</v>
      </c>
      <c r="X5209" s="1"/>
      <c r="Y5209" s="313"/>
      <c r="Z5209" s="313"/>
      <c r="AA5209" s="313"/>
    </row>
    <row r="5210" spans="1:27">
      <c r="A5210" s="51" t="s">
        <v>6483</v>
      </c>
      <c r="B5210" s="13" t="s">
        <v>16746</v>
      </c>
      <c r="C5210" s="24" t="s">
        <v>16747</v>
      </c>
      <c r="D5210" s="60" t="s">
        <v>16748</v>
      </c>
      <c r="E5210" s="1" t="s">
        <v>7411</v>
      </c>
      <c r="F5210" s="1" t="s">
        <v>7411</v>
      </c>
      <c r="G5210" s="1" t="s">
        <v>7411</v>
      </c>
      <c r="H5210" s="13" t="s">
        <v>7411</v>
      </c>
      <c r="I5210" s="13" t="s">
        <v>7411</v>
      </c>
      <c r="J5210" s="13"/>
      <c r="K5210" s="209" t="s">
        <v>6515</v>
      </c>
      <c r="L5210" s="132" t="s">
        <v>7438</v>
      </c>
      <c r="M5210" s="13" t="s">
        <v>5204</v>
      </c>
      <c r="N5210" s="13" t="s">
        <v>7411</v>
      </c>
      <c r="O5210" s="56"/>
      <c r="P5210" s="1" t="b">
        <v>1</v>
      </c>
      <c r="Q5210" s="147" t="s">
        <v>61</v>
      </c>
      <c r="R5210" s="351" t="s">
        <v>1742</v>
      </c>
      <c r="S5210" s="109" t="s">
        <v>8354</v>
      </c>
      <c r="T5210" s="109" t="s">
        <v>1743</v>
      </c>
      <c r="U5210" s="182" t="s">
        <v>61</v>
      </c>
      <c r="V5210" s="13"/>
      <c r="W5210" s="1" t="s">
        <v>11130</v>
      </c>
      <c r="X5210" s="1"/>
      <c r="Y5210" s="313"/>
      <c r="Z5210" s="313"/>
      <c r="AA5210" s="313"/>
    </row>
    <row r="5211" spans="1:27">
      <c r="A5211" s="51" t="s">
        <v>6483</v>
      </c>
      <c r="B5211" s="13" t="s">
        <v>16749</v>
      </c>
      <c r="C5211" s="24" t="s">
        <v>16750</v>
      </c>
      <c r="D5211" s="60" t="s">
        <v>16751</v>
      </c>
      <c r="E5211" s="1" t="s">
        <v>7411</v>
      </c>
      <c r="F5211" s="1" t="s">
        <v>7411</v>
      </c>
      <c r="G5211" s="1" t="s">
        <v>7411</v>
      </c>
      <c r="H5211" s="13" t="s">
        <v>7411</v>
      </c>
      <c r="I5211" s="13" t="s">
        <v>7411</v>
      </c>
      <c r="J5211" s="13"/>
      <c r="K5211" s="209" t="s">
        <v>6515</v>
      </c>
      <c r="L5211" s="132" t="s">
        <v>7438</v>
      </c>
      <c r="M5211" s="13" t="s">
        <v>5204</v>
      </c>
      <c r="N5211" s="13" t="s">
        <v>7411</v>
      </c>
      <c r="O5211" s="56"/>
      <c r="P5211" s="1" t="b">
        <v>1</v>
      </c>
      <c r="Q5211" s="147" t="s">
        <v>61</v>
      </c>
      <c r="R5211" s="351" t="s">
        <v>1744</v>
      </c>
      <c r="S5211" s="109" t="s">
        <v>8355</v>
      </c>
      <c r="T5211" s="109" t="s">
        <v>1745</v>
      </c>
      <c r="U5211" s="182" t="s">
        <v>61</v>
      </c>
      <c r="V5211" s="13"/>
      <c r="W5211" s="1" t="s">
        <v>11130</v>
      </c>
      <c r="X5211" s="1"/>
      <c r="Y5211" s="313"/>
      <c r="Z5211" s="313"/>
      <c r="AA5211" s="313"/>
    </row>
    <row r="5212" spans="1:27">
      <c r="A5212" s="51" t="s">
        <v>6483</v>
      </c>
      <c r="B5212" s="13" t="s">
        <v>16752</v>
      </c>
      <c r="C5212" s="24" t="s">
        <v>16753</v>
      </c>
      <c r="D5212" s="60" t="s">
        <v>16754</v>
      </c>
      <c r="E5212" s="1" t="s">
        <v>7411</v>
      </c>
      <c r="F5212" s="1" t="s">
        <v>7411</v>
      </c>
      <c r="G5212" s="1" t="s">
        <v>7411</v>
      </c>
      <c r="H5212" s="13" t="s">
        <v>7411</v>
      </c>
      <c r="I5212" s="13" t="s">
        <v>7411</v>
      </c>
      <c r="J5212" s="13"/>
      <c r="K5212" s="209" t="s">
        <v>6515</v>
      </c>
      <c r="L5212" s="132" t="s">
        <v>7438</v>
      </c>
      <c r="M5212" s="13" t="s">
        <v>5204</v>
      </c>
      <c r="N5212" s="13" t="s">
        <v>7411</v>
      </c>
      <c r="O5212" s="56"/>
      <c r="P5212" s="1" t="b">
        <v>1</v>
      </c>
      <c r="Q5212" s="147" t="s">
        <v>61</v>
      </c>
      <c r="R5212" s="351" t="s">
        <v>1746</v>
      </c>
      <c r="S5212" s="109" t="s">
        <v>8357</v>
      </c>
      <c r="T5212" s="109" t="s">
        <v>1747</v>
      </c>
      <c r="U5212" s="182" t="s">
        <v>61</v>
      </c>
      <c r="V5212" s="13"/>
      <c r="W5212" s="1" t="s">
        <v>11130</v>
      </c>
      <c r="X5212" s="1"/>
      <c r="Y5212" s="313"/>
      <c r="Z5212" s="313"/>
      <c r="AA5212" s="313"/>
    </row>
    <row r="5213" spans="1:27">
      <c r="A5213" s="51" t="s">
        <v>6483</v>
      </c>
      <c r="B5213" s="13" t="s">
        <v>16755</v>
      </c>
      <c r="C5213" s="14" t="s">
        <v>16756</v>
      </c>
      <c r="D5213" s="17" t="s">
        <v>16757</v>
      </c>
      <c r="E5213" s="1" t="s">
        <v>7411</v>
      </c>
      <c r="F5213" s="1" t="s">
        <v>7411</v>
      </c>
      <c r="G5213" s="1" t="s">
        <v>7411</v>
      </c>
      <c r="H5213" s="13" t="s">
        <v>7411</v>
      </c>
      <c r="I5213" s="13" t="s">
        <v>7411</v>
      </c>
      <c r="J5213" s="13"/>
      <c r="K5213" s="209" t="s">
        <v>8695</v>
      </c>
      <c r="L5213" s="130" t="s">
        <v>7520</v>
      </c>
      <c r="M5213" s="13" t="s">
        <v>1012</v>
      </c>
      <c r="N5213" s="13" t="s">
        <v>7411</v>
      </c>
      <c r="O5213" s="13" t="s">
        <v>142</v>
      </c>
      <c r="P5213" s="1" t="e">
        <f>LEFT(#REF!,2) = "BR"</f>
        <v>#REF!</v>
      </c>
      <c r="Q5213" s="61" t="s">
        <v>4409</v>
      </c>
      <c r="R5213" s="114" t="s">
        <v>6353</v>
      </c>
      <c r="S5213" s="13" t="s">
        <v>8044</v>
      </c>
      <c r="T5213" s="13" t="s">
        <v>6354</v>
      </c>
      <c r="U5213" s="182" t="s">
        <v>7438</v>
      </c>
      <c r="V5213" s="13"/>
      <c r="W5213" s="1" t="s">
        <v>11130</v>
      </c>
      <c r="X5213" s="1"/>
      <c r="Y5213" s="313"/>
      <c r="Z5213" s="313"/>
      <c r="AA5213" s="313"/>
    </row>
    <row r="5214" spans="1:27">
      <c r="A5214" s="51" t="s">
        <v>6483</v>
      </c>
      <c r="B5214" s="13" t="s">
        <v>16755</v>
      </c>
      <c r="C5214" s="24" t="s">
        <v>16756</v>
      </c>
      <c r="D5214" s="60" t="s">
        <v>16757</v>
      </c>
      <c r="E5214" s="1" t="s">
        <v>7411</v>
      </c>
      <c r="F5214" s="1" t="s">
        <v>7411</v>
      </c>
      <c r="G5214" s="1" t="s">
        <v>7411</v>
      </c>
      <c r="H5214" s="13" t="s">
        <v>7411</v>
      </c>
      <c r="I5214" s="13" t="s">
        <v>7411</v>
      </c>
      <c r="J5214" s="13"/>
      <c r="K5214" s="209" t="s">
        <v>8695</v>
      </c>
      <c r="L5214" s="130" t="s">
        <v>7520</v>
      </c>
      <c r="M5214" s="13" t="s">
        <v>5204</v>
      </c>
      <c r="N5214" s="13" t="s">
        <v>7411</v>
      </c>
      <c r="O5214" s="56"/>
      <c r="P5214" s="1" t="b">
        <v>1</v>
      </c>
      <c r="Q5214" s="349" t="s">
        <v>61</v>
      </c>
      <c r="R5214" s="351" t="s">
        <v>1638</v>
      </c>
      <c r="S5214" s="109" t="s">
        <v>8179</v>
      </c>
      <c r="T5214" s="109" t="s">
        <v>1639</v>
      </c>
      <c r="U5214" s="182" t="s">
        <v>7438</v>
      </c>
      <c r="V5214" s="13"/>
      <c r="W5214" s="1" t="s">
        <v>11130</v>
      </c>
      <c r="X5214" s="1"/>
      <c r="Y5214" s="313"/>
      <c r="Z5214" s="313"/>
      <c r="AA5214" s="313"/>
    </row>
    <row r="5215" spans="1:27">
      <c r="A5215" s="51" t="s">
        <v>6483</v>
      </c>
      <c r="B5215" s="13" t="s">
        <v>16758</v>
      </c>
      <c r="C5215" s="24" t="s">
        <v>16759</v>
      </c>
      <c r="D5215" s="60" t="s">
        <v>16760</v>
      </c>
      <c r="E5215" s="1" t="s">
        <v>7411</v>
      </c>
      <c r="F5215" s="1" t="s">
        <v>7411</v>
      </c>
      <c r="G5215" s="1" t="s">
        <v>7411</v>
      </c>
      <c r="H5215" s="13" t="s">
        <v>7411</v>
      </c>
      <c r="I5215" s="13" t="s">
        <v>7411</v>
      </c>
      <c r="J5215" s="13"/>
      <c r="K5215" s="209" t="s">
        <v>8695</v>
      </c>
      <c r="L5215" s="130" t="s">
        <v>7520</v>
      </c>
      <c r="M5215" s="13" t="s">
        <v>59</v>
      </c>
      <c r="N5215" s="13" t="s">
        <v>7411</v>
      </c>
      <c r="O5215" s="13" t="s">
        <v>215</v>
      </c>
      <c r="P5215" s="1" t="e">
        <f>LEFT(#REF!,2) = "BR"</f>
        <v>#REF!</v>
      </c>
      <c r="Q5215" s="39" t="s">
        <v>1406</v>
      </c>
      <c r="R5215" s="61" t="s">
        <v>1900</v>
      </c>
      <c r="S5215" s="13"/>
      <c r="T5215" s="13" t="s">
        <v>1901</v>
      </c>
      <c r="U5215" s="182" t="s">
        <v>7438</v>
      </c>
      <c r="V5215" s="13"/>
      <c r="W5215" s="1" t="s">
        <v>11130</v>
      </c>
      <c r="X5215" s="1"/>
      <c r="Y5215" s="313"/>
      <c r="Z5215" s="313"/>
      <c r="AA5215" s="313"/>
    </row>
    <row r="5216" spans="1:27">
      <c r="A5216" s="51" t="s">
        <v>6483</v>
      </c>
      <c r="B5216" s="13" t="s">
        <v>16758</v>
      </c>
      <c r="C5216" s="24" t="s">
        <v>16759</v>
      </c>
      <c r="D5216" s="60" t="s">
        <v>16760</v>
      </c>
      <c r="E5216" s="1" t="s">
        <v>7411</v>
      </c>
      <c r="F5216" s="1" t="s">
        <v>7411</v>
      </c>
      <c r="G5216" s="1" t="s">
        <v>7411</v>
      </c>
      <c r="H5216" s="13" t="s">
        <v>7411</v>
      </c>
      <c r="I5216" s="13" t="s">
        <v>7411</v>
      </c>
      <c r="J5216" s="13"/>
      <c r="K5216" s="209" t="s">
        <v>8695</v>
      </c>
      <c r="L5216" s="130" t="s">
        <v>7520</v>
      </c>
      <c r="M5216" s="13" t="s">
        <v>5204</v>
      </c>
      <c r="N5216" s="13" t="s">
        <v>7411</v>
      </c>
      <c r="O5216" s="56"/>
      <c r="P5216" s="1" t="b">
        <v>1</v>
      </c>
      <c r="Q5216" s="349" t="s">
        <v>61</v>
      </c>
      <c r="R5216" s="351" t="s">
        <v>1638</v>
      </c>
      <c r="S5216" s="109" t="s">
        <v>8179</v>
      </c>
      <c r="T5216" s="109" t="s">
        <v>1639</v>
      </c>
      <c r="U5216" s="182" t="s">
        <v>7438</v>
      </c>
      <c r="V5216" s="13"/>
      <c r="W5216" s="1" t="s">
        <v>11130</v>
      </c>
      <c r="X5216" s="1"/>
      <c r="Y5216" s="313"/>
      <c r="Z5216" s="313"/>
      <c r="AA5216" s="313"/>
    </row>
    <row r="5217" spans="1:27">
      <c r="A5217" s="51" t="s">
        <v>6483</v>
      </c>
      <c r="B5217" s="13" t="s">
        <v>16761</v>
      </c>
      <c r="C5217" s="24" t="s">
        <v>16762</v>
      </c>
      <c r="D5217" s="60" t="s">
        <v>16763</v>
      </c>
      <c r="E5217" s="1" t="s">
        <v>7411</v>
      </c>
      <c r="F5217" s="1" t="s">
        <v>7411</v>
      </c>
      <c r="G5217" s="1" t="s">
        <v>7411</v>
      </c>
      <c r="H5217" s="13" t="s">
        <v>7411</v>
      </c>
      <c r="I5217" s="13" t="s">
        <v>7411</v>
      </c>
      <c r="J5217" s="13"/>
      <c r="K5217" s="209" t="s">
        <v>6515</v>
      </c>
      <c r="L5217" s="132" t="s">
        <v>7438</v>
      </c>
      <c r="M5217" s="13" t="s">
        <v>5204</v>
      </c>
      <c r="N5217" s="13" t="s">
        <v>7411</v>
      </c>
      <c r="O5217" s="56"/>
      <c r="P5217" s="1" t="b">
        <v>1</v>
      </c>
      <c r="Q5217" s="147" t="s">
        <v>61</v>
      </c>
      <c r="R5217" s="351" t="s">
        <v>1748</v>
      </c>
      <c r="S5217" s="109" t="s">
        <v>8353</v>
      </c>
      <c r="T5217" s="109" t="s">
        <v>1749</v>
      </c>
      <c r="U5217" s="182" t="s">
        <v>61</v>
      </c>
      <c r="V5217" s="13"/>
      <c r="W5217" s="1" t="s">
        <v>11130</v>
      </c>
      <c r="X5217" s="1"/>
      <c r="Y5217" s="313"/>
      <c r="Z5217" s="313"/>
      <c r="AA5217" s="313"/>
    </row>
    <row r="5218" spans="1:27">
      <c r="A5218" s="51" t="s">
        <v>6483</v>
      </c>
      <c r="B5218" s="13" t="s">
        <v>16764</v>
      </c>
      <c r="C5218" s="24" t="s">
        <v>16765</v>
      </c>
      <c r="D5218" s="60" t="s">
        <v>5589</v>
      </c>
      <c r="E5218" s="1" t="s">
        <v>7411</v>
      </c>
      <c r="F5218" s="1" t="s">
        <v>7411</v>
      </c>
      <c r="G5218" s="1" t="s">
        <v>7411</v>
      </c>
      <c r="H5218" s="13" t="s">
        <v>7411</v>
      </c>
      <c r="I5218" s="13" t="s">
        <v>7411</v>
      </c>
      <c r="J5218" s="13"/>
      <c r="K5218" s="209" t="s">
        <v>8695</v>
      </c>
      <c r="L5218" s="130" t="s">
        <v>7520</v>
      </c>
      <c r="M5218" s="13" t="s">
        <v>126</v>
      </c>
      <c r="N5218" s="13" t="s">
        <v>7411</v>
      </c>
      <c r="O5218" s="13" t="s">
        <v>163</v>
      </c>
      <c r="P5218" s="1" t="e">
        <f>LEFT(#REF!,2) = "BR"</f>
        <v>#REF!</v>
      </c>
      <c r="Q5218" s="61" t="s">
        <v>1572</v>
      </c>
      <c r="R5218" s="2" t="s">
        <v>1578</v>
      </c>
      <c r="S5218" s="4" t="s">
        <v>7639</v>
      </c>
      <c r="T5218" s="4" t="s">
        <v>1579</v>
      </c>
      <c r="U5218" s="182" t="s">
        <v>7438</v>
      </c>
      <c r="V5218" s="13"/>
      <c r="W5218" s="1"/>
      <c r="X5218" s="1"/>
      <c r="Y5218" s="313"/>
      <c r="Z5218" s="313"/>
      <c r="AA5218" s="313"/>
    </row>
    <row r="5219" spans="1:27">
      <c r="A5219" s="51" t="s">
        <v>6483</v>
      </c>
      <c r="B5219" s="13" t="s">
        <v>16764</v>
      </c>
      <c r="C5219" s="24" t="s">
        <v>16765</v>
      </c>
      <c r="D5219" s="60" t="s">
        <v>5589</v>
      </c>
      <c r="E5219" s="1" t="s">
        <v>7411</v>
      </c>
      <c r="F5219" s="1" t="s">
        <v>7411</v>
      </c>
      <c r="G5219" s="1" t="s">
        <v>7411</v>
      </c>
      <c r="H5219" s="13" t="s">
        <v>7411</v>
      </c>
      <c r="I5219" s="13" t="s">
        <v>7411</v>
      </c>
      <c r="J5219" s="13"/>
      <c r="K5219" s="209" t="s">
        <v>8695</v>
      </c>
      <c r="L5219" s="130" t="s">
        <v>7520</v>
      </c>
      <c r="M5219" s="13" t="s">
        <v>5204</v>
      </c>
      <c r="N5219" s="13" t="s">
        <v>7411</v>
      </c>
      <c r="O5219" s="56"/>
      <c r="P5219" s="1" t="b">
        <v>1</v>
      </c>
      <c r="Q5219" s="349" t="s">
        <v>61</v>
      </c>
      <c r="R5219" s="351" t="s">
        <v>952</v>
      </c>
      <c r="S5219" s="109" t="s">
        <v>8195</v>
      </c>
      <c r="T5219" s="109" t="s">
        <v>953</v>
      </c>
      <c r="U5219" s="182" t="s">
        <v>7438</v>
      </c>
      <c r="V5219" s="13"/>
      <c r="W5219" s="1"/>
      <c r="X5219" s="1"/>
      <c r="Y5219" s="313"/>
      <c r="Z5219" s="313"/>
      <c r="AA5219" s="313"/>
    </row>
    <row r="5220" spans="1:27">
      <c r="A5220" s="51" t="s">
        <v>6483</v>
      </c>
      <c r="B5220" s="13" t="s">
        <v>16766</v>
      </c>
      <c r="C5220" s="24" t="s">
        <v>16767</v>
      </c>
      <c r="D5220" s="60" t="s">
        <v>16768</v>
      </c>
      <c r="E5220" s="1" t="s">
        <v>7411</v>
      </c>
      <c r="F5220" s="1" t="s">
        <v>7411</v>
      </c>
      <c r="G5220" s="1" t="s">
        <v>7411</v>
      </c>
      <c r="H5220" s="13" t="s">
        <v>7411</v>
      </c>
      <c r="I5220" s="13" t="s">
        <v>7411</v>
      </c>
      <c r="J5220" s="13"/>
      <c r="K5220" s="209" t="s">
        <v>8695</v>
      </c>
      <c r="L5220" s="130" t="s">
        <v>7520</v>
      </c>
      <c r="M5220" s="13" t="s">
        <v>143</v>
      </c>
      <c r="N5220" s="13" t="s">
        <v>7411</v>
      </c>
      <c r="O5220" s="13" t="s">
        <v>172</v>
      </c>
      <c r="P5220" s="1" t="e">
        <f>LEFT(#REF!,2) = "BR"</f>
        <v>#REF!</v>
      </c>
      <c r="Q5220" s="61" t="s">
        <v>1580</v>
      </c>
      <c r="R5220" s="2" t="s">
        <v>1323</v>
      </c>
      <c r="S5220" s="4" t="s">
        <v>7566</v>
      </c>
      <c r="T5220" s="4" t="s">
        <v>1324</v>
      </c>
      <c r="U5220" s="182" t="s">
        <v>7438</v>
      </c>
      <c r="V5220" s="13"/>
      <c r="W5220" s="1"/>
      <c r="X5220" s="1"/>
      <c r="Y5220" s="313"/>
      <c r="Z5220" s="313"/>
      <c r="AA5220" s="313"/>
    </row>
    <row r="5221" spans="1:27">
      <c r="A5221" s="51" t="s">
        <v>6483</v>
      </c>
      <c r="B5221" s="13" t="s">
        <v>16766</v>
      </c>
      <c r="C5221" s="24" t="s">
        <v>16767</v>
      </c>
      <c r="D5221" s="60" t="s">
        <v>16768</v>
      </c>
      <c r="E5221" s="1" t="s">
        <v>7411</v>
      </c>
      <c r="F5221" s="1" t="s">
        <v>7411</v>
      </c>
      <c r="G5221" s="1" t="s">
        <v>7411</v>
      </c>
      <c r="H5221" s="13" t="s">
        <v>7411</v>
      </c>
      <c r="I5221" s="13" t="s">
        <v>7411</v>
      </c>
      <c r="J5221" s="13"/>
      <c r="K5221" s="209" t="s">
        <v>8695</v>
      </c>
      <c r="L5221" s="130" t="s">
        <v>7520</v>
      </c>
      <c r="M5221" s="13" t="s">
        <v>5204</v>
      </c>
      <c r="N5221" s="13" t="s">
        <v>7411</v>
      </c>
      <c r="O5221" s="56"/>
      <c r="P5221" s="1" t="b">
        <v>1</v>
      </c>
      <c r="Q5221" s="349" t="s">
        <v>61</v>
      </c>
      <c r="R5221" s="351" t="s">
        <v>1638</v>
      </c>
      <c r="S5221" s="109" t="s">
        <v>8179</v>
      </c>
      <c r="T5221" s="109" t="s">
        <v>1639</v>
      </c>
      <c r="U5221" s="182" t="s">
        <v>7438</v>
      </c>
      <c r="V5221" s="13"/>
      <c r="W5221" s="1"/>
      <c r="X5221" s="1"/>
      <c r="Y5221" s="313"/>
      <c r="Z5221" s="313"/>
      <c r="AA5221" s="313"/>
    </row>
    <row r="5222" spans="1:27">
      <c r="A5222" s="51" t="s">
        <v>6483</v>
      </c>
      <c r="B5222" s="13" t="s">
        <v>16769</v>
      </c>
      <c r="C5222" s="24" t="s">
        <v>16770</v>
      </c>
      <c r="D5222" s="60" t="s">
        <v>16771</v>
      </c>
      <c r="E5222" s="1" t="s">
        <v>7411</v>
      </c>
      <c r="F5222" s="1" t="s">
        <v>7411</v>
      </c>
      <c r="G5222" s="1" t="s">
        <v>7411</v>
      </c>
      <c r="H5222" s="13" t="s">
        <v>7411</v>
      </c>
      <c r="I5222" s="13" t="s">
        <v>7411</v>
      </c>
      <c r="J5222" s="13"/>
      <c r="K5222" s="209" t="s">
        <v>8695</v>
      </c>
      <c r="L5222" s="130" t="s">
        <v>7520</v>
      </c>
      <c r="M5222" s="13" t="s">
        <v>143</v>
      </c>
      <c r="N5222" s="13" t="s">
        <v>7411</v>
      </c>
      <c r="O5222" s="13" t="s">
        <v>204</v>
      </c>
      <c r="P5222" s="1" t="e">
        <f>LEFT(#REF!,2) = "BR"</f>
        <v>#REF!</v>
      </c>
      <c r="Q5222" s="351" t="s">
        <v>1581</v>
      </c>
      <c r="R5222" s="351" t="s">
        <v>1586</v>
      </c>
      <c r="S5222" s="13" t="s">
        <v>8495</v>
      </c>
      <c r="T5222" s="13" t="s">
        <v>1587</v>
      </c>
      <c r="U5222" s="182" t="s">
        <v>7438</v>
      </c>
      <c r="V5222" s="13"/>
      <c r="W5222" s="1"/>
      <c r="X5222" s="1"/>
      <c r="Y5222" s="313"/>
      <c r="Z5222" s="313"/>
      <c r="AA5222" s="313"/>
    </row>
    <row r="5223" spans="1:27">
      <c r="A5223" s="51" t="s">
        <v>6483</v>
      </c>
      <c r="B5223" s="13" t="s">
        <v>16769</v>
      </c>
      <c r="C5223" s="24" t="s">
        <v>16770</v>
      </c>
      <c r="D5223" s="60" t="s">
        <v>16771</v>
      </c>
      <c r="E5223" s="1" t="s">
        <v>7411</v>
      </c>
      <c r="F5223" s="1" t="s">
        <v>7411</v>
      </c>
      <c r="G5223" s="1" t="s">
        <v>7411</v>
      </c>
      <c r="H5223" s="13" t="s">
        <v>7411</v>
      </c>
      <c r="I5223" s="13" t="s">
        <v>7411</v>
      </c>
      <c r="J5223" s="13"/>
      <c r="K5223" s="209" t="s">
        <v>8695</v>
      </c>
      <c r="L5223" s="130" t="s">
        <v>7520</v>
      </c>
      <c r="M5223" s="13" t="s">
        <v>5204</v>
      </c>
      <c r="N5223" s="13" t="s">
        <v>7411</v>
      </c>
      <c r="O5223" s="56"/>
      <c r="P5223" s="1" t="b">
        <v>1</v>
      </c>
      <c r="Q5223" s="349" t="s">
        <v>61</v>
      </c>
      <c r="R5223" s="351" t="s">
        <v>1638</v>
      </c>
      <c r="S5223" s="109" t="s">
        <v>8179</v>
      </c>
      <c r="T5223" s="109" t="s">
        <v>1639</v>
      </c>
      <c r="U5223" s="182" t="s">
        <v>7438</v>
      </c>
      <c r="V5223" s="13"/>
      <c r="W5223" s="1"/>
      <c r="X5223" s="1"/>
      <c r="Y5223" s="313"/>
      <c r="Z5223" s="313"/>
      <c r="AA5223" s="313"/>
    </row>
    <row r="5224" spans="1:27">
      <c r="A5224" s="51" t="s">
        <v>6483</v>
      </c>
      <c r="B5224" s="13" t="s">
        <v>16772</v>
      </c>
      <c r="C5224" s="24" t="s">
        <v>16773</v>
      </c>
      <c r="D5224" s="60" t="s">
        <v>5587</v>
      </c>
      <c r="E5224" s="1" t="s">
        <v>7411</v>
      </c>
      <c r="F5224" s="1" t="s">
        <v>7411</v>
      </c>
      <c r="G5224" s="1" t="s">
        <v>7411</v>
      </c>
      <c r="H5224" s="13" t="s">
        <v>7411</v>
      </c>
      <c r="I5224" s="13" t="s">
        <v>7411</v>
      </c>
      <c r="J5224" s="13"/>
      <c r="K5224" s="209" t="s">
        <v>8695</v>
      </c>
      <c r="L5224" s="130" t="s">
        <v>7520</v>
      </c>
      <c r="M5224" s="13" t="s">
        <v>159</v>
      </c>
      <c r="N5224" s="13" t="s">
        <v>7411</v>
      </c>
      <c r="O5224" s="13" t="s">
        <v>396</v>
      </c>
      <c r="P5224" s="1" t="e">
        <f>LEFT(#REF!,2) = "BR"</f>
        <v>#REF!</v>
      </c>
      <c r="Q5224" s="61" t="s">
        <v>1590</v>
      </c>
      <c r="R5224" s="39" t="s">
        <v>1362</v>
      </c>
      <c r="S5224" s="4" t="s">
        <v>7253</v>
      </c>
      <c r="T5224" s="4" t="s">
        <v>1363</v>
      </c>
      <c r="U5224" s="182" t="s">
        <v>7438</v>
      </c>
      <c r="V5224" s="13"/>
      <c r="W5224" s="1"/>
      <c r="X5224" s="1"/>
      <c r="Y5224" s="313"/>
      <c r="Z5224" s="313"/>
      <c r="AA5224" s="313"/>
    </row>
    <row r="5225" spans="1:27">
      <c r="A5225" s="51" t="s">
        <v>6483</v>
      </c>
      <c r="B5225" s="13" t="s">
        <v>16772</v>
      </c>
      <c r="C5225" s="24" t="s">
        <v>16773</v>
      </c>
      <c r="D5225" s="60" t="s">
        <v>5587</v>
      </c>
      <c r="E5225" s="1" t="s">
        <v>7411</v>
      </c>
      <c r="F5225" s="1" t="s">
        <v>7411</v>
      </c>
      <c r="G5225" s="1" t="s">
        <v>7411</v>
      </c>
      <c r="H5225" s="13" t="s">
        <v>7411</v>
      </c>
      <c r="I5225" s="13" t="s">
        <v>7411</v>
      </c>
      <c r="J5225" s="13"/>
      <c r="K5225" s="209" t="s">
        <v>8695</v>
      </c>
      <c r="L5225" s="130" t="s">
        <v>7520</v>
      </c>
      <c r="M5225" s="13" t="s">
        <v>5204</v>
      </c>
      <c r="N5225" s="13" t="s">
        <v>7411</v>
      </c>
      <c r="O5225" s="56"/>
      <c r="P5225" s="1" t="b">
        <v>1</v>
      </c>
      <c r="Q5225" s="349" t="s">
        <v>61</v>
      </c>
      <c r="R5225" s="351" t="s">
        <v>952</v>
      </c>
      <c r="S5225" s="109" t="s">
        <v>8195</v>
      </c>
      <c r="T5225" s="109" t="s">
        <v>953</v>
      </c>
      <c r="U5225" s="182" t="s">
        <v>7438</v>
      </c>
      <c r="V5225" s="13"/>
      <c r="W5225" s="1"/>
      <c r="X5225" s="1"/>
      <c r="Y5225" s="313"/>
      <c r="Z5225" s="313"/>
      <c r="AA5225" s="313"/>
    </row>
    <row r="5226" spans="1:27">
      <c r="A5226" s="51" t="s">
        <v>6483</v>
      </c>
      <c r="B5226" s="13" t="s">
        <v>16774</v>
      </c>
      <c r="C5226" s="24" t="s">
        <v>16775</v>
      </c>
      <c r="D5226" s="60" t="s">
        <v>16776</v>
      </c>
      <c r="E5226" s="1" t="s">
        <v>7411</v>
      </c>
      <c r="F5226" s="1" t="s">
        <v>7411</v>
      </c>
      <c r="G5226" s="1" t="s">
        <v>7411</v>
      </c>
      <c r="H5226" s="13" t="s">
        <v>7411</v>
      </c>
      <c r="I5226" s="13" t="s">
        <v>7411</v>
      </c>
      <c r="J5226" s="13"/>
      <c r="K5226" s="209" t="s">
        <v>8695</v>
      </c>
      <c r="L5226" s="130" t="s">
        <v>7520</v>
      </c>
      <c r="M5226" s="13" t="s">
        <v>906</v>
      </c>
      <c r="N5226" s="13" t="s">
        <v>7411</v>
      </c>
      <c r="O5226" s="13" t="s">
        <v>215</v>
      </c>
      <c r="P5226" s="1" t="e">
        <f>LEFT(#REF!,2) = "BR"</f>
        <v>#REF!</v>
      </c>
      <c r="Q5226" s="61" t="s">
        <v>1553</v>
      </c>
      <c r="R5226" s="2" t="s">
        <v>7629</v>
      </c>
      <c r="S5226" s="4" t="s">
        <v>7630</v>
      </c>
      <c r="T5226" s="4" t="s">
        <v>912</v>
      </c>
      <c r="U5226" s="182" t="s">
        <v>7438</v>
      </c>
      <c r="V5226" s="13"/>
      <c r="W5226" s="1"/>
      <c r="X5226" s="1"/>
      <c r="Y5226" s="313"/>
      <c r="Z5226" s="313"/>
      <c r="AA5226" s="313"/>
    </row>
    <row r="5227" spans="1:27">
      <c r="A5227" s="51" t="s">
        <v>6483</v>
      </c>
      <c r="B5227" s="13" t="s">
        <v>16774</v>
      </c>
      <c r="C5227" s="24" t="s">
        <v>16775</v>
      </c>
      <c r="D5227" s="60" t="s">
        <v>16776</v>
      </c>
      <c r="E5227" s="1" t="s">
        <v>7411</v>
      </c>
      <c r="F5227" s="1" t="s">
        <v>7411</v>
      </c>
      <c r="G5227" s="1" t="s">
        <v>7411</v>
      </c>
      <c r="H5227" s="13" t="s">
        <v>7411</v>
      </c>
      <c r="I5227" s="13" t="s">
        <v>7411</v>
      </c>
      <c r="J5227" s="13"/>
      <c r="K5227" s="209" t="s">
        <v>8695</v>
      </c>
      <c r="L5227" s="130" t="s">
        <v>7520</v>
      </c>
      <c r="M5227" s="13" t="s">
        <v>5204</v>
      </c>
      <c r="N5227" s="13" t="s">
        <v>7411</v>
      </c>
      <c r="O5227" s="56"/>
      <c r="P5227" s="1" t="b">
        <v>1</v>
      </c>
      <c r="Q5227" s="349" t="s">
        <v>61</v>
      </c>
      <c r="R5227" s="351" t="s">
        <v>1638</v>
      </c>
      <c r="S5227" s="109" t="s">
        <v>8179</v>
      </c>
      <c r="T5227" s="109" t="s">
        <v>1639</v>
      </c>
      <c r="U5227" s="182" t="s">
        <v>7438</v>
      </c>
      <c r="V5227" s="80"/>
      <c r="W5227" s="1"/>
      <c r="X5227" s="1"/>
      <c r="Y5227" s="362"/>
      <c r="Z5227" s="313"/>
      <c r="AA5227" s="313"/>
    </row>
    <row r="5228" spans="1:27">
      <c r="A5228" s="51" t="s">
        <v>6483</v>
      </c>
      <c r="B5228" s="13" t="s">
        <v>16777</v>
      </c>
      <c r="C5228" s="24" t="s">
        <v>16778</v>
      </c>
      <c r="D5228" s="60" t="s">
        <v>1750</v>
      </c>
      <c r="E5228" s="1" t="s">
        <v>7411</v>
      </c>
      <c r="F5228" s="1" t="s">
        <v>7411</v>
      </c>
      <c r="G5228" s="1" t="s">
        <v>7411</v>
      </c>
      <c r="H5228" s="13" t="s">
        <v>7411</v>
      </c>
      <c r="I5228" s="13" t="s">
        <v>7411</v>
      </c>
      <c r="J5228" s="13"/>
      <c r="K5228" s="209" t="s">
        <v>8695</v>
      </c>
      <c r="L5228" s="130" t="s">
        <v>7520</v>
      </c>
      <c r="M5228" s="13" t="s">
        <v>159</v>
      </c>
      <c r="N5228" s="13" t="s">
        <v>7411</v>
      </c>
      <c r="O5228" s="13" t="s">
        <v>172</v>
      </c>
      <c r="P5228" s="1" t="e">
        <f>LEFT(#REF!,2) = "BR"</f>
        <v>#REF!</v>
      </c>
      <c r="Q5228" s="39" t="s">
        <v>1591</v>
      </c>
      <c r="R5228" s="39" t="s">
        <v>1362</v>
      </c>
      <c r="S5228" s="4" t="s">
        <v>7253</v>
      </c>
      <c r="T5228" s="4" t="s">
        <v>1363</v>
      </c>
      <c r="U5228" s="182" t="s">
        <v>7438</v>
      </c>
      <c r="V5228" s="13"/>
      <c r="W5228" s="1"/>
      <c r="X5228" s="1"/>
      <c r="Y5228" s="313"/>
      <c r="Z5228" s="313"/>
      <c r="AA5228" s="313"/>
    </row>
    <row r="5229" spans="1:27">
      <c r="A5229" s="51" t="s">
        <v>6483</v>
      </c>
      <c r="B5229" s="13" t="s">
        <v>16777</v>
      </c>
      <c r="C5229" s="24" t="s">
        <v>16778</v>
      </c>
      <c r="D5229" s="60" t="s">
        <v>1750</v>
      </c>
      <c r="E5229" s="1" t="s">
        <v>7411</v>
      </c>
      <c r="F5229" s="1" t="s">
        <v>7411</v>
      </c>
      <c r="G5229" s="1" t="s">
        <v>7411</v>
      </c>
      <c r="H5229" s="13" t="s">
        <v>7411</v>
      </c>
      <c r="I5229" s="13" t="s">
        <v>7411</v>
      </c>
      <c r="J5229" s="13"/>
      <c r="K5229" s="209" t="s">
        <v>8695</v>
      </c>
      <c r="L5229" s="130" t="s">
        <v>7520</v>
      </c>
      <c r="M5229" s="13" t="s">
        <v>5204</v>
      </c>
      <c r="N5229" s="13" t="s">
        <v>7411</v>
      </c>
      <c r="O5229" s="56"/>
      <c r="P5229" s="1" t="b">
        <v>1</v>
      </c>
      <c r="Q5229" s="147" t="s">
        <v>61</v>
      </c>
      <c r="R5229" s="351" t="s">
        <v>1750</v>
      </c>
      <c r="S5229" s="109" t="s">
        <v>8364</v>
      </c>
      <c r="T5229" s="109" t="s">
        <v>1751</v>
      </c>
      <c r="U5229" s="182" t="s">
        <v>7438</v>
      </c>
      <c r="V5229" s="13"/>
      <c r="W5229" s="1"/>
      <c r="X5229" s="1"/>
      <c r="Y5229" s="313"/>
      <c r="Z5229" s="313"/>
      <c r="AA5229" s="313"/>
    </row>
    <row r="5230" spans="1:27">
      <c r="A5230" s="51" t="s">
        <v>6483</v>
      </c>
      <c r="B5230" s="13" t="s">
        <v>16779</v>
      </c>
      <c r="C5230" s="24" t="s">
        <v>16780</v>
      </c>
      <c r="D5230" s="60" t="s">
        <v>16781</v>
      </c>
      <c r="E5230" s="1" t="s">
        <v>7411</v>
      </c>
      <c r="F5230" s="1" t="s">
        <v>7411</v>
      </c>
      <c r="G5230" s="1" t="s">
        <v>7411</v>
      </c>
      <c r="H5230" s="13" t="s">
        <v>7411</v>
      </c>
      <c r="I5230" s="13" t="s">
        <v>7411</v>
      </c>
      <c r="J5230" s="13"/>
      <c r="K5230" s="209" t="s">
        <v>8695</v>
      </c>
      <c r="L5230" s="130" t="s">
        <v>7520</v>
      </c>
      <c r="M5230" s="13" t="s">
        <v>206</v>
      </c>
      <c r="N5230" s="13" t="s">
        <v>7411</v>
      </c>
      <c r="O5230" s="13" t="s">
        <v>188</v>
      </c>
      <c r="P5230" s="1" t="e">
        <f>LEFT(#REF!,2) = "BR"</f>
        <v>#REF!</v>
      </c>
      <c r="Q5230" s="61" t="s">
        <v>1554</v>
      </c>
      <c r="R5230" s="58" t="s">
        <v>966</v>
      </c>
      <c r="S5230" s="1" t="s">
        <v>7541</v>
      </c>
      <c r="T5230" s="1" t="s">
        <v>967</v>
      </c>
      <c r="U5230" s="182" t="s">
        <v>7438</v>
      </c>
      <c r="V5230" s="13"/>
      <c r="W5230" s="1"/>
      <c r="X5230" s="1"/>
      <c r="Y5230" s="313"/>
      <c r="Z5230" s="313"/>
      <c r="AA5230" s="313"/>
    </row>
    <row r="5231" spans="1:27">
      <c r="A5231" s="51" t="s">
        <v>6483</v>
      </c>
      <c r="B5231" s="13" t="s">
        <v>16779</v>
      </c>
      <c r="C5231" s="24" t="s">
        <v>16780</v>
      </c>
      <c r="D5231" s="60" t="s">
        <v>16781</v>
      </c>
      <c r="E5231" s="1" t="s">
        <v>7411</v>
      </c>
      <c r="F5231" s="1" t="s">
        <v>7411</v>
      </c>
      <c r="G5231" s="1" t="s">
        <v>7411</v>
      </c>
      <c r="H5231" s="13" t="s">
        <v>7411</v>
      </c>
      <c r="I5231" s="13" t="s">
        <v>7411</v>
      </c>
      <c r="J5231" s="13"/>
      <c r="K5231" s="209" t="s">
        <v>8695</v>
      </c>
      <c r="L5231" s="130" t="s">
        <v>7520</v>
      </c>
      <c r="M5231" s="13" t="s">
        <v>5204</v>
      </c>
      <c r="N5231" s="13" t="s">
        <v>7411</v>
      </c>
      <c r="O5231" s="56"/>
      <c r="P5231" s="1" t="b">
        <v>1</v>
      </c>
      <c r="Q5231" s="349" t="s">
        <v>61</v>
      </c>
      <c r="R5231" s="351" t="s">
        <v>1638</v>
      </c>
      <c r="S5231" s="109" t="s">
        <v>8179</v>
      </c>
      <c r="T5231" s="109" t="s">
        <v>1639</v>
      </c>
      <c r="U5231" s="182" t="s">
        <v>7438</v>
      </c>
      <c r="V5231" s="13"/>
      <c r="W5231" s="1"/>
      <c r="X5231" s="1"/>
      <c r="Y5231" s="313"/>
      <c r="Z5231" s="313"/>
      <c r="AA5231" s="313"/>
    </row>
    <row r="5232" spans="1:27">
      <c r="A5232" s="51" t="s">
        <v>6483</v>
      </c>
      <c r="B5232" s="13" t="s">
        <v>16782</v>
      </c>
      <c r="C5232" s="24" t="s">
        <v>16783</v>
      </c>
      <c r="D5232" s="60" t="s">
        <v>16784</v>
      </c>
      <c r="E5232" s="1" t="s">
        <v>7411</v>
      </c>
      <c r="F5232" s="1" t="s">
        <v>7411</v>
      </c>
      <c r="G5232" s="1" t="s">
        <v>7411</v>
      </c>
      <c r="H5232" s="1" t="s">
        <v>7411</v>
      </c>
      <c r="I5232" s="1" t="s">
        <v>7411</v>
      </c>
      <c r="J5232" s="13"/>
      <c r="K5232" s="209" t="s">
        <v>8695</v>
      </c>
      <c r="L5232" s="130" t="s">
        <v>7520</v>
      </c>
      <c r="M5232" s="13" t="s">
        <v>59</v>
      </c>
      <c r="N5232" s="13" t="s">
        <v>7411</v>
      </c>
      <c r="O5232" s="13" t="s">
        <v>189</v>
      </c>
      <c r="P5232" s="1" t="e">
        <f>LEFT(#REF!,2) = "BR"</f>
        <v>#REF!</v>
      </c>
      <c r="Q5232" s="58" t="s">
        <v>1548</v>
      </c>
      <c r="R5232" s="2" t="s">
        <v>1407</v>
      </c>
      <c r="S5232" s="4" t="s">
        <v>7739</v>
      </c>
      <c r="T5232" s="4" t="s">
        <v>1408</v>
      </c>
      <c r="U5232" s="182" t="s">
        <v>7438</v>
      </c>
      <c r="V5232" s="13"/>
      <c r="W5232" s="1"/>
      <c r="X5232" s="1"/>
      <c r="Y5232" s="313"/>
      <c r="Z5232" s="313"/>
      <c r="AA5232" s="313"/>
    </row>
    <row r="5233" spans="1:27">
      <c r="A5233" s="51" t="s">
        <v>6483</v>
      </c>
      <c r="B5233" s="13" t="s">
        <v>16782</v>
      </c>
      <c r="C5233" s="24" t="s">
        <v>16783</v>
      </c>
      <c r="D5233" s="60" t="s">
        <v>16784</v>
      </c>
      <c r="E5233" s="1" t="s">
        <v>7411</v>
      </c>
      <c r="F5233" s="1" t="s">
        <v>7411</v>
      </c>
      <c r="G5233" s="1" t="s">
        <v>7411</v>
      </c>
      <c r="H5233" s="1" t="s">
        <v>7411</v>
      </c>
      <c r="I5233" s="1" t="s">
        <v>7411</v>
      </c>
      <c r="J5233" s="13"/>
      <c r="K5233" s="209" t="s">
        <v>8695</v>
      </c>
      <c r="L5233" s="130" t="s">
        <v>7520</v>
      </c>
      <c r="M5233" s="13" t="s">
        <v>5204</v>
      </c>
      <c r="N5233" s="13" t="s">
        <v>7411</v>
      </c>
      <c r="O5233" s="56"/>
      <c r="P5233" s="1" t="b">
        <v>1</v>
      </c>
      <c r="Q5233" s="105" t="s">
        <v>61</v>
      </c>
      <c r="R5233" s="351" t="s">
        <v>1638</v>
      </c>
      <c r="S5233" s="109" t="s">
        <v>8179</v>
      </c>
      <c r="T5233" s="109" t="s">
        <v>1639</v>
      </c>
      <c r="U5233" s="182" t="s">
        <v>7438</v>
      </c>
      <c r="V5233" s="13"/>
      <c r="W5233" s="1"/>
      <c r="X5233" s="1"/>
      <c r="Y5233" s="313"/>
      <c r="Z5233" s="313"/>
      <c r="AA5233" s="313"/>
    </row>
    <row r="5234" spans="1:27">
      <c r="A5234" s="51" t="s">
        <v>6483</v>
      </c>
      <c r="B5234" s="13" t="s">
        <v>16785</v>
      </c>
      <c r="C5234" s="24" t="s">
        <v>16786</v>
      </c>
      <c r="D5234" s="60" t="s">
        <v>5583</v>
      </c>
      <c r="E5234" s="1" t="s">
        <v>7411</v>
      </c>
      <c r="F5234" s="1" t="s">
        <v>7411</v>
      </c>
      <c r="G5234" s="1" t="s">
        <v>7411</v>
      </c>
      <c r="H5234" s="13" t="s">
        <v>7411</v>
      </c>
      <c r="I5234" s="13" t="s">
        <v>7411</v>
      </c>
      <c r="J5234" s="13"/>
      <c r="K5234" s="209" t="s">
        <v>6515</v>
      </c>
      <c r="L5234" s="132" t="s">
        <v>7438</v>
      </c>
      <c r="M5234" s="13" t="s">
        <v>5204</v>
      </c>
      <c r="N5234" s="13" t="s">
        <v>7411</v>
      </c>
      <c r="O5234" s="56"/>
      <c r="P5234" s="1" t="b">
        <v>1</v>
      </c>
      <c r="Q5234" s="349" t="s">
        <v>61</v>
      </c>
      <c r="R5234" s="351" t="s">
        <v>1638</v>
      </c>
      <c r="S5234" s="109" t="s">
        <v>8179</v>
      </c>
      <c r="T5234" s="109" t="s">
        <v>1639</v>
      </c>
      <c r="U5234" s="182" t="s">
        <v>61</v>
      </c>
      <c r="V5234" s="13"/>
      <c r="W5234" s="1"/>
      <c r="X5234" s="1"/>
      <c r="Y5234" s="313"/>
      <c r="Z5234" s="313"/>
      <c r="AA5234" s="313"/>
    </row>
    <row r="5235" spans="1:27">
      <c r="A5235" s="51" t="s">
        <v>6483</v>
      </c>
      <c r="B5235" s="13" t="s">
        <v>16787</v>
      </c>
      <c r="C5235" s="24" t="s">
        <v>16788</v>
      </c>
      <c r="D5235" s="60" t="s">
        <v>1836</v>
      </c>
      <c r="E5235" s="1" t="s">
        <v>7411</v>
      </c>
      <c r="F5235" s="1" t="s">
        <v>7411</v>
      </c>
      <c r="G5235" s="1" t="s">
        <v>7411</v>
      </c>
      <c r="H5235" s="13" t="s">
        <v>7411</v>
      </c>
      <c r="I5235" s="13" t="s">
        <v>7411</v>
      </c>
      <c r="J5235" s="13"/>
      <c r="K5235" s="209" t="s">
        <v>6515</v>
      </c>
      <c r="L5235" s="132" t="s">
        <v>7438</v>
      </c>
      <c r="M5235" s="13" t="s">
        <v>5217</v>
      </c>
      <c r="N5235" s="13" t="s">
        <v>7411</v>
      </c>
      <c r="O5235" s="56"/>
      <c r="P5235" s="1" t="b">
        <v>1</v>
      </c>
      <c r="Q5235" s="147" t="s">
        <v>61</v>
      </c>
      <c r="R5235" s="351" t="s">
        <v>1836</v>
      </c>
      <c r="S5235" s="109" t="s">
        <v>8388</v>
      </c>
      <c r="T5235" s="109" t="s">
        <v>1837</v>
      </c>
      <c r="U5235" s="182" t="s">
        <v>61</v>
      </c>
      <c r="V5235" s="13"/>
      <c r="W5235" s="1"/>
      <c r="X5235" s="1"/>
      <c r="Y5235" s="313"/>
      <c r="Z5235" s="313"/>
      <c r="AA5235" s="313"/>
    </row>
    <row r="5236" spans="1:27">
      <c r="A5236" s="51" t="s">
        <v>6483</v>
      </c>
      <c r="B5236" s="13" t="s">
        <v>16789</v>
      </c>
      <c r="C5236" s="24" t="s">
        <v>16790</v>
      </c>
      <c r="D5236" s="60" t="s">
        <v>1838</v>
      </c>
      <c r="E5236" s="1" t="s">
        <v>7411</v>
      </c>
      <c r="F5236" s="1" t="s">
        <v>7411</v>
      </c>
      <c r="G5236" s="1" t="s">
        <v>7411</v>
      </c>
      <c r="H5236" s="13" t="s">
        <v>7411</v>
      </c>
      <c r="I5236" s="13" t="s">
        <v>7411</v>
      </c>
      <c r="J5236" s="13"/>
      <c r="K5236" s="209" t="s">
        <v>6515</v>
      </c>
      <c r="L5236" s="132" t="s">
        <v>7438</v>
      </c>
      <c r="M5236" s="13" t="s">
        <v>5217</v>
      </c>
      <c r="N5236" s="13" t="s">
        <v>7411</v>
      </c>
      <c r="O5236" s="56"/>
      <c r="P5236" s="1" t="e">
        <f>LEFT(#REF!,2) = "BR"</f>
        <v>#REF!</v>
      </c>
      <c r="Q5236" s="147" t="s">
        <v>61</v>
      </c>
      <c r="R5236" s="351" t="s">
        <v>1838</v>
      </c>
      <c r="S5236" s="109" t="s">
        <v>8395</v>
      </c>
      <c r="T5236" s="109" t="s">
        <v>1839</v>
      </c>
      <c r="U5236" s="182" t="s">
        <v>61</v>
      </c>
      <c r="V5236" s="13"/>
      <c r="W5236" s="1"/>
      <c r="X5236" s="1"/>
      <c r="Y5236" s="313"/>
      <c r="Z5236" s="313"/>
      <c r="AA5236" s="313"/>
    </row>
    <row r="5237" spans="1:27">
      <c r="A5237" s="51" t="s">
        <v>6483</v>
      </c>
      <c r="B5237" s="13" t="s">
        <v>16791</v>
      </c>
      <c r="C5237" s="24" t="s">
        <v>16792</v>
      </c>
      <c r="D5237" s="60" t="s">
        <v>1752</v>
      </c>
      <c r="E5237" s="1" t="s">
        <v>7411</v>
      </c>
      <c r="F5237" s="1" t="s">
        <v>7411</v>
      </c>
      <c r="G5237" s="1" t="s">
        <v>7411</v>
      </c>
      <c r="H5237" s="13" t="s">
        <v>7411</v>
      </c>
      <c r="I5237" s="13" t="s">
        <v>7411</v>
      </c>
      <c r="J5237" s="13"/>
      <c r="K5237" s="209" t="s">
        <v>6515</v>
      </c>
      <c r="L5237" s="132" t="s">
        <v>7438</v>
      </c>
      <c r="M5237" s="13" t="s">
        <v>5204</v>
      </c>
      <c r="N5237" s="13" t="s">
        <v>7411</v>
      </c>
      <c r="O5237" s="56"/>
      <c r="P5237" s="1" t="b">
        <v>1</v>
      </c>
      <c r="Q5237" s="147" t="s">
        <v>61</v>
      </c>
      <c r="R5237" s="351" t="s">
        <v>1752</v>
      </c>
      <c r="S5237" s="109" t="s">
        <v>8365</v>
      </c>
      <c r="T5237" s="109" t="s">
        <v>1753</v>
      </c>
      <c r="U5237" s="182" t="s">
        <v>61</v>
      </c>
      <c r="V5237" s="13"/>
      <c r="W5237" s="1"/>
      <c r="X5237" s="1"/>
      <c r="Y5237" s="313"/>
      <c r="Z5237" s="313"/>
      <c r="AA5237" s="313"/>
    </row>
    <row r="5238" spans="1:27">
      <c r="A5238" s="51" t="s">
        <v>6483</v>
      </c>
      <c r="B5238" s="13" t="s">
        <v>16793</v>
      </c>
      <c r="C5238" s="14" t="s">
        <v>16794</v>
      </c>
      <c r="D5238" s="17" t="s">
        <v>6109</v>
      </c>
      <c r="E5238" s="1" t="s">
        <v>6837</v>
      </c>
      <c r="F5238" s="1" t="s">
        <v>7411</v>
      </c>
      <c r="G5238" s="1" t="s">
        <v>7411</v>
      </c>
      <c r="H5238" s="13" t="s">
        <v>7411</v>
      </c>
      <c r="I5238" s="13" t="s">
        <v>7411</v>
      </c>
      <c r="J5238" s="13"/>
      <c r="K5238" s="209" t="s">
        <v>6515</v>
      </c>
      <c r="L5238" s="132" t="s">
        <v>7438</v>
      </c>
      <c r="M5238" s="6" t="s">
        <v>186</v>
      </c>
      <c r="N5238" s="6" t="s">
        <v>7411</v>
      </c>
      <c r="O5238" s="323"/>
      <c r="P5238" s="1" t="e">
        <f>LEFT(#REF!,2) = "BR"</f>
        <v>#REF!</v>
      </c>
      <c r="Q5238" s="56" t="s">
        <v>61</v>
      </c>
      <c r="R5238" s="351" t="s">
        <v>6109</v>
      </c>
      <c r="S5238" s="109" t="s">
        <v>8557</v>
      </c>
      <c r="T5238" s="109" t="s">
        <v>6110</v>
      </c>
      <c r="U5238" s="182" t="s">
        <v>7438</v>
      </c>
      <c r="V5238" s="13"/>
      <c r="W5238" s="1"/>
      <c r="X5238" s="1"/>
      <c r="Y5238" s="313"/>
      <c r="Z5238" s="313"/>
      <c r="AA5238" s="313"/>
    </row>
    <row r="5239" spans="1:27">
      <c r="A5239" s="51" t="s">
        <v>6483</v>
      </c>
      <c r="B5239" s="13" t="s">
        <v>16795</v>
      </c>
      <c r="C5239" s="14" t="s">
        <v>16796</v>
      </c>
      <c r="D5239" s="17" t="s">
        <v>6111</v>
      </c>
      <c r="E5239" s="1" t="s">
        <v>6837</v>
      </c>
      <c r="F5239" s="1" t="s">
        <v>7411</v>
      </c>
      <c r="G5239" s="1" t="s">
        <v>7411</v>
      </c>
      <c r="H5239" s="13" t="s">
        <v>7411</v>
      </c>
      <c r="I5239" s="13" t="s">
        <v>7411</v>
      </c>
      <c r="J5239" s="13"/>
      <c r="K5239" s="209" t="s">
        <v>6515</v>
      </c>
      <c r="L5239" s="132" t="s">
        <v>7438</v>
      </c>
      <c r="M5239" s="6" t="s">
        <v>186</v>
      </c>
      <c r="N5239" s="6" t="s">
        <v>7411</v>
      </c>
      <c r="O5239" s="323"/>
      <c r="P5239" s="1" t="e">
        <f>LEFT(#REF!,2) = "BR"</f>
        <v>#REF!</v>
      </c>
      <c r="Q5239" s="56" t="s">
        <v>61</v>
      </c>
      <c r="R5239" s="351" t="s">
        <v>6111</v>
      </c>
      <c r="S5239" s="109" t="s">
        <v>8558</v>
      </c>
      <c r="T5239" s="109" t="s">
        <v>6112</v>
      </c>
      <c r="U5239" s="182" t="s">
        <v>7438</v>
      </c>
      <c r="V5239" s="13"/>
      <c r="W5239" s="1"/>
      <c r="X5239" s="1"/>
      <c r="Y5239" s="313"/>
      <c r="Z5239" s="313"/>
      <c r="AA5239" s="313"/>
    </row>
    <row r="5240" spans="1:27">
      <c r="A5240" s="51" t="s">
        <v>6483</v>
      </c>
      <c r="B5240" s="13" t="s">
        <v>16797</v>
      </c>
      <c r="C5240" s="24" t="s">
        <v>16798</v>
      </c>
      <c r="D5240" s="60" t="s">
        <v>16799</v>
      </c>
      <c r="E5240" s="1" t="s">
        <v>7411</v>
      </c>
      <c r="F5240" s="1" t="s">
        <v>7411</v>
      </c>
      <c r="G5240" s="1" t="s">
        <v>7411</v>
      </c>
      <c r="H5240" s="13" t="s">
        <v>7411</v>
      </c>
      <c r="I5240" s="13" t="s">
        <v>7411</v>
      </c>
      <c r="J5240" s="13"/>
      <c r="K5240" s="209" t="s">
        <v>8695</v>
      </c>
      <c r="L5240" s="130" t="s">
        <v>7520</v>
      </c>
      <c r="M5240" s="13" t="s">
        <v>159</v>
      </c>
      <c r="N5240" s="13" t="s">
        <v>7411</v>
      </c>
      <c r="O5240" s="13" t="s">
        <v>396</v>
      </c>
      <c r="P5240" s="1" t="e">
        <f>LEFT(#REF!,2) = "BR"</f>
        <v>#REF!</v>
      </c>
      <c r="Q5240" s="61" t="s">
        <v>1590</v>
      </c>
      <c r="R5240" s="39" t="s">
        <v>1362</v>
      </c>
      <c r="S5240" s="4" t="s">
        <v>7253</v>
      </c>
      <c r="T5240" s="4" t="s">
        <v>1363</v>
      </c>
      <c r="U5240" s="182" t="s">
        <v>7438</v>
      </c>
      <c r="V5240" s="13"/>
      <c r="W5240" s="1"/>
      <c r="X5240" s="1"/>
      <c r="Y5240" s="313"/>
      <c r="Z5240" s="313"/>
      <c r="AA5240" s="313"/>
    </row>
    <row r="5241" spans="1:27">
      <c r="A5241" s="51" t="s">
        <v>6483</v>
      </c>
      <c r="B5241" s="13" t="s">
        <v>16797</v>
      </c>
      <c r="C5241" s="24" t="s">
        <v>16798</v>
      </c>
      <c r="D5241" s="60" t="s">
        <v>16799</v>
      </c>
      <c r="E5241" s="1" t="s">
        <v>7411</v>
      </c>
      <c r="F5241" s="1" t="s">
        <v>7411</v>
      </c>
      <c r="G5241" s="1" t="s">
        <v>7411</v>
      </c>
      <c r="H5241" s="13" t="s">
        <v>7411</v>
      </c>
      <c r="I5241" s="13" t="s">
        <v>7411</v>
      </c>
      <c r="J5241" s="13"/>
      <c r="K5241" s="209" t="s">
        <v>8695</v>
      </c>
      <c r="L5241" s="130" t="s">
        <v>7520</v>
      </c>
      <c r="M5241" s="13" t="s">
        <v>5204</v>
      </c>
      <c r="N5241" s="13" t="s">
        <v>7411</v>
      </c>
      <c r="O5241" s="56"/>
      <c r="P5241" s="1" t="b">
        <v>1</v>
      </c>
      <c r="Q5241" s="349" t="s">
        <v>61</v>
      </c>
      <c r="R5241" s="351" t="s">
        <v>952</v>
      </c>
      <c r="S5241" s="109" t="s">
        <v>8195</v>
      </c>
      <c r="T5241" s="109" t="s">
        <v>953</v>
      </c>
      <c r="U5241" s="182" t="s">
        <v>7438</v>
      </c>
      <c r="V5241" s="13"/>
      <c r="W5241" s="1"/>
      <c r="X5241" s="1"/>
      <c r="Y5241" s="313"/>
      <c r="Z5241" s="313"/>
      <c r="AA5241" s="313"/>
    </row>
    <row r="5242" spans="1:27">
      <c r="A5242" s="51" t="s">
        <v>6483</v>
      </c>
      <c r="B5242" s="13" t="s">
        <v>16800</v>
      </c>
      <c r="C5242" s="24" t="s">
        <v>16801</v>
      </c>
      <c r="D5242" s="60" t="s">
        <v>16802</v>
      </c>
      <c r="E5242" s="1" t="s">
        <v>7411</v>
      </c>
      <c r="F5242" s="1" t="s">
        <v>7411</v>
      </c>
      <c r="G5242" s="1" t="s">
        <v>7411</v>
      </c>
      <c r="H5242" s="13" t="s">
        <v>7411</v>
      </c>
      <c r="I5242" s="13" t="s">
        <v>7411</v>
      </c>
      <c r="J5242" s="13"/>
      <c r="K5242" s="209" t="s">
        <v>8695</v>
      </c>
      <c r="L5242" s="130" t="s">
        <v>7520</v>
      </c>
      <c r="M5242" s="13" t="s">
        <v>143</v>
      </c>
      <c r="N5242" s="13" t="s">
        <v>7411</v>
      </c>
      <c r="O5242" s="13" t="s">
        <v>117</v>
      </c>
      <c r="P5242" s="1" t="e">
        <f>LEFT(#REF!,2) = "BR"</f>
        <v>#REF!</v>
      </c>
      <c r="Q5242" s="41" t="s">
        <v>1585</v>
      </c>
      <c r="R5242" s="2" t="s">
        <v>1323</v>
      </c>
      <c r="S5242" s="4" t="s">
        <v>7566</v>
      </c>
      <c r="T5242" s="4" t="s">
        <v>1324</v>
      </c>
      <c r="U5242" s="182" t="s">
        <v>7438</v>
      </c>
      <c r="V5242" s="13"/>
      <c r="W5242" s="1"/>
      <c r="X5242" s="1"/>
      <c r="Y5242" s="313"/>
      <c r="Z5242" s="313"/>
      <c r="AA5242" s="313"/>
    </row>
    <row r="5243" spans="1:27">
      <c r="A5243" s="51" t="s">
        <v>6483</v>
      </c>
      <c r="B5243" s="13" t="s">
        <v>16800</v>
      </c>
      <c r="C5243" s="24" t="s">
        <v>16801</v>
      </c>
      <c r="D5243" s="60" t="s">
        <v>16802</v>
      </c>
      <c r="E5243" s="1" t="s">
        <v>7411</v>
      </c>
      <c r="F5243" s="1" t="s">
        <v>7411</v>
      </c>
      <c r="G5243" s="1" t="s">
        <v>7411</v>
      </c>
      <c r="H5243" s="13" t="s">
        <v>7411</v>
      </c>
      <c r="I5243" s="13" t="s">
        <v>7411</v>
      </c>
      <c r="J5243" s="13"/>
      <c r="K5243" s="209" t="s">
        <v>8695</v>
      </c>
      <c r="L5243" s="130" t="s">
        <v>7520</v>
      </c>
      <c r="M5243" s="13" t="s">
        <v>5204</v>
      </c>
      <c r="N5243" s="13" t="s">
        <v>7411</v>
      </c>
      <c r="O5243" s="56"/>
      <c r="P5243" s="1" t="b">
        <v>1</v>
      </c>
      <c r="Q5243" s="349" t="s">
        <v>61</v>
      </c>
      <c r="R5243" s="351" t="s">
        <v>1638</v>
      </c>
      <c r="S5243" s="109" t="s">
        <v>16803</v>
      </c>
      <c r="T5243" s="109" t="s">
        <v>1639</v>
      </c>
      <c r="U5243" s="182" t="s">
        <v>7438</v>
      </c>
      <c r="V5243" s="13"/>
      <c r="W5243" s="1"/>
      <c r="X5243" s="1"/>
      <c r="Y5243" s="313"/>
      <c r="Z5243" s="313"/>
      <c r="AA5243" s="313"/>
    </row>
    <row r="5244" spans="1:27">
      <c r="A5244" s="51" t="s">
        <v>6483</v>
      </c>
      <c r="B5244" s="13" t="s">
        <v>16804</v>
      </c>
      <c r="C5244" s="24" t="s">
        <v>16805</v>
      </c>
      <c r="D5244" s="60" t="s">
        <v>16806</v>
      </c>
      <c r="E5244" s="1" t="s">
        <v>7411</v>
      </c>
      <c r="F5244" s="1" t="s">
        <v>7411</v>
      </c>
      <c r="G5244" s="1" t="s">
        <v>7411</v>
      </c>
      <c r="H5244" s="13" t="s">
        <v>7411</v>
      </c>
      <c r="I5244" s="13" t="s">
        <v>7411</v>
      </c>
      <c r="J5244" s="13"/>
      <c r="K5244" s="209" t="s">
        <v>8695</v>
      </c>
      <c r="L5244" s="209" t="s">
        <v>7520</v>
      </c>
      <c r="M5244" s="13" t="s">
        <v>5204</v>
      </c>
      <c r="N5244" s="13" t="s">
        <v>7411</v>
      </c>
      <c r="O5244" s="323"/>
      <c r="P5244" s="1" t="e">
        <f>LEFT(#REF!,2) = "BR"</f>
        <v>#REF!</v>
      </c>
      <c r="Q5244" s="468" t="s">
        <v>61</v>
      </c>
      <c r="R5244" s="351" t="s">
        <v>934</v>
      </c>
      <c r="S5244" s="109" t="s">
        <v>7702</v>
      </c>
      <c r="T5244" s="109" t="s">
        <v>935</v>
      </c>
      <c r="U5244" s="182" t="s">
        <v>7438</v>
      </c>
      <c r="V5244" s="13"/>
      <c r="W5244" s="1" t="s">
        <v>11130</v>
      </c>
      <c r="X5244" s="1"/>
      <c r="Y5244" s="313"/>
      <c r="Z5244" s="313"/>
      <c r="AA5244" s="313"/>
    </row>
    <row r="5245" spans="1:27">
      <c r="A5245" s="51" t="s">
        <v>6483</v>
      </c>
      <c r="B5245" s="13" t="s">
        <v>16804</v>
      </c>
      <c r="C5245" s="24" t="s">
        <v>16805</v>
      </c>
      <c r="D5245" s="60" t="s">
        <v>16806</v>
      </c>
      <c r="E5245" s="1" t="s">
        <v>7411</v>
      </c>
      <c r="F5245" s="1" t="s">
        <v>7411</v>
      </c>
      <c r="G5245" s="1" t="s">
        <v>7411</v>
      </c>
      <c r="H5245" s="13" t="s">
        <v>7411</v>
      </c>
      <c r="I5245" s="13" t="s">
        <v>7411</v>
      </c>
      <c r="J5245" s="13"/>
      <c r="K5245" s="209" t="s">
        <v>8695</v>
      </c>
      <c r="L5245" s="209" t="s">
        <v>7520</v>
      </c>
      <c r="M5245" s="13" t="s">
        <v>126</v>
      </c>
      <c r="N5245" s="13" t="s">
        <v>7411</v>
      </c>
      <c r="O5245" s="13" t="s">
        <v>111</v>
      </c>
      <c r="P5245" s="1" t="e">
        <f>LEFT(#REF!,2) = "BR"</f>
        <v>#REF!</v>
      </c>
      <c r="Q5245" s="351" t="s">
        <v>1571</v>
      </c>
      <c r="R5245" s="2" t="s">
        <v>1602</v>
      </c>
      <c r="S5245" s="4" t="s">
        <v>8084</v>
      </c>
      <c r="T5245" s="4" t="s">
        <v>1603</v>
      </c>
      <c r="U5245" s="182" t="s">
        <v>7438</v>
      </c>
      <c r="V5245" s="13"/>
      <c r="W5245" s="1" t="s">
        <v>11130</v>
      </c>
      <c r="X5245" s="1"/>
      <c r="Y5245" s="313"/>
      <c r="Z5245" s="313"/>
      <c r="AA5245" s="313"/>
    </row>
    <row r="5246" spans="1:27">
      <c r="A5246" s="51" t="s">
        <v>6483</v>
      </c>
      <c r="B5246" s="13" t="s">
        <v>16807</v>
      </c>
      <c r="C5246" s="24" t="s">
        <v>16808</v>
      </c>
      <c r="D5246" s="60" t="s">
        <v>16809</v>
      </c>
      <c r="E5246" s="1" t="s">
        <v>7411</v>
      </c>
      <c r="F5246" s="1" t="s">
        <v>7411</v>
      </c>
      <c r="G5246" s="1" t="s">
        <v>7411</v>
      </c>
      <c r="H5246" s="13" t="s">
        <v>7411</v>
      </c>
      <c r="I5246" s="13" t="s">
        <v>7411</v>
      </c>
      <c r="J5246" s="13"/>
      <c r="K5246" s="209" t="s">
        <v>8695</v>
      </c>
      <c r="L5246" s="130" t="s">
        <v>7520</v>
      </c>
      <c r="M5246" s="13" t="s">
        <v>126</v>
      </c>
      <c r="N5246" s="13" t="s">
        <v>7411</v>
      </c>
      <c r="O5246" s="13" t="s">
        <v>191</v>
      </c>
      <c r="P5246" s="1" t="e">
        <f>LEFT(#REF!,2) = "BR"</f>
        <v>#REF!</v>
      </c>
      <c r="Q5246" s="61" t="s">
        <v>1573</v>
      </c>
      <c r="R5246" s="2" t="s">
        <v>1578</v>
      </c>
      <c r="S5246" s="13" t="s">
        <v>7639</v>
      </c>
      <c r="T5246" s="13" t="s">
        <v>1579</v>
      </c>
      <c r="U5246" s="182" t="s">
        <v>7438</v>
      </c>
      <c r="V5246" s="13"/>
      <c r="W5246" s="1"/>
      <c r="X5246" s="1"/>
      <c r="Y5246" s="313"/>
      <c r="Z5246" s="313"/>
      <c r="AA5246" s="313"/>
    </row>
    <row r="5247" spans="1:27">
      <c r="A5247" s="51" t="s">
        <v>6483</v>
      </c>
      <c r="B5247" s="13" t="s">
        <v>16807</v>
      </c>
      <c r="C5247" s="24" t="s">
        <v>16808</v>
      </c>
      <c r="D5247" s="60" t="s">
        <v>16809</v>
      </c>
      <c r="E5247" s="1" t="s">
        <v>7411</v>
      </c>
      <c r="F5247" s="1" t="s">
        <v>7411</v>
      </c>
      <c r="G5247" s="1" t="s">
        <v>7411</v>
      </c>
      <c r="H5247" s="13" t="s">
        <v>7411</v>
      </c>
      <c r="I5247" s="13" t="s">
        <v>7411</v>
      </c>
      <c r="J5247" s="13"/>
      <c r="K5247" s="209" t="s">
        <v>8695</v>
      </c>
      <c r="L5247" s="132" t="s">
        <v>7520</v>
      </c>
      <c r="M5247" s="13" t="s">
        <v>5204</v>
      </c>
      <c r="N5247" s="13" t="s">
        <v>7411</v>
      </c>
      <c r="O5247" s="323"/>
      <c r="P5247" s="1" t="b">
        <v>1</v>
      </c>
      <c r="Q5247" s="468" t="s">
        <v>61</v>
      </c>
      <c r="R5247" s="114" t="s">
        <v>952</v>
      </c>
      <c r="S5247" s="109" t="s">
        <v>8195</v>
      </c>
      <c r="T5247" s="109" t="s">
        <v>953</v>
      </c>
      <c r="U5247" s="182" t="s">
        <v>7438</v>
      </c>
      <c r="V5247" s="13"/>
      <c r="W5247" s="1"/>
      <c r="X5247" s="1"/>
      <c r="Y5247" s="313"/>
      <c r="Z5247" s="313"/>
      <c r="AA5247" s="313"/>
    </row>
    <row r="5248" spans="1:27">
      <c r="A5248" s="51" t="s">
        <v>6483</v>
      </c>
      <c r="B5248" s="13" t="s">
        <v>16810</v>
      </c>
      <c r="C5248" s="24" t="s">
        <v>16811</v>
      </c>
      <c r="D5248" s="60" t="s">
        <v>16812</v>
      </c>
      <c r="E5248" s="1" t="s">
        <v>7411</v>
      </c>
      <c r="F5248" s="1" t="s">
        <v>7411</v>
      </c>
      <c r="G5248" s="1" t="s">
        <v>7411</v>
      </c>
      <c r="H5248" s="13" t="s">
        <v>7411</v>
      </c>
      <c r="I5248" s="13" t="s">
        <v>7411</v>
      </c>
      <c r="J5248" s="13"/>
      <c r="K5248" s="209" t="s">
        <v>8695</v>
      </c>
      <c r="L5248" s="130" t="s">
        <v>7520</v>
      </c>
      <c r="M5248" s="13" t="s">
        <v>159</v>
      </c>
      <c r="N5248" s="13" t="s">
        <v>7411</v>
      </c>
      <c r="O5248" s="13" t="s">
        <v>204</v>
      </c>
      <c r="P5248" s="1" t="e">
        <f>LEFT(#REF!,2) = "BR"</f>
        <v>#REF!</v>
      </c>
      <c r="Q5248" s="61" t="s">
        <v>1592</v>
      </c>
      <c r="R5248" s="39" t="s">
        <v>1362</v>
      </c>
      <c r="S5248" s="4" t="s">
        <v>7253</v>
      </c>
      <c r="T5248" s="4" t="s">
        <v>1363</v>
      </c>
      <c r="U5248" s="182" t="s">
        <v>7438</v>
      </c>
      <c r="V5248" s="13"/>
      <c r="W5248" s="1"/>
      <c r="X5248" s="1"/>
      <c r="Y5248" s="313"/>
      <c r="Z5248" s="313"/>
      <c r="AA5248" s="313"/>
    </row>
    <row r="5249" spans="1:27">
      <c r="A5249" s="51" t="s">
        <v>6483</v>
      </c>
      <c r="B5249" s="13" t="s">
        <v>16810</v>
      </c>
      <c r="C5249" s="24" t="s">
        <v>16811</v>
      </c>
      <c r="D5249" s="60" t="s">
        <v>16812</v>
      </c>
      <c r="E5249" s="1" t="s">
        <v>7411</v>
      </c>
      <c r="F5249" s="1" t="s">
        <v>7411</v>
      </c>
      <c r="G5249" s="1" t="s">
        <v>7411</v>
      </c>
      <c r="H5249" s="13" t="s">
        <v>7411</v>
      </c>
      <c r="I5249" s="13" t="s">
        <v>7411</v>
      </c>
      <c r="J5249" s="13"/>
      <c r="K5249" s="209" t="s">
        <v>8695</v>
      </c>
      <c r="L5249" s="130" t="s">
        <v>7520</v>
      </c>
      <c r="M5249" s="13" t="s">
        <v>5204</v>
      </c>
      <c r="N5249" s="13" t="s">
        <v>7411</v>
      </c>
      <c r="O5249" s="56"/>
      <c r="P5249" s="1" t="b">
        <v>1</v>
      </c>
      <c r="Q5249" s="349" t="s">
        <v>61</v>
      </c>
      <c r="R5249" s="351" t="s">
        <v>1638</v>
      </c>
      <c r="S5249" s="109" t="s">
        <v>8179</v>
      </c>
      <c r="T5249" s="109" t="s">
        <v>1639</v>
      </c>
      <c r="U5249" s="182" t="s">
        <v>7438</v>
      </c>
      <c r="V5249" s="13"/>
      <c r="W5249" s="1"/>
      <c r="X5249" s="1"/>
      <c r="Y5249" s="313"/>
      <c r="Z5249" s="313"/>
      <c r="AA5249" s="313"/>
    </row>
    <row r="5250" spans="1:27">
      <c r="A5250" s="51" t="s">
        <v>6483</v>
      </c>
      <c r="B5250" s="13" t="s">
        <v>16813</v>
      </c>
      <c r="C5250" s="24" t="s">
        <v>16814</v>
      </c>
      <c r="D5250" s="60" t="s">
        <v>1754</v>
      </c>
      <c r="E5250" s="1" t="s">
        <v>7411</v>
      </c>
      <c r="F5250" s="1" t="s">
        <v>7411</v>
      </c>
      <c r="G5250" s="1" t="s">
        <v>7411</v>
      </c>
      <c r="H5250" s="13" t="s">
        <v>7411</v>
      </c>
      <c r="I5250" s="13" t="s">
        <v>7411</v>
      </c>
      <c r="J5250" s="13"/>
      <c r="K5250" s="209" t="s">
        <v>6515</v>
      </c>
      <c r="L5250" s="132" t="s">
        <v>7438</v>
      </c>
      <c r="M5250" s="13" t="s">
        <v>5204</v>
      </c>
      <c r="N5250" s="13" t="s">
        <v>7411</v>
      </c>
      <c r="O5250" s="56"/>
      <c r="P5250" s="1" t="b">
        <v>1</v>
      </c>
      <c r="Q5250" s="147" t="s">
        <v>61</v>
      </c>
      <c r="R5250" s="351" t="s">
        <v>1754</v>
      </c>
      <c r="S5250" s="109" t="s">
        <v>8382</v>
      </c>
      <c r="T5250" s="109" t="s">
        <v>1755</v>
      </c>
      <c r="U5250" s="182" t="s">
        <v>61</v>
      </c>
      <c r="V5250" s="13"/>
      <c r="W5250" s="1"/>
      <c r="X5250" s="1"/>
      <c r="Y5250" s="313"/>
      <c r="Z5250" s="313"/>
      <c r="AA5250" s="313"/>
    </row>
    <row r="5251" spans="1:27">
      <c r="A5251" s="51" t="s">
        <v>6483</v>
      </c>
      <c r="B5251" s="13" t="s">
        <v>16815</v>
      </c>
      <c r="C5251" s="24" t="s">
        <v>16816</v>
      </c>
      <c r="D5251" s="60" t="s">
        <v>16817</v>
      </c>
      <c r="E5251" s="1" t="s">
        <v>7411</v>
      </c>
      <c r="F5251" s="1" t="s">
        <v>7411</v>
      </c>
      <c r="G5251" s="1" t="s">
        <v>7411</v>
      </c>
      <c r="H5251" s="13" t="s">
        <v>7411</v>
      </c>
      <c r="I5251" s="13" t="s">
        <v>7411</v>
      </c>
      <c r="J5251" s="13"/>
      <c r="K5251" s="209" t="s">
        <v>8695</v>
      </c>
      <c r="L5251" s="130" t="s">
        <v>7520</v>
      </c>
      <c r="M5251" s="13" t="s">
        <v>113</v>
      </c>
      <c r="N5251" s="13" t="s">
        <v>7411</v>
      </c>
      <c r="O5251" s="13" t="s">
        <v>197</v>
      </c>
      <c r="P5251" s="1" t="e">
        <f>LEFT(#REF!,2) = "BR"</f>
        <v>#REF!</v>
      </c>
      <c r="Q5251" s="351" t="s">
        <v>1594</v>
      </c>
      <c r="R5251" s="61" t="s">
        <v>1595</v>
      </c>
      <c r="S5251" s="13" t="s">
        <v>8133</v>
      </c>
      <c r="T5251" s="13" t="s">
        <v>1596</v>
      </c>
      <c r="U5251" s="182" t="s">
        <v>7438</v>
      </c>
      <c r="V5251" s="13"/>
      <c r="W5251" s="1"/>
      <c r="X5251" s="1"/>
      <c r="Y5251" s="313"/>
      <c r="Z5251" s="313"/>
      <c r="AA5251" s="313"/>
    </row>
    <row r="5252" spans="1:27">
      <c r="A5252" s="51" t="s">
        <v>6483</v>
      </c>
      <c r="B5252" s="13" t="s">
        <v>16815</v>
      </c>
      <c r="C5252" s="24" t="s">
        <v>16816</v>
      </c>
      <c r="D5252" s="60" t="s">
        <v>16817</v>
      </c>
      <c r="E5252" s="1" t="s">
        <v>7411</v>
      </c>
      <c r="F5252" s="1" t="s">
        <v>7411</v>
      </c>
      <c r="G5252" s="1" t="s">
        <v>7411</v>
      </c>
      <c r="H5252" s="70" t="s">
        <v>7411</v>
      </c>
      <c r="I5252" s="70" t="s">
        <v>7411</v>
      </c>
      <c r="J5252" s="70"/>
      <c r="K5252" s="413" t="s">
        <v>8695</v>
      </c>
      <c r="L5252" s="414" t="s">
        <v>7520</v>
      </c>
      <c r="M5252" s="70" t="s">
        <v>5204</v>
      </c>
      <c r="N5252" s="70" t="s">
        <v>7411</v>
      </c>
      <c r="O5252" s="326"/>
      <c r="P5252" s="1" t="b">
        <v>1</v>
      </c>
      <c r="Q5252" s="478" t="s">
        <v>61</v>
      </c>
      <c r="R5252" s="351" t="s">
        <v>1638</v>
      </c>
      <c r="S5252" s="109" t="s">
        <v>8179</v>
      </c>
      <c r="T5252" s="109" t="s">
        <v>1639</v>
      </c>
      <c r="U5252" s="182" t="s">
        <v>7438</v>
      </c>
      <c r="V5252" s="13"/>
      <c r="W5252" s="1"/>
      <c r="X5252" s="1"/>
      <c r="Y5252" s="313"/>
      <c r="Z5252" s="313"/>
      <c r="AA5252" s="313"/>
    </row>
    <row r="5253" spans="1:27">
      <c r="A5253" s="51" t="s">
        <v>6483</v>
      </c>
      <c r="B5253" s="13" t="s">
        <v>16818</v>
      </c>
      <c r="C5253" s="24" t="s">
        <v>16819</v>
      </c>
      <c r="D5253" s="60" t="s">
        <v>16820</v>
      </c>
      <c r="E5253" s="1" t="s">
        <v>7411</v>
      </c>
      <c r="F5253" s="1" t="s">
        <v>7411</v>
      </c>
      <c r="G5253" s="67" t="s">
        <v>7411</v>
      </c>
      <c r="H5253" s="13" t="s">
        <v>7411</v>
      </c>
      <c r="I5253" s="13" t="s">
        <v>7411</v>
      </c>
      <c r="J5253" s="13"/>
      <c r="K5253" s="209" t="s">
        <v>8695</v>
      </c>
      <c r="L5253" s="130" t="s">
        <v>7520</v>
      </c>
      <c r="M5253" s="13" t="s">
        <v>143</v>
      </c>
      <c r="N5253" s="13" t="s">
        <v>7411</v>
      </c>
      <c r="O5253" s="13" t="s">
        <v>115</v>
      </c>
      <c r="P5253" s="1" t="e">
        <f>LEFT(#REF!,2) = "BR"</f>
        <v>#REF!</v>
      </c>
      <c r="Q5253" s="351" t="s">
        <v>1584</v>
      </c>
      <c r="R5253" s="403" t="s">
        <v>1323</v>
      </c>
      <c r="S5253" s="4" t="s">
        <v>7566</v>
      </c>
      <c r="T5253" s="4" t="s">
        <v>1324</v>
      </c>
      <c r="U5253" s="182" t="s">
        <v>7438</v>
      </c>
      <c r="V5253" s="13"/>
      <c r="W5253" s="1"/>
      <c r="X5253" s="1"/>
      <c r="Y5253" s="313"/>
      <c r="Z5253" s="313"/>
      <c r="AA5253" s="313"/>
    </row>
    <row r="5254" spans="1:27">
      <c r="A5254" s="51" t="s">
        <v>6483</v>
      </c>
      <c r="B5254" s="13" t="s">
        <v>16818</v>
      </c>
      <c r="C5254" s="24" t="s">
        <v>16819</v>
      </c>
      <c r="D5254" s="60" t="s">
        <v>16820</v>
      </c>
      <c r="E5254" s="1" t="s">
        <v>7411</v>
      </c>
      <c r="F5254" s="1" t="s">
        <v>7411</v>
      </c>
      <c r="G5254" s="67" t="s">
        <v>7411</v>
      </c>
      <c r="H5254" s="13" t="s">
        <v>7411</v>
      </c>
      <c r="I5254" s="13" t="s">
        <v>7411</v>
      </c>
      <c r="J5254" s="13"/>
      <c r="K5254" s="209" t="s">
        <v>8695</v>
      </c>
      <c r="L5254" s="130" t="s">
        <v>7520</v>
      </c>
      <c r="M5254" s="13" t="s">
        <v>5204</v>
      </c>
      <c r="N5254" s="13" t="s">
        <v>7411</v>
      </c>
      <c r="O5254" s="56"/>
      <c r="P5254" s="1" t="b">
        <v>1</v>
      </c>
      <c r="Q5254" s="349" t="s">
        <v>61</v>
      </c>
      <c r="R5254" s="498" t="s">
        <v>1638</v>
      </c>
      <c r="S5254" s="109" t="s">
        <v>8179</v>
      </c>
      <c r="T5254" s="109" t="s">
        <v>1639</v>
      </c>
      <c r="U5254" s="182" t="s">
        <v>7438</v>
      </c>
      <c r="V5254" s="13"/>
      <c r="W5254" s="1"/>
      <c r="X5254" s="1"/>
      <c r="Y5254" s="313"/>
      <c r="Z5254" s="313"/>
      <c r="AA5254" s="313"/>
    </row>
    <row r="5255" spans="1:27">
      <c r="A5255" s="51" t="s">
        <v>6483</v>
      </c>
      <c r="B5255" s="13" t="s">
        <v>16821</v>
      </c>
      <c r="C5255" s="24" t="s">
        <v>16822</v>
      </c>
      <c r="D5255" s="60" t="s">
        <v>16823</v>
      </c>
      <c r="E5255" s="1" t="s">
        <v>7411</v>
      </c>
      <c r="F5255" s="1" t="s">
        <v>7411</v>
      </c>
      <c r="G5255" s="67" t="s">
        <v>7411</v>
      </c>
      <c r="H5255" s="1" t="s">
        <v>7411</v>
      </c>
      <c r="I5255" s="1" t="s">
        <v>7411</v>
      </c>
      <c r="J5255" s="13"/>
      <c r="K5255" s="209" t="s">
        <v>8695</v>
      </c>
      <c r="L5255" s="130" t="s">
        <v>7520</v>
      </c>
      <c r="M5255" s="13" t="s">
        <v>91</v>
      </c>
      <c r="N5255" s="13" t="s">
        <v>7411</v>
      </c>
      <c r="O5255" s="13" t="s">
        <v>207</v>
      </c>
      <c r="P5255" s="1" t="e">
        <f>LEFT(#REF!,2) = "BR"</f>
        <v>#REF!</v>
      </c>
      <c r="Q5255" s="58" t="s">
        <v>1561</v>
      </c>
      <c r="R5255" s="498" t="s">
        <v>1563</v>
      </c>
      <c r="S5255" s="13" t="s">
        <v>8188</v>
      </c>
      <c r="T5255" s="13" t="s">
        <v>1564</v>
      </c>
      <c r="U5255" s="182" t="s">
        <v>7438</v>
      </c>
      <c r="V5255" s="13"/>
      <c r="W5255" s="1"/>
      <c r="X5255" s="1"/>
      <c r="Y5255" s="313"/>
      <c r="Z5255" s="313"/>
      <c r="AA5255" s="313"/>
    </row>
    <row r="5256" spans="1:27">
      <c r="A5256" s="51" t="s">
        <v>6483</v>
      </c>
      <c r="B5256" s="13" t="s">
        <v>16821</v>
      </c>
      <c r="C5256" s="24" t="s">
        <v>16822</v>
      </c>
      <c r="D5256" s="60" t="s">
        <v>16823</v>
      </c>
      <c r="E5256" s="1" t="s">
        <v>7411</v>
      </c>
      <c r="F5256" s="1" t="s">
        <v>7411</v>
      </c>
      <c r="G5256" s="67" t="s">
        <v>7411</v>
      </c>
      <c r="H5256" s="1" t="s">
        <v>7411</v>
      </c>
      <c r="I5256" s="1" t="s">
        <v>7411</v>
      </c>
      <c r="J5256" s="13"/>
      <c r="K5256" s="209" t="s">
        <v>8695</v>
      </c>
      <c r="L5256" s="130" t="s">
        <v>7520</v>
      </c>
      <c r="M5256" s="13" t="s">
        <v>5204</v>
      </c>
      <c r="N5256" s="13" t="s">
        <v>7411</v>
      </c>
      <c r="O5256" s="56"/>
      <c r="P5256" s="1" t="b">
        <v>1</v>
      </c>
      <c r="Q5256" s="105" t="s">
        <v>61</v>
      </c>
      <c r="R5256" s="498" t="s">
        <v>1638</v>
      </c>
      <c r="S5256" s="109" t="s">
        <v>8179</v>
      </c>
      <c r="T5256" s="109" t="s">
        <v>1639</v>
      </c>
      <c r="U5256" s="182" t="s">
        <v>7438</v>
      </c>
      <c r="V5256" s="13"/>
      <c r="W5256" s="1"/>
      <c r="X5256" s="1"/>
      <c r="Y5256" s="313"/>
      <c r="Z5256" s="313"/>
      <c r="AA5256" s="313"/>
    </row>
    <row r="5257" spans="1:27">
      <c r="A5257" s="51" t="s">
        <v>6483</v>
      </c>
      <c r="B5257" s="13" t="s">
        <v>16824</v>
      </c>
      <c r="C5257" s="24" t="s">
        <v>16825</v>
      </c>
      <c r="D5257" s="60" t="s">
        <v>16826</v>
      </c>
      <c r="E5257" s="1" t="s">
        <v>7411</v>
      </c>
      <c r="F5257" s="1" t="s">
        <v>7411</v>
      </c>
      <c r="G5257" s="67" t="s">
        <v>7411</v>
      </c>
      <c r="H5257" s="1" t="s">
        <v>7411</v>
      </c>
      <c r="I5257" s="1" t="s">
        <v>7411</v>
      </c>
      <c r="J5257" s="13"/>
      <c r="K5257" s="209" t="s">
        <v>8695</v>
      </c>
      <c r="L5257" s="130" t="s">
        <v>7520</v>
      </c>
      <c r="M5257" s="13" t="s">
        <v>91</v>
      </c>
      <c r="N5257" s="13" t="s">
        <v>7411</v>
      </c>
      <c r="O5257" s="13" t="s">
        <v>160</v>
      </c>
      <c r="P5257" s="1" t="e">
        <f>LEFT(#REF!,2) = "BR"</f>
        <v>#REF!</v>
      </c>
      <c r="Q5257" s="58" t="s">
        <v>1562</v>
      </c>
      <c r="R5257" s="498" t="s">
        <v>1563</v>
      </c>
      <c r="S5257" s="13" t="s">
        <v>8188</v>
      </c>
      <c r="T5257" s="13" t="s">
        <v>1564</v>
      </c>
      <c r="U5257" s="182" t="s">
        <v>7438</v>
      </c>
      <c r="V5257" s="13"/>
      <c r="W5257" s="1"/>
      <c r="X5257" s="1"/>
      <c r="Y5257" s="313"/>
      <c r="Z5257" s="313"/>
      <c r="AA5257" s="313"/>
    </row>
    <row r="5258" spans="1:27">
      <c r="A5258" s="204" t="s">
        <v>6483</v>
      </c>
      <c r="B5258" s="71" t="s">
        <v>16824</v>
      </c>
      <c r="C5258" s="287" t="s">
        <v>16825</v>
      </c>
      <c r="D5258" s="258" t="s">
        <v>16826</v>
      </c>
      <c r="E5258" s="20" t="s">
        <v>7411</v>
      </c>
      <c r="F5258" s="20" t="s">
        <v>7411</v>
      </c>
      <c r="G5258" s="146" t="s">
        <v>7411</v>
      </c>
      <c r="H5258" s="1" t="s">
        <v>7411</v>
      </c>
      <c r="I5258" s="1" t="s">
        <v>7411</v>
      </c>
      <c r="J5258" s="13"/>
      <c r="K5258" s="209" t="s">
        <v>8695</v>
      </c>
      <c r="L5258" s="130" t="s">
        <v>7520</v>
      </c>
      <c r="M5258" s="13" t="s">
        <v>5204</v>
      </c>
      <c r="N5258" s="13" t="s">
        <v>7411</v>
      </c>
      <c r="O5258" s="56"/>
      <c r="P5258" s="1" t="b">
        <v>1</v>
      </c>
      <c r="Q5258" s="105" t="s">
        <v>61</v>
      </c>
      <c r="R5258" s="476" t="s">
        <v>1638</v>
      </c>
      <c r="S5258" s="285" t="s">
        <v>8179</v>
      </c>
      <c r="T5258" s="285" t="s">
        <v>1639</v>
      </c>
      <c r="U5258" s="182" t="s">
        <v>7438</v>
      </c>
      <c r="V5258" s="71"/>
      <c r="W5258" s="20"/>
      <c r="X5258" s="20"/>
      <c r="Y5258" s="313"/>
      <c r="Z5258" s="313"/>
      <c r="AA5258" s="313"/>
    </row>
    <row r="5259" spans="1:27">
      <c r="A5259" s="51" t="s">
        <v>6483</v>
      </c>
      <c r="B5259" s="13" t="s">
        <v>16827</v>
      </c>
      <c r="C5259" s="14" t="s">
        <v>16828</v>
      </c>
      <c r="D5259" s="60" t="s">
        <v>16829</v>
      </c>
      <c r="E5259" s="1" t="s">
        <v>7411</v>
      </c>
      <c r="F5259" s="1" t="s">
        <v>7411</v>
      </c>
      <c r="G5259" s="67" t="s">
        <v>7411</v>
      </c>
      <c r="H5259" s="13" t="s">
        <v>7411</v>
      </c>
      <c r="I5259" s="13" t="s">
        <v>7411</v>
      </c>
      <c r="J5259" s="13"/>
      <c r="K5259" s="55" t="s">
        <v>8695</v>
      </c>
      <c r="L5259" s="115" t="s">
        <v>7520</v>
      </c>
      <c r="M5259" s="13" t="s">
        <v>126</v>
      </c>
      <c r="N5259" s="13" t="s">
        <v>7411</v>
      </c>
      <c r="O5259" s="93" t="s">
        <v>110</v>
      </c>
      <c r="P5259" s="1" t="e">
        <f>LEFT(#REF!,2) = "BR"</f>
        <v>#REF!</v>
      </c>
      <c r="Q5259" s="58" t="s">
        <v>1570</v>
      </c>
      <c r="R5259" s="477" t="s">
        <v>1124</v>
      </c>
      <c r="S5259" s="4" t="s">
        <v>7189</v>
      </c>
      <c r="T5259" s="4" t="s">
        <v>1125</v>
      </c>
      <c r="U5259" s="182" t="s">
        <v>7438</v>
      </c>
      <c r="V5259" s="13"/>
      <c r="W5259" s="1" t="s">
        <v>11130</v>
      </c>
      <c r="X5259" s="1"/>
      <c r="Y5259" s="313"/>
      <c r="Z5259" s="313"/>
      <c r="AA5259" s="313"/>
    </row>
    <row r="5260" spans="1:27">
      <c r="A5260" s="51" t="s">
        <v>6483</v>
      </c>
      <c r="B5260" s="13" t="s">
        <v>16827</v>
      </c>
      <c r="C5260" s="14" t="s">
        <v>16828</v>
      </c>
      <c r="D5260" s="60" t="s">
        <v>16829</v>
      </c>
      <c r="E5260" s="1" t="s">
        <v>7411</v>
      </c>
      <c r="F5260" s="1" t="s">
        <v>7411</v>
      </c>
      <c r="G5260" s="67" t="s">
        <v>7411</v>
      </c>
      <c r="H5260" s="13" t="s">
        <v>7411</v>
      </c>
      <c r="I5260" s="13" t="s">
        <v>7411</v>
      </c>
      <c r="J5260" s="13"/>
      <c r="K5260" s="55" t="s">
        <v>8695</v>
      </c>
      <c r="L5260" s="115" t="s">
        <v>7520</v>
      </c>
      <c r="M5260" s="13" t="s">
        <v>5204</v>
      </c>
      <c r="N5260" s="13" t="s">
        <v>7411</v>
      </c>
      <c r="O5260" s="323"/>
      <c r="P5260" s="1" t="e">
        <f>LEFT(#REF!,2) = "BR"</f>
        <v>#REF!</v>
      </c>
      <c r="Q5260" s="105" t="s">
        <v>61</v>
      </c>
      <c r="R5260" s="498" t="s">
        <v>954</v>
      </c>
      <c r="S5260" s="109" t="s">
        <v>7709</v>
      </c>
      <c r="T5260" s="109" t="s">
        <v>955</v>
      </c>
      <c r="U5260" s="182" t="s">
        <v>7438</v>
      </c>
      <c r="V5260" s="13"/>
      <c r="W5260" s="1" t="s">
        <v>11130</v>
      </c>
      <c r="X5260" s="1"/>
      <c r="Y5260" s="313"/>
      <c r="Z5260" s="313"/>
      <c r="AA5260" s="313"/>
    </row>
    <row r="5261" spans="1:27">
      <c r="A5261" s="51" t="s">
        <v>6483</v>
      </c>
      <c r="B5261" s="13" t="s">
        <v>16830</v>
      </c>
      <c r="C5261" s="24" t="s">
        <v>16831</v>
      </c>
      <c r="D5261" s="60" t="s">
        <v>1756</v>
      </c>
      <c r="E5261" s="1" t="s">
        <v>7411</v>
      </c>
      <c r="F5261" s="1" t="s">
        <v>7411</v>
      </c>
      <c r="G5261" s="67" t="s">
        <v>7411</v>
      </c>
      <c r="H5261" s="13" t="s">
        <v>7411</v>
      </c>
      <c r="I5261" s="13" t="s">
        <v>7411</v>
      </c>
      <c r="J5261" s="13"/>
      <c r="K5261" s="209" t="s">
        <v>6515</v>
      </c>
      <c r="L5261" s="132" t="s">
        <v>7438</v>
      </c>
      <c r="M5261" s="13" t="s">
        <v>5204</v>
      </c>
      <c r="N5261" s="13" t="s">
        <v>7411</v>
      </c>
      <c r="O5261" s="56"/>
      <c r="P5261" s="1" t="b">
        <v>1</v>
      </c>
      <c r="Q5261" s="147" t="s">
        <v>61</v>
      </c>
      <c r="R5261" s="498" t="s">
        <v>1756</v>
      </c>
      <c r="S5261" s="109" t="s">
        <v>8244</v>
      </c>
      <c r="T5261" s="109" t="s">
        <v>1757</v>
      </c>
      <c r="U5261" s="182" t="s">
        <v>61</v>
      </c>
      <c r="V5261" s="13"/>
      <c r="W5261" s="1" t="s">
        <v>11130</v>
      </c>
      <c r="X5261" s="1"/>
      <c r="Y5261" s="313"/>
      <c r="Z5261" s="313"/>
      <c r="AA5261" s="313"/>
    </row>
    <row r="5262" spans="1:27">
      <c r="A5262" s="51" t="s">
        <v>6483</v>
      </c>
      <c r="B5262" s="13" t="s">
        <v>16832</v>
      </c>
      <c r="C5262" s="24" t="s">
        <v>16833</v>
      </c>
      <c r="D5262" s="60" t="s">
        <v>16834</v>
      </c>
      <c r="E5262" s="1" t="s">
        <v>7411</v>
      </c>
      <c r="F5262" s="1" t="s">
        <v>7411</v>
      </c>
      <c r="G5262" s="67" t="s">
        <v>7411</v>
      </c>
      <c r="H5262" s="13" t="s">
        <v>7411</v>
      </c>
      <c r="I5262" s="13" t="s">
        <v>7411</v>
      </c>
      <c r="J5262" s="13"/>
      <c r="K5262" s="55" t="s">
        <v>8695</v>
      </c>
      <c r="L5262" s="115" t="s">
        <v>7520</v>
      </c>
      <c r="M5262" s="13" t="s">
        <v>126</v>
      </c>
      <c r="N5262" s="13" t="s">
        <v>7411</v>
      </c>
      <c r="O5262" s="13" t="s">
        <v>187</v>
      </c>
      <c r="P5262" s="1" t="e">
        <f>LEFT(#REF!,2) = "BR"</f>
        <v>#REF!</v>
      </c>
      <c r="Q5262" s="61" t="s">
        <v>1116</v>
      </c>
      <c r="R5262" s="145" t="s">
        <v>1124</v>
      </c>
      <c r="S5262" s="13" t="s">
        <v>7189</v>
      </c>
      <c r="T5262" s="13" t="s">
        <v>1125</v>
      </c>
      <c r="U5262" s="182" t="s">
        <v>7438</v>
      </c>
      <c r="V5262" s="13"/>
      <c r="W5262" s="1" t="s">
        <v>11130</v>
      </c>
      <c r="X5262" s="1"/>
      <c r="Y5262" s="313"/>
      <c r="Z5262" s="313"/>
      <c r="AA5262" s="313"/>
    </row>
    <row r="5263" spans="1:27">
      <c r="A5263" s="51" t="s">
        <v>6483</v>
      </c>
      <c r="B5263" s="13" t="s">
        <v>16832</v>
      </c>
      <c r="C5263" s="24" t="s">
        <v>16833</v>
      </c>
      <c r="D5263" s="60" t="s">
        <v>16834</v>
      </c>
      <c r="E5263" s="1" t="s">
        <v>7411</v>
      </c>
      <c r="F5263" s="1" t="s">
        <v>7411</v>
      </c>
      <c r="G5263" s="67" t="s">
        <v>7411</v>
      </c>
      <c r="H5263" s="13" t="s">
        <v>7411</v>
      </c>
      <c r="I5263" s="13" t="s">
        <v>7411</v>
      </c>
      <c r="J5263" s="13"/>
      <c r="K5263" s="55" t="s">
        <v>8695</v>
      </c>
      <c r="L5263" s="115" t="s">
        <v>7520</v>
      </c>
      <c r="M5263" s="13" t="s">
        <v>5204</v>
      </c>
      <c r="N5263" s="13" t="s">
        <v>7411</v>
      </c>
      <c r="O5263" s="323"/>
      <c r="P5263" s="1" t="e">
        <f>LEFT(#REF!,2) = "BR"</f>
        <v>#REF!</v>
      </c>
      <c r="Q5263" s="349" t="s">
        <v>61</v>
      </c>
      <c r="R5263" s="498" t="s">
        <v>954</v>
      </c>
      <c r="S5263" s="109" t="s">
        <v>7709</v>
      </c>
      <c r="T5263" s="109" t="s">
        <v>955</v>
      </c>
      <c r="U5263" s="182" t="s">
        <v>7438</v>
      </c>
      <c r="V5263" s="13"/>
      <c r="W5263" s="1" t="s">
        <v>11130</v>
      </c>
      <c r="X5263" s="1"/>
      <c r="Y5263" s="313"/>
      <c r="Z5263" s="313"/>
      <c r="AA5263" s="313"/>
    </row>
    <row r="5264" spans="1:27">
      <c r="A5264" s="51" t="s">
        <v>6483</v>
      </c>
      <c r="B5264" s="13" t="s">
        <v>16835</v>
      </c>
      <c r="C5264" s="24" t="s">
        <v>16836</v>
      </c>
      <c r="D5264" s="60" t="s">
        <v>16837</v>
      </c>
      <c r="E5264" s="1" t="s">
        <v>7411</v>
      </c>
      <c r="F5264" s="1" t="s">
        <v>7411</v>
      </c>
      <c r="G5264" s="67" t="s">
        <v>7411</v>
      </c>
      <c r="H5264" s="13" t="s">
        <v>7411</v>
      </c>
      <c r="I5264" s="13" t="s">
        <v>7411</v>
      </c>
      <c r="J5264" s="13"/>
      <c r="K5264" s="209" t="s">
        <v>8695</v>
      </c>
      <c r="L5264" s="130" t="s">
        <v>7520</v>
      </c>
      <c r="M5264" s="13" t="s">
        <v>126</v>
      </c>
      <c r="N5264" s="13" t="s">
        <v>7411</v>
      </c>
      <c r="O5264" s="13" t="s">
        <v>187</v>
      </c>
      <c r="P5264" s="1" t="e">
        <f>LEFT(#REF!,2) = "BR"</f>
        <v>#REF!</v>
      </c>
      <c r="Q5264" s="61" t="s">
        <v>1116</v>
      </c>
      <c r="R5264" s="145" t="s">
        <v>1124</v>
      </c>
      <c r="S5264" s="13" t="s">
        <v>7189</v>
      </c>
      <c r="T5264" s="13" t="s">
        <v>1125</v>
      </c>
      <c r="U5264" s="182" t="s">
        <v>7438</v>
      </c>
      <c r="V5264" s="13"/>
      <c r="W5264" s="1" t="s">
        <v>11130</v>
      </c>
      <c r="X5264" s="1"/>
      <c r="Y5264" s="313"/>
      <c r="Z5264" s="313"/>
      <c r="AA5264" s="313"/>
    </row>
    <row r="5265" spans="1:27">
      <c r="A5265" s="51" t="s">
        <v>6483</v>
      </c>
      <c r="B5265" s="13" t="s">
        <v>16835</v>
      </c>
      <c r="C5265" s="24" t="s">
        <v>16836</v>
      </c>
      <c r="D5265" s="60" t="s">
        <v>16837</v>
      </c>
      <c r="E5265" s="1" t="s">
        <v>7411</v>
      </c>
      <c r="F5265" s="1" t="s">
        <v>7411</v>
      </c>
      <c r="G5265" s="67" t="s">
        <v>7411</v>
      </c>
      <c r="H5265" s="13" t="s">
        <v>7411</v>
      </c>
      <c r="I5265" s="13" t="s">
        <v>7411</v>
      </c>
      <c r="J5265" s="13"/>
      <c r="K5265" s="209" t="s">
        <v>8695</v>
      </c>
      <c r="L5265" s="130" t="s">
        <v>7520</v>
      </c>
      <c r="M5265" s="13" t="s">
        <v>5204</v>
      </c>
      <c r="N5265" s="13" t="s">
        <v>7411</v>
      </c>
      <c r="O5265" s="56"/>
      <c r="P5265" s="1" t="b">
        <v>1</v>
      </c>
      <c r="Q5265" s="349" t="s">
        <v>61</v>
      </c>
      <c r="R5265" s="498" t="s">
        <v>952</v>
      </c>
      <c r="S5265" s="109" t="s">
        <v>8195</v>
      </c>
      <c r="T5265" s="109" t="s">
        <v>953</v>
      </c>
      <c r="U5265" s="182" t="s">
        <v>7438</v>
      </c>
      <c r="V5265" s="13"/>
      <c r="W5265" s="1" t="s">
        <v>11130</v>
      </c>
      <c r="X5265" s="1"/>
      <c r="Y5265" s="313"/>
      <c r="Z5265" s="313"/>
      <c r="AA5265" s="313"/>
    </row>
    <row r="5266" spans="1:27">
      <c r="A5266" s="51" t="s">
        <v>6483</v>
      </c>
      <c r="B5266" s="13" t="s">
        <v>16838</v>
      </c>
      <c r="C5266" s="14" t="s">
        <v>16839</v>
      </c>
      <c r="D5266" s="17" t="s">
        <v>16840</v>
      </c>
      <c r="E5266" s="1" t="s">
        <v>7411</v>
      </c>
      <c r="F5266" s="1" t="s">
        <v>7411</v>
      </c>
      <c r="G5266" s="67" t="s">
        <v>7411</v>
      </c>
      <c r="H5266" s="54" t="s">
        <v>7411</v>
      </c>
      <c r="I5266" s="54" t="s">
        <v>7411</v>
      </c>
      <c r="J5266" s="54"/>
      <c r="K5266" s="55" t="s">
        <v>8695</v>
      </c>
      <c r="L5266" s="115" t="s">
        <v>7520</v>
      </c>
      <c r="M5266" s="13" t="s">
        <v>126</v>
      </c>
      <c r="N5266" s="13" t="s">
        <v>7411</v>
      </c>
      <c r="O5266" s="23" t="s">
        <v>110</v>
      </c>
      <c r="P5266" s="1" t="e">
        <f>LEFT(#REF!,2) = "BR"</f>
        <v>#REF!</v>
      </c>
      <c r="Q5266" s="58" t="s">
        <v>1570</v>
      </c>
      <c r="R5266" s="239" t="s">
        <v>1124</v>
      </c>
      <c r="S5266" s="4" t="s">
        <v>7189</v>
      </c>
      <c r="T5266" s="4" t="s">
        <v>1125</v>
      </c>
      <c r="U5266" s="182" t="s">
        <v>7438</v>
      </c>
      <c r="V5266" s="30"/>
      <c r="W5266" s="1"/>
      <c r="X5266" s="1"/>
      <c r="Y5266" s="105"/>
      <c r="Z5266" s="105"/>
      <c r="AA5266" s="105"/>
    </row>
    <row r="5267" spans="1:27">
      <c r="A5267" s="51" t="s">
        <v>6483</v>
      </c>
      <c r="B5267" s="13" t="s">
        <v>16838</v>
      </c>
      <c r="C5267" s="14" t="s">
        <v>16839</v>
      </c>
      <c r="D5267" s="17" t="s">
        <v>16840</v>
      </c>
      <c r="E5267" s="1" t="s">
        <v>7411</v>
      </c>
      <c r="F5267" s="1" t="s">
        <v>7411</v>
      </c>
      <c r="G5267" s="67" t="s">
        <v>7411</v>
      </c>
      <c r="H5267" s="54" t="s">
        <v>7411</v>
      </c>
      <c r="I5267" s="54" t="s">
        <v>7411</v>
      </c>
      <c r="J5267" s="54"/>
      <c r="K5267" s="55" t="s">
        <v>8695</v>
      </c>
      <c r="L5267" s="115" t="s">
        <v>7520</v>
      </c>
      <c r="M5267" s="13" t="s">
        <v>5204</v>
      </c>
      <c r="N5267" s="13" t="s">
        <v>7411</v>
      </c>
      <c r="O5267" s="323"/>
      <c r="P5267" s="1" t="e">
        <f>LEFT(#REF!,2) = "BR"</f>
        <v>#REF!</v>
      </c>
      <c r="Q5267" s="349" t="s">
        <v>61</v>
      </c>
      <c r="R5267" s="477" t="s">
        <v>954</v>
      </c>
      <c r="S5267" s="109" t="s">
        <v>7709</v>
      </c>
      <c r="T5267" s="109" t="s">
        <v>955</v>
      </c>
      <c r="U5267" s="182" t="s">
        <v>7438</v>
      </c>
      <c r="V5267" s="12"/>
      <c r="W5267" s="1"/>
      <c r="X5267" s="1"/>
      <c r="Y5267" s="135"/>
      <c r="Z5267" s="135"/>
      <c r="AA5267" s="135"/>
    </row>
    <row r="5268" spans="1:27">
      <c r="A5268" s="51" t="s">
        <v>6483</v>
      </c>
      <c r="B5268" s="13" t="s">
        <v>16841</v>
      </c>
      <c r="C5268" s="14" t="s">
        <v>16842</v>
      </c>
      <c r="D5268" s="17" t="s">
        <v>16843</v>
      </c>
      <c r="E5268" s="1" t="s">
        <v>7411</v>
      </c>
      <c r="F5268" s="1" t="s">
        <v>7411</v>
      </c>
      <c r="G5268" s="67" t="s">
        <v>7411</v>
      </c>
      <c r="H5268" s="54" t="s">
        <v>7411</v>
      </c>
      <c r="I5268" s="54" t="s">
        <v>7411</v>
      </c>
      <c r="J5268" s="54"/>
      <c r="K5268" s="55" t="s">
        <v>8695</v>
      </c>
      <c r="L5268" s="115" t="s">
        <v>7520</v>
      </c>
      <c r="M5268" s="13" t="s">
        <v>126</v>
      </c>
      <c r="N5268" s="13" t="s">
        <v>7411</v>
      </c>
      <c r="O5268" s="13" t="s">
        <v>109</v>
      </c>
      <c r="P5268" s="1" t="e">
        <f>LEFT(#REF!,2) = "BR"</f>
        <v>#REF!</v>
      </c>
      <c r="Q5268" s="94" t="s">
        <v>1569</v>
      </c>
      <c r="R5268" s="145" t="s">
        <v>1124</v>
      </c>
      <c r="S5268" s="13" t="s">
        <v>7189</v>
      </c>
      <c r="T5268" s="13" t="s">
        <v>1125</v>
      </c>
      <c r="U5268" s="182" t="s">
        <v>7438</v>
      </c>
      <c r="V5268" s="12"/>
      <c r="W5268" s="1"/>
      <c r="X5268" s="1"/>
      <c r="Y5268" s="135"/>
      <c r="Z5268" s="135"/>
      <c r="AA5268" s="135"/>
    </row>
    <row r="5269" spans="1:27">
      <c r="A5269" s="51" t="s">
        <v>6483</v>
      </c>
      <c r="B5269" s="13" t="s">
        <v>16841</v>
      </c>
      <c r="C5269" s="14" t="s">
        <v>16842</v>
      </c>
      <c r="D5269" s="17" t="s">
        <v>16843</v>
      </c>
      <c r="E5269" s="1" t="s">
        <v>7411</v>
      </c>
      <c r="F5269" s="1" t="s">
        <v>7411</v>
      </c>
      <c r="G5269" s="67" t="s">
        <v>7411</v>
      </c>
      <c r="H5269" s="54" t="s">
        <v>7411</v>
      </c>
      <c r="I5269" s="54" t="s">
        <v>7411</v>
      </c>
      <c r="J5269" s="54"/>
      <c r="K5269" s="55" t="s">
        <v>8695</v>
      </c>
      <c r="L5269" s="115" t="s">
        <v>7520</v>
      </c>
      <c r="M5269" s="13" t="s">
        <v>5204</v>
      </c>
      <c r="N5269" s="13" t="s">
        <v>7411</v>
      </c>
      <c r="O5269" s="323"/>
      <c r="P5269" s="1" t="e">
        <f>LEFT(#REF!,2) = "BR"</f>
        <v>#REF!</v>
      </c>
      <c r="Q5269" s="349" t="s">
        <v>61</v>
      </c>
      <c r="R5269" s="477" t="s">
        <v>954</v>
      </c>
      <c r="S5269" s="109" t="s">
        <v>7709</v>
      </c>
      <c r="T5269" s="109" t="s">
        <v>955</v>
      </c>
      <c r="U5269" s="182" t="s">
        <v>7438</v>
      </c>
      <c r="V5269" s="12"/>
      <c r="W5269" s="1"/>
      <c r="X5269" s="1"/>
      <c r="Y5269" s="135"/>
      <c r="Z5269" s="135"/>
      <c r="AA5269" s="135"/>
    </row>
    <row r="5270" spans="1:27" ht="25.5" customHeight="1">
      <c r="A5270" s="51" t="s">
        <v>6483</v>
      </c>
      <c r="B5270" s="13" t="s">
        <v>16844</v>
      </c>
      <c r="C5270" s="24" t="s">
        <v>16845</v>
      </c>
      <c r="D5270" s="60" t="s">
        <v>16846</v>
      </c>
      <c r="E5270" s="1" t="s">
        <v>7411</v>
      </c>
      <c r="F5270" s="1" t="s">
        <v>7411</v>
      </c>
      <c r="G5270" s="67" t="s">
        <v>7411</v>
      </c>
      <c r="H5270" s="13" t="s">
        <v>7411</v>
      </c>
      <c r="I5270" s="13" t="s">
        <v>7411</v>
      </c>
      <c r="J5270" s="13"/>
      <c r="K5270" s="209" t="s">
        <v>8695</v>
      </c>
      <c r="L5270" s="130" t="s">
        <v>7520</v>
      </c>
      <c r="M5270" s="13" t="s">
        <v>101</v>
      </c>
      <c r="N5270" s="13" t="s">
        <v>7411</v>
      </c>
      <c r="O5270" s="13" t="s">
        <v>161</v>
      </c>
      <c r="P5270" s="1" t="e">
        <f>LEFT(#REF!,2) = "BR"</f>
        <v>#REF!</v>
      </c>
      <c r="Q5270" s="58" t="s">
        <v>1565</v>
      </c>
      <c r="R5270" s="145" t="s">
        <v>1566</v>
      </c>
      <c r="S5270" s="1" t="s">
        <v>7999</v>
      </c>
      <c r="T5270" s="1" t="s">
        <v>1567</v>
      </c>
      <c r="U5270" s="182" t="s">
        <v>7438</v>
      </c>
      <c r="V5270" s="13"/>
      <c r="W5270" s="1"/>
      <c r="X5270" s="1"/>
      <c r="Y5270" s="313"/>
      <c r="Z5270" s="313"/>
      <c r="AA5270" s="313"/>
    </row>
    <row r="5271" spans="1:27" ht="25.5" customHeight="1">
      <c r="A5271" s="51" t="s">
        <v>6483</v>
      </c>
      <c r="B5271" s="13" t="s">
        <v>16844</v>
      </c>
      <c r="C5271" s="24" t="s">
        <v>16845</v>
      </c>
      <c r="D5271" s="60" t="s">
        <v>16846</v>
      </c>
      <c r="E5271" s="1" t="s">
        <v>7411</v>
      </c>
      <c r="F5271" s="1" t="s">
        <v>7411</v>
      </c>
      <c r="G5271" s="67" t="s">
        <v>7411</v>
      </c>
      <c r="H5271" s="13" t="s">
        <v>7411</v>
      </c>
      <c r="I5271" s="13" t="s">
        <v>7411</v>
      </c>
      <c r="J5271" s="13"/>
      <c r="K5271" s="209" t="s">
        <v>8695</v>
      </c>
      <c r="L5271" s="130" t="s">
        <v>7520</v>
      </c>
      <c r="M5271" s="13" t="s">
        <v>5204</v>
      </c>
      <c r="N5271" s="13" t="s">
        <v>7411</v>
      </c>
      <c r="O5271" s="56"/>
      <c r="P5271" s="1" t="b">
        <v>1</v>
      </c>
      <c r="Q5271" s="105" t="s">
        <v>61</v>
      </c>
      <c r="R5271" s="498" t="s">
        <v>1638</v>
      </c>
      <c r="S5271" s="109" t="s">
        <v>8179</v>
      </c>
      <c r="T5271" s="109" t="s">
        <v>1639</v>
      </c>
      <c r="U5271" s="182" t="s">
        <v>7438</v>
      </c>
      <c r="V5271" s="13"/>
      <c r="W5271" s="1"/>
      <c r="X5271" s="1"/>
      <c r="Y5271" s="313"/>
      <c r="Z5271" s="313"/>
      <c r="AA5271" s="313"/>
    </row>
    <row r="5272" spans="1:27">
      <c r="A5272" s="51" t="s">
        <v>6483</v>
      </c>
      <c r="B5272" s="13" t="s">
        <v>16847</v>
      </c>
      <c r="C5272" s="24" t="s">
        <v>16848</v>
      </c>
      <c r="D5272" s="60" t="s">
        <v>16849</v>
      </c>
      <c r="E5272" s="1" t="s">
        <v>7411</v>
      </c>
      <c r="F5272" s="1" t="s">
        <v>7411</v>
      </c>
      <c r="G5272" s="67" t="s">
        <v>7411</v>
      </c>
      <c r="H5272" s="13" t="s">
        <v>7411</v>
      </c>
      <c r="I5272" s="13" t="s">
        <v>7411</v>
      </c>
      <c r="J5272" s="13"/>
      <c r="K5272" s="209" t="s">
        <v>8695</v>
      </c>
      <c r="L5272" s="130" t="s">
        <v>7520</v>
      </c>
      <c r="M5272" s="13" t="s">
        <v>126</v>
      </c>
      <c r="N5272" s="13" t="s">
        <v>7411</v>
      </c>
      <c r="O5272" s="13" t="s">
        <v>204</v>
      </c>
      <c r="P5272" s="1" t="e">
        <f>LEFT(#REF!,2) = "BR"</f>
        <v>#REF!</v>
      </c>
      <c r="Q5272" s="351" t="s">
        <v>1601</v>
      </c>
      <c r="R5272" s="412" t="s">
        <v>1124</v>
      </c>
      <c r="S5272" s="109" t="s">
        <v>7189</v>
      </c>
      <c r="T5272" s="109" t="s">
        <v>1125</v>
      </c>
      <c r="U5272" s="182" t="s">
        <v>7438</v>
      </c>
      <c r="V5272" s="13"/>
      <c r="W5272" s="1"/>
      <c r="X5272" s="1"/>
      <c r="Y5272" s="313"/>
      <c r="Z5272" s="313"/>
      <c r="AA5272" s="313"/>
    </row>
    <row r="5273" spans="1:27">
      <c r="A5273" s="51" t="s">
        <v>6483</v>
      </c>
      <c r="B5273" s="13" t="s">
        <v>16847</v>
      </c>
      <c r="C5273" s="24" t="s">
        <v>16848</v>
      </c>
      <c r="D5273" s="60" t="s">
        <v>16849</v>
      </c>
      <c r="E5273" s="1" t="s">
        <v>7411</v>
      </c>
      <c r="F5273" s="1" t="s">
        <v>7411</v>
      </c>
      <c r="G5273" s="67" t="s">
        <v>7411</v>
      </c>
      <c r="H5273" s="13" t="s">
        <v>7411</v>
      </c>
      <c r="I5273" s="13" t="s">
        <v>7411</v>
      </c>
      <c r="J5273" s="13"/>
      <c r="K5273" s="209" t="s">
        <v>8695</v>
      </c>
      <c r="L5273" s="130" t="s">
        <v>7520</v>
      </c>
      <c r="M5273" s="13" t="s">
        <v>5204</v>
      </c>
      <c r="N5273" s="13" t="s">
        <v>7411</v>
      </c>
      <c r="O5273" s="56"/>
      <c r="P5273" s="1" t="b">
        <v>1</v>
      </c>
      <c r="Q5273" s="105" t="s">
        <v>61</v>
      </c>
      <c r="R5273" s="498" t="s">
        <v>952</v>
      </c>
      <c r="S5273" s="109" t="s">
        <v>8195</v>
      </c>
      <c r="T5273" s="109" t="s">
        <v>953</v>
      </c>
      <c r="U5273" s="182" t="s">
        <v>7438</v>
      </c>
      <c r="V5273" s="13"/>
      <c r="W5273" s="1"/>
      <c r="X5273" s="1"/>
      <c r="Y5273" s="313"/>
      <c r="Z5273" s="313"/>
      <c r="AA5273" s="313"/>
    </row>
    <row r="5274" spans="1:27">
      <c r="A5274" s="51" t="s">
        <v>6483</v>
      </c>
      <c r="B5274" s="13" t="s">
        <v>16850</v>
      </c>
      <c r="C5274" s="24" t="s">
        <v>16851</v>
      </c>
      <c r="D5274" s="60" t="s">
        <v>1758</v>
      </c>
      <c r="E5274" s="1" t="s">
        <v>7411</v>
      </c>
      <c r="F5274" s="1" t="s">
        <v>7411</v>
      </c>
      <c r="G5274" s="67" t="s">
        <v>7411</v>
      </c>
      <c r="H5274" s="13" t="s">
        <v>7411</v>
      </c>
      <c r="I5274" s="13" t="s">
        <v>7411</v>
      </c>
      <c r="J5274" s="13"/>
      <c r="K5274" s="209" t="s">
        <v>6515</v>
      </c>
      <c r="L5274" s="132" t="s">
        <v>7438</v>
      </c>
      <c r="M5274" s="13" t="s">
        <v>5204</v>
      </c>
      <c r="N5274" s="13" t="s">
        <v>7411</v>
      </c>
      <c r="O5274" s="56"/>
      <c r="P5274" s="1" t="b">
        <v>1</v>
      </c>
      <c r="Q5274" s="105" t="s">
        <v>61</v>
      </c>
      <c r="R5274" s="498" t="s">
        <v>1758</v>
      </c>
      <c r="S5274" s="109" t="s">
        <v>8197</v>
      </c>
      <c r="T5274" s="109" t="s">
        <v>1759</v>
      </c>
      <c r="U5274" s="182" t="s">
        <v>61</v>
      </c>
      <c r="V5274" s="13"/>
      <c r="W5274" s="1"/>
      <c r="X5274" s="1"/>
      <c r="Y5274" s="313"/>
      <c r="Z5274" s="313"/>
      <c r="AA5274" s="313"/>
    </row>
    <row r="5275" spans="1:27">
      <c r="A5275" s="51" t="s">
        <v>6483</v>
      </c>
      <c r="B5275" s="13" t="s">
        <v>16852</v>
      </c>
      <c r="C5275" s="24" t="s">
        <v>16853</v>
      </c>
      <c r="D5275" s="60" t="s">
        <v>1760</v>
      </c>
      <c r="E5275" s="1" t="s">
        <v>7411</v>
      </c>
      <c r="F5275" s="1" t="s">
        <v>7411</v>
      </c>
      <c r="G5275" s="67" t="s">
        <v>7411</v>
      </c>
      <c r="H5275" s="13" t="s">
        <v>7411</v>
      </c>
      <c r="I5275" s="13" t="s">
        <v>7411</v>
      </c>
      <c r="J5275" s="13"/>
      <c r="K5275" s="209" t="s">
        <v>6515</v>
      </c>
      <c r="L5275" s="132" t="s">
        <v>7438</v>
      </c>
      <c r="M5275" s="13" t="s">
        <v>5204</v>
      </c>
      <c r="N5275" s="13" t="s">
        <v>7411</v>
      </c>
      <c r="O5275" s="56"/>
      <c r="P5275" s="1" t="b">
        <v>1</v>
      </c>
      <c r="Q5275" s="105" t="s">
        <v>61</v>
      </c>
      <c r="R5275" s="498" t="s">
        <v>1760</v>
      </c>
      <c r="S5275" s="109" t="s">
        <v>8196</v>
      </c>
      <c r="T5275" s="109" t="s">
        <v>1761</v>
      </c>
      <c r="U5275" s="182" t="s">
        <v>61</v>
      </c>
      <c r="V5275" s="13"/>
      <c r="W5275" s="1"/>
      <c r="X5275" s="1"/>
      <c r="Y5275" s="313"/>
      <c r="Z5275" s="313"/>
      <c r="AA5275" s="313"/>
    </row>
    <row r="5276" spans="1:27">
      <c r="A5276" s="51" t="s">
        <v>6483</v>
      </c>
      <c r="B5276" s="13" t="s">
        <v>16854</v>
      </c>
      <c r="C5276" s="24" t="s">
        <v>16855</v>
      </c>
      <c r="D5276" s="60" t="s">
        <v>1762</v>
      </c>
      <c r="E5276" s="1" t="s">
        <v>7411</v>
      </c>
      <c r="F5276" s="1" t="s">
        <v>7411</v>
      </c>
      <c r="G5276" s="67" t="s">
        <v>7411</v>
      </c>
      <c r="H5276" s="13" t="s">
        <v>7411</v>
      </c>
      <c r="I5276" s="13" t="s">
        <v>7411</v>
      </c>
      <c r="J5276" s="13"/>
      <c r="K5276" s="209" t="s">
        <v>6515</v>
      </c>
      <c r="L5276" s="132" t="s">
        <v>7438</v>
      </c>
      <c r="M5276" s="13" t="s">
        <v>5204</v>
      </c>
      <c r="N5276" s="13" t="s">
        <v>7411</v>
      </c>
      <c r="O5276" s="56"/>
      <c r="P5276" s="1" t="b">
        <v>1</v>
      </c>
      <c r="Q5276" s="147" t="s">
        <v>61</v>
      </c>
      <c r="R5276" s="498" t="s">
        <v>1762</v>
      </c>
      <c r="S5276" s="109" t="s">
        <v>8432</v>
      </c>
      <c r="T5276" s="109" t="s">
        <v>1763</v>
      </c>
      <c r="U5276" s="182" t="s">
        <v>61</v>
      </c>
      <c r="V5276" s="13"/>
      <c r="W5276" s="1"/>
      <c r="X5276" s="1"/>
      <c r="Y5276" s="313"/>
      <c r="Z5276" s="313"/>
      <c r="AA5276" s="313"/>
    </row>
    <row r="5277" spans="1:27">
      <c r="A5277" s="51" t="s">
        <v>6483</v>
      </c>
      <c r="B5277" s="13" t="s">
        <v>16856</v>
      </c>
      <c r="C5277" s="24" t="s">
        <v>16857</v>
      </c>
      <c r="D5277" s="60" t="s">
        <v>1840</v>
      </c>
      <c r="E5277" s="1" t="s">
        <v>7411</v>
      </c>
      <c r="F5277" s="1" t="s">
        <v>7411</v>
      </c>
      <c r="G5277" s="67" t="s">
        <v>7411</v>
      </c>
      <c r="H5277" s="13" t="s">
        <v>7411</v>
      </c>
      <c r="I5277" s="13" t="s">
        <v>7411</v>
      </c>
      <c r="J5277" s="13"/>
      <c r="K5277" s="209" t="s">
        <v>6515</v>
      </c>
      <c r="L5277" s="132" t="s">
        <v>7438</v>
      </c>
      <c r="M5277" s="13" t="s">
        <v>5217</v>
      </c>
      <c r="N5277" s="13" t="s">
        <v>7411</v>
      </c>
      <c r="O5277" s="56"/>
      <c r="P5277" s="1" t="e">
        <f>LEFT(#REF!,2) = "BR"</f>
        <v>#REF!</v>
      </c>
      <c r="Q5277" s="147" t="s">
        <v>61</v>
      </c>
      <c r="R5277" s="498" t="s">
        <v>1840</v>
      </c>
      <c r="S5277" s="109" t="s">
        <v>8451</v>
      </c>
      <c r="T5277" s="109" t="s">
        <v>1841</v>
      </c>
      <c r="U5277" s="182" t="s">
        <v>61</v>
      </c>
      <c r="V5277" s="13"/>
      <c r="W5277" s="1"/>
      <c r="X5277" s="1"/>
      <c r="Y5277" s="313"/>
      <c r="Z5277" s="313"/>
      <c r="AA5277" s="313"/>
    </row>
    <row r="5278" spans="1:27">
      <c r="A5278" s="51" t="s">
        <v>6483</v>
      </c>
      <c r="B5278" s="13" t="s">
        <v>16858</v>
      </c>
      <c r="C5278" s="24" t="s">
        <v>16859</v>
      </c>
      <c r="D5278" s="60" t="s">
        <v>1764</v>
      </c>
      <c r="E5278" s="1" t="s">
        <v>7411</v>
      </c>
      <c r="F5278" s="1" t="s">
        <v>7411</v>
      </c>
      <c r="G5278" s="67" t="s">
        <v>7411</v>
      </c>
      <c r="H5278" s="13" t="s">
        <v>7411</v>
      </c>
      <c r="I5278" s="13" t="s">
        <v>7411</v>
      </c>
      <c r="J5278" s="13"/>
      <c r="K5278" s="209" t="s">
        <v>6515</v>
      </c>
      <c r="L5278" s="132" t="s">
        <v>7438</v>
      </c>
      <c r="M5278" s="13" t="s">
        <v>5204</v>
      </c>
      <c r="N5278" s="13" t="s">
        <v>7411</v>
      </c>
      <c r="O5278" s="56"/>
      <c r="P5278" s="1" t="b">
        <v>1</v>
      </c>
      <c r="Q5278" s="147" t="s">
        <v>61</v>
      </c>
      <c r="R5278" s="498" t="s">
        <v>1764</v>
      </c>
      <c r="S5278" s="109" t="s">
        <v>8456</v>
      </c>
      <c r="T5278" s="109" t="s">
        <v>1765</v>
      </c>
      <c r="U5278" s="182" t="s">
        <v>61</v>
      </c>
      <c r="V5278" s="13"/>
      <c r="W5278" s="1"/>
      <c r="X5278" s="1"/>
      <c r="Y5278" s="313"/>
      <c r="Z5278" s="313"/>
      <c r="AA5278" s="313"/>
    </row>
    <row r="5279" spans="1:27">
      <c r="A5279" s="51" t="s">
        <v>6483</v>
      </c>
      <c r="B5279" s="13" t="s">
        <v>16860</v>
      </c>
      <c r="C5279" s="24" t="s">
        <v>16861</v>
      </c>
      <c r="D5279" s="60" t="s">
        <v>1766</v>
      </c>
      <c r="E5279" s="1" t="s">
        <v>7411</v>
      </c>
      <c r="F5279" s="1" t="s">
        <v>7411</v>
      </c>
      <c r="G5279" s="67" t="s">
        <v>7411</v>
      </c>
      <c r="H5279" s="13" t="s">
        <v>7411</v>
      </c>
      <c r="I5279" s="13" t="s">
        <v>7411</v>
      </c>
      <c r="J5279" s="13"/>
      <c r="K5279" s="209" t="s">
        <v>6515</v>
      </c>
      <c r="L5279" s="132" t="s">
        <v>7438</v>
      </c>
      <c r="M5279" s="13" t="s">
        <v>5204</v>
      </c>
      <c r="N5279" s="13" t="s">
        <v>7411</v>
      </c>
      <c r="O5279" s="56"/>
      <c r="P5279" s="1" t="b">
        <v>1</v>
      </c>
      <c r="Q5279" s="147" t="s">
        <v>61</v>
      </c>
      <c r="R5279" s="498" t="s">
        <v>1766</v>
      </c>
      <c r="S5279" s="109" t="s">
        <v>8450</v>
      </c>
      <c r="T5279" s="109" t="s">
        <v>1767</v>
      </c>
      <c r="U5279" s="182" t="s">
        <v>61</v>
      </c>
      <c r="V5279" s="13"/>
      <c r="W5279" s="1"/>
      <c r="X5279" s="1"/>
      <c r="Y5279" s="313"/>
      <c r="Z5279" s="313"/>
      <c r="AA5279" s="313"/>
    </row>
    <row r="5280" spans="1:27">
      <c r="A5280" s="51" t="s">
        <v>6483</v>
      </c>
      <c r="B5280" s="13" t="s">
        <v>16862</v>
      </c>
      <c r="C5280" s="24" t="s">
        <v>16863</v>
      </c>
      <c r="D5280" s="60" t="s">
        <v>1768</v>
      </c>
      <c r="E5280" s="1" t="s">
        <v>7411</v>
      </c>
      <c r="F5280" s="1" t="s">
        <v>7411</v>
      </c>
      <c r="G5280" s="67" t="s">
        <v>7411</v>
      </c>
      <c r="H5280" s="13" t="s">
        <v>7411</v>
      </c>
      <c r="I5280" s="13" t="s">
        <v>7411</v>
      </c>
      <c r="J5280" s="13"/>
      <c r="K5280" s="209" t="s">
        <v>6515</v>
      </c>
      <c r="L5280" s="132" t="s">
        <v>7438</v>
      </c>
      <c r="M5280" s="13" t="s">
        <v>5204</v>
      </c>
      <c r="N5280" s="13" t="s">
        <v>7411</v>
      </c>
      <c r="O5280" s="56"/>
      <c r="P5280" s="1" t="b">
        <v>1</v>
      </c>
      <c r="Q5280" s="147" t="s">
        <v>61</v>
      </c>
      <c r="R5280" s="498" t="s">
        <v>1768</v>
      </c>
      <c r="S5280" s="109" t="s">
        <v>8452</v>
      </c>
      <c r="T5280" s="109" t="s">
        <v>1769</v>
      </c>
      <c r="U5280" s="182" t="s">
        <v>61</v>
      </c>
      <c r="V5280" s="13"/>
      <c r="W5280" s="1"/>
      <c r="X5280" s="1"/>
      <c r="Y5280" s="313"/>
      <c r="Z5280" s="313"/>
      <c r="AA5280" s="313"/>
    </row>
    <row r="5281" spans="1:27">
      <c r="A5281" s="51" t="s">
        <v>6483</v>
      </c>
      <c r="B5281" s="13" t="s">
        <v>16864</v>
      </c>
      <c r="C5281" s="24" t="s">
        <v>16865</v>
      </c>
      <c r="D5281" s="60" t="s">
        <v>5776</v>
      </c>
      <c r="E5281" s="1" t="s">
        <v>7411</v>
      </c>
      <c r="F5281" s="1" t="s">
        <v>7411</v>
      </c>
      <c r="G5281" s="67" t="s">
        <v>7411</v>
      </c>
      <c r="H5281" s="13" t="s">
        <v>7411</v>
      </c>
      <c r="I5281" s="13" t="s">
        <v>7411</v>
      </c>
      <c r="J5281" s="13"/>
      <c r="K5281" s="209" t="s">
        <v>6515</v>
      </c>
      <c r="L5281" s="132" t="s">
        <v>7438</v>
      </c>
      <c r="M5281" s="13" t="s">
        <v>5204</v>
      </c>
      <c r="N5281" s="13" t="s">
        <v>7411</v>
      </c>
      <c r="O5281" s="323"/>
      <c r="P5281" s="1" t="b">
        <v>1</v>
      </c>
      <c r="Q5281" s="468" t="s">
        <v>61</v>
      </c>
      <c r="R5281" s="477" t="s">
        <v>952</v>
      </c>
      <c r="S5281" s="109" t="s">
        <v>8195</v>
      </c>
      <c r="T5281" s="109" t="s">
        <v>953</v>
      </c>
      <c r="U5281" s="182" t="s">
        <v>61</v>
      </c>
      <c r="V5281" s="13"/>
      <c r="W5281" s="1"/>
      <c r="X5281" s="1"/>
      <c r="Y5281" s="313"/>
      <c r="Z5281" s="313"/>
      <c r="AA5281" s="313"/>
    </row>
    <row r="5282" spans="1:27">
      <c r="A5282" s="51" t="s">
        <v>6483</v>
      </c>
      <c r="B5282" s="13" t="s">
        <v>16866</v>
      </c>
      <c r="C5282" s="24" t="s">
        <v>16867</v>
      </c>
      <c r="D5282" s="60" t="s">
        <v>16868</v>
      </c>
      <c r="E5282" s="1" t="s">
        <v>7411</v>
      </c>
      <c r="F5282" s="1" t="s">
        <v>7411</v>
      </c>
      <c r="G5282" s="67" t="s">
        <v>7411</v>
      </c>
      <c r="H5282" s="13" t="s">
        <v>7411</v>
      </c>
      <c r="I5282" s="13" t="s">
        <v>7411</v>
      </c>
      <c r="J5282" s="13"/>
      <c r="K5282" s="209" t="s">
        <v>6515</v>
      </c>
      <c r="L5282" s="132" t="s">
        <v>7438</v>
      </c>
      <c r="M5282" s="13" t="s">
        <v>5204</v>
      </c>
      <c r="N5282" s="13" t="s">
        <v>7411</v>
      </c>
      <c r="O5282" s="323"/>
      <c r="P5282" s="1" t="e">
        <f>LEFT(#REF!,2) = "BR"</f>
        <v>#REF!</v>
      </c>
      <c r="Q5282" s="468" t="s">
        <v>61</v>
      </c>
      <c r="R5282" s="477" t="s">
        <v>934</v>
      </c>
      <c r="S5282" s="109" t="s">
        <v>7702</v>
      </c>
      <c r="T5282" s="109" t="s">
        <v>935</v>
      </c>
      <c r="U5282" s="182" t="s">
        <v>61</v>
      </c>
      <c r="V5282" s="13"/>
      <c r="W5282" s="1"/>
      <c r="X5282" s="1"/>
      <c r="Y5282" s="313"/>
      <c r="Z5282" s="313"/>
      <c r="AA5282" s="313"/>
    </row>
    <row r="5283" spans="1:27">
      <c r="A5283" s="51" t="s">
        <v>6483</v>
      </c>
      <c r="B5283" s="13" t="s">
        <v>16869</v>
      </c>
      <c r="C5283" s="24" t="s">
        <v>16870</v>
      </c>
      <c r="D5283" s="60" t="s">
        <v>1770</v>
      </c>
      <c r="E5283" s="1" t="s">
        <v>7411</v>
      </c>
      <c r="F5283" s="1" t="s">
        <v>7411</v>
      </c>
      <c r="G5283" s="67" t="s">
        <v>7411</v>
      </c>
      <c r="H5283" s="13" t="s">
        <v>7411</v>
      </c>
      <c r="I5283" s="13" t="s">
        <v>7411</v>
      </c>
      <c r="J5283" s="13"/>
      <c r="K5283" s="209" t="s">
        <v>6515</v>
      </c>
      <c r="L5283" s="132" t="s">
        <v>7438</v>
      </c>
      <c r="M5283" s="13" t="s">
        <v>5204</v>
      </c>
      <c r="N5283" s="13" t="s">
        <v>7411</v>
      </c>
      <c r="O5283" s="56"/>
      <c r="P5283" s="1" t="b">
        <v>1</v>
      </c>
      <c r="Q5283" s="147" t="s">
        <v>61</v>
      </c>
      <c r="R5283" s="498" t="s">
        <v>1770</v>
      </c>
      <c r="S5283" s="109" t="s">
        <v>8441</v>
      </c>
      <c r="T5283" s="109" t="s">
        <v>1771</v>
      </c>
      <c r="U5283" s="182" t="s">
        <v>61</v>
      </c>
      <c r="V5283" s="13"/>
      <c r="W5283" s="1"/>
      <c r="X5283" s="1"/>
      <c r="Y5283" s="313"/>
      <c r="Z5283" s="313"/>
      <c r="AA5283" s="313"/>
    </row>
    <row r="5284" spans="1:27">
      <c r="A5284" s="51" t="s">
        <v>6483</v>
      </c>
      <c r="B5284" s="13" t="s">
        <v>16871</v>
      </c>
      <c r="C5284" s="24" t="s">
        <v>16872</v>
      </c>
      <c r="D5284" s="60" t="s">
        <v>7824</v>
      </c>
      <c r="E5284" s="1" t="s">
        <v>7411</v>
      </c>
      <c r="F5284" s="1" t="s">
        <v>7411</v>
      </c>
      <c r="G5284" s="67" t="s">
        <v>7411</v>
      </c>
      <c r="H5284" s="13" t="s">
        <v>7411</v>
      </c>
      <c r="I5284" s="13" t="s">
        <v>7411</v>
      </c>
      <c r="J5284" s="13"/>
      <c r="K5284" s="209" t="s">
        <v>6515</v>
      </c>
      <c r="L5284" s="132" t="s">
        <v>7438</v>
      </c>
      <c r="M5284" s="13" t="s">
        <v>5204</v>
      </c>
      <c r="N5284" s="13" t="s">
        <v>7411</v>
      </c>
      <c r="O5284" s="56"/>
      <c r="P5284" s="1" t="b">
        <v>1</v>
      </c>
      <c r="Q5284" s="147" t="s">
        <v>61</v>
      </c>
      <c r="R5284" s="498" t="s">
        <v>1772</v>
      </c>
      <c r="S5284" s="109" t="s">
        <v>8445</v>
      </c>
      <c r="T5284" s="109" t="s">
        <v>1773</v>
      </c>
      <c r="U5284" s="182" t="s">
        <v>61</v>
      </c>
      <c r="V5284" s="13"/>
      <c r="W5284" s="1"/>
      <c r="X5284" s="1"/>
      <c r="Y5284" s="313"/>
      <c r="Z5284" s="313"/>
      <c r="AA5284" s="313"/>
    </row>
    <row r="5285" spans="1:27">
      <c r="A5285" s="51" t="s">
        <v>6483</v>
      </c>
      <c r="B5285" s="13" t="s">
        <v>16873</v>
      </c>
      <c r="C5285" s="24" t="s">
        <v>16874</v>
      </c>
      <c r="D5285" s="60" t="s">
        <v>1774</v>
      </c>
      <c r="E5285" s="1" t="s">
        <v>7411</v>
      </c>
      <c r="F5285" s="1" t="s">
        <v>7411</v>
      </c>
      <c r="G5285" s="67" t="s">
        <v>7411</v>
      </c>
      <c r="H5285" s="13" t="s">
        <v>7411</v>
      </c>
      <c r="I5285" s="13" t="s">
        <v>7411</v>
      </c>
      <c r="J5285" s="13"/>
      <c r="K5285" s="209" t="s">
        <v>6515</v>
      </c>
      <c r="L5285" s="132" t="s">
        <v>7438</v>
      </c>
      <c r="M5285" s="13" t="s">
        <v>5204</v>
      </c>
      <c r="N5285" s="13" t="s">
        <v>7411</v>
      </c>
      <c r="O5285" s="56"/>
      <c r="P5285" s="1" t="b">
        <v>1</v>
      </c>
      <c r="Q5285" s="147" t="s">
        <v>61</v>
      </c>
      <c r="R5285" s="498" t="s">
        <v>1774</v>
      </c>
      <c r="S5285" s="109" t="s">
        <v>8446</v>
      </c>
      <c r="T5285" s="109" t="s">
        <v>1775</v>
      </c>
      <c r="U5285" s="182" t="s">
        <v>61</v>
      </c>
      <c r="V5285" s="13"/>
      <c r="W5285" s="1"/>
      <c r="X5285" s="1"/>
      <c r="Y5285" s="313"/>
      <c r="Z5285" s="313"/>
      <c r="AA5285" s="313"/>
    </row>
    <row r="5286" spans="1:27">
      <c r="A5286" s="51" t="s">
        <v>6483</v>
      </c>
      <c r="B5286" s="13" t="s">
        <v>16875</v>
      </c>
      <c r="C5286" s="24" t="s">
        <v>16876</v>
      </c>
      <c r="D5286" s="60" t="s">
        <v>5770</v>
      </c>
      <c r="E5286" s="1" t="s">
        <v>7411</v>
      </c>
      <c r="F5286" s="1" t="s">
        <v>7411</v>
      </c>
      <c r="G5286" s="67" t="s">
        <v>7411</v>
      </c>
      <c r="H5286" s="13" t="s">
        <v>7411</v>
      </c>
      <c r="I5286" s="13" t="s">
        <v>7411</v>
      </c>
      <c r="J5286" s="13"/>
      <c r="K5286" s="209" t="s">
        <v>8695</v>
      </c>
      <c r="L5286" s="209" t="s">
        <v>7520</v>
      </c>
      <c r="M5286" s="13" t="s">
        <v>5204</v>
      </c>
      <c r="N5286" s="13" t="s">
        <v>7411</v>
      </c>
      <c r="O5286" s="323"/>
      <c r="P5286" s="1" t="b">
        <v>1</v>
      </c>
      <c r="Q5286" s="468" t="s">
        <v>61</v>
      </c>
      <c r="R5286" s="477" t="s">
        <v>952</v>
      </c>
      <c r="S5286" s="109" t="s">
        <v>8195</v>
      </c>
      <c r="T5286" s="109" t="s">
        <v>953</v>
      </c>
      <c r="U5286" s="182" t="s">
        <v>7438</v>
      </c>
      <c r="V5286" s="13"/>
      <c r="W5286" s="1"/>
      <c r="X5286" s="1"/>
      <c r="Y5286" s="313"/>
      <c r="Z5286" s="313"/>
      <c r="AA5286" s="313"/>
    </row>
    <row r="5287" spans="1:27">
      <c r="A5287" s="51" t="s">
        <v>6483</v>
      </c>
      <c r="B5287" s="13" t="s">
        <v>16875</v>
      </c>
      <c r="C5287" s="24" t="s">
        <v>16876</v>
      </c>
      <c r="D5287" s="60" t="s">
        <v>5770</v>
      </c>
      <c r="E5287" s="1" t="s">
        <v>7411</v>
      </c>
      <c r="F5287" s="1" t="s">
        <v>7411</v>
      </c>
      <c r="G5287" s="67" t="s">
        <v>7411</v>
      </c>
      <c r="H5287" s="13" t="s">
        <v>7411</v>
      </c>
      <c r="I5287" s="13" t="s">
        <v>7411</v>
      </c>
      <c r="J5287" s="13"/>
      <c r="K5287" s="209" t="s">
        <v>8695</v>
      </c>
      <c r="L5287" s="209" t="s">
        <v>7520</v>
      </c>
      <c r="M5287" s="13" t="s">
        <v>126</v>
      </c>
      <c r="N5287" s="13" t="s">
        <v>7411</v>
      </c>
      <c r="O5287" s="23" t="s">
        <v>110</v>
      </c>
      <c r="P5287" s="1" t="e">
        <f>LEFT(#REF!,2) = "BR"</f>
        <v>#REF!</v>
      </c>
      <c r="Q5287" s="61" t="s">
        <v>1570</v>
      </c>
      <c r="R5287" s="145" t="s">
        <v>1124</v>
      </c>
      <c r="S5287" s="13" t="s">
        <v>7189</v>
      </c>
      <c r="T5287" s="13" t="s">
        <v>1125</v>
      </c>
      <c r="U5287" s="182" t="s">
        <v>7438</v>
      </c>
      <c r="V5287" s="13"/>
      <c r="W5287" s="1"/>
      <c r="X5287" s="1"/>
      <c r="Y5287" s="313"/>
      <c r="Z5287" s="313"/>
      <c r="AA5287" s="313"/>
    </row>
    <row r="5288" spans="1:27">
      <c r="A5288" s="51" t="s">
        <v>6483</v>
      </c>
      <c r="B5288" s="13" t="s">
        <v>16877</v>
      </c>
      <c r="C5288" s="24" t="s">
        <v>16878</v>
      </c>
      <c r="D5288" s="60" t="s">
        <v>5772</v>
      </c>
      <c r="E5288" s="1" t="s">
        <v>7411</v>
      </c>
      <c r="F5288" s="1" t="s">
        <v>7411</v>
      </c>
      <c r="G5288" s="67" t="s">
        <v>7411</v>
      </c>
      <c r="H5288" s="13" t="s">
        <v>7411</v>
      </c>
      <c r="I5288" s="13" t="s">
        <v>7411</v>
      </c>
      <c r="J5288" s="13"/>
      <c r="K5288" s="55" t="s">
        <v>8695</v>
      </c>
      <c r="L5288" s="115" t="s">
        <v>7520</v>
      </c>
      <c r="M5288" s="13" t="s">
        <v>126</v>
      </c>
      <c r="N5288" s="13" t="s">
        <v>7411</v>
      </c>
      <c r="O5288" s="23" t="s">
        <v>110</v>
      </c>
      <c r="P5288" s="1" t="e">
        <f>LEFT(#REF!,2) = "BR"</f>
        <v>#REF!</v>
      </c>
      <c r="Q5288" s="61" t="s">
        <v>1570</v>
      </c>
      <c r="R5288" s="145" t="s">
        <v>1124</v>
      </c>
      <c r="S5288" s="13" t="s">
        <v>7189</v>
      </c>
      <c r="T5288" s="13" t="s">
        <v>1125</v>
      </c>
      <c r="U5288" s="182" t="s">
        <v>7438</v>
      </c>
      <c r="V5288" s="13"/>
      <c r="W5288" s="1"/>
      <c r="X5288" s="1"/>
      <c r="Y5288" s="313"/>
      <c r="Z5288" s="313"/>
      <c r="AA5288" s="313"/>
    </row>
    <row r="5289" spans="1:27">
      <c r="A5289" s="51" t="s">
        <v>6483</v>
      </c>
      <c r="B5289" s="13" t="s">
        <v>16877</v>
      </c>
      <c r="C5289" s="24" t="s">
        <v>16878</v>
      </c>
      <c r="D5289" s="60" t="s">
        <v>5772</v>
      </c>
      <c r="E5289" s="1" t="s">
        <v>7411</v>
      </c>
      <c r="F5289" s="1" t="s">
        <v>7411</v>
      </c>
      <c r="G5289" s="67" t="s">
        <v>7411</v>
      </c>
      <c r="H5289" s="13" t="s">
        <v>7411</v>
      </c>
      <c r="I5289" s="13" t="s">
        <v>7411</v>
      </c>
      <c r="J5289" s="13"/>
      <c r="K5289" s="55" t="s">
        <v>8695</v>
      </c>
      <c r="L5289" s="115" t="s">
        <v>7520</v>
      </c>
      <c r="M5289" s="13" t="s">
        <v>5204</v>
      </c>
      <c r="N5289" s="13" t="s">
        <v>7411</v>
      </c>
      <c r="O5289" s="323"/>
      <c r="P5289" s="1" t="e">
        <f>LEFT(#REF!,2) = "BR"</f>
        <v>#REF!</v>
      </c>
      <c r="Q5289" s="349" t="s">
        <v>61</v>
      </c>
      <c r="R5289" s="498" t="s">
        <v>954</v>
      </c>
      <c r="S5289" s="109" t="s">
        <v>7709</v>
      </c>
      <c r="T5289" s="109" t="s">
        <v>955</v>
      </c>
      <c r="U5289" s="182" t="s">
        <v>7438</v>
      </c>
      <c r="V5289" s="13"/>
      <c r="W5289" s="1"/>
      <c r="X5289" s="1"/>
      <c r="Y5289" s="313"/>
      <c r="Z5289" s="313"/>
      <c r="AA5289" s="313"/>
    </row>
    <row r="5290" spans="1:27">
      <c r="A5290" s="51" t="s">
        <v>6483</v>
      </c>
      <c r="B5290" s="13" t="s">
        <v>16879</v>
      </c>
      <c r="C5290" s="14" t="s">
        <v>16880</v>
      </c>
      <c r="D5290" s="60" t="s">
        <v>16881</v>
      </c>
      <c r="E5290" s="1" t="s">
        <v>7411</v>
      </c>
      <c r="F5290" s="1" t="s">
        <v>7411</v>
      </c>
      <c r="G5290" s="67" t="s">
        <v>7411</v>
      </c>
      <c r="H5290" s="13" t="s">
        <v>7411</v>
      </c>
      <c r="I5290" s="13" t="s">
        <v>7411</v>
      </c>
      <c r="J5290" s="13"/>
      <c r="K5290" s="55" t="s">
        <v>8695</v>
      </c>
      <c r="L5290" s="115" t="s">
        <v>7520</v>
      </c>
      <c r="M5290" s="13" t="s">
        <v>126</v>
      </c>
      <c r="N5290" s="13" t="s">
        <v>7411</v>
      </c>
      <c r="O5290" s="23" t="s">
        <v>110</v>
      </c>
      <c r="P5290" s="1" t="e">
        <f>LEFT(#REF!,2) = "BR"</f>
        <v>#REF!</v>
      </c>
      <c r="Q5290" s="61" t="s">
        <v>1570</v>
      </c>
      <c r="R5290" s="145" t="s">
        <v>1124</v>
      </c>
      <c r="S5290" s="13" t="s">
        <v>7189</v>
      </c>
      <c r="T5290" s="13" t="s">
        <v>1125</v>
      </c>
      <c r="U5290" s="182" t="s">
        <v>7438</v>
      </c>
      <c r="V5290" s="13"/>
      <c r="W5290" s="1"/>
      <c r="X5290" s="1"/>
      <c r="Y5290" s="313"/>
      <c r="Z5290" s="313"/>
      <c r="AA5290" s="313"/>
    </row>
    <row r="5291" spans="1:27" ht="25.5" customHeight="1">
      <c r="A5291" s="51" t="s">
        <v>6483</v>
      </c>
      <c r="B5291" s="13" t="s">
        <v>16879</v>
      </c>
      <c r="C5291" s="14" t="s">
        <v>16880</v>
      </c>
      <c r="D5291" s="60" t="s">
        <v>16881</v>
      </c>
      <c r="E5291" s="1" t="s">
        <v>7411</v>
      </c>
      <c r="F5291" s="1" t="s">
        <v>7411</v>
      </c>
      <c r="G5291" s="67" t="s">
        <v>7411</v>
      </c>
      <c r="H5291" s="13" t="s">
        <v>7411</v>
      </c>
      <c r="I5291" s="13" t="s">
        <v>7411</v>
      </c>
      <c r="J5291" s="13"/>
      <c r="K5291" s="55" t="s">
        <v>8695</v>
      </c>
      <c r="L5291" s="115" t="s">
        <v>7520</v>
      </c>
      <c r="M5291" s="13" t="s">
        <v>5204</v>
      </c>
      <c r="N5291" s="13" t="s">
        <v>7411</v>
      </c>
      <c r="O5291" s="323"/>
      <c r="P5291" s="1" t="e">
        <f>LEFT(#REF!,2) = "BR"</f>
        <v>#REF!</v>
      </c>
      <c r="Q5291" s="349" t="s">
        <v>61</v>
      </c>
      <c r="R5291" s="498" t="s">
        <v>954</v>
      </c>
      <c r="S5291" s="109" t="s">
        <v>7709</v>
      </c>
      <c r="T5291" s="109" t="s">
        <v>955</v>
      </c>
      <c r="U5291" s="182" t="s">
        <v>7438</v>
      </c>
      <c r="V5291" s="13"/>
      <c r="W5291" s="1"/>
      <c r="X5291" s="1"/>
      <c r="Y5291" s="313"/>
      <c r="Z5291" s="313"/>
      <c r="AA5291" s="313"/>
    </row>
    <row r="5292" spans="1:27" ht="25.5" customHeight="1">
      <c r="A5292" s="51" t="s">
        <v>6483</v>
      </c>
      <c r="B5292" s="13" t="s">
        <v>16882</v>
      </c>
      <c r="C5292" s="24" t="s">
        <v>16883</v>
      </c>
      <c r="D5292" s="60" t="s">
        <v>1776</v>
      </c>
      <c r="E5292" s="1" t="s">
        <v>7411</v>
      </c>
      <c r="F5292" s="1" t="s">
        <v>7411</v>
      </c>
      <c r="G5292" s="67" t="s">
        <v>7411</v>
      </c>
      <c r="H5292" s="13" t="s">
        <v>7411</v>
      </c>
      <c r="I5292" s="13" t="s">
        <v>7411</v>
      </c>
      <c r="J5292" s="13"/>
      <c r="K5292" s="209" t="s">
        <v>6515</v>
      </c>
      <c r="L5292" s="132" t="s">
        <v>7438</v>
      </c>
      <c r="M5292" s="13" t="s">
        <v>5204</v>
      </c>
      <c r="N5292" s="13" t="s">
        <v>7411</v>
      </c>
      <c r="O5292" s="56"/>
      <c r="P5292" s="1" t="b">
        <v>1</v>
      </c>
      <c r="Q5292" s="147" t="s">
        <v>61</v>
      </c>
      <c r="R5292" s="498" t="s">
        <v>1776</v>
      </c>
      <c r="S5292" s="109" t="s">
        <v>8067</v>
      </c>
      <c r="T5292" s="109" t="s">
        <v>1777</v>
      </c>
      <c r="U5292" s="182" t="s">
        <v>61</v>
      </c>
      <c r="V5292" s="13"/>
      <c r="W5292" s="1"/>
      <c r="X5292" s="1"/>
      <c r="Y5292" s="313"/>
      <c r="Z5292" s="313"/>
      <c r="AA5292" s="313"/>
    </row>
    <row r="5293" spans="1:27">
      <c r="A5293" s="51" t="s">
        <v>6483</v>
      </c>
      <c r="B5293" s="13" t="s">
        <v>16884</v>
      </c>
      <c r="C5293" s="24" t="s">
        <v>16885</v>
      </c>
      <c r="D5293" s="60" t="s">
        <v>16886</v>
      </c>
      <c r="E5293" s="1" t="s">
        <v>7411</v>
      </c>
      <c r="F5293" s="1" t="s">
        <v>7411</v>
      </c>
      <c r="G5293" s="67" t="s">
        <v>7411</v>
      </c>
      <c r="H5293" s="13" t="s">
        <v>7411</v>
      </c>
      <c r="I5293" s="13" t="s">
        <v>7411</v>
      </c>
      <c r="J5293" s="13"/>
      <c r="K5293" s="209" t="s">
        <v>8695</v>
      </c>
      <c r="L5293" s="130" t="s">
        <v>7520</v>
      </c>
      <c r="M5293" s="13" t="s">
        <v>126</v>
      </c>
      <c r="N5293" s="13" t="s">
        <v>7411</v>
      </c>
      <c r="O5293" s="13" t="s">
        <v>396</v>
      </c>
      <c r="P5293" s="1" t="e">
        <f>LEFT(#REF!,2) = "BR"</f>
        <v>#REF!</v>
      </c>
      <c r="Q5293" s="351" t="s">
        <v>1576</v>
      </c>
      <c r="R5293" s="403" t="s">
        <v>1578</v>
      </c>
      <c r="S5293" s="4" t="s">
        <v>7639</v>
      </c>
      <c r="T5293" s="4" t="s">
        <v>1579</v>
      </c>
      <c r="U5293" s="182" t="s">
        <v>7438</v>
      </c>
      <c r="V5293" s="13"/>
      <c r="W5293" s="1"/>
      <c r="X5293" s="1"/>
      <c r="Y5293" s="313"/>
      <c r="Z5293" s="313"/>
      <c r="AA5293" s="313"/>
    </row>
    <row r="5294" spans="1:27">
      <c r="A5294" s="51" t="s">
        <v>6483</v>
      </c>
      <c r="B5294" s="13" t="s">
        <v>16884</v>
      </c>
      <c r="C5294" s="24" t="s">
        <v>16885</v>
      </c>
      <c r="D5294" s="60" t="s">
        <v>16886</v>
      </c>
      <c r="E5294" s="1" t="s">
        <v>7411</v>
      </c>
      <c r="F5294" s="1" t="s">
        <v>7411</v>
      </c>
      <c r="G5294" s="67" t="s">
        <v>7411</v>
      </c>
      <c r="H5294" s="13" t="s">
        <v>7411</v>
      </c>
      <c r="I5294" s="13" t="s">
        <v>7411</v>
      </c>
      <c r="J5294" s="13"/>
      <c r="K5294" s="209" t="s">
        <v>8695</v>
      </c>
      <c r="L5294" s="130" t="s">
        <v>7520</v>
      </c>
      <c r="M5294" s="13" t="s">
        <v>5204</v>
      </c>
      <c r="N5294" s="13" t="s">
        <v>7411</v>
      </c>
      <c r="O5294" s="323"/>
      <c r="P5294" s="1" t="b">
        <v>1</v>
      </c>
      <c r="Q5294" s="468" t="s">
        <v>61</v>
      </c>
      <c r="R5294" s="477" t="s">
        <v>952</v>
      </c>
      <c r="S5294" s="109" t="s">
        <v>8195</v>
      </c>
      <c r="T5294" s="109" t="s">
        <v>953</v>
      </c>
      <c r="U5294" s="182" t="s">
        <v>7438</v>
      </c>
      <c r="V5294" s="13"/>
      <c r="W5294" s="1"/>
      <c r="X5294" s="1"/>
      <c r="Y5294" s="313"/>
      <c r="Z5294" s="313"/>
      <c r="AA5294" s="313"/>
    </row>
    <row r="5295" spans="1:27">
      <c r="A5295" s="51" t="s">
        <v>6483</v>
      </c>
      <c r="B5295" s="13" t="s">
        <v>16887</v>
      </c>
      <c r="C5295" s="24" t="s">
        <v>16888</v>
      </c>
      <c r="D5295" s="60" t="s">
        <v>5798</v>
      </c>
      <c r="E5295" s="1" t="s">
        <v>7411</v>
      </c>
      <c r="F5295" s="1" t="s">
        <v>7411</v>
      </c>
      <c r="G5295" s="67" t="s">
        <v>7411</v>
      </c>
      <c r="H5295" s="13" t="s">
        <v>7411</v>
      </c>
      <c r="I5295" s="13" t="s">
        <v>7411</v>
      </c>
      <c r="J5295" s="13"/>
      <c r="K5295" s="209" t="s">
        <v>8695</v>
      </c>
      <c r="L5295" s="130" t="s">
        <v>7520</v>
      </c>
      <c r="M5295" s="13" t="s">
        <v>1343</v>
      </c>
      <c r="N5295" s="13" t="s">
        <v>7411</v>
      </c>
      <c r="O5295" s="13" t="s">
        <v>124</v>
      </c>
      <c r="P5295" s="1" t="e">
        <f>LEFT(#REF!,2) = "BR"</f>
        <v>#REF!</v>
      </c>
      <c r="Q5295" s="61" t="s">
        <v>1593</v>
      </c>
      <c r="R5295" s="403" t="s">
        <v>1344</v>
      </c>
      <c r="S5295" s="4" t="s">
        <v>8488</v>
      </c>
      <c r="T5295" s="4" t="s">
        <v>1345</v>
      </c>
      <c r="U5295" s="182" t="s">
        <v>7438</v>
      </c>
      <c r="V5295" s="13"/>
      <c r="W5295" s="1"/>
      <c r="X5295" s="1"/>
      <c r="Y5295" s="313"/>
      <c r="Z5295" s="313"/>
      <c r="AA5295" s="313"/>
    </row>
    <row r="5296" spans="1:27">
      <c r="A5296" s="51" t="s">
        <v>6483</v>
      </c>
      <c r="B5296" s="13" t="s">
        <v>16887</v>
      </c>
      <c r="C5296" s="24" t="s">
        <v>16888</v>
      </c>
      <c r="D5296" s="60" t="s">
        <v>5798</v>
      </c>
      <c r="E5296" s="1" t="s">
        <v>7411</v>
      </c>
      <c r="F5296" s="1" t="s">
        <v>7411</v>
      </c>
      <c r="G5296" s="1" t="s">
        <v>7411</v>
      </c>
      <c r="H5296" s="71" t="s">
        <v>7411</v>
      </c>
      <c r="I5296" s="71" t="s">
        <v>7411</v>
      </c>
      <c r="J5296" s="71"/>
      <c r="K5296" s="374" t="s">
        <v>8695</v>
      </c>
      <c r="L5296" s="415" t="s">
        <v>7520</v>
      </c>
      <c r="M5296" s="71" t="s">
        <v>5204</v>
      </c>
      <c r="N5296" s="71" t="s">
        <v>7411</v>
      </c>
      <c r="O5296" s="324"/>
      <c r="P5296" s="1" t="b">
        <v>1</v>
      </c>
      <c r="Q5296" s="475" t="s">
        <v>61</v>
      </c>
      <c r="R5296" s="351" t="s">
        <v>952</v>
      </c>
      <c r="S5296" s="109" t="s">
        <v>8195</v>
      </c>
      <c r="T5296" s="109" t="s">
        <v>953</v>
      </c>
      <c r="U5296" s="182" t="s">
        <v>7438</v>
      </c>
      <c r="V5296" s="13"/>
      <c r="W5296" s="1"/>
      <c r="X5296" s="1"/>
      <c r="Y5296" s="313"/>
      <c r="Z5296" s="313"/>
      <c r="AA5296" s="313"/>
    </row>
    <row r="5297" spans="1:27">
      <c r="A5297" s="51" t="s">
        <v>6483</v>
      </c>
      <c r="B5297" s="13" t="s">
        <v>16889</v>
      </c>
      <c r="C5297" s="24" t="s">
        <v>16890</v>
      </c>
      <c r="D5297" s="60" t="s">
        <v>16891</v>
      </c>
      <c r="E5297" s="1" t="s">
        <v>7411</v>
      </c>
      <c r="F5297" s="1" t="s">
        <v>7411</v>
      </c>
      <c r="G5297" s="1" t="s">
        <v>7411</v>
      </c>
      <c r="H5297" s="13" t="s">
        <v>7411</v>
      </c>
      <c r="I5297" s="13" t="s">
        <v>7411</v>
      </c>
      <c r="J5297" s="13"/>
      <c r="K5297" s="209" t="s">
        <v>8695</v>
      </c>
      <c r="L5297" s="130" t="s">
        <v>7520</v>
      </c>
      <c r="M5297" s="13" t="s">
        <v>126</v>
      </c>
      <c r="N5297" s="13" t="s">
        <v>7411</v>
      </c>
      <c r="O5297" s="13" t="s">
        <v>172</v>
      </c>
      <c r="P5297" s="1" t="e">
        <f>LEFT(#REF!,2) = "BR"</f>
        <v>#REF!</v>
      </c>
      <c r="Q5297" s="61" t="s">
        <v>1577</v>
      </c>
      <c r="R5297" s="2" t="s">
        <v>1578</v>
      </c>
      <c r="S5297" s="4" t="s">
        <v>7639</v>
      </c>
      <c r="T5297" s="4" t="s">
        <v>1579</v>
      </c>
      <c r="U5297" s="182" t="s">
        <v>7438</v>
      </c>
      <c r="V5297" s="13"/>
      <c r="W5297" s="1"/>
      <c r="X5297" s="1"/>
      <c r="Y5297" s="313"/>
      <c r="Z5297" s="313"/>
      <c r="AA5297" s="313"/>
    </row>
    <row r="5298" spans="1:27">
      <c r="A5298" s="51" t="s">
        <v>6483</v>
      </c>
      <c r="B5298" s="13" t="s">
        <v>16889</v>
      </c>
      <c r="C5298" s="24" t="s">
        <v>16890</v>
      </c>
      <c r="D5298" s="60" t="s">
        <v>16891</v>
      </c>
      <c r="E5298" s="1" t="s">
        <v>7411</v>
      </c>
      <c r="F5298" s="1" t="s">
        <v>7411</v>
      </c>
      <c r="G5298" s="1" t="s">
        <v>7411</v>
      </c>
      <c r="H5298" s="13" t="s">
        <v>7411</v>
      </c>
      <c r="I5298" s="13" t="s">
        <v>7411</v>
      </c>
      <c r="J5298" s="13"/>
      <c r="K5298" s="209" t="s">
        <v>8695</v>
      </c>
      <c r="L5298" s="130" t="s">
        <v>7520</v>
      </c>
      <c r="M5298" s="13" t="s">
        <v>5204</v>
      </c>
      <c r="N5298" s="13" t="s">
        <v>7411</v>
      </c>
      <c r="O5298" s="323"/>
      <c r="P5298" s="1" t="b">
        <v>1</v>
      </c>
      <c r="Q5298" s="468" t="s">
        <v>61</v>
      </c>
      <c r="R5298" s="114" t="s">
        <v>952</v>
      </c>
      <c r="S5298" s="109" t="s">
        <v>8195</v>
      </c>
      <c r="T5298" s="109" t="s">
        <v>953</v>
      </c>
      <c r="U5298" s="182" t="s">
        <v>7438</v>
      </c>
      <c r="V5298" s="13"/>
      <c r="W5298" s="1"/>
      <c r="X5298" s="1"/>
      <c r="Y5298" s="313"/>
      <c r="Z5298" s="313"/>
      <c r="AA5298" s="313"/>
    </row>
    <row r="5299" spans="1:27">
      <c r="A5299" s="51" t="s">
        <v>6483</v>
      </c>
      <c r="B5299" s="13" t="s">
        <v>16892</v>
      </c>
      <c r="C5299" s="24" t="s">
        <v>16893</v>
      </c>
      <c r="D5299" s="60" t="s">
        <v>1778</v>
      </c>
      <c r="E5299" s="1" t="s">
        <v>7411</v>
      </c>
      <c r="F5299" s="1" t="s">
        <v>7411</v>
      </c>
      <c r="G5299" s="1" t="s">
        <v>7411</v>
      </c>
      <c r="H5299" s="13" t="s">
        <v>7411</v>
      </c>
      <c r="I5299" s="13" t="s">
        <v>7411</v>
      </c>
      <c r="J5299" s="13"/>
      <c r="K5299" s="209" t="s">
        <v>8695</v>
      </c>
      <c r="L5299" s="130" t="s">
        <v>7520</v>
      </c>
      <c r="M5299" s="13" t="s">
        <v>126</v>
      </c>
      <c r="N5299" s="13" t="s">
        <v>7411</v>
      </c>
      <c r="O5299" s="13" t="s">
        <v>187</v>
      </c>
      <c r="P5299" s="1" t="e">
        <f>LEFT(#REF!,2) = "BR"</f>
        <v>#REF!</v>
      </c>
      <c r="Q5299" s="61" t="s">
        <v>1116</v>
      </c>
      <c r="R5299" s="61" t="s">
        <v>1124</v>
      </c>
      <c r="S5299" s="13" t="s">
        <v>7189</v>
      </c>
      <c r="T5299" s="13" t="s">
        <v>1125</v>
      </c>
      <c r="U5299" s="182" t="s">
        <v>7438</v>
      </c>
      <c r="V5299" s="13"/>
      <c r="W5299" s="1"/>
      <c r="X5299" s="1"/>
      <c r="Y5299" s="313"/>
      <c r="Z5299" s="313"/>
      <c r="AA5299" s="313"/>
    </row>
    <row r="5300" spans="1:27">
      <c r="A5300" s="51" t="s">
        <v>6483</v>
      </c>
      <c r="B5300" s="13" t="s">
        <v>16892</v>
      </c>
      <c r="C5300" s="24" t="s">
        <v>16893</v>
      </c>
      <c r="D5300" s="60" t="s">
        <v>1778</v>
      </c>
      <c r="E5300" s="1" t="s">
        <v>7411</v>
      </c>
      <c r="F5300" s="1" t="s">
        <v>7411</v>
      </c>
      <c r="G5300" s="1" t="s">
        <v>7411</v>
      </c>
      <c r="H5300" s="13" t="s">
        <v>7411</v>
      </c>
      <c r="I5300" s="13" t="s">
        <v>7411</v>
      </c>
      <c r="J5300" s="13"/>
      <c r="K5300" s="209" t="s">
        <v>8695</v>
      </c>
      <c r="L5300" s="130" t="s">
        <v>7520</v>
      </c>
      <c r="M5300" s="13" t="s">
        <v>5204</v>
      </c>
      <c r="N5300" s="13" t="s">
        <v>7411</v>
      </c>
      <c r="O5300" s="56"/>
      <c r="P5300" s="1" t="b">
        <v>1</v>
      </c>
      <c r="Q5300" s="147" t="s">
        <v>61</v>
      </c>
      <c r="R5300" s="351" t="s">
        <v>1778</v>
      </c>
      <c r="S5300" s="109" t="s">
        <v>8466</v>
      </c>
      <c r="T5300" s="109" t="s">
        <v>1779</v>
      </c>
      <c r="U5300" s="182" t="s">
        <v>7438</v>
      </c>
      <c r="V5300" s="13"/>
      <c r="W5300" s="1"/>
      <c r="X5300" s="1"/>
      <c r="Y5300" s="313"/>
      <c r="Z5300" s="313"/>
      <c r="AA5300" s="313"/>
    </row>
    <row r="5301" spans="1:27">
      <c r="A5301" s="51" t="s">
        <v>6483</v>
      </c>
      <c r="B5301" s="13" t="s">
        <v>16894</v>
      </c>
      <c r="C5301" s="24" t="s">
        <v>16895</v>
      </c>
      <c r="D5301" s="60" t="s">
        <v>16896</v>
      </c>
      <c r="E5301" s="1" t="s">
        <v>7411</v>
      </c>
      <c r="F5301" s="1" t="s">
        <v>7411</v>
      </c>
      <c r="G5301" s="1" t="s">
        <v>7411</v>
      </c>
      <c r="H5301" s="13" t="s">
        <v>7411</v>
      </c>
      <c r="I5301" s="13" t="s">
        <v>7411</v>
      </c>
      <c r="J5301" s="13"/>
      <c r="K5301" s="209" t="s">
        <v>8695</v>
      </c>
      <c r="L5301" s="130" t="s">
        <v>7520</v>
      </c>
      <c r="M5301" s="13" t="s">
        <v>91</v>
      </c>
      <c r="N5301" s="13" t="s">
        <v>7411</v>
      </c>
      <c r="O5301" s="1" t="s">
        <v>172</v>
      </c>
      <c r="P5301" s="1" t="e">
        <f>LEFT(#REF!,2) = "BR"</f>
        <v>#REF!</v>
      </c>
      <c r="Q5301" s="58" t="s">
        <v>1555</v>
      </c>
      <c r="R5301" s="351" t="s">
        <v>1563</v>
      </c>
      <c r="S5301" s="13" t="s">
        <v>8188</v>
      </c>
      <c r="T5301" s="13" t="s">
        <v>1564</v>
      </c>
      <c r="U5301" s="182" t="s">
        <v>7438</v>
      </c>
      <c r="V5301" s="13"/>
      <c r="W5301" s="1"/>
      <c r="X5301" s="1"/>
      <c r="Y5301" s="313"/>
      <c r="Z5301" s="313"/>
      <c r="AA5301" s="313"/>
    </row>
    <row r="5302" spans="1:27">
      <c r="A5302" s="51" t="s">
        <v>6483</v>
      </c>
      <c r="B5302" t="s">
        <v>16894</v>
      </c>
      <c r="C5302" s="24" t="s">
        <v>16895</v>
      </c>
      <c r="D5302" s="60" t="s">
        <v>16896</v>
      </c>
      <c r="E5302" s="1" t="s">
        <v>7411</v>
      </c>
      <c r="F5302" s="1" t="s">
        <v>7411</v>
      </c>
      <c r="G5302" s="1" t="s">
        <v>7411</v>
      </c>
      <c r="H5302" s="13" t="s">
        <v>7411</v>
      </c>
      <c r="I5302" s="13" t="s">
        <v>7411</v>
      </c>
      <c r="J5302" s="13"/>
      <c r="K5302" s="209" t="s">
        <v>8695</v>
      </c>
      <c r="L5302" s="130" t="s">
        <v>7520</v>
      </c>
      <c r="M5302" s="13" t="s">
        <v>5204</v>
      </c>
      <c r="N5302" s="13" t="s">
        <v>7411</v>
      </c>
      <c r="O5302" s="56"/>
      <c r="P5302" s="1" t="b">
        <v>1</v>
      </c>
      <c r="Q5302" s="105" t="s">
        <v>61</v>
      </c>
      <c r="R5302" s="351" t="s">
        <v>1638</v>
      </c>
      <c r="S5302" s="109" t="s">
        <v>8179</v>
      </c>
      <c r="T5302" s="109" t="s">
        <v>1639</v>
      </c>
      <c r="U5302" s="182" t="s">
        <v>7438</v>
      </c>
      <c r="V5302" s="13"/>
      <c r="W5302" s="1"/>
      <c r="X5302" s="1"/>
      <c r="Y5302" s="313"/>
      <c r="Z5302" s="313"/>
      <c r="AA5302" s="313"/>
    </row>
    <row r="5303" spans="1:27">
      <c r="A5303" s="51" t="s">
        <v>6483</v>
      </c>
      <c r="B5303" s="13" t="s">
        <v>16897</v>
      </c>
      <c r="C5303" s="24" t="s">
        <v>16898</v>
      </c>
      <c r="D5303" s="60" t="s">
        <v>1780</v>
      </c>
      <c r="E5303" s="1" t="s">
        <v>7411</v>
      </c>
      <c r="F5303" s="1" t="s">
        <v>7411</v>
      </c>
      <c r="G5303" s="1" t="s">
        <v>7411</v>
      </c>
      <c r="H5303" s="13" t="s">
        <v>7411</v>
      </c>
      <c r="I5303" s="13" t="s">
        <v>7411</v>
      </c>
      <c r="J5303" s="13"/>
      <c r="K5303" s="209" t="s">
        <v>6515</v>
      </c>
      <c r="L5303" s="132" t="s">
        <v>7438</v>
      </c>
      <c r="M5303" s="13" t="s">
        <v>5204</v>
      </c>
      <c r="N5303" s="13" t="s">
        <v>7411</v>
      </c>
      <c r="O5303" s="56"/>
      <c r="P5303" s="1" t="b">
        <v>1</v>
      </c>
      <c r="Q5303" s="147" t="s">
        <v>61</v>
      </c>
      <c r="R5303" s="351" t="s">
        <v>1780</v>
      </c>
      <c r="S5303" s="109" t="s">
        <v>8468</v>
      </c>
      <c r="T5303" s="109" t="s">
        <v>1781</v>
      </c>
      <c r="U5303" s="182" t="s">
        <v>61</v>
      </c>
      <c r="V5303" s="13"/>
      <c r="W5303" s="1"/>
      <c r="X5303" s="1"/>
      <c r="Y5303" s="313"/>
      <c r="Z5303" s="313"/>
      <c r="AA5303" s="313"/>
    </row>
    <row r="5304" spans="1:27">
      <c r="A5304" s="51" t="s">
        <v>6483</v>
      </c>
      <c r="B5304" s="13" t="s">
        <v>16899</v>
      </c>
      <c r="C5304" s="24" t="s">
        <v>16900</v>
      </c>
      <c r="D5304" s="60" t="s">
        <v>16901</v>
      </c>
      <c r="E5304" s="1" t="s">
        <v>7411</v>
      </c>
      <c r="F5304" s="1" t="s">
        <v>7411</v>
      </c>
      <c r="G5304" s="1" t="s">
        <v>7411</v>
      </c>
      <c r="H5304" s="13" t="s">
        <v>7411</v>
      </c>
      <c r="I5304" s="13" t="s">
        <v>7411</v>
      </c>
      <c r="J5304" s="13"/>
      <c r="K5304" s="209" t="s">
        <v>6515</v>
      </c>
      <c r="L5304" s="132" t="s">
        <v>7438</v>
      </c>
      <c r="M5304" s="13" t="s">
        <v>5204</v>
      </c>
      <c r="N5304" s="13" t="s">
        <v>7411</v>
      </c>
      <c r="O5304" s="323"/>
      <c r="P5304" s="1" t="e">
        <f>LEFT(#REF!,2) = "BR"</f>
        <v>#REF!</v>
      </c>
      <c r="Q5304" s="468" t="s">
        <v>61</v>
      </c>
      <c r="R5304" s="114" t="s">
        <v>934</v>
      </c>
      <c r="S5304" s="109" t="s">
        <v>7702</v>
      </c>
      <c r="T5304" s="109" t="s">
        <v>935</v>
      </c>
      <c r="U5304" s="182" t="s">
        <v>61</v>
      </c>
      <c r="V5304" s="13"/>
      <c r="W5304" s="1" t="s">
        <v>11130</v>
      </c>
      <c r="X5304" s="1"/>
      <c r="Y5304" s="313"/>
      <c r="Z5304" s="313"/>
      <c r="AA5304" s="313"/>
    </row>
    <row r="5305" spans="1:27">
      <c r="A5305" s="51" t="s">
        <v>6483</v>
      </c>
      <c r="B5305" s="13" t="s">
        <v>15340</v>
      </c>
      <c r="C5305" s="14" t="s">
        <v>16902</v>
      </c>
      <c r="D5305" s="17" t="s">
        <v>3319</v>
      </c>
      <c r="E5305" s="1" t="s">
        <v>7411</v>
      </c>
      <c r="F5305" s="1" t="s">
        <v>7411</v>
      </c>
      <c r="G5305" s="1" t="s">
        <v>7411</v>
      </c>
      <c r="H5305" s="13" t="s">
        <v>7411</v>
      </c>
      <c r="I5305" s="13" t="s">
        <v>7411</v>
      </c>
      <c r="J5305" s="13"/>
      <c r="K5305" s="209" t="s">
        <v>6515</v>
      </c>
      <c r="L5305" s="132" t="s">
        <v>7438</v>
      </c>
      <c r="M5305" s="13" t="s">
        <v>5204</v>
      </c>
      <c r="N5305" s="13" t="s">
        <v>7411</v>
      </c>
      <c r="O5305" s="56"/>
      <c r="P5305" s="1" t="b">
        <v>1</v>
      </c>
      <c r="Q5305" s="349" t="s">
        <v>61</v>
      </c>
      <c r="R5305" s="351" t="s">
        <v>3319</v>
      </c>
      <c r="S5305" s="109" t="s">
        <v>8499</v>
      </c>
      <c r="T5305" s="109" t="s">
        <v>3320</v>
      </c>
      <c r="U5305" s="182" t="s">
        <v>61</v>
      </c>
      <c r="V5305" s="13"/>
      <c r="W5305" s="1"/>
      <c r="X5305" s="1"/>
      <c r="Y5305" s="313"/>
      <c r="Z5305" s="313"/>
      <c r="AA5305" s="313"/>
    </row>
    <row r="5306" spans="1:27">
      <c r="A5306" s="51" t="s">
        <v>5805</v>
      </c>
      <c r="B5306" s="13" t="s">
        <v>16903</v>
      </c>
      <c r="C5306" s="24" t="s">
        <v>16904</v>
      </c>
      <c r="D5306" s="60" t="s">
        <v>16905</v>
      </c>
      <c r="E5306" s="1" t="s">
        <v>7031</v>
      </c>
      <c r="F5306" s="1" t="s">
        <v>7411</v>
      </c>
      <c r="G5306" s="1" t="s">
        <v>7411</v>
      </c>
      <c r="H5306" s="13" t="s">
        <v>7411</v>
      </c>
      <c r="I5306" s="13" t="s">
        <v>7411</v>
      </c>
      <c r="J5306" s="13"/>
      <c r="K5306" s="182" t="s">
        <v>6604</v>
      </c>
      <c r="L5306" s="13" t="s">
        <v>7438</v>
      </c>
      <c r="M5306" s="13" t="s">
        <v>7438</v>
      </c>
      <c r="N5306" s="13" t="s">
        <v>7411</v>
      </c>
      <c r="O5306" s="13" t="s">
        <v>7438</v>
      </c>
      <c r="P5306" s="1" t="e">
        <f>LEFT(#REF!,2) = "BR"</f>
        <v>#REF!</v>
      </c>
      <c r="Q5306" s="351" t="s">
        <v>16905</v>
      </c>
      <c r="R5306" s="61" t="s">
        <v>61</v>
      </c>
      <c r="S5306" s="13"/>
      <c r="T5306" s="51" t="s">
        <v>7438</v>
      </c>
      <c r="U5306" s="182" t="s">
        <v>61</v>
      </c>
      <c r="V5306" s="13"/>
      <c r="W5306" s="1"/>
      <c r="X5306" s="1"/>
      <c r="Y5306" s="313"/>
      <c r="Z5306" s="313"/>
      <c r="AA5306" s="313"/>
    </row>
    <row r="5307" spans="1:27">
      <c r="A5307" s="51" t="s">
        <v>5805</v>
      </c>
      <c r="B5307" s="13" t="s">
        <v>16906</v>
      </c>
      <c r="C5307" s="24" t="s">
        <v>16907</v>
      </c>
      <c r="D5307" s="60" t="s">
        <v>16908</v>
      </c>
      <c r="E5307" s="1" t="s">
        <v>7031</v>
      </c>
      <c r="F5307" s="1" t="s">
        <v>7411</v>
      </c>
      <c r="G5307" s="1" t="s">
        <v>7411</v>
      </c>
      <c r="H5307" s="13" t="s">
        <v>7411</v>
      </c>
      <c r="I5307" s="13" t="s">
        <v>7411</v>
      </c>
      <c r="J5307" s="13"/>
      <c r="K5307" s="182" t="s">
        <v>6604</v>
      </c>
      <c r="L5307" s="13" t="s">
        <v>7438</v>
      </c>
      <c r="M5307" s="13" t="s">
        <v>7438</v>
      </c>
      <c r="N5307" s="13" t="s">
        <v>7411</v>
      </c>
      <c r="O5307" s="13" t="s">
        <v>7438</v>
      </c>
      <c r="P5307" s="1" t="e">
        <f>LEFT(#REF!,2) = "BR"</f>
        <v>#REF!</v>
      </c>
      <c r="Q5307" s="351" t="s">
        <v>16908</v>
      </c>
      <c r="R5307" s="61" t="s">
        <v>61</v>
      </c>
      <c r="S5307" s="13"/>
      <c r="T5307" s="51" t="s">
        <v>7438</v>
      </c>
      <c r="U5307" s="182" t="s">
        <v>61</v>
      </c>
      <c r="V5307" s="13"/>
      <c r="W5307" s="1"/>
      <c r="X5307" s="1"/>
      <c r="Y5307" s="355"/>
      <c r="Z5307" s="355"/>
      <c r="AA5307" s="355"/>
    </row>
    <row r="5308" spans="1:27">
      <c r="A5308" s="51" t="s">
        <v>5805</v>
      </c>
      <c r="B5308" s="13" t="s">
        <v>16909</v>
      </c>
      <c r="C5308" s="24" t="s">
        <v>16910</v>
      </c>
      <c r="D5308" s="60" t="s">
        <v>16911</v>
      </c>
      <c r="E5308" s="1" t="s">
        <v>7031</v>
      </c>
      <c r="F5308" s="1" t="s">
        <v>7411</v>
      </c>
      <c r="G5308" s="1" t="s">
        <v>7411</v>
      </c>
      <c r="H5308" s="13" t="s">
        <v>7411</v>
      </c>
      <c r="I5308" s="13" t="s">
        <v>7411</v>
      </c>
      <c r="J5308" s="13"/>
      <c r="K5308" s="182" t="s">
        <v>6604</v>
      </c>
      <c r="L5308" s="13" t="s">
        <v>7438</v>
      </c>
      <c r="M5308" s="13" t="s">
        <v>7438</v>
      </c>
      <c r="N5308" s="13" t="s">
        <v>7411</v>
      </c>
      <c r="O5308" s="13" t="s">
        <v>7438</v>
      </c>
      <c r="P5308" s="1" t="e">
        <f>LEFT(#REF!,2) = "BR"</f>
        <v>#REF!</v>
      </c>
      <c r="Q5308" s="351" t="s">
        <v>16911</v>
      </c>
      <c r="R5308" s="61" t="s">
        <v>61</v>
      </c>
      <c r="S5308" s="13"/>
      <c r="T5308" s="51" t="s">
        <v>7438</v>
      </c>
      <c r="U5308" s="182" t="s">
        <v>61</v>
      </c>
      <c r="V5308" s="13"/>
      <c r="W5308" s="1"/>
      <c r="X5308" s="1"/>
      <c r="Y5308" s="355"/>
      <c r="Z5308" s="355"/>
      <c r="AA5308" s="355"/>
    </row>
    <row r="5309" spans="1:27">
      <c r="A5309" s="51" t="s">
        <v>5805</v>
      </c>
      <c r="B5309" s="13" t="s">
        <v>16912</v>
      </c>
      <c r="C5309" s="24" t="s">
        <v>16913</v>
      </c>
      <c r="D5309" s="60" t="s">
        <v>16914</v>
      </c>
      <c r="E5309" s="1" t="s">
        <v>7031</v>
      </c>
      <c r="F5309" s="1" t="s">
        <v>7411</v>
      </c>
      <c r="G5309" s="1" t="s">
        <v>7411</v>
      </c>
      <c r="H5309" s="13" t="s">
        <v>7411</v>
      </c>
      <c r="I5309" s="13" t="s">
        <v>7411</v>
      </c>
      <c r="J5309" s="13"/>
      <c r="K5309" s="182" t="s">
        <v>6604</v>
      </c>
      <c r="L5309" s="13" t="s">
        <v>7438</v>
      </c>
      <c r="M5309" s="13" t="s">
        <v>7438</v>
      </c>
      <c r="N5309" s="13" t="s">
        <v>7411</v>
      </c>
      <c r="O5309" s="13" t="s">
        <v>7438</v>
      </c>
      <c r="P5309" s="1" t="e">
        <f>LEFT(#REF!,2) = "BR"</f>
        <v>#REF!</v>
      </c>
      <c r="Q5309" s="351" t="s">
        <v>16914</v>
      </c>
      <c r="R5309" s="61" t="s">
        <v>61</v>
      </c>
      <c r="S5309" s="13"/>
      <c r="T5309" s="51" t="s">
        <v>7438</v>
      </c>
      <c r="U5309" s="182" t="s">
        <v>61</v>
      </c>
      <c r="V5309" s="13"/>
      <c r="W5309" s="1"/>
      <c r="X5309" s="1"/>
      <c r="Y5309" s="355"/>
      <c r="Z5309" s="355"/>
      <c r="AA5309" s="355"/>
    </row>
    <row r="5310" spans="1:27">
      <c r="A5310" s="51" t="s">
        <v>5805</v>
      </c>
      <c r="B5310" s="13" t="s">
        <v>16915</v>
      </c>
      <c r="C5310" s="24" t="s">
        <v>16916</v>
      </c>
      <c r="D5310" s="60" t="s">
        <v>16917</v>
      </c>
      <c r="E5310" s="1" t="s">
        <v>7031</v>
      </c>
      <c r="F5310" s="1" t="s">
        <v>7411</v>
      </c>
      <c r="G5310" s="1" t="s">
        <v>7411</v>
      </c>
      <c r="H5310" s="13" t="s">
        <v>7411</v>
      </c>
      <c r="I5310" s="13" t="s">
        <v>7411</v>
      </c>
      <c r="J5310" s="13"/>
      <c r="K5310" s="182" t="s">
        <v>6604</v>
      </c>
      <c r="L5310" s="13" t="s">
        <v>7438</v>
      </c>
      <c r="M5310" s="13" t="s">
        <v>7438</v>
      </c>
      <c r="N5310" s="13" t="s">
        <v>7411</v>
      </c>
      <c r="O5310" s="13" t="s">
        <v>7438</v>
      </c>
      <c r="P5310" s="1" t="e">
        <f>LEFT(#REF!,2) = "BR"</f>
        <v>#REF!</v>
      </c>
      <c r="Q5310" s="351" t="s">
        <v>16917</v>
      </c>
      <c r="R5310" s="61" t="s">
        <v>61</v>
      </c>
      <c r="S5310" s="13"/>
      <c r="T5310" s="51" t="s">
        <v>7438</v>
      </c>
      <c r="U5310" s="182" t="s">
        <v>61</v>
      </c>
      <c r="V5310" s="13"/>
      <c r="W5310" s="1"/>
      <c r="X5310" s="1"/>
      <c r="Y5310" s="355"/>
      <c r="Z5310" s="355"/>
      <c r="AA5310" s="355"/>
    </row>
    <row r="5311" spans="1:27">
      <c r="A5311" s="51" t="s">
        <v>5805</v>
      </c>
      <c r="B5311" s="13" t="s">
        <v>16918</v>
      </c>
      <c r="C5311" s="24" t="s">
        <v>16919</v>
      </c>
      <c r="D5311" s="60" t="s">
        <v>16920</v>
      </c>
      <c r="E5311" s="1" t="s">
        <v>7031</v>
      </c>
      <c r="F5311" s="1" t="s">
        <v>7411</v>
      </c>
      <c r="G5311" s="1" t="s">
        <v>7411</v>
      </c>
      <c r="H5311" s="13" t="s">
        <v>7411</v>
      </c>
      <c r="I5311" s="13" t="s">
        <v>7411</v>
      </c>
      <c r="J5311" s="13"/>
      <c r="K5311" s="182" t="s">
        <v>6604</v>
      </c>
      <c r="L5311" s="13" t="s">
        <v>7438</v>
      </c>
      <c r="M5311" s="13" t="s">
        <v>7438</v>
      </c>
      <c r="N5311" s="13" t="s">
        <v>7411</v>
      </c>
      <c r="O5311" s="13" t="s">
        <v>7438</v>
      </c>
      <c r="P5311" s="1" t="e">
        <f>LEFT(#REF!,2) = "BR"</f>
        <v>#REF!</v>
      </c>
      <c r="Q5311" s="351" t="s">
        <v>16920</v>
      </c>
      <c r="R5311" s="2" t="s">
        <v>6341</v>
      </c>
      <c r="S5311" s="4" t="s">
        <v>6342</v>
      </c>
      <c r="T5311" s="4" t="s">
        <v>6342</v>
      </c>
      <c r="U5311" s="182" t="s">
        <v>6342</v>
      </c>
      <c r="V5311" s="13"/>
      <c r="W5311" s="1"/>
      <c r="X5311" s="1"/>
      <c r="Y5311" s="355"/>
      <c r="Z5311" s="355"/>
      <c r="AA5311" s="355"/>
    </row>
    <row r="5312" spans="1:27">
      <c r="A5312" s="51" t="s">
        <v>5805</v>
      </c>
      <c r="B5312" s="13" t="s">
        <v>16921</v>
      </c>
      <c r="C5312" s="24" t="s">
        <v>16922</v>
      </c>
      <c r="D5312" s="60" t="s">
        <v>16923</v>
      </c>
      <c r="E5312" s="1" t="s">
        <v>7031</v>
      </c>
      <c r="F5312" s="1" t="s">
        <v>7411</v>
      </c>
      <c r="G5312" s="1" t="s">
        <v>7411</v>
      </c>
      <c r="H5312" s="13" t="s">
        <v>7411</v>
      </c>
      <c r="I5312" s="13" t="s">
        <v>7411</v>
      </c>
      <c r="J5312" s="13"/>
      <c r="K5312" s="182" t="s">
        <v>6604</v>
      </c>
      <c r="L5312" s="13" t="s">
        <v>7438</v>
      </c>
      <c r="M5312" s="13" t="s">
        <v>7438</v>
      </c>
      <c r="N5312" s="13" t="s">
        <v>7411</v>
      </c>
      <c r="O5312" s="13" t="s">
        <v>7438</v>
      </c>
      <c r="P5312" s="1" t="e">
        <f>LEFT(#REF!,2) = "BR"</f>
        <v>#REF!</v>
      </c>
      <c r="Q5312" s="351" t="s">
        <v>16923</v>
      </c>
      <c r="R5312" s="61" t="s">
        <v>61</v>
      </c>
      <c r="S5312" s="13"/>
      <c r="T5312" s="51" t="s">
        <v>7438</v>
      </c>
      <c r="U5312" s="182" t="s">
        <v>61</v>
      </c>
      <c r="V5312" s="13"/>
      <c r="W5312" s="1"/>
      <c r="X5312" s="1"/>
      <c r="Y5312" s="355"/>
      <c r="Z5312" s="355"/>
      <c r="AA5312" s="355"/>
    </row>
    <row r="5313" spans="1:27">
      <c r="A5313" s="51" t="s">
        <v>5805</v>
      </c>
      <c r="B5313" s="13" t="s">
        <v>16924</v>
      </c>
      <c r="C5313" s="24" t="s">
        <v>16925</v>
      </c>
      <c r="D5313" s="60" t="s">
        <v>16926</v>
      </c>
      <c r="E5313" s="1" t="s">
        <v>7031</v>
      </c>
      <c r="F5313" s="1" t="s">
        <v>7411</v>
      </c>
      <c r="G5313" s="1" t="s">
        <v>7411</v>
      </c>
      <c r="H5313" s="13" t="s">
        <v>7411</v>
      </c>
      <c r="I5313" s="13" t="s">
        <v>7411</v>
      </c>
      <c r="J5313" s="13"/>
      <c r="K5313" s="182" t="s">
        <v>6604</v>
      </c>
      <c r="L5313" s="13" t="s">
        <v>7438</v>
      </c>
      <c r="M5313" s="13" t="s">
        <v>7438</v>
      </c>
      <c r="N5313" s="13" t="s">
        <v>7411</v>
      </c>
      <c r="O5313" s="13" t="s">
        <v>7438</v>
      </c>
      <c r="P5313" s="1" t="e">
        <f>LEFT(#REF!,2) = "BR"</f>
        <v>#REF!</v>
      </c>
      <c r="Q5313" s="351" t="s">
        <v>16926</v>
      </c>
      <c r="R5313" s="61" t="s">
        <v>61</v>
      </c>
      <c r="S5313" s="13"/>
      <c r="T5313" s="51" t="s">
        <v>7438</v>
      </c>
      <c r="U5313" s="182" t="s">
        <v>61</v>
      </c>
      <c r="V5313" s="13"/>
      <c r="W5313" s="1"/>
      <c r="X5313" s="1"/>
      <c r="Y5313" s="355"/>
      <c r="Z5313" s="355"/>
      <c r="AA5313" s="355"/>
    </row>
    <row r="5314" spans="1:27">
      <c r="A5314" s="51" t="s">
        <v>5805</v>
      </c>
      <c r="B5314" s="13" t="s">
        <v>16927</v>
      </c>
      <c r="C5314" s="24" t="s">
        <v>16928</v>
      </c>
      <c r="D5314" s="60" t="s">
        <v>16929</v>
      </c>
      <c r="E5314" s="1" t="s">
        <v>7031</v>
      </c>
      <c r="F5314" s="1" t="s">
        <v>7411</v>
      </c>
      <c r="G5314" s="1" t="s">
        <v>7411</v>
      </c>
      <c r="H5314" s="13" t="s">
        <v>7411</v>
      </c>
      <c r="I5314" s="13" t="s">
        <v>7411</v>
      </c>
      <c r="J5314" s="13"/>
      <c r="K5314" s="182" t="s">
        <v>6604</v>
      </c>
      <c r="L5314" s="13" t="s">
        <v>7438</v>
      </c>
      <c r="M5314" s="13" t="s">
        <v>7438</v>
      </c>
      <c r="N5314" s="13" t="s">
        <v>7411</v>
      </c>
      <c r="O5314" s="13" t="s">
        <v>7438</v>
      </c>
      <c r="P5314" s="1" t="e">
        <f>LEFT(#REF!,2) = "BR"</f>
        <v>#REF!</v>
      </c>
      <c r="Q5314" s="351" t="s">
        <v>16929</v>
      </c>
      <c r="R5314" s="61" t="s">
        <v>61</v>
      </c>
      <c r="S5314" s="13"/>
      <c r="T5314" s="51" t="s">
        <v>7438</v>
      </c>
      <c r="U5314" s="182" t="s">
        <v>61</v>
      </c>
      <c r="V5314" s="13"/>
      <c r="W5314" s="1"/>
      <c r="X5314" s="1"/>
      <c r="Y5314" s="355"/>
      <c r="Z5314" s="355"/>
      <c r="AA5314" s="355"/>
    </row>
    <row r="5315" spans="1:27">
      <c r="A5315" s="51" t="s">
        <v>5805</v>
      </c>
      <c r="B5315" s="13" t="s">
        <v>16930</v>
      </c>
      <c r="C5315" s="24" t="s">
        <v>16931</v>
      </c>
      <c r="D5315" s="60" t="s">
        <v>16932</v>
      </c>
      <c r="E5315" s="1" t="s">
        <v>7031</v>
      </c>
      <c r="F5315" s="1" t="s">
        <v>7411</v>
      </c>
      <c r="G5315" s="1" t="s">
        <v>7411</v>
      </c>
      <c r="H5315" s="13" t="s">
        <v>7411</v>
      </c>
      <c r="I5315" s="13" t="s">
        <v>7411</v>
      </c>
      <c r="J5315" s="13"/>
      <c r="K5315" s="182" t="s">
        <v>6604</v>
      </c>
      <c r="L5315" s="13" t="s">
        <v>7438</v>
      </c>
      <c r="M5315" s="13" t="s">
        <v>7438</v>
      </c>
      <c r="N5315" s="13" t="s">
        <v>7411</v>
      </c>
      <c r="O5315" s="13" t="s">
        <v>7438</v>
      </c>
      <c r="P5315" s="1" t="e">
        <f>LEFT(#REF!,2) = "BR"</f>
        <v>#REF!</v>
      </c>
      <c r="Q5315" s="351" t="s">
        <v>16932</v>
      </c>
      <c r="R5315" s="61" t="s">
        <v>61</v>
      </c>
      <c r="S5315" s="13"/>
      <c r="T5315" s="51" t="s">
        <v>7438</v>
      </c>
      <c r="U5315" s="182" t="s">
        <v>61</v>
      </c>
      <c r="V5315" s="13"/>
      <c r="W5315" s="1"/>
      <c r="X5315" s="1"/>
      <c r="Y5315" s="355"/>
      <c r="Z5315" s="355"/>
      <c r="AA5315" s="355"/>
    </row>
    <row r="5316" spans="1:27">
      <c r="A5316" s="51" t="s">
        <v>5805</v>
      </c>
      <c r="B5316" s="13" t="s">
        <v>16933</v>
      </c>
      <c r="C5316" s="24" t="s">
        <v>16934</v>
      </c>
      <c r="D5316" s="60" t="s">
        <v>16935</v>
      </c>
      <c r="E5316" s="1" t="s">
        <v>7031</v>
      </c>
      <c r="F5316" s="1" t="s">
        <v>7411</v>
      </c>
      <c r="G5316" s="1" t="s">
        <v>7411</v>
      </c>
      <c r="H5316" s="13" t="s">
        <v>7411</v>
      </c>
      <c r="I5316" s="13" t="s">
        <v>7411</v>
      </c>
      <c r="J5316" s="13"/>
      <c r="K5316" s="182" t="s">
        <v>6604</v>
      </c>
      <c r="L5316" s="13" t="s">
        <v>7438</v>
      </c>
      <c r="M5316" s="13" t="s">
        <v>7438</v>
      </c>
      <c r="N5316" s="13" t="s">
        <v>7411</v>
      </c>
      <c r="O5316" s="13" t="s">
        <v>7438</v>
      </c>
      <c r="P5316" s="1" t="e">
        <f>LEFT(#REF!,2) = "BR"</f>
        <v>#REF!</v>
      </c>
      <c r="Q5316" s="351" t="s">
        <v>16935</v>
      </c>
      <c r="R5316" s="61" t="s">
        <v>61</v>
      </c>
      <c r="S5316" s="13"/>
      <c r="T5316" s="51" t="s">
        <v>7438</v>
      </c>
      <c r="U5316" s="182" t="s">
        <v>61</v>
      </c>
      <c r="V5316" s="13"/>
      <c r="W5316" s="1"/>
      <c r="X5316" s="1"/>
      <c r="Y5316" s="355"/>
      <c r="Z5316" s="355"/>
      <c r="AA5316" s="355"/>
    </row>
    <row r="5317" spans="1:27">
      <c r="A5317" s="51" t="s">
        <v>5805</v>
      </c>
      <c r="B5317" s="13" t="s">
        <v>16936</v>
      </c>
      <c r="C5317" s="24" t="s">
        <v>16937</v>
      </c>
      <c r="D5317" s="60" t="s">
        <v>16938</v>
      </c>
      <c r="E5317" s="1" t="s">
        <v>7031</v>
      </c>
      <c r="F5317" s="1" t="s">
        <v>7411</v>
      </c>
      <c r="G5317" s="1" t="s">
        <v>7411</v>
      </c>
      <c r="H5317" s="13" t="s">
        <v>7411</v>
      </c>
      <c r="I5317" s="13" t="s">
        <v>7411</v>
      </c>
      <c r="J5317" s="13"/>
      <c r="K5317" s="182" t="s">
        <v>6604</v>
      </c>
      <c r="L5317" s="13" t="s">
        <v>7438</v>
      </c>
      <c r="M5317" s="13" t="s">
        <v>7438</v>
      </c>
      <c r="N5317" s="13" t="s">
        <v>7411</v>
      </c>
      <c r="O5317" s="13" t="s">
        <v>7438</v>
      </c>
      <c r="P5317" s="1" t="e">
        <f>LEFT(#REF!,2) = "BR"</f>
        <v>#REF!</v>
      </c>
      <c r="Q5317" s="351" t="s">
        <v>16938</v>
      </c>
      <c r="R5317" s="61" t="s">
        <v>61</v>
      </c>
      <c r="S5317" s="13"/>
      <c r="T5317" s="51" t="s">
        <v>7438</v>
      </c>
      <c r="U5317" s="182" t="s">
        <v>61</v>
      </c>
      <c r="V5317" s="13"/>
      <c r="W5317" s="1"/>
      <c r="X5317" s="1"/>
      <c r="Y5317" s="355"/>
      <c r="Z5317" s="355"/>
      <c r="AA5317" s="355"/>
    </row>
    <row r="5318" spans="1:27">
      <c r="A5318" s="51" t="s">
        <v>5805</v>
      </c>
      <c r="B5318" s="13" t="s">
        <v>16939</v>
      </c>
      <c r="C5318" s="24" t="s">
        <v>16940</v>
      </c>
      <c r="D5318" s="60" t="s">
        <v>16941</v>
      </c>
      <c r="E5318" s="1" t="s">
        <v>7031</v>
      </c>
      <c r="F5318" s="1" t="s">
        <v>7411</v>
      </c>
      <c r="G5318" s="1" t="s">
        <v>7411</v>
      </c>
      <c r="H5318" s="13" t="s">
        <v>7411</v>
      </c>
      <c r="I5318" s="13" t="s">
        <v>7411</v>
      </c>
      <c r="J5318" s="13"/>
      <c r="K5318" s="182" t="s">
        <v>6604</v>
      </c>
      <c r="L5318" s="13" t="s">
        <v>7438</v>
      </c>
      <c r="M5318" s="13" t="s">
        <v>7438</v>
      </c>
      <c r="N5318" s="13" t="s">
        <v>7411</v>
      </c>
      <c r="O5318" s="13" t="s">
        <v>7438</v>
      </c>
      <c r="P5318" s="1" t="e">
        <f>LEFT(#REF!,2) = "BR"</f>
        <v>#REF!</v>
      </c>
      <c r="Q5318" s="351" t="s">
        <v>16941</v>
      </c>
      <c r="R5318" s="61" t="s">
        <v>61</v>
      </c>
      <c r="S5318" s="13"/>
      <c r="T5318" s="51" t="s">
        <v>7438</v>
      </c>
      <c r="U5318" s="182" t="s">
        <v>61</v>
      </c>
      <c r="V5318" s="13"/>
      <c r="W5318" s="1"/>
      <c r="X5318" s="1"/>
      <c r="Y5318" s="355"/>
      <c r="Z5318" s="355"/>
      <c r="AA5318" s="355"/>
    </row>
    <row r="5319" spans="1:27">
      <c r="A5319" s="51" t="s">
        <v>5805</v>
      </c>
      <c r="B5319" s="13" t="s">
        <v>16942</v>
      </c>
      <c r="C5319" s="24" t="s">
        <v>16943</v>
      </c>
      <c r="D5319" s="60" t="s">
        <v>16944</v>
      </c>
      <c r="E5319" s="1" t="s">
        <v>7031</v>
      </c>
      <c r="F5319" s="1" t="s">
        <v>7411</v>
      </c>
      <c r="G5319" s="1" t="s">
        <v>7411</v>
      </c>
      <c r="H5319" s="13" t="s">
        <v>7411</v>
      </c>
      <c r="I5319" s="13" t="s">
        <v>7411</v>
      </c>
      <c r="J5319" s="13"/>
      <c r="K5319" s="182" t="s">
        <v>6604</v>
      </c>
      <c r="L5319" s="13" t="s">
        <v>7438</v>
      </c>
      <c r="M5319" s="13" t="s">
        <v>7438</v>
      </c>
      <c r="N5319" s="13" t="s">
        <v>7411</v>
      </c>
      <c r="O5319" s="13" t="s">
        <v>7438</v>
      </c>
      <c r="P5319" s="1" t="e">
        <f>LEFT(#REF!,2) = "BR"</f>
        <v>#REF!</v>
      </c>
      <c r="Q5319" s="351" t="s">
        <v>16944</v>
      </c>
      <c r="R5319" s="61" t="s">
        <v>61</v>
      </c>
      <c r="S5319" s="13"/>
      <c r="T5319" s="51" t="s">
        <v>7438</v>
      </c>
      <c r="U5319" s="182" t="s">
        <v>61</v>
      </c>
      <c r="V5319" s="13"/>
      <c r="W5319" s="1"/>
      <c r="X5319" s="1"/>
      <c r="Y5319" s="355"/>
      <c r="Z5319" s="355"/>
      <c r="AA5319" s="355"/>
    </row>
    <row r="5320" spans="1:27">
      <c r="A5320" s="51" t="s">
        <v>5805</v>
      </c>
      <c r="B5320" s="13" t="s">
        <v>16945</v>
      </c>
      <c r="C5320" s="24" t="s">
        <v>16946</v>
      </c>
      <c r="D5320" s="60" t="s">
        <v>16947</v>
      </c>
      <c r="E5320" s="1" t="s">
        <v>7031</v>
      </c>
      <c r="F5320" s="1" t="s">
        <v>7411</v>
      </c>
      <c r="G5320" s="1" t="s">
        <v>7411</v>
      </c>
      <c r="H5320" s="13" t="s">
        <v>7411</v>
      </c>
      <c r="I5320" s="13" t="s">
        <v>7411</v>
      </c>
      <c r="J5320" s="13"/>
      <c r="K5320" s="182" t="s">
        <v>6604</v>
      </c>
      <c r="L5320" s="13" t="s">
        <v>7438</v>
      </c>
      <c r="M5320" s="13" t="s">
        <v>7438</v>
      </c>
      <c r="N5320" s="13" t="s">
        <v>7411</v>
      </c>
      <c r="O5320" s="13" t="s">
        <v>7438</v>
      </c>
      <c r="P5320" s="1" t="e">
        <f>LEFT(#REF!,2) = "BR"</f>
        <v>#REF!</v>
      </c>
      <c r="Q5320" s="351" t="s">
        <v>16947</v>
      </c>
      <c r="R5320" s="61" t="s">
        <v>61</v>
      </c>
      <c r="S5320" s="13"/>
      <c r="T5320" s="51" t="s">
        <v>7438</v>
      </c>
      <c r="U5320" s="182" t="s">
        <v>61</v>
      </c>
      <c r="V5320" s="13"/>
      <c r="W5320" s="1"/>
      <c r="X5320" s="1"/>
      <c r="Y5320" s="355"/>
      <c r="Z5320" s="355"/>
      <c r="AA5320" s="355"/>
    </row>
    <row r="5321" spans="1:27">
      <c r="A5321" s="51" t="s">
        <v>5805</v>
      </c>
      <c r="B5321" s="13" t="s">
        <v>16948</v>
      </c>
      <c r="C5321" s="24" t="s">
        <v>16949</v>
      </c>
      <c r="D5321" s="60" t="s">
        <v>16950</v>
      </c>
      <c r="E5321" s="1" t="s">
        <v>7031</v>
      </c>
      <c r="F5321" s="1" t="s">
        <v>7411</v>
      </c>
      <c r="G5321" s="1" t="s">
        <v>7411</v>
      </c>
      <c r="H5321" s="13" t="s">
        <v>7411</v>
      </c>
      <c r="I5321" s="13" t="s">
        <v>7411</v>
      </c>
      <c r="J5321" s="13"/>
      <c r="K5321" s="182" t="s">
        <v>6604</v>
      </c>
      <c r="L5321" s="13" t="s">
        <v>7438</v>
      </c>
      <c r="M5321" s="13" t="s">
        <v>7438</v>
      </c>
      <c r="N5321" s="13" t="s">
        <v>7411</v>
      </c>
      <c r="O5321" s="13" t="s">
        <v>7438</v>
      </c>
      <c r="P5321" s="1" t="e">
        <f>LEFT(#REF!,2) = "BR"</f>
        <v>#REF!</v>
      </c>
      <c r="Q5321" s="351" t="s">
        <v>16950</v>
      </c>
      <c r="R5321" s="61" t="s">
        <v>61</v>
      </c>
      <c r="S5321" s="13"/>
      <c r="T5321" s="51" t="s">
        <v>7438</v>
      </c>
      <c r="U5321" s="182" t="s">
        <v>61</v>
      </c>
      <c r="V5321" s="13"/>
      <c r="W5321" s="1"/>
      <c r="X5321" s="1"/>
      <c r="Y5321" s="355"/>
      <c r="Z5321" s="355"/>
      <c r="AA5321" s="355"/>
    </row>
    <row r="5322" spans="1:27">
      <c r="A5322" s="51" t="s">
        <v>5805</v>
      </c>
      <c r="B5322" s="13" t="s">
        <v>16951</v>
      </c>
      <c r="C5322" s="24" t="s">
        <v>16952</v>
      </c>
      <c r="D5322" s="60" t="s">
        <v>16953</v>
      </c>
      <c r="E5322" s="1" t="s">
        <v>7031</v>
      </c>
      <c r="F5322" s="1" t="s">
        <v>7411</v>
      </c>
      <c r="G5322" s="1" t="s">
        <v>7411</v>
      </c>
      <c r="H5322" s="13" t="s">
        <v>7411</v>
      </c>
      <c r="I5322" s="13" t="s">
        <v>7411</v>
      </c>
      <c r="J5322" s="13"/>
      <c r="K5322" s="182" t="s">
        <v>6604</v>
      </c>
      <c r="L5322" s="13" t="s">
        <v>7438</v>
      </c>
      <c r="M5322" s="13" t="s">
        <v>7438</v>
      </c>
      <c r="N5322" s="13" t="s">
        <v>7411</v>
      </c>
      <c r="O5322" s="13" t="s">
        <v>7438</v>
      </c>
      <c r="P5322" s="1" t="e">
        <f>LEFT(#REF!,2) = "BR"</f>
        <v>#REF!</v>
      </c>
      <c r="Q5322" s="351" t="s">
        <v>16953</v>
      </c>
      <c r="R5322" s="61" t="s">
        <v>61</v>
      </c>
      <c r="S5322" s="13"/>
      <c r="T5322" s="51" t="s">
        <v>7438</v>
      </c>
      <c r="U5322" s="182" t="s">
        <v>61</v>
      </c>
      <c r="V5322" s="13"/>
      <c r="W5322" s="1"/>
      <c r="X5322" s="1"/>
      <c r="Y5322" s="355"/>
      <c r="Z5322" s="355"/>
      <c r="AA5322" s="355"/>
    </row>
    <row r="5323" spans="1:27">
      <c r="A5323" s="51" t="s">
        <v>5805</v>
      </c>
      <c r="B5323" s="13" t="s">
        <v>16954</v>
      </c>
      <c r="C5323" s="24" t="s">
        <v>16955</v>
      </c>
      <c r="D5323" s="60" t="s">
        <v>16956</v>
      </c>
      <c r="E5323" s="1" t="s">
        <v>7031</v>
      </c>
      <c r="F5323" s="1" t="s">
        <v>7411</v>
      </c>
      <c r="G5323" s="1" t="s">
        <v>7411</v>
      </c>
      <c r="H5323" s="13" t="s">
        <v>7411</v>
      </c>
      <c r="I5323" s="13" t="s">
        <v>7411</v>
      </c>
      <c r="J5323" s="13"/>
      <c r="K5323" s="182" t="s">
        <v>6604</v>
      </c>
      <c r="L5323" s="13" t="s">
        <v>7438</v>
      </c>
      <c r="M5323" s="13" t="s">
        <v>7438</v>
      </c>
      <c r="N5323" s="13" t="s">
        <v>7411</v>
      </c>
      <c r="O5323" s="13" t="s">
        <v>7438</v>
      </c>
      <c r="P5323" s="1" t="e">
        <f>LEFT(#REF!,2) = "BR"</f>
        <v>#REF!</v>
      </c>
      <c r="Q5323" s="351" t="s">
        <v>16956</v>
      </c>
      <c r="R5323" s="61" t="s">
        <v>61</v>
      </c>
      <c r="S5323" s="13"/>
      <c r="T5323" s="51" t="s">
        <v>7438</v>
      </c>
      <c r="U5323" s="182" t="s">
        <v>61</v>
      </c>
      <c r="V5323" s="13"/>
      <c r="W5323" s="1"/>
      <c r="X5323" s="1"/>
      <c r="Y5323" s="355"/>
      <c r="Z5323" s="355"/>
      <c r="AA5323" s="355"/>
    </row>
    <row r="5324" spans="1:27">
      <c r="A5324" s="51" t="s">
        <v>5805</v>
      </c>
      <c r="B5324" s="13" t="s">
        <v>16957</v>
      </c>
      <c r="C5324" s="24" t="s">
        <v>16958</v>
      </c>
      <c r="D5324" s="60" t="s">
        <v>16959</v>
      </c>
      <c r="E5324" s="1" t="s">
        <v>7031</v>
      </c>
      <c r="F5324" s="1" t="s">
        <v>7411</v>
      </c>
      <c r="G5324" s="1" t="s">
        <v>7411</v>
      </c>
      <c r="H5324" s="13" t="s">
        <v>7411</v>
      </c>
      <c r="I5324" s="13" t="s">
        <v>7411</v>
      </c>
      <c r="J5324" s="13"/>
      <c r="K5324" s="182" t="s">
        <v>6604</v>
      </c>
      <c r="L5324" s="13" t="s">
        <v>7438</v>
      </c>
      <c r="M5324" s="13" t="s">
        <v>7438</v>
      </c>
      <c r="N5324" s="13" t="s">
        <v>7411</v>
      </c>
      <c r="O5324" s="13" t="s">
        <v>7438</v>
      </c>
      <c r="P5324" s="1" t="e">
        <f>LEFT(#REF!,2) = "BR"</f>
        <v>#REF!</v>
      </c>
      <c r="Q5324" s="351" t="s">
        <v>16959</v>
      </c>
      <c r="R5324" s="61" t="s">
        <v>61</v>
      </c>
      <c r="S5324" s="13"/>
      <c r="T5324" s="51" t="s">
        <v>7438</v>
      </c>
      <c r="U5324" s="182" t="s">
        <v>61</v>
      </c>
      <c r="V5324" s="13"/>
      <c r="W5324" s="1"/>
      <c r="X5324" s="1"/>
      <c r="Y5324" s="355"/>
      <c r="Z5324" s="355"/>
      <c r="AA5324" s="355"/>
    </row>
    <row r="5325" spans="1:27">
      <c r="A5325" s="51" t="s">
        <v>5805</v>
      </c>
      <c r="B5325" s="13" t="s">
        <v>16960</v>
      </c>
      <c r="C5325" s="24" t="s">
        <v>16961</v>
      </c>
      <c r="D5325" s="60" t="s">
        <v>16962</v>
      </c>
      <c r="E5325" s="1" t="s">
        <v>7031</v>
      </c>
      <c r="F5325" s="1" t="s">
        <v>7411</v>
      </c>
      <c r="G5325" s="1" t="s">
        <v>7411</v>
      </c>
      <c r="H5325" s="13" t="s">
        <v>7411</v>
      </c>
      <c r="I5325" s="13" t="s">
        <v>7411</v>
      </c>
      <c r="J5325" s="13"/>
      <c r="K5325" s="182" t="s">
        <v>6604</v>
      </c>
      <c r="L5325" s="13" t="s">
        <v>7438</v>
      </c>
      <c r="M5325" s="13" t="s">
        <v>7438</v>
      </c>
      <c r="N5325" s="13" t="s">
        <v>7411</v>
      </c>
      <c r="O5325" s="13" t="s">
        <v>7438</v>
      </c>
      <c r="P5325" s="1" t="e">
        <f>LEFT(#REF!,2) = "BR"</f>
        <v>#REF!</v>
      </c>
      <c r="Q5325" s="351" t="s">
        <v>16962</v>
      </c>
      <c r="R5325" s="61" t="s">
        <v>61</v>
      </c>
      <c r="S5325" s="13"/>
      <c r="T5325" s="51" t="s">
        <v>7438</v>
      </c>
      <c r="U5325" s="182" t="s">
        <v>61</v>
      </c>
      <c r="V5325" s="13"/>
      <c r="W5325" s="1"/>
      <c r="X5325" s="1"/>
      <c r="Y5325" s="355"/>
      <c r="Z5325" s="355"/>
      <c r="AA5325" s="355"/>
    </row>
    <row r="5326" spans="1:27">
      <c r="A5326" s="51" t="s">
        <v>5805</v>
      </c>
      <c r="B5326" s="13" t="s">
        <v>16963</v>
      </c>
      <c r="C5326" s="24" t="s">
        <v>16964</v>
      </c>
      <c r="D5326" s="60" t="s">
        <v>16965</v>
      </c>
      <c r="E5326" s="1" t="s">
        <v>7031</v>
      </c>
      <c r="F5326" s="1" t="s">
        <v>7411</v>
      </c>
      <c r="G5326" s="1" t="s">
        <v>7411</v>
      </c>
      <c r="H5326" s="13" t="s">
        <v>7411</v>
      </c>
      <c r="I5326" s="13" t="s">
        <v>7411</v>
      </c>
      <c r="J5326" s="13"/>
      <c r="K5326" s="182" t="s">
        <v>6604</v>
      </c>
      <c r="L5326" s="13" t="s">
        <v>7438</v>
      </c>
      <c r="M5326" s="13" t="s">
        <v>7438</v>
      </c>
      <c r="N5326" s="13" t="s">
        <v>7411</v>
      </c>
      <c r="O5326" s="13" t="s">
        <v>7438</v>
      </c>
      <c r="P5326" s="1" t="e">
        <f>LEFT(#REF!,2) = "BR"</f>
        <v>#REF!</v>
      </c>
      <c r="Q5326" s="351" t="s">
        <v>16965</v>
      </c>
      <c r="R5326" s="61" t="s">
        <v>61</v>
      </c>
      <c r="S5326" s="13"/>
      <c r="T5326" s="51" t="s">
        <v>7438</v>
      </c>
      <c r="U5326" s="182" t="s">
        <v>61</v>
      </c>
      <c r="V5326" s="13"/>
      <c r="W5326" s="1"/>
      <c r="X5326" s="1"/>
      <c r="Y5326" s="355"/>
      <c r="Z5326" s="355"/>
      <c r="AA5326" s="355"/>
    </row>
    <row r="5327" spans="1:27">
      <c r="A5327" s="51" t="s">
        <v>5805</v>
      </c>
      <c r="B5327" s="13" t="s">
        <v>16966</v>
      </c>
      <c r="C5327" s="24" t="s">
        <v>16967</v>
      </c>
      <c r="D5327" s="60" t="s">
        <v>16968</v>
      </c>
      <c r="E5327" s="1" t="s">
        <v>7031</v>
      </c>
      <c r="F5327" s="1" t="s">
        <v>7411</v>
      </c>
      <c r="G5327" s="1" t="s">
        <v>7411</v>
      </c>
      <c r="H5327" s="13" t="s">
        <v>7411</v>
      </c>
      <c r="I5327" s="13" t="s">
        <v>7411</v>
      </c>
      <c r="J5327" s="13"/>
      <c r="K5327" s="182" t="s">
        <v>6604</v>
      </c>
      <c r="L5327" s="13" t="s">
        <v>7438</v>
      </c>
      <c r="M5327" s="13" t="s">
        <v>7438</v>
      </c>
      <c r="N5327" s="13" t="s">
        <v>7411</v>
      </c>
      <c r="O5327" s="13" t="s">
        <v>7438</v>
      </c>
      <c r="P5327" s="1" t="e">
        <f>LEFT(#REF!,2) = "BR"</f>
        <v>#REF!</v>
      </c>
      <c r="Q5327" s="351" t="s">
        <v>16968</v>
      </c>
      <c r="R5327" s="61" t="s">
        <v>61</v>
      </c>
      <c r="S5327" s="13"/>
      <c r="T5327" s="51" t="s">
        <v>7438</v>
      </c>
      <c r="U5327" s="182" t="s">
        <v>61</v>
      </c>
      <c r="V5327" s="13"/>
      <c r="W5327" s="1"/>
      <c r="X5327" s="1"/>
      <c r="Y5327" s="355"/>
      <c r="Z5327" s="355"/>
      <c r="AA5327" s="355"/>
    </row>
    <row r="5328" spans="1:27">
      <c r="A5328" s="51" t="s">
        <v>5805</v>
      </c>
      <c r="B5328" s="13" t="s">
        <v>16969</v>
      </c>
      <c r="C5328" s="24" t="s">
        <v>16970</v>
      </c>
      <c r="D5328" s="60" t="s">
        <v>16971</v>
      </c>
      <c r="E5328" s="1" t="s">
        <v>7031</v>
      </c>
      <c r="F5328" s="1" t="s">
        <v>7411</v>
      </c>
      <c r="G5328" s="1" t="s">
        <v>7411</v>
      </c>
      <c r="H5328" s="13" t="s">
        <v>7411</v>
      </c>
      <c r="I5328" s="13" t="s">
        <v>7411</v>
      </c>
      <c r="J5328" s="13"/>
      <c r="K5328" s="182" t="s">
        <v>6604</v>
      </c>
      <c r="L5328" s="13" t="s">
        <v>7438</v>
      </c>
      <c r="M5328" s="13" t="s">
        <v>7438</v>
      </c>
      <c r="N5328" s="13" t="s">
        <v>7411</v>
      </c>
      <c r="O5328" s="13" t="s">
        <v>7438</v>
      </c>
      <c r="P5328" s="1" t="e">
        <f>LEFT(#REF!,2) = "BR"</f>
        <v>#REF!</v>
      </c>
      <c r="Q5328" s="351" t="s">
        <v>16971</v>
      </c>
      <c r="R5328" s="61" t="s">
        <v>61</v>
      </c>
      <c r="S5328" s="13"/>
      <c r="T5328" s="51" t="s">
        <v>7438</v>
      </c>
      <c r="U5328" s="182" t="s">
        <v>61</v>
      </c>
      <c r="V5328" s="13"/>
      <c r="W5328" s="1"/>
      <c r="X5328" s="1"/>
      <c r="Y5328" s="355"/>
      <c r="Z5328" s="355"/>
      <c r="AA5328" s="355"/>
    </row>
    <row r="5329" spans="1:27">
      <c r="A5329" s="51" t="s">
        <v>5805</v>
      </c>
      <c r="B5329" s="13" t="s">
        <v>16972</v>
      </c>
      <c r="C5329" s="24" t="s">
        <v>16973</v>
      </c>
      <c r="D5329" s="60" t="s">
        <v>16974</v>
      </c>
      <c r="E5329" s="1" t="s">
        <v>7031</v>
      </c>
      <c r="F5329" s="1" t="s">
        <v>7411</v>
      </c>
      <c r="G5329" s="1" t="s">
        <v>7411</v>
      </c>
      <c r="H5329" s="13" t="s">
        <v>7411</v>
      </c>
      <c r="I5329" s="13" t="s">
        <v>7411</v>
      </c>
      <c r="J5329" s="13"/>
      <c r="K5329" s="182" t="s">
        <v>6604</v>
      </c>
      <c r="L5329" s="13" t="s">
        <v>7438</v>
      </c>
      <c r="M5329" s="13" t="s">
        <v>7438</v>
      </c>
      <c r="N5329" s="13" t="s">
        <v>7411</v>
      </c>
      <c r="O5329" s="13" t="s">
        <v>7438</v>
      </c>
      <c r="P5329" s="1" t="e">
        <f>LEFT(#REF!,2) = "BR"</f>
        <v>#REF!</v>
      </c>
      <c r="Q5329" s="351" t="s">
        <v>16974</v>
      </c>
      <c r="R5329" s="2" t="s">
        <v>6341</v>
      </c>
      <c r="S5329" s="4" t="s">
        <v>6342</v>
      </c>
      <c r="T5329" s="4" t="s">
        <v>6342</v>
      </c>
      <c r="U5329" s="182" t="s">
        <v>6342</v>
      </c>
      <c r="V5329" s="13"/>
      <c r="W5329" s="1"/>
      <c r="X5329" s="1"/>
      <c r="Y5329" s="355"/>
      <c r="Z5329" s="355"/>
      <c r="AA5329" s="355"/>
    </row>
    <row r="5330" spans="1:27">
      <c r="A5330" s="51" t="s">
        <v>5805</v>
      </c>
      <c r="B5330" s="13" t="s">
        <v>16975</v>
      </c>
      <c r="C5330" s="24" t="s">
        <v>16976</v>
      </c>
      <c r="D5330" s="60" t="s">
        <v>16977</v>
      </c>
      <c r="E5330" s="1" t="s">
        <v>7031</v>
      </c>
      <c r="F5330" s="1" t="s">
        <v>7411</v>
      </c>
      <c r="G5330" s="1" t="s">
        <v>7411</v>
      </c>
      <c r="H5330" s="13" t="s">
        <v>7411</v>
      </c>
      <c r="I5330" s="13" t="s">
        <v>7411</v>
      </c>
      <c r="J5330" s="13"/>
      <c r="K5330" s="182" t="s">
        <v>6604</v>
      </c>
      <c r="L5330" s="13" t="s">
        <v>7438</v>
      </c>
      <c r="M5330" s="13" t="s">
        <v>7438</v>
      </c>
      <c r="N5330" s="13" t="s">
        <v>7411</v>
      </c>
      <c r="O5330" s="13" t="s">
        <v>7438</v>
      </c>
      <c r="P5330" s="1" t="e">
        <f>LEFT(#REF!,2) = "BR"</f>
        <v>#REF!</v>
      </c>
      <c r="Q5330" s="351" t="s">
        <v>16977</v>
      </c>
      <c r="R5330" s="61" t="s">
        <v>61</v>
      </c>
      <c r="S5330" s="13"/>
      <c r="T5330" s="51" t="s">
        <v>7438</v>
      </c>
      <c r="U5330" s="182" t="s">
        <v>61</v>
      </c>
      <c r="V5330" s="13"/>
      <c r="W5330" s="1"/>
      <c r="X5330" s="1"/>
      <c r="Y5330" s="355"/>
      <c r="Z5330" s="355"/>
      <c r="AA5330" s="355"/>
    </row>
    <row r="5331" spans="1:27">
      <c r="A5331" s="51" t="s">
        <v>5805</v>
      </c>
      <c r="B5331" s="13" t="s">
        <v>16978</v>
      </c>
      <c r="C5331" s="24" t="s">
        <v>16979</v>
      </c>
      <c r="D5331" s="60" t="s">
        <v>16980</v>
      </c>
      <c r="E5331" s="1" t="s">
        <v>7031</v>
      </c>
      <c r="F5331" s="1" t="s">
        <v>7411</v>
      </c>
      <c r="G5331" s="1" t="s">
        <v>7411</v>
      </c>
      <c r="H5331" s="13" t="s">
        <v>7411</v>
      </c>
      <c r="I5331" s="13" t="s">
        <v>7411</v>
      </c>
      <c r="J5331" s="13"/>
      <c r="K5331" s="182" t="s">
        <v>6604</v>
      </c>
      <c r="L5331" s="13" t="s">
        <v>7438</v>
      </c>
      <c r="M5331" s="13" t="s">
        <v>7438</v>
      </c>
      <c r="N5331" s="13" t="s">
        <v>7411</v>
      </c>
      <c r="O5331" s="13" t="s">
        <v>7438</v>
      </c>
      <c r="P5331" s="1" t="e">
        <f>LEFT(#REF!,2) = "BR"</f>
        <v>#REF!</v>
      </c>
      <c r="Q5331" s="351" t="s">
        <v>16980</v>
      </c>
      <c r="R5331" s="61" t="s">
        <v>61</v>
      </c>
      <c r="S5331" s="13"/>
      <c r="T5331" s="51" t="s">
        <v>7438</v>
      </c>
      <c r="U5331" s="182" t="s">
        <v>61</v>
      </c>
      <c r="V5331" s="13"/>
      <c r="W5331" s="1"/>
      <c r="X5331" s="1"/>
      <c r="Y5331" s="355"/>
      <c r="Z5331" s="355"/>
      <c r="AA5331" s="355"/>
    </row>
    <row r="5332" spans="1:27">
      <c r="A5332" s="51" t="s">
        <v>5805</v>
      </c>
      <c r="B5332" s="13" t="s">
        <v>16981</v>
      </c>
      <c r="C5332" s="24" t="s">
        <v>16982</v>
      </c>
      <c r="D5332" s="60" t="s">
        <v>16983</v>
      </c>
      <c r="E5332" s="1" t="s">
        <v>7031</v>
      </c>
      <c r="F5332" s="1" t="s">
        <v>7411</v>
      </c>
      <c r="G5332" s="1" t="s">
        <v>7411</v>
      </c>
      <c r="H5332" s="13" t="s">
        <v>7411</v>
      </c>
      <c r="I5332" s="13" t="s">
        <v>7411</v>
      </c>
      <c r="J5332" s="13"/>
      <c r="K5332" s="182" t="s">
        <v>6604</v>
      </c>
      <c r="L5332" s="13" t="s">
        <v>7438</v>
      </c>
      <c r="M5332" s="13" t="s">
        <v>7438</v>
      </c>
      <c r="N5332" s="13" t="s">
        <v>7411</v>
      </c>
      <c r="O5332" s="13" t="s">
        <v>7438</v>
      </c>
      <c r="P5332" s="1" t="e">
        <f>LEFT(#REF!,2) = "BR"</f>
        <v>#REF!</v>
      </c>
      <c r="Q5332" s="351" t="s">
        <v>16983</v>
      </c>
      <c r="R5332" s="61" t="s">
        <v>61</v>
      </c>
      <c r="S5332" s="13"/>
      <c r="T5332" s="51" t="s">
        <v>7438</v>
      </c>
      <c r="U5332" s="182" t="s">
        <v>61</v>
      </c>
      <c r="V5332" s="13"/>
      <c r="W5332" s="1"/>
      <c r="X5332" s="1"/>
      <c r="Y5332" s="355"/>
      <c r="Z5332" s="355"/>
      <c r="AA5332" s="355"/>
    </row>
    <row r="5333" spans="1:27">
      <c r="A5333" s="51" t="s">
        <v>5805</v>
      </c>
      <c r="B5333" s="13" t="s">
        <v>16984</v>
      </c>
      <c r="C5333" s="24" t="s">
        <v>16985</v>
      </c>
      <c r="D5333" s="60" t="s">
        <v>16986</v>
      </c>
      <c r="E5333" s="1" t="s">
        <v>7031</v>
      </c>
      <c r="F5333" s="1" t="s">
        <v>7411</v>
      </c>
      <c r="G5333" s="1" t="s">
        <v>7411</v>
      </c>
      <c r="H5333" s="13" t="s">
        <v>7411</v>
      </c>
      <c r="I5333" s="13" t="s">
        <v>7411</v>
      </c>
      <c r="J5333" s="13"/>
      <c r="K5333" s="182" t="s">
        <v>6604</v>
      </c>
      <c r="L5333" s="13" t="s">
        <v>7438</v>
      </c>
      <c r="M5333" s="13" t="s">
        <v>7438</v>
      </c>
      <c r="N5333" s="13" t="s">
        <v>7411</v>
      </c>
      <c r="O5333" s="13" t="s">
        <v>7438</v>
      </c>
      <c r="P5333" s="1" t="e">
        <f>LEFT(#REF!,2) = "BR"</f>
        <v>#REF!</v>
      </c>
      <c r="Q5333" s="351" t="s">
        <v>16986</v>
      </c>
      <c r="R5333" s="2" t="s">
        <v>6341</v>
      </c>
      <c r="S5333" s="4" t="s">
        <v>6342</v>
      </c>
      <c r="T5333" s="4" t="s">
        <v>6342</v>
      </c>
      <c r="U5333" s="182" t="s">
        <v>6342</v>
      </c>
      <c r="V5333" s="13"/>
      <c r="W5333" s="1"/>
      <c r="X5333" s="1"/>
      <c r="Y5333" s="355"/>
      <c r="Z5333" s="355"/>
      <c r="AA5333" s="355"/>
    </row>
    <row r="5334" spans="1:27">
      <c r="A5334" s="51" t="s">
        <v>5805</v>
      </c>
      <c r="B5334" s="13" t="s">
        <v>16987</v>
      </c>
      <c r="C5334" s="24" t="s">
        <v>16988</v>
      </c>
      <c r="D5334" s="60" t="s">
        <v>16989</v>
      </c>
      <c r="E5334" s="1" t="s">
        <v>7031</v>
      </c>
      <c r="F5334" s="1" t="s">
        <v>7411</v>
      </c>
      <c r="G5334" s="1" t="s">
        <v>7411</v>
      </c>
      <c r="H5334" s="13" t="s">
        <v>7411</v>
      </c>
      <c r="I5334" s="13" t="s">
        <v>7411</v>
      </c>
      <c r="J5334" s="13"/>
      <c r="K5334" s="182" t="s">
        <v>6604</v>
      </c>
      <c r="L5334" s="13" t="s">
        <v>7438</v>
      </c>
      <c r="M5334" s="13" t="s">
        <v>7438</v>
      </c>
      <c r="N5334" s="13" t="s">
        <v>7411</v>
      </c>
      <c r="O5334" s="13" t="s">
        <v>7438</v>
      </c>
      <c r="P5334" s="1" t="e">
        <f>LEFT(#REF!,2) = "BR"</f>
        <v>#REF!</v>
      </c>
      <c r="Q5334" s="351" t="s">
        <v>16989</v>
      </c>
      <c r="R5334" s="61" t="s">
        <v>61</v>
      </c>
      <c r="S5334" s="13"/>
      <c r="T5334" s="51" t="s">
        <v>7438</v>
      </c>
      <c r="U5334" s="182" t="s">
        <v>61</v>
      </c>
      <c r="V5334" s="13"/>
      <c r="W5334" s="1"/>
      <c r="X5334" s="1"/>
      <c r="Y5334" s="355"/>
      <c r="Z5334" s="355"/>
      <c r="AA5334" s="355"/>
    </row>
    <row r="5335" spans="1:27">
      <c r="A5335" s="51" t="s">
        <v>5805</v>
      </c>
      <c r="B5335" s="13" t="s">
        <v>16990</v>
      </c>
      <c r="C5335" s="24" t="s">
        <v>16991</v>
      </c>
      <c r="D5335" s="60" t="s">
        <v>16992</v>
      </c>
      <c r="E5335" s="1" t="s">
        <v>7031</v>
      </c>
      <c r="F5335" s="1" t="s">
        <v>7411</v>
      </c>
      <c r="G5335" s="1" t="s">
        <v>7411</v>
      </c>
      <c r="H5335" s="13" t="s">
        <v>7411</v>
      </c>
      <c r="I5335" s="13" t="s">
        <v>7411</v>
      </c>
      <c r="J5335" s="13"/>
      <c r="K5335" s="182" t="s">
        <v>6604</v>
      </c>
      <c r="L5335" s="13" t="s">
        <v>7438</v>
      </c>
      <c r="M5335" s="13" t="s">
        <v>7438</v>
      </c>
      <c r="N5335" s="13" t="s">
        <v>7411</v>
      </c>
      <c r="O5335" s="13" t="s">
        <v>7438</v>
      </c>
      <c r="P5335" s="1" t="e">
        <f>LEFT(#REF!,2) = "BR"</f>
        <v>#REF!</v>
      </c>
      <c r="Q5335" s="351" t="s">
        <v>16992</v>
      </c>
      <c r="R5335" s="61" t="s">
        <v>61</v>
      </c>
      <c r="S5335" s="13"/>
      <c r="T5335" s="51" t="s">
        <v>7438</v>
      </c>
      <c r="U5335" s="182" t="s">
        <v>61</v>
      </c>
      <c r="V5335" s="13"/>
      <c r="W5335" s="1"/>
      <c r="X5335" s="1"/>
      <c r="Y5335" s="355"/>
      <c r="Z5335" s="355"/>
      <c r="AA5335" s="355"/>
    </row>
    <row r="5336" spans="1:27">
      <c r="A5336" s="51" t="s">
        <v>5805</v>
      </c>
      <c r="B5336" s="13" t="s">
        <v>16993</v>
      </c>
      <c r="C5336" s="24" t="s">
        <v>16994</v>
      </c>
      <c r="D5336" s="60" t="s">
        <v>16995</v>
      </c>
      <c r="E5336" s="1" t="s">
        <v>7031</v>
      </c>
      <c r="F5336" s="1" t="s">
        <v>7411</v>
      </c>
      <c r="G5336" s="1" t="s">
        <v>7411</v>
      </c>
      <c r="H5336" s="13" t="s">
        <v>7411</v>
      </c>
      <c r="I5336" s="13" t="s">
        <v>7411</v>
      </c>
      <c r="J5336" s="13"/>
      <c r="K5336" s="182" t="s">
        <v>6604</v>
      </c>
      <c r="L5336" s="13" t="s">
        <v>7438</v>
      </c>
      <c r="M5336" s="13" t="s">
        <v>7438</v>
      </c>
      <c r="N5336" s="13" t="s">
        <v>7411</v>
      </c>
      <c r="O5336" s="13" t="s">
        <v>7438</v>
      </c>
      <c r="P5336" s="1" t="e">
        <f>LEFT(#REF!,2) = "BR"</f>
        <v>#REF!</v>
      </c>
      <c r="Q5336" s="351" t="s">
        <v>16995</v>
      </c>
      <c r="R5336" s="61" t="s">
        <v>61</v>
      </c>
      <c r="S5336" s="13"/>
      <c r="T5336" s="51" t="s">
        <v>7438</v>
      </c>
      <c r="U5336" s="182" t="s">
        <v>61</v>
      </c>
      <c r="V5336" s="13"/>
      <c r="W5336" s="1"/>
      <c r="X5336" s="1"/>
      <c r="Y5336" s="355"/>
      <c r="Z5336" s="355"/>
      <c r="AA5336" s="355"/>
    </row>
    <row r="5337" spans="1:27">
      <c r="A5337" s="51" t="s">
        <v>5805</v>
      </c>
      <c r="B5337" s="13" t="s">
        <v>16996</v>
      </c>
      <c r="C5337" s="24" t="s">
        <v>16997</v>
      </c>
      <c r="D5337" s="60" t="s">
        <v>16998</v>
      </c>
      <c r="E5337" s="1" t="s">
        <v>7031</v>
      </c>
      <c r="F5337" s="1" t="s">
        <v>7411</v>
      </c>
      <c r="G5337" s="1" t="s">
        <v>7411</v>
      </c>
      <c r="H5337" s="13" t="s">
        <v>7411</v>
      </c>
      <c r="I5337" s="13" t="s">
        <v>7411</v>
      </c>
      <c r="J5337" s="13"/>
      <c r="K5337" s="182" t="s">
        <v>6604</v>
      </c>
      <c r="L5337" s="13" t="s">
        <v>7438</v>
      </c>
      <c r="M5337" s="13" t="s">
        <v>7438</v>
      </c>
      <c r="N5337" s="13" t="s">
        <v>7411</v>
      </c>
      <c r="O5337" s="13" t="s">
        <v>7438</v>
      </c>
      <c r="P5337" s="1" t="e">
        <f>LEFT(#REF!,2) = "BR"</f>
        <v>#REF!</v>
      </c>
      <c r="Q5337" s="351" t="s">
        <v>16998</v>
      </c>
      <c r="R5337" s="61" t="s">
        <v>61</v>
      </c>
      <c r="S5337" s="13"/>
      <c r="T5337" s="51" t="s">
        <v>7438</v>
      </c>
      <c r="U5337" s="182" t="s">
        <v>61</v>
      </c>
      <c r="V5337" s="13"/>
      <c r="W5337" s="1"/>
      <c r="X5337" s="1"/>
      <c r="Y5337" s="355"/>
      <c r="Z5337" s="355"/>
      <c r="AA5337" s="355"/>
    </row>
    <row r="5338" spans="1:27">
      <c r="A5338" s="51" t="s">
        <v>5805</v>
      </c>
      <c r="B5338" s="13" t="s">
        <v>16999</v>
      </c>
      <c r="C5338" s="24" t="s">
        <v>17000</v>
      </c>
      <c r="D5338" s="60" t="s">
        <v>17001</v>
      </c>
      <c r="E5338" s="1" t="s">
        <v>7031</v>
      </c>
      <c r="F5338" s="1" t="s">
        <v>7411</v>
      </c>
      <c r="G5338" s="1" t="s">
        <v>7411</v>
      </c>
      <c r="H5338" s="13" t="s">
        <v>7411</v>
      </c>
      <c r="I5338" s="13" t="s">
        <v>7411</v>
      </c>
      <c r="J5338" s="13"/>
      <c r="K5338" s="182" t="s">
        <v>6604</v>
      </c>
      <c r="L5338" s="13" t="s">
        <v>7438</v>
      </c>
      <c r="M5338" s="13" t="s">
        <v>7438</v>
      </c>
      <c r="N5338" s="13" t="s">
        <v>7411</v>
      </c>
      <c r="O5338" s="13" t="s">
        <v>7438</v>
      </c>
      <c r="P5338" s="1" t="e">
        <f>LEFT(#REF!,2) = "BR"</f>
        <v>#REF!</v>
      </c>
      <c r="Q5338" s="351" t="s">
        <v>17001</v>
      </c>
      <c r="R5338" s="61" t="s">
        <v>61</v>
      </c>
      <c r="S5338" s="13"/>
      <c r="T5338" s="51" t="s">
        <v>7438</v>
      </c>
      <c r="U5338" s="182" t="s">
        <v>61</v>
      </c>
      <c r="V5338" s="13"/>
      <c r="W5338" s="1"/>
      <c r="X5338" s="1"/>
      <c r="Y5338" s="355"/>
      <c r="Z5338" s="355"/>
      <c r="AA5338" s="355"/>
    </row>
    <row r="5339" spans="1:27">
      <c r="A5339" s="51" t="s">
        <v>5805</v>
      </c>
      <c r="B5339" s="13" t="s">
        <v>17002</v>
      </c>
      <c r="C5339" s="24" t="s">
        <v>17003</v>
      </c>
      <c r="D5339" s="60" t="s">
        <v>17004</v>
      </c>
      <c r="E5339" s="1" t="s">
        <v>7031</v>
      </c>
      <c r="F5339" s="1" t="s">
        <v>7411</v>
      </c>
      <c r="G5339" s="1" t="s">
        <v>7411</v>
      </c>
      <c r="H5339" s="13" t="s">
        <v>7411</v>
      </c>
      <c r="I5339" s="13" t="s">
        <v>7411</v>
      </c>
      <c r="J5339" s="13"/>
      <c r="K5339" s="182" t="s">
        <v>6604</v>
      </c>
      <c r="L5339" s="13" t="s">
        <v>7438</v>
      </c>
      <c r="M5339" s="13" t="s">
        <v>7438</v>
      </c>
      <c r="N5339" s="13" t="s">
        <v>7411</v>
      </c>
      <c r="O5339" s="13" t="s">
        <v>7438</v>
      </c>
      <c r="P5339" s="1" t="e">
        <f>LEFT(#REF!,2) = "BR"</f>
        <v>#REF!</v>
      </c>
      <c r="Q5339" s="351" t="s">
        <v>17004</v>
      </c>
      <c r="R5339" s="2" t="s">
        <v>6341</v>
      </c>
      <c r="S5339" s="4" t="s">
        <v>6342</v>
      </c>
      <c r="T5339" s="4" t="s">
        <v>6342</v>
      </c>
      <c r="U5339" s="182" t="s">
        <v>6342</v>
      </c>
      <c r="V5339" s="13"/>
      <c r="W5339" s="1"/>
      <c r="X5339" s="1"/>
      <c r="Y5339" s="355"/>
      <c r="Z5339" s="355"/>
      <c r="AA5339" s="355"/>
    </row>
    <row r="5340" spans="1:27">
      <c r="A5340" s="51" t="s">
        <v>5805</v>
      </c>
      <c r="B5340" s="13" t="s">
        <v>17005</v>
      </c>
      <c r="C5340" s="24" t="s">
        <v>17006</v>
      </c>
      <c r="D5340" s="60" t="s">
        <v>17007</v>
      </c>
      <c r="E5340" s="1" t="s">
        <v>7031</v>
      </c>
      <c r="F5340" s="1" t="s">
        <v>7411</v>
      </c>
      <c r="G5340" s="1" t="s">
        <v>7411</v>
      </c>
      <c r="H5340" s="13" t="s">
        <v>7411</v>
      </c>
      <c r="I5340" s="13" t="s">
        <v>7411</v>
      </c>
      <c r="J5340" s="13"/>
      <c r="K5340" s="182" t="s">
        <v>6604</v>
      </c>
      <c r="L5340" s="13" t="s">
        <v>7438</v>
      </c>
      <c r="M5340" s="13" t="s">
        <v>7438</v>
      </c>
      <c r="N5340" s="13" t="s">
        <v>7411</v>
      </c>
      <c r="O5340" s="13" t="s">
        <v>7438</v>
      </c>
      <c r="P5340" s="1" t="e">
        <f>LEFT(#REF!,2) = "BR"</f>
        <v>#REF!</v>
      </c>
      <c r="Q5340" s="351" t="s">
        <v>17007</v>
      </c>
      <c r="R5340" s="61" t="s">
        <v>61</v>
      </c>
      <c r="S5340" s="13"/>
      <c r="T5340" s="51" t="s">
        <v>7438</v>
      </c>
      <c r="U5340" s="182" t="s">
        <v>61</v>
      </c>
      <c r="V5340" s="13"/>
      <c r="W5340" s="1"/>
      <c r="X5340" s="1"/>
      <c r="Y5340" s="355"/>
      <c r="Z5340" s="355"/>
      <c r="AA5340" s="355"/>
    </row>
    <row r="5341" spans="1:27">
      <c r="A5341" s="51" t="s">
        <v>5805</v>
      </c>
      <c r="B5341" s="13" t="s">
        <v>17008</v>
      </c>
      <c r="C5341" s="24" t="s">
        <v>17009</v>
      </c>
      <c r="D5341" s="60" t="s">
        <v>17010</v>
      </c>
      <c r="E5341" s="1" t="s">
        <v>7031</v>
      </c>
      <c r="F5341" s="1" t="s">
        <v>7411</v>
      </c>
      <c r="G5341" s="1" t="s">
        <v>7411</v>
      </c>
      <c r="H5341" s="13" t="s">
        <v>7411</v>
      </c>
      <c r="I5341" s="13" t="s">
        <v>7411</v>
      </c>
      <c r="J5341" s="13"/>
      <c r="K5341" s="182" t="s">
        <v>6604</v>
      </c>
      <c r="L5341" s="13" t="s">
        <v>7438</v>
      </c>
      <c r="M5341" s="13" t="s">
        <v>7438</v>
      </c>
      <c r="N5341" s="13" t="s">
        <v>7411</v>
      </c>
      <c r="O5341" s="13" t="s">
        <v>7438</v>
      </c>
      <c r="P5341" s="1" t="e">
        <f>LEFT(#REF!,2) = "BR"</f>
        <v>#REF!</v>
      </c>
      <c r="Q5341" s="351" t="s">
        <v>17010</v>
      </c>
      <c r="R5341" s="61" t="s">
        <v>61</v>
      </c>
      <c r="S5341" s="13"/>
      <c r="T5341" s="51" t="s">
        <v>7438</v>
      </c>
      <c r="U5341" s="182" t="s">
        <v>61</v>
      </c>
      <c r="V5341" s="13"/>
      <c r="W5341" s="1"/>
      <c r="X5341" s="1"/>
      <c r="Y5341" s="355"/>
      <c r="Z5341" s="355"/>
      <c r="AA5341" s="355"/>
    </row>
    <row r="5342" spans="1:27">
      <c r="A5342" s="51" t="s">
        <v>5805</v>
      </c>
      <c r="B5342" s="13" t="s">
        <v>17011</v>
      </c>
      <c r="C5342" s="24" t="s">
        <v>17012</v>
      </c>
      <c r="D5342" s="60" t="s">
        <v>17013</v>
      </c>
      <c r="E5342" s="1" t="s">
        <v>7031</v>
      </c>
      <c r="F5342" s="1" t="s">
        <v>7411</v>
      </c>
      <c r="G5342" s="1" t="s">
        <v>7411</v>
      </c>
      <c r="H5342" s="13" t="s">
        <v>7411</v>
      </c>
      <c r="I5342" s="13" t="s">
        <v>7411</v>
      </c>
      <c r="J5342" s="13"/>
      <c r="K5342" s="182" t="s">
        <v>6604</v>
      </c>
      <c r="L5342" s="13" t="s">
        <v>7438</v>
      </c>
      <c r="M5342" s="13" t="s">
        <v>7438</v>
      </c>
      <c r="N5342" s="13" t="s">
        <v>7411</v>
      </c>
      <c r="O5342" s="13" t="s">
        <v>7438</v>
      </c>
      <c r="P5342" s="1" t="e">
        <f>LEFT(#REF!,2) = "BR"</f>
        <v>#REF!</v>
      </c>
      <c r="Q5342" s="351" t="s">
        <v>17013</v>
      </c>
      <c r="R5342" s="61" t="s">
        <v>61</v>
      </c>
      <c r="S5342" s="13"/>
      <c r="T5342" s="51" t="s">
        <v>7438</v>
      </c>
      <c r="U5342" s="182" t="s">
        <v>61</v>
      </c>
      <c r="V5342" s="13"/>
      <c r="W5342" s="1"/>
      <c r="X5342" s="1"/>
      <c r="Y5342" s="355"/>
      <c r="Z5342" s="355"/>
      <c r="AA5342" s="355"/>
    </row>
    <row r="5343" spans="1:27">
      <c r="A5343" s="51" t="s">
        <v>5805</v>
      </c>
      <c r="B5343" s="13" t="s">
        <v>17014</v>
      </c>
      <c r="C5343" s="24" t="s">
        <v>17015</v>
      </c>
      <c r="D5343" s="60" t="s">
        <v>17016</v>
      </c>
      <c r="E5343" s="1" t="s">
        <v>7031</v>
      </c>
      <c r="F5343" s="1" t="s">
        <v>7411</v>
      </c>
      <c r="G5343" s="1" t="s">
        <v>7411</v>
      </c>
      <c r="H5343" s="13" t="s">
        <v>7411</v>
      </c>
      <c r="I5343" s="13" t="s">
        <v>7411</v>
      </c>
      <c r="J5343" s="13"/>
      <c r="K5343" s="182" t="s">
        <v>6604</v>
      </c>
      <c r="L5343" s="13" t="s">
        <v>7438</v>
      </c>
      <c r="M5343" s="13" t="s">
        <v>7438</v>
      </c>
      <c r="N5343" s="13" t="s">
        <v>7411</v>
      </c>
      <c r="O5343" s="13" t="s">
        <v>7438</v>
      </c>
      <c r="P5343" s="1" t="e">
        <f>LEFT(#REF!,2) = "BR"</f>
        <v>#REF!</v>
      </c>
      <c r="Q5343" s="351" t="s">
        <v>17016</v>
      </c>
      <c r="R5343" s="61" t="s">
        <v>61</v>
      </c>
      <c r="S5343" s="13"/>
      <c r="T5343" s="51" t="s">
        <v>7438</v>
      </c>
      <c r="U5343" s="182" t="s">
        <v>61</v>
      </c>
      <c r="V5343" s="13"/>
      <c r="W5343" s="1"/>
      <c r="X5343" s="1"/>
      <c r="Y5343" s="355"/>
      <c r="Z5343" s="355"/>
      <c r="AA5343" s="355"/>
    </row>
    <row r="5344" spans="1:27">
      <c r="A5344" s="51" t="s">
        <v>5805</v>
      </c>
      <c r="B5344" s="13" t="s">
        <v>17017</v>
      </c>
      <c r="C5344" s="24" t="s">
        <v>17018</v>
      </c>
      <c r="D5344" s="60" t="s">
        <v>17019</v>
      </c>
      <c r="E5344" s="1" t="s">
        <v>7031</v>
      </c>
      <c r="F5344" s="1" t="s">
        <v>7411</v>
      </c>
      <c r="G5344" s="1" t="s">
        <v>7411</v>
      </c>
      <c r="H5344" s="13" t="s">
        <v>7411</v>
      </c>
      <c r="I5344" s="13" t="s">
        <v>7411</v>
      </c>
      <c r="J5344" s="13"/>
      <c r="K5344" s="182" t="s">
        <v>6604</v>
      </c>
      <c r="L5344" s="13" t="s">
        <v>7438</v>
      </c>
      <c r="M5344" s="13" t="s">
        <v>7438</v>
      </c>
      <c r="N5344" s="13" t="s">
        <v>7411</v>
      </c>
      <c r="O5344" s="13" t="s">
        <v>7438</v>
      </c>
      <c r="P5344" s="1" t="e">
        <f>LEFT(#REF!,2) = "BR"</f>
        <v>#REF!</v>
      </c>
      <c r="Q5344" s="351" t="s">
        <v>17019</v>
      </c>
      <c r="R5344" s="61" t="s">
        <v>61</v>
      </c>
      <c r="S5344" s="13"/>
      <c r="T5344" s="51" t="s">
        <v>7438</v>
      </c>
      <c r="U5344" s="182" t="s">
        <v>61</v>
      </c>
      <c r="V5344" s="13"/>
      <c r="W5344" s="1"/>
      <c r="X5344" s="1"/>
      <c r="Y5344" s="355"/>
      <c r="Z5344" s="355"/>
      <c r="AA5344" s="355"/>
    </row>
    <row r="5345" spans="1:27">
      <c r="A5345" s="51" t="s">
        <v>5805</v>
      </c>
      <c r="B5345" s="13" t="s">
        <v>17020</v>
      </c>
      <c r="C5345" s="24" t="s">
        <v>17021</v>
      </c>
      <c r="D5345" s="60" t="s">
        <v>17022</v>
      </c>
      <c r="E5345" s="1" t="s">
        <v>7031</v>
      </c>
      <c r="F5345" s="1" t="s">
        <v>7411</v>
      </c>
      <c r="G5345" s="1" t="s">
        <v>7411</v>
      </c>
      <c r="H5345" s="13" t="s">
        <v>7411</v>
      </c>
      <c r="I5345" s="13" t="s">
        <v>7411</v>
      </c>
      <c r="J5345" s="13"/>
      <c r="K5345" s="182" t="s">
        <v>6604</v>
      </c>
      <c r="L5345" s="13" t="s">
        <v>7438</v>
      </c>
      <c r="M5345" s="13" t="s">
        <v>7438</v>
      </c>
      <c r="N5345" s="13" t="s">
        <v>7411</v>
      </c>
      <c r="O5345" s="13" t="s">
        <v>7438</v>
      </c>
      <c r="P5345" s="1" t="e">
        <f>LEFT(#REF!,2) = "BR"</f>
        <v>#REF!</v>
      </c>
      <c r="Q5345" s="351" t="s">
        <v>17022</v>
      </c>
      <c r="R5345" s="61" t="s">
        <v>61</v>
      </c>
      <c r="S5345" s="13"/>
      <c r="T5345" s="51" t="s">
        <v>7438</v>
      </c>
      <c r="U5345" s="182" t="s">
        <v>61</v>
      </c>
      <c r="V5345" s="13"/>
      <c r="W5345" s="1"/>
      <c r="X5345" s="1"/>
      <c r="Y5345" s="355"/>
      <c r="Z5345" s="355"/>
      <c r="AA5345" s="355"/>
    </row>
    <row r="5346" spans="1:27">
      <c r="A5346" s="51" t="s">
        <v>5805</v>
      </c>
      <c r="B5346" s="13" t="s">
        <v>17023</v>
      </c>
      <c r="C5346" s="24" t="s">
        <v>17024</v>
      </c>
      <c r="D5346" s="60" t="s">
        <v>17025</v>
      </c>
      <c r="E5346" s="1" t="s">
        <v>7031</v>
      </c>
      <c r="F5346" s="1" t="s">
        <v>7411</v>
      </c>
      <c r="G5346" s="1" t="s">
        <v>7411</v>
      </c>
      <c r="H5346" s="13" t="s">
        <v>7411</v>
      </c>
      <c r="I5346" s="13" t="s">
        <v>7411</v>
      </c>
      <c r="J5346" s="13"/>
      <c r="K5346" s="182" t="s">
        <v>6604</v>
      </c>
      <c r="L5346" s="13" t="s">
        <v>7438</v>
      </c>
      <c r="M5346" s="13" t="s">
        <v>7438</v>
      </c>
      <c r="N5346" s="13" t="s">
        <v>7411</v>
      </c>
      <c r="O5346" s="13" t="s">
        <v>7438</v>
      </c>
      <c r="P5346" s="1" t="e">
        <f>LEFT(#REF!,2) = "BR"</f>
        <v>#REF!</v>
      </c>
      <c r="Q5346" s="351" t="s">
        <v>17025</v>
      </c>
      <c r="R5346" s="61" t="s">
        <v>61</v>
      </c>
      <c r="S5346" s="13"/>
      <c r="T5346" s="51" t="s">
        <v>7438</v>
      </c>
      <c r="U5346" s="182" t="s">
        <v>61</v>
      </c>
      <c r="V5346" s="13"/>
      <c r="W5346" s="1"/>
      <c r="X5346" s="1"/>
      <c r="Y5346" s="355"/>
      <c r="Z5346" s="355"/>
      <c r="AA5346" s="355"/>
    </row>
    <row r="5347" spans="1:27">
      <c r="A5347" s="51" t="s">
        <v>5805</v>
      </c>
      <c r="B5347" s="13" t="s">
        <v>17026</v>
      </c>
      <c r="C5347" s="24" t="s">
        <v>17027</v>
      </c>
      <c r="D5347" s="60" t="s">
        <v>17028</v>
      </c>
      <c r="E5347" s="1" t="s">
        <v>7031</v>
      </c>
      <c r="F5347" s="1" t="s">
        <v>7411</v>
      </c>
      <c r="G5347" s="1" t="s">
        <v>7411</v>
      </c>
      <c r="H5347" s="13" t="s">
        <v>7411</v>
      </c>
      <c r="I5347" s="13" t="s">
        <v>7411</v>
      </c>
      <c r="J5347" s="13"/>
      <c r="K5347" s="182" t="s">
        <v>6604</v>
      </c>
      <c r="L5347" s="13" t="s">
        <v>7438</v>
      </c>
      <c r="M5347" s="13" t="s">
        <v>7438</v>
      </c>
      <c r="N5347" s="13" t="s">
        <v>7411</v>
      </c>
      <c r="O5347" s="13" t="s">
        <v>7438</v>
      </c>
      <c r="P5347" s="1" t="e">
        <f>LEFT(#REF!,2) = "BR"</f>
        <v>#REF!</v>
      </c>
      <c r="Q5347" s="351" t="s">
        <v>17028</v>
      </c>
      <c r="R5347" s="61" t="s">
        <v>61</v>
      </c>
      <c r="S5347" s="13"/>
      <c r="T5347" s="51" t="s">
        <v>7438</v>
      </c>
      <c r="U5347" s="182" t="s">
        <v>61</v>
      </c>
      <c r="V5347" s="13"/>
      <c r="W5347" s="1"/>
      <c r="X5347" s="1"/>
      <c r="Y5347" s="355"/>
      <c r="Z5347" s="355"/>
      <c r="AA5347" s="355"/>
    </row>
    <row r="5348" spans="1:27">
      <c r="A5348" s="51" t="s">
        <v>5805</v>
      </c>
      <c r="B5348" s="13" t="s">
        <v>17029</v>
      </c>
      <c r="C5348" s="24" t="s">
        <v>17030</v>
      </c>
      <c r="D5348" s="60" t="s">
        <v>17031</v>
      </c>
      <c r="E5348" s="1" t="s">
        <v>7031</v>
      </c>
      <c r="F5348" s="1" t="s">
        <v>7411</v>
      </c>
      <c r="G5348" s="1" t="s">
        <v>7411</v>
      </c>
      <c r="H5348" s="13" t="s">
        <v>7411</v>
      </c>
      <c r="I5348" s="13" t="s">
        <v>7411</v>
      </c>
      <c r="J5348" s="13"/>
      <c r="K5348" s="182" t="s">
        <v>6604</v>
      </c>
      <c r="L5348" s="13" t="s">
        <v>7438</v>
      </c>
      <c r="M5348" s="13" t="s">
        <v>7438</v>
      </c>
      <c r="N5348" s="13" t="s">
        <v>7411</v>
      </c>
      <c r="O5348" s="13" t="s">
        <v>7438</v>
      </c>
      <c r="P5348" s="1" t="e">
        <f>LEFT(#REF!,2) = "BR"</f>
        <v>#REF!</v>
      </c>
      <c r="Q5348" s="351" t="s">
        <v>17031</v>
      </c>
      <c r="R5348" s="61" t="s">
        <v>61</v>
      </c>
      <c r="S5348" s="13"/>
      <c r="T5348" s="51" t="s">
        <v>7438</v>
      </c>
      <c r="U5348" s="182" t="s">
        <v>61</v>
      </c>
      <c r="V5348" s="13"/>
      <c r="W5348" s="1"/>
      <c r="X5348" s="1"/>
      <c r="Y5348" s="355"/>
      <c r="Z5348" s="355"/>
      <c r="AA5348" s="355"/>
    </row>
    <row r="5349" spans="1:27">
      <c r="A5349" s="51" t="s">
        <v>5805</v>
      </c>
      <c r="B5349" s="13" t="s">
        <v>17032</v>
      </c>
      <c r="C5349" s="24" t="s">
        <v>17033</v>
      </c>
      <c r="D5349" s="60" t="s">
        <v>17034</v>
      </c>
      <c r="E5349" s="1" t="s">
        <v>7031</v>
      </c>
      <c r="F5349" s="1" t="s">
        <v>7411</v>
      </c>
      <c r="G5349" s="1" t="s">
        <v>7411</v>
      </c>
      <c r="H5349" s="13" t="s">
        <v>7411</v>
      </c>
      <c r="I5349" s="13" t="s">
        <v>7411</v>
      </c>
      <c r="J5349" s="13"/>
      <c r="K5349" s="182" t="s">
        <v>6604</v>
      </c>
      <c r="L5349" s="13" t="s">
        <v>7438</v>
      </c>
      <c r="M5349" s="13" t="s">
        <v>7438</v>
      </c>
      <c r="N5349" s="13" t="s">
        <v>7411</v>
      </c>
      <c r="O5349" s="13" t="s">
        <v>7438</v>
      </c>
      <c r="P5349" s="1" t="e">
        <f>LEFT(#REF!,2) = "BR"</f>
        <v>#REF!</v>
      </c>
      <c r="Q5349" s="351" t="s">
        <v>17034</v>
      </c>
      <c r="R5349" s="61" t="s">
        <v>61</v>
      </c>
      <c r="S5349" s="13"/>
      <c r="T5349" s="51" t="s">
        <v>7438</v>
      </c>
      <c r="U5349" s="182" t="s">
        <v>61</v>
      </c>
      <c r="V5349" s="13"/>
      <c r="W5349" s="1"/>
      <c r="X5349" s="1"/>
      <c r="Y5349" s="355"/>
      <c r="Z5349" s="355"/>
      <c r="AA5349" s="355"/>
    </row>
    <row r="5350" spans="1:27">
      <c r="A5350" s="51" t="s">
        <v>5805</v>
      </c>
      <c r="B5350" s="13" t="s">
        <v>17035</v>
      </c>
      <c r="C5350" s="24" t="s">
        <v>17036</v>
      </c>
      <c r="D5350" s="60" t="s">
        <v>17037</v>
      </c>
      <c r="E5350" s="1" t="s">
        <v>7031</v>
      </c>
      <c r="F5350" s="1" t="s">
        <v>7411</v>
      </c>
      <c r="G5350" s="1" t="s">
        <v>7411</v>
      </c>
      <c r="H5350" s="13" t="s">
        <v>7411</v>
      </c>
      <c r="I5350" s="13" t="s">
        <v>7411</v>
      </c>
      <c r="J5350" s="13"/>
      <c r="K5350" s="182" t="s">
        <v>6604</v>
      </c>
      <c r="L5350" s="13" t="s">
        <v>7438</v>
      </c>
      <c r="M5350" s="13" t="s">
        <v>7438</v>
      </c>
      <c r="N5350" s="13" t="s">
        <v>7411</v>
      </c>
      <c r="O5350" s="13" t="s">
        <v>7438</v>
      </c>
      <c r="P5350" s="1" t="e">
        <f>LEFT(#REF!,2) = "BR"</f>
        <v>#REF!</v>
      </c>
      <c r="Q5350" s="351" t="s">
        <v>17037</v>
      </c>
      <c r="R5350" s="61" t="s">
        <v>61</v>
      </c>
      <c r="S5350" s="13"/>
      <c r="T5350" s="51" t="s">
        <v>7438</v>
      </c>
      <c r="U5350" s="182" t="s">
        <v>61</v>
      </c>
      <c r="V5350" s="13"/>
      <c r="W5350" s="1"/>
      <c r="X5350" s="1"/>
      <c r="Y5350" s="355"/>
      <c r="Z5350" s="355"/>
      <c r="AA5350" s="355"/>
    </row>
    <row r="5351" spans="1:27">
      <c r="A5351" s="51" t="s">
        <v>5805</v>
      </c>
      <c r="B5351" s="13" t="s">
        <v>17038</v>
      </c>
      <c r="C5351" s="24" t="s">
        <v>17039</v>
      </c>
      <c r="D5351" s="60" t="s">
        <v>17040</v>
      </c>
      <c r="E5351" s="1" t="s">
        <v>7031</v>
      </c>
      <c r="F5351" s="1" t="s">
        <v>7411</v>
      </c>
      <c r="G5351" s="1" t="s">
        <v>7411</v>
      </c>
      <c r="H5351" s="13" t="s">
        <v>7411</v>
      </c>
      <c r="I5351" s="13" t="s">
        <v>7411</v>
      </c>
      <c r="J5351" s="13"/>
      <c r="K5351" s="182" t="s">
        <v>6604</v>
      </c>
      <c r="L5351" s="13" t="s">
        <v>7438</v>
      </c>
      <c r="M5351" s="13" t="s">
        <v>7438</v>
      </c>
      <c r="N5351" s="13" t="s">
        <v>7411</v>
      </c>
      <c r="O5351" s="13" t="s">
        <v>7438</v>
      </c>
      <c r="P5351" s="1" t="e">
        <f>LEFT(#REF!,2) = "BR"</f>
        <v>#REF!</v>
      </c>
      <c r="Q5351" s="351" t="s">
        <v>17040</v>
      </c>
      <c r="R5351" s="2" t="s">
        <v>6341</v>
      </c>
      <c r="S5351" s="4" t="s">
        <v>6342</v>
      </c>
      <c r="T5351" s="4" t="s">
        <v>6342</v>
      </c>
      <c r="U5351" s="182" t="s">
        <v>6342</v>
      </c>
      <c r="V5351" s="13"/>
      <c r="W5351" s="1"/>
      <c r="X5351" s="1"/>
      <c r="Y5351" s="355"/>
      <c r="Z5351" s="355"/>
      <c r="AA5351" s="355"/>
    </row>
    <row r="5352" spans="1:27">
      <c r="A5352" s="51" t="s">
        <v>5805</v>
      </c>
      <c r="B5352" s="13" t="s">
        <v>17041</v>
      </c>
      <c r="C5352" s="24" t="s">
        <v>17042</v>
      </c>
      <c r="D5352" s="60" t="s">
        <v>17043</v>
      </c>
      <c r="E5352" s="1" t="s">
        <v>7031</v>
      </c>
      <c r="F5352" s="1" t="s">
        <v>7411</v>
      </c>
      <c r="G5352" s="1" t="s">
        <v>7411</v>
      </c>
      <c r="H5352" s="13" t="s">
        <v>7411</v>
      </c>
      <c r="I5352" s="13" t="s">
        <v>7411</v>
      </c>
      <c r="J5352" s="13"/>
      <c r="K5352" s="182" t="s">
        <v>6604</v>
      </c>
      <c r="L5352" s="13" t="s">
        <v>7438</v>
      </c>
      <c r="M5352" s="13" t="s">
        <v>7438</v>
      </c>
      <c r="N5352" s="13" t="s">
        <v>7411</v>
      </c>
      <c r="O5352" s="13" t="s">
        <v>7438</v>
      </c>
      <c r="P5352" s="1" t="e">
        <f>LEFT(#REF!,2) = "BR"</f>
        <v>#REF!</v>
      </c>
      <c r="Q5352" s="351" t="s">
        <v>17043</v>
      </c>
      <c r="R5352" s="2" t="s">
        <v>6341</v>
      </c>
      <c r="S5352" s="4" t="s">
        <v>6342</v>
      </c>
      <c r="T5352" s="4" t="s">
        <v>6342</v>
      </c>
      <c r="U5352" s="182" t="s">
        <v>6342</v>
      </c>
      <c r="V5352" s="13"/>
      <c r="W5352" s="1"/>
      <c r="X5352" s="1"/>
      <c r="Y5352" s="355"/>
      <c r="Z5352" s="355"/>
      <c r="AA5352" s="355"/>
    </row>
    <row r="5353" spans="1:27">
      <c r="A5353" s="51" t="s">
        <v>5805</v>
      </c>
      <c r="B5353" s="13" t="s">
        <v>17044</v>
      </c>
      <c r="C5353" s="24" t="s">
        <v>17045</v>
      </c>
      <c r="D5353" s="60" t="s">
        <v>17046</v>
      </c>
      <c r="E5353" s="1" t="s">
        <v>7031</v>
      </c>
      <c r="F5353" s="1" t="s">
        <v>7411</v>
      </c>
      <c r="G5353" s="1" t="s">
        <v>7411</v>
      </c>
      <c r="H5353" s="13" t="s">
        <v>7411</v>
      </c>
      <c r="I5353" s="13" t="s">
        <v>7411</v>
      </c>
      <c r="J5353" s="13"/>
      <c r="K5353" s="182" t="s">
        <v>6604</v>
      </c>
      <c r="L5353" s="13" t="s">
        <v>7438</v>
      </c>
      <c r="M5353" s="13" t="s">
        <v>7438</v>
      </c>
      <c r="N5353" s="13" t="s">
        <v>7411</v>
      </c>
      <c r="O5353" s="13" t="s">
        <v>7438</v>
      </c>
      <c r="P5353" s="1" t="e">
        <f>LEFT(#REF!,2) = "BR"</f>
        <v>#REF!</v>
      </c>
      <c r="Q5353" s="351" t="s">
        <v>17046</v>
      </c>
      <c r="R5353" s="61" t="s">
        <v>61</v>
      </c>
      <c r="S5353" s="13"/>
      <c r="T5353" s="51" t="s">
        <v>7438</v>
      </c>
      <c r="U5353" s="182" t="s">
        <v>61</v>
      </c>
      <c r="V5353" s="13"/>
      <c r="W5353" s="1"/>
      <c r="X5353" s="1"/>
      <c r="Y5353" s="355"/>
      <c r="Z5353" s="355"/>
      <c r="AA5353" s="355"/>
    </row>
    <row r="5354" spans="1:27">
      <c r="A5354" s="51" t="s">
        <v>5805</v>
      </c>
      <c r="B5354" s="13" t="s">
        <v>17047</v>
      </c>
      <c r="C5354" s="24" t="s">
        <v>17048</v>
      </c>
      <c r="D5354" s="60" t="s">
        <v>17049</v>
      </c>
      <c r="E5354" s="1" t="s">
        <v>7031</v>
      </c>
      <c r="F5354" s="1" t="s">
        <v>7411</v>
      </c>
      <c r="G5354" s="1" t="s">
        <v>7411</v>
      </c>
      <c r="H5354" s="13" t="s">
        <v>7411</v>
      </c>
      <c r="I5354" s="13" t="s">
        <v>7411</v>
      </c>
      <c r="J5354" s="13"/>
      <c r="K5354" s="182" t="s">
        <v>6604</v>
      </c>
      <c r="L5354" s="13" t="s">
        <v>7438</v>
      </c>
      <c r="M5354" s="13" t="s">
        <v>7438</v>
      </c>
      <c r="N5354" s="13" t="s">
        <v>7411</v>
      </c>
      <c r="O5354" s="13" t="s">
        <v>7438</v>
      </c>
      <c r="P5354" s="1" t="e">
        <f>LEFT(#REF!,2) = "BR"</f>
        <v>#REF!</v>
      </c>
      <c r="Q5354" s="351" t="s">
        <v>17049</v>
      </c>
      <c r="R5354" s="61" t="s">
        <v>61</v>
      </c>
      <c r="S5354" s="13"/>
      <c r="T5354" s="51" t="s">
        <v>7438</v>
      </c>
      <c r="U5354" s="182" t="s">
        <v>61</v>
      </c>
      <c r="V5354" s="13"/>
      <c r="W5354" s="1"/>
      <c r="X5354" s="1"/>
      <c r="Y5354" s="355"/>
      <c r="Z5354" s="355"/>
      <c r="AA5354" s="355"/>
    </row>
    <row r="5355" spans="1:27">
      <c r="A5355" s="51" t="s">
        <v>5805</v>
      </c>
      <c r="B5355" s="13" t="s">
        <v>17050</v>
      </c>
      <c r="C5355" s="24" t="s">
        <v>17051</v>
      </c>
      <c r="D5355" s="60" t="s">
        <v>17052</v>
      </c>
      <c r="E5355" s="1" t="s">
        <v>7031</v>
      </c>
      <c r="F5355" s="1" t="s">
        <v>7411</v>
      </c>
      <c r="G5355" s="1" t="s">
        <v>7411</v>
      </c>
      <c r="H5355" s="13" t="s">
        <v>7411</v>
      </c>
      <c r="I5355" s="13" t="s">
        <v>7411</v>
      </c>
      <c r="J5355" s="13"/>
      <c r="K5355" s="182" t="s">
        <v>6604</v>
      </c>
      <c r="L5355" s="13" t="s">
        <v>7438</v>
      </c>
      <c r="M5355" s="13" t="s">
        <v>7438</v>
      </c>
      <c r="N5355" s="13" t="s">
        <v>7411</v>
      </c>
      <c r="O5355" s="13" t="s">
        <v>7438</v>
      </c>
      <c r="P5355" s="1" t="e">
        <f>LEFT(#REF!,2) = "BR"</f>
        <v>#REF!</v>
      </c>
      <c r="Q5355" s="351" t="s">
        <v>17052</v>
      </c>
      <c r="R5355" s="61" t="s">
        <v>61</v>
      </c>
      <c r="S5355" s="13"/>
      <c r="T5355" s="51" t="s">
        <v>7438</v>
      </c>
      <c r="U5355" s="182" t="s">
        <v>61</v>
      </c>
      <c r="V5355" s="13"/>
      <c r="W5355" s="1"/>
      <c r="X5355" s="1"/>
      <c r="Y5355" s="355"/>
      <c r="Z5355" s="355"/>
      <c r="AA5355" s="355"/>
    </row>
    <row r="5356" spans="1:27">
      <c r="A5356" s="51" t="s">
        <v>5805</v>
      </c>
      <c r="B5356" s="13" t="s">
        <v>17053</v>
      </c>
      <c r="C5356" s="24" t="s">
        <v>17054</v>
      </c>
      <c r="D5356" s="60" t="s">
        <v>17055</v>
      </c>
      <c r="E5356" s="1" t="s">
        <v>7031</v>
      </c>
      <c r="F5356" s="1" t="s">
        <v>7411</v>
      </c>
      <c r="G5356" s="1" t="s">
        <v>7411</v>
      </c>
      <c r="H5356" s="13" t="s">
        <v>7411</v>
      </c>
      <c r="I5356" s="13" t="s">
        <v>7411</v>
      </c>
      <c r="J5356" s="13"/>
      <c r="K5356" s="182" t="s">
        <v>6604</v>
      </c>
      <c r="L5356" s="13" t="s">
        <v>7438</v>
      </c>
      <c r="M5356" s="13" t="s">
        <v>7438</v>
      </c>
      <c r="N5356" s="13" t="s">
        <v>7411</v>
      </c>
      <c r="O5356" s="13" t="s">
        <v>7438</v>
      </c>
      <c r="P5356" s="1" t="e">
        <f>LEFT(#REF!,2) = "BR"</f>
        <v>#REF!</v>
      </c>
      <c r="Q5356" s="351" t="s">
        <v>17055</v>
      </c>
      <c r="R5356" s="2" t="s">
        <v>6341</v>
      </c>
      <c r="S5356" s="4" t="s">
        <v>6342</v>
      </c>
      <c r="T5356" s="4" t="s">
        <v>6342</v>
      </c>
      <c r="U5356" s="182" t="s">
        <v>6342</v>
      </c>
      <c r="V5356" s="13"/>
      <c r="W5356" s="1"/>
      <c r="X5356" s="1"/>
      <c r="Y5356" s="355"/>
      <c r="Z5356" s="355"/>
      <c r="AA5356" s="355"/>
    </row>
    <row r="5357" spans="1:27">
      <c r="A5357" s="51" t="s">
        <v>5805</v>
      </c>
      <c r="B5357" s="13" t="s">
        <v>17056</v>
      </c>
      <c r="C5357" s="24" t="s">
        <v>17057</v>
      </c>
      <c r="D5357" s="60" t="s">
        <v>17058</v>
      </c>
      <c r="E5357" s="1" t="s">
        <v>7031</v>
      </c>
      <c r="F5357" s="1" t="s">
        <v>7411</v>
      </c>
      <c r="G5357" s="1" t="s">
        <v>7411</v>
      </c>
      <c r="H5357" s="13" t="s">
        <v>7411</v>
      </c>
      <c r="I5357" s="13" t="s">
        <v>7411</v>
      </c>
      <c r="J5357" s="13"/>
      <c r="K5357" s="182" t="s">
        <v>6604</v>
      </c>
      <c r="L5357" s="13" t="s">
        <v>7438</v>
      </c>
      <c r="M5357" s="13" t="s">
        <v>7438</v>
      </c>
      <c r="N5357" s="13" t="s">
        <v>7411</v>
      </c>
      <c r="O5357" s="13" t="s">
        <v>7438</v>
      </c>
      <c r="P5357" s="1" t="e">
        <f>LEFT(#REF!,2) = "BR"</f>
        <v>#REF!</v>
      </c>
      <c r="Q5357" s="351" t="s">
        <v>17058</v>
      </c>
      <c r="R5357" s="61" t="s">
        <v>61</v>
      </c>
      <c r="S5357" s="13"/>
      <c r="T5357" s="51" t="s">
        <v>7438</v>
      </c>
      <c r="U5357" s="182" t="s">
        <v>61</v>
      </c>
      <c r="V5357" s="13"/>
      <c r="W5357" s="1"/>
      <c r="X5357" s="1"/>
      <c r="Y5357" s="355"/>
      <c r="Z5357" s="355"/>
      <c r="AA5357" s="355"/>
    </row>
    <row r="5358" spans="1:27">
      <c r="A5358" s="51" t="s">
        <v>5805</v>
      </c>
      <c r="B5358" s="13" t="s">
        <v>17059</v>
      </c>
      <c r="C5358" s="24" t="s">
        <v>17060</v>
      </c>
      <c r="D5358" s="60" t="s">
        <v>17061</v>
      </c>
      <c r="E5358" s="1" t="s">
        <v>7031</v>
      </c>
      <c r="F5358" s="1" t="s">
        <v>7411</v>
      </c>
      <c r="G5358" s="1" t="s">
        <v>7411</v>
      </c>
      <c r="H5358" s="13" t="s">
        <v>7411</v>
      </c>
      <c r="I5358" s="13" t="s">
        <v>7411</v>
      </c>
      <c r="J5358" s="13"/>
      <c r="K5358" s="182" t="s">
        <v>6604</v>
      </c>
      <c r="L5358" s="13" t="s">
        <v>7438</v>
      </c>
      <c r="M5358" s="13" t="s">
        <v>7438</v>
      </c>
      <c r="N5358" s="13" t="s">
        <v>7411</v>
      </c>
      <c r="O5358" s="13" t="s">
        <v>7438</v>
      </c>
      <c r="P5358" s="1" t="e">
        <f>LEFT(#REF!,2) = "BR"</f>
        <v>#REF!</v>
      </c>
      <c r="Q5358" s="351" t="s">
        <v>17061</v>
      </c>
      <c r="R5358" s="61" t="s">
        <v>61</v>
      </c>
      <c r="S5358" s="13"/>
      <c r="T5358" s="51" t="s">
        <v>7438</v>
      </c>
      <c r="U5358" s="182" t="s">
        <v>61</v>
      </c>
      <c r="V5358" s="13"/>
      <c r="W5358" s="1"/>
      <c r="X5358" s="1"/>
      <c r="Y5358" s="355"/>
      <c r="Z5358" s="355"/>
      <c r="AA5358" s="355"/>
    </row>
    <row r="5359" spans="1:27">
      <c r="A5359" s="51" t="s">
        <v>5805</v>
      </c>
      <c r="B5359" s="13" t="s">
        <v>17062</v>
      </c>
      <c r="C5359" s="24" t="s">
        <v>17063</v>
      </c>
      <c r="D5359" s="60" t="s">
        <v>17064</v>
      </c>
      <c r="E5359" s="1" t="s">
        <v>7031</v>
      </c>
      <c r="F5359" s="1" t="s">
        <v>7411</v>
      </c>
      <c r="G5359" s="1" t="s">
        <v>7411</v>
      </c>
      <c r="H5359" s="13" t="s">
        <v>7411</v>
      </c>
      <c r="I5359" s="13" t="s">
        <v>7411</v>
      </c>
      <c r="J5359" s="13"/>
      <c r="K5359" s="182" t="s">
        <v>6604</v>
      </c>
      <c r="L5359" s="13" t="s">
        <v>7438</v>
      </c>
      <c r="M5359" s="13" t="s">
        <v>7438</v>
      </c>
      <c r="N5359" s="13" t="s">
        <v>7411</v>
      </c>
      <c r="O5359" s="13" t="s">
        <v>7438</v>
      </c>
      <c r="P5359" s="1" t="e">
        <f>LEFT(#REF!,2) = "BR"</f>
        <v>#REF!</v>
      </c>
      <c r="Q5359" s="351" t="s">
        <v>17064</v>
      </c>
      <c r="R5359" s="61" t="s">
        <v>61</v>
      </c>
      <c r="S5359" s="13"/>
      <c r="T5359" s="51" t="s">
        <v>7438</v>
      </c>
      <c r="U5359" s="182" t="s">
        <v>61</v>
      </c>
      <c r="V5359" s="13"/>
      <c r="W5359" s="1"/>
      <c r="X5359" s="1"/>
      <c r="Y5359" s="355"/>
      <c r="Z5359" s="355"/>
      <c r="AA5359" s="355"/>
    </row>
    <row r="5360" spans="1:27">
      <c r="A5360" s="51" t="s">
        <v>5805</v>
      </c>
      <c r="B5360" s="13" t="s">
        <v>17065</v>
      </c>
      <c r="C5360" s="24" t="s">
        <v>17066</v>
      </c>
      <c r="D5360" s="60" t="s">
        <v>17067</v>
      </c>
      <c r="E5360" s="1" t="s">
        <v>7031</v>
      </c>
      <c r="F5360" s="1" t="s">
        <v>7411</v>
      </c>
      <c r="G5360" s="1" t="s">
        <v>7411</v>
      </c>
      <c r="H5360" s="13" t="s">
        <v>7411</v>
      </c>
      <c r="I5360" s="13" t="s">
        <v>7411</v>
      </c>
      <c r="J5360" s="13"/>
      <c r="K5360" s="182" t="s">
        <v>6604</v>
      </c>
      <c r="L5360" s="13" t="s">
        <v>7438</v>
      </c>
      <c r="M5360" s="13" t="s">
        <v>7438</v>
      </c>
      <c r="N5360" s="13" t="s">
        <v>7411</v>
      </c>
      <c r="O5360" s="13" t="s">
        <v>7438</v>
      </c>
      <c r="P5360" s="1" t="e">
        <f>LEFT(#REF!,2) = "BR"</f>
        <v>#REF!</v>
      </c>
      <c r="Q5360" s="351" t="s">
        <v>17067</v>
      </c>
      <c r="R5360" s="61" t="s">
        <v>61</v>
      </c>
      <c r="S5360" s="13"/>
      <c r="T5360" s="51" t="s">
        <v>7438</v>
      </c>
      <c r="U5360" s="182" t="s">
        <v>61</v>
      </c>
      <c r="V5360" s="13"/>
      <c r="W5360" s="1"/>
      <c r="X5360" s="1"/>
      <c r="Y5360" s="355"/>
      <c r="Z5360" s="355"/>
      <c r="AA5360" s="355"/>
    </row>
    <row r="5361" spans="1:27">
      <c r="A5361" s="51" t="s">
        <v>5805</v>
      </c>
      <c r="B5361" s="13" t="s">
        <v>17068</v>
      </c>
      <c r="C5361" s="24" t="s">
        <v>17069</v>
      </c>
      <c r="D5361" s="60" t="s">
        <v>17070</v>
      </c>
      <c r="E5361" s="1" t="s">
        <v>7031</v>
      </c>
      <c r="F5361" s="1" t="s">
        <v>7411</v>
      </c>
      <c r="G5361" s="1" t="s">
        <v>7411</v>
      </c>
      <c r="H5361" s="13" t="s">
        <v>7411</v>
      </c>
      <c r="I5361" s="13" t="s">
        <v>7411</v>
      </c>
      <c r="J5361" s="13"/>
      <c r="K5361" s="182" t="s">
        <v>6604</v>
      </c>
      <c r="L5361" s="13" t="s">
        <v>7438</v>
      </c>
      <c r="M5361" s="13" t="s">
        <v>7438</v>
      </c>
      <c r="N5361" s="13" t="s">
        <v>7411</v>
      </c>
      <c r="O5361" s="13" t="s">
        <v>7438</v>
      </c>
      <c r="P5361" s="1" t="e">
        <f>LEFT(#REF!,2) = "BR"</f>
        <v>#REF!</v>
      </c>
      <c r="Q5361" s="351" t="s">
        <v>17070</v>
      </c>
      <c r="R5361" s="61" t="s">
        <v>61</v>
      </c>
      <c r="S5361" s="13"/>
      <c r="T5361" s="51" t="s">
        <v>7438</v>
      </c>
      <c r="U5361" s="182" t="s">
        <v>61</v>
      </c>
      <c r="V5361" s="13"/>
      <c r="W5361" s="1"/>
      <c r="X5361" s="1"/>
      <c r="Y5361" s="355"/>
      <c r="Z5361" s="355"/>
      <c r="AA5361" s="355"/>
    </row>
    <row r="5362" spans="1:27">
      <c r="A5362" s="51" t="s">
        <v>5805</v>
      </c>
      <c r="B5362" s="13" t="s">
        <v>17071</v>
      </c>
      <c r="C5362" s="24" t="s">
        <v>17072</v>
      </c>
      <c r="D5362" s="60" t="s">
        <v>17073</v>
      </c>
      <c r="E5362" s="1" t="s">
        <v>7031</v>
      </c>
      <c r="F5362" s="1" t="s">
        <v>7411</v>
      </c>
      <c r="G5362" s="1" t="s">
        <v>7411</v>
      </c>
      <c r="H5362" s="13" t="s">
        <v>7411</v>
      </c>
      <c r="I5362" s="13" t="s">
        <v>7411</v>
      </c>
      <c r="J5362" s="13"/>
      <c r="K5362" s="182" t="s">
        <v>6604</v>
      </c>
      <c r="L5362" s="13" t="s">
        <v>7438</v>
      </c>
      <c r="M5362" s="13" t="s">
        <v>7438</v>
      </c>
      <c r="N5362" s="13" t="s">
        <v>7411</v>
      </c>
      <c r="O5362" s="13" t="s">
        <v>7438</v>
      </c>
      <c r="P5362" s="1" t="e">
        <f>LEFT(#REF!,2) = "BR"</f>
        <v>#REF!</v>
      </c>
      <c r="Q5362" s="351" t="s">
        <v>17073</v>
      </c>
      <c r="R5362" s="61" t="s">
        <v>61</v>
      </c>
      <c r="S5362" s="13"/>
      <c r="T5362" s="51" t="s">
        <v>7438</v>
      </c>
      <c r="U5362" s="182" t="s">
        <v>61</v>
      </c>
      <c r="V5362" s="13"/>
      <c r="W5362" s="1"/>
      <c r="X5362" s="1"/>
      <c r="Y5362" s="355"/>
      <c r="Z5362" s="355"/>
      <c r="AA5362" s="355"/>
    </row>
    <row r="5363" spans="1:27">
      <c r="A5363" s="51" t="s">
        <v>5805</v>
      </c>
      <c r="B5363" s="13" t="s">
        <v>17074</v>
      </c>
      <c r="C5363" s="24" t="s">
        <v>17075</v>
      </c>
      <c r="D5363" s="60" t="s">
        <v>17076</v>
      </c>
      <c r="E5363" s="1" t="s">
        <v>7031</v>
      </c>
      <c r="F5363" s="1" t="s">
        <v>7411</v>
      </c>
      <c r="G5363" s="1" t="s">
        <v>7411</v>
      </c>
      <c r="H5363" s="13" t="s">
        <v>7411</v>
      </c>
      <c r="I5363" s="13" t="s">
        <v>7411</v>
      </c>
      <c r="J5363" s="13"/>
      <c r="K5363" s="182" t="s">
        <v>6604</v>
      </c>
      <c r="L5363" s="13" t="s">
        <v>7438</v>
      </c>
      <c r="M5363" s="13" t="s">
        <v>7438</v>
      </c>
      <c r="N5363" s="13" t="s">
        <v>7411</v>
      </c>
      <c r="O5363" s="13" t="s">
        <v>7438</v>
      </c>
      <c r="P5363" s="1" t="e">
        <f>LEFT(#REF!,2) = "BR"</f>
        <v>#REF!</v>
      </c>
      <c r="Q5363" s="351" t="s">
        <v>17076</v>
      </c>
      <c r="R5363" s="61" t="s">
        <v>61</v>
      </c>
      <c r="S5363" s="13"/>
      <c r="T5363" s="51" t="s">
        <v>7438</v>
      </c>
      <c r="U5363" s="182" t="s">
        <v>61</v>
      </c>
      <c r="V5363" s="13"/>
      <c r="W5363" s="1"/>
      <c r="X5363" s="1"/>
      <c r="Y5363" s="355"/>
      <c r="Z5363" s="355"/>
      <c r="AA5363" s="355"/>
    </row>
    <row r="5364" spans="1:27">
      <c r="A5364" s="51" t="s">
        <v>5805</v>
      </c>
      <c r="B5364" s="13" t="s">
        <v>17077</v>
      </c>
      <c r="C5364" s="24" t="s">
        <v>17078</v>
      </c>
      <c r="D5364" s="60" t="s">
        <v>17079</v>
      </c>
      <c r="E5364" s="1" t="s">
        <v>7031</v>
      </c>
      <c r="F5364" s="1" t="s">
        <v>7411</v>
      </c>
      <c r="G5364" s="1" t="s">
        <v>7411</v>
      </c>
      <c r="H5364" s="13" t="s">
        <v>7411</v>
      </c>
      <c r="I5364" s="13" t="s">
        <v>7411</v>
      </c>
      <c r="J5364" s="13"/>
      <c r="K5364" s="182" t="s">
        <v>6604</v>
      </c>
      <c r="L5364" s="13" t="s">
        <v>7438</v>
      </c>
      <c r="M5364" s="13" t="s">
        <v>7438</v>
      </c>
      <c r="N5364" s="13" t="s">
        <v>7411</v>
      </c>
      <c r="O5364" s="13" t="s">
        <v>7438</v>
      </c>
      <c r="P5364" s="1" t="e">
        <f>LEFT(#REF!,2) = "BR"</f>
        <v>#REF!</v>
      </c>
      <c r="Q5364" s="351" t="s">
        <v>17079</v>
      </c>
      <c r="R5364" s="61" t="s">
        <v>61</v>
      </c>
      <c r="S5364" s="13"/>
      <c r="T5364" s="51" t="s">
        <v>7438</v>
      </c>
      <c r="U5364" s="182" t="s">
        <v>61</v>
      </c>
      <c r="V5364" s="13"/>
      <c r="W5364" s="1"/>
      <c r="X5364" s="1"/>
      <c r="Y5364" s="355"/>
      <c r="Z5364" s="355"/>
      <c r="AA5364" s="355"/>
    </row>
    <row r="5365" spans="1:27">
      <c r="A5365" s="51" t="s">
        <v>5805</v>
      </c>
      <c r="B5365" s="13" t="s">
        <v>17080</v>
      </c>
      <c r="C5365" s="24" t="s">
        <v>17081</v>
      </c>
      <c r="D5365" s="60" t="s">
        <v>17082</v>
      </c>
      <c r="E5365" s="1" t="s">
        <v>7031</v>
      </c>
      <c r="F5365" s="1" t="s">
        <v>7411</v>
      </c>
      <c r="G5365" s="1" t="s">
        <v>7411</v>
      </c>
      <c r="H5365" s="13" t="s">
        <v>7411</v>
      </c>
      <c r="I5365" s="13" t="s">
        <v>7411</v>
      </c>
      <c r="J5365" s="13"/>
      <c r="K5365" s="182" t="s">
        <v>6604</v>
      </c>
      <c r="L5365" s="13" t="s">
        <v>7438</v>
      </c>
      <c r="M5365" s="13" t="s">
        <v>7438</v>
      </c>
      <c r="N5365" s="13" t="s">
        <v>7411</v>
      </c>
      <c r="O5365" s="13" t="s">
        <v>7438</v>
      </c>
      <c r="P5365" s="1" t="e">
        <f>LEFT(#REF!,2) = "BR"</f>
        <v>#REF!</v>
      </c>
      <c r="Q5365" s="351" t="s">
        <v>17082</v>
      </c>
      <c r="R5365" s="2" t="s">
        <v>6341</v>
      </c>
      <c r="S5365" s="4" t="s">
        <v>6342</v>
      </c>
      <c r="T5365" s="4" t="s">
        <v>6342</v>
      </c>
      <c r="U5365" s="182" t="s">
        <v>6342</v>
      </c>
      <c r="V5365" s="13"/>
      <c r="W5365" s="1"/>
      <c r="X5365" s="1"/>
      <c r="Y5365" s="355"/>
      <c r="Z5365" s="355"/>
      <c r="AA5365" s="355"/>
    </row>
    <row r="5366" spans="1:27">
      <c r="A5366" s="51" t="s">
        <v>5805</v>
      </c>
      <c r="B5366" s="13" t="s">
        <v>17083</v>
      </c>
      <c r="C5366" s="24" t="s">
        <v>17084</v>
      </c>
      <c r="D5366" s="60" t="s">
        <v>17085</v>
      </c>
      <c r="E5366" s="1" t="s">
        <v>7031</v>
      </c>
      <c r="F5366" s="1" t="s">
        <v>7411</v>
      </c>
      <c r="G5366" s="1" t="s">
        <v>7411</v>
      </c>
      <c r="H5366" s="13" t="s">
        <v>7411</v>
      </c>
      <c r="I5366" s="13" t="s">
        <v>7411</v>
      </c>
      <c r="J5366" s="13"/>
      <c r="K5366" s="182" t="s">
        <v>6604</v>
      </c>
      <c r="L5366" s="13" t="s">
        <v>7438</v>
      </c>
      <c r="M5366" s="13" t="s">
        <v>7438</v>
      </c>
      <c r="N5366" s="13" t="s">
        <v>7411</v>
      </c>
      <c r="O5366" s="13" t="s">
        <v>7438</v>
      </c>
      <c r="P5366" s="1" t="e">
        <f>LEFT(#REF!,2) = "BR"</f>
        <v>#REF!</v>
      </c>
      <c r="Q5366" s="351" t="s">
        <v>17085</v>
      </c>
      <c r="R5366" s="61" t="s">
        <v>61</v>
      </c>
      <c r="S5366" s="13"/>
      <c r="T5366" s="51" t="s">
        <v>7438</v>
      </c>
      <c r="U5366" s="182" t="s">
        <v>61</v>
      </c>
      <c r="V5366" s="13"/>
      <c r="W5366" s="1"/>
      <c r="X5366" s="1"/>
      <c r="Y5366" s="355"/>
      <c r="Z5366" s="355"/>
      <c r="AA5366" s="355"/>
    </row>
    <row r="5367" spans="1:27">
      <c r="A5367" s="51" t="s">
        <v>5805</v>
      </c>
      <c r="B5367" s="13" t="s">
        <v>17086</v>
      </c>
      <c r="C5367" s="24" t="s">
        <v>17087</v>
      </c>
      <c r="D5367" s="60" t="s">
        <v>17088</v>
      </c>
      <c r="E5367" s="1" t="s">
        <v>7031</v>
      </c>
      <c r="F5367" s="1" t="s">
        <v>7411</v>
      </c>
      <c r="G5367" s="1" t="s">
        <v>7411</v>
      </c>
      <c r="H5367" s="13" t="s">
        <v>7411</v>
      </c>
      <c r="I5367" s="13" t="s">
        <v>7411</v>
      </c>
      <c r="J5367" s="13"/>
      <c r="K5367" s="182" t="s">
        <v>6604</v>
      </c>
      <c r="L5367" s="13" t="s">
        <v>7438</v>
      </c>
      <c r="M5367" s="13" t="s">
        <v>7438</v>
      </c>
      <c r="N5367" s="13" t="s">
        <v>7411</v>
      </c>
      <c r="O5367" s="13" t="s">
        <v>7438</v>
      </c>
      <c r="P5367" s="1" t="e">
        <f>LEFT(#REF!,2) = "BR"</f>
        <v>#REF!</v>
      </c>
      <c r="Q5367" s="351" t="s">
        <v>17088</v>
      </c>
      <c r="R5367" s="2" t="s">
        <v>6341</v>
      </c>
      <c r="S5367" s="4" t="s">
        <v>6342</v>
      </c>
      <c r="T5367" s="4" t="s">
        <v>6342</v>
      </c>
      <c r="U5367" s="182" t="s">
        <v>6342</v>
      </c>
      <c r="V5367" s="13"/>
      <c r="W5367" s="1"/>
      <c r="X5367" s="1"/>
      <c r="Y5367" s="355"/>
      <c r="Z5367" s="355"/>
      <c r="AA5367" s="355"/>
    </row>
    <row r="5368" spans="1:27">
      <c r="A5368" s="51" t="s">
        <v>5805</v>
      </c>
      <c r="B5368" s="13" t="s">
        <v>17089</v>
      </c>
      <c r="C5368" s="24" t="s">
        <v>17090</v>
      </c>
      <c r="D5368" s="60" t="s">
        <v>17091</v>
      </c>
      <c r="E5368" s="1" t="s">
        <v>7031</v>
      </c>
      <c r="F5368" s="1" t="s">
        <v>7411</v>
      </c>
      <c r="G5368" s="1" t="s">
        <v>7411</v>
      </c>
      <c r="H5368" s="13" t="s">
        <v>7411</v>
      </c>
      <c r="I5368" s="13" t="s">
        <v>7411</v>
      </c>
      <c r="J5368" s="13"/>
      <c r="K5368" s="182" t="s">
        <v>6604</v>
      </c>
      <c r="L5368" s="13" t="s">
        <v>7438</v>
      </c>
      <c r="M5368" s="13" t="s">
        <v>7438</v>
      </c>
      <c r="N5368" s="13" t="s">
        <v>7411</v>
      </c>
      <c r="O5368" s="13" t="s">
        <v>7438</v>
      </c>
      <c r="P5368" s="1" t="e">
        <f>LEFT(#REF!,2) = "BR"</f>
        <v>#REF!</v>
      </c>
      <c r="Q5368" s="351" t="s">
        <v>17091</v>
      </c>
      <c r="R5368" s="61" t="s">
        <v>61</v>
      </c>
      <c r="S5368" s="13"/>
      <c r="T5368" s="51" t="s">
        <v>7438</v>
      </c>
      <c r="U5368" s="182" t="s">
        <v>61</v>
      </c>
      <c r="V5368" s="13"/>
      <c r="W5368" s="1"/>
      <c r="X5368" s="1"/>
      <c r="Y5368" s="355"/>
      <c r="Z5368" s="355"/>
      <c r="AA5368" s="355"/>
    </row>
    <row r="5369" spans="1:27">
      <c r="A5369" s="51" t="s">
        <v>5805</v>
      </c>
      <c r="B5369" s="13" t="s">
        <v>17092</v>
      </c>
      <c r="C5369" s="24" t="s">
        <v>17093</v>
      </c>
      <c r="D5369" s="60" t="s">
        <v>17094</v>
      </c>
      <c r="E5369" s="1" t="s">
        <v>7031</v>
      </c>
      <c r="F5369" s="1" t="s">
        <v>7411</v>
      </c>
      <c r="G5369" s="1" t="s">
        <v>7411</v>
      </c>
      <c r="H5369" s="13" t="s">
        <v>7411</v>
      </c>
      <c r="I5369" s="13" t="s">
        <v>7411</v>
      </c>
      <c r="J5369" s="13"/>
      <c r="K5369" s="182" t="s">
        <v>6604</v>
      </c>
      <c r="L5369" s="13" t="s">
        <v>7438</v>
      </c>
      <c r="M5369" s="13" t="s">
        <v>7438</v>
      </c>
      <c r="N5369" s="13" t="s">
        <v>7411</v>
      </c>
      <c r="O5369" s="13" t="s">
        <v>7438</v>
      </c>
      <c r="P5369" s="1" t="e">
        <f>LEFT(#REF!,2) = "BR"</f>
        <v>#REF!</v>
      </c>
      <c r="Q5369" s="351" t="s">
        <v>17094</v>
      </c>
      <c r="R5369" s="2" t="s">
        <v>6341</v>
      </c>
      <c r="S5369" s="4" t="s">
        <v>6342</v>
      </c>
      <c r="T5369" s="4" t="s">
        <v>6342</v>
      </c>
      <c r="U5369" s="182" t="s">
        <v>6342</v>
      </c>
      <c r="V5369" s="13"/>
      <c r="W5369" s="1"/>
      <c r="X5369" s="1"/>
      <c r="Y5369" s="355"/>
      <c r="Z5369" s="355"/>
      <c r="AA5369" s="355"/>
    </row>
    <row r="5370" spans="1:27">
      <c r="A5370" s="51" t="s">
        <v>5805</v>
      </c>
      <c r="B5370" s="13" t="s">
        <v>17095</v>
      </c>
      <c r="C5370" s="24" t="s">
        <v>17096</v>
      </c>
      <c r="D5370" s="60" t="s">
        <v>17097</v>
      </c>
      <c r="E5370" s="1" t="s">
        <v>7031</v>
      </c>
      <c r="F5370" s="1" t="s">
        <v>7411</v>
      </c>
      <c r="G5370" s="1" t="s">
        <v>7411</v>
      </c>
      <c r="H5370" s="13" t="s">
        <v>7411</v>
      </c>
      <c r="I5370" s="13" t="s">
        <v>7411</v>
      </c>
      <c r="J5370" s="13"/>
      <c r="K5370" s="182" t="s">
        <v>6604</v>
      </c>
      <c r="L5370" s="13" t="s">
        <v>7438</v>
      </c>
      <c r="M5370" s="13" t="s">
        <v>7438</v>
      </c>
      <c r="N5370" s="13" t="s">
        <v>7411</v>
      </c>
      <c r="O5370" s="13" t="s">
        <v>7438</v>
      </c>
      <c r="P5370" s="1" t="e">
        <f>LEFT(#REF!,2) = "BR"</f>
        <v>#REF!</v>
      </c>
      <c r="Q5370" s="351" t="s">
        <v>17097</v>
      </c>
      <c r="R5370" s="61" t="s">
        <v>61</v>
      </c>
      <c r="S5370" s="13"/>
      <c r="T5370" s="51" t="s">
        <v>7438</v>
      </c>
      <c r="U5370" s="182" t="s">
        <v>61</v>
      </c>
      <c r="V5370" s="13"/>
      <c r="W5370" s="1"/>
      <c r="X5370" s="1"/>
      <c r="Y5370" s="355"/>
      <c r="Z5370" s="355"/>
      <c r="AA5370" s="355"/>
    </row>
    <row r="5371" spans="1:27">
      <c r="A5371" s="51" t="s">
        <v>5805</v>
      </c>
      <c r="B5371" s="13" t="s">
        <v>17098</v>
      </c>
      <c r="C5371" s="24" t="s">
        <v>17099</v>
      </c>
      <c r="D5371" s="60" t="s">
        <v>17100</v>
      </c>
      <c r="E5371" s="1" t="s">
        <v>7031</v>
      </c>
      <c r="F5371" s="1" t="s">
        <v>7411</v>
      </c>
      <c r="G5371" s="1" t="s">
        <v>7411</v>
      </c>
      <c r="H5371" s="13" t="s">
        <v>7411</v>
      </c>
      <c r="I5371" s="13" t="s">
        <v>7411</v>
      </c>
      <c r="J5371" s="13"/>
      <c r="K5371" s="182" t="s">
        <v>6604</v>
      </c>
      <c r="L5371" s="13" t="s">
        <v>7438</v>
      </c>
      <c r="M5371" s="13" t="s">
        <v>7438</v>
      </c>
      <c r="N5371" s="13" t="s">
        <v>7411</v>
      </c>
      <c r="O5371" s="13" t="s">
        <v>7438</v>
      </c>
      <c r="P5371" s="1" t="e">
        <f>LEFT(#REF!,2) = "BR"</f>
        <v>#REF!</v>
      </c>
      <c r="Q5371" s="351" t="s">
        <v>17100</v>
      </c>
      <c r="R5371" s="61" t="s">
        <v>61</v>
      </c>
      <c r="S5371" s="13"/>
      <c r="T5371" s="51" t="s">
        <v>7438</v>
      </c>
      <c r="U5371" s="182" t="s">
        <v>61</v>
      </c>
      <c r="V5371" s="13"/>
      <c r="W5371" s="1"/>
      <c r="X5371" s="1"/>
      <c r="Y5371" s="355"/>
      <c r="Z5371" s="355"/>
      <c r="AA5371" s="355"/>
    </row>
    <row r="5372" spans="1:27">
      <c r="A5372" s="51" t="s">
        <v>5805</v>
      </c>
      <c r="B5372" s="13" t="s">
        <v>17101</v>
      </c>
      <c r="C5372" s="24" t="s">
        <v>17102</v>
      </c>
      <c r="D5372" s="60" t="s">
        <v>17103</v>
      </c>
      <c r="E5372" s="1" t="s">
        <v>7031</v>
      </c>
      <c r="F5372" s="1" t="s">
        <v>7411</v>
      </c>
      <c r="G5372" s="1" t="s">
        <v>7411</v>
      </c>
      <c r="H5372" s="13" t="s">
        <v>7411</v>
      </c>
      <c r="I5372" s="13" t="s">
        <v>7411</v>
      </c>
      <c r="J5372" s="13"/>
      <c r="K5372" s="182" t="s">
        <v>6604</v>
      </c>
      <c r="L5372" s="13" t="s">
        <v>7438</v>
      </c>
      <c r="M5372" s="13" t="s">
        <v>7438</v>
      </c>
      <c r="N5372" s="13" t="s">
        <v>7411</v>
      </c>
      <c r="O5372" s="13" t="s">
        <v>7438</v>
      </c>
      <c r="P5372" s="1" t="e">
        <f>LEFT(#REF!,2) = "BR"</f>
        <v>#REF!</v>
      </c>
      <c r="Q5372" s="351" t="s">
        <v>17103</v>
      </c>
      <c r="R5372" s="61" t="s">
        <v>61</v>
      </c>
      <c r="S5372" s="13"/>
      <c r="T5372" s="51" t="s">
        <v>7438</v>
      </c>
      <c r="U5372" s="182" t="s">
        <v>61</v>
      </c>
      <c r="V5372" s="13"/>
      <c r="W5372" s="1"/>
      <c r="X5372" s="1"/>
      <c r="Y5372" s="355"/>
      <c r="Z5372" s="355"/>
      <c r="AA5372" s="355"/>
    </row>
    <row r="5373" spans="1:27">
      <c r="A5373" s="51" t="s">
        <v>5805</v>
      </c>
      <c r="B5373" s="13" t="s">
        <v>17104</v>
      </c>
      <c r="C5373" s="24" t="s">
        <v>17105</v>
      </c>
      <c r="D5373" s="60" t="s">
        <v>17106</v>
      </c>
      <c r="E5373" s="1" t="s">
        <v>7031</v>
      </c>
      <c r="F5373" s="1" t="s">
        <v>7411</v>
      </c>
      <c r="G5373" s="1" t="s">
        <v>7411</v>
      </c>
      <c r="H5373" s="13" t="s">
        <v>7411</v>
      </c>
      <c r="I5373" s="13" t="s">
        <v>7411</v>
      </c>
      <c r="J5373" s="13"/>
      <c r="K5373" s="182" t="s">
        <v>6604</v>
      </c>
      <c r="L5373" s="13" t="s">
        <v>7438</v>
      </c>
      <c r="M5373" s="13" t="s">
        <v>7438</v>
      </c>
      <c r="N5373" s="13" t="s">
        <v>7411</v>
      </c>
      <c r="O5373" s="13" t="s">
        <v>7438</v>
      </c>
      <c r="P5373" s="1" t="e">
        <f>LEFT(#REF!,2) = "BR"</f>
        <v>#REF!</v>
      </c>
      <c r="Q5373" s="351" t="s">
        <v>17106</v>
      </c>
      <c r="R5373" s="61" t="s">
        <v>61</v>
      </c>
      <c r="S5373" s="13"/>
      <c r="T5373" s="51" t="s">
        <v>7438</v>
      </c>
      <c r="U5373" s="182" t="s">
        <v>61</v>
      </c>
      <c r="V5373" s="13"/>
      <c r="W5373" s="1"/>
      <c r="X5373" s="1"/>
      <c r="Y5373" s="355"/>
      <c r="Z5373" s="355"/>
      <c r="AA5373" s="355"/>
    </row>
    <row r="5374" spans="1:27">
      <c r="A5374" s="51" t="s">
        <v>5805</v>
      </c>
      <c r="B5374" s="13" t="s">
        <v>17107</v>
      </c>
      <c r="C5374" s="24" t="s">
        <v>17108</v>
      </c>
      <c r="D5374" s="60" t="s">
        <v>17109</v>
      </c>
      <c r="E5374" s="1" t="s">
        <v>7031</v>
      </c>
      <c r="F5374" s="1" t="s">
        <v>7411</v>
      </c>
      <c r="G5374" s="1" t="s">
        <v>7411</v>
      </c>
      <c r="H5374" s="13" t="s">
        <v>7411</v>
      </c>
      <c r="I5374" s="13" t="s">
        <v>7411</v>
      </c>
      <c r="J5374" s="13"/>
      <c r="K5374" s="182" t="s">
        <v>6604</v>
      </c>
      <c r="L5374" s="13" t="s">
        <v>7438</v>
      </c>
      <c r="M5374" s="13" t="s">
        <v>7438</v>
      </c>
      <c r="N5374" s="13" t="s">
        <v>7411</v>
      </c>
      <c r="O5374" s="13" t="s">
        <v>7438</v>
      </c>
      <c r="P5374" s="1" t="e">
        <f>LEFT(#REF!,2) = "BR"</f>
        <v>#REF!</v>
      </c>
      <c r="Q5374" s="351" t="s">
        <v>17109</v>
      </c>
      <c r="R5374" s="61" t="s">
        <v>61</v>
      </c>
      <c r="S5374" s="13"/>
      <c r="T5374" s="51" t="s">
        <v>7438</v>
      </c>
      <c r="U5374" s="182" t="s">
        <v>61</v>
      </c>
      <c r="V5374" s="13"/>
      <c r="W5374" s="1"/>
      <c r="X5374" s="1"/>
      <c r="Y5374" s="355"/>
      <c r="Z5374" s="355"/>
      <c r="AA5374" s="355"/>
    </row>
    <row r="5375" spans="1:27">
      <c r="A5375" s="51" t="s">
        <v>5805</v>
      </c>
      <c r="B5375" s="13" t="s">
        <v>17110</v>
      </c>
      <c r="C5375" s="24" t="s">
        <v>17111</v>
      </c>
      <c r="D5375" s="60" t="s">
        <v>17112</v>
      </c>
      <c r="E5375" s="1" t="s">
        <v>7031</v>
      </c>
      <c r="F5375" s="1" t="s">
        <v>7411</v>
      </c>
      <c r="G5375" s="1" t="s">
        <v>7411</v>
      </c>
      <c r="H5375" s="13" t="s">
        <v>7411</v>
      </c>
      <c r="I5375" s="13" t="s">
        <v>7411</v>
      </c>
      <c r="J5375" s="13"/>
      <c r="K5375" s="182" t="s">
        <v>6604</v>
      </c>
      <c r="L5375" s="13" t="s">
        <v>7438</v>
      </c>
      <c r="M5375" s="13" t="s">
        <v>7438</v>
      </c>
      <c r="N5375" s="13" t="s">
        <v>7411</v>
      </c>
      <c r="O5375" s="13" t="s">
        <v>7438</v>
      </c>
      <c r="P5375" s="1" t="e">
        <f>LEFT(#REF!,2) = "BR"</f>
        <v>#REF!</v>
      </c>
      <c r="Q5375" s="351" t="s">
        <v>17112</v>
      </c>
      <c r="R5375" s="2" t="s">
        <v>6341</v>
      </c>
      <c r="S5375" s="4" t="s">
        <v>6342</v>
      </c>
      <c r="T5375" s="4" t="s">
        <v>6342</v>
      </c>
      <c r="U5375" s="182" t="s">
        <v>6342</v>
      </c>
      <c r="V5375" s="13"/>
      <c r="W5375" s="1"/>
      <c r="X5375" s="1"/>
      <c r="Y5375" s="355"/>
      <c r="Z5375" s="355"/>
      <c r="AA5375" s="355"/>
    </row>
    <row r="5376" spans="1:27">
      <c r="A5376" s="51" t="s">
        <v>5805</v>
      </c>
      <c r="B5376" s="13" t="s">
        <v>17113</v>
      </c>
      <c r="C5376" s="24" t="s">
        <v>17114</v>
      </c>
      <c r="D5376" s="60" t="s">
        <v>17115</v>
      </c>
      <c r="E5376" s="1" t="s">
        <v>7031</v>
      </c>
      <c r="F5376" s="1" t="s">
        <v>7411</v>
      </c>
      <c r="G5376" s="1" t="s">
        <v>7411</v>
      </c>
      <c r="H5376" s="13" t="s">
        <v>7411</v>
      </c>
      <c r="I5376" s="13" t="s">
        <v>7411</v>
      </c>
      <c r="J5376" s="13"/>
      <c r="K5376" s="182" t="s">
        <v>6604</v>
      </c>
      <c r="L5376" s="13" t="s">
        <v>7438</v>
      </c>
      <c r="M5376" s="13" t="s">
        <v>7438</v>
      </c>
      <c r="N5376" s="13" t="s">
        <v>7411</v>
      </c>
      <c r="O5376" s="13" t="s">
        <v>7438</v>
      </c>
      <c r="P5376" s="1" t="e">
        <f>LEFT(#REF!,2) = "BR"</f>
        <v>#REF!</v>
      </c>
      <c r="Q5376" s="351" t="s">
        <v>17115</v>
      </c>
      <c r="R5376" s="61" t="s">
        <v>61</v>
      </c>
      <c r="S5376" s="13"/>
      <c r="T5376" s="51" t="s">
        <v>7438</v>
      </c>
      <c r="U5376" s="182" t="s">
        <v>61</v>
      </c>
      <c r="V5376" s="13"/>
      <c r="W5376" s="1"/>
      <c r="X5376" s="1"/>
      <c r="Y5376" s="355"/>
      <c r="Z5376" s="355"/>
      <c r="AA5376" s="355"/>
    </row>
    <row r="5377" spans="1:27">
      <c r="A5377" s="51" t="s">
        <v>5805</v>
      </c>
      <c r="B5377" s="13" t="s">
        <v>17116</v>
      </c>
      <c r="C5377" s="24" t="s">
        <v>17117</v>
      </c>
      <c r="D5377" s="60" t="s">
        <v>17118</v>
      </c>
      <c r="E5377" s="1" t="s">
        <v>7031</v>
      </c>
      <c r="F5377" s="1" t="s">
        <v>7411</v>
      </c>
      <c r="G5377" s="1" t="s">
        <v>7411</v>
      </c>
      <c r="H5377" s="13" t="s">
        <v>7411</v>
      </c>
      <c r="I5377" s="13" t="s">
        <v>7411</v>
      </c>
      <c r="J5377" s="13"/>
      <c r="K5377" s="182" t="s">
        <v>6604</v>
      </c>
      <c r="L5377" s="13" t="s">
        <v>7438</v>
      </c>
      <c r="M5377" s="13" t="s">
        <v>7438</v>
      </c>
      <c r="N5377" s="13" t="s">
        <v>7411</v>
      </c>
      <c r="O5377" s="13" t="s">
        <v>7438</v>
      </c>
      <c r="P5377" s="1" t="e">
        <f>LEFT(#REF!,2) = "BR"</f>
        <v>#REF!</v>
      </c>
      <c r="Q5377" s="351" t="s">
        <v>17118</v>
      </c>
      <c r="R5377" s="61" t="s">
        <v>61</v>
      </c>
      <c r="S5377" s="13"/>
      <c r="T5377" s="51" t="s">
        <v>7438</v>
      </c>
      <c r="U5377" s="182" t="s">
        <v>61</v>
      </c>
      <c r="V5377" s="13"/>
      <c r="W5377" s="1"/>
      <c r="X5377" s="1"/>
      <c r="Y5377" s="355"/>
      <c r="Z5377" s="355"/>
      <c r="AA5377" s="355"/>
    </row>
    <row r="5378" spans="1:27">
      <c r="A5378" s="51" t="s">
        <v>5805</v>
      </c>
      <c r="B5378" s="13" t="s">
        <v>17119</v>
      </c>
      <c r="C5378" s="24" t="s">
        <v>17120</v>
      </c>
      <c r="D5378" s="60" t="s">
        <v>17121</v>
      </c>
      <c r="E5378" s="1" t="s">
        <v>7031</v>
      </c>
      <c r="F5378" s="1" t="s">
        <v>7411</v>
      </c>
      <c r="G5378" s="1" t="s">
        <v>7411</v>
      </c>
      <c r="H5378" s="13" t="s">
        <v>7411</v>
      </c>
      <c r="I5378" s="13" t="s">
        <v>7411</v>
      </c>
      <c r="J5378" s="13"/>
      <c r="K5378" s="182" t="s">
        <v>6604</v>
      </c>
      <c r="L5378" s="13" t="s">
        <v>7438</v>
      </c>
      <c r="M5378" s="13" t="s">
        <v>7438</v>
      </c>
      <c r="N5378" s="13" t="s">
        <v>7411</v>
      </c>
      <c r="O5378" s="13" t="s">
        <v>7438</v>
      </c>
      <c r="P5378" s="1" t="e">
        <f>LEFT(#REF!,2) = "BR"</f>
        <v>#REF!</v>
      </c>
      <c r="Q5378" s="351" t="s">
        <v>17121</v>
      </c>
      <c r="R5378" s="2" t="s">
        <v>6341</v>
      </c>
      <c r="S5378" s="4" t="s">
        <v>6342</v>
      </c>
      <c r="T5378" s="4" t="s">
        <v>6342</v>
      </c>
      <c r="U5378" s="182" t="s">
        <v>6342</v>
      </c>
      <c r="V5378" s="13"/>
      <c r="W5378" s="1"/>
      <c r="X5378" s="1"/>
      <c r="Y5378" s="355"/>
      <c r="Z5378" s="355"/>
      <c r="AA5378" s="355"/>
    </row>
    <row r="5379" spans="1:27">
      <c r="A5379" s="51" t="s">
        <v>5805</v>
      </c>
      <c r="B5379" s="13" t="s">
        <v>17122</v>
      </c>
      <c r="C5379" s="24" t="s">
        <v>17123</v>
      </c>
      <c r="D5379" s="60" t="s">
        <v>17124</v>
      </c>
      <c r="E5379" s="1" t="s">
        <v>7031</v>
      </c>
      <c r="F5379" s="1" t="s">
        <v>7411</v>
      </c>
      <c r="G5379" s="1" t="s">
        <v>7411</v>
      </c>
      <c r="H5379" s="13" t="s">
        <v>7411</v>
      </c>
      <c r="I5379" s="13" t="s">
        <v>7411</v>
      </c>
      <c r="J5379" s="13"/>
      <c r="K5379" s="182" t="s">
        <v>6604</v>
      </c>
      <c r="L5379" s="13" t="s">
        <v>7438</v>
      </c>
      <c r="M5379" s="13" t="s">
        <v>7438</v>
      </c>
      <c r="N5379" s="13" t="s">
        <v>7411</v>
      </c>
      <c r="O5379" s="13" t="s">
        <v>7438</v>
      </c>
      <c r="P5379" s="1" t="e">
        <f>LEFT(#REF!,2) = "BR"</f>
        <v>#REF!</v>
      </c>
      <c r="Q5379" s="351" t="s">
        <v>17124</v>
      </c>
      <c r="R5379" s="61" t="s">
        <v>61</v>
      </c>
      <c r="S5379" s="13"/>
      <c r="T5379" s="51" t="s">
        <v>7438</v>
      </c>
      <c r="U5379" s="182" t="s">
        <v>61</v>
      </c>
      <c r="V5379" s="13"/>
      <c r="W5379" s="1"/>
      <c r="X5379" s="1"/>
      <c r="Y5379" s="355"/>
      <c r="Z5379" s="355"/>
      <c r="AA5379" s="355"/>
    </row>
    <row r="5380" spans="1:27">
      <c r="A5380" s="51" t="s">
        <v>5805</v>
      </c>
      <c r="B5380" s="13" t="s">
        <v>17125</v>
      </c>
      <c r="C5380" s="24" t="s">
        <v>17126</v>
      </c>
      <c r="D5380" s="60" t="s">
        <v>17127</v>
      </c>
      <c r="E5380" s="1" t="s">
        <v>7031</v>
      </c>
      <c r="F5380" s="1" t="s">
        <v>7411</v>
      </c>
      <c r="G5380" s="1" t="s">
        <v>7411</v>
      </c>
      <c r="H5380" s="13" t="s">
        <v>7411</v>
      </c>
      <c r="I5380" s="13" t="s">
        <v>7411</v>
      </c>
      <c r="J5380" s="13"/>
      <c r="K5380" s="182" t="s">
        <v>6604</v>
      </c>
      <c r="L5380" s="13" t="s">
        <v>7438</v>
      </c>
      <c r="M5380" s="13" t="s">
        <v>7438</v>
      </c>
      <c r="N5380" s="13" t="s">
        <v>7411</v>
      </c>
      <c r="O5380" s="13" t="s">
        <v>7438</v>
      </c>
      <c r="P5380" s="1" t="e">
        <f>LEFT(#REF!,2) = "BR"</f>
        <v>#REF!</v>
      </c>
      <c r="Q5380" s="351" t="s">
        <v>17127</v>
      </c>
      <c r="R5380" s="2" t="s">
        <v>6341</v>
      </c>
      <c r="S5380" s="4" t="s">
        <v>6342</v>
      </c>
      <c r="T5380" s="4" t="s">
        <v>6342</v>
      </c>
      <c r="U5380" s="182" t="s">
        <v>6342</v>
      </c>
      <c r="V5380" s="13"/>
      <c r="W5380" s="1"/>
      <c r="X5380" s="1"/>
      <c r="Y5380" s="355"/>
      <c r="Z5380" s="355"/>
      <c r="AA5380" s="355"/>
    </row>
    <row r="5381" spans="1:27">
      <c r="A5381" s="51" t="s">
        <v>5805</v>
      </c>
      <c r="B5381" s="13" t="s">
        <v>17128</v>
      </c>
      <c r="C5381" s="24" t="s">
        <v>17129</v>
      </c>
      <c r="D5381" s="60" t="s">
        <v>17130</v>
      </c>
      <c r="E5381" s="1" t="s">
        <v>7031</v>
      </c>
      <c r="F5381" s="1" t="s">
        <v>7411</v>
      </c>
      <c r="G5381" s="1" t="s">
        <v>7411</v>
      </c>
      <c r="H5381" s="13" t="s">
        <v>7411</v>
      </c>
      <c r="I5381" s="13" t="s">
        <v>7411</v>
      </c>
      <c r="J5381" s="13"/>
      <c r="K5381" s="182" t="s">
        <v>6604</v>
      </c>
      <c r="L5381" s="13" t="s">
        <v>7438</v>
      </c>
      <c r="M5381" s="13" t="s">
        <v>7438</v>
      </c>
      <c r="N5381" s="13" t="s">
        <v>7411</v>
      </c>
      <c r="O5381" s="13" t="s">
        <v>7438</v>
      </c>
      <c r="P5381" s="1" t="e">
        <f>LEFT(#REF!,2) = "BR"</f>
        <v>#REF!</v>
      </c>
      <c r="Q5381" s="351" t="s">
        <v>17130</v>
      </c>
      <c r="R5381" s="61" t="s">
        <v>61</v>
      </c>
      <c r="S5381" s="13"/>
      <c r="T5381" s="51" t="s">
        <v>7438</v>
      </c>
      <c r="U5381" s="182" t="s">
        <v>61</v>
      </c>
      <c r="V5381" s="13"/>
      <c r="W5381" s="1"/>
      <c r="X5381" s="1"/>
      <c r="Y5381" s="355"/>
      <c r="Z5381" s="355"/>
      <c r="AA5381" s="355"/>
    </row>
    <row r="5382" spans="1:27">
      <c r="A5382" s="51" t="s">
        <v>5805</v>
      </c>
      <c r="B5382" s="13" t="s">
        <v>17131</v>
      </c>
      <c r="C5382" s="24" t="s">
        <v>17132</v>
      </c>
      <c r="D5382" s="60" t="s">
        <v>17133</v>
      </c>
      <c r="E5382" s="1" t="s">
        <v>7031</v>
      </c>
      <c r="F5382" s="1" t="s">
        <v>7411</v>
      </c>
      <c r="G5382" s="1" t="s">
        <v>7411</v>
      </c>
      <c r="H5382" s="13" t="s">
        <v>7411</v>
      </c>
      <c r="I5382" s="13" t="s">
        <v>7411</v>
      </c>
      <c r="J5382" s="13"/>
      <c r="K5382" s="182" t="s">
        <v>6604</v>
      </c>
      <c r="L5382" s="13" t="s">
        <v>7438</v>
      </c>
      <c r="M5382" s="13" t="s">
        <v>7438</v>
      </c>
      <c r="N5382" s="13" t="s">
        <v>7411</v>
      </c>
      <c r="O5382" s="13" t="s">
        <v>7438</v>
      </c>
      <c r="P5382" s="1" t="e">
        <f>LEFT(#REF!,2) = "BR"</f>
        <v>#REF!</v>
      </c>
      <c r="Q5382" s="351" t="s">
        <v>17133</v>
      </c>
      <c r="R5382" s="61" t="s">
        <v>61</v>
      </c>
      <c r="S5382" s="13"/>
      <c r="T5382" s="51" t="s">
        <v>7438</v>
      </c>
      <c r="U5382" s="182" t="s">
        <v>61</v>
      </c>
      <c r="V5382" s="13"/>
      <c r="W5382" s="1"/>
      <c r="X5382" s="1"/>
      <c r="Y5382" s="355"/>
      <c r="Z5382" s="355"/>
      <c r="AA5382" s="355"/>
    </row>
    <row r="5383" spans="1:27">
      <c r="A5383" s="51" t="s">
        <v>5805</v>
      </c>
      <c r="B5383" s="13" t="s">
        <v>17134</v>
      </c>
      <c r="C5383" s="24" t="s">
        <v>17135</v>
      </c>
      <c r="D5383" s="60" t="s">
        <v>17136</v>
      </c>
      <c r="E5383" s="1" t="s">
        <v>7031</v>
      </c>
      <c r="F5383" s="1" t="s">
        <v>7411</v>
      </c>
      <c r="G5383" s="1" t="s">
        <v>7411</v>
      </c>
      <c r="H5383" s="13" t="s">
        <v>7411</v>
      </c>
      <c r="I5383" s="13" t="s">
        <v>7411</v>
      </c>
      <c r="J5383" s="13"/>
      <c r="K5383" s="182" t="s">
        <v>6604</v>
      </c>
      <c r="L5383" s="13" t="s">
        <v>7438</v>
      </c>
      <c r="M5383" s="13" t="s">
        <v>7438</v>
      </c>
      <c r="N5383" s="13" t="s">
        <v>7411</v>
      </c>
      <c r="O5383" s="13" t="s">
        <v>7438</v>
      </c>
      <c r="P5383" s="1" t="e">
        <f>LEFT(#REF!,2) = "BR"</f>
        <v>#REF!</v>
      </c>
      <c r="Q5383" s="351" t="s">
        <v>17136</v>
      </c>
      <c r="R5383" s="2" t="s">
        <v>6341</v>
      </c>
      <c r="S5383" s="4" t="s">
        <v>6342</v>
      </c>
      <c r="T5383" s="4" t="s">
        <v>6342</v>
      </c>
      <c r="U5383" s="182" t="s">
        <v>6342</v>
      </c>
      <c r="V5383" s="13"/>
      <c r="W5383" s="1"/>
      <c r="X5383" s="1"/>
      <c r="Y5383" s="355"/>
      <c r="Z5383" s="355"/>
      <c r="AA5383" s="355"/>
    </row>
    <row r="5384" spans="1:27">
      <c r="A5384" s="51" t="s">
        <v>5805</v>
      </c>
      <c r="B5384" s="13" t="s">
        <v>17137</v>
      </c>
      <c r="C5384" s="24" t="s">
        <v>17138</v>
      </c>
      <c r="D5384" s="60" t="s">
        <v>17139</v>
      </c>
      <c r="E5384" s="1" t="s">
        <v>7031</v>
      </c>
      <c r="F5384" s="1" t="s">
        <v>7411</v>
      </c>
      <c r="G5384" s="1" t="s">
        <v>7411</v>
      </c>
      <c r="H5384" s="13" t="s">
        <v>7411</v>
      </c>
      <c r="I5384" s="13" t="s">
        <v>7411</v>
      </c>
      <c r="J5384" s="13"/>
      <c r="K5384" s="182" t="s">
        <v>6604</v>
      </c>
      <c r="L5384" s="13" t="s">
        <v>7438</v>
      </c>
      <c r="M5384" s="13" t="s">
        <v>7438</v>
      </c>
      <c r="N5384" s="13" t="s">
        <v>7411</v>
      </c>
      <c r="O5384" s="13" t="s">
        <v>7438</v>
      </c>
      <c r="P5384" s="1" t="e">
        <f>LEFT(#REF!,2) = "BR"</f>
        <v>#REF!</v>
      </c>
      <c r="Q5384" s="351" t="s">
        <v>17139</v>
      </c>
      <c r="R5384" s="61" t="s">
        <v>61</v>
      </c>
      <c r="S5384" s="13"/>
      <c r="T5384" s="51" t="s">
        <v>7438</v>
      </c>
      <c r="U5384" s="182" t="s">
        <v>61</v>
      </c>
      <c r="V5384" s="13"/>
      <c r="W5384" s="1"/>
      <c r="X5384" s="1"/>
      <c r="Y5384" s="355"/>
      <c r="Z5384" s="355"/>
      <c r="AA5384" s="355"/>
    </row>
    <row r="5385" spans="1:27">
      <c r="A5385" s="51" t="s">
        <v>5805</v>
      </c>
      <c r="B5385" s="13" t="s">
        <v>17140</v>
      </c>
      <c r="C5385" s="24" t="s">
        <v>17141</v>
      </c>
      <c r="D5385" s="60" t="s">
        <v>17142</v>
      </c>
      <c r="E5385" s="1" t="s">
        <v>7031</v>
      </c>
      <c r="F5385" s="1" t="s">
        <v>7411</v>
      </c>
      <c r="G5385" s="1" t="s">
        <v>7411</v>
      </c>
      <c r="H5385" s="13" t="s">
        <v>7411</v>
      </c>
      <c r="I5385" s="13" t="s">
        <v>7411</v>
      </c>
      <c r="J5385" s="13"/>
      <c r="K5385" s="182" t="s">
        <v>6604</v>
      </c>
      <c r="L5385" s="13" t="s">
        <v>7438</v>
      </c>
      <c r="M5385" s="13" t="s">
        <v>7438</v>
      </c>
      <c r="N5385" s="13" t="s">
        <v>7411</v>
      </c>
      <c r="O5385" s="13" t="s">
        <v>7438</v>
      </c>
      <c r="P5385" s="1" t="e">
        <f>LEFT(#REF!,2) = "BR"</f>
        <v>#REF!</v>
      </c>
      <c r="Q5385" s="351" t="s">
        <v>17142</v>
      </c>
      <c r="R5385" s="61" t="s">
        <v>61</v>
      </c>
      <c r="S5385" s="13"/>
      <c r="T5385" s="51" t="s">
        <v>7438</v>
      </c>
      <c r="U5385" s="182" t="s">
        <v>61</v>
      </c>
      <c r="V5385" s="13"/>
      <c r="W5385" s="1"/>
      <c r="X5385" s="1"/>
      <c r="Y5385" s="355"/>
      <c r="Z5385" s="355"/>
      <c r="AA5385" s="355"/>
    </row>
    <row r="5386" spans="1:27">
      <c r="A5386" s="51" t="s">
        <v>5805</v>
      </c>
      <c r="B5386" s="13" t="s">
        <v>17143</v>
      </c>
      <c r="C5386" s="24" t="s">
        <v>17144</v>
      </c>
      <c r="D5386" s="60" t="s">
        <v>17145</v>
      </c>
      <c r="E5386" s="1" t="s">
        <v>7031</v>
      </c>
      <c r="F5386" s="1" t="s">
        <v>7411</v>
      </c>
      <c r="G5386" s="1" t="s">
        <v>7411</v>
      </c>
      <c r="H5386" s="13" t="s">
        <v>7411</v>
      </c>
      <c r="I5386" s="13" t="s">
        <v>7411</v>
      </c>
      <c r="J5386" s="13"/>
      <c r="K5386" s="182" t="s">
        <v>6604</v>
      </c>
      <c r="L5386" s="13" t="s">
        <v>7438</v>
      </c>
      <c r="M5386" s="13" t="s">
        <v>7438</v>
      </c>
      <c r="N5386" s="13" t="s">
        <v>7411</v>
      </c>
      <c r="O5386" s="13" t="s">
        <v>7438</v>
      </c>
      <c r="P5386" s="1" t="e">
        <f>LEFT(#REF!,2) = "BR"</f>
        <v>#REF!</v>
      </c>
      <c r="Q5386" s="351" t="s">
        <v>17145</v>
      </c>
      <c r="R5386" s="61" t="s">
        <v>61</v>
      </c>
      <c r="S5386" s="13"/>
      <c r="T5386" s="51" t="s">
        <v>7438</v>
      </c>
      <c r="U5386" s="182" t="s">
        <v>61</v>
      </c>
      <c r="V5386" s="13"/>
      <c r="W5386" s="1"/>
      <c r="X5386" s="1"/>
      <c r="Y5386" s="355"/>
      <c r="Z5386" s="355"/>
      <c r="AA5386" s="355"/>
    </row>
    <row r="5387" spans="1:27">
      <c r="A5387" s="51" t="s">
        <v>5805</v>
      </c>
      <c r="B5387" s="13" t="s">
        <v>17146</v>
      </c>
      <c r="C5387" s="24" t="s">
        <v>17147</v>
      </c>
      <c r="D5387" s="60" t="s">
        <v>17148</v>
      </c>
      <c r="E5387" s="1" t="s">
        <v>7031</v>
      </c>
      <c r="F5387" s="1" t="s">
        <v>7411</v>
      </c>
      <c r="G5387" s="1" t="s">
        <v>7411</v>
      </c>
      <c r="H5387" s="13" t="s">
        <v>7411</v>
      </c>
      <c r="I5387" s="13" t="s">
        <v>7411</v>
      </c>
      <c r="J5387" s="13"/>
      <c r="K5387" s="182" t="s">
        <v>6604</v>
      </c>
      <c r="L5387" s="13" t="s">
        <v>7438</v>
      </c>
      <c r="M5387" s="13" t="s">
        <v>7438</v>
      </c>
      <c r="N5387" s="13" t="s">
        <v>7411</v>
      </c>
      <c r="O5387" s="13" t="s">
        <v>7438</v>
      </c>
      <c r="P5387" s="1" t="e">
        <f>LEFT(#REF!,2) = "BR"</f>
        <v>#REF!</v>
      </c>
      <c r="Q5387" s="351" t="s">
        <v>17148</v>
      </c>
      <c r="R5387" s="61" t="s">
        <v>61</v>
      </c>
      <c r="S5387" s="13"/>
      <c r="T5387" s="51" t="s">
        <v>7438</v>
      </c>
      <c r="U5387" s="182" t="s">
        <v>61</v>
      </c>
      <c r="V5387" s="13"/>
      <c r="W5387" s="1"/>
      <c r="X5387" s="1"/>
      <c r="Y5387" s="355"/>
      <c r="Z5387" s="355"/>
      <c r="AA5387" s="355"/>
    </row>
    <row r="5388" spans="1:27">
      <c r="A5388" s="51" t="s">
        <v>5805</v>
      </c>
      <c r="B5388" s="13" t="s">
        <v>17149</v>
      </c>
      <c r="C5388" s="24" t="s">
        <v>17150</v>
      </c>
      <c r="D5388" s="60" t="s">
        <v>17151</v>
      </c>
      <c r="E5388" s="1" t="s">
        <v>7031</v>
      </c>
      <c r="F5388" s="1" t="s">
        <v>7411</v>
      </c>
      <c r="G5388" s="1" t="s">
        <v>7411</v>
      </c>
      <c r="H5388" s="13" t="s">
        <v>7411</v>
      </c>
      <c r="I5388" s="13" t="s">
        <v>7411</v>
      </c>
      <c r="J5388" s="13"/>
      <c r="K5388" s="182" t="s">
        <v>6604</v>
      </c>
      <c r="L5388" s="13" t="s">
        <v>7438</v>
      </c>
      <c r="M5388" s="13" t="s">
        <v>7438</v>
      </c>
      <c r="N5388" s="13" t="s">
        <v>7411</v>
      </c>
      <c r="O5388" s="13" t="s">
        <v>7438</v>
      </c>
      <c r="P5388" s="1" t="e">
        <f>LEFT(#REF!,2) = "BR"</f>
        <v>#REF!</v>
      </c>
      <c r="Q5388" s="351" t="s">
        <v>17151</v>
      </c>
      <c r="R5388" s="61" t="s">
        <v>61</v>
      </c>
      <c r="S5388" s="13"/>
      <c r="T5388" s="51" t="s">
        <v>7438</v>
      </c>
      <c r="U5388" s="182" t="s">
        <v>61</v>
      </c>
      <c r="V5388" s="13"/>
      <c r="W5388" s="1"/>
      <c r="X5388" s="1"/>
      <c r="Y5388" s="355"/>
      <c r="Z5388" s="355"/>
      <c r="AA5388" s="355"/>
    </row>
    <row r="5389" spans="1:27">
      <c r="A5389" s="51" t="s">
        <v>5805</v>
      </c>
      <c r="B5389" s="13" t="s">
        <v>17152</v>
      </c>
      <c r="C5389" s="24" t="s">
        <v>17153</v>
      </c>
      <c r="D5389" s="60" t="s">
        <v>17154</v>
      </c>
      <c r="E5389" s="1" t="s">
        <v>7031</v>
      </c>
      <c r="F5389" s="1" t="s">
        <v>7411</v>
      </c>
      <c r="G5389" s="1" t="s">
        <v>7411</v>
      </c>
      <c r="H5389" s="13" t="s">
        <v>7411</v>
      </c>
      <c r="I5389" s="13" t="s">
        <v>7411</v>
      </c>
      <c r="J5389" s="13"/>
      <c r="K5389" s="182" t="s">
        <v>6604</v>
      </c>
      <c r="L5389" s="13" t="s">
        <v>7438</v>
      </c>
      <c r="M5389" s="13" t="s">
        <v>7438</v>
      </c>
      <c r="N5389" s="13" t="s">
        <v>7411</v>
      </c>
      <c r="O5389" s="13" t="s">
        <v>7438</v>
      </c>
      <c r="P5389" s="1" t="e">
        <f>LEFT(#REF!,2) = "BR"</f>
        <v>#REF!</v>
      </c>
      <c r="Q5389" s="351" t="s">
        <v>17154</v>
      </c>
      <c r="R5389" s="61" t="s">
        <v>61</v>
      </c>
      <c r="S5389" s="13"/>
      <c r="T5389" s="51" t="s">
        <v>7438</v>
      </c>
      <c r="U5389" s="182" t="s">
        <v>61</v>
      </c>
      <c r="V5389" s="13"/>
      <c r="W5389" s="1"/>
      <c r="X5389" s="1"/>
      <c r="Y5389" s="355"/>
      <c r="Z5389" s="355"/>
      <c r="AA5389" s="355"/>
    </row>
    <row r="5390" spans="1:27">
      <c r="A5390" s="51" t="s">
        <v>5805</v>
      </c>
      <c r="B5390" s="13" t="s">
        <v>17155</v>
      </c>
      <c r="C5390" s="24" t="s">
        <v>17156</v>
      </c>
      <c r="D5390" s="60" t="s">
        <v>17157</v>
      </c>
      <c r="E5390" s="1" t="s">
        <v>7031</v>
      </c>
      <c r="F5390" s="1" t="s">
        <v>7411</v>
      </c>
      <c r="G5390" s="1" t="s">
        <v>7411</v>
      </c>
      <c r="H5390" s="13" t="s">
        <v>7411</v>
      </c>
      <c r="I5390" s="13" t="s">
        <v>7411</v>
      </c>
      <c r="J5390" s="13"/>
      <c r="K5390" s="182" t="s">
        <v>6604</v>
      </c>
      <c r="L5390" s="13" t="s">
        <v>7438</v>
      </c>
      <c r="M5390" s="13" t="s">
        <v>7438</v>
      </c>
      <c r="N5390" s="13" t="s">
        <v>7411</v>
      </c>
      <c r="O5390" s="13" t="s">
        <v>7438</v>
      </c>
      <c r="P5390" s="1" t="e">
        <f>LEFT(#REF!,2) = "BR"</f>
        <v>#REF!</v>
      </c>
      <c r="Q5390" s="351" t="s">
        <v>17157</v>
      </c>
      <c r="R5390" s="61" t="s">
        <v>61</v>
      </c>
      <c r="S5390" s="13"/>
      <c r="T5390" s="51" t="s">
        <v>7438</v>
      </c>
      <c r="U5390" s="182" t="s">
        <v>61</v>
      </c>
      <c r="V5390" s="13"/>
      <c r="W5390" s="1"/>
      <c r="X5390" s="1"/>
      <c r="Y5390" s="355"/>
      <c r="Z5390" s="355"/>
      <c r="AA5390" s="355"/>
    </row>
    <row r="5391" spans="1:27">
      <c r="A5391" s="51" t="s">
        <v>5805</v>
      </c>
      <c r="B5391" s="13" t="s">
        <v>17158</v>
      </c>
      <c r="C5391" s="24" t="s">
        <v>17159</v>
      </c>
      <c r="D5391" s="60" t="s">
        <v>17160</v>
      </c>
      <c r="E5391" s="1" t="s">
        <v>7031</v>
      </c>
      <c r="F5391" s="1" t="s">
        <v>7411</v>
      </c>
      <c r="G5391" s="1" t="s">
        <v>7411</v>
      </c>
      <c r="H5391" s="13" t="s">
        <v>7411</v>
      </c>
      <c r="I5391" s="13" t="s">
        <v>7411</v>
      </c>
      <c r="J5391" s="13"/>
      <c r="K5391" s="182" t="s">
        <v>6604</v>
      </c>
      <c r="L5391" s="13" t="s">
        <v>7438</v>
      </c>
      <c r="M5391" s="13" t="s">
        <v>7438</v>
      </c>
      <c r="N5391" s="13" t="s">
        <v>7411</v>
      </c>
      <c r="O5391" s="13" t="s">
        <v>7438</v>
      </c>
      <c r="P5391" s="1" t="e">
        <f>LEFT(#REF!,2) = "BR"</f>
        <v>#REF!</v>
      </c>
      <c r="Q5391" s="351" t="s">
        <v>17160</v>
      </c>
      <c r="R5391" s="61" t="s">
        <v>61</v>
      </c>
      <c r="S5391" s="13"/>
      <c r="T5391" s="51" t="s">
        <v>7438</v>
      </c>
      <c r="U5391" s="182" t="s">
        <v>61</v>
      </c>
      <c r="V5391" s="13"/>
      <c r="W5391" s="1"/>
      <c r="X5391" s="1"/>
      <c r="Y5391" s="355"/>
      <c r="Z5391" s="355"/>
      <c r="AA5391" s="355"/>
    </row>
    <row r="5392" spans="1:27">
      <c r="A5392" s="51" t="s">
        <v>5805</v>
      </c>
      <c r="B5392" s="13" t="s">
        <v>17161</v>
      </c>
      <c r="C5392" s="24" t="s">
        <v>17162</v>
      </c>
      <c r="D5392" s="60" t="s">
        <v>17163</v>
      </c>
      <c r="E5392" s="1" t="s">
        <v>7031</v>
      </c>
      <c r="F5392" s="1" t="s">
        <v>7411</v>
      </c>
      <c r="G5392" s="1" t="s">
        <v>7411</v>
      </c>
      <c r="H5392" s="13" t="s">
        <v>7411</v>
      </c>
      <c r="I5392" s="13" t="s">
        <v>7411</v>
      </c>
      <c r="J5392" s="13"/>
      <c r="K5392" s="182" t="s">
        <v>6604</v>
      </c>
      <c r="L5392" s="13" t="s">
        <v>7438</v>
      </c>
      <c r="M5392" s="13" t="s">
        <v>7438</v>
      </c>
      <c r="N5392" s="13" t="s">
        <v>7411</v>
      </c>
      <c r="O5392" s="13" t="s">
        <v>7438</v>
      </c>
      <c r="P5392" s="1" t="e">
        <f>LEFT(#REF!,2) = "BR"</f>
        <v>#REF!</v>
      </c>
      <c r="Q5392" s="351" t="s">
        <v>17163</v>
      </c>
      <c r="R5392" s="61" t="s">
        <v>61</v>
      </c>
      <c r="S5392" s="13"/>
      <c r="T5392" s="51" t="s">
        <v>7438</v>
      </c>
      <c r="U5392" s="182" t="s">
        <v>61</v>
      </c>
      <c r="V5392" s="13"/>
      <c r="W5392" s="1"/>
      <c r="X5392" s="1"/>
      <c r="Y5392" s="355"/>
      <c r="Z5392" s="355"/>
      <c r="AA5392" s="355"/>
    </row>
    <row r="5393" spans="1:27">
      <c r="A5393" s="51" t="s">
        <v>5805</v>
      </c>
      <c r="B5393" s="13" t="s">
        <v>17164</v>
      </c>
      <c r="C5393" s="24" t="s">
        <v>17165</v>
      </c>
      <c r="D5393" s="60" t="s">
        <v>17166</v>
      </c>
      <c r="E5393" s="1" t="s">
        <v>7031</v>
      </c>
      <c r="F5393" s="1" t="s">
        <v>7411</v>
      </c>
      <c r="G5393" s="1" t="s">
        <v>7411</v>
      </c>
      <c r="H5393" s="13" t="s">
        <v>7411</v>
      </c>
      <c r="I5393" s="13" t="s">
        <v>7411</v>
      </c>
      <c r="J5393" s="13"/>
      <c r="K5393" s="182" t="s">
        <v>6604</v>
      </c>
      <c r="L5393" s="13" t="s">
        <v>7438</v>
      </c>
      <c r="M5393" s="13" t="s">
        <v>7438</v>
      </c>
      <c r="N5393" s="13" t="s">
        <v>7411</v>
      </c>
      <c r="O5393" s="13" t="s">
        <v>7438</v>
      </c>
      <c r="P5393" s="1" t="e">
        <f>LEFT(#REF!,2) = "BR"</f>
        <v>#REF!</v>
      </c>
      <c r="Q5393" s="351" t="s">
        <v>17166</v>
      </c>
      <c r="R5393" s="61" t="s">
        <v>61</v>
      </c>
      <c r="S5393" s="13"/>
      <c r="T5393" s="51" t="s">
        <v>7438</v>
      </c>
      <c r="U5393" s="182" t="s">
        <v>61</v>
      </c>
      <c r="V5393" s="13"/>
      <c r="W5393" s="1"/>
      <c r="X5393" s="1"/>
      <c r="Y5393" s="355"/>
      <c r="Z5393" s="355"/>
      <c r="AA5393" s="355"/>
    </row>
    <row r="5394" spans="1:27">
      <c r="A5394" s="51" t="s">
        <v>5805</v>
      </c>
      <c r="B5394" s="13" t="s">
        <v>17167</v>
      </c>
      <c r="C5394" s="24" t="s">
        <v>17168</v>
      </c>
      <c r="D5394" s="60" t="s">
        <v>17169</v>
      </c>
      <c r="E5394" s="1" t="s">
        <v>7031</v>
      </c>
      <c r="F5394" s="1" t="s">
        <v>7411</v>
      </c>
      <c r="G5394" s="1" t="s">
        <v>7411</v>
      </c>
      <c r="H5394" s="13" t="s">
        <v>7411</v>
      </c>
      <c r="I5394" s="13" t="s">
        <v>7411</v>
      </c>
      <c r="J5394" s="13"/>
      <c r="K5394" s="182" t="s">
        <v>6604</v>
      </c>
      <c r="L5394" s="13" t="s">
        <v>7438</v>
      </c>
      <c r="M5394" s="13" t="s">
        <v>7438</v>
      </c>
      <c r="N5394" s="13" t="s">
        <v>7411</v>
      </c>
      <c r="O5394" s="13" t="s">
        <v>7438</v>
      </c>
      <c r="P5394" s="1" t="e">
        <f>LEFT(#REF!,2) = "BR"</f>
        <v>#REF!</v>
      </c>
      <c r="Q5394" s="351" t="s">
        <v>17169</v>
      </c>
      <c r="R5394" s="2" t="s">
        <v>6341</v>
      </c>
      <c r="S5394" s="4" t="s">
        <v>6342</v>
      </c>
      <c r="T5394" s="4" t="s">
        <v>6342</v>
      </c>
      <c r="U5394" s="182" t="s">
        <v>6342</v>
      </c>
      <c r="V5394" s="13"/>
      <c r="W5394" s="1"/>
      <c r="X5394" s="1"/>
      <c r="Y5394" s="355"/>
      <c r="Z5394" s="355"/>
      <c r="AA5394" s="355"/>
    </row>
    <row r="5395" spans="1:27">
      <c r="A5395" s="51" t="s">
        <v>5805</v>
      </c>
      <c r="B5395" s="13" t="s">
        <v>17170</v>
      </c>
      <c r="C5395" s="24" t="s">
        <v>17171</v>
      </c>
      <c r="D5395" s="60" t="s">
        <v>17172</v>
      </c>
      <c r="E5395" s="1" t="s">
        <v>7031</v>
      </c>
      <c r="F5395" s="1" t="s">
        <v>7411</v>
      </c>
      <c r="G5395" s="1" t="s">
        <v>7411</v>
      </c>
      <c r="H5395" s="13" t="s">
        <v>7411</v>
      </c>
      <c r="I5395" s="13" t="s">
        <v>7411</v>
      </c>
      <c r="J5395" s="13"/>
      <c r="K5395" s="182" t="s">
        <v>6604</v>
      </c>
      <c r="L5395" s="13" t="s">
        <v>7438</v>
      </c>
      <c r="M5395" s="13" t="s">
        <v>7438</v>
      </c>
      <c r="N5395" s="13" t="s">
        <v>7411</v>
      </c>
      <c r="O5395" s="13" t="s">
        <v>7438</v>
      </c>
      <c r="P5395" s="1" t="e">
        <f>LEFT(#REF!,2) = "BR"</f>
        <v>#REF!</v>
      </c>
      <c r="Q5395" s="351" t="s">
        <v>17172</v>
      </c>
      <c r="R5395" s="61" t="s">
        <v>61</v>
      </c>
      <c r="S5395" s="13"/>
      <c r="T5395" s="51" t="s">
        <v>7438</v>
      </c>
      <c r="U5395" s="182" t="s">
        <v>61</v>
      </c>
      <c r="V5395" s="13"/>
      <c r="W5395" s="1"/>
      <c r="X5395" s="1"/>
      <c r="Y5395" s="355"/>
      <c r="Z5395" s="355"/>
      <c r="AA5395" s="355"/>
    </row>
    <row r="5396" spans="1:27">
      <c r="A5396" s="51" t="s">
        <v>5805</v>
      </c>
      <c r="B5396" s="13" t="s">
        <v>17173</v>
      </c>
      <c r="C5396" s="24" t="s">
        <v>17174</v>
      </c>
      <c r="D5396" s="60" t="s">
        <v>17175</v>
      </c>
      <c r="E5396" s="1" t="s">
        <v>7031</v>
      </c>
      <c r="F5396" s="1" t="s">
        <v>7411</v>
      </c>
      <c r="G5396" s="1" t="s">
        <v>7411</v>
      </c>
      <c r="H5396" s="13" t="s">
        <v>7411</v>
      </c>
      <c r="I5396" s="13" t="s">
        <v>7411</v>
      </c>
      <c r="J5396" s="13"/>
      <c r="K5396" s="182" t="s">
        <v>6604</v>
      </c>
      <c r="L5396" s="13" t="s">
        <v>7438</v>
      </c>
      <c r="M5396" s="13" t="s">
        <v>7438</v>
      </c>
      <c r="N5396" s="13" t="s">
        <v>7411</v>
      </c>
      <c r="O5396" s="13" t="s">
        <v>7438</v>
      </c>
      <c r="P5396" s="1" t="e">
        <f>LEFT(#REF!,2) = "BR"</f>
        <v>#REF!</v>
      </c>
      <c r="Q5396" s="351" t="s">
        <v>17175</v>
      </c>
      <c r="R5396" s="61" t="s">
        <v>61</v>
      </c>
      <c r="S5396" s="13"/>
      <c r="T5396" s="51" t="s">
        <v>7438</v>
      </c>
      <c r="U5396" s="182" t="s">
        <v>61</v>
      </c>
      <c r="V5396" s="13"/>
      <c r="W5396" s="1"/>
      <c r="X5396" s="1"/>
      <c r="Y5396" s="355"/>
      <c r="Z5396" s="355"/>
      <c r="AA5396" s="355"/>
    </row>
    <row r="5397" spans="1:27">
      <c r="A5397" s="51" t="s">
        <v>5805</v>
      </c>
      <c r="B5397" s="13" t="s">
        <v>17176</v>
      </c>
      <c r="C5397" s="24" t="s">
        <v>17177</v>
      </c>
      <c r="D5397" s="60" t="s">
        <v>17178</v>
      </c>
      <c r="E5397" s="1" t="s">
        <v>7031</v>
      </c>
      <c r="F5397" s="1" t="s">
        <v>7411</v>
      </c>
      <c r="G5397" s="1" t="s">
        <v>7411</v>
      </c>
      <c r="H5397" s="13" t="s">
        <v>7411</v>
      </c>
      <c r="I5397" s="13" t="s">
        <v>7411</v>
      </c>
      <c r="J5397" s="13"/>
      <c r="K5397" s="182" t="s">
        <v>6604</v>
      </c>
      <c r="L5397" s="13" t="s">
        <v>7438</v>
      </c>
      <c r="M5397" s="13" t="s">
        <v>7438</v>
      </c>
      <c r="N5397" s="13" t="s">
        <v>7411</v>
      </c>
      <c r="O5397" s="13" t="s">
        <v>7438</v>
      </c>
      <c r="P5397" s="1" t="e">
        <f>LEFT(#REF!,2) = "BR"</f>
        <v>#REF!</v>
      </c>
      <c r="Q5397" s="351" t="s">
        <v>17178</v>
      </c>
      <c r="R5397" s="2" t="s">
        <v>6341</v>
      </c>
      <c r="S5397" s="4" t="s">
        <v>6342</v>
      </c>
      <c r="T5397" s="4" t="s">
        <v>6342</v>
      </c>
      <c r="U5397" s="182" t="s">
        <v>6342</v>
      </c>
      <c r="V5397" s="13"/>
      <c r="W5397" s="1"/>
      <c r="X5397" s="1"/>
      <c r="Y5397" s="355"/>
      <c r="Z5397" s="355"/>
      <c r="AA5397" s="355"/>
    </row>
    <row r="5398" spans="1:27">
      <c r="A5398" s="51" t="s">
        <v>5805</v>
      </c>
      <c r="B5398" s="13" t="s">
        <v>17179</v>
      </c>
      <c r="C5398" s="24" t="s">
        <v>17180</v>
      </c>
      <c r="D5398" s="60" t="s">
        <v>17181</v>
      </c>
      <c r="E5398" s="1" t="s">
        <v>7031</v>
      </c>
      <c r="F5398" s="1" t="s">
        <v>7411</v>
      </c>
      <c r="G5398" s="1" t="s">
        <v>7411</v>
      </c>
      <c r="H5398" s="13" t="s">
        <v>7411</v>
      </c>
      <c r="I5398" s="13" t="s">
        <v>7411</v>
      </c>
      <c r="J5398" s="13"/>
      <c r="K5398" s="182" t="s">
        <v>6604</v>
      </c>
      <c r="L5398" s="13" t="s">
        <v>7438</v>
      </c>
      <c r="M5398" s="13" t="s">
        <v>7438</v>
      </c>
      <c r="N5398" s="13" t="s">
        <v>7411</v>
      </c>
      <c r="O5398" s="13" t="s">
        <v>7438</v>
      </c>
      <c r="P5398" s="1" t="e">
        <f>LEFT(#REF!,2) = "BR"</f>
        <v>#REF!</v>
      </c>
      <c r="Q5398" s="351" t="s">
        <v>17181</v>
      </c>
      <c r="R5398" s="61" t="s">
        <v>61</v>
      </c>
      <c r="S5398" s="13"/>
      <c r="T5398" s="51" t="s">
        <v>7438</v>
      </c>
      <c r="U5398" s="182" t="s">
        <v>61</v>
      </c>
      <c r="V5398" s="13"/>
      <c r="W5398" s="1"/>
      <c r="X5398" s="1"/>
      <c r="Y5398" s="355"/>
      <c r="Z5398" s="355"/>
      <c r="AA5398" s="355"/>
    </row>
    <row r="5399" spans="1:27">
      <c r="A5399" s="51" t="s">
        <v>5805</v>
      </c>
      <c r="B5399" s="13" t="s">
        <v>17182</v>
      </c>
      <c r="C5399" s="24" t="s">
        <v>17183</v>
      </c>
      <c r="D5399" s="60" t="s">
        <v>17184</v>
      </c>
      <c r="E5399" s="1" t="s">
        <v>7031</v>
      </c>
      <c r="F5399" s="1" t="s">
        <v>7411</v>
      </c>
      <c r="G5399" s="1" t="s">
        <v>7411</v>
      </c>
      <c r="H5399" s="13" t="s">
        <v>7411</v>
      </c>
      <c r="I5399" s="13" t="s">
        <v>7411</v>
      </c>
      <c r="J5399" s="13"/>
      <c r="K5399" s="182" t="s">
        <v>6604</v>
      </c>
      <c r="L5399" s="13" t="s">
        <v>7438</v>
      </c>
      <c r="M5399" s="13" t="s">
        <v>7438</v>
      </c>
      <c r="N5399" s="13" t="s">
        <v>7411</v>
      </c>
      <c r="O5399" s="13" t="s">
        <v>7438</v>
      </c>
      <c r="P5399" s="1" t="e">
        <f>LEFT(#REF!,2) = "BR"</f>
        <v>#REF!</v>
      </c>
      <c r="Q5399" s="351" t="s">
        <v>17184</v>
      </c>
      <c r="R5399" s="2" t="s">
        <v>6341</v>
      </c>
      <c r="S5399" s="4" t="s">
        <v>6342</v>
      </c>
      <c r="T5399" s="4" t="s">
        <v>6342</v>
      </c>
      <c r="U5399" s="182" t="s">
        <v>6342</v>
      </c>
      <c r="V5399" s="13"/>
      <c r="W5399" s="1"/>
      <c r="X5399" s="1"/>
      <c r="Y5399" s="355"/>
      <c r="Z5399" s="355"/>
      <c r="AA5399" s="355"/>
    </row>
    <row r="5400" spans="1:27">
      <c r="A5400" s="51" t="s">
        <v>5805</v>
      </c>
      <c r="B5400" s="13" t="s">
        <v>17185</v>
      </c>
      <c r="C5400" s="24" t="s">
        <v>17186</v>
      </c>
      <c r="D5400" s="60" t="s">
        <v>17187</v>
      </c>
      <c r="E5400" s="1" t="s">
        <v>7031</v>
      </c>
      <c r="F5400" s="1" t="s">
        <v>7411</v>
      </c>
      <c r="G5400" s="1" t="s">
        <v>7411</v>
      </c>
      <c r="H5400" s="13" t="s">
        <v>7411</v>
      </c>
      <c r="I5400" s="13" t="s">
        <v>7411</v>
      </c>
      <c r="J5400" s="13"/>
      <c r="K5400" s="182" t="s">
        <v>6604</v>
      </c>
      <c r="L5400" s="13" t="s">
        <v>7438</v>
      </c>
      <c r="M5400" s="13" t="s">
        <v>7438</v>
      </c>
      <c r="N5400" s="13" t="s">
        <v>7411</v>
      </c>
      <c r="O5400" s="13" t="s">
        <v>7438</v>
      </c>
      <c r="P5400" s="1" t="e">
        <f>LEFT(#REF!,2) = "BR"</f>
        <v>#REF!</v>
      </c>
      <c r="Q5400" s="351" t="s">
        <v>17187</v>
      </c>
      <c r="R5400" s="61" t="s">
        <v>61</v>
      </c>
      <c r="S5400" s="13"/>
      <c r="T5400" s="51" t="s">
        <v>7438</v>
      </c>
      <c r="U5400" s="182" t="s">
        <v>61</v>
      </c>
      <c r="V5400" s="13"/>
      <c r="W5400" s="1"/>
      <c r="X5400" s="1"/>
      <c r="Y5400" s="355"/>
      <c r="Z5400" s="355"/>
      <c r="AA5400" s="355"/>
    </row>
    <row r="5401" spans="1:27">
      <c r="A5401" s="51" t="s">
        <v>5805</v>
      </c>
      <c r="B5401" s="13" t="s">
        <v>17188</v>
      </c>
      <c r="C5401" s="24" t="s">
        <v>17189</v>
      </c>
      <c r="D5401" s="60" t="s">
        <v>17190</v>
      </c>
      <c r="E5401" s="1" t="s">
        <v>7031</v>
      </c>
      <c r="F5401" s="1" t="s">
        <v>7411</v>
      </c>
      <c r="G5401" s="1" t="s">
        <v>7411</v>
      </c>
      <c r="H5401" s="13" t="s">
        <v>7411</v>
      </c>
      <c r="I5401" s="13" t="s">
        <v>7411</v>
      </c>
      <c r="J5401" s="13"/>
      <c r="K5401" s="182" t="s">
        <v>6604</v>
      </c>
      <c r="L5401" s="13" t="s">
        <v>7438</v>
      </c>
      <c r="M5401" s="13" t="s">
        <v>7438</v>
      </c>
      <c r="N5401" s="13" t="s">
        <v>7411</v>
      </c>
      <c r="O5401" s="13" t="s">
        <v>7438</v>
      </c>
      <c r="P5401" s="1" t="e">
        <f>LEFT(#REF!,2) = "BR"</f>
        <v>#REF!</v>
      </c>
      <c r="Q5401" s="351" t="s">
        <v>17190</v>
      </c>
      <c r="R5401" s="61" t="s">
        <v>61</v>
      </c>
      <c r="S5401" s="13"/>
      <c r="T5401" s="51" t="s">
        <v>7438</v>
      </c>
      <c r="U5401" s="182" t="s">
        <v>61</v>
      </c>
      <c r="V5401" s="13"/>
      <c r="W5401" s="1"/>
      <c r="X5401" s="1"/>
      <c r="Y5401" s="355"/>
      <c r="Z5401" s="355"/>
      <c r="AA5401" s="355"/>
    </row>
    <row r="5402" spans="1:27">
      <c r="A5402" s="51" t="s">
        <v>5805</v>
      </c>
      <c r="B5402" s="13" t="s">
        <v>17191</v>
      </c>
      <c r="C5402" s="24" t="s">
        <v>17192</v>
      </c>
      <c r="D5402" s="60" t="s">
        <v>17193</v>
      </c>
      <c r="E5402" s="1" t="s">
        <v>7031</v>
      </c>
      <c r="F5402" s="1" t="s">
        <v>7411</v>
      </c>
      <c r="G5402" s="1" t="s">
        <v>7411</v>
      </c>
      <c r="H5402" s="13" t="s">
        <v>7411</v>
      </c>
      <c r="I5402" s="13" t="s">
        <v>7411</v>
      </c>
      <c r="J5402" s="13"/>
      <c r="K5402" s="182" t="s">
        <v>6604</v>
      </c>
      <c r="L5402" s="13" t="s">
        <v>7438</v>
      </c>
      <c r="M5402" s="13" t="s">
        <v>7438</v>
      </c>
      <c r="N5402" s="13" t="s">
        <v>7411</v>
      </c>
      <c r="O5402" s="13" t="s">
        <v>7438</v>
      </c>
      <c r="P5402" s="1" t="e">
        <f>LEFT(#REF!,2) = "BR"</f>
        <v>#REF!</v>
      </c>
      <c r="Q5402" s="351" t="s">
        <v>17193</v>
      </c>
      <c r="R5402" s="61" t="s">
        <v>61</v>
      </c>
      <c r="S5402" s="13"/>
      <c r="T5402" s="51" t="s">
        <v>7438</v>
      </c>
      <c r="U5402" s="182" t="s">
        <v>61</v>
      </c>
      <c r="V5402" s="13"/>
      <c r="W5402" s="1"/>
      <c r="X5402" s="1"/>
      <c r="Y5402" s="355"/>
      <c r="Z5402" s="355"/>
      <c r="AA5402" s="355"/>
    </row>
    <row r="5403" spans="1:27">
      <c r="A5403" s="51" t="s">
        <v>5805</v>
      </c>
      <c r="B5403" s="13" t="s">
        <v>17194</v>
      </c>
      <c r="C5403" s="24" t="s">
        <v>17195</v>
      </c>
      <c r="D5403" s="60" t="s">
        <v>17196</v>
      </c>
      <c r="E5403" s="1" t="s">
        <v>7031</v>
      </c>
      <c r="F5403" s="1" t="s">
        <v>7411</v>
      </c>
      <c r="G5403" s="1" t="s">
        <v>7411</v>
      </c>
      <c r="H5403" s="13" t="s">
        <v>7411</v>
      </c>
      <c r="I5403" s="13" t="s">
        <v>7411</v>
      </c>
      <c r="J5403" s="13"/>
      <c r="K5403" s="182" t="s">
        <v>6604</v>
      </c>
      <c r="L5403" s="13" t="s">
        <v>7438</v>
      </c>
      <c r="M5403" s="13" t="s">
        <v>7438</v>
      </c>
      <c r="N5403" s="13" t="s">
        <v>7411</v>
      </c>
      <c r="O5403" s="13" t="s">
        <v>7438</v>
      </c>
      <c r="P5403" s="1" t="e">
        <f>LEFT(#REF!,2) = "BR"</f>
        <v>#REF!</v>
      </c>
      <c r="Q5403" s="351" t="s">
        <v>17196</v>
      </c>
      <c r="R5403" s="61" t="s">
        <v>61</v>
      </c>
      <c r="S5403" s="13"/>
      <c r="T5403" s="51" t="s">
        <v>7438</v>
      </c>
      <c r="U5403" s="182" t="s">
        <v>61</v>
      </c>
      <c r="V5403" s="13"/>
      <c r="W5403" s="1"/>
      <c r="X5403" s="1"/>
      <c r="Y5403" s="355"/>
      <c r="Z5403" s="355"/>
      <c r="AA5403" s="355"/>
    </row>
    <row r="5404" spans="1:27">
      <c r="A5404" s="51" t="s">
        <v>5805</v>
      </c>
      <c r="B5404" s="13" t="s">
        <v>17197</v>
      </c>
      <c r="C5404" s="24" t="s">
        <v>17198</v>
      </c>
      <c r="D5404" s="60" t="s">
        <v>17199</v>
      </c>
      <c r="E5404" s="1" t="s">
        <v>7031</v>
      </c>
      <c r="F5404" s="1" t="s">
        <v>7411</v>
      </c>
      <c r="G5404" s="1" t="s">
        <v>7411</v>
      </c>
      <c r="H5404" s="13" t="s">
        <v>7411</v>
      </c>
      <c r="I5404" s="13" t="s">
        <v>7411</v>
      </c>
      <c r="J5404" s="13"/>
      <c r="K5404" s="182" t="s">
        <v>6604</v>
      </c>
      <c r="L5404" s="13" t="s">
        <v>7438</v>
      </c>
      <c r="M5404" s="13" t="s">
        <v>7438</v>
      </c>
      <c r="N5404" s="13" t="s">
        <v>7411</v>
      </c>
      <c r="O5404" s="13" t="s">
        <v>7438</v>
      </c>
      <c r="P5404" s="1" t="e">
        <f>LEFT(#REF!,2) = "BR"</f>
        <v>#REF!</v>
      </c>
      <c r="Q5404" s="351" t="s">
        <v>17199</v>
      </c>
      <c r="R5404" s="61" t="s">
        <v>61</v>
      </c>
      <c r="S5404" s="13"/>
      <c r="T5404" s="51" t="s">
        <v>7438</v>
      </c>
      <c r="U5404" s="182" t="s">
        <v>61</v>
      </c>
      <c r="V5404" s="13"/>
      <c r="W5404" s="1"/>
      <c r="X5404" s="1"/>
      <c r="Y5404" s="355"/>
      <c r="Z5404" s="355"/>
      <c r="AA5404" s="355"/>
    </row>
    <row r="5405" spans="1:27">
      <c r="A5405" s="51" t="s">
        <v>5805</v>
      </c>
      <c r="B5405" s="13" t="s">
        <v>17200</v>
      </c>
      <c r="C5405" s="24" t="s">
        <v>17201</v>
      </c>
      <c r="D5405" s="60" t="s">
        <v>17202</v>
      </c>
      <c r="E5405" s="1" t="s">
        <v>7031</v>
      </c>
      <c r="F5405" s="1" t="s">
        <v>7411</v>
      </c>
      <c r="G5405" s="1" t="s">
        <v>7411</v>
      </c>
      <c r="H5405" s="13" t="s">
        <v>7411</v>
      </c>
      <c r="I5405" s="13" t="s">
        <v>7411</v>
      </c>
      <c r="J5405" s="13"/>
      <c r="K5405" s="182" t="s">
        <v>6604</v>
      </c>
      <c r="L5405" s="13" t="s">
        <v>7438</v>
      </c>
      <c r="M5405" s="13" t="s">
        <v>7438</v>
      </c>
      <c r="N5405" s="13" t="s">
        <v>7411</v>
      </c>
      <c r="O5405" s="13" t="s">
        <v>7438</v>
      </c>
      <c r="P5405" s="1" t="e">
        <f>LEFT(#REF!,2) = "BR"</f>
        <v>#REF!</v>
      </c>
      <c r="Q5405" s="351" t="s">
        <v>17202</v>
      </c>
      <c r="R5405" s="61" t="s">
        <v>61</v>
      </c>
      <c r="S5405" s="13"/>
      <c r="T5405" s="51" t="s">
        <v>7438</v>
      </c>
      <c r="U5405" s="182" t="s">
        <v>61</v>
      </c>
      <c r="V5405" s="13"/>
      <c r="W5405" s="1"/>
      <c r="X5405" s="1"/>
      <c r="Y5405" s="355"/>
      <c r="Z5405" s="355"/>
      <c r="AA5405" s="355"/>
    </row>
    <row r="5406" spans="1:27">
      <c r="A5406" s="51" t="s">
        <v>5805</v>
      </c>
      <c r="B5406" s="13" t="s">
        <v>17203</v>
      </c>
      <c r="C5406" s="24" t="s">
        <v>17204</v>
      </c>
      <c r="D5406" s="60" t="s">
        <v>17205</v>
      </c>
      <c r="E5406" s="1" t="s">
        <v>7031</v>
      </c>
      <c r="F5406" s="1" t="s">
        <v>7411</v>
      </c>
      <c r="G5406" s="1" t="s">
        <v>7411</v>
      </c>
      <c r="H5406" s="13" t="s">
        <v>7411</v>
      </c>
      <c r="I5406" s="13" t="s">
        <v>7411</v>
      </c>
      <c r="J5406" s="13"/>
      <c r="K5406" s="182" t="s">
        <v>6604</v>
      </c>
      <c r="L5406" s="13" t="s">
        <v>7438</v>
      </c>
      <c r="M5406" s="13" t="s">
        <v>7438</v>
      </c>
      <c r="N5406" s="13" t="s">
        <v>7411</v>
      </c>
      <c r="O5406" s="13" t="s">
        <v>7438</v>
      </c>
      <c r="P5406" s="1" t="e">
        <f>LEFT(#REF!,2) = "BR"</f>
        <v>#REF!</v>
      </c>
      <c r="Q5406" s="351" t="s">
        <v>17205</v>
      </c>
      <c r="R5406" s="61" t="s">
        <v>61</v>
      </c>
      <c r="S5406" s="13"/>
      <c r="T5406" s="51" t="s">
        <v>7438</v>
      </c>
      <c r="U5406" s="182" t="s">
        <v>61</v>
      </c>
      <c r="V5406" s="13"/>
      <c r="W5406" s="1"/>
      <c r="X5406" s="1"/>
      <c r="Y5406" s="355"/>
      <c r="Z5406" s="355"/>
      <c r="AA5406" s="355"/>
    </row>
    <row r="5407" spans="1:27">
      <c r="A5407" s="51" t="s">
        <v>5805</v>
      </c>
      <c r="B5407" s="13" t="s">
        <v>17206</v>
      </c>
      <c r="C5407" s="24" t="s">
        <v>17207</v>
      </c>
      <c r="D5407" s="60" t="s">
        <v>17208</v>
      </c>
      <c r="E5407" s="1" t="s">
        <v>7031</v>
      </c>
      <c r="F5407" s="1" t="s">
        <v>7411</v>
      </c>
      <c r="G5407" s="1" t="s">
        <v>7411</v>
      </c>
      <c r="H5407" s="13" t="s">
        <v>7411</v>
      </c>
      <c r="I5407" s="13" t="s">
        <v>7411</v>
      </c>
      <c r="J5407" s="13"/>
      <c r="K5407" s="182" t="s">
        <v>6604</v>
      </c>
      <c r="L5407" s="13" t="s">
        <v>7438</v>
      </c>
      <c r="M5407" s="13" t="s">
        <v>7438</v>
      </c>
      <c r="N5407" s="13" t="s">
        <v>7411</v>
      </c>
      <c r="O5407" s="13" t="s">
        <v>7438</v>
      </c>
      <c r="P5407" s="1" t="e">
        <f>LEFT(#REF!,2) = "BR"</f>
        <v>#REF!</v>
      </c>
      <c r="Q5407" s="351" t="s">
        <v>17208</v>
      </c>
      <c r="R5407" s="61" t="s">
        <v>61</v>
      </c>
      <c r="S5407" s="13"/>
      <c r="T5407" s="51" t="s">
        <v>7438</v>
      </c>
      <c r="U5407" s="182" t="s">
        <v>61</v>
      </c>
      <c r="V5407" s="13"/>
      <c r="W5407" s="1"/>
      <c r="X5407" s="1"/>
      <c r="Y5407" s="355"/>
      <c r="Z5407" s="355"/>
      <c r="AA5407" s="355"/>
    </row>
    <row r="5408" spans="1:27">
      <c r="A5408" s="51" t="s">
        <v>5805</v>
      </c>
      <c r="B5408" s="13" t="s">
        <v>17209</v>
      </c>
      <c r="C5408" s="24" t="s">
        <v>17210</v>
      </c>
      <c r="D5408" s="60" t="s">
        <v>17211</v>
      </c>
      <c r="E5408" s="1" t="s">
        <v>7031</v>
      </c>
      <c r="F5408" s="1" t="s">
        <v>7411</v>
      </c>
      <c r="G5408" s="1" t="s">
        <v>7411</v>
      </c>
      <c r="H5408" s="13" t="s">
        <v>7411</v>
      </c>
      <c r="I5408" s="13" t="s">
        <v>7411</v>
      </c>
      <c r="J5408" s="13"/>
      <c r="K5408" s="182" t="s">
        <v>6604</v>
      </c>
      <c r="L5408" s="13" t="s">
        <v>7438</v>
      </c>
      <c r="M5408" s="13" t="s">
        <v>7438</v>
      </c>
      <c r="N5408" s="13" t="s">
        <v>7411</v>
      </c>
      <c r="O5408" s="13" t="s">
        <v>7438</v>
      </c>
      <c r="P5408" s="1" t="e">
        <f>LEFT(#REF!,2) = "BR"</f>
        <v>#REF!</v>
      </c>
      <c r="Q5408" s="351" t="s">
        <v>17211</v>
      </c>
      <c r="R5408" s="61" t="s">
        <v>61</v>
      </c>
      <c r="S5408" s="13"/>
      <c r="T5408" s="51" t="s">
        <v>7438</v>
      </c>
      <c r="U5408" s="182" t="s">
        <v>61</v>
      </c>
      <c r="V5408" s="13"/>
      <c r="W5408" s="1"/>
      <c r="X5408" s="1"/>
      <c r="Y5408" s="355"/>
      <c r="Z5408" s="355"/>
      <c r="AA5408" s="355"/>
    </row>
    <row r="5409" spans="1:27">
      <c r="A5409" s="51" t="s">
        <v>5805</v>
      </c>
      <c r="B5409" s="13" t="s">
        <v>17212</v>
      </c>
      <c r="C5409" s="24" t="s">
        <v>17213</v>
      </c>
      <c r="D5409" s="60" t="s">
        <v>17214</v>
      </c>
      <c r="E5409" s="1" t="s">
        <v>7031</v>
      </c>
      <c r="F5409" s="1" t="s">
        <v>7411</v>
      </c>
      <c r="G5409" s="1" t="s">
        <v>7411</v>
      </c>
      <c r="H5409" s="13" t="s">
        <v>7411</v>
      </c>
      <c r="I5409" s="13" t="s">
        <v>7411</v>
      </c>
      <c r="J5409" s="13"/>
      <c r="K5409" s="182" t="s">
        <v>6604</v>
      </c>
      <c r="L5409" s="13" t="s">
        <v>7438</v>
      </c>
      <c r="M5409" s="13" t="s">
        <v>7438</v>
      </c>
      <c r="N5409" s="13" t="s">
        <v>7411</v>
      </c>
      <c r="O5409" s="13" t="s">
        <v>7438</v>
      </c>
      <c r="P5409" s="1" t="e">
        <f>LEFT(#REF!,2) = "BR"</f>
        <v>#REF!</v>
      </c>
      <c r="Q5409" s="351" t="s">
        <v>17214</v>
      </c>
      <c r="R5409" s="61" t="s">
        <v>61</v>
      </c>
      <c r="S5409" s="13"/>
      <c r="T5409" s="51" t="s">
        <v>7438</v>
      </c>
      <c r="U5409" s="182" t="s">
        <v>61</v>
      </c>
      <c r="V5409" s="13"/>
      <c r="W5409" s="1"/>
      <c r="X5409" s="1"/>
      <c r="Y5409" s="355"/>
      <c r="Z5409" s="355"/>
      <c r="AA5409" s="355"/>
    </row>
    <row r="5410" spans="1:27">
      <c r="A5410" s="51" t="s">
        <v>5805</v>
      </c>
      <c r="B5410" s="13" t="s">
        <v>17215</v>
      </c>
      <c r="C5410" s="24" t="s">
        <v>17216</v>
      </c>
      <c r="D5410" s="60" t="s">
        <v>17217</v>
      </c>
      <c r="E5410" s="1" t="s">
        <v>7031</v>
      </c>
      <c r="F5410" s="1" t="s">
        <v>7411</v>
      </c>
      <c r="G5410" s="1" t="s">
        <v>7411</v>
      </c>
      <c r="H5410" s="13" t="s">
        <v>7411</v>
      </c>
      <c r="I5410" s="13" t="s">
        <v>7411</v>
      </c>
      <c r="J5410" s="13"/>
      <c r="K5410" s="182" t="s">
        <v>6604</v>
      </c>
      <c r="L5410" s="13" t="s">
        <v>7438</v>
      </c>
      <c r="M5410" s="13" t="s">
        <v>7438</v>
      </c>
      <c r="N5410" s="13" t="s">
        <v>7411</v>
      </c>
      <c r="O5410" s="13" t="s">
        <v>7438</v>
      </c>
      <c r="P5410" s="1" t="e">
        <f>LEFT(#REF!,2) = "BR"</f>
        <v>#REF!</v>
      </c>
      <c r="Q5410" s="351" t="s">
        <v>17217</v>
      </c>
      <c r="R5410" s="61" t="s">
        <v>61</v>
      </c>
      <c r="S5410" s="13"/>
      <c r="T5410" s="51" t="s">
        <v>7438</v>
      </c>
      <c r="U5410" s="182" t="s">
        <v>61</v>
      </c>
      <c r="V5410" s="13"/>
      <c r="W5410" s="1"/>
      <c r="X5410" s="1"/>
      <c r="Y5410" s="355"/>
      <c r="Z5410" s="355"/>
      <c r="AA5410" s="355"/>
    </row>
    <row r="5411" spans="1:27">
      <c r="A5411" s="51" t="s">
        <v>5805</v>
      </c>
      <c r="B5411" s="13" t="s">
        <v>7411</v>
      </c>
      <c r="C5411" s="24" t="s">
        <v>17218</v>
      </c>
      <c r="D5411" s="60" t="s">
        <v>17219</v>
      </c>
      <c r="E5411" s="1" t="s">
        <v>7031</v>
      </c>
      <c r="F5411" s="1" t="s">
        <v>7411</v>
      </c>
      <c r="G5411" s="1" t="s">
        <v>7411</v>
      </c>
      <c r="H5411" s="13" t="s">
        <v>7411</v>
      </c>
      <c r="I5411" s="13" t="s">
        <v>7411</v>
      </c>
      <c r="J5411" s="13"/>
      <c r="K5411" s="182" t="s">
        <v>6604</v>
      </c>
      <c r="L5411" s="13" t="s">
        <v>7438</v>
      </c>
      <c r="M5411" s="13" t="s">
        <v>7438</v>
      </c>
      <c r="N5411" s="13" t="s">
        <v>7411</v>
      </c>
      <c r="O5411" s="13" t="s">
        <v>7438</v>
      </c>
      <c r="P5411" s="1" t="e">
        <f>LEFT(#REF!,2) = "BR"</f>
        <v>#REF!</v>
      </c>
      <c r="Q5411" s="351" t="s">
        <v>17219</v>
      </c>
      <c r="R5411" s="2" t="s">
        <v>6341</v>
      </c>
      <c r="S5411" s="4" t="s">
        <v>6342</v>
      </c>
      <c r="T5411" s="4" t="s">
        <v>6342</v>
      </c>
      <c r="U5411" s="182" t="s">
        <v>6342</v>
      </c>
      <c r="V5411" s="13"/>
      <c r="W5411" s="1"/>
      <c r="X5411" s="1"/>
      <c r="Y5411" s="355"/>
      <c r="Z5411" s="355"/>
      <c r="AA5411" s="355"/>
    </row>
    <row r="5412" spans="1:27">
      <c r="A5412" s="51" t="s">
        <v>5805</v>
      </c>
      <c r="B5412" s="13" t="s">
        <v>17220</v>
      </c>
      <c r="C5412" s="24" t="s">
        <v>17221</v>
      </c>
      <c r="D5412" s="60" t="s">
        <v>17222</v>
      </c>
      <c r="E5412" s="1" t="s">
        <v>7031</v>
      </c>
      <c r="F5412" s="1" t="s">
        <v>7411</v>
      </c>
      <c r="G5412" s="1" t="s">
        <v>7411</v>
      </c>
      <c r="H5412" s="13" t="s">
        <v>7411</v>
      </c>
      <c r="I5412" s="13" t="s">
        <v>7411</v>
      </c>
      <c r="J5412" s="13"/>
      <c r="K5412" s="182" t="s">
        <v>6604</v>
      </c>
      <c r="L5412" s="13" t="s">
        <v>7438</v>
      </c>
      <c r="M5412" s="13" t="s">
        <v>7438</v>
      </c>
      <c r="N5412" s="13" t="s">
        <v>7411</v>
      </c>
      <c r="O5412" s="13" t="s">
        <v>7438</v>
      </c>
      <c r="P5412" s="1" t="e">
        <f>LEFT(#REF!,2) = "BR"</f>
        <v>#REF!</v>
      </c>
      <c r="Q5412" s="351" t="s">
        <v>17222</v>
      </c>
      <c r="R5412" s="61" t="s">
        <v>61</v>
      </c>
      <c r="S5412" s="13"/>
      <c r="T5412" s="51" t="s">
        <v>7438</v>
      </c>
      <c r="U5412" s="182" t="s">
        <v>61</v>
      </c>
      <c r="V5412" s="13"/>
      <c r="W5412" s="1"/>
      <c r="X5412" s="1"/>
      <c r="Y5412" s="355"/>
      <c r="Z5412" s="355"/>
      <c r="AA5412" s="355"/>
    </row>
    <row r="5413" spans="1:27">
      <c r="A5413" s="51" t="s">
        <v>5805</v>
      </c>
      <c r="B5413" s="13" t="s">
        <v>17223</v>
      </c>
      <c r="C5413" s="24" t="s">
        <v>17224</v>
      </c>
      <c r="D5413" s="60" t="s">
        <v>17225</v>
      </c>
      <c r="E5413" s="1" t="s">
        <v>7031</v>
      </c>
      <c r="F5413" s="1" t="s">
        <v>7411</v>
      </c>
      <c r="G5413" s="1" t="s">
        <v>7411</v>
      </c>
      <c r="H5413" s="13" t="s">
        <v>7411</v>
      </c>
      <c r="I5413" s="13" t="s">
        <v>7411</v>
      </c>
      <c r="J5413" s="13"/>
      <c r="K5413" s="182" t="s">
        <v>6604</v>
      </c>
      <c r="L5413" s="13" t="s">
        <v>7438</v>
      </c>
      <c r="M5413" s="13" t="s">
        <v>7438</v>
      </c>
      <c r="N5413" s="13" t="s">
        <v>7411</v>
      </c>
      <c r="O5413" s="13" t="s">
        <v>7438</v>
      </c>
      <c r="P5413" s="1" t="e">
        <f>LEFT(#REF!,2) = "BR"</f>
        <v>#REF!</v>
      </c>
      <c r="Q5413" s="351" t="s">
        <v>17225</v>
      </c>
      <c r="R5413" s="61" t="s">
        <v>61</v>
      </c>
      <c r="S5413" s="13"/>
      <c r="T5413" s="51" t="s">
        <v>7438</v>
      </c>
      <c r="U5413" s="182" t="s">
        <v>61</v>
      </c>
      <c r="V5413" s="13"/>
      <c r="W5413" s="1"/>
      <c r="X5413" s="1"/>
      <c r="Y5413" s="355"/>
      <c r="Z5413" s="355"/>
      <c r="AA5413" s="355"/>
    </row>
    <row r="5414" spans="1:27">
      <c r="A5414" s="51" t="s">
        <v>5805</v>
      </c>
      <c r="B5414" s="13" t="s">
        <v>17226</v>
      </c>
      <c r="C5414" s="24" t="s">
        <v>17227</v>
      </c>
      <c r="D5414" s="60" t="s">
        <v>17228</v>
      </c>
      <c r="E5414" s="1" t="s">
        <v>7031</v>
      </c>
      <c r="F5414" s="1" t="s">
        <v>7411</v>
      </c>
      <c r="G5414" s="1" t="s">
        <v>7411</v>
      </c>
      <c r="H5414" s="13" t="s">
        <v>7411</v>
      </c>
      <c r="I5414" s="13" t="s">
        <v>7411</v>
      </c>
      <c r="J5414" s="13"/>
      <c r="K5414" s="182" t="s">
        <v>6604</v>
      </c>
      <c r="L5414" s="13" t="s">
        <v>7438</v>
      </c>
      <c r="M5414" s="13" t="s">
        <v>7438</v>
      </c>
      <c r="N5414" s="13" t="s">
        <v>7411</v>
      </c>
      <c r="O5414" s="13" t="s">
        <v>7438</v>
      </c>
      <c r="P5414" s="1" t="e">
        <f>LEFT(#REF!,2) = "BR"</f>
        <v>#REF!</v>
      </c>
      <c r="Q5414" s="351" t="s">
        <v>17228</v>
      </c>
      <c r="R5414" s="61" t="s">
        <v>61</v>
      </c>
      <c r="S5414" s="13"/>
      <c r="T5414" s="51" t="s">
        <v>7438</v>
      </c>
      <c r="U5414" s="182" t="s">
        <v>61</v>
      </c>
      <c r="V5414" s="13"/>
      <c r="W5414" s="1"/>
      <c r="X5414" s="1"/>
      <c r="Y5414" s="355"/>
      <c r="Z5414" s="355"/>
      <c r="AA5414" s="355"/>
    </row>
    <row r="5415" spans="1:27">
      <c r="A5415" s="51" t="s">
        <v>6484</v>
      </c>
      <c r="B5415" s="13" t="s">
        <v>8688</v>
      </c>
      <c r="C5415" s="14" t="s">
        <v>17229</v>
      </c>
      <c r="D5415" s="17" t="s">
        <v>11839</v>
      </c>
      <c r="E5415" s="1" t="s">
        <v>7411</v>
      </c>
      <c r="F5415" s="1" t="s">
        <v>7411</v>
      </c>
      <c r="G5415" s="1" t="s">
        <v>7411</v>
      </c>
      <c r="H5415" s="6" t="s">
        <v>7411</v>
      </c>
      <c r="I5415" s="6" t="s">
        <v>7411</v>
      </c>
      <c r="J5415" s="6"/>
      <c r="K5415" s="55" t="s">
        <v>6515</v>
      </c>
      <c r="L5415" s="55" t="s">
        <v>7438</v>
      </c>
      <c r="M5415" s="13" t="s">
        <v>91</v>
      </c>
      <c r="N5415" s="13" t="s">
        <v>7411</v>
      </c>
      <c r="O5415" s="13" t="s">
        <v>254</v>
      </c>
      <c r="P5415" s="1" t="e">
        <f>LEFT(#REF!,2) = "BR"</f>
        <v>#REF!</v>
      </c>
      <c r="Q5415" s="61" t="s">
        <v>4317</v>
      </c>
      <c r="R5415" s="39" t="s">
        <v>992</v>
      </c>
      <c r="S5415" s="4" t="s">
        <v>7573</v>
      </c>
      <c r="T5415" s="4" t="s">
        <v>993</v>
      </c>
      <c r="U5415" s="182" t="s">
        <v>993</v>
      </c>
      <c r="V5415" s="13"/>
      <c r="W5415" s="1"/>
      <c r="X5415" s="1"/>
      <c r="Y5415" s="17"/>
      <c r="Z5415" s="17"/>
      <c r="AA5415" s="17"/>
    </row>
    <row r="5416" spans="1:27">
      <c r="A5416" s="51" t="s">
        <v>6484</v>
      </c>
      <c r="B5416" s="13" t="s">
        <v>8681</v>
      </c>
      <c r="C5416" s="14" t="s">
        <v>17230</v>
      </c>
      <c r="D5416" s="17" t="s">
        <v>4335</v>
      </c>
      <c r="E5416" s="1" t="s">
        <v>7411</v>
      </c>
      <c r="F5416" s="1" t="s">
        <v>7411</v>
      </c>
      <c r="G5416" s="1" t="s">
        <v>7411</v>
      </c>
      <c r="H5416" s="6" t="s">
        <v>7411</v>
      </c>
      <c r="I5416" s="6" t="s">
        <v>7411</v>
      </c>
      <c r="J5416" s="6"/>
      <c r="K5416" s="55" t="s">
        <v>6515</v>
      </c>
      <c r="L5416" s="55" t="s">
        <v>7438</v>
      </c>
      <c r="M5416" s="13" t="s">
        <v>91</v>
      </c>
      <c r="N5416" s="13" t="s">
        <v>7411</v>
      </c>
      <c r="O5416" s="13" t="s">
        <v>100</v>
      </c>
      <c r="P5416" s="1" t="e">
        <f>LEFT(#REF!,2) = "BR"</f>
        <v>#REF!</v>
      </c>
      <c r="Q5416" s="114" t="s">
        <v>988</v>
      </c>
      <c r="R5416" s="39" t="s">
        <v>992</v>
      </c>
      <c r="S5416" s="4" t="s">
        <v>7573</v>
      </c>
      <c r="T5416" s="4" t="s">
        <v>993</v>
      </c>
      <c r="U5416" s="182" t="s">
        <v>993</v>
      </c>
      <c r="V5416" s="13"/>
      <c r="W5416" s="1"/>
      <c r="X5416" s="1"/>
      <c r="Y5416" s="17"/>
      <c r="Z5416" s="17"/>
      <c r="AA5416" s="17"/>
    </row>
    <row r="5417" spans="1:27">
      <c r="A5417" s="51" t="s">
        <v>6484</v>
      </c>
      <c r="B5417" s="13" t="s">
        <v>8620</v>
      </c>
      <c r="C5417" s="14" t="s">
        <v>17231</v>
      </c>
      <c r="D5417" s="17" t="s">
        <v>17232</v>
      </c>
      <c r="E5417" s="1" t="s">
        <v>7411</v>
      </c>
      <c r="F5417" s="1" t="s">
        <v>7411</v>
      </c>
      <c r="G5417" s="1" t="s">
        <v>7411</v>
      </c>
      <c r="H5417" s="6" t="s">
        <v>7411</v>
      </c>
      <c r="I5417" s="6" t="s">
        <v>7411</v>
      </c>
      <c r="J5417" s="6"/>
      <c r="K5417" s="55" t="s">
        <v>8695</v>
      </c>
      <c r="L5417" s="44" t="s">
        <v>7520</v>
      </c>
      <c r="M5417" s="13" t="s">
        <v>91</v>
      </c>
      <c r="N5417" s="13" t="s">
        <v>7411</v>
      </c>
      <c r="O5417" s="13" t="s">
        <v>254</v>
      </c>
      <c r="P5417" s="1" t="e">
        <f>LEFT(#REF!,2) = "BR"</f>
        <v>#REF!</v>
      </c>
      <c r="Q5417" s="61" t="s">
        <v>4317</v>
      </c>
      <c r="R5417" s="39" t="s">
        <v>992</v>
      </c>
      <c r="S5417" s="4" t="s">
        <v>7573</v>
      </c>
      <c r="T5417" s="4" t="s">
        <v>993</v>
      </c>
      <c r="U5417" s="182" t="s">
        <v>7438</v>
      </c>
      <c r="V5417" s="13"/>
      <c r="W5417" s="1"/>
      <c r="X5417" s="1"/>
      <c r="Y5417" s="135"/>
      <c r="Z5417" s="135"/>
      <c r="AA5417" s="135"/>
    </row>
    <row r="5418" spans="1:27">
      <c r="A5418" s="51" t="s">
        <v>6484</v>
      </c>
      <c r="B5418" s="13" t="s">
        <v>8620</v>
      </c>
      <c r="C5418" s="14" t="s">
        <v>17231</v>
      </c>
      <c r="D5418" s="17" t="s">
        <v>17232</v>
      </c>
      <c r="E5418" s="1" t="s">
        <v>7411</v>
      </c>
      <c r="F5418" s="1" t="s">
        <v>7411</v>
      </c>
      <c r="G5418" s="1" t="s">
        <v>7411</v>
      </c>
      <c r="H5418" s="6" t="s">
        <v>7411</v>
      </c>
      <c r="I5418" s="6" t="s">
        <v>7411</v>
      </c>
      <c r="J5418" s="6"/>
      <c r="K5418" s="55" t="s">
        <v>8695</v>
      </c>
      <c r="L5418" s="44" t="s">
        <v>7520</v>
      </c>
      <c r="M5418" s="13" t="s">
        <v>461</v>
      </c>
      <c r="N5418" s="13" t="s">
        <v>7411</v>
      </c>
      <c r="O5418" s="13" t="s">
        <v>64</v>
      </c>
      <c r="P5418" s="1" t="e">
        <f>LEFT(#REF!,2) = "BR"</f>
        <v>#REF!</v>
      </c>
      <c r="Q5418" s="58" t="s">
        <v>3890</v>
      </c>
      <c r="R5418" s="2" t="s">
        <v>469</v>
      </c>
      <c r="S5418" s="1" t="s">
        <v>7636</v>
      </c>
      <c r="T5418" s="1" t="s">
        <v>470</v>
      </c>
      <c r="U5418" s="182" t="s">
        <v>7438</v>
      </c>
      <c r="V5418" s="13"/>
      <c r="W5418" s="1"/>
      <c r="X5418" s="1"/>
      <c r="Y5418" s="135"/>
      <c r="Z5418" s="135"/>
      <c r="AA5418" s="135"/>
    </row>
    <row r="5419" spans="1:27">
      <c r="A5419" s="51" t="s">
        <v>6484</v>
      </c>
      <c r="B5419" s="13" t="s">
        <v>8679</v>
      </c>
      <c r="C5419" s="14" t="s">
        <v>17233</v>
      </c>
      <c r="D5419" s="17" t="s">
        <v>3017</v>
      </c>
      <c r="E5419" s="1" t="s">
        <v>7411</v>
      </c>
      <c r="F5419" s="1" t="s">
        <v>7411</v>
      </c>
      <c r="G5419" s="1" t="s">
        <v>7411</v>
      </c>
      <c r="H5419" s="6" t="s">
        <v>7411</v>
      </c>
      <c r="I5419" s="6" t="s">
        <v>7411</v>
      </c>
      <c r="J5419" s="6"/>
      <c r="K5419" s="55" t="s">
        <v>6515</v>
      </c>
      <c r="L5419" s="55" t="s">
        <v>7438</v>
      </c>
      <c r="M5419" s="13" t="s">
        <v>91</v>
      </c>
      <c r="N5419" s="13" t="s">
        <v>7411</v>
      </c>
      <c r="O5419" s="13" t="s">
        <v>529</v>
      </c>
      <c r="P5419" s="1" t="e">
        <f>LEFT(#REF!,2) = "BR"</f>
        <v>#REF!</v>
      </c>
      <c r="Q5419" s="61" t="s">
        <v>3017</v>
      </c>
      <c r="R5419" s="39" t="s">
        <v>992</v>
      </c>
      <c r="S5419" s="4" t="s">
        <v>7573</v>
      </c>
      <c r="T5419" s="4" t="s">
        <v>993</v>
      </c>
      <c r="U5419" s="182" t="s">
        <v>993</v>
      </c>
      <c r="V5419" s="13"/>
      <c r="W5419" s="1"/>
      <c r="X5419" s="1"/>
      <c r="Y5419" s="17"/>
      <c r="Z5419" s="17"/>
      <c r="AA5419" s="17"/>
    </row>
    <row r="5420" spans="1:27">
      <c r="A5420" s="51" t="s">
        <v>6484</v>
      </c>
      <c r="B5420" s="13" t="s">
        <v>8666</v>
      </c>
      <c r="C5420" s="14" t="s">
        <v>17234</v>
      </c>
      <c r="D5420" s="17" t="s">
        <v>17235</v>
      </c>
      <c r="E5420" s="1" t="s">
        <v>7411</v>
      </c>
      <c r="F5420" s="1" t="s">
        <v>7411</v>
      </c>
      <c r="G5420" s="1" t="s">
        <v>7411</v>
      </c>
      <c r="H5420" s="6" t="s">
        <v>7411</v>
      </c>
      <c r="I5420" s="6" t="s">
        <v>7411</v>
      </c>
      <c r="J5420" s="6"/>
      <c r="K5420" s="55" t="s">
        <v>8695</v>
      </c>
      <c r="L5420" s="44" t="s">
        <v>7520</v>
      </c>
      <c r="M5420" s="13" t="s">
        <v>91</v>
      </c>
      <c r="N5420" s="13" t="s">
        <v>7411</v>
      </c>
      <c r="O5420" s="13" t="s">
        <v>254</v>
      </c>
      <c r="P5420" s="1" t="e">
        <f>LEFT(#REF!,2) = "BR"</f>
        <v>#REF!</v>
      </c>
      <c r="Q5420" s="61" t="s">
        <v>4317</v>
      </c>
      <c r="R5420" s="39" t="s">
        <v>992</v>
      </c>
      <c r="S5420" s="4" t="s">
        <v>7573</v>
      </c>
      <c r="T5420" s="4" t="s">
        <v>993</v>
      </c>
      <c r="U5420" s="182" t="s">
        <v>7438</v>
      </c>
      <c r="V5420" s="13"/>
      <c r="W5420" s="1"/>
      <c r="X5420" s="1"/>
      <c r="Y5420" s="135"/>
      <c r="Z5420" s="135"/>
      <c r="AA5420" s="135"/>
    </row>
    <row r="5421" spans="1:27">
      <c r="A5421" s="51" t="s">
        <v>6484</v>
      </c>
      <c r="B5421" s="13" t="s">
        <v>8666</v>
      </c>
      <c r="C5421" s="14" t="s">
        <v>17234</v>
      </c>
      <c r="D5421" s="17" t="s">
        <v>17235</v>
      </c>
      <c r="E5421" s="1" t="s">
        <v>7411</v>
      </c>
      <c r="F5421" s="1" t="s">
        <v>7411</v>
      </c>
      <c r="G5421" s="1" t="s">
        <v>7411</v>
      </c>
      <c r="H5421" s="6" t="s">
        <v>7411</v>
      </c>
      <c r="I5421" s="6" t="s">
        <v>7411</v>
      </c>
      <c r="J5421" s="6"/>
      <c r="K5421" s="55" t="s">
        <v>8695</v>
      </c>
      <c r="L5421" s="44" t="s">
        <v>7520</v>
      </c>
      <c r="M5421" s="13" t="s">
        <v>461</v>
      </c>
      <c r="N5421" s="13" t="s">
        <v>7411</v>
      </c>
      <c r="O5421" s="13" t="s">
        <v>64</v>
      </c>
      <c r="P5421" s="1" t="e">
        <f>LEFT(#REF!,2) = "BR"</f>
        <v>#REF!</v>
      </c>
      <c r="Q5421" s="58" t="s">
        <v>3890</v>
      </c>
      <c r="R5421" s="2" t="s">
        <v>469</v>
      </c>
      <c r="S5421" s="1" t="s">
        <v>7636</v>
      </c>
      <c r="T5421" s="1" t="s">
        <v>470</v>
      </c>
      <c r="U5421" s="182" t="s">
        <v>7438</v>
      </c>
      <c r="V5421" s="13"/>
      <c r="W5421" s="1"/>
      <c r="X5421" s="1"/>
      <c r="Y5421" s="135"/>
      <c r="Z5421" s="135"/>
      <c r="AA5421" s="135"/>
    </row>
    <row r="5422" spans="1:27">
      <c r="A5422" s="51" t="s">
        <v>6484</v>
      </c>
      <c r="B5422" s="13" t="s">
        <v>8690</v>
      </c>
      <c r="C5422" s="14" t="s">
        <v>17236</v>
      </c>
      <c r="D5422" s="17" t="s">
        <v>17237</v>
      </c>
      <c r="E5422" s="1" t="s">
        <v>7411</v>
      </c>
      <c r="F5422" s="1" t="s">
        <v>7411</v>
      </c>
      <c r="G5422" s="1" t="s">
        <v>7411</v>
      </c>
      <c r="H5422" s="6" t="s">
        <v>7411</v>
      </c>
      <c r="I5422" s="6" t="s">
        <v>7411</v>
      </c>
      <c r="J5422" s="6"/>
      <c r="K5422" s="55" t="s">
        <v>8695</v>
      </c>
      <c r="L5422" s="44" t="s">
        <v>7520</v>
      </c>
      <c r="M5422" s="13" t="s">
        <v>91</v>
      </c>
      <c r="N5422" s="13" t="s">
        <v>7411</v>
      </c>
      <c r="O5422" s="13" t="s">
        <v>254</v>
      </c>
      <c r="P5422" s="1" t="e">
        <f>LEFT(#REF!,2) = "BR"</f>
        <v>#REF!</v>
      </c>
      <c r="Q5422" s="61" t="s">
        <v>4317</v>
      </c>
      <c r="R5422" s="39" t="s">
        <v>992</v>
      </c>
      <c r="S5422" s="4" t="s">
        <v>7573</v>
      </c>
      <c r="T5422" s="4" t="s">
        <v>993</v>
      </c>
      <c r="U5422" s="182" t="s">
        <v>7438</v>
      </c>
      <c r="V5422" s="13"/>
      <c r="W5422" s="1"/>
      <c r="X5422" s="1"/>
      <c r="Y5422" s="135"/>
      <c r="Z5422" s="135"/>
      <c r="AA5422" s="135"/>
    </row>
    <row r="5423" spans="1:27">
      <c r="A5423" s="51" t="s">
        <v>6484</v>
      </c>
      <c r="B5423" s="13" t="s">
        <v>8690</v>
      </c>
      <c r="C5423" s="14" t="s">
        <v>17236</v>
      </c>
      <c r="D5423" s="17" t="s">
        <v>17237</v>
      </c>
      <c r="E5423" s="1" t="s">
        <v>7411</v>
      </c>
      <c r="F5423" s="1" t="s">
        <v>7411</v>
      </c>
      <c r="G5423" s="1" t="s">
        <v>7411</v>
      </c>
      <c r="H5423" s="6" t="s">
        <v>7411</v>
      </c>
      <c r="I5423" s="6" t="s">
        <v>7411</v>
      </c>
      <c r="J5423" s="6"/>
      <c r="K5423" s="55" t="s">
        <v>8695</v>
      </c>
      <c r="L5423" s="44" t="s">
        <v>7520</v>
      </c>
      <c r="M5423" s="13" t="s">
        <v>461</v>
      </c>
      <c r="N5423" s="13" t="s">
        <v>7411</v>
      </c>
      <c r="O5423" s="13" t="s">
        <v>64</v>
      </c>
      <c r="P5423" s="1" t="e">
        <f>LEFT(#REF!,2) = "BR"</f>
        <v>#REF!</v>
      </c>
      <c r="Q5423" s="58" t="s">
        <v>3890</v>
      </c>
      <c r="R5423" s="2" t="s">
        <v>469</v>
      </c>
      <c r="S5423" s="1" t="s">
        <v>7636</v>
      </c>
      <c r="T5423" s="1" t="s">
        <v>470</v>
      </c>
      <c r="U5423" s="182" t="s">
        <v>7438</v>
      </c>
      <c r="V5423" s="13"/>
      <c r="W5423" s="1"/>
      <c r="X5423" s="1"/>
      <c r="Y5423" s="135"/>
      <c r="Z5423" s="135"/>
      <c r="AA5423" s="135"/>
    </row>
    <row r="5424" spans="1:27">
      <c r="A5424" s="51" t="s">
        <v>6484</v>
      </c>
      <c r="B5424" s="13" t="s">
        <v>8636</v>
      </c>
      <c r="C5424" s="14" t="s">
        <v>17238</v>
      </c>
      <c r="D5424" s="17" t="s">
        <v>17239</v>
      </c>
      <c r="E5424" s="1" t="s">
        <v>7411</v>
      </c>
      <c r="F5424" s="1" t="s">
        <v>7411</v>
      </c>
      <c r="G5424" s="1" t="s">
        <v>7411</v>
      </c>
      <c r="H5424" s="6" t="s">
        <v>7411</v>
      </c>
      <c r="I5424" s="6" t="s">
        <v>7411</v>
      </c>
      <c r="J5424" s="6"/>
      <c r="K5424" s="55" t="s">
        <v>8695</v>
      </c>
      <c r="L5424" s="44" t="s">
        <v>7520</v>
      </c>
      <c r="M5424" s="13" t="s">
        <v>91</v>
      </c>
      <c r="N5424" s="13" t="s">
        <v>7411</v>
      </c>
      <c r="O5424" s="13" t="s">
        <v>197</v>
      </c>
      <c r="P5424" s="1" t="e">
        <f>LEFT(#REF!,2) = "BR"</f>
        <v>#REF!</v>
      </c>
      <c r="Q5424" s="187" t="s">
        <v>990</v>
      </c>
      <c r="R5424" s="39" t="s">
        <v>992</v>
      </c>
      <c r="S5424" s="1" t="s">
        <v>7573</v>
      </c>
      <c r="T5424" s="1" t="s">
        <v>993</v>
      </c>
      <c r="U5424" s="182" t="s">
        <v>7438</v>
      </c>
      <c r="V5424" s="13"/>
      <c r="W5424" s="1"/>
      <c r="X5424" s="1"/>
      <c r="Y5424" s="135"/>
      <c r="Z5424" s="135"/>
      <c r="AA5424" s="135"/>
    </row>
    <row r="5425" spans="1:27">
      <c r="A5425" s="51" t="s">
        <v>6484</v>
      </c>
      <c r="B5425" s="13" t="s">
        <v>8636</v>
      </c>
      <c r="C5425" s="14" t="s">
        <v>17238</v>
      </c>
      <c r="D5425" s="17" t="s">
        <v>17239</v>
      </c>
      <c r="E5425" s="1" t="s">
        <v>7411</v>
      </c>
      <c r="F5425" s="1" t="s">
        <v>7411</v>
      </c>
      <c r="G5425" s="1" t="s">
        <v>7411</v>
      </c>
      <c r="H5425" s="6" t="s">
        <v>7411</v>
      </c>
      <c r="I5425" s="6" t="s">
        <v>7411</v>
      </c>
      <c r="J5425" s="6"/>
      <c r="K5425" s="55" t="s">
        <v>8695</v>
      </c>
      <c r="L5425" s="44" t="s">
        <v>7520</v>
      </c>
      <c r="M5425" s="13" t="s">
        <v>200</v>
      </c>
      <c r="N5425" s="13" t="s">
        <v>7411</v>
      </c>
      <c r="O5425" s="13" t="s">
        <v>109</v>
      </c>
      <c r="P5425" s="1" t="e">
        <f>LEFT(#REF!,2) = "BR"</f>
        <v>#REF!</v>
      </c>
      <c r="Q5425" s="187" t="s">
        <v>5152</v>
      </c>
      <c r="R5425" s="30" t="s">
        <v>2118</v>
      </c>
      <c r="S5425" s="1" t="s">
        <v>7563</v>
      </c>
      <c r="T5425" s="1" t="s">
        <v>3112</v>
      </c>
      <c r="U5425" s="182" t="s">
        <v>7438</v>
      </c>
      <c r="V5425" s="13"/>
      <c r="W5425" s="1"/>
      <c r="X5425" s="1"/>
      <c r="Y5425" s="135"/>
      <c r="Z5425" s="135"/>
      <c r="AA5425" s="135"/>
    </row>
    <row r="5426" spans="1:27">
      <c r="A5426" s="51" t="s">
        <v>6484</v>
      </c>
      <c r="B5426" s="13" t="s">
        <v>8642</v>
      </c>
      <c r="C5426" s="14" t="s">
        <v>17240</v>
      </c>
      <c r="D5426" s="17" t="s">
        <v>17241</v>
      </c>
      <c r="E5426" s="1" t="s">
        <v>7411</v>
      </c>
      <c r="F5426" s="1" t="s">
        <v>7411</v>
      </c>
      <c r="G5426" s="1" t="s">
        <v>7411</v>
      </c>
      <c r="H5426" s="6" t="s">
        <v>7411</v>
      </c>
      <c r="I5426" s="6" t="s">
        <v>7411</v>
      </c>
      <c r="J5426" s="6"/>
      <c r="K5426" s="55" t="s">
        <v>8695</v>
      </c>
      <c r="L5426" s="44" t="s">
        <v>7520</v>
      </c>
      <c r="M5426" s="13" t="s">
        <v>91</v>
      </c>
      <c r="N5426" s="13" t="s">
        <v>7411</v>
      </c>
      <c r="O5426" s="13" t="s">
        <v>187</v>
      </c>
      <c r="P5426" s="1" t="e">
        <f>LEFT(#REF!,2) = "BR"</f>
        <v>#REF!</v>
      </c>
      <c r="Q5426" s="187" t="s">
        <v>991</v>
      </c>
      <c r="R5426" s="39" t="s">
        <v>992</v>
      </c>
      <c r="S5426" s="1" t="s">
        <v>7573</v>
      </c>
      <c r="T5426" s="1" t="s">
        <v>993</v>
      </c>
      <c r="U5426" s="182" t="s">
        <v>7438</v>
      </c>
      <c r="V5426" s="13"/>
      <c r="W5426" s="1"/>
      <c r="X5426" s="1"/>
      <c r="Y5426" s="135"/>
      <c r="Z5426" s="135"/>
      <c r="AA5426" s="135"/>
    </row>
    <row r="5427" spans="1:27">
      <c r="A5427" s="51" t="s">
        <v>6484</v>
      </c>
      <c r="B5427" s="13" t="s">
        <v>8642</v>
      </c>
      <c r="C5427" s="14" t="s">
        <v>17240</v>
      </c>
      <c r="D5427" s="17" t="s">
        <v>17241</v>
      </c>
      <c r="E5427" s="1" t="s">
        <v>7411</v>
      </c>
      <c r="F5427" s="1" t="s">
        <v>7411</v>
      </c>
      <c r="G5427" s="1" t="s">
        <v>7411</v>
      </c>
      <c r="H5427" s="6" t="s">
        <v>7411</v>
      </c>
      <c r="I5427" s="6" t="s">
        <v>7411</v>
      </c>
      <c r="J5427" s="6"/>
      <c r="K5427" s="55" t="s">
        <v>8695</v>
      </c>
      <c r="L5427" s="44" t="s">
        <v>7520</v>
      </c>
      <c r="M5427" s="13" t="s">
        <v>200</v>
      </c>
      <c r="N5427" s="13" t="s">
        <v>7411</v>
      </c>
      <c r="O5427" s="13" t="s">
        <v>109</v>
      </c>
      <c r="P5427" s="1" t="e">
        <f>LEFT(#REF!,2) = "BR"</f>
        <v>#REF!</v>
      </c>
      <c r="Q5427" s="187" t="s">
        <v>5152</v>
      </c>
      <c r="R5427" s="30" t="s">
        <v>2118</v>
      </c>
      <c r="S5427" s="1" t="s">
        <v>7563</v>
      </c>
      <c r="T5427" s="1" t="s">
        <v>3112</v>
      </c>
      <c r="U5427" s="182" t="s">
        <v>7438</v>
      </c>
      <c r="V5427" s="13"/>
      <c r="W5427" s="1"/>
      <c r="X5427" s="1"/>
      <c r="Y5427" s="135"/>
      <c r="Z5427" s="135"/>
      <c r="AA5427" s="135"/>
    </row>
    <row r="5428" spans="1:27">
      <c r="A5428" s="51" t="s">
        <v>6484</v>
      </c>
      <c r="B5428" s="13" t="s">
        <v>1</v>
      </c>
      <c r="C5428" s="14" t="s">
        <v>17242</v>
      </c>
      <c r="D5428" s="17" t="s">
        <v>17243</v>
      </c>
      <c r="E5428" s="1" t="s">
        <v>7411</v>
      </c>
      <c r="F5428" s="1" t="s">
        <v>7411</v>
      </c>
      <c r="G5428" s="1" t="s">
        <v>7411</v>
      </c>
      <c r="H5428" s="6" t="s">
        <v>7411</v>
      </c>
      <c r="I5428" s="6" t="s">
        <v>7411</v>
      </c>
      <c r="J5428" s="6"/>
      <c r="K5428" s="55" t="s">
        <v>8695</v>
      </c>
      <c r="L5428" s="44" t="s">
        <v>7520</v>
      </c>
      <c r="M5428" s="13" t="s">
        <v>91</v>
      </c>
      <c r="N5428" s="13" t="s">
        <v>7411</v>
      </c>
      <c r="O5428" s="13" t="s">
        <v>215</v>
      </c>
      <c r="P5428" s="1" t="e">
        <f>LEFT(#REF!,2) = "BR"</f>
        <v>#REF!</v>
      </c>
      <c r="Q5428" s="187" t="s">
        <v>989</v>
      </c>
      <c r="R5428" s="39" t="s">
        <v>992</v>
      </c>
      <c r="S5428" s="1" t="s">
        <v>7573</v>
      </c>
      <c r="T5428" s="1" t="s">
        <v>993</v>
      </c>
      <c r="U5428" s="182" t="s">
        <v>7438</v>
      </c>
      <c r="V5428" s="13"/>
      <c r="W5428" s="1"/>
      <c r="X5428" s="1"/>
      <c r="Y5428" s="135"/>
      <c r="Z5428" s="135"/>
      <c r="AA5428" s="135"/>
    </row>
    <row r="5429" spans="1:27">
      <c r="A5429" s="51" t="s">
        <v>6484</v>
      </c>
      <c r="B5429" s="13" t="s">
        <v>1</v>
      </c>
      <c r="C5429" s="14" t="s">
        <v>17242</v>
      </c>
      <c r="D5429" s="17" t="s">
        <v>17243</v>
      </c>
      <c r="E5429" s="1" t="s">
        <v>7411</v>
      </c>
      <c r="F5429" s="1" t="s">
        <v>7411</v>
      </c>
      <c r="G5429" s="1" t="s">
        <v>7411</v>
      </c>
      <c r="H5429" s="6" t="s">
        <v>7411</v>
      </c>
      <c r="I5429" s="6" t="s">
        <v>7411</v>
      </c>
      <c r="J5429" s="6"/>
      <c r="K5429" s="55" t="s">
        <v>8695</v>
      </c>
      <c r="L5429" s="44" t="s">
        <v>7520</v>
      </c>
      <c r="M5429" s="13" t="s">
        <v>200</v>
      </c>
      <c r="N5429" s="13" t="s">
        <v>7411</v>
      </c>
      <c r="O5429" s="13" t="s">
        <v>109</v>
      </c>
      <c r="P5429" s="1" t="e">
        <f>LEFT(#REF!,2) = "BR"</f>
        <v>#REF!</v>
      </c>
      <c r="Q5429" s="187" t="s">
        <v>5152</v>
      </c>
      <c r="R5429" s="30" t="s">
        <v>2118</v>
      </c>
      <c r="S5429" s="1" t="s">
        <v>7563</v>
      </c>
      <c r="T5429" s="1" t="s">
        <v>3112</v>
      </c>
      <c r="U5429" s="182" t="s">
        <v>7438</v>
      </c>
      <c r="V5429" s="13"/>
      <c r="W5429" s="1"/>
      <c r="X5429" s="1"/>
      <c r="Y5429" s="135"/>
      <c r="Z5429" s="135"/>
      <c r="AA5429" s="135"/>
    </row>
    <row r="5430" spans="1:27">
      <c r="A5430" s="51" t="s">
        <v>6484</v>
      </c>
      <c r="B5430" s="13" t="s">
        <v>8633</v>
      </c>
      <c r="C5430" s="14" t="s">
        <v>17244</v>
      </c>
      <c r="D5430" s="17" t="s">
        <v>17245</v>
      </c>
      <c r="E5430" s="1" t="s">
        <v>7411</v>
      </c>
      <c r="F5430" s="1" t="s">
        <v>7411</v>
      </c>
      <c r="G5430" s="1" t="s">
        <v>7411</v>
      </c>
      <c r="H5430" s="6" t="s">
        <v>7411</v>
      </c>
      <c r="I5430" s="6" t="s">
        <v>7411</v>
      </c>
      <c r="J5430" s="6"/>
      <c r="K5430" s="55" t="s">
        <v>6515</v>
      </c>
      <c r="L5430" s="55" t="s">
        <v>7438</v>
      </c>
      <c r="M5430" s="13" t="s">
        <v>91</v>
      </c>
      <c r="N5430" s="13" t="s">
        <v>7411</v>
      </c>
      <c r="O5430" s="13" t="s">
        <v>254</v>
      </c>
      <c r="P5430" s="1" t="e">
        <f>LEFT(#REF!,2) = "BR"</f>
        <v>#REF!</v>
      </c>
      <c r="Q5430" s="61" t="s">
        <v>4317</v>
      </c>
      <c r="R5430" s="39" t="s">
        <v>992</v>
      </c>
      <c r="S5430" s="4" t="s">
        <v>7573</v>
      </c>
      <c r="T5430" s="4" t="s">
        <v>993</v>
      </c>
      <c r="U5430" s="182" t="s">
        <v>993</v>
      </c>
      <c r="V5430" s="13"/>
      <c r="W5430" s="1"/>
      <c r="X5430" s="1"/>
      <c r="Y5430" s="257"/>
      <c r="Z5430" s="257"/>
      <c r="AA5430" s="257"/>
    </row>
    <row r="5431" spans="1:27">
      <c r="A5431" s="51" t="s">
        <v>6484</v>
      </c>
      <c r="B5431" s="13" t="s">
        <v>20</v>
      </c>
      <c r="C5431" s="14" t="s">
        <v>17246</v>
      </c>
      <c r="D5431" s="17" t="s">
        <v>4308</v>
      </c>
      <c r="E5431" s="1" t="s">
        <v>7068</v>
      </c>
      <c r="F5431" s="1" t="s">
        <v>7411</v>
      </c>
      <c r="G5431" s="1" t="s">
        <v>7411</v>
      </c>
      <c r="H5431" s="6" t="s">
        <v>7411</v>
      </c>
      <c r="I5431" s="6" t="s">
        <v>7411</v>
      </c>
      <c r="J5431" s="6"/>
      <c r="K5431" s="55" t="s">
        <v>6515</v>
      </c>
      <c r="L5431" s="55" t="s">
        <v>7438</v>
      </c>
      <c r="M5431" s="13" t="s">
        <v>91</v>
      </c>
      <c r="N5431" s="13" t="s">
        <v>7411</v>
      </c>
      <c r="O5431" s="13" t="s">
        <v>2841</v>
      </c>
      <c r="P5431" s="1" t="e">
        <f>LEFT(#REF!,2) = "BR"</f>
        <v>#REF!</v>
      </c>
      <c r="Q5431" s="351" t="s">
        <v>4308</v>
      </c>
      <c r="R5431" s="351" t="s">
        <v>3427</v>
      </c>
      <c r="S5431" s="109" t="s">
        <v>7070</v>
      </c>
      <c r="T5431" s="109" t="s">
        <v>3428</v>
      </c>
      <c r="U5431" s="182" t="s">
        <v>3428</v>
      </c>
      <c r="V5431" s="13"/>
      <c r="W5431" s="1"/>
      <c r="X5431" s="1"/>
      <c r="Y5431" s="135"/>
      <c r="Z5431" s="135"/>
      <c r="AA5431" s="135"/>
    </row>
    <row r="5432" spans="1:27">
      <c r="A5432" s="51" t="s">
        <v>6484</v>
      </c>
      <c r="B5432" s="13" t="s">
        <v>5</v>
      </c>
      <c r="C5432" s="14" t="s">
        <v>17247</v>
      </c>
      <c r="D5432" s="17" t="s">
        <v>4309</v>
      </c>
      <c r="E5432" s="1" t="s">
        <v>7068</v>
      </c>
      <c r="F5432" s="1" t="s">
        <v>7411</v>
      </c>
      <c r="G5432" s="1" t="s">
        <v>7411</v>
      </c>
      <c r="H5432" s="6" t="s">
        <v>7411</v>
      </c>
      <c r="I5432" s="6" t="s">
        <v>7411</v>
      </c>
      <c r="J5432" s="6"/>
      <c r="K5432" s="55" t="s">
        <v>6515</v>
      </c>
      <c r="L5432" s="55" t="s">
        <v>7438</v>
      </c>
      <c r="M5432" s="13" t="s">
        <v>91</v>
      </c>
      <c r="N5432" s="13" t="s">
        <v>7411</v>
      </c>
      <c r="O5432" s="13" t="s">
        <v>54</v>
      </c>
      <c r="P5432" s="1" t="e">
        <f>LEFT(#REF!,2) = "BR"</f>
        <v>#REF!</v>
      </c>
      <c r="Q5432" s="351" t="s">
        <v>4309</v>
      </c>
      <c r="R5432" s="351" t="s">
        <v>3427</v>
      </c>
      <c r="S5432" s="109" t="s">
        <v>7070</v>
      </c>
      <c r="T5432" s="109" t="s">
        <v>3428</v>
      </c>
      <c r="U5432" s="182" t="s">
        <v>3428</v>
      </c>
      <c r="V5432" s="13"/>
      <c r="W5432" s="1"/>
      <c r="X5432" s="1"/>
      <c r="Y5432" s="135"/>
      <c r="Z5432" s="135"/>
      <c r="AA5432" s="135"/>
    </row>
    <row r="5433" spans="1:27">
      <c r="A5433" s="51" t="s">
        <v>6484</v>
      </c>
      <c r="B5433" s="13" t="s">
        <v>3</v>
      </c>
      <c r="C5433" s="14" t="s">
        <v>17248</v>
      </c>
      <c r="D5433" s="17" t="s">
        <v>185</v>
      </c>
      <c r="E5433" s="1" t="s">
        <v>7068</v>
      </c>
      <c r="F5433" s="1" t="s">
        <v>7411</v>
      </c>
      <c r="G5433" s="1" t="s">
        <v>7411</v>
      </c>
      <c r="H5433" s="6" t="s">
        <v>7411</v>
      </c>
      <c r="I5433" s="6" t="s">
        <v>7411</v>
      </c>
      <c r="J5433" s="6"/>
      <c r="K5433" s="55" t="s">
        <v>6515</v>
      </c>
      <c r="L5433" s="55" t="s">
        <v>7438</v>
      </c>
      <c r="M5433" s="13" t="s">
        <v>168</v>
      </c>
      <c r="N5433" s="13" t="s">
        <v>7411</v>
      </c>
      <c r="O5433" s="13" t="s">
        <v>110</v>
      </c>
      <c r="P5433" s="1" t="e">
        <f>LEFT(#REF!,2) = "BR"</f>
        <v>#REF!</v>
      </c>
      <c r="Q5433" s="351" t="s">
        <v>185</v>
      </c>
      <c r="R5433" s="351" t="s">
        <v>3427</v>
      </c>
      <c r="S5433" s="109" t="s">
        <v>7070</v>
      </c>
      <c r="T5433" s="109" t="s">
        <v>3428</v>
      </c>
      <c r="U5433" s="182" t="s">
        <v>3428</v>
      </c>
      <c r="V5433" s="13"/>
      <c r="W5433" s="1"/>
      <c r="X5433" s="1"/>
      <c r="Y5433" s="135"/>
      <c r="Z5433" s="135"/>
      <c r="AA5433" s="135"/>
    </row>
    <row r="5434" spans="1:27">
      <c r="A5434" s="51" t="s">
        <v>6484</v>
      </c>
      <c r="B5434" s="13" t="s">
        <v>8673</v>
      </c>
      <c r="C5434" s="14" t="s">
        <v>17249</v>
      </c>
      <c r="D5434" s="17" t="s">
        <v>4310</v>
      </c>
      <c r="E5434" s="1" t="s">
        <v>7068</v>
      </c>
      <c r="F5434" s="1" t="s">
        <v>7411</v>
      </c>
      <c r="G5434" s="1" t="s">
        <v>7411</v>
      </c>
      <c r="H5434" s="6" t="s">
        <v>7411</v>
      </c>
      <c r="I5434" s="6" t="s">
        <v>7411</v>
      </c>
      <c r="J5434" s="6"/>
      <c r="K5434" s="55" t="s">
        <v>6515</v>
      </c>
      <c r="L5434" s="55" t="s">
        <v>7438</v>
      </c>
      <c r="M5434" s="13" t="s">
        <v>91</v>
      </c>
      <c r="N5434" s="13" t="s">
        <v>7411</v>
      </c>
      <c r="O5434" s="13" t="s">
        <v>55</v>
      </c>
      <c r="P5434" s="1" t="e">
        <f>LEFT(#REF!,2) = "BR"</f>
        <v>#REF!</v>
      </c>
      <c r="Q5434" s="351" t="s">
        <v>4310</v>
      </c>
      <c r="R5434" s="351" t="s">
        <v>3427</v>
      </c>
      <c r="S5434" s="109" t="s">
        <v>7070</v>
      </c>
      <c r="T5434" s="109" t="s">
        <v>3428</v>
      </c>
      <c r="U5434" s="182" t="s">
        <v>3428</v>
      </c>
      <c r="V5434" s="13"/>
      <c r="W5434" s="1"/>
      <c r="X5434" s="1"/>
      <c r="Y5434" s="135"/>
      <c r="Z5434" s="135"/>
      <c r="AA5434" s="135"/>
    </row>
    <row r="5435" spans="1:27">
      <c r="A5435" s="51" t="s">
        <v>6484</v>
      </c>
      <c r="B5435" s="13" t="s">
        <v>19</v>
      </c>
      <c r="C5435" s="14" t="s">
        <v>17250</v>
      </c>
      <c r="D5435" s="17" t="s">
        <v>4311</v>
      </c>
      <c r="E5435" s="1" t="s">
        <v>7068</v>
      </c>
      <c r="F5435" s="1" t="s">
        <v>7411</v>
      </c>
      <c r="G5435" s="1" t="s">
        <v>7411</v>
      </c>
      <c r="H5435" s="6" t="s">
        <v>7411</v>
      </c>
      <c r="I5435" s="6" t="s">
        <v>7411</v>
      </c>
      <c r="J5435" s="6"/>
      <c r="K5435" s="55" t="s">
        <v>6515</v>
      </c>
      <c r="L5435" s="55" t="s">
        <v>7438</v>
      </c>
      <c r="M5435" s="13" t="s">
        <v>91</v>
      </c>
      <c r="N5435" s="13" t="s">
        <v>7411</v>
      </c>
      <c r="O5435" s="13" t="s">
        <v>56</v>
      </c>
      <c r="P5435" s="1" t="e">
        <f>LEFT(#REF!,2) = "BR"</f>
        <v>#REF!</v>
      </c>
      <c r="Q5435" s="351" t="s">
        <v>4311</v>
      </c>
      <c r="R5435" s="351" t="s">
        <v>3427</v>
      </c>
      <c r="S5435" s="109" t="s">
        <v>7070</v>
      </c>
      <c r="T5435" s="109" t="s">
        <v>3428</v>
      </c>
      <c r="U5435" s="182" t="s">
        <v>3428</v>
      </c>
      <c r="V5435" s="13"/>
      <c r="W5435" s="1"/>
      <c r="X5435" s="1"/>
      <c r="Y5435" s="135"/>
      <c r="Z5435" s="135"/>
      <c r="AA5435" s="135"/>
    </row>
    <row r="5436" spans="1:27">
      <c r="A5436" s="51" t="s">
        <v>6484</v>
      </c>
      <c r="B5436" s="13" t="s">
        <v>8754</v>
      </c>
      <c r="C5436" s="14" t="s">
        <v>17251</v>
      </c>
      <c r="D5436" s="17" t="s">
        <v>4312</v>
      </c>
      <c r="E5436" s="1" t="s">
        <v>7068</v>
      </c>
      <c r="F5436" s="1" t="s">
        <v>7411</v>
      </c>
      <c r="G5436" s="1" t="s">
        <v>7411</v>
      </c>
      <c r="H5436" s="6" t="s">
        <v>7411</v>
      </c>
      <c r="I5436" s="6" t="s">
        <v>7411</v>
      </c>
      <c r="J5436" s="6"/>
      <c r="K5436" s="55" t="s">
        <v>6515</v>
      </c>
      <c r="L5436" s="55" t="s">
        <v>7438</v>
      </c>
      <c r="M5436" s="13" t="s">
        <v>91</v>
      </c>
      <c r="N5436" s="13" t="s">
        <v>7411</v>
      </c>
      <c r="O5436" s="13" t="s">
        <v>183</v>
      </c>
      <c r="P5436" s="1" t="e">
        <f>LEFT(#REF!,2) = "BR"</f>
        <v>#REF!</v>
      </c>
      <c r="Q5436" s="351" t="s">
        <v>4312</v>
      </c>
      <c r="R5436" s="351" t="s">
        <v>3427</v>
      </c>
      <c r="S5436" s="109" t="s">
        <v>7070</v>
      </c>
      <c r="T5436" s="109" t="s">
        <v>3428</v>
      </c>
      <c r="U5436" s="182" t="s">
        <v>3428</v>
      </c>
      <c r="V5436" s="13"/>
      <c r="W5436" s="1"/>
      <c r="X5436" s="1"/>
      <c r="Y5436" s="135"/>
      <c r="Z5436" s="135"/>
      <c r="AA5436" s="135"/>
    </row>
    <row r="5437" spans="1:27">
      <c r="A5437" s="51" t="s">
        <v>6484</v>
      </c>
      <c r="B5437" s="13" t="s">
        <v>8659</v>
      </c>
      <c r="C5437" s="14" t="s">
        <v>17252</v>
      </c>
      <c r="D5437" s="17" t="s">
        <v>4313</v>
      </c>
      <c r="E5437" s="1" t="s">
        <v>7068</v>
      </c>
      <c r="F5437" s="1" t="s">
        <v>7411</v>
      </c>
      <c r="G5437" s="1" t="s">
        <v>7411</v>
      </c>
      <c r="H5437" s="6" t="s">
        <v>7411</v>
      </c>
      <c r="I5437" s="6" t="s">
        <v>7411</v>
      </c>
      <c r="J5437" s="6"/>
      <c r="K5437" s="55" t="s">
        <v>6515</v>
      </c>
      <c r="L5437" s="55" t="s">
        <v>7438</v>
      </c>
      <c r="M5437" s="13" t="s">
        <v>91</v>
      </c>
      <c r="N5437" s="13" t="s">
        <v>7411</v>
      </c>
      <c r="O5437" s="13" t="s">
        <v>195</v>
      </c>
      <c r="P5437" s="1" t="e">
        <f>LEFT(#REF!,2) = "BR"</f>
        <v>#REF!</v>
      </c>
      <c r="Q5437" s="351" t="s">
        <v>4313</v>
      </c>
      <c r="R5437" s="351" t="s">
        <v>3427</v>
      </c>
      <c r="S5437" s="109" t="s">
        <v>7070</v>
      </c>
      <c r="T5437" s="109" t="s">
        <v>3428</v>
      </c>
      <c r="U5437" s="182" t="s">
        <v>3428</v>
      </c>
      <c r="V5437" s="13"/>
      <c r="W5437" s="1"/>
      <c r="X5437" s="1"/>
      <c r="Y5437" s="135"/>
      <c r="Z5437" s="135"/>
      <c r="AA5437" s="135"/>
    </row>
    <row r="5438" spans="1:27">
      <c r="A5438" s="51" t="s">
        <v>6484</v>
      </c>
      <c r="B5438" s="13" t="s">
        <v>4</v>
      </c>
      <c r="C5438" s="14" t="s">
        <v>17253</v>
      </c>
      <c r="D5438" s="17" t="s">
        <v>4314</v>
      </c>
      <c r="E5438" s="1" t="s">
        <v>7068</v>
      </c>
      <c r="F5438" s="1" t="s">
        <v>7411</v>
      </c>
      <c r="G5438" s="1" t="s">
        <v>7411</v>
      </c>
      <c r="H5438" s="6" t="s">
        <v>7411</v>
      </c>
      <c r="I5438" s="6" t="s">
        <v>7411</v>
      </c>
      <c r="J5438" s="6"/>
      <c r="K5438" s="55" t="s">
        <v>6515</v>
      </c>
      <c r="L5438" s="55" t="s">
        <v>7438</v>
      </c>
      <c r="M5438" s="13" t="s">
        <v>91</v>
      </c>
      <c r="N5438" s="13" t="s">
        <v>7411</v>
      </c>
      <c r="O5438" s="13" t="s">
        <v>199</v>
      </c>
      <c r="P5438" s="1" t="e">
        <f>LEFT(#REF!,2) = "BR"</f>
        <v>#REF!</v>
      </c>
      <c r="Q5438" s="351" t="s">
        <v>4314</v>
      </c>
      <c r="R5438" s="351" t="s">
        <v>3427</v>
      </c>
      <c r="S5438" s="109" t="s">
        <v>7070</v>
      </c>
      <c r="T5438" s="109" t="s">
        <v>3428</v>
      </c>
      <c r="U5438" s="182" t="s">
        <v>3428</v>
      </c>
      <c r="V5438" s="13"/>
      <c r="W5438" s="1"/>
      <c r="X5438" s="1"/>
      <c r="Y5438" s="135"/>
      <c r="Z5438" s="135"/>
      <c r="AA5438" s="135"/>
    </row>
    <row r="5439" spans="1:27">
      <c r="A5439" s="51" t="s">
        <v>6485</v>
      </c>
      <c r="B5439" s="13" t="s">
        <v>8636</v>
      </c>
      <c r="C5439" s="14" t="s">
        <v>17254</v>
      </c>
      <c r="D5439" s="17" t="s">
        <v>17255</v>
      </c>
      <c r="E5439" s="1" t="s">
        <v>7411</v>
      </c>
      <c r="F5439" s="1" t="s">
        <v>7411</v>
      </c>
      <c r="G5439" s="1" t="s">
        <v>7411</v>
      </c>
      <c r="H5439" s="13" t="s">
        <v>7411</v>
      </c>
      <c r="I5439" s="13" t="s">
        <v>7411</v>
      </c>
      <c r="J5439" s="13"/>
      <c r="K5439" s="182" t="s">
        <v>7635</v>
      </c>
      <c r="L5439" s="55" t="s">
        <v>7438</v>
      </c>
      <c r="M5439" s="13"/>
      <c r="N5439" s="13" t="s">
        <v>7438</v>
      </c>
      <c r="O5439" s="1" t="s">
        <v>7438</v>
      </c>
      <c r="P5439" s="1" t="e">
        <f>LEFT(#REF!,2) = "BR"</f>
        <v>#REF!</v>
      </c>
      <c r="Q5439" s="1" t="s">
        <v>7438</v>
      </c>
      <c r="R5439" s="463" t="s">
        <v>7438</v>
      </c>
      <c r="S5439" s="25" t="s">
        <v>7438</v>
      </c>
      <c r="T5439" s="25"/>
      <c r="U5439" s="182" t="s">
        <v>7438</v>
      </c>
      <c r="V5439" s="13"/>
      <c r="W5439" s="1"/>
      <c r="X5439" s="1"/>
      <c r="Y5439" s="22"/>
      <c r="Z5439" s="22"/>
      <c r="AA5439" s="22"/>
    </row>
    <row r="5440" spans="1:27">
      <c r="A5440" s="51" t="s">
        <v>6485</v>
      </c>
      <c r="B5440" s="13" t="s">
        <v>1</v>
      </c>
      <c r="C5440" s="14" t="s">
        <v>17256</v>
      </c>
      <c r="D5440" s="17" t="s">
        <v>17257</v>
      </c>
      <c r="E5440" s="1" t="s">
        <v>7411</v>
      </c>
      <c r="F5440" s="1" t="s">
        <v>7411</v>
      </c>
      <c r="G5440" s="1" t="s">
        <v>7411</v>
      </c>
      <c r="H5440" s="13" t="s">
        <v>7411</v>
      </c>
      <c r="I5440" s="13" t="s">
        <v>7411</v>
      </c>
      <c r="J5440" s="13"/>
      <c r="K5440" s="196" t="s">
        <v>6515</v>
      </c>
      <c r="L5440" s="13" t="s">
        <v>7438</v>
      </c>
      <c r="M5440" s="13" t="s">
        <v>113</v>
      </c>
      <c r="N5440" s="13" t="s">
        <v>7411</v>
      </c>
      <c r="O5440" s="13" t="s">
        <v>115</v>
      </c>
      <c r="P5440" s="1" t="e">
        <f>LEFT(#REF!,2) = "BR"</f>
        <v>#REF!</v>
      </c>
      <c r="Q5440" s="61" t="s">
        <v>114</v>
      </c>
      <c r="R5440" s="2" t="s">
        <v>2046</v>
      </c>
      <c r="S5440" s="4" t="s">
        <v>8128</v>
      </c>
      <c r="T5440" s="4" t="s">
        <v>2047</v>
      </c>
      <c r="U5440" s="182" t="s">
        <v>2047</v>
      </c>
      <c r="V5440" s="13"/>
      <c r="W5440" s="1"/>
      <c r="X5440" s="1"/>
      <c r="Y5440" s="313"/>
      <c r="Z5440" s="313"/>
      <c r="AA5440" s="313"/>
    </row>
    <row r="5441" spans="1:27">
      <c r="A5441" s="51" t="s">
        <v>6485</v>
      </c>
      <c r="B5441" s="13" t="s">
        <v>5</v>
      </c>
      <c r="C5441" s="24" t="s">
        <v>17258</v>
      </c>
      <c r="D5441" s="60" t="s">
        <v>17259</v>
      </c>
      <c r="E5441" s="1" t="s">
        <v>7411</v>
      </c>
      <c r="F5441" s="1" t="s">
        <v>7411</v>
      </c>
      <c r="G5441" s="1" t="s">
        <v>7411</v>
      </c>
      <c r="H5441" s="13" t="s">
        <v>7411</v>
      </c>
      <c r="I5441" s="13" t="s">
        <v>7411</v>
      </c>
      <c r="J5441" s="13"/>
      <c r="K5441" s="196" t="s">
        <v>6515</v>
      </c>
      <c r="L5441" s="13" t="s">
        <v>7438</v>
      </c>
      <c r="M5441" s="13" t="s">
        <v>113</v>
      </c>
      <c r="N5441" s="13" t="s">
        <v>7411</v>
      </c>
      <c r="O5441" s="13" t="s">
        <v>117</v>
      </c>
      <c r="P5441" s="1" t="e">
        <f>LEFT(#REF!,2) = "BR"</f>
        <v>#REF!</v>
      </c>
      <c r="Q5441" s="351" t="s">
        <v>116</v>
      </c>
      <c r="R5441" s="2" t="s">
        <v>2046</v>
      </c>
      <c r="S5441" s="4" t="s">
        <v>8128</v>
      </c>
      <c r="T5441" s="4" t="s">
        <v>2047</v>
      </c>
      <c r="U5441" s="182" t="s">
        <v>2047</v>
      </c>
      <c r="V5441" s="13"/>
      <c r="W5441" s="1"/>
      <c r="X5441" s="1"/>
      <c r="Y5441" s="313"/>
      <c r="Z5441" s="313"/>
      <c r="AA5441" s="313"/>
    </row>
    <row r="5442" spans="1:27">
      <c r="A5442" s="51" t="s">
        <v>6485</v>
      </c>
      <c r="B5442" s="13" t="s">
        <v>8642</v>
      </c>
      <c r="C5442" s="14" t="s">
        <v>17260</v>
      </c>
      <c r="D5442" s="17" t="s">
        <v>17261</v>
      </c>
      <c r="E5442" s="1" t="s">
        <v>7411</v>
      </c>
      <c r="F5442" s="1" t="s">
        <v>7411</v>
      </c>
      <c r="G5442" s="1" t="s">
        <v>7411</v>
      </c>
      <c r="H5442" s="13" t="s">
        <v>7411</v>
      </c>
      <c r="I5442" s="13" t="s">
        <v>7411</v>
      </c>
      <c r="J5442" s="13"/>
      <c r="K5442" s="182" t="s">
        <v>7635</v>
      </c>
      <c r="L5442" s="55" t="s">
        <v>7438</v>
      </c>
      <c r="M5442" s="13"/>
      <c r="N5442" s="13" t="s">
        <v>7438</v>
      </c>
      <c r="O5442" s="1" t="s">
        <v>7438</v>
      </c>
      <c r="P5442" s="1" t="e">
        <f>LEFT(#REF!,2) = "BR"</f>
        <v>#REF!</v>
      </c>
      <c r="Q5442" s="1" t="s">
        <v>7438</v>
      </c>
      <c r="R5442" s="463" t="s">
        <v>7438</v>
      </c>
      <c r="S5442" s="25" t="s">
        <v>7438</v>
      </c>
      <c r="T5442" s="25"/>
      <c r="U5442" s="182" t="s">
        <v>7438</v>
      </c>
      <c r="V5442" s="13"/>
      <c r="W5442" s="1"/>
      <c r="X5442" s="1"/>
      <c r="Y5442" s="22"/>
      <c r="Z5442" s="22"/>
      <c r="AA5442" s="22"/>
    </row>
    <row r="5443" spans="1:27">
      <c r="A5443" s="51" t="s">
        <v>6485</v>
      </c>
      <c r="B5443" s="13" t="s">
        <v>4</v>
      </c>
      <c r="C5443" s="24" t="s">
        <v>17262</v>
      </c>
      <c r="D5443" s="60" t="s">
        <v>17263</v>
      </c>
      <c r="E5443" s="1" t="s">
        <v>7411</v>
      </c>
      <c r="F5443" s="1" t="s">
        <v>7411</v>
      </c>
      <c r="G5443" s="1" t="s">
        <v>7411</v>
      </c>
      <c r="H5443" s="13" t="s">
        <v>7411</v>
      </c>
      <c r="I5443" s="13" t="s">
        <v>7411</v>
      </c>
      <c r="J5443" s="13"/>
      <c r="K5443" s="196" t="s">
        <v>6515</v>
      </c>
      <c r="L5443" s="13" t="s">
        <v>7438</v>
      </c>
      <c r="M5443" s="13" t="s">
        <v>113</v>
      </c>
      <c r="N5443" s="13" t="s">
        <v>7411</v>
      </c>
      <c r="O5443" s="13" t="s">
        <v>115</v>
      </c>
      <c r="P5443" s="1" t="e">
        <f>LEFT(#REF!,2) = "BR"</f>
        <v>#REF!</v>
      </c>
      <c r="Q5443" s="61" t="s">
        <v>114</v>
      </c>
      <c r="R5443" s="2" t="s">
        <v>2046</v>
      </c>
      <c r="S5443" s="4" t="s">
        <v>8128</v>
      </c>
      <c r="T5443" s="4" t="s">
        <v>2047</v>
      </c>
      <c r="U5443" s="182" t="s">
        <v>2047</v>
      </c>
      <c r="V5443" s="13"/>
      <c r="W5443" s="1"/>
      <c r="X5443" s="1"/>
      <c r="Y5443" s="313"/>
      <c r="Z5443" s="313"/>
      <c r="AA5443" s="313"/>
    </row>
    <row r="5444" spans="1:27">
      <c r="A5444" s="51" t="s">
        <v>6485</v>
      </c>
      <c r="B5444" s="13" t="s">
        <v>8630</v>
      </c>
      <c r="C5444" s="14" t="s">
        <v>17264</v>
      </c>
      <c r="D5444" s="17" t="s">
        <v>17265</v>
      </c>
      <c r="E5444" s="1" t="s">
        <v>7411</v>
      </c>
      <c r="F5444" s="1" t="s">
        <v>7411</v>
      </c>
      <c r="G5444" s="1" t="s">
        <v>7411</v>
      </c>
      <c r="H5444" s="13" t="s">
        <v>7411</v>
      </c>
      <c r="I5444" s="13" t="s">
        <v>7411</v>
      </c>
      <c r="J5444" s="13"/>
      <c r="K5444" s="182" t="s">
        <v>7635</v>
      </c>
      <c r="L5444" s="55" t="s">
        <v>7438</v>
      </c>
      <c r="M5444" s="13"/>
      <c r="N5444" s="13" t="s">
        <v>7438</v>
      </c>
      <c r="O5444" s="1" t="s">
        <v>7438</v>
      </c>
      <c r="P5444" s="1" t="e">
        <f>LEFT(#REF!,2) = "BR"</f>
        <v>#REF!</v>
      </c>
      <c r="Q5444" s="1" t="s">
        <v>7438</v>
      </c>
      <c r="R5444" s="463" t="s">
        <v>7438</v>
      </c>
      <c r="S5444" s="25" t="s">
        <v>7438</v>
      </c>
      <c r="T5444" s="25"/>
      <c r="U5444" s="182" t="s">
        <v>7438</v>
      </c>
      <c r="V5444" s="13"/>
      <c r="W5444" s="1"/>
      <c r="X5444" s="1"/>
      <c r="Y5444" s="22"/>
      <c r="Z5444" s="22"/>
      <c r="AA5444" s="22"/>
    </row>
    <row r="5445" spans="1:27">
      <c r="A5445" s="51" t="s">
        <v>6485</v>
      </c>
      <c r="B5445" s="13" t="s">
        <v>8616</v>
      </c>
      <c r="C5445" s="14" t="s">
        <v>17266</v>
      </c>
      <c r="D5445" s="17" t="s">
        <v>17267</v>
      </c>
      <c r="E5445" s="1" t="s">
        <v>7411</v>
      </c>
      <c r="F5445" s="1" t="s">
        <v>7411</v>
      </c>
      <c r="G5445" s="1" t="s">
        <v>7411</v>
      </c>
      <c r="H5445" s="13" t="s">
        <v>7411</v>
      </c>
      <c r="I5445" s="13" t="s">
        <v>7411</v>
      </c>
      <c r="J5445" s="13"/>
      <c r="K5445" s="182" t="s">
        <v>7635</v>
      </c>
      <c r="L5445" s="55" t="s">
        <v>7438</v>
      </c>
      <c r="M5445" s="13"/>
      <c r="N5445" s="13" t="s">
        <v>7438</v>
      </c>
      <c r="O5445" s="1" t="s">
        <v>7438</v>
      </c>
      <c r="P5445" s="1" t="e">
        <f>LEFT(#REF!,2) = "BR"</f>
        <v>#REF!</v>
      </c>
      <c r="Q5445" s="1" t="s">
        <v>7438</v>
      </c>
      <c r="R5445" s="463" t="s">
        <v>7438</v>
      </c>
      <c r="S5445" s="25" t="s">
        <v>7438</v>
      </c>
      <c r="T5445" s="25"/>
      <c r="U5445" s="182" t="s">
        <v>7438</v>
      </c>
      <c r="V5445" s="13"/>
      <c r="W5445" s="1"/>
      <c r="X5445" s="1"/>
      <c r="Y5445" s="22"/>
      <c r="Z5445" s="22"/>
      <c r="AA5445" s="22"/>
    </row>
    <row r="5446" spans="1:27">
      <c r="A5446" s="51" t="s">
        <v>6485</v>
      </c>
      <c r="B5446" s="13" t="s">
        <v>8608</v>
      </c>
      <c r="C5446" s="24" t="s">
        <v>17268</v>
      </c>
      <c r="D5446" s="60" t="s">
        <v>1314</v>
      </c>
      <c r="E5446" s="1" t="s">
        <v>6676</v>
      </c>
      <c r="F5446" s="1" t="s">
        <v>7412</v>
      </c>
      <c r="G5446" s="1" t="s">
        <v>7411</v>
      </c>
      <c r="H5446" s="13" t="s">
        <v>7411</v>
      </c>
      <c r="I5446" s="13" t="s">
        <v>7411</v>
      </c>
      <c r="J5446" s="13"/>
      <c r="K5446" s="55" t="s">
        <v>6515</v>
      </c>
      <c r="L5446" s="55" t="s">
        <v>7438</v>
      </c>
      <c r="M5446" s="13" t="s">
        <v>113</v>
      </c>
      <c r="N5446" s="13" t="s">
        <v>7411</v>
      </c>
      <c r="O5446" s="13" t="s">
        <v>153</v>
      </c>
      <c r="P5446" s="1" t="e">
        <f>LEFT(#REF!,2) = "BR"</f>
        <v>#REF!</v>
      </c>
      <c r="Q5446" s="351" t="s">
        <v>1314</v>
      </c>
      <c r="R5446" s="41" t="s">
        <v>61</v>
      </c>
      <c r="S5446" s="4" t="s">
        <v>6677</v>
      </c>
      <c r="T5446" s="4"/>
      <c r="U5446" s="182" t="s">
        <v>61</v>
      </c>
      <c r="V5446" s="13"/>
      <c r="W5446" s="1"/>
      <c r="X5446" s="1"/>
      <c r="Y5446" s="140"/>
      <c r="Z5446" s="140"/>
      <c r="AA5446" s="140"/>
    </row>
    <row r="5447" spans="1:27">
      <c r="A5447" s="51" t="s">
        <v>6485</v>
      </c>
      <c r="B5447" s="13" t="s">
        <v>2</v>
      </c>
      <c r="C5447" s="24" t="s">
        <v>17269</v>
      </c>
      <c r="D5447" s="60" t="s">
        <v>4617</v>
      </c>
      <c r="E5447" s="1" t="s">
        <v>6676</v>
      </c>
      <c r="F5447" s="1" t="s">
        <v>7412</v>
      </c>
      <c r="G5447" s="1" t="s">
        <v>7411</v>
      </c>
      <c r="H5447" s="13" t="s">
        <v>7411</v>
      </c>
      <c r="I5447" s="13" t="s">
        <v>7411</v>
      </c>
      <c r="J5447" s="13"/>
      <c r="K5447" s="55" t="s">
        <v>6515</v>
      </c>
      <c r="L5447" s="55" t="s">
        <v>7438</v>
      </c>
      <c r="M5447" s="13" t="s">
        <v>123</v>
      </c>
      <c r="N5447" s="13" t="s">
        <v>7411</v>
      </c>
      <c r="O5447" s="1" t="s">
        <v>215</v>
      </c>
      <c r="P5447" s="1" t="e">
        <f>LEFT(#REF!,2) = "BR"</f>
        <v>#REF!</v>
      </c>
      <c r="Q5447" s="351" t="s">
        <v>4617</v>
      </c>
      <c r="R5447" s="41" t="s">
        <v>61</v>
      </c>
      <c r="S5447" s="4" t="s">
        <v>6677</v>
      </c>
      <c r="T5447" s="4"/>
      <c r="U5447" s="182" t="s">
        <v>61</v>
      </c>
      <c r="V5447" s="13"/>
      <c r="W5447" s="1"/>
      <c r="X5447" s="1"/>
      <c r="Y5447" s="140"/>
      <c r="Z5447" s="140"/>
      <c r="AA5447" s="140"/>
    </row>
    <row r="5448" spans="1:27">
      <c r="A5448" s="51" t="s">
        <v>6485</v>
      </c>
      <c r="B5448" s="13" t="s">
        <v>8683</v>
      </c>
      <c r="C5448" s="24" t="s">
        <v>17270</v>
      </c>
      <c r="D5448" s="60" t="s">
        <v>4618</v>
      </c>
      <c r="E5448" s="1" t="s">
        <v>6676</v>
      </c>
      <c r="F5448" s="1" t="s">
        <v>7412</v>
      </c>
      <c r="G5448" s="1" t="s">
        <v>7411</v>
      </c>
      <c r="H5448" s="13" t="s">
        <v>7411</v>
      </c>
      <c r="I5448" s="13" t="s">
        <v>7411</v>
      </c>
      <c r="J5448" s="13"/>
      <c r="K5448" s="55" t="s">
        <v>6515</v>
      </c>
      <c r="L5448" s="55" t="s">
        <v>7438</v>
      </c>
      <c r="M5448" s="13" t="s">
        <v>123</v>
      </c>
      <c r="N5448" s="13" t="s">
        <v>7411</v>
      </c>
      <c r="O5448" s="13" t="s">
        <v>197</v>
      </c>
      <c r="P5448" s="1" t="e">
        <f>LEFT(#REF!,2) = "BR"</f>
        <v>#REF!</v>
      </c>
      <c r="Q5448" s="351" t="s">
        <v>4618</v>
      </c>
      <c r="R5448" s="41" t="s">
        <v>61</v>
      </c>
      <c r="S5448" s="4" t="s">
        <v>6677</v>
      </c>
      <c r="T5448" s="4"/>
      <c r="U5448" s="182" t="s">
        <v>61</v>
      </c>
      <c r="V5448" s="13"/>
      <c r="W5448" s="1"/>
      <c r="X5448" s="1"/>
      <c r="Y5448" s="140"/>
      <c r="Z5448" s="140"/>
      <c r="AA5448" s="140"/>
    </row>
    <row r="5449" spans="1:27">
      <c r="A5449" s="51" t="s">
        <v>6485</v>
      </c>
      <c r="B5449" s="13" t="s">
        <v>8681</v>
      </c>
      <c r="C5449" s="24" t="s">
        <v>17271</v>
      </c>
      <c r="D5449" s="60" t="s">
        <v>17272</v>
      </c>
      <c r="E5449" s="1" t="s">
        <v>6676</v>
      </c>
      <c r="F5449" s="1" t="s">
        <v>7412</v>
      </c>
      <c r="G5449" s="1" t="s">
        <v>7411</v>
      </c>
      <c r="H5449" s="13" t="s">
        <v>7411</v>
      </c>
      <c r="I5449" s="13" t="s">
        <v>7411</v>
      </c>
      <c r="J5449" s="13"/>
      <c r="K5449" s="55" t="s">
        <v>6515</v>
      </c>
      <c r="L5449" s="55" t="s">
        <v>7438</v>
      </c>
      <c r="M5449" s="13" t="s">
        <v>91</v>
      </c>
      <c r="N5449" s="13" t="s">
        <v>7411</v>
      </c>
      <c r="O5449" s="13" t="s">
        <v>197</v>
      </c>
      <c r="P5449" s="1" t="e">
        <f>LEFT(#REF!,2) = "BR"</f>
        <v>#REF!</v>
      </c>
      <c r="Q5449" s="61" t="s">
        <v>990</v>
      </c>
      <c r="R5449" s="41" t="s">
        <v>61</v>
      </c>
      <c r="S5449" s="4" t="s">
        <v>6677</v>
      </c>
      <c r="T5449" s="4"/>
      <c r="U5449" s="182" t="s">
        <v>61</v>
      </c>
      <c r="V5449" s="13"/>
      <c r="W5449" s="1"/>
      <c r="X5449" s="1"/>
      <c r="Y5449" s="140"/>
      <c r="Z5449" s="140"/>
      <c r="AA5449" s="140"/>
    </row>
    <row r="5450" spans="1:27">
      <c r="A5450" s="51" t="s">
        <v>5218</v>
      </c>
      <c r="B5450" s="13" t="s">
        <v>258</v>
      </c>
      <c r="C5450" s="24" t="s">
        <v>17273</v>
      </c>
      <c r="D5450" s="17" t="s">
        <v>4350</v>
      </c>
      <c r="E5450" s="1" t="s">
        <v>7411</v>
      </c>
      <c r="F5450" s="1" t="s">
        <v>7411</v>
      </c>
      <c r="G5450" s="1" t="s">
        <v>7411</v>
      </c>
      <c r="H5450" s="1" t="s">
        <v>7411</v>
      </c>
      <c r="I5450" s="1" t="s">
        <v>7411</v>
      </c>
      <c r="J5450" s="13"/>
      <c r="K5450" s="55" t="s">
        <v>6604</v>
      </c>
      <c r="L5450" s="55" t="s">
        <v>7438</v>
      </c>
      <c r="M5450" s="13" t="s">
        <v>347</v>
      </c>
      <c r="N5450" s="13" t="s">
        <v>7411</v>
      </c>
      <c r="O5450" s="13" t="s">
        <v>102</v>
      </c>
      <c r="P5450" s="1" t="e">
        <f>LEFT(#REF!,2) = "BR"</f>
        <v>#REF!</v>
      </c>
      <c r="Q5450" s="351" t="s">
        <v>4350</v>
      </c>
      <c r="R5450" s="61" t="s">
        <v>6349</v>
      </c>
      <c r="S5450" s="13" t="s">
        <v>8041</v>
      </c>
      <c r="T5450" s="13" t="s">
        <v>6350</v>
      </c>
      <c r="U5450" s="182" t="s">
        <v>6350</v>
      </c>
      <c r="V5450" s="13"/>
      <c r="W5450" s="1"/>
      <c r="X5450" s="1"/>
      <c r="Y5450" s="212"/>
      <c r="Z5450" s="212"/>
      <c r="AA5450" s="212"/>
    </row>
    <row r="5451" spans="1:27">
      <c r="A5451" s="51" t="s">
        <v>5218</v>
      </c>
      <c r="B5451" s="13" t="s">
        <v>11642</v>
      </c>
      <c r="C5451" s="24" t="s">
        <v>17274</v>
      </c>
      <c r="D5451" s="17" t="s">
        <v>4351</v>
      </c>
      <c r="E5451" s="1" t="s">
        <v>7411</v>
      </c>
      <c r="F5451" s="1" t="s">
        <v>7411</v>
      </c>
      <c r="G5451" s="1" t="s">
        <v>7411</v>
      </c>
      <c r="H5451" s="1" t="s">
        <v>7411</v>
      </c>
      <c r="I5451" s="1" t="s">
        <v>7411</v>
      </c>
      <c r="J5451" s="13"/>
      <c r="K5451" s="55" t="s">
        <v>6604</v>
      </c>
      <c r="L5451" s="55" t="s">
        <v>7438</v>
      </c>
      <c r="M5451" s="13" t="s">
        <v>347</v>
      </c>
      <c r="N5451" s="13" t="s">
        <v>7411</v>
      </c>
      <c r="O5451" s="13" t="s">
        <v>103</v>
      </c>
      <c r="P5451" s="1" t="e">
        <f>LEFT(#REF!,2) = "BR"</f>
        <v>#REF!</v>
      </c>
      <c r="Q5451" s="351" t="s">
        <v>4351</v>
      </c>
      <c r="R5451" s="61" t="s">
        <v>6349</v>
      </c>
      <c r="S5451" s="13" t="s">
        <v>8041</v>
      </c>
      <c r="T5451" s="13" t="s">
        <v>6350</v>
      </c>
      <c r="U5451" s="182" t="s">
        <v>6350</v>
      </c>
      <c r="V5451" s="13"/>
      <c r="W5451" s="1"/>
      <c r="X5451" s="1"/>
      <c r="Y5451" s="212"/>
      <c r="Z5451" s="212"/>
      <c r="AA5451" s="212"/>
    </row>
    <row r="5452" spans="1:27">
      <c r="A5452" s="51" t="s">
        <v>5218</v>
      </c>
      <c r="B5452" s="13" t="s">
        <v>12464</v>
      </c>
      <c r="C5452" s="24" t="s">
        <v>17275</v>
      </c>
      <c r="D5452" s="17" t="s">
        <v>4352</v>
      </c>
      <c r="E5452" s="1" t="s">
        <v>7411</v>
      </c>
      <c r="F5452" s="1" t="s">
        <v>7411</v>
      </c>
      <c r="G5452" s="1" t="s">
        <v>7411</v>
      </c>
      <c r="H5452" s="1" t="s">
        <v>7411</v>
      </c>
      <c r="I5452" s="1" t="s">
        <v>7411</v>
      </c>
      <c r="J5452" s="13"/>
      <c r="K5452" s="55" t="s">
        <v>6604</v>
      </c>
      <c r="L5452" s="55" t="s">
        <v>7438</v>
      </c>
      <c r="M5452" s="13" t="s">
        <v>347</v>
      </c>
      <c r="N5452" s="13" t="s">
        <v>7411</v>
      </c>
      <c r="O5452" s="13" t="s">
        <v>104</v>
      </c>
      <c r="P5452" s="1" t="e">
        <f>LEFT(#REF!,2) = "BR"</f>
        <v>#REF!</v>
      </c>
      <c r="Q5452" s="351" t="s">
        <v>4352</v>
      </c>
      <c r="R5452" s="61" t="s">
        <v>6349</v>
      </c>
      <c r="S5452" s="13" t="s">
        <v>8041</v>
      </c>
      <c r="T5452" s="13" t="s">
        <v>6350</v>
      </c>
      <c r="U5452" s="182" t="s">
        <v>6350</v>
      </c>
      <c r="V5452" s="13"/>
      <c r="W5452" s="1"/>
      <c r="X5452" s="1"/>
      <c r="Y5452" s="212"/>
      <c r="Z5452" s="212"/>
      <c r="AA5452" s="212"/>
    </row>
    <row r="5453" spans="1:27">
      <c r="A5453" s="51" t="s">
        <v>5218</v>
      </c>
      <c r="B5453" s="13" t="s">
        <v>11630</v>
      </c>
      <c r="C5453" s="24" t="s">
        <v>17276</v>
      </c>
      <c r="D5453" s="17" t="s">
        <v>4353</v>
      </c>
      <c r="E5453" s="1" t="s">
        <v>7411</v>
      </c>
      <c r="F5453" s="1" t="s">
        <v>7411</v>
      </c>
      <c r="G5453" s="1" t="s">
        <v>7411</v>
      </c>
      <c r="H5453" s="1" t="s">
        <v>7411</v>
      </c>
      <c r="I5453" s="1" t="s">
        <v>7411</v>
      </c>
      <c r="J5453" s="13"/>
      <c r="K5453" s="55" t="s">
        <v>6604</v>
      </c>
      <c r="L5453" s="55" t="s">
        <v>7438</v>
      </c>
      <c r="M5453" s="13" t="s">
        <v>347</v>
      </c>
      <c r="N5453" s="13" t="s">
        <v>7411</v>
      </c>
      <c r="O5453" s="13" t="s">
        <v>560</v>
      </c>
      <c r="P5453" s="1" t="e">
        <f>LEFT(#REF!,2) = "BR"</f>
        <v>#REF!</v>
      </c>
      <c r="Q5453" s="351" t="s">
        <v>4353</v>
      </c>
      <c r="R5453" s="61" t="s">
        <v>6349</v>
      </c>
      <c r="S5453" s="13" t="s">
        <v>8041</v>
      </c>
      <c r="T5453" s="13" t="s">
        <v>6350</v>
      </c>
      <c r="U5453" s="182" t="s">
        <v>6350</v>
      </c>
      <c r="V5453" s="13"/>
      <c r="W5453" s="1"/>
      <c r="X5453" s="1"/>
      <c r="Y5453" s="212"/>
      <c r="Z5453" s="212"/>
      <c r="AA5453" s="212"/>
    </row>
    <row r="5454" spans="1:27">
      <c r="A5454" s="51" t="s">
        <v>5218</v>
      </c>
      <c r="B5454" s="13" t="s">
        <v>4</v>
      </c>
      <c r="C5454" s="24" t="s">
        <v>17277</v>
      </c>
      <c r="D5454" s="17">
        <v>2.5</v>
      </c>
      <c r="E5454" s="1" t="s">
        <v>7411</v>
      </c>
      <c r="F5454" s="1" t="s">
        <v>7411</v>
      </c>
      <c r="G5454" s="1" t="s">
        <v>7411</v>
      </c>
      <c r="H5454" s="1" t="s">
        <v>7411</v>
      </c>
      <c r="I5454" s="1" t="s">
        <v>7411</v>
      </c>
      <c r="J5454" s="13"/>
      <c r="K5454" s="55" t="s">
        <v>6604</v>
      </c>
      <c r="L5454" s="55" t="s">
        <v>7438</v>
      </c>
      <c r="M5454" s="13" t="s">
        <v>347</v>
      </c>
      <c r="N5454" s="13" t="s">
        <v>7411</v>
      </c>
      <c r="O5454" s="13" t="s">
        <v>562</v>
      </c>
      <c r="P5454" s="1" t="e">
        <f>LEFT(#REF!,2) = "BR"</f>
        <v>#REF!</v>
      </c>
      <c r="Q5454" s="60">
        <v>2.5</v>
      </c>
      <c r="R5454" s="61" t="s">
        <v>1007</v>
      </c>
      <c r="S5454" s="13" t="s">
        <v>7625</v>
      </c>
      <c r="T5454" s="13" t="s">
        <v>1008</v>
      </c>
      <c r="U5454" s="182" t="s">
        <v>1008</v>
      </c>
      <c r="V5454" s="13"/>
      <c r="W5454" s="1"/>
      <c r="X5454" s="1"/>
      <c r="Y5454" s="212"/>
      <c r="Z5454" s="212"/>
      <c r="AA5454" s="212"/>
    </row>
    <row r="5455" spans="1:27">
      <c r="A5455" s="51" t="s">
        <v>5218</v>
      </c>
      <c r="B5455" s="13" t="s">
        <v>13180</v>
      </c>
      <c r="C5455" s="24" t="s">
        <v>17278</v>
      </c>
      <c r="D5455" s="17" t="s">
        <v>4354</v>
      </c>
      <c r="E5455" s="1" t="s">
        <v>7411</v>
      </c>
      <c r="F5455" s="1" t="s">
        <v>7411</v>
      </c>
      <c r="G5455" s="1" t="s">
        <v>7411</v>
      </c>
      <c r="H5455" s="1" t="s">
        <v>7411</v>
      </c>
      <c r="I5455" s="1" t="s">
        <v>7411</v>
      </c>
      <c r="J5455" s="13"/>
      <c r="K5455" s="55" t="s">
        <v>6604</v>
      </c>
      <c r="L5455" s="55" t="s">
        <v>7438</v>
      </c>
      <c r="M5455" s="13" t="s">
        <v>347</v>
      </c>
      <c r="N5455" s="13" t="s">
        <v>7411</v>
      </c>
      <c r="O5455" s="13" t="s">
        <v>105</v>
      </c>
      <c r="P5455" s="1" t="e">
        <f>LEFT(#REF!,2) = "BR"</f>
        <v>#REF!</v>
      </c>
      <c r="Q5455" s="351" t="s">
        <v>4354</v>
      </c>
      <c r="R5455" s="2" t="s">
        <v>6345</v>
      </c>
      <c r="S5455" s="4" t="s">
        <v>8038</v>
      </c>
      <c r="T5455" s="4" t="s">
        <v>6346</v>
      </c>
      <c r="U5455" s="182" t="s">
        <v>6346</v>
      </c>
      <c r="V5455" s="13"/>
      <c r="W5455" s="1"/>
      <c r="X5455" s="1"/>
      <c r="Y5455" s="185"/>
      <c r="Z5455" s="185"/>
      <c r="AA5455" s="185"/>
    </row>
    <row r="5456" spans="1:27">
      <c r="A5456" s="51" t="s">
        <v>5218</v>
      </c>
      <c r="B5456" s="13" t="s">
        <v>17279</v>
      </c>
      <c r="C5456" s="24" t="s">
        <v>17280</v>
      </c>
      <c r="D5456" s="17" t="s">
        <v>4355</v>
      </c>
      <c r="E5456" s="1" t="s">
        <v>7411</v>
      </c>
      <c r="F5456" s="1" t="s">
        <v>7411</v>
      </c>
      <c r="G5456" s="1" t="s">
        <v>7411</v>
      </c>
      <c r="H5456" s="1" t="s">
        <v>7411</v>
      </c>
      <c r="I5456" s="1" t="s">
        <v>7411</v>
      </c>
      <c r="J5456" s="13"/>
      <c r="K5456" s="55" t="s">
        <v>6604</v>
      </c>
      <c r="L5456" s="55" t="s">
        <v>7438</v>
      </c>
      <c r="M5456" s="13" t="s">
        <v>347</v>
      </c>
      <c r="N5456" s="13" t="s">
        <v>7411</v>
      </c>
      <c r="O5456" s="13" t="s">
        <v>203</v>
      </c>
      <c r="P5456" s="1" t="e">
        <f>LEFT(#REF!,2) = "BR"</f>
        <v>#REF!</v>
      </c>
      <c r="Q5456" s="351" t="s">
        <v>4355</v>
      </c>
      <c r="R5456" s="2" t="s">
        <v>6345</v>
      </c>
      <c r="S5456" s="4" t="s">
        <v>8038</v>
      </c>
      <c r="T5456" s="4" t="s">
        <v>6346</v>
      </c>
      <c r="U5456" s="182" t="s">
        <v>6346</v>
      </c>
      <c r="V5456" s="13"/>
      <c r="W5456" s="1"/>
      <c r="X5456" s="1"/>
      <c r="Y5456" s="185"/>
      <c r="Z5456" s="185"/>
      <c r="AA5456" s="185"/>
    </row>
    <row r="5457" spans="1:27">
      <c r="A5457" s="51" t="s">
        <v>5218</v>
      </c>
      <c r="B5457" s="13" t="s">
        <v>13440</v>
      </c>
      <c r="C5457" s="24" t="s">
        <v>17281</v>
      </c>
      <c r="D5457" s="17" t="s">
        <v>4356</v>
      </c>
      <c r="E5457" s="1" t="s">
        <v>7411</v>
      </c>
      <c r="F5457" s="1" t="s">
        <v>7411</v>
      </c>
      <c r="G5457" s="1" t="s">
        <v>7411</v>
      </c>
      <c r="H5457" s="1" t="s">
        <v>7411</v>
      </c>
      <c r="I5457" s="1" t="s">
        <v>7411</v>
      </c>
      <c r="J5457" s="13"/>
      <c r="K5457" s="55" t="s">
        <v>6604</v>
      </c>
      <c r="L5457" s="55" t="s">
        <v>7438</v>
      </c>
      <c r="M5457" s="13" t="s">
        <v>347</v>
      </c>
      <c r="N5457" s="13" t="s">
        <v>7411</v>
      </c>
      <c r="O5457" s="13" t="s">
        <v>566</v>
      </c>
      <c r="P5457" s="1" t="e">
        <f>LEFT(#REF!,2) = "BR"</f>
        <v>#REF!</v>
      </c>
      <c r="Q5457" s="351" t="s">
        <v>4356</v>
      </c>
      <c r="R5457" s="2" t="s">
        <v>6345</v>
      </c>
      <c r="S5457" s="4" t="s">
        <v>8038</v>
      </c>
      <c r="T5457" s="4" t="s">
        <v>6346</v>
      </c>
      <c r="U5457" s="182" t="s">
        <v>6346</v>
      </c>
      <c r="V5457" s="13"/>
      <c r="W5457" s="1"/>
      <c r="X5457" s="1"/>
      <c r="Y5457" s="185"/>
      <c r="Z5457" s="185"/>
      <c r="AA5457" s="185"/>
    </row>
    <row r="5458" spans="1:27">
      <c r="A5458" s="51" t="s">
        <v>5218</v>
      </c>
      <c r="B5458" s="13" t="s">
        <v>10816</v>
      </c>
      <c r="C5458" s="24" t="s">
        <v>17282</v>
      </c>
      <c r="D5458" s="17" t="s">
        <v>4357</v>
      </c>
      <c r="E5458" s="1" t="s">
        <v>7411</v>
      </c>
      <c r="F5458" s="1" t="s">
        <v>7411</v>
      </c>
      <c r="G5458" s="1" t="s">
        <v>7411</v>
      </c>
      <c r="H5458" s="1" t="s">
        <v>7411</v>
      </c>
      <c r="I5458" s="1" t="s">
        <v>7411</v>
      </c>
      <c r="J5458" s="13"/>
      <c r="K5458" s="55" t="s">
        <v>6604</v>
      </c>
      <c r="L5458" s="55" t="s">
        <v>7438</v>
      </c>
      <c r="M5458" s="13" t="s">
        <v>347</v>
      </c>
      <c r="N5458" s="13" t="s">
        <v>7411</v>
      </c>
      <c r="O5458" s="13" t="s">
        <v>98</v>
      </c>
      <c r="P5458" s="1" t="e">
        <f>LEFT(#REF!,2) = "BR"</f>
        <v>#REF!</v>
      </c>
      <c r="Q5458" s="351" t="s">
        <v>4357</v>
      </c>
      <c r="R5458" s="2" t="s">
        <v>6345</v>
      </c>
      <c r="S5458" s="4" t="s">
        <v>8038</v>
      </c>
      <c r="T5458" s="4" t="s">
        <v>6346</v>
      </c>
      <c r="U5458" s="182" t="s">
        <v>6346</v>
      </c>
      <c r="V5458" s="13"/>
      <c r="W5458" s="1"/>
      <c r="X5458" s="1"/>
      <c r="Y5458" s="185"/>
      <c r="Z5458" s="185"/>
      <c r="AA5458" s="185"/>
    </row>
    <row r="5459" spans="1:27">
      <c r="A5459" s="51" t="s">
        <v>5218</v>
      </c>
      <c r="B5459" s="13" t="s">
        <v>17283</v>
      </c>
      <c r="C5459" s="24" t="s">
        <v>17284</v>
      </c>
      <c r="D5459" s="17" t="s">
        <v>4358</v>
      </c>
      <c r="E5459" s="1" t="s">
        <v>7411</v>
      </c>
      <c r="F5459" s="1" t="s">
        <v>7411</v>
      </c>
      <c r="G5459" s="1" t="s">
        <v>7411</v>
      </c>
      <c r="H5459" s="1" t="s">
        <v>7411</v>
      </c>
      <c r="I5459" s="1" t="s">
        <v>7411</v>
      </c>
      <c r="J5459" s="13"/>
      <c r="K5459" s="55" t="s">
        <v>6604</v>
      </c>
      <c r="L5459" s="55" t="s">
        <v>7438</v>
      </c>
      <c r="M5459" s="13" t="s">
        <v>347</v>
      </c>
      <c r="N5459" s="13" t="s">
        <v>7411</v>
      </c>
      <c r="O5459" s="13" t="s">
        <v>253</v>
      </c>
      <c r="P5459" s="1" t="e">
        <f>LEFT(#REF!,2) = "BR"</f>
        <v>#REF!</v>
      </c>
      <c r="Q5459" s="351" t="s">
        <v>4358</v>
      </c>
      <c r="R5459" s="2" t="s">
        <v>6345</v>
      </c>
      <c r="S5459" s="4" t="s">
        <v>8038</v>
      </c>
      <c r="T5459" s="4" t="s">
        <v>6346</v>
      </c>
      <c r="U5459" s="182" t="s">
        <v>6346</v>
      </c>
      <c r="V5459" s="13"/>
      <c r="W5459" s="1"/>
      <c r="X5459" s="1"/>
      <c r="Y5459" s="185"/>
      <c r="Z5459" s="185"/>
      <c r="AA5459" s="185"/>
    </row>
    <row r="5460" spans="1:27">
      <c r="A5460" s="51" t="s">
        <v>5218</v>
      </c>
      <c r="B5460" s="13" t="s">
        <v>13153</v>
      </c>
      <c r="C5460" s="24" t="s">
        <v>17285</v>
      </c>
      <c r="D5460" s="17" t="s">
        <v>4359</v>
      </c>
      <c r="E5460" s="1" t="s">
        <v>7411</v>
      </c>
      <c r="F5460" s="1" t="s">
        <v>7411</v>
      </c>
      <c r="G5460" s="1" t="s">
        <v>7411</v>
      </c>
      <c r="H5460" s="1" t="s">
        <v>7411</v>
      </c>
      <c r="I5460" s="1" t="s">
        <v>7411</v>
      </c>
      <c r="J5460" s="13"/>
      <c r="K5460" s="55" t="s">
        <v>6604</v>
      </c>
      <c r="L5460" s="55" t="s">
        <v>7438</v>
      </c>
      <c r="M5460" s="13" t="s">
        <v>347</v>
      </c>
      <c r="N5460" s="13" t="s">
        <v>7411</v>
      </c>
      <c r="O5460" s="13" t="s">
        <v>139</v>
      </c>
      <c r="P5460" s="1" t="e">
        <f>LEFT(#REF!,2) = "BR"</f>
        <v>#REF!</v>
      </c>
      <c r="Q5460" s="351" t="s">
        <v>4359</v>
      </c>
      <c r="R5460" s="2" t="s">
        <v>6345</v>
      </c>
      <c r="S5460" s="4" t="s">
        <v>8038</v>
      </c>
      <c r="T5460" s="4" t="s">
        <v>6346</v>
      </c>
      <c r="U5460" s="182" t="s">
        <v>6346</v>
      </c>
      <c r="V5460" s="13"/>
      <c r="W5460" s="1"/>
      <c r="X5460" s="1"/>
      <c r="Y5460" s="185"/>
      <c r="Z5460" s="185"/>
      <c r="AA5460" s="185"/>
    </row>
    <row r="5461" spans="1:27">
      <c r="A5461" s="51" t="s">
        <v>5218</v>
      </c>
      <c r="B5461" s="13" t="s">
        <v>13113</v>
      </c>
      <c r="C5461" s="24" t="s">
        <v>17286</v>
      </c>
      <c r="D5461" s="17" t="s">
        <v>4360</v>
      </c>
      <c r="E5461" s="1" t="s">
        <v>7411</v>
      </c>
      <c r="F5461" s="1" t="s">
        <v>7411</v>
      </c>
      <c r="G5461" s="1" t="s">
        <v>7411</v>
      </c>
      <c r="H5461" s="1" t="s">
        <v>7411</v>
      </c>
      <c r="I5461" s="1" t="s">
        <v>7411</v>
      </c>
      <c r="J5461" s="13"/>
      <c r="K5461" s="55" t="s">
        <v>6604</v>
      </c>
      <c r="L5461" s="55" t="s">
        <v>7438</v>
      </c>
      <c r="M5461" s="13" t="s">
        <v>347</v>
      </c>
      <c r="N5461" s="13" t="s">
        <v>7411</v>
      </c>
      <c r="O5461" s="13" t="s">
        <v>158</v>
      </c>
      <c r="P5461" s="1" t="e">
        <f>LEFT(#REF!,2) = "BR"</f>
        <v>#REF!</v>
      </c>
      <c r="Q5461" s="351" t="s">
        <v>4360</v>
      </c>
      <c r="R5461" s="2" t="s">
        <v>6345</v>
      </c>
      <c r="S5461" s="4" t="s">
        <v>8038</v>
      </c>
      <c r="T5461" s="4" t="s">
        <v>6346</v>
      </c>
      <c r="U5461" s="182" t="s">
        <v>6346</v>
      </c>
      <c r="V5461" s="13"/>
      <c r="W5461" s="1"/>
      <c r="X5461" s="1"/>
      <c r="Y5461" s="185"/>
      <c r="Z5461" s="185"/>
      <c r="AA5461" s="185"/>
    </row>
    <row r="5462" spans="1:27">
      <c r="A5462" s="51" t="s">
        <v>5218</v>
      </c>
      <c r="B5462" s="13" t="s">
        <v>17287</v>
      </c>
      <c r="C5462" s="24" t="s">
        <v>17288</v>
      </c>
      <c r="D5462" s="17" t="s">
        <v>4361</v>
      </c>
      <c r="E5462" s="1" t="s">
        <v>7411</v>
      </c>
      <c r="F5462" s="1" t="s">
        <v>7411</v>
      </c>
      <c r="G5462" s="1" t="s">
        <v>7411</v>
      </c>
      <c r="H5462" s="1" t="s">
        <v>7411</v>
      </c>
      <c r="I5462" s="1" t="s">
        <v>7411</v>
      </c>
      <c r="J5462" s="13"/>
      <c r="K5462" s="55" t="s">
        <v>6604</v>
      </c>
      <c r="L5462" s="55" t="s">
        <v>7438</v>
      </c>
      <c r="M5462" s="13" t="s">
        <v>347</v>
      </c>
      <c r="N5462" s="13" t="s">
        <v>7411</v>
      </c>
      <c r="O5462" s="13" t="s">
        <v>47</v>
      </c>
      <c r="P5462" s="1" t="e">
        <f>LEFT(#REF!,2) = "BR"</f>
        <v>#REF!</v>
      </c>
      <c r="Q5462" s="351" t="s">
        <v>4361</v>
      </c>
      <c r="R5462" s="2" t="s">
        <v>6345</v>
      </c>
      <c r="S5462" s="4" t="s">
        <v>8038</v>
      </c>
      <c r="T5462" s="4" t="s">
        <v>6346</v>
      </c>
      <c r="U5462" s="182" t="s">
        <v>6346</v>
      </c>
      <c r="V5462" s="13"/>
      <c r="W5462" s="1"/>
      <c r="X5462" s="1"/>
      <c r="Y5462" s="185"/>
      <c r="Z5462" s="185"/>
      <c r="AA5462" s="185"/>
    </row>
    <row r="5463" spans="1:27">
      <c r="A5463" s="51" t="s">
        <v>5218</v>
      </c>
      <c r="B5463" s="13" t="s">
        <v>17289</v>
      </c>
      <c r="C5463" s="24" t="s">
        <v>17290</v>
      </c>
      <c r="D5463" s="17" t="s">
        <v>4362</v>
      </c>
      <c r="E5463" s="1" t="s">
        <v>7411</v>
      </c>
      <c r="F5463" s="1" t="s">
        <v>7411</v>
      </c>
      <c r="G5463" s="1" t="s">
        <v>7411</v>
      </c>
      <c r="H5463" s="1" t="s">
        <v>7411</v>
      </c>
      <c r="I5463" s="1" t="s">
        <v>7411</v>
      </c>
      <c r="J5463" s="13"/>
      <c r="K5463" s="55" t="s">
        <v>6604</v>
      </c>
      <c r="L5463" s="55" t="s">
        <v>7438</v>
      </c>
      <c r="M5463" s="13" t="s">
        <v>347</v>
      </c>
      <c r="N5463" s="13" t="s">
        <v>7411</v>
      </c>
      <c r="O5463" s="13" t="s">
        <v>71</v>
      </c>
      <c r="P5463" s="1" t="e">
        <f>LEFT(#REF!,2) = "BR"</f>
        <v>#REF!</v>
      </c>
      <c r="Q5463" s="351" t="s">
        <v>4362</v>
      </c>
      <c r="R5463" s="2" t="s">
        <v>6345</v>
      </c>
      <c r="S5463" s="4" t="s">
        <v>8038</v>
      </c>
      <c r="T5463" s="4" t="s">
        <v>6346</v>
      </c>
      <c r="U5463" s="182" t="s">
        <v>6346</v>
      </c>
      <c r="V5463" s="13"/>
      <c r="W5463" s="1"/>
      <c r="X5463" s="1"/>
      <c r="Y5463" s="185"/>
      <c r="Z5463" s="185"/>
      <c r="AA5463" s="185"/>
    </row>
    <row r="5464" spans="1:27">
      <c r="A5464" s="51" t="s">
        <v>5218</v>
      </c>
      <c r="B5464" s="13" t="s">
        <v>10963</v>
      </c>
      <c r="C5464" s="24" t="s">
        <v>17291</v>
      </c>
      <c r="D5464" s="17" t="s">
        <v>4363</v>
      </c>
      <c r="E5464" s="1" t="s">
        <v>7411</v>
      </c>
      <c r="F5464" s="1" t="s">
        <v>7411</v>
      </c>
      <c r="G5464" s="1" t="s">
        <v>7411</v>
      </c>
      <c r="H5464" s="1" t="s">
        <v>7411</v>
      </c>
      <c r="I5464" s="1" t="s">
        <v>7411</v>
      </c>
      <c r="J5464" s="13"/>
      <c r="K5464" s="55" t="s">
        <v>6604</v>
      </c>
      <c r="L5464" s="55" t="s">
        <v>7438</v>
      </c>
      <c r="M5464" s="13" t="s">
        <v>347</v>
      </c>
      <c r="N5464" s="13" t="s">
        <v>7411</v>
      </c>
      <c r="O5464" s="13" t="s">
        <v>72</v>
      </c>
      <c r="P5464" s="1" t="e">
        <f>LEFT(#REF!,2) = "BR"</f>
        <v>#REF!</v>
      </c>
      <c r="Q5464" s="351" t="s">
        <v>4363</v>
      </c>
      <c r="R5464" s="2" t="s">
        <v>6345</v>
      </c>
      <c r="S5464" s="4" t="s">
        <v>8038</v>
      </c>
      <c r="T5464" s="4" t="s">
        <v>6346</v>
      </c>
      <c r="U5464" s="182" t="s">
        <v>6346</v>
      </c>
      <c r="V5464" s="13"/>
      <c r="W5464" s="1"/>
      <c r="X5464" s="1"/>
      <c r="Y5464" s="185"/>
      <c r="Z5464" s="185"/>
      <c r="AA5464" s="185"/>
    </row>
    <row r="5465" spans="1:27">
      <c r="A5465" s="51" t="s">
        <v>5218</v>
      </c>
      <c r="B5465" s="13" t="s">
        <v>13679</v>
      </c>
      <c r="C5465" s="24" t="s">
        <v>17292</v>
      </c>
      <c r="D5465" s="17" t="s">
        <v>4364</v>
      </c>
      <c r="E5465" s="1" t="s">
        <v>7411</v>
      </c>
      <c r="F5465" s="1" t="s">
        <v>7411</v>
      </c>
      <c r="G5465" s="1" t="s">
        <v>7411</v>
      </c>
      <c r="H5465" s="1" t="s">
        <v>7411</v>
      </c>
      <c r="I5465" s="1" t="s">
        <v>7411</v>
      </c>
      <c r="J5465" s="13"/>
      <c r="K5465" s="55" t="s">
        <v>6604</v>
      </c>
      <c r="L5465" s="55" t="s">
        <v>7438</v>
      </c>
      <c r="M5465" s="13" t="s">
        <v>347</v>
      </c>
      <c r="N5465" s="13" t="s">
        <v>7411</v>
      </c>
      <c r="O5465" s="13" t="s">
        <v>73</v>
      </c>
      <c r="P5465" s="1" t="e">
        <f>LEFT(#REF!,2) = "BR"</f>
        <v>#REF!</v>
      </c>
      <c r="Q5465" s="351" t="s">
        <v>4364</v>
      </c>
      <c r="R5465" s="2" t="s">
        <v>6345</v>
      </c>
      <c r="S5465" s="4" t="s">
        <v>8038</v>
      </c>
      <c r="T5465" s="4" t="s">
        <v>6346</v>
      </c>
      <c r="U5465" s="182" t="s">
        <v>6346</v>
      </c>
      <c r="V5465" s="13"/>
      <c r="W5465" s="1"/>
      <c r="X5465" s="1"/>
      <c r="Y5465" s="185"/>
      <c r="Z5465" s="185"/>
      <c r="AA5465" s="185"/>
    </row>
    <row r="5466" spans="1:27">
      <c r="A5466" s="51" t="s">
        <v>5218</v>
      </c>
      <c r="B5466" s="13" t="s">
        <v>12971</v>
      </c>
      <c r="C5466" s="24" t="s">
        <v>17293</v>
      </c>
      <c r="D5466" s="17" t="s">
        <v>4365</v>
      </c>
      <c r="E5466" s="1" t="s">
        <v>7411</v>
      </c>
      <c r="F5466" s="1" t="s">
        <v>7411</v>
      </c>
      <c r="G5466" s="1" t="s">
        <v>7411</v>
      </c>
      <c r="H5466" s="1" t="s">
        <v>7411</v>
      </c>
      <c r="I5466" s="1" t="s">
        <v>7411</v>
      </c>
      <c r="J5466" s="13"/>
      <c r="K5466" s="55" t="s">
        <v>6604</v>
      </c>
      <c r="L5466" s="55" t="s">
        <v>7438</v>
      </c>
      <c r="M5466" s="13" t="s">
        <v>347</v>
      </c>
      <c r="N5466" s="13" t="s">
        <v>7411</v>
      </c>
      <c r="O5466" s="13" t="s">
        <v>74</v>
      </c>
      <c r="P5466" s="1" t="e">
        <f>LEFT(#REF!,2) = "BR"</f>
        <v>#REF!</v>
      </c>
      <c r="Q5466" s="351" t="s">
        <v>4365</v>
      </c>
      <c r="R5466" s="2" t="s">
        <v>6345</v>
      </c>
      <c r="S5466" s="4" t="s">
        <v>8038</v>
      </c>
      <c r="T5466" s="4" t="s">
        <v>6346</v>
      </c>
      <c r="U5466" s="182" t="s">
        <v>6346</v>
      </c>
      <c r="V5466" s="13"/>
      <c r="W5466" s="1"/>
      <c r="X5466" s="1"/>
      <c r="Y5466" s="185"/>
      <c r="Z5466" s="185"/>
      <c r="AA5466" s="185"/>
    </row>
    <row r="5467" spans="1:27">
      <c r="A5467" s="51" t="s">
        <v>5218</v>
      </c>
      <c r="B5467" s="13" t="s">
        <v>17294</v>
      </c>
      <c r="C5467" s="24" t="s">
        <v>17295</v>
      </c>
      <c r="D5467" s="17" t="s">
        <v>4366</v>
      </c>
      <c r="E5467" s="1" t="s">
        <v>7411</v>
      </c>
      <c r="F5467" s="1" t="s">
        <v>7411</v>
      </c>
      <c r="G5467" s="1" t="s">
        <v>7411</v>
      </c>
      <c r="H5467" s="1" t="s">
        <v>7411</v>
      </c>
      <c r="I5467" s="1" t="s">
        <v>7411</v>
      </c>
      <c r="J5467" s="13"/>
      <c r="K5467" s="55" t="s">
        <v>6604</v>
      </c>
      <c r="L5467" s="55" t="s">
        <v>7438</v>
      </c>
      <c r="M5467" s="13" t="s">
        <v>347</v>
      </c>
      <c r="N5467" s="13" t="s">
        <v>7411</v>
      </c>
      <c r="O5467" s="13" t="s">
        <v>75</v>
      </c>
      <c r="P5467" s="1" t="e">
        <f>LEFT(#REF!,2) = "BR"</f>
        <v>#REF!</v>
      </c>
      <c r="Q5467" s="351" t="s">
        <v>4366</v>
      </c>
      <c r="R5467" s="2" t="s">
        <v>6345</v>
      </c>
      <c r="S5467" s="4" t="s">
        <v>8038</v>
      </c>
      <c r="T5467" s="4" t="s">
        <v>6346</v>
      </c>
      <c r="U5467" s="182" t="s">
        <v>6346</v>
      </c>
      <c r="V5467" s="13"/>
      <c r="W5467" s="1"/>
      <c r="X5467" s="1"/>
      <c r="Y5467" s="185"/>
      <c r="Z5467" s="185"/>
      <c r="AA5467" s="185"/>
    </row>
    <row r="5468" spans="1:27">
      <c r="A5468" s="51" t="s">
        <v>5218</v>
      </c>
      <c r="B5468" s="13" t="s">
        <v>17296</v>
      </c>
      <c r="C5468" s="24" t="s">
        <v>17297</v>
      </c>
      <c r="D5468" s="17" t="s">
        <v>4367</v>
      </c>
      <c r="E5468" s="1" t="s">
        <v>7411</v>
      </c>
      <c r="F5468" s="1" t="s">
        <v>7411</v>
      </c>
      <c r="G5468" s="1" t="s">
        <v>7411</v>
      </c>
      <c r="H5468" s="1" t="s">
        <v>7411</v>
      </c>
      <c r="I5468" s="1" t="s">
        <v>7411</v>
      </c>
      <c r="J5468" s="13"/>
      <c r="K5468" s="55" t="s">
        <v>6604</v>
      </c>
      <c r="L5468" s="55" t="s">
        <v>7438</v>
      </c>
      <c r="M5468" s="13" t="s">
        <v>347</v>
      </c>
      <c r="N5468" s="13" t="s">
        <v>7411</v>
      </c>
      <c r="O5468" s="13" t="s">
        <v>76</v>
      </c>
      <c r="P5468" s="1" t="e">
        <f>LEFT(#REF!,2) = "BR"</f>
        <v>#REF!</v>
      </c>
      <c r="Q5468" s="351" t="s">
        <v>4367</v>
      </c>
      <c r="R5468" s="2" t="s">
        <v>6345</v>
      </c>
      <c r="S5468" s="4" t="s">
        <v>8038</v>
      </c>
      <c r="T5468" s="4" t="s">
        <v>6346</v>
      </c>
      <c r="U5468" s="182" t="s">
        <v>6346</v>
      </c>
      <c r="V5468" s="13"/>
      <c r="W5468" s="1"/>
      <c r="X5468" s="1"/>
      <c r="Y5468" s="185"/>
      <c r="Z5468" s="185"/>
      <c r="AA5468" s="185"/>
    </row>
    <row r="5469" spans="1:27">
      <c r="A5469" s="51" t="s">
        <v>5218</v>
      </c>
      <c r="B5469" s="13" t="s">
        <v>11005</v>
      </c>
      <c r="C5469" s="24" t="s">
        <v>17298</v>
      </c>
      <c r="D5469" s="17" t="s">
        <v>4368</v>
      </c>
      <c r="E5469" s="1" t="s">
        <v>7411</v>
      </c>
      <c r="F5469" s="1" t="s">
        <v>7411</v>
      </c>
      <c r="G5469" s="1" t="s">
        <v>7411</v>
      </c>
      <c r="H5469" s="1" t="s">
        <v>7411</v>
      </c>
      <c r="I5469" s="1" t="s">
        <v>7411</v>
      </c>
      <c r="J5469" s="13"/>
      <c r="K5469" s="55" t="s">
        <v>6604</v>
      </c>
      <c r="L5469" s="55" t="s">
        <v>7438</v>
      </c>
      <c r="M5469" s="13" t="s">
        <v>347</v>
      </c>
      <c r="N5469" s="13" t="s">
        <v>7411</v>
      </c>
      <c r="O5469" s="13" t="s">
        <v>229</v>
      </c>
      <c r="P5469" s="1" t="e">
        <f>LEFT(#REF!,2) = "BR"</f>
        <v>#REF!</v>
      </c>
      <c r="Q5469" s="351" t="s">
        <v>4368</v>
      </c>
      <c r="R5469" s="2" t="s">
        <v>6345</v>
      </c>
      <c r="S5469" s="4" t="s">
        <v>8038</v>
      </c>
      <c r="T5469" s="4" t="s">
        <v>6346</v>
      </c>
      <c r="U5469" s="182" t="s">
        <v>6346</v>
      </c>
      <c r="V5469" s="13"/>
      <c r="W5469" s="1"/>
      <c r="X5469" s="1"/>
      <c r="Y5469" s="185"/>
      <c r="Z5469" s="185"/>
      <c r="AA5469" s="185"/>
    </row>
    <row r="5470" spans="1:27">
      <c r="A5470" s="51" t="s">
        <v>5218</v>
      </c>
      <c r="B5470" s="13" t="s">
        <v>13877</v>
      </c>
      <c r="C5470" s="24" t="s">
        <v>17299</v>
      </c>
      <c r="D5470" s="17" t="s">
        <v>4369</v>
      </c>
      <c r="E5470" s="1" t="s">
        <v>7411</v>
      </c>
      <c r="F5470" s="1" t="s">
        <v>7411</v>
      </c>
      <c r="G5470" s="1" t="s">
        <v>7411</v>
      </c>
      <c r="H5470" s="1" t="s">
        <v>7411</v>
      </c>
      <c r="I5470" s="1" t="s">
        <v>7411</v>
      </c>
      <c r="J5470" s="13"/>
      <c r="K5470" s="55" t="s">
        <v>6604</v>
      </c>
      <c r="L5470" s="55" t="s">
        <v>7438</v>
      </c>
      <c r="M5470" s="13" t="s">
        <v>347</v>
      </c>
      <c r="N5470" s="13" t="s">
        <v>7411</v>
      </c>
      <c r="O5470" s="13" t="s">
        <v>231</v>
      </c>
      <c r="P5470" s="1" t="e">
        <f>LEFT(#REF!,2) = "BR"</f>
        <v>#REF!</v>
      </c>
      <c r="Q5470" s="351" t="s">
        <v>4369</v>
      </c>
      <c r="R5470" s="2" t="s">
        <v>6345</v>
      </c>
      <c r="S5470" s="4" t="s">
        <v>8038</v>
      </c>
      <c r="T5470" s="4" t="s">
        <v>6346</v>
      </c>
      <c r="U5470" s="182" t="s">
        <v>6346</v>
      </c>
      <c r="V5470" s="13"/>
      <c r="W5470" s="1"/>
      <c r="X5470" s="1"/>
      <c r="Y5470" s="185"/>
      <c r="Z5470" s="185"/>
      <c r="AA5470" s="185"/>
    </row>
    <row r="5471" spans="1:27">
      <c r="A5471" s="51" t="s">
        <v>5218</v>
      </c>
      <c r="B5471" s="13" t="s">
        <v>8630</v>
      </c>
      <c r="C5471" s="24" t="s">
        <v>17300</v>
      </c>
      <c r="D5471" s="17">
        <v>1</v>
      </c>
      <c r="E5471" s="1" t="s">
        <v>7411</v>
      </c>
      <c r="F5471" s="1" t="s">
        <v>7411</v>
      </c>
      <c r="G5471" s="1" t="s">
        <v>7411</v>
      </c>
      <c r="H5471" s="1" t="s">
        <v>7411</v>
      </c>
      <c r="I5471" s="1" t="s">
        <v>7411</v>
      </c>
      <c r="J5471" s="13"/>
      <c r="K5471" s="55" t="s">
        <v>6604</v>
      </c>
      <c r="L5471" s="55" t="s">
        <v>7438</v>
      </c>
      <c r="M5471" s="13" t="s">
        <v>347</v>
      </c>
      <c r="N5471" s="13" t="s">
        <v>7411</v>
      </c>
      <c r="O5471" s="13" t="s">
        <v>122</v>
      </c>
      <c r="P5471" s="1" t="e">
        <f>LEFT(#REF!,2) = "BR"</f>
        <v>#REF!</v>
      </c>
      <c r="Q5471" s="60">
        <v>1</v>
      </c>
      <c r="R5471" s="2" t="s">
        <v>6345</v>
      </c>
      <c r="S5471" s="4" t="s">
        <v>8038</v>
      </c>
      <c r="T5471" s="4" t="s">
        <v>6346</v>
      </c>
      <c r="U5471" s="182" t="s">
        <v>6346</v>
      </c>
      <c r="V5471" s="13"/>
      <c r="W5471" s="1"/>
      <c r="X5471" s="1"/>
      <c r="Y5471" s="185"/>
      <c r="Z5471" s="185"/>
      <c r="AA5471" s="185"/>
    </row>
    <row r="5472" spans="1:27">
      <c r="A5472" s="51" t="s">
        <v>5218</v>
      </c>
      <c r="B5472" s="13" t="s">
        <v>11542</v>
      </c>
      <c r="C5472" s="24" t="s">
        <v>17301</v>
      </c>
      <c r="D5472" s="17">
        <v>0.02</v>
      </c>
      <c r="E5472" s="1" t="s">
        <v>7411</v>
      </c>
      <c r="F5472" s="1" t="s">
        <v>7411</v>
      </c>
      <c r="G5472" s="1" t="s">
        <v>7411</v>
      </c>
      <c r="H5472" s="1" t="s">
        <v>7411</v>
      </c>
      <c r="I5472" s="1" t="s">
        <v>7411</v>
      </c>
      <c r="J5472" s="13"/>
      <c r="K5472" s="55" t="s">
        <v>6604</v>
      </c>
      <c r="L5472" s="55" t="s">
        <v>7438</v>
      </c>
      <c r="M5472" s="13" t="s">
        <v>347</v>
      </c>
      <c r="N5472" s="13" t="s">
        <v>7411</v>
      </c>
      <c r="O5472" s="13" t="s">
        <v>232</v>
      </c>
      <c r="P5472" s="1" t="e">
        <f>LEFT(#REF!,2) = "BR"</f>
        <v>#REF!</v>
      </c>
      <c r="Q5472" s="60">
        <v>0.02</v>
      </c>
      <c r="R5472" s="61" t="s">
        <v>1007</v>
      </c>
      <c r="S5472" s="13" t="s">
        <v>7625</v>
      </c>
      <c r="T5472" s="13" t="s">
        <v>1008</v>
      </c>
      <c r="U5472" s="182" t="s">
        <v>1008</v>
      </c>
      <c r="V5472" s="13"/>
      <c r="W5472" s="1"/>
      <c r="X5472" s="1"/>
      <c r="Y5472" s="185"/>
      <c r="Z5472" s="185"/>
      <c r="AA5472" s="185"/>
    </row>
    <row r="5473" spans="1:27">
      <c r="A5473" s="51" t="s">
        <v>5218</v>
      </c>
      <c r="B5473" s="13" t="s">
        <v>11420</v>
      </c>
      <c r="C5473" s="24" t="s">
        <v>17302</v>
      </c>
      <c r="D5473" s="17">
        <v>0.04</v>
      </c>
      <c r="E5473" s="1" t="s">
        <v>7411</v>
      </c>
      <c r="F5473" s="1" t="s">
        <v>7411</v>
      </c>
      <c r="G5473" s="1" t="s">
        <v>7411</v>
      </c>
      <c r="H5473" s="1" t="s">
        <v>7411</v>
      </c>
      <c r="I5473" s="1" t="s">
        <v>7411</v>
      </c>
      <c r="J5473" s="13"/>
      <c r="K5473" s="55" t="s">
        <v>6604</v>
      </c>
      <c r="L5473" s="55" t="s">
        <v>7438</v>
      </c>
      <c r="M5473" s="13" t="s">
        <v>347</v>
      </c>
      <c r="N5473" s="13" t="s">
        <v>7411</v>
      </c>
      <c r="O5473" s="13" t="s">
        <v>234</v>
      </c>
      <c r="P5473" s="1" t="e">
        <f>LEFT(#REF!,2) = "BR"</f>
        <v>#REF!</v>
      </c>
      <c r="Q5473" s="60">
        <v>0.04</v>
      </c>
      <c r="R5473" s="61" t="s">
        <v>1007</v>
      </c>
      <c r="S5473" s="13" t="s">
        <v>7625</v>
      </c>
      <c r="T5473" s="13" t="s">
        <v>1008</v>
      </c>
      <c r="U5473" s="182" t="s">
        <v>1008</v>
      </c>
      <c r="V5473" s="13"/>
      <c r="W5473" s="1"/>
      <c r="X5473" s="1"/>
      <c r="Y5473" s="185"/>
      <c r="Z5473" s="185"/>
      <c r="AA5473" s="185"/>
    </row>
    <row r="5474" spans="1:27">
      <c r="A5474" s="51" t="s">
        <v>5218</v>
      </c>
      <c r="B5474" s="13" t="s">
        <v>8666</v>
      </c>
      <c r="C5474" s="24" t="s">
        <v>17303</v>
      </c>
      <c r="D5474" s="17">
        <v>0.1</v>
      </c>
      <c r="E5474" s="1" t="s">
        <v>7411</v>
      </c>
      <c r="F5474" s="1" t="s">
        <v>7411</v>
      </c>
      <c r="G5474" s="1" t="s">
        <v>7411</v>
      </c>
      <c r="H5474" s="1" t="s">
        <v>7411</v>
      </c>
      <c r="I5474" s="1" t="s">
        <v>7411</v>
      </c>
      <c r="J5474" s="13"/>
      <c r="K5474" s="55" t="s">
        <v>6604</v>
      </c>
      <c r="L5474" s="55" t="s">
        <v>7438</v>
      </c>
      <c r="M5474" s="13" t="s">
        <v>347</v>
      </c>
      <c r="N5474" s="13" t="s">
        <v>7411</v>
      </c>
      <c r="O5474" s="13" t="s">
        <v>166</v>
      </c>
      <c r="P5474" s="1" t="e">
        <f>LEFT(#REF!,2) = "BR"</f>
        <v>#REF!</v>
      </c>
      <c r="Q5474" s="60">
        <v>0.1</v>
      </c>
      <c r="R5474" s="61" t="s">
        <v>1007</v>
      </c>
      <c r="S5474" s="13" t="s">
        <v>7625</v>
      </c>
      <c r="T5474" s="13" t="s">
        <v>1008</v>
      </c>
      <c r="U5474" s="182" t="s">
        <v>1008</v>
      </c>
      <c r="V5474" s="13"/>
      <c r="W5474" s="1"/>
      <c r="X5474" s="1"/>
      <c r="Y5474" s="185"/>
      <c r="Z5474" s="185"/>
      <c r="AA5474" s="185"/>
    </row>
    <row r="5475" spans="1:27">
      <c r="A5475" s="51" t="s">
        <v>5218</v>
      </c>
      <c r="B5475" s="13" t="s">
        <v>8683</v>
      </c>
      <c r="C5475" s="24" t="s">
        <v>17304</v>
      </c>
      <c r="D5475" s="17">
        <v>0.7</v>
      </c>
      <c r="E5475" s="1" t="s">
        <v>7411</v>
      </c>
      <c r="F5475" s="1" t="s">
        <v>7411</v>
      </c>
      <c r="G5475" s="1" t="s">
        <v>7411</v>
      </c>
      <c r="H5475" s="1" t="s">
        <v>7411</v>
      </c>
      <c r="I5475" s="1" t="s">
        <v>7411</v>
      </c>
      <c r="J5475" s="13"/>
      <c r="K5475" s="55" t="s">
        <v>6604</v>
      </c>
      <c r="L5475" s="55" t="s">
        <v>7438</v>
      </c>
      <c r="M5475" s="13" t="s">
        <v>347</v>
      </c>
      <c r="N5475" s="13" t="s">
        <v>7411</v>
      </c>
      <c r="O5475" s="13" t="s">
        <v>81</v>
      </c>
      <c r="P5475" s="1" t="e">
        <f>LEFT(#REF!,2) = "BR"</f>
        <v>#REF!</v>
      </c>
      <c r="Q5475" s="60">
        <v>0.7</v>
      </c>
      <c r="R5475" s="61" t="s">
        <v>1007</v>
      </c>
      <c r="S5475" s="13" t="s">
        <v>7625</v>
      </c>
      <c r="T5475" s="13" t="s">
        <v>1008</v>
      </c>
      <c r="U5475" s="182" t="s">
        <v>1008</v>
      </c>
      <c r="V5475" s="13"/>
      <c r="W5475" s="1"/>
      <c r="X5475" s="1"/>
      <c r="Y5475" s="185"/>
      <c r="Z5475" s="185"/>
      <c r="AA5475" s="185"/>
    </row>
    <row r="5476" spans="1:27">
      <c r="A5476" s="51" t="s">
        <v>5218</v>
      </c>
      <c r="B5476" s="13" t="s">
        <v>8616</v>
      </c>
      <c r="C5476" s="24" t="s">
        <v>17305</v>
      </c>
      <c r="D5476" s="17">
        <v>0.75</v>
      </c>
      <c r="E5476" s="1" t="s">
        <v>7411</v>
      </c>
      <c r="F5476" s="1" t="s">
        <v>7411</v>
      </c>
      <c r="G5476" s="1" t="s">
        <v>7411</v>
      </c>
      <c r="H5476" s="1" t="s">
        <v>7411</v>
      </c>
      <c r="I5476" s="1" t="s">
        <v>7411</v>
      </c>
      <c r="J5476" s="13"/>
      <c r="K5476" s="55" t="s">
        <v>6604</v>
      </c>
      <c r="L5476" s="55" t="s">
        <v>7438</v>
      </c>
      <c r="M5476" s="13" t="s">
        <v>347</v>
      </c>
      <c r="N5476" s="13" t="s">
        <v>7411</v>
      </c>
      <c r="O5476" s="13" t="s">
        <v>153</v>
      </c>
      <c r="P5476" s="1" t="e">
        <f>LEFT(#REF!,2) = "BR"</f>
        <v>#REF!</v>
      </c>
      <c r="Q5476" s="60">
        <v>0.75</v>
      </c>
      <c r="R5476" s="61" t="s">
        <v>1007</v>
      </c>
      <c r="S5476" s="13" t="s">
        <v>7625</v>
      </c>
      <c r="T5476" s="13" t="s">
        <v>1008</v>
      </c>
      <c r="U5476" s="182" t="s">
        <v>1008</v>
      </c>
      <c r="V5476" s="13"/>
      <c r="W5476" s="1"/>
      <c r="X5476" s="1"/>
      <c r="Y5476" s="185"/>
      <c r="Z5476" s="185"/>
      <c r="AA5476" s="185"/>
    </row>
    <row r="5477" spans="1:27">
      <c r="A5477" s="51" t="s">
        <v>5218</v>
      </c>
      <c r="B5477" s="13" t="s">
        <v>8636</v>
      </c>
      <c r="C5477" s="24" t="s">
        <v>17306</v>
      </c>
      <c r="D5477" s="17">
        <v>1.5</v>
      </c>
      <c r="E5477" s="1" t="s">
        <v>7411</v>
      </c>
      <c r="F5477" s="1" t="s">
        <v>7411</v>
      </c>
      <c r="G5477" s="1" t="s">
        <v>7411</v>
      </c>
      <c r="H5477" s="1" t="s">
        <v>7411</v>
      </c>
      <c r="I5477" s="1" t="s">
        <v>7411</v>
      </c>
      <c r="J5477" s="13"/>
      <c r="K5477" s="55" t="s">
        <v>6604</v>
      </c>
      <c r="L5477" s="55" t="s">
        <v>7438</v>
      </c>
      <c r="M5477" s="13" t="s">
        <v>347</v>
      </c>
      <c r="N5477" s="13" t="s">
        <v>7411</v>
      </c>
      <c r="O5477" s="13" t="s">
        <v>167</v>
      </c>
      <c r="P5477" s="1" t="e">
        <f>LEFT(#REF!,2) = "BR"</f>
        <v>#REF!</v>
      </c>
      <c r="Q5477" s="60">
        <v>1.5</v>
      </c>
      <c r="R5477" s="61" t="s">
        <v>1007</v>
      </c>
      <c r="S5477" s="13" t="s">
        <v>7625</v>
      </c>
      <c r="T5477" s="13" t="s">
        <v>1008</v>
      </c>
      <c r="U5477" s="182" t="s">
        <v>1008</v>
      </c>
      <c r="V5477" s="13"/>
      <c r="W5477" s="1"/>
      <c r="X5477" s="1"/>
      <c r="Y5477" s="185"/>
      <c r="Z5477" s="185"/>
      <c r="AA5477" s="185"/>
    </row>
    <row r="5478" spans="1:27">
      <c r="A5478" s="51" t="s">
        <v>5218</v>
      </c>
      <c r="B5478" s="13" t="s">
        <v>8754</v>
      </c>
      <c r="C5478" s="24" t="s">
        <v>17307</v>
      </c>
      <c r="D5478" s="17">
        <v>3.7</v>
      </c>
      <c r="E5478" s="1" t="s">
        <v>7411</v>
      </c>
      <c r="F5478" s="1" t="s">
        <v>7411</v>
      </c>
      <c r="G5478" s="1" t="s">
        <v>7411</v>
      </c>
      <c r="H5478" s="1" t="s">
        <v>7411</v>
      </c>
      <c r="I5478" s="1" t="s">
        <v>7411</v>
      </c>
      <c r="J5478" s="13"/>
      <c r="K5478" s="55" t="s">
        <v>6604</v>
      </c>
      <c r="L5478" s="55" t="s">
        <v>7438</v>
      </c>
      <c r="M5478" s="13" t="s">
        <v>347</v>
      </c>
      <c r="N5478" s="13" t="s">
        <v>7411</v>
      </c>
      <c r="O5478" s="13" t="s">
        <v>259</v>
      </c>
      <c r="P5478" s="1" t="e">
        <f>LEFT(#REF!,2) = "BR"</f>
        <v>#REF!</v>
      </c>
      <c r="Q5478" s="60">
        <v>3.7</v>
      </c>
      <c r="R5478" s="61" t="s">
        <v>1007</v>
      </c>
      <c r="S5478" s="13" t="s">
        <v>7625</v>
      </c>
      <c r="T5478" s="13" t="s">
        <v>1008</v>
      </c>
      <c r="U5478" s="182" t="s">
        <v>1008</v>
      </c>
      <c r="V5478" s="13"/>
      <c r="W5478" s="1"/>
      <c r="X5478" s="1"/>
      <c r="Y5478" s="185"/>
      <c r="Z5478" s="185"/>
      <c r="AA5478" s="185"/>
    </row>
    <row r="5479" spans="1:27">
      <c r="A5479" s="51" t="s">
        <v>5218</v>
      </c>
      <c r="B5479" s="13" t="s">
        <v>11340</v>
      </c>
      <c r="C5479" s="24" t="s">
        <v>17308</v>
      </c>
      <c r="D5479" s="17">
        <v>12.5</v>
      </c>
      <c r="E5479" s="1" t="s">
        <v>7411</v>
      </c>
      <c r="F5479" s="1" t="s">
        <v>7411</v>
      </c>
      <c r="G5479" s="1" t="s">
        <v>7411</v>
      </c>
      <c r="H5479" s="1" t="s">
        <v>7411</v>
      </c>
      <c r="I5479" s="1" t="s">
        <v>7411</v>
      </c>
      <c r="J5479" s="13"/>
      <c r="K5479" s="55" t="s">
        <v>6604</v>
      </c>
      <c r="L5479" s="55" t="s">
        <v>7438</v>
      </c>
      <c r="M5479" s="13" t="s">
        <v>347</v>
      </c>
      <c r="N5479" s="13" t="s">
        <v>7411</v>
      </c>
      <c r="O5479" s="13" t="s">
        <v>541</v>
      </c>
      <c r="P5479" s="1" t="e">
        <f>LEFT(#REF!,2) = "BR"</f>
        <v>#REF!</v>
      </c>
      <c r="Q5479" s="60">
        <v>12.5</v>
      </c>
      <c r="R5479" s="61" t="s">
        <v>1007</v>
      </c>
      <c r="S5479" s="13" t="s">
        <v>7625</v>
      </c>
      <c r="T5479" s="13" t="s">
        <v>1008</v>
      </c>
      <c r="U5479" s="182" t="s">
        <v>1008</v>
      </c>
      <c r="V5479" s="13"/>
      <c r="W5479" s="1"/>
      <c r="X5479" s="1"/>
      <c r="Y5479" s="185"/>
      <c r="Z5479" s="185"/>
      <c r="AA5479" s="185"/>
    </row>
    <row r="5480" spans="1:27">
      <c r="A5480" s="51" t="s">
        <v>5218</v>
      </c>
      <c r="B5480" s="13" t="s">
        <v>9447</v>
      </c>
      <c r="C5480" s="24" t="s">
        <v>17309</v>
      </c>
      <c r="D5480" s="17" t="s">
        <v>17310</v>
      </c>
      <c r="E5480" s="1" t="s">
        <v>7411</v>
      </c>
      <c r="F5480" s="1" t="s">
        <v>7411</v>
      </c>
      <c r="G5480" s="1" t="s">
        <v>7411</v>
      </c>
      <c r="H5480" s="1" t="s">
        <v>7411</v>
      </c>
      <c r="I5480" s="1" t="s">
        <v>7411</v>
      </c>
      <c r="J5480" s="13"/>
      <c r="K5480" s="55" t="s">
        <v>6604</v>
      </c>
      <c r="L5480" s="55" t="s">
        <v>7438</v>
      </c>
      <c r="M5480" s="13" t="s">
        <v>347</v>
      </c>
      <c r="N5480" s="13" t="s">
        <v>7411</v>
      </c>
      <c r="O5480" s="13" t="s">
        <v>260</v>
      </c>
      <c r="P5480" s="1" t="e">
        <f>LEFT(#REF!,2) = "BR"</f>
        <v>#REF!</v>
      </c>
      <c r="Q5480" s="351" t="s">
        <v>4370</v>
      </c>
      <c r="R5480" s="61" t="s">
        <v>1007</v>
      </c>
      <c r="S5480" s="13" t="s">
        <v>7625</v>
      </c>
      <c r="T5480" s="13" t="s">
        <v>1008</v>
      </c>
      <c r="U5480" s="182" t="s">
        <v>1008</v>
      </c>
      <c r="V5480" s="13"/>
      <c r="W5480" s="1"/>
      <c r="X5480" s="1"/>
      <c r="Y5480" s="185"/>
      <c r="Z5480" s="185"/>
      <c r="AA5480" s="185"/>
    </row>
    <row r="5481" spans="1:27">
      <c r="A5481" s="51" t="s">
        <v>5218</v>
      </c>
      <c r="B5481" s="13" t="s">
        <v>11410</v>
      </c>
      <c r="C5481" s="24" t="s">
        <v>17311</v>
      </c>
      <c r="D5481" s="17" t="s">
        <v>4371</v>
      </c>
      <c r="E5481" s="1" t="s">
        <v>7411</v>
      </c>
      <c r="F5481" s="1" t="s">
        <v>7411</v>
      </c>
      <c r="G5481" s="1" t="s">
        <v>7411</v>
      </c>
      <c r="H5481" s="1" t="s">
        <v>7411</v>
      </c>
      <c r="I5481" s="1" t="s">
        <v>7411</v>
      </c>
      <c r="J5481" s="13"/>
      <c r="K5481" s="55" t="s">
        <v>6604</v>
      </c>
      <c r="L5481" s="55" t="s">
        <v>7438</v>
      </c>
      <c r="M5481" s="13" t="s">
        <v>347</v>
      </c>
      <c r="N5481" s="13" t="s">
        <v>7411</v>
      </c>
      <c r="O5481" s="13" t="s">
        <v>261</v>
      </c>
      <c r="P5481" s="1" t="e">
        <f>LEFT(#REF!,2) = "BR"</f>
        <v>#REF!</v>
      </c>
      <c r="Q5481" s="351" t="s">
        <v>4371</v>
      </c>
      <c r="R5481" s="61" t="s">
        <v>1007</v>
      </c>
      <c r="S5481" s="13" t="s">
        <v>7625</v>
      </c>
      <c r="T5481" s="13" t="s">
        <v>1008</v>
      </c>
      <c r="U5481" s="182" t="s">
        <v>1008</v>
      </c>
      <c r="V5481" s="13"/>
      <c r="W5481" s="1"/>
      <c r="X5481" s="1"/>
      <c r="Y5481" s="185"/>
      <c r="Z5481" s="185"/>
      <c r="AA5481" s="185"/>
    </row>
    <row r="5482" spans="1:27">
      <c r="A5482" s="51" t="s">
        <v>5218</v>
      </c>
      <c r="B5482" s="13" t="s">
        <v>8608</v>
      </c>
      <c r="C5482" s="24" t="s">
        <v>17312</v>
      </c>
      <c r="D5482" s="17">
        <v>0.9</v>
      </c>
      <c r="E5482" s="1" t="s">
        <v>7411</v>
      </c>
      <c r="F5482" s="1" t="s">
        <v>7411</v>
      </c>
      <c r="G5482" s="1" t="s">
        <v>7411</v>
      </c>
      <c r="H5482" s="1" t="s">
        <v>7411</v>
      </c>
      <c r="I5482" s="1" t="s">
        <v>7411</v>
      </c>
      <c r="J5482" s="13"/>
      <c r="K5482" s="55" t="s">
        <v>6604</v>
      </c>
      <c r="L5482" s="55" t="s">
        <v>7438</v>
      </c>
      <c r="M5482" s="13" t="s">
        <v>347</v>
      </c>
      <c r="N5482" s="13" t="s">
        <v>7411</v>
      </c>
      <c r="O5482" s="13" t="s">
        <v>124</v>
      </c>
      <c r="P5482" s="1" t="e">
        <f>LEFT(#REF!,2) = "BR"</f>
        <v>#REF!</v>
      </c>
      <c r="Q5482" s="60">
        <v>0.9</v>
      </c>
      <c r="R5482" s="61" t="s">
        <v>1007</v>
      </c>
      <c r="S5482" s="13" t="s">
        <v>7625</v>
      </c>
      <c r="T5482" s="13" t="s">
        <v>1008</v>
      </c>
      <c r="U5482" s="182" t="s">
        <v>1008</v>
      </c>
      <c r="V5482" s="13"/>
      <c r="W5482" s="1"/>
      <c r="X5482" s="1"/>
      <c r="Y5482" s="185"/>
      <c r="Z5482" s="185"/>
      <c r="AA5482" s="185"/>
    </row>
    <row r="5483" spans="1:27">
      <c r="A5483" s="51" t="s">
        <v>5218</v>
      </c>
      <c r="B5483" s="13" t="s">
        <v>8642</v>
      </c>
      <c r="C5483" s="24" t="s">
        <v>17313</v>
      </c>
      <c r="D5483" s="17">
        <v>1.1499999999999999</v>
      </c>
      <c r="E5483" s="1" t="s">
        <v>7411</v>
      </c>
      <c r="F5483" s="1" t="s">
        <v>7411</v>
      </c>
      <c r="G5483" s="1" t="s">
        <v>7411</v>
      </c>
      <c r="H5483" s="1" t="s">
        <v>7411</v>
      </c>
      <c r="I5483" s="1" t="s">
        <v>7411</v>
      </c>
      <c r="J5483" s="13"/>
      <c r="K5483" s="55" t="s">
        <v>6604</v>
      </c>
      <c r="L5483" s="55" t="s">
        <v>7438</v>
      </c>
      <c r="M5483" s="13" t="s">
        <v>347</v>
      </c>
      <c r="N5483" s="13" t="s">
        <v>7411</v>
      </c>
      <c r="O5483" s="13" t="s">
        <v>584</v>
      </c>
      <c r="P5483" s="1" t="e">
        <f>LEFT(#REF!,2) = "BR"</f>
        <v>#REF!</v>
      </c>
      <c r="Q5483" s="60">
        <v>1.1499999999999999</v>
      </c>
      <c r="R5483" s="61" t="s">
        <v>1007</v>
      </c>
      <c r="S5483" s="13" t="s">
        <v>7625</v>
      </c>
      <c r="T5483" s="13" t="s">
        <v>1008</v>
      </c>
      <c r="U5483" s="182" t="s">
        <v>1008</v>
      </c>
      <c r="V5483" s="13"/>
      <c r="W5483" s="1"/>
      <c r="X5483" s="1"/>
      <c r="Y5483" s="185"/>
      <c r="Z5483" s="185"/>
      <c r="AA5483" s="185"/>
    </row>
    <row r="5484" spans="1:27">
      <c r="A5484" s="51" t="s">
        <v>5218</v>
      </c>
      <c r="B5484" s="13" t="s">
        <v>1</v>
      </c>
      <c r="C5484" s="24" t="s">
        <v>17314</v>
      </c>
      <c r="D5484" s="17">
        <v>1.9</v>
      </c>
      <c r="E5484" s="1" t="s">
        <v>7411</v>
      </c>
      <c r="F5484" s="1" t="s">
        <v>7411</v>
      </c>
      <c r="G5484" s="1" t="s">
        <v>7411</v>
      </c>
      <c r="H5484" s="1" t="s">
        <v>7411</v>
      </c>
      <c r="I5484" s="1" t="s">
        <v>7411</v>
      </c>
      <c r="J5484" s="13"/>
      <c r="K5484" s="55" t="s">
        <v>6604</v>
      </c>
      <c r="L5484" s="55" t="s">
        <v>7438</v>
      </c>
      <c r="M5484" s="13" t="s">
        <v>347</v>
      </c>
      <c r="N5484" s="13" t="s">
        <v>7411</v>
      </c>
      <c r="O5484" s="13" t="s">
        <v>88</v>
      </c>
      <c r="P5484" s="1" t="e">
        <f>LEFT(#REF!,2) = "BR"</f>
        <v>#REF!</v>
      </c>
      <c r="Q5484" s="60">
        <v>1.9</v>
      </c>
      <c r="R5484" s="61" t="s">
        <v>1007</v>
      </c>
      <c r="S5484" s="13" t="s">
        <v>7625</v>
      </c>
      <c r="T5484" s="13" t="s">
        <v>1008</v>
      </c>
      <c r="U5484" s="182" t="s">
        <v>1008</v>
      </c>
      <c r="V5484" s="13"/>
      <c r="W5484" s="1"/>
      <c r="X5484" s="1"/>
      <c r="Y5484" s="185"/>
      <c r="Z5484" s="185"/>
      <c r="AA5484" s="185"/>
    </row>
    <row r="5485" spans="1:27">
      <c r="A5485" s="51" t="s">
        <v>5218</v>
      </c>
      <c r="B5485" s="13" t="s">
        <v>5</v>
      </c>
      <c r="C5485" s="24" t="s">
        <v>17315</v>
      </c>
      <c r="D5485" s="17">
        <v>2.9</v>
      </c>
      <c r="E5485" s="1" t="s">
        <v>7411</v>
      </c>
      <c r="F5485" s="1" t="s">
        <v>7411</v>
      </c>
      <c r="G5485" s="1" t="s">
        <v>7411</v>
      </c>
      <c r="H5485" s="1" t="s">
        <v>7411</v>
      </c>
      <c r="I5485" s="1" t="s">
        <v>7411</v>
      </c>
      <c r="J5485" s="13"/>
      <c r="K5485" s="55" t="s">
        <v>6604</v>
      </c>
      <c r="L5485" s="55" t="s">
        <v>7438</v>
      </c>
      <c r="M5485" s="13" t="s">
        <v>347</v>
      </c>
      <c r="N5485" s="13" t="s">
        <v>7411</v>
      </c>
      <c r="O5485" s="13" t="s">
        <v>89</v>
      </c>
      <c r="P5485" s="1" t="e">
        <f>LEFT(#REF!,2) = "BR"</f>
        <v>#REF!</v>
      </c>
      <c r="Q5485" s="60">
        <v>2.9</v>
      </c>
      <c r="R5485" s="61" t="s">
        <v>1007</v>
      </c>
      <c r="S5485" s="13" t="s">
        <v>7625</v>
      </c>
      <c r="T5485" s="13" t="s">
        <v>1008</v>
      </c>
      <c r="U5485" s="182" t="s">
        <v>1008</v>
      </c>
      <c r="V5485" s="13"/>
      <c r="W5485" s="1"/>
      <c r="X5485" s="1"/>
      <c r="Y5485" s="185"/>
      <c r="Z5485" s="185"/>
      <c r="AA5485" s="185"/>
    </row>
    <row r="5486" spans="1:27">
      <c r="A5486" s="51" t="s">
        <v>5218</v>
      </c>
      <c r="B5486" s="13" t="s">
        <v>12569</v>
      </c>
      <c r="C5486" s="24" t="s">
        <v>17316</v>
      </c>
      <c r="D5486" s="17" t="s">
        <v>17317</v>
      </c>
      <c r="E5486" s="1" t="s">
        <v>7411</v>
      </c>
      <c r="F5486" s="1" t="s">
        <v>7411</v>
      </c>
      <c r="G5486" s="1" t="s">
        <v>7411</v>
      </c>
      <c r="H5486" s="1" t="s">
        <v>7411</v>
      </c>
      <c r="I5486" s="1" t="s">
        <v>7411</v>
      </c>
      <c r="J5486" s="13"/>
      <c r="K5486" s="44" t="s">
        <v>6515</v>
      </c>
      <c r="L5486" s="55" t="s">
        <v>7438</v>
      </c>
      <c r="M5486" s="13" t="s">
        <v>59</v>
      </c>
      <c r="N5486" s="13" t="s">
        <v>7411</v>
      </c>
      <c r="O5486" s="13" t="s">
        <v>631</v>
      </c>
      <c r="P5486" s="1" t="e">
        <f>LEFT(#REF!,2) = "BR"</f>
        <v>#REF!</v>
      </c>
      <c r="Q5486" s="351" t="s">
        <v>3696</v>
      </c>
      <c r="R5486" s="61" t="s">
        <v>5247</v>
      </c>
      <c r="S5486" s="61" t="s">
        <v>25</v>
      </c>
      <c r="T5486" s="61" t="s">
        <v>5248</v>
      </c>
      <c r="U5486" s="182" t="s">
        <v>5248</v>
      </c>
      <c r="V5486" s="13"/>
      <c r="W5486" s="1"/>
      <c r="X5486" s="1"/>
      <c r="Y5486" s="185"/>
      <c r="Z5486" s="185"/>
      <c r="AA5486" s="185"/>
    </row>
    <row r="5487" spans="1:27">
      <c r="A5487" s="51" t="s">
        <v>5218</v>
      </c>
      <c r="B5487" s="13" t="s">
        <v>12566</v>
      </c>
      <c r="C5487" s="24" t="s">
        <v>17318</v>
      </c>
      <c r="D5487" s="17" t="s">
        <v>17319</v>
      </c>
      <c r="E5487" s="1" t="s">
        <v>7411</v>
      </c>
      <c r="F5487" s="1" t="s">
        <v>7411</v>
      </c>
      <c r="G5487" s="1" t="s">
        <v>7411</v>
      </c>
      <c r="H5487" s="1" t="s">
        <v>7411</v>
      </c>
      <c r="I5487" s="1" t="s">
        <v>7411</v>
      </c>
      <c r="J5487" s="13"/>
      <c r="K5487" s="44" t="s">
        <v>6515</v>
      </c>
      <c r="L5487" s="55" t="s">
        <v>7438</v>
      </c>
      <c r="M5487" s="13" t="s">
        <v>59</v>
      </c>
      <c r="N5487" s="13" t="s">
        <v>7411</v>
      </c>
      <c r="O5487" s="13" t="s">
        <v>633</v>
      </c>
      <c r="P5487" s="1" t="e">
        <f>LEFT(#REF!,2) = "BR"</f>
        <v>#REF!</v>
      </c>
      <c r="Q5487" s="351" t="s">
        <v>3697</v>
      </c>
      <c r="R5487" s="61" t="s">
        <v>5247</v>
      </c>
      <c r="S5487" s="61" t="s">
        <v>25</v>
      </c>
      <c r="T5487" s="61" t="s">
        <v>5248</v>
      </c>
      <c r="U5487" s="182" t="s">
        <v>5248</v>
      </c>
      <c r="V5487" s="13"/>
      <c r="W5487" s="1"/>
      <c r="X5487" s="1"/>
      <c r="Y5487" s="185"/>
      <c r="Z5487" s="185"/>
      <c r="AA5487" s="185"/>
    </row>
    <row r="5488" spans="1:27">
      <c r="A5488" s="51" t="s">
        <v>5218</v>
      </c>
      <c r="B5488" s="13" t="s">
        <v>17320</v>
      </c>
      <c r="C5488" s="24" t="s">
        <v>17321</v>
      </c>
      <c r="D5488" s="17" t="s">
        <v>17322</v>
      </c>
      <c r="E5488" s="1" t="s">
        <v>7411</v>
      </c>
      <c r="F5488" s="1" t="s">
        <v>7411</v>
      </c>
      <c r="G5488" s="1" t="s">
        <v>7411</v>
      </c>
      <c r="H5488" s="1" t="s">
        <v>7411</v>
      </c>
      <c r="I5488" s="1" t="s">
        <v>7411</v>
      </c>
      <c r="J5488" s="13"/>
      <c r="K5488" s="44" t="s">
        <v>6515</v>
      </c>
      <c r="L5488" s="55" t="s">
        <v>7438</v>
      </c>
      <c r="M5488" s="13" t="s">
        <v>59</v>
      </c>
      <c r="N5488" s="13" t="s">
        <v>7411</v>
      </c>
      <c r="O5488" s="13" t="s">
        <v>635</v>
      </c>
      <c r="P5488" s="1" t="e">
        <f>LEFT(#REF!,2) = "BR"</f>
        <v>#REF!</v>
      </c>
      <c r="Q5488" s="351" t="s">
        <v>3698</v>
      </c>
      <c r="R5488" s="61" t="s">
        <v>5247</v>
      </c>
      <c r="S5488" s="61" t="s">
        <v>25</v>
      </c>
      <c r="T5488" s="61" t="s">
        <v>5248</v>
      </c>
      <c r="U5488" s="182" t="s">
        <v>5248</v>
      </c>
      <c r="V5488" s="13"/>
      <c r="W5488" s="1"/>
      <c r="X5488" s="1"/>
      <c r="Y5488" s="185"/>
      <c r="Z5488" s="185"/>
      <c r="AA5488" s="185"/>
    </row>
    <row r="5489" spans="1:27">
      <c r="A5489" s="51" t="s">
        <v>5218</v>
      </c>
      <c r="B5489" s="13" t="s">
        <v>17323</v>
      </c>
      <c r="C5489" s="24" t="s">
        <v>17324</v>
      </c>
      <c r="D5489" s="17" t="s">
        <v>17325</v>
      </c>
      <c r="E5489" s="1" t="s">
        <v>7411</v>
      </c>
      <c r="F5489" s="1" t="s">
        <v>7411</v>
      </c>
      <c r="G5489" s="1" t="s">
        <v>7411</v>
      </c>
      <c r="H5489" s="1" t="s">
        <v>7411</v>
      </c>
      <c r="I5489" s="1" t="s">
        <v>7411</v>
      </c>
      <c r="J5489" s="13"/>
      <c r="K5489" s="44" t="s">
        <v>6515</v>
      </c>
      <c r="L5489" s="55" t="s">
        <v>7438</v>
      </c>
      <c r="M5489" s="13" t="s">
        <v>59</v>
      </c>
      <c r="N5489" s="13" t="s">
        <v>7411</v>
      </c>
      <c r="O5489" s="13" t="s">
        <v>637</v>
      </c>
      <c r="P5489" s="1" t="e">
        <f>LEFT(#REF!,2) = "BR"</f>
        <v>#REF!</v>
      </c>
      <c r="Q5489" s="351" t="s">
        <v>3699</v>
      </c>
      <c r="R5489" s="61" t="s">
        <v>5247</v>
      </c>
      <c r="S5489" s="61" t="s">
        <v>25</v>
      </c>
      <c r="T5489" s="61" t="s">
        <v>5248</v>
      </c>
      <c r="U5489" s="182" t="s">
        <v>5248</v>
      </c>
      <c r="V5489" s="13"/>
      <c r="W5489" s="1"/>
      <c r="X5489" s="1"/>
      <c r="Y5489" s="185"/>
      <c r="Z5489" s="185"/>
      <c r="AA5489" s="185"/>
    </row>
    <row r="5490" spans="1:27">
      <c r="A5490" s="51" t="s">
        <v>5218</v>
      </c>
      <c r="B5490" s="13" t="s">
        <v>17326</v>
      </c>
      <c r="C5490" s="24" t="s">
        <v>17327</v>
      </c>
      <c r="D5490" s="17" t="s">
        <v>17328</v>
      </c>
      <c r="E5490" s="1" t="s">
        <v>7411</v>
      </c>
      <c r="F5490" s="1" t="s">
        <v>7411</v>
      </c>
      <c r="G5490" s="1" t="s">
        <v>7411</v>
      </c>
      <c r="H5490" s="1" t="s">
        <v>7411</v>
      </c>
      <c r="I5490" s="1" t="s">
        <v>7411</v>
      </c>
      <c r="J5490" s="13"/>
      <c r="K5490" s="44" t="s">
        <v>6515</v>
      </c>
      <c r="L5490" s="55" t="s">
        <v>7438</v>
      </c>
      <c r="M5490" s="13" t="s">
        <v>59</v>
      </c>
      <c r="N5490" s="13" t="s">
        <v>7411</v>
      </c>
      <c r="O5490" s="13" t="s">
        <v>639</v>
      </c>
      <c r="P5490" s="1" t="e">
        <f>LEFT(#REF!,2) = "BR"</f>
        <v>#REF!</v>
      </c>
      <c r="Q5490" s="351" t="s">
        <v>3700</v>
      </c>
      <c r="R5490" s="61" t="s">
        <v>5247</v>
      </c>
      <c r="S5490" s="61" t="s">
        <v>25</v>
      </c>
      <c r="T5490" s="61" t="s">
        <v>5248</v>
      </c>
      <c r="U5490" s="182" t="s">
        <v>5248</v>
      </c>
      <c r="V5490" s="13"/>
      <c r="W5490" s="1"/>
      <c r="X5490" s="1"/>
      <c r="Y5490" s="185"/>
      <c r="Z5490" s="185"/>
      <c r="AA5490" s="185"/>
    </row>
    <row r="5491" spans="1:27">
      <c r="A5491" s="51" t="s">
        <v>5218</v>
      </c>
      <c r="B5491" s="13" t="s">
        <v>17329</v>
      </c>
      <c r="C5491" s="24" t="s">
        <v>17330</v>
      </c>
      <c r="D5491" s="17" t="s">
        <v>17331</v>
      </c>
      <c r="E5491" s="1" t="s">
        <v>7411</v>
      </c>
      <c r="F5491" s="1" t="s">
        <v>7411</v>
      </c>
      <c r="G5491" s="1" t="s">
        <v>7411</v>
      </c>
      <c r="H5491" s="1" t="s">
        <v>7411</v>
      </c>
      <c r="I5491" s="1" t="s">
        <v>7411</v>
      </c>
      <c r="J5491" s="13"/>
      <c r="K5491" s="44" t="s">
        <v>6515</v>
      </c>
      <c r="L5491" s="55" t="s">
        <v>7438</v>
      </c>
      <c r="M5491" s="13" t="s">
        <v>59</v>
      </c>
      <c r="N5491" s="13" t="s">
        <v>7411</v>
      </c>
      <c r="O5491" s="13" t="s">
        <v>640</v>
      </c>
      <c r="P5491" s="1" t="e">
        <f>LEFT(#REF!,2) = "BR"</f>
        <v>#REF!</v>
      </c>
      <c r="Q5491" s="351" t="s">
        <v>3701</v>
      </c>
      <c r="R5491" s="61" t="s">
        <v>5247</v>
      </c>
      <c r="S5491" s="61" t="s">
        <v>25</v>
      </c>
      <c r="T5491" s="61" t="s">
        <v>5248</v>
      </c>
      <c r="U5491" s="182" t="s">
        <v>5248</v>
      </c>
      <c r="V5491" s="13"/>
      <c r="W5491" s="1"/>
      <c r="X5491" s="1"/>
      <c r="Y5491" s="185"/>
      <c r="Z5491" s="185"/>
      <c r="AA5491" s="185"/>
    </row>
    <row r="5492" spans="1:27">
      <c r="A5492" s="51" t="s">
        <v>5218</v>
      </c>
      <c r="B5492" s="13" t="s">
        <v>11279</v>
      </c>
      <c r="C5492" s="24" t="s">
        <v>17332</v>
      </c>
      <c r="D5492" s="17" t="s">
        <v>998</v>
      </c>
      <c r="E5492" s="1" t="s">
        <v>7411</v>
      </c>
      <c r="F5492" s="1" t="s">
        <v>7411</v>
      </c>
      <c r="G5492" s="1" t="s">
        <v>7411</v>
      </c>
      <c r="H5492" s="1" t="s">
        <v>7411</v>
      </c>
      <c r="I5492" s="1" t="s">
        <v>7411</v>
      </c>
      <c r="J5492" s="13"/>
      <c r="K5492" s="55" t="s">
        <v>6604</v>
      </c>
      <c r="L5492" s="55" t="s">
        <v>7438</v>
      </c>
      <c r="M5492" s="13" t="s">
        <v>347</v>
      </c>
      <c r="N5492" s="13" t="s">
        <v>7411</v>
      </c>
      <c r="O5492" s="13" t="s">
        <v>188</v>
      </c>
      <c r="P5492" s="1" t="e">
        <f>LEFT(#REF!,2) = "BR"</f>
        <v>#REF!</v>
      </c>
      <c r="Q5492" s="351" t="s">
        <v>998</v>
      </c>
      <c r="R5492" s="61" t="s">
        <v>1007</v>
      </c>
      <c r="S5492" s="13" t="s">
        <v>7625</v>
      </c>
      <c r="T5492" s="13" t="s">
        <v>1008</v>
      </c>
      <c r="U5492" s="182" t="s">
        <v>1008</v>
      </c>
      <c r="V5492" s="13"/>
      <c r="W5492" s="1"/>
      <c r="X5492" s="1"/>
      <c r="Y5492" s="185"/>
      <c r="Z5492" s="185"/>
      <c r="AA5492" s="185"/>
    </row>
    <row r="5493" spans="1:27">
      <c r="A5493" s="51" t="s">
        <v>5218</v>
      </c>
      <c r="B5493" s="13" t="s">
        <v>8846</v>
      </c>
      <c r="C5493" s="24" t="s">
        <v>17333</v>
      </c>
      <c r="D5493" s="17" t="s">
        <v>4372</v>
      </c>
      <c r="E5493" s="1" t="s">
        <v>7411</v>
      </c>
      <c r="F5493" s="1" t="s">
        <v>7411</v>
      </c>
      <c r="G5493" s="1" t="s">
        <v>7411</v>
      </c>
      <c r="H5493" s="1" t="s">
        <v>7411</v>
      </c>
      <c r="I5493" s="1" t="s">
        <v>7411</v>
      </c>
      <c r="J5493" s="13"/>
      <c r="K5493" s="55" t="s">
        <v>6604</v>
      </c>
      <c r="L5493" s="55" t="s">
        <v>7438</v>
      </c>
      <c r="M5493" s="13" t="s">
        <v>347</v>
      </c>
      <c r="N5493" s="13" t="s">
        <v>7411</v>
      </c>
      <c r="O5493" s="13" t="s">
        <v>90</v>
      </c>
      <c r="P5493" s="1" t="e">
        <f>LEFT(#REF!,2) = "BR"</f>
        <v>#REF!</v>
      </c>
      <c r="Q5493" s="351" t="s">
        <v>4372</v>
      </c>
      <c r="R5493" s="61" t="s">
        <v>1007</v>
      </c>
      <c r="S5493" s="13" t="s">
        <v>7625</v>
      </c>
      <c r="T5493" s="13" t="s">
        <v>1008</v>
      </c>
      <c r="U5493" s="182" t="s">
        <v>1008</v>
      </c>
      <c r="V5493" s="13"/>
      <c r="W5493" s="1"/>
      <c r="X5493" s="1"/>
      <c r="Y5493" s="185"/>
      <c r="Z5493" s="185"/>
      <c r="AA5493" s="185"/>
    </row>
    <row r="5494" spans="1:27">
      <c r="A5494" s="51" t="s">
        <v>5218</v>
      </c>
      <c r="B5494" s="13" t="s">
        <v>11314</v>
      </c>
      <c r="C5494" s="24" t="s">
        <v>17334</v>
      </c>
      <c r="D5494" s="17" t="s">
        <v>4373</v>
      </c>
      <c r="E5494" s="1" t="s">
        <v>7411</v>
      </c>
      <c r="F5494" s="1" t="s">
        <v>7411</v>
      </c>
      <c r="G5494" s="1" t="s">
        <v>7411</v>
      </c>
      <c r="H5494" s="1" t="s">
        <v>7411</v>
      </c>
      <c r="I5494" s="1" t="s">
        <v>7411</v>
      </c>
      <c r="J5494" s="13"/>
      <c r="K5494" s="55" t="s">
        <v>6604</v>
      </c>
      <c r="L5494" s="55" t="s">
        <v>7438</v>
      </c>
      <c r="M5494" s="13" t="s">
        <v>347</v>
      </c>
      <c r="N5494" s="13" t="s">
        <v>7411</v>
      </c>
      <c r="O5494" s="13" t="s">
        <v>589</v>
      </c>
      <c r="P5494" s="1" t="e">
        <f>LEFT(#REF!,2) = "BR"</f>
        <v>#REF!</v>
      </c>
      <c r="Q5494" s="351" t="s">
        <v>4373</v>
      </c>
      <c r="R5494" s="61" t="s">
        <v>1007</v>
      </c>
      <c r="S5494" s="13" t="s">
        <v>7625</v>
      </c>
      <c r="T5494" s="13" t="s">
        <v>1008</v>
      </c>
      <c r="U5494" s="182" t="s">
        <v>1008</v>
      </c>
      <c r="V5494" s="13"/>
      <c r="W5494" s="1"/>
      <c r="X5494" s="1"/>
      <c r="Y5494" s="185"/>
      <c r="Z5494" s="185"/>
      <c r="AA5494" s="185"/>
    </row>
    <row r="5495" spans="1:27">
      <c r="A5495" s="51" t="s">
        <v>5218</v>
      </c>
      <c r="B5495" s="13" t="s">
        <v>11412</v>
      </c>
      <c r="C5495" s="24" t="s">
        <v>17335</v>
      </c>
      <c r="D5495" s="17" t="s">
        <v>4374</v>
      </c>
      <c r="E5495" s="1" t="s">
        <v>7411</v>
      </c>
      <c r="F5495" s="1" t="s">
        <v>7411</v>
      </c>
      <c r="G5495" s="1" t="s">
        <v>7411</v>
      </c>
      <c r="H5495" s="1" t="s">
        <v>7411</v>
      </c>
      <c r="I5495" s="1" t="s">
        <v>7411</v>
      </c>
      <c r="J5495" s="13"/>
      <c r="K5495" s="55" t="s">
        <v>6604</v>
      </c>
      <c r="L5495" s="55" t="s">
        <v>7438</v>
      </c>
      <c r="M5495" s="13" t="s">
        <v>347</v>
      </c>
      <c r="N5495" s="13" t="s">
        <v>7411</v>
      </c>
      <c r="O5495" s="13" t="s">
        <v>591</v>
      </c>
      <c r="P5495" s="1" t="e">
        <f>LEFT(#REF!,2) = "BR"</f>
        <v>#REF!</v>
      </c>
      <c r="Q5495" s="351" t="s">
        <v>4374</v>
      </c>
      <c r="R5495" s="61" t="s">
        <v>1007</v>
      </c>
      <c r="S5495" s="13" t="s">
        <v>7625</v>
      </c>
      <c r="T5495" s="13" t="s">
        <v>1008</v>
      </c>
      <c r="U5495" s="182" t="s">
        <v>1008</v>
      </c>
      <c r="V5495" s="13"/>
      <c r="W5495" s="1"/>
      <c r="X5495" s="1"/>
      <c r="Y5495" s="185"/>
      <c r="Z5495" s="185"/>
      <c r="AA5495" s="185"/>
    </row>
    <row r="5496" spans="1:27">
      <c r="A5496" s="51" t="s">
        <v>5218</v>
      </c>
      <c r="B5496" s="13" t="s">
        <v>10984</v>
      </c>
      <c r="C5496" s="24" t="s">
        <v>17336</v>
      </c>
      <c r="D5496" s="17" t="s">
        <v>17337</v>
      </c>
      <c r="E5496" s="1" t="s">
        <v>7411</v>
      </c>
      <c r="F5496" s="1" t="s">
        <v>7411</v>
      </c>
      <c r="G5496" s="1" t="s">
        <v>7411</v>
      </c>
      <c r="H5496" s="1" t="s">
        <v>7411</v>
      </c>
      <c r="I5496" s="1" t="s">
        <v>7411</v>
      </c>
      <c r="J5496" s="13"/>
      <c r="K5496" s="55" t="s">
        <v>8695</v>
      </c>
      <c r="L5496" s="44" t="s">
        <v>7520</v>
      </c>
      <c r="M5496" s="13" t="s">
        <v>157</v>
      </c>
      <c r="N5496" s="13" t="s">
        <v>7411</v>
      </c>
      <c r="O5496" s="13" t="s">
        <v>619</v>
      </c>
      <c r="P5496" s="1" t="e">
        <f>LEFT(#REF!,2) = "BR"</f>
        <v>#REF!</v>
      </c>
      <c r="Q5496" s="351" t="s">
        <v>3760</v>
      </c>
      <c r="R5496" s="39" t="s">
        <v>434</v>
      </c>
      <c r="S5496" s="1" t="s">
        <v>7515</v>
      </c>
      <c r="T5496" s="1" t="s">
        <v>435</v>
      </c>
      <c r="U5496" s="182" t="s">
        <v>7438</v>
      </c>
      <c r="V5496" s="13"/>
      <c r="W5496" s="1"/>
      <c r="X5496" s="1"/>
      <c r="Y5496" s="185"/>
      <c r="Z5496" s="185"/>
      <c r="AA5496" s="185"/>
    </row>
    <row r="5497" spans="1:27">
      <c r="A5497" s="51" t="s">
        <v>5218</v>
      </c>
      <c r="B5497" s="13" t="s">
        <v>10984</v>
      </c>
      <c r="C5497" s="24" t="s">
        <v>17336</v>
      </c>
      <c r="D5497" s="17" t="s">
        <v>17337</v>
      </c>
      <c r="E5497" s="1" t="s">
        <v>7411</v>
      </c>
      <c r="F5497" s="1" t="s">
        <v>7411</v>
      </c>
      <c r="G5497" s="1" t="s">
        <v>7411</v>
      </c>
      <c r="H5497" s="1" t="s">
        <v>7411</v>
      </c>
      <c r="I5497" s="1" t="s">
        <v>7411</v>
      </c>
      <c r="J5497" s="13"/>
      <c r="K5497" s="55" t="s">
        <v>8695</v>
      </c>
      <c r="L5497" s="44" t="s">
        <v>7520</v>
      </c>
      <c r="M5497" s="13" t="s">
        <v>52</v>
      </c>
      <c r="N5497" s="13" t="s">
        <v>7411</v>
      </c>
      <c r="O5497" s="13" t="s">
        <v>2875</v>
      </c>
      <c r="P5497" s="1" t="e">
        <f>LEFT(#REF!,2) = "BR"</f>
        <v>#REF!</v>
      </c>
      <c r="Q5497" s="351" t="s">
        <v>3587</v>
      </c>
      <c r="R5497" s="2" t="s">
        <v>5315</v>
      </c>
      <c r="S5497" s="1" t="s">
        <v>7914</v>
      </c>
      <c r="T5497" s="1" t="s">
        <v>5316</v>
      </c>
      <c r="U5497" s="182" t="s">
        <v>7438</v>
      </c>
      <c r="V5497" s="13"/>
      <c r="W5497" s="1"/>
      <c r="X5497" s="1"/>
      <c r="Y5497" s="185"/>
      <c r="Z5497" s="185"/>
      <c r="AA5497" s="185"/>
    </row>
    <row r="5498" spans="1:27">
      <c r="A5498" s="51" t="s">
        <v>5218</v>
      </c>
      <c r="B5498" s="13" t="s">
        <v>12575</v>
      </c>
      <c r="C5498" s="24" t="s">
        <v>17338</v>
      </c>
      <c r="D5498" s="17" t="s">
        <v>17339</v>
      </c>
      <c r="E5498" s="1" t="s">
        <v>7411</v>
      </c>
      <c r="F5498" s="1" t="s">
        <v>7411</v>
      </c>
      <c r="G5498" s="1" t="s">
        <v>7411</v>
      </c>
      <c r="H5498" s="1" t="s">
        <v>7411</v>
      </c>
      <c r="I5498" s="1" t="s">
        <v>7411</v>
      </c>
      <c r="J5498" s="13"/>
      <c r="K5498" s="55" t="s">
        <v>6604</v>
      </c>
      <c r="L5498" s="55" t="s">
        <v>7438</v>
      </c>
      <c r="M5498" s="13" t="s">
        <v>347</v>
      </c>
      <c r="N5498" s="13" t="s">
        <v>7411</v>
      </c>
      <c r="O5498" s="13" t="s">
        <v>164</v>
      </c>
      <c r="P5498" s="1" t="e">
        <f>LEFT(#REF!,2) = "BR"</f>
        <v>#REF!</v>
      </c>
      <c r="Q5498" s="114" t="s">
        <v>4375</v>
      </c>
      <c r="R5498" s="61" t="s">
        <v>1007</v>
      </c>
      <c r="S5498" s="13" t="s">
        <v>7625</v>
      </c>
      <c r="T5498" s="13" t="s">
        <v>1008</v>
      </c>
      <c r="U5498" s="182" t="s">
        <v>1008</v>
      </c>
      <c r="V5498" s="13"/>
      <c r="W5498" s="1"/>
      <c r="X5498" s="1"/>
      <c r="Y5498" s="185"/>
      <c r="Z5498" s="185"/>
      <c r="AA5498" s="185"/>
    </row>
    <row r="5499" spans="1:27">
      <c r="A5499" s="51" t="s">
        <v>5218</v>
      </c>
      <c r="B5499" s="13" t="s">
        <v>12572</v>
      </c>
      <c r="C5499" s="24" t="s">
        <v>17340</v>
      </c>
      <c r="D5499" s="17" t="s">
        <v>17341</v>
      </c>
      <c r="E5499" s="1" t="s">
        <v>7411</v>
      </c>
      <c r="F5499" s="1" t="s">
        <v>7411</v>
      </c>
      <c r="G5499" s="1" t="s">
        <v>7411</v>
      </c>
      <c r="H5499" s="1" t="s">
        <v>7411</v>
      </c>
      <c r="I5499" s="1" t="s">
        <v>7411</v>
      </c>
      <c r="J5499" s="13"/>
      <c r="K5499" s="55" t="s">
        <v>6604</v>
      </c>
      <c r="L5499" s="55" t="s">
        <v>7438</v>
      </c>
      <c r="M5499" s="13" t="s">
        <v>347</v>
      </c>
      <c r="N5499" s="13" t="s">
        <v>7411</v>
      </c>
      <c r="O5499" s="13" t="s">
        <v>165</v>
      </c>
      <c r="P5499" s="1" t="e">
        <f>LEFT(#REF!,2) = "BR"</f>
        <v>#REF!</v>
      </c>
      <c r="Q5499" s="114" t="s">
        <v>4376</v>
      </c>
      <c r="R5499" s="61" t="s">
        <v>1007</v>
      </c>
      <c r="S5499" s="13" t="s">
        <v>7625</v>
      </c>
      <c r="T5499" s="13" t="s">
        <v>1008</v>
      </c>
      <c r="U5499" s="182" t="s">
        <v>1008</v>
      </c>
      <c r="V5499" s="13"/>
      <c r="W5499" s="1"/>
      <c r="X5499" s="1"/>
      <c r="Y5499" s="185"/>
      <c r="Z5499" s="185"/>
      <c r="AA5499" s="185"/>
    </row>
    <row r="5500" spans="1:27">
      <c r="A5500" s="51" t="s">
        <v>5218</v>
      </c>
      <c r="B5500" s="13" t="s">
        <v>9449</v>
      </c>
      <c r="C5500" s="24" t="s">
        <v>17342</v>
      </c>
      <c r="D5500" s="17" t="s">
        <v>4377</v>
      </c>
      <c r="E5500" s="1" t="s">
        <v>7411</v>
      </c>
      <c r="F5500" s="1" t="s">
        <v>7411</v>
      </c>
      <c r="G5500" s="1" t="s">
        <v>7411</v>
      </c>
      <c r="H5500" s="1" t="s">
        <v>7411</v>
      </c>
      <c r="I5500" s="1" t="s">
        <v>7411</v>
      </c>
      <c r="J5500" s="13"/>
      <c r="K5500" s="55" t="s">
        <v>6604</v>
      </c>
      <c r="L5500" s="55" t="s">
        <v>7438</v>
      </c>
      <c r="M5500" s="13" t="s">
        <v>347</v>
      </c>
      <c r="N5500" s="13" t="s">
        <v>7411</v>
      </c>
      <c r="O5500" s="13" t="s">
        <v>595</v>
      </c>
      <c r="P5500" s="1" t="e">
        <f>LEFT(#REF!,2) = "BR"</f>
        <v>#REF!</v>
      </c>
      <c r="Q5500" s="351" t="s">
        <v>4377</v>
      </c>
      <c r="R5500" s="61" t="s">
        <v>6347</v>
      </c>
      <c r="S5500" s="13" t="s">
        <v>8040</v>
      </c>
      <c r="T5500" s="13" t="s">
        <v>6348</v>
      </c>
      <c r="U5500" s="182" t="s">
        <v>6348</v>
      </c>
      <c r="V5500" s="13"/>
      <c r="W5500" s="1"/>
      <c r="X5500" s="1"/>
      <c r="Y5500" s="185"/>
      <c r="Z5500" s="185"/>
      <c r="AA5500" s="185"/>
    </row>
    <row r="5501" spans="1:27">
      <c r="A5501" s="51" t="s">
        <v>5218</v>
      </c>
      <c r="B5501" s="13" t="s">
        <v>8690</v>
      </c>
      <c r="C5501" s="24" t="s">
        <v>17343</v>
      </c>
      <c r="D5501" s="17">
        <v>0.08</v>
      </c>
      <c r="E5501" s="1" t="s">
        <v>7411</v>
      </c>
      <c r="F5501" s="1" t="s">
        <v>7411</v>
      </c>
      <c r="G5501" s="1" t="s">
        <v>7411</v>
      </c>
      <c r="H5501" s="1" t="s">
        <v>7411</v>
      </c>
      <c r="I5501" s="1" t="s">
        <v>7411</v>
      </c>
      <c r="J5501" s="13"/>
      <c r="K5501" s="55" t="s">
        <v>6604</v>
      </c>
      <c r="L5501" s="55" t="s">
        <v>7438</v>
      </c>
      <c r="M5501" s="13" t="s">
        <v>347</v>
      </c>
      <c r="N5501" s="13" t="s">
        <v>7411</v>
      </c>
      <c r="O5501" s="13" t="s">
        <v>69</v>
      </c>
      <c r="P5501" s="1" t="e">
        <f>LEFT(#REF!,2) = "BR"</f>
        <v>#REF!</v>
      </c>
      <c r="Q5501" s="60">
        <v>0.08</v>
      </c>
      <c r="R5501" s="61" t="s">
        <v>1007</v>
      </c>
      <c r="S5501" s="13" t="s">
        <v>7625</v>
      </c>
      <c r="T5501" s="13" t="s">
        <v>1008</v>
      </c>
      <c r="U5501" s="182" t="s">
        <v>1008</v>
      </c>
      <c r="V5501" s="13"/>
      <c r="W5501" s="1"/>
      <c r="X5501" s="1"/>
      <c r="Y5501" s="185"/>
      <c r="Z5501" s="185"/>
      <c r="AA5501" s="185"/>
    </row>
    <row r="5502" spans="1:27">
      <c r="A5502" s="51" t="s">
        <v>5218</v>
      </c>
      <c r="B5502" s="13" t="s">
        <v>9393</v>
      </c>
      <c r="C5502" s="24" t="s">
        <v>17344</v>
      </c>
      <c r="D5502" s="17" t="s">
        <v>4378</v>
      </c>
      <c r="E5502" s="1" t="s">
        <v>7411</v>
      </c>
      <c r="F5502" s="1" t="s">
        <v>7411</v>
      </c>
      <c r="G5502" s="1" t="s">
        <v>7411</v>
      </c>
      <c r="H5502" s="1" t="s">
        <v>7411</v>
      </c>
      <c r="I5502" s="1" t="s">
        <v>7411</v>
      </c>
      <c r="J5502" s="13"/>
      <c r="K5502" s="55" t="s">
        <v>8757</v>
      </c>
      <c r="L5502" s="55" t="s">
        <v>8757</v>
      </c>
      <c r="M5502" s="13" t="s">
        <v>347</v>
      </c>
      <c r="N5502" s="13" t="s">
        <v>7411</v>
      </c>
      <c r="O5502" s="13" t="s">
        <v>597</v>
      </c>
      <c r="P5502" s="1" t="e">
        <f>LEFT(#REF!,2) = "BR"</f>
        <v>#REF!</v>
      </c>
      <c r="Q5502" s="351" t="s">
        <v>4378</v>
      </c>
      <c r="R5502" s="61" t="s">
        <v>1007</v>
      </c>
      <c r="S5502" s="13" t="s">
        <v>7625</v>
      </c>
      <c r="T5502" s="13" t="s">
        <v>1008</v>
      </c>
      <c r="U5502" s="182" t="s">
        <v>1008</v>
      </c>
      <c r="V5502" s="13"/>
      <c r="W5502" s="1"/>
      <c r="X5502" s="1"/>
      <c r="Y5502" s="185"/>
      <c r="Z5502" s="185"/>
      <c r="AA5502" s="185"/>
    </row>
    <row r="5503" spans="1:27">
      <c r="A5503" s="51" t="s">
        <v>5218</v>
      </c>
      <c r="B5503" s="13" t="s">
        <v>9393</v>
      </c>
      <c r="C5503" s="24" t="s">
        <v>17344</v>
      </c>
      <c r="D5503" s="17" t="s">
        <v>4337</v>
      </c>
      <c r="E5503" s="1" t="s">
        <v>7411</v>
      </c>
      <c r="F5503" s="1" t="s">
        <v>7411</v>
      </c>
      <c r="G5503" s="1" t="s">
        <v>7411</v>
      </c>
      <c r="H5503" s="1" t="s">
        <v>7411</v>
      </c>
      <c r="I5503" s="1" t="s">
        <v>7411</v>
      </c>
      <c r="J5503" s="13"/>
      <c r="K5503" s="55" t="s">
        <v>8757</v>
      </c>
      <c r="L5503" s="55" t="s">
        <v>7618</v>
      </c>
      <c r="M5503" s="13" t="s">
        <v>347</v>
      </c>
      <c r="N5503" s="13" t="s">
        <v>7411</v>
      </c>
      <c r="O5503" s="13" t="s">
        <v>65</v>
      </c>
      <c r="P5503" s="1" t="e">
        <f>LEFT(#REF!,2) = "BR"</f>
        <v>#REF!</v>
      </c>
      <c r="Q5503" s="351" t="s">
        <v>4337</v>
      </c>
      <c r="R5503" s="61" t="s">
        <v>1007</v>
      </c>
      <c r="S5503" s="13" t="s">
        <v>7625</v>
      </c>
      <c r="T5503" s="13" t="s">
        <v>1008</v>
      </c>
      <c r="U5503" s="182" t="s">
        <v>7438</v>
      </c>
      <c r="V5503" s="13"/>
      <c r="W5503" s="1"/>
      <c r="X5503" s="1"/>
      <c r="Y5503" s="185"/>
      <c r="Z5503" s="185"/>
      <c r="AA5503" s="185"/>
    </row>
    <row r="5504" spans="1:27">
      <c r="A5504" s="51" t="s">
        <v>5218</v>
      </c>
      <c r="B5504" s="13" t="s">
        <v>9393</v>
      </c>
      <c r="C5504" s="24" t="s">
        <v>17344</v>
      </c>
      <c r="D5504" s="17">
        <v>0.01</v>
      </c>
      <c r="E5504" s="1" t="s">
        <v>7411</v>
      </c>
      <c r="F5504" s="1" t="s">
        <v>7411</v>
      </c>
      <c r="G5504" s="1" t="s">
        <v>7411</v>
      </c>
      <c r="H5504" s="1" t="s">
        <v>7411</v>
      </c>
      <c r="I5504" s="1" t="s">
        <v>7411</v>
      </c>
      <c r="J5504" s="13"/>
      <c r="K5504" s="55" t="s">
        <v>8757</v>
      </c>
      <c r="L5504" s="55" t="s">
        <v>7618</v>
      </c>
      <c r="M5504" s="13" t="s">
        <v>347</v>
      </c>
      <c r="N5504" s="13" t="s">
        <v>7411</v>
      </c>
      <c r="O5504" s="13" t="s">
        <v>51</v>
      </c>
      <c r="P5504" s="1" t="e">
        <f>LEFT(#REF!,2) = "BR"</f>
        <v>#REF!</v>
      </c>
      <c r="Q5504" s="60">
        <v>0.01</v>
      </c>
      <c r="R5504" s="61" t="s">
        <v>1007</v>
      </c>
      <c r="S5504" s="13" t="s">
        <v>7625</v>
      </c>
      <c r="T5504" s="13" t="s">
        <v>1008</v>
      </c>
      <c r="U5504" s="182" t="s">
        <v>7438</v>
      </c>
      <c r="V5504" s="13"/>
      <c r="W5504" s="1"/>
      <c r="X5504" s="1"/>
      <c r="Y5504" s="185"/>
      <c r="Z5504" s="185"/>
      <c r="AA5504" s="185"/>
    </row>
    <row r="5505" spans="1:27">
      <c r="A5505" s="51" t="s">
        <v>5218</v>
      </c>
      <c r="B5505" s="13" t="s">
        <v>9393</v>
      </c>
      <c r="C5505" s="24" t="s">
        <v>17344</v>
      </c>
      <c r="D5505" s="17" t="s">
        <v>4341</v>
      </c>
      <c r="E5505" s="1" t="s">
        <v>7411</v>
      </c>
      <c r="F5505" s="1" t="s">
        <v>7411</v>
      </c>
      <c r="G5505" s="1" t="s">
        <v>7411</v>
      </c>
      <c r="H5505" s="1" t="s">
        <v>7411</v>
      </c>
      <c r="I5505" s="1" t="s">
        <v>7411</v>
      </c>
      <c r="J5505" s="13"/>
      <c r="K5505" s="55" t="s">
        <v>8757</v>
      </c>
      <c r="L5505" s="55" t="s">
        <v>7618</v>
      </c>
      <c r="M5505" s="13" t="s">
        <v>347</v>
      </c>
      <c r="N5505" s="13" t="s">
        <v>7411</v>
      </c>
      <c r="O5505" s="13" t="s">
        <v>531</v>
      </c>
      <c r="P5505" s="1" t="e">
        <f>LEFT(#REF!,2) = "BR"</f>
        <v>#REF!</v>
      </c>
      <c r="Q5505" s="351" t="s">
        <v>4341</v>
      </c>
      <c r="R5505" s="61" t="s">
        <v>1007</v>
      </c>
      <c r="S5505" s="13" t="s">
        <v>7625</v>
      </c>
      <c r="T5505" s="13" t="s">
        <v>1008</v>
      </c>
      <c r="U5505" s="182" t="s">
        <v>7438</v>
      </c>
      <c r="V5505" s="13"/>
      <c r="W5505" s="1"/>
      <c r="X5505" s="1"/>
      <c r="Y5505" s="185"/>
      <c r="Z5505" s="185"/>
      <c r="AA5505" s="185"/>
    </row>
    <row r="5506" spans="1:27">
      <c r="A5506" s="51" t="s">
        <v>5218</v>
      </c>
      <c r="B5506" s="13" t="s">
        <v>8837</v>
      </c>
      <c r="C5506" s="24" t="s">
        <v>17345</v>
      </c>
      <c r="D5506" s="17" t="s">
        <v>4337</v>
      </c>
      <c r="E5506" s="1" t="s">
        <v>7411</v>
      </c>
      <c r="F5506" s="1" t="s">
        <v>7411</v>
      </c>
      <c r="G5506" s="1" t="s">
        <v>7411</v>
      </c>
      <c r="H5506" s="1" t="s">
        <v>7411</v>
      </c>
      <c r="I5506" s="1" t="s">
        <v>7411</v>
      </c>
      <c r="J5506" s="13"/>
      <c r="K5506" s="55" t="s">
        <v>6604</v>
      </c>
      <c r="L5506" s="55" t="s">
        <v>7438</v>
      </c>
      <c r="M5506" s="13" t="s">
        <v>347</v>
      </c>
      <c r="N5506" s="13" t="s">
        <v>7411</v>
      </c>
      <c r="O5506" s="13" t="s">
        <v>65</v>
      </c>
      <c r="P5506" s="1" t="e">
        <f>LEFT(#REF!,2) = "BR"</f>
        <v>#REF!</v>
      </c>
      <c r="Q5506" s="351" t="s">
        <v>4337</v>
      </c>
      <c r="R5506" s="61" t="s">
        <v>1007</v>
      </c>
      <c r="S5506" s="13" t="s">
        <v>7625</v>
      </c>
      <c r="T5506" s="13" t="s">
        <v>1008</v>
      </c>
      <c r="U5506" s="182" t="s">
        <v>1008</v>
      </c>
      <c r="V5506" s="13"/>
      <c r="W5506" s="1"/>
      <c r="X5506" s="1"/>
      <c r="Y5506" s="185"/>
      <c r="Z5506" s="185"/>
      <c r="AA5506" s="185"/>
    </row>
    <row r="5507" spans="1:27">
      <c r="A5507" s="51" t="s">
        <v>5218</v>
      </c>
      <c r="B5507" s="13" t="s">
        <v>8670</v>
      </c>
      <c r="C5507" s="24" t="s">
        <v>17346</v>
      </c>
      <c r="D5507" s="17">
        <v>0.01</v>
      </c>
      <c r="E5507" s="1" t="s">
        <v>7411</v>
      </c>
      <c r="F5507" s="1" t="s">
        <v>7411</v>
      </c>
      <c r="G5507" s="1" t="s">
        <v>7411</v>
      </c>
      <c r="H5507" s="1" t="s">
        <v>7411</v>
      </c>
      <c r="I5507" s="1" t="s">
        <v>7411</v>
      </c>
      <c r="J5507" s="13"/>
      <c r="K5507" s="55" t="s">
        <v>6604</v>
      </c>
      <c r="L5507" s="55" t="s">
        <v>7438</v>
      </c>
      <c r="M5507" s="13" t="s">
        <v>347</v>
      </c>
      <c r="N5507" s="13" t="s">
        <v>7411</v>
      </c>
      <c r="O5507" s="13" t="s">
        <v>51</v>
      </c>
      <c r="P5507" s="1" t="e">
        <f>LEFT(#REF!,2) = "BR"</f>
        <v>#REF!</v>
      </c>
      <c r="Q5507" s="60">
        <v>0.01</v>
      </c>
      <c r="R5507" s="61" t="s">
        <v>1007</v>
      </c>
      <c r="S5507" s="13" t="s">
        <v>7625</v>
      </c>
      <c r="T5507" s="13" t="s">
        <v>1008</v>
      </c>
      <c r="U5507" s="182" t="s">
        <v>1008</v>
      </c>
      <c r="V5507" s="13"/>
      <c r="W5507" s="1"/>
      <c r="X5507" s="1"/>
      <c r="Y5507" s="185"/>
      <c r="Z5507" s="185"/>
      <c r="AA5507" s="185"/>
    </row>
    <row r="5508" spans="1:27">
      <c r="A5508" s="51" t="s">
        <v>5218</v>
      </c>
      <c r="B5508" s="13" t="s">
        <v>8742</v>
      </c>
      <c r="C5508" s="24" t="s">
        <v>17347</v>
      </c>
      <c r="D5508" s="17" t="s">
        <v>4341</v>
      </c>
      <c r="E5508" s="1" t="s">
        <v>7411</v>
      </c>
      <c r="F5508" s="1" t="s">
        <v>7411</v>
      </c>
      <c r="G5508" s="1" t="s">
        <v>7411</v>
      </c>
      <c r="H5508" s="1" t="s">
        <v>7411</v>
      </c>
      <c r="I5508" s="1" t="s">
        <v>7411</v>
      </c>
      <c r="J5508" s="13"/>
      <c r="K5508" s="55" t="s">
        <v>6604</v>
      </c>
      <c r="L5508" s="55" t="s">
        <v>7438</v>
      </c>
      <c r="M5508" s="13" t="s">
        <v>347</v>
      </c>
      <c r="N5508" s="13" t="s">
        <v>7411</v>
      </c>
      <c r="O5508" s="13" t="s">
        <v>531</v>
      </c>
      <c r="P5508" s="1" t="e">
        <f>LEFT(#REF!,2) = "BR"</f>
        <v>#REF!</v>
      </c>
      <c r="Q5508" s="351" t="s">
        <v>4341</v>
      </c>
      <c r="R5508" s="61" t="s">
        <v>1007</v>
      </c>
      <c r="S5508" s="13" t="s">
        <v>7625</v>
      </c>
      <c r="T5508" s="13" t="s">
        <v>1008</v>
      </c>
      <c r="U5508" s="182" t="s">
        <v>1008</v>
      </c>
      <c r="V5508" s="13"/>
      <c r="W5508" s="1"/>
      <c r="X5508" s="1"/>
      <c r="Y5508" s="185"/>
      <c r="Z5508" s="185"/>
      <c r="AA5508" s="185"/>
    </row>
    <row r="5509" spans="1:27">
      <c r="A5509" s="51" t="s">
        <v>5218</v>
      </c>
      <c r="B5509" s="13" t="s">
        <v>11065</v>
      </c>
      <c r="C5509" s="24" t="s">
        <v>17348</v>
      </c>
      <c r="D5509" s="17" t="s">
        <v>4379</v>
      </c>
      <c r="E5509" s="1" t="s">
        <v>7411</v>
      </c>
      <c r="F5509" s="1" t="s">
        <v>7411</v>
      </c>
      <c r="G5509" s="1" t="s">
        <v>7411</v>
      </c>
      <c r="H5509" s="1" t="s">
        <v>7411</v>
      </c>
      <c r="I5509" s="1" t="s">
        <v>7411</v>
      </c>
      <c r="J5509" s="13"/>
      <c r="K5509" s="55" t="s">
        <v>8757</v>
      </c>
      <c r="L5509" s="55" t="s">
        <v>8757</v>
      </c>
      <c r="M5509" s="13" t="s">
        <v>347</v>
      </c>
      <c r="N5509" s="13" t="s">
        <v>7411</v>
      </c>
      <c r="O5509" s="13" t="s">
        <v>599</v>
      </c>
      <c r="P5509" s="1" t="e">
        <f>LEFT(#REF!,2) = "BR"</f>
        <v>#REF!</v>
      </c>
      <c r="Q5509" s="351" t="s">
        <v>4379</v>
      </c>
      <c r="R5509" s="61" t="s">
        <v>1007</v>
      </c>
      <c r="S5509" s="13" t="s">
        <v>7625</v>
      </c>
      <c r="T5509" s="13" t="s">
        <v>1008</v>
      </c>
      <c r="U5509" s="182" t="s">
        <v>1008</v>
      </c>
      <c r="V5509" s="13"/>
      <c r="W5509" s="1"/>
      <c r="X5509" s="1"/>
      <c r="Y5509" s="185"/>
      <c r="Z5509" s="185"/>
      <c r="AA5509" s="185"/>
    </row>
    <row r="5510" spans="1:27">
      <c r="A5510" s="51" t="s">
        <v>5218</v>
      </c>
      <c r="B5510" s="13" t="s">
        <v>11065</v>
      </c>
      <c r="C5510" s="24" t="s">
        <v>17348</v>
      </c>
      <c r="D5510" s="17">
        <v>0</v>
      </c>
      <c r="E5510" s="1" t="s">
        <v>7411</v>
      </c>
      <c r="F5510" s="1" t="s">
        <v>7411</v>
      </c>
      <c r="G5510" s="1" t="s">
        <v>7411</v>
      </c>
      <c r="H5510" s="1" t="s">
        <v>7411</v>
      </c>
      <c r="I5510" s="1" t="s">
        <v>7411</v>
      </c>
      <c r="J5510" s="13"/>
      <c r="K5510" s="55" t="s">
        <v>8757</v>
      </c>
      <c r="L5510" s="55" t="s">
        <v>7601</v>
      </c>
      <c r="M5510" s="13" t="s">
        <v>347</v>
      </c>
      <c r="N5510" s="13" t="s">
        <v>7411</v>
      </c>
      <c r="O5510" s="13" t="s">
        <v>396</v>
      </c>
      <c r="P5510" s="1" t="e">
        <f>LEFT(#REF!,2) = "BR"</f>
        <v>#REF!</v>
      </c>
      <c r="Q5510" s="60">
        <v>0</v>
      </c>
      <c r="R5510" s="61" t="s">
        <v>1007</v>
      </c>
      <c r="S5510" s="13" t="s">
        <v>7625</v>
      </c>
      <c r="T5510" s="13" t="s">
        <v>1008</v>
      </c>
      <c r="U5510" s="182" t="s">
        <v>7438</v>
      </c>
      <c r="V5510" s="13"/>
      <c r="W5510" s="1"/>
      <c r="X5510" s="1"/>
      <c r="Y5510" s="185"/>
      <c r="Z5510" s="185"/>
      <c r="AA5510" s="185"/>
    </row>
    <row r="5511" spans="1:27">
      <c r="A5511" s="51" t="s">
        <v>5218</v>
      </c>
      <c r="B5511" s="13" t="s">
        <v>11065</v>
      </c>
      <c r="C5511" s="24" t="s">
        <v>17348</v>
      </c>
      <c r="D5511" s="256" t="s">
        <v>4336</v>
      </c>
      <c r="E5511" s="1" t="s">
        <v>7411</v>
      </c>
      <c r="F5511" s="1" t="s">
        <v>7411</v>
      </c>
      <c r="G5511" s="1" t="s">
        <v>7411</v>
      </c>
      <c r="H5511" s="1" t="s">
        <v>7411</v>
      </c>
      <c r="I5511" s="1" t="s">
        <v>7411</v>
      </c>
      <c r="J5511" s="13"/>
      <c r="K5511" s="55" t="s">
        <v>8757</v>
      </c>
      <c r="L5511" s="55" t="s">
        <v>7601</v>
      </c>
      <c r="M5511" s="13" t="s">
        <v>347</v>
      </c>
      <c r="N5511" s="13" t="s">
        <v>7411</v>
      </c>
      <c r="O5511" s="13" t="s">
        <v>236</v>
      </c>
      <c r="P5511" s="1" t="e">
        <f>LEFT(#REF!,2) = "BR"</f>
        <v>#REF!</v>
      </c>
      <c r="Q5511" s="351" t="s">
        <v>4336</v>
      </c>
      <c r="R5511" s="61" t="s">
        <v>1007</v>
      </c>
      <c r="S5511" s="13" t="s">
        <v>7625</v>
      </c>
      <c r="T5511" s="13" t="s">
        <v>1008</v>
      </c>
      <c r="U5511" s="182" t="s">
        <v>7438</v>
      </c>
      <c r="V5511" s="13"/>
      <c r="W5511" s="1"/>
      <c r="X5511" s="1"/>
      <c r="Y5511" s="185"/>
      <c r="Z5511" s="185"/>
      <c r="AA5511" s="185"/>
    </row>
    <row r="5512" spans="1:27">
      <c r="A5512" s="51" t="s">
        <v>5218</v>
      </c>
      <c r="B5512" s="13" t="s">
        <v>11065</v>
      </c>
      <c r="C5512" s="24" t="s">
        <v>17348</v>
      </c>
      <c r="D5512" s="256" t="s">
        <v>4338</v>
      </c>
      <c r="E5512" s="1" t="s">
        <v>7411</v>
      </c>
      <c r="F5512" s="1" t="s">
        <v>7411</v>
      </c>
      <c r="G5512" s="1" t="s">
        <v>7411</v>
      </c>
      <c r="H5512" s="1" t="s">
        <v>7411</v>
      </c>
      <c r="I5512" s="1" t="s">
        <v>7411</v>
      </c>
      <c r="J5512" s="13"/>
      <c r="K5512" s="55" t="s">
        <v>8757</v>
      </c>
      <c r="L5512" s="55" t="s">
        <v>7601</v>
      </c>
      <c r="M5512" s="13" t="s">
        <v>347</v>
      </c>
      <c r="N5512" s="13" t="s">
        <v>7411</v>
      </c>
      <c r="O5512" s="13" t="s">
        <v>49</v>
      </c>
      <c r="P5512" s="1" t="e">
        <f>LEFT(#REF!,2) = "BR"</f>
        <v>#REF!</v>
      </c>
      <c r="Q5512" s="351" t="s">
        <v>4338</v>
      </c>
      <c r="R5512" s="61" t="s">
        <v>1007</v>
      </c>
      <c r="S5512" s="13" t="s">
        <v>7625</v>
      </c>
      <c r="T5512" s="13" t="s">
        <v>1008</v>
      </c>
      <c r="U5512" s="182" t="s">
        <v>7438</v>
      </c>
      <c r="V5512" s="13"/>
      <c r="W5512" s="1"/>
      <c r="X5512" s="1"/>
      <c r="Y5512" s="185"/>
      <c r="Z5512" s="185"/>
      <c r="AA5512" s="185"/>
    </row>
    <row r="5513" spans="1:27">
      <c r="A5513" s="51" t="s">
        <v>5218</v>
      </c>
      <c r="B5513" s="13" t="s">
        <v>11065</v>
      </c>
      <c r="C5513" s="24" t="s">
        <v>17348</v>
      </c>
      <c r="D5513" s="256" t="s">
        <v>4339</v>
      </c>
      <c r="E5513" s="1" t="s">
        <v>7411</v>
      </c>
      <c r="F5513" s="1" t="s">
        <v>7411</v>
      </c>
      <c r="G5513" s="1" t="s">
        <v>7411</v>
      </c>
      <c r="H5513" s="1" t="s">
        <v>7411</v>
      </c>
      <c r="I5513" s="1" t="s">
        <v>7411</v>
      </c>
      <c r="J5513" s="13"/>
      <c r="K5513" s="55" t="s">
        <v>8757</v>
      </c>
      <c r="L5513" s="55" t="s">
        <v>7601</v>
      </c>
      <c r="M5513" s="13" t="s">
        <v>347</v>
      </c>
      <c r="N5513" s="13" t="s">
        <v>7411</v>
      </c>
      <c r="O5513" s="13" t="s">
        <v>50</v>
      </c>
      <c r="P5513" s="1" t="e">
        <f>LEFT(#REF!,2) = "BR"</f>
        <v>#REF!</v>
      </c>
      <c r="Q5513" s="351" t="s">
        <v>4339</v>
      </c>
      <c r="R5513" s="61" t="s">
        <v>1007</v>
      </c>
      <c r="S5513" s="13" t="s">
        <v>7625</v>
      </c>
      <c r="T5513" s="13" t="s">
        <v>1008</v>
      </c>
      <c r="U5513" s="182" t="s">
        <v>7438</v>
      </c>
      <c r="V5513" s="13"/>
      <c r="W5513" s="1"/>
      <c r="X5513" s="1"/>
      <c r="Y5513" s="185"/>
      <c r="Z5513" s="185"/>
      <c r="AA5513" s="185"/>
    </row>
    <row r="5514" spans="1:27">
      <c r="A5514" s="51" t="s">
        <v>5218</v>
      </c>
      <c r="B5514" s="13" t="s">
        <v>18</v>
      </c>
      <c r="C5514" s="24" t="s">
        <v>17349</v>
      </c>
      <c r="D5514" s="17" t="s">
        <v>4336</v>
      </c>
      <c r="E5514" s="1" t="s">
        <v>7411</v>
      </c>
      <c r="F5514" s="1" t="s">
        <v>7411</v>
      </c>
      <c r="G5514" s="1" t="s">
        <v>7411</v>
      </c>
      <c r="H5514" s="1" t="s">
        <v>7411</v>
      </c>
      <c r="I5514" s="1" t="s">
        <v>7411</v>
      </c>
      <c r="J5514" s="13"/>
      <c r="K5514" s="55" t="s">
        <v>6604</v>
      </c>
      <c r="L5514" s="55" t="s">
        <v>7438</v>
      </c>
      <c r="M5514" s="13" t="s">
        <v>347</v>
      </c>
      <c r="N5514" s="13" t="s">
        <v>7411</v>
      </c>
      <c r="O5514" s="13" t="s">
        <v>236</v>
      </c>
      <c r="P5514" s="1" t="e">
        <f>LEFT(#REF!,2) = "BR"</f>
        <v>#REF!</v>
      </c>
      <c r="Q5514" s="351" t="s">
        <v>4336</v>
      </c>
      <c r="R5514" s="61" t="s">
        <v>1007</v>
      </c>
      <c r="S5514" s="13" t="s">
        <v>7625</v>
      </c>
      <c r="T5514" s="13" t="s">
        <v>1008</v>
      </c>
      <c r="U5514" s="182" t="s">
        <v>1008</v>
      </c>
      <c r="V5514" s="13"/>
      <c r="W5514" s="1"/>
      <c r="X5514" s="1"/>
      <c r="Y5514" s="185"/>
      <c r="Z5514" s="185"/>
      <c r="AA5514" s="185"/>
    </row>
    <row r="5515" spans="1:27">
      <c r="A5515" s="51" t="s">
        <v>5218</v>
      </c>
      <c r="B5515" s="13" t="s">
        <v>11316</v>
      </c>
      <c r="C5515" s="24" t="s">
        <v>17350</v>
      </c>
      <c r="D5515" s="17" t="s">
        <v>4338</v>
      </c>
      <c r="E5515" s="1" t="s">
        <v>7411</v>
      </c>
      <c r="F5515" s="1" t="s">
        <v>7411</v>
      </c>
      <c r="G5515" s="1" t="s">
        <v>7411</v>
      </c>
      <c r="H5515" s="1" t="s">
        <v>7411</v>
      </c>
      <c r="I5515" s="1" t="s">
        <v>7411</v>
      </c>
      <c r="J5515" s="13"/>
      <c r="K5515" s="55" t="s">
        <v>6604</v>
      </c>
      <c r="L5515" s="55" t="s">
        <v>7438</v>
      </c>
      <c r="M5515" s="13" t="s">
        <v>347</v>
      </c>
      <c r="N5515" s="13" t="s">
        <v>7411</v>
      </c>
      <c r="O5515" s="13" t="s">
        <v>49</v>
      </c>
      <c r="P5515" s="1" t="e">
        <f>LEFT(#REF!,2) = "BR"</f>
        <v>#REF!</v>
      </c>
      <c r="Q5515" s="351" t="s">
        <v>4338</v>
      </c>
      <c r="R5515" s="61" t="s">
        <v>1007</v>
      </c>
      <c r="S5515" s="13" t="s">
        <v>7625</v>
      </c>
      <c r="T5515" s="13" t="s">
        <v>1008</v>
      </c>
      <c r="U5515" s="182" t="s">
        <v>1008</v>
      </c>
      <c r="V5515" s="13"/>
      <c r="W5515" s="1"/>
      <c r="X5515" s="1"/>
      <c r="Y5515" s="185"/>
      <c r="Z5515" s="185"/>
      <c r="AA5515" s="185"/>
    </row>
    <row r="5516" spans="1:27">
      <c r="A5516" s="51" t="s">
        <v>5218</v>
      </c>
      <c r="B5516" s="13" t="s">
        <v>8739</v>
      </c>
      <c r="C5516" s="24" t="s">
        <v>17351</v>
      </c>
      <c r="D5516" s="17" t="s">
        <v>4339</v>
      </c>
      <c r="E5516" s="1" t="s">
        <v>7411</v>
      </c>
      <c r="F5516" s="1" t="s">
        <v>7411</v>
      </c>
      <c r="G5516" s="1" t="s">
        <v>7411</v>
      </c>
      <c r="H5516" s="1" t="s">
        <v>7411</v>
      </c>
      <c r="I5516" s="1" t="s">
        <v>7411</v>
      </c>
      <c r="J5516" s="13"/>
      <c r="K5516" s="55" t="s">
        <v>6604</v>
      </c>
      <c r="L5516" s="55" t="s">
        <v>7438</v>
      </c>
      <c r="M5516" s="13" t="s">
        <v>347</v>
      </c>
      <c r="N5516" s="13" t="s">
        <v>7411</v>
      </c>
      <c r="O5516" s="13" t="s">
        <v>50</v>
      </c>
      <c r="P5516" s="1" t="e">
        <f>LEFT(#REF!,2) = "BR"</f>
        <v>#REF!</v>
      </c>
      <c r="Q5516" s="351" t="s">
        <v>4339</v>
      </c>
      <c r="R5516" s="61" t="s">
        <v>1007</v>
      </c>
      <c r="S5516" s="13" t="s">
        <v>7625</v>
      </c>
      <c r="T5516" s="13" t="s">
        <v>1008</v>
      </c>
      <c r="U5516" s="182" t="s">
        <v>1008</v>
      </c>
      <c r="V5516" s="13"/>
      <c r="W5516" s="1"/>
      <c r="X5516" s="1"/>
      <c r="Y5516" s="185"/>
      <c r="Z5516" s="185"/>
      <c r="AA5516" s="185"/>
    </row>
    <row r="5517" spans="1:27">
      <c r="A5517" s="51" t="s">
        <v>5218</v>
      </c>
      <c r="B5517" s="13" t="s">
        <v>8803</v>
      </c>
      <c r="C5517" s="24" t="s">
        <v>17352</v>
      </c>
      <c r="D5517" s="17" t="s">
        <v>4380</v>
      </c>
      <c r="E5517" s="1" t="s">
        <v>7411</v>
      </c>
      <c r="F5517" s="1" t="s">
        <v>7411</v>
      </c>
      <c r="G5517" s="1" t="s">
        <v>7411</v>
      </c>
      <c r="H5517" s="1" t="s">
        <v>7411</v>
      </c>
      <c r="I5517" s="1" t="s">
        <v>7411</v>
      </c>
      <c r="J5517" s="13"/>
      <c r="K5517" s="55" t="s">
        <v>8757</v>
      </c>
      <c r="L5517" s="55" t="s">
        <v>8757</v>
      </c>
      <c r="M5517" s="13" t="s">
        <v>347</v>
      </c>
      <c r="N5517" s="13" t="s">
        <v>7411</v>
      </c>
      <c r="O5517" s="13" t="s">
        <v>601</v>
      </c>
      <c r="P5517" s="1" t="e">
        <f>LEFT(#REF!,2) = "BR"</f>
        <v>#REF!</v>
      </c>
      <c r="Q5517" s="351" t="s">
        <v>4380</v>
      </c>
      <c r="R5517" s="61" t="s">
        <v>1007</v>
      </c>
      <c r="S5517" s="13" t="s">
        <v>7625</v>
      </c>
      <c r="T5517" s="13" t="s">
        <v>1008</v>
      </c>
      <c r="U5517" s="182" t="s">
        <v>1008</v>
      </c>
      <c r="V5517" s="13"/>
      <c r="W5517" s="1"/>
      <c r="X5517" s="1"/>
      <c r="Y5517" s="185"/>
      <c r="Z5517" s="185"/>
      <c r="AA5517" s="185"/>
    </row>
    <row r="5518" spans="1:27">
      <c r="A5518" s="51" t="s">
        <v>5218</v>
      </c>
      <c r="B5518" s="13" t="s">
        <v>8803</v>
      </c>
      <c r="C5518" s="24" t="s">
        <v>17352</v>
      </c>
      <c r="D5518" s="17" t="s">
        <v>4340</v>
      </c>
      <c r="E5518" s="1" t="s">
        <v>7411</v>
      </c>
      <c r="F5518" s="1" t="s">
        <v>7411</v>
      </c>
      <c r="G5518" s="1" t="s">
        <v>7411</v>
      </c>
      <c r="H5518" s="1" t="s">
        <v>7411</v>
      </c>
      <c r="I5518" s="1" t="s">
        <v>7411</v>
      </c>
      <c r="J5518" s="13"/>
      <c r="K5518" s="55" t="s">
        <v>8757</v>
      </c>
      <c r="L5518" s="55" t="s">
        <v>7618</v>
      </c>
      <c r="M5518" s="13" t="s">
        <v>347</v>
      </c>
      <c r="N5518" s="13" t="s">
        <v>7411</v>
      </c>
      <c r="O5518" s="13" t="s">
        <v>233</v>
      </c>
      <c r="P5518" s="1" t="e">
        <f>LEFT(#REF!,2) = "BR"</f>
        <v>#REF!</v>
      </c>
      <c r="Q5518" s="351" t="s">
        <v>4340</v>
      </c>
      <c r="R5518" s="61" t="s">
        <v>1007</v>
      </c>
      <c r="S5518" s="13" t="s">
        <v>7625</v>
      </c>
      <c r="T5518" s="13" t="s">
        <v>1008</v>
      </c>
      <c r="U5518" s="182" t="s">
        <v>7438</v>
      </c>
      <c r="V5518" s="13"/>
      <c r="W5518" s="1"/>
      <c r="X5518" s="1"/>
      <c r="Y5518" s="185"/>
      <c r="Z5518" s="185"/>
      <c r="AA5518" s="185"/>
    </row>
    <row r="5519" spans="1:27">
      <c r="A5519" s="51" t="s">
        <v>5218</v>
      </c>
      <c r="B5519" s="13" t="s">
        <v>8803</v>
      </c>
      <c r="C5519" s="24" t="s">
        <v>17352</v>
      </c>
      <c r="D5519" s="17" t="s">
        <v>4342</v>
      </c>
      <c r="E5519" s="1" t="s">
        <v>7411</v>
      </c>
      <c r="F5519" s="1" t="s">
        <v>7411</v>
      </c>
      <c r="G5519" s="1" t="s">
        <v>7411</v>
      </c>
      <c r="H5519" s="1" t="s">
        <v>7411</v>
      </c>
      <c r="I5519" s="1" t="s">
        <v>7411</v>
      </c>
      <c r="J5519" s="13"/>
      <c r="K5519" s="55" t="s">
        <v>8757</v>
      </c>
      <c r="L5519" s="55" t="s">
        <v>7618</v>
      </c>
      <c r="M5519" s="13" t="s">
        <v>347</v>
      </c>
      <c r="N5519" s="13" t="s">
        <v>7411</v>
      </c>
      <c r="O5519" s="13" t="s">
        <v>536</v>
      </c>
      <c r="P5519" s="1" t="e">
        <f>LEFT(#REF!,2) = "BR"</f>
        <v>#REF!</v>
      </c>
      <c r="Q5519" s="474" t="s">
        <v>4342</v>
      </c>
      <c r="R5519" s="131" t="s">
        <v>1007</v>
      </c>
      <c r="S5519" s="70" t="s">
        <v>7625</v>
      </c>
      <c r="T5519" s="70" t="s">
        <v>1008</v>
      </c>
      <c r="U5519" s="182" t="s">
        <v>7438</v>
      </c>
      <c r="V5519" s="13"/>
      <c r="W5519" s="1"/>
      <c r="X5519" s="1"/>
      <c r="Y5519" s="185"/>
      <c r="Z5519" s="185"/>
      <c r="AA5519" s="185"/>
    </row>
    <row r="5520" spans="1:27">
      <c r="A5520" s="51" t="s">
        <v>5218</v>
      </c>
      <c r="B5520" s="13" t="s">
        <v>8803</v>
      </c>
      <c r="C5520" s="24" t="s">
        <v>17352</v>
      </c>
      <c r="D5520" s="17" t="s">
        <v>4344</v>
      </c>
      <c r="E5520" s="1" t="s">
        <v>7411</v>
      </c>
      <c r="F5520" s="1" t="s">
        <v>7411</v>
      </c>
      <c r="G5520" s="1" t="s">
        <v>7411</v>
      </c>
      <c r="H5520" s="1" t="s">
        <v>7411</v>
      </c>
      <c r="I5520" s="1" t="s">
        <v>7411</v>
      </c>
      <c r="J5520" s="13"/>
      <c r="K5520" s="55" t="s">
        <v>8757</v>
      </c>
      <c r="L5520" s="55" t="s">
        <v>7618</v>
      </c>
      <c r="M5520" s="13" t="s">
        <v>347</v>
      </c>
      <c r="N5520" s="13" t="s">
        <v>7411</v>
      </c>
      <c r="O5520" s="13" t="s">
        <v>544</v>
      </c>
      <c r="P5520" s="67" t="e">
        <f>LEFT(#REF!,2) = "BR"</f>
        <v>#REF!</v>
      </c>
      <c r="Q5520" s="351" t="s">
        <v>4344</v>
      </c>
      <c r="R5520" s="61" t="s">
        <v>1007</v>
      </c>
      <c r="S5520" s="13" t="s">
        <v>7625</v>
      </c>
      <c r="T5520" s="51" t="s">
        <v>1008</v>
      </c>
      <c r="U5520" s="182" t="s">
        <v>7438</v>
      </c>
      <c r="V5520" s="13"/>
      <c r="W5520" s="1"/>
      <c r="X5520" s="1"/>
      <c r="Y5520" s="185"/>
      <c r="Z5520" s="185"/>
      <c r="AA5520" s="185"/>
    </row>
    <row r="5521" spans="1:27">
      <c r="A5521" s="51" t="s">
        <v>5218</v>
      </c>
      <c r="B5521" s="13" t="s">
        <v>8715</v>
      </c>
      <c r="C5521" s="24" t="s">
        <v>17353</v>
      </c>
      <c r="D5521" s="17" t="s">
        <v>4340</v>
      </c>
      <c r="E5521" s="1" t="s">
        <v>7411</v>
      </c>
      <c r="F5521" s="1" t="s">
        <v>7411</v>
      </c>
      <c r="G5521" s="1" t="s">
        <v>7411</v>
      </c>
      <c r="H5521" s="1" t="s">
        <v>7411</v>
      </c>
      <c r="I5521" s="1" t="s">
        <v>7411</v>
      </c>
      <c r="J5521" s="13"/>
      <c r="K5521" s="55" t="s">
        <v>6604</v>
      </c>
      <c r="L5521" s="55" t="s">
        <v>7438</v>
      </c>
      <c r="M5521" s="13" t="s">
        <v>347</v>
      </c>
      <c r="N5521" s="13" t="s">
        <v>7411</v>
      </c>
      <c r="O5521" s="13" t="s">
        <v>233</v>
      </c>
      <c r="P5521" s="1" t="e">
        <f>LEFT(#REF!,2) = "BR"</f>
        <v>#REF!</v>
      </c>
      <c r="Q5521" s="486" t="s">
        <v>4340</v>
      </c>
      <c r="R5521" s="188" t="s">
        <v>1007</v>
      </c>
      <c r="S5521" s="71" t="s">
        <v>7625</v>
      </c>
      <c r="T5521" s="71" t="s">
        <v>1008</v>
      </c>
      <c r="U5521" s="182" t="s">
        <v>1008</v>
      </c>
      <c r="V5521" s="13"/>
      <c r="W5521" s="1"/>
      <c r="X5521" s="1"/>
      <c r="Y5521" s="185"/>
      <c r="Z5521" s="185"/>
      <c r="AA5521" s="185"/>
    </row>
    <row r="5522" spans="1:27">
      <c r="A5522" s="51" t="s">
        <v>5218</v>
      </c>
      <c r="B5522" s="13" t="s">
        <v>11343</v>
      </c>
      <c r="C5522" s="24" t="s">
        <v>17354</v>
      </c>
      <c r="D5522" s="17" t="s">
        <v>4342</v>
      </c>
      <c r="E5522" s="1" t="s">
        <v>7411</v>
      </c>
      <c r="F5522" s="1" t="s">
        <v>7411</v>
      </c>
      <c r="G5522" s="1" t="s">
        <v>7411</v>
      </c>
      <c r="H5522" s="1" t="s">
        <v>7411</v>
      </c>
      <c r="I5522" s="1" t="s">
        <v>7411</v>
      </c>
      <c r="J5522" s="13"/>
      <c r="K5522" s="55" t="s">
        <v>6604</v>
      </c>
      <c r="L5522" s="55" t="s">
        <v>7438</v>
      </c>
      <c r="M5522" s="13" t="s">
        <v>347</v>
      </c>
      <c r="N5522" s="13" t="s">
        <v>7411</v>
      </c>
      <c r="O5522" s="13" t="s">
        <v>536</v>
      </c>
      <c r="P5522" s="1" t="e">
        <f>LEFT(#REF!,2) = "BR"</f>
        <v>#REF!</v>
      </c>
      <c r="Q5522" s="351" t="s">
        <v>4342</v>
      </c>
      <c r="R5522" s="61" t="s">
        <v>1007</v>
      </c>
      <c r="S5522" s="13" t="s">
        <v>7625</v>
      </c>
      <c r="T5522" s="13" t="s">
        <v>1008</v>
      </c>
      <c r="U5522" s="182" t="s">
        <v>1008</v>
      </c>
      <c r="V5522" s="13"/>
      <c r="W5522" s="1"/>
      <c r="X5522" s="1"/>
      <c r="Y5522" s="185"/>
      <c r="Z5522" s="185"/>
      <c r="AA5522" s="185"/>
    </row>
    <row r="5523" spans="1:27">
      <c r="A5523" s="51" t="s">
        <v>5218</v>
      </c>
      <c r="B5523" s="13" t="s">
        <v>8847</v>
      </c>
      <c r="C5523" s="24" t="s">
        <v>17355</v>
      </c>
      <c r="D5523" s="17" t="s">
        <v>4344</v>
      </c>
      <c r="E5523" s="1" t="s">
        <v>7411</v>
      </c>
      <c r="F5523" s="1" t="s">
        <v>7411</v>
      </c>
      <c r="G5523" s="1" t="s">
        <v>7411</v>
      </c>
      <c r="H5523" s="1" t="s">
        <v>7411</v>
      </c>
      <c r="I5523" s="1" t="s">
        <v>7411</v>
      </c>
      <c r="J5523" s="13"/>
      <c r="K5523" s="55" t="s">
        <v>6604</v>
      </c>
      <c r="L5523" s="55" t="s">
        <v>7438</v>
      </c>
      <c r="M5523" s="13" t="s">
        <v>347</v>
      </c>
      <c r="N5523" s="13" t="s">
        <v>7411</v>
      </c>
      <c r="O5523" s="13" t="s">
        <v>544</v>
      </c>
      <c r="P5523" s="1" t="e">
        <f>LEFT(#REF!,2) = "BR"</f>
        <v>#REF!</v>
      </c>
      <c r="Q5523" s="351" t="s">
        <v>4344</v>
      </c>
      <c r="R5523" s="61" t="s">
        <v>1007</v>
      </c>
      <c r="S5523" s="13" t="s">
        <v>7625</v>
      </c>
      <c r="T5523" s="13" t="s">
        <v>1008</v>
      </c>
      <c r="U5523" s="182" t="s">
        <v>1008</v>
      </c>
      <c r="V5523" s="13"/>
      <c r="W5523" s="1"/>
      <c r="X5523" s="1"/>
      <c r="Y5523" s="185"/>
      <c r="Z5523" s="185"/>
      <c r="AA5523" s="185"/>
    </row>
    <row r="5524" spans="1:27">
      <c r="A5524" s="51" t="s">
        <v>5218</v>
      </c>
      <c r="B5524" s="13" t="s">
        <v>8775</v>
      </c>
      <c r="C5524" s="24" t="s">
        <v>17356</v>
      </c>
      <c r="D5524" s="17" t="s">
        <v>4381</v>
      </c>
      <c r="E5524" s="1" t="s">
        <v>7411</v>
      </c>
      <c r="F5524" s="1" t="s">
        <v>7411</v>
      </c>
      <c r="G5524" s="1" t="s">
        <v>7411</v>
      </c>
      <c r="H5524" s="1" t="s">
        <v>7411</v>
      </c>
      <c r="I5524" s="1" t="s">
        <v>7411</v>
      </c>
      <c r="J5524" s="13"/>
      <c r="K5524" s="55" t="s">
        <v>8757</v>
      </c>
      <c r="L5524" s="55" t="s">
        <v>8757</v>
      </c>
      <c r="M5524" s="13" t="s">
        <v>347</v>
      </c>
      <c r="N5524" s="13" t="s">
        <v>7411</v>
      </c>
      <c r="O5524" s="13" t="s">
        <v>603</v>
      </c>
      <c r="P5524" s="1" t="e">
        <f>LEFT(#REF!,2) = "BR"</f>
        <v>#REF!</v>
      </c>
      <c r="Q5524" s="351" t="s">
        <v>4381</v>
      </c>
      <c r="R5524" s="61" t="s">
        <v>1007</v>
      </c>
      <c r="S5524" s="13" t="s">
        <v>7625</v>
      </c>
      <c r="T5524" s="13" t="s">
        <v>1008</v>
      </c>
      <c r="U5524" s="182" t="s">
        <v>1008</v>
      </c>
      <c r="V5524" s="13"/>
      <c r="W5524" s="1"/>
      <c r="X5524" s="1"/>
      <c r="Y5524" s="185"/>
      <c r="Z5524" s="185"/>
      <c r="AA5524" s="185"/>
    </row>
    <row r="5525" spans="1:27">
      <c r="A5525" s="51" t="s">
        <v>5218</v>
      </c>
      <c r="B5525" s="13" t="s">
        <v>8775</v>
      </c>
      <c r="C5525" s="24" t="s">
        <v>17356</v>
      </c>
      <c r="D5525" s="17" t="s">
        <v>4345</v>
      </c>
      <c r="E5525" s="1" t="s">
        <v>7411</v>
      </c>
      <c r="F5525" s="1" t="s">
        <v>7411</v>
      </c>
      <c r="G5525" s="1" t="s">
        <v>7411</v>
      </c>
      <c r="H5525" s="1" t="s">
        <v>7411</v>
      </c>
      <c r="I5525" s="1" t="s">
        <v>7411</v>
      </c>
      <c r="J5525" s="13"/>
      <c r="K5525" s="55" t="s">
        <v>8757</v>
      </c>
      <c r="L5525" s="55" t="s">
        <v>7535</v>
      </c>
      <c r="M5525" s="13" t="s">
        <v>347</v>
      </c>
      <c r="N5525" s="13" t="s">
        <v>7411</v>
      </c>
      <c r="O5525" s="24" t="s">
        <v>546</v>
      </c>
      <c r="P5525" s="1" t="e">
        <f>LEFT(#REF!,2) = "BR"</f>
        <v>#REF!</v>
      </c>
      <c r="Q5525" s="114" t="s">
        <v>4345</v>
      </c>
      <c r="R5525" s="61" t="s">
        <v>1007</v>
      </c>
      <c r="S5525" s="13" t="s">
        <v>7625</v>
      </c>
      <c r="T5525" s="13" t="s">
        <v>1008</v>
      </c>
      <c r="U5525" s="182" t="s">
        <v>7438</v>
      </c>
      <c r="V5525" s="13"/>
      <c r="W5525" s="1"/>
      <c r="X5525" s="1"/>
      <c r="Y5525" s="185"/>
      <c r="Z5525" s="185"/>
      <c r="AA5525" s="185"/>
    </row>
    <row r="5526" spans="1:27">
      <c r="A5526" s="51" t="s">
        <v>5218</v>
      </c>
      <c r="B5526" s="13" t="s">
        <v>8775</v>
      </c>
      <c r="C5526" s="24" t="s">
        <v>17356</v>
      </c>
      <c r="D5526" s="17" t="s">
        <v>4346</v>
      </c>
      <c r="E5526" s="1" t="s">
        <v>7411</v>
      </c>
      <c r="F5526" s="1" t="s">
        <v>7411</v>
      </c>
      <c r="G5526" s="1" t="s">
        <v>7411</v>
      </c>
      <c r="H5526" s="1" t="s">
        <v>7411</v>
      </c>
      <c r="I5526" s="1" t="s">
        <v>7411</v>
      </c>
      <c r="J5526" s="13"/>
      <c r="K5526" s="55" t="s">
        <v>8757</v>
      </c>
      <c r="L5526" s="55" t="s">
        <v>7535</v>
      </c>
      <c r="M5526" s="13" t="s">
        <v>347</v>
      </c>
      <c r="N5526" s="13" t="s">
        <v>7411</v>
      </c>
      <c r="O5526" s="24" t="s">
        <v>548</v>
      </c>
      <c r="P5526" s="1" t="e">
        <f>LEFT(#REF!,2) = "BR"</f>
        <v>#REF!</v>
      </c>
      <c r="Q5526" s="114" t="s">
        <v>4346</v>
      </c>
      <c r="R5526" s="61" t="s">
        <v>1007</v>
      </c>
      <c r="S5526" s="13" t="s">
        <v>7625</v>
      </c>
      <c r="T5526" s="13" t="s">
        <v>1008</v>
      </c>
      <c r="U5526" s="182" t="s">
        <v>7438</v>
      </c>
      <c r="V5526" s="13"/>
      <c r="W5526" s="1"/>
      <c r="X5526" s="1"/>
      <c r="Y5526" s="185"/>
      <c r="Z5526" s="185"/>
      <c r="AA5526" s="185"/>
    </row>
    <row r="5527" spans="1:27">
      <c r="A5527" s="51" t="s">
        <v>5218</v>
      </c>
      <c r="B5527" s="13" t="s">
        <v>8775</v>
      </c>
      <c r="C5527" s="24" t="s">
        <v>17356</v>
      </c>
      <c r="D5527" s="17" t="s">
        <v>4347</v>
      </c>
      <c r="E5527" s="1" t="s">
        <v>7411</v>
      </c>
      <c r="F5527" s="1" t="s">
        <v>7411</v>
      </c>
      <c r="G5527" s="1" t="s">
        <v>7411</v>
      </c>
      <c r="H5527" s="1" t="s">
        <v>7411</v>
      </c>
      <c r="I5527" s="1" t="s">
        <v>7411</v>
      </c>
      <c r="J5527" s="13"/>
      <c r="K5527" s="55" t="s">
        <v>8757</v>
      </c>
      <c r="L5527" s="55" t="s">
        <v>7535</v>
      </c>
      <c r="M5527" s="13" t="s">
        <v>347</v>
      </c>
      <c r="N5527" s="13" t="s">
        <v>7411</v>
      </c>
      <c r="O5527" s="24" t="s">
        <v>550</v>
      </c>
      <c r="P5527" s="1" t="e">
        <f>LEFT(#REF!,2) = "BR"</f>
        <v>#REF!</v>
      </c>
      <c r="Q5527" s="114" t="s">
        <v>4347</v>
      </c>
      <c r="R5527" s="61" t="s">
        <v>1007</v>
      </c>
      <c r="S5527" s="13" t="s">
        <v>7625</v>
      </c>
      <c r="T5527" s="13" t="s">
        <v>1008</v>
      </c>
      <c r="U5527" s="182" t="s">
        <v>7438</v>
      </c>
      <c r="V5527" s="13"/>
      <c r="W5527" s="1"/>
      <c r="X5527" s="1"/>
      <c r="Y5527" s="185"/>
      <c r="Z5527" s="185"/>
      <c r="AA5527" s="185"/>
    </row>
    <row r="5528" spans="1:27">
      <c r="A5528" s="51" t="s">
        <v>5218</v>
      </c>
      <c r="B5528" s="13" t="s">
        <v>8775</v>
      </c>
      <c r="C5528" s="24" t="s">
        <v>17356</v>
      </c>
      <c r="D5528" s="17" t="s">
        <v>4348</v>
      </c>
      <c r="E5528" s="1" t="s">
        <v>7411</v>
      </c>
      <c r="F5528" s="1" t="s">
        <v>7411</v>
      </c>
      <c r="G5528" s="1" t="s">
        <v>7411</v>
      </c>
      <c r="H5528" s="1" t="s">
        <v>7411</v>
      </c>
      <c r="I5528" s="1" t="s">
        <v>7411</v>
      </c>
      <c r="J5528" s="13"/>
      <c r="K5528" s="55" t="s">
        <v>8757</v>
      </c>
      <c r="L5528" s="55" t="s">
        <v>7535</v>
      </c>
      <c r="M5528" s="13" t="s">
        <v>347</v>
      </c>
      <c r="N5528" s="13" t="s">
        <v>7411</v>
      </c>
      <c r="O5528" s="24" t="s">
        <v>552</v>
      </c>
      <c r="P5528" s="1" t="e">
        <f>LEFT(#REF!,2) = "BR"</f>
        <v>#REF!</v>
      </c>
      <c r="Q5528" s="114" t="s">
        <v>4348</v>
      </c>
      <c r="R5528" s="61" t="s">
        <v>1007</v>
      </c>
      <c r="S5528" s="13" t="s">
        <v>7625</v>
      </c>
      <c r="T5528" s="13" t="s">
        <v>1008</v>
      </c>
      <c r="U5528" s="182" t="s">
        <v>7438</v>
      </c>
      <c r="V5528" s="13"/>
      <c r="W5528" s="1"/>
      <c r="X5528" s="1"/>
      <c r="Y5528" s="185"/>
      <c r="Z5528" s="185"/>
      <c r="AA5528" s="185"/>
    </row>
    <row r="5529" spans="1:27">
      <c r="A5529" s="51" t="s">
        <v>5218</v>
      </c>
      <c r="B5529" s="13" t="s">
        <v>8775</v>
      </c>
      <c r="C5529" s="24" t="s">
        <v>17356</v>
      </c>
      <c r="D5529" s="17" t="s">
        <v>4349</v>
      </c>
      <c r="E5529" s="1" t="s">
        <v>7411</v>
      </c>
      <c r="F5529" s="1" t="s">
        <v>7411</v>
      </c>
      <c r="G5529" s="1" t="s">
        <v>7411</v>
      </c>
      <c r="H5529" s="1" t="s">
        <v>7411</v>
      </c>
      <c r="I5529" s="1" t="s">
        <v>7411</v>
      </c>
      <c r="J5529" s="13"/>
      <c r="K5529" s="55" t="s">
        <v>8757</v>
      </c>
      <c r="L5529" s="55" t="s">
        <v>7535</v>
      </c>
      <c r="M5529" s="13" t="s">
        <v>347</v>
      </c>
      <c r="N5529" s="13" t="s">
        <v>7411</v>
      </c>
      <c r="O5529" s="24" t="s">
        <v>554</v>
      </c>
      <c r="P5529" s="1" t="e">
        <f>LEFT(#REF!,2) = "BR"</f>
        <v>#REF!</v>
      </c>
      <c r="Q5529" s="114" t="s">
        <v>4349</v>
      </c>
      <c r="R5529" s="61" t="s">
        <v>1007</v>
      </c>
      <c r="S5529" s="13" t="s">
        <v>7625</v>
      </c>
      <c r="T5529" s="13" t="s">
        <v>1008</v>
      </c>
      <c r="U5529" s="182" t="s">
        <v>7438</v>
      </c>
      <c r="V5529" s="13"/>
      <c r="W5529" s="1"/>
      <c r="X5529" s="1"/>
      <c r="Y5529" s="185"/>
      <c r="Z5529" s="185"/>
      <c r="AA5529" s="185"/>
    </row>
    <row r="5530" spans="1:27">
      <c r="A5530" s="51" t="s">
        <v>5218</v>
      </c>
      <c r="B5530" s="13" t="s">
        <v>8775</v>
      </c>
      <c r="C5530" s="24" t="s">
        <v>17356</v>
      </c>
      <c r="D5530" s="17">
        <v>0.06</v>
      </c>
      <c r="E5530" s="1" t="s">
        <v>7411</v>
      </c>
      <c r="F5530" s="1" t="s">
        <v>7411</v>
      </c>
      <c r="G5530" s="1" t="s">
        <v>7411</v>
      </c>
      <c r="H5530" s="1" t="s">
        <v>7411</v>
      </c>
      <c r="I5530" s="1" t="s">
        <v>7411</v>
      </c>
      <c r="J5530" s="13"/>
      <c r="K5530" s="55" t="s">
        <v>8757</v>
      </c>
      <c r="L5530" s="55" t="s">
        <v>7535</v>
      </c>
      <c r="M5530" s="13" t="s">
        <v>347</v>
      </c>
      <c r="N5530" s="13" t="s">
        <v>7411</v>
      </c>
      <c r="O5530" s="24" t="s">
        <v>67</v>
      </c>
      <c r="P5530" s="1" t="e">
        <f>LEFT(#REF!,2) = "BR"</f>
        <v>#REF!</v>
      </c>
      <c r="Q5530" s="60">
        <v>0.06</v>
      </c>
      <c r="R5530" s="61" t="s">
        <v>1007</v>
      </c>
      <c r="S5530" s="13" t="s">
        <v>7625</v>
      </c>
      <c r="T5530" s="13" t="s">
        <v>1008</v>
      </c>
      <c r="U5530" s="182" t="s">
        <v>7438</v>
      </c>
      <c r="V5530" s="13"/>
      <c r="W5530" s="1"/>
      <c r="X5530" s="1"/>
      <c r="Y5530" s="185"/>
      <c r="Z5530" s="185"/>
      <c r="AA5530" s="185"/>
    </row>
    <row r="5531" spans="1:27">
      <c r="A5531" s="51" t="s">
        <v>5218</v>
      </c>
      <c r="B5531" s="13" t="s">
        <v>8775</v>
      </c>
      <c r="C5531" s="24" t="s">
        <v>17356</v>
      </c>
      <c r="D5531" s="17">
        <v>0.08</v>
      </c>
      <c r="E5531" s="1" t="s">
        <v>7411</v>
      </c>
      <c r="F5531" s="1" t="s">
        <v>7411</v>
      </c>
      <c r="G5531" s="1" t="s">
        <v>7411</v>
      </c>
      <c r="H5531" s="1" t="s">
        <v>7411</v>
      </c>
      <c r="I5531" s="1" t="s">
        <v>7411</v>
      </c>
      <c r="J5531" s="13"/>
      <c r="K5531" s="55" t="s">
        <v>8757</v>
      </c>
      <c r="L5531" s="55" t="s">
        <v>7535</v>
      </c>
      <c r="M5531" s="13" t="s">
        <v>347</v>
      </c>
      <c r="N5531" s="13" t="s">
        <v>7411</v>
      </c>
      <c r="O5531" s="13" t="s">
        <v>69</v>
      </c>
      <c r="P5531" s="1" t="e">
        <f>LEFT(#REF!,2) = "BR"</f>
        <v>#REF!</v>
      </c>
      <c r="Q5531" s="60">
        <v>0.08</v>
      </c>
      <c r="R5531" s="61" t="s">
        <v>1007</v>
      </c>
      <c r="S5531" s="13" t="s">
        <v>7625</v>
      </c>
      <c r="T5531" s="13" t="s">
        <v>1008</v>
      </c>
      <c r="U5531" s="182" t="s">
        <v>7438</v>
      </c>
      <c r="V5531" s="13"/>
      <c r="W5531" s="1"/>
      <c r="X5531" s="1"/>
      <c r="Y5531" s="185"/>
      <c r="Z5531" s="185"/>
      <c r="AA5531" s="185"/>
    </row>
    <row r="5532" spans="1:27">
      <c r="A5532" s="51" t="s">
        <v>5218</v>
      </c>
      <c r="B5532" s="13" t="s">
        <v>8775</v>
      </c>
      <c r="C5532" s="24" t="s">
        <v>17356</v>
      </c>
      <c r="D5532" s="17" t="s">
        <v>4343</v>
      </c>
      <c r="E5532" s="1" t="s">
        <v>7411</v>
      </c>
      <c r="F5532" s="1" t="s">
        <v>7411</v>
      </c>
      <c r="G5532" s="1" t="s">
        <v>7411</v>
      </c>
      <c r="H5532" s="1" t="s">
        <v>7411</v>
      </c>
      <c r="I5532" s="1" t="s">
        <v>7411</v>
      </c>
      <c r="J5532" s="13"/>
      <c r="K5532" s="55" t="s">
        <v>8757</v>
      </c>
      <c r="L5532" s="55" t="s">
        <v>7535</v>
      </c>
      <c r="M5532" s="13" t="s">
        <v>347</v>
      </c>
      <c r="N5532" s="13" t="s">
        <v>7411</v>
      </c>
      <c r="O5532" s="24" t="s">
        <v>378</v>
      </c>
      <c r="P5532" s="1" t="e">
        <f>LEFT(#REF!,2) = "BR"</f>
        <v>#REF!</v>
      </c>
      <c r="Q5532" s="114" t="s">
        <v>4343</v>
      </c>
      <c r="R5532" s="61" t="s">
        <v>1007</v>
      </c>
      <c r="S5532" s="13" t="s">
        <v>7625</v>
      </c>
      <c r="T5532" s="13" t="s">
        <v>1008</v>
      </c>
      <c r="U5532" s="182" t="s">
        <v>7438</v>
      </c>
      <c r="V5532" s="13"/>
      <c r="W5532" s="1"/>
      <c r="X5532" s="1"/>
      <c r="Y5532" s="185"/>
      <c r="Z5532" s="185"/>
      <c r="AA5532" s="185"/>
    </row>
    <row r="5533" spans="1:27">
      <c r="A5533" s="51" t="s">
        <v>5218</v>
      </c>
      <c r="B5533" s="13" t="s">
        <v>8798</v>
      </c>
      <c r="C5533" s="24" t="s">
        <v>17357</v>
      </c>
      <c r="D5533" s="17" t="s">
        <v>4345</v>
      </c>
      <c r="E5533" s="1" t="s">
        <v>7411</v>
      </c>
      <c r="F5533" s="1" t="s">
        <v>7411</v>
      </c>
      <c r="G5533" s="1" t="s">
        <v>7411</v>
      </c>
      <c r="H5533" s="1" t="s">
        <v>7411</v>
      </c>
      <c r="I5533" s="1" t="s">
        <v>7411</v>
      </c>
      <c r="J5533" s="13"/>
      <c r="K5533" s="55" t="s">
        <v>6604</v>
      </c>
      <c r="L5533" s="55" t="s">
        <v>7438</v>
      </c>
      <c r="M5533" s="13" t="s">
        <v>347</v>
      </c>
      <c r="N5533" s="13" t="s">
        <v>7411</v>
      </c>
      <c r="O5533" s="13" t="s">
        <v>546</v>
      </c>
      <c r="P5533" s="1" t="e">
        <f>LEFT(#REF!,2) = "BR"</f>
        <v>#REF!</v>
      </c>
      <c r="Q5533" s="351" t="s">
        <v>4345</v>
      </c>
      <c r="R5533" s="61" t="s">
        <v>1007</v>
      </c>
      <c r="S5533" s="13" t="s">
        <v>7625</v>
      </c>
      <c r="T5533" s="13" t="s">
        <v>1008</v>
      </c>
      <c r="U5533" s="182" t="s">
        <v>1008</v>
      </c>
      <c r="V5533" s="13"/>
      <c r="W5533" s="1"/>
      <c r="X5533" s="1"/>
      <c r="Y5533" s="185"/>
      <c r="Z5533" s="185"/>
      <c r="AA5533" s="185"/>
    </row>
    <row r="5534" spans="1:27">
      <c r="A5534" s="51" t="s">
        <v>5218</v>
      </c>
      <c r="B5534" s="13" t="s">
        <v>9374</v>
      </c>
      <c r="C5534" s="24" t="s">
        <v>17358</v>
      </c>
      <c r="D5534" s="17" t="s">
        <v>4346</v>
      </c>
      <c r="E5534" s="1" t="s">
        <v>7411</v>
      </c>
      <c r="F5534" s="1" t="s">
        <v>7411</v>
      </c>
      <c r="G5534" s="1" t="s">
        <v>7411</v>
      </c>
      <c r="H5534" s="1" t="s">
        <v>7411</v>
      </c>
      <c r="I5534" s="1" t="s">
        <v>7411</v>
      </c>
      <c r="J5534" s="13"/>
      <c r="K5534" s="55" t="s">
        <v>6604</v>
      </c>
      <c r="L5534" s="55" t="s">
        <v>7438</v>
      </c>
      <c r="M5534" s="13" t="s">
        <v>347</v>
      </c>
      <c r="N5534" s="13" t="s">
        <v>7411</v>
      </c>
      <c r="O5534" s="13" t="s">
        <v>548</v>
      </c>
      <c r="P5534" s="1" t="e">
        <f>LEFT(#REF!,2) = "BR"</f>
        <v>#REF!</v>
      </c>
      <c r="Q5534" s="351" t="s">
        <v>4346</v>
      </c>
      <c r="R5534" s="61" t="s">
        <v>1007</v>
      </c>
      <c r="S5534" s="13" t="s">
        <v>7625</v>
      </c>
      <c r="T5534" s="13" t="s">
        <v>1008</v>
      </c>
      <c r="U5534" s="182" t="s">
        <v>1008</v>
      </c>
      <c r="V5534" s="13"/>
      <c r="W5534" s="1"/>
      <c r="X5534" s="1"/>
      <c r="Y5534" s="185"/>
      <c r="Z5534" s="185"/>
      <c r="AA5534" s="185"/>
    </row>
    <row r="5535" spans="1:27">
      <c r="A5535" s="51" t="s">
        <v>5218</v>
      </c>
      <c r="B5535" s="13" t="s">
        <v>9431</v>
      </c>
      <c r="C5535" s="24" t="s">
        <v>17359</v>
      </c>
      <c r="D5535" s="17" t="s">
        <v>4347</v>
      </c>
      <c r="E5535" s="1" t="s">
        <v>7411</v>
      </c>
      <c r="F5535" s="1" t="s">
        <v>7411</v>
      </c>
      <c r="G5535" s="1" t="s">
        <v>7411</v>
      </c>
      <c r="H5535" s="1" t="s">
        <v>7411</v>
      </c>
      <c r="I5535" s="1" t="s">
        <v>7411</v>
      </c>
      <c r="J5535" s="13"/>
      <c r="K5535" s="55" t="s">
        <v>6604</v>
      </c>
      <c r="L5535" s="55" t="s">
        <v>7438</v>
      </c>
      <c r="M5535" s="13" t="s">
        <v>347</v>
      </c>
      <c r="N5535" s="13" t="s">
        <v>7411</v>
      </c>
      <c r="O5535" s="13" t="s">
        <v>550</v>
      </c>
      <c r="P5535" s="1" t="e">
        <f>LEFT(#REF!,2) = "BR"</f>
        <v>#REF!</v>
      </c>
      <c r="Q5535" s="351" t="s">
        <v>4347</v>
      </c>
      <c r="R5535" s="61" t="s">
        <v>1007</v>
      </c>
      <c r="S5535" s="13" t="s">
        <v>7625</v>
      </c>
      <c r="T5535" s="13" t="s">
        <v>1008</v>
      </c>
      <c r="U5535" s="182" t="s">
        <v>1008</v>
      </c>
      <c r="V5535" s="13"/>
      <c r="W5535" s="1"/>
      <c r="X5535" s="1"/>
      <c r="Y5535" s="185"/>
      <c r="Z5535" s="185"/>
      <c r="AA5535" s="185"/>
    </row>
    <row r="5536" spans="1:27">
      <c r="A5536" s="51" t="s">
        <v>5218</v>
      </c>
      <c r="B5536" s="13" t="s">
        <v>9444</v>
      </c>
      <c r="C5536" s="24" t="s">
        <v>17360</v>
      </c>
      <c r="D5536" s="17" t="s">
        <v>4348</v>
      </c>
      <c r="E5536" s="1" t="s">
        <v>7411</v>
      </c>
      <c r="F5536" s="1" t="s">
        <v>7411</v>
      </c>
      <c r="G5536" s="1" t="s">
        <v>7411</v>
      </c>
      <c r="H5536" s="1" t="s">
        <v>7411</v>
      </c>
      <c r="I5536" s="1" t="s">
        <v>7411</v>
      </c>
      <c r="J5536" s="13"/>
      <c r="K5536" s="55" t="s">
        <v>6604</v>
      </c>
      <c r="L5536" s="55" t="s">
        <v>7438</v>
      </c>
      <c r="M5536" s="13" t="s">
        <v>347</v>
      </c>
      <c r="N5536" s="13" t="s">
        <v>7411</v>
      </c>
      <c r="O5536" s="13" t="s">
        <v>552</v>
      </c>
      <c r="P5536" s="1" t="e">
        <f>LEFT(#REF!,2) = "BR"</f>
        <v>#REF!</v>
      </c>
      <c r="Q5536" s="351" t="s">
        <v>4348</v>
      </c>
      <c r="R5536" s="61" t="s">
        <v>1007</v>
      </c>
      <c r="S5536" s="13" t="s">
        <v>7625</v>
      </c>
      <c r="T5536" s="13" t="s">
        <v>1008</v>
      </c>
      <c r="U5536" s="182" t="s">
        <v>1008</v>
      </c>
      <c r="V5536" s="13"/>
      <c r="W5536" s="1"/>
      <c r="X5536" s="1"/>
      <c r="Y5536" s="185"/>
      <c r="Z5536" s="185"/>
      <c r="AA5536" s="185"/>
    </row>
    <row r="5537" spans="1:27">
      <c r="A5537" s="51" t="s">
        <v>5218</v>
      </c>
      <c r="B5537" s="13" t="s">
        <v>9388</v>
      </c>
      <c r="C5537" s="24" t="s">
        <v>17361</v>
      </c>
      <c r="D5537" s="17" t="s">
        <v>4349</v>
      </c>
      <c r="E5537" s="1" t="s">
        <v>7411</v>
      </c>
      <c r="F5537" s="1" t="s">
        <v>7411</v>
      </c>
      <c r="G5537" s="1" t="s">
        <v>7411</v>
      </c>
      <c r="H5537" s="1" t="s">
        <v>7411</v>
      </c>
      <c r="I5537" s="1" t="s">
        <v>7411</v>
      </c>
      <c r="J5537" s="13"/>
      <c r="K5537" s="55" t="s">
        <v>6604</v>
      </c>
      <c r="L5537" s="55" t="s">
        <v>7438</v>
      </c>
      <c r="M5537" s="13" t="s">
        <v>347</v>
      </c>
      <c r="N5537" s="13" t="s">
        <v>7411</v>
      </c>
      <c r="O5537" s="13" t="s">
        <v>554</v>
      </c>
      <c r="P5537" s="1" t="e">
        <f>LEFT(#REF!,2) = "BR"</f>
        <v>#REF!</v>
      </c>
      <c r="Q5537" s="351" t="s">
        <v>4349</v>
      </c>
      <c r="R5537" s="61" t="s">
        <v>1007</v>
      </c>
      <c r="S5537" s="13" t="s">
        <v>7625</v>
      </c>
      <c r="T5537" s="13" t="s">
        <v>1008</v>
      </c>
      <c r="U5537" s="182" t="s">
        <v>1008</v>
      </c>
      <c r="V5537" s="13"/>
      <c r="W5537" s="1"/>
      <c r="X5537" s="1"/>
      <c r="Y5537" s="185"/>
      <c r="Z5537" s="185"/>
      <c r="AA5537" s="185"/>
    </row>
    <row r="5538" spans="1:27">
      <c r="A5538" s="51" t="s">
        <v>5218</v>
      </c>
      <c r="B5538" s="13" t="s">
        <v>8688</v>
      </c>
      <c r="C5538" s="24" t="s">
        <v>17362</v>
      </c>
      <c r="D5538" s="17">
        <v>0.06</v>
      </c>
      <c r="E5538" s="1" t="s">
        <v>7411</v>
      </c>
      <c r="F5538" s="1" t="s">
        <v>7411</v>
      </c>
      <c r="G5538" s="1" t="s">
        <v>7411</v>
      </c>
      <c r="H5538" s="1" t="s">
        <v>7411</v>
      </c>
      <c r="I5538" s="1" t="s">
        <v>7411</v>
      </c>
      <c r="J5538" s="13"/>
      <c r="K5538" s="55" t="s">
        <v>6604</v>
      </c>
      <c r="L5538" s="55" t="s">
        <v>7438</v>
      </c>
      <c r="M5538" s="13" t="s">
        <v>347</v>
      </c>
      <c r="N5538" s="13" t="s">
        <v>7411</v>
      </c>
      <c r="O5538" s="13" t="s">
        <v>67</v>
      </c>
      <c r="P5538" s="1" t="e">
        <f>LEFT(#REF!,2) = "BR"</f>
        <v>#REF!</v>
      </c>
      <c r="Q5538" s="60">
        <v>0.06</v>
      </c>
      <c r="R5538" s="61" t="s">
        <v>1007</v>
      </c>
      <c r="S5538" s="13" t="s">
        <v>7625</v>
      </c>
      <c r="T5538" s="13" t="s">
        <v>1008</v>
      </c>
      <c r="U5538" s="182" t="s">
        <v>1008</v>
      </c>
      <c r="V5538" s="13"/>
      <c r="W5538" s="1"/>
      <c r="X5538" s="1"/>
      <c r="Y5538" s="185"/>
      <c r="Z5538" s="185"/>
      <c r="AA5538" s="185"/>
    </row>
    <row r="5539" spans="1:27">
      <c r="A5539" s="51" t="s">
        <v>5218</v>
      </c>
      <c r="B5539" s="13" t="s">
        <v>9433</v>
      </c>
      <c r="C5539" s="24" t="s">
        <v>17363</v>
      </c>
      <c r="D5539" s="17" t="s">
        <v>4343</v>
      </c>
      <c r="E5539" s="1" t="s">
        <v>7411</v>
      </c>
      <c r="F5539" s="1" t="s">
        <v>7411</v>
      </c>
      <c r="G5539" s="1" t="s">
        <v>7411</v>
      </c>
      <c r="H5539" s="1" t="s">
        <v>7411</v>
      </c>
      <c r="I5539" s="1" t="s">
        <v>7411</v>
      </c>
      <c r="J5539" s="13"/>
      <c r="K5539" s="55" t="s">
        <v>6604</v>
      </c>
      <c r="L5539" s="55" t="s">
        <v>7438</v>
      </c>
      <c r="M5539" s="13" t="s">
        <v>347</v>
      </c>
      <c r="N5539" s="13" t="s">
        <v>7411</v>
      </c>
      <c r="O5539" s="13" t="s">
        <v>378</v>
      </c>
      <c r="P5539" s="1" t="e">
        <f>LEFT(#REF!,2) = "BR"</f>
        <v>#REF!</v>
      </c>
      <c r="Q5539" s="351" t="s">
        <v>4343</v>
      </c>
      <c r="R5539" s="61" t="s">
        <v>1007</v>
      </c>
      <c r="S5539" s="13" t="s">
        <v>7625</v>
      </c>
      <c r="T5539" s="13" t="s">
        <v>1008</v>
      </c>
      <c r="U5539" s="182" t="s">
        <v>1008</v>
      </c>
      <c r="V5539" s="13"/>
      <c r="W5539" s="1"/>
      <c r="X5539" s="1"/>
      <c r="Y5539" s="185"/>
      <c r="Z5539" s="185"/>
      <c r="AA5539" s="185"/>
    </row>
    <row r="5540" spans="1:27">
      <c r="A5540" s="51" t="s">
        <v>5218</v>
      </c>
      <c r="B5540" s="13" t="s">
        <v>11432</v>
      </c>
      <c r="C5540" s="24" t="s">
        <v>17364</v>
      </c>
      <c r="D5540" s="17" t="s">
        <v>4382</v>
      </c>
      <c r="E5540" s="1" t="s">
        <v>7411</v>
      </c>
      <c r="F5540" s="1" t="s">
        <v>7411</v>
      </c>
      <c r="G5540" s="1" t="s">
        <v>7411</v>
      </c>
      <c r="H5540" s="1" t="s">
        <v>7411</v>
      </c>
      <c r="I5540" s="1" t="s">
        <v>7411</v>
      </c>
      <c r="J5540" s="13"/>
      <c r="K5540" s="55" t="s">
        <v>6604</v>
      </c>
      <c r="L5540" s="55" t="s">
        <v>7438</v>
      </c>
      <c r="M5540" s="13" t="s">
        <v>347</v>
      </c>
      <c r="N5540" s="13" t="s">
        <v>7411</v>
      </c>
      <c r="O5540" s="13" t="s">
        <v>605</v>
      </c>
      <c r="P5540" s="1" t="e">
        <f>LEFT(#REF!,2) = "BR"</f>
        <v>#REF!</v>
      </c>
      <c r="Q5540" s="351" t="s">
        <v>4382</v>
      </c>
      <c r="R5540" s="61" t="s">
        <v>1007</v>
      </c>
      <c r="S5540" s="13" t="s">
        <v>7625</v>
      </c>
      <c r="T5540" s="13" t="s">
        <v>1008</v>
      </c>
      <c r="U5540" s="182" t="s">
        <v>1008</v>
      </c>
      <c r="V5540" s="13"/>
      <c r="W5540" s="1"/>
      <c r="X5540" s="1"/>
      <c r="Y5540" s="185"/>
      <c r="Z5540" s="185"/>
      <c r="AA5540" s="185"/>
    </row>
    <row r="5541" spans="1:27">
      <c r="A5541" s="51" t="s">
        <v>5218</v>
      </c>
      <c r="B5541" s="13" t="s">
        <v>8761</v>
      </c>
      <c r="C5541" s="24" t="s">
        <v>17365</v>
      </c>
      <c r="D5541" s="17" t="s">
        <v>4383</v>
      </c>
      <c r="E5541" s="1" t="s">
        <v>7411</v>
      </c>
      <c r="F5541" s="1" t="s">
        <v>7411</v>
      </c>
      <c r="G5541" s="1" t="s">
        <v>7411</v>
      </c>
      <c r="H5541" s="1" t="s">
        <v>7411</v>
      </c>
      <c r="I5541" s="1" t="s">
        <v>7411</v>
      </c>
      <c r="J5541" s="13"/>
      <c r="K5541" s="55" t="s">
        <v>6604</v>
      </c>
      <c r="L5541" s="55" t="s">
        <v>7438</v>
      </c>
      <c r="M5541" s="13" t="s">
        <v>347</v>
      </c>
      <c r="N5541" s="13" t="s">
        <v>7411</v>
      </c>
      <c r="O5541" s="13" t="s">
        <v>607</v>
      </c>
      <c r="P5541" s="1" t="e">
        <f>LEFT(#REF!,2) = "BR"</f>
        <v>#REF!</v>
      </c>
      <c r="Q5541" s="351" t="s">
        <v>4383</v>
      </c>
      <c r="R5541" s="61" t="s">
        <v>1007</v>
      </c>
      <c r="S5541" s="13" t="s">
        <v>7625</v>
      </c>
      <c r="T5541" s="13" t="s">
        <v>1008</v>
      </c>
      <c r="U5541" s="182" t="s">
        <v>1008</v>
      </c>
      <c r="V5541" s="13"/>
      <c r="W5541" s="1"/>
      <c r="X5541" s="1"/>
      <c r="Y5541" s="185"/>
      <c r="Z5541" s="185"/>
      <c r="AA5541" s="185"/>
    </row>
    <row r="5542" spans="1:27">
      <c r="A5542" s="51" t="s">
        <v>5218</v>
      </c>
      <c r="B5542" s="13" t="s">
        <v>11425</v>
      </c>
      <c r="C5542" s="24" t="s">
        <v>17366</v>
      </c>
      <c r="D5542" s="17" t="s">
        <v>4384</v>
      </c>
      <c r="E5542" s="1" t="s">
        <v>7411</v>
      </c>
      <c r="F5542" s="1" t="s">
        <v>7411</v>
      </c>
      <c r="G5542" s="1" t="s">
        <v>7411</v>
      </c>
      <c r="H5542" s="1" t="s">
        <v>7411</v>
      </c>
      <c r="I5542" s="1" t="s">
        <v>7411</v>
      </c>
      <c r="J5542" s="13"/>
      <c r="K5542" s="55" t="s">
        <v>6604</v>
      </c>
      <c r="L5542" s="55" t="s">
        <v>7438</v>
      </c>
      <c r="M5542" s="13" t="s">
        <v>347</v>
      </c>
      <c r="N5542" s="13" t="s">
        <v>7411</v>
      </c>
      <c r="O5542" s="13" t="s">
        <v>609</v>
      </c>
      <c r="P5542" s="1" t="e">
        <f>LEFT(#REF!,2) = "BR"</f>
        <v>#REF!</v>
      </c>
      <c r="Q5542" s="351" t="s">
        <v>4384</v>
      </c>
      <c r="R5542" s="61" t="s">
        <v>1007</v>
      </c>
      <c r="S5542" s="13" t="s">
        <v>7625</v>
      </c>
      <c r="T5542" s="13" t="s">
        <v>1008</v>
      </c>
      <c r="U5542" s="182" t="s">
        <v>1008</v>
      </c>
      <c r="V5542" s="13"/>
      <c r="W5542" s="1"/>
      <c r="X5542" s="1"/>
      <c r="Y5542" s="185"/>
      <c r="Z5542" s="185"/>
      <c r="AA5542" s="185"/>
    </row>
    <row r="5543" spans="1:27">
      <c r="A5543" s="51" t="s">
        <v>5218</v>
      </c>
      <c r="B5543" s="13" t="s">
        <v>11364</v>
      </c>
      <c r="C5543" s="24" t="s">
        <v>17367</v>
      </c>
      <c r="D5543" s="17" t="s">
        <v>4385</v>
      </c>
      <c r="E5543" s="1" t="s">
        <v>7411</v>
      </c>
      <c r="F5543" s="1" t="s">
        <v>7411</v>
      </c>
      <c r="G5543" s="1" t="s">
        <v>7411</v>
      </c>
      <c r="H5543" s="1" t="s">
        <v>7411</v>
      </c>
      <c r="I5543" s="1" t="s">
        <v>7411</v>
      </c>
      <c r="J5543" s="13"/>
      <c r="K5543" s="55" t="s">
        <v>6604</v>
      </c>
      <c r="L5543" s="55" t="s">
        <v>7438</v>
      </c>
      <c r="M5543" s="13" t="s">
        <v>347</v>
      </c>
      <c r="N5543" s="13" t="s">
        <v>7411</v>
      </c>
      <c r="O5543" s="13" t="s">
        <v>611</v>
      </c>
      <c r="P5543" s="1" t="e">
        <f>LEFT(#REF!,2) = "BR"</f>
        <v>#REF!</v>
      </c>
      <c r="Q5543" s="351" t="s">
        <v>4385</v>
      </c>
      <c r="R5543" s="61" t="s">
        <v>1007</v>
      </c>
      <c r="S5543" s="13" t="s">
        <v>7625</v>
      </c>
      <c r="T5543" s="13" t="s">
        <v>1008</v>
      </c>
      <c r="U5543" s="182" t="s">
        <v>1008</v>
      </c>
      <c r="V5543" s="13"/>
      <c r="W5543" s="1"/>
      <c r="X5543" s="1"/>
      <c r="Y5543" s="185"/>
      <c r="Z5543" s="185"/>
      <c r="AA5543" s="185"/>
    </row>
    <row r="5544" spans="1:27">
      <c r="A5544" s="51" t="s">
        <v>5218</v>
      </c>
      <c r="B5544" s="13" t="s">
        <v>11404</v>
      </c>
      <c r="C5544" s="24" t="s">
        <v>17368</v>
      </c>
      <c r="D5544" s="17" t="s">
        <v>4386</v>
      </c>
      <c r="E5544" s="1" t="s">
        <v>7411</v>
      </c>
      <c r="F5544" s="1" t="s">
        <v>7411</v>
      </c>
      <c r="G5544" s="1" t="s">
        <v>7411</v>
      </c>
      <c r="H5544" s="1" t="s">
        <v>7411</v>
      </c>
      <c r="I5544" s="1" t="s">
        <v>7411</v>
      </c>
      <c r="J5544" s="13"/>
      <c r="K5544" s="55" t="s">
        <v>6604</v>
      </c>
      <c r="L5544" s="55" t="s">
        <v>7438</v>
      </c>
      <c r="M5544" s="13" t="s">
        <v>347</v>
      </c>
      <c r="N5544" s="13" t="s">
        <v>7411</v>
      </c>
      <c r="O5544" s="13" t="s">
        <v>613</v>
      </c>
      <c r="P5544" s="1" t="e">
        <f>LEFT(#REF!,2) = "BR"</f>
        <v>#REF!</v>
      </c>
      <c r="Q5544" s="351" t="s">
        <v>4386</v>
      </c>
      <c r="R5544" s="61" t="s">
        <v>1007</v>
      </c>
      <c r="S5544" s="13" t="s">
        <v>7625</v>
      </c>
      <c r="T5544" s="13" t="s">
        <v>1008</v>
      </c>
      <c r="U5544" s="182" t="s">
        <v>1008</v>
      </c>
      <c r="V5544" s="13"/>
      <c r="W5544" s="1"/>
      <c r="X5544" s="1"/>
      <c r="Y5544" s="185"/>
      <c r="Z5544" s="185"/>
      <c r="AA5544" s="185"/>
    </row>
    <row r="5545" spans="1:27">
      <c r="A5545" s="51" t="s">
        <v>5218</v>
      </c>
      <c r="B5545" s="13" t="s">
        <v>10938</v>
      </c>
      <c r="C5545" s="24" t="s">
        <v>17369</v>
      </c>
      <c r="D5545" s="17" t="s">
        <v>4387</v>
      </c>
      <c r="E5545" s="1" t="s">
        <v>7411</v>
      </c>
      <c r="F5545" s="1" t="s">
        <v>7411</v>
      </c>
      <c r="G5545" s="1" t="s">
        <v>7411</v>
      </c>
      <c r="H5545" s="1" t="s">
        <v>7411</v>
      </c>
      <c r="I5545" s="1" t="s">
        <v>7411</v>
      </c>
      <c r="J5545" s="13"/>
      <c r="K5545" s="55" t="s">
        <v>6604</v>
      </c>
      <c r="L5545" s="55" t="s">
        <v>7438</v>
      </c>
      <c r="M5545" s="13" t="s">
        <v>347</v>
      </c>
      <c r="N5545" s="13" t="s">
        <v>7411</v>
      </c>
      <c r="O5545" s="13" t="s">
        <v>615</v>
      </c>
      <c r="P5545" s="1" t="e">
        <f>LEFT(#REF!,2) = "BR"</f>
        <v>#REF!</v>
      </c>
      <c r="Q5545" s="351" t="s">
        <v>4387</v>
      </c>
      <c r="R5545" s="61" t="s">
        <v>1007</v>
      </c>
      <c r="S5545" s="13" t="s">
        <v>7625</v>
      </c>
      <c r="T5545" s="13" t="s">
        <v>1008</v>
      </c>
      <c r="U5545" s="182" t="s">
        <v>1008</v>
      </c>
      <c r="V5545" s="13"/>
      <c r="W5545" s="1"/>
      <c r="X5545" s="1"/>
      <c r="Y5545" s="185"/>
      <c r="Z5545" s="185"/>
      <c r="AA5545" s="185"/>
    </row>
    <row r="5546" spans="1:27">
      <c r="A5546" s="51" t="s">
        <v>5218</v>
      </c>
      <c r="B5546" s="13" t="s">
        <v>11401</v>
      </c>
      <c r="C5546" s="24" t="s">
        <v>17370</v>
      </c>
      <c r="D5546" s="17" t="s">
        <v>4388</v>
      </c>
      <c r="E5546" s="1" t="s">
        <v>7411</v>
      </c>
      <c r="F5546" s="1" t="s">
        <v>7411</v>
      </c>
      <c r="G5546" s="1" t="s">
        <v>7411</v>
      </c>
      <c r="H5546" s="1" t="s">
        <v>7411</v>
      </c>
      <c r="I5546" s="1" t="s">
        <v>7411</v>
      </c>
      <c r="J5546" s="13"/>
      <c r="K5546" s="55" t="s">
        <v>6604</v>
      </c>
      <c r="L5546" s="55" t="s">
        <v>7438</v>
      </c>
      <c r="M5546" s="13" t="s">
        <v>347</v>
      </c>
      <c r="N5546" s="13" t="s">
        <v>7411</v>
      </c>
      <c r="O5546" s="13" t="s">
        <v>617</v>
      </c>
      <c r="P5546" s="1" t="e">
        <f>LEFT(#REF!,2) = "BR"</f>
        <v>#REF!</v>
      </c>
      <c r="Q5546" s="351" t="s">
        <v>4388</v>
      </c>
      <c r="R5546" s="61" t="s">
        <v>1007</v>
      </c>
      <c r="S5546" s="13" t="s">
        <v>7625</v>
      </c>
      <c r="T5546" s="13" t="s">
        <v>1008</v>
      </c>
      <c r="U5546" s="182" t="s">
        <v>1008</v>
      </c>
      <c r="V5546" s="13"/>
      <c r="W5546" s="1"/>
      <c r="X5546" s="1"/>
      <c r="Y5546" s="185"/>
      <c r="Z5546" s="185"/>
      <c r="AA5546" s="185"/>
    </row>
    <row r="5547" spans="1:27">
      <c r="A5547" s="51" t="s">
        <v>5218</v>
      </c>
      <c r="B5547" s="13" t="s">
        <v>11399</v>
      </c>
      <c r="C5547" s="24" t="s">
        <v>17371</v>
      </c>
      <c r="D5547" s="17" t="s">
        <v>4389</v>
      </c>
      <c r="E5547" s="1" t="s">
        <v>7411</v>
      </c>
      <c r="F5547" s="1" t="s">
        <v>7411</v>
      </c>
      <c r="G5547" s="1" t="s">
        <v>7411</v>
      </c>
      <c r="H5547" s="1" t="s">
        <v>7411</v>
      </c>
      <c r="I5547" s="1" t="s">
        <v>7411</v>
      </c>
      <c r="J5547" s="13"/>
      <c r="K5547" s="55" t="s">
        <v>6604</v>
      </c>
      <c r="L5547" s="55" t="s">
        <v>7438</v>
      </c>
      <c r="M5547" s="13" t="s">
        <v>347</v>
      </c>
      <c r="N5547" s="13" t="s">
        <v>7411</v>
      </c>
      <c r="O5547" s="13" t="s">
        <v>619</v>
      </c>
      <c r="P5547" s="1" t="e">
        <f>LEFT(#REF!,2) = "BR"</f>
        <v>#REF!</v>
      </c>
      <c r="Q5547" s="351" t="s">
        <v>4389</v>
      </c>
      <c r="R5547" s="61" t="s">
        <v>1007</v>
      </c>
      <c r="S5547" s="13" t="s">
        <v>7625</v>
      </c>
      <c r="T5547" s="13" t="s">
        <v>1008</v>
      </c>
      <c r="U5547" s="182" t="s">
        <v>1008</v>
      </c>
      <c r="V5547" s="13"/>
      <c r="W5547" s="1"/>
      <c r="X5547" s="1"/>
      <c r="Y5547" s="185"/>
      <c r="Z5547" s="185"/>
      <c r="AA5547" s="185"/>
    </row>
    <row r="5548" spans="1:27">
      <c r="A5548" s="51" t="s">
        <v>5218</v>
      </c>
      <c r="B5548" s="13" t="s">
        <v>11397</v>
      </c>
      <c r="C5548" s="24" t="s">
        <v>17372</v>
      </c>
      <c r="D5548" s="17" t="s">
        <v>4390</v>
      </c>
      <c r="E5548" s="1" t="s">
        <v>7411</v>
      </c>
      <c r="F5548" s="1" t="s">
        <v>7411</v>
      </c>
      <c r="G5548" s="1" t="s">
        <v>7411</v>
      </c>
      <c r="H5548" s="1" t="s">
        <v>7411</v>
      </c>
      <c r="I5548" s="1" t="s">
        <v>7411</v>
      </c>
      <c r="J5548" s="13"/>
      <c r="K5548" s="55" t="s">
        <v>6604</v>
      </c>
      <c r="L5548" s="55" t="s">
        <v>7438</v>
      </c>
      <c r="M5548" s="13" t="s">
        <v>347</v>
      </c>
      <c r="N5548" s="13" t="s">
        <v>7411</v>
      </c>
      <c r="O5548" s="13" t="s">
        <v>621</v>
      </c>
      <c r="P5548" s="1" t="e">
        <f>LEFT(#REF!,2) = "BR"</f>
        <v>#REF!</v>
      </c>
      <c r="Q5548" s="351" t="s">
        <v>4390</v>
      </c>
      <c r="R5548" s="61" t="s">
        <v>1007</v>
      </c>
      <c r="S5548" s="13" t="s">
        <v>7625</v>
      </c>
      <c r="T5548" s="13" t="s">
        <v>1008</v>
      </c>
      <c r="U5548" s="182" t="s">
        <v>1008</v>
      </c>
      <c r="V5548" s="13"/>
      <c r="W5548" s="1"/>
      <c r="X5548" s="1"/>
      <c r="Y5548" s="185"/>
      <c r="Z5548" s="185"/>
      <c r="AA5548" s="185"/>
    </row>
    <row r="5549" spans="1:27">
      <c r="A5549" s="51" t="s">
        <v>5218</v>
      </c>
      <c r="B5549" s="13" t="s">
        <v>11395</v>
      </c>
      <c r="C5549" s="24" t="s">
        <v>17373</v>
      </c>
      <c r="D5549" s="17" t="s">
        <v>4391</v>
      </c>
      <c r="E5549" s="1" t="s">
        <v>7411</v>
      </c>
      <c r="F5549" s="1" t="s">
        <v>7411</v>
      </c>
      <c r="G5549" s="1" t="s">
        <v>7411</v>
      </c>
      <c r="H5549" s="1" t="s">
        <v>7411</v>
      </c>
      <c r="I5549" s="1" t="s">
        <v>7411</v>
      </c>
      <c r="J5549" s="13"/>
      <c r="K5549" s="55" t="s">
        <v>6604</v>
      </c>
      <c r="L5549" s="55" t="s">
        <v>7438</v>
      </c>
      <c r="M5549" s="13" t="s">
        <v>347</v>
      </c>
      <c r="N5549" s="13" t="s">
        <v>7411</v>
      </c>
      <c r="O5549" s="13" t="s">
        <v>623</v>
      </c>
      <c r="P5549" s="1" t="e">
        <f>LEFT(#REF!,2) = "BR"</f>
        <v>#REF!</v>
      </c>
      <c r="Q5549" s="351" t="s">
        <v>4391</v>
      </c>
      <c r="R5549" s="61" t="s">
        <v>1007</v>
      </c>
      <c r="S5549" s="13" t="s">
        <v>7625</v>
      </c>
      <c r="T5549" s="13" t="s">
        <v>1008</v>
      </c>
      <c r="U5549" s="182" t="s">
        <v>1008</v>
      </c>
      <c r="V5549" s="13"/>
      <c r="W5549" s="1"/>
      <c r="X5549" s="1"/>
      <c r="Y5549" s="185"/>
      <c r="Z5549" s="185"/>
      <c r="AA5549" s="185"/>
    </row>
    <row r="5550" spans="1:27">
      <c r="A5550" s="51" t="s">
        <v>5218</v>
      </c>
      <c r="B5550" s="13" t="s">
        <v>11773</v>
      </c>
      <c r="C5550" s="24" t="s">
        <v>17374</v>
      </c>
      <c r="D5550" s="17" t="s">
        <v>4392</v>
      </c>
      <c r="E5550" s="1" t="s">
        <v>7411</v>
      </c>
      <c r="F5550" s="1" t="s">
        <v>7411</v>
      </c>
      <c r="G5550" s="1" t="s">
        <v>7411</v>
      </c>
      <c r="H5550" s="1" t="s">
        <v>7411</v>
      </c>
      <c r="I5550" s="1" t="s">
        <v>7411</v>
      </c>
      <c r="J5550" s="13"/>
      <c r="K5550" s="55" t="s">
        <v>6604</v>
      </c>
      <c r="L5550" s="55" t="s">
        <v>7438</v>
      </c>
      <c r="M5550" s="13" t="s">
        <v>347</v>
      </c>
      <c r="N5550" s="13" t="s">
        <v>7411</v>
      </c>
      <c r="O5550" s="13" t="s">
        <v>625</v>
      </c>
      <c r="P5550" s="1" t="e">
        <f>LEFT(#REF!,2) = "BR"</f>
        <v>#REF!</v>
      </c>
      <c r="Q5550" s="351" t="s">
        <v>4392</v>
      </c>
      <c r="R5550" s="61" t="s">
        <v>1007</v>
      </c>
      <c r="S5550" s="13" t="s">
        <v>7625</v>
      </c>
      <c r="T5550" s="13" t="s">
        <v>1008</v>
      </c>
      <c r="U5550" s="182" t="s">
        <v>1008</v>
      </c>
      <c r="V5550" s="13"/>
      <c r="W5550" s="1"/>
      <c r="X5550" s="1"/>
      <c r="Y5550" s="185"/>
      <c r="Z5550" s="185"/>
      <c r="AA5550" s="185"/>
    </row>
    <row r="5551" spans="1:27">
      <c r="A5551" s="51" t="s">
        <v>5218</v>
      </c>
      <c r="B5551" s="13" t="s">
        <v>11778</v>
      </c>
      <c r="C5551" s="24" t="s">
        <v>17375</v>
      </c>
      <c r="D5551" s="17" t="s">
        <v>4393</v>
      </c>
      <c r="E5551" s="1" t="s">
        <v>7411</v>
      </c>
      <c r="F5551" s="1" t="s">
        <v>7411</v>
      </c>
      <c r="G5551" s="1" t="s">
        <v>7411</v>
      </c>
      <c r="H5551" s="1" t="s">
        <v>7411</v>
      </c>
      <c r="I5551" s="1" t="s">
        <v>7411</v>
      </c>
      <c r="J5551" s="13"/>
      <c r="K5551" s="55" t="s">
        <v>6604</v>
      </c>
      <c r="L5551" s="55" t="s">
        <v>7438</v>
      </c>
      <c r="M5551" s="13" t="s">
        <v>347</v>
      </c>
      <c r="N5551" s="13" t="s">
        <v>7411</v>
      </c>
      <c r="O5551" s="13" t="s">
        <v>627</v>
      </c>
      <c r="P5551" s="1" t="e">
        <f>LEFT(#REF!,2) = "BR"</f>
        <v>#REF!</v>
      </c>
      <c r="Q5551" s="351" t="s">
        <v>4393</v>
      </c>
      <c r="R5551" s="61" t="s">
        <v>1007</v>
      </c>
      <c r="S5551" s="13" t="s">
        <v>7625</v>
      </c>
      <c r="T5551" s="13" t="s">
        <v>1008</v>
      </c>
      <c r="U5551" s="182" t="s">
        <v>1008</v>
      </c>
      <c r="V5551" s="13"/>
      <c r="W5551" s="1"/>
      <c r="X5551" s="1"/>
      <c r="Y5551" s="185"/>
      <c r="Z5551" s="185"/>
      <c r="AA5551" s="185"/>
    </row>
    <row r="5552" spans="1:27">
      <c r="A5552" s="51" t="s">
        <v>5218</v>
      </c>
      <c r="B5552" s="13" t="s">
        <v>11784</v>
      </c>
      <c r="C5552" s="24" t="s">
        <v>17376</v>
      </c>
      <c r="D5552" s="17" t="s">
        <v>4394</v>
      </c>
      <c r="E5552" s="1" t="s">
        <v>7411</v>
      </c>
      <c r="F5552" s="1" t="s">
        <v>7411</v>
      </c>
      <c r="G5552" s="1" t="s">
        <v>7411</v>
      </c>
      <c r="H5552" s="1" t="s">
        <v>7411</v>
      </c>
      <c r="I5552" s="1" t="s">
        <v>7411</v>
      </c>
      <c r="J5552" s="13"/>
      <c r="K5552" s="55" t="s">
        <v>6604</v>
      </c>
      <c r="L5552" s="55" t="s">
        <v>7438</v>
      </c>
      <c r="M5552" s="13" t="s">
        <v>347</v>
      </c>
      <c r="N5552" s="13" t="s">
        <v>7411</v>
      </c>
      <c r="O5552" s="13" t="s">
        <v>629</v>
      </c>
      <c r="P5552" s="1" t="e">
        <f>LEFT(#REF!,2) = "BR"</f>
        <v>#REF!</v>
      </c>
      <c r="Q5552" s="351" t="s">
        <v>4394</v>
      </c>
      <c r="R5552" s="61" t="s">
        <v>1007</v>
      </c>
      <c r="S5552" s="13" t="s">
        <v>7625</v>
      </c>
      <c r="T5552" s="13" t="s">
        <v>1008</v>
      </c>
      <c r="U5552" s="182" t="s">
        <v>1008</v>
      </c>
      <c r="V5552" s="13"/>
      <c r="W5552" s="1"/>
      <c r="X5552" s="1"/>
      <c r="Y5552" s="185"/>
      <c r="Z5552" s="185"/>
      <c r="AA5552" s="185"/>
    </row>
    <row r="5553" spans="1:27">
      <c r="A5553" s="51" t="s">
        <v>5218</v>
      </c>
      <c r="B5553" s="13" t="s">
        <v>11781</v>
      </c>
      <c r="C5553" s="24" t="s">
        <v>17377</v>
      </c>
      <c r="D5553" s="17" t="s">
        <v>4395</v>
      </c>
      <c r="E5553" s="1" t="s">
        <v>7411</v>
      </c>
      <c r="F5553" s="1" t="s">
        <v>7411</v>
      </c>
      <c r="G5553" s="1" t="s">
        <v>7411</v>
      </c>
      <c r="H5553" s="1" t="s">
        <v>7411</v>
      </c>
      <c r="I5553" s="1" t="s">
        <v>7411</v>
      </c>
      <c r="J5553" s="13"/>
      <c r="K5553" s="55" t="s">
        <v>6604</v>
      </c>
      <c r="L5553" s="55" t="s">
        <v>7438</v>
      </c>
      <c r="M5553" s="13" t="s">
        <v>347</v>
      </c>
      <c r="N5553" s="13" t="s">
        <v>7411</v>
      </c>
      <c r="O5553" s="13" t="s">
        <v>631</v>
      </c>
      <c r="P5553" s="1" t="e">
        <f>LEFT(#REF!,2) = "BR"</f>
        <v>#REF!</v>
      </c>
      <c r="Q5553" s="351" t="s">
        <v>4395</v>
      </c>
      <c r="R5553" s="61" t="s">
        <v>1007</v>
      </c>
      <c r="S5553" s="13" t="s">
        <v>7625</v>
      </c>
      <c r="T5553" s="13" t="s">
        <v>1008</v>
      </c>
      <c r="U5553" s="182" t="s">
        <v>1008</v>
      </c>
      <c r="V5553" s="13"/>
      <c r="W5553" s="1"/>
      <c r="X5553" s="1"/>
      <c r="Y5553" s="185"/>
      <c r="Z5553" s="185"/>
      <c r="AA5553" s="185"/>
    </row>
    <row r="5554" spans="1:27">
      <c r="A5554" s="51" t="s">
        <v>5218</v>
      </c>
      <c r="B5554" s="13" t="s">
        <v>10741</v>
      </c>
      <c r="C5554" s="24" t="s">
        <v>17378</v>
      </c>
      <c r="D5554" s="17" t="s">
        <v>4396</v>
      </c>
      <c r="E5554" s="1" t="s">
        <v>7411</v>
      </c>
      <c r="F5554" s="1" t="s">
        <v>7411</v>
      </c>
      <c r="G5554" s="1" t="s">
        <v>7411</v>
      </c>
      <c r="H5554" s="1" t="s">
        <v>7411</v>
      </c>
      <c r="I5554" s="1" t="s">
        <v>7411</v>
      </c>
      <c r="J5554" s="13"/>
      <c r="K5554" s="55" t="s">
        <v>6604</v>
      </c>
      <c r="L5554" s="55" t="s">
        <v>7438</v>
      </c>
      <c r="M5554" s="13" t="s">
        <v>347</v>
      </c>
      <c r="N5554" s="13" t="s">
        <v>7411</v>
      </c>
      <c r="O5554" s="13" t="s">
        <v>633</v>
      </c>
      <c r="P5554" s="1" t="e">
        <f>LEFT(#REF!,2) = "BR"</f>
        <v>#REF!</v>
      </c>
      <c r="Q5554" s="351" t="s">
        <v>4396</v>
      </c>
      <c r="R5554" s="61" t="s">
        <v>1007</v>
      </c>
      <c r="S5554" s="13" t="s">
        <v>7625</v>
      </c>
      <c r="T5554" s="13" t="s">
        <v>1008</v>
      </c>
      <c r="U5554" s="182" t="s">
        <v>1008</v>
      </c>
      <c r="V5554" s="13"/>
      <c r="W5554" s="1"/>
      <c r="X5554" s="1"/>
      <c r="Y5554" s="185"/>
      <c r="Z5554" s="185"/>
      <c r="AA5554" s="185"/>
    </row>
    <row r="5555" spans="1:27">
      <c r="A5555" s="51" t="s">
        <v>5218</v>
      </c>
      <c r="B5555" s="13" t="s">
        <v>11787</v>
      </c>
      <c r="C5555" s="24" t="s">
        <v>17379</v>
      </c>
      <c r="D5555" s="17" t="s">
        <v>4397</v>
      </c>
      <c r="E5555" s="1" t="s">
        <v>7411</v>
      </c>
      <c r="F5555" s="1" t="s">
        <v>7411</v>
      </c>
      <c r="G5555" s="1" t="s">
        <v>7411</v>
      </c>
      <c r="H5555" s="1" t="s">
        <v>7411</v>
      </c>
      <c r="I5555" s="1" t="s">
        <v>7411</v>
      </c>
      <c r="J5555" s="13"/>
      <c r="K5555" s="55" t="s">
        <v>6604</v>
      </c>
      <c r="L5555" s="55" t="s">
        <v>7438</v>
      </c>
      <c r="M5555" s="13" t="s">
        <v>347</v>
      </c>
      <c r="N5555" s="13" t="s">
        <v>7411</v>
      </c>
      <c r="O5555" s="13" t="s">
        <v>635</v>
      </c>
      <c r="P5555" s="1" t="e">
        <f>LEFT(#REF!,2) = "BR"</f>
        <v>#REF!</v>
      </c>
      <c r="Q5555" s="351" t="s">
        <v>4397</v>
      </c>
      <c r="R5555" s="61" t="s">
        <v>1007</v>
      </c>
      <c r="S5555" s="13" t="s">
        <v>7625</v>
      </c>
      <c r="T5555" s="13" t="s">
        <v>1008</v>
      </c>
      <c r="U5555" s="182" t="s">
        <v>1008</v>
      </c>
      <c r="V5555" s="13"/>
      <c r="W5555" s="1"/>
      <c r="X5555" s="1"/>
      <c r="Y5555" s="185"/>
      <c r="Z5555" s="185"/>
      <c r="AA5555" s="185"/>
    </row>
    <row r="5556" spans="1:27">
      <c r="A5556" s="51" t="s">
        <v>5218</v>
      </c>
      <c r="B5556" s="13" t="s">
        <v>11790</v>
      </c>
      <c r="C5556" s="24" t="s">
        <v>17380</v>
      </c>
      <c r="D5556" s="17" t="s">
        <v>4398</v>
      </c>
      <c r="E5556" s="1" t="s">
        <v>7411</v>
      </c>
      <c r="F5556" s="1" t="s">
        <v>7411</v>
      </c>
      <c r="G5556" s="1" t="s">
        <v>7411</v>
      </c>
      <c r="H5556" s="1" t="s">
        <v>7411</v>
      </c>
      <c r="I5556" s="1" t="s">
        <v>7411</v>
      </c>
      <c r="J5556" s="13"/>
      <c r="K5556" s="55" t="s">
        <v>6604</v>
      </c>
      <c r="L5556" s="55" t="s">
        <v>7438</v>
      </c>
      <c r="M5556" s="13" t="s">
        <v>347</v>
      </c>
      <c r="N5556" s="13" t="s">
        <v>7411</v>
      </c>
      <c r="O5556" s="13" t="s">
        <v>637</v>
      </c>
      <c r="P5556" s="1" t="e">
        <f>LEFT(#REF!,2) = "BR"</f>
        <v>#REF!</v>
      </c>
      <c r="Q5556" s="351" t="s">
        <v>4398</v>
      </c>
      <c r="R5556" s="61" t="s">
        <v>1007</v>
      </c>
      <c r="S5556" s="13" t="s">
        <v>7625</v>
      </c>
      <c r="T5556" s="13" t="s">
        <v>1008</v>
      </c>
      <c r="U5556" s="182" t="s">
        <v>1008</v>
      </c>
      <c r="V5556" s="13"/>
      <c r="W5556" s="1"/>
      <c r="X5556" s="1"/>
      <c r="Y5556" s="185"/>
      <c r="Z5556" s="185"/>
      <c r="AA5556" s="185"/>
    </row>
    <row r="5557" spans="1:27">
      <c r="A5557" s="51" t="s">
        <v>5218</v>
      </c>
      <c r="B5557" s="13" t="s">
        <v>209</v>
      </c>
      <c r="C5557" s="24" t="s">
        <v>17381</v>
      </c>
      <c r="D5557" s="17" t="s">
        <v>4399</v>
      </c>
      <c r="E5557" s="1" t="s">
        <v>7411</v>
      </c>
      <c r="F5557" s="1" t="s">
        <v>7411</v>
      </c>
      <c r="G5557" s="1" t="s">
        <v>7411</v>
      </c>
      <c r="H5557" s="1" t="s">
        <v>7411</v>
      </c>
      <c r="I5557" s="1" t="s">
        <v>7411</v>
      </c>
      <c r="J5557" s="13"/>
      <c r="K5557" s="55" t="s">
        <v>6604</v>
      </c>
      <c r="L5557" s="55" t="s">
        <v>7438</v>
      </c>
      <c r="M5557" s="13" t="s">
        <v>347</v>
      </c>
      <c r="N5557" s="13" t="s">
        <v>7411</v>
      </c>
      <c r="O5557" s="13" t="s">
        <v>639</v>
      </c>
      <c r="P5557" s="1" t="e">
        <f>LEFT(#REF!,2) = "BR"</f>
        <v>#REF!</v>
      </c>
      <c r="Q5557" s="351" t="s">
        <v>4399</v>
      </c>
      <c r="R5557" s="61" t="s">
        <v>1007</v>
      </c>
      <c r="S5557" s="13" t="s">
        <v>7625</v>
      </c>
      <c r="T5557" s="13" t="s">
        <v>1008</v>
      </c>
      <c r="U5557" s="182" t="s">
        <v>1008</v>
      </c>
      <c r="V5557" s="13"/>
      <c r="W5557" s="1"/>
      <c r="X5557" s="1"/>
      <c r="Y5557" s="185"/>
      <c r="Z5557" s="185"/>
      <c r="AA5557" s="185"/>
    </row>
    <row r="5558" spans="1:27">
      <c r="A5558" s="51" t="s">
        <v>5218</v>
      </c>
      <c r="B5558" s="13" t="s">
        <v>10698</v>
      </c>
      <c r="C5558" s="24" t="s">
        <v>17382</v>
      </c>
      <c r="D5558" s="17" t="s">
        <v>4400</v>
      </c>
      <c r="E5558" s="1" t="s">
        <v>7411</v>
      </c>
      <c r="F5558" s="1" t="s">
        <v>7411</v>
      </c>
      <c r="G5558" s="1" t="s">
        <v>7411</v>
      </c>
      <c r="H5558" s="1" t="s">
        <v>7411</v>
      </c>
      <c r="I5558" s="1" t="s">
        <v>7411</v>
      </c>
      <c r="J5558" s="13"/>
      <c r="K5558" s="55" t="s">
        <v>6604</v>
      </c>
      <c r="L5558" s="55" t="s">
        <v>7438</v>
      </c>
      <c r="M5558" s="13" t="s">
        <v>347</v>
      </c>
      <c r="N5558" s="13" t="s">
        <v>7411</v>
      </c>
      <c r="O5558" s="13" t="s">
        <v>640</v>
      </c>
      <c r="P5558" s="1" t="e">
        <f>LEFT(#REF!,2) = "BR"</f>
        <v>#REF!</v>
      </c>
      <c r="Q5558" s="351" t="s">
        <v>4400</v>
      </c>
      <c r="R5558" s="61" t="s">
        <v>1007</v>
      </c>
      <c r="S5558" s="13" t="s">
        <v>7625</v>
      </c>
      <c r="T5558" s="13" t="s">
        <v>1008</v>
      </c>
      <c r="U5558" s="182" t="s">
        <v>1008</v>
      </c>
      <c r="V5558" s="13"/>
      <c r="W5558" s="1"/>
      <c r="X5558" s="1"/>
      <c r="Y5558" s="185"/>
      <c r="Z5558" s="185"/>
      <c r="AA5558" s="185"/>
    </row>
    <row r="5559" spans="1:27">
      <c r="A5559" s="51" t="s">
        <v>5218</v>
      </c>
      <c r="B5559" s="13" t="s">
        <v>11647</v>
      </c>
      <c r="C5559" s="24" t="s">
        <v>17383</v>
      </c>
      <c r="D5559" s="17" t="s">
        <v>4401</v>
      </c>
      <c r="E5559" s="1" t="s">
        <v>7411</v>
      </c>
      <c r="F5559" s="1" t="s">
        <v>7411</v>
      </c>
      <c r="G5559" s="1" t="s">
        <v>7411</v>
      </c>
      <c r="H5559" s="1" t="s">
        <v>7411</v>
      </c>
      <c r="I5559" s="1" t="s">
        <v>7411</v>
      </c>
      <c r="J5559" s="13"/>
      <c r="K5559" s="55" t="s">
        <v>6604</v>
      </c>
      <c r="L5559" s="55" t="s">
        <v>7438</v>
      </c>
      <c r="M5559" s="13" t="s">
        <v>347</v>
      </c>
      <c r="N5559" s="13" t="s">
        <v>7411</v>
      </c>
      <c r="O5559" s="13" t="s">
        <v>642</v>
      </c>
      <c r="P5559" s="1" t="e">
        <f>LEFT(#REF!,2) = "BR"</f>
        <v>#REF!</v>
      </c>
      <c r="Q5559" s="351" t="s">
        <v>4401</v>
      </c>
      <c r="R5559" s="61" t="s">
        <v>1007</v>
      </c>
      <c r="S5559" s="13" t="s">
        <v>7625</v>
      </c>
      <c r="T5559" s="13" t="s">
        <v>1008</v>
      </c>
      <c r="U5559" s="182" t="s">
        <v>1008</v>
      </c>
      <c r="V5559" s="13"/>
      <c r="W5559" s="1"/>
      <c r="X5559" s="1"/>
      <c r="Y5559" s="185"/>
      <c r="Z5559" s="185"/>
      <c r="AA5559" s="185"/>
    </row>
    <row r="5560" spans="1:27">
      <c r="A5560" s="51" t="s">
        <v>5218</v>
      </c>
      <c r="B5560" s="13" t="s">
        <v>210</v>
      </c>
      <c r="C5560" s="24" t="s">
        <v>17384</v>
      </c>
      <c r="D5560" s="17" t="s">
        <v>4402</v>
      </c>
      <c r="E5560" s="1" t="s">
        <v>7411</v>
      </c>
      <c r="F5560" s="1" t="s">
        <v>7411</v>
      </c>
      <c r="G5560" s="1" t="s">
        <v>7411</v>
      </c>
      <c r="H5560" s="1" t="s">
        <v>7411</v>
      </c>
      <c r="I5560" s="1" t="s">
        <v>7411</v>
      </c>
      <c r="J5560" s="13"/>
      <c r="K5560" s="55" t="s">
        <v>6604</v>
      </c>
      <c r="L5560" s="55" t="s">
        <v>7438</v>
      </c>
      <c r="M5560" s="13" t="s">
        <v>347</v>
      </c>
      <c r="N5560" s="13" t="s">
        <v>7411</v>
      </c>
      <c r="O5560" s="13" t="s">
        <v>644</v>
      </c>
      <c r="P5560" s="1" t="e">
        <f>LEFT(#REF!,2) = "BR"</f>
        <v>#REF!</v>
      </c>
      <c r="Q5560" s="351" t="s">
        <v>4402</v>
      </c>
      <c r="R5560" s="61" t="s">
        <v>1007</v>
      </c>
      <c r="S5560" s="13" t="s">
        <v>7625</v>
      </c>
      <c r="T5560" s="13" t="s">
        <v>1008</v>
      </c>
      <c r="U5560" s="182" t="s">
        <v>1008</v>
      </c>
      <c r="V5560" s="13"/>
      <c r="W5560" s="1"/>
      <c r="X5560" s="1"/>
      <c r="Y5560" s="185"/>
      <c r="Z5560" s="185"/>
      <c r="AA5560" s="185"/>
    </row>
    <row r="5561" spans="1:27">
      <c r="A5561" s="51" t="s">
        <v>5218</v>
      </c>
      <c r="B5561" s="13" t="s">
        <v>8598</v>
      </c>
      <c r="C5561" s="24" t="s">
        <v>17385</v>
      </c>
      <c r="D5561" s="17" t="s">
        <v>4403</v>
      </c>
      <c r="E5561" s="1" t="s">
        <v>7411</v>
      </c>
      <c r="F5561" s="1" t="s">
        <v>7411</v>
      </c>
      <c r="G5561" s="1" t="s">
        <v>7411</v>
      </c>
      <c r="H5561" s="1" t="s">
        <v>7411</v>
      </c>
      <c r="I5561" s="1" t="s">
        <v>7411</v>
      </c>
      <c r="J5561" s="13"/>
      <c r="K5561" s="55" t="s">
        <v>6604</v>
      </c>
      <c r="L5561" s="55" t="s">
        <v>7438</v>
      </c>
      <c r="M5561" s="13" t="s">
        <v>347</v>
      </c>
      <c r="N5561" s="13" t="s">
        <v>7411</v>
      </c>
      <c r="O5561" s="13" t="s">
        <v>646</v>
      </c>
      <c r="P5561" s="1" t="e">
        <f>LEFT(#REF!,2) = "BR"</f>
        <v>#REF!</v>
      </c>
      <c r="Q5561" s="351" t="s">
        <v>4403</v>
      </c>
      <c r="R5561" s="61" t="s">
        <v>1007</v>
      </c>
      <c r="S5561" s="13" t="s">
        <v>7625</v>
      </c>
      <c r="T5561" s="13" t="s">
        <v>1008</v>
      </c>
      <c r="U5561" s="182" t="s">
        <v>1008</v>
      </c>
      <c r="V5561" s="13"/>
      <c r="W5561" s="1"/>
      <c r="X5561" s="1"/>
      <c r="Y5561" s="185"/>
      <c r="Z5561" s="185"/>
      <c r="AA5561" s="185"/>
    </row>
    <row r="5562" spans="1:27">
      <c r="A5562" s="51" t="s">
        <v>5218</v>
      </c>
      <c r="B5562" s="13" t="s">
        <v>11605</v>
      </c>
      <c r="C5562" s="24" t="s">
        <v>17386</v>
      </c>
      <c r="D5562" s="17" t="s">
        <v>4404</v>
      </c>
      <c r="E5562" s="1" t="s">
        <v>7411</v>
      </c>
      <c r="F5562" s="1" t="s">
        <v>7411</v>
      </c>
      <c r="G5562" s="1" t="s">
        <v>7411</v>
      </c>
      <c r="H5562" s="1" t="s">
        <v>7411</v>
      </c>
      <c r="I5562" s="1" t="s">
        <v>7411</v>
      </c>
      <c r="J5562" s="13"/>
      <c r="K5562" s="55" t="s">
        <v>6604</v>
      </c>
      <c r="L5562" s="55" t="s">
        <v>7438</v>
      </c>
      <c r="M5562" s="13" t="s">
        <v>347</v>
      </c>
      <c r="N5562" s="13" t="s">
        <v>7411</v>
      </c>
      <c r="O5562" s="13" t="s">
        <v>648</v>
      </c>
      <c r="P5562" s="1" t="e">
        <f>LEFT(#REF!,2) = "BR"</f>
        <v>#REF!</v>
      </c>
      <c r="Q5562" s="351" t="s">
        <v>4404</v>
      </c>
      <c r="R5562" s="61" t="s">
        <v>1007</v>
      </c>
      <c r="S5562" s="13" t="s">
        <v>7625</v>
      </c>
      <c r="T5562" s="13" t="s">
        <v>1008</v>
      </c>
      <c r="U5562" s="182" t="s">
        <v>1008</v>
      </c>
      <c r="V5562" s="13"/>
      <c r="W5562" s="1"/>
      <c r="X5562" s="1"/>
      <c r="Y5562" s="185"/>
      <c r="Z5562" s="185"/>
      <c r="AA5562" s="185"/>
    </row>
    <row r="5563" spans="1:27">
      <c r="A5563" s="51" t="s">
        <v>29</v>
      </c>
      <c r="B5563" s="13" t="s">
        <v>8688</v>
      </c>
      <c r="C5563" s="14" t="s">
        <v>17387</v>
      </c>
      <c r="D5563" s="17" t="s">
        <v>3003</v>
      </c>
      <c r="E5563" s="1" t="s">
        <v>7411</v>
      </c>
      <c r="F5563" s="1" t="s">
        <v>7411</v>
      </c>
      <c r="G5563" s="1" t="s">
        <v>7411</v>
      </c>
      <c r="H5563" s="13" t="s">
        <v>7411</v>
      </c>
      <c r="I5563" s="13" t="s">
        <v>7411</v>
      </c>
      <c r="J5563" s="13"/>
      <c r="K5563" s="196" t="s">
        <v>6604</v>
      </c>
      <c r="L5563" s="13" t="s">
        <v>7438</v>
      </c>
      <c r="M5563" s="13" t="s">
        <v>1012</v>
      </c>
      <c r="N5563" s="13" t="s">
        <v>7411</v>
      </c>
      <c r="O5563" s="13" t="s">
        <v>124</v>
      </c>
      <c r="P5563" s="1" t="e">
        <f>LEFT(#REF!,2) = "BR"</f>
        <v>#REF!</v>
      </c>
      <c r="Q5563" s="464" t="s">
        <v>84</v>
      </c>
      <c r="R5563" s="39" t="s">
        <v>1016</v>
      </c>
      <c r="S5563" s="4" t="s">
        <v>7568</v>
      </c>
      <c r="T5563" s="4" t="s">
        <v>1017</v>
      </c>
      <c r="U5563" s="182" t="s">
        <v>61</v>
      </c>
      <c r="V5563" s="13"/>
      <c r="W5563" s="1"/>
      <c r="X5563" s="1"/>
      <c r="Y5563" s="313"/>
      <c r="Z5563" s="313"/>
      <c r="AA5563" s="313"/>
    </row>
    <row r="5564" spans="1:27">
      <c r="A5564" s="51" t="s">
        <v>29</v>
      </c>
      <c r="B5564" s="13" t="s">
        <v>8647</v>
      </c>
      <c r="C5564" s="14" t="s">
        <v>17388</v>
      </c>
      <c r="D5564" s="17" t="s">
        <v>4410</v>
      </c>
      <c r="E5564" s="1" t="s">
        <v>7411</v>
      </c>
      <c r="F5564" s="1" t="s">
        <v>7411</v>
      </c>
      <c r="G5564" s="1" t="s">
        <v>7411</v>
      </c>
      <c r="H5564" s="13" t="s">
        <v>7411</v>
      </c>
      <c r="I5564" s="13" t="s">
        <v>7411</v>
      </c>
      <c r="J5564" s="13"/>
      <c r="K5564" s="196" t="s">
        <v>6604</v>
      </c>
      <c r="L5564" s="13" t="s">
        <v>7438</v>
      </c>
      <c r="M5564" s="13" t="s">
        <v>1012</v>
      </c>
      <c r="N5564" s="13" t="s">
        <v>7411</v>
      </c>
      <c r="O5564" s="13" t="s">
        <v>201</v>
      </c>
      <c r="P5564" s="1" t="e">
        <f>LEFT(#REF!,2) = "BR"</f>
        <v>#REF!</v>
      </c>
      <c r="Q5564" s="351" t="s">
        <v>4410</v>
      </c>
      <c r="R5564" s="39" t="s">
        <v>1016</v>
      </c>
      <c r="S5564" s="4" t="s">
        <v>7568</v>
      </c>
      <c r="T5564" s="4" t="s">
        <v>1017</v>
      </c>
      <c r="U5564" s="182" t="s">
        <v>61</v>
      </c>
      <c r="V5564" s="13"/>
      <c r="W5564" s="1"/>
      <c r="X5564" s="1"/>
      <c r="Y5564" s="313"/>
      <c r="Z5564" s="313"/>
      <c r="AA5564" s="313"/>
    </row>
    <row r="5565" spans="1:27">
      <c r="A5565" s="51" t="s">
        <v>29</v>
      </c>
      <c r="B5565" s="13" t="s">
        <v>8683</v>
      </c>
      <c r="C5565" s="14" t="s">
        <v>17389</v>
      </c>
      <c r="D5565" s="17" t="s">
        <v>17390</v>
      </c>
      <c r="E5565" s="1" t="s">
        <v>7411</v>
      </c>
      <c r="F5565" s="1" t="s">
        <v>7411</v>
      </c>
      <c r="G5565" s="1" t="s">
        <v>7411</v>
      </c>
      <c r="H5565" s="13" t="s">
        <v>7411</v>
      </c>
      <c r="I5565" s="13" t="s">
        <v>7411</v>
      </c>
      <c r="J5565" s="13"/>
      <c r="K5565" s="196" t="s">
        <v>8695</v>
      </c>
      <c r="L5565" s="132" t="s">
        <v>7520</v>
      </c>
      <c r="M5565" s="13" t="s">
        <v>1012</v>
      </c>
      <c r="N5565" s="13" t="s">
        <v>7411</v>
      </c>
      <c r="O5565" s="4" t="s">
        <v>107</v>
      </c>
      <c r="P5565" s="1" t="e">
        <f>LEFT(#REF!,2) = "BR"</f>
        <v>#REF!</v>
      </c>
      <c r="Q5565" s="41" t="s">
        <v>4411</v>
      </c>
      <c r="R5565" s="2" t="s">
        <v>6351</v>
      </c>
      <c r="S5565" s="4" t="s">
        <v>8043</v>
      </c>
      <c r="T5565" s="4" t="s">
        <v>6352</v>
      </c>
      <c r="U5565" s="182" t="s">
        <v>7438</v>
      </c>
      <c r="V5565" s="13"/>
      <c r="W5565" s="1"/>
      <c r="X5565" s="1"/>
      <c r="Y5565" s="313"/>
      <c r="Z5565" s="313"/>
      <c r="AA5565" s="313"/>
    </row>
    <row r="5566" spans="1:27">
      <c r="A5566" s="51" t="s">
        <v>29</v>
      </c>
      <c r="B5566" s="13" t="s">
        <v>8683</v>
      </c>
      <c r="C5566" s="14" t="s">
        <v>17389</v>
      </c>
      <c r="D5566" s="17" t="s">
        <v>17390</v>
      </c>
      <c r="E5566" s="1" t="s">
        <v>7411</v>
      </c>
      <c r="F5566" s="1" t="s">
        <v>7411</v>
      </c>
      <c r="G5566" s="1" t="s">
        <v>7411</v>
      </c>
      <c r="H5566" s="13" t="s">
        <v>7411</v>
      </c>
      <c r="I5566" s="13" t="s">
        <v>7411</v>
      </c>
      <c r="J5566" s="13"/>
      <c r="K5566" s="196" t="s">
        <v>8695</v>
      </c>
      <c r="L5566" s="132" t="s">
        <v>7520</v>
      </c>
      <c r="M5566" s="13" t="s">
        <v>157</v>
      </c>
      <c r="N5566" s="13" t="s">
        <v>7411</v>
      </c>
      <c r="O5566" s="13" t="s">
        <v>621</v>
      </c>
      <c r="P5566" s="1" t="e">
        <f>LEFT(#REF!,2) = "BR"</f>
        <v>#REF!</v>
      </c>
      <c r="Q5566" s="61" t="s">
        <v>3761</v>
      </c>
      <c r="R5566" s="39" t="s">
        <v>434</v>
      </c>
      <c r="S5566" s="1" t="s">
        <v>7515</v>
      </c>
      <c r="T5566" s="1" t="s">
        <v>435</v>
      </c>
      <c r="U5566" s="182" t="s">
        <v>7438</v>
      </c>
      <c r="V5566" s="13"/>
      <c r="W5566" s="1"/>
      <c r="X5566" s="1"/>
      <c r="Y5566" s="313"/>
      <c r="Z5566" s="313"/>
      <c r="AA5566" s="313"/>
    </row>
    <row r="5567" spans="1:27">
      <c r="A5567" s="51" t="s">
        <v>29</v>
      </c>
      <c r="B5567" s="13" t="s">
        <v>8616</v>
      </c>
      <c r="C5567" s="14" t="s">
        <v>17391</v>
      </c>
      <c r="D5567" s="17" t="s">
        <v>17392</v>
      </c>
      <c r="E5567" s="1" t="s">
        <v>7411</v>
      </c>
      <c r="F5567" s="1" t="s">
        <v>7411</v>
      </c>
      <c r="G5567" s="1" t="s">
        <v>7411</v>
      </c>
      <c r="H5567" s="13" t="s">
        <v>7411</v>
      </c>
      <c r="I5567" s="13" t="s">
        <v>7411</v>
      </c>
      <c r="J5567" s="13"/>
      <c r="K5567" s="196" t="s">
        <v>8695</v>
      </c>
      <c r="L5567" s="132" t="s">
        <v>7520</v>
      </c>
      <c r="M5567" s="13" t="s">
        <v>1012</v>
      </c>
      <c r="N5567" s="13" t="s">
        <v>7411</v>
      </c>
      <c r="O5567" s="13" t="s">
        <v>109</v>
      </c>
      <c r="P5567" s="1" t="e">
        <f>LEFT(#REF!,2) = "BR"</f>
        <v>#REF!</v>
      </c>
      <c r="Q5567" s="61" t="s">
        <v>4412</v>
      </c>
      <c r="R5567" s="2" t="s">
        <v>6351</v>
      </c>
      <c r="S5567" s="4" t="s">
        <v>8043</v>
      </c>
      <c r="T5567" s="4" t="s">
        <v>6352</v>
      </c>
      <c r="U5567" s="182" t="s">
        <v>7438</v>
      </c>
      <c r="V5567" s="13"/>
      <c r="W5567" s="1"/>
      <c r="X5567" s="1"/>
      <c r="Y5567" s="313"/>
      <c r="Z5567" s="313"/>
      <c r="AA5567" s="313"/>
    </row>
    <row r="5568" spans="1:27">
      <c r="A5568" s="51" t="s">
        <v>29</v>
      </c>
      <c r="B5568" s="13" t="s">
        <v>8616</v>
      </c>
      <c r="C5568" s="14" t="s">
        <v>17391</v>
      </c>
      <c r="D5568" s="17" t="s">
        <v>17392</v>
      </c>
      <c r="E5568" s="1" t="s">
        <v>7411</v>
      </c>
      <c r="F5568" s="1" t="s">
        <v>7411</v>
      </c>
      <c r="G5568" s="1" t="s">
        <v>7411</v>
      </c>
      <c r="H5568" s="13" t="s">
        <v>7411</v>
      </c>
      <c r="I5568" s="13" t="s">
        <v>7411</v>
      </c>
      <c r="J5568" s="13"/>
      <c r="K5568" s="196" t="s">
        <v>8695</v>
      </c>
      <c r="L5568" s="132" t="s">
        <v>7520</v>
      </c>
      <c r="M5568" s="13" t="s">
        <v>157</v>
      </c>
      <c r="N5568" s="13" t="s">
        <v>7411</v>
      </c>
      <c r="O5568" s="13" t="s">
        <v>621</v>
      </c>
      <c r="P5568" s="1" t="e">
        <f>LEFT(#REF!,2) = "BR"</f>
        <v>#REF!</v>
      </c>
      <c r="Q5568" s="61" t="s">
        <v>3761</v>
      </c>
      <c r="R5568" s="39" t="s">
        <v>434</v>
      </c>
      <c r="S5568" s="1" t="s">
        <v>7515</v>
      </c>
      <c r="T5568" s="1" t="s">
        <v>435</v>
      </c>
      <c r="U5568" s="182" t="s">
        <v>7438</v>
      </c>
      <c r="V5568" s="13"/>
      <c r="W5568" s="1"/>
      <c r="X5568" s="1"/>
      <c r="Y5568" s="313"/>
      <c r="Z5568" s="313"/>
      <c r="AA5568" s="313"/>
    </row>
    <row r="5569" spans="1:27">
      <c r="A5569" s="51" t="s">
        <v>29</v>
      </c>
      <c r="B5569" s="13" t="s">
        <v>8608</v>
      </c>
      <c r="C5569" s="14" t="s">
        <v>17393</v>
      </c>
      <c r="D5569" s="17" t="s">
        <v>17394</v>
      </c>
      <c r="E5569" s="1" t="s">
        <v>7411</v>
      </c>
      <c r="F5569" s="1" t="s">
        <v>7411</v>
      </c>
      <c r="G5569" s="1" t="s">
        <v>7411</v>
      </c>
      <c r="H5569" s="13" t="s">
        <v>7411</v>
      </c>
      <c r="I5569" s="13" t="s">
        <v>7411</v>
      </c>
      <c r="J5569" s="13"/>
      <c r="K5569" s="196" t="s">
        <v>6515</v>
      </c>
      <c r="L5569" s="13" t="s">
        <v>7438</v>
      </c>
      <c r="M5569" s="13" t="s">
        <v>157</v>
      </c>
      <c r="N5569" s="13" t="s">
        <v>7411</v>
      </c>
      <c r="O5569" s="13" t="s">
        <v>623</v>
      </c>
      <c r="P5569" s="1" t="e">
        <f>LEFT(#REF!,2) = "BR"</f>
        <v>#REF!</v>
      </c>
      <c r="Q5569" s="61" t="s">
        <v>3762</v>
      </c>
      <c r="R5569" s="39" t="s">
        <v>434</v>
      </c>
      <c r="S5569" s="1" t="s">
        <v>7515</v>
      </c>
      <c r="T5569" s="1" t="s">
        <v>435</v>
      </c>
      <c r="U5569" s="182" t="s">
        <v>61</v>
      </c>
      <c r="V5569" s="13"/>
      <c r="W5569" s="1"/>
      <c r="X5569" s="1"/>
      <c r="Y5569" s="313"/>
      <c r="Z5569" s="313"/>
      <c r="AA5569" s="313"/>
    </row>
    <row r="5570" spans="1:27">
      <c r="A5570" s="51" t="s">
        <v>29</v>
      </c>
      <c r="B5570" s="13" t="s">
        <v>8670</v>
      </c>
      <c r="C5570" s="14" t="s">
        <v>17395</v>
      </c>
      <c r="D5570" s="17" t="s">
        <v>4413</v>
      </c>
      <c r="E5570" s="1" t="s">
        <v>7411</v>
      </c>
      <c r="F5570" s="1" t="s">
        <v>7411</v>
      </c>
      <c r="G5570" s="1" t="s">
        <v>7411</v>
      </c>
      <c r="H5570" s="13" t="s">
        <v>7411</v>
      </c>
      <c r="I5570" s="13" t="s">
        <v>7411</v>
      </c>
      <c r="J5570" s="13"/>
      <c r="K5570" s="196" t="s">
        <v>6604</v>
      </c>
      <c r="L5570" s="13" t="s">
        <v>7438</v>
      </c>
      <c r="M5570" s="13" t="s">
        <v>1012</v>
      </c>
      <c r="N5570" s="13" t="s">
        <v>7411</v>
      </c>
      <c r="O5570" s="13" t="s">
        <v>110</v>
      </c>
      <c r="P5570" s="1" t="e">
        <f>LEFT(#REF!,2) = "BR"</f>
        <v>#REF!</v>
      </c>
      <c r="Q5570" s="61" t="s">
        <v>4413</v>
      </c>
      <c r="R5570" s="39" t="s">
        <v>1016</v>
      </c>
      <c r="S5570" s="4" t="s">
        <v>7568</v>
      </c>
      <c r="T5570" s="4" t="s">
        <v>1017</v>
      </c>
      <c r="U5570" s="182" t="s">
        <v>61</v>
      </c>
      <c r="V5570" s="13"/>
      <c r="W5570" s="1"/>
      <c r="X5570" s="1"/>
      <c r="Y5570" s="313"/>
      <c r="Z5570" s="313"/>
      <c r="AA5570" s="313"/>
    </row>
    <row r="5571" spans="1:27">
      <c r="A5571" s="51" t="s">
        <v>29</v>
      </c>
      <c r="B5571" s="13" t="s">
        <v>8630</v>
      </c>
      <c r="C5571" s="14" t="s">
        <v>17396</v>
      </c>
      <c r="D5571" s="17" t="s">
        <v>4414</v>
      </c>
      <c r="E5571" s="1" t="s">
        <v>7411</v>
      </c>
      <c r="F5571" s="1" t="s">
        <v>7411</v>
      </c>
      <c r="G5571" s="1" t="s">
        <v>7411</v>
      </c>
      <c r="H5571" s="13" t="s">
        <v>7411</v>
      </c>
      <c r="I5571" s="13" t="s">
        <v>7411</v>
      </c>
      <c r="J5571" s="13"/>
      <c r="K5571" s="196" t="s">
        <v>6604</v>
      </c>
      <c r="L5571" s="13" t="s">
        <v>7438</v>
      </c>
      <c r="M5571" s="13" t="s">
        <v>1012</v>
      </c>
      <c r="N5571" s="13" t="s">
        <v>7411</v>
      </c>
      <c r="O5571" s="13" t="s">
        <v>111</v>
      </c>
      <c r="P5571" s="1" t="e">
        <f>LEFT(#REF!,2) = "BR"</f>
        <v>#REF!</v>
      </c>
      <c r="Q5571" s="351" t="s">
        <v>4414</v>
      </c>
      <c r="R5571" s="2" t="s">
        <v>6353</v>
      </c>
      <c r="S5571" s="4" t="s">
        <v>8044</v>
      </c>
      <c r="T5571" s="4" t="s">
        <v>6354</v>
      </c>
      <c r="U5571" s="182" t="s">
        <v>61</v>
      </c>
      <c r="V5571" s="13"/>
      <c r="W5571" s="1"/>
      <c r="X5571" s="1"/>
      <c r="Y5571" s="313"/>
      <c r="Z5571" s="313"/>
      <c r="AA5571" s="313"/>
    </row>
    <row r="5572" spans="1:27">
      <c r="A5572" s="51" t="s">
        <v>29</v>
      </c>
      <c r="B5572" s="13" t="s">
        <v>8666</v>
      </c>
      <c r="C5572" s="14" t="s">
        <v>17397</v>
      </c>
      <c r="D5572" s="17" t="s">
        <v>17398</v>
      </c>
      <c r="E5572" s="1" t="s">
        <v>7411</v>
      </c>
      <c r="F5572" s="1" t="s">
        <v>7411</v>
      </c>
      <c r="G5572" s="1" t="s">
        <v>7411</v>
      </c>
      <c r="H5572" s="13" t="s">
        <v>7411</v>
      </c>
      <c r="I5572" s="13" t="s">
        <v>7411</v>
      </c>
      <c r="J5572" s="13"/>
      <c r="K5572" s="196" t="s">
        <v>6604</v>
      </c>
      <c r="L5572" s="13" t="s">
        <v>7438</v>
      </c>
      <c r="M5572" s="13" t="s">
        <v>1012</v>
      </c>
      <c r="N5572" s="13" t="s">
        <v>7411</v>
      </c>
      <c r="O5572" s="13" t="s">
        <v>163</v>
      </c>
      <c r="P5572" s="1" t="e">
        <f>LEFT(#REF!,2) = "BR"</f>
        <v>#REF!</v>
      </c>
      <c r="Q5572" s="351" t="s">
        <v>4415</v>
      </c>
      <c r="R5572" s="2" t="s">
        <v>6353</v>
      </c>
      <c r="S5572" s="4" t="s">
        <v>8044</v>
      </c>
      <c r="T5572" s="4" t="s">
        <v>6354</v>
      </c>
      <c r="U5572" s="182" t="s">
        <v>61</v>
      </c>
      <c r="V5572" s="13"/>
      <c r="W5572" s="1"/>
      <c r="X5572" s="1"/>
      <c r="Y5572" s="313"/>
      <c r="Z5572" s="313"/>
      <c r="AA5572" s="313"/>
    </row>
    <row r="5573" spans="1:27">
      <c r="A5573" s="51" t="s">
        <v>29</v>
      </c>
      <c r="B5573" s="13" t="s">
        <v>8620</v>
      </c>
      <c r="C5573" s="14" t="s">
        <v>17399</v>
      </c>
      <c r="D5573" s="17" t="s">
        <v>17400</v>
      </c>
      <c r="E5573" s="1" t="s">
        <v>7411</v>
      </c>
      <c r="F5573" s="1" t="s">
        <v>7411</v>
      </c>
      <c r="G5573" s="1" t="s">
        <v>7411</v>
      </c>
      <c r="H5573" s="13" t="s">
        <v>7411</v>
      </c>
      <c r="I5573" s="13" t="s">
        <v>7411</v>
      </c>
      <c r="J5573" s="13"/>
      <c r="K5573" s="196" t="s">
        <v>6604</v>
      </c>
      <c r="L5573" s="13" t="s">
        <v>7438</v>
      </c>
      <c r="M5573" s="13" t="s">
        <v>1012</v>
      </c>
      <c r="N5573" s="13" t="s">
        <v>7411</v>
      </c>
      <c r="O5573" s="13" t="s">
        <v>191</v>
      </c>
      <c r="P5573" s="1" t="e">
        <f>LEFT(#REF!,2) = "BR"</f>
        <v>#REF!</v>
      </c>
      <c r="Q5573" s="351" t="s">
        <v>4416</v>
      </c>
      <c r="R5573" s="2" t="s">
        <v>6353</v>
      </c>
      <c r="S5573" s="4" t="s">
        <v>8044</v>
      </c>
      <c r="T5573" s="4" t="s">
        <v>6354</v>
      </c>
      <c r="U5573" s="182" t="s">
        <v>61</v>
      </c>
      <c r="V5573" s="13"/>
      <c r="W5573" s="1"/>
      <c r="X5573" s="1"/>
      <c r="Y5573" s="313"/>
      <c r="Z5573" s="313"/>
      <c r="AA5573" s="313"/>
    </row>
    <row r="5574" spans="1:27">
      <c r="A5574" s="51" t="s">
        <v>29</v>
      </c>
      <c r="B5574" s="13" t="s">
        <v>8679</v>
      </c>
      <c r="C5574" s="14" t="s">
        <v>17401</v>
      </c>
      <c r="D5574" s="17" t="s">
        <v>17402</v>
      </c>
      <c r="E5574" s="1" t="s">
        <v>7411</v>
      </c>
      <c r="F5574" s="1" t="s">
        <v>7411</v>
      </c>
      <c r="G5574" s="1" t="s">
        <v>7411</v>
      </c>
      <c r="H5574" s="13" t="s">
        <v>7411</v>
      </c>
      <c r="I5574" s="13" t="s">
        <v>7411</v>
      </c>
      <c r="J5574" s="13"/>
      <c r="K5574" s="196" t="s">
        <v>6604</v>
      </c>
      <c r="L5574" s="13" t="s">
        <v>7438</v>
      </c>
      <c r="M5574" s="13" t="s">
        <v>1012</v>
      </c>
      <c r="N5574" s="13" t="s">
        <v>7411</v>
      </c>
      <c r="O5574" s="13" t="s">
        <v>192</v>
      </c>
      <c r="P5574" s="1" t="e">
        <f>LEFT(#REF!,2) = "BR"</f>
        <v>#REF!</v>
      </c>
      <c r="Q5574" s="351" t="s">
        <v>4417</v>
      </c>
      <c r="R5574" s="2" t="s">
        <v>6353</v>
      </c>
      <c r="S5574" s="4" t="s">
        <v>8044</v>
      </c>
      <c r="T5574" s="4" t="s">
        <v>6354</v>
      </c>
      <c r="U5574" s="182" t="s">
        <v>61</v>
      </c>
      <c r="V5574" s="13"/>
      <c r="W5574" s="1"/>
      <c r="X5574" s="1"/>
      <c r="Y5574" s="313"/>
      <c r="Z5574" s="313"/>
      <c r="AA5574" s="313"/>
    </row>
    <row r="5575" spans="1:27">
      <c r="A5575" s="51" t="s">
        <v>29</v>
      </c>
      <c r="B5575" s="13" t="s">
        <v>8650</v>
      </c>
      <c r="C5575" s="14" t="s">
        <v>17403</v>
      </c>
      <c r="D5575" s="17" t="s">
        <v>4409</v>
      </c>
      <c r="E5575" s="1" t="s">
        <v>7411</v>
      </c>
      <c r="F5575" s="1" t="s">
        <v>7411</v>
      </c>
      <c r="G5575" s="1" t="s">
        <v>7411</v>
      </c>
      <c r="H5575" s="13" t="s">
        <v>7411</v>
      </c>
      <c r="I5575" s="13" t="s">
        <v>7411</v>
      </c>
      <c r="J5575" s="13"/>
      <c r="K5575" s="196" t="s">
        <v>6604</v>
      </c>
      <c r="L5575" s="13" t="s">
        <v>7438</v>
      </c>
      <c r="M5575" s="13" t="s">
        <v>1012</v>
      </c>
      <c r="N5575" s="13" t="s">
        <v>7411</v>
      </c>
      <c r="O5575" s="13" t="s">
        <v>394</v>
      </c>
      <c r="P5575" s="1" t="e">
        <f>LEFT(#REF!,2) = "BR"</f>
        <v>#REF!</v>
      </c>
      <c r="Q5575" s="351" t="s">
        <v>4418</v>
      </c>
      <c r="R5575" s="2" t="s">
        <v>6353</v>
      </c>
      <c r="S5575" s="4" t="s">
        <v>8044</v>
      </c>
      <c r="T5575" s="4" t="s">
        <v>6354</v>
      </c>
      <c r="U5575" s="182" t="s">
        <v>61</v>
      </c>
      <c r="V5575" s="13"/>
      <c r="W5575" s="1"/>
      <c r="X5575" s="1"/>
      <c r="Y5575" s="313"/>
      <c r="Z5575" s="313"/>
      <c r="AA5575" s="313"/>
    </row>
    <row r="5576" spans="1:27">
      <c r="A5576" s="51" t="s">
        <v>29</v>
      </c>
      <c r="B5576" s="13" t="s">
        <v>8681</v>
      </c>
      <c r="C5576" s="14" t="s">
        <v>17404</v>
      </c>
      <c r="D5576" s="17" t="s">
        <v>4419</v>
      </c>
      <c r="E5576" s="1" t="s">
        <v>7411</v>
      </c>
      <c r="F5576" s="1" t="s">
        <v>7411</v>
      </c>
      <c r="G5576" s="1" t="s">
        <v>7411</v>
      </c>
      <c r="H5576" s="13" t="s">
        <v>7411</v>
      </c>
      <c r="I5576" s="13" t="s">
        <v>7411</v>
      </c>
      <c r="J5576" s="13"/>
      <c r="K5576" s="196" t="s">
        <v>6604</v>
      </c>
      <c r="L5576" s="13" t="s">
        <v>7438</v>
      </c>
      <c r="M5576" s="13" t="s">
        <v>1012</v>
      </c>
      <c r="N5576" s="13" t="s">
        <v>7411</v>
      </c>
      <c r="O5576" s="13" t="s">
        <v>396</v>
      </c>
      <c r="P5576" s="1" t="e">
        <f>LEFT(#REF!,2) = "BR"</f>
        <v>#REF!</v>
      </c>
      <c r="Q5576" s="351" t="s">
        <v>4419</v>
      </c>
      <c r="R5576" s="2" t="s">
        <v>6353</v>
      </c>
      <c r="S5576" s="4" t="s">
        <v>8044</v>
      </c>
      <c r="T5576" s="4" t="s">
        <v>6354</v>
      </c>
      <c r="U5576" s="182" t="s">
        <v>61</v>
      </c>
      <c r="V5576" s="13"/>
      <c r="W5576" s="1"/>
      <c r="X5576" s="1"/>
      <c r="Y5576" s="313"/>
      <c r="Z5576" s="313"/>
      <c r="AA5576" s="313"/>
    </row>
    <row r="5577" spans="1:27">
      <c r="A5577" s="51" t="s">
        <v>29</v>
      </c>
      <c r="B5577" s="13" t="s">
        <v>9393</v>
      </c>
      <c r="C5577" s="14" t="s">
        <v>17405</v>
      </c>
      <c r="D5577" s="17" t="s">
        <v>17406</v>
      </c>
      <c r="E5577" s="1" t="s">
        <v>7411</v>
      </c>
      <c r="F5577" s="1" t="s">
        <v>7411</v>
      </c>
      <c r="G5577" s="1" t="s">
        <v>7411</v>
      </c>
      <c r="H5577" s="13" t="s">
        <v>7411</v>
      </c>
      <c r="I5577" s="13" t="s">
        <v>7411</v>
      </c>
      <c r="J5577" s="13"/>
      <c r="K5577" s="196" t="s">
        <v>6604</v>
      </c>
      <c r="L5577" s="13" t="s">
        <v>7438</v>
      </c>
      <c r="M5577" s="13" t="s">
        <v>1012</v>
      </c>
      <c r="N5577" s="13" t="s">
        <v>7411</v>
      </c>
      <c r="O5577" s="13" t="s">
        <v>172</v>
      </c>
      <c r="P5577" s="1" t="e">
        <f>LEFT(#REF!,2) = "BR"</f>
        <v>#REF!</v>
      </c>
      <c r="Q5577" s="351" t="s">
        <v>4420</v>
      </c>
      <c r="R5577" s="2" t="s">
        <v>6353</v>
      </c>
      <c r="S5577" s="4" t="s">
        <v>8044</v>
      </c>
      <c r="T5577" s="4" t="s">
        <v>6354</v>
      </c>
      <c r="U5577" s="182" t="s">
        <v>61</v>
      </c>
      <c r="V5577" s="13"/>
      <c r="W5577" s="1"/>
      <c r="X5577" s="1"/>
      <c r="Y5577" s="313"/>
      <c r="Z5577" s="313"/>
      <c r="AA5577" s="313"/>
    </row>
    <row r="5578" spans="1:27" ht="14.1" customHeight="1">
      <c r="A5578" s="51" t="s">
        <v>30</v>
      </c>
      <c r="B5578" s="13" t="s">
        <v>8681</v>
      </c>
      <c r="C5578" s="24" t="s">
        <v>17407</v>
      </c>
      <c r="D5578" s="17" t="s">
        <v>1464</v>
      </c>
      <c r="E5578" s="1" t="s">
        <v>7411</v>
      </c>
      <c r="F5578" s="1" t="s">
        <v>7411</v>
      </c>
      <c r="G5578" s="1" t="s">
        <v>7411</v>
      </c>
      <c r="H5578" s="13" t="s">
        <v>7412</v>
      </c>
      <c r="I5578" s="13" t="s">
        <v>7411</v>
      </c>
      <c r="J5578" s="13"/>
      <c r="K5578" s="182" t="s">
        <v>8757</v>
      </c>
      <c r="L5578" s="13" t="s">
        <v>8757</v>
      </c>
      <c r="M5578" s="13" t="s">
        <v>97</v>
      </c>
      <c r="N5578" s="13" t="s">
        <v>7411</v>
      </c>
      <c r="O5578" s="13" t="s">
        <v>153</v>
      </c>
      <c r="P5578" s="1" t="e">
        <f>LEFT(#REF!,2) = "BR"</f>
        <v>#REF!</v>
      </c>
      <c r="Q5578" s="61" t="s">
        <v>1464</v>
      </c>
      <c r="R5578" s="61" t="s">
        <v>1529</v>
      </c>
      <c r="S5578" s="13" t="s">
        <v>8045</v>
      </c>
      <c r="T5578" s="13" t="s">
        <v>1530</v>
      </c>
      <c r="U5578" s="182" t="s">
        <v>61</v>
      </c>
      <c r="V5578" s="13"/>
      <c r="W5578" s="1"/>
      <c r="X5578" s="1"/>
      <c r="Y5578" s="313"/>
      <c r="Z5578" s="313"/>
      <c r="AA5578" s="313"/>
    </row>
    <row r="5579" spans="1:27">
      <c r="A5579" s="51" t="s">
        <v>30</v>
      </c>
      <c r="B5579" s="13" t="s">
        <v>8681</v>
      </c>
      <c r="C5579" s="24" t="s">
        <v>17407</v>
      </c>
      <c r="D5579" s="17" t="s">
        <v>1464</v>
      </c>
      <c r="E5579" s="1" t="s">
        <v>7411</v>
      </c>
      <c r="F5579" s="1" t="s">
        <v>7411</v>
      </c>
      <c r="G5579" s="1" t="s">
        <v>7411</v>
      </c>
      <c r="H5579" s="13" t="s">
        <v>7412</v>
      </c>
      <c r="I5579" s="13" t="s">
        <v>7411</v>
      </c>
      <c r="J5579" s="13"/>
      <c r="K5579" s="182" t="s">
        <v>8757</v>
      </c>
      <c r="L5579" s="130" t="s">
        <v>7520</v>
      </c>
      <c r="M5579" s="13" t="s">
        <v>97</v>
      </c>
      <c r="N5579" s="13" t="s">
        <v>7411</v>
      </c>
      <c r="O5579" s="13" t="s">
        <v>124</v>
      </c>
      <c r="P5579" s="1" t="e">
        <f>LEFT(#REF!,2) = "BR"</f>
        <v>#REF!</v>
      </c>
      <c r="Q5579" s="61" t="s">
        <v>1465</v>
      </c>
      <c r="R5579" s="61" t="s">
        <v>1529</v>
      </c>
      <c r="S5579" s="1" t="s">
        <v>7438</v>
      </c>
      <c r="T5579" s="1" t="s">
        <v>1530</v>
      </c>
      <c r="U5579" s="182" t="s">
        <v>61</v>
      </c>
      <c r="V5579" s="13"/>
      <c r="W5579" s="1"/>
      <c r="X5579" s="1"/>
      <c r="Y5579" s="313"/>
      <c r="Z5579" s="313"/>
      <c r="AA5579" s="313"/>
    </row>
    <row r="5580" spans="1:27">
      <c r="A5580" s="51" t="s">
        <v>30</v>
      </c>
      <c r="B5580" s="13" t="s">
        <v>8681</v>
      </c>
      <c r="C5580" s="24" t="s">
        <v>17407</v>
      </c>
      <c r="D5580" s="17" t="s">
        <v>1464</v>
      </c>
      <c r="E5580" s="1" t="s">
        <v>7411</v>
      </c>
      <c r="F5580" s="1" t="s">
        <v>7411</v>
      </c>
      <c r="G5580" s="1" t="s">
        <v>7411</v>
      </c>
      <c r="H5580" s="13" t="s">
        <v>7412</v>
      </c>
      <c r="I5580" s="13" t="s">
        <v>7411</v>
      </c>
      <c r="J5580" s="13"/>
      <c r="K5580" s="182" t="s">
        <v>8757</v>
      </c>
      <c r="L5580" s="130" t="s">
        <v>7520</v>
      </c>
      <c r="M5580" s="13" t="s">
        <v>97</v>
      </c>
      <c r="N5580" s="13" t="s">
        <v>7411</v>
      </c>
      <c r="O5580" s="13" t="s">
        <v>125</v>
      </c>
      <c r="P5580" s="1" t="e">
        <f>LEFT(#REF!,2) = "BR"</f>
        <v>#REF!</v>
      </c>
      <c r="Q5580" s="61" t="s">
        <v>1466</v>
      </c>
      <c r="R5580" s="61" t="s">
        <v>1529</v>
      </c>
      <c r="S5580" s="1" t="s">
        <v>7438</v>
      </c>
      <c r="T5580" s="1" t="s">
        <v>1530</v>
      </c>
      <c r="U5580" s="182" t="s">
        <v>61</v>
      </c>
      <c r="V5580" s="13"/>
      <c r="W5580" s="1"/>
      <c r="X5580" s="1"/>
      <c r="Y5580" s="48" t="s">
        <v>13303</v>
      </c>
      <c r="Z5580" s="48" t="s">
        <v>17408</v>
      </c>
      <c r="AA5580" s="41" t="s">
        <v>1467</v>
      </c>
    </row>
    <row r="5581" spans="1:27">
      <c r="A5581" s="51" t="s">
        <v>30</v>
      </c>
      <c r="B5581" s="13" t="s">
        <v>11316</v>
      </c>
      <c r="C5581" s="24" t="s">
        <v>17409</v>
      </c>
      <c r="D5581" s="17" t="s">
        <v>1454</v>
      </c>
      <c r="E5581" s="1" t="s">
        <v>7411</v>
      </c>
      <c r="F5581" s="1" t="s">
        <v>7411</v>
      </c>
      <c r="G5581" s="1" t="s">
        <v>7411</v>
      </c>
      <c r="H5581" s="13" t="s">
        <v>7411</v>
      </c>
      <c r="I5581" s="13" t="s">
        <v>7411</v>
      </c>
      <c r="J5581" s="13"/>
      <c r="K5581" s="55" t="s">
        <v>6604</v>
      </c>
      <c r="L5581" s="55" t="s">
        <v>7438</v>
      </c>
      <c r="M5581" s="13" t="s">
        <v>91</v>
      </c>
      <c r="N5581" s="13" t="s">
        <v>7411</v>
      </c>
      <c r="O5581" s="13" t="s">
        <v>111</v>
      </c>
      <c r="P5581" s="1" t="e">
        <f>LEFT(#REF!,2) = "BR"</f>
        <v>#REF!</v>
      </c>
      <c r="Q5581" s="61" t="s">
        <v>1454</v>
      </c>
      <c r="R5581" s="39" t="s">
        <v>1541</v>
      </c>
      <c r="S5581" s="13" t="s">
        <v>7438</v>
      </c>
      <c r="T5581" s="13" t="s">
        <v>1542</v>
      </c>
      <c r="U5581" s="182" t="s">
        <v>61</v>
      </c>
      <c r="V5581" s="13"/>
      <c r="W5581" s="1"/>
      <c r="X5581" s="1"/>
      <c r="Y5581" s="313"/>
      <c r="Z5581" s="313"/>
      <c r="AA5581" s="313"/>
    </row>
    <row r="5582" spans="1:27">
      <c r="A5582" s="51" t="s">
        <v>30</v>
      </c>
      <c r="B5582" s="13" t="s">
        <v>9388</v>
      </c>
      <c r="C5582" s="24" t="s">
        <v>17410</v>
      </c>
      <c r="D5582" s="17" t="s">
        <v>1455</v>
      </c>
      <c r="E5582" s="1" t="s">
        <v>7411</v>
      </c>
      <c r="F5582" s="1" t="s">
        <v>7411</v>
      </c>
      <c r="G5582" s="1" t="s">
        <v>7411</v>
      </c>
      <c r="H5582" s="13" t="s">
        <v>7411</v>
      </c>
      <c r="I5582" s="13" t="s">
        <v>7411</v>
      </c>
      <c r="J5582" s="13"/>
      <c r="K5582" s="55" t="s">
        <v>6604</v>
      </c>
      <c r="L5582" s="55" t="s">
        <v>7438</v>
      </c>
      <c r="M5582" s="13" t="s">
        <v>91</v>
      </c>
      <c r="N5582" s="13" t="s">
        <v>7411</v>
      </c>
      <c r="O5582" s="13" t="s">
        <v>163</v>
      </c>
      <c r="P5582" s="1" t="e">
        <f>LEFT(#REF!,2) = "BR"</f>
        <v>#REF!</v>
      </c>
      <c r="Q5582" s="61" t="s">
        <v>1455</v>
      </c>
      <c r="R5582" s="39" t="s">
        <v>1541</v>
      </c>
      <c r="S5582" s="13" t="s">
        <v>7438</v>
      </c>
      <c r="T5582" s="13" t="s">
        <v>1542</v>
      </c>
      <c r="U5582" s="182" t="s">
        <v>61</v>
      </c>
      <c r="V5582" s="13"/>
      <c r="W5582" s="1"/>
      <c r="X5582" s="1"/>
      <c r="Y5582" s="313"/>
      <c r="Z5582" s="313"/>
      <c r="AA5582" s="313"/>
    </row>
    <row r="5583" spans="1:27">
      <c r="A5583" s="51" t="s">
        <v>30</v>
      </c>
      <c r="B5583" s="13" t="s">
        <v>226</v>
      </c>
      <c r="C5583" s="24" t="s">
        <v>17411</v>
      </c>
      <c r="D5583" s="17" t="s">
        <v>1463</v>
      </c>
      <c r="E5583" s="1" t="s">
        <v>7411</v>
      </c>
      <c r="F5583" s="1" t="s">
        <v>7411</v>
      </c>
      <c r="G5583" s="1" t="s">
        <v>7411</v>
      </c>
      <c r="H5583" s="13" t="s">
        <v>7411</v>
      </c>
      <c r="I5583" s="13" t="s">
        <v>7411</v>
      </c>
      <c r="J5583" s="13"/>
      <c r="K5583" s="55" t="s">
        <v>6604</v>
      </c>
      <c r="L5583" s="55" t="s">
        <v>7438</v>
      </c>
      <c r="M5583" s="13" t="s">
        <v>97</v>
      </c>
      <c r="N5583" s="13" t="s">
        <v>7411</v>
      </c>
      <c r="O5583" s="13" t="s">
        <v>156</v>
      </c>
      <c r="P5583" s="1" t="e">
        <f>LEFT(#REF!,2) = "BR"</f>
        <v>#REF!</v>
      </c>
      <c r="Q5583" s="351" t="s">
        <v>1463</v>
      </c>
      <c r="R5583" s="34" t="s">
        <v>61</v>
      </c>
      <c r="S5583" s="13" t="s">
        <v>7438</v>
      </c>
      <c r="T5583" s="13"/>
      <c r="U5583" s="182" t="s">
        <v>61</v>
      </c>
      <c r="V5583" s="13"/>
      <c r="W5583" s="1"/>
      <c r="X5583" s="1"/>
      <c r="Y5583" s="313"/>
      <c r="Z5583" s="313"/>
      <c r="AA5583" s="313"/>
    </row>
    <row r="5584" spans="1:27">
      <c r="A5584" s="51" t="s">
        <v>30</v>
      </c>
      <c r="B5584" s="13" t="s">
        <v>11401</v>
      </c>
      <c r="C5584" s="24" t="s">
        <v>17412</v>
      </c>
      <c r="D5584" s="17" t="s">
        <v>1456</v>
      </c>
      <c r="E5584" s="1" t="s">
        <v>7411</v>
      </c>
      <c r="F5584" s="1" t="s">
        <v>7411</v>
      </c>
      <c r="G5584" s="1" t="s">
        <v>7411</v>
      </c>
      <c r="H5584" s="13" t="s">
        <v>7412</v>
      </c>
      <c r="I5584" s="13" t="s">
        <v>7411</v>
      </c>
      <c r="J5584" s="13"/>
      <c r="K5584" s="182" t="s">
        <v>8757</v>
      </c>
      <c r="L5584" s="13" t="s">
        <v>8757</v>
      </c>
      <c r="M5584" s="13" t="s">
        <v>91</v>
      </c>
      <c r="N5584" s="13" t="s">
        <v>7411</v>
      </c>
      <c r="O5584" s="13" t="s">
        <v>191</v>
      </c>
      <c r="P5584" s="1" t="e">
        <f>LEFT(#REF!,2) = "BR"</f>
        <v>#REF!</v>
      </c>
      <c r="Q5584" s="61" t="s">
        <v>1456</v>
      </c>
      <c r="R5584" s="39" t="s">
        <v>1541</v>
      </c>
      <c r="S5584" s="4" t="s">
        <v>8048</v>
      </c>
      <c r="T5584" s="4" t="s">
        <v>1542</v>
      </c>
      <c r="U5584" s="182" t="s">
        <v>61</v>
      </c>
      <c r="V5584" s="13"/>
      <c r="W5584" s="1"/>
      <c r="X5584" s="1"/>
      <c r="Y5584" s="313"/>
      <c r="Z5584" s="313"/>
      <c r="AA5584" s="313"/>
    </row>
    <row r="5585" spans="1:27">
      <c r="A5585" s="51" t="s">
        <v>30</v>
      </c>
      <c r="B5585" s="13" t="s">
        <v>11401</v>
      </c>
      <c r="C5585" s="24" t="s">
        <v>17412</v>
      </c>
      <c r="D5585" s="17" t="s">
        <v>1456</v>
      </c>
      <c r="E5585" s="1" t="s">
        <v>7411</v>
      </c>
      <c r="F5585" s="1" t="s">
        <v>7411</v>
      </c>
      <c r="G5585" s="1" t="s">
        <v>7411</v>
      </c>
      <c r="H5585" s="13" t="s">
        <v>7412</v>
      </c>
      <c r="I5585" s="13" t="s">
        <v>7411</v>
      </c>
      <c r="J5585" s="13"/>
      <c r="K5585" s="182" t="s">
        <v>8757</v>
      </c>
      <c r="L5585" s="130" t="s">
        <v>7520</v>
      </c>
      <c r="M5585" s="13" t="s">
        <v>91</v>
      </c>
      <c r="N5585" s="13" t="s">
        <v>7411</v>
      </c>
      <c r="O5585" s="13" t="s">
        <v>111</v>
      </c>
      <c r="P5585" s="1" t="e">
        <f>LEFT(#REF!,2) = "BR"</f>
        <v>#REF!</v>
      </c>
      <c r="Q5585" s="61" t="s">
        <v>1454</v>
      </c>
      <c r="R5585" s="39" t="s">
        <v>1541</v>
      </c>
      <c r="S5585" s="1" t="s">
        <v>7438</v>
      </c>
      <c r="T5585" s="1" t="s">
        <v>1542</v>
      </c>
      <c r="U5585" s="182" t="s">
        <v>61</v>
      </c>
      <c r="V5585" s="13"/>
      <c r="W5585" s="1"/>
      <c r="X5585" s="1"/>
      <c r="Y5585" s="313"/>
      <c r="Z5585" s="313"/>
      <c r="AA5585" s="313"/>
    </row>
    <row r="5586" spans="1:27">
      <c r="A5586" s="51" t="s">
        <v>30</v>
      </c>
      <c r="B5586" s="13" t="s">
        <v>11401</v>
      </c>
      <c r="C5586" s="24" t="s">
        <v>17412</v>
      </c>
      <c r="D5586" s="17" t="s">
        <v>1456</v>
      </c>
      <c r="E5586" s="1" t="s">
        <v>7411</v>
      </c>
      <c r="F5586" s="1" t="s">
        <v>7411</v>
      </c>
      <c r="G5586" s="1" t="s">
        <v>7411</v>
      </c>
      <c r="H5586" s="13" t="s">
        <v>7412</v>
      </c>
      <c r="I5586" s="13" t="s">
        <v>7411</v>
      </c>
      <c r="J5586" s="13"/>
      <c r="K5586" s="182" t="s">
        <v>8757</v>
      </c>
      <c r="L5586" s="130" t="s">
        <v>7520</v>
      </c>
      <c r="M5586" s="13" t="s">
        <v>91</v>
      </c>
      <c r="N5586" s="13" t="s">
        <v>7411</v>
      </c>
      <c r="O5586" s="13" t="s">
        <v>163</v>
      </c>
      <c r="P5586" s="1" t="e">
        <f>LEFT(#REF!,2) = "BR"</f>
        <v>#REF!</v>
      </c>
      <c r="Q5586" s="61" t="s">
        <v>1455</v>
      </c>
      <c r="R5586" s="39" t="s">
        <v>1541</v>
      </c>
      <c r="S5586" s="1" t="s">
        <v>7438</v>
      </c>
      <c r="T5586" s="1" t="s">
        <v>1542</v>
      </c>
      <c r="U5586" s="182" t="s">
        <v>61</v>
      </c>
      <c r="V5586" s="13"/>
      <c r="W5586" s="1"/>
      <c r="X5586" s="1"/>
      <c r="Y5586" s="313"/>
      <c r="Z5586" s="313"/>
      <c r="AA5586" s="313"/>
    </row>
    <row r="5587" spans="1:27">
      <c r="A5587" s="51" t="s">
        <v>30</v>
      </c>
      <c r="B5587" s="13" t="s">
        <v>14615</v>
      </c>
      <c r="C5587" s="24" t="s">
        <v>17413</v>
      </c>
      <c r="D5587" s="17" t="s">
        <v>1468</v>
      </c>
      <c r="E5587" s="1" t="s">
        <v>7411</v>
      </c>
      <c r="F5587" s="1" t="s">
        <v>7411</v>
      </c>
      <c r="G5587" s="1" t="s">
        <v>7411</v>
      </c>
      <c r="H5587" s="13" t="s">
        <v>7411</v>
      </c>
      <c r="I5587" s="13" t="s">
        <v>7411</v>
      </c>
      <c r="J5587" s="13"/>
      <c r="K5587" s="209" t="s">
        <v>6515</v>
      </c>
      <c r="L5587" s="132" t="s">
        <v>7438</v>
      </c>
      <c r="M5587" s="13" t="s">
        <v>97</v>
      </c>
      <c r="N5587" s="13" t="s">
        <v>7411</v>
      </c>
      <c r="O5587" s="13" t="s">
        <v>215</v>
      </c>
      <c r="P5587" s="1" t="e">
        <f>LEFT(#REF!,2) = "BR"</f>
        <v>#REF!</v>
      </c>
      <c r="Q5587" s="61" t="s">
        <v>1468</v>
      </c>
      <c r="R5587" s="61" t="s">
        <v>1531</v>
      </c>
      <c r="S5587" s="13" t="s">
        <v>17414</v>
      </c>
      <c r="T5587" s="13" t="s">
        <v>1532</v>
      </c>
      <c r="U5587" s="182" t="s">
        <v>61</v>
      </c>
      <c r="V5587" s="13"/>
      <c r="W5587" s="1"/>
      <c r="X5587" s="1"/>
      <c r="Y5587" s="346" t="s">
        <v>3718</v>
      </c>
      <c r="Z5587" s="346" t="s">
        <v>14278</v>
      </c>
      <c r="AA5587" s="2" t="s">
        <v>1469</v>
      </c>
    </row>
    <row r="5588" spans="1:27">
      <c r="A5588" s="51" t="s">
        <v>30</v>
      </c>
      <c r="B5588" s="13" t="s">
        <v>11610</v>
      </c>
      <c r="C5588" s="24" t="s">
        <v>17415</v>
      </c>
      <c r="D5588" s="17" t="s">
        <v>1470</v>
      </c>
      <c r="E5588" s="1" t="s">
        <v>7411</v>
      </c>
      <c r="F5588" s="1" t="s">
        <v>7411</v>
      </c>
      <c r="G5588" s="1" t="s">
        <v>7411</v>
      </c>
      <c r="H5588" s="13" t="s">
        <v>7411</v>
      </c>
      <c r="I5588" s="13" t="s">
        <v>7411</v>
      </c>
      <c r="J5588" s="13"/>
      <c r="K5588" s="209" t="s">
        <v>6604</v>
      </c>
      <c r="L5588" s="182" t="s">
        <v>7438</v>
      </c>
      <c r="M5588" s="13" t="s">
        <v>97</v>
      </c>
      <c r="N5588" s="13" t="s">
        <v>7411</v>
      </c>
      <c r="O5588" s="13" t="s">
        <v>197</v>
      </c>
      <c r="P5588" s="1" t="e">
        <f>LEFT(#REF!,2) = "BR"</f>
        <v>#REF!</v>
      </c>
      <c r="Q5588" s="63" t="s">
        <v>1470</v>
      </c>
      <c r="R5588" s="41" t="s">
        <v>1529</v>
      </c>
      <c r="S5588" s="13"/>
      <c r="T5588" s="13" t="s">
        <v>1530</v>
      </c>
      <c r="U5588" s="182" t="s">
        <v>61</v>
      </c>
      <c r="V5588" s="13"/>
      <c r="W5588" s="1"/>
      <c r="X5588" s="1"/>
      <c r="Y5588" s="48" t="s">
        <v>8731</v>
      </c>
      <c r="Z5588" s="48" t="s">
        <v>17416</v>
      </c>
      <c r="AA5588" s="48"/>
    </row>
    <row r="5589" spans="1:27">
      <c r="A5589" s="51" t="s">
        <v>30</v>
      </c>
      <c r="B5589" s="13" t="s">
        <v>10658</v>
      </c>
      <c r="C5589" s="24" t="s">
        <v>17417</v>
      </c>
      <c r="D5589" s="17" t="s">
        <v>1471</v>
      </c>
      <c r="E5589" s="1" t="s">
        <v>7411</v>
      </c>
      <c r="F5589" s="1" t="s">
        <v>7411</v>
      </c>
      <c r="G5589" s="1" t="s">
        <v>7411</v>
      </c>
      <c r="H5589" s="13" t="s">
        <v>7411</v>
      </c>
      <c r="I5589" s="13" t="s">
        <v>7411</v>
      </c>
      <c r="J5589" s="13"/>
      <c r="K5589" s="209" t="s">
        <v>6604</v>
      </c>
      <c r="L5589" s="182" t="s">
        <v>7438</v>
      </c>
      <c r="M5589" s="13" t="s">
        <v>97</v>
      </c>
      <c r="N5589" s="13" t="s">
        <v>7411</v>
      </c>
      <c r="O5589" s="13" t="s">
        <v>187</v>
      </c>
      <c r="P5589" s="1" t="e">
        <f>LEFT(#REF!,2) = "BR"</f>
        <v>#REF!</v>
      </c>
      <c r="Q5589" s="61" t="s">
        <v>1471</v>
      </c>
      <c r="R5589" s="41" t="s">
        <v>1529</v>
      </c>
      <c r="S5589" s="13"/>
      <c r="T5589" s="13" t="s">
        <v>1530</v>
      </c>
      <c r="U5589" s="182" t="s">
        <v>61</v>
      </c>
      <c r="V5589" s="13"/>
      <c r="W5589" s="1"/>
      <c r="X5589" s="1"/>
      <c r="Y5589" s="48" t="s">
        <v>8731</v>
      </c>
      <c r="Z5589" s="48" t="s">
        <v>17416</v>
      </c>
      <c r="AA5589" s="48"/>
    </row>
    <row r="5590" spans="1:27">
      <c r="A5590" s="51" t="s">
        <v>30</v>
      </c>
      <c r="B5590" s="13" t="s">
        <v>210</v>
      </c>
      <c r="C5590" s="24" t="s">
        <v>17418</v>
      </c>
      <c r="D5590" s="17" t="s">
        <v>17419</v>
      </c>
      <c r="E5590" s="1" t="s">
        <v>7411</v>
      </c>
      <c r="F5590" s="1" t="s">
        <v>7411</v>
      </c>
      <c r="G5590" s="1" t="s">
        <v>7411</v>
      </c>
      <c r="H5590" s="13" t="s">
        <v>7411</v>
      </c>
      <c r="I5590" s="13" t="s">
        <v>7411</v>
      </c>
      <c r="J5590" s="13"/>
      <c r="K5590" s="209" t="s">
        <v>6515</v>
      </c>
      <c r="L5590" s="132" t="s">
        <v>7438</v>
      </c>
      <c r="M5590" s="13" t="s">
        <v>97</v>
      </c>
      <c r="N5590" s="13" t="s">
        <v>7411</v>
      </c>
      <c r="O5590" s="13" t="s">
        <v>188</v>
      </c>
      <c r="P5590" s="1" t="e">
        <f>LEFT(#REF!,2) = "BR"</f>
        <v>#REF!</v>
      </c>
      <c r="Q5590" s="61" t="s">
        <v>1472</v>
      </c>
      <c r="R5590" s="61" t="s">
        <v>1531</v>
      </c>
      <c r="S5590" s="13"/>
      <c r="T5590" s="13" t="s">
        <v>1532</v>
      </c>
      <c r="U5590" s="182" t="s">
        <v>61</v>
      </c>
      <c r="V5590" s="13"/>
      <c r="W5590" s="1"/>
      <c r="X5590" s="1"/>
      <c r="Y5590" s="313"/>
      <c r="Z5590" s="313"/>
      <c r="AA5590" s="313"/>
    </row>
    <row r="5591" spans="1:27">
      <c r="A5591" s="51" t="s">
        <v>30</v>
      </c>
      <c r="B5591" s="13" t="s">
        <v>11635</v>
      </c>
      <c r="C5591" s="24" t="s">
        <v>17420</v>
      </c>
      <c r="D5591" s="17" t="s">
        <v>3544</v>
      </c>
      <c r="E5591" s="1" t="s">
        <v>7411</v>
      </c>
      <c r="F5591" s="1" t="s">
        <v>7411</v>
      </c>
      <c r="G5591" s="1" t="s">
        <v>7411</v>
      </c>
      <c r="H5591" s="13" t="s">
        <v>7411</v>
      </c>
      <c r="I5591" s="13" t="s">
        <v>7411</v>
      </c>
      <c r="J5591" s="13"/>
      <c r="K5591" s="209" t="s">
        <v>6515</v>
      </c>
      <c r="L5591" s="132" t="s">
        <v>7438</v>
      </c>
      <c r="M5591" s="13" t="s">
        <v>97</v>
      </c>
      <c r="N5591" s="13" t="s">
        <v>7411</v>
      </c>
      <c r="O5591" s="13" t="s">
        <v>189</v>
      </c>
      <c r="P5591" s="1" t="e">
        <f>LEFT(#REF!,2) = "BR"</f>
        <v>#REF!</v>
      </c>
      <c r="Q5591" s="61" t="s">
        <v>1473</v>
      </c>
      <c r="R5591" s="61" t="s">
        <v>1531</v>
      </c>
      <c r="S5591" s="13"/>
      <c r="T5591" s="13" t="s">
        <v>1532</v>
      </c>
      <c r="U5591" s="182" t="s">
        <v>61</v>
      </c>
      <c r="V5591" s="13"/>
      <c r="W5591" s="1"/>
      <c r="X5591" s="1"/>
      <c r="Y5591" s="313"/>
      <c r="Z5591" s="313"/>
      <c r="AA5591" s="313"/>
    </row>
    <row r="5592" spans="1:27">
      <c r="A5592" s="51" t="s">
        <v>30</v>
      </c>
      <c r="B5592" s="13" t="s">
        <v>8608</v>
      </c>
      <c r="C5592" s="24" t="s">
        <v>17421</v>
      </c>
      <c r="D5592" s="17" t="s">
        <v>1474</v>
      </c>
      <c r="E5592" s="1" t="s">
        <v>7411</v>
      </c>
      <c r="F5592" s="1" t="s">
        <v>7411</v>
      </c>
      <c r="G5592" s="1" t="s">
        <v>7411</v>
      </c>
      <c r="H5592" s="13" t="s">
        <v>7411</v>
      </c>
      <c r="I5592" s="13" t="s">
        <v>7411</v>
      </c>
      <c r="J5592" s="13"/>
      <c r="K5592" s="209" t="s">
        <v>6515</v>
      </c>
      <c r="L5592" s="132" t="s">
        <v>7438</v>
      </c>
      <c r="M5592" s="13" t="s">
        <v>97</v>
      </c>
      <c r="N5592" s="70" t="s">
        <v>7411</v>
      </c>
      <c r="O5592" s="13" t="s">
        <v>190</v>
      </c>
      <c r="P5592" s="1" t="e">
        <f>LEFT(#REF!,2) = "BR"</f>
        <v>#REF!</v>
      </c>
      <c r="Q5592" s="114" t="s">
        <v>1474</v>
      </c>
      <c r="R5592" s="61" t="s">
        <v>1531</v>
      </c>
      <c r="S5592" s="13" t="s">
        <v>8049</v>
      </c>
      <c r="T5592" s="13" t="s">
        <v>1532</v>
      </c>
      <c r="U5592" s="182" t="s">
        <v>61</v>
      </c>
      <c r="V5592" s="13"/>
      <c r="W5592" s="1"/>
      <c r="X5592" s="1"/>
      <c r="Y5592" s="48" t="s">
        <v>14272</v>
      </c>
      <c r="Z5592" s="48" t="s">
        <v>14273</v>
      </c>
      <c r="AA5592" s="218" t="s">
        <v>1475</v>
      </c>
    </row>
    <row r="5593" spans="1:27" ht="29.25" customHeight="1">
      <c r="A5593" s="51" t="s">
        <v>30</v>
      </c>
      <c r="B5593" s="13" t="s">
        <v>8659</v>
      </c>
      <c r="C5593" s="24" t="s">
        <v>17422</v>
      </c>
      <c r="D5593" s="17" t="s">
        <v>1476</v>
      </c>
      <c r="E5593" s="1" t="s">
        <v>7411</v>
      </c>
      <c r="F5593" s="1" t="s">
        <v>7411</v>
      </c>
      <c r="G5593" s="1" t="s">
        <v>7411</v>
      </c>
      <c r="H5593" s="13" t="s">
        <v>7411</v>
      </c>
      <c r="I5593" s="13" t="s">
        <v>7411</v>
      </c>
      <c r="J5593" s="1"/>
      <c r="K5593" s="209" t="s">
        <v>6515</v>
      </c>
      <c r="L5593" s="132" t="s">
        <v>7438</v>
      </c>
      <c r="M5593" s="1" t="s">
        <v>97</v>
      </c>
      <c r="N5593" s="1" t="s">
        <v>7411</v>
      </c>
      <c r="O5593" s="1" t="s">
        <v>354</v>
      </c>
      <c r="P5593" s="1" t="e">
        <f>LEFT(#REF!,2) = "BR"</f>
        <v>#REF!</v>
      </c>
      <c r="Q5593" s="114" t="s">
        <v>1476</v>
      </c>
      <c r="R5593" s="39" t="s">
        <v>1531</v>
      </c>
      <c r="S5593" s="1"/>
      <c r="T5593" s="1" t="s">
        <v>1532</v>
      </c>
      <c r="U5593" s="182" t="s">
        <v>61</v>
      </c>
      <c r="V5593" s="13"/>
      <c r="W5593" s="1"/>
      <c r="X5593" s="1"/>
      <c r="Y5593" s="39" t="s">
        <v>3718</v>
      </c>
      <c r="Z5593" s="48" t="s">
        <v>17423</v>
      </c>
      <c r="AA5593" s="41" t="s">
        <v>1477</v>
      </c>
    </row>
    <row r="5594" spans="1:27">
      <c r="A5594" s="51" t="s">
        <v>30</v>
      </c>
      <c r="B5594" s="13" t="s">
        <v>8775</v>
      </c>
      <c r="C5594" s="24" t="s">
        <v>17424</v>
      </c>
      <c r="D5594" s="17" t="s">
        <v>1478</v>
      </c>
      <c r="E5594" s="1" t="s">
        <v>7411</v>
      </c>
      <c r="F5594" s="1" t="s">
        <v>7411</v>
      </c>
      <c r="G5594" s="1" t="s">
        <v>7411</v>
      </c>
      <c r="H5594" s="13" t="s">
        <v>7411</v>
      </c>
      <c r="I5594" s="13" t="s">
        <v>7411</v>
      </c>
      <c r="J5594" s="13"/>
      <c r="K5594" s="209" t="s">
        <v>6515</v>
      </c>
      <c r="L5594" s="132" t="s">
        <v>7438</v>
      </c>
      <c r="M5594" s="1" t="s">
        <v>97</v>
      </c>
      <c r="N5594" s="1" t="s">
        <v>7411</v>
      </c>
      <c r="O5594" s="1" t="s">
        <v>383</v>
      </c>
      <c r="P5594" s="1" t="e">
        <f>LEFT(#REF!,2) = "BR"</f>
        <v>#REF!</v>
      </c>
      <c r="Q5594" s="114" t="s">
        <v>1478</v>
      </c>
      <c r="R5594" s="39" t="s">
        <v>1531</v>
      </c>
      <c r="S5594" s="1"/>
      <c r="T5594" s="1" t="s">
        <v>1532</v>
      </c>
      <c r="U5594" s="182" t="s">
        <v>61</v>
      </c>
      <c r="V5594" s="13"/>
      <c r="W5594" s="1"/>
      <c r="X5594" s="1"/>
      <c r="Y5594" s="61" t="s">
        <v>13891</v>
      </c>
      <c r="Z5594" s="237" t="s">
        <v>13892</v>
      </c>
      <c r="AA5594" s="39" t="s">
        <v>1479</v>
      </c>
    </row>
    <row r="5595" spans="1:27">
      <c r="A5595" s="51" t="s">
        <v>30</v>
      </c>
      <c r="B5595" s="13" t="s">
        <v>8673</v>
      </c>
      <c r="C5595" s="24" t="s">
        <v>17425</v>
      </c>
      <c r="D5595" s="17" t="s">
        <v>1480</v>
      </c>
      <c r="E5595" s="1" t="s">
        <v>7411</v>
      </c>
      <c r="F5595" s="1" t="s">
        <v>7411</v>
      </c>
      <c r="G5595" s="1" t="s">
        <v>7411</v>
      </c>
      <c r="H5595" s="13" t="s">
        <v>7411</v>
      </c>
      <c r="I5595" s="13" t="s">
        <v>7411</v>
      </c>
      <c r="J5595" s="13"/>
      <c r="K5595" s="209" t="s">
        <v>6515</v>
      </c>
      <c r="L5595" s="132" t="s">
        <v>7438</v>
      </c>
      <c r="M5595" s="13" t="s">
        <v>97</v>
      </c>
      <c r="N5595" s="13" t="s">
        <v>7411</v>
      </c>
      <c r="O5595" s="13" t="s">
        <v>86</v>
      </c>
      <c r="P5595" s="1" t="e">
        <f>LEFT(#REF!,2) = "BR"</f>
        <v>#REF!</v>
      </c>
      <c r="Q5595" s="39" t="s">
        <v>1480</v>
      </c>
      <c r="R5595" s="61" t="s">
        <v>1531</v>
      </c>
      <c r="S5595" s="1" t="s">
        <v>8049</v>
      </c>
      <c r="T5595" s="1" t="s">
        <v>1532</v>
      </c>
      <c r="U5595" s="182" t="s">
        <v>61</v>
      </c>
      <c r="V5595" s="13"/>
      <c r="W5595" s="1"/>
      <c r="X5595" s="1"/>
      <c r="Y5595" s="313"/>
      <c r="Z5595" s="313"/>
      <c r="AA5595" s="313"/>
    </row>
    <row r="5596" spans="1:27">
      <c r="A5596" s="51" t="s">
        <v>30</v>
      </c>
      <c r="B5596" s="13" t="s">
        <v>35</v>
      </c>
      <c r="C5596" s="24" t="s">
        <v>17426</v>
      </c>
      <c r="D5596" s="17" t="s">
        <v>1481</v>
      </c>
      <c r="E5596" s="1" t="s">
        <v>7411</v>
      </c>
      <c r="F5596" s="1" t="s">
        <v>7411</v>
      </c>
      <c r="G5596" s="1" t="s">
        <v>7411</v>
      </c>
      <c r="H5596" s="13" t="s">
        <v>7411</v>
      </c>
      <c r="I5596" s="13" t="s">
        <v>7411</v>
      </c>
      <c r="J5596" s="13"/>
      <c r="K5596" s="209" t="s">
        <v>6515</v>
      </c>
      <c r="L5596" s="132" t="s">
        <v>7438</v>
      </c>
      <c r="M5596" s="13" t="s">
        <v>97</v>
      </c>
      <c r="N5596" s="13" t="s">
        <v>7411</v>
      </c>
      <c r="O5596" s="13" t="s">
        <v>356</v>
      </c>
      <c r="P5596" s="1" t="e">
        <f>LEFT(#REF!,2) = "BR"</f>
        <v>#REF!</v>
      </c>
      <c r="Q5596" s="39" t="s">
        <v>1481</v>
      </c>
      <c r="R5596" s="61" t="s">
        <v>1531</v>
      </c>
      <c r="S5596" s="13" t="s">
        <v>8049</v>
      </c>
      <c r="T5596" s="13" t="s">
        <v>1532</v>
      </c>
      <c r="U5596" s="182" t="s">
        <v>61</v>
      </c>
      <c r="V5596" s="13"/>
      <c r="W5596" s="1"/>
      <c r="X5596" s="1"/>
      <c r="Y5596" s="48" t="s">
        <v>3718</v>
      </c>
      <c r="Z5596" s="48" t="s">
        <v>14355</v>
      </c>
      <c r="AA5596" s="48" t="s">
        <v>1482</v>
      </c>
    </row>
    <row r="5597" spans="1:27">
      <c r="A5597" s="51" t="s">
        <v>30</v>
      </c>
      <c r="B5597" s="13" t="s">
        <v>11364</v>
      </c>
      <c r="C5597" s="24" t="s">
        <v>17427</v>
      </c>
      <c r="D5597" s="17" t="s">
        <v>1483</v>
      </c>
      <c r="E5597" s="1" t="s">
        <v>7411</v>
      </c>
      <c r="F5597" s="1" t="s">
        <v>7411</v>
      </c>
      <c r="G5597" s="1" t="s">
        <v>7411</v>
      </c>
      <c r="H5597" s="13" t="s">
        <v>7411</v>
      </c>
      <c r="I5597" s="13" t="s">
        <v>7411</v>
      </c>
      <c r="J5597" s="13"/>
      <c r="K5597" s="209" t="s">
        <v>6515</v>
      </c>
      <c r="L5597" s="132" t="s">
        <v>7438</v>
      </c>
      <c r="M5597" s="13" t="s">
        <v>97</v>
      </c>
      <c r="N5597" s="13" t="s">
        <v>7411</v>
      </c>
      <c r="O5597" s="13" t="s">
        <v>224</v>
      </c>
      <c r="P5597" s="1" t="e">
        <f>LEFT(#REF!,2) = "BR"</f>
        <v>#REF!</v>
      </c>
      <c r="Q5597" s="114" t="s">
        <v>1483</v>
      </c>
      <c r="R5597" s="61" t="s">
        <v>1531</v>
      </c>
      <c r="S5597" s="13"/>
      <c r="T5597" s="13" t="s">
        <v>1532</v>
      </c>
      <c r="U5597" s="182" t="s">
        <v>61</v>
      </c>
      <c r="V5597" s="13"/>
      <c r="W5597" s="1"/>
      <c r="X5597" s="1"/>
      <c r="Y5597" s="313"/>
      <c r="Z5597" s="313"/>
      <c r="AA5597" s="313"/>
    </row>
    <row r="5598" spans="1:27">
      <c r="A5598" s="51" t="s">
        <v>30</v>
      </c>
      <c r="B5598" s="13" t="s">
        <v>8598</v>
      </c>
      <c r="C5598" s="24" t="s">
        <v>17428</v>
      </c>
      <c r="D5598" s="17" t="s">
        <v>17429</v>
      </c>
      <c r="E5598" s="1" t="s">
        <v>7411</v>
      </c>
      <c r="F5598" s="1" t="s">
        <v>7411</v>
      </c>
      <c r="G5598" s="1" t="s">
        <v>7411</v>
      </c>
      <c r="H5598" s="13" t="s">
        <v>7411</v>
      </c>
      <c r="I5598" s="13" t="s">
        <v>7411</v>
      </c>
      <c r="J5598" s="13"/>
      <c r="K5598" s="209" t="s">
        <v>6515</v>
      </c>
      <c r="L5598" s="132" t="s">
        <v>7438</v>
      </c>
      <c r="M5598" s="13" t="s">
        <v>97</v>
      </c>
      <c r="N5598" s="13" t="s">
        <v>7411</v>
      </c>
      <c r="O5598" s="13" t="s">
        <v>189</v>
      </c>
      <c r="P5598" s="1" t="e">
        <f>LEFT(#REF!,2) = "BR"</f>
        <v>#REF!</v>
      </c>
      <c r="Q5598" s="61" t="s">
        <v>1473</v>
      </c>
      <c r="R5598" s="61" t="s">
        <v>1531</v>
      </c>
      <c r="S5598" s="13"/>
      <c r="T5598" s="13" t="s">
        <v>1532</v>
      </c>
      <c r="U5598" s="182" t="s">
        <v>61</v>
      </c>
      <c r="V5598" s="13"/>
      <c r="W5598" s="1"/>
      <c r="X5598" s="1"/>
      <c r="Y5598" s="313"/>
      <c r="Z5598" s="313"/>
      <c r="AA5598" s="313"/>
    </row>
    <row r="5599" spans="1:27">
      <c r="A5599" s="51" t="s">
        <v>30</v>
      </c>
      <c r="B5599" s="13" t="s">
        <v>11434</v>
      </c>
      <c r="C5599" s="24" t="s">
        <v>17430</v>
      </c>
      <c r="D5599" s="17" t="s">
        <v>1484</v>
      </c>
      <c r="E5599" s="1" t="s">
        <v>7411</v>
      </c>
      <c r="F5599" s="1" t="s">
        <v>7411</v>
      </c>
      <c r="G5599" s="1" t="s">
        <v>7411</v>
      </c>
      <c r="H5599" s="13" t="s">
        <v>7411</v>
      </c>
      <c r="I5599" s="13" t="s">
        <v>7411</v>
      </c>
      <c r="J5599" s="13"/>
      <c r="K5599" s="209" t="s">
        <v>6515</v>
      </c>
      <c r="L5599" s="132" t="s">
        <v>7438</v>
      </c>
      <c r="M5599" s="13" t="s">
        <v>97</v>
      </c>
      <c r="N5599" s="13" t="s">
        <v>7411</v>
      </c>
      <c r="O5599" s="13" t="s">
        <v>201</v>
      </c>
      <c r="P5599" s="1" t="e">
        <f>LEFT(#REF!,2) = "BR"</f>
        <v>#REF!</v>
      </c>
      <c r="Q5599" s="351" t="s">
        <v>1484</v>
      </c>
      <c r="R5599" s="61" t="s">
        <v>1531</v>
      </c>
      <c r="S5599" s="13" t="s">
        <v>17414</v>
      </c>
      <c r="T5599" s="13" t="s">
        <v>1532</v>
      </c>
      <c r="U5599" s="182" t="s">
        <v>61</v>
      </c>
      <c r="V5599" s="13"/>
      <c r="W5599" s="1"/>
      <c r="X5599" s="1"/>
      <c r="Y5599" s="48" t="s">
        <v>3718</v>
      </c>
      <c r="Z5599" s="48" t="s">
        <v>17431</v>
      </c>
      <c r="AA5599" s="41" t="s">
        <v>1485</v>
      </c>
    </row>
    <row r="5600" spans="1:27">
      <c r="A5600" s="51" t="s">
        <v>30</v>
      </c>
      <c r="B5600" s="13" t="s">
        <v>11432</v>
      </c>
      <c r="C5600" s="24" t="s">
        <v>17432</v>
      </c>
      <c r="D5600" s="17" t="s">
        <v>17433</v>
      </c>
      <c r="E5600" s="1" t="s">
        <v>7411</v>
      </c>
      <c r="F5600" s="1" t="s">
        <v>7411</v>
      </c>
      <c r="G5600" s="1" t="s">
        <v>7411</v>
      </c>
      <c r="H5600" s="13" t="s">
        <v>7411</v>
      </c>
      <c r="I5600" s="13" t="s">
        <v>7411</v>
      </c>
      <c r="J5600" s="13"/>
      <c r="K5600" s="209" t="s">
        <v>6515</v>
      </c>
      <c r="L5600" s="132" t="s">
        <v>7438</v>
      </c>
      <c r="M5600" s="13" t="s">
        <v>97</v>
      </c>
      <c r="N5600" s="13" t="s">
        <v>7411</v>
      </c>
      <c r="O5600" s="13" t="s">
        <v>107</v>
      </c>
      <c r="P5600" s="1" t="e">
        <f>LEFT(#REF!,2) = "BR"</f>
        <v>#REF!</v>
      </c>
      <c r="Q5600" s="351" t="s">
        <v>1486</v>
      </c>
      <c r="R5600" s="61" t="s">
        <v>1531</v>
      </c>
      <c r="S5600" s="13" t="s">
        <v>17414</v>
      </c>
      <c r="T5600" s="13" t="s">
        <v>1532</v>
      </c>
      <c r="U5600" s="182" t="s">
        <v>61</v>
      </c>
      <c r="V5600" s="13"/>
      <c r="W5600" s="1"/>
      <c r="X5600" s="1"/>
      <c r="Y5600" s="313"/>
      <c r="Z5600" s="313"/>
      <c r="AA5600" s="313"/>
    </row>
    <row r="5601" spans="1:27">
      <c r="A5601" s="51" t="s">
        <v>30</v>
      </c>
      <c r="B5601" s="13" t="s">
        <v>11605</v>
      </c>
      <c r="C5601" s="24" t="s">
        <v>17434</v>
      </c>
      <c r="D5601" s="17" t="s">
        <v>17435</v>
      </c>
      <c r="E5601" s="1" t="s">
        <v>7411</v>
      </c>
      <c r="F5601" s="1" t="s">
        <v>7411</v>
      </c>
      <c r="G5601" s="1" t="s">
        <v>7411</v>
      </c>
      <c r="H5601" s="13" t="s">
        <v>7411</v>
      </c>
      <c r="I5601" s="13" t="s">
        <v>7411</v>
      </c>
      <c r="J5601" s="13"/>
      <c r="K5601" s="209" t="s">
        <v>6515</v>
      </c>
      <c r="L5601" s="132" t="s">
        <v>7438</v>
      </c>
      <c r="M5601" s="13" t="s">
        <v>97</v>
      </c>
      <c r="N5601" s="13" t="s">
        <v>7411</v>
      </c>
      <c r="O5601" s="13" t="s">
        <v>109</v>
      </c>
      <c r="P5601" s="1" t="e">
        <f>LEFT(#REF!,2) = "BR"</f>
        <v>#REF!</v>
      </c>
      <c r="Q5601" s="114" t="s">
        <v>1487</v>
      </c>
      <c r="R5601" s="61" t="s">
        <v>1531</v>
      </c>
      <c r="S5601" s="13" t="s">
        <v>17414</v>
      </c>
      <c r="T5601" s="13" t="s">
        <v>1532</v>
      </c>
      <c r="U5601" s="182" t="s">
        <v>61</v>
      </c>
      <c r="V5601" s="13"/>
      <c r="W5601" s="1"/>
      <c r="X5601" s="1"/>
      <c r="Y5601" s="313"/>
      <c r="Z5601" s="313"/>
      <c r="AA5601" s="313"/>
    </row>
    <row r="5602" spans="1:27">
      <c r="A5602" s="51" t="s">
        <v>30</v>
      </c>
      <c r="B5602" s="13" t="s">
        <v>11647</v>
      </c>
      <c r="C5602" s="24" t="s">
        <v>17436</v>
      </c>
      <c r="D5602" s="17" t="s">
        <v>17437</v>
      </c>
      <c r="E5602" s="1" t="s">
        <v>7411</v>
      </c>
      <c r="F5602" s="1" t="s">
        <v>7411</v>
      </c>
      <c r="G5602" s="1" t="s">
        <v>7411</v>
      </c>
      <c r="H5602" s="13" t="s">
        <v>7411</v>
      </c>
      <c r="I5602" s="13" t="s">
        <v>7411</v>
      </c>
      <c r="J5602" s="13"/>
      <c r="K5602" s="209" t="s">
        <v>8695</v>
      </c>
      <c r="L5602" s="55" t="s">
        <v>7520</v>
      </c>
      <c r="M5602" s="13" t="s">
        <v>157</v>
      </c>
      <c r="N5602" s="21" t="s">
        <v>7411</v>
      </c>
      <c r="O5602" s="13" t="s">
        <v>354</v>
      </c>
      <c r="P5602" s="1" t="e">
        <f>LEFT(#REF!,2) = "BR"</f>
        <v>#REF!</v>
      </c>
      <c r="Q5602" s="114" t="s">
        <v>1411</v>
      </c>
      <c r="R5602" s="61" t="s">
        <v>1418</v>
      </c>
      <c r="S5602" s="4" t="s">
        <v>7438</v>
      </c>
      <c r="T5602" s="4" t="s">
        <v>1419</v>
      </c>
      <c r="U5602" s="182" t="s">
        <v>61</v>
      </c>
      <c r="V5602" s="13"/>
      <c r="W5602" s="1"/>
      <c r="X5602" s="1"/>
      <c r="Y5602" s="313"/>
      <c r="Z5602" s="313"/>
      <c r="AA5602" s="313"/>
    </row>
    <row r="5603" spans="1:27">
      <c r="A5603" s="51" t="s">
        <v>30</v>
      </c>
      <c r="B5603" s="13" t="s">
        <v>11647</v>
      </c>
      <c r="C5603" s="24" t="s">
        <v>17436</v>
      </c>
      <c r="D5603" s="17" t="s">
        <v>17437</v>
      </c>
      <c r="E5603" s="1" t="s">
        <v>7411</v>
      </c>
      <c r="F5603" s="1" t="s">
        <v>7411</v>
      </c>
      <c r="G5603" s="1" t="s">
        <v>7411</v>
      </c>
      <c r="H5603" s="13" t="s">
        <v>7411</v>
      </c>
      <c r="I5603" s="13" t="s">
        <v>7411</v>
      </c>
      <c r="J5603" s="13"/>
      <c r="K5603" s="209" t="s">
        <v>8695</v>
      </c>
      <c r="L5603" s="55" t="s">
        <v>7520</v>
      </c>
      <c r="M5603" s="13" t="s">
        <v>97</v>
      </c>
      <c r="N5603" s="13" t="s">
        <v>7411</v>
      </c>
      <c r="O5603" s="13" t="s">
        <v>68</v>
      </c>
      <c r="P5603" s="1" t="e">
        <f>LEFT(#REF!,2) = "BR"</f>
        <v>#REF!</v>
      </c>
      <c r="Q5603" s="114" t="s">
        <v>1512</v>
      </c>
      <c r="R5603" s="61" t="s">
        <v>1531</v>
      </c>
      <c r="S5603" s="4" t="s">
        <v>7438</v>
      </c>
      <c r="T5603" s="4" t="s">
        <v>1532</v>
      </c>
      <c r="U5603" s="182" t="s">
        <v>61</v>
      </c>
      <c r="V5603" s="13"/>
      <c r="W5603" s="1"/>
      <c r="X5603" s="1"/>
      <c r="Y5603" s="313"/>
      <c r="Z5603" s="313"/>
      <c r="AA5603" s="313"/>
    </row>
    <row r="5604" spans="1:27">
      <c r="A5604" s="51" t="s">
        <v>30</v>
      </c>
      <c r="B5604" s="13" t="s">
        <v>4</v>
      </c>
      <c r="C5604" s="24" t="s">
        <v>17438</v>
      </c>
      <c r="D5604" s="17" t="s">
        <v>1488</v>
      </c>
      <c r="E5604" s="1" t="s">
        <v>7411</v>
      </c>
      <c r="F5604" s="1" t="s">
        <v>7411</v>
      </c>
      <c r="G5604" s="1" t="s">
        <v>7411</v>
      </c>
      <c r="H5604" s="13" t="s">
        <v>7411</v>
      </c>
      <c r="I5604" s="13" t="s">
        <v>7411</v>
      </c>
      <c r="J5604" s="13"/>
      <c r="K5604" s="209" t="s">
        <v>6515</v>
      </c>
      <c r="L5604" s="132" t="s">
        <v>7438</v>
      </c>
      <c r="M5604" s="1" t="s">
        <v>97</v>
      </c>
      <c r="N5604" s="1" t="s">
        <v>7411</v>
      </c>
      <c r="O5604" s="13" t="s">
        <v>111</v>
      </c>
      <c r="P5604" s="1" t="e">
        <f>LEFT(#REF!,2) = "BR"</f>
        <v>#REF!</v>
      </c>
      <c r="Q5604" s="114" t="s">
        <v>1488</v>
      </c>
      <c r="R5604" s="61" t="s">
        <v>1531</v>
      </c>
      <c r="S5604" s="1" t="s">
        <v>8049</v>
      </c>
      <c r="T5604" s="1" t="s">
        <v>1532</v>
      </c>
      <c r="U5604" s="182" t="s">
        <v>1532</v>
      </c>
      <c r="V5604" s="13"/>
      <c r="W5604" s="1"/>
      <c r="X5604" s="1"/>
      <c r="Y5604" s="48" t="s">
        <v>8867</v>
      </c>
      <c r="Z5604" s="48" t="s">
        <v>17439</v>
      </c>
      <c r="AA5604" s="48" t="s">
        <v>1489</v>
      </c>
    </row>
    <row r="5605" spans="1:27">
      <c r="A5605" s="51" t="s">
        <v>30</v>
      </c>
      <c r="B5605" s="13" t="s">
        <v>8803</v>
      </c>
      <c r="C5605" s="24" t="s">
        <v>17440</v>
      </c>
      <c r="D5605" s="17" t="s">
        <v>1490</v>
      </c>
      <c r="E5605" s="1" t="s">
        <v>7411</v>
      </c>
      <c r="F5605" s="1" t="s">
        <v>7411</v>
      </c>
      <c r="G5605" s="1" t="s">
        <v>7411</v>
      </c>
      <c r="H5605" s="13" t="s">
        <v>7411</v>
      </c>
      <c r="I5605" s="13" t="s">
        <v>7411</v>
      </c>
      <c r="J5605" s="13"/>
      <c r="K5605" s="209" t="s">
        <v>6515</v>
      </c>
      <c r="L5605" s="132" t="s">
        <v>7438</v>
      </c>
      <c r="M5605" s="1" t="s">
        <v>97</v>
      </c>
      <c r="N5605" s="1" t="s">
        <v>7411</v>
      </c>
      <c r="O5605" s="13" t="s">
        <v>163</v>
      </c>
      <c r="P5605" s="1" t="e">
        <f>LEFT(#REF!,2) = "BR"</f>
        <v>#REF!</v>
      </c>
      <c r="Q5605" s="114" t="s">
        <v>1490</v>
      </c>
      <c r="R5605" s="61" t="s">
        <v>1531</v>
      </c>
      <c r="S5605" s="13" t="s">
        <v>8049</v>
      </c>
      <c r="T5605" s="13" t="s">
        <v>1532</v>
      </c>
      <c r="U5605" s="182" t="s">
        <v>1532</v>
      </c>
      <c r="V5605" s="13"/>
      <c r="W5605" s="1"/>
      <c r="X5605" s="1"/>
      <c r="Y5605" s="313"/>
      <c r="Z5605" s="313"/>
      <c r="AA5605" s="313"/>
    </row>
    <row r="5606" spans="1:27">
      <c r="A5606" s="51" t="s">
        <v>30</v>
      </c>
      <c r="B5606" s="13" t="s">
        <v>14368</v>
      </c>
      <c r="C5606" s="24" t="s">
        <v>17441</v>
      </c>
      <c r="D5606" s="17" t="s">
        <v>1491</v>
      </c>
      <c r="E5606" s="1" t="s">
        <v>7411</v>
      </c>
      <c r="F5606" s="1" t="s">
        <v>7411</v>
      </c>
      <c r="G5606" s="1" t="s">
        <v>7411</v>
      </c>
      <c r="H5606" s="13" t="s">
        <v>7411</v>
      </c>
      <c r="I5606" s="13" t="s">
        <v>7411</v>
      </c>
      <c r="J5606" s="13"/>
      <c r="K5606" s="209" t="s">
        <v>6515</v>
      </c>
      <c r="L5606" s="132" t="s">
        <v>7438</v>
      </c>
      <c r="M5606" s="13" t="s">
        <v>97</v>
      </c>
      <c r="N5606" s="13" t="s">
        <v>7411</v>
      </c>
      <c r="O5606" s="13" t="s">
        <v>191</v>
      </c>
      <c r="P5606" s="1" t="e">
        <f>LEFT(#REF!,2) = "BR"</f>
        <v>#REF!</v>
      </c>
      <c r="Q5606" s="351" t="s">
        <v>1491</v>
      </c>
      <c r="R5606" s="61" t="s">
        <v>1531</v>
      </c>
      <c r="S5606" s="13" t="s">
        <v>17414</v>
      </c>
      <c r="T5606" s="13" t="s">
        <v>1532</v>
      </c>
      <c r="U5606" s="182" t="s">
        <v>61</v>
      </c>
      <c r="V5606" s="13"/>
      <c r="W5606" s="1"/>
      <c r="X5606" s="1"/>
      <c r="Y5606" s="313"/>
      <c r="Z5606" s="313"/>
      <c r="AA5606" s="313"/>
    </row>
    <row r="5607" spans="1:27">
      <c r="A5607" s="51" t="s">
        <v>30</v>
      </c>
      <c r="B5607" s="13" t="s">
        <v>8630</v>
      </c>
      <c r="C5607" s="24" t="s">
        <v>17442</v>
      </c>
      <c r="D5607" s="17" t="s">
        <v>1492</v>
      </c>
      <c r="E5607" s="1" t="s">
        <v>7411</v>
      </c>
      <c r="F5607" s="1" t="s">
        <v>7411</v>
      </c>
      <c r="G5607" s="1" t="s">
        <v>7411</v>
      </c>
      <c r="H5607" s="13" t="s">
        <v>7411</v>
      </c>
      <c r="I5607" s="13" t="s">
        <v>7411</v>
      </c>
      <c r="J5607" s="13"/>
      <c r="K5607" s="209" t="s">
        <v>6515</v>
      </c>
      <c r="L5607" s="132" t="s">
        <v>7438</v>
      </c>
      <c r="M5607" s="13" t="s">
        <v>97</v>
      </c>
      <c r="N5607" s="13" t="s">
        <v>7411</v>
      </c>
      <c r="O5607" s="13" t="s">
        <v>192</v>
      </c>
      <c r="P5607" s="1" t="e">
        <f>LEFT(#REF!,2) = "BR"</f>
        <v>#REF!</v>
      </c>
      <c r="Q5607" s="351" t="s">
        <v>1492</v>
      </c>
      <c r="R5607" s="61" t="s">
        <v>1531</v>
      </c>
      <c r="S5607" s="13" t="s">
        <v>17414</v>
      </c>
      <c r="T5607" s="13" t="s">
        <v>1532</v>
      </c>
      <c r="U5607" s="182" t="s">
        <v>61</v>
      </c>
      <c r="V5607" s="13"/>
      <c r="W5607" s="1"/>
      <c r="X5607" s="1"/>
      <c r="Y5607" s="313"/>
      <c r="Z5607" s="313"/>
      <c r="AA5607" s="313"/>
    </row>
    <row r="5608" spans="1:27">
      <c r="A5608" s="51" t="s">
        <v>30</v>
      </c>
      <c r="B5608" s="13" t="s">
        <v>10899</v>
      </c>
      <c r="C5608" s="24" t="s">
        <v>17443</v>
      </c>
      <c r="D5608" s="17" t="s">
        <v>17444</v>
      </c>
      <c r="E5608" s="1" t="s">
        <v>7411</v>
      </c>
      <c r="F5608" s="1" t="s">
        <v>7411</v>
      </c>
      <c r="G5608" s="1" t="s">
        <v>7411</v>
      </c>
      <c r="H5608" s="13" t="s">
        <v>7411</v>
      </c>
      <c r="I5608" s="13" t="s">
        <v>7411</v>
      </c>
      <c r="J5608" s="13"/>
      <c r="K5608" s="209" t="s">
        <v>6515</v>
      </c>
      <c r="L5608" s="132" t="s">
        <v>7438</v>
      </c>
      <c r="M5608" s="13" t="s">
        <v>59</v>
      </c>
      <c r="N5608" s="13" t="s">
        <v>7411</v>
      </c>
      <c r="O5608" s="13" t="s">
        <v>153</v>
      </c>
      <c r="P5608" s="1" t="e">
        <f>LEFT(#REF!,2) = "BR"</f>
        <v>#REF!</v>
      </c>
      <c r="Q5608" s="351" t="s">
        <v>1401</v>
      </c>
      <c r="R5608" s="61" t="s">
        <v>1407</v>
      </c>
      <c r="S5608" s="13"/>
      <c r="T5608" s="13" t="s">
        <v>1408</v>
      </c>
      <c r="U5608" s="182" t="s">
        <v>61</v>
      </c>
      <c r="V5608" s="13"/>
      <c r="W5608" s="1"/>
      <c r="X5608" s="1"/>
      <c r="Y5608" s="48" t="s">
        <v>17445</v>
      </c>
      <c r="Z5608" s="48" t="s">
        <v>17446</v>
      </c>
      <c r="AA5608" s="48" t="s">
        <v>1402</v>
      </c>
    </row>
    <row r="5609" spans="1:27">
      <c r="A5609" s="51" t="s">
        <v>30</v>
      </c>
      <c r="B5609" s="13" t="s">
        <v>258</v>
      </c>
      <c r="C5609" s="24" t="s">
        <v>17447</v>
      </c>
      <c r="D5609" s="17" t="s">
        <v>17448</v>
      </c>
      <c r="E5609" s="1" t="s">
        <v>7411</v>
      </c>
      <c r="F5609" s="1" t="s">
        <v>7411</v>
      </c>
      <c r="G5609" s="1" t="s">
        <v>7411</v>
      </c>
      <c r="H5609" s="13" t="s">
        <v>7411</v>
      </c>
      <c r="I5609" s="13" t="s">
        <v>7411</v>
      </c>
      <c r="J5609" s="13"/>
      <c r="K5609" s="209" t="s">
        <v>8695</v>
      </c>
      <c r="L5609" s="55" t="s">
        <v>7520</v>
      </c>
      <c r="M5609" s="13" t="s">
        <v>97</v>
      </c>
      <c r="N5609" s="13" t="s">
        <v>7411</v>
      </c>
      <c r="O5609" s="13" t="s">
        <v>125</v>
      </c>
      <c r="P5609" s="1" t="e">
        <f>LEFT(#REF!,2) = "BR"</f>
        <v>#REF!</v>
      </c>
      <c r="Q5609" s="61" t="s">
        <v>1466</v>
      </c>
      <c r="R5609" s="61" t="s">
        <v>1529</v>
      </c>
      <c r="S5609" s="4" t="s">
        <v>7438</v>
      </c>
      <c r="T5609" s="4" t="s">
        <v>1530</v>
      </c>
      <c r="U5609" s="182" t="s">
        <v>61</v>
      </c>
      <c r="V5609" s="13"/>
      <c r="W5609" s="1"/>
      <c r="X5609" s="1"/>
      <c r="Y5609" s="134"/>
      <c r="Z5609" s="134"/>
      <c r="AA5609" s="134"/>
    </row>
    <row r="5610" spans="1:27">
      <c r="A5610" s="51" t="s">
        <v>30</v>
      </c>
      <c r="B5610" s="13" t="s">
        <v>258</v>
      </c>
      <c r="C5610" s="24" t="s">
        <v>17447</v>
      </c>
      <c r="D5610" s="17" t="s">
        <v>17448</v>
      </c>
      <c r="E5610" s="1" t="s">
        <v>7411</v>
      </c>
      <c r="F5610" s="1" t="s">
        <v>7411</v>
      </c>
      <c r="G5610" s="1" t="s">
        <v>7411</v>
      </c>
      <c r="H5610" s="13" t="s">
        <v>7411</v>
      </c>
      <c r="I5610" s="13" t="s">
        <v>7411</v>
      </c>
      <c r="J5610" s="13"/>
      <c r="K5610" s="209" t="s">
        <v>8695</v>
      </c>
      <c r="L5610" s="55" t="s">
        <v>7520</v>
      </c>
      <c r="M5610" s="13" t="s">
        <v>59</v>
      </c>
      <c r="N5610" s="13" t="s">
        <v>7411</v>
      </c>
      <c r="O5610" s="13" t="s">
        <v>153</v>
      </c>
      <c r="P5610" s="1" t="e">
        <f>LEFT(#REF!,2) = "BR"</f>
        <v>#REF!</v>
      </c>
      <c r="Q5610" s="351" t="s">
        <v>1401</v>
      </c>
      <c r="R5610" s="61" t="s">
        <v>1407</v>
      </c>
      <c r="S5610" s="4" t="s">
        <v>7438</v>
      </c>
      <c r="T5610" s="4" t="s">
        <v>1408</v>
      </c>
      <c r="U5610" s="182" t="s">
        <v>61</v>
      </c>
      <c r="V5610" s="13"/>
      <c r="W5610" s="1"/>
      <c r="X5610" s="1"/>
      <c r="Y5610" s="313"/>
      <c r="Z5610" s="313"/>
      <c r="AA5610" s="313"/>
    </row>
    <row r="5611" spans="1:27">
      <c r="A5611" s="51" t="s">
        <v>30</v>
      </c>
      <c r="B5611" s="13" t="s">
        <v>10969</v>
      </c>
      <c r="C5611" s="24" t="s">
        <v>17449</v>
      </c>
      <c r="D5611" s="17" t="s">
        <v>17450</v>
      </c>
      <c r="E5611" s="1" t="s">
        <v>7411</v>
      </c>
      <c r="F5611" s="1" t="s">
        <v>7411</v>
      </c>
      <c r="G5611" s="1" t="s">
        <v>7411</v>
      </c>
      <c r="H5611" s="13" t="s">
        <v>7411</v>
      </c>
      <c r="I5611" s="13" t="s">
        <v>7411</v>
      </c>
      <c r="J5611" s="13"/>
      <c r="K5611" s="55" t="s">
        <v>6515</v>
      </c>
      <c r="L5611" s="55" t="s">
        <v>7438</v>
      </c>
      <c r="M5611" s="13" t="s">
        <v>59</v>
      </c>
      <c r="N5611" s="13" t="s">
        <v>7411</v>
      </c>
      <c r="O5611" s="13" t="s">
        <v>124</v>
      </c>
      <c r="P5611" s="1" t="e">
        <f>LEFT(#REF!,2) = "BR"</f>
        <v>#REF!</v>
      </c>
      <c r="Q5611" s="351" t="s">
        <v>1403</v>
      </c>
      <c r="R5611" s="61" t="s">
        <v>1407</v>
      </c>
      <c r="S5611" s="13" t="s">
        <v>7438</v>
      </c>
      <c r="T5611" s="13" t="s">
        <v>1408</v>
      </c>
      <c r="U5611" s="182" t="s">
        <v>61</v>
      </c>
      <c r="V5611" s="13"/>
      <c r="W5611" s="1"/>
      <c r="X5611" s="1"/>
      <c r="Y5611" s="313"/>
      <c r="Z5611" s="313"/>
      <c r="AA5611" s="313"/>
    </row>
    <row r="5612" spans="1:27">
      <c r="A5612" s="51" t="s">
        <v>30</v>
      </c>
      <c r="B5612" s="13" t="s">
        <v>14435</v>
      </c>
      <c r="C5612" s="24" t="s">
        <v>17451</v>
      </c>
      <c r="D5612" s="17" t="s">
        <v>1457</v>
      </c>
      <c r="E5612" s="1" t="s">
        <v>7411</v>
      </c>
      <c r="F5612" s="1" t="s">
        <v>7411</v>
      </c>
      <c r="G5612" s="1" t="s">
        <v>7411</v>
      </c>
      <c r="H5612" s="13" t="s">
        <v>7411</v>
      </c>
      <c r="I5612" s="13" t="s">
        <v>7411</v>
      </c>
      <c r="J5612" s="13"/>
      <c r="K5612" s="55" t="s">
        <v>6515</v>
      </c>
      <c r="L5612" s="55" t="s">
        <v>7438</v>
      </c>
      <c r="M5612" s="13" t="s">
        <v>91</v>
      </c>
      <c r="N5612" s="13" t="s">
        <v>7411</v>
      </c>
      <c r="O5612" s="13" t="s">
        <v>192</v>
      </c>
      <c r="P5612" s="1" t="e">
        <f>LEFT(#REF!,2) = "BR"</f>
        <v>#REF!</v>
      </c>
      <c r="Q5612" s="61" t="s">
        <v>1457</v>
      </c>
      <c r="R5612" s="61" t="s">
        <v>1543</v>
      </c>
      <c r="S5612" s="13"/>
      <c r="T5612" s="13" t="s">
        <v>1544</v>
      </c>
      <c r="U5612" s="182" t="s">
        <v>61</v>
      </c>
      <c r="V5612" s="13"/>
      <c r="W5612" s="1"/>
      <c r="X5612" s="1"/>
      <c r="Y5612" s="313"/>
      <c r="Z5612" s="313"/>
      <c r="AA5612" s="313"/>
    </row>
    <row r="5613" spans="1:27">
      <c r="A5613" s="51" t="s">
        <v>30</v>
      </c>
      <c r="B5613" s="13" t="s">
        <v>14439</v>
      </c>
      <c r="C5613" s="24" t="s">
        <v>17452</v>
      </c>
      <c r="D5613" s="17" t="s">
        <v>1458</v>
      </c>
      <c r="E5613" s="1" t="s">
        <v>7411</v>
      </c>
      <c r="F5613" s="1" t="s">
        <v>7411</v>
      </c>
      <c r="G5613" s="1" t="s">
        <v>7411</v>
      </c>
      <c r="H5613" s="13" t="s">
        <v>7411</v>
      </c>
      <c r="I5613" s="13" t="s">
        <v>7411</v>
      </c>
      <c r="J5613" s="13"/>
      <c r="K5613" s="55" t="s">
        <v>6515</v>
      </c>
      <c r="L5613" s="55" t="s">
        <v>7438</v>
      </c>
      <c r="M5613" s="13" t="s">
        <v>91</v>
      </c>
      <c r="N5613" s="13" t="s">
        <v>7411</v>
      </c>
      <c r="O5613" s="13" t="s">
        <v>394</v>
      </c>
      <c r="P5613" s="1" t="e">
        <f>LEFT(#REF!,2) = "BR"</f>
        <v>#REF!</v>
      </c>
      <c r="Q5613" s="61" t="s">
        <v>1458</v>
      </c>
      <c r="R5613" s="61" t="s">
        <v>1543</v>
      </c>
      <c r="S5613" s="13"/>
      <c r="T5613" s="13" t="s">
        <v>1544</v>
      </c>
      <c r="U5613" s="182" t="s">
        <v>61</v>
      </c>
      <c r="V5613" s="13"/>
      <c r="W5613" s="1"/>
      <c r="X5613" s="1"/>
      <c r="Y5613" s="313"/>
      <c r="Z5613" s="313"/>
      <c r="AA5613" s="313"/>
    </row>
    <row r="5614" spans="1:27">
      <c r="A5614" s="51" t="s">
        <v>30</v>
      </c>
      <c r="B5614" s="13" t="s">
        <v>17453</v>
      </c>
      <c r="C5614" s="24" t="s">
        <v>17454</v>
      </c>
      <c r="D5614" s="17" t="s">
        <v>17455</v>
      </c>
      <c r="E5614" s="1" t="s">
        <v>7411</v>
      </c>
      <c r="F5614" s="1" t="s">
        <v>7411</v>
      </c>
      <c r="G5614" s="1" t="s">
        <v>7411</v>
      </c>
      <c r="H5614" s="13" t="s">
        <v>7411</v>
      </c>
      <c r="I5614" s="13" t="s">
        <v>7411</v>
      </c>
      <c r="J5614" s="13"/>
      <c r="K5614" s="55" t="s">
        <v>6515</v>
      </c>
      <c r="L5614" s="55" t="s">
        <v>7438</v>
      </c>
      <c r="M5614" s="13" t="s">
        <v>91</v>
      </c>
      <c r="N5614" s="13" t="s">
        <v>7411</v>
      </c>
      <c r="O5614" s="13" t="s">
        <v>396</v>
      </c>
      <c r="P5614" s="1" t="e">
        <f>LEFT(#REF!,2) = "BR"</f>
        <v>#REF!</v>
      </c>
      <c r="Q5614" s="61" t="s">
        <v>1459</v>
      </c>
      <c r="R5614" s="61" t="s">
        <v>1543</v>
      </c>
      <c r="S5614" s="13"/>
      <c r="T5614" s="13" t="s">
        <v>1544</v>
      </c>
      <c r="U5614" s="182" t="s">
        <v>61</v>
      </c>
      <c r="V5614" s="13"/>
      <c r="W5614" s="1"/>
      <c r="X5614" s="1"/>
      <c r="Y5614" s="313"/>
      <c r="Z5614" s="313"/>
      <c r="AA5614" s="313"/>
    </row>
    <row r="5615" spans="1:27">
      <c r="A5615" s="51" t="s">
        <v>30</v>
      </c>
      <c r="B5615" s="13" t="s">
        <v>17456</v>
      </c>
      <c r="C5615" s="24" t="s">
        <v>17457</v>
      </c>
      <c r="D5615" s="17" t="s">
        <v>17458</v>
      </c>
      <c r="E5615" s="1" t="s">
        <v>7411</v>
      </c>
      <c r="F5615" s="1" t="s">
        <v>7411</v>
      </c>
      <c r="G5615" s="1" t="s">
        <v>7411</v>
      </c>
      <c r="H5615" s="13" t="s">
        <v>7411</v>
      </c>
      <c r="I5615" s="13" t="s">
        <v>7411</v>
      </c>
      <c r="J5615" s="13"/>
      <c r="K5615" s="209" t="s">
        <v>8695</v>
      </c>
      <c r="L5615" s="55" t="s">
        <v>7520</v>
      </c>
      <c r="M5615" s="13" t="s">
        <v>91</v>
      </c>
      <c r="N5615" s="13" t="s">
        <v>7411</v>
      </c>
      <c r="O5615" s="13" t="s">
        <v>396</v>
      </c>
      <c r="P5615" s="1" t="e">
        <f>LEFT(#REF!,2) = "BR"</f>
        <v>#REF!</v>
      </c>
      <c r="Q5615" s="61" t="s">
        <v>1459</v>
      </c>
      <c r="R5615" s="61" t="s">
        <v>1543</v>
      </c>
      <c r="S5615" s="4" t="s">
        <v>7438</v>
      </c>
      <c r="T5615" s="4" t="s">
        <v>1544</v>
      </c>
      <c r="U5615" s="182" t="s">
        <v>61</v>
      </c>
      <c r="V5615" s="13"/>
      <c r="W5615" s="1"/>
      <c r="X5615" s="1"/>
      <c r="Y5615" s="313"/>
      <c r="Z5615" s="313"/>
      <c r="AA5615" s="313"/>
    </row>
    <row r="5616" spans="1:27">
      <c r="A5616" s="51" t="s">
        <v>30</v>
      </c>
      <c r="B5616" s="13" t="s">
        <v>17456</v>
      </c>
      <c r="C5616" s="24" t="s">
        <v>17457</v>
      </c>
      <c r="D5616" s="17" t="s">
        <v>17458</v>
      </c>
      <c r="E5616" s="1" t="s">
        <v>7411</v>
      </c>
      <c r="F5616" s="1" t="s">
        <v>7411</v>
      </c>
      <c r="G5616" s="1" t="s">
        <v>7411</v>
      </c>
      <c r="H5616" s="13" t="s">
        <v>7411</v>
      </c>
      <c r="I5616" s="13" t="s">
        <v>7411</v>
      </c>
      <c r="J5616" s="13"/>
      <c r="K5616" s="209" t="s">
        <v>8695</v>
      </c>
      <c r="L5616" s="55" t="s">
        <v>7520</v>
      </c>
      <c r="M5616" s="13" t="s">
        <v>59</v>
      </c>
      <c r="N5616" s="13" t="s">
        <v>7411</v>
      </c>
      <c r="O5616" s="13" t="s">
        <v>125</v>
      </c>
      <c r="P5616" s="1" t="e">
        <f>LEFT(#REF!,2) = "BR"</f>
        <v>#REF!</v>
      </c>
      <c r="Q5616" s="61" t="s">
        <v>1404</v>
      </c>
      <c r="R5616" s="61" t="s">
        <v>1409</v>
      </c>
      <c r="S5616" s="4" t="s">
        <v>7438</v>
      </c>
      <c r="T5616" s="4" t="s">
        <v>1410</v>
      </c>
      <c r="U5616" s="182" t="s">
        <v>61</v>
      </c>
      <c r="V5616" s="13"/>
      <c r="W5616" s="1"/>
      <c r="X5616" s="1"/>
      <c r="Y5616" s="313"/>
      <c r="Z5616" s="313"/>
      <c r="AA5616" s="313"/>
    </row>
    <row r="5617" spans="1:27">
      <c r="A5617" s="51" t="s">
        <v>30</v>
      </c>
      <c r="B5617" s="13" t="s">
        <v>14329</v>
      </c>
      <c r="C5617" s="24" t="s">
        <v>17459</v>
      </c>
      <c r="D5617" s="17" t="s">
        <v>17460</v>
      </c>
      <c r="E5617" s="1" t="s">
        <v>7411</v>
      </c>
      <c r="F5617" s="1" t="s">
        <v>7411</v>
      </c>
      <c r="G5617" s="1" t="s">
        <v>7411</v>
      </c>
      <c r="H5617" s="13" t="s">
        <v>7411</v>
      </c>
      <c r="I5617" s="13" t="s">
        <v>7411</v>
      </c>
      <c r="J5617" s="13"/>
      <c r="K5617" s="209" t="s">
        <v>8695</v>
      </c>
      <c r="L5617" s="55" t="s">
        <v>7520</v>
      </c>
      <c r="M5617" s="13" t="s">
        <v>91</v>
      </c>
      <c r="N5617" s="13" t="s">
        <v>7411</v>
      </c>
      <c r="O5617" s="13" t="s">
        <v>396</v>
      </c>
      <c r="P5617" s="1" t="e">
        <f>LEFT(#REF!,2) = "BR"</f>
        <v>#REF!</v>
      </c>
      <c r="Q5617" s="61" t="s">
        <v>1459</v>
      </c>
      <c r="R5617" s="61" t="s">
        <v>1543</v>
      </c>
      <c r="S5617" s="4" t="s">
        <v>7438</v>
      </c>
      <c r="T5617" s="4" t="s">
        <v>1544</v>
      </c>
      <c r="U5617" s="182" t="s">
        <v>61</v>
      </c>
      <c r="V5617" s="13"/>
      <c r="W5617" s="1"/>
      <c r="X5617" s="1"/>
      <c r="Y5617" s="313"/>
      <c r="Z5617" s="313"/>
      <c r="AA5617" s="313"/>
    </row>
    <row r="5618" spans="1:27">
      <c r="A5618" s="51" t="s">
        <v>30</v>
      </c>
      <c r="B5618" s="13" t="s">
        <v>14329</v>
      </c>
      <c r="C5618" s="24" t="s">
        <v>17459</v>
      </c>
      <c r="D5618" s="17" t="s">
        <v>17460</v>
      </c>
      <c r="E5618" s="1" t="s">
        <v>7411</v>
      </c>
      <c r="F5618" s="1" t="s">
        <v>7411</v>
      </c>
      <c r="G5618" s="1" t="s">
        <v>7411</v>
      </c>
      <c r="H5618" s="13" t="s">
        <v>7411</v>
      </c>
      <c r="I5618" s="13" t="s">
        <v>7411</v>
      </c>
      <c r="J5618" s="13"/>
      <c r="K5618" s="209" t="s">
        <v>8695</v>
      </c>
      <c r="L5618" s="55" t="s">
        <v>7520</v>
      </c>
      <c r="M5618" s="13" t="s">
        <v>59</v>
      </c>
      <c r="N5618" s="13" t="s">
        <v>7411</v>
      </c>
      <c r="O5618" s="13" t="s">
        <v>100</v>
      </c>
      <c r="P5618" s="1" t="e">
        <f>LEFT(#REF!,2) = "BR"</f>
        <v>#REF!</v>
      </c>
      <c r="Q5618" s="61" t="s">
        <v>1405</v>
      </c>
      <c r="R5618" s="61" t="s">
        <v>1409</v>
      </c>
      <c r="S5618" s="4" t="s">
        <v>7438</v>
      </c>
      <c r="T5618" s="4" t="s">
        <v>1410</v>
      </c>
      <c r="U5618" s="182" t="s">
        <v>61</v>
      </c>
      <c r="V5618" s="13"/>
      <c r="W5618" s="1"/>
      <c r="X5618" s="1"/>
      <c r="Y5618" s="313"/>
      <c r="Z5618" s="313"/>
      <c r="AA5618" s="313"/>
    </row>
    <row r="5619" spans="1:27">
      <c r="A5619" s="51" t="s">
        <v>30</v>
      </c>
      <c r="B5619" s="13" t="s">
        <v>11642</v>
      </c>
      <c r="C5619" s="24" t="s">
        <v>17461</v>
      </c>
      <c r="D5619" s="17" t="s">
        <v>17462</v>
      </c>
      <c r="E5619" s="1" t="s">
        <v>7411</v>
      </c>
      <c r="F5619" s="1" t="s">
        <v>7411</v>
      </c>
      <c r="G5619" s="1" t="s">
        <v>7411</v>
      </c>
      <c r="H5619" s="13" t="s">
        <v>7411</v>
      </c>
      <c r="I5619" s="13" t="s">
        <v>7411</v>
      </c>
      <c r="J5619" s="13"/>
      <c r="K5619" s="209" t="s">
        <v>8695</v>
      </c>
      <c r="L5619" s="55" t="s">
        <v>7601</v>
      </c>
      <c r="M5619" s="13" t="s">
        <v>347</v>
      </c>
      <c r="N5619" s="13" t="s">
        <v>7411</v>
      </c>
      <c r="O5619" s="13" t="s">
        <v>204</v>
      </c>
      <c r="P5619" s="1" t="e">
        <f>LEFT(#REF!,2) = "BR"</f>
        <v>#REF!</v>
      </c>
      <c r="Q5619" s="61" t="s">
        <v>1460</v>
      </c>
      <c r="R5619" s="2" t="s">
        <v>1461</v>
      </c>
      <c r="S5619" s="4" t="s">
        <v>7438</v>
      </c>
      <c r="T5619" s="4" t="s">
        <v>1462</v>
      </c>
      <c r="U5619" s="182" t="s">
        <v>61</v>
      </c>
      <c r="V5619" s="13"/>
      <c r="W5619" s="1"/>
      <c r="X5619" s="1"/>
      <c r="Y5619" s="313"/>
      <c r="Z5619" s="313"/>
      <c r="AA5619" s="313"/>
    </row>
    <row r="5620" spans="1:27">
      <c r="A5620" s="51" t="s">
        <v>30</v>
      </c>
      <c r="B5620" s="13" t="s">
        <v>11642</v>
      </c>
      <c r="C5620" s="24" t="s">
        <v>17461</v>
      </c>
      <c r="D5620" s="17" t="s">
        <v>17462</v>
      </c>
      <c r="E5620" s="1" t="s">
        <v>7411</v>
      </c>
      <c r="F5620" s="1" t="s">
        <v>7411</v>
      </c>
      <c r="G5620" s="1" t="s">
        <v>7411</v>
      </c>
      <c r="H5620" s="13" t="s">
        <v>7411</v>
      </c>
      <c r="I5620" s="13" t="s">
        <v>7411</v>
      </c>
      <c r="J5620" s="13"/>
      <c r="K5620" s="209" t="s">
        <v>8695</v>
      </c>
      <c r="L5620" s="55" t="s">
        <v>7601</v>
      </c>
      <c r="M5620" s="13" t="s">
        <v>79</v>
      </c>
      <c r="N5620" s="13" t="s">
        <v>7411</v>
      </c>
      <c r="O5620" s="13" t="s">
        <v>153</v>
      </c>
      <c r="P5620" s="1" t="e">
        <f>LEFT(#REF!,2) = "BR"</f>
        <v>#REF!</v>
      </c>
      <c r="Q5620" s="61" t="s">
        <v>1436</v>
      </c>
      <c r="R5620" s="2" t="s">
        <v>6912</v>
      </c>
      <c r="S5620" s="4" t="s">
        <v>7438</v>
      </c>
      <c r="T5620" s="4" t="s">
        <v>1438</v>
      </c>
      <c r="U5620" s="182" t="s">
        <v>61</v>
      </c>
      <c r="V5620" s="13"/>
      <c r="W5620" s="1"/>
      <c r="X5620" s="1"/>
      <c r="Y5620" s="313"/>
      <c r="Z5620" s="313"/>
      <c r="AA5620" s="313"/>
    </row>
    <row r="5621" spans="1:27">
      <c r="A5621" s="51" t="s">
        <v>30</v>
      </c>
      <c r="B5621" s="13" t="s">
        <v>11642</v>
      </c>
      <c r="C5621" s="24" t="s">
        <v>17461</v>
      </c>
      <c r="D5621" s="17" t="s">
        <v>17462</v>
      </c>
      <c r="E5621" s="1" t="s">
        <v>7411</v>
      </c>
      <c r="F5621" s="1" t="s">
        <v>7411</v>
      </c>
      <c r="G5621" s="1" t="s">
        <v>7411</v>
      </c>
      <c r="H5621" s="13" t="s">
        <v>7411</v>
      </c>
      <c r="I5621" s="13" t="s">
        <v>7411</v>
      </c>
      <c r="J5621" s="13"/>
      <c r="K5621" s="209" t="s">
        <v>8695</v>
      </c>
      <c r="L5621" s="55" t="s">
        <v>7601</v>
      </c>
      <c r="M5621" s="13" t="s">
        <v>59</v>
      </c>
      <c r="N5621" s="13" t="s">
        <v>7411</v>
      </c>
      <c r="O5621" s="13" t="s">
        <v>100</v>
      </c>
      <c r="P5621" s="1" t="e">
        <f>LEFT(#REF!,2) = "BR"</f>
        <v>#REF!</v>
      </c>
      <c r="Q5621" s="61" t="s">
        <v>1405</v>
      </c>
      <c r="R5621" s="61" t="s">
        <v>1409</v>
      </c>
      <c r="S5621" s="4" t="s">
        <v>7438</v>
      </c>
      <c r="T5621" s="4" t="s">
        <v>1410</v>
      </c>
      <c r="U5621" s="182" t="s">
        <v>61</v>
      </c>
      <c r="V5621" s="13"/>
      <c r="W5621" s="1"/>
      <c r="X5621" s="1"/>
      <c r="Y5621" s="313"/>
      <c r="Z5621" s="313"/>
      <c r="AA5621" s="313"/>
    </row>
    <row r="5622" spans="1:27">
      <c r="A5622" s="51" t="s">
        <v>30</v>
      </c>
      <c r="B5622" s="13" t="s">
        <v>11642</v>
      </c>
      <c r="C5622" s="24" t="s">
        <v>17461</v>
      </c>
      <c r="D5622" s="17" t="s">
        <v>17462</v>
      </c>
      <c r="E5622" s="1" t="s">
        <v>7411</v>
      </c>
      <c r="F5622" s="1" t="s">
        <v>7411</v>
      </c>
      <c r="G5622" s="1" t="s">
        <v>7411</v>
      </c>
      <c r="H5622" s="13" t="s">
        <v>7411</v>
      </c>
      <c r="I5622" s="13" t="s">
        <v>7411</v>
      </c>
      <c r="J5622" s="13"/>
      <c r="K5622" s="209" t="s">
        <v>8695</v>
      </c>
      <c r="L5622" s="55" t="s">
        <v>7601</v>
      </c>
      <c r="M5622" s="13" t="s">
        <v>91</v>
      </c>
      <c r="N5622" s="13" t="s">
        <v>7411</v>
      </c>
      <c r="O5622" s="13" t="s">
        <v>394</v>
      </c>
      <c r="P5622" s="1" t="e">
        <f>LEFT(#REF!,2) = "BR"</f>
        <v>#REF!</v>
      </c>
      <c r="Q5622" s="61" t="s">
        <v>1458</v>
      </c>
      <c r="R5622" s="61" t="s">
        <v>1543</v>
      </c>
      <c r="S5622" s="4" t="s">
        <v>7438</v>
      </c>
      <c r="T5622" s="4" t="s">
        <v>1544</v>
      </c>
      <c r="U5622" s="182" t="s">
        <v>61</v>
      </c>
      <c r="V5622" s="13"/>
      <c r="W5622" s="1"/>
      <c r="X5622" s="1"/>
      <c r="Y5622" s="313"/>
      <c r="Z5622" s="313"/>
      <c r="AA5622" s="313"/>
    </row>
    <row r="5623" spans="1:27" ht="14.85" customHeight="1">
      <c r="A5623" s="51" t="s">
        <v>30</v>
      </c>
      <c r="B5623" s="13" t="s">
        <v>11011</v>
      </c>
      <c r="C5623" s="24" t="s">
        <v>17463</v>
      </c>
      <c r="D5623" s="17" t="s">
        <v>17464</v>
      </c>
      <c r="E5623" s="1" t="s">
        <v>7411</v>
      </c>
      <c r="F5623" s="1" t="s">
        <v>7411</v>
      </c>
      <c r="G5623" s="1" t="s">
        <v>7411</v>
      </c>
      <c r="H5623" s="13" t="s">
        <v>7411</v>
      </c>
      <c r="I5623" s="13" t="s">
        <v>7411</v>
      </c>
      <c r="J5623" s="13"/>
      <c r="K5623" s="55" t="s">
        <v>6515</v>
      </c>
      <c r="L5623" s="55" t="s">
        <v>7438</v>
      </c>
      <c r="M5623" s="13" t="s">
        <v>59</v>
      </c>
      <c r="N5623" s="13" t="s">
        <v>7411</v>
      </c>
      <c r="O5623" s="13" t="s">
        <v>215</v>
      </c>
      <c r="P5623" s="1" t="e">
        <f>LEFT(#REF!,2) = "BR"</f>
        <v>#REF!</v>
      </c>
      <c r="Q5623" s="351" t="s">
        <v>1406</v>
      </c>
      <c r="R5623" s="61" t="s">
        <v>1407</v>
      </c>
      <c r="S5623" s="13"/>
      <c r="T5623" s="13" t="s">
        <v>1408</v>
      </c>
      <c r="U5623" s="182" t="s">
        <v>61</v>
      </c>
      <c r="V5623" s="13"/>
      <c r="W5623" s="1"/>
      <c r="X5623" s="1"/>
      <c r="Y5623" s="313"/>
      <c r="Z5623" s="313"/>
      <c r="AA5623" s="313"/>
    </row>
    <row r="5624" spans="1:27" ht="14.85" customHeight="1">
      <c r="A5624" s="51" t="s">
        <v>30</v>
      </c>
      <c r="B5624" s="13" t="s">
        <v>12464</v>
      </c>
      <c r="C5624" s="24" t="s">
        <v>17465</v>
      </c>
      <c r="D5624" s="17" t="s">
        <v>17466</v>
      </c>
      <c r="E5624" s="1" t="s">
        <v>7411</v>
      </c>
      <c r="F5624" s="1" t="s">
        <v>7411</v>
      </c>
      <c r="G5624" s="1" t="s">
        <v>7411</v>
      </c>
      <c r="H5624" s="13" t="s">
        <v>7411</v>
      </c>
      <c r="I5624" s="13" t="s">
        <v>7411</v>
      </c>
      <c r="J5624" s="13"/>
      <c r="K5624" s="209" t="s">
        <v>8695</v>
      </c>
      <c r="L5624" s="55" t="s">
        <v>7520</v>
      </c>
      <c r="M5624" s="13" t="s">
        <v>59</v>
      </c>
      <c r="N5624" s="13" t="s">
        <v>7411</v>
      </c>
      <c r="O5624" s="13" t="s">
        <v>100</v>
      </c>
      <c r="P5624" s="1" t="e">
        <f>LEFT(#REF!,2) = "BR"</f>
        <v>#REF!</v>
      </c>
      <c r="Q5624" s="61" t="s">
        <v>1405</v>
      </c>
      <c r="R5624" s="61" t="s">
        <v>1409</v>
      </c>
      <c r="S5624" s="4" t="s">
        <v>7438</v>
      </c>
      <c r="T5624" s="4" t="s">
        <v>1410</v>
      </c>
      <c r="U5624" s="182" t="s">
        <v>61</v>
      </c>
      <c r="V5624" s="13"/>
      <c r="W5624" s="1"/>
      <c r="X5624" s="1"/>
      <c r="Y5624" s="313"/>
      <c r="Z5624" s="313"/>
      <c r="AA5624" s="313"/>
    </row>
    <row r="5625" spans="1:27">
      <c r="A5625" s="51" t="s">
        <v>30</v>
      </c>
      <c r="B5625" s="13" t="s">
        <v>12464</v>
      </c>
      <c r="C5625" s="24" t="s">
        <v>17465</v>
      </c>
      <c r="D5625" s="17" t="s">
        <v>17466</v>
      </c>
      <c r="E5625" s="1" t="s">
        <v>7411</v>
      </c>
      <c r="F5625" s="1" t="s">
        <v>7411</v>
      </c>
      <c r="G5625" s="1" t="s">
        <v>7411</v>
      </c>
      <c r="H5625" s="13" t="s">
        <v>7411</v>
      </c>
      <c r="I5625" s="13" t="s">
        <v>7411</v>
      </c>
      <c r="J5625" s="13"/>
      <c r="K5625" s="209" t="s">
        <v>8695</v>
      </c>
      <c r="L5625" s="55" t="s">
        <v>7520</v>
      </c>
      <c r="M5625" s="13" t="s">
        <v>91</v>
      </c>
      <c r="N5625" s="13" t="s">
        <v>7411</v>
      </c>
      <c r="O5625" s="13" t="s">
        <v>192</v>
      </c>
      <c r="P5625" s="1" t="e">
        <f>LEFT(#REF!,2) = "BR"</f>
        <v>#REF!</v>
      </c>
      <c r="Q5625" s="61" t="s">
        <v>1457</v>
      </c>
      <c r="R5625" s="61" t="s">
        <v>1543</v>
      </c>
      <c r="S5625" s="4" t="s">
        <v>7438</v>
      </c>
      <c r="T5625" s="4" t="s">
        <v>1544</v>
      </c>
      <c r="U5625" s="182" t="s">
        <v>61</v>
      </c>
      <c r="V5625" s="13"/>
      <c r="W5625" s="1"/>
      <c r="X5625" s="1"/>
      <c r="Y5625" s="313"/>
      <c r="Z5625" s="313"/>
      <c r="AA5625" s="313"/>
    </row>
    <row r="5626" spans="1:27">
      <c r="A5626" s="51" t="s">
        <v>30</v>
      </c>
      <c r="B5626" s="13" t="s">
        <v>11721</v>
      </c>
      <c r="C5626" s="24" t="s">
        <v>17467</v>
      </c>
      <c r="D5626" s="17" t="s">
        <v>1493</v>
      </c>
      <c r="E5626" s="1" t="s">
        <v>7411</v>
      </c>
      <c r="F5626" s="1" t="s">
        <v>7411</v>
      </c>
      <c r="G5626" s="1" t="s">
        <v>7411</v>
      </c>
      <c r="H5626" s="13" t="s">
        <v>7412</v>
      </c>
      <c r="I5626" s="13" t="s">
        <v>7411</v>
      </c>
      <c r="J5626" s="13"/>
      <c r="K5626" s="182" t="s">
        <v>8757</v>
      </c>
      <c r="L5626" s="13" t="s">
        <v>8757</v>
      </c>
      <c r="M5626" s="13" t="s">
        <v>97</v>
      </c>
      <c r="N5626" s="13" t="s">
        <v>7411</v>
      </c>
      <c r="O5626" s="13" t="s">
        <v>396</v>
      </c>
      <c r="P5626" s="1" t="e">
        <f>LEFT(#REF!,2) = "BR"</f>
        <v>#REF!</v>
      </c>
      <c r="Q5626" s="114" t="s">
        <v>1493</v>
      </c>
      <c r="R5626" s="61" t="s">
        <v>1531</v>
      </c>
      <c r="S5626" s="13" t="s">
        <v>8049</v>
      </c>
      <c r="T5626" s="13" t="s">
        <v>1532</v>
      </c>
      <c r="U5626" s="182" t="s">
        <v>61</v>
      </c>
      <c r="V5626" s="13"/>
      <c r="W5626" s="1"/>
      <c r="X5626" s="1"/>
      <c r="Y5626" s="56"/>
      <c r="Z5626" s="56"/>
      <c r="AA5626" s="56"/>
    </row>
    <row r="5627" spans="1:27">
      <c r="A5627" s="51" t="s">
        <v>30</v>
      </c>
      <c r="B5627" s="13" t="s">
        <v>11721</v>
      </c>
      <c r="C5627" s="24" t="s">
        <v>17467</v>
      </c>
      <c r="D5627" s="17" t="s">
        <v>1493</v>
      </c>
      <c r="E5627" s="1" t="s">
        <v>7411</v>
      </c>
      <c r="F5627" s="1" t="s">
        <v>7411</v>
      </c>
      <c r="G5627" s="1" t="s">
        <v>7411</v>
      </c>
      <c r="H5627" s="13" t="s">
        <v>7412</v>
      </c>
      <c r="I5627" s="13" t="s">
        <v>7411</v>
      </c>
      <c r="J5627" s="13"/>
      <c r="K5627" s="182" t="s">
        <v>8757</v>
      </c>
      <c r="L5627" s="130" t="s">
        <v>7618</v>
      </c>
      <c r="M5627" s="13" t="s">
        <v>97</v>
      </c>
      <c r="N5627" s="13" t="s">
        <v>7411</v>
      </c>
      <c r="O5627" s="13" t="s">
        <v>191</v>
      </c>
      <c r="P5627" s="1" t="e">
        <f>LEFT(#REF!,2) = "BR"</f>
        <v>#REF!</v>
      </c>
      <c r="Q5627" s="351" t="s">
        <v>1491</v>
      </c>
      <c r="R5627" s="61" t="s">
        <v>1531</v>
      </c>
      <c r="S5627" s="1" t="s">
        <v>7438</v>
      </c>
      <c r="T5627" s="1" t="s">
        <v>1532</v>
      </c>
      <c r="U5627" s="182" t="s">
        <v>61</v>
      </c>
      <c r="V5627" s="13"/>
      <c r="W5627" s="1"/>
      <c r="X5627" s="1"/>
      <c r="Y5627" s="56"/>
      <c r="Z5627" s="56"/>
      <c r="AA5627" s="56"/>
    </row>
    <row r="5628" spans="1:27">
      <c r="A5628" s="51" t="s">
        <v>30</v>
      </c>
      <c r="B5628" s="13" t="s">
        <v>11721</v>
      </c>
      <c r="C5628" s="24" t="s">
        <v>17467</v>
      </c>
      <c r="D5628" s="17" t="s">
        <v>1493</v>
      </c>
      <c r="E5628" s="1" t="s">
        <v>7411</v>
      </c>
      <c r="F5628" s="1" t="s">
        <v>7411</v>
      </c>
      <c r="G5628" s="1" t="s">
        <v>7411</v>
      </c>
      <c r="H5628" s="13" t="s">
        <v>7412</v>
      </c>
      <c r="I5628" s="13" t="s">
        <v>7411</v>
      </c>
      <c r="J5628" s="13"/>
      <c r="K5628" s="182" t="s">
        <v>8757</v>
      </c>
      <c r="L5628" s="130" t="s">
        <v>7618</v>
      </c>
      <c r="M5628" s="13" t="s">
        <v>97</v>
      </c>
      <c r="N5628" s="13" t="s">
        <v>7411</v>
      </c>
      <c r="O5628" s="13" t="s">
        <v>192</v>
      </c>
      <c r="P5628" s="1" t="e">
        <f>LEFT(#REF!,2) = "BR"</f>
        <v>#REF!</v>
      </c>
      <c r="Q5628" s="351" t="s">
        <v>1492</v>
      </c>
      <c r="R5628" s="61" t="s">
        <v>1531</v>
      </c>
      <c r="S5628" s="1" t="s">
        <v>7438</v>
      </c>
      <c r="T5628" s="1" t="s">
        <v>1532</v>
      </c>
      <c r="U5628" s="182" t="s">
        <v>61</v>
      </c>
      <c r="V5628" s="13"/>
      <c r="W5628" s="1"/>
      <c r="X5628" s="1"/>
      <c r="Y5628" s="313"/>
      <c r="Z5628" s="313"/>
      <c r="AA5628" s="313"/>
    </row>
    <row r="5629" spans="1:27">
      <c r="A5629" s="51" t="s">
        <v>30</v>
      </c>
      <c r="B5629" s="13" t="s">
        <v>11721</v>
      </c>
      <c r="C5629" s="24" t="s">
        <v>17467</v>
      </c>
      <c r="D5629" s="17" t="s">
        <v>1493</v>
      </c>
      <c r="E5629" s="1" t="s">
        <v>7411</v>
      </c>
      <c r="F5629" s="1" t="s">
        <v>7411</v>
      </c>
      <c r="G5629" s="1" t="s">
        <v>7411</v>
      </c>
      <c r="H5629" s="13" t="s">
        <v>7412</v>
      </c>
      <c r="I5629" s="13" t="s">
        <v>7411</v>
      </c>
      <c r="J5629" s="13"/>
      <c r="K5629" s="182" t="s">
        <v>8757</v>
      </c>
      <c r="L5629" s="130" t="s">
        <v>7618</v>
      </c>
      <c r="M5629" s="13" t="s">
        <v>97</v>
      </c>
      <c r="N5629" s="13" t="s">
        <v>7411</v>
      </c>
      <c r="O5629" s="13" t="s">
        <v>172</v>
      </c>
      <c r="P5629" s="1" t="e">
        <f>LEFT(#REF!,2) = "BR"</f>
        <v>#REF!</v>
      </c>
      <c r="Q5629" s="61" t="s">
        <v>1494</v>
      </c>
      <c r="R5629" s="61" t="s">
        <v>1531</v>
      </c>
      <c r="S5629" s="1" t="s">
        <v>7438</v>
      </c>
      <c r="T5629" s="1" t="s">
        <v>1532</v>
      </c>
      <c r="U5629" s="182" t="s">
        <v>61</v>
      </c>
      <c r="V5629" s="13"/>
      <c r="W5629" s="1"/>
      <c r="X5629" s="1"/>
      <c r="Y5629" s="313"/>
      <c r="Z5629" s="313"/>
      <c r="AA5629" s="313"/>
    </row>
    <row r="5630" spans="1:27">
      <c r="A5630" s="51" t="s">
        <v>30</v>
      </c>
      <c r="B5630" s="13" t="s">
        <v>14592</v>
      </c>
      <c r="C5630" s="24" t="s">
        <v>17468</v>
      </c>
      <c r="D5630" s="17" t="s">
        <v>1495</v>
      </c>
      <c r="E5630" s="1" t="s">
        <v>7411</v>
      </c>
      <c r="F5630" s="1" t="s">
        <v>7411</v>
      </c>
      <c r="G5630" s="1" t="s">
        <v>7411</v>
      </c>
      <c r="H5630" s="13" t="s">
        <v>7412</v>
      </c>
      <c r="I5630" s="13" t="s">
        <v>7411</v>
      </c>
      <c r="J5630" s="13"/>
      <c r="K5630" s="182" t="s">
        <v>8757</v>
      </c>
      <c r="L5630" s="13" t="s">
        <v>8757</v>
      </c>
      <c r="M5630" s="13" t="s">
        <v>97</v>
      </c>
      <c r="N5630" s="13" t="s">
        <v>7411</v>
      </c>
      <c r="O5630" s="13" t="s">
        <v>204</v>
      </c>
      <c r="P5630" s="1" t="e">
        <f>LEFT(#REF!,2) = "BR"</f>
        <v>#REF!</v>
      </c>
      <c r="Q5630" s="351" t="s">
        <v>1495</v>
      </c>
      <c r="R5630" s="61" t="s">
        <v>1531</v>
      </c>
      <c r="S5630" s="13" t="s">
        <v>8049</v>
      </c>
      <c r="T5630" s="13" t="s">
        <v>1532</v>
      </c>
      <c r="U5630" s="182" t="s">
        <v>61</v>
      </c>
      <c r="V5630" s="13"/>
      <c r="W5630" s="1"/>
      <c r="X5630" s="1"/>
      <c r="Y5630" s="313"/>
      <c r="Z5630" s="313"/>
      <c r="AA5630" s="313"/>
    </row>
    <row r="5631" spans="1:27">
      <c r="A5631" s="51" t="s">
        <v>30</v>
      </c>
      <c r="B5631" s="13" t="s">
        <v>14592</v>
      </c>
      <c r="C5631" s="24" t="s">
        <v>17468</v>
      </c>
      <c r="D5631" s="17" t="s">
        <v>1495</v>
      </c>
      <c r="E5631" s="1" t="s">
        <v>7411</v>
      </c>
      <c r="F5631" s="1" t="s">
        <v>7411</v>
      </c>
      <c r="G5631" s="1" t="s">
        <v>7411</v>
      </c>
      <c r="H5631" s="13" t="s">
        <v>7412</v>
      </c>
      <c r="I5631" s="13" t="s">
        <v>7411</v>
      </c>
      <c r="J5631" s="13"/>
      <c r="K5631" s="182" t="s">
        <v>8757</v>
      </c>
      <c r="L5631" s="196" t="s">
        <v>7520</v>
      </c>
      <c r="M5631" s="13" t="s">
        <v>97</v>
      </c>
      <c r="N5631" s="13" t="s">
        <v>7411</v>
      </c>
      <c r="O5631" s="13" t="s">
        <v>215</v>
      </c>
      <c r="P5631" s="1" t="e">
        <f>LEFT(#REF!,2) = "BR"</f>
        <v>#REF!</v>
      </c>
      <c r="Q5631" s="61" t="s">
        <v>1468</v>
      </c>
      <c r="R5631" s="61" t="s">
        <v>1531</v>
      </c>
      <c r="S5631" s="1" t="s">
        <v>7438</v>
      </c>
      <c r="T5631" s="1" t="s">
        <v>1532</v>
      </c>
      <c r="U5631" s="182" t="s">
        <v>61</v>
      </c>
      <c r="V5631" s="13"/>
      <c r="W5631" s="1"/>
      <c r="X5631" s="1"/>
      <c r="Y5631" s="313"/>
      <c r="Z5631" s="313"/>
      <c r="AA5631" s="313"/>
    </row>
    <row r="5632" spans="1:27">
      <c r="A5632" s="51" t="s">
        <v>30</v>
      </c>
      <c r="B5632" s="13" t="s">
        <v>14592</v>
      </c>
      <c r="C5632" s="24" t="s">
        <v>17468</v>
      </c>
      <c r="D5632" s="17" t="s">
        <v>1495</v>
      </c>
      <c r="E5632" s="1" t="s">
        <v>7411</v>
      </c>
      <c r="F5632" s="1" t="s">
        <v>7411</v>
      </c>
      <c r="G5632" s="1" t="s">
        <v>7411</v>
      </c>
      <c r="H5632" s="13" t="s">
        <v>7412</v>
      </c>
      <c r="I5632" s="13" t="s">
        <v>7411</v>
      </c>
      <c r="J5632" s="13"/>
      <c r="K5632" s="182" t="s">
        <v>8757</v>
      </c>
      <c r="L5632" s="196" t="s">
        <v>7520</v>
      </c>
      <c r="M5632" s="13" t="s">
        <v>97</v>
      </c>
      <c r="N5632" s="13" t="s">
        <v>7411</v>
      </c>
      <c r="O5632" s="13" t="s">
        <v>107</v>
      </c>
      <c r="P5632" s="1" t="e">
        <f>LEFT(#REF!,2) = "BR"</f>
        <v>#REF!</v>
      </c>
      <c r="Q5632" s="351" t="s">
        <v>1486</v>
      </c>
      <c r="R5632" s="61" t="s">
        <v>1531</v>
      </c>
      <c r="S5632" s="1" t="s">
        <v>7438</v>
      </c>
      <c r="T5632" s="1" t="s">
        <v>1532</v>
      </c>
      <c r="U5632" s="182" t="s">
        <v>61</v>
      </c>
      <c r="V5632" s="13"/>
      <c r="W5632" s="1"/>
      <c r="X5632" s="1"/>
      <c r="Y5632" s="313"/>
      <c r="Z5632" s="313"/>
      <c r="AA5632" s="313"/>
    </row>
    <row r="5633" spans="1:27">
      <c r="A5633" s="51" t="s">
        <v>30</v>
      </c>
      <c r="B5633" s="13" t="s">
        <v>11420</v>
      </c>
      <c r="C5633" s="24" t="s">
        <v>17469</v>
      </c>
      <c r="D5633" s="17" t="s">
        <v>1496</v>
      </c>
      <c r="E5633" s="1" t="s">
        <v>7411</v>
      </c>
      <c r="F5633" s="1" t="s">
        <v>7411</v>
      </c>
      <c r="G5633" s="1" t="s">
        <v>7411</v>
      </c>
      <c r="H5633" s="13" t="s">
        <v>7411</v>
      </c>
      <c r="I5633" s="13" t="s">
        <v>7411</v>
      </c>
      <c r="J5633" s="13"/>
      <c r="K5633" s="209" t="s">
        <v>6515</v>
      </c>
      <c r="L5633" s="132" t="s">
        <v>7438</v>
      </c>
      <c r="M5633" s="13" t="s">
        <v>97</v>
      </c>
      <c r="N5633" s="13" t="s">
        <v>7411</v>
      </c>
      <c r="O5633" s="13" t="s">
        <v>145</v>
      </c>
      <c r="P5633" s="1" t="e">
        <f>LEFT(#REF!,2) = "BR"</f>
        <v>#REF!</v>
      </c>
      <c r="Q5633" s="61" t="s">
        <v>1496</v>
      </c>
      <c r="R5633" s="61" t="s">
        <v>1531</v>
      </c>
      <c r="S5633" s="13"/>
      <c r="T5633" s="13" t="s">
        <v>1532</v>
      </c>
      <c r="U5633" s="182" t="s">
        <v>61</v>
      </c>
      <c r="V5633" s="13"/>
      <c r="W5633" s="1"/>
      <c r="X5633" s="1"/>
      <c r="Y5633" s="313"/>
      <c r="Z5633" s="313"/>
      <c r="AA5633" s="313"/>
    </row>
    <row r="5634" spans="1:27" ht="29.25" customHeight="1">
      <c r="A5634" s="51" t="s">
        <v>30</v>
      </c>
      <c r="B5634" s="13" t="s">
        <v>11279</v>
      </c>
      <c r="C5634" s="24" t="s">
        <v>17470</v>
      </c>
      <c r="D5634" s="17" t="s">
        <v>1497</v>
      </c>
      <c r="E5634" s="1" t="s">
        <v>7411</v>
      </c>
      <c r="F5634" s="1" t="s">
        <v>7411</v>
      </c>
      <c r="G5634" s="1" t="s">
        <v>7411</v>
      </c>
      <c r="H5634" s="13" t="s">
        <v>7411</v>
      </c>
      <c r="I5634" s="13" t="s">
        <v>7411</v>
      </c>
      <c r="J5634" s="13"/>
      <c r="K5634" s="209" t="s">
        <v>6515</v>
      </c>
      <c r="L5634" s="132" t="s">
        <v>7438</v>
      </c>
      <c r="M5634" s="13" t="s">
        <v>97</v>
      </c>
      <c r="N5634" s="13" t="s">
        <v>7411</v>
      </c>
      <c r="O5634" s="13" t="s">
        <v>115</v>
      </c>
      <c r="P5634" s="1" t="e">
        <f>LEFT(#REF!,2) = "BR"</f>
        <v>#REF!</v>
      </c>
      <c r="Q5634" s="351" t="s">
        <v>1497</v>
      </c>
      <c r="R5634" s="61" t="s">
        <v>1531</v>
      </c>
      <c r="S5634" s="13" t="s">
        <v>17414</v>
      </c>
      <c r="T5634" s="13" t="s">
        <v>1532</v>
      </c>
      <c r="U5634" s="182" t="s">
        <v>61</v>
      </c>
      <c r="V5634" s="13"/>
      <c r="W5634" s="1"/>
      <c r="X5634" s="1"/>
      <c r="Y5634" s="48" t="s">
        <v>3718</v>
      </c>
      <c r="Z5634" s="48" t="s">
        <v>15837</v>
      </c>
      <c r="AA5634" s="48" t="s">
        <v>1498</v>
      </c>
    </row>
    <row r="5635" spans="1:27">
      <c r="A5635" s="51" t="s">
        <v>30</v>
      </c>
      <c r="B5635" s="13" t="s">
        <v>8724</v>
      </c>
      <c r="C5635" s="24" t="s">
        <v>17471</v>
      </c>
      <c r="D5635" s="17" t="s">
        <v>1499</v>
      </c>
      <c r="E5635" s="1" t="s">
        <v>7411</v>
      </c>
      <c r="F5635" s="1" t="s">
        <v>7411</v>
      </c>
      <c r="G5635" s="1" t="s">
        <v>7411</v>
      </c>
      <c r="H5635" s="13" t="s">
        <v>7411</v>
      </c>
      <c r="I5635" s="13" t="s">
        <v>7411</v>
      </c>
      <c r="J5635" s="13"/>
      <c r="K5635" s="209" t="s">
        <v>6515</v>
      </c>
      <c r="L5635" s="132" t="s">
        <v>7438</v>
      </c>
      <c r="M5635" s="13" t="s">
        <v>97</v>
      </c>
      <c r="N5635" s="13" t="s">
        <v>7411</v>
      </c>
      <c r="O5635" s="13" t="s">
        <v>117</v>
      </c>
      <c r="P5635" s="1" t="e">
        <f>LEFT(#REF!,2) = "BR"</f>
        <v>#REF!</v>
      </c>
      <c r="Q5635" s="61" t="s">
        <v>1499</v>
      </c>
      <c r="R5635" s="61" t="s">
        <v>1531</v>
      </c>
      <c r="S5635" s="13" t="s">
        <v>17414</v>
      </c>
      <c r="T5635" s="13" t="s">
        <v>1532</v>
      </c>
      <c r="U5635" s="182" t="s">
        <v>61</v>
      </c>
      <c r="V5635" s="13"/>
      <c r="W5635" s="1"/>
      <c r="X5635" s="1"/>
      <c r="Y5635" s="313"/>
      <c r="Z5635" s="313"/>
      <c r="AA5635" s="313"/>
    </row>
    <row r="5636" spans="1:27">
      <c r="A5636" s="51" t="s">
        <v>30</v>
      </c>
      <c r="B5636" s="13" t="s">
        <v>11065</v>
      </c>
      <c r="C5636" s="24" t="s">
        <v>17472</v>
      </c>
      <c r="D5636" s="17" t="s">
        <v>1500</v>
      </c>
      <c r="E5636" s="1" t="s">
        <v>7411</v>
      </c>
      <c r="F5636" s="1" t="s">
        <v>7411</v>
      </c>
      <c r="G5636" s="1" t="s">
        <v>7411</v>
      </c>
      <c r="H5636" s="13" t="s">
        <v>7411</v>
      </c>
      <c r="I5636" s="13" t="s">
        <v>7411</v>
      </c>
      <c r="J5636" s="13"/>
      <c r="K5636" s="209" t="s">
        <v>6515</v>
      </c>
      <c r="L5636" s="132" t="s">
        <v>7438</v>
      </c>
      <c r="M5636" s="13" t="s">
        <v>97</v>
      </c>
      <c r="N5636" s="13" t="s">
        <v>7411</v>
      </c>
      <c r="O5636" s="13" t="s">
        <v>207</v>
      </c>
      <c r="P5636" s="1" t="e">
        <f>LEFT(#REF!,2) = "BR"</f>
        <v>#REF!</v>
      </c>
      <c r="Q5636" s="61" t="s">
        <v>1500</v>
      </c>
      <c r="R5636" s="61" t="s">
        <v>1531</v>
      </c>
      <c r="S5636" s="13"/>
      <c r="T5636" s="13" t="s">
        <v>1532</v>
      </c>
      <c r="U5636" s="182" t="s">
        <v>61</v>
      </c>
      <c r="V5636" s="13"/>
      <c r="W5636" s="1"/>
      <c r="X5636" s="1"/>
      <c r="Y5636" s="313"/>
      <c r="Z5636" s="313"/>
      <c r="AA5636" s="313"/>
    </row>
    <row r="5637" spans="1:27">
      <c r="A5637" s="51" t="s">
        <v>30</v>
      </c>
      <c r="B5637" s="13" t="s">
        <v>12455</v>
      </c>
      <c r="C5637" s="24" t="s">
        <v>17473</v>
      </c>
      <c r="D5637" s="17" t="s">
        <v>1501</v>
      </c>
      <c r="E5637" s="1" t="s">
        <v>7411</v>
      </c>
      <c r="F5637" s="1" t="s">
        <v>7411</v>
      </c>
      <c r="G5637" s="1" t="s">
        <v>7411</v>
      </c>
      <c r="H5637" s="13" t="s">
        <v>7412</v>
      </c>
      <c r="I5637" s="13" t="s">
        <v>7411</v>
      </c>
      <c r="J5637" s="13"/>
      <c r="K5637" s="182" t="s">
        <v>8757</v>
      </c>
      <c r="L5637" s="13" t="s">
        <v>8757</v>
      </c>
      <c r="M5637" s="13" t="s">
        <v>97</v>
      </c>
      <c r="N5637" s="13" t="s">
        <v>7411</v>
      </c>
      <c r="O5637" s="13" t="s">
        <v>160</v>
      </c>
      <c r="P5637" s="1" t="e">
        <f>LEFT(#REF!,2) = "BR"</f>
        <v>#REF!</v>
      </c>
      <c r="Q5637" s="351" t="s">
        <v>1501</v>
      </c>
      <c r="R5637" s="61" t="s">
        <v>1531</v>
      </c>
      <c r="S5637" s="13" t="s">
        <v>8049</v>
      </c>
      <c r="T5637" s="13" t="s">
        <v>1532</v>
      </c>
      <c r="U5637" s="182" t="s">
        <v>61</v>
      </c>
      <c r="V5637" s="13"/>
      <c r="W5637" s="1"/>
      <c r="X5637" s="1"/>
      <c r="Y5637" s="313"/>
      <c r="Z5637" s="313"/>
      <c r="AA5637" s="313"/>
    </row>
    <row r="5638" spans="1:27">
      <c r="A5638" s="51" t="s">
        <v>30</v>
      </c>
      <c r="B5638" s="13" t="s">
        <v>12455</v>
      </c>
      <c r="C5638" s="24" t="s">
        <v>17473</v>
      </c>
      <c r="D5638" s="17" t="s">
        <v>1501</v>
      </c>
      <c r="E5638" s="1" t="s">
        <v>7411</v>
      </c>
      <c r="F5638" s="1" t="s">
        <v>7411</v>
      </c>
      <c r="G5638" s="1" t="s">
        <v>7411</v>
      </c>
      <c r="H5638" s="13" t="s">
        <v>7412</v>
      </c>
      <c r="I5638" s="13" t="s">
        <v>7411</v>
      </c>
      <c r="J5638" s="13"/>
      <c r="K5638" s="182" t="s">
        <v>8757</v>
      </c>
      <c r="L5638" s="196" t="s">
        <v>7520</v>
      </c>
      <c r="M5638" s="1" t="s">
        <v>97</v>
      </c>
      <c r="N5638" s="1" t="s">
        <v>7411</v>
      </c>
      <c r="O5638" s="1" t="s">
        <v>354</v>
      </c>
      <c r="P5638" s="1" t="e">
        <f>LEFT(#REF!,2) = "BR"</f>
        <v>#REF!</v>
      </c>
      <c r="Q5638" s="114" t="s">
        <v>1476</v>
      </c>
      <c r="R5638" s="39" t="s">
        <v>1531</v>
      </c>
      <c r="S5638" s="1" t="s">
        <v>7438</v>
      </c>
      <c r="T5638" s="1" t="s">
        <v>1532</v>
      </c>
      <c r="U5638" s="182" t="s">
        <v>61</v>
      </c>
      <c r="V5638" s="13"/>
      <c r="W5638" s="1"/>
      <c r="X5638" s="1"/>
      <c r="Y5638" s="313"/>
      <c r="Z5638" s="313"/>
      <c r="AA5638" s="313"/>
    </row>
    <row r="5639" spans="1:27">
      <c r="A5639" s="51" t="s">
        <v>30</v>
      </c>
      <c r="B5639" s="13" t="s">
        <v>12455</v>
      </c>
      <c r="C5639" s="24" t="s">
        <v>17473</v>
      </c>
      <c r="D5639" s="17" t="s">
        <v>1501</v>
      </c>
      <c r="E5639" s="1" t="s">
        <v>7411</v>
      </c>
      <c r="F5639" s="1" t="s">
        <v>7411</v>
      </c>
      <c r="G5639" s="1" t="s">
        <v>7411</v>
      </c>
      <c r="H5639" s="13" t="s">
        <v>7412</v>
      </c>
      <c r="I5639" s="13" t="s">
        <v>7411</v>
      </c>
      <c r="J5639" s="13"/>
      <c r="K5639" s="182" t="s">
        <v>8757</v>
      </c>
      <c r="L5639" s="196" t="s">
        <v>7520</v>
      </c>
      <c r="M5639" s="1" t="s">
        <v>97</v>
      </c>
      <c r="N5639" s="1" t="s">
        <v>7411</v>
      </c>
      <c r="O5639" s="1" t="s">
        <v>383</v>
      </c>
      <c r="P5639" s="1" t="e">
        <f>LEFT(#REF!,2) = "BR"</f>
        <v>#REF!</v>
      </c>
      <c r="Q5639" s="114" t="s">
        <v>1478</v>
      </c>
      <c r="R5639" s="39" t="s">
        <v>1531</v>
      </c>
      <c r="S5639" s="1" t="s">
        <v>7438</v>
      </c>
      <c r="T5639" s="1" t="s">
        <v>1532</v>
      </c>
      <c r="U5639" s="182" t="s">
        <v>61</v>
      </c>
      <c r="V5639" s="13"/>
      <c r="W5639" s="1"/>
      <c r="X5639" s="1"/>
      <c r="Y5639" s="313"/>
      <c r="Z5639" s="313"/>
      <c r="AA5639" s="313"/>
    </row>
    <row r="5640" spans="1:27">
      <c r="A5640" s="51" t="s">
        <v>30</v>
      </c>
      <c r="B5640" s="13" t="s">
        <v>8688</v>
      </c>
      <c r="C5640" s="24" t="s">
        <v>17474</v>
      </c>
      <c r="D5640" s="17" t="s">
        <v>252</v>
      </c>
      <c r="E5640" s="1" t="s">
        <v>7411</v>
      </c>
      <c r="F5640" s="1" t="s">
        <v>7411</v>
      </c>
      <c r="G5640" s="1" t="s">
        <v>7411</v>
      </c>
      <c r="H5640" s="13" t="s">
        <v>7411</v>
      </c>
      <c r="I5640" s="13" t="s">
        <v>7411</v>
      </c>
      <c r="J5640" s="13"/>
      <c r="K5640" s="209" t="s">
        <v>8695</v>
      </c>
      <c r="L5640" s="55" t="s">
        <v>7520</v>
      </c>
      <c r="M5640" s="1" t="s">
        <v>52</v>
      </c>
      <c r="N5640" s="1" t="s">
        <v>7411</v>
      </c>
      <c r="O5640" s="3" t="s">
        <v>107</v>
      </c>
      <c r="P5640" s="1" t="e">
        <f>LEFT(#REF!,2) = "BR"</f>
        <v>#REF!</v>
      </c>
      <c r="Q5640" s="61" t="s">
        <v>1283</v>
      </c>
      <c r="R5640" s="39" t="s">
        <v>361</v>
      </c>
      <c r="S5640" s="4" t="s">
        <v>7438</v>
      </c>
      <c r="T5640" s="4" t="s">
        <v>362</v>
      </c>
      <c r="U5640" s="182" t="s">
        <v>61</v>
      </c>
      <c r="V5640" s="13"/>
      <c r="W5640" s="1"/>
      <c r="X5640" s="1"/>
      <c r="Y5640" s="313"/>
      <c r="Z5640" s="313"/>
      <c r="AA5640" s="313"/>
    </row>
    <row r="5641" spans="1:27">
      <c r="A5641" s="51" t="s">
        <v>30</v>
      </c>
      <c r="B5641" s="13" t="s">
        <v>8688</v>
      </c>
      <c r="C5641" s="24" t="s">
        <v>17474</v>
      </c>
      <c r="D5641" s="17" t="s">
        <v>252</v>
      </c>
      <c r="E5641" s="1" t="s">
        <v>7411</v>
      </c>
      <c r="F5641" s="1" t="s">
        <v>7411</v>
      </c>
      <c r="G5641" s="1" t="s">
        <v>7411</v>
      </c>
      <c r="H5641" s="13" t="s">
        <v>7411</v>
      </c>
      <c r="I5641" s="13" t="s">
        <v>7411</v>
      </c>
      <c r="J5641" s="13"/>
      <c r="K5641" s="209" t="s">
        <v>8695</v>
      </c>
      <c r="L5641" s="55" t="s">
        <v>7520</v>
      </c>
      <c r="M5641" s="13" t="s">
        <v>680</v>
      </c>
      <c r="N5641" s="13" t="s">
        <v>7411</v>
      </c>
      <c r="O5641" s="13" t="s">
        <v>197</v>
      </c>
      <c r="P5641" s="1" t="e">
        <f>LEFT(#REF!,2) = "BR"</f>
        <v>#REF!</v>
      </c>
      <c r="Q5641" s="61" t="s">
        <v>1449</v>
      </c>
      <c r="R5641" s="61" t="s">
        <v>684</v>
      </c>
      <c r="S5641" s="4" t="s">
        <v>7438</v>
      </c>
      <c r="T5641" s="4" t="s">
        <v>685</v>
      </c>
      <c r="U5641" s="182" t="s">
        <v>61</v>
      </c>
      <c r="V5641" s="13"/>
      <c r="W5641" s="1"/>
      <c r="X5641" s="1"/>
      <c r="Y5641" s="313"/>
      <c r="Z5641" s="313"/>
      <c r="AA5641" s="313"/>
    </row>
    <row r="5642" spans="1:27">
      <c r="A5642" s="51" t="s">
        <v>30</v>
      </c>
      <c r="B5642" s="13" t="s">
        <v>8690</v>
      </c>
      <c r="C5642" s="24" t="s">
        <v>17475</v>
      </c>
      <c r="D5642" s="17" t="s">
        <v>1502</v>
      </c>
      <c r="E5642" s="1" t="s">
        <v>7411</v>
      </c>
      <c r="F5642" s="1" t="s">
        <v>7411</v>
      </c>
      <c r="G5642" s="1" t="s">
        <v>7411</v>
      </c>
      <c r="H5642" s="13" t="s">
        <v>7411</v>
      </c>
      <c r="I5642" s="13" t="s">
        <v>7411</v>
      </c>
      <c r="J5642" s="13"/>
      <c r="K5642" s="209" t="s">
        <v>6515</v>
      </c>
      <c r="L5642" s="132" t="s">
        <v>7438</v>
      </c>
      <c r="M5642" s="1" t="s">
        <v>97</v>
      </c>
      <c r="N5642" s="1" t="s">
        <v>7411</v>
      </c>
      <c r="O5642" s="13" t="s">
        <v>62</v>
      </c>
      <c r="P5642" s="1" t="e">
        <f>LEFT(#REF!,2) = "BR"</f>
        <v>#REF!</v>
      </c>
      <c r="Q5642" s="114" t="s">
        <v>1502</v>
      </c>
      <c r="R5642" s="61" t="s">
        <v>1531</v>
      </c>
      <c r="S5642" s="13" t="s">
        <v>8049</v>
      </c>
      <c r="T5642" s="13" t="s">
        <v>1532</v>
      </c>
      <c r="U5642" s="182" t="s">
        <v>61</v>
      </c>
      <c r="V5642" s="13"/>
      <c r="W5642" s="1"/>
      <c r="X5642" s="1"/>
      <c r="Y5642" s="313"/>
      <c r="Z5642" s="313"/>
      <c r="AA5642" s="313"/>
    </row>
    <row r="5643" spans="1:27">
      <c r="A5643" s="51" t="s">
        <v>30</v>
      </c>
      <c r="B5643" s="13" t="s">
        <v>11415</v>
      </c>
      <c r="C5643" s="24" t="s">
        <v>17476</v>
      </c>
      <c r="D5643" s="17" t="s">
        <v>1503</v>
      </c>
      <c r="E5643" s="1" t="s">
        <v>7411</v>
      </c>
      <c r="F5643" s="1" t="s">
        <v>7411</v>
      </c>
      <c r="G5643" s="1" t="s">
        <v>7411</v>
      </c>
      <c r="H5643" s="13" t="s">
        <v>7411</v>
      </c>
      <c r="I5643" s="13" t="s">
        <v>7411</v>
      </c>
      <c r="J5643" s="13"/>
      <c r="K5643" s="209" t="s">
        <v>6515</v>
      </c>
      <c r="L5643" s="132" t="s">
        <v>7438</v>
      </c>
      <c r="M5643" s="1" t="s">
        <v>97</v>
      </c>
      <c r="N5643" s="1" t="s">
        <v>7411</v>
      </c>
      <c r="O5643" s="13" t="s">
        <v>63</v>
      </c>
      <c r="P5643" s="1" t="e">
        <f>LEFT(#REF!,2) = "BR"</f>
        <v>#REF!</v>
      </c>
      <c r="Q5643" s="61" t="s">
        <v>1503</v>
      </c>
      <c r="R5643" s="39" t="s">
        <v>1531</v>
      </c>
      <c r="S5643" s="13"/>
      <c r="T5643" s="13" t="s">
        <v>1532</v>
      </c>
      <c r="U5643" s="182" t="s">
        <v>61</v>
      </c>
      <c r="V5643" s="13"/>
      <c r="W5643" s="1"/>
      <c r="X5643" s="1"/>
      <c r="Y5643" s="313"/>
      <c r="Z5643" s="313"/>
      <c r="AA5643" s="313"/>
    </row>
    <row r="5644" spans="1:27">
      <c r="A5644" s="51" t="s">
        <v>30</v>
      </c>
      <c r="B5644" s="13" t="s">
        <v>17477</v>
      </c>
      <c r="C5644" s="24" t="s">
        <v>17478</v>
      </c>
      <c r="D5644" s="17" t="s">
        <v>17479</v>
      </c>
      <c r="E5644" s="1" t="s">
        <v>7411</v>
      </c>
      <c r="F5644" s="1" t="s">
        <v>7411</v>
      </c>
      <c r="G5644" s="1" t="s">
        <v>7411</v>
      </c>
      <c r="H5644" s="13" t="s">
        <v>7412</v>
      </c>
      <c r="I5644" s="13" t="s">
        <v>7411</v>
      </c>
      <c r="J5644" s="13"/>
      <c r="K5644" s="182" t="s">
        <v>8757</v>
      </c>
      <c r="L5644" s="13" t="s">
        <v>8757</v>
      </c>
      <c r="M5644" s="13" t="s">
        <v>97</v>
      </c>
      <c r="N5644" s="13" t="s">
        <v>7411</v>
      </c>
      <c r="O5644" s="13" t="s">
        <v>64</v>
      </c>
      <c r="P5644" s="1" t="e">
        <f>LEFT(#REF!,2) = "BR"</f>
        <v>#REF!</v>
      </c>
      <c r="Q5644" s="61" t="s">
        <v>1504</v>
      </c>
      <c r="R5644" s="39" t="s">
        <v>1531</v>
      </c>
      <c r="S5644" s="13" t="s">
        <v>8049</v>
      </c>
      <c r="T5644" s="13" t="s">
        <v>1532</v>
      </c>
      <c r="U5644" s="182" t="s">
        <v>61</v>
      </c>
      <c r="V5644" s="13"/>
      <c r="W5644" s="1"/>
      <c r="X5644" s="1"/>
      <c r="Y5644" s="313"/>
      <c r="Z5644" s="313"/>
      <c r="AA5644" s="313"/>
    </row>
    <row r="5645" spans="1:27">
      <c r="A5645" s="51" t="s">
        <v>30</v>
      </c>
      <c r="B5645" s="13" t="s">
        <v>17477</v>
      </c>
      <c r="C5645" s="24" t="s">
        <v>17478</v>
      </c>
      <c r="D5645" s="17" t="s">
        <v>17479</v>
      </c>
      <c r="E5645" s="1" t="s">
        <v>7411</v>
      </c>
      <c r="F5645" s="1" t="s">
        <v>7411</v>
      </c>
      <c r="G5645" s="1" t="s">
        <v>7411</v>
      </c>
      <c r="H5645" s="13" t="s">
        <v>7412</v>
      </c>
      <c r="I5645" s="13" t="s">
        <v>7411</v>
      </c>
      <c r="J5645" s="13"/>
      <c r="K5645" s="182" t="s">
        <v>8757</v>
      </c>
      <c r="L5645" s="196" t="s">
        <v>7618</v>
      </c>
      <c r="M5645" s="13" t="s">
        <v>97</v>
      </c>
      <c r="N5645" s="13" t="s">
        <v>7411</v>
      </c>
      <c r="O5645" s="13" t="s">
        <v>236</v>
      </c>
      <c r="P5645" s="1" t="e">
        <f>LEFT(#REF!,2) = "BR"</f>
        <v>#REF!</v>
      </c>
      <c r="Q5645" s="61" t="s">
        <v>1505</v>
      </c>
      <c r="R5645" s="39" t="s">
        <v>1531</v>
      </c>
      <c r="S5645" s="1" t="s">
        <v>7438</v>
      </c>
      <c r="T5645" s="1" t="s">
        <v>1532</v>
      </c>
      <c r="U5645" s="182" t="s">
        <v>61</v>
      </c>
      <c r="V5645" s="13"/>
      <c r="W5645" s="1"/>
      <c r="X5645" s="1"/>
      <c r="Y5645" s="313"/>
      <c r="Z5645" s="313"/>
      <c r="AA5645" s="313"/>
    </row>
    <row r="5646" spans="1:27">
      <c r="A5646" s="51" t="s">
        <v>30</v>
      </c>
      <c r="B5646" s="13" t="s">
        <v>17477</v>
      </c>
      <c r="C5646" s="24" t="s">
        <v>17478</v>
      </c>
      <c r="D5646" s="17" t="s">
        <v>17479</v>
      </c>
      <c r="E5646" s="1" t="s">
        <v>7411</v>
      </c>
      <c r="F5646" s="1" t="s">
        <v>7411</v>
      </c>
      <c r="G5646" s="1" t="s">
        <v>7411</v>
      </c>
      <c r="H5646" s="13" t="s">
        <v>7412</v>
      </c>
      <c r="I5646" s="13" t="s">
        <v>7411</v>
      </c>
      <c r="J5646" s="13"/>
      <c r="K5646" s="182" t="s">
        <v>8757</v>
      </c>
      <c r="L5646" s="196" t="s">
        <v>7618</v>
      </c>
      <c r="M5646" s="13" t="s">
        <v>97</v>
      </c>
      <c r="N5646" s="13" t="s">
        <v>7411</v>
      </c>
      <c r="O5646" s="13" t="s">
        <v>65</v>
      </c>
      <c r="P5646" s="1" t="e">
        <f>LEFT(#REF!,2) = "BR"</f>
        <v>#REF!</v>
      </c>
      <c r="Q5646" s="61" t="s">
        <v>1506</v>
      </c>
      <c r="R5646" s="39" t="s">
        <v>1531</v>
      </c>
      <c r="S5646" s="1" t="s">
        <v>7438</v>
      </c>
      <c r="T5646" s="1" t="s">
        <v>1532</v>
      </c>
      <c r="U5646" s="182" t="s">
        <v>61</v>
      </c>
      <c r="V5646" s="13"/>
      <c r="W5646" s="1"/>
      <c r="X5646" s="1"/>
      <c r="Y5646" s="313"/>
      <c r="Z5646" s="313"/>
      <c r="AA5646" s="313"/>
    </row>
    <row r="5647" spans="1:27">
      <c r="A5647" s="51" t="s">
        <v>30</v>
      </c>
      <c r="B5647" s="13" t="s">
        <v>17477</v>
      </c>
      <c r="C5647" s="24" t="s">
        <v>17478</v>
      </c>
      <c r="D5647" s="17" t="s">
        <v>17479</v>
      </c>
      <c r="E5647" s="1" t="s">
        <v>7411</v>
      </c>
      <c r="F5647" s="1" t="s">
        <v>7411</v>
      </c>
      <c r="G5647" s="1" t="s">
        <v>7411</v>
      </c>
      <c r="H5647" s="13" t="s">
        <v>7412</v>
      </c>
      <c r="I5647" s="13" t="s">
        <v>7411</v>
      </c>
      <c r="J5647" s="13"/>
      <c r="K5647" s="182" t="s">
        <v>8757</v>
      </c>
      <c r="L5647" s="196" t="s">
        <v>7618</v>
      </c>
      <c r="M5647" s="13" t="s">
        <v>97</v>
      </c>
      <c r="N5647" s="13" t="s">
        <v>7411</v>
      </c>
      <c r="O5647" s="13" t="s">
        <v>63</v>
      </c>
      <c r="P5647" s="1" t="e">
        <f>LEFT(#REF!,2) = "BR"</f>
        <v>#REF!</v>
      </c>
      <c r="Q5647" s="61" t="s">
        <v>1503</v>
      </c>
      <c r="R5647" s="39" t="s">
        <v>1531</v>
      </c>
      <c r="S5647" s="1" t="s">
        <v>7438</v>
      </c>
      <c r="T5647" s="1" t="s">
        <v>1532</v>
      </c>
      <c r="U5647" s="182" t="s">
        <v>61</v>
      </c>
      <c r="V5647" s="13"/>
      <c r="W5647" s="1"/>
      <c r="X5647" s="1"/>
      <c r="Y5647" s="313"/>
      <c r="Z5647" s="313"/>
      <c r="AA5647" s="313"/>
    </row>
    <row r="5648" spans="1:27">
      <c r="A5648" s="51" t="s">
        <v>30</v>
      </c>
      <c r="B5648" s="13" t="s">
        <v>8666</v>
      </c>
      <c r="C5648" s="24" t="s">
        <v>17480</v>
      </c>
      <c r="D5648" s="17" t="s">
        <v>1507</v>
      </c>
      <c r="E5648" s="1" t="s">
        <v>7411</v>
      </c>
      <c r="F5648" s="1" t="s">
        <v>7411</v>
      </c>
      <c r="G5648" s="1" t="s">
        <v>7411</v>
      </c>
      <c r="H5648" s="13" t="s">
        <v>7411</v>
      </c>
      <c r="I5648" s="13" t="s">
        <v>7411</v>
      </c>
      <c r="J5648" s="13"/>
      <c r="K5648" s="209" t="s">
        <v>6515</v>
      </c>
      <c r="L5648" s="132" t="s">
        <v>7438</v>
      </c>
      <c r="M5648" s="13" t="s">
        <v>97</v>
      </c>
      <c r="N5648" s="13" t="s">
        <v>7411</v>
      </c>
      <c r="O5648" s="13" t="s">
        <v>49</v>
      </c>
      <c r="P5648" s="1" t="e">
        <f>LEFT(#REF!,2) = "BR"</f>
        <v>#REF!</v>
      </c>
      <c r="Q5648" s="61" t="s">
        <v>1507</v>
      </c>
      <c r="R5648" s="61" t="s">
        <v>1531</v>
      </c>
      <c r="S5648" s="13"/>
      <c r="T5648" s="13" t="s">
        <v>1532</v>
      </c>
      <c r="U5648" s="182" t="s">
        <v>61</v>
      </c>
      <c r="V5648" s="13"/>
      <c r="W5648" s="1"/>
      <c r="X5648" s="1"/>
      <c r="Y5648" s="313"/>
      <c r="Z5648" s="313"/>
      <c r="AA5648" s="313"/>
    </row>
    <row r="5649" spans="1:27">
      <c r="A5649" s="51" t="s">
        <v>30</v>
      </c>
      <c r="B5649" s="13" t="s">
        <v>11425</v>
      </c>
      <c r="C5649" s="24" t="s">
        <v>17481</v>
      </c>
      <c r="D5649" s="17" t="s">
        <v>1508</v>
      </c>
      <c r="E5649" s="1" t="s">
        <v>7411</v>
      </c>
      <c r="F5649" s="1" t="s">
        <v>7411</v>
      </c>
      <c r="G5649" s="1" t="s">
        <v>7411</v>
      </c>
      <c r="H5649" s="13" t="s">
        <v>7411</v>
      </c>
      <c r="I5649" s="13" t="s">
        <v>7411</v>
      </c>
      <c r="J5649" s="13"/>
      <c r="K5649" s="182" t="s">
        <v>8757</v>
      </c>
      <c r="L5649" s="13" t="s">
        <v>8757</v>
      </c>
      <c r="M5649" s="13" t="s">
        <v>97</v>
      </c>
      <c r="N5649" s="13" t="s">
        <v>7411</v>
      </c>
      <c r="O5649" s="13" t="s">
        <v>50</v>
      </c>
      <c r="P5649" s="1" t="e">
        <f>LEFT(#REF!,2) = "BR"</f>
        <v>#REF!</v>
      </c>
      <c r="Q5649" s="114" t="s">
        <v>1508</v>
      </c>
      <c r="R5649" s="61" t="s">
        <v>1531</v>
      </c>
      <c r="S5649" s="13" t="s">
        <v>8049</v>
      </c>
      <c r="T5649" s="13" t="s">
        <v>1532</v>
      </c>
      <c r="U5649" s="182" t="s">
        <v>61</v>
      </c>
      <c r="V5649" s="13"/>
      <c r="W5649" s="1"/>
      <c r="X5649" s="1"/>
      <c r="Y5649" s="313"/>
      <c r="Z5649" s="313"/>
      <c r="AA5649" s="313"/>
    </row>
    <row r="5650" spans="1:27">
      <c r="A5650" s="51" t="s">
        <v>30</v>
      </c>
      <c r="B5650" s="13" t="s">
        <v>11425</v>
      </c>
      <c r="C5650" s="24" t="s">
        <v>17481</v>
      </c>
      <c r="D5650" s="17" t="s">
        <v>1508</v>
      </c>
      <c r="E5650" s="1" t="s">
        <v>7411</v>
      </c>
      <c r="F5650" s="1" t="s">
        <v>7411</v>
      </c>
      <c r="G5650" s="1" t="s">
        <v>7411</v>
      </c>
      <c r="H5650" s="13" t="s">
        <v>7411</v>
      </c>
      <c r="I5650" s="13" t="s">
        <v>7411</v>
      </c>
      <c r="J5650" s="13"/>
      <c r="K5650" s="182" t="s">
        <v>8757</v>
      </c>
      <c r="L5650" s="196" t="s">
        <v>7520</v>
      </c>
      <c r="M5650" s="1" t="s">
        <v>97</v>
      </c>
      <c r="N5650" s="1" t="s">
        <v>7411</v>
      </c>
      <c r="O5650" s="13" t="s">
        <v>163</v>
      </c>
      <c r="P5650" s="1" t="e">
        <f>LEFT(#REF!,2) = "BR"</f>
        <v>#REF!</v>
      </c>
      <c r="Q5650" s="114" t="s">
        <v>1490</v>
      </c>
      <c r="R5650" s="61" t="s">
        <v>1531</v>
      </c>
      <c r="S5650" s="13" t="s">
        <v>8049</v>
      </c>
      <c r="T5650" s="13" t="s">
        <v>1532</v>
      </c>
      <c r="U5650" s="182" t="s">
        <v>7438</v>
      </c>
      <c r="V5650" s="13"/>
      <c r="W5650" s="1"/>
      <c r="X5650" s="1"/>
      <c r="Y5650" s="313"/>
      <c r="Z5650" s="313"/>
      <c r="AA5650" s="313"/>
    </row>
    <row r="5651" spans="1:27">
      <c r="A5651" s="51" t="s">
        <v>30</v>
      </c>
      <c r="B5651" s="13" t="s">
        <v>11425</v>
      </c>
      <c r="C5651" s="24" t="s">
        <v>17481</v>
      </c>
      <c r="D5651" s="17" t="s">
        <v>1508</v>
      </c>
      <c r="E5651" s="1" t="s">
        <v>7411</v>
      </c>
      <c r="F5651" s="1" t="s">
        <v>7411</v>
      </c>
      <c r="G5651" s="1" t="s">
        <v>7411</v>
      </c>
      <c r="H5651" s="13" t="s">
        <v>7411</v>
      </c>
      <c r="I5651" s="13" t="s">
        <v>7411</v>
      </c>
      <c r="J5651" s="13"/>
      <c r="K5651" s="182" t="s">
        <v>8757</v>
      </c>
      <c r="L5651" s="196" t="s">
        <v>7520</v>
      </c>
      <c r="M5651" s="1" t="s">
        <v>97</v>
      </c>
      <c r="N5651" s="1" t="s">
        <v>7411</v>
      </c>
      <c r="O5651" s="1" t="s">
        <v>383</v>
      </c>
      <c r="P5651" s="1" t="e">
        <f>LEFT(#REF!,2) = "BR"</f>
        <v>#REF!</v>
      </c>
      <c r="Q5651" s="114" t="s">
        <v>1478</v>
      </c>
      <c r="R5651" s="39" t="s">
        <v>1531</v>
      </c>
      <c r="S5651" s="1" t="s">
        <v>7438</v>
      </c>
      <c r="T5651" s="1" t="s">
        <v>1532</v>
      </c>
      <c r="U5651" s="182" t="s">
        <v>61</v>
      </c>
      <c r="V5651" s="13"/>
      <c r="W5651" s="1"/>
      <c r="X5651" s="1"/>
      <c r="Y5651" s="313"/>
      <c r="Z5651" s="313"/>
      <c r="AA5651" s="313"/>
    </row>
    <row r="5652" spans="1:27">
      <c r="A5652" s="51" t="s">
        <v>30</v>
      </c>
      <c r="B5652" s="13" t="s">
        <v>8642</v>
      </c>
      <c r="C5652" s="24" t="s">
        <v>17482</v>
      </c>
      <c r="D5652" s="17" t="s">
        <v>1509</v>
      </c>
      <c r="E5652" s="1" t="s">
        <v>7411</v>
      </c>
      <c r="F5652" s="1" t="s">
        <v>7411</v>
      </c>
      <c r="G5652" s="1" t="s">
        <v>7411</v>
      </c>
      <c r="H5652" s="13" t="s">
        <v>7411</v>
      </c>
      <c r="I5652" s="13" t="s">
        <v>7411</v>
      </c>
      <c r="J5652" s="13"/>
      <c r="K5652" s="13" t="s">
        <v>8757</v>
      </c>
      <c r="L5652" s="13" t="s">
        <v>8757</v>
      </c>
      <c r="M5652" s="13" t="s">
        <v>97</v>
      </c>
      <c r="N5652" s="13" t="s">
        <v>7411</v>
      </c>
      <c r="O5652" s="13" t="s">
        <v>51</v>
      </c>
      <c r="P5652" s="1" t="e">
        <f>LEFT(#REF!,2) = "BR"</f>
        <v>#REF!</v>
      </c>
      <c r="Q5652" s="61" t="s">
        <v>1509</v>
      </c>
      <c r="R5652" s="39" t="s">
        <v>1531</v>
      </c>
      <c r="S5652" s="13" t="s">
        <v>8049</v>
      </c>
      <c r="T5652" s="13" t="s">
        <v>1532</v>
      </c>
      <c r="U5652" s="182" t="s">
        <v>61</v>
      </c>
      <c r="V5652" s="13"/>
      <c r="W5652" s="1"/>
      <c r="X5652" s="1"/>
      <c r="Y5652" s="147"/>
      <c r="Z5652" s="313"/>
      <c r="AA5652" s="313"/>
    </row>
    <row r="5653" spans="1:27">
      <c r="A5653" s="51" t="s">
        <v>30</v>
      </c>
      <c r="B5653" s="13" t="s">
        <v>8642</v>
      </c>
      <c r="C5653" s="24" t="s">
        <v>17482</v>
      </c>
      <c r="D5653" s="17" t="s">
        <v>1509</v>
      </c>
      <c r="E5653" s="1" t="s">
        <v>7411</v>
      </c>
      <c r="F5653" s="1" t="s">
        <v>7411</v>
      </c>
      <c r="G5653" s="1" t="s">
        <v>7411</v>
      </c>
      <c r="H5653" s="13" t="s">
        <v>7411</v>
      </c>
      <c r="I5653" s="13" t="s">
        <v>7411</v>
      </c>
      <c r="J5653" s="13"/>
      <c r="K5653" s="13" t="s">
        <v>8757</v>
      </c>
      <c r="L5653" s="130" t="s">
        <v>7520</v>
      </c>
      <c r="M5653" s="13" t="s">
        <v>97</v>
      </c>
      <c r="N5653" s="13" t="s">
        <v>7411</v>
      </c>
      <c r="O5653" s="13" t="s">
        <v>192</v>
      </c>
      <c r="P5653" s="1" t="e">
        <f>LEFT(#REF!,2) = "BR"</f>
        <v>#REF!</v>
      </c>
      <c r="Q5653" s="351" t="s">
        <v>1492</v>
      </c>
      <c r="R5653" s="61" t="s">
        <v>1531</v>
      </c>
      <c r="S5653" s="1" t="s">
        <v>7438</v>
      </c>
      <c r="T5653" s="1" t="s">
        <v>1532</v>
      </c>
      <c r="U5653" s="182" t="s">
        <v>61</v>
      </c>
      <c r="V5653" s="13"/>
      <c r="W5653" s="1"/>
      <c r="X5653" s="1"/>
      <c r="Y5653" s="313"/>
      <c r="Z5653" s="313"/>
      <c r="AA5653" s="313"/>
    </row>
    <row r="5654" spans="1:27">
      <c r="A5654" s="51" t="s">
        <v>30</v>
      </c>
      <c r="B5654" s="13" t="s">
        <v>8642</v>
      </c>
      <c r="C5654" s="24" t="s">
        <v>17482</v>
      </c>
      <c r="D5654" s="17" t="s">
        <v>1509</v>
      </c>
      <c r="E5654" s="1" t="s">
        <v>7411</v>
      </c>
      <c r="F5654" s="1" t="s">
        <v>7411</v>
      </c>
      <c r="G5654" s="1" t="s">
        <v>7411</v>
      </c>
      <c r="H5654" s="13" t="s">
        <v>7411</v>
      </c>
      <c r="I5654" s="13" t="s">
        <v>7411</v>
      </c>
      <c r="J5654" s="13"/>
      <c r="K5654" s="13" t="s">
        <v>8757</v>
      </c>
      <c r="L5654" s="130" t="s">
        <v>7520</v>
      </c>
      <c r="M5654" s="13" t="s">
        <v>97</v>
      </c>
      <c r="N5654" s="13" t="s">
        <v>7411</v>
      </c>
      <c r="O5654" s="13" t="s">
        <v>86</v>
      </c>
      <c r="P5654" s="1" t="e">
        <f>LEFT(#REF!,2) = "BR"</f>
        <v>#REF!</v>
      </c>
      <c r="Q5654" s="63" t="s">
        <v>1480</v>
      </c>
      <c r="R5654" s="61" t="s">
        <v>1531</v>
      </c>
      <c r="S5654" s="1" t="s">
        <v>7438</v>
      </c>
      <c r="T5654" s="1" t="s">
        <v>1532</v>
      </c>
      <c r="U5654" s="182" t="s">
        <v>61</v>
      </c>
      <c r="V5654" s="13"/>
      <c r="W5654" s="1"/>
      <c r="X5654" s="1"/>
      <c r="Y5654" s="56"/>
      <c r="Z5654" s="313"/>
      <c r="AA5654" s="313"/>
    </row>
    <row r="5655" spans="1:27">
      <c r="A5655" s="51" t="s">
        <v>30</v>
      </c>
      <c r="B5655" s="13" t="s">
        <v>14606</v>
      </c>
      <c r="C5655" s="24" t="s">
        <v>17483</v>
      </c>
      <c r="D5655" s="17" t="s">
        <v>17484</v>
      </c>
      <c r="E5655" s="1" t="s">
        <v>7411</v>
      </c>
      <c r="F5655" s="1" t="s">
        <v>7411</v>
      </c>
      <c r="G5655" s="1" t="s">
        <v>7411</v>
      </c>
      <c r="H5655" s="13" t="s">
        <v>7411</v>
      </c>
      <c r="I5655" s="13" t="s">
        <v>7411</v>
      </c>
      <c r="J5655" s="13"/>
      <c r="K5655" s="209" t="s">
        <v>8695</v>
      </c>
      <c r="L5655" s="55" t="s">
        <v>7520</v>
      </c>
      <c r="M5655" s="13" t="s">
        <v>157</v>
      </c>
      <c r="N5655" s="13" t="s">
        <v>7411</v>
      </c>
      <c r="O5655" s="80" t="s">
        <v>383</v>
      </c>
      <c r="P5655" s="1" t="e">
        <f>LEFT(#REF!,2) = "BR"</f>
        <v>#REF!</v>
      </c>
      <c r="Q5655" s="39" t="s">
        <v>133</v>
      </c>
      <c r="R5655" s="61" t="s">
        <v>1418</v>
      </c>
      <c r="S5655" s="4" t="s">
        <v>7438</v>
      </c>
      <c r="T5655" s="4" t="s">
        <v>1419</v>
      </c>
      <c r="U5655" s="182" t="s">
        <v>61</v>
      </c>
      <c r="V5655" s="13"/>
      <c r="W5655" s="1"/>
      <c r="X5655" s="1"/>
      <c r="Y5655" s="56"/>
      <c r="Z5655" s="313"/>
      <c r="AA5655" s="313"/>
    </row>
    <row r="5656" spans="1:27">
      <c r="A5656" s="51" t="s">
        <v>30</v>
      </c>
      <c r="B5656" s="13" t="s">
        <v>14606</v>
      </c>
      <c r="C5656" s="24" t="s">
        <v>17483</v>
      </c>
      <c r="D5656" s="17" t="s">
        <v>17484</v>
      </c>
      <c r="E5656" s="1" t="s">
        <v>7411</v>
      </c>
      <c r="F5656" s="1" t="s">
        <v>7411</v>
      </c>
      <c r="G5656" s="1" t="s">
        <v>7411</v>
      </c>
      <c r="H5656" s="13" t="s">
        <v>7411</v>
      </c>
      <c r="I5656" s="13" t="s">
        <v>7411</v>
      </c>
      <c r="J5656" s="13"/>
      <c r="K5656" s="209" t="s">
        <v>8695</v>
      </c>
      <c r="L5656" s="55" t="s">
        <v>7520</v>
      </c>
      <c r="M5656" s="13" t="s">
        <v>97</v>
      </c>
      <c r="N5656" s="13" t="s">
        <v>7411</v>
      </c>
      <c r="O5656" s="13" t="s">
        <v>68</v>
      </c>
      <c r="P5656" s="1" t="e">
        <f>LEFT(#REF!,2) = "BR"</f>
        <v>#REF!</v>
      </c>
      <c r="Q5656" s="61" t="s">
        <v>1512</v>
      </c>
      <c r="R5656" s="61" t="s">
        <v>1531</v>
      </c>
      <c r="S5656" s="4" t="s">
        <v>7438</v>
      </c>
      <c r="T5656" s="4" t="s">
        <v>1532</v>
      </c>
      <c r="U5656" s="182" t="s">
        <v>61</v>
      </c>
      <c r="V5656" s="13"/>
      <c r="W5656" s="1"/>
      <c r="X5656" s="1"/>
      <c r="Y5656" s="56"/>
      <c r="Z5656" s="313"/>
      <c r="AA5656" s="313"/>
    </row>
    <row r="5657" spans="1:27">
      <c r="A5657" s="51" t="s">
        <v>30</v>
      </c>
      <c r="B5657" s="13" t="s">
        <v>11438</v>
      </c>
      <c r="C5657" s="24" t="s">
        <v>17485</v>
      </c>
      <c r="D5657" s="17" t="s">
        <v>1510</v>
      </c>
      <c r="E5657" s="1" t="s">
        <v>7411</v>
      </c>
      <c r="F5657" s="1" t="s">
        <v>7411</v>
      </c>
      <c r="G5657" s="1" t="s">
        <v>7411</v>
      </c>
      <c r="H5657" s="13" t="s">
        <v>7411</v>
      </c>
      <c r="I5657" s="13" t="s">
        <v>7411</v>
      </c>
      <c r="J5657" s="13"/>
      <c r="K5657" s="209" t="s">
        <v>6515</v>
      </c>
      <c r="L5657" s="132" t="s">
        <v>7438</v>
      </c>
      <c r="M5657" s="1" t="s">
        <v>97</v>
      </c>
      <c r="N5657" s="1" t="s">
        <v>7411</v>
      </c>
      <c r="O5657" s="13" t="s">
        <v>66</v>
      </c>
      <c r="P5657" s="1" t="e">
        <f>LEFT(#REF!,2) = "BR"</f>
        <v>#REF!</v>
      </c>
      <c r="Q5657" s="114" t="s">
        <v>1510</v>
      </c>
      <c r="R5657" s="61" t="s">
        <v>1531</v>
      </c>
      <c r="S5657" s="13"/>
      <c r="T5657" s="13" t="s">
        <v>1532</v>
      </c>
      <c r="U5657" s="182" t="s">
        <v>61</v>
      </c>
      <c r="V5657" s="13"/>
      <c r="W5657" s="1"/>
      <c r="X5657" s="1"/>
      <c r="Y5657" s="313"/>
      <c r="Z5657" s="313"/>
      <c r="AA5657" s="313"/>
    </row>
    <row r="5658" spans="1:27">
      <c r="A5658" s="51" t="s">
        <v>30</v>
      </c>
      <c r="B5658" s="13" t="s">
        <v>8857</v>
      </c>
      <c r="C5658" s="24" t="s">
        <v>17486</v>
      </c>
      <c r="D5658" s="17" t="s">
        <v>1511</v>
      </c>
      <c r="E5658" s="1" t="s">
        <v>7411</v>
      </c>
      <c r="F5658" s="1" t="s">
        <v>7411</v>
      </c>
      <c r="G5658" s="1" t="s">
        <v>7411</v>
      </c>
      <c r="H5658" s="13" t="s">
        <v>7411</v>
      </c>
      <c r="I5658" s="13" t="s">
        <v>7411</v>
      </c>
      <c r="J5658" s="13"/>
      <c r="K5658" s="209" t="s">
        <v>6515</v>
      </c>
      <c r="L5658" s="132" t="s">
        <v>7438</v>
      </c>
      <c r="M5658" s="13" t="s">
        <v>97</v>
      </c>
      <c r="N5658" s="13" t="s">
        <v>7411</v>
      </c>
      <c r="O5658" s="13" t="s">
        <v>224</v>
      </c>
      <c r="P5658" s="1" t="e">
        <f>LEFT(#REF!,2) = "BR"</f>
        <v>#REF!</v>
      </c>
      <c r="Q5658" s="351" t="s">
        <v>1483</v>
      </c>
      <c r="R5658" s="61" t="s">
        <v>1531</v>
      </c>
      <c r="S5658" s="13"/>
      <c r="T5658" s="13" t="s">
        <v>1532</v>
      </c>
      <c r="U5658" s="182" t="s">
        <v>61</v>
      </c>
      <c r="V5658" s="13"/>
      <c r="W5658" s="1"/>
      <c r="X5658" s="1"/>
      <c r="Y5658" s="313"/>
      <c r="Z5658" s="313"/>
      <c r="AA5658" s="313"/>
    </row>
    <row r="5659" spans="1:27">
      <c r="A5659" s="51" t="s">
        <v>30</v>
      </c>
      <c r="B5659" s="13" t="s">
        <v>8616</v>
      </c>
      <c r="C5659" s="24" t="s">
        <v>17487</v>
      </c>
      <c r="D5659" s="60" t="s">
        <v>17488</v>
      </c>
      <c r="E5659" s="1" t="s">
        <v>7411</v>
      </c>
      <c r="F5659" s="1" t="s">
        <v>7411</v>
      </c>
      <c r="G5659" s="1" t="s">
        <v>7411</v>
      </c>
      <c r="H5659" s="13" t="s">
        <v>7412</v>
      </c>
      <c r="I5659" s="13" t="s">
        <v>7411</v>
      </c>
      <c r="J5659" s="13"/>
      <c r="K5659" s="209" t="s">
        <v>8757</v>
      </c>
      <c r="L5659" s="209" t="s">
        <v>8757</v>
      </c>
      <c r="M5659" s="1" t="s">
        <v>151</v>
      </c>
      <c r="N5659" s="1" t="s">
        <v>7411</v>
      </c>
      <c r="O5659" s="13" t="s">
        <v>1440</v>
      </c>
      <c r="P5659" s="1" t="e">
        <f>LEFT(#REF!,2) = "BR"</f>
        <v>#REF!</v>
      </c>
      <c r="Q5659" s="61" t="s">
        <v>1439</v>
      </c>
      <c r="R5659" s="39" t="s">
        <v>664</v>
      </c>
      <c r="S5659" s="1" t="s">
        <v>11039</v>
      </c>
      <c r="T5659" s="1" t="s">
        <v>665</v>
      </c>
      <c r="U5659" s="182" t="s">
        <v>61</v>
      </c>
      <c r="V5659" s="13"/>
      <c r="W5659" s="1"/>
      <c r="X5659" s="1"/>
      <c r="Y5659" s="134"/>
      <c r="Z5659" s="134"/>
      <c r="AA5659" s="216"/>
    </row>
    <row r="5660" spans="1:27">
      <c r="A5660" s="51" t="s">
        <v>30</v>
      </c>
      <c r="B5660" s="13" t="s">
        <v>8616</v>
      </c>
      <c r="C5660" s="24" t="s">
        <v>17487</v>
      </c>
      <c r="D5660" s="60" t="s">
        <v>17488</v>
      </c>
      <c r="E5660" s="1" t="s">
        <v>7411</v>
      </c>
      <c r="F5660" s="1" t="s">
        <v>7411</v>
      </c>
      <c r="G5660" s="1" t="s">
        <v>7411</v>
      </c>
      <c r="H5660" s="13" t="s">
        <v>7412</v>
      </c>
      <c r="I5660" s="13" t="s">
        <v>7411</v>
      </c>
      <c r="J5660" s="13"/>
      <c r="K5660" s="209" t="s">
        <v>8757</v>
      </c>
      <c r="L5660" s="209" t="s">
        <v>7618</v>
      </c>
      <c r="M5660" s="1" t="s">
        <v>151</v>
      </c>
      <c r="N5660" s="1" t="s">
        <v>7411</v>
      </c>
      <c r="O5660" s="13" t="s">
        <v>104</v>
      </c>
      <c r="P5660" s="1" t="e">
        <f>LEFT(#REF!,2) = "BR"</f>
        <v>#REF!</v>
      </c>
      <c r="Q5660" s="61" t="s">
        <v>557</v>
      </c>
      <c r="R5660" s="39" t="s">
        <v>664</v>
      </c>
      <c r="S5660" s="1" t="s">
        <v>7438</v>
      </c>
      <c r="T5660" s="1" t="s">
        <v>665</v>
      </c>
      <c r="U5660" s="182" t="s">
        <v>61</v>
      </c>
      <c r="V5660" s="13"/>
      <c r="W5660" s="1"/>
      <c r="X5660" s="1"/>
      <c r="Y5660" s="134"/>
      <c r="Z5660" s="134"/>
      <c r="AA5660" s="216"/>
    </row>
    <row r="5661" spans="1:27">
      <c r="A5661" s="51" t="s">
        <v>30</v>
      </c>
      <c r="B5661" s="13" t="s">
        <v>8616</v>
      </c>
      <c r="C5661" s="24" t="s">
        <v>17487</v>
      </c>
      <c r="D5661" s="60" t="s">
        <v>17488</v>
      </c>
      <c r="E5661" s="1" t="s">
        <v>7411</v>
      </c>
      <c r="F5661" s="1" t="s">
        <v>7411</v>
      </c>
      <c r="G5661" s="1" t="s">
        <v>7411</v>
      </c>
      <c r="H5661" s="13" t="s">
        <v>7412</v>
      </c>
      <c r="I5661" s="13" t="s">
        <v>7411</v>
      </c>
      <c r="J5661" s="13"/>
      <c r="K5661" s="209" t="s">
        <v>8757</v>
      </c>
      <c r="L5661" s="209" t="s">
        <v>8610</v>
      </c>
      <c r="M5661" s="1" t="s">
        <v>151</v>
      </c>
      <c r="N5661" s="1" t="s">
        <v>7412</v>
      </c>
      <c r="O5661" s="13" t="s">
        <v>1442</v>
      </c>
      <c r="P5661" s="1" t="e">
        <f>LEFT(#REF!,2) = "BR"</f>
        <v>#REF!</v>
      </c>
      <c r="Q5661" s="61" t="s">
        <v>1441</v>
      </c>
      <c r="R5661" s="39" t="s">
        <v>664</v>
      </c>
      <c r="S5661" s="1" t="s">
        <v>7438</v>
      </c>
      <c r="T5661" s="1" t="s">
        <v>665</v>
      </c>
      <c r="U5661" s="182" t="s">
        <v>61</v>
      </c>
      <c r="V5661" s="13"/>
      <c r="W5661" s="1"/>
      <c r="X5661" s="1"/>
      <c r="Y5661" s="134"/>
      <c r="Z5661" s="134"/>
      <c r="AA5661" s="216"/>
    </row>
    <row r="5662" spans="1:27">
      <c r="A5662" s="51" t="s">
        <v>30</v>
      </c>
      <c r="B5662" s="13" t="s">
        <v>8616</v>
      </c>
      <c r="C5662" s="24" t="s">
        <v>17487</v>
      </c>
      <c r="D5662" s="60" t="s">
        <v>17488</v>
      </c>
      <c r="E5662" s="1" t="s">
        <v>7411</v>
      </c>
      <c r="F5662" s="1" t="s">
        <v>7411</v>
      </c>
      <c r="G5662" s="1" t="s">
        <v>7411</v>
      </c>
      <c r="H5662" s="13" t="s">
        <v>7412</v>
      </c>
      <c r="I5662" s="13" t="s">
        <v>7411</v>
      </c>
      <c r="J5662" s="13"/>
      <c r="K5662" s="209" t="s">
        <v>8757</v>
      </c>
      <c r="L5662" s="209" t="s">
        <v>7618</v>
      </c>
      <c r="M5662" s="1" t="s">
        <v>151</v>
      </c>
      <c r="N5662" s="1" t="s">
        <v>7411</v>
      </c>
      <c r="O5662" s="13" t="s">
        <v>124</v>
      </c>
      <c r="P5662" s="1" t="e">
        <f>LEFT(#REF!,2) = "BR"</f>
        <v>#REF!</v>
      </c>
      <c r="Q5662" s="61" t="s">
        <v>486</v>
      </c>
      <c r="R5662" s="39" t="s">
        <v>664</v>
      </c>
      <c r="S5662" s="1" t="s">
        <v>7438</v>
      </c>
      <c r="T5662" s="1" t="s">
        <v>665</v>
      </c>
      <c r="U5662" s="182" t="s">
        <v>61</v>
      </c>
      <c r="V5662" s="13"/>
      <c r="W5662" s="1"/>
      <c r="X5662" s="1"/>
      <c r="Y5662" s="134"/>
      <c r="Z5662" s="134"/>
      <c r="AA5662" s="216"/>
    </row>
    <row r="5663" spans="1:27">
      <c r="A5663" s="51" t="s">
        <v>30</v>
      </c>
      <c r="B5663" s="13" t="s">
        <v>8616</v>
      </c>
      <c r="C5663" s="24" t="s">
        <v>17487</v>
      </c>
      <c r="D5663" s="60" t="s">
        <v>17488</v>
      </c>
      <c r="E5663" s="1" t="s">
        <v>7411</v>
      </c>
      <c r="F5663" s="1" t="s">
        <v>7411</v>
      </c>
      <c r="G5663" s="1" t="s">
        <v>7411</v>
      </c>
      <c r="H5663" s="13" t="s">
        <v>7412</v>
      </c>
      <c r="I5663" s="13" t="s">
        <v>7411</v>
      </c>
      <c r="J5663" s="13"/>
      <c r="K5663" s="209" t="s">
        <v>8757</v>
      </c>
      <c r="L5663" s="209" t="s">
        <v>7618</v>
      </c>
      <c r="M5663" s="1" t="s">
        <v>101</v>
      </c>
      <c r="N5663" s="1" t="s">
        <v>7411</v>
      </c>
      <c r="O5663" s="13" t="s">
        <v>160</v>
      </c>
      <c r="P5663" s="1" t="e">
        <f>LEFT(#REF!,2) = "BR"</f>
        <v>#REF!</v>
      </c>
      <c r="Q5663" s="61" t="s">
        <v>1536</v>
      </c>
      <c r="R5663" s="2" t="s">
        <v>1054</v>
      </c>
      <c r="S5663" s="1" t="s">
        <v>7438</v>
      </c>
      <c r="T5663" s="1" t="s">
        <v>1055</v>
      </c>
      <c r="U5663" s="182" t="s">
        <v>61</v>
      </c>
      <c r="V5663" s="13"/>
      <c r="W5663" s="1"/>
      <c r="X5663" s="1"/>
      <c r="Y5663" s="134"/>
      <c r="Z5663" s="134"/>
      <c r="AA5663" s="216"/>
    </row>
    <row r="5664" spans="1:27">
      <c r="A5664" s="51" t="s">
        <v>30</v>
      </c>
      <c r="B5664" s="13" t="s">
        <v>8616</v>
      </c>
      <c r="C5664" s="24" t="s">
        <v>17487</v>
      </c>
      <c r="D5664" s="60" t="s">
        <v>17488</v>
      </c>
      <c r="E5664" s="1" t="s">
        <v>7411</v>
      </c>
      <c r="F5664" s="1" t="s">
        <v>7411</v>
      </c>
      <c r="G5664" s="1" t="s">
        <v>7411</v>
      </c>
      <c r="H5664" s="13" t="s">
        <v>7412</v>
      </c>
      <c r="I5664" s="13" t="s">
        <v>7411</v>
      </c>
      <c r="J5664" s="13"/>
      <c r="K5664" s="209" t="s">
        <v>8757</v>
      </c>
      <c r="L5664" s="209" t="s">
        <v>7618</v>
      </c>
      <c r="M5664" s="1" t="s">
        <v>138</v>
      </c>
      <c r="N5664" s="1" t="s">
        <v>7411</v>
      </c>
      <c r="O5664" s="13" t="s">
        <v>86</v>
      </c>
      <c r="P5664" s="1" t="e">
        <f>LEFT(#REF!,2) = "BR"</f>
        <v>#REF!</v>
      </c>
      <c r="Q5664" s="61" t="s">
        <v>345</v>
      </c>
      <c r="R5664" s="39" t="s">
        <v>1189</v>
      </c>
      <c r="S5664" s="1" t="s">
        <v>7438</v>
      </c>
      <c r="T5664" s="1" t="s">
        <v>1190</v>
      </c>
      <c r="U5664" s="182" t="s">
        <v>61</v>
      </c>
      <c r="V5664" s="13"/>
      <c r="W5664" s="1"/>
      <c r="X5664" s="1"/>
      <c r="Y5664" s="134"/>
      <c r="Z5664" s="134"/>
      <c r="AA5664" s="216"/>
    </row>
    <row r="5665" spans="1:27">
      <c r="A5665" s="51" t="s">
        <v>30</v>
      </c>
      <c r="B5665" s="13" t="s">
        <v>8616</v>
      </c>
      <c r="C5665" s="24" t="s">
        <v>17487</v>
      </c>
      <c r="D5665" s="60" t="s">
        <v>17488</v>
      </c>
      <c r="E5665" s="1" t="s">
        <v>7411</v>
      </c>
      <c r="F5665" s="1" t="s">
        <v>7411</v>
      </c>
      <c r="G5665" s="1" t="s">
        <v>7411</v>
      </c>
      <c r="H5665" s="13" t="s">
        <v>7412</v>
      </c>
      <c r="I5665" s="13" t="s">
        <v>7411</v>
      </c>
      <c r="J5665" s="13"/>
      <c r="K5665" s="209" t="s">
        <v>8757</v>
      </c>
      <c r="L5665" s="209" t="s">
        <v>8610</v>
      </c>
      <c r="M5665" s="1" t="s">
        <v>151</v>
      </c>
      <c r="N5665" s="1" t="s">
        <v>7412</v>
      </c>
      <c r="O5665" s="13" t="s">
        <v>1444</v>
      </c>
      <c r="P5665" s="1" t="e">
        <f>LEFT(#REF!,2) = "BR"</f>
        <v>#REF!</v>
      </c>
      <c r="Q5665" s="61" t="s">
        <v>1443</v>
      </c>
      <c r="R5665" s="39" t="s">
        <v>664</v>
      </c>
      <c r="S5665" s="1" t="s">
        <v>7438</v>
      </c>
      <c r="T5665" s="1" t="s">
        <v>665</v>
      </c>
      <c r="U5665" s="182" t="s">
        <v>61</v>
      </c>
      <c r="V5665" s="13"/>
      <c r="W5665" s="1"/>
      <c r="X5665" s="1"/>
      <c r="Y5665" s="134"/>
      <c r="Z5665" s="134"/>
      <c r="AA5665" s="216"/>
    </row>
    <row r="5666" spans="1:27">
      <c r="A5666" s="51" t="s">
        <v>30</v>
      </c>
      <c r="B5666" s="13" t="s">
        <v>8616</v>
      </c>
      <c r="C5666" s="24" t="s">
        <v>17487</v>
      </c>
      <c r="D5666" s="60" t="s">
        <v>17488</v>
      </c>
      <c r="E5666" s="1" t="s">
        <v>7411</v>
      </c>
      <c r="F5666" s="1" t="s">
        <v>7411</v>
      </c>
      <c r="G5666" s="1" t="s">
        <v>7411</v>
      </c>
      <c r="H5666" s="13" t="s">
        <v>7412</v>
      </c>
      <c r="I5666" s="13" t="s">
        <v>7411</v>
      </c>
      <c r="J5666" s="13"/>
      <c r="K5666" s="209" t="s">
        <v>8757</v>
      </c>
      <c r="L5666" s="209" t="s">
        <v>7618</v>
      </c>
      <c r="M5666" s="1" t="s">
        <v>151</v>
      </c>
      <c r="N5666" s="1" t="s">
        <v>7411</v>
      </c>
      <c r="O5666" s="13" t="s">
        <v>124</v>
      </c>
      <c r="P5666" s="1" t="e">
        <f>LEFT(#REF!,2) = "BR"</f>
        <v>#REF!</v>
      </c>
      <c r="Q5666" s="61" t="s">
        <v>486</v>
      </c>
      <c r="R5666" s="39" t="s">
        <v>664</v>
      </c>
      <c r="S5666" s="1" t="s">
        <v>7438</v>
      </c>
      <c r="T5666" s="1" t="s">
        <v>665</v>
      </c>
      <c r="U5666" s="182" t="s">
        <v>61</v>
      </c>
      <c r="V5666" s="13"/>
      <c r="W5666" s="1"/>
      <c r="X5666" s="1"/>
      <c r="Y5666" s="134"/>
      <c r="Z5666" s="134"/>
      <c r="AA5666" s="216"/>
    </row>
    <row r="5667" spans="1:27">
      <c r="A5667" s="51" t="s">
        <v>30</v>
      </c>
      <c r="B5667" s="13" t="s">
        <v>8616</v>
      </c>
      <c r="C5667" s="24" t="s">
        <v>17487</v>
      </c>
      <c r="D5667" s="60" t="s">
        <v>17488</v>
      </c>
      <c r="E5667" s="1" t="s">
        <v>7411</v>
      </c>
      <c r="F5667" s="1" t="s">
        <v>7411</v>
      </c>
      <c r="G5667" s="1" t="s">
        <v>7411</v>
      </c>
      <c r="H5667" s="13" t="s">
        <v>7412</v>
      </c>
      <c r="I5667" s="13" t="s">
        <v>7411</v>
      </c>
      <c r="J5667" s="13"/>
      <c r="K5667" s="209" t="s">
        <v>8757</v>
      </c>
      <c r="L5667" s="209" t="s">
        <v>7618</v>
      </c>
      <c r="M5667" s="1" t="s">
        <v>101</v>
      </c>
      <c r="N5667" s="1" t="s">
        <v>7411</v>
      </c>
      <c r="O5667" s="13" t="s">
        <v>160</v>
      </c>
      <c r="P5667" s="1" t="e">
        <f>LEFT(#REF!,2) = "BR"</f>
        <v>#REF!</v>
      </c>
      <c r="Q5667" s="61" t="s">
        <v>1536</v>
      </c>
      <c r="R5667" s="2" t="s">
        <v>1054</v>
      </c>
      <c r="S5667" s="1" t="s">
        <v>7438</v>
      </c>
      <c r="T5667" s="1" t="s">
        <v>1055</v>
      </c>
      <c r="U5667" s="182" t="s">
        <v>61</v>
      </c>
      <c r="V5667" s="13"/>
      <c r="W5667" s="1"/>
      <c r="X5667" s="1"/>
      <c r="Y5667" s="134"/>
      <c r="Z5667" s="134"/>
      <c r="AA5667" s="216"/>
    </row>
    <row r="5668" spans="1:27">
      <c r="A5668" s="51" t="s">
        <v>30</v>
      </c>
      <c r="B5668" s="13" t="s">
        <v>8616</v>
      </c>
      <c r="C5668" s="24" t="s">
        <v>17487</v>
      </c>
      <c r="D5668" s="17" t="s">
        <v>17488</v>
      </c>
      <c r="E5668" s="1" t="s">
        <v>7411</v>
      </c>
      <c r="F5668" s="1" t="s">
        <v>7411</v>
      </c>
      <c r="G5668" s="1" t="s">
        <v>7411</v>
      </c>
      <c r="H5668" s="13" t="s">
        <v>7412</v>
      </c>
      <c r="I5668" s="13" t="s">
        <v>7411</v>
      </c>
      <c r="J5668" s="13"/>
      <c r="K5668" s="209" t="s">
        <v>8757</v>
      </c>
      <c r="L5668" s="209" t="s">
        <v>7618</v>
      </c>
      <c r="M5668" s="1" t="s">
        <v>138</v>
      </c>
      <c r="N5668" s="1" t="s">
        <v>7411</v>
      </c>
      <c r="O5668" s="13" t="s">
        <v>192</v>
      </c>
      <c r="P5668" s="1" t="e">
        <f>LEFT(#REF!,2) = "BR"</f>
        <v>#REF!</v>
      </c>
      <c r="Q5668" s="35" t="s">
        <v>1153</v>
      </c>
      <c r="R5668" s="39" t="s">
        <v>1189</v>
      </c>
      <c r="S5668" s="1" t="s">
        <v>7438</v>
      </c>
      <c r="T5668" s="1" t="s">
        <v>1190</v>
      </c>
      <c r="U5668" s="182" t="s">
        <v>61</v>
      </c>
      <c r="V5668" s="13"/>
      <c r="W5668" s="1"/>
      <c r="X5668" s="1"/>
      <c r="Y5668" s="134"/>
      <c r="Z5668" s="134"/>
      <c r="AA5668" s="136"/>
    </row>
    <row r="5669" spans="1:27" ht="18.75" customHeight="1">
      <c r="A5669" s="51" t="s">
        <v>30</v>
      </c>
      <c r="B5669" s="13" t="s">
        <v>11349</v>
      </c>
      <c r="C5669" s="24" t="s">
        <v>17489</v>
      </c>
      <c r="D5669" s="17" t="s">
        <v>1512</v>
      </c>
      <c r="E5669" s="1" t="s">
        <v>7411</v>
      </c>
      <c r="F5669" s="1" t="s">
        <v>7411</v>
      </c>
      <c r="G5669" s="1" t="s">
        <v>7411</v>
      </c>
      <c r="H5669" s="13" t="s">
        <v>7411</v>
      </c>
      <c r="I5669" s="13" t="s">
        <v>7411</v>
      </c>
      <c r="J5669" s="13"/>
      <c r="K5669" s="209" t="s">
        <v>6515</v>
      </c>
      <c r="L5669" s="132" t="s">
        <v>7438</v>
      </c>
      <c r="M5669" s="13" t="s">
        <v>97</v>
      </c>
      <c r="N5669" s="13" t="s">
        <v>7411</v>
      </c>
      <c r="O5669" s="13" t="s">
        <v>68</v>
      </c>
      <c r="P5669" s="1" t="e">
        <f>LEFT(#REF!,2) = "BR"</f>
        <v>#REF!</v>
      </c>
      <c r="Q5669" s="61" t="s">
        <v>1512</v>
      </c>
      <c r="R5669" s="61" t="s">
        <v>1531</v>
      </c>
      <c r="S5669" s="13" t="s">
        <v>8049</v>
      </c>
      <c r="T5669" s="13" t="s">
        <v>1532</v>
      </c>
      <c r="U5669" s="182" t="s">
        <v>61</v>
      </c>
      <c r="V5669" s="13"/>
      <c r="W5669" s="1"/>
      <c r="X5669" s="1"/>
      <c r="Y5669" s="48" t="s">
        <v>8867</v>
      </c>
      <c r="Z5669" s="48" t="s">
        <v>14200</v>
      </c>
      <c r="AA5669" s="48" t="s">
        <v>1513</v>
      </c>
    </row>
    <row r="5670" spans="1:27">
      <c r="A5670" s="51" t="s">
        <v>30</v>
      </c>
      <c r="B5670" s="13" t="s">
        <v>9374</v>
      </c>
      <c r="C5670" s="24" t="s">
        <v>17490</v>
      </c>
      <c r="D5670" s="17" t="s">
        <v>1451</v>
      </c>
      <c r="E5670" s="1" t="s">
        <v>7411</v>
      </c>
      <c r="F5670" s="1" t="s">
        <v>7411</v>
      </c>
      <c r="G5670" s="1" t="s">
        <v>7411</v>
      </c>
      <c r="H5670" s="1" t="s">
        <v>7411</v>
      </c>
      <c r="I5670" s="1" t="s">
        <v>7411</v>
      </c>
      <c r="J5670" s="13"/>
      <c r="K5670" s="209" t="s">
        <v>6515</v>
      </c>
      <c r="L5670" s="132" t="s">
        <v>7438</v>
      </c>
      <c r="M5670" s="13" t="s">
        <v>206</v>
      </c>
      <c r="N5670" s="13" t="s">
        <v>7411</v>
      </c>
      <c r="O5670" s="13" t="s">
        <v>215</v>
      </c>
      <c r="P5670" s="1" t="e">
        <f>LEFT(#REF!,2) = "BR"</f>
        <v>#REF!</v>
      </c>
      <c r="Q5670" s="61" t="s">
        <v>1451</v>
      </c>
      <c r="R5670" s="58" t="s">
        <v>966</v>
      </c>
      <c r="S5670" s="13"/>
      <c r="T5670" s="13" t="s">
        <v>967</v>
      </c>
      <c r="U5670" s="182" t="s">
        <v>61</v>
      </c>
      <c r="V5670" s="13"/>
      <c r="W5670" s="1"/>
      <c r="X5670" s="1"/>
      <c r="Y5670" s="48" t="s">
        <v>17491</v>
      </c>
      <c r="Z5670" s="48"/>
      <c r="AA5670" s="41" t="s">
        <v>17492</v>
      </c>
    </row>
    <row r="5671" spans="1:27">
      <c r="A5671" s="51" t="s">
        <v>30</v>
      </c>
      <c r="B5671" s="13" t="s">
        <v>8739</v>
      </c>
      <c r="C5671" s="24" t="s">
        <v>17493</v>
      </c>
      <c r="D5671" s="17" t="s">
        <v>1452</v>
      </c>
      <c r="E5671" s="1" t="s">
        <v>7411</v>
      </c>
      <c r="F5671" s="1" t="s">
        <v>7411</v>
      </c>
      <c r="G5671" s="1" t="s">
        <v>7411</v>
      </c>
      <c r="H5671" s="1" t="s">
        <v>7411</v>
      </c>
      <c r="I5671" s="1" t="s">
        <v>7411</v>
      </c>
      <c r="J5671" s="13"/>
      <c r="K5671" s="209" t="s">
        <v>6515</v>
      </c>
      <c r="L5671" s="132" t="s">
        <v>7438</v>
      </c>
      <c r="M5671" s="13" t="s">
        <v>206</v>
      </c>
      <c r="N5671" s="13" t="s">
        <v>7411</v>
      </c>
      <c r="O5671" s="13" t="s">
        <v>197</v>
      </c>
      <c r="P5671" s="1" t="e">
        <f>LEFT(#REF!,2) = "BR"</f>
        <v>#REF!</v>
      </c>
      <c r="Q5671" s="61" t="s">
        <v>1452</v>
      </c>
      <c r="R5671" s="58" t="s">
        <v>966</v>
      </c>
      <c r="S5671" s="13"/>
      <c r="T5671" s="13" t="s">
        <v>967</v>
      </c>
      <c r="U5671" s="182" t="s">
        <v>61</v>
      </c>
      <c r="V5671" s="13"/>
      <c r="W5671" s="1"/>
      <c r="X5671" s="1"/>
      <c r="Y5671" s="48" t="s">
        <v>17494</v>
      </c>
      <c r="Z5671" s="48"/>
      <c r="AA5671" s="41" t="s">
        <v>17495</v>
      </c>
    </row>
    <row r="5672" spans="1:27">
      <c r="A5672" s="51" t="s">
        <v>30</v>
      </c>
      <c r="B5672" s="13" t="s">
        <v>8633</v>
      </c>
      <c r="C5672" s="24" t="s">
        <v>17496</v>
      </c>
      <c r="D5672" s="17" t="s">
        <v>17497</v>
      </c>
      <c r="E5672" s="1" t="s">
        <v>7411</v>
      </c>
      <c r="F5672" s="1" t="s">
        <v>7411</v>
      </c>
      <c r="G5672" s="1" t="s">
        <v>7411</v>
      </c>
      <c r="H5672" s="13" t="s">
        <v>7411</v>
      </c>
      <c r="I5672" s="13" t="s">
        <v>7411</v>
      </c>
      <c r="J5672" s="13"/>
      <c r="K5672" s="209" t="s">
        <v>6515</v>
      </c>
      <c r="L5672" s="132" t="s">
        <v>7438</v>
      </c>
      <c r="M5672" s="13" t="s">
        <v>97</v>
      </c>
      <c r="N5672" s="13" t="s">
        <v>7411</v>
      </c>
      <c r="O5672" s="13" t="s">
        <v>69</v>
      </c>
      <c r="P5672" s="1" t="e">
        <f>LEFT(#REF!,2) = "BR"</f>
        <v>#REF!</v>
      </c>
      <c r="Q5672" s="351" t="s">
        <v>1514</v>
      </c>
      <c r="R5672" s="61" t="s">
        <v>1531</v>
      </c>
      <c r="S5672" s="13" t="s">
        <v>17414</v>
      </c>
      <c r="T5672" s="13" t="s">
        <v>1532</v>
      </c>
      <c r="U5672" s="182" t="s">
        <v>61</v>
      </c>
      <c r="V5672" s="13"/>
      <c r="W5672" s="1"/>
      <c r="X5672" s="1"/>
      <c r="Y5672" s="313"/>
      <c r="Z5672" s="313"/>
      <c r="AA5672" s="313"/>
    </row>
    <row r="5673" spans="1:27">
      <c r="A5673" s="51" t="s">
        <v>30</v>
      </c>
      <c r="B5673" s="13" t="s">
        <v>8761</v>
      </c>
      <c r="C5673" s="24" t="s">
        <v>17498</v>
      </c>
      <c r="D5673" s="17" t="s">
        <v>1515</v>
      </c>
      <c r="E5673" s="1" t="s">
        <v>7411</v>
      </c>
      <c r="F5673" s="1" t="s">
        <v>7411</v>
      </c>
      <c r="G5673" s="1" t="s">
        <v>7411</v>
      </c>
      <c r="H5673" s="13" t="s">
        <v>7411</v>
      </c>
      <c r="I5673" s="13" t="s">
        <v>7411</v>
      </c>
      <c r="J5673" s="13"/>
      <c r="K5673" s="209" t="s">
        <v>6515</v>
      </c>
      <c r="L5673" s="132" t="s">
        <v>7438</v>
      </c>
      <c r="M5673" s="13" t="s">
        <v>97</v>
      </c>
      <c r="N5673" s="13" t="s">
        <v>7411</v>
      </c>
      <c r="O5673" s="13" t="s">
        <v>119</v>
      </c>
      <c r="P5673" s="1" t="e">
        <f>LEFT(#REF!,2) = "BR"</f>
        <v>#REF!</v>
      </c>
      <c r="Q5673" s="351" t="s">
        <v>1515</v>
      </c>
      <c r="R5673" s="61" t="s">
        <v>1531</v>
      </c>
      <c r="S5673" s="13"/>
      <c r="T5673" s="13" t="s">
        <v>1532</v>
      </c>
      <c r="U5673" s="182" t="s">
        <v>61</v>
      </c>
      <c r="V5673" s="13"/>
      <c r="W5673" s="1"/>
      <c r="X5673" s="1"/>
      <c r="Y5673" s="313"/>
      <c r="Z5673" s="313"/>
      <c r="AA5673" s="313"/>
    </row>
    <row r="5674" spans="1:27">
      <c r="A5674" s="51" t="s">
        <v>30</v>
      </c>
      <c r="B5674" s="13" t="s">
        <v>9431</v>
      </c>
      <c r="C5674" s="24" t="s">
        <v>17499</v>
      </c>
      <c r="D5674" s="17" t="s">
        <v>17500</v>
      </c>
      <c r="E5674" s="1" t="s">
        <v>7411</v>
      </c>
      <c r="F5674" s="1" t="s">
        <v>7411</v>
      </c>
      <c r="G5674" s="1" t="s">
        <v>7411</v>
      </c>
      <c r="H5674" s="13" t="s">
        <v>7411</v>
      </c>
      <c r="I5674" s="13" t="s">
        <v>7411</v>
      </c>
      <c r="J5674" s="13"/>
      <c r="K5674" s="209" t="s">
        <v>8695</v>
      </c>
      <c r="L5674" s="130" t="s">
        <v>7520</v>
      </c>
      <c r="M5674" s="13" t="s">
        <v>206</v>
      </c>
      <c r="N5674" s="13" t="s">
        <v>7411</v>
      </c>
      <c r="O5674" s="13" t="s">
        <v>215</v>
      </c>
      <c r="P5674" s="1" t="e">
        <f>LEFT(#REF!,2) = "BR"</f>
        <v>#REF!</v>
      </c>
      <c r="Q5674" s="61" t="s">
        <v>1451</v>
      </c>
      <c r="R5674" s="58" t="s">
        <v>966</v>
      </c>
      <c r="S5674" s="4" t="s">
        <v>7438</v>
      </c>
      <c r="T5674" s="4" t="s">
        <v>967</v>
      </c>
      <c r="U5674" s="182" t="s">
        <v>61</v>
      </c>
      <c r="V5674" s="13"/>
      <c r="W5674" s="1"/>
      <c r="X5674" s="1"/>
      <c r="Y5674" s="313"/>
      <c r="Z5674" s="313"/>
      <c r="AA5674" s="313"/>
    </row>
    <row r="5675" spans="1:27">
      <c r="A5675" s="51" t="s">
        <v>30</v>
      </c>
      <c r="B5675" s="13" t="s">
        <v>9431</v>
      </c>
      <c r="C5675" s="24" t="s">
        <v>17499</v>
      </c>
      <c r="D5675" s="17" t="s">
        <v>17500</v>
      </c>
      <c r="E5675" s="1" t="s">
        <v>7411</v>
      </c>
      <c r="F5675" s="1" t="s">
        <v>7411</v>
      </c>
      <c r="G5675" s="1" t="s">
        <v>7411</v>
      </c>
      <c r="H5675" s="13" t="s">
        <v>7411</v>
      </c>
      <c r="I5675" s="13" t="s">
        <v>7411</v>
      </c>
      <c r="J5675" s="13"/>
      <c r="K5675" s="209" t="s">
        <v>8695</v>
      </c>
      <c r="L5675" s="130" t="s">
        <v>7520</v>
      </c>
      <c r="M5675" s="13" t="s">
        <v>157</v>
      </c>
      <c r="N5675" s="13" t="s">
        <v>7411</v>
      </c>
      <c r="O5675" s="13" t="s">
        <v>86</v>
      </c>
      <c r="P5675" s="1" t="e">
        <f>LEFT(#REF!,2) = "BR"</f>
        <v>#REF!</v>
      </c>
      <c r="Q5675" s="61" t="s">
        <v>1412</v>
      </c>
      <c r="R5675" s="61" t="s">
        <v>1418</v>
      </c>
      <c r="S5675" s="4" t="s">
        <v>7438</v>
      </c>
      <c r="T5675" s="4" t="s">
        <v>1419</v>
      </c>
      <c r="U5675" s="182" t="s">
        <v>61</v>
      </c>
      <c r="V5675" s="13"/>
      <c r="W5675" s="1"/>
      <c r="X5675" s="1"/>
      <c r="Y5675" s="313"/>
      <c r="Z5675" s="313"/>
      <c r="AA5675" s="313"/>
    </row>
    <row r="5676" spans="1:27">
      <c r="A5676" s="51" t="s">
        <v>30</v>
      </c>
      <c r="B5676" s="13" t="s">
        <v>8715</v>
      </c>
      <c r="C5676" s="24" t="s">
        <v>17501</v>
      </c>
      <c r="D5676" s="17" t="s">
        <v>17502</v>
      </c>
      <c r="E5676" s="1" t="s">
        <v>7411</v>
      </c>
      <c r="F5676" s="1" t="s">
        <v>7411</v>
      </c>
      <c r="G5676" s="1" t="s">
        <v>7411</v>
      </c>
      <c r="H5676" s="13" t="s">
        <v>7411</v>
      </c>
      <c r="I5676" s="13" t="s">
        <v>7411</v>
      </c>
      <c r="J5676" s="13"/>
      <c r="K5676" s="209" t="s">
        <v>8695</v>
      </c>
      <c r="L5676" s="130" t="s">
        <v>7520</v>
      </c>
      <c r="M5676" s="13" t="s">
        <v>157</v>
      </c>
      <c r="N5676" s="13" t="s">
        <v>7411</v>
      </c>
      <c r="O5676" s="13" t="s">
        <v>86</v>
      </c>
      <c r="P5676" s="1" t="e">
        <f>LEFT(#REF!,2) = "BR"</f>
        <v>#REF!</v>
      </c>
      <c r="Q5676" s="61" t="s">
        <v>1412</v>
      </c>
      <c r="R5676" s="61" t="s">
        <v>1418</v>
      </c>
      <c r="S5676" s="4" t="s">
        <v>7438</v>
      </c>
      <c r="T5676" s="4" t="s">
        <v>1419</v>
      </c>
      <c r="U5676" s="182" t="s">
        <v>61</v>
      </c>
      <c r="V5676" s="13"/>
      <c r="W5676" s="1"/>
      <c r="X5676" s="1"/>
      <c r="Y5676" s="313"/>
      <c r="Z5676" s="313"/>
      <c r="AA5676" s="313"/>
    </row>
    <row r="5677" spans="1:27">
      <c r="A5677" s="51" t="s">
        <v>30</v>
      </c>
      <c r="B5677" s="13" t="s">
        <v>8715</v>
      </c>
      <c r="C5677" s="24" t="s">
        <v>17501</v>
      </c>
      <c r="D5677" s="17" t="s">
        <v>17502</v>
      </c>
      <c r="E5677" s="1" t="s">
        <v>7411</v>
      </c>
      <c r="F5677" s="1" t="s">
        <v>7411</v>
      </c>
      <c r="G5677" s="1" t="s">
        <v>7411</v>
      </c>
      <c r="H5677" s="13" t="s">
        <v>7411</v>
      </c>
      <c r="I5677" s="13" t="s">
        <v>7411</v>
      </c>
      <c r="J5677" s="13"/>
      <c r="K5677" s="209" t="s">
        <v>8695</v>
      </c>
      <c r="L5677" s="130" t="s">
        <v>7520</v>
      </c>
      <c r="M5677" s="13" t="s">
        <v>206</v>
      </c>
      <c r="N5677" s="13" t="s">
        <v>7411</v>
      </c>
      <c r="O5677" s="13" t="s">
        <v>197</v>
      </c>
      <c r="P5677" s="1" t="e">
        <f>LEFT(#REF!,2) = "BR"</f>
        <v>#REF!</v>
      </c>
      <c r="Q5677" s="61" t="s">
        <v>1452</v>
      </c>
      <c r="R5677" s="58" t="s">
        <v>966</v>
      </c>
      <c r="S5677" s="4" t="s">
        <v>7438</v>
      </c>
      <c r="T5677" s="4" t="s">
        <v>967</v>
      </c>
      <c r="U5677" s="182" t="s">
        <v>61</v>
      </c>
      <c r="V5677" s="13"/>
      <c r="W5677" s="1"/>
      <c r="X5677" s="1"/>
      <c r="Y5677" s="313"/>
      <c r="Z5677" s="313"/>
      <c r="AA5677" s="313"/>
    </row>
    <row r="5678" spans="1:27">
      <c r="A5678" s="51" t="s">
        <v>30</v>
      </c>
      <c r="B5678" s="13" t="s">
        <v>8847</v>
      </c>
      <c r="C5678" s="24" t="s">
        <v>17503</v>
      </c>
      <c r="D5678" s="17" t="s">
        <v>17504</v>
      </c>
      <c r="E5678" s="1" t="s">
        <v>7411</v>
      </c>
      <c r="F5678" s="1" t="s">
        <v>7411</v>
      </c>
      <c r="G5678" s="1" t="s">
        <v>7411</v>
      </c>
      <c r="H5678" s="13" t="s">
        <v>7411</v>
      </c>
      <c r="I5678" s="13" t="s">
        <v>7411</v>
      </c>
      <c r="J5678" s="13"/>
      <c r="K5678" s="209" t="s">
        <v>8695</v>
      </c>
      <c r="L5678" s="130" t="s">
        <v>7520</v>
      </c>
      <c r="M5678" s="13" t="s">
        <v>157</v>
      </c>
      <c r="N5678" s="13" t="s">
        <v>7411</v>
      </c>
      <c r="O5678" s="13" t="s">
        <v>86</v>
      </c>
      <c r="P5678" s="1" t="e">
        <f>LEFT(#REF!,2) = "BR"</f>
        <v>#REF!</v>
      </c>
      <c r="Q5678" s="61" t="s">
        <v>1412</v>
      </c>
      <c r="R5678" s="61" t="s">
        <v>1418</v>
      </c>
      <c r="S5678" s="4" t="s">
        <v>7438</v>
      </c>
      <c r="T5678" s="4" t="s">
        <v>1419</v>
      </c>
      <c r="U5678" s="182" t="s">
        <v>61</v>
      </c>
      <c r="V5678" s="13"/>
      <c r="W5678" s="1"/>
      <c r="X5678" s="1"/>
      <c r="Y5678" s="313"/>
      <c r="Z5678" s="313"/>
      <c r="AA5678" s="313"/>
    </row>
    <row r="5679" spans="1:27">
      <c r="A5679" s="51" t="s">
        <v>30</v>
      </c>
      <c r="B5679" s="13" t="s">
        <v>8847</v>
      </c>
      <c r="C5679" s="24" t="s">
        <v>17503</v>
      </c>
      <c r="D5679" s="17" t="s">
        <v>17504</v>
      </c>
      <c r="E5679" s="1" t="s">
        <v>7411</v>
      </c>
      <c r="F5679" s="1" t="s">
        <v>7411</v>
      </c>
      <c r="G5679" s="1" t="s">
        <v>7411</v>
      </c>
      <c r="H5679" s="13" t="s">
        <v>7411</v>
      </c>
      <c r="I5679" s="13" t="s">
        <v>7411</v>
      </c>
      <c r="J5679" s="13"/>
      <c r="K5679" s="209" t="s">
        <v>8695</v>
      </c>
      <c r="L5679" s="130" t="s">
        <v>7520</v>
      </c>
      <c r="M5679" s="13" t="s">
        <v>52</v>
      </c>
      <c r="N5679" s="13" t="s">
        <v>7411</v>
      </c>
      <c r="O5679" s="70" t="s">
        <v>115</v>
      </c>
      <c r="P5679" s="1" t="e">
        <f>LEFT(#REF!,2) = "BR"</f>
        <v>#REF!</v>
      </c>
      <c r="Q5679" s="61" t="s">
        <v>1399</v>
      </c>
      <c r="R5679" s="39" t="s">
        <v>361</v>
      </c>
      <c r="S5679" s="4" t="s">
        <v>7438</v>
      </c>
      <c r="T5679" s="4" t="s">
        <v>362</v>
      </c>
      <c r="U5679" s="182" t="s">
        <v>61</v>
      </c>
      <c r="V5679" s="13"/>
      <c r="W5679" s="1"/>
      <c r="X5679" s="1"/>
      <c r="Y5679" s="313"/>
      <c r="Z5679" s="313"/>
      <c r="AA5679" s="313"/>
    </row>
    <row r="5680" spans="1:27">
      <c r="A5680" s="51" t="s">
        <v>30</v>
      </c>
      <c r="B5680" s="13" t="s">
        <v>14628</v>
      </c>
      <c r="C5680" s="24" t="s">
        <v>17505</v>
      </c>
      <c r="D5680" s="17" t="s">
        <v>17506</v>
      </c>
      <c r="E5680" s="1" t="s">
        <v>7411</v>
      </c>
      <c r="F5680" s="1" t="s">
        <v>7411</v>
      </c>
      <c r="G5680" s="1" t="s">
        <v>7411</v>
      </c>
      <c r="H5680" s="13" t="s">
        <v>7411</v>
      </c>
      <c r="I5680" s="13" t="s">
        <v>7411</v>
      </c>
      <c r="J5680" s="13"/>
      <c r="K5680" s="209" t="s">
        <v>8695</v>
      </c>
      <c r="L5680" s="130" t="s">
        <v>7520</v>
      </c>
      <c r="M5680" s="1" t="s">
        <v>97</v>
      </c>
      <c r="N5680" s="1" t="s">
        <v>7411</v>
      </c>
      <c r="O5680" s="13" t="s">
        <v>68</v>
      </c>
      <c r="P5680" s="1" t="e">
        <f>LEFT(#REF!,2) = "BR"</f>
        <v>#REF!</v>
      </c>
      <c r="Q5680" s="484" t="s">
        <v>1512</v>
      </c>
      <c r="R5680" s="39" t="s">
        <v>1531</v>
      </c>
      <c r="S5680" s="4" t="s">
        <v>7438</v>
      </c>
      <c r="T5680" s="4" t="s">
        <v>1532</v>
      </c>
      <c r="U5680" s="182" t="s">
        <v>61</v>
      </c>
      <c r="V5680" s="13"/>
      <c r="W5680" s="1"/>
      <c r="X5680" s="1"/>
      <c r="Y5680" s="313"/>
      <c r="Z5680" s="313"/>
      <c r="AA5680" s="313"/>
    </row>
    <row r="5681" spans="1:27">
      <c r="A5681" s="51" t="s">
        <v>30</v>
      </c>
      <c r="B5681" s="13" t="s">
        <v>14628</v>
      </c>
      <c r="C5681" s="24" t="s">
        <v>17505</v>
      </c>
      <c r="D5681" s="17" t="s">
        <v>17506</v>
      </c>
      <c r="E5681" s="1" t="s">
        <v>7411</v>
      </c>
      <c r="F5681" s="1" t="s">
        <v>7411</v>
      </c>
      <c r="G5681" s="1" t="s">
        <v>7411</v>
      </c>
      <c r="H5681" s="13" t="s">
        <v>7411</v>
      </c>
      <c r="I5681" s="13" t="s">
        <v>7411</v>
      </c>
      <c r="J5681" s="13"/>
      <c r="K5681" s="209" t="s">
        <v>8695</v>
      </c>
      <c r="L5681" s="130" t="s">
        <v>7520</v>
      </c>
      <c r="M5681" s="13" t="s">
        <v>157</v>
      </c>
      <c r="N5681" s="13" t="s">
        <v>7411</v>
      </c>
      <c r="O5681" s="80" t="s">
        <v>356</v>
      </c>
      <c r="P5681" s="1" t="e">
        <f>LEFT(#REF!,2) = "BR"</f>
        <v>#REF!</v>
      </c>
      <c r="Q5681" s="39" t="s">
        <v>1413</v>
      </c>
      <c r="R5681" s="61" t="s">
        <v>1418</v>
      </c>
      <c r="S5681" s="4" t="s">
        <v>7438</v>
      </c>
      <c r="T5681" s="4" t="s">
        <v>1419</v>
      </c>
      <c r="U5681" s="182" t="s">
        <v>61</v>
      </c>
      <c r="V5681" s="13"/>
      <c r="W5681" s="1"/>
      <c r="X5681" s="1"/>
      <c r="Y5681" s="313"/>
      <c r="Z5681" s="313"/>
      <c r="AA5681" s="313"/>
    </row>
    <row r="5682" spans="1:27">
      <c r="A5682" s="51" t="s">
        <v>30</v>
      </c>
      <c r="B5682" s="13" t="s">
        <v>11410</v>
      </c>
      <c r="C5682" s="24" t="s">
        <v>17507</v>
      </c>
      <c r="D5682" s="17" t="s">
        <v>1516</v>
      </c>
      <c r="E5682" s="1" t="s">
        <v>7411</v>
      </c>
      <c r="F5682" s="1" t="s">
        <v>7411</v>
      </c>
      <c r="G5682" s="1" t="s">
        <v>7411</v>
      </c>
      <c r="H5682" s="13" t="s">
        <v>7411</v>
      </c>
      <c r="I5682" s="13" t="s">
        <v>7411</v>
      </c>
      <c r="J5682" s="13"/>
      <c r="K5682" s="209" t="s">
        <v>6515</v>
      </c>
      <c r="L5682" s="132" t="s">
        <v>7438</v>
      </c>
      <c r="M5682" s="1" t="s">
        <v>97</v>
      </c>
      <c r="N5682" s="1" t="s">
        <v>7411</v>
      </c>
      <c r="O5682" s="13" t="s">
        <v>81</v>
      </c>
      <c r="P5682" s="1" t="e">
        <f>LEFT(#REF!,2) = "BR"</f>
        <v>#REF!</v>
      </c>
      <c r="Q5682" s="114" t="s">
        <v>1516</v>
      </c>
      <c r="R5682" s="61" t="s">
        <v>1531</v>
      </c>
      <c r="S5682" s="13"/>
      <c r="T5682" s="13" t="s">
        <v>1532</v>
      </c>
      <c r="U5682" s="182" t="s">
        <v>61</v>
      </c>
      <c r="V5682" s="13"/>
      <c r="W5682" s="1"/>
      <c r="X5682" s="1"/>
      <c r="Y5682" s="147"/>
      <c r="Z5682" s="134"/>
      <c r="AA5682" s="134"/>
    </row>
    <row r="5683" spans="1:27">
      <c r="A5683" s="51" t="s">
        <v>30</v>
      </c>
      <c r="B5683" s="13" t="s">
        <v>11412</v>
      </c>
      <c r="C5683" s="24" t="s">
        <v>17508</v>
      </c>
      <c r="D5683" s="17" t="s">
        <v>1517</v>
      </c>
      <c r="E5683" s="1" t="s">
        <v>7411</v>
      </c>
      <c r="F5683" s="1" t="s">
        <v>7411</v>
      </c>
      <c r="G5683" s="1" t="s">
        <v>7411</v>
      </c>
      <c r="H5683" s="13" t="s">
        <v>7411</v>
      </c>
      <c r="I5683" s="13" t="s">
        <v>7411</v>
      </c>
      <c r="J5683" s="13"/>
      <c r="K5683" s="209" t="s">
        <v>6515</v>
      </c>
      <c r="L5683" s="132" t="s">
        <v>7438</v>
      </c>
      <c r="M5683" s="1" t="s">
        <v>97</v>
      </c>
      <c r="N5683" s="1" t="s">
        <v>7411</v>
      </c>
      <c r="O5683" s="13" t="s">
        <v>83</v>
      </c>
      <c r="P5683" s="1" t="e">
        <f>LEFT(#REF!,2) = "BR"</f>
        <v>#REF!</v>
      </c>
      <c r="Q5683" s="114" t="s">
        <v>1517</v>
      </c>
      <c r="R5683" s="61" t="s">
        <v>1531</v>
      </c>
      <c r="S5683" s="13"/>
      <c r="T5683" s="13" t="s">
        <v>1532</v>
      </c>
      <c r="U5683" s="182" t="s">
        <v>61</v>
      </c>
      <c r="V5683" s="13"/>
      <c r="W5683" s="1"/>
      <c r="X5683" s="1"/>
      <c r="Y5683" s="313"/>
      <c r="Z5683" s="313"/>
      <c r="AA5683" s="313"/>
    </row>
    <row r="5684" spans="1:27">
      <c r="A5684" s="51" t="s">
        <v>30</v>
      </c>
      <c r="B5684" s="13" t="s">
        <v>8647</v>
      </c>
      <c r="C5684" s="24" t="s">
        <v>17509</v>
      </c>
      <c r="D5684" s="17" t="s">
        <v>17510</v>
      </c>
      <c r="E5684" s="1" t="s">
        <v>7411</v>
      </c>
      <c r="F5684" s="1" t="s">
        <v>7411</v>
      </c>
      <c r="G5684" s="1" t="s">
        <v>7411</v>
      </c>
      <c r="H5684" s="13" t="s">
        <v>7411</v>
      </c>
      <c r="I5684" s="13" t="s">
        <v>7411</v>
      </c>
      <c r="J5684" s="13"/>
      <c r="K5684" s="209" t="s">
        <v>8695</v>
      </c>
      <c r="L5684" s="130" t="s">
        <v>7520</v>
      </c>
      <c r="M5684" s="1" t="s">
        <v>680</v>
      </c>
      <c r="N5684" s="1" t="s">
        <v>7411</v>
      </c>
      <c r="O5684" s="13" t="s">
        <v>197</v>
      </c>
      <c r="P5684" s="1" t="e">
        <f>LEFT(#REF!,2) = "BR"</f>
        <v>#REF!</v>
      </c>
      <c r="Q5684" s="114" t="s">
        <v>1449</v>
      </c>
      <c r="R5684" s="61" t="s">
        <v>684</v>
      </c>
      <c r="S5684" s="4" t="s">
        <v>7438</v>
      </c>
      <c r="T5684" s="4" t="s">
        <v>685</v>
      </c>
      <c r="U5684" s="182" t="s">
        <v>61</v>
      </c>
      <c r="V5684" s="13"/>
      <c r="W5684" s="1"/>
      <c r="X5684" s="1"/>
      <c r="Y5684" s="313"/>
      <c r="Z5684" s="313"/>
      <c r="AA5684" s="313"/>
    </row>
    <row r="5685" spans="1:27">
      <c r="A5685" s="51" t="s">
        <v>30</v>
      </c>
      <c r="B5685" s="13" t="s">
        <v>8647</v>
      </c>
      <c r="C5685" s="24" t="s">
        <v>17509</v>
      </c>
      <c r="D5685" s="17" t="s">
        <v>17510</v>
      </c>
      <c r="E5685" s="1" t="s">
        <v>7411</v>
      </c>
      <c r="F5685" s="1" t="s">
        <v>7411</v>
      </c>
      <c r="G5685" s="1" t="s">
        <v>7411</v>
      </c>
      <c r="H5685" s="13" t="s">
        <v>7411</v>
      </c>
      <c r="I5685" s="13" t="s">
        <v>7411</v>
      </c>
      <c r="J5685" s="13"/>
      <c r="K5685" s="209" t="s">
        <v>8695</v>
      </c>
      <c r="L5685" s="130" t="s">
        <v>7520</v>
      </c>
      <c r="M5685" s="13" t="s">
        <v>151</v>
      </c>
      <c r="N5685" s="13" t="s">
        <v>7411</v>
      </c>
      <c r="O5685" s="13" t="s">
        <v>1446</v>
      </c>
      <c r="P5685" s="1" t="e">
        <f>LEFT(#REF!,2) = "BR"</f>
        <v>#REF!</v>
      </c>
      <c r="Q5685" s="464" t="s">
        <v>1445</v>
      </c>
      <c r="R5685" s="61" t="s">
        <v>664</v>
      </c>
      <c r="S5685" s="4" t="s">
        <v>7438</v>
      </c>
      <c r="T5685" s="4" t="s">
        <v>665</v>
      </c>
      <c r="U5685" s="182" t="s">
        <v>61</v>
      </c>
      <c r="V5685" s="13"/>
      <c r="W5685" s="1"/>
      <c r="X5685" s="1"/>
      <c r="Y5685" s="313"/>
      <c r="Z5685" s="313"/>
      <c r="AA5685" s="313"/>
    </row>
    <row r="5686" spans="1:27">
      <c r="A5686" s="51" t="s">
        <v>30</v>
      </c>
      <c r="B5686" s="13" t="s">
        <v>11778</v>
      </c>
      <c r="C5686" s="24" t="s">
        <v>17511</v>
      </c>
      <c r="D5686" s="17" t="s">
        <v>17512</v>
      </c>
      <c r="E5686" s="1" t="s">
        <v>7411</v>
      </c>
      <c r="F5686" s="1" t="s">
        <v>7411</v>
      </c>
      <c r="G5686" s="1" t="s">
        <v>7411</v>
      </c>
      <c r="H5686" s="13" t="s">
        <v>7411</v>
      </c>
      <c r="I5686" s="13" t="s">
        <v>7411</v>
      </c>
      <c r="J5686" s="13"/>
      <c r="K5686" s="209" t="s">
        <v>8695</v>
      </c>
      <c r="L5686" s="130" t="s">
        <v>7520</v>
      </c>
      <c r="M5686" s="13" t="s">
        <v>157</v>
      </c>
      <c r="N5686" s="13" t="s">
        <v>7411</v>
      </c>
      <c r="O5686" s="13" t="s">
        <v>224</v>
      </c>
      <c r="P5686" s="1" t="e">
        <f>LEFT(#REF!,2) = "BR"</f>
        <v>#REF!</v>
      </c>
      <c r="Q5686" s="61" t="s">
        <v>1414</v>
      </c>
      <c r="R5686" s="61" t="s">
        <v>1418</v>
      </c>
      <c r="S5686" s="4" t="s">
        <v>7438</v>
      </c>
      <c r="T5686" s="4" t="s">
        <v>1419</v>
      </c>
      <c r="U5686" s="182" t="s">
        <v>61</v>
      </c>
      <c r="V5686" s="13"/>
      <c r="W5686" s="1"/>
      <c r="X5686" s="1"/>
      <c r="Y5686" s="313"/>
      <c r="Z5686" s="313"/>
      <c r="AA5686" s="313"/>
    </row>
    <row r="5687" spans="1:27">
      <c r="A5687" s="51" t="s">
        <v>30</v>
      </c>
      <c r="B5687" s="13" t="s">
        <v>11778</v>
      </c>
      <c r="C5687" s="24" t="s">
        <v>17511</v>
      </c>
      <c r="D5687" s="17" t="s">
        <v>17512</v>
      </c>
      <c r="E5687" s="1" t="s">
        <v>7411</v>
      </c>
      <c r="F5687" s="1" t="s">
        <v>7411</v>
      </c>
      <c r="G5687" s="1" t="s">
        <v>7411</v>
      </c>
      <c r="H5687" s="13" t="s">
        <v>7411</v>
      </c>
      <c r="I5687" s="13" t="s">
        <v>7411</v>
      </c>
      <c r="J5687" s="13"/>
      <c r="K5687" s="209" t="s">
        <v>8695</v>
      </c>
      <c r="L5687" s="130" t="s">
        <v>7520</v>
      </c>
      <c r="M5687" s="1" t="s">
        <v>97</v>
      </c>
      <c r="N5687" s="1" t="s">
        <v>7411</v>
      </c>
      <c r="O5687" s="13" t="s">
        <v>62</v>
      </c>
      <c r="P5687" s="1" t="e">
        <f>LEFT(#REF!,2) = "BR"</f>
        <v>#REF!</v>
      </c>
      <c r="Q5687" s="114" t="s">
        <v>1502</v>
      </c>
      <c r="R5687" s="61" t="s">
        <v>1531</v>
      </c>
      <c r="S5687" s="4" t="s">
        <v>7438</v>
      </c>
      <c r="T5687" s="4" t="s">
        <v>1532</v>
      </c>
      <c r="U5687" s="182" t="s">
        <v>61</v>
      </c>
      <c r="V5687" s="13"/>
      <c r="W5687" s="1"/>
      <c r="X5687" s="1"/>
      <c r="Y5687" s="313"/>
      <c r="Z5687" s="313"/>
      <c r="AA5687" s="313"/>
    </row>
    <row r="5688" spans="1:27">
      <c r="A5688" s="51" t="s">
        <v>30</v>
      </c>
      <c r="B5688" s="13" t="s">
        <v>14515</v>
      </c>
      <c r="C5688" s="24" t="s">
        <v>17513</v>
      </c>
      <c r="D5688" s="17" t="s">
        <v>4422</v>
      </c>
      <c r="E5688" s="1" t="s">
        <v>7411</v>
      </c>
      <c r="F5688" s="1" t="s">
        <v>7411</v>
      </c>
      <c r="G5688" s="1" t="s">
        <v>7411</v>
      </c>
      <c r="H5688" s="13" t="s">
        <v>7411</v>
      </c>
      <c r="I5688" s="13" t="s">
        <v>7411</v>
      </c>
      <c r="J5688" s="13"/>
      <c r="K5688" s="209" t="s">
        <v>6515</v>
      </c>
      <c r="L5688" s="132" t="s">
        <v>7438</v>
      </c>
      <c r="M5688" s="13" t="s">
        <v>97</v>
      </c>
      <c r="N5688" s="13" t="s">
        <v>7411</v>
      </c>
      <c r="O5688" s="13" t="s">
        <v>158</v>
      </c>
      <c r="P5688" s="1" t="e">
        <f>LEFT(#REF!,2) = "BR"</f>
        <v>#REF!</v>
      </c>
      <c r="Q5688" s="61" t="s">
        <v>4422</v>
      </c>
      <c r="R5688" s="39" t="s">
        <v>1531</v>
      </c>
      <c r="S5688" s="13"/>
      <c r="T5688" s="13" t="s">
        <v>1532</v>
      </c>
      <c r="U5688" s="182" t="s">
        <v>61</v>
      </c>
      <c r="V5688" s="13"/>
      <c r="W5688" s="1"/>
      <c r="X5688" s="1"/>
      <c r="Y5688" s="313"/>
      <c r="Z5688" s="313"/>
      <c r="AA5688" s="313"/>
    </row>
    <row r="5689" spans="1:27">
      <c r="A5689" s="51" t="s">
        <v>30</v>
      </c>
      <c r="B5689" s="13" t="s">
        <v>14555</v>
      </c>
      <c r="C5689" s="24" t="s">
        <v>17514</v>
      </c>
      <c r="D5689" s="17" t="s">
        <v>1505</v>
      </c>
      <c r="E5689" s="1" t="s">
        <v>7411</v>
      </c>
      <c r="F5689" s="1" t="s">
        <v>7411</v>
      </c>
      <c r="G5689" s="1" t="s">
        <v>7411</v>
      </c>
      <c r="H5689" s="13" t="s">
        <v>7411</v>
      </c>
      <c r="I5689" s="13" t="s">
        <v>7411</v>
      </c>
      <c r="J5689" s="13"/>
      <c r="K5689" s="209" t="s">
        <v>6515</v>
      </c>
      <c r="L5689" s="132" t="s">
        <v>7438</v>
      </c>
      <c r="M5689" s="13" t="s">
        <v>97</v>
      </c>
      <c r="N5689" s="13" t="s">
        <v>7411</v>
      </c>
      <c r="O5689" s="13" t="s">
        <v>236</v>
      </c>
      <c r="P5689" s="1" t="e">
        <f>LEFT(#REF!,2) = "BR"</f>
        <v>#REF!</v>
      </c>
      <c r="Q5689" s="61" t="s">
        <v>1505</v>
      </c>
      <c r="R5689" s="61" t="s">
        <v>1531</v>
      </c>
      <c r="S5689" s="13"/>
      <c r="T5689" s="13" t="s">
        <v>1532</v>
      </c>
      <c r="U5689" s="182" t="s">
        <v>61</v>
      </c>
      <c r="V5689" s="13"/>
      <c r="W5689" s="1"/>
      <c r="X5689" s="1"/>
      <c r="Y5689" s="313"/>
      <c r="Z5689" s="313"/>
      <c r="AA5689" s="313"/>
    </row>
    <row r="5690" spans="1:27">
      <c r="A5690" s="51" t="s">
        <v>30</v>
      </c>
      <c r="B5690" s="13" t="s">
        <v>13900</v>
      </c>
      <c r="C5690" s="24" t="s">
        <v>17515</v>
      </c>
      <c r="D5690" s="17" t="s">
        <v>17516</v>
      </c>
      <c r="E5690" s="1" t="s">
        <v>7411</v>
      </c>
      <c r="F5690" s="1" t="s">
        <v>7411</v>
      </c>
      <c r="G5690" s="1" t="s">
        <v>7411</v>
      </c>
      <c r="H5690" s="13" t="s">
        <v>7411</v>
      </c>
      <c r="I5690" s="13" t="s">
        <v>7411</v>
      </c>
      <c r="J5690" s="13"/>
      <c r="K5690" s="209" t="s">
        <v>8695</v>
      </c>
      <c r="L5690" s="130" t="s">
        <v>7520</v>
      </c>
      <c r="M5690" s="13" t="s">
        <v>193</v>
      </c>
      <c r="N5690" s="13" t="s">
        <v>7411</v>
      </c>
      <c r="O5690" s="13" t="s">
        <v>63</v>
      </c>
      <c r="P5690" s="1" t="e">
        <f>LEFT(#REF!,2) = "BR"</f>
        <v>#REF!</v>
      </c>
      <c r="Q5690" s="61" t="s">
        <v>1537</v>
      </c>
      <c r="R5690" s="58" t="s">
        <v>1539</v>
      </c>
      <c r="S5690" s="4" t="s">
        <v>7438</v>
      </c>
      <c r="T5690" s="4" t="s">
        <v>1540</v>
      </c>
      <c r="U5690" s="182" t="s">
        <v>61</v>
      </c>
      <c r="V5690" s="13"/>
      <c r="W5690" s="1"/>
      <c r="X5690" s="1"/>
      <c r="Y5690" s="313"/>
      <c r="Z5690" s="313"/>
      <c r="AA5690" s="313"/>
    </row>
    <row r="5691" spans="1:27">
      <c r="A5691" s="51" t="s">
        <v>30</v>
      </c>
      <c r="B5691" s="13" t="s">
        <v>13900</v>
      </c>
      <c r="C5691" s="24" t="s">
        <v>17515</v>
      </c>
      <c r="D5691" s="17" t="s">
        <v>17516</v>
      </c>
      <c r="E5691" s="1" t="s">
        <v>7411</v>
      </c>
      <c r="F5691" s="1" t="s">
        <v>7411</v>
      </c>
      <c r="G5691" s="1" t="s">
        <v>7411</v>
      </c>
      <c r="H5691" s="13" t="s">
        <v>7411</v>
      </c>
      <c r="I5691" s="13" t="s">
        <v>7411</v>
      </c>
      <c r="J5691" s="13"/>
      <c r="K5691" s="209" t="s">
        <v>8695</v>
      </c>
      <c r="L5691" s="130" t="s">
        <v>7520</v>
      </c>
      <c r="M5691" s="13" t="s">
        <v>97</v>
      </c>
      <c r="N5691" s="13" t="s">
        <v>7411</v>
      </c>
      <c r="O5691" s="13" t="s">
        <v>248</v>
      </c>
      <c r="P5691" s="1" t="e">
        <f>LEFT(#REF!,2) = "BR"</f>
        <v>#REF!</v>
      </c>
      <c r="Q5691" s="61" t="s">
        <v>1518</v>
      </c>
      <c r="R5691" s="61" t="s">
        <v>1533</v>
      </c>
      <c r="S5691" s="4" t="s">
        <v>7438</v>
      </c>
      <c r="T5691" s="4" t="s">
        <v>1534</v>
      </c>
      <c r="U5691" s="182" t="s">
        <v>61</v>
      </c>
      <c r="V5691" s="13"/>
      <c r="W5691" s="1"/>
      <c r="X5691" s="1"/>
      <c r="Y5691" s="313"/>
      <c r="Z5691" s="313"/>
      <c r="AA5691" s="313"/>
    </row>
    <row r="5692" spans="1:27">
      <c r="A5692" s="51" t="s">
        <v>30</v>
      </c>
      <c r="B5692" s="13" t="s">
        <v>14448</v>
      </c>
      <c r="C5692" s="24" t="s">
        <v>17517</v>
      </c>
      <c r="D5692" s="17" t="s">
        <v>17518</v>
      </c>
      <c r="E5692" s="1" t="s">
        <v>7411</v>
      </c>
      <c r="F5692" s="1" t="s">
        <v>7411</v>
      </c>
      <c r="G5692" s="1" t="s">
        <v>7411</v>
      </c>
      <c r="H5692" s="13" t="s">
        <v>7411</v>
      </c>
      <c r="I5692" s="13" t="s">
        <v>7411</v>
      </c>
      <c r="J5692" s="13"/>
      <c r="K5692" s="209" t="s">
        <v>8695</v>
      </c>
      <c r="L5692" s="130" t="s">
        <v>7520</v>
      </c>
      <c r="M5692" s="13" t="s">
        <v>193</v>
      </c>
      <c r="N5692" s="13" t="s">
        <v>7411</v>
      </c>
      <c r="O5692" s="13" t="s">
        <v>64</v>
      </c>
      <c r="P5692" s="1" t="e">
        <f>LEFT(#REF!,2) = "BR"</f>
        <v>#REF!</v>
      </c>
      <c r="Q5692" s="61" t="s">
        <v>1538</v>
      </c>
      <c r="R5692" s="58" t="s">
        <v>1539</v>
      </c>
      <c r="S5692" s="4" t="s">
        <v>7438</v>
      </c>
      <c r="T5692" s="4" t="s">
        <v>1540</v>
      </c>
      <c r="U5692" s="182" t="s">
        <v>61</v>
      </c>
      <c r="V5692" s="13"/>
      <c r="W5692" s="1"/>
      <c r="X5692" s="1"/>
      <c r="Y5692" s="313"/>
      <c r="Z5692" s="313"/>
      <c r="AA5692" s="313"/>
    </row>
    <row r="5693" spans="1:27">
      <c r="A5693" s="51" t="s">
        <v>30</v>
      </c>
      <c r="B5693" s="13" t="s">
        <v>14448</v>
      </c>
      <c r="C5693" s="24" t="s">
        <v>17517</v>
      </c>
      <c r="D5693" s="17" t="s">
        <v>17518</v>
      </c>
      <c r="E5693" s="1" t="s">
        <v>7411</v>
      </c>
      <c r="F5693" s="1" t="s">
        <v>7411</v>
      </c>
      <c r="G5693" s="1" t="s">
        <v>7411</v>
      </c>
      <c r="H5693" s="13" t="s">
        <v>7411</v>
      </c>
      <c r="I5693" s="13" t="s">
        <v>7411</v>
      </c>
      <c r="J5693" s="13"/>
      <c r="K5693" s="209" t="s">
        <v>8695</v>
      </c>
      <c r="L5693" s="130" t="s">
        <v>7520</v>
      </c>
      <c r="M5693" s="13" t="s">
        <v>97</v>
      </c>
      <c r="N5693" s="13" t="s">
        <v>7411</v>
      </c>
      <c r="O5693" s="13" t="s">
        <v>248</v>
      </c>
      <c r="P5693" s="1" t="e">
        <f>LEFT(#REF!,2) = "BR"</f>
        <v>#REF!</v>
      </c>
      <c r="Q5693" s="61" t="s">
        <v>1518</v>
      </c>
      <c r="R5693" s="61" t="s">
        <v>1533</v>
      </c>
      <c r="S5693" s="4" t="s">
        <v>7438</v>
      </c>
      <c r="T5693" s="4" t="s">
        <v>1534</v>
      </c>
      <c r="U5693" s="182" t="s">
        <v>61</v>
      </c>
      <c r="V5693" s="13"/>
      <c r="W5693" s="1"/>
      <c r="X5693" s="1"/>
      <c r="Y5693" s="313"/>
      <c r="Z5693" s="313"/>
      <c r="AA5693" s="313"/>
    </row>
    <row r="5694" spans="1:27" ht="14.85" customHeight="1">
      <c r="A5694" s="51" t="s">
        <v>30</v>
      </c>
      <c r="B5694" s="13" t="s">
        <v>14462</v>
      </c>
      <c r="C5694" s="24" t="s">
        <v>17519</v>
      </c>
      <c r="D5694" s="17" t="s">
        <v>1519</v>
      </c>
      <c r="E5694" s="1" t="s">
        <v>7411</v>
      </c>
      <c r="F5694" s="1" t="s">
        <v>7411</v>
      </c>
      <c r="G5694" s="1" t="s">
        <v>7411</v>
      </c>
      <c r="H5694" s="13" t="s">
        <v>7411</v>
      </c>
      <c r="I5694" s="13" t="s">
        <v>7411</v>
      </c>
      <c r="J5694" s="13"/>
      <c r="K5694" s="209" t="s">
        <v>6515</v>
      </c>
      <c r="L5694" s="132" t="s">
        <v>7438</v>
      </c>
      <c r="M5694" s="13" t="s">
        <v>97</v>
      </c>
      <c r="N5694" s="13" t="s">
        <v>7411</v>
      </c>
      <c r="O5694" s="13" t="s">
        <v>120</v>
      </c>
      <c r="P5694" s="1" t="e">
        <f>LEFT(#REF!,2) = "BR"</f>
        <v>#REF!</v>
      </c>
      <c r="Q5694" s="61" t="s">
        <v>1519</v>
      </c>
      <c r="R5694" s="61" t="s">
        <v>1531</v>
      </c>
      <c r="S5694" s="13"/>
      <c r="T5694" s="13" t="s">
        <v>1532</v>
      </c>
      <c r="U5694" s="182" t="s">
        <v>61</v>
      </c>
      <c r="V5694" s="13"/>
      <c r="W5694" s="1"/>
      <c r="X5694" s="1"/>
      <c r="Y5694" s="313"/>
      <c r="Z5694" s="313"/>
      <c r="AA5694" s="313"/>
    </row>
    <row r="5695" spans="1:27">
      <c r="A5695" s="51" t="s">
        <v>30</v>
      </c>
      <c r="B5695" s="13" t="s">
        <v>11630</v>
      </c>
      <c r="C5695" s="24" t="s">
        <v>17520</v>
      </c>
      <c r="D5695" s="17" t="s">
        <v>1520</v>
      </c>
      <c r="E5695" s="1" t="s">
        <v>7411</v>
      </c>
      <c r="F5695" s="1" t="s">
        <v>7411</v>
      </c>
      <c r="G5695" s="1" t="s">
        <v>7411</v>
      </c>
      <c r="H5695" s="13" t="s">
        <v>7411</v>
      </c>
      <c r="I5695" s="13" t="s">
        <v>7411</v>
      </c>
      <c r="J5695" s="13"/>
      <c r="K5695" s="209" t="s">
        <v>6515</v>
      </c>
      <c r="L5695" s="132" t="s">
        <v>7438</v>
      </c>
      <c r="M5695" s="13" t="s">
        <v>97</v>
      </c>
      <c r="N5695" s="13" t="s">
        <v>7411</v>
      </c>
      <c r="O5695" s="13" t="s">
        <v>121</v>
      </c>
      <c r="P5695" s="1" t="e">
        <f>LEFT(#REF!,2) = "BR"</f>
        <v>#REF!</v>
      </c>
      <c r="Q5695" s="61" t="s">
        <v>1520</v>
      </c>
      <c r="R5695" s="61" t="s">
        <v>1531</v>
      </c>
      <c r="S5695" s="13"/>
      <c r="T5695" s="13" t="s">
        <v>1532</v>
      </c>
      <c r="U5695" s="182" t="s">
        <v>61</v>
      </c>
      <c r="V5695" s="13"/>
      <c r="W5695" s="1"/>
      <c r="X5695" s="1"/>
      <c r="Y5695" s="313"/>
      <c r="Z5695" s="313"/>
      <c r="AA5695" s="313"/>
    </row>
    <row r="5696" spans="1:27">
      <c r="A5696" s="51" t="s">
        <v>30</v>
      </c>
      <c r="B5696" s="13" t="s">
        <v>14466</v>
      </c>
      <c r="C5696" s="24" t="s">
        <v>17521</v>
      </c>
      <c r="D5696" s="17" t="s">
        <v>17522</v>
      </c>
      <c r="E5696" s="1" t="s">
        <v>7411</v>
      </c>
      <c r="F5696" s="1" t="s">
        <v>7411</v>
      </c>
      <c r="G5696" s="1" t="s">
        <v>7411</v>
      </c>
      <c r="H5696" s="13" t="s">
        <v>7411</v>
      </c>
      <c r="I5696" s="13" t="s">
        <v>7411</v>
      </c>
      <c r="J5696" s="13"/>
      <c r="K5696" s="209" t="s">
        <v>8695</v>
      </c>
      <c r="L5696" s="130" t="s">
        <v>7520</v>
      </c>
      <c r="M5696" s="13" t="s">
        <v>680</v>
      </c>
      <c r="N5696" s="13" t="s">
        <v>7411</v>
      </c>
      <c r="O5696" s="13" t="s">
        <v>197</v>
      </c>
      <c r="P5696" s="1" t="e">
        <f>LEFT(#REF!,2) = "BR"</f>
        <v>#REF!</v>
      </c>
      <c r="Q5696" s="61" t="s">
        <v>1449</v>
      </c>
      <c r="R5696" s="61" t="s">
        <v>684</v>
      </c>
      <c r="S5696" s="4" t="s">
        <v>7438</v>
      </c>
      <c r="T5696" s="4" t="s">
        <v>685</v>
      </c>
      <c r="U5696" s="182" t="s">
        <v>61</v>
      </c>
      <c r="V5696" s="13"/>
      <c r="W5696" s="1"/>
      <c r="X5696" s="1"/>
      <c r="Y5696" s="313"/>
      <c r="Z5696" s="313"/>
      <c r="AA5696" s="313"/>
    </row>
    <row r="5697" spans="1:27">
      <c r="A5697" s="51" t="s">
        <v>30</v>
      </c>
      <c r="B5697" s="13" t="s">
        <v>14466</v>
      </c>
      <c r="C5697" s="24" t="s">
        <v>17521</v>
      </c>
      <c r="D5697" s="17" t="s">
        <v>17522</v>
      </c>
      <c r="E5697" s="1" t="s">
        <v>7411</v>
      </c>
      <c r="F5697" s="1" t="s">
        <v>7411</v>
      </c>
      <c r="G5697" s="1" t="s">
        <v>7411</v>
      </c>
      <c r="H5697" s="13" t="s">
        <v>7411</v>
      </c>
      <c r="I5697" s="13" t="s">
        <v>7411</v>
      </c>
      <c r="J5697" s="13"/>
      <c r="K5697" s="209" t="s">
        <v>8695</v>
      </c>
      <c r="L5697" s="130" t="s">
        <v>7520</v>
      </c>
      <c r="M5697" s="13" t="s">
        <v>97</v>
      </c>
      <c r="N5697" s="13" t="s">
        <v>7411</v>
      </c>
      <c r="O5697" s="13" t="s">
        <v>122</v>
      </c>
      <c r="P5697" s="1" t="e">
        <f>LEFT(#REF!,2) = "BR"</f>
        <v>#REF!</v>
      </c>
      <c r="Q5697" s="61" t="s">
        <v>1521</v>
      </c>
      <c r="R5697" s="61" t="s">
        <v>1531</v>
      </c>
      <c r="S5697" s="4" t="s">
        <v>7438</v>
      </c>
      <c r="T5697" s="4" t="s">
        <v>1532</v>
      </c>
      <c r="U5697" s="182" t="s">
        <v>61</v>
      </c>
      <c r="V5697" s="13"/>
      <c r="W5697" s="1"/>
      <c r="X5697" s="1"/>
      <c r="Y5697" s="313"/>
      <c r="Z5697" s="313"/>
      <c r="AA5697" s="313"/>
    </row>
    <row r="5698" spans="1:27">
      <c r="A5698" s="51" t="s">
        <v>30</v>
      </c>
      <c r="B5698" s="13" t="s">
        <v>14470</v>
      </c>
      <c r="C5698" s="24" t="s">
        <v>17523</v>
      </c>
      <c r="D5698" s="17" t="s">
        <v>17524</v>
      </c>
      <c r="E5698" s="1" t="s">
        <v>7411</v>
      </c>
      <c r="F5698" s="1" t="s">
        <v>7411</v>
      </c>
      <c r="G5698" s="1" t="s">
        <v>7411</v>
      </c>
      <c r="H5698" s="13" t="s">
        <v>7411</v>
      </c>
      <c r="I5698" s="13" t="s">
        <v>7411</v>
      </c>
      <c r="J5698" s="13"/>
      <c r="K5698" s="209" t="s">
        <v>8695</v>
      </c>
      <c r="L5698" s="130" t="s">
        <v>7520</v>
      </c>
      <c r="M5698" s="13" t="s">
        <v>97</v>
      </c>
      <c r="N5698" s="13" t="s">
        <v>7411</v>
      </c>
      <c r="O5698" s="13" t="s">
        <v>233</v>
      </c>
      <c r="P5698" s="1" t="e">
        <f>LEFT(#REF!,2) = "BR"</f>
        <v>#REF!</v>
      </c>
      <c r="Q5698" s="61" t="s">
        <v>1522</v>
      </c>
      <c r="R5698" s="61" t="s">
        <v>1531</v>
      </c>
      <c r="S5698" s="4" t="s">
        <v>7438</v>
      </c>
      <c r="T5698" s="4" t="s">
        <v>1532</v>
      </c>
      <c r="U5698" s="182" t="s">
        <v>61</v>
      </c>
      <c r="V5698" s="13"/>
      <c r="W5698" s="1"/>
      <c r="X5698" s="1"/>
      <c r="Y5698" s="313"/>
      <c r="Z5698" s="313"/>
      <c r="AA5698" s="313"/>
    </row>
    <row r="5699" spans="1:27">
      <c r="A5699" s="51" t="s">
        <v>30</v>
      </c>
      <c r="B5699" s="13" t="s">
        <v>14470</v>
      </c>
      <c r="C5699" s="24" t="s">
        <v>17523</v>
      </c>
      <c r="D5699" s="17" t="s">
        <v>17524</v>
      </c>
      <c r="E5699" s="1" t="s">
        <v>7411</v>
      </c>
      <c r="F5699" s="1" t="s">
        <v>7411</v>
      </c>
      <c r="G5699" s="1" t="s">
        <v>7411</v>
      </c>
      <c r="H5699" s="13" t="s">
        <v>7411</v>
      </c>
      <c r="I5699" s="13" t="s">
        <v>7411</v>
      </c>
      <c r="J5699" s="13"/>
      <c r="K5699" s="209" t="s">
        <v>8695</v>
      </c>
      <c r="L5699" s="130" t="s">
        <v>7520</v>
      </c>
      <c r="M5699" s="13" t="s">
        <v>680</v>
      </c>
      <c r="N5699" s="13" t="s">
        <v>7411</v>
      </c>
      <c r="O5699" s="13" t="s">
        <v>187</v>
      </c>
      <c r="P5699" s="1" t="e">
        <f>LEFT(#REF!,2) = "BR"</f>
        <v>#REF!</v>
      </c>
      <c r="Q5699" s="61" t="s">
        <v>1450</v>
      </c>
      <c r="R5699" s="61" t="s">
        <v>684</v>
      </c>
      <c r="S5699" s="4" t="s">
        <v>7438</v>
      </c>
      <c r="T5699" s="4" t="s">
        <v>685</v>
      </c>
      <c r="U5699" s="182" t="s">
        <v>61</v>
      </c>
      <c r="V5699" s="13"/>
      <c r="W5699" s="1"/>
      <c r="X5699" s="1"/>
      <c r="Y5699" s="313"/>
      <c r="Z5699" s="313"/>
      <c r="AA5699" s="313"/>
    </row>
    <row r="5700" spans="1:27">
      <c r="A5700" s="51" t="s">
        <v>30</v>
      </c>
      <c r="B5700" s="13" t="s">
        <v>17525</v>
      </c>
      <c r="C5700" s="24" t="s">
        <v>17526</v>
      </c>
      <c r="D5700" s="60" t="s">
        <v>17527</v>
      </c>
      <c r="E5700" s="1" t="s">
        <v>7411</v>
      </c>
      <c r="F5700" s="1" t="s">
        <v>7411</v>
      </c>
      <c r="G5700" s="1" t="s">
        <v>7411</v>
      </c>
      <c r="H5700" s="13" t="s">
        <v>7411</v>
      </c>
      <c r="I5700" s="13" t="s">
        <v>7411</v>
      </c>
      <c r="J5700" s="13"/>
      <c r="K5700" s="209" t="s">
        <v>8695</v>
      </c>
      <c r="L5700" s="130" t="s">
        <v>7520</v>
      </c>
      <c r="M5700" s="13" t="s">
        <v>151</v>
      </c>
      <c r="N5700" s="13" t="s">
        <v>7411</v>
      </c>
      <c r="O5700" s="13" t="s">
        <v>1448</v>
      </c>
      <c r="P5700" s="1" t="e">
        <f>LEFT(#REF!,2) = "BR"</f>
        <v>#REF!</v>
      </c>
      <c r="Q5700" s="213" t="s">
        <v>1447</v>
      </c>
      <c r="R5700" s="39" t="s">
        <v>664</v>
      </c>
      <c r="S5700" s="4" t="s">
        <v>7438</v>
      </c>
      <c r="T5700" s="4" t="s">
        <v>665</v>
      </c>
      <c r="U5700" s="182" t="s">
        <v>61</v>
      </c>
      <c r="V5700" s="13"/>
      <c r="W5700" s="1"/>
      <c r="X5700" s="1"/>
      <c r="Y5700" s="313"/>
      <c r="Z5700" s="313"/>
      <c r="AA5700" s="313"/>
    </row>
    <row r="5701" spans="1:27">
      <c r="A5701" s="51" t="s">
        <v>30</v>
      </c>
      <c r="B5701" s="13" t="s">
        <v>17525</v>
      </c>
      <c r="C5701" s="24" t="s">
        <v>17526</v>
      </c>
      <c r="D5701" s="17" t="s">
        <v>17527</v>
      </c>
      <c r="E5701" s="1" t="s">
        <v>7411</v>
      </c>
      <c r="F5701" s="1" t="s">
        <v>7411</v>
      </c>
      <c r="G5701" s="1" t="s">
        <v>7411</v>
      </c>
      <c r="H5701" s="13" t="s">
        <v>7411</v>
      </c>
      <c r="I5701" s="13" t="s">
        <v>7411</v>
      </c>
      <c r="J5701" s="13"/>
      <c r="K5701" s="209" t="s">
        <v>8695</v>
      </c>
      <c r="L5701" s="130" t="s">
        <v>7520</v>
      </c>
      <c r="M5701" s="13" t="s">
        <v>97</v>
      </c>
      <c r="N5701" s="13" t="s">
        <v>7411</v>
      </c>
      <c r="O5701" s="13" t="s">
        <v>176</v>
      </c>
      <c r="P5701" s="1" t="e">
        <f>LEFT(#REF!,2) = "BR"</f>
        <v>#REF!</v>
      </c>
      <c r="Q5701" s="213" t="s">
        <v>1523</v>
      </c>
      <c r="R5701" s="61" t="s">
        <v>1531</v>
      </c>
      <c r="S5701" s="4" t="s">
        <v>7438</v>
      </c>
      <c r="T5701" s="4" t="s">
        <v>1532</v>
      </c>
      <c r="U5701" s="182" t="s">
        <v>61</v>
      </c>
      <c r="V5701" s="13"/>
      <c r="W5701" s="1"/>
      <c r="X5701" s="1"/>
      <c r="Y5701" s="313"/>
      <c r="Z5701" s="313"/>
      <c r="AA5701" s="313"/>
    </row>
    <row r="5702" spans="1:27">
      <c r="A5702" s="51" t="s">
        <v>30</v>
      </c>
      <c r="B5702" s="13" t="s">
        <v>10558</v>
      </c>
      <c r="C5702" s="24" t="s">
        <v>17528</v>
      </c>
      <c r="D5702" s="17" t="s">
        <v>17529</v>
      </c>
      <c r="E5702" s="1" t="s">
        <v>7411</v>
      </c>
      <c r="F5702" s="1" t="s">
        <v>7411</v>
      </c>
      <c r="G5702" s="1" t="s">
        <v>7411</v>
      </c>
      <c r="H5702" s="13" t="s">
        <v>7411</v>
      </c>
      <c r="I5702" s="13" t="s">
        <v>7411</v>
      </c>
      <c r="J5702" s="13"/>
      <c r="K5702" s="209" t="s">
        <v>8695</v>
      </c>
      <c r="L5702" s="130" t="s">
        <v>7520</v>
      </c>
      <c r="M5702" s="1" t="s">
        <v>151</v>
      </c>
      <c r="N5702" s="1" t="s">
        <v>7411</v>
      </c>
      <c r="O5702" s="13" t="s">
        <v>1448</v>
      </c>
      <c r="P5702" s="1" t="e">
        <f>LEFT(#REF!,2) = "BR"</f>
        <v>#REF!</v>
      </c>
      <c r="Q5702" s="61" t="s">
        <v>1447</v>
      </c>
      <c r="R5702" s="39" t="s">
        <v>664</v>
      </c>
      <c r="S5702" s="4" t="s">
        <v>7438</v>
      </c>
      <c r="T5702" s="4" t="s">
        <v>665</v>
      </c>
      <c r="U5702" s="182" t="s">
        <v>61</v>
      </c>
      <c r="V5702" s="13"/>
      <c r="W5702" s="1"/>
      <c r="X5702" s="1"/>
      <c r="Y5702" s="313"/>
      <c r="Z5702" s="313"/>
      <c r="AA5702" s="313"/>
    </row>
    <row r="5703" spans="1:27">
      <c r="A5703" s="51" t="s">
        <v>30</v>
      </c>
      <c r="B5703" s="13" t="s">
        <v>10558</v>
      </c>
      <c r="C5703" s="24" t="s">
        <v>17528</v>
      </c>
      <c r="D5703" s="17" t="s">
        <v>17529</v>
      </c>
      <c r="E5703" s="1" t="s">
        <v>7411</v>
      </c>
      <c r="F5703" s="1" t="s">
        <v>7411</v>
      </c>
      <c r="G5703" s="1" t="s">
        <v>7411</v>
      </c>
      <c r="H5703" s="13" t="s">
        <v>7411</v>
      </c>
      <c r="I5703" s="13" t="s">
        <v>7411</v>
      </c>
      <c r="J5703" s="13"/>
      <c r="K5703" s="209" t="s">
        <v>8695</v>
      </c>
      <c r="L5703" s="130" t="s">
        <v>7520</v>
      </c>
      <c r="M5703" s="13" t="s">
        <v>97</v>
      </c>
      <c r="N5703" s="13" t="s">
        <v>7411</v>
      </c>
      <c r="O5703" s="24" t="s">
        <v>177</v>
      </c>
      <c r="P5703" s="1" t="e">
        <f>LEFT(#REF!,2) = "BR"</f>
        <v>#REF!</v>
      </c>
      <c r="Q5703" s="213" t="s">
        <v>1524</v>
      </c>
      <c r="R5703" s="61" t="s">
        <v>1531</v>
      </c>
      <c r="S5703" s="4" t="s">
        <v>7438</v>
      </c>
      <c r="T5703" s="4" t="s">
        <v>1532</v>
      </c>
      <c r="U5703" s="182" t="s">
        <v>61</v>
      </c>
      <c r="V5703" s="13"/>
      <c r="W5703" s="1"/>
      <c r="X5703" s="1"/>
      <c r="Y5703" s="313"/>
      <c r="Z5703" s="313"/>
      <c r="AA5703" s="313"/>
    </row>
    <row r="5704" spans="1:27">
      <c r="A5704" s="51" t="s">
        <v>30</v>
      </c>
      <c r="B5704" s="13" t="s">
        <v>17530</v>
      </c>
      <c r="C5704" s="24" t="s">
        <v>17531</v>
      </c>
      <c r="D5704" s="17" t="s">
        <v>17532</v>
      </c>
      <c r="E5704" s="1" t="s">
        <v>7411</v>
      </c>
      <c r="F5704" s="1" t="s">
        <v>7411</v>
      </c>
      <c r="G5704" s="1" t="s">
        <v>7411</v>
      </c>
      <c r="H5704" s="13" t="s">
        <v>7411</v>
      </c>
      <c r="I5704" s="13" t="s">
        <v>7411</v>
      </c>
      <c r="J5704" s="13"/>
      <c r="K5704" s="209" t="s">
        <v>8695</v>
      </c>
      <c r="L5704" s="130" t="s">
        <v>7520</v>
      </c>
      <c r="M5704" s="13" t="s">
        <v>680</v>
      </c>
      <c r="N5704" s="13" t="s">
        <v>7411</v>
      </c>
      <c r="O5704" s="13" t="s">
        <v>197</v>
      </c>
      <c r="P5704" s="1" t="e">
        <f>LEFT(#REF!,2) = "BR"</f>
        <v>#REF!</v>
      </c>
      <c r="Q5704" s="61" t="s">
        <v>1449</v>
      </c>
      <c r="R5704" s="61" t="s">
        <v>684</v>
      </c>
      <c r="S5704" s="4" t="s">
        <v>7438</v>
      </c>
      <c r="T5704" s="4" t="s">
        <v>685</v>
      </c>
      <c r="U5704" s="182" t="s">
        <v>61</v>
      </c>
      <c r="V5704" s="13"/>
      <c r="W5704" s="1"/>
      <c r="X5704" s="1"/>
      <c r="Y5704" s="313"/>
      <c r="Z5704" s="313"/>
      <c r="AA5704" s="313"/>
    </row>
    <row r="5705" spans="1:27">
      <c r="A5705" s="51" t="s">
        <v>30</v>
      </c>
      <c r="B5705" s="13" t="s">
        <v>17530</v>
      </c>
      <c r="C5705" s="24" t="s">
        <v>17531</v>
      </c>
      <c r="D5705" s="17" t="s">
        <v>17532</v>
      </c>
      <c r="E5705" s="1" t="s">
        <v>7411</v>
      </c>
      <c r="F5705" s="1" t="s">
        <v>7411</v>
      </c>
      <c r="G5705" s="1" t="s">
        <v>7411</v>
      </c>
      <c r="H5705" s="13" t="s">
        <v>7411</v>
      </c>
      <c r="I5705" s="13" t="s">
        <v>7411</v>
      </c>
      <c r="J5705" s="13"/>
      <c r="K5705" s="209" t="s">
        <v>8695</v>
      </c>
      <c r="L5705" s="130" t="s">
        <v>7520</v>
      </c>
      <c r="M5705" s="13" t="s">
        <v>97</v>
      </c>
      <c r="N5705" s="13" t="s">
        <v>7411</v>
      </c>
      <c r="O5705" s="13" t="s">
        <v>107</v>
      </c>
      <c r="P5705" s="1" t="e">
        <f>LEFT(#REF!,2) = "BR"</f>
        <v>#REF!</v>
      </c>
      <c r="Q5705" s="351" t="s">
        <v>1486</v>
      </c>
      <c r="R5705" s="61" t="s">
        <v>1531</v>
      </c>
      <c r="S5705" s="4" t="s">
        <v>7438</v>
      </c>
      <c r="T5705" s="4" t="s">
        <v>1532</v>
      </c>
      <c r="U5705" s="182" t="s">
        <v>61</v>
      </c>
      <c r="V5705" s="13"/>
      <c r="W5705" s="1"/>
      <c r="X5705" s="1"/>
      <c r="Y5705" s="313"/>
      <c r="Z5705" s="313"/>
      <c r="AA5705" s="313"/>
    </row>
    <row r="5706" spans="1:27">
      <c r="A5706" s="51" t="s">
        <v>30</v>
      </c>
      <c r="B5706" s="13" t="s">
        <v>14478</v>
      </c>
      <c r="C5706" s="24" t="s">
        <v>17533</v>
      </c>
      <c r="D5706" s="17" t="s">
        <v>17534</v>
      </c>
      <c r="E5706" s="1" t="s">
        <v>7411</v>
      </c>
      <c r="F5706" s="1" t="s">
        <v>7411</v>
      </c>
      <c r="G5706" s="1" t="s">
        <v>7411</v>
      </c>
      <c r="H5706" s="13" t="s">
        <v>7411</v>
      </c>
      <c r="I5706" s="13" t="s">
        <v>7411</v>
      </c>
      <c r="J5706" s="13"/>
      <c r="K5706" s="209" t="s">
        <v>8695</v>
      </c>
      <c r="L5706" s="130" t="s">
        <v>7520</v>
      </c>
      <c r="M5706" s="13" t="s">
        <v>680</v>
      </c>
      <c r="N5706" s="13" t="s">
        <v>7411</v>
      </c>
      <c r="O5706" s="13" t="s">
        <v>187</v>
      </c>
      <c r="P5706" s="1" t="e">
        <f>LEFT(#REF!,2) = "BR"</f>
        <v>#REF!</v>
      </c>
      <c r="Q5706" s="61" t="s">
        <v>1450</v>
      </c>
      <c r="R5706" s="61" t="s">
        <v>684</v>
      </c>
      <c r="S5706" s="4" t="s">
        <v>7438</v>
      </c>
      <c r="T5706" s="4" t="s">
        <v>685</v>
      </c>
      <c r="U5706" s="182" t="s">
        <v>61</v>
      </c>
      <c r="V5706" s="13"/>
      <c r="W5706" s="1"/>
      <c r="X5706" s="1"/>
      <c r="Y5706" s="313"/>
      <c r="Z5706" s="313"/>
      <c r="AA5706" s="313"/>
    </row>
    <row r="5707" spans="1:27">
      <c r="A5707" s="51" t="s">
        <v>30</v>
      </c>
      <c r="B5707" s="13" t="s">
        <v>14478</v>
      </c>
      <c r="C5707" s="24" t="s">
        <v>17533</v>
      </c>
      <c r="D5707" s="17" t="s">
        <v>17534</v>
      </c>
      <c r="E5707" s="1" t="s">
        <v>7411</v>
      </c>
      <c r="F5707" s="1" t="s">
        <v>7411</v>
      </c>
      <c r="G5707" s="1" t="s">
        <v>7411</v>
      </c>
      <c r="H5707" s="13" t="s">
        <v>7411</v>
      </c>
      <c r="I5707" s="13" t="s">
        <v>7411</v>
      </c>
      <c r="J5707" s="13"/>
      <c r="K5707" s="209" t="s">
        <v>8695</v>
      </c>
      <c r="L5707" s="130" t="s">
        <v>7520</v>
      </c>
      <c r="M5707" s="13" t="s">
        <v>97</v>
      </c>
      <c r="N5707" s="13" t="s">
        <v>7411</v>
      </c>
      <c r="O5707" s="13" t="s">
        <v>107</v>
      </c>
      <c r="P5707" s="1" t="e">
        <f>LEFT(#REF!,2) = "BR"</f>
        <v>#REF!</v>
      </c>
      <c r="Q5707" s="351" t="s">
        <v>1486</v>
      </c>
      <c r="R5707" s="61" t="s">
        <v>1531</v>
      </c>
      <c r="S5707" s="4" t="s">
        <v>7438</v>
      </c>
      <c r="T5707" s="4" t="s">
        <v>1532</v>
      </c>
      <c r="U5707" s="182" t="s">
        <v>61</v>
      </c>
      <c r="V5707" s="13"/>
      <c r="W5707" s="1"/>
      <c r="X5707" s="1"/>
      <c r="Y5707" s="313"/>
      <c r="Z5707" s="313"/>
      <c r="AA5707" s="313"/>
    </row>
    <row r="5708" spans="1:27">
      <c r="A5708" s="51" t="s">
        <v>30</v>
      </c>
      <c r="B5708" s="13" t="s">
        <v>11395</v>
      </c>
      <c r="C5708" s="24" t="s">
        <v>17535</v>
      </c>
      <c r="D5708" s="17" t="s">
        <v>17536</v>
      </c>
      <c r="E5708" s="1" t="s">
        <v>7411</v>
      </c>
      <c r="F5708" s="1" t="s">
        <v>7411</v>
      </c>
      <c r="G5708" s="1" t="s">
        <v>7411</v>
      </c>
      <c r="H5708" s="13" t="s">
        <v>7411</v>
      </c>
      <c r="I5708" s="13" t="s">
        <v>7411</v>
      </c>
      <c r="J5708" s="13"/>
      <c r="K5708" s="209" t="s">
        <v>8695</v>
      </c>
      <c r="L5708" s="130" t="s">
        <v>7520</v>
      </c>
      <c r="M5708" s="13" t="s">
        <v>157</v>
      </c>
      <c r="N5708" s="13" t="s">
        <v>7411</v>
      </c>
      <c r="O5708" s="13" t="s">
        <v>142</v>
      </c>
      <c r="P5708" s="1" t="e">
        <f>LEFT(#REF!,2) = "BR"</f>
        <v>#REF!</v>
      </c>
      <c r="Q5708" s="61" t="s">
        <v>1415</v>
      </c>
      <c r="R5708" s="61" t="s">
        <v>1418</v>
      </c>
      <c r="S5708" s="4" t="s">
        <v>7438</v>
      </c>
      <c r="T5708" s="4" t="s">
        <v>1419</v>
      </c>
      <c r="U5708" s="182" t="s">
        <v>61</v>
      </c>
      <c r="V5708" s="13"/>
      <c r="W5708" s="1"/>
      <c r="X5708" s="1"/>
      <c r="Y5708" s="313"/>
      <c r="Z5708" s="313"/>
      <c r="AA5708" s="313"/>
    </row>
    <row r="5709" spans="1:27">
      <c r="A5709" s="51" t="s">
        <v>30</v>
      </c>
      <c r="B5709" s="13" t="s">
        <v>11395</v>
      </c>
      <c r="C5709" s="24" t="s">
        <v>17535</v>
      </c>
      <c r="D5709" s="17" t="s">
        <v>17536</v>
      </c>
      <c r="E5709" s="1" t="s">
        <v>7411</v>
      </c>
      <c r="F5709" s="1" t="s">
        <v>7411</v>
      </c>
      <c r="G5709" s="1" t="s">
        <v>7411</v>
      </c>
      <c r="H5709" s="13" t="s">
        <v>7411</v>
      </c>
      <c r="I5709" s="13" t="s">
        <v>7411</v>
      </c>
      <c r="J5709" s="13"/>
      <c r="K5709" s="209" t="s">
        <v>8695</v>
      </c>
      <c r="L5709" s="130" t="s">
        <v>7520</v>
      </c>
      <c r="M5709" s="13" t="s">
        <v>97</v>
      </c>
      <c r="N5709" s="13" t="s">
        <v>7411</v>
      </c>
      <c r="O5709" s="13" t="s">
        <v>529</v>
      </c>
      <c r="P5709" s="1" t="e">
        <f>LEFT(#REF!,2) = "BR"</f>
        <v>#REF!</v>
      </c>
      <c r="Q5709" s="61" t="s">
        <v>1525</v>
      </c>
      <c r="R5709" s="61" t="s">
        <v>1531</v>
      </c>
      <c r="S5709" s="4" t="s">
        <v>7438</v>
      </c>
      <c r="T5709" s="4" t="s">
        <v>1532</v>
      </c>
      <c r="U5709" s="182" t="s">
        <v>61</v>
      </c>
      <c r="V5709" s="13"/>
      <c r="W5709" s="1"/>
      <c r="X5709" s="1"/>
      <c r="Y5709" s="313"/>
      <c r="Z5709" s="313"/>
      <c r="AA5709" s="313"/>
    </row>
    <row r="5710" spans="1:27">
      <c r="A5710" s="51" t="s">
        <v>30</v>
      </c>
      <c r="B5710" s="13" t="s">
        <v>11773</v>
      </c>
      <c r="C5710" s="24" t="s">
        <v>17537</v>
      </c>
      <c r="D5710" s="17" t="s">
        <v>17538</v>
      </c>
      <c r="E5710" s="1" t="s">
        <v>7411</v>
      </c>
      <c r="F5710" s="1" t="s">
        <v>7411</v>
      </c>
      <c r="G5710" s="1" t="s">
        <v>7411</v>
      </c>
      <c r="H5710" s="13" t="s">
        <v>7411</v>
      </c>
      <c r="I5710" s="13" t="s">
        <v>7411</v>
      </c>
      <c r="J5710" s="13"/>
      <c r="K5710" s="209" t="s">
        <v>6515</v>
      </c>
      <c r="L5710" s="13" t="s">
        <v>7438</v>
      </c>
      <c r="M5710" s="13" t="s">
        <v>157</v>
      </c>
      <c r="N5710" s="13" t="s">
        <v>7411</v>
      </c>
      <c r="O5710" s="13" t="s">
        <v>142</v>
      </c>
      <c r="P5710" s="1" t="e">
        <f>LEFT(#REF!,2) = "BR"</f>
        <v>#REF!</v>
      </c>
      <c r="Q5710" s="61" t="s">
        <v>1415</v>
      </c>
      <c r="R5710" s="61" t="s">
        <v>1418</v>
      </c>
      <c r="S5710" s="13"/>
      <c r="T5710" s="13" t="s">
        <v>1419</v>
      </c>
      <c r="U5710" s="182" t="s">
        <v>61</v>
      </c>
      <c r="V5710" s="13"/>
      <c r="W5710" s="1"/>
      <c r="X5710" s="1"/>
      <c r="Y5710" s="313"/>
      <c r="Z5710" s="313"/>
      <c r="AA5710" s="313"/>
    </row>
    <row r="5711" spans="1:27">
      <c r="A5711" s="51" t="s">
        <v>30</v>
      </c>
      <c r="B5711" s="13" t="s">
        <v>11773</v>
      </c>
      <c r="C5711" s="24" t="s">
        <v>17537</v>
      </c>
      <c r="D5711" s="17" t="s">
        <v>17538</v>
      </c>
      <c r="E5711" s="1" t="s">
        <v>7411</v>
      </c>
      <c r="F5711" s="1" t="s">
        <v>7411</v>
      </c>
      <c r="G5711" s="1" t="s">
        <v>7411</v>
      </c>
      <c r="H5711" s="13" t="s">
        <v>7411</v>
      </c>
      <c r="I5711" s="13" t="s">
        <v>7411</v>
      </c>
      <c r="J5711" s="13"/>
      <c r="K5711" s="209" t="s">
        <v>6515</v>
      </c>
      <c r="L5711" s="132" t="s">
        <v>7438</v>
      </c>
      <c r="M5711" s="13" t="s">
        <v>97</v>
      </c>
      <c r="N5711" s="13" t="s">
        <v>7411</v>
      </c>
      <c r="O5711" s="13" t="s">
        <v>207</v>
      </c>
      <c r="P5711" s="1" t="e">
        <f>LEFT(#REF!,2) = "BR"</f>
        <v>#REF!</v>
      </c>
      <c r="Q5711" s="61" t="s">
        <v>1500</v>
      </c>
      <c r="R5711" s="61" t="s">
        <v>1531</v>
      </c>
      <c r="S5711" s="13"/>
      <c r="T5711" s="13" t="s">
        <v>1532</v>
      </c>
      <c r="U5711" s="182" t="s">
        <v>61</v>
      </c>
      <c r="V5711" s="13"/>
      <c r="W5711" s="1"/>
      <c r="X5711" s="1"/>
      <c r="Y5711" s="313"/>
      <c r="Z5711" s="313"/>
      <c r="AA5711" s="313"/>
    </row>
    <row r="5712" spans="1:27">
      <c r="A5712" s="51" t="s">
        <v>30</v>
      </c>
      <c r="B5712" s="13" t="s">
        <v>11781</v>
      </c>
      <c r="C5712" s="24" t="s">
        <v>17539</v>
      </c>
      <c r="D5712" s="17" t="s">
        <v>17540</v>
      </c>
      <c r="E5712" s="1" t="s">
        <v>7411</v>
      </c>
      <c r="F5712" s="1" t="s">
        <v>7411</v>
      </c>
      <c r="G5712" s="1" t="s">
        <v>7411</v>
      </c>
      <c r="H5712" s="13" t="s">
        <v>7411</v>
      </c>
      <c r="I5712" s="13" t="s">
        <v>7411</v>
      </c>
      <c r="J5712" s="13"/>
      <c r="K5712" s="209" t="s">
        <v>8695</v>
      </c>
      <c r="L5712" s="132" t="s">
        <v>7520</v>
      </c>
      <c r="M5712" s="13" t="s">
        <v>157</v>
      </c>
      <c r="N5712" s="13" t="s">
        <v>7411</v>
      </c>
      <c r="O5712" s="13" t="s">
        <v>224</v>
      </c>
      <c r="P5712" s="1" t="e">
        <f>LEFT(#REF!,2) = "BR"</f>
        <v>#REF!</v>
      </c>
      <c r="Q5712" s="61" t="s">
        <v>1414</v>
      </c>
      <c r="R5712" s="61" t="s">
        <v>1418</v>
      </c>
      <c r="S5712" s="4" t="s">
        <v>7438</v>
      </c>
      <c r="T5712" s="4" t="s">
        <v>1419</v>
      </c>
      <c r="U5712" s="182" t="s">
        <v>61</v>
      </c>
      <c r="V5712" s="13"/>
      <c r="W5712" s="1"/>
      <c r="X5712" s="1"/>
      <c r="Y5712" s="313"/>
      <c r="Z5712" s="313"/>
      <c r="AA5712" s="313"/>
    </row>
    <row r="5713" spans="1:27">
      <c r="A5713" s="51" t="s">
        <v>30</v>
      </c>
      <c r="B5713" s="13" t="s">
        <v>11781</v>
      </c>
      <c r="C5713" s="24" t="s">
        <v>17539</v>
      </c>
      <c r="D5713" s="17" t="s">
        <v>17540</v>
      </c>
      <c r="E5713" s="1" t="s">
        <v>7411</v>
      </c>
      <c r="F5713" s="1" t="s">
        <v>7411</v>
      </c>
      <c r="G5713" s="1" t="s">
        <v>7411</v>
      </c>
      <c r="H5713" s="13" t="s">
        <v>7411</v>
      </c>
      <c r="I5713" s="13" t="s">
        <v>7411</v>
      </c>
      <c r="J5713" s="13"/>
      <c r="K5713" s="209" t="s">
        <v>8695</v>
      </c>
      <c r="L5713" s="132" t="s">
        <v>7520</v>
      </c>
      <c r="M5713" s="13" t="s">
        <v>97</v>
      </c>
      <c r="N5713" s="13" t="s">
        <v>7411</v>
      </c>
      <c r="O5713" s="13" t="s">
        <v>356</v>
      </c>
      <c r="P5713" s="1" t="e">
        <f>LEFT(#REF!,2) = "BR"</f>
        <v>#REF!</v>
      </c>
      <c r="Q5713" s="61" t="s">
        <v>1481</v>
      </c>
      <c r="R5713" s="61" t="s">
        <v>361</v>
      </c>
      <c r="S5713" s="4" t="s">
        <v>7438</v>
      </c>
      <c r="T5713" s="4" t="s">
        <v>362</v>
      </c>
      <c r="U5713" s="182" t="s">
        <v>61</v>
      </c>
      <c r="V5713" s="13"/>
      <c r="W5713" s="1"/>
      <c r="X5713" s="1"/>
      <c r="Y5713" s="313"/>
      <c r="Z5713" s="313"/>
      <c r="AA5713" s="313"/>
    </row>
    <row r="5714" spans="1:27">
      <c r="A5714" s="51" t="s">
        <v>30</v>
      </c>
      <c r="B5714" s="13" t="s">
        <v>14523</v>
      </c>
      <c r="C5714" s="24" t="s">
        <v>17541</v>
      </c>
      <c r="D5714" s="17" t="s">
        <v>17542</v>
      </c>
      <c r="E5714" s="1" t="s">
        <v>7411</v>
      </c>
      <c r="F5714" s="1" t="s">
        <v>7411</v>
      </c>
      <c r="G5714" s="1" t="s">
        <v>7411</v>
      </c>
      <c r="H5714" s="13" t="s">
        <v>7411</v>
      </c>
      <c r="I5714" s="13" t="s">
        <v>7411</v>
      </c>
      <c r="J5714" s="13"/>
      <c r="K5714" s="209" t="s">
        <v>6515</v>
      </c>
      <c r="L5714" s="132" t="s">
        <v>7438</v>
      </c>
      <c r="M5714" s="13" t="s">
        <v>97</v>
      </c>
      <c r="N5714" s="13" t="s">
        <v>7411</v>
      </c>
      <c r="O5714" s="55" t="s">
        <v>536</v>
      </c>
      <c r="P5714" s="1" t="e">
        <f>LEFT(#REF!,2) = "BR"</f>
        <v>#REF!</v>
      </c>
      <c r="Q5714" s="39" t="s">
        <v>1526</v>
      </c>
      <c r="R5714" s="34" t="s">
        <v>1531</v>
      </c>
      <c r="S5714" s="13"/>
      <c r="T5714" s="13" t="s">
        <v>1532</v>
      </c>
      <c r="U5714" s="182" t="s">
        <v>61</v>
      </c>
      <c r="V5714" s="13"/>
      <c r="W5714" s="1"/>
      <c r="X5714" s="1"/>
      <c r="Y5714" s="313"/>
      <c r="Z5714" s="313"/>
      <c r="AA5714" s="313"/>
    </row>
    <row r="5715" spans="1:27">
      <c r="A5715" s="51" t="s">
        <v>30</v>
      </c>
      <c r="B5715" s="13" t="s">
        <v>14519</v>
      </c>
      <c r="C5715" s="24" t="s">
        <v>17543</v>
      </c>
      <c r="D5715" s="17" t="s">
        <v>1506</v>
      </c>
      <c r="E5715" s="1" t="s">
        <v>7411</v>
      </c>
      <c r="F5715" s="1" t="s">
        <v>7411</v>
      </c>
      <c r="G5715" s="1" t="s">
        <v>7411</v>
      </c>
      <c r="H5715" s="13" t="s">
        <v>7411</v>
      </c>
      <c r="I5715" s="13" t="s">
        <v>7411</v>
      </c>
      <c r="J5715" s="13"/>
      <c r="K5715" s="209" t="s">
        <v>6515</v>
      </c>
      <c r="L5715" s="132" t="s">
        <v>7438</v>
      </c>
      <c r="M5715" s="13" t="s">
        <v>97</v>
      </c>
      <c r="N5715" s="13" t="s">
        <v>7411</v>
      </c>
      <c r="O5715" s="13" t="s">
        <v>65</v>
      </c>
      <c r="P5715" s="1" t="e">
        <f>LEFT(#REF!,2) = "BR"</f>
        <v>#REF!</v>
      </c>
      <c r="Q5715" s="61" t="s">
        <v>1506</v>
      </c>
      <c r="R5715" s="61" t="s">
        <v>1531</v>
      </c>
      <c r="S5715" s="13"/>
      <c r="T5715" s="13" t="s">
        <v>1532</v>
      </c>
      <c r="U5715" s="182" t="s">
        <v>61</v>
      </c>
      <c r="V5715" s="13"/>
      <c r="W5715" s="1"/>
      <c r="X5715" s="1"/>
      <c r="Y5715" s="313"/>
      <c r="Z5715" s="313"/>
      <c r="AA5715" s="313"/>
    </row>
    <row r="5716" spans="1:27">
      <c r="A5716" s="51" t="s">
        <v>30</v>
      </c>
      <c r="B5716" s="13" t="s">
        <v>13672</v>
      </c>
      <c r="C5716" s="14" t="s">
        <v>17544</v>
      </c>
      <c r="D5716" s="17" t="s">
        <v>17545</v>
      </c>
      <c r="E5716" s="1" t="s">
        <v>7411</v>
      </c>
      <c r="F5716" s="1" t="s">
        <v>7411</v>
      </c>
      <c r="G5716" s="1" t="s">
        <v>7411</v>
      </c>
      <c r="H5716" s="13" t="s">
        <v>7411</v>
      </c>
      <c r="I5716" s="13" t="s">
        <v>7411</v>
      </c>
      <c r="J5716" s="13"/>
      <c r="K5716" s="209" t="s">
        <v>8695</v>
      </c>
      <c r="L5716" s="55" t="s">
        <v>7520</v>
      </c>
      <c r="M5716" s="13" t="s">
        <v>680</v>
      </c>
      <c r="N5716" s="13" t="s">
        <v>7411</v>
      </c>
      <c r="O5716" s="13" t="s">
        <v>197</v>
      </c>
      <c r="P5716" s="1" t="e">
        <f>LEFT(#REF!,2) = "BR"</f>
        <v>#REF!</v>
      </c>
      <c r="Q5716" s="61" t="s">
        <v>1449</v>
      </c>
      <c r="R5716" s="61" t="s">
        <v>684</v>
      </c>
      <c r="S5716" s="4" t="s">
        <v>7438</v>
      </c>
      <c r="T5716" s="4" t="s">
        <v>685</v>
      </c>
      <c r="U5716" s="182" t="s">
        <v>61</v>
      </c>
      <c r="V5716" s="13"/>
      <c r="W5716" s="1"/>
      <c r="X5716" s="1"/>
      <c r="Y5716" s="313"/>
      <c r="Z5716" s="313"/>
      <c r="AA5716" s="313"/>
    </row>
    <row r="5717" spans="1:27">
      <c r="A5717" s="51" t="s">
        <v>30</v>
      </c>
      <c r="B5717" s="13" t="s">
        <v>13672</v>
      </c>
      <c r="C5717" s="14" t="s">
        <v>17544</v>
      </c>
      <c r="D5717" s="17" t="s">
        <v>17545</v>
      </c>
      <c r="E5717" s="1" t="s">
        <v>7411</v>
      </c>
      <c r="F5717" s="1" t="s">
        <v>7411</v>
      </c>
      <c r="G5717" s="1" t="s">
        <v>7411</v>
      </c>
      <c r="H5717" s="13" t="s">
        <v>7411</v>
      </c>
      <c r="I5717" s="13" t="s">
        <v>7411</v>
      </c>
      <c r="J5717" s="13"/>
      <c r="K5717" s="209" t="s">
        <v>8695</v>
      </c>
      <c r="L5717" s="55" t="s">
        <v>7520</v>
      </c>
      <c r="M5717" s="1" t="s">
        <v>52</v>
      </c>
      <c r="N5717" s="1" t="s">
        <v>7411</v>
      </c>
      <c r="O5717" s="13" t="s">
        <v>107</v>
      </c>
      <c r="P5717" s="1" t="e">
        <f>LEFT(#REF!,2) = "BR"</f>
        <v>#REF!</v>
      </c>
      <c r="Q5717" s="39" t="s">
        <v>1283</v>
      </c>
      <c r="R5717" s="39" t="s">
        <v>361</v>
      </c>
      <c r="S5717" s="4" t="s">
        <v>7438</v>
      </c>
      <c r="T5717" s="4" t="s">
        <v>362</v>
      </c>
      <c r="U5717" s="182" t="s">
        <v>61</v>
      </c>
      <c r="V5717" s="13"/>
      <c r="W5717" s="1"/>
      <c r="X5717" s="1"/>
      <c r="Y5717" s="313"/>
      <c r="Z5717" s="313"/>
      <c r="AA5717" s="313"/>
    </row>
    <row r="5718" spans="1:27">
      <c r="A5718" s="51" t="s">
        <v>30</v>
      </c>
      <c r="B5718" s="13" t="s">
        <v>8742</v>
      </c>
      <c r="C5718" s="24" t="s">
        <v>17546</v>
      </c>
      <c r="D5718" s="17" t="s">
        <v>17547</v>
      </c>
      <c r="E5718" s="1" t="s">
        <v>7411</v>
      </c>
      <c r="F5718" s="1" t="s">
        <v>7411</v>
      </c>
      <c r="G5718" s="1" t="s">
        <v>7411</v>
      </c>
      <c r="H5718" s="13" t="s">
        <v>7411</v>
      </c>
      <c r="I5718" s="13" t="s">
        <v>7411</v>
      </c>
      <c r="J5718" s="13"/>
      <c r="K5718" s="209" t="s">
        <v>8695</v>
      </c>
      <c r="L5718" s="130" t="s">
        <v>7520</v>
      </c>
      <c r="M5718" s="13" t="s">
        <v>206</v>
      </c>
      <c r="N5718" s="13" t="s">
        <v>7411</v>
      </c>
      <c r="O5718" s="13" t="s">
        <v>197</v>
      </c>
      <c r="P5718" s="1" t="e">
        <f>LEFT(#REF!,2) = "BR"</f>
        <v>#REF!</v>
      </c>
      <c r="Q5718" s="61" t="s">
        <v>1452</v>
      </c>
      <c r="R5718" s="58" t="s">
        <v>966</v>
      </c>
      <c r="S5718" s="4" t="s">
        <v>7438</v>
      </c>
      <c r="T5718" s="4" t="s">
        <v>967</v>
      </c>
      <c r="U5718" s="182" t="s">
        <v>61</v>
      </c>
      <c r="V5718" s="13"/>
      <c r="W5718" s="1"/>
      <c r="X5718" s="1"/>
      <c r="Y5718" s="48" t="s">
        <v>17494</v>
      </c>
      <c r="Z5718" s="48"/>
      <c r="AA5718" s="41" t="s">
        <v>17495</v>
      </c>
    </row>
    <row r="5719" spans="1:27">
      <c r="A5719" s="51" t="s">
        <v>30</v>
      </c>
      <c r="B5719" s="13" t="s">
        <v>8742</v>
      </c>
      <c r="C5719" s="24" t="s">
        <v>17546</v>
      </c>
      <c r="D5719" s="17" t="s">
        <v>17547</v>
      </c>
      <c r="E5719" s="1" t="s">
        <v>7411</v>
      </c>
      <c r="F5719" s="1" t="s">
        <v>7411</v>
      </c>
      <c r="G5719" s="1" t="s">
        <v>7411</v>
      </c>
      <c r="H5719" s="13" t="s">
        <v>7411</v>
      </c>
      <c r="I5719" s="13" t="s">
        <v>7411</v>
      </c>
      <c r="J5719" s="13"/>
      <c r="K5719" s="209" t="s">
        <v>8695</v>
      </c>
      <c r="L5719" s="130" t="s">
        <v>7520</v>
      </c>
      <c r="M5719" s="13" t="s">
        <v>157</v>
      </c>
      <c r="N5719" s="13" t="s">
        <v>7411</v>
      </c>
      <c r="O5719" s="13" t="s">
        <v>201</v>
      </c>
      <c r="P5719" s="1" t="e">
        <f>LEFT(#REF!,2) = "BR"</f>
        <v>#REF!</v>
      </c>
      <c r="Q5719" s="61" t="s">
        <v>1416</v>
      </c>
      <c r="R5719" s="61" t="s">
        <v>1418</v>
      </c>
      <c r="S5719" s="4" t="s">
        <v>7438</v>
      </c>
      <c r="T5719" s="4" t="s">
        <v>1419</v>
      </c>
      <c r="U5719" s="182" t="s">
        <v>61</v>
      </c>
      <c r="V5719" s="13"/>
      <c r="W5719" s="1"/>
      <c r="X5719" s="1"/>
      <c r="Y5719" s="134"/>
      <c r="Z5719" s="134"/>
      <c r="AA5719" s="136"/>
    </row>
    <row r="5720" spans="1:27">
      <c r="A5720" s="51" t="s">
        <v>30</v>
      </c>
      <c r="B5720" s="13" t="s">
        <v>9385</v>
      </c>
      <c r="C5720" s="24" t="s">
        <v>17548</v>
      </c>
      <c r="D5720" s="17" t="s">
        <v>17549</v>
      </c>
      <c r="E5720" s="1" t="s">
        <v>7411</v>
      </c>
      <c r="F5720" s="1" t="s">
        <v>7411</v>
      </c>
      <c r="G5720" s="1" t="s">
        <v>7411</v>
      </c>
      <c r="H5720" s="13" t="s">
        <v>7411</v>
      </c>
      <c r="I5720" s="13" t="s">
        <v>7411</v>
      </c>
      <c r="J5720" s="13"/>
      <c r="K5720" s="209" t="s">
        <v>8695</v>
      </c>
      <c r="L5720" s="130" t="s">
        <v>7520</v>
      </c>
      <c r="M5720" s="13" t="s">
        <v>157</v>
      </c>
      <c r="N5720" s="13" t="s">
        <v>7411</v>
      </c>
      <c r="O5720" s="13" t="s">
        <v>107</v>
      </c>
      <c r="P5720" s="1" t="e">
        <f>LEFT(#REF!,2) = "BR"</f>
        <v>#REF!</v>
      </c>
      <c r="Q5720" s="61" t="s">
        <v>1417</v>
      </c>
      <c r="R5720" s="61" t="s">
        <v>1418</v>
      </c>
      <c r="S5720" s="4" t="s">
        <v>7438</v>
      </c>
      <c r="T5720" s="4" t="s">
        <v>1419</v>
      </c>
      <c r="U5720" s="182" t="s">
        <v>61</v>
      </c>
      <c r="V5720" s="13"/>
      <c r="W5720" s="1"/>
      <c r="X5720" s="1"/>
      <c r="Y5720" s="134"/>
      <c r="Z5720" s="134"/>
      <c r="AA5720" s="136"/>
    </row>
    <row r="5721" spans="1:27">
      <c r="A5721" s="51" t="s">
        <v>30</v>
      </c>
      <c r="B5721" s="13" t="s">
        <v>9385</v>
      </c>
      <c r="C5721" s="24" t="s">
        <v>17548</v>
      </c>
      <c r="D5721" s="17" t="s">
        <v>17549</v>
      </c>
      <c r="E5721" s="1" t="s">
        <v>7411</v>
      </c>
      <c r="F5721" s="1" t="s">
        <v>7411</v>
      </c>
      <c r="G5721" s="1" t="s">
        <v>7411</v>
      </c>
      <c r="H5721" s="13" t="s">
        <v>7411</v>
      </c>
      <c r="I5721" s="13" t="s">
        <v>7411</v>
      </c>
      <c r="J5721" s="13"/>
      <c r="K5721" s="209" t="s">
        <v>8695</v>
      </c>
      <c r="L5721" s="130" t="s">
        <v>7520</v>
      </c>
      <c r="M5721" s="13" t="s">
        <v>206</v>
      </c>
      <c r="N5721" s="13" t="s">
        <v>7411</v>
      </c>
      <c r="O5721" s="13" t="s">
        <v>215</v>
      </c>
      <c r="P5721" s="1" t="e">
        <f>LEFT(#REF!,2) = "BR"</f>
        <v>#REF!</v>
      </c>
      <c r="Q5721" s="61" t="s">
        <v>1451</v>
      </c>
      <c r="R5721" s="58" t="s">
        <v>966</v>
      </c>
      <c r="S5721" s="4" t="s">
        <v>7438</v>
      </c>
      <c r="T5721" s="4" t="s">
        <v>967</v>
      </c>
      <c r="U5721" s="182" t="s">
        <v>61</v>
      </c>
      <c r="V5721" s="13"/>
      <c r="W5721" s="1"/>
      <c r="X5721" s="1"/>
      <c r="Y5721" s="48" t="s">
        <v>17491</v>
      </c>
      <c r="Z5721" s="48"/>
      <c r="AA5721" s="41" t="s">
        <v>17492</v>
      </c>
    </row>
    <row r="5722" spans="1:27">
      <c r="A5722" s="51" t="s">
        <v>30</v>
      </c>
      <c r="B5722" s="13" t="s">
        <v>8798</v>
      </c>
      <c r="C5722" s="24" t="s">
        <v>17550</v>
      </c>
      <c r="D5722" s="17" t="s">
        <v>17551</v>
      </c>
      <c r="E5722" s="1" t="s">
        <v>7411</v>
      </c>
      <c r="F5722" s="1" t="s">
        <v>7411</v>
      </c>
      <c r="G5722" s="1" t="s">
        <v>7411</v>
      </c>
      <c r="H5722" s="13" t="s">
        <v>7411</v>
      </c>
      <c r="I5722" s="13" t="s">
        <v>7411</v>
      </c>
      <c r="J5722" s="13"/>
      <c r="K5722" s="209" t="s">
        <v>8695</v>
      </c>
      <c r="L5722" s="130" t="s">
        <v>7520</v>
      </c>
      <c r="M5722" s="13" t="s">
        <v>157</v>
      </c>
      <c r="N5722" s="70" t="s">
        <v>7411</v>
      </c>
      <c r="O5722" s="70" t="s">
        <v>107</v>
      </c>
      <c r="P5722" s="1" t="e">
        <f>LEFT(#REF!,2) = "BR"</f>
        <v>#REF!</v>
      </c>
      <c r="Q5722" s="131" t="s">
        <v>1417</v>
      </c>
      <c r="R5722" s="81" t="s">
        <v>1418</v>
      </c>
      <c r="S5722" s="4" t="s">
        <v>7438</v>
      </c>
      <c r="T5722" s="4" t="s">
        <v>1419</v>
      </c>
      <c r="U5722" s="182" t="s">
        <v>61</v>
      </c>
      <c r="V5722" s="13"/>
      <c r="W5722" s="1"/>
      <c r="X5722" s="1"/>
      <c r="Y5722" s="48"/>
      <c r="Z5722" s="48"/>
      <c r="AA5722" s="41"/>
    </row>
    <row r="5723" spans="1:27">
      <c r="A5723" s="51" t="s">
        <v>30</v>
      </c>
      <c r="B5723" s="13" t="s">
        <v>8798</v>
      </c>
      <c r="C5723" s="24" t="s">
        <v>17550</v>
      </c>
      <c r="D5723" s="17" t="s">
        <v>17551</v>
      </c>
      <c r="E5723" s="1" t="s">
        <v>7411</v>
      </c>
      <c r="F5723" s="1" t="s">
        <v>7411</v>
      </c>
      <c r="G5723" s="1" t="s">
        <v>7411</v>
      </c>
      <c r="H5723" s="13" t="s">
        <v>7411</v>
      </c>
      <c r="I5723" s="13" t="s">
        <v>7411</v>
      </c>
      <c r="J5723" s="13"/>
      <c r="K5723" s="209" t="s">
        <v>8695</v>
      </c>
      <c r="L5723" s="130" t="s">
        <v>7520</v>
      </c>
      <c r="M5723" s="80" t="s">
        <v>52</v>
      </c>
      <c r="N5723" s="80" t="s">
        <v>7411</v>
      </c>
      <c r="O5723" s="13" t="s">
        <v>115</v>
      </c>
      <c r="P5723" s="1" t="e">
        <f>LEFT(#REF!,2) = "BR"</f>
        <v>#REF!</v>
      </c>
      <c r="Q5723" s="61" t="s">
        <v>1399</v>
      </c>
      <c r="R5723" s="39" t="s">
        <v>361</v>
      </c>
      <c r="S5723" s="4" t="s">
        <v>7438</v>
      </c>
      <c r="T5723" s="4" t="s">
        <v>362</v>
      </c>
      <c r="U5723" s="182" t="s">
        <v>61</v>
      </c>
      <c r="V5723" s="13"/>
      <c r="W5723" s="1"/>
      <c r="X5723" s="1"/>
      <c r="Y5723" s="313"/>
      <c r="Z5723" s="313"/>
      <c r="AA5723" s="313"/>
    </row>
    <row r="5724" spans="1:27">
      <c r="A5724" s="51" t="s">
        <v>30</v>
      </c>
      <c r="B5724" s="13" t="s">
        <v>10741</v>
      </c>
      <c r="C5724" s="24" t="s">
        <v>17552</v>
      </c>
      <c r="D5724" s="17" t="s">
        <v>4423</v>
      </c>
      <c r="E5724" s="1" t="s">
        <v>7411</v>
      </c>
      <c r="F5724" s="1" t="s">
        <v>7411</v>
      </c>
      <c r="G5724" s="1" t="s">
        <v>7411</v>
      </c>
      <c r="H5724" s="13" t="s">
        <v>7411</v>
      </c>
      <c r="I5724" s="13" t="s">
        <v>7411</v>
      </c>
      <c r="J5724" s="13"/>
      <c r="K5724" s="55" t="s">
        <v>6604</v>
      </c>
      <c r="L5724" s="55" t="s">
        <v>7438</v>
      </c>
      <c r="M5724" s="13" t="s">
        <v>97</v>
      </c>
      <c r="N5724" s="71" t="s">
        <v>7411</v>
      </c>
      <c r="O5724" s="71" t="s">
        <v>47</v>
      </c>
      <c r="P5724" s="1" t="e">
        <f>LEFT(#REF!,2) = "BR"</f>
        <v>#REF!</v>
      </c>
      <c r="Q5724" s="188" t="s">
        <v>4423</v>
      </c>
      <c r="R5724" s="188" t="s">
        <v>1533</v>
      </c>
      <c r="S5724" s="13"/>
      <c r="T5724" s="13" t="s">
        <v>1534</v>
      </c>
      <c r="U5724" s="182" t="s">
        <v>61</v>
      </c>
      <c r="V5724" s="13"/>
      <c r="W5724" s="1"/>
      <c r="X5724" s="1"/>
      <c r="Y5724" s="313"/>
      <c r="Z5724" s="313"/>
      <c r="AA5724" s="313"/>
    </row>
    <row r="5725" spans="1:27">
      <c r="A5725" s="51" t="s">
        <v>30</v>
      </c>
      <c r="B5725" s="13" t="s">
        <v>11790</v>
      </c>
      <c r="C5725" s="24" t="s">
        <v>17553</v>
      </c>
      <c r="D5725" s="17" t="s">
        <v>4424</v>
      </c>
      <c r="E5725" s="1" t="s">
        <v>7411</v>
      </c>
      <c r="F5725" s="1" t="s">
        <v>7411</v>
      </c>
      <c r="G5725" s="1" t="s">
        <v>7411</v>
      </c>
      <c r="H5725" s="13" t="s">
        <v>7411</v>
      </c>
      <c r="I5725" s="13" t="s">
        <v>7411</v>
      </c>
      <c r="J5725" s="13"/>
      <c r="K5725" s="55" t="s">
        <v>6604</v>
      </c>
      <c r="L5725" s="55" t="s">
        <v>7438</v>
      </c>
      <c r="M5725" s="13" t="s">
        <v>97</v>
      </c>
      <c r="N5725" s="13" t="s">
        <v>7411</v>
      </c>
      <c r="O5725" s="13" t="s">
        <v>71</v>
      </c>
      <c r="P5725" s="1" t="e">
        <f>LEFT(#REF!,2) = "BR"</f>
        <v>#REF!</v>
      </c>
      <c r="Q5725" s="61" t="s">
        <v>4424</v>
      </c>
      <c r="R5725" s="61" t="s">
        <v>1533</v>
      </c>
      <c r="S5725" s="13"/>
      <c r="T5725" s="13" t="s">
        <v>1534</v>
      </c>
      <c r="U5725" s="182" t="s">
        <v>61</v>
      </c>
      <c r="V5725" s="13"/>
      <c r="W5725" s="1"/>
      <c r="X5725" s="1"/>
      <c r="Y5725" s="313"/>
      <c r="Z5725" s="313"/>
      <c r="AA5725" s="313"/>
    </row>
    <row r="5726" spans="1:27">
      <c r="A5726" s="51" t="s">
        <v>30</v>
      </c>
      <c r="B5726" s="13" t="s">
        <v>11787</v>
      </c>
      <c r="C5726" s="24" t="s">
        <v>17554</v>
      </c>
      <c r="D5726" s="17" t="s">
        <v>4425</v>
      </c>
      <c r="E5726" s="1" t="s">
        <v>7411</v>
      </c>
      <c r="F5726" s="1" t="s">
        <v>7411</v>
      </c>
      <c r="G5726" s="1" t="s">
        <v>7411</v>
      </c>
      <c r="H5726" s="13" t="s">
        <v>7411</v>
      </c>
      <c r="I5726" s="13" t="s">
        <v>7411</v>
      </c>
      <c r="J5726" s="13"/>
      <c r="K5726" s="55" t="s">
        <v>6604</v>
      </c>
      <c r="L5726" s="55" t="s">
        <v>7438</v>
      </c>
      <c r="M5726" s="13" t="s">
        <v>97</v>
      </c>
      <c r="N5726" s="13" t="s">
        <v>7411</v>
      </c>
      <c r="O5726" s="13" t="s">
        <v>72</v>
      </c>
      <c r="P5726" s="1" t="e">
        <f>LEFT(#REF!,2) = "BR"</f>
        <v>#REF!</v>
      </c>
      <c r="Q5726" s="61" t="s">
        <v>4425</v>
      </c>
      <c r="R5726" s="61" t="s">
        <v>1533</v>
      </c>
      <c r="S5726" s="13"/>
      <c r="T5726" s="13" t="s">
        <v>1534</v>
      </c>
      <c r="U5726" s="182" t="s">
        <v>61</v>
      </c>
      <c r="V5726" s="13"/>
      <c r="W5726" s="1"/>
      <c r="X5726" s="1"/>
      <c r="Y5726" s="313"/>
      <c r="Z5726" s="313"/>
      <c r="AA5726" s="313"/>
    </row>
    <row r="5727" spans="1:27">
      <c r="A5727" s="51" t="s">
        <v>30</v>
      </c>
      <c r="B5727" s="13" t="s">
        <v>209</v>
      </c>
      <c r="C5727" s="24" t="s">
        <v>17555</v>
      </c>
      <c r="D5727" s="17" t="s">
        <v>4426</v>
      </c>
      <c r="E5727" s="1" t="s">
        <v>7411</v>
      </c>
      <c r="F5727" s="1" t="s">
        <v>7411</v>
      </c>
      <c r="G5727" s="1" t="s">
        <v>7411</v>
      </c>
      <c r="H5727" s="13" t="s">
        <v>7411</v>
      </c>
      <c r="I5727" s="13" t="s">
        <v>7411</v>
      </c>
      <c r="J5727" s="13"/>
      <c r="K5727" s="55" t="s">
        <v>6604</v>
      </c>
      <c r="L5727" s="55" t="s">
        <v>7438</v>
      </c>
      <c r="M5727" s="13" t="s">
        <v>97</v>
      </c>
      <c r="N5727" s="13" t="s">
        <v>7411</v>
      </c>
      <c r="O5727" s="13" t="s">
        <v>73</v>
      </c>
      <c r="P5727" s="1" t="e">
        <f>LEFT(#REF!,2) = "BR"</f>
        <v>#REF!</v>
      </c>
      <c r="Q5727" s="61" t="s">
        <v>4426</v>
      </c>
      <c r="R5727" s="61" t="s">
        <v>1533</v>
      </c>
      <c r="S5727" s="13"/>
      <c r="T5727" s="13" t="s">
        <v>1534</v>
      </c>
      <c r="U5727" s="182" t="s">
        <v>61</v>
      </c>
      <c r="V5727" s="13"/>
      <c r="W5727" s="1"/>
      <c r="X5727" s="1"/>
      <c r="Y5727" s="313"/>
      <c r="Z5727" s="313"/>
      <c r="AA5727" s="313"/>
    </row>
    <row r="5728" spans="1:27">
      <c r="A5728" s="51" t="s">
        <v>30</v>
      </c>
      <c r="B5728" s="13" t="s">
        <v>11343</v>
      </c>
      <c r="C5728" s="24" t="s">
        <v>17556</v>
      </c>
      <c r="D5728" s="60" t="s">
        <v>17557</v>
      </c>
      <c r="E5728" s="1" t="s">
        <v>7411</v>
      </c>
      <c r="F5728" s="1" t="s">
        <v>7411</v>
      </c>
      <c r="G5728" s="1" t="s">
        <v>7411</v>
      </c>
      <c r="H5728" s="1" t="s">
        <v>7412</v>
      </c>
      <c r="I5728" s="1" t="s">
        <v>7411</v>
      </c>
      <c r="J5728" s="13"/>
      <c r="K5728" s="55" t="s">
        <v>8695</v>
      </c>
      <c r="L5728" s="196" t="s">
        <v>7520</v>
      </c>
      <c r="M5728" s="13" t="s">
        <v>157</v>
      </c>
      <c r="N5728" s="13" t="s">
        <v>7411</v>
      </c>
      <c r="O5728" s="13" t="s">
        <v>201</v>
      </c>
      <c r="P5728" s="1" t="e">
        <f>LEFT(#REF!,2) = "BR"</f>
        <v>#REF!</v>
      </c>
      <c r="Q5728" s="61" t="s">
        <v>1416</v>
      </c>
      <c r="R5728" s="61" t="s">
        <v>1418</v>
      </c>
      <c r="S5728" s="4" t="s">
        <v>7438</v>
      </c>
      <c r="T5728" s="4" t="s">
        <v>1419</v>
      </c>
      <c r="U5728" s="182" t="s">
        <v>61</v>
      </c>
      <c r="V5728" s="13"/>
      <c r="W5728" s="1"/>
      <c r="X5728" s="1"/>
      <c r="Y5728" s="313"/>
      <c r="Z5728" s="313"/>
      <c r="AA5728" s="372"/>
    </row>
    <row r="5729" spans="1:27">
      <c r="A5729" s="51" t="s">
        <v>30</v>
      </c>
      <c r="B5729" s="13" t="s">
        <v>11343</v>
      </c>
      <c r="C5729" s="24" t="s">
        <v>17556</v>
      </c>
      <c r="D5729" s="17" t="s">
        <v>17557</v>
      </c>
      <c r="E5729" s="1" t="s">
        <v>7411</v>
      </c>
      <c r="F5729" s="1" t="s">
        <v>7411</v>
      </c>
      <c r="G5729" s="1" t="s">
        <v>7411</v>
      </c>
      <c r="H5729" s="1" t="s">
        <v>7412</v>
      </c>
      <c r="I5729" s="1" t="s">
        <v>7411</v>
      </c>
      <c r="J5729" s="13"/>
      <c r="K5729" s="55" t="s">
        <v>8695</v>
      </c>
      <c r="L5729" s="55" t="s">
        <v>8757</v>
      </c>
      <c r="M5729" s="13" t="s">
        <v>206</v>
      </c>
      <c r="N5729" s="13" t="s">
        <v>7411</v>
      </c>
      <c r="O5729" s="13" t="s">
        <v>187</v>
      </c>
      <c r="P5729" s="1" t="e">
        <f>LEFT(#REF!,2) = "BR"</f>
        <v>#REF!</v>
      </c>
      <c r="Q5729" s="61" t="s">
        <v>1453</v>
      </c>
      <c r="R5729" s="58" t="s">
        <v>966</v>
      </c>
      <c r="S5729" s="13"/>
      <c r="T5729" s="13" t="s">
        <v>967</v>
      </c>
      <c r="U5729" s="182" t="s">
        <v>61</v>
      </c>
      <c r="V5729" s="13"/>
      <c r="W5729" s="1"/>
      <c r="X5729" s="1"/>
      <c r="Y5729" s="48" t="s">
        <v>17494</v>
      </c>
      <c r="Z5729" s="48"/>
      <c r="AA5729" s="41" t="s">
        <v>17495</v>
      </c>
    </row>
    <row r="5730" spans="1:27">
      <c r="A5730" s="51" t="s">
        <v>30</v>
      </c>
      <c r="B5730" s="13" t="s">
        <v>11343</v>
      </c>
      <c r="C5730" s="24" t="s">
        <v>17556</v>
      </c>
      <c r="D5730" s="17" t="s">
        <v>17557</v>
      </c>
      <c r="E5730" s="1" t="s">
        <v>7411</v>
      </c>
      <c r="F5730" s="1" t="s">
        <v>7411</v>
      </c>
      <c r="G5730" s="1" t="s">
        <v>7411</v>
      </c>
      <c r="H5730" s="1" t="s">
        <v>7412</v>
      </c>
      <c r="I5730" s="1" t="s">
        <v>7411</v>
      </c>
      <c r="J5730" s="13"/>
      <c r="K5730" s="55" t="s">
        <v>8695</v>
      </c>
      <c r="L5730" s="196" t="s">
        <v>7520</v>
      </c>
      <c r="M5730" s="13" t="s">
        <v>206</v>
      </c>
      <c r="N5730" s="13" t="s">
        <v>7411</v>
      </c>
      <c r="O5730" s="13" t="s">
        <v>197</v>
      </c>
      <c r="P5730" s="1" t="e">
        <f>LEFT(#REF!,2) = "BR"</f>
        <v>#REF!</v>
      </c>
      <c r="Q5730" s="61" t="s">
        <v>1452</v>
      </c>
      <c r="R5730" s="58" t="s">
        <v>966</v>
      </c>
      <c r="S5730" s="4" t="s">
        <v>7438</v>
      </c>
      <c r="T5730" s="4" t="s">
        <v>967</v>
      </c>
      <c r="U5730" s="182" t="s">
        <v>61</v>
      </c>
      <c r="V5730" s="13"/>
      <c r="W5730" s="1"/>
      <c r="X5730" s="1"/>
      <c r="Y5730" s="313"/>
      <c r="Z5730" s="313"/>
      <c r="AA5730" s="353"/>
    </row>
    <row r="5731" spans="1:27">
      <c r="A5731" s="51" t="s">
        <v>30</v>
      </c>
      <c r="B5731" s="13" t="s">
        <v>11343</v>
      </c>
      <c r="C5731" s="24" t="s">
        <v>17556</v>
      </c>
      <c r="D5731" s="17" t="s">
        <v>17557</v>
      </c>
      <c r="E5731" s="1" t="s">
        <v>7411</v>
      </c>
      <c r="F5731" s="1" t="s">
        <v>7411</v>
      </c>
      <c r="G5731" s="1" t="s">
        <v>7411</v>
      </c>
      <c r="H5731" s="1" t="s">
        <v>7412</v>
      </c>
      <c r="I5731" s="1" t="s">
        <v>7411</v>
      </c>
      <c r="J5731" s="13"/>
      <c r="K5731" s="55" t="s">
        <v>8695</v>
      </c>
      <c r="L5731" s="196" t="s">
        <v>7520</v>
      </c>
      <c r="M5731" s="13" t="s">
        <v>206</v>
      </c>
      <c r="N5731" s="13" t="s">
        <v>7411</v>
      </c>
      <c r="O5731" s="13" t="s">
        <v>215</v>
      </c>
      <c r="P5731" s="1" t="e">
        <f>LEFT(#REF!,2) = "BR"</f>
        <v>#REF!</v>
      </c>
      <c r="Q5731" s="61" t="s">
        <v>1451</v>
      </c>
      <c r="R5731" s="58" t="s">
        <v>966</v>
      </c>
      <c r="S5731" s="4" t="s">
        <v>7438</v>
      </c>
      <c r="T5731" s="4" t="s">
        <v>967</v>
      </c>
      <c r="U5731" s="182" t="s">
        <v>61</v>
      </c>
      <c r="V5731" s="13"/>
      <c r="W5731" s="1"/>
      <c r="X5731" s="1"/>
      <c r="Y5731" s="313"/>
      <c r="Z5731" s="313"/>
      <c r="AA5731" s="353"/>
    </row>
    <row r="5732" spans="1:27">
      <c r="A5732" s="51" t="s">
        <v>30</v>
      </c>
      <c r="B5732" s="13" t="s">
        <v>10678</v>
      </c>
      <c r="C5732" s="24" t="s">
        <v>17558</v>
      </c>
      <c r="D5732" s="17" t="s">
        <v>1527</v>
      </c>
      <c r="E5732" s="1" t="s">
        <v>7411</v>
      </c>
      <c r="F5732" s="1" t="s">
        <v>7411</v>
      </c>
      <c r="G5732" s="1" t="s">
        <v>7411</v>
      </c>
      <c r="H5732" s="13" t="s">
        <v>7411</v>
      </c>
      <c r="I5732" s="13" t="s">
        <v>7411</v>
      </c>
      <c r="J5732" s="13"/>
      <c r="K5732" s="182" t="s">
        <v>8757</v>
      </c>
      <c r="L5732" s="13" t="s">
        <v>8757</v>
      </c>
      <c r="M5732" s="13" t="s">
        <v>97</v>
      </c>
      <c r="N5732" s="13" t="s">
        <v>7411</v>
      </c>
      <c r="O5732" s="13" t="s">
        <v>550</v>
      </c>
      <c r="P5732" s="1" t="e">
        <f>LEFT(#REF!,2) = "BR"</f>
        <v>#REF!</v>
      </c>
      <c r="Q5732" s="61" t="s">
        <v>1527</v>
      </c>
      <c r="R5732" s="39" t="s">
        <v>1531</v>
      </c>
      <c r="S5732" s="13" t="s">
        <v>8049</v>
      </c>
      <c r="T5732" s="13" t="s">
        <v>1532</v>
      </c>
      <c r="U5732" s="182" t="s">
        <v>61</v>
      </c>
      <c r="V5732" s="13"/>
      <c r="W5732" s="1"/>
      <c r="X5732" s="1"/>
      <c r="Y5732" s="313"/>
      <c r="Z5732" s="313"/>
      <c r="AA5732" s="313"/>
    </row>
    <row r="5733" spans="1:27">
      <c r="A5733" s="51" t="s">
        <v>30</v>
      </c>
      <c r="B5733" s="13" t="s">
        <v>10678</v>
      </c>
      <c r="C5733" s="24" t="s">
        <v>17558</v>
      </c>
      <c r="D5733" s="17" t="s">
        <v>1527</v>
      </c>
      <c r="E5733" s="1" t="s">
        <v>7411</v>
      </c>
      <c r="F5733" s="1" t="s">
        <v>7411</v>
      </c>
      <c r="G5733" s="1" t="s">
        <v>7411</v>
      </c>
      <c r="H5733" s="13" t="s">
        <v>7411</v>
      </c>
      <c r="I5733" s="13" t="s">
        <v>7411</v>
      </c>
      <c r="J5733" s="13"/>
      <c r="K5733" s="182" t="s">
        <v>8757</v>
      </c>
      <c r="L5733" s="196" t="s">
        <v>7520</v>
      </c>
      <c r="M5733" s="13" t="s">
        <v>97</v>
      </c>
      <c r="N5733" s="13" t="s">
        <v>7411</v>
      </c>
      <c r="O5733" s="13" t="s">
        <v>552</v>
      </c>
      <c r="P5733" s="1" t="e">
        <f>LEFT(#REF!,2) = "BR"</f>
        <v>#REF!</v>
      </c>
      <c r="Q5733" s="61" t="s">
        <v>1528</v>
      </c>
      <c r="R5733" s="39" t="s">
        <v>1531</v>
      </c>
      <c r="S5733" s="1" t="s">
        <v>7438</v>
      </c>
      <c r="T5733" s="1" t="s">
        <v>1532</v>
      </c>
      <c r="U5733" s="182" t="s">
        <v>61</v>
      </c>
      <c r="V5733" s="13"/>
      <c r="W5733" s="1"/>
      <c r="X5733" s="1"/>
      <c r="Y5733" s="313"/>
      <c r="Z5733" s="313"/>
      <c r="AA5733" s="313"/>
    </row>
    <row r="5734" spans="1:27">
      <c r="A5734" s="51" t="s">
        <v>30</v>
      </c>
      <c r="B5734" s="13" t="s">
        <v>10678</v>
      </c>
      <c r="C5734" s="24" t="s">
        <v>17558</v>
      </c>
      <c r="D5734" s="17" t="s">
        <v>1527</v>
      </c>
      <c r="E5734" s="1" t="s">
        <v>7411</v>
      </c>
      <c r="F5734" s="1" t="s">
        <v>7411</v>
      </c>
      <c r="G5734" s="1" t="s">
        <v>7411</v>
      </c>
      <c r="H5734" s="13" t="s">
        <v>7411</v>
      </c>
      <c r="I5734" s="13" t="s">
        <v>7411</v>
      </c>
      <c r="J5734" s="13"/>
      <c r="K5734" s="182" t="s">
        <v>8757</v>
      </c>
      <c r="L5734" s="196" t="s">
        <v>7520</v>
      </c>
      <c r="M5734" s="13" t="s">
        <v>97</v>
      </c>
      <c r="N5734" s="13" t="s">
        <v>7411</v>
      </c>
      <c r="O5734" s="13" t="s">
        <v>163</v>
      </c>
      <c r="P5734" s="1" t="e">
        <f>LEFT(#REF!,2) = "BR"</f>
        <v>#REF!</v>
      </c>
      <c r="Q5734" s="351" t="s">
        <v>1490</v>
      </c>
      <c r="R5734" s="61" t="s">
        <v>1531</v>
      </c>
      <c r="S5734" s="13" t="s">
        <v>8049</v>
      </c>
      <c r="T5734" s="13" t="s">
        <v>1532</v>
      </c>
      <c r="U5734" s="182" t="s">
        <v>7438</v>
      </c>
      <c r="V5734" s="13"/>
      <c r="W5734" s="1"/>
      <c r="X5734" s="1"/>
      <c r="Y5734" s="313"/>
      <c r="Z5734" s="313"/>
      <c r="AA5734" s="313"/>
    </row>
    <row r="5735" spans="1:27">
      <c r="A5735" s="51" t="s">
        <v>30</v>
      </c>
      <c r="B5735" s="13" t="s">
        <v>8750</v>
      </c>
      <c r="C5735" s="24" t="s">
        <v>17559</v>
      </c>
      <c r="D5735" s="17" t="s">
        <v>3450</v>
      </c>
      <c r="E5735" s="1" t="s">
        <v>7090</v>
      </c>
      <c r="F5735" s="1" t="s">
        <v>7411</v>
      </c>
      <c r="G5735" s="1" t="s">
        <v>7411</v>
      </c>
      <c r="H5735" s="13" t="s">
        <v>7411</v>
      </c>
      <c r="I5735" s="13" t="s">
        <v>7411</v>
      </c>
      <c r="J5735" s="13"/>
      <c r="K5735" s="55" t="s">
        <v>6515</v>
      </c>
      <c r="L5735" s="132" t="s">
        <v>7438</v>
      </c>
      <c r="M5735" s="13" t="s">
        <v>97</v>
      </c>
      <c r="N5735" s="13" t="s">
        <v>7411</v>
      </c>
      <c r="O5735" s="13" t="s">
        <v>562</v>
      </c>
      <c r="P5735" s="1" t="e">
        <f>LEFT(#REF!,2) = "BR"</f>
        <v>#REF!</v>
      </c>
      <c r="Q5735" s="61" t="s">
        <v>3450</v>
      </c>
      <c r="R5735" s="61" t="s">
        <v>1529</v>
      </c>
      <c r="S5735" s="1" t="s">
        <v>8045</v>
      </c>
      <c r="T5735" s="1" t="s">
        <v>1530</v>
      </c>
      <c r="U5735" s="182" t="s">
        <v>61</v>
      </c>
      <c r="V5735" s="13"/>
      <c r="W5735" s="1"/>
      <c r="X5735" s="1"/>
      <c r="Y5735" s="313"/>
      <c r="Z5735" s="313"/>
      <c r="AA5735" s="313"/>
    </row>
    <row r="5736" spans="1:27">
      <c r="A5736" s="51" t="s">
        <v>30</v>
      </c>
      <c r="B5736" s="13" t="s">
        <v>8683</v>
      </c>
      <c r="C5736" s="24" t="s">
        <v>17560</v>
      </c>
      <c r="D5736" s="17" t="s">
        <v>1465</v>
      </c>
      <c r="E5736" s="1" t="s">
        <v>7090</v>
      </c>
      <c r="F5736" s="1" t="s">
        <v>7411</v>
      </c>
      <c r="G5736" s="1" t="s">
        <v>7411</v>
      </c>
      <c r="H5736" s="13" t="s">
        <v>7411</v>
      </c>
      <c r="I5736" s="13" t="s">
        <v>7411</v>
      </c>
      <c r="J5736" s="13"/>
      <c r="K5736" s="55" t="s">
        <v>6515</v>
      </c>
      <c r="L5736" s="55" t="s">
        <v>7438</v>
      </c>
      <c r="M5736" s="13" t="s">
        <v>97</v>
      </c>
      <c r="N5736" s="13" t="s">
        <v>7411</v>
      </c>
      <c r="O5736" s="13" t="s">
        <v>124</v>
      </c>
      <c r="P5736" s="1" t="e">
        <f>LEFT(#REF!,2) = "BR"</f>
        <v>#REF!</v>
      </c>
      <c r="Q5736" s="61" t="s">
        <v>1465</v>
      </c>
      <c r="R5736" s="61" t="s">
        <v>1529</v>
      </c>
      <c r="S5736" s="1" t="s">
        <v>8045</v>
      </c>
      <c r="T5736" s="1" t="s">
        <v>1530</v>
      </c>
      <c r="U5736" s="182" t="s">
        <v>61</v>
      </c>
      <c r="V5736" s="13"/>
      <c r="W5736" s="1"/>
      <c r="X5736" s="1"/>
      <c r="Y5736" s="313"/>
      <c r="Z5736" s="313"/>
      <c r="AA5736" s="313"/>
    </row>
    <row r="5737" spans="1:27">
      <c r="A5737" s="51" t="s">
        <v>30</v>
      </c>
      <c r="B5737" s="13" t="s">
        <v>10698</v>
      </c>
      <c r="C5737" s="24" t="s">
        <v>17561</v>
      </c>
      <c r="D5737" s="17" t="s">
        <v>1535</v>
      </c>
      <c r="E5737" s="1" t="s">
        <v>7090</v>
      </c>
      <c r="F5737" s="1" t="s">
        <v>7411</v>
      </c>
      <c r="G5737" s="1" t="s">
        <v>7411</v>
      </c>
      <c r="H5737" s="13" t="s">
        <v>7411</v>
      </c>
      <c r="I5737" s="13" t="s">
        <v>7411</v>
      </c>
      <c r="J5737" s="13"/>
      <c r="K5737" s="55" t="s">
        <v>6515</v>
      </c>
      <c r="L5737" s="55" t="s">
        <v>7438</v>
      </c>
      <c r="M5737" s="13" t="s">
        <v>99</v>
      </c>
      <c r="N5737" s="13" t="s">
        <v>7411</v>
      </c>
      <c r="O5737" s="13" t="s">
        <v>125</v>
      </c>
      <c r="P5737" s="1" t="e">
        <f>LEFT(#REF!,2) = "BR"</f>
        <v>#REF!</v>
      </c>
      <c r="Q5737" s="61" t="s">
        <v>1535</v>
      </c>
      <c r="R5737" s="61" t="s">
        <v>1529</v>
      </c>
      <c r="S5737" s="1" t="s">
        <v>8045</v>
      </c>
      <c r="T5737" s="1" t="s">
        <v>1530</v>
      </c>
      <c r="U5737" s="182" t="s">
        <v>61</v>
      </c>
      <c r="V5737" s="13"/>
      <c r="W5737" s="1"/>
      <c r="X5737" s="1"/>
      <c r="Y5737" s="313"/>
      <c r="Z5737" s="313"/>
      <c r="AA5737" s="313"/>
    </row>
    <row r="5738" spans="1:27" ht="19.5" customHeight="1">
      <c r="A5738" s="51" t="s">
        <v>30</v>
      </c>
      <c r="B5738" s="13" t="s">
        <v>8853</v>
      </c>
      <c r="C5738" s="24" t="s">
        <v>17562</v>
      </c>
      <c r="D5738" s="17" t="s">
        <v>1466</v>
      </c>
      <c r="E5738" s="1" t="s">
        <v>7090</v>
      </c>
      <c r="F5738" s="1" t="s">
        <v>7411</v>
      </c>
      <c r="G5738" s="1" t="s">
        <v>7411</v>
      </c>
      <c r="H5738" s="13" t="s">
        <v>7411</v>
      </c>
      <c r="I5738" s="13" t="s">
        <v>7411</v>
      </c>
      <c r="J5738" s="13"/>
      <c r="K5738" s="55" t="s">
        <v>6515</v>
      </c>
      <c r="L5738" s="55" t="s">
        <v>7438</v>
      </c>
      <c r="M5738" s="13" t="s">
        <v>97</v>
      </c>
      <c r="N5738" s="13" t="s">
        <v>7411</v>
      </c>
      <c r="O5738" s="13" t="s">
        <v>125</v>
      </c>
      <c r="P5738" s="1" t="e">
        <f>LEFT(#REF!,2) = "BR"</f>
        <v>#REF!</v>
      </c>
      <c r="Q5738" s="61" t="s">
        <v>1466</v>
      </c>
      <c r="R5738" s="61" t="s">
        <v>1529</v>
      </c>
      <c r="S5738" s="1" t="s">
        <v>8045</v>
      </c>
      <c r="T5738" s="1" t="s">
        <v>1530</v>
      </c>
      <c r="U5738" s="182" t="s">
        <v>61</v>
      </c>
      <c r="V5738" s="13"/>
      <c r="W5738" s="1"/>
      <c r="X5738" s="1"/>
      <c r="Y5738" s="48" t="s">
        <v>13303</v>
      </c>
      <c r="Z5738" s="48" t="s">
        <v>17408</v>
      </c>
      <c r="AA5738" s="238" t="s">
        <v>17563</v>
      </c>
    </row>
    <row r="5739" spans="1:27" ht="21.75" customHeight="1">
      <c r="A5739" s="51" t="s">
        <v>30</v>
      </c>
      <c r="B5739" s="13" t="s">
        <v>17564</v>
      </c>
      <c r="C5739" s="24" t="s">
        <v>17565</v>
      </c>
      <c r="D5739" s="17" t="s">
        <v>17566</v>
      </c>
      <c r="E5739" s="1" t="s">
        <v>6597</v>
      </c>
      <c r="F5739" s="1" t="s">
        <v>7412</v>
      </c>
      <c r="G5739" s="1" t="s">
        <v>7411</v>
      </c>
      <c r="H5739" s="13" t="s">
        <v>7411</v>
      </c>
      <c r="I5739" s="13" t="s">
        <v>7411</v>
      </c>
      <c r="J5739" s="13"/>
      <c r="K5739" s="55" t="s">
        <v>6515</v>
      </c>
      <c r="L5739" s="132" t="s">
        <v>7438</v>
      </c>
      <c r="M5739" s="13" t="s">
        <v>46</v>
      </c>
      <c r="N5739" s="13" t="s">
        <v>7411</v>
      </c>
      <c r="O5739" s="13" t="s">
        <v>188</v>
      </c>
      <c r="P5739" s="1" t="e">
        <f>LEFT(#REF!,2) = "BR"</f>
        <v>#REF!</v>
      </c>
      <c r="Q5739" s="61" t="s">
        <v>1422</v>
      </c>
      <c r="R5739" s="41" t="s">
        <v>61</v>
      </c>
      <c r="S5739" s="13"/>
      <c r="T5739" s="13" t="s">
        <v>7438</v>
      </c>
      <c r="U5739" s="182" t="s">
        <v>61</v>
      </c>
      <c r="V5739" s="13"/>
      <c r="W5739" s="1"/>
      <c r="X5739" s="1"/>
      <c r="Y5739" s="313"/>
      <c r="Z5739" s="313"/>
      <c r="AA5739" s="313"/>
    </row>
    <row r="5740" spans="1:27">
      <c r="A5740" s="51" t="s">
        <v>30</v>
      </c>
      <c r="B5740" s="13" t="s">
        <v>13058</v>
      </c>
      <c r="C5740" s="24" t="s">
        <v>17567</v>
      </c>
      <c r="D5740" s="17" t="s">
        <v>17568</v>
      </c>
      <c r="E5740" s="1" t="s">
        <v>6597</v>
      </c>
      <c r="F5740" s="1" t="s">
        <v>7412</v>
      </c>
      <c r="G5740" s="1" t="s">
        <v>7411</v>
      </c>
      <c r="H5740" s="13" t="s">
        <v>7411</v>
      </c>
      <c r="I5740" s="13" t="s">
        <v>7411</v>
      </c>
      <c r="J5740" s="13"/>
      <c r="K5740" s="55" t="s">
        <v>6515</v>
      </c>
      <c r="L5740" s="132" t="s">
        <v>7438</v>
      </c>
      <c r="M5740" s="13" t="s">
        <v>46</v>
      </c>
      <c r="N5740" s="13" t="s">
        <v>7411</v>
      </c>
      <c r="O5740" s="13" t="s">
        <v>189</v>
      </c>
      <c r="P5740" s="1" t="e">
        <f>LEFT(#REF!,2) = "BR"</f>
        <v>#REF!</v>
      </c>
      <c r="Q5740" s="61" t="s">
        <v>1423</v>
      </c>
      <c r="R5740" s="41" t="s">
        <v>61</v>
      </c>
      <c r="S5740" s="13"/>
      <c r="T5740" s="13" t="s">
        <v>7438</v>
      </c>
      <c r="U5740" s="182" t="s">
        <v>61</v>
      </c>
      <c r="V5740" s="13"/>
      <c r="W5740" s="1"/>
      <c r="X5740" s="1"/>
      <c r="Y5740" s="313"/>
      <c r="Z5740" s="313"/>
      <c r="AA5740" s="313"/>
    </row>
    <row r="5741" spans="1:27">
      <c r="A5741" s="51" t="s">
        <v>30</v>
      </c>
      <c r="B5741" s="13" t="s">
        <v>13976</v>
      </c>
      <c r="C5741" s="24" t="s">
        <v>17569</v>
      </c>
      <c r="D5741" s="17" t="s">
        <v>1424</v>
      </c>
      <c r="E5741" s="1" t="s">
        <v>6597</v>
      </c>
      <c r="F5741" s="1" t="s">
        <v>7412</v>
      </c>
      <c r="G5741" s="1" t="s">
        <v>7411</v>
      </c>
      <c r="H5741" s="13" t="s">
        <v>7411</v>
      </c>
      <c r="I5741" s="13" t="s">
        <v>7411</v>
      </c>
      <c r="J5741" s="13"/>
      <c r="K5741" s="55" t="s">
        <v>6515</v>
      </c>
      <c r="L5741" s="132" t="s">
        <v>7438</v>
      </c>
      <c r="M5741" s="13" t="s">
        <v>46</v>
      </c>
      <c r="N5741" s="13" t="s">
        <v>7411</v>
      </c>
      <c r="O5741" s="13" t="s">
        <v>190</v>
      </c>
      <c r="P5741" s="1" t="e">
        <f>LEFT(#REF!,2) = "BR"</f>
        <v>#REF!</v>
      </c>
      <c r="Q5741" s="61" t="s">
        <v>1424</v>
      </c>
      <c r="R5741" s="41" t="s">
        <v>61</v>
      </c>
      <c r="S5741" s="13"/>
      <c r="T5741" s="13" t="s">
        <v>7438</v>
      </c>
      <c r="U5741" s="182" t="s">
        <v>61</v>
      </c>
      <c r="V5741" s="13"/>
      <c r="W5741" s="1"/>
      <c r="X5741" s="1"/>
      <c r="Y5741" s="313"/>
      <c r="Z5741" s="313"/>
      <c r="AA5741" s="313"/>
    </row>
    <row r="5742" spans="1:27">
      <c r="A5742" s="51" t="s">
        <v>30</v>
      </c>
      <c r="B5742" s="13" t="s">
        <v>13973</v>
      </c>
      <c r="C5742" s="24" t="s">
        <v>17570</v>
      </c>
      <c r="D5742" s="17" t="s">
        <v>17571</v>
      </c>
      <c r="E5742" s="1" t="s">
        <v>6597</v>
      </c>
      <c r="F5742" s="1" t="s">
        <v>7412</v>
      </c>
      <c r="G5742" s="1" t="s">
        <v>7411</v>
      </c>
      <c r="H5742" s="13" t="s">
        <v>7411</v>
      </c>
      <c r="I5742" s="13" t="s">
        <v>7411</v>
      </c>
      <c r="J5742" s="13"/>
      <c r="K5742" s="55" t="s">
        <v>6515</v>
      </c>
      <c r="L5742" s="132" t="s">
        <v>7438</v>
      </c>
      <c r="M5742" s="13" t="s">
        <v>46</v>
      </c>
      <c r="N5742" s="13" t="s">
        <v>7411</v>
      </c>
      <c r="O5742" s="13" t="s">
        <v>354</v>
      </c>
      <c r="P5742" s="1" t="e">
        <f>LEFT(#REF!,2) = "BR"</f>
        <v>#REF!</v>
      </c>
      <c r="Q5742" s="61" t="s">
        <v>1425</v>
      </c>
      <c r="R5742" s="41" t="s">
        <v>61</v>
      </c>
      <c r="S5742" s="13"/>
      <c r="T5742" s="13" t="s">
        <v>7438</v>
      </c>
      <c r="U5742" s="182" t="s">
        <v>61</v>
      </c>
      <c r="V5742" s="13"/>
      <c r="W5742" s="1"/>
      <c r="X5742" s="1"/>
      <c r="Y5742" s="313"/>
      <c r="Z5742" s="313"/>
      <c r="AA5742" s="313"/>
    </row>
    <row r="5743" spans="1:27">
      <c r="A5743" s="51" t="s">
        <v>30</v>
      </c>
      <c r="B5743" s="13" t="s">
        <v>13981</v>
      </c>
      <c r="C5743" s="24" t="s">
        <v>17572</v>
      </c>
      <c r="D5743" s="17" t="s">
        <v>17573</v>
      </c>
      <c r="E5743" s="1" t="s">
        <v>6597</v>
      </c>
      <c r="F5743" s="1" t="s">
        <v>7412</v>
      </c>
      <c r="G5743" s="1" t="s">
        <v>7411</v>
      </c>
      <c r="H5743" s="13" t="s">
        <v>7411</v>
      </c>
      <c r="I5743" s="13" t="s">
        <v>7411</v>
      </c>
      <c r="J5743" s="13"/>
      <c r="K5743" s="55" t="s">
        <v>6515</v>
      </c>
      <c r="L5743" s="132" t="s">
        <v>7438</v>
      </c>
      <c r="M5743" s="13" t="s">
        <v>46</v>
      </c>
      <c r="N5743" s="13" t="s">
        <v>7411</v>
      </c>
      <c r="O5743" s="13" t="s">
        <v>383</v>
      </c>
      <c r="P5743" s="1" t="e">
        <f>LEFT(#REF!,2) = "BR"</f>
        <v>#REF!</v>
      </c>
      <c r="Q5743" s="61" t="s">
        <v>1426</v>
      </c>
      <c r="R5743" s="41" t="s">
        <v>61</v>
      </c>
      <c r="S5743" s="13"/>
      <c r="T5743" s="13" t="s">
        <v>7438</v>
      </c>
      <c r="U5743" s="182" t="s">
        <v>61</v>
      </c>
      <c r="V5743" s="13"/>
      <c r="W5743" s="1"/>
      <c r="X5743" s="1"/>
      <c r="Y5743" s="313"/>
      <c r="Z5743" s="313"/>
      <c r="AA5743" s="313"/>
    </row>
    <row r="5744" spans="1:27">
      <c r="A5744" s="51" t="s">
        <v>30</v>
      </c>
      <c r="B5744" s="13" t="s">
        <v>13978</v>
      </c>
      <c r="C5744" s="24" t="s">
        <v>17574</v>
      </c>
      <c r="D5744" s="17" t="s">
        <v>1427</v>
      </c>
      <c r="E5744" s="1" t="s">
        <v>6597</v>
      </c>
      <c r="F5744" s="1" t="s">
        <v>7412</v>
      </c>
      <c r="G5744" s="1" t="s">
        <v>7411</v>
      </c>
      <c r="H5744" s="13" t="s">
        <v>7411</v>
      </c>
      <c r="I5744" s="13" t="s">
        <v>7411</v>
      </c>
      <c r="J5744" s="13"/>
      <c r="K5744" s="55" t="s">
        <v>6515</v>
      </c>
      <c r="L5744" s="132" t="s">
        <v>7438</v>
      </c>
      <c r="M5744" s="13" t="s">
        <v>46</v>
      </c>
      <c r="N5744" s="13" t="s">
        <v>7411</v>
      </c>
      <c r="O5744" s="13" t="s">
        <v>86</v>
      </c>
      <c r="P5744" s="1" t="e">
        <f>LEFT(#REF!,2) = "BR"</f>
        <v>#REF!</v>
      </c>
      <c r="Q5744" s="61" t="s">
        <v>1427</v>
      </c>
      <c r="R5744" s="41" t="s">
        <v>61</v>
      </c>
      <c r="S5744" s="13"/>
      <c r="T5744" s="13" t="s">
        <v>7438</v>
      </c>
      <c r="U5744" s="182" t="s">
        <v>61</v>
      </c>
      <c r="V5744" s="13"/>
      <c r="W5744" s="1"/>
      <c r="X5744" s="1"/>
      <c r="Y5744" s="313"/>
      <c r="Z5744" s="313"/>
      <c r="AA5744" s="313"/>
    </row>
    <row r="5745" spans="1:27">
      <c r="A5745" s="51" t="s">
        <v>30</v>
      </c>
      <c r="B5745" s="13" t="s">
        <v>17575</v>
      </c>
      <c r="C5745" s="24" t="s">
        <v>17576</v>
      </c>
      <c r="D5745" s="17" t="s">
        <v>1428</v>
      </c>
      <c r="E5745" s="1" t="s">
        <v>6597</v>
      </c>
      <c r="F5745" s="1" t="s">
        <v>7412</v>
      </c>
      <c r="G5745" s="1" t="s">
        <v>7411</v>
      </c>
      <c r="H5745" s="13" t="s">
        <v>7411</v>
      </c>
      <c r="I5745" s="13" t="s">
        <v>7411</v>
      </c>
      <c r="J5745" s="13"/>
      <c r="K5745" s="55" t="s">
        <v>6515</v>
      </c>
      <c r="L5745" s="132" t="s">
        <v>7438</v>
      </c>
      <c r="M5745" s="13" t="s">
        <v>46</v>
      </c>
      <c r="N5745" s="13" t="s">
        <v>7411</v>
      </c>
      <c r="O5745" s="13" t="s">
        <v>356</v>
      </c>
      <c r="P5745" s="1" t="e">
        <f>LEFT(#REF!,2) = "BR"</f>
        <v>#REF!</v>
      </c>
      <c r="Q5745" s="61" t="s">
        <v>1428</v>
      </c>
      <c r="R5745" s="41" t="s">
        <v>61</v>
      </c>
      <c r="S5745" s="13"/>
      <c r="T5745" s="13" t="s">
        <v>7438</v>
      </c>
      <c r="U5745" s="182" t="s">
        <v>61</v>
      </c>
      <c r="V5745" s="13"/>
      <c r="W5745" s="1"/>
      <c r="X5745" s="1"/>
      <c r="Y5745" s="313"/>
      <c r="Z5745" s="313"/>
      <c r="AA5745" s="313"/>
    </row>
    <row r="5746" spans="1:27">
      <c r="A5746" s="51" t="s">
        <v>30</v>
      </c>
      <c r="B5746" s="13" t="s">
        <v>17577</v>
      </c>
      <c r="C5746" s="24" t="s">
        <v>17578</v>
      </c>
      <c r="D5746" s="17" t="s">
        <v>1429</v>
      </c>
      <c r="E5746" s="1" t="s">
        <v>6597</v>
      </c>
      <c r="F5746" s="1" t="s">
        <v>7412</v>
      </c>
      <c r="G5746" s="1" t="s">
        <v>7411</v>
      </c>
      <c r="H5746" s="13" t="s">
        <v>7411</v>
      </c>
      <c r="I5746" s="13" t="s">
        <v>7411</v>
      </c>
      <c r="J5746" s="13"/>
      <c r="K5746" s="55" t="s">
        <v>6515</v>
      </c>
      <c r="L5746" s="132" t="s">
        <v>7438</v>
      </c>
      <c r="M5746" s="13" t="s">
        <v>46</v>
      </c>
      <c r="N5746" s="13" t="s">
        <v>7411</v>
      </c>
      <c r="O5746" s="13" t="s">
        <v>224</v>
      </c>
      <c r="P5746" s="1" t="e">
        <f>LEFT(#REF!,2) = "BR"</f>
        <v>#REF!</v>
      </c>
      <c r="Q5746" s="61" t="s">
        <v>1429</v>
      </c>
      <c r="R5746" s="41" t="s">
        <v>61</v>
      </c>
      <c r="S5746" s="13"/>
      <c r="T5746" s="13" t="s">
        <v>7438</v>
      </c>
      <c r="U5746" s="182" t="s">
        <v>61</v>
      </c>
      <c r="V5746" s="13"/>
      <c r="W5746" s="1"/>
      <c r="X5746" s="1"/>
      <c r="Y5746" s="313"/>
      <c r="Z5746" s="313"/>
      <c r="AA5746" s="313"/>
    </row>
    <row r="5747" spans="1:27">
      <c r="A5747" s="51" t="s">
        <v>30</v>
      </c>
      <c r="B5747" s="13" t="s">
        <v>14023</v>
      </c>
      <c r="C5747" s="24" t="s">
        <v>17579</v>
      </c>
      <c r="D5747" s="17" t="s">
        <v>1430</v>
      </c>
      <c r="E5747" s="1" t="s">
        <v>6597</v>
      </c>
      <c r="F5747" s="1" t="s">
        <v>7412</v>
      </c>
      <c r="G5747" s="1" t="s">
        <v>7411</v>
      </c>
      <c r="H5747" s="13" t="s">
        <v>7411</v>
      </c>
      <c r="I5747" s="13" t="s">
        <v>7411</v>
      </c>
      <c r="J5747" s="13"/>
      <c r="K5747" s="55" t="s">
        <v>6515</v>
      </c>
      <c r="L5747" s="132" t="s">
        <v>7438</v>
      </c>
      <c r="M5747" s="13" t="s">
        <v>46</v>
      </c>
      <c r="N5747" s="13" t="s">
        <v>7411</v>
      </c>
      <c r="O5747" s="13" t="s">
        <v>142</v>
      </c>
      <c r="P5747" s="1" t="e">
        <f>LEFT(#REF!,2) = "BR"</f>
        <v>#REF!</v>
      </c>
      <c r="Q5747" s="61" t="s">
        <v>1430</v>
      </c>
      <c r="R5747" s="41" t="s">
        <v>61</v>
      </c>
      <c r="S5747" s="13"/>
      <c r="T5747" s="13" t="s">
        <v>7438</v>
      </c>
      <c r="U5747" s="182" t="s">
        <v>61</v>
      </c>
      <c r="V5747" s="13"/>
      <c r="W5747" s="1"/>
      <c r="X5747" s="1"/>
      <c r="Y5747" s="313"/>
      <c r="Z5747" s="313"/>
      <c r="AA5747" s="313"/>
    </row>
    <row r="5748" spans="1:27">
      <c r="A5748" s="51" t="s">
        <v>30</v>
      </c>
      <c r="B5748" s="13" t="s">
        <v>14077</v>
      </c>
      <c r="C5748" s="24" t="s">
        <v>17580</v>
      </c>
      <c r="D5748" s="17" t="s">
        <v>17581</v>
      </c>
      <c r="E5748" s="1" t="s">
        <v>6597</v>
      </c>
      <c r="F5748" s="1" t="s">
        <v>7412</v>
      </c>
      <c r="G5748" s="1" t="s">
        <v>7411</v>
      </c>
      <c r="H5748" s="13" t="s">
        <v>7411</v>
      </c>
      <c r="I5748" s="13" t="s">
        <v>7411</v>
      </c>
      <c r="J5748" s="13"/>
      <c r="K5748" s="55" t="s">
        <v>6515</v>
      </c>
      <c r="L5748" s="132" t="s">
        <v>7438</v>
      </c>
      <c r="M5748" s="13" t="s">
        <v>46</v>
      </c>
      <c r="N5748" s="13" t="s">
        <v>7411</v>
      </c>
      <c r="O5748" s="13" t="s">
        <v>72</v>
      </c>
      <c r="P5748" s="1" t="e">
        <f>LEFT(#REF!,2) = "BR"</f>
        <v>#REF!</v>
      </c>
      <c r="Q5748" s="61" t="s">
        <v>77</v>
      </c>
      <c r="R5748" s="41" t="s">
        <v>61</v>
      </c>
      <c r="S5748" s="13"/>
      <c r="T5748" s="13" t="s">
        <v>7438</v>
      </c>
      <c r="U5748" s="182" t="s">
        <v>61</v>
      </c>
      <c r="V5748" s="13"/>
      <c r="W5748" s="1"/>
      <c r="X5748" s="1"/>
      <c r="Y5748" s="313"/>
      <c r="Z5748" s="313"/>
      <c r="AA5748" s="313"/>
    </row>
    <row r="5749" spans="1:27">
      <c r="A5749" s="51" t="s">
        <v>30</v>
      </c>
      <c r="B5749" s="13" t="s">
        <v>17582</v>
      </c>
      <c r="C5749" s="24" t="s">
        <v>17583</v>
      </c>
      <c r="D5749" s="17" t="s">
        <v>17584</v>
      </c>
      <c r="E5749" s="1" t="s">
        <v>6597</v>
      </c>
      <c r="F5749" s="1" t="s">
        <v>7412</v>
      </c>
      <c r="G5749" s="1" t="s">
        <v>7411</v>
      </c>
      <c r="H5749" s="13" t="s">
        <v>7411</v>
      </c>
      <c r="I5749" s="13" t="s">
        <v>7411</v>
      </c>
      <c r="J5749" s="13"/>
      <c r="K5749" s="55" t="s">
        <v>6515</v>
      </c>
      <c r="L5749" s="132" t="s">
        <v>7438</v>
      </c>
      <c r="M5749" s="13" t="s">
        <v>46</v>
      </c>
      <c r="N5749" s="13" t="s">
        <v>7411</v>
      </c>
      <c r="O5749" s="13" t="s">
        <v>71</v>
      </c>
      <c r="P5749" s="1" t="e">
        <f>LEFT(#REF!,2) = "BR"</f>
        <v>#REF!</v>
      </c>
      <c r="Q5749" s="61" t="s">
        <v>78</v>
      </c>
      <c r="R5749" s="41" t="s">
        <v>61</v>
      </c>
      <c r="S5749" s="13"/>
      <c r="T5749" s="13" t="s">
        <v>7438</v>
      </c>
      <c r="U5749" s="182" t="s">
        <v>61</v>
      </c>
      <c r="V5749" s="13"/>
      <c r="W5749" s="1"/>
      <c r="X5749" s="1"/>
      <c r="Y5749" s="313"/>
      <c r="Z5749" s="313"/>
      <c r="AA5749" s="313"/>
    </row>
    <row r="5750" spans="1:27">
      <c r="A5750" s="51" t="s">
        <v>30</v>
      </c>
      <c r="B5750" s="13" t="s">
        <v>11014</v>
      </c>
      <c r="C5750" s="24" t="s">
        <v>17585</v>
      </c>
      <c r="D5750" s="17" t="s">
        <v>1431</v>
      </c>
      <c r="E5750" s="1" t="s">
        <v>6597</v>
      </c>
      <c r="F5750" s="1" t="s">
        <v>7412</v>
      </c>
      <c r="G5750" s="1" t="s">
        <v>7411</v>
      </c>
      <c r="H5750" s="13" t="s">
        <v>7411</v>
      </c>
      <c r="I5750" s="13" t="s">
        <v>7411</v>
      </c>
      <c r="J5750" s="13"/>
      <c r="K5750" s="55" t="s">
        <v>6515</v>
      </c>
      <c r="L5750" s="132" t="s">
        <v>7438</v>
      </c>
      <c r="M5750" s="13" t="s">
        <v>46</v>
      </c>
      <c r="N5750" s="13" t="s">
        <v>7411</v>
      </c>
      <c r="O5750" s="13" t="s">
        <v>109</v>
      </c>
      <c r="P5750" s="1" t="e">
        <f>LEFT(#REF!,2) = "BR"</f>
        <v>#REF!</v>
      </c>
      <c r="Q5750" s="61" t="s">
        <v>1431</v>
      </c>
      <c r="R5750" s="41" t="s">
        <v>61</v>
      </c>
      <c r="S5750" s="13"/>
      <c r="T5750" s="13" t="s">
        <v>7438</v>
      </c>
      <c r="U5750" s="182" t="s">
        <v>61</v>
      </c>
      <c r="V5750" s="13"/>
      <c r="W5750" s="1"/>
      <c r="X5750" s="1"/>
      <c r="Y5750" s="313"/>
      <c r="Z5750" s="313"/>
      <c r="AA5750" s="313"/>
    </row>
    <row r="5751" spans="1:27">
      <c r="A5751" s="51" t="s">
        <v>30</v>
      </c>
      <c r="B5751" s="13" t="s">
        <v>10821</v>
      </c>
      <c r="C5751" s="24" t="s">
        <v>17586</v>
      </c>
      <c r="D5751" s="17" t="s">
        <v>17587</v>
      </c>
      <c r="E5751" s="1" t="s">
        <v>6597</v>
      </c>
      <c r="F5751" s="1" t="s">
        <v>7412</v>
      </c>
      <c r="G5751" s="1" t="s">
        <v>7411</v>
      </c>
      <c r="H5751" s="13" t="s">
        <v>7411</v>
      </c>
      <c r="I5751" s="13" t="s">
        <v>7411</v>
      </c>
      <c r="J5751" s="13"/>
      <c r="K5751" s="55" t="s">
        <v>6515</v>
      </c>
      <c r="L5751" s="132" t="s">
        <v>7438</v>
      </c>
      <c r="M5751" s="13" t="s">
        <v>46</v>
      </c>
      <c r="N5751" s="13" t="s">
        <v>7411</v>
      </c>
      <c r="O5751" s="13" t="s">
        <v>109</v>
      </c>
      <c r="P5751" s="1" t="e">
        <f>LEFT(#REF!,2) = "BR"</f>
        <v>#REF!</v>
      </c>
      <c r="Q5751" s="61" t="s">
        <v>1431</v>
      </c>
      <c r="R5751" s="41" t="s">
        <v>61</v>
      </c>
      <c r="S5751" s="13"/>
      <c r="T5751" s="13" t="s">
        <v>7438</v>
      </c>
      <c r="U5751" s="182" t="s">
        <v>61</v>
      </c>
      <c r="V5751" s="13"/>
      <c r="W5751" s="1"/>
      <c r="X5751" s="1"/>
      <c r="Y5751" s="313"/>
      <c r="Z5751" s="313"/>
      <c r="AA5751" s="313"/>
    </row>
    <row r="5752" spans="1:27">
      <c r="A5752" s="51" t="s">
        <v>30</v>
      </c>
      <c r="B5752" s="13" t="s">
        <v>10924</v>
      </c>
      <c r="C5752" s="24" t="s">
        <v>17588</v>
      </c>
      <c r="D5752" s="17" t="s">
        <v>1432</v>
      </c>
      <c r="E5752" s="1" t="s">
        <v>6597</v>
      </c>
      <c r="F5752" s="1" t="s">
        <v>7412</v>
      </c>
      <c r="G5752" s="1" t="s">
        <v>7411</v>
      </c>
      <c r="H5752" s="13" t="s">
        <v>7411</v>
      </c>
      <c r="I5752" s="13" t="s">
        <v>7411</v>
      </c>
      <c r="J5752" s="13"/>
      <c r="K5752" s="55" t="s">
        <v>6515</v>
      </c>
      <c r="L5752" s="132" t="s">
        <v>7438</v>
      </c>
      <c r="M5752" s="13" t="s">
        <v>46</v>
      </c>
      <c r="N5752" s="13" t="s">
        <v>7411</v>
      </c>
      <c r="O5752" s="13" t="s">
        <v>111</v>
      </c>
      <c r="P5752" s="1" t="e">
        <f>LEFT(#REF!,2) = "BR"</f>
        <v>#REF!</v>
      </c>
      <c r="Q5752" s="61" t="s">
        <v>1432</v>
      </c>
      <c r="R5752" s="41" t="s">
        <v>61</v>
      </c>
      <c r="S5752" s="13"/>
      <c r="T5752" s="13" t="s">
        <v>7438</v>
      </c>
      <c r="U5752" s="182" t="s">
        <v>61</v>
      </c>
      <c r="V5752" s="13"/>
      <c r="W5752" s="1"/>
      <c r="X5752" s="1"/>
      <c r="Y5752" s="313"/>
      <c r="Z5752" s="313"/>
      <c r="AA5752" s="313"/>
    </row>
    <row r="5753" spans="1:27">
      <c r="A5753" s="51" t="s">
        <v>30</v>
      </c>
      <c r="B5753" s="13" t="s">
        <v>10903</v>
      </c>
      <c r="C5753" s="24" t="s">
        <v>17589</v>
      </c>
      <c r="D5753" s="17" t="s">
        <v>1433</v>
      </c>
      <c r="E5753" s="1" t="s">
        <v>6597</v>
      </c>
      <c r="F5753" s="1" t="s">
        <v>7412</v>
      </c>
      <c r="G5753" s="1" t="s">
        <v>7411</v>
      </c>
      <c r="H5753" s="13" t="s">
        <v>7411</v>
      </c>
      <c r="I5753" s="13" t="s">
        <v>7411</v>
      </c>
      <c r="J5753" s="13"/>
      <c r="K5753" s="55" t="s">
        <v>6515</v>
      </c>
      <c r="L5753" s="132" t="s">
        <v>7438</v>
      </c>
      <c r="M5753" s="13" t="s">
        <v>46</v>
      </c>
      <c r="N5753" s="13" t="s">
        <v>7411</v>
      </c>
      <c r="O5753" s="13" t="s">
        <v>163</v>
      </c>
      <c r="P5753" s="1" t="e">
        <f>LEFT(#REF!,2) = "BR"</f>
        <v>#REF!</v>
      </c>
      <c r="Q5753" s="61" t="s">
        <v>1433</v>
      </c>
      <c r="R5753" s="41" t="s">
        <v>61</v>
      </c>
      <c r="S5753" s="13"/>
      <c r="T5753" s="13" t="s">
        <v>7438</v>
      </c>
      <c r="U5753" s="182" t="s">
        <v>61</v>
      </c>
      <c r="V5753" s="13"/>
      <c r="W5753" s="1"/>
      <c r="X5753" s="1"/>
      <c r="Y5753" s="313"/>
      <c r="Z5753" s="313"/>
      <c r="AA5753" s="313"/>
    </row>
    <row r="5754" spans="1:27">
      <c r="A5754" s="51" t="s">
        <v>30</v>
      </c>
      <c r="B5754" s="13" t="s">
        <v>10841</v>
      </c>
      <c r="C5754" s="24" t="s">
        <v>17590</v>
      </c>
      <c r="D5754" s="17" t="s">
        <v>1434</v>
      </c>
      <c r="E5754" s="1" t="s">
        <v>6597</v>
      </c>
      <c r="F5754" s="1" t="s">
        <v>7412</v>
      </c>
      <c r="G5754" s="1" t="s">
        <v>7411</v>
      </c>
      <c r="H5754" s="13" t="s">
        <v>7411</v>
      </c>
      <c r="I5754" s="13" t="s">
        <v>7411</v>
      </c>
      <c r="J5754" s="13"/>
      <c r="K5754" s="55" t="s">
        <v>6515</v>
      </c>
      <c r="L5754" s="132" t="s">
        <v>7438</v>
      </c>
      <c r="M5754" s="13" t="s">
        <v>46</v>
      </c>
      <c r="N5754" s="13" t="s">
        <v>7411</v>
      </c>
      <c r="O5754" s="13" t="s">
        <v>191</v>
      </c>
      <c r="P5754" s="1" t="e">
        <f>LEFT(#REF!,2) = "BR"</f>
        <v>#REF!</v>
      </c>
      <c r="Q5754" s="61" t="s">
        <v>1434</v>
      </c>
      <c r="R5754" s="41" t="s">
        <v>61</v>
      </c>
      <c r="S5754" s="13"/>
      <c r="T5754" s="13" t="s">
        <v>7438</v>
      </c>
      <c r="U5754" s="182" t="s">
        <v>61</v>
      </c>
      <c r="V5754" s="13"/>
      <c r="W5754" s="1"/>
      <c r="X5754" s="1"/>
      <c r="Y5754" s="313"/>
      <c r="Z5754" s="313"/>
      <c r="AA5754" s="313"/>
    </row>
    <row r="5755" spans="1:27">
      <c r="A5755" s="51" t="s">
        <v>30</v>
      </c>
      <c r="B5755" s="13" t="s">
        <v>13473</v>
      </c>
      <c r="C5755" s="24" t="s">
        <v>17591</v>
      </c>
      <c r="D5755" s="17" t="s">
        <v>1435</v>
      </c>
      <c r="E5755" s="1" t="s">
        <v>6597</v>
      </c>
      <c r="F5755" s="1" t="s">
        <v>7412</v>
      </c>
      <c r="G5755" s="1" t="s">
        <v>7411</v>
      </c>
      <c r="H5755" s="13" t="s">
        <v>7411</v>
      </c>
      <c r="I5755" s="13" t="s">
        <v>7411</v>
      </c>
      <c r="J5755" s="13"/>
      <c r="K5755" s="55" t="s">
        <v>6515</v>
      </c>
      <c r="L5755" s="132" t="s">
        <v>7438</v>
      </c>
      <c r="M5755" s="13" t="s">
        <v>46</v>
      </c>
      <c r="N5755" s="13" t="s">
        <v>7411</v>
      </c>
      <c r="O5755" s="13" t="s">
        <v>192</v>
      </c>
      <c r="P5755" s="1" t="e">
        <f>LEFT(#REF!,2) = "BR"</f>
        <v>#REF!</v>
      </c>
      <c r="Q5755" s="61" t="s">
        <v>1435</v>
      </c>
      <c r="R5755" s="41" t="s">
        <v>61</v>
      </c>
      <c r="S5755" s="13"/>
      <c r="T5755" s="13" t="s">
        <v>7438</v>
      </c>
      <c r="U5755" s="182" t="s">
        <v>61</v>
      </c>
      <c r="V5755" s="13"/>
      <c r="W5755" s="1"/>
      <c r="X5755" s="1"/>
      <c r="Y5755" s="313"/>
      <c r="Z5755" s="313"/>
      <c r="AA5755" s="313"/>
    </row>
    <row r="5756" spans="1:27">
      <c r="A5756" s="51" t="s">
        <v>3529</v>
      </c>
      <c r="B5756" s="13" t="s">
        <v>10</v>
      </c>
      <c r="C5756" s="14" t="s">
        <v>17592</v>
      </c>
      <c r="D5756" s="17" t="s">
        <v>4904</v>
      </c>
      <c r="E5756" s="1" t="s">
        <v>7411</v>
      </c>
      <c r="F5756" s="1" t="s">
        <v>7411</v>
      </c>
      <c r="G5756" s="1" t="s">
        <v>7411</v>
      </c>
      <c r="H5756" s="1" t="s">
        <v>7411</v>
      </c>
      <c r="I5756" s="1" t="s">
        <v>7411</v>
      </c>
      <c r="J5756" s="1"/>
      <c r="K5756" s="55" t="s">
        <v>6515</v>
      </c>
      <c r="L5756" s="55" t="s">
        <v>7438</v>
      </c>
      <c r="M5756" s="13" t="s">
        <v>143</v>
      </c>
      <c r="N5756" s="13" t="s">
        <v>7411</v>
      </c>
      <c r="O5756" s="13" t="s">
        <v>234</v>
      </c>
      <c r="P5756" s="1" t="e">
        <f>LEFT(#REF!,2) = "BR"</f>
        <v>#REF!</v>
      </c>
      <c r="Q5756" s="351" t="s">
        <v>4904</v>
      </c>
      <c r="R5756" s="2" t="s">
        <v>1323</v>
      </c>
      <c r="S5756" s="1" t="s">
        <v>7566</v>
      </c>
      <c r="T5756" s="1" t="s">
        <v>1324</v>
      </c>
      <c r="U5756" s="182" t="s">
        <v>1324</v>
      </c>
      <c r="V5756" s="13"/>
      <c r="W5756" s="1"/>
      <c r="X5756" s="1"/>
      <c r="Y5756" s="352"/>
      <c r="Z5756" s="352"/>
      <c r="AA5756" s="352"/>
    </row>
    <row r="5757" spans="1:27">
      <c r="A5757" s="51" t="s">
        <v>3529</v>
      </c>
      <c r="B5757" s="13" t="s">
        <v>8846</v>
      </c>
      <c r="C5757" s="14" t="s">
        <v>17593</v>
      </c>
      <c r="D5757" s="17" t="s">
        <v>4905</v>
      </c>
      <c r="E5757" s="1" t="s">
        <v>7411</v>
      </c>
      <c r="F5757" s="1" t="s">
        <v>7411</v>
      </c>
      <c r="G5757" s="1" t="s">
        <v>7411</v>
      </c>
      <c r="H5757" s="1" t="s">
        <v>7411</v>
      </c>
      <c r="I5757" s="1" t="s">
        <v>7411</v>
      </c>
      <c r="J5757" s="1"/>
      <c r="K5757" s="55" t="s">
        <v>6515</v>
      </c>
      <c r="L5757" s="55" t="s">
        <v>7438</v>
      </c>
      <c r="M5757" s="13" t="s">
        <v>143</v>
      </c>
      <c r="N5757" s="13" t="s">
        <v>7411</v>
      </c>
      <c r="O5757" s="13" t="s">
        <v>166</v>
      </c>
      <c r="P5757" s="1" t="e">
        <f>LEFT(#REF!,2) = "BR"</f>
        <v>#REF!</v>
      </c>
      <c r="Q5757" s="351" t="s">
        <v>4905</v>
      </c>
      <c r="R5757" s="2" t="s">
        <v>1323</v>
      </c>
      <c r="S5757" s="1" t="s">
        <v>7566</v>
      </c>
      <c r="T5757" s="1" t="s">
        <v>1324</v>
      </c>
      <c r="U5757" s="182" t="s">
        <v>1324</v>
      </c>
      <c r="V5757" s="13"/>
      <c r="W5757" s="1"/>
      <c r="X5757" s="1"/>
      <c r="Y5757" s="352"/>
      <c r="Z5757" s="352"/>
      <c r="AA5757" s="352"/>
    </row>
    <row r="5758" spans="1:27">
      <c r="A5758" s="51" t="s">
        <v>3529</v>
      </c>
      <c r="B5758" s="13" t="s">
        <v>11328</v>
      </c>
      <c r="C5758" s="14" t="s">
        <v>17594</v>
      </c>
      <c r="D5758" s="17" t="s">
        <v>3891</v>
      </c>
      <c r="E5758" s="1" t="s">
        <v>7411</v>
      </c>
      <c r="F5758" s="1" t="s">
        <v>7411</v>
      </c>
      <c r="G5758" s="1" t="s">
        <v>7411</v>
      </c>
      <c r="H5758" s="1" t="s">
        <v>7411</v>
      </c>
      <c r="I5758" s="1" t="s">
        <v>7411</v>
      </c>
      <c r="J5758" s="1"/>
      <c r="K5758" s="55" t="s">
        <v>6515</v>
      </c>
      <c r="L5758" s="55" t="s">
        <v>7438</v>
      </c>
      <c r="M5758" s="13" t="s">
        <v>461</v>
      </c>
      <c r="N5758" s="13" t="s">
        <v>7411</v>
      </c>
      <c r="O5758" s="13" t="s">
        <v>236</v>
      </c>
      <c r="P5758" s="1" t="e">
        <f>LEFT(#REF!,2) = "BR"</f>
        <v>#REF!</v>
      </c>
      <c r="Q5758" s="351" t="s">
        <v>3891</v>
      </c>
      <c r="R5758" s="2" t="s">
        <v>469</v>
      </c>
      <c r="S5758" s="1" t="s">
        <v>7636</v>
      </c>
      <c r="T5758" s="1" t="s">
        <v>470</v>
      </c>
      <c r="U5758" s="182" t="s">
        <v>470</v>
      </c>
      <c r="V5758" s="13"/>
      <c r="W5758" s="1"/>
      <c r="X5758" s="1"/>
      <c r="Y5758" s="352"/>
      <c r="Z5758" s="352"/>
      <c r="AA5758" s="352"/>
    </row>
    <row r="5759" spans="1:27">
      <c r="A5759" s="51" t="s">
        <v>3529</v>
      </c>
      <c r="B5759" s="13" t="s">
        <v>11343</v>
      </c>
      <c r="C5759" s="14" t="s">
        <v>17595</v>
      </c>
      <c r="D5759" s="17" t="s">
        <v>4906</v>
      </c>
      <c r="E5759" s="1" t="s">
        <v>7411</v>
      </c>
      <c r="F5759" s="1" t="s">
        <v>7411</v>
      </c>
      <c r="G5759" s="1" t="s">
        <v>7411</v>
      </c>
      <c r="H5759" s="1" t="s">
        <v>7411</v>
      </c>
      <c r="I5759" s="1" t="s">
        <v>7411</v>
      </c>
      <c r="J5759" s="1"/>
      <c r="K5759" s="55" t="s">
        <v>6515</v>
      </c>
      <c r="L5759" s="55" t="s">
        <v>7438</v>
      </c>
      <c r="M5759" s="13" t="s">
        <v>143</v>
      </c>
      <c r="N5759" s="13" t="s">
        <v>7411</v>
      </c>
      <c r="O5759" s="13" t="s">
        <v>167</v>
      </c>
      <c r="P5759" s="1" t="e">
        <f>LEFT(#REF!,2) = "BR"</f>
        <v>#REF!</v>
      </c>
      <c r="Q5759" s="351" t="s">
        <v>4906</v>
      </c>
      <c r="R5759" s="2" t="s">
        <v>1323</v>
      </c>
      <c r="S5759" s="1" t="s">
        <v>7566</v>
      </c>
      <c r="T5759" s="1" t="s">
        <v>1324</v>
      </c>
      <c r="U5759" s="182" t="s">
        <v>1324</v>
      </c>
      <c r="V5759" s="13"/>
      <c r="W5759" s="1"/>
      <c r="X5759" s="1"/>
      <c r="Y5759" s="352"/>
      <c r="Z5759" s="352"/>
      <c r="AA5759" s="352"/>
    </row>
    <row r="5760" spans="1:27">
      <c r="A5760" s="51" t="s">
        <v>3529</v>
      </c>
      <c r="B5760" s="13" t="s">
        <v>11542</v>
      </c>
      <c r="C5760" s="14" t="s">
        <v>17596</v>
      </c>
      <c r="D5760" s="17" t="s">
        <v>4907</v>
      </c>
      <c r="E5760" s="1" t="s">
        <v>7411</v>
      </c>
      <c r="F5760" s="1" t="s">
        <v>7411</v>
      </c>
      <c r="G5760" s="1" t="s">
        <v>7411</v>
      </c>
      <c r="H5760" s="1" t="s">
        <v>7411</v>
      </c>
      <c r="I5760" s="1" t="s">
        <v>7411</v>
      </c>
      <c r="J5760" s="1"/>
      <c r="K5760" s="55" t="s">
        <v>6515</v>
      </c>
      <c r="L5760" s="55" t="s">
        <v>7438</v>
      </c>
      <c r="M5760" s="13" t="s">
        <v>143</v>
      </c>
      <c r="N5760" s="13" t="s">
        <v>7411</v>
      </c>
      <c r="O5760" s="13" t="s">
        <v>259</v>
      </c>
      <c r="P5760" s="1" t="e">
        <f>LEFT(#REF!,2) = "BR"</f>
        <v>#REF!</v>
      </c>
      <c r="Q5760" s="61" t="s">
        <v>4907</v>
      </c>
      <c r="R5760" s="2" t="s">
        <v>1323</v>
      </c>
      <c r="S5760" s="1" t="s">
        <v>7566</v>
      </c>
      <c r="T5760" s="1" t="s">
        <v>1324</v>
      </c>
      <c r="U5760" s="182" t="s">
        <v>1324</v>
      </c>
      <c r="V5760" s="13"/>
      <c r="W5760" s="1"/>
      <c r="X5760" s="1"/>
      <c r="Y5760" s="352"/>
      <c r="Z5760" s="352"/>
      <c r="AA5760" s="352"/>
    </row>
    <row r="5761" spans="1:27">
      <c r="A5761" s="51" t="s">
        <v>3529</v>
      </c>
      <c r="B5761" s="13" t="s">
        <v>8742</v>
      </c>
      <c r="C5761" s="14" t="s">
        <v>17597</v>
      </c>
      <c r="D5761" s="17" t="s">
        <v>4908</v>
      </c>
      <c r="E5761" s="1" t="s">
        <v>7411</v>
      </c>
      <c r="F5761" s="1" t="s">
        <v>7411</v>
      </c>
      <c r="G5761" s="1" t="s">
        <v>7411</v>
      </c>
      <c r="H5761" s="1" t="s">
        <v>7411</v>
      </c>
      <c r="I5761" s="1" t="s">
        <v>7411</v>
      </c>
      <c r="J5761" s="1"/>
      <c r="K5761" s="55" t="s">
        <v>6515</v>
      </c>
      <c r="L5761" s="55" t="s">
        <v>7438</v>
      </c>
      <c r="M5761" s="13" t="s">
        <v>143</v>
      </c>
      <c r="N5761" s="13" t="s">
        <v>7411</v>
      </c>
      <c r="O5761" s="13" t="s">
        <v>260</v>
      </c>
      <c r="P5761" s="1" t="e">
        <f>LEFT(#REF!,2) = "BR"</f>
        <v>#REF!</v>
      </c>
      <c r="Q5761" s="61" t="s">
        <v>4908</v>
      </c>
      <c r="R5761" s="2" t="s">
        <v>1323</v>
      </c>
      <c r="S5761" s="1" t="s">
        <v>7566</v>
      </c>
      <c r="T5761" s="1" t="s">
        <v>1324</v>
      </c>
      <c r="U5761" s="182" t="s">
        <v>1324</v>
      </c>
      <c r="V5761" s="13"/>
      <c r="W5761" s="1"/>
      <c r="X5761" s="1"/>
      <c r="Y5761" s="352"/>
      <c r="Z5761" s="352"/>
      <c r="AA5761" s="352"/>
    </row>
    <row r="5762" spans="1:27">
      <c r="A5762" s="51" t="s">
        <v>3529</v>
      </c>
      <c r="B5762" s="13" t="s">
        <v>35</v>
      </c>
      <c r="C5762" s="14" t="s">
        <v>17598</v>
      </c>
      <c r="D5762" s="17" t="s">
        <v>4909</v>
      </c>
      <c r="E5762" s="1" t="s">
        <v>7411</v>
      </c>
      <c r="F5762" s="1" t="s">
        <v>7411</v>
      </c>
      <c r="G5762" s="1" t="s">
        <v>7411</v>
      </c>
      <c r="H5762" s="1" t="s">
        <v>7411</v>
      </c>
      <c r="I5762" s="1" t="s">
        <v>7411</v>
      </c>
      <c r="J5762" s="1"/>
      <c r="K5762" s="55" t="s">
        <v>6515</v>
      </c>
      <c r="L5762" s="55" t="s">
        <v>7438</v>
      </c>
      <c r="M5762" s="13" t="s">
        <v>143</v>
      </c>
      <c r="N5762" s="13" t="s">
        <v>7411</v>
      </c>
      <c r="O5762" s="13" t="s">
        <v>261</v>
      </c>
      <c r="P5762" s="1" t="e">
        <f>LEFT(#REF!,2) = "BR"</f>
        <v>#REF!</v>
      </c>
      <c r="Q5762" s="61" t="s">
        <v>4909</v>
      </c>
      <c r="R5762" s="61" t="s">
        <v>1323</v>
      </c>
      <c r="S5762" s="13" t="s">
        <v>7566</v>
      </c>
      <c r="T5762" s="13" t="s">
        <v>1324</v>
      </c>
      <c r="U5762" s="182" t="s">
        <v>1324</v>
      </c>
      <c r="V5762" s="13"/>
      <c r="W5762" s="1"/>
      <c r="X5762" s="1"/>
      <c r="Y5762" s="352"/>
      <c r="Z5762" s="352"/>
      <c r="AA5762" s="352"/>
    </row>
    <row r="5763" spans="1:27">
      <c r="A5763" s="51" t="s">
        <v>3529</v>
      </c>
      <c r="B5763" s="13" t="s">
        <v>8647</v>
      </c>
      <c r="C5763" s="14" t="s">
        <v>17599</v>
      </c>
      <c r="D5763" s="17" t="s">
        <v>4910</v>
      </c>
      <c r="E5763" s="1" t="s">
        <v>7411</v>
      </c>
      <c r="F5763" s="1" t="s">
        <v>7411</v>
      </c>
      <c r="G5763" s="1" t="s">
        <v>7411</v>
      </c>
      <c r="H5763" s="1" t="s">
        <v>7411</v>
      </c>
      <c r="I5763" s="1" t="s">
        <v>7411</v>
      </c>
      <c r="J5763" s="1"/>
      <c r="K5763" s="55" t="s">
        <v>6515</v>
      </c>
      <c r="L5763" s="55" t="s">
        <v>7438</v>
      </c>
      <c r="M5763" s="13" t="s">
        <v>143</v>
      </c>
      <c r="N5763" s="13" t="s">
        <v>7411</v>
      </c>
      <c r="O5763" s="13" t="s">
        <v>584</v>
      </c>
      <c r="P5763" s="1" t="e">
        <f>LEFT(#REF!,2) = "BR"</f>
        <v>#REF!</v>
      </c>
      <c r="Q5763" s="61" t="s">
        <v>4910</v>
      </c>
      <c r="R5763" s="2" t="s">
        <v>1323</v>
      </c>
      <c r="S5763" s="1" t="s">
        <v>7566</v>
      </c>
      <c r="T5763" s="1" t="s">
        <v>1324</v>
      </c>
      <c r="U5763" s="182" t="s">
        <v>1324</v>
      </c>
      <c r="V5763" s="13"/>
      <c r="W5763" s="1"/>
      <c r="X5763" s="1"/>
      <c r="Y5763" s="352"/>
      <c r="Z5763" s="352"/>
      <c r="AA5763" s="352"/>
    </row>
    <row r="5764" spans="1:27">
      <c r="A5764" s="51" t="s">
        <v>6486</v>
      </c>
      <c r="B5764" s="13" t="s">
        <v>9444</v>
      </c>
      <c r="C5764" s="14" t="s">
        <v>17600</v>
      </c>
      <c r="D5764" s="17" t="s">
        <v>4544</v>
      </c>
      <c r="E5764" s="1" t="s">
        <v>7411</v>
      </c>
      <c r="F5764" s="1" t="s">
        <v>7411</v>
      </c>
      <c r="G5764" s="1" t="s">
        <v>7411</v>
      </c>
      <c r="H5764" s="13" t="s">
        <v>7411</v>
      </c>
      <c r="I5764" s="13" t="s">
        <v>7411</v>
      </c>
      <c r="J5764" s="13"/>
      <c r="K5764" s="182" t="s">
        <v>7635</v>
      </c>
      <c r="L5764" s="55" t="s">
        <v>7438</v>
      </c>
      <c r="M5764" s="13"/>
      <c r="N5764" s="13" t="s">
        <v>7438</v>
      </c>
      <c r="O5764" s="1" t="s">
        <v>7438</v>
      </c>
      <c r="P5764" s="1" t="e">
        <f>LEFT(#REF!,2) = "BR"</f>
        <v>#REF!</v>
      </c>
      <c r="Q5764" s="1" t="s">
        <v>7438</v>
      </c>
      <c r="R5764" s="463" t="s">
        <v>7438</v>
      </c>
      <c r="S5764" s="25" t="s">
        <v>7438</v>
      </c>
      <c r="T5764" s="25"/>
      <c r="U5764" s="182" t="s">
        <v>7438</v>
      </c>
      <c r="V5764" s="13"/>
      <c r="W5764" s="1"/>
      <c r="X5764" s="1"/>
      <c r="Y5764" s="22"/>
      <c r="Z5764" s="22"/>
      <c r="AA5764" s="22"/>
    </row>
    <row r="5765" spans="1:27">
      <c r="A5765" s="51" t="s">
        <v>6486</v>
      </c>
      <c r="B5765" s="13" t="s">
        <v>9385</v>
      </c>
      <c r="C5765" s="14" t="s">
        <v>17601</v>
      </c>
      <c r="D5765" s="17" t="s">
        <v>4548</v>
      </c>
      <c r="E5765" s="1" t="s">
        <v>7411</v>
      </c>
      <c r="F5765" s="1" t="s">
        <v>7411</v>
      </c>
      <c r="G5765" s="1" t="s">
        <v>7411</v>
      </c>
      <c r="H5765" s="13" t="s">
        <v>7411</v>
      </c>
      <c r="I5765" s="13" t="s">
        <v>7411</v>
      </c>
      <c r="J5765" s="13"/>
      <c r="K5765" s="182" t="s">
        <v>6604</v>
      </c>
      <c r="L5765" s="13" t="s">
        <v>7438</v>
      </c>
      <c r="M5765" s="13" t="s">
        <v>118</v>
      </c>
      <c r="N5765" s="13" t="s">
        <v>7411</v>
      </c>
      <c r="O5765" s="13" t="s">
        <v>536</v>
      </c>
      <c r="P5765" s="1" t="e">
        <f>LEFT(#REF!,2) = "BR"</f>
        <v>#REF!</v>
      </c>
      <c r="Q5765" s="351" t="s">
        <v>4548</v>
      </c>
      <c r="R5765" s="2" t="s">
        <v>1108</v>
      </c>
      <c r="S5765" s="4" t="s">
        <v>7617</v>
      </c>
      <c r="T5765" s="4" t="s">
        <v>1109</v>
      </c>
      <c r="U5765" s="182" t="s">
        <v>1109</v>
      </c>
      <c r="V5765" s="13"/>
      <c r="W5765" s="1"/>
      <c r="X5765" s="1"/>
      <c r="Y5765" s="313"/>
      <c r="Z5765" s="313"/>
      <c r="AA5765" s="313"/>
    </row>
    <row r="5766" spans="1:27">
      <c r="A5766" s="51" t="s">
        <v>6486</v>
      </c>
      <c r="B5766" s="13" t="s">
        <v>9388</v>
      </c>
      <c r="C5766" s="14" t="s">
        <v>17602</v>
      </c>
      <c r="D5766" s="17" t="s">
        <v>4549</v>
      </c>
      <c r="E5766" s="1" t="s">
        <v>7411</v>
      </c>
      <c r="F5766" s="1" t="s">
        <v>7411</v>
      </c>
      <c r="G5766" s="1" t="s">
        <v>7411</v>
      </c>
      <c r="H5766" s="13" t="s">
        <v>7411</v>
      </c>
      <c r="I5766" s="13" t="s">
        <v>7411</v>
      </c>
      <c r="J5766" s="13"/>
      <c r="K5766" s="182" t="s">
        <v>6604</v>
      </c>
      <c r="L5766" s="13" t="s">
        <v>7438</v>
      </c>
      <c r="M5766" s="13" t="s">
        <v>118</v>
      </c>
      <c r="N5766" s="13" t="s">
        <v>7411</v>
      </c>
      <c r="O5766" s="13" t="s">
        <v>378</v>
      </c>
      <c r="P5766" s="1" t="e">
        <f>LEFT(#REF!,2) = "BR"</f>
        <v>#REF!</v>
      </c>
      <c r="Q5766" s="351" t="s">
        <v>4549</v>
      </c>
      <c r="R5766" s="2" t="s">
        <v>1108</v>
      </c>
      <c r="S5766" s="4" t="s">
        <v>7617</v>
      </c>
      <c r="T5766" s="4" t="s">
        <v>1109</v>
      </c>
      <c r="U5766" s="182" t="s">
        <v>1109</v>
      </c>
      <c r="V5766" s="13"/>
      <c r="W5766" s="1"/>
      <c r="X5766" s="1"/>
      <c r="Y5766" s="313"/>
      <c r="Z5766" s="313"/>
      <c r="AA5766" s="313"/>
    </row>
    <row r="5767" spans="1:27">
      <c r="A5767" s="51" t="s">
        <v>6486</v>
      </c>
      <c r="B5767" s="13" t="s">
        <v>8853</v>
      </c>
      <c r="C5767" s="14" t="s">
        <v>17603</v>
      </c>
      <c r="D5767" s="17" t="s">
        <v>4550</v>
      </c>
      <c r="E5767" s="1" t="s">
        <v>7411</v>
      </c>
      <c r="F5767" s="1" t="s">
        <v>7411</v>
      </c>
      <c r="G5767" s="1" t="s">
        <v>7411</v>
      </c>
      <c r="H5767" s="13" t="s">
        <v>7411</v>
      </c>
      <c r="I5767" s="13" t="s">
        <v>7411</v>
      </c>
      <c r="J5767" s="13"/>
      <c r="K5767" s="182" t="s">
        <v>6604</v>
      </c>
      <c r="L5767" s="13" t="s">
        <v>7438</v>
      </c>
      <c r="M5767" s="13" t="s">
        <v>118</v>
      </c>
      <c r="N5767" s="13" t="s">
        <v>7411</v>
      </c>
      <c r="O5767" s="13" t="s">
        <v>541</v>
      </c>
      <c r="P5767" s="1" t="e">
        <f>LEFT(#REF!,2) = "BR"</f>
        <v>#REF!</v>
      </c>
      <c r="Q5767" s="351" t="s">
        <v>4550</v>
      </c>
      <c r="R5767" s="2" t="s">
        <v>1108</v>
      </c>
      <c r="S5767" s="4" t="s">
        <v>7617</v>
      </c>
      <c r="T5767" s="4" t="s">
        <v>1109</v>
      </c>
      <c r="U5767" s="182" t="s">
        <v>1109</v>
      </c>
      <c r="V5767" s="13"/>
      <c r="W5767" s="1"/>
      <c r="X5767" s="1"/>
      <c r="Y5767" s="313"/>
      <c r="Z5767" s="313"/>
      <c r="AA5767" s="313"/>
    </row>
    <row r="5768" spans="1:27">
      <c r="A5768" s="51" t="s">
        <v>6486</v>
      </c>
      <c r="B5768" s="13" t="s">
        <v>11434</v>
      </c>
      <c r="C5768" s="14" t="s">
        <v>17604</v>
      </c>
      <c r="D5768" s="17" t="s">
        <v>4615</v>
      </c>
      <c r="E5768" s="1" t="s">
        <v>7411</v>
      </c>
      <c r="F5768" s="1" t="s">
        <v>7411</v>
      </c>
      <c r="G5768" s="1" t="s">
        <v>7411</v>
      </c>
      <c r="H5768" s="13" t="s">
        <v>7411</v>
      </c>
      <c r="I5768" s="13" t="s">
        <v>7411</v>
      </c>
      <c r="J5768" s="13"/>
      <c r="K5768" s="182" t="s">
        <v>6604</v>
      </c>
      <c r="L5768" s="13" t="s">
        <v>7438</v>
      </c>
      <c r="M5768" s="13" t="s">
        <v>118</v>
      </c>
      <c r="N5768" s="13" t="s">
        <v>7411</v>
      </c>
      <c r="O5768" s="13" t="s">
        <v>639</v>
      </c>
      <c r="P5768" s="1" t="e">
        <f>LEFT(#REF!,2) = "BR"</f>
        <v>#REF!</v>
      </c>
      <c r="Q5768" s="61" t="s">
        <v>4615</v>
      </c>
      <c r="R5768" s="2" t="s">
        <v>6373</v>
      </c>
      <c r="S5768" s="4" t="s">
        <v>8067</v>
      </c>
      <c r="T5768" s="4" t="s">
        <v>6374</v>
      </c>
      <c r="U5768" s="182" t="s">
        <v>6374</v>
      </c>
      <c r="V5768" s="13"/>
      <c r="W5768" s="1"/>
      <c r="X5768" s="1"/>
      <c r="Y5768" s="313"/>
      <c r="Z5768" s="313"/>
      <c r="AA5768" s="313"/>
    </row>
    <row r="5769" spans="1:27">
      <c r="A5769" s="51" t="s">
        <v>6486</v>
      </c>
      <c r="B5769" s="13" t="s">
        <v>11432</v>
      </c>
      <c r="C5769" s="14" t="s">
        <v>17605</v>
      </c>
      <c r="D5769" s="17" t="s">
        <v>4551</v>
      </c>
      <c r="E5769" s="1" t="s">
        <v>7411</v>
      </c>
      <c r="F5769" s="1" t="s">
        <v>7411</v>
      </c>
      <c r="G5769" s="1" t="s">
        <v>7411</v>
      </c>
      <c r="H5769" s="13" t="s">
        <v>7411</v>
      </c>
      <c r="I5769" s="13" t="s">
        <v>7411</v>
      </c>
      <c r="J5769" s="13"/>
      <c r="K5769" s="182" t="s">
        <v>6604</v>
      </c>
      <c r="L5769" s="13" t="s">
        <v>7438</v>
      </c>
      <c r="M5769" s="13" t="s">
        <v>118</v>
      </c>
      <c r="N5769" s="13" t="s">
        <v>7411</v>
      </c>
      <c r="O5769" s="13" t="s">
        <v>544</v>
      </c>
      <c r="P5769" s="1" t="e">
        <f>LEFT(#REF!,2) = "BR"</f>
        <v>#REF!</v>
      </c>
      <c r="Q5769" s="61" t="s">
        <v>4551</v>
      </c>
      <c r="R5769" s="2" t="s">
        <v>6373</v>
      </c>
      <c r="S5769" s="4" t="s">
        <v>8067</v>
      </c>
      <c r="T5769" s="4" t="s">
        <v>6374</v>
      </c>
      <c r="U5769" s="182" t="s">
        <v>6374</v>
      </c>
      <c r="V5769" s="13"/>
      <c r="W5769" s="1"/>
      <c r="X5769" s="1"/>
      <c r="Y5769" s="313"/>
      <c r="Z5769" s="313"/>
      <c r="AA5769" s="313"/>
    </row>
    <row r="5770" spans="1:27">
      <c r="A5770" s="51" t="s">
        <v>6486</v>
      </c>
      <c r="B5770" s="13" t="s">
        <v>8761</v>
      </c>
      <c r="C5770" s="14" t="s">
        <v>17606</v>
      </c>
      <c r="D5770" s="17" t="s">
        <v>4552</v>
      </c>
      <c r="E5770" s="1" t="s">
        <v>7411</v>
      </c>
      <c r="F5770" s="1" t="s">
        <v>7411</v>
      </c>
      <c r="G5770" s="1" t="s">
        <v>7411</v>
      </c>
      <c r="H5770" s="13" t="s">
        <v>7411</v>
      </c>
      <c r="I5770" s="13" t="s">
        <v>7411</v>
      </c>
      <c r="J5770" s="13"/>
      <c r="K5770" s="182" t="s">
        <v>6604</v>
      </c>
      <c r="L5770" s="13" t="s">
        <v>7438</v>
      </c>
      <c r="M5770" s="13" t="s">
        <v>118</v>
      </c>
      <c r="N5770" s="13" t="s">
        <v>7411</v>
      </c>
      <c r="O5770" s="13" t="s">
        <v>546</v>
      </c>
      <c r="P5770" s="1" t="e">
        <f>LEFT(#REF!,2) = "BR"</f>
        <v>#REF!</v>
      </c>
      <c r="Q5770" s="61" t="s">
        <v>4552</v>
      </c>
      <c r="R5770" s="2" t="s">
        <v>6373</v>
      </c>
      <c r="S5770" s="4" t="s">
        <v>8067</v>
      </c>
      <c r="T5770" s="4" t="s">
        <v>6374</v>
      </c>
      <c r="U5770" s="182" t="s">
        <v>6374</v>
      </c>
      <c r="V5770" s="13"/>
      <c r="W5770" s="1"/>
      <c r="X5770" s="1"/>
      <c r="Y5770" s="313"/>
      <c r="Z5770" s="313"/>
      <c r="AA5770" s="313"/>
    </row>
    <row r="5771" spans="1:27">
      <c r="A5771" s="51" t="s">
        <v>6486</v>
      </c>
      <c r="B5771" s="13" t="s">
        <v>8803</v>
      </c>
      <c r="C5771" s="14" t="s">
        <v>17607</v>
      </c>
      <c r="D5771" s="17" t="s">
        <v>4553</v>
      </c>
      <c r="E5771" s="1" t="s">
        <v>7411</v>
      </c>
      <c r="F5771" s="1" t="s">
        <v>7411</v>
      </c>
      <c r="G5771" s="1" t="s">
        <v>7411</v>
      </c>
      <c r="H5771" s="13" t="s">
        <v>7411</v>
      </c>
      <c r="I5771" s="13" t="s">
        <v>7411</v>
      </c>
      <c r="J5771" s="13"/>
      <c r="K5771" s="182" t="s">
        <v>6604</v>
      </c>
      <c r="L5771" s="13" t="s">
        <v>7438</v>
      </c>
      <c r="M5771" s="13" t="s">
        <v>118</v>
      </c>
      <c r="N5771" s="13" t="s">
        <v>7411</v>
      </c>
      <c r="O5771" s="13" t="s">
        <v>548</v>
      </c>
      <c r="P5771" s="1" t="e">
        <f>LEFT(#REF!,2) = "BR"</f>
        <v>#REF!</v>
      </c>
      <c r="Q5771" s="61" t="s">
        <v>4553</v>
      </c>
      <c r="R5771" s="2" t="s">
        <v>6373</v>
      </c>
      <c r="S5771" s="4" t="s">
        <v>8067</v>
      </c>
      <c r="T5771" s="4" t="s">
        <v>6374</v>
      </c>
      <c r="U5771" s="182" t="s">
        <v>6374</v>
      </c>
      <c r="V5771" s="13"/>
      <c r="W5771" s="1"/>
      <c r="X5771" s="1"/>
      <c r="Y5771" s="313"/>
      <c r="Z5771" s="313"/>
      <c r="AA5771" s="313"/>
    </row>
    <row r="5772" spans="1:27">
      <c r="A5772" s="51" t="s">
        <v>6486</v>
      </c>
      <c r="B5772" s="13" t="s">
        <v>11425</v>
      </c>
      <c r="C5772" s="14" t="s">
        <v>17608</v>
      </c>
      <c r="D5772" s="17" t="s">
        <v>4554</v>
      </c>
      <c r="E5772" s="1" t="s">
        <v>7411</v>
      </c>
      <c r="F5772" s="1" t="s">
        <v>7411</v>
      </c>
      <c r="G5772" s="1" t="s">
        <v>7411</v>
      </c>
      <c r="H5772" s="13" t="s">
        <v>7411</v>
      </c>
      <c r="I5772" s="13" t="s">
        <v>7411</v>
      </c>
      <c r="J5772" s="13"/>
      <c r="K5772" s="182" t="s">
        <v>6604</v>
      </c>
      <c r="L5772" s="13" t="s">
        <v>7438</v>
      </c>
      <c r="M5772" s="13" t="s">
        <v>118</v>
      </c>
      <c r="N5772" s="13" t="s">
        <v>7411</v>
      </c>
      <c r="O5772" s="13" t="s">
        <v>550</v>
      </c>
      <c r="P5772" s="1" t="e">
        <f>LEFT(#REF!,2) = "BR"</f>
        <v>#REF!</v>
      </c>
      <c r="Q5772" s="61" t="s">
        <v>4554</v>
      </c>
      <c r="R5772" s="2" t="s">
        <v>6373</v>
      </c>
      <c r="S5772" s="4" t="s">
        <v>8067</v>
      </c>
      <c r="T5772" s="4" t="s">
        <v>6374</v>
      </c>
      <c r="U5772" s="182" t="s">
        <v>6374</v>
      </c>
      <c r="V5772" s="13"/>
      <c r="W5772" s="1"/>
      <c r="X5772" s="1"/>
      <c r="Y5772" s="313"/>
      <c r="Z5772" s="313"/>
      <c r="AA5772" s="313"/>
    </row>
    <row r="5773" spans="1:27">
      <c r="A5773" s="51" t="s">
        <v>6486</v>
      </c>
      <c r="B5773" s="13" t="s">
        <v>8775</v>
      </c>
      <c r="C5773" s="14" t="s">
        <v>17609</v>
      </c>
      <c r="D5773" s="17" t="s">
        <v>4555</v>
      </c>
      <c r="E5773" s="1" t="s">
        <v>7411</v>
      </c>
      <c r="F5773" s="1" t="s">
        <v>7411</v>
      </c>
      <c r="G5773" s="1" t="s">
        <v>7411</v>
      </c>
      <c r="H5773" s="13" t="s">
        <v>7411</v>
      </c>
      <c r="I5773" s="13" t="s">
        <v>7411</v>
      </c>
      <c r="J5773" s="13"/>
      <c r="K5773" s="182" t="s">
        <v>6604</v>
      </c>
      <c r="L5773" s="13" t="s">
        <v>7438</v>
      </c>
      <c r="M5773" s="13" t="s">
        <v>118</v>
      </c>
      <c r="N5773" s="13" t="s">
        <v>7411</v>
      </c>
      <c r="O5773" s="13" t="s">
        <v>552</v>
      </c>
      <c r="P5773" s="1" t="e">
        <f>LEFT(#REF!,2) = "BR"</f>
        <v>#REF!</v>
      </c>
      <c r="Q5773" s="61" t="s">
        <v>4555</v>
      </c>
      <c r="R5773" s="2" t="s">
        <v>6373</v>
      </c>
      <c r="S5773" s="4" t="s">
        <v>8067</v>
      </c>
      <c r="T5773" s="4" t="s">
        <v>6374</v>
      </c>
      <c r="U5773" s="182" t="s">
        <v>6374</v>
      </c>
      <c r="V5773" s="13"/>
      <c r="W5773" s="1"/>
      <c r="X5773" s="1"/>
      <c r="Y5773" s="313"/>
      <c r="Z5773" s="313"/>
      <c r="AA5773" s="313"/>
    </row>
    <row r="5774" spans="1:27">
      <c r="A5774" s="51" t="s">
        <v>6486</v>
      </c>
      <c r="B5774" s="13" t="s">
        <v>11065</v>
      </c>
      <c r="C5774" s="14" t="s">
        <v>17610</v>
      </c>
      <c r="D5774" s="17" t="s">
        <v>4556</v>
      </c>
      <c r="E5774" s="1" t="s">
        <v>7411</v>
      </c>
      <c r="F5774" s="1" t="s">
        <v>7411</v>
      </c>
      <c r="G5774" s="1" t="s">
        <v>7411</v>
      </c>
      <c r="H5774" s="13" t="s">
        <v>7411</v>
      </c>
      <c r="I5774" s="13" t="s">
        <v>7411</v>
      </c>
      <c r="J5774" s="13"/>
      <c r="K5774" s="182" t="s">
        <v>6604</v>
      </c>
      <c r="L5774" s="13" t="s">
        <v>7438</v>
      </c>
      <c r="M5774" s="13" t="s">
        <v>118</v>
      </c>
      <c r="N5774" s="13" t="s">
        <v>7411</v>
      </c>
      <c r="O5774" s="13" t="s">
        <v>554</v>
      </c>
      <c r="P5774" s="1" t="e">
        <f>LEFT(#REF!,2) = "BR"</f>
        <v>#REF!</v>
      </c>
      <c r="Q5774" s="61" t="s">
        <v>4556</v>
      </c>
      <c r="R5774" s="2" t="s">
        <v>6373</v>
      </c>
      <c r="S5774" s="4" t="s">
        <v>8067</v>
      </c>
      <c r="T5774" s="4" t="s">
        <v>6374</v>
      </c>
      <c r="U5774" s="182" t="s">
        <v>6374</v>
      </c>
      <c r="V5774" s="13"/>
      <c r="W5774" s="1"/>
      <c r="X5774" s="1"/>
      <c r="Y5774" s="313"/>
      <c r="Z5774" s="313"/>
      <c r="AA5774" s="313"/>
    </row>
    <row r="5775" spans="1:27">
      <c r="A5775" s="51" t="s">
        <v>6486</v>
      </c>
      <c r="B5775" s="13" t="s">
        <v>11420</v>
      </c>
      <c r="C5775" s="14" t="s">
        <v>17611</v>
      </c>
      <c r="D5775" s="17" t="s">
        <v>4557</v>
      </c>
      <c r="E5775" s="1" t="s">
        <v>7411</v>
      </c>
      <c r="F5775" s="1" t="s">
        <v>7411</v>
      </c>
      <c r="G5775" s="1" t="s">
        <v>7411</v>
      </c>
      <c r="H5775" s="13" t="s">
        <v>7411</v>
      </c>
      <c r="I5775" s="13" t="s">
        <v>7411</v>
      </c>
      <c r="J5775" s="13"/>
      <c r="K5775" s="182" t="s">
        <v>6604</v>
      </c>
      <c r="L5775" s="13" t="s">
        <v>7438</v>
      </c>
      <c r="M5775" s="13" t="s">
        <v>118</v>
      </c>
      <c r="N5775" s="13" t="s">
        <v>7411</v>
      </c>
      <c r="O5775" s="13" t="s">
        <v>102</v>
      </c>
      <c r="P5775" s="1" t="e">
        <f>LEFT(#REF!,2) = "BR"</f>
        <v>#REF!</v>
      </c>
      <c r="Q5775" s="61" t="s">
        <v>4557</v>
      </c>
      <c r="R5775" s="2" t="s">
        <v>6373</v>
      </c>
      <c r="S5775" s="4" t="s">
        <v>8067</v>
      </c>
      <c r="T5775" s="4" t="s">
        <v>6374</v>
      </c>
      <c r="U5775" s="182" t="s">
        <v>6374</v>
      </c>
      <c r="V5775" s="13"/>
      <c r="W5775" s="1"/>
      <c r="X5775" s="1"/>
      <c r="Y5775" s="313"/>
      <c r="Z5775" s="313"/>
      <c r="AA5775" s="313"/>
    </row>
    <row r="5776" spans="1:27">
      <c r="A5776" s="51" t="s">
        <v>6486</v>
      </c>
      <c r="B5776" s="13" t="s">
        <v>9428</v>
      </c>
      <c r="C5776" s="14" t="s">
        <v>17612</v>
      </c>
      <c r="D5776" s="17" t="s">
        <v>4558</v>
      </c>
      <c r="E5776" s="1" t="s">
        <v>7411</v>
      </c>
      <c r="F5776" s="1" t="s">
        <v>7411</v>
      </c>
      <c r="G5776" s="1" t="s">
        <v>7411</v>
      </c>
      <c r="H5776" s="13" t="s">
        <v>7411</v>
      </c>
      <c r="I5776" s="13" t="s">
        <v>7411</v>
      </c>
      <c r="J5776" s="13"/>
      <c r="K5776" s="182" t="s">
        <v>6604</v>
      </c>
      <c r="L5776" s="13" t="s">
        <v>7438</v>
      </c>
      <c r="M5776" s="13" t="s">
        <v>118</v>
      </c>
      <c r="N5776" s="13" t="s">
        <v>7411</v>
      </c>
      <c r="O5776" s="13" t="s">
        <v>103</v>
      </c>
      <c r="P5776" s="1" t="e">
        <f>LEFT(#REF!,2) = "BR"</f>
        <v>#REF!</v>
      </c>
      <c r="Q5776" s="61" t="s">
        <v>4558</v>
      </c>
      <c r="R5776" s="2" t="s">
        <v>6373</v>
      </c>
      <c r="S5776" s="4" t="s">
        <v>8067</v>
      </c>
      <c r="T5776" s="4" t="s">
        <v>6374</v>
      </c>
      <c r="U5776" s="182" t="s">
        <v>6374</v>
      </c>
      <c r="V5776" s="13"/>
      <c r="W5776" s="1"/>
      <c r="X5776" s="1"/>
      <c r="Y5776" s="313"/>
      <c r="Z5776" s="313"/>
      <c r="AA5776" s="313"/>
    </row>
    <row r="5777" spans="1:27">
      <c r="A5777" s="51" t="s">
        <v>6486</v>
      </c>
      <c r="B5777" s="13" t="s">
        <v>8750</v>
      </c>
      <c r="C5777" s="14" t="s">
        <v>17613</v>
      </c>
      <c r="D5777" s="17" t="s">
        <v>4559</v>
      </c>
      <c r="E5777" s="1" t="s">
        <v>7411</v>
      </c>
      <c r="F5777" s="1" t="s">
        <v>7411</v>
      </c>
      <c r="G5777" s="1" t="s">
        <v>7411</v>
      </c>
      <c r="H5777" s="13" t="s">
        <v>7411</v>
      </c>
      <c r="I5777" s="13" t="s">
        <v>7411</v>
      </c>
      <c r="J5777" s="13"/>
      <c r="K5777" s="182" t="s">
        <v>6604</v>
      </c>
      <c r="L5777" s="13" t="s">
        <v>7438</v>
      </c>
      <c r="M5777" s="13" t="s">
        <v>118</v>
      </c>
      <c r="N5777" s="13" t="s">
        <v>7411</v>
      </c>
      <c r="O5777" s="13" t="s">
        <v>104</v>
      </c>
      <c r="P5777" s="1" t="e">
        <f>LEFT(#REF!,2) = "BR"</f>
        <v>#REF!</v>
      </c>
      <c r="Q5777" s="61" t="s">
        <v>4559</v>
      </c>
      <c r="R5777" s="2" t="s">
        <v>6373</v>
      </c>
      <c r="S5777" s="4" t="s">
        <v>8067</v>
      </c>
      <c r="T5777" s="4" t="s">
        <v>6374</v>
      </c>
      <c r="U5777" s="182" t="s">
        <v>6374</v>
      </c>
      <c r="V5777" s="13"/>
      <c r="W5777" s="1"/>
      <c r="X5777" s="1"/>
      <c r="Y5777" s="313"/>
      <c r="Z5777" s="313"/>
      <c r="AA5777" s="313"/>
    </row>
    <row r="5778" spans="1:27">
      <c r="A5778" s="51" t="s">
        <v>6486</v>
      </c>
      <c r="B5778" s="13" t="s">
        <v>8857</v>
      </c>
      <c r="C5778" s="14" t="s">
        <v>17614</v>
      </c>
      <c r="D5778" s="17" t="s">
        <v>4560</v>
      </c>
      <c r="E5778" s="1" t="s">
        <v>7411</v>
      </c>
      <c r="F5778" s="1" t="s">
        <v>7411</v>
      </c>
      <c r="G5778" s="1" t="s">
        <v>7411</v>
      </c>
      <c r="H5778" s="13" t="s">
        <v>7411</v>
      </c>
      <c r="I5778" s="13" t="s">
        <v>7411</v>
      </c>
      <c r="J5778" s="13"/>
      <c r="K5778" s="182" t="s">
        <v>6604</v>
      </c>
      <c r="L5778" s="13" t="s">
        <v>7438</v>
      </c>
      <c r="M5778" s="13" t="s">
        <v>118</v>
      </c>
      <c r="N5778" s="13" t="s">
        <v>7411</v>
      </c>
      <c r="O5778" s="13" t="s">
        <v>560</v>
      </c>
      <c r="P5778" s="1" t="e">
        <f>LEFT(#REF!,2) = "BR"</f>
        <v>#REF!</v>
      </c>
      <c r="Q5778" s="61" t="s">
        <v>4560</v>
      </c>
      <c r="R5778" s="2" t="s">
        <v>6375</v>
      </c>
      <c r="S5778" s="4" t="s">
        <v>8068</v>
      </c>
      <c r="T5778" s="4" t="s">
        <v>6376</v>
      </c>
      <c r="U5778" s="182" t="s">
        <v>6376</v>
      </c>
      <c r="V5778" s="13"/>
      <c r="W5778" s="1"/>
      <c r="X5778" s="1"/>
      <c r="Y5778" s="313"/>
      <c r="Z5778" s="313"/>
      <c r="AA5778" s="313"/>
    </row>
    <row r="5779" spans="1:27">
      <c r="A5779" s="51" t="s">
        <v>6486</v>
      </c>
      <c r="B5779" s="13" t="s">
        <v>11415</v>
      </c>
      <c r="C5779" s="14" t="s">
        <v>17615</v>
      </c>
      <c r="D5779" s="17" t="s">
        <v>4561</v>
      </c>
      <c r="E5779" s="1" t="s">
        <v>7411</v>
      </c>
      <c r="F5779" s="1" t="s">
        <v>7411</v>
      </c>
      <c r="G5779" s="1" t="s">
        <v>7411</v>
      </c>
      <c r="H5779" s="13" t="s">
        <v>7411</v>
      </c>
      <c r="I5779" s="13" t="s">
        <v>7411</v>
      </c>
      <c r="J5779" s="13"/>
      <c r="K5779" s="182" t="s">
        <v>6604</v>
      </c>
      <c r="L5779" s="13" t="s">
        <v>7438</v>
      </c>
      <c r="M5779" s="13" t="s">
        <v>118</v>
      </c>
      <c r="N5779" s="13" t="s">
        <v>7411</v>
      </c>
      <c r="O5779" s="13" t="s">
        <v>562</v>
      </c>
      <c r="P5779" s="1" t="e">
        <f>LEFT(#REF!,2) = "BR"</f>
        <v>#REF!</v>
      </c>
      <c r="Q5779" s="61" t="s">
        <v>4561</v>
      </c>
      <c r="R5779" s="2" t="s">
        <v>6373</v>
      </c>
      <c r="S5779" s="4" t="s">
        <v>8067</v>
      </c>
      <c r="T5779" s="4" t="s">
        <v>6374</v>
      </c>
      <c r="U5779" s="182" t="s">
        <v>6374</v>
      </c>
      <c r="V5779" s="13"/>
      <c r="W5779" s="1"/>
      <c r="X5779" s="1"/>
      <c r="Y5779" s="313"/>
      <c r="Z5779" s="313"/>
      <c r="AA5779" s="313"/>
    </row>
    <row r="5780" spans="1:27">
      <c r="A5780" s="51" t="s">
        <v>6486</v>
      </c>
      <c r="B5780" s="13" t="s">
        <v>11279</v>
      </c>
      <c r="C5780" s="14" t="s">
        <v>17616</v>
      </c>
      <c r="D5780" s="17" t="s">
        <v>4562</v>
      </c>
      <c r="E5780" s="1" t="s">
        <v>7411</v>
      </c>
      <c r="F5780" s="1" t="s">
        <v>7411</v>
      </c>
      <c r="G5780" s="1" t="s">
        <v>7411</v>
      </c>
      <c r="H5780" s="13" t="s">
        <v>7411</v>
      </c>
      <c r="I5780" s="13" t="s">
        <v>7411</v>
      </c>
      <c r="J5780" s="13"/>
      <c r="K5780" s="182" t="s">
        <v>6604</v>
      </c>
      <c r="L5780" s="13" t="s">
        <v>7438</v>
      </c>
      <c r="M5780" s="13" t="s">
        <v>118</v>
      </c>
      <c r="N5780" s="13" t="s">
        <v>7411</v>
      </c>
      <c r="O5780" s="13" t="s">
        <v>105</v>
      </c>
      <c r="P5780" s="1" t="e">
        <f>LEFT(#REF!,2) = "BR"</f>
        <v>#REF!</v>
      </c>
      <c r="Q5780" s="61" t="s">
        <v>4562</v>
      </c>
      <c r="R5780" s="2" t="s">
        <v>6373</v>
      </c>
      <c r="S5780" s="4" t="s">
        <v>8067</v>
      </c>
      <c r="T5780" s="4" t="s">
        <v>6374</v>
      </c>
      <c r="U5780" s="182" t="s">
        <v>6374</v>
      </c>
      <c r="V5780" s="13"/>
      <c r="W5780" s="1"/>
      <c r="X5780" s="1"/>
      <c r="Y5780" s="313"/>
      <c r="Z5780" s="313"/>
      <c r="AA5780" s="313"/>
    </row>
    <row r="5781" spans="1:27">
      <c r="A5781" s="51" t="s">
        <v>6486</v>
      </c>
      <c r="B5781" s="13" t="s">
        <v>11412</v>
      </c>
      <c r="C5781" s="14" t="s">
        <v>17617</v>
      </c>
      <c r="D5781" s="17" t="s">
        <v>4563</v>
      </c>
      <c r="E5781" s="1" t="s">
        <v>7411</v>
      </c>
      <c r="F5781" s="1" t="s">
        <v>7411</v>
      </c>
      <c r="G5781" s="1" t="s">
        <v>7411</v>
      </c>
      <c r="H5781" s="13" t="s">
        <v>7411</v>
      </c>
      <c r="I5781" s="13" t="s">
        <v>7411</v>
      </c>
      <c r="J5781" s="13"/>
      <c r="K5781" s="182" t="s">
        <v>6604</v>
      </c>
      <c r="L5781" s="13" t="s">
        <v>7438</v>
      </c>
      <c r="M5781" s="13" t="s">
        <v>118</v>
      </c>
      <c r="N5781" s="13" t="s">
        <v>7411</v>
      </c>
      <c r="O5781" s="13" t="s">
        <v>203</v>
      </c>
      <c r="P5781" s="1" t="e">
        <f>LEFT(#REF!,2) = "BR"</f>
        <v>#REF!</v>
      </c>
      <c r="Q5781" s="61" t="s">
        <v>4563</v>
      </c>
      <c r="R5781" s="2" t="s">
        <v>6373</v>
      </c>
      <c r="S5781" s="4" t="s">
        <v>8067</v>
      </c>
      <c r="T5781" s="4" t="s">
        <v>6374</v>
      </c>
      <c r="U5781" s="182" t="s">
        <v>6374</v>
      </c>
      <c r="V5781" s="13"/>
      <c r="W5781" s="1"/>
      <c r="X5781" s="1"/>
      <c r="Y5781" s="313"/>
      <c r="Z5781" s="313"/>
      <c r="AA5781" s="313"/>
    </row>
    <row r="5782" spans="1:27">
      <c r="A5782" s="51" t="s">
        <v>6486</v>
      </c>
      <c r="B5782" s="13" t="s">
        <v>11410</v>
      </c>
      <c r="C5782" s="14" t="s">
        <v>17618</v>
      </c>
      <c r="D5782" s="17" t="s">
        <v>4564</v>
      </c>
      <c r="E5782" s="1" t="s">
        <v>7411</v>
      </c>
      <c r="F5782" s="1" t="s">
        <v>7411</v>
      </c>
      <c r="G5782" s="1" t="s">
        <v>7411</v>
      </c>
      <c r="H5782" s="13" t="s">
        <v>7411</v>
      </c>
      <c r="I5782" s="13" t="s">
        <v>7411</v>
      </c>
      <c r="J5782" s="13"/>
      <c r="K5782" s="182" t="s">
        <v>6604</v>
      </c>
      <c r="L5782" s="13" t="s">
        <v>7438</v>
      </c>
      <c r="M5782" s="13" t="s">
        <v>118</v>
      </c>
      <c r="N5782" s="13" t="s">
        <v>7411</v>
      </c>
      <c r="O5782" s="13" t="s">
        <v>566</v>
      </c>
      <c r="P5782" s="1" t="e">
        <f>LEFT(#REF!,2) = "BR"</f>
        <v>#REF!</v>
      </c>
      <c r="Q5782" s="61" t="s">
        <v>4564</v>
      </c>
      <c r="R5782" s="2" t="s">
        <v>6373</v>
      </c>
      <c r="S5782" s="4" t="s">
        <v>8067</v>
      </c>
      <c r="T5782" s="4" t="s">
        <v>6374</v>
      </c>
      <c r="U5782" s="182" t="s">
        <v>6374</v>
      </c>
      <c r="V5782" s="13"/>
      <c r="W5782" s="1"/>
      <c r="X5782" s="1"/>
      <c r="Y5782" s="313"/>
      <c r="Z5782" s="313"/>
      <c r="AA5782" s="313"/>
    </row>
    <row r="5783" spans="1:27">
      <c r="A5783" s="51" t="s">
        <v>6486</v>
      </c>
      <c r="B5783" s="13" t="s">
        <v>10698</v>
      </c>
      <c r="C5783" s="14" t="s">
        <v>17619</v>
      </c>
      <c r="D5783" s="17" t="s">
        <v>4565</v>
      </c>
      <c r="E5783" s="1" t="s">
        <v>7411</v>
      </c>
      <c r="F5783" s="1" t="s">
        <v>7411</v>
      </c>
      <c r="G5783" s="1" t="s">
        <v>7411</v>
      </c>
      <c r="H5783" s="13" t="s">
        <v>7411</v>
      </c>
      <c r="I5783" s="13" t="s">
        <v>7411</v>
      </c>
      <c r="J5783" s="13"/>
      <c r="K5783" s="182" t="s">
        <v>6604</v>
      </c>
      <c r="L5783" s="13" t="s">
        <v>7438</v>
      </c>
      <c r="M5783" s="13" t="s">
        <v>118</v>
      </c>
      <c r="N5783" s="13" t="s">
        <v>7411</v>
      </c>
      <c r="O5783" s="13" t="s">
        <v>98</v>
      </c>
      <c r="P5783" s="1" t="e">
        <f>LEFT(#REF!,2) = "BR"</f>
        <v>#REF!</v>
      </c>
      <c r="Q5783" s="61" t="s">
        <v>4565</v>
      </c>
      <c r="R5783" s="2" t="s">
        <v>6373</v>
      </c>
      <c r="S5783" s="4" t="s">
        <v>8067</v>
      </c>
      <c r="T5783" s="4" t="s">
        <v>6374</v>
      </c>
      <c r="U5783" s="182" t="s">
        <v>6374</v>
      </c>
      <c r="V5783" s="13"/>
      <c r="W5783" s="1"/>
      <c r="X5783" s="1"/>
      <c r="Y5783" s="313"/>
      <c r="Z5783" s="313"/>
      <c r="AA5783" s="313"/>
    </row>
    <row r="5784" spans="1:27">
      <c r="A5784" s="51" t="s">
        <v>6486</v>
      </c>
      <c r="B5784" s="13" t="s">
        <v>11364</v>
      </c>
      <c r="C5784" s="14" t="s">
        <v>17620</v>
      </c>
      <c r="D5784" s="17" t="s">
        <v>4566</v>
      </c>
      <c r="E5784" s="1" t="s">
        <v>7411</v>
      </c>
      <c r="F5784" s="1" t="s">
        <v>7411</v>
      </c>
      <c r="G5784" s="1" t="s">
        <v>7411</v>
      </c>
      <c r="H5784" s="13" t="s">
        <v>7411</v>
      </c>
      <c r="I5784" s="13" t="s">
        <v>7411</v>
      </c>
      <c r="J5784" s="13"/>
      <c r="K5784" s="182" t="s">
        <v>6604</v>
      </c>
      <c r="L5784" s="13" t="s">
        <v>7438</v>
      </c>
      <c r="M5784" s="13" t="s">
        <v>118</v>
      </c>
      <c r="N5784" s="13" t="s">
        <v>7411</v>
      </c>
      <c r="O5784" s="13" t="s">
        <v>253</v>
      </c>
      <c r="P5784" s="1" t="e">
        <f>LEFT(#REF!,2) = "BR"</f>
        <v>#REF!</v>
      </c>
      <c r="Q5784" s="61" t="s">
        <v>4566</v>
      </c>
      <c r="R5784" s="2" t="s">
        <v>6373</v>
      </c>
      <c r="S5784" s="4" t="s">
        <v>8067</v>
      </c>
      <c r="T5784" s="4" t="s">
        <v>6374</v>
      </c>
      <c r="U5784" s="182" t="s">
        <v>6374</v>
      </c>
      <c r="V5784" s="13"/>
      <c r="W5784" s="1"/>
      <c r="X5784" s="1"/>
      <c r="Y5784" s="313"/>
      <c r="Z5784" s="313"/>
      <c r="AA5784" s="313"/>
    </row>
    <row r="5785" spans="1:27">
      <c r="A5785" s="51" t="s">
        <v>6486</v>
      </c>
      <c r="B5785" s="13" t="s">
        <v>11404</v>
      </c>
      <c r="C5785" s="14" t="s">
        <v>17621</v>
      </c>
      <c r="D5785" s="17" t="s">
        <v>4567</v>
      </c>
      <c r="E5785" s="1" t="s">
        <v>7411</v>
      </c>
      <c r="F5785" s="1" t="s">
        <v>7411</v>
      </c>
      <c r="G5785" s="1" t="s">
        <v>7411</v>
      </c>
      <c r="H5785" s="13" t="s">
        <v>7411</v>
      </c>
      <c r="I5785" s="13" t="s">
        <v>7411</v>
      </c>
      <c r="J5785" s="13"/>
      <c r="K5785" s="182" t="s">
        <v>6604</v>
      </c>
      <c r="L5785" s="13" t="s">
        <v>7438</v>
      </c>
      <c r="M5785" s="13" t="s">
        <v>118</v>
      </c>
      <c r="N5785" s="13" t="s">
        <v>7411</v>
      </c>
      <c r="O5785" s="13" t="s">
        <v>139</v>
      </c>
      <c r="P5785" s="1" t="e">
        <f>LEFT(#REF!,2) = "BR"</f>
        <v>#REF!</v>
      </c>
      <c r="Q5785" s="61" t="s">
        <v>4567</v>
      </c>
      <c r="R5785" s="2" t="s">
        <v>6373</v>
      </c>
      <c r="S5785" s="4" t="s">
        <v>8067</v>
      </c>
      <c r="T5785" s="4" t="s">
        <v>6374</v>
      </c>
      <c r="U5785" s="182" t="s">
        <v>6374</v>
      </c>
      <c r="V5785" s="13"/>
      <c r="W5785" s="1"/>
      <c r="X5785" s="1"/>
      <c r="Y5785" s="313"/>
      <c r="Z5785" s="313"/>
      <c r="AA5785" s="313"/>
    </row>
    <row r="5786" spans="1:27">
      <c r="A5786" s="51" t="s">
        <v>6486</v>
      </c>
      <c r="B5786" s="13" t="s">
        <v>10938</v>
      </c>
      <c r="C5786" s="14" t="s">
        <v>17622</v>
      </c>
      <c r="D5786" s="17" t="s">
        <v>4568</v>
      </c>
      <c r="E5786" s="1" t="s">
        <v>7411</v>
      </c>
      <c r="F5786" s="1" t="s">
        <v>7411</v>
      </c>
      <c r="G5786" s="1" t="s">
        <v>7411</v>
      </c>
      <c r="H5786" s="13" t="s">
        <v>7411</v>
      </c>
      <c r="I5786" s="13" t="s">
        <v>7411</v>
      </c>
      <c r="J5786" s="13"/>
      <c r="K5786" s="182" t="s">
        <v>6604</v>
      </c>
      <c r="L5786" s="13" t="s">
        <v>7438</v>
      </c>
      <c r="M5786" s="13" t="s">
        <v>118</v>
      </c>
      <c r="N5786" s="13" t="s">
        <v>7411</v>
      </c>
      <c r="O5786" s="13" t="s">
        <v>158</v>
      </c>
      <c r="P5786" s="1" t="e">
        <f>LEFT(#REF!,2) = "BR"</f>
        <v>#REF!</v>
      </c>
      <c r="Q5786" s="61" t="s">
        <v>4568</v>
      </c>
      <c r="R5786" s="2" t="s">
        <v>6373</v>
      </c>
      <c r="S5786" s="4" t="s">
        <v>8067</v>
      </c>
      <c r="T5786" s="4" t="s">
        <v>6374</v>
      </c>
      <c r="U5786" s="182" t="s">
        <v>6374</v>
      </c>
      <c r="V5786" s="13"/>
      <c r="W5786" s="1"/>
      <c r="X5786" s="1"/>
      <c r="Y5786" s="313"/>
      <c r="Z5786" s="313"/>
      <c r="AA5786" s="313"/>
    </row>
    <row r="5787" spans="1:27">
      <c r="A5787" s="51" t="s">
        <v>6486</v>
      </c>
      <c r="B5787" s="13" t="s">
        <v>11401</v>
      </c>
      <c r="C5787" s="14" t="s">
        <v>17623</v>
      </c>
      <c r="D5787" s="17" t="s">
        <v>4569</v>
      </c>
      <c r="E5787" s="1" t="s">
        <v>7411</v>
      </c>
      <c r="F5787" s="1" t="s">
        <v>7411</v>
      </c>
      <c r="G5787" s="1" t="s">
        <v>7411</v>
      </c>
      <c r="H5787" s="13" t="s">
        <v>7411</v>
      </c>
      <c r="I5787" s="13" t="s">
        <v>7411</v>
      </c>
      <c r="J5787" s="13"/>
      <c r="K5787" s="182" t="s">
        <v>6604</v>
      </c>
      <c r="L5787" s="13" t="s">
        <v>7438</v>
      </c>
      <c r="M5787" s="13" t="s">
        <v>118</v>
      </c>
      <c r="N5787" s="13" t="s">
        <v>7411</v>
      </c>
      <c r="O5787" s="13" t="s">
        <v>47</v>
      </c>
      <c r="P5787" s="1" t="e">
        <f>LEFT(#REF!,2) = "BR"</f>
        <v>#REF!</v>
      </c>
      <c r="Q5787" s="61" t="s">
        <v>4569</v>
      </c>
      <c r="R5787" s="2" t="s">
        <v>6373</v>
      </c>
      <c r="S5787" s="4" t="s">
        <v>8067</v>
      </c>
      <c r="T5787" s="4" t="s">
        <v>6374</v>
      </c>
      <c r="U5787" s="182" t="s">
        <v>6374</v>
      </c>
      <c r="V5787" s="13"/>
      <c r="W5787" s="1"/>
      <c r="X5787" s="1"/>
      <c r="Y5787" s="313"/>
      <c r="Z5787" s="313"/>
      <c r="AA5787" s="313"/>
    </row>
    <row r="5788" spans="1:27">
      <c r="A5788" s="51" t="s">
        <v>6486</v>
      </c>
      <c r="B5788" s="13" t="s">
        <v>10741</v>
      </c>
      <c r="C5788" s="14" t="s">
        <v>17624</v>
      </c>
      <c r="D5788" s="60" t="s">
        <v>4570</v>
      </c>
      <c r="E5788" s="1" t="s">
        <v>7411</v>
      </c>
      <c r="F5788" s="1" t="s">
        <v>7411</v>
      </c>
      <c r="G5788" s="1" t="s">
        <v>7411</v>
      </c>
      <c r="H5788" s="1" t="s">
        <v>7411</v>
      </c>
      <c r="I5788" s="1" t="s">
        <v>7411</v>
      </c>
      <c r="J5788" s="1"/>
      <c r="K5788" s="55" t="s">
        <v>6604</v>
      </c>
      <c r="L5788" s="55" t="s">
        <v>7438</v>
      </c>
      <c r="M5788" s="13" t="s">
        <v>118</v>
      </c>
      <c r="N5788" s="13" t="s">
        <v>7411</v>
      </c>
      <c r="O5788" s="13" t="s">
        <v>71</v>
      </c>
      <c r="P5788" s="1" t="e">
        <f>LEFT(#REF!,2) = "BR"</f>
        <v>#REF!</v>
      </c>
      <c r="Q5788" s="351" t="s">
        <v>4570</v>
      </c>
      <c r="R5788" s="61" t="s">
        <v>6359</v>
      </c>
      <c r="S5788" s="13" t="s">
        <v>8057</v>
      </c>
      <c r="T5788" s="13" t="s">
        <v>6360</v>
      </c>
      <c r="U5788" s="182" t="s">
        <v>6360</v>
      </c>
      <c r="V5788" s="13"/>
      <c r="W5788" s="1"/>
      <c r="X5788" s="1"/>
      <c r="Y5788" s="257"/>
      <c r="Z5788" s="257"/>
      <c r="AA5788" s="257"/>
    </row>
    <row r="5789" spans="1:27">
      <c r="A5789" s="51" t="s">
        <v>6486</v>
      </c>
      <c r="B5789" s="13" t="s">
        <v>9439</v>
      </c>
      <c r="C5789" s="14" t="s">
        <v>17625</v>
      </c>
      <c r="D5789" s="60" t="s">
        <v>2757</v>
      </c>
      <c r="E5789" s="1" t="s">
        <v>7411</v>
      </c>
      <c r="F5789" s="1" t="s">
        <v>7411</v>
      </c>
      <c r="G5789" s="1" t="s">
        <v>7411</v>
      </c>
      <c r="H5789" s="1" t="s">
        <v>7411</v>
      </c>
      <c r="I5789" s="1" t="s">
        <v>7411</v>
      </c>
      <c r="J5789" s="1"/>
      <c r="K5789" s="55" t="s">
        <v>6604</v>
      </c>
      <c r="L5789" s="55" t="s">
        <v>7438</v>
      </c>
      <c r="M5789" s="13" t="s">
        <v>118</v>
      </c>
      <c r="N5789" s="13" t="s">
        <v>7411</v>
      </c>
      <c r="O5789" s="13" t="s">
        <v>72</v>
      </c>
      <c r="P5789" s="1" t="e">
        <f>LEFT(#REF!,2) = "BR"</f>
        <v>#REF!</v>
      </c>
      <c r="Q5789" s="351" t="s">
        <v>4571</v>
      </c>
      <c r="R5789" s="92" t="s">
        <v>1108</v>
      </c>
      <c r="S5789" s="110" t="s">
        <v>7617</v>
      </c>
      <c r="T5789" s="110" t="s">
        <v>1109</v>
      </c>
      <c r="U5789" s="182" t="s">
        <v>1109</v>
      </c>
      <c r="V5789" s="13"/>
      <c r="W5789" s="1"/>
      <c r="X5789" s="1"/>
      <c r="Y5789" s="257"/>
      <c r="Z5789" s="257"/>
      <c r="AA5789" s="257"/>
    </row>
    <row r="5790" spans="1:27">
      <c r="A5790" s="51" t="s">
        <v>6486</v>
      </c>
      <c r="B5790" s="13" t="s">
        <v>9439</v>
      </c>
      <c r="C5790" s="14" t="s">
        <v>17625</v>
      </c>
      <c r="D5790" s="60" t="s">
        <v>2757</v>
      </c>
      <c r="E5790" s="1" t="s">
        <v>7411</v>
      </c>
      <c r="F5790" s="1" t="s">
        <v>7411</v>
      </c>
      <c r="G5790" s="1" t="s">
        <v>7411</v>
      </c>
      <c r="H5790" s="1" t="s">
        <v>7411</v>
      </c>
      <c r="I5790" s="1" t="s">
        <v>7411</v>
      </c>
      <c r="J5790" s="1"/>
      <c r="K5790" s="55" t="s">
        <v>6604</v>
      </c>
      <c r="L5790" s="55" t="s">
        <v>7438</v>
      </c>
      <c r="M5790" s="13" t="s">
        <v>118</v>
      </c>
      <c r="N5790" s="13" t="s">
        <v>7411</v>
      </c>
      <c r="O5790" s="13" t="s">
        <v>65</v>
      </c>
      <c r="P5790" s="1" t="e">
        <f>LEFT(#REF!,2) = "BR"</f>
        <v>#REF!</v>
      </c>
      <c r="Q5790" s="351" t="s">
        <v>2757</v>
      </c>
      <c r="R5790" s="92" t="s">
        <v>1108</v>
      </c>
      <c r="S5790" s="110" t="s">
        <v>7617</v>
      </c>
      <c r="T5790" s="110" t="s">
        <v>1109</v>
      </c>
      <c r="U5790" s="182" t="s">
        <v>1109</v>
      </c>
      <c r="V5790" s="13"/>
      <c r="W5790" s="1"/>
      <c r="X5790" s="1"/>
      <c r="Y5790" s="257"/>
      <c r="Z5790" s="257"/>
      <c r="AA5790" s="257"/>
    </row>
    <row r="5791" spans="1:27">
      <c r="A5791" s="51" t="s">
        <v>6486</v>
      </c>
      <c r="B5791" s="13" t="s">
        <v>12367</v>
      </c>
      <c r="C5791" s="14" t="s">
        <v>17626</v>
      </c>
      <c r="D5791" s="17" t="s">
        <v>2759</v>
      </c>
      <c r="E5791" s="1" t="s">
        <v>7411</v>
      </c>
      <c r="F5791" s="1" t="s">
        <v>7411</v>
      </c>
      <c r="G5791" s="1" t="s">
        <v>7411</v>
      </c>
      <c r="H5791" s="1" t="s">
        <v>7411</v>
      </c>
      <c r="I5791" s="1" t="s">
        <v>7411</v>
      </c>
      <c r="J5791" s="1"/>
      <c r="K5791" s="55" t="s">
        <v>6604</v>
      </c>
      <c r="L5791" s="55" t="s">
        <v>7438</v>
      </c>
      <c r="M5791" s="13" t="s">
        <v>118</v>
      </c>
      <c r="N5791" s="13" t="s">
        <v>7411</v>
      </c>
      <c r="O5791" s="13" t="s">
        <v>50</v>
      </c>
      <c r="P5791" s="1" t="e">
        <f>LEFT(#REF!,2) = "BR"</f>
        <v>#REF!</v>
      </c>
      <c r="Q5791" s="351" t="s">
        <v>2759</v>
      </c>
      <c r="R5791" s="2" t="s">
        <v>6369</v>
      </c>
      <c r="S5791" s="4" t="s">
        <v>8064</v>
      </c>
      <c r="T5791" s="4" t="s">
        <v>6370</v>
      </c>
      <c r="U5791" s="182" t="s">
        <v>17627</v>
      </c>
      <c r="V5791" s="13"/>
      <c r="W5791" s="1"/>
      <c r="X5791" s="1"/>
      <c r="Y5791" s="313"/>
      <c r="Z5791" s="313"/>
      <c r="AA5791" s="313"/>
    </row>
    <row r="5792" spans="1:27">
      <c r="A5792" s="51" t="s">
        <v>6486</v>
      </c>
      <c r="B5792" s="13" t="s">
        <v>32</v>
      </c>
      <c r="C5792" s="14" t="s">
        <v>17628</v>
      </c>
      <c r="D5792" s="17" t="s">
        <v>4572</v>
      </c>
      <c r="E5792" s="1" t="s">
        <v>7411</v>
      </c>
      <c r="F5792" s="1" t="s">
        <v>7411</v>
      </c>
      <c r="G5792" s="1" t="s">
        <v>7411</v>
      </c>
      <c r="H5792" s="1" t="s">
        <v>7411</v>
      </c>
      <c r="I5792" s="1" t="s">
        <v>7411</v>
      </c>
      <c r="J5792" s="1"/>
      <c r="K5792" s="55" t="s">
        <v>6604</v>
      </c>
      <c r="L5792" s="55" t="s">
        <v>7438</v>
      </c>
      <c r="M5792" s="13" t="s">
        <v>118</v>
      </c>
      <c r="N5792" s="13" t="s">
        <v>7411</v>
      </c>
      <c r="O5792" s="13" t="s">
        <v>73</v>
      </c>
      <c r="P5792" s="1" t="e">
        <f>LEFT(#REF!,2) = "BR"</f>
        <v>#REF!</v>
      </c>
      <c r="Q5792" s="351" t="s">
        <v>4572</v>
      </c>
      <c r="R5792" s="2" t="s">
        <v>5327</v>
      </c>
      <c r="S5792" s="4" t="s">
        <v>8065</v>
      </c>
      <c r="T5792" s="4" t="s">
        <v>5328</v>
      </c>
      <c r="U5792" s="182" t="s">
        <v>5328</v>
      </c>
      <c r="V5792" s="13"/>
      <c r="W5792" s="1"/>
      <c r="X5792" s="1"/>
      <c r="Y5792" s="313"/>
      <c r="Z5792" s="313"/>
      <c r="AA5792" s="313"/>
    </row>
    <row r="5793" spans="1:27">
      <c r="A5793" s="51" t="s">
        <v>6486</v>
      </c>
      <c r="B5793" s="13" t="s">
        <v>33</v>
      </c>
      <c r="C5793" s="14" t="s">
        <v>17629</v>
      </c>
      <c r="D5793" s="17" t="s">
        <v>4573</v>
      </c>
      <c r="E5793" s="1" t="s">
        <v>7411</v>
      </c>
      <c r="F5793" s="1" t="s">
        <v>7411</v>
      </c>
      <c r="G5793" s="1" t="s">
        <v>7411</v>
      </c>
      <c r="H5793" s="1" t="s">
        <v>7411</v>
      </c>
      <c r="I5793" s="1" t="s">
        <v>7411</v>
      </c>
      <c r="J5793" s="1"/>
      <c r="K5793" s="55" t="s">
        <v>6604</v>
      </c>
      <c r="L5793" s="55" t="s">
        <v>7438</v>
      </c>
      <c r="M5793" s="13" t="s">
        <v>118</v>
      </c>
      <c r="N5793" s="13" t="s">
        <v>7411</v>
      </c>
      <c r="O5793" s="13" t="s">
        <v>74</v>
      </c>
      <c r="P5793" s="1" t="e">
        <f>LEFT(#REF!,2) = "BR"</f>
        <v>#REF!</v>
      </c>
      <c r="Q5793" s="61" t="s">
        <v>4573</v>
      </c>
      <c r="R5793" s="2" t="s">
        <v>6369</v>
      </c>
      <c r="S5793" s="4" t="s">
        <v>8064</v>
      </c>
      <c r="T5793" s="4" t="s">
        <v>6370</v>
      </c>
      <c r="U5793" s="182" t="s">
        <v>6370</v>
      </c>
      <c r="V5793" s="13"/>
      <c r="W5793" s="1"/>
      <c r="X5793" s="1"/>
      <c r="Y5793" s="313"/>
      <c r="Z5793" s="313"/>
      <c r="AA5793" s="313"/>
    </row>
    <row r="5794" spans="1:27">
      <c r="A5794" s="51" t="s">
        <v>6486</v>
      </c>
      <c r="B5794" s="13" t="s">
        <v>10799</v>
      </c>
      <c r="C5794" s="14" t="s">
        <v>17630</v>
      </c>
      <c r="D5794" s="17" t="s">
        <v>4827</v>
      </c>
      <c r="E5794" s="1" t="s">
        <v>7411</v>
      </c>
      <c r="F5794" s="1" t="s">
        <v>7411</v>
      </c>
      <c r="G5794" s="1" t="s">
        <v>7411</v>
      </c>
      <c r="H5794" s="13" t="s">
        <v>7411</v>
      </c>
      <c r="I5794" s="13" t="s">
        <v>7411</v>
      </c>
      <c r="J5794" s="13"/>
      <c r="K5794" s="182" t="s">
        <v>8695</v>
      </c>
      <c r="L5794" s="132" t="s">
        <v>7520</v>
      </c>
      <c r="M5794" s="13" t="s">
        <v>118</v>
      </c>
      <c r="N5794" s="13" t="s">
        <v>7411</v>
      </c>
      <c r="O5794" s="13" t="s">
        <v>50</v>
      </c>
      <c r="P5794" s="1" t="e">
        <f>LEFT(#REF!,2) = "BR"</f>
        <v>#REF!</v>
      </c>
      <c r="Q5794" s="61" t="s">
        <v>2759</v>
      </c>
      <c r="R5794" s="2" t="s">
        <v>5327</v>
      </c>
      <c r="S5794" s="1" t="s">
        <v>8065</v>
      </c>
      <c r="T5794" s="1" t="s">
        <v>5328</v>
      </c>
      <c r="U5794" s="182" t="s">
        <v>7438</v>
      </c>
      <c r="V5794" s="13"/>
      <c r="W5794" s="1"/>
      <c r="X5794" s="1"/>
      <c r="Y5794" s="313"/>
      <c r="Z5794" s="313"/>
      <c r="AA5794" s="313"/>
    </row>
    <row r="5795" spans="1:27">
      <c r="A5795" s="51" t="s">
        <v>6486</v>
      </c>
      <c r="B5795" s="13" t="s">
        <v>10799</v>
      </c>
      <c r="C5795" s="14" t="s">
        <v>17630</v>
      </c>
      <c r="D5795" s="17" t="s">
        <v>4827</v>
      </c>
      <c r="E5795" s="1" t="s">
        <v>7411</v>
      </c>
      <c r="F5795" s="1" t="s">
        <v>7411</v>
      </c>
      <c r="G5795" s="1" t="s">
        <v>7411</v>
      </c>
      <c r="H5795" s="13" t="s">
        <v>7411</v>
      </c>
      <c r="I5795" s="13" t="s">
        <v>7411</v>
      </c>
      <c r="J5795" s="13"/>
      <c r="K5795" s="182" t="s">
        <v>8695</v>
      </c>
      <c r="L5795" s="132" t="s">
        <v>7520</v>
      </c>
      <c r="M5795" s="13" t="s">
        <v>245</v>
      </c>
      <c r="N5795" s="13" t="s">
        <v>7411</v>
      </c>
      <c r="O5795" s="13" t="s">
        <v>66</v>
      </c>
      <c r="P5795" s="1" t="e">
        <f>LEFT(#REF!,2) = "BR"</f>
        <v>#REF!</v>
      </c>
      <c r="Q5795" s="351" t="s">
        <v>4827</v>
      </c>
      <c r="R5795" s="2" t="s">
        <v>5329</v>
      </c>
      <c r="S5795" s="1" t="s">
        <v>7179</v>
      </c>
      <c r="T5795" s="1" t="s">
        <v>5330</v>
      </c>
      <c r="U5795" s="182" t="s">
        <v>7438</v>
      </c>
      <c r="V5795" s="13"/>
      <c r="W5795" s="1"/>
      <c r="X5795" s="1"/>
      <c r="Y5795" s="313"/>
      <c r="Z5795" s="313"/>
      <c r="AA5795" s="313"/>
    </row>
    <row r="5796" spans="1:27">
      <c r="A5796" s="51" t="s">
        <v>6486</v>
      </c>
      <c r="B5796" s="13" t="s">
        <v>10665</v>
      </c>
      <c r="C5796" s="14" t="s">
        <v>17631</v>
      </c>
      <c r="D5796" s="17" t="s">
        <v>17632</v>
      </c>
      <c r="E5796" s="1" t="s">
        <v>7411</v>
      </c>
      <c r="F5796" s="1" t="s">
        <v>7411</v>
      </c>
      <c r="G5796" s="1" t="s">
        <v>7411</v>
      </c>
      <c r="H5796" s="13" t="s">
        <v>7411</v>
      </c>
      <c r="I5796" s="13" t="s">
        <v>7411</v>
      </c>
      <c r="J5796" s="13"/>
      <c r="K5796" s="196" t="s">
        <v>6515</v>
      </c>
      <c r="L5796" s="13" t="s">
        <v>7438</v>
      </c>
      <c r="M5796" s="13" t="s">
        <v>245</v>
      </c>
      <c r="N5796" s="13" t="s">
        <v>7411</v>
      </c>
      <c r="O5796" s="13" t="s">
        <v>67</v>
      </c>
      <c r="P5796" s="1" t="e">
        <f>LEFT(#REF!,2) = "BR"</f>
        <v>#REF!</v>
      </c>
      <c r="Q5796" s="61" t="s">
        <v>4828</v>
      </c>
      <c r="R5796" s="2" t="s">
        <v>5243</v>
      </c>
      <c r="S5796" s="4" t="s">
        <v>7619</v>
      </c>
      <c r="T5796" s="4" t="s">
        <v>5244</v>
      </c>
      <c r="U5796" s="182" t="s">
        <v>5244</v>
      </c>
      <c r="V5796" s="13"/>
      <c r="W5796" s="1"/>
      <c r="X5796" s="1"/>
      <c r="Y5796" s="313"/>
      <c r="Z5796" s="313"/>
      <c r="AA5796" s="313"/>
    </row>
    <row r="5797" spans="1:27">
      <c r="A5797" s="51" t="s">
        <v>6486</v>
      </c>
      <c r="B5797" s="13" t="s">
        <v>11725</v>
      </c>
      <c r="C5797" s="14" t="s">
        <v>17633</v>
      </c>
      <c r="D5797" s="17" t="s">
        <v>17634</v>
      </c>
      <c r="E5797" s="1" t="s">
        <v>7411</v>
      </c>
      <c r="F5797" s="1" t="s">
        <v>7411</v>
      </c>
      <c r="G5797" s="1" t="s">
        <v>7411</v>
      </c>
      <c r="H5797" s="13" t="s">
        <v>7411</v>
      </c>
      <c r="I5797" s="13" t="s">
        <v>7411</v>
      </c>
      <c r="J5797" s="13"/>
      <c r="K5797" s="196" t="s">
        <v>6515</v>
      </c>
      <c r="L5797" s="13" t="s">
        <v>7438</v>
      </c>
      <c r="M5797" s="13" t="s">
        <v>245</v>
      </c>
      <c r="N5797" s="13" t="s">
        <v>7411</v>
      </c>
      <c r="O5797" s="13" t="s">
        <v>68</v>
      </c>
      <c r="P5797" s="1" t="e">
        <f>LEFT(#REF!,2) = "BR"</f>
        <v>#REF!</v>
      </c>
      <c r="Q5797" s="61" t="s">
        <v>4829</v>
      </c>
      <c r="R5797" s="2" t="s">
        <v>5243</v>
      </c>
      <c r="S5797" s="4" t="s">
        <v>7619</v>
      </c>
      <c r="T5797" s="4" t="s">
        <v>5244</v>
      </c>
      <c r="U5797" s="182" t="s">
        <v>5244</v>
      </c>
      <c r="V5797" s="13"/>
      <c r="W5797" s="1"/>
      <c r="X5797" s="1"/>
      <c r="Y5797" s="313"/>
      <c r="Z5797" s="313"/>
      <c r="AA5797" s="313"/>
    </row>
    <row r="5798" spans="1:27">
      <c r="A5798" s="51" t="s">
        <v>6486</v>
      </c>
      <c r="B5798" s="13" t="s">
        <v>8681</v>
      </c>
      <c r="C5798" s="14" t="s">
        <v>17635</v>
      </c>
      <c r="D5798" s="60" t="s">
        <v>4574</v>
      </c>
      <c r="E5798" s="1" t="s">
        <v>7411</v>
      </c>
      <c r="F5798" s="1" t="s">
        <v>7411</v>
      </c>
      <c r="G5798" s="1" t="s">
        <v>7411</v>
      </c>
      <c r="H5798" s="1" t="s">
        <v>7411</v>
      </c>
      <c r="I5798" s="1" t="s">
        <v>7411</v>
      </c>
      <c r="J5798" s="1"/>
      <c r="K5798" s="55" t="s">
        <v>6604</v>
      </c>
      <c r="L5798" s="55" t="s">
        <v>7438</v>
      </c>
      <c r="M5798" s="13" t="s">
        <v>118</v>
      </c>
      <c r="N5798" s="13" t="s">
        <v>7411</v>
      </c>
      <c r="O5798" s="13" t="s">
        <v>75</v>
      </c>
      <c r="P5798" s="1" t="e">
        <f>LEFT(#REF!,2) = "BR"</f>
        <v>#REF!</v>
      </c>
      <c r="Q5798" s="351" t="s">
        <v>4574</v>
      </c>
      <c r="R5798" s="92" t="s">
        <v>1108</v>
      </c>
      <c r="S5798" s="110" t="s">
        <v>7617</v>
      </c>
      <c r="T5798" s="110" t="s">
        <v>1109</v>
      </c>
      <c r="U5798" s="182" t="s">
        <v>1109</v>
      </c>
      <c r="V5798" s="13"/>
      <c r="W5798" s="1"/>
      <c r="X5798" s="1"/>
      <c r="Y5798" s="257"/>
      <c r="Z5798" s="257"/>
      <c r="AA5798" s="257"/>
    </row>
    <row r="5799" spans="1:27">
      <c r="A5799" s="51" t="s">
        <v>6486</v>
      </c>
      <c r="B5799" s="13" t="s">
        <v>11778</v>
      </c>
      <c r="C5799" s="14" t="s">
        <v>17636</v>
      </c>
      <c r="D5799" s="17" t="s">
        <v>4575</v>
      </c>
      <c r="E5799" s="1" t="s">
        <v>7411</v>
      </c>
      <c r="F5799" s="1" t="s">
        <v>7411</v>
      </c>
      <c r="G5799" s="1" t="s">
        <v>7411</v>
      </c>
      <c r="H5799" s="1" t="s">
        <v>7411</v>
      </c>
      <c r="I5799" s="1" t="s">
        <v>7411</v>
      </c>
      <c r="J5799" s="1"/>
      <c r="K5799" s="55" t="s">
        <v>6604</v>
      </c>
      <c r="L5799" s="55" t="s">
        <v>7438</v>
      </c>
      <c r="M5799" s="13" t="s">
        <v>118</v>
      </c>
      <c r="N5799" s="13" t="s">
        <v>7411</v>
      </c>
      <c r="O5799" s="13" t="s">
        <v>76</v>
      </c>
      <c r="P5799" s="1" t="e">
        <f>LEFT(#REF!,2) = "BR"</f>
        <v>#REF!</v>
      </c>
      <c r="Q5799" s="114" t="s">
        <v>4575</v>
      </c>
      <c r="R5799" s="92" t="s">
        <v>1108</v>
      </c>
      <c r="S5799" s="110" t="s">
        <v>7617</v>
      </c>
      <c r="T5799" s="110" t="s">
        <v>1109</v>
      </c>
      <c r="U5799" s="182" t="s">
        <v>1109</v>
      </c>
      <c r="V5799" s="13"/>
      <c r="W5799" s="1"/>
      <c r="X5799" s="1"/>
      <c r="Y5799" s="405"/>
      <c r="Z5799" s="405"/>
      <c r="AA5799" s="405"/>
    </row>
    <row r="5800" spans="1:27">
      <c r="A5800" s="69" t="s">
        <v>6486</v>
      </c>
      <c r="B5800" s="70" t="s">
        <v>8650</v>
      </c>
      <c r="C5800" s="386" t="s">
        <v>17637</v>
      </c>
      <c r="D5800" s="222" t="s">
        <v>4576</v>
      </c>
      <c r="E5800" s="65" t="s">
        <v>7411</v>
      </c>
      <c r="F5800" s="1" t="s">
        <v>7411</v>
      </c>
      <c r="G5800" s="1" t="s">
        <v>7411</v>
      </c>
      <c r="H5800" s="1" t="s">
        <v>7411</v>
      </c>
      <c r="I5800" s="1" t="s">
        <v>7411</v>
      </c>
      <c r="J5800" s="1"/>
      <c r="K5800" s="55" t="s">
        <v>6604</v>
      </c>
      <c r="L5800" s="55" t="s">
        <v>7438</v>
      </c>
      <c r="M5800" s="13" t="s">
        <v>118</v>
      </c>
      <c r="N5800" s="13" t="s">
        <v>7411</v>
      </c>
      <c r="O5800" s="13" t="s">
        <v>229</v>
      </c>
      <c r="P5800" s="1" t="e">
        <f>LEFT(#REF!,2) = "BR"</f>
        <v>#REF!</v>
      </c>
      <c r="Q5800" s="351" t="s">
        <v>4576</v>
      </c>
      <c r="R5800" s="99" t="s">
        <v>1108</v>
      </c>
      <c r="S5800" s="305" t="s">
        <v>7617</v>
      </c>
      <c r="T5800" s="305" t="s">
        <v>1109</v>
      </c>
      <c r="U5800" s="182" t="s">
        <v>1109</v>
      </c>
      <c r="V5800" s="70"/>
      <c r="W5800" s="1"/>
      <c r="X5800" s="65"/>
      <c r="Y5800" s="376"/>
      <c r="Z5800" s="376"/>
      <c r="AA5800" s="376"/>
    </row>
    <row r="5801" spans="1:27">
      <c r="A5801" s="51" t="s">
        <v>6486</v>
      </c>
      <c r="B5801" s="13" t="s">
        <v>9393</v>
      </c>
      <c r="C5801" s="14" t="s">
        <v>17638</v>
      </c>
      <c r="D5801" s="60" t="s">
        <v>4545</v>
      </c>
      <c r="E5801" s="1" t="s">
        <v>7411</v>
      </c>
      <c r="F5801" s="1" t="s">
        <v>7411</v>
      </c>
      <c r="G5801" s="1" t="s">
        <v>7411</v>
      </c>
      <c r="H5801" s="1" t="s">
        <v>7411</v>
      </c>
      <c r="I5801" s="1" t="s">
        <v>7411</v>
      </c>
      <c r="J5801" s="1"/>
      <c r="K5801" s="55" t="s">
        <v>6604</v>
      </c>
      <c r="L5801" s="55" t="s">
        <v>7438</v>
      </c>
      <c r="M5801" s="13" t="s">
        <v>118</v>
      </c>
      <c r="N5801" s="13" t="s">
        <v>7411</v>
      </c>
      <c r="O5801" s="13" t="s">
        <v>529</v>
      </c>
      <c r="P5801" s="1" t="e">
        <f>LEFT(#REF!,2) = "BR"</f>
        <v>#REF!</v>
      </c>
      <c r="Q5801" s="471" t="s">
        <v>4545</v>
      </c>
      <c r="R5801" s="41" t="s">
        <v>1108</v>
      </c>
      <c r="S5801" s="110" t="s">
        <v>7617</v>
      </c>
      <c r="T5801" s="110" t="s">
        <v>1109</v>
      </c>
      <c r="U5801" s="182" t="s">
        <v>17639</v>
      </c>
      <c r="V5801" s="13"/>
      <c r="W5801" s="1"/>
      <c r="X5801" s="1"/>
      <c r="Y5801" s="257"/>
      <c r="Z5801" s="257"/>
      <c r="AA5801" s="257"/>
    </row>
    <row r="5802" spans="1:27">
      <c r="A5802" s="204" t="s">
        <v>6486</v>
      </c>
      <c r="B5802" s="71" t="s">
        <v>11784</v>
      </c>
      <c r="C5802" s="387" t="s">
        <v>17640</v>
      </c>
      <c r="D5802" s="258" t="s">
        <v>4577</v>
      </c>
      <c r="E5802" s="224" t="s">
        <v>7411</v>
      </c>
      <c r="F5802" s="1" t="s">
        <v>7411</v>
      </c>
      <c r="G5802" s="1" t="s">
        <v>7411</v>
      </c>
      <c r="H5802" s="1" t="s">
        <v>7411</v>
      </c>
      <c r="I5802" s="1" t="s">
        <v>7411</v>
      </c>
      <c r="J5802" s="1"/>
      <c r="K5802" s="55" t="s">
        <v>6604</v>
      </c>
      <c r="L5802" s="55" t="s">
        <v>7438</v>
      </c>
      <c r="M5802" s="13" t="s">
        <v>118</v>
      </c>
      <c r="N5802" s="13" t="s">
        <v>7411</v>
      </c>
      <c r="O5802" s="13" t="s">
        <v>231</v>
      </c>
      <c r="P5802" s="1" t="e">
        <f>LEFT(#REF!,2) = "BR"</f>
        <v>#REF!</v>
      </c>
      <c r="Q5802" s="471" t="s">
        <v>4577</v>
      </c>
      <c r="R5802" s="53" t="s">
        <v>6365</v>
      </c>
      <c r="S5802" s="71" t="s">
        <v>8062</v>
      </c>
      <c r="T5802" s="71" t="s">
        <v>6366</v>
      </c>
      <c r="U5802" s="182" t="s">
        <v>6366</v>
      </c>
      <c r="V5802" s="204"/>
      <c r="W5802" s="1"/>
      <c r="X5802" s="20"/>
      <c r="Y5802" s="377"/>
      <c r="Z5802" s="377"/>
      <c r="AA5802" s="377"/>
    </row>
    <row r="5803" spans="1:27">
      <c r="A5803" s="51" t="s">
        <v>6486</v>
      </c>
      <c r="B5803" s="13" t="s">
        <v>11781</v>
      </c>
      <c r="C5803" s="261" t="s">
        <v>17641</v>
      </c>
      <c r="D5803" s="60" t="s">
        <v>17642</v>
      </c>
      <c r="E5803" s="32" t="s">
        <v>7411</v>
      </c>
      <c r="F5803" s="1" t="s">
        <v>7411</v>
      </c>
      <c r="G5803" s="1" t="s">
        <v>7411</v>
      </c>
      <c r="H5803" s="1" t="s">
        <v>7411</v>
      </c>
      <c r="I5803" s="1" t="s">
        <v>7411</v>
      </c>
      <c r="J5803" s="1"/>
      <c r="K5803" s="55" t="s">
        <v>6604</v>
      </c>
      <c r="L5803" s="55" t="s">
        <v>7438</v>
      </c>
      <c r="M5803" s="13" t="s">
        <v>118</v>
      </c>
      <c r="N5803" s="13" t="s">
        <v>7411</v>
      </c>
      <c r="O5803" s="13" t="s">
        <v>232</v>
      </c>
      <c r="P5803" s="1" t="e">
        <f>LEFT(#REF!,2) = "BR"</f>
        <v>#REF!</v>
      </c>
      <c r="Q5803" s="114" t="s">
        <v>4578</v>
      </c>
      <c r="R5803" s="2" t="s">
        <v>6365</v>
      </c>
      <c r="S5803" s="13" t="s">
        <v>8062</v>
      </c>
      <c r="T5803" s="13" t="s">
        <v>6366</v>
      </c>
      <c r="U5803" s="182" t="s">
        <v>6366</v>
      </c>
      <c r="V5803" s="51"/>
      <c r="W5803" s="1"/>
      <c r="X5803" s="1"/>
      <c r="Y5803" s="257"/>
      <c r="Z5803" s="257"/>
      <c r="AA5803" s="257"/>
    </row>
    <row r="5804" spans="1:27">
      <c r="A5804" s="51" t="s">
        <v>6486</v>
      </c>
      <c r="B5804" s="13" t="s">
        <v>8670</v>
      </c>
      <c r="C5804" s="14" t="s">
        <v>17643</v>
      </c>
      <c r="D5804" s="539" t="s">
        <v>4579</v>
      </c>
      <c r="E5804" s="1" t="s">
        <v>7411</v>
      </c>
      <c r="F5804" s="1" t="s">
        <v>7411</v>
      </c>
      <c r="G5804" s="1" t="s">
        <v>7411</v>
      </c>
      <c r="H5804" s="1" t="s">
        <v>7411</v>
      </c>
      <c r="I5804" s="1" t="s">
        <v>7411</v>
      </c>
      <c r="J5804" s="1"/>
      <c r="K5804" s="55" t="s">
        <v>6604</v>
      </c>
      <c r="L5804" s="55" t="s">
        <v>7438</v>
      </c>
      <c r="M5804" s="13" t="s">
        <v>118</v>
      </c>
      <c r="N5804" s="13" t="s">
        <v>7411</v>
      </c>
      <c r="O5804" s="13" t="s">
        <v>234</v>
      </c>
      <c r="P5804" s="1" t="e">
        <f>LEFT(#REF!,2) = "BR"</f>
        <v>#REF!</v>
      </c>
      <c r="Q5804" s="114" t="s">
        <v>4579</v>
      </c>
      <c r="R5804" s="92" t="s">
        <v>1108</v>
      </c>
      <c r="S5804" s="110" t="s">
        <v>7617</v>
      </c>
      <c r="T5804" s="110" t="s">
        <v>1109</v>
      </c>
      <c r="U5804" s="182" t="s">
        <v>1109</v>
      </c>
      <c r="V5804" s="13"/>
      <c r="W5804" s="1"/>
      <c r="X5804" s="1"/>
      <c r="Y5804" s="405"/>
      <c r="Z5804" s="405"/>
      <c r="AA5804" s="405"/>
    </row>
    <row r="5805" spans="1:27">
      <c r="A5805" s="51" t="s">
        <v>6486</v>
      </c>
      <c r="B5805" s="13" t="s">
        <v>8647</v>
      </c>
      <c r="C5805" s="14" t="s">
        <v>17644</v>
      </c>
      <c r="D5805" s="17" t="s">
        <v>4580</v>
      </c>
      <c r="E5805" s="1" t="s">
        <v>7411</v>
      </c>
      <c r="F5805" s="1" t="s">
        <v>7411</v>
      </c>
      <c r="G5805" s="1" t="s">
        <v>7411</v>
      </c>
      <c r="H5805" s="1" t="s">
        <v>7411</v>
      </c>
      <c r="I5805" s="1" t="s">
        <v>7411</v>
      </c>
      <c r="J5805" s="1"/>
      <c r="K5805" s="55" t="s">
        <v>6604</v>
      </c>
      <c r="L5805" s="55" t="s">
        <v>7438</v>
      </c>
      <c r="M5805" s="13" t="s">
        <v>118</v>
      </c>
      <c r="N5805" s="13" t="s">
        <v>7411</v>
      </c>
      <c r="O5805" s="13" t="s">
        <v>166</v>
      </c>
      <c r="P5805" s="1" t="e">
        <f>LEFT(#REF!,2) = "BR"</f>
        <v>#REF!</v>
      </c>
      <c r="Q5805" s="114" t="s">
        <v>4580</v>
      </c>
      <c r="R5805" s="92" t="s">
        <v>1108</v>
      </c>
      <c r="S5805" s="110" t="s">
        <v>7617</v>
      </c>
      <c r="T5805" s="110" t="s">
        <v>1109</v>
      </c>
      <c r="U5805" s="182" t="s">
        <v>1109</v>
      </c>
      <c r="V5805" s="13"/>
      <c r="W5805" s="1"/>
      <c r="X5805" s="1"/>
      <c r="Y5805" s="405"/>
      <c r="Z5805" s="405"/>
      <c r="AA5805" s="405"/>
    </row>
    <row r="5806" spans="1:27">
      <c r="A5806" s="51" t="s">
        <v>6486</v>
      </c>
      <c r="B5806" s="13" t="s">
        <v>8620</v>
      </c>
      <c r="C5806" s="14" t="s">
        <v>17645</v>
      </c>
      <c r="D5806" s="60" t="s">
        <v>4581</v>
      </c>
      <c r="E5806" s="1" t="s">
        <v>7411</v>
      </c>
      <c r="F5806" s="1" t="s">
        <v>7411</v>
      </c>
      <c r="G5806" s="1" t="s">
        <v>7411</v>
      </c>
      <c r="H5806" s="1" t="s">
        <v>7411</v>
      </c>
      <c r="I5806" s="1" t="s">
        <v>7411</v>
      </c>
      <c r="J5806" s="1"/>
      <c r="K5806" s="55" t="s">
        <v>6604</v>
      </c>
      <c r="L5806" s="55" t="s">
        <v>7438</v>
      </c>
      <c r="M5806" s="13" t="s">
        <v>118</v>
      </c>
      <c r="N5806" s="13" t="s">
        <v>7411</v>
      </c>
      <c r="O5806" s="13" t="s">
        <v>167</v>
      </c>
      <c r="P5806" s="1" t="e">
        <f>LEFT(#REF!,2) = "BR"</f>
        <v>#REF!</v>
      </c>
      <c r="Q5806" s="351" t="s">
        <v>4581</v>
      </c>
      <c r="R5806" s="92" t="s">
        <v>1108</v>
      </c>
      <c r="S5806" s="110" t="s">
        <v>7617</v>
      </c>
      <c r="T5806" s="110" t="s">
        <v>1109</v>
      </c>
      <c r="U5806" s="182" t="s">
        <v>1109</v>
      </c>
      <c r="V5806" s="13"/>
      <c r="W5806" s="1"/>
      <c r="X5806" s="1"/>
      <c r="Y5806" s="257"/>
      <c r="Z5806" s="257"/>
      <c r="AA5806" s="257"/>
    </row>
    <row r="5807" spans="1:27">
      <c r="A5807" s="51" t="s">
        <v>6486</v>
      </c>
      <c r="B5807" s="13" t="s">
        <v>8688</v>
      </c>
      <c r="C5807" s="14" t="s">
        <v>17646</v>
      </c>
      <c r="D5807" s="60" t="s">
        <v>4582</v>
      </c>
      <c r="E5807" s="1" t="s">
        <v>7411</v>
      </c>
      <c r="F5807" s="1" t="s">
        <v>7411</v>
      </c>
      <c r="G5807" s="1" t="s">
        <v>7411</v>
      </c>
      <c r="H5807" s="1" t="s">
        <v>7411</v>
      </c>
      <c r="I5807" s="1" t="s">
        <v>7411</v>
      </c>
      <c r="J5807" s="1"/>
      <c r="K5807" s="55" t="s">
        <v>6604</v>
      </c>
      <c r="L5807" s="55" t="s">
        <v>7438</v>
      </c>
      <c r="M5807" s="13" t="s">
        <v>118</v>
      </c>
      <c r="N5807" s="13" t="s">
        <v>7411</v>
      </c>
      <c r="O5807" s="13" t="s">
        <v>259</v>
      </c>
      <c r="P5807" s="1" t="e">
        <f>LEFT(#REF!,2) = "BR"</f>
        <v>#REF!</v>
      </c>
      <c r="Q5807" s="351" t="s">
        <v>4582</v>
      </c>
      <c r="R5807" s="92" t="s">
        <v>1108</v>
      </c>
      <c r="S5807" s="110" t="s">
        <v>7617</v>
      </c>
      <c r="T5807" s="110" t="s">
        <v>1109</v>
      </c>
      <c r="U5807" s="182" t="s">
        <v>1109</v>
      </c>
      <c r="V5807" s="13"/>
      <c r="W5807" s="1"/>
      <c r="X5807" s="1"/>
      <c r="Y5807" s="257"/>
      <c r="Z5807" s="257"/>
      <c r="AA5807" s="257"/>
    </row>
    <row r="5808" spans="1:27">
      <c r="A5808" s="51" t="s">
        <v>6486</v>
      </c>
      <c r="B5808" s="13" t="s">
        <v>8690</v>
      </c>
      <c r="C5808" s="14" t="s">
        <v>17647</v>
      </c>
      <c r="D5808" s="60" t="s">
        <v>4583</v>
      </c>
      <c r="E5808" s="1" t="s">
        <v>7411</v>
      </c>
      <c r="F5808" s="1" t="s">
        <v>7411</v>
      </c>
      <c r="G5808" s="1" t="s">
        <v>7411</v>
      </c>
      <c r="H5808" s="1" t="s">
        <v>7411</v>
      </c>
      <c r="I5808" s="1" t="s">
        <v>7411</v>
      </c>
      <c r="J5808" s="1"/>
      <c r="K5808" s="55" t="s">
        <v>6604</v>
      </c>
      <c r="L5808" s="55" t="s">
        <v>7438</v>
      </c>
      <c r="M5808" s="13" t="s">
        <v>118</v>
      </c>
      <c r="N5808" s="13" t="s">
        <v>7411</v>
      </c>
      <c r="O5808" s="13" t="s">
        <v>260</v>
      </c>
      <c r="P5808" s="1" t="e">
        <f>LEFT(#REF!,2) = "BR"</f>
        <v>#REF!</v>
      </c>
      <c r="Q5808" s="351" t="s">
        <v>4583</v>
      </c>
      <c r="R5808" s="92" t="s">
        <v>1108</v>
      </c>
      <c r="S5808" s="110" t="s">
        <v>7617</v>
      </c>
      <c r="T5808" s="110" t="s">
        <v>1109</v>
      </c>
      <c r="U5808" s="182" t="s">
        <v>1109</v>
      </c>
      <c r="V5808" s="13"/>
      <c r="W5808" s="1"/>
      <c r="X5808" s="1"/>
      <c r="Y5808" s="257"/>
      <c r="Z5808" s="257"/>
      <c r="AA5808" s="257"/>
    </row>
    <row r="5809" spans="1:27">
      <c r="A5809" s="51" t="s">
        <v>6486</v>
      </c>
      <c r="B5809" s="13" t="s">
        <v>11542</v>
      </c>
      <c r="C5809" s="14" t="s">
        <v>17648</v>
      </c>
      <c r="D5809" s="60" t="s">
        <v>4584</v>
      </c>
      <c r="E5809" s="1" t="s">
        <v>7411</v>
      </c>
      <c r="F5809" s="1" t="s">
        <v>7411</v>
      </c>
      <c r="G5809" s="1" t="s">
        <v>7411</v>
      </c>
      <c r="H5809" s="1" t="s">
        <v>7411</v>
      </c>
      <c r="I5809" s="1" t="s">
        <v>7411</v>
      </c>
      <c r="J5809" s="1"/>
      <c r="K5809" s="55" t="s">
        <v>6604</v>
      </c>
      <c r="L5809" s="55" t="s">
        <v>7438</v>
      </c>
      <c r="M5809" s="13" t="s">
        <v>118</v>
      </c>
      <c r="N5809" s="13" t="s">
        <v>7411</v>
      </c>
      <c r="O5809" s="13" t="s">
        <v>261</v>
      </c>
      <c r="P5809" s="1" t="e">
        <f>LEFT(#REF!,2) = "BR"</f>
        <v>#REF!</v>
      </c>
      <c r="Q5809" s="351" t="s">
        <v>4584</v>
      </c>
      <c r="R5809" s="92" t="s">
        <v>1108</v>
      </c>
      <c r="S5809" s="110" t="s">
        <v>7617</v>
      </c>
      <c r="T5809" s="110" t="s">
        <v>1109</v>
      </c>
      <c r="U5809" s="182" t="s">
        <v>1109</v>
      </c>
      <c r="V5809" s="13"/>
      <c r="W5809" s="1"/>
      <c r="X5809" s="1"/>
      <c r="Y5809" s="257"/>
      <c r="Z5809" s="257"/>
      <c r="AA5809" s="257"/>
    </row>
    <row r="5810" spans="1:27">
      <c r="A5810" s="51" t="s">
        <v>6486</v>
      </c>
      <c r="B5810" s="13" t="s">
        <v>9449</v>
      </c>
      <c r="C5810" s="14" t="s">
        <v>17649</v>
      </c>
      <c r="D5810" s="60" t="s">
        <v>4585</v>
      </c>
      <c r="E5810" s="1" t="s">
        <v>7411</v>
      </c>
      <c r="F5810" s="1" t="s">
        <v>7411</v>
      </c>
      <c r="G5810" s="1" t="s">
        <v>7411</v>
      </c>
      <c r="H5810" s="1" t="s">
        <v>7411</v>
      </c>
      <c r="I5810" s="1" t="s">
        <v>7411</v>
      </c>
      <c r="J5810" s="1"/>
      <c r="K5810" s="55" t="s">
        <v>8757</v>
      </c>
      <c r="L5810" s="55" t="s">
        <v>8757</v>
      </c>
      <c r="M5810" s="13" t="s">
        <v>118</v>
      </c>
      <c r="N5810" s="13" t="s">
        <v>7411</v>
      </c>
      <c r="O5810" s="252" t="s">
        <v>584</v>
      </c>
      <c r="P5810" s="1" t="e">
        <f>LEFT(#REF!,2) = "BR"</f>
        <v>#REF!</v>
      </c>
      <c r="Q5810" s="351" t="s">
        <v>4585</v>
      </c>
      <c r="R5810" s="61" t="s">
        <v>6367</v>
      </c>
      <c r="S5810" s="13" t="s">
        <v>8063</v>
      </c>
      <c r="T5810" s="13" t="s">
        <v>6368</v>
      </c>
      <c r="U5810" s="182" t="s">
        <v>6368</v>
      </c>
      <c r="V5810" s="13"/>
      <c r="W5810" s="1"/>
      <c r="X5810" s="1"/>
      <c r="Y5810" s="257"/>
      <c r="Z5810" s="257"/>
      <c r="AA5810" s="257"/>
    </row>
    <row r="5811" spans="1:27">
      <c r="A5811" s="51" t="s">
        <v>6486</v>
      </c>
      <c r="B5811" s="13" t="s">
        <v>9449</v>
      </c>
      <c r="C5811" s="14" t="s">
        <v>17649</v>
      </c>
      <c r="D5811" s="60" t="s">
        <v>4545</v>
      </c>
      <c r="E5811" s="1" t="s">
        <v>7411</v>
      </c>
      <c r="F5811" s="1" t="s">
        <v>7411</v>
      </c>
      <c r="G5811" s="1" t="s">
        <v>7411</v>
      </c>
      <c r="H5811" s="1" t="s">
        <v>7411</v>
      </c>
      <c r="I5811" s="24" t="s">
        <v>7411</v>
      </c>
      <c r="J5811" s="24"/>
      <c r="K5811" s="55" t="s">
        <v>8757</v>
      </c>
      <c r="L5811" s="55" t="s">
        <v>7520</v>
      </c>
      <c r="M5811" s="13" t="s">
        <v>118</v>
      </c>
      <c r="N5811" s="13" t="s">
        <v>7411</v>
      </c>
      <c r="O5811" s="44" t="s">
        <v>529</v>
      </c>
      <c r="P5811" s="1" t="e">
        <f>LEFT(#REF!,2) = "BR"</f>
        <v>#REF!</v>
      </c>
      <c r="Q5811" s="351" t="s">
        <v>4545</v>
      </c>
      <c r="R5811" s="61" t="s">
        <v>6367</v>
      </c>
      <c r="S5811" s="13" t="s">
        <v>8063</v>
      </c>
      <c r="T5811" s="13" t="s">
        <v>6368</v>
      </c>
      <c r="U5811" s="182" t="s">
        <v>7438</v>
      </c>
      <c r="V5811" s="13"/>
      <c r="W5811" s="1"/>
      <c r="X5811" s="1"/>
      <c r="Y5811" s="257"/>
      <c r="Z5811" s="257"/>
      <c r="AA5811" s="257"/>
    </row>
    <row r="5812" spans="1:27">
      <c r="A5812" s="51" t="s">
        <v>6486</v>
      </c>
      <c r="B5812" s="13" t="s">
        <v>9449</v>
      </c>
      <c r="C5812" s="14" t="s">
        <v>17649</v>
      </c>
      <c r="D5812" s="60" t="s">
        <v>2757</v>
      </c>
      <c r="E5812" s="1" t="s">
        <v>7411</v>
      </c>
      <c r="F5812" s="1" t="s">
        <v>7411</v>
      </c>
      <c r="G5812" s="1" t="s">
        <v>7411</v>
      </c>
      <c r="H5812" s="1" t="s">
        <v>7411</v>
      </c>
      <c r="I5812" s="24" t="s">
        <v>7411</v>
      </c>
      <c r="J5812" s="24"/>
      <c r="K5812" s="55" t="s">
        <v>8757</v>
      </c>
      <c r="L5812" s="55" t="s">
        <v>7520</v>
      </c>
      <c r="M5812" s="13" t="s">
        <v>118</v>
      </c>
      <c r="N5812" s="13" t="s">
        <v>7411</v>
      </c>
      <c r="O5812" s="44" t="s">
        <v>65</v>
      </c>
      <c r="P5812" s="1" t="e">
        <f>LEFT(#REF!,2) = "BR"</f>
        <v>#REF!</v>
      </c>
      <c r="Q5812" s="351" t="s">
        <v>2757</v>
      </c>
      <c r="R5812" s="61" t="s">
        <v>6367</v>
      </c>
      <c r="S5812" s="13" t="s">
        <v>8063</v>
      </c>
      <c r="T5812" s="13" t="s">
        <v>6368</v>
      </c>
      <c r="U5812" s="182" t="s">
        <v>7438</v>
      </c>
      <c r="V5812" s="13"/>
      <c r="W5812" s="1"/>
      <c r="X5812" s="1"/>
      <c r="Y5812" s="257"/>
      <c r="Z5812" s="257"/>
      <c r="AA5812" s="257"/>
    </row>
    <row r="5813" spans="1:27">
      <c r="A5813" s="51" t="s">
        <v>6486</v>
      </c>
      <c r="B5813" s="13" t="s">
        <v>8818</v>
      </c>
      <c r="C5813" s="14" t="s">
        <v>17650</v>
      </c>
      <c r="D5813" s="17" t="s">
        <v>4586</v>
      </c>
      <c r="E5813" s="1" t="s">
        <v>7411</v>
      </c>
      <c r="F5813" s="1" t="s">
        <v>7411</v>
      </c>
      <c r="G5813" s="1" t="s">
        <v>7411</v>
      </c>
      <c r="H5813" s="13" t="s">
        <v>7411</v>
      </c>
      <c r="I5813" s="13" t="s">
        <v>7411</v>
      </c>
      <c r="J5813" s="13"/>
      <c r="K5813" s="182" t="s">
        <v>6604</v>
      </c>
      <c r="L5813" s="13" t="s">
        <v>7438</v>
      </c>
      <c r="M5813" s="13" t="s">
        <v>118</v>
      </c>
      <c r="N5813" s="13" t="s">
        <v>7411</v>
      </c>
      <c r="O5813" s="13" t="s">
        <v>88</v>
      </c>
      <c r="P5813" s="1" t="e">
        <f>LEFT(#REF!,2) = "BR"</f>
        <v>#REF!</v>
      </c>
      <c r="Q5813" s="351" t="s">
        <v>4586</v>
      </c>
      <c r="R5813" s="2" t="s">
        <v>1108</v>
      </c>
      <c r="S5813" s="4" t="s">
        <v>7617</v>
      </c>
      <c r="T5813" s="4" t="s">
        <v>1109</v>
      </c>
      <c r="U5813" s="182" t="s">
        <v>1109</v>
      </c>
      <c r="V5813" s="13"/>
      <c r="W5813" s="1"/>
      <c r="X5813" s="1"/>
      <c r="Y5813" s="313"/>
      <c r="Z5813" s="313"/>
      <c r="AA5813" s="313"/>
    </row>
    <row r="5814" spans="1:27">
      <c r="A5814" s="51" t="s">
        <v>6486</v>
      </c>
      <c r="B5814" s="13" t="s">
        <v>8616</v>
      </c>
      <c r="C5814" s="14" t="s">
        <v>17651</v>
      </c>
      <c r="D5814" s="17" t="s">
        <v>17652</v>
      </c>
      <c r="E5814" s="1" t="s">
        <v>7411</v>
      </c>
      <c r="F5814" s="1" t="s">
        <v>7411</v>
      </c>
      <c r="G5814" s="1" t="s">
        <v>7411</v>
      </c>
      <c r="H5814" s="1" t="s">
        <v>7411</v>
      </c>
      <c r="I5814" s="1" t="s">
        <v>7411</v>
      </c>
      <c r="J5814" s="1"/>
      <c r="K5814" s="44" t="s">
        <v>6515</v>
      </c>
      <c r="L5814" s="55" t="s">
        <v>7438</v>
      </c>
      <c r="M5814" s="13" t="s">
        <v>118</v>
      </c>
      <c r="N5814" s="13" t="s">
        <v>7411</v>
      </c>
      <c r="O5814" s="13" t="s">
        <v>639</v>
      </c>
      <c r="P5814" s="1" t="e">
        <f>LEFT(#REF!,2) = "BR"</f>
        <v>#REF!</v>
      </c>
      <c r="Q5814" s="61" t="s">
        <v>4615</v>
      </c>
      <c r="R5814" s="92" t="s">
        <v>1108</v>
      </c>
      <c r="S5814" s="110" t="s">
        <v>7617</v>
      </c>
      <c r="T5814" s="110" t="s">
        <v>1109</v>
      </c>
      <c r="U5814" s="182" t="s">
        <v>1109</v>
      </c>
      <c r="V5814" s="13"/>
      <c r="W5814" s="1"/>
      <c r="X5814" s="1"/>
      <c r="Y5814" s="257"/>
      <c r="Z5814" s="257"/>
      <c r="AA5814" s="257"/>
    </row>
    <row r="5815" spans="1:27">
      <c r="A5815" s="51" t="s">
        <v>6486</v>
      </c>
      <c r="B5815" s="13" t="s">
        <v>8608</v>
      </c>
      <c r="C5815" s="14" t="s">
        <v>17653</v>
      </c>
      <c r="D5815" s="17" t="s">
        <v>17654</v>
      </c>
      <c r="E5815" s="1" t="s">
        <v>7411</v>
      </c>
      <c r="F5815" s="1" t="s">
        <v>7411</v>
      </c>
      <c r="G5815" s="1" t="s">
        <v>7411</v>
      </c>
      <c r="H5815" s="1" t="s">
        <v>7411</v>
      </c>
      <c r="I5815" s="1" t="s">
        <v>7411</v>
      </c>
      <c r="J5815" s="1"/>
      <c r="K5815" s="44" t="s">
        <v>6515</v>
      </c>
      <c r="L5815" s="55" t="s">
        <v>7438</v>
      </c>
      <c r="M5815" s="13" t="s">
        <v>118</v>
      </c>
      <c r="N5815" s="13" t="s">
        <v>7411</v>
      </c>
      <c r="O5815" s="13" t="s">
        <v>89</v>
      </c>
      <c r="P5815" s="1" t="e">
        <f>LEFT(#REF!,2) = "BR"</f>
        <v>#REF!</v>
      </c>
      <c r="Q5815" s="61" t="s">
        <v>4587</v>
      </c>
      <c r="R5815" s="92" t="s">
        <v>1108</v>
      </c>
      <c r="S5815" s="110" t="s">
        <v>7617</v>
      </c>
      <c r="T5815" s="110" t="s">
        <v>1109</v>
      </c>
      <c r="U5815" s="182" t="s">
        <v>1109</v>
      </c>
      <c r="V5815" s="13"/>
      <c r="W5815" s="1"/>
      <c r="X5815" s="1"/>
      <c r="Y5815" s="257"/>
      <c r="Z5815" s="257"/>
      <c r="AA5815" s="257"/>
    </row>
    <row r="5816" spans="1:27">
      <c r="A5816" s="51" t="s">
        <v>6486</v>
      </c>
      <c r="B5816" s="13" t="s">
        <v>8636</v>
      </c>
      <c r="C5816" s="14" t="s">
        <v>17655</v>
      </c>
      <c r="D5816" s="17" t="s">
        <v>17656</v>
      </c>
      <c r="E5816" s="1" t="s">
        <v>7411</v>
      </c>
      <c r="F5816" s="1" t="s">
        <v>7411</v>
      </c>
      <c r="G5816" s="1" t="s">
        <v>7411</v>
      </c>
      <c r="H5816" s="1" t="s">
        <v>7411</v>
      </c>
      <c r="I5816" s="1" t="s">
        <v>7411</v>
      </c>
      <c r="J5816" s="1"/>
      <c r="K5816" s="44" t="s">
        <v>6515</v>
      </c>
      <c r="L5816" s="55" t="s">
        <v>7438</v>
      </c>
      <c r="M5816" s="13" t="s">
        <v>118</v>
      </c>
      <c r="N5816" s="13" t="s">
        <v>7411</v>
      </c>
      <c r="O5816" s="13" t="s">
        <v>90</v>
      </c>
      <c r="P5816" s="1" t="e">
        <f>LEFT(#REF!,2) = "BR"</f>
        <v>#REF!</v>
      </c>
      <c r="Q5816" s="351" t="s">
        <v>4588</v>
      </c>
      <c r="R5816" s="92" t="s">
        <v>1108</v>
      </c>
      <c r="S5816" s="110" t="s">
        <v>7617</v>
      </c>
      <c r="T5816" s="110" t="s">
        <v>1109</v>
      </c>
      <c r="U5816" s="182" t="s">
        <v>1109</v>
      </c>
      <c r="V5816" s="13"/>
      <c r="W5816" s="1"/>
      <c r="X5816" s="1"/>
      <c r="Y5816" s="257"/>
      <c r="Z5816" s="257"/>
      <c r="AA5816" s="257"/>
    </row>
    <row r="5817" spans="1:27">
      <c r="A5817" s="51" t="s">
        <v>6486</v>
      </c>
      <c r="B5817" s="13" t="s">
        <v>11386</v>
      </c>
      <c r="C5817" s="14" t="s">
        <v>17657</v>
      </c>
      <c r="D5817" s="60" t="s">
        <v>4589</v>
      </c>
      <c r="E5817" s="1" t="s">
        <v>7411</v>
      </c>
      <c r="F5817" s="1" t="s">
        <v>7411</v>
      </c>
      <c r="G5817" s="1" t="s">
        <v>7411</v>
      </c>
      <c r="H5817" s="1" t="s">
        <v>7411</v>
      </c>
      <c r="I5817" s="1" t="s">
        <v>7411</v>
      </c>
      <c r="J5817" s="1"/>
      <c r="K5817" s="55" t="s">
        <v>6604</v>
      </c>
      <c r="L5817" s="55" t="s">
        <v>7438</v>
      </c>
      <c r="M5817" s="13" t="s">
        <v>118</v>
      </c>
      <c r="N5817" s="13" t="s">
        <v>7411</v>
      </c>
      <c r="O5817" s="13" t="s">
        <v>589</v>
      </c>
      <c r="P5817" s="1" t="e">
        <f>LEFT(#REF!,2) = "BR"</f>
        <v>#REF!</v>
      </c>
      <c r="Q5817" s="351" t="s">
        <v>4589</v>
      </c>
      <c r="R5817" s="61" t="s">
        <v>6357</v>
      </c>
      <c r="S5817" s="13" t="s">
        <v>8056</v>
      </c>
      <c r="T5817" s="13" t="s">
        <v>6358</v>
      </c>
      <c r="U5817" s="182" t="s">
        <v>6358</v>
      </c>
      <c r="V5817" s="13"/>
      <c r="W5817" s="1"/>
      <c r="X5817" s="1"/>
      <c r="Y5817" s="257"/>
      <c r="Z5817" s="257"/>
      <c r="AA5817" s="257"/>
    </row>
    <row r="5818" spans="1:27">
      <c r="A5818" s="51" t="s">
        <v>6486</v>
      </c>
      <c r="B5818" s="13" t="s">
        <v>226</v>
      </c>
      <c r="C5818" s="14" t="s">
        <v>17658</v>
      </c>
      <c r="D5818" s="60" t="s">
        <v>4590</v>
      </c>
      <c r="E5818" s="1" t="s">
        <v>7411</v>
      </c>
      <c r="F5818" s="1" t="s">
        <v>7411</v>
      </c>
      <c r="G5818" s="1" t="s">
        <v>7411</v>
      </c>
      <c r="H5818" s="1" t="s">
        <v>7411</v>
      </c>
      <c r="I5818" s="1" t="s">
        <v>7411</v>
      </c>
      <c r="J5818" s="1"/>
      <c r="K5818" s="55" t="s">
        <v>6604</v>
      </c>
      <c r="L5818" s="55" t="s">
        <v>7438</v>
      </c>
      <c r="M5818" s="13" t="s">
        <v>118</v>
      </c>
      <c r="N5818" s="13" t="s">
        <v>7411</v>
      </c>
      <c r="O5818" s="13" t="s">
        <v>591</v>
      </c>
      <c r="P5818" s="1" t="e">
        <f>LEFT(#REF!,2) = "BR"</f>
        <v>#REF!</v>
      </c>
      <c r="Q5818" s="351" t="s">
        <v>4590</v>
      </c>
      <c r="R5818" s="92" t="s">
        <v>1108</v>
      </c>
      <c r="S5818" s="110" t="s">
        <v>7617</v>
      </c>
      <c r="T5818" s="110" t="s">
        <v>1109</v>
      </c>
      <c r="U5818" s="182" t="s">
        <v>1109</v>
      </c>
      <c r="V5818" s="13"/>
      <c r="W5818" s="1"/>
      <c r="X5818" s="1"/>
      <c r="Y5818" s="257"/>
      <c r="Z5818" s="257"/>
      <c r="AA5818" s="257"/>
    </row>
    <row r="5819" spans="1:27">
      <c r="A5819" s="51" t="s">
        <v>6486</v>
      </c>
      <c r="B5819" s="13" t="s">
        <v>11553</v>
      </c>
      <c r="C5819" s="14" t="s">
        <v>17659</v>
      </c>
      <c r="D5819" s="60" t="s">
        <v>4591</v>
      </c>
      <c r="E5819" s="1" t="s">
        <v>7411</v>
      </c>
      <c r="F5819" s="1" t="s">
        <v>7411</v>
      </c>
      <c r="G5819" s="1" t="s">
        <v>7411</v>
      </c>
      <c r="H5819" s="1" t="s">
        <v>7411</v>
      </c>
      <c r="I5819" s="1" t="s">
        <v>7411</v>
      </c>
      <c r="J5819" s="1"/>
      <c r="K5819" s="55" t="s">
        <v>6604</v>
      </c>
      <c r="L5819" s="55" t="s">
        <v>7438</v>
      </c>
      <c r="M5819" s="13" t="s">
        <v>118</v>
      </c>
      <c r="N5819" s="13" t="s">
        <v>7411</v>
      </c>
      <c r="O5819" s="13" t="s">
        <v>164</v>
      </c>
      <c r="P5819" s="1" t="e">
        <f>LEFT(#REF!,2) = "BR"</f>
        <v>#REF!</v>
      </c>
      <c r="Q5819" s="351" t="s">
        <v>4591</v>
      </c>
      <c r="R5819" s="61" t="s">
        <v>6357</v>
      </c>
      <c r="S5819" s="13" t="s">
        <v>8056</v>
      </c>
      <c r="T5819" s="13" t="s">
        <v>6358</v>
      </c>
      <c r="U5819" s="182" t="s">
        <v>6358</v>
      </c>
      <c r="V5819" s="13"/>
      <c r="W5819" s="1"/>
      <c r="X5819" s="1"/>
      <c r="Y5819" s="257"/>
      <c r="Z5819" s="257"/>
      <c r="AA5819" s="257"/>
    </row>
    <row r="5820" spans="1:27">
      <c r="A5820" s="51" t="s">
        <v>6486</v>
      </c>
      <c r="B5820" s="13" t="s">
        <v>8811</v>
      </c>
      <c r="C5820" s="14" t="s">
        <v>17660</v>
      </c>
      <c r="D5820" s="17" t="s">
        <v>4830</v>
      </c>
      <c r="E5820" s="1" t="s">
        <v>7411</v>
      </c>
      <c r="F5820" s="1" t="s">
        <v>7411</v>
      </c>
      <c r="G5820" s="1" t="s">
        <v>7411</v>
      </c>
      <c r="H5820" s="1" t="s">
        <v>7411</v>
      </c>
      <c r="I5820" s="1" t="s">
        <v>7411</v>
      </c>
      <c r="J5820" s="1"/>
      <c r="K5820" s="55" t="s">
        <v>6515</v>
      </c>
      <c r="L5820" s="55" t="s">
        <v>7438</v>
      </c>
      <c r="M5820" s="13" t="s">
        <v>245</v>
      </c>
      <c r="N5820" s="13" t="s">
        <v>7411</v>
      </c>
      <c r="O5820" s="252" t="s">
        <v>69</v>
      </c>
      <c r="P5820" s="1" t="e">
        <f>LEFT(#REF!,2) = "BR"</f>
        <v>#REF!</v>
      </c>
      <c r="Q5820" s="114" t="s">
        <v>4830</v>
      </c>
      <c r="R5820" s="493" t="s">
        <v>6363</v>
      </c>
      <c r="S5820" s="55" t="s">
        <v>6691</v>
      </c>
      <c r="T5820" s="55" t="s">
        <v>6364</v>
      </c>
      <c r="U5820" s="182" t="s">
        <v>6364</v>
      </c>
      <c r="V5820" s="13"/>
      <c r="W5820" s="1"/>
      <c r="X5820" s="1"/>
      <c r="Y5820" s="41" t="s">
        <v>17661</v>
      </c>
      <c r="Z5820" s="405" t="s">
        <v>17662</v>
      </c>
      <c r="AA5820" s="35" t="s">
        <v>17663</v>
      </c>
    </row>
    <row r="5821" spans="1:27">
      <c r="A5821" s="51" t="s">
        <v>6486</v>
      </c>
      <c r="B5821" s="13" t="s">
        <v>11438</v>
      </c>
      <c r="C5821" s="14" t="s">
        <v>17664</v>
      </c>
      <c r="D5821" s="17" t="s">
        <v>17665</v>
      </c>
      <c r="E5821" s="1" t="s">
        <v>7411</v>
      </c>
      <c r="F5821" s="1" t="s">
        <v>7411</v>
      </c>
      <c r="G5821" s="1" t="s">
        <v>7411</v>
      </c>
      <c r="H5821" s="1" t="s">
        <v>7411</v>
      </c>
      <c r="I5821" s="1" t="s">
        <v>7411</v>
      </c>
      <c r="J5821" s="1"/>
      <c r="K5821" s="55" t="s">
        <v>8757</v>
      </c>
      <c r="L5821" s="55" t="s">
        <v>8757</v>
      </c>
      <c r="M5821" s="13" t="s">
        <v>245</v>
      </c>
      <c r="N5821" s="13" t="s">
        <v>7411</v>
      </c>
      <c r="O5821" s="252" t="s">
        <v>119</v>
      </c>
      <c r="P5821" s="1" t="e">
        <f>LEFT(#REF!,2) = "BR"</f>
        <v>#REF!</v>
      </c>
      <c r="Q5821" s="61" t="s">
        <v>4831</v>
      </c>
      <c r="R5821" s="493" t="s">
        <v>6363</v>
      </c>
      <c r="S5821" s="55" t="s">
        <v>6691</v>
      </c>
      <c r="T5821" s="55" t="s">
        <v>6364</v>
      </c>
      <c r="U5821" s="182" t="s">
        <v>6364</v>
      </c>
      <c r="V5821" s="13"/>
      <c r="W5821" s="1"/>
      <c r="X5821" s="1"/>
      <c r="Y5821" s="257"/>
      <c r="Z5821" s="257"/>
      <c r="AA5821" s="257"/>
    </row>
    <row r="5822" spans="1:27">
      <c r="A5822" s="51" t="s">
        <v>6486</v>
      </c>
      <c r="B5822" s="13" t="s">
        <v>11438</v>
      </c>
      <c r="C5822" s="14" t="s">
        <v>17664</v>
      </c>
      <c r="D5822" s="17" t="s">
        <v>17665</v>
      </c>
      <c r="E5822" s="1" t="s">
        <v>7411</v>
      </c>
      <c r="F5822" s="1" t="s">
        <v>7411</v>
      </c>
      <c r="G5822" s="1" t="s">
        <v>7411</v>
      </c>
      <c r="H5822" s="1" t="s">
        <v>7411</v>
      </c>
      <c r="I5822" s="1" t="s">
        <v>7411</v>
      </c>
      <c r="J5822" s="1"/>
      <c r="K5822" s="55" t="s">
        <v>8757</v>
      </c>
      <c r="L5822" s="44" t="s">
        <v>7520</v>
      </c>
      <c r="M5822" s="13" t="s">
        <v>245</v>
      </c>
      <c r="N5822" s="13" t="s">
        <v>7411</v>
      </c>
      <c r="O5822" s="252" t="s">
        <v>533</v>
      </c>
      <c r="P5822" s="1" t="e">
        <f>LEFT(#REF!,2) = "BR"</f>
        <v>#REF!</v>
      </c>
      <c r="Q5822" s="61" t="s">
        <v>4845</v>
      </c>
      <c r="R5822" s="493" t="s">
        <v>6363</v>
      </c>
      <c r="S5822" s="55" t="s">
        <v>6691</v>
      </c>
      <c r="T5822" s="55" t="s">
        <v>6364</v>
      </c>
      <c r="U5822" s="182" t="s">
        <v>7438</v>
      </c>
      <c r="V5822" s="13"/>
      <c r="W5822" s="1"/>
      <c r="X5822" s="1"/>
      <c r="Y5822" s="257"/>
      <c r="Z5822" s="257"/>
      <c r="AA5822" s="257"/>
    </row>
    <row r="5823" spans="1:27">
      <c r="A5823" s="51" t="s">
        <v>6486</v>
      </c>
      <c r="B5823" s="13" t="s">
        <v>11438</v>
      </c>
      <c r="C5823" s="14" t="s">
        <v>17664</v>
      </c>
      <c r="D5823" s="17" t="s">
        <v>17665</v>
      </c>
      <c r="E5823" s="1" t="s">
        <v>7411</v>
      </c>
      <c r="F5823" s="1" t="s">
        <v>7411</v>
      </c>
      <c r="G5823" s="1" t="s">
        <v>7411</v>
      </c>
      <c r="H5823" s="1" t="s">
        <v>7411</v>
      </c>
      <c r="I5823" s="1" t="s">
        <v>7411</v>
      </c>
      <c r="J5823" s="1"/>
      <c r="K5823" s="55" t="s">
        <v>8757</v>
      </c>
      <c r="L5823" s="44" t="s">
        <v>7520</v>
      </c>
      <c r="M5823" s="13" t="s">
        <v>245</v>
      </c>
      <c r="N5823" s="13" t="s">
        <v>7411</v>
      </c>
      <c r="O5823" s="13" t="s">
        <v>536</v>
      </c>
      <c r="P5823" s="1" t="e">
        <f>LEFT(#REF!,2) = "BR"</f>
        <v>#REF!</v>
      </c>
      <c r="Q5823" s="61" t="s">
        <v>4846</v>
      </c>
      <c r="R5823" s="493" t="s">
        <v>6363</v>
      </c>
      <c r="S5823" s="55" t="s">
        <v>6691</v>
      </c>
      <c r="T5823" s="55" t="s">
        <v>6364</v>
      </c>
      <c r="U5823" s="182" t="s">
        <v>7438</v>
      </c>
      <c r="V5823" s="13"/>
      <c r="W5823" s="1"/>
      <c r="X5823" s="1"/>
      <c r="Y5823" s="257"/>
      <c r="Z5823" s="257"/>
      <c r="AA5823" s="257"/>
    </row>
    <row r="5824" spans="1:27">
      <c r="A5824" s="51" t="s">
        <v>6486</v>
      </c>
      <c r="B5824" s="13" t="s">
        <v>8724</v>
      </c>
      <c r="C5824" s="14" t="s">
        <v>17666</v>
      </c>
      <c r="D5824" s="17" t="s">
        <v>17667</v>
      </c>
      <c r="E5824" s="1" t="s">
        <v>7411</v>
      </c>
      <c r="F5824" s="1" t="s">
        <v>7411</v>
      </c>
      <c r="G5824" s="1" t="s">
        <v>7411</v>
      </c>
      <c r="H5824" s="1" t="s">
        <v>7411</v>
      </c>
      <c r="I5824" s="1" t="s">
        <v>7411</v>
      </c>
      <c r="J5824" s="1"/>
      <c r="K5824" s="55" t="s">
        <v>6515</v>
      </c>
      <c r="L5824" s="55" t="s">
        <v>7438</v>
      </c>
      <c r="M5824" s="13" t="s">
        <v>245</v>
      </c>
      <c r="N5824" s="13" t="s">
        <v>7411</v>
      </c>
      <c r="O5824" s="252" t="s">
        <v>80</v>
      </c>
      <c r="P5824" s="1" t="e">
        <f>LEFT(#REF!,2) = "BR"</f>
        <v>#REF!</v>
      </c>
      <c r="Q5824" s="351" t="s">
        <v>4832</v>
      </c>
      <c r="R5824" s="493" t="s">
        <v>6363</v>
      </c>
      <c r="S5824" s="55" t="s">
        <v>6691</v>
      </c>
      <c r="T5824" s="55" t="s">
        <v>6364</v>
      </c>
      <c r="U5824" s="182" t="s">
        <v>6364</v>
      </c>
      <c r="V5824" s="13"/>
      <c r="W5824" s="1"/>
      <c r="X5824" s="1"/>
      <c r="Y5824" s="257"/>
      <c r="Z5824" s="257"/>
      <c r="AA5824" s="257"/>
    </row>
    <row r="5825" spans="1:27">
      <c r="A5825" s="51" t="s">
        <v>6486</v>
      </c>
      <c r="B5825" s="13" t="s">
        <v>11397</v>
      </c>
      <c r="C5825" s="14" t="s">
        <v>17668</v>
      </c>
      <c r="D5825" s="60" t="s">
        <v>4592</v>
      </c>
      <c r="E5825" s="1" t="s">
        <v>7411</v>
      </c>
      <c r="F5825" s="1" t="s">
        <v>7411</v>
      </c>
      <c r="G5825" s="1" t="s">
        <v>7412</v>
      </c>
      <c r="H5825" s="1" t="s">
        <v>7411</v>
      </c>
      <c r="I5825" s="1" t="s">
        <v>7411</v>
      </c>
      <c r="J5825" s="1"/>
      <c r="K5825" s="55" t="s">
        <v>6604</v>
      </c>
      <c r="L5825" s="55" t="s">
        <v>7438</v>
      </c>
      <c r="M5825" s="13" t="s">
        <v>118</v>
      </c>
      <c r="N5825" s="13" t="s">
        <v>7411</v>
      </c>
      <c r="O5825" s="13" t="s">
        <v>165</v>
      </c>
      <c r="P5825" s="1" t="e">
        <f>LEFT(#REF!,2) = "BR"</f>
        <v>#REF!</v>
      </c>
      <c r="Q5825" s="351" t="s">
        <v>4592</v>
      </c>
      <c r="R5825" s="61" t="s">
        <v>6355</v>
      </c>
      <c r="S5825" s="13" t="s">
        <v>8055</v>
      </c>
      <c r="T5825" s="13" t="s">
        <v>6356</v>
      </c>
      <c r="U5825" s="182" t="s">
        <v>6356</v>
      </c>
      <c r="V5825" s="13"/>
      <c r="W5825" s="1"/>
      <c r="X5825" s="1"/>
      <c r="Y5825" s="257"/>
      <c r="Z5825" s="257"/>
      <c r="AA5825" s="257"/>
    </row>
    <row r="5826" spans="1:27">
      <c r="A5826" s="51" t="s">
        <v>6486</v>
      </c>
      <c r="B5826" s="13" t="s">
        <v>11773</v>
      </c>
      <c r="C5826" s="14" t="s">
        <v>17669</v>
      </c>
      <c r="D5826" s="60" t="s">
        <v>4593</v>
      </c>
      <c r="E5826" s="1" t="s">
        <v>7411</v>
      </c>
      <c r="F5826" s="1" t="s">
        <v>7411</v>
      </c>
      <c r="G5826" s="1" t="s">
        <v>7412</v>
      </c>
      <c r="H5826" s="1" t="s">
        <v>7411</v>
      </c>
      <c r="I5826" s="1" t="s">
        <v>7411</v>
      </c>
      <c r="J5826" s="1"/>
      <c r="K5826" s="55" t="s">
        <v>6604</v>
      </c>
      <c r="L5826" s="55" t="s">
        <v>7438</v>
      </c>
      <c r="M5826" s="13" t="s">
        <v>118</v>
      </c>
      <c r="N5826" s="13" t="s">
        <v>7411</v>
      </c>
      <c r="O5826" s="13" t="s">
        <v>595</v>
      </c>
      <c r="P5826" s="1" t="e">
        <f>LEFT(#REF!,2) = "BR"</f>
        <v>#REF!</v>
      </c>
      <c r="Q5826" s="351" t="s">
        <v>4593</v>
      </c>
      <c r="R5826" s="92" t="s">
        <v>1108</v>
      </c>
      <c r="S5826" s="110" t="s">
        <v>7617</v>
      </c>
      <c r="T5826" s="110" t="s">
        <v>1109</v>
      </c>
      <c r="U5826" s="182" t="s">
        <v>1109</v>
      </c>
      <c r="V5826" s="13"/>
      <c r="W5826" s="1"/>
      <c r="X5826" s="1"/>
      <c r="Y5826" s="257"/>
      <c r="Z5826" s="257"/>
      <c r="AA5826" s="257"/>
    </row>
    <row r="5827" spans="1:27">
      <c r="A5827" s="51" t="s">
        <v>6486</v>
      </c>
      <c r="B5827" s="13" t="s">
        <v>11395</v>
      </c>
      <c r="C5827" s="14" t="s">
        <v>17670</v>
      </c>
      <c r="D5827" s="60" t="s">
        <v>4594</v>
      </c>
      <c r="E5827" s="1" t="s">
        <v>7411</v>
      </c>
      <c r="F5827" s="1" t="s">
        <v>7411</v>
      </c>
      <c r="G5827" s="1" t="s">
        <v>7412</v>
      </c>
      <c r="H5827" s="1" t="s">
        <v>7411</v>
      </c>
      <c r="I5827" s="1" t="s">
        <v>7411</v>
      </c>
      <c r="J5827" s="1"/>
      <c r="K5827" s="55" t="s">
        <v>6604</v>
      </c>
      <c r="L5827" s="55" t="s">
        <v>7438</v>
      </c>
      <c r="M5827" s="13" t="s">
        <v>118</v>
      </c>
      <c r="N5827" s="13" t="s">
        <v>7411</v>
      </c>
      <c r="O5827" s="13" t="s">
        <v>597</v>
      </c>
      <c r="P5827" s="1" t="e">
        <f>LEFT(#REF!,2) = "BR"</f>
        <v>#REF!</v>
      </c>
      <c r="Q5827" s="351" t="s">
        <v>4594</v>
      </c>
      <c r="R5827" s="92" t="s">
        <v>1108</v>
      </c>
      <c r="S5827" s="110" t="s">
        <v>7617</v>
      </c>
      <c r="T5827" s="110" t="s">
        <v>1109</v>
      </c>
      <c r="U5827" s="182" t="s">
        <v>1109</v>
      </c>
      <c r="V5827" s="13"/>
      <c r="W5827" s="1"/>
      <c r="X5827" s="1"/>
      <c r="Y5827" s="257"/>
      <c r="Z5827" s="257"/>
      <c r="AA5827" s="257"/>
    </row>
    <row r="5828" spans="1:27">
      <c r="A5828" s="51" t="s">
        <v>6486</v>
      </c>
      <c r="B5828" s="13" t="s">
        <v>11399</v>
      </c>
      <c r="C5828" s="14" t="s">
        <v>17671</v>
      </c>
      <c r="D5828" s="60" t="s">
        <v>4595</v>
      </c>
      <c r="E5828" s="1" t="s">
        <v>7411</v>
      </c>
      <c r="F5828" s="1" t="s">
        <v>7411</v>
      </c>
      <c r="G5828" s="1" t="s">
        <v>7412</v>
      </c>
      <c r="H5828" s="1" t="s">
        <v>7411</v>
      </c>
      <c r="I5828" s="1" t="s">
        <v>7411</v>
      </c>
      <c r="J5828" s="1"/>
      <c r="K5828" s="55" t="s">
        <v>6604</v>
      </c>
      <c r="L5828" s="55" t="s">
        <v>7438</v>
      </c>
      <c r="M5828" s="13" t="s">
        <v>118</v>
      </c>
      <c r="N5828" s="13" t="s">
        <v>7411</v>
      </c>
      <c r="O5828" s="13" t="s">
        <v>599</v>
      </c>
      <c r="P5828" s="1" t="e">
        <f>LEFT(#REF!,2) = "BR"</f>
        <v>#REF!</v>
      </c>
      <c r="Q5828" s="351" t="s">
        <v>4595</v>
      </c>
      <c r="R5828" s="92" t="s">
        <v>1108</v>
      </c>
      <c r="S5828" s="110" t="s">
        <v>7617</v>
      </c>
      <c r="T5828" s="110" t="s">
        <v>1109</v>
      </c>
      <c r="U5828" s="182" t="s">
        <v>1109</v>
      </c>
      <c r="V5828" s="13"/>
      <c r="W5828" s="1"/>
      <c r="X5828" s="1"/>
      <c r="Y5828" s="257"/>
      <c r="Z5828" s="257"/>
      <c r="AA5828" s="257"/>
    </row>
    <row r="5829" spans="1:27">
      <c r="A5829" s="51" t="s">
        <v>6486</v>
      </c>
      <c r="B5829" s="13" t="s">
        <v>11790</v>
      </c>
      <c r="C5829" s="14" t="s">
        <v>17672</v>
      </c>
      <c r="D5829" s="17" t="s">
        <v>4596</v>
      </c>
      <c r="E5829" s="1" t="s">
        <v>7411</v>
      </c>
      <c r="F5829" s="1" t="s">
        <v>7411</v>
      </c>
      <c r="G5829" s="1" t="s">
        <v>7411</v>
      </c>
      <c r="H5829" s="13" t="s">
        <v>7411</v>
      </c>
      <c r="I5829" s="13" t="s">
        <v>7411</v>
      </c>
      <c r="J5829" s="13"/>
      <c r="K5829" s="182" t="s">
        <v>6604</v>
      </c>
      <c r="L5829" s="13" t="s">
        <v>7438</v>
      </c>
      <c r="M5829" s="13" t="s">
        <v>118</v>
      </c>
      <c r="N5829" s="13" t="s">
        <v>7411</v>
      </c>
      <c r="O5829" s="13" t="s">
        <v>601</v>
      </c>
      <c r="P5829" s="1" t="e">
        <f>LEFT(#REF!,2) = "BR"</f>
        <v>#REF!</v>
      </c>
      <c r="Q5829" s="351" t="s">
        <v>4596</v>
      </c>
      <c r="R5829" s="2" t="s">
        <v>1108</v>
      </c>
      <c r="S5829" s="4" t="s">
        <v>7617</v>
      </c>
      <c r="T5829" s="4" t="s">
        <v>1109</v>
      </c>
      <c r="U5829" s="182" t="s">
        <v>1109</v>
      </c>
      <c r="V5829" s="13"/>
      <c r="W5829" s="1"/>
      <c r="X5829" s="1"/>
      <c r="Y5829" s="313"/>
      <c r="Z5829" s="313"/>
      <c r="AA5829" s="313"/>
    </row>
    <row r="5830" spans="1:27">
      <c r="A5830" s="51" t="s">
        <v>6486</v>
      </c>
      <c r="B5830" s="13" t="s">
        <v>209</v>
      </c>
      <c r="C5830" s="14" t="s">
        <v>17673</v>
      </c>
      <c r="D5830" s="17" t="s">
        <v>4597</v>
      </c>
      <c r="E5830" s="1" t="s">
        <v>7411</v>
      </c>
      <c r="F5830" s="1" t="s">
        <v>7411</v>
      </c>
      <c r="G5830" s="1" t="s">
        <v>7411</v>
      </c>
      <c r="H5830" s="13" t="s">
        <v>7411</v>
      </c>
      <c r="I5830" s="13" t="s">
        <v>7411</v>
      </c>
      <c r="J5830" s="13"/>
      <c r="K5830" s="182" t="s">
        <v>6604</v>
      </c>
      <c r="L5830" s="13" t="s">
        <v>7438</v>
      </c>
      <c r="M5830" s="13" t="s">
        <v>118</v>
      </c>
      <c r="N5830" s="13" t="s">
        <v>7411</v>
      </c>
      <c r="O5830" s="13" t="s">
        <v>603</v>
      </c>
      <c r="P5830" s="1" t="e">
        <f>LEFT(#REF!,2) = "BR"</f>
        <v>#REF!</v>
      </c>
      <c r="Q5830" s="351" t="s">
        <v>4597</v>
      </c>
      <c r="R5830" s="2" t="s">
        <v>1108</v>
      </c>
      <c r="S5830" s="4" t="s">
        <v>7617</v>
      </c>
      <c r="T5830" s="4" t="s">
        <v>1109</v>
      </c>
      <c r="U5830" s="182" t="s">
        <v>1109</v>
      </c>
      <c r="V5830" s="13"/>
      <c r="W5830" s="1"/>
      <c r="X5830" s="1"/>
      <c r="Y5830" s="313"/>
      <c r="Z5830" s="313"/>
      <c r="AA5830" s="313"/>
    </row>
    <row r="5831" spans="1:27">
      <c r="A5831" s="51" t="s">
        <v>6486</v>
      </c>
      <c r="B5831" s="13" t="s">
        <v>8683</v>
      </c>
      <c r="C5831" s="14" t="s">
        <v>17674</v>
      </c>
      <c r="D5831" s="17" t="s">
        <v>17675</v>
      </c>
      <c r="E5831" s="1" t="s">
        <v>7411</v>
      </c>
      <c r="F5831" s="1" t="s">
        <v>7411</v>
      </c>
      <c r="G5831" s="1" t="s">
        <v>7411</v>
      </c>
      <c r="H5831" s="1" t="s">
        <v>7411</v>
      </c>
      <c r="I5831" s="1" t="s">
        <v>7411</v>
      </c>
      <c r="J5831" s="1"/>
      <c r="K5831" s="44" t="s">
        <v>6515</v>
      </c>
      <c r="L5831" s="55" t="s">
        <v>7438</v>
      </c>
      <c r="M5831" s="13" t="s">
        <v>118</v>
      </c>
      <c r="N5831" s="13" t="s">
        <v>7411</v>
      </c>
      <c r="O5831" s="13" t="s">
        <v>605</v>
      </c>
      <c r="P5831" s="1" t="e">
        <f>LEFT(#REF!,2) = "BR"</f>
        <v>#REF!</v>
      </c>
      <c r="Q5831" s="351" t="s">
        <v>4598</v>
      </c>
      <c r="R5831" s="2" t="s">
        <v>1108</v>
      </c>
      <c r="S5831" s="4" t="s">
        <v>7617</v>
      </c>
      <c r="T5831" s="4" t="s">
        <v>1109</v>
      </c>
      <c r="U5831" s="182" t="s">
        <v>1109</v>
      </c>
      <c r="V5831" s="13"/>
      <c r="W5831" s="1"/>
      <c r="X5831" s="1"/>
      <c r="Y5831" s="257"/>
      <c r="Z5831" s="257"/>
      <c r="AA5831" s="257"/>
    </row>
    <row r="5832" spans="1:27">
      <c r="A5832" s="51" t="s">
        <v>6486</v>
      </c>
      <c r="B5832" s="13" t="s">
        <v>8630</v>
      </c>
      <c r="C5832" s="14" t="s">
        <v>17676</v>
      </c>
      <c r="D5832" s="17" t="s">
        <v>17677</v>
      </c>
      <c r="E5832" s="1" t="s">
        <v>7411</v>
      </c>
      <c r="F5832" s="1" t="s">
        <v>7411</v>
      </c>
      <c r="G5832" s="1" t="s">
        <v>7411</v>
      </c>
      <c r="H5832" s="1" t="s">
        <v>7411</v>
      </c>
      <c r="I5832" s="1" t="s">
        <v>7411</v>
      </c>
      <c r="J5832" s="1"/>
      <c r="K5832" s="44" t="s">
        <v>6515</v>
      </c>
      <c r="L5832" s="55" t="s">
        <v>7438</v>
      </c>
      <c r="M5832" s="13" t="s">
        <v>118</v>
      </c>
      <c r="N5832" s="13" t="s">
        <v>7411</v>
      </c>
      <c r="O5832" s="13" t="s">
        <v>607</v>
      </c>
      <c r="P5832" s="1" t="e">
        <f>LEFT(#REF!,2) = "BR"</f>
        <v>#REF!</v>
      </c>
      <c r="Q5832" s="351" t="s">
        <v>4599</v>
      </c>
      <c r="R5832" s="2" t="s">
        <v>1108</v>
      </c>
      <c r="S5832" s="4" t="s">
        <v>7617</v>
      </c>
      <c r="T5832" s="4" t="s">
        <v>1109</v>
      </c>
      <c r="U5832" s="182" t="s">
        <v>1109</v>
      </c>
      <c r="V5832" s="13"/>
      <c r="W5832" s="1"/>
      <c r="X5832" s="1"/>
      <c r="Y5832" s="257"/>
      <c r="Z5832" s="257"/>
      <c r="AA5832" s="257"/>
    </row>
    <row r="5833" spans="1:27">
      <c r="A5833" s="51" t="s">
        <v>6486</v>
      </c>
      <c r="B5833" s="13" t="s">
        <v>8642</v>
      </c>
      <c r="C5833" s="14" t="s">
        <v>17678</v>
      </c>
      <c r="D5833" s="17" t="s">
        <v>17679</v>
      </c>
      <c r="E5833" s="1" t="s">
        <v>7411</v>
      </c>
      <c r="F5833" s="1" t="s">
        <v>7411</v>
      </c>
      <c r="G5833" s="1" t="s">
        <v>7411</v>
      </c>
      <c r="H5833" s="1" t="s">
        <v>7411</v>
      </c>
      <c r="I5833" s="1" t="s">
        <v>7411</v>
      </c>
      <c r="J5833" s="1"/>
      <c r="K5833" s="44" t="s">
        <v>6515</v>
      </c>
      <c r="L5833" s="55" t="s">
        <v>7438</v>
      </c>
      <c r="M5833" s="13" t="s">
        <v>118</v>
      </c>
      <c r="N5833" s="13" t="s">
        <v>7411</v>
      </c>
      <c r="O5833" s="13" t="s">
        <v>609</v>
      </c>
      <c r="P5833" s="1" t="e">
        <f>LEFT(#REF!,2) = "BR"</f>
        <v>#REF!</v>
      </c>
      <c r="Q5833" s="351" t="s">
        <v>4600</v>
      </c>
      <c r="R5833" s="66" t="s">
        <v>1108</v>
      </c>
      <c r="S5833" s="68" t="s">
        <v>7617</v>
      </c>
      <c r="T5833" s="68" t="s">
        <v>1109</v>
      </c>
      <c r="U5833" s="182" t="s">
        <v>1109</v>
      </c>
      <c r="V5833" s="70"/>
      <c r="W5833" s="1"/>
      <c r="X5833" s="65"/>
      <c r="Y5833" s="376"/>
      <c r="Z5833" s="376"/>
      <c r="AA5833" s="376"/>
    </row>
    <row r="5834" spans="1:27">
      <c r="A5834" s="51" t="s">
        <v>6486</v>
      </c>
      <c r="B5834" s="13" t="s">
        <v>11787</v>
      </c>
      <c r="C5834" s="14" t="s">
        <v>17680</v>
      </c>
      <c r="D5834" s="17" t="s">
        <v>4578</v>
      </c>
      <c r="E5834" s="1" t="s">
        <v>7411</v>
      </c>
      <c r="F5834" s="1" t="s">
        <v>7411</v>
      </c>
      <c r="G5834" s="1" t="s">
        <v>7411</v>
      </c>
      <c r="H5834" s="1" t="s">
        <v>7411</v>
      </c>
      <c r="I5834" s="1" t="s">
        <v>7411</v>
      </c>
      <c r="J5834" s="1"/>
      <c r="K5834" s="55" t="s">
        <v>6604</v>
      </c>
      <c r="L5834" s="55" t="s">
        <v>7438</v>
      </c>
      <c r="M5834" s="13" t="s">
        <v>118</v>
      </c>
      <c r="N5834" s="13" t="s">
        <v>7411</v>
      </c>
      <c r="O5834" s="13" t="s">
        <v>232</v>
      </c>
      <c r="P5834" s="1" t="e">
        <f>LEFT(#REF!,2) = "BR"</f>
        <v>#REF!</v>
      </c>
      <c r="Q5834" s="114" t="s">
        <v>4578</v>
      </c>
      <c r="R5834" s="41" t="s">
        <v>1108</v>
      </c>
      <c r="S5834" s="110" t="s">
        <v>7617</v>
      </c>
      <c r="T5834" s="110" t="s">
        <v>1109</v>
      </c>
      <c r="U5834" s="182" t="s">
        <v>1109</v>
      </c>
      <c r="V5834" s="13"/>
      <c r="W5834" s="1"/>
      <c r="X5834" s="1"/>
      <c r="Y5834" s="313"/>
      <c r="Z5834" s="313"/>
      <c r="AA5834" s="313"/>
    </row>
    <row r="5835" spans="1:27">
      <c r="A5835" s="51" t="s">
        <v>6486</v>
      </c>
      <c r="B5835" s="13" t="s">
        <v>11635</v>
      </c>
      <c r="C5835" s="14" t="s">
        <v>17681</v>
      </c>
      <c r="D5835" s="17" t="s">
        <v>4601</v>
      </c>
      <c r="E5835" s="1" t="s">
        <v>7411</v>
      </c>
      <c r="F5835" s="1" t="s">
        <v>7411</v>
      </c>
      <c r="G5835" s="1" t="s">
        <v>7411</v>
      </c>
      <c r="H5835" s="13" t="s">
        <v>7411</v>
      </c>
      <c r="I5835" s="13" t="s">
        <v>7411</v>
      </c>
      <c r="J5835" s="13"/>
      <c r="K5835" s="182" t="s">
        <v>6604</v>
      </c>
      <c r="L5835" s="13" t="s">
        <v>7438</v>
      </c>
      <c r="M5835" s="13" t="s">
        <v>118</v>
      </c>
      <c r="N5835" s="13" t="s">
        <v>7411</v>
      </c>
      <c r="O5835" s="13" t="s">
        <v>611</v>
      </c>
      <c r="P5835" s="1" t="e">
        <f>LEFT(#REF!,2) = "BR"</f>
        <v>#REF!</v>
      </c>
      <c r="Q5835" s="351" t="s">
        <v>4601</v>
      </c>
      <c r="R5835" s="53" t="s">
        <v>1108</v>
      </c>
      <c r="S5835" s="84" t="s">
        <v>7617</v>
      </c>
      <c r="T5835" s="84" t="s">
        <v>1109</v>
      </c>
      <c r="U5835" s="182" t="s">
        <v>1109</v>
      </c>
      <c r="V5835" s="71"/>
      <c r="W5835" s="1"/>
      <c r="X5835" s="20"/>
      <c r="Y5835" s="357"/>
      <c r="Z5835" s="357"/>
      <c r="AA5835" s="357"/>
    </row>
    <row r="5836" spans="1:27">
      <c r="A5836" s="51" t="s">
        <v>6486</v>
      </c>
      <c r="B5836" s="13" t="s">
        <v>10899</v>
      </c>
      <c r="C5836" s="14" t="s">
        <v>17682</v>
      </c>
      <c r="D5836" s="17" t="s">
        <v>4602</v>
      </c>
      <c r="E5836" s="1" t="s">
        <v>7411</v>
      </c>
      <c r="F5836" s="1" t="s">
        <v>7411</v>
      </c>
      <c r="G5836" s="1" t="s">
        <v>7411</v>
      </c>
      <c r="H5836" s="13" t="s">
        <v>7411</v>
      </c>
      <c r="I5836" s="13" t="s">
        <v>7411</v>
      </c>
      <c r="J5836" s="13"/>
      <c r="K5836" s="182" t="s">
        <v>6604</v>
      </c>
      <c r="L5836" s="13" t="s">
        <v>7438</v>
      </c>
      <c r="M5836" s="13" t="s">
        <v>118</v>
      </c>
      <c r="N5836" s="13" t="s">
        <v>7411</v>
      </c>
      <c r="O5836" s="13" t="s">
        <v>613</v>
      </c>
      <c r="P5836" s="1" t="e">
        <f>LEFT(#REF!,2) = "BR"</f>
        <v>#REF!</v>
      </c>
      <c r="Q5836" s="351" t="s">
        <v>4602</v>
      </c>
      <c r="R5836" s="2" t="s">
        <v>1108</v>
      </c>
      <c r="S5836" s="4" t="s">
        <v>7617</v>
      </c>
      <c r="T5836" s="4" t="s">
        <v>1109</v>
      </c>
      <c r="U5836" s="182" t="s">
        <v>1109</v>
      </c>
      <c r="V5836" s="13"/>
      <c r="W5836" s="1"/>
      <c r="X5836" s="1"/>
      <c r="Y5836" s="313"/>
      <c r="Z5836" s="313"/>
      <c r="AA5836" s="313"/>
    </row>
    <row r="5837" spans="1:27">
      <c r="A5837" s="51" t="s">
        <v>6486</v>
      </c>
      <c r="B5837" s="13" t="s">
        <v>258</v>
      </c>
      <c r="C5837" s="14" t="s">
        <v>17683</v>
      </c>
      <c r="D5837" s="17" t="s">
        <v>4603</v>
      </c>
      <c r="E5837" s="1" t="s">
        <v>7411</v>
      </c>
      <c r="F5837" s="1" t="s">
        <v>7411</v>
      </c>
      <c r="G5837" s="1" t="s">
        <v>7411</v>
      </c>
      <c r="H5837" s="13" t="s">
        <v>7411</v>
      </c>
      <c r="I5837" s="13" t="s">
        <v>7411</v>
      </c>
      <c r="J5837" s="13"/>
      <c r="K5837" s="182" t="s">
        <v>6604</v>
      </c>
      <c r="L5837" s="13" t="s">
        <v>7438</v>
      </c>
      <c r="M5837" s="13" t="s">
        <v>118</v>
      </c>
      <c r="N5837" s="13" t="s">
        <v>7411</v>
      </c>
      <c r="O5837" s="13" t="s">
        <v>615</v>
      </c>
      <c r="P5837" s="1" t="e">
        <f>LEFT(#REF!,2) = "BR"</f>
        <v>#REF!</v>
      </c>
      <c r="Q5837" s="351" t="s">
        <v>4603</v>
      </c>
      <c r="R5837" s="2" t="s">
        <v>1108</v>
      </c>
      <c r="S5837" s="4" t="s">
        <v>7617</v>
      </c>
      <c r="T5837" s="4" t="s">
        <v>1109</v>
      </c>
      <c r="U5837" s="182" t="s">
        <v>1109</v>
      </c>
      <c r="V5837" s="13"/>
      <c r="W5837" s="1"/>
      <c r="X5837" s="1"/>
      <c r="Y5837" s="313"/>
      <c r="Z5837" s="313"/>
      <c r="AA5837" s="313"/>
    </row>
    <row r="5838" spans="1:27">
      <c r="A5838" s="51" t="s">
        <v>6486</v>
      </c>
      <c r="B5838" s="13" t="s">
        <v>8598</v>
      </c>
      <c r="C5838" s="14" t="s">
        <v>17684</v>
      </c>
      <c r="D5838" s="17" t="s">
        <v>4604</v>
      </c>
      <c r="E5838" s="1" t="s">
        <v>7411</v>
      </c>
      <c r="F5838" s="1" t="s">
        <v>7411</v>
      </c>
      <c r="G5838" s="1" t="s">
        <v>7411</v>
      </c>
      <c r="H5838" s="13" t="s">
        <v>7411</v>
      </c>
      <c r="I5838" s="13" t="s">
        <v>7411</v>
      </c>
      <c r="J5838" s="13"/>
      <c r="K5838" s="182" t="s">
        <v>6604</v>
      </c>
      <c r="L5838" s="13" t="s">
        <v>7438</v>
      </c>
      <c r="M5838" s="13" t="s">
        <v>118</v>
      </c>
      <c r="N5838" s="13" t="s">
        <v>7411</v>
      </c>
      <c r="O5838" s="13" t="s">
        <v>617</v>
      </c>
      <c r="P5838" s="1" t="e">
        <f>LEFT(#REF!,2) = "BR"</f>
        <v>#REF!</v>
      </c>
      <c r="Q5838" s="114" t="s">
        <v>4604</v>
      </c>
      <c r="R5838" s="2" t="s">
        <v>1108</v>
      </c>
      <c r="S5838" s="4" t="s">
        <v>7617</v>
      </c>
      <c r="T5838" s="4" t="s">
        <v>1109</v>
      </c>
      <c r="U5838" s="182" t="s">
        <v>1109</v>
      </c>
      <c r="V5838" s="13"/>
      <c r="W5838" s="1"/>
      <c r="X5838" s="1"/>
      <c r="Y5838" s="140"/>
      <c r="Z5838" s="140"/>
      <c r="AA5838" s="140"/>
    </row>
    <row r="5839" spans="1:27">
      <c r="A5839" s="51" t="s">
        <v>6486</v>
      </c>
      <c r="B5839" s="13" t="s">
        <v>11642</v>
      </c>
      <c r="C5839" s="14" t="s">
        <v>17685</v>
      </c>
      <c r="D5839" s="17" t="s">
        <v>4605</v>
      </c>
      <c r="E5839" s="1" t="s">
        <v>7411</v>
      </c>
      <c r="F5839" s="1" t="s">
        <v>7411</v>
      </c>
      <c r="G5839" s="1" t="s">
        <v>7411</v>
      </c>
      <c r="H5839" s="13" t="s">
        <v>7411</v>
      </c>
      <c r="I5839" s="13" t="s">
        <v>7411</v>
      </c>
      <c r="J5839" s="13"/>
      <c r="K5839" s="182" t="s">
        <v>6604</v>
      </c>
      <c r="L5839" s="13" t="s">
        <v>7438</v>
      </c>
      <c r="M5839" s="13" t="s">
        <v>118</v>
      </c>
      <c r="N5839" s="13" t="s">
        <v>7411</v>
      </c>
      <c r="O5839" s="13" t="s">
        <v>619</v>
      </c>
      <c r="P5839" s="1" t="e">
        <f>LEFT(#REF!,2) = "BR"</f>
        <v>#REF!</v>
      </c>
      <c r="Q5839" s="114" t="s">
        <v>4605</v>
      </c>
      <c r="R5839" s="2" t="s">
        <v>1108</v>
      </c>
      <c r="S5839" s="4" t="s">
        <v>7617</v>
      </c>
      <c r="T5839" s="4" t="s">
        <v>1109</v>
      </c>
      <c r="U5839" s="182" t="s">
        <v>1109</v>
      </c>
      <c r="V5839" s="13"/>
      <c r="W5839" s="1"/>
      <c r="X5839" s="1"/>
      <c r="Y5839" s="140"/>
      <c r="Z5839" s="140"/>
      <c r="AA5839" s="140"/>
    </row>
    <row r="5840" spans="1:27">
      <c r="A5840" s="51" t="s">
        <v>6486</v>
      </c>
      <c r="B5840" s="13" t="s">
        <v>11605</v>
      </c>
      <c r="C5840" s="14" t="s">
        <v>17686</v>
      </c>
      <c r="D5840" s="17" t="s">
        <v>4606</v>
      </c>
      <c r="E5840" s="1" t="s">
        <v>7411</v>
      </c>
      <c r="F5840" s="1" t="s">
        <v>7411</v>
      </c>
      <c r="G5840" s="1" t="s">
        <v>7411</v>
      </c>
      <c r="H5840" s="13" t="s">
        <v>7411</v>
      </c>
      <c r="I5840" s="13" t="s">
        <v>7411</v>
      </c>
      <c r="J5840" s="13"/>
      <c r="K5840" s="182" t="s">
        <v>6604</v>
      </c>
      <c r="L5840" s="13" t="s">
        <v>7438</v>
      </c>
      <c r="M5840" s="13" t="s">
        <v>118</v>
      </c>
      <c r="N5840" s="13" t="s">
        <v>7411</v>
      </c>
      <c r="O5840" s="13" t="s">
        <v>621</v>
      </c>
      <c r="P5840" s="1" t="e">
        <f>LEFT(#REF!,2) = "BR"</f>
        <v>#REF!</v>
      </c>
      <c r="Q5840" s="114" t="s">
        <v>4606</v>
      </c>
      <c r="R5840" s="2" t="s">
        <v>1108</v>
      </c>
      <c r="S5840" s="4" t="s">
        <v>7617</v>
      </c>
      <c r="T5840" s="4" t="s">
        <v>1109</v>
      </c>
      <c r="U5840" s="182" t="s">
        <v>1109</v>
      </c>
      <c r="V5840" s="13"/>
      <c r="W5840" s="1"/>
      <c r="X5840" s="1"/>
      <c r="Y5840" s="140"/>
      <c r="Z5840" s="140"/>
      <c r="AA5840" s="140"/>
    </row>
    <row r="5841" spans="1:27 16362:16363">
      <c r="A5841" s="51" t="s">
        <v>6486</v>
      </c>
      <c r="B5841" s="13" t="s">
        <v>12464</v>
      </c>
      <c r="C5841" s="14" t="s">
        <v>17687</v>
      </c>
      <c r="D5841" s="17" t="s">
        <v>4607</v>
      </c>
      <c r="E5841" s="1" t="s">
        <v>7411</v>
      </c>
      <c r="F5841" s="1" t="s">
        <v>7411</v>
      </c>
      <c r="G5841" s="1" t="s">
        <v>7411</v>
      </c>
      <c r="H5841" s="13" t="s">
        <v>7411</v>
      </c>
      <c r="I5841" s="13" t="s">
        <v>7411</v>
      </c>
      <c r="J5841" s="13"/>
      <c r="K5841" s="182" t="s">
        <v>6604</v>
      </c>
      <c r="L5841" s="13" t="s">
        <v>7438</v>
      </c>
      <c r="M5841" s="13" t="s">
        <v>118</v>
      </c>
      <c r="N5841" s="13" t="s">
        <v>7411</v>
      </c>
      <c r="O5841" s="13" t="s">
        <v>623</v>
      </c>
      <c r="P5841" s="1" t="e">
        <f>LEFT(#REF!,2) = "BR"</f>
        <v>#REF!</v>
      </c>
      <c r="Q5841" s="351" t="s">
        <v>4607</v>
      </c>
      <c r="R5841" s="2" t="s">
        <v>1108</v>
      </c>
      <c r="S5841" s="4" t="s">
        <v>7617</v>
      </c>
      <c r="T5841" s="4" t="s">
        <v>1109</v>
      </c>
      <c r="U5841" s="182" t="s">
        <v>1109</v>
      </c>
      <c r="V5841" s="13"/>
      <c r="W5841" s="1"/>
      <c r="X5841" s="1"/>
      <c r="Y5841" s="313"/>
      <c r="Z5841" s="313"/>
      <c r="AA5841" s="313"/>
    </row>
    <row r="5842" spans="1:27 16362:16363">
      <c r="A5842" s="51" t="s">
        <v>6486</v>
      </c>
      <c r="B5842" s="13" t="s">
        <v>11647</v>
      </c>
      <c r="C5842" s="14" t="s">
        <v>17688</v>
      </c>
      <c r="D5842" s="17" t="s">
        <v>4608</v>
      </c>
      <c r="E5842" s="1" t="s">
        <v>7411</v>
      </c>
      <c r="F5842" s="1" t="s">
        <v>7411</v>
      </c>
      <c r="G5842" s="1" t="s">
        <v>7411</v>
      </c>
      <c r="H5842" s="13" t="s">
        <v>7411</v>
      </c>
      <c r="I5842" s="13" t="s">
        <v>7411</v>
      </c>
      <c r="J5842" s="13"/>
      <c r="K5842" s="182" t="s">
        <v>6604</v>
      </c>
      <c r="L5842" s="13" t="s">
        <v>7438</v>
      </c>
      <c r="M5842" s="13" t="s">
        <v>118</v>
      </c>
      <c r="N5842" s="13" t="s">
        <v>7411</v>
      </c>
      <c r="O5842" s="13" t="s">
        <v>625</v>
      </c>
      <c r="P5842" s="1" t="e">
        <f>LEFT(#REF!,2) = "BR"</f>
        <v>#REF!</v>
      </c>
      <c r="Q5842" s="351" t="s">
        <v>4608</v>
      </c>
      <c r="R5842" s="66" t="s">
        <v>1108</v>
      </c>
      <c r="S5842" s="68" t="s">
        <v>7617</v>
      </c>
      <c r="T5842" s="68" t="s">
        <v>1109</v>
      </c>
      <c r="U5842" s="182" t="s">
        <v>1109</v>
      </c>
      <c r="V5842" s="13"/>
      <c r="W5842" s="1"/>
      <c r="X5842" s="1"/>
      <c r="Y5842" s="313"/>
      <c r="Z5842" s="313"/>
      <c r="AA5842" s="313"/>
    </row>
    <row r="5843" spans="1:27 16362:16363">
      <c r="A5843" s="51" t="s">
        <v>6486</v>
      </c>
      <c r="B5843" s="13" t="s">
        <v>10669</v>
      </c>
      <c r="C5843" s="14" t="s">
        <v>17689</v>
      </c>
      <c r="D5843" s="17" t="s">
        <v>17690</v>
      </c>
      <c r="E5843" s="1" t="s">
        <v>7411</v>
      </c>
      <c r="F5843" s="1" t="s">
        <v>7411</v>
      </c>
      <c r="G5843" s="1" t="s">
        <v>7411</v>
      </c>
      <c r="H5843" s="13" t="s">
        <v>7411</v>
      </c>
      <c r="I5843" s="13" t="s">
        <v>7411</v>
      </c>
      <c r="J5843" s="13"/>
      <c r="K5843" s="196" t="s">
        <v>8695</v>
      </c>
      <c r="L5843" s="132" t="s">
        <v>7520</v>
      </c>
      <c r="M5843" s="13" t="s">
        <v>235</v>
      </c>
      <c r="N5843" s="13" t="s">
        <v>7411</v>
      </c>
      <c r="O5843" s="1" t="s">
        <v>354</v>
      </c>
      <c r="P5843" s="1" t="e">
        <f>LEFT(#REF!,2) = "BR"</f>
        <v>#REF!</v>
      </c>
      <c r="Q5843" s="82" t="s">
        <v>980</v>
      </c>
      <c r="R5843" s="2" t="s">
        <v>5241</v>
      </c>
      <c r="S5843" s="4" t="s">
        <v>6701</v>
      </c>
      <c r="T5843" s="4" t="s">
        <v>5242</v>
      </c>
      <c r="U5843" s="182" t="s">
        <v>7438</v>
      </c>
      <c r="V5843" s="51"/>
      <c r="W5843" s="1"/>
      <c r="X5843" s="1"/>
      <c r="Y5843" s="140"/>
      <c r="Z5843" s="140"/>
      <c r="AA5843" s="140"/>
    </row>
    <row r="5844" spans="1:27 16362:16363">
      <c r="A5844" s="51" t="s">
        <v>6486</v>
      </c>
      <c r="B5844" s="13" t="s">
        <v>10669</v>
      </c>
      <c r="C5844" s="14" t="s">
        <v>17689</v>
      </c>
      <c r="D5844" s="17" t="s">
        <v>17690</v>
      </c>
      <c r="E5844" s="1" t="s">
        <v>7411</v>
      </c>
      <c r="F5844" s="1" t="s">
        <v>7411</v>
      </c>
      <c r="G5844" s="1" t="s">
        <v>7411</v>
      </c>
      <c r="H5844" s="13" t="s">
        <v>7411</v>
      </c>
      <c r="I5844" s="13" t="s">
        <v>7411</v>
      </c>
      <c r="J5844" s="13"/>
      <c r="K5844" s="196" t="s">
        <v>8695</v>
      </c>
      <c r="L5844" s="132" t="s">
        <v>7520</v>
      </c>
      <c r="M5844" s="13" t="s">
        <v>157</v>
      </c>
      <c r="N5844" s="13" t="s">
        <v>7411</v>
      </c>
      <c r="O5844" s="1" t="s">
        <v>633</v>
      </c>
      <c r="P5844" s="1" t="e">
        <f>LEFT(#REF!,2) = "BR"</f>
        <v>#REF!</v>
      </c>
      <c r="Q5844" s="82" t="s">
        <v>3530</v>
      </c>
      <c r="R5844" s="39" t="s">
        <v>434</v>
      </c>
      <c r="S5844" s="1" t="s">
        <v>7515</v>
      </c>
      <c r="T5844" s="1" t="s">
        <v>435</v>
      </c>
      <c r="U5844" s="182" t="s">
        <v>7438</v>
      </c>
      <c r="V5844" s="51"/>
      <c r="W5844" s="1"/>
      <c r="X5844" s="1"/>
      <c r="Y5844" s="255"/>
      <c r="Z5844" s="255"/>
      <c r="AA5844" s="255"/>
    </row>
    <row r="5845" spans="1:27 16362:16363">
      <c r="A5845" s="51" t="s">
        <v>6486</v>
      </c>
      <c r="B5845" s="13" t="s">
        <v>10672</v>
      </c>
      <c r="C5845" s="14" t="s">
        <v>17691</v>
      </c>
      <c r="D5845" s="17" t="s">
        <v>17692</v>
      </c>
      <c r="E5845" s="1" t="s">
        <v>7411</v>
      </c>
      <c r="F5845" s="1" t="s">
        <v>7411</v>
      </c>
      <c r="G5845" s="1" t="s">
        <v>7411</v>
      </c>
      <c r="H5845" s="13" t="s">
        <v>7411</v>
      </c>
      <c r="I5845" s="13" t="s">
        <v>7411</v>
      </c>
      <c r="J5845" s="13"/>
      <c r="K5845" s="196" t="s">
        <v>8695</v>
      </c>
      <c r="L5845" s="132" t="s">
        <v>7520</v>
      </c>
      <c r="M5845" s="13" t="s">
        <v>235</v>
      </c>
      <c r="N5845" s="13" t="s">
        <v>7411</v>
      </c>
      <c r="O5845" s="1" t="s">
        <v>189</v>
      </c>
      <c r="P5845" s="1" t="e">
        <f>LEFT(#REF!,2) = "BR"</f>
        <v>#REF!</v>
      </c>
      <c r="Q5845" s="82" t="s">
        <v>978</v>
      </c>
      <c r="R5845" s="2" t="s">
        <v>5241</v>
      </c>
      <c r="S5845" s="4" t="s">
        <v>6701</v>
      </c>
      <c r="T5845" s="4" t="s">
        <v>5242</v>
      </c>
      <c r="U5845" s="182" t="s">
        <v>7438</v>
      </c>
      <c r="V5845" s="51"/>
      <c r="W5845" s="1"/>
      <c r="X5845" s="1"/>
      <c r="Y5845" s="255"/>
      <c r="Z5845" s="255"/>
      <c r="AA5845" s="255"/>
    </row>
    <row r="5846" spans="1:27 16362:16363">
      <c r="A5846" s="51" t="s">
        <v>6486</v>
      </c>
      <c r="B5846" s="13" t="s">
        <v>10672</v>
      </c>
      <c r="C5846" s="14" t="s">
        <v>17691</v>
      </c>
      <c r="D5846" s="17" t="s">
        <v>17692</v>
      </c>
      <c r="E5846" s="1" t="s">
        <v>7411</v>
      </c>
      <c r="F5846" s="1" t="s">
        <v>7411</v>
      </c>
      <c r="G5846" s="1" t="s">
        <v>7411</v>
      </c>
      <c r="H5846" s="13" t="s">
        <v>7411</v>
      </c>
      <c r="I5846" s="13" t="s">
        <v>7411</v>
      </c>
      <c r="J5846" s="13"/>
      <c r="K5846" s="196" t="s">
        <v>8695</v>
      </c>
      <c r="L5846" s="132" t="s">
        <v>7520</v>
      </c>
      <c r="M5846" s="13" t="s">
        <v>157</v>
      </c>
      <c r="N5846" s="13" t="s">
        <v>7411</v>
      </c>
      <c r="O5846" s="1" t="s">
        <v>633</v>
      </c>
      <c r="P5846" s="1" t="e">
        <f>LEFT(#REF!,2) = "BR"</f>
        <v>#REF!</v>
      </c>
      <c r="Q5846" s="82" t="s">
        <v>3530</v>
      </c>
      <c r="R5846" s="39" t="s">
        <v>434</v>
      </c>
      <c r="S5846" s="1" t="s">
        <v>7515</v>
      </c>
      <c r="T5846" s="1" t="s">
        <v>435</v>
      </c>
      <c r="U5846" s="182" t="s">
        <v>7438</v>
      </c>
      <c r="V5846" s="51"/>
      <c r="W5846" s="1"/>
      <c r="X5846" s="1"/>
      <c r="Y5846" s="140"/>
      <c r="Z5846" s="140"/>
      <c r="AA5846" s="140"/>
    </row>
    <row r="5847" spans="1:27 16362:16363">
      <c r="A5847" s="51" t="s">
        <v>6486</v>
      </c>
      <c r="B5847" s="13" t="s">
        <v>10705</v>
      </c>
      <c r="C5847" s="14" t="s">
        <v>17693</v>
      </c>
      <c r="D5847" s="17" t="s">
        <v>17694</v>
      </c>
      <c r="E5847" s="1" t="s">
        <v>7411</v>
      </c>
      <c r="F5847" s="1" t="s">
        <v>7411</v>
      </c>
      <c r="G5847" s="1" t="s">
        <v>7411</v>
      </c>
      <c r="H5847" s="13" t="s">
        <v>7411</v>
      </c>
      <c r="I5847" s="13" t="s">
        <v>7411</v>
      </c>
      <c r="J5847" s="13"/>
      <c r="K5847" s="196" t="s">
        <v>8695</v>
      </c>
      <c r="L5847" s="132" t="s">
        <v>7520</v>
      </c>
      <c r="M5847" s="13" t="s">
        <v>235</v>
      </c>
      <c r="N5847" s="13" t="s">
        <v>7411</v>
      </c>
      <c r="O5847" s="1" t="s">
        <v>125</v>
      </c>
      <c r="P5847" s="1" t="e">
        <f>LEFT(#REF!,2) = "BR"</f>
        <v>#REF!</v>
      </c>
      <c r="Q5847" s="82" t="s">
        <v>972</v>
      </c>
      <c r="R5847" s="2" t="s">
        <v>5241</v>
      </c>
      <c r="S5847" s="4" t="s">
        <v>6701</v>
      </c>
      <c r="T5847" s="4" t="s">
        <v>5242</v>
      </c>
      <c r="U5847" s="182" t="s">
        <v>7438</v>
      </c>
      <c r="V5847" s="51"/>
      <c r="W5847" s="1"/>
      <c r="X5847" s="1"/>
      <c r="Y5847" s="140"/>
      <c r="Z5847" s="140"/>
      <c r="AA5847" s="140"/>
      <c r="XEH5847" s="14"/>
      <c r="XEI5847" s="14"/>
    </row>
    <row r="5848" spans="1:27 16362:16363">
      <c r="A5848" s="51" t="s">
        <v>6486</v>
      </c>
      <c r="B5848" s="13" t="s">
        <v>10705</v>
      </c>
      <c r="C5848" s="14" t="s">
        <v>17693</v>
      </c>
      <c r="D5848" s="17" t="s">
        <v>17694</v>
      </c>
      <c r="E5848" s="1" t="s">
        <v>7411</v>
      </c>
      <c r="F5848" s="1" t="s">
        <v>7411</v>
      </c>
      <c r="G5848" s="1" t="s">
        <v>7411</v>
      </c>
      <c r="H5848" s="13" t="s">
        <v>7411</v>
      </c>
      <c r="I5848" s="13" t="s">
        <v>7411</v>
      </c>
      <c r="J5848" s="13"/>
      <c r="K5848" s="196" t="s">
        <v>8695</v>
      </c>
      <c r="L5848" s="132" t="s">
        <v>7520</v>
      </c>
      <c r="M5848" s="13" t="s">
        <v>157</v>
      </c>
      <c r="N5848" s="13" t="s">
        <v>7411</v>
      </c>
      <c r="O5848" s="1" t="s">
        <v>633</v>
      </c>
      <c r="P5848" s="1" t="e">
        <f>LEFT(#REF!,2) = "BR"</f>
        <v>#REF!</v>
      </c>
      <c r="Q5848" s="82" t="s">
        <v>3530</v>
      </c>
      <c r="R5848" s="39" t="s">
        <v>434</v>
      </c>
      <c r="S5848" s="1" t="s">
        <v>7515</v>
      </c>
      <c r="T5848" s="1" t="s">
        <v>435</v>
      </c>
      <c r="U5848" s="182" t="s">
        <v>7438</v>
      </c>
      <c r="V5848" s="51"/>
      <c r="W5848" s="1"/>
      <c r="X5848" s="1"/>
      <c r="Y5848" s="140"/>
      <c r="Z5848" s="140"/>
      <c r="AA5848" s="140"/>
    </row>
    <row r="5849" spans="1:27 16362:16363">
      <c r="A5849" s="51" t="s">
        <v>6486</v>
      </c>
      <c r="B5849" s="13" t="s">
        <v>11630</v>
      </c>
      <c r="C5849" s="14" t="s">
        <v>17695</v>
      </c>
      <c r="D5849" s="17" t="s">
        <v>4609</v>
      </c>
      <c r="E5849" s="1" t="s">
        <v>7411</v>
      </c>
      <c r="F5849" s="1" t="s">
        <v>7411</v>
      </c>
      <c r="G5849" s="1" t="s">
        <v>7411</v>
      </c>
      <c r="H5849" s="13" t="s">
        <v>7411</v>
      </c>
      <c r="I5849" s="13" t="s">
        <v>7411</v>
      </c>
      <c r="J5849" s="13"/>
      <c r="K5849" s="182" t="s">
        <v>6604</v>
      </c>
      <c r="L5849" s="13" t="s">
        <v>7438</v>
      </c>
      <c r="M5849" s="13" t="s">
        <v>118</v>
      </c>
      <c r="N5849" s="13" t="s">
        <v>7411</v>
      </c>
      <c r="O5849" s="13" t="s">
        <v>627</v>
      </c>
      <c r="P5849" s="1" t="e">
        <f>LEFT(#REF!,2) = "BR"</f>
        <v>#REF!</v>
      </c>
      <c r="Q5849" s="351" t="s">
        <v>4609</v>
      </c>
      <c r="R5849" s="53" t="s">
        <v>1108</v>
      </c>
      <c r="S5849" s="84" t="s">
        <v>7617</v>
      </c>
      <c r="T5849" s="84" t="s">
        <v>1109</v>
      </c>
      <c r="U5849" s="182" t="s">
        <v>1109</v>
      </c>
      <c r="V5849" s="13"/>
      <c r="W5849" s="1"/>
      <c r="X5849" s="1"/>
      <c r="Y5849" s="313"/>
      <c r="Z5849" s="313"/>
      <c r="AA5849" s="313"/>
    </row>
    <row r="5850" spans="1:27 16362:16363">
      <c r="A5850" s="51" t="s">
        <v>6486</v>
      </c>
      <c r="B5850" s="13" t="s">
        <v>10558</v>
      </c>
      <c r="C5850" s="14" t="s">
        <v>17696</v>
      </c>
      <c r="D5850" s="17" t="s">
        <v>4610</v>
      </c>
      <c r="E5850" s="1" t="s">
        <v>7411</v>
      </c>
      <c r="F5850" s="1" t="s">
        <v>7411</v>
      </c>
      <c r="G5850" s="1" t="s">
        <v>7411</v>
      </c>
      <c r="H5850" s="13" t="s">
        <v>7411</v>
      </c>
      <c r="I5850" s="13" t="s">
        <v>7411</v>
      </c>
      <c r="J5850" s="13"/>
      <c r="K5850" s="182" t="s">
        <v>6604</v>
      </c>
      <c r="L5850" s="13" t="s">
        <v>7438</v>
      </c>
      <c r="M5850" s="13" t="s">
        <v>118</v>
      </c>
      <c r="N5850" s="13" t="s">
        <v>7411</v>
      </c>
      <c r="O5850" s="13" t="s">
        <v>629</v>
      </c>
      <c r="P5850" s="1" t="e">
        <f>LEFT(#REF!,2) = "BR"</f>
        <v>#REF!</v>
      </c>
      <c r="Q5850" s="351" t="s">
        <v>4610</v>
      </c>
      <c r="R5850" s="2" t="s">
        <v>1108</v>
      </c>
      <c r="S5850" s="4" t="s">
        <v>7617</v>
      </c>
      <c r="T5850" s="4" t="s">
        <v>1109</v>
      </c>
      <c r="U5850" s="182" t="s">
        <v>1109</v>
      </c>
      <c r="V5850" s="13"/>
      <c r="W5850" s="1"/>
      <c r="X5850" s="1"/>
      <c r="Y5850" s="313"/>
      <c r="Z5850" s="313"/>
      <c r="AA5850" s="313"/>
    </row>
    <row r="5851" spans="1:27 16362:16363">
      <c r="A5851" s="51" t="s">
        <v>6486</v>
      </c>
      <c r="B5851" s="13" t="s">
        <v>11610</v>
      </c>
      <c r="C5851" s="14" t="s">
        <v>17697</v>
      </c>
      <c r="D5851" s="17" t="s">
        <v>4611</v>
      </c>
      <c r="E5851" s="1" t="s">
        <v>7411</v>
      </c>
      <c r="F5851" s="1" t="s">
        <v>7411</v>
      </c>
      <c r="G5851" s="1" t="s">
        <v>7411</v>
      </c>
      <c r="H5851" s="13" t="s">
        <v>7411</v>
      </c>
      <c r="I5851" s="13" t="s">
        <v>7411</v>
      </c>
      <c r="J5851" s="13"/>
      <c r="K5851" s="182" t="s">
        <v>6604</v>
      </c>
      <c r="L5851" s="13" t="s">
        <v>7438</v>
      </c>
      <c r="M5851" s="13" t="s">
        <v>118</v>
      </c>
      <c r="N5851" s="13" t="s">
        <v>7411</v>
      </c>
      <c r="O5851" s="13" t="s">
        <v>631</v>
      </c>
      <c r="P5851" s="1" t="e">
        <f>LEFT(#REF!,2) = "BR"</f>
        <v>#REF!</v>
      </c>
      <c r="Q5851" s="351" t="s">
        <v>4611</v>
      </c>
      <c r="R5851" s="2" t="s">
        <v>1108</v>
      </c>
      <c r="S5851" s="4" t="s">
        <v>7617</v>
      </c>
      <c r="T5851" s="4" t="s">
        <v>1109</v>
      </c>
      <c r="U5851" s="182" t="s">
        <v>1109</v>
      </c>
      <c r="V5851" s="13"/>
      <c r="W5851" s="1"/>
      <c r="X5851" s="1"/>
      <c r="Y5851" s="313"/>
      <c r="Z5851" s="313"/>
      <c r="AA5851" s="313"/>
    </row>
    <row r="5852" spans="1:27 16362:16363">
      <c r="A5852" s="51" t="s">
        <v>6486</v>
      </c>
      <c r="B5852" s="13" t="s">
        <v>10658</v>
      </c>
      <c r="C5852" s="14" t="s">
        <v>17698</v>
      </c>
      <c r="D5852" s="17" t="s">
        <v>4612</v>
      </c>
      <c r="E5852" s="1" t="s">
        <v>7411</v>
      </c>
      <c r="F5852" s="1" t="s">
        <v>7411</v>
      </c>
      <c r="G5852" s="1" t="s">
        <v>7411</v>
      </c>
      <c r="H5852" s="13" t="s">
        <v>7411</v>
      </c>
      <c r="I5852" s="13" t="s">
        <v>7411</v>
      </c>
      <c r="J5852" s="13"/>
      <c r="K5852" s="182" t="s">
        <v>6604</v>
      </c>
      <c r="L5852" s="13" t="s">
        <v>7438</v>
      </c>
      <c r="M5852" s="13" t="s">
        <v>118</v>
      </c>
      <c r="N5852" s="13" t="s">
        <v>7411</v>
      </c>
      <c r="O5852" s="13" t="s">
        <v>633</v>
      </c>
      <c r="P5852" s="1" t="e">
        <f>LEFT(#REF!,2) = "BR"</f>
        <v>#REF!</v>
      </c>
      <c r="Q5852" s="351" t="s">
        <v>4612</v>
      </c>
      <c r="R5852" s="2" t="s">
        <v>1108</v>
      </c>
      <c r="S5852" s="4" t="s">
        <v>7617</v>
      </c>
      <c r="T5852" s="4" t="s">
        <v>1109</v>
      </c>
      <c r="U5852" s="182" t="s">
        <v>1109</v>
      </c>
      <c r="V5852" s="13"/>
      <c r="W5852" s="1"/>
      <c r="X5852" s="1"/>
      <c r="Y5852" s="313"/>
      <c r="Z5852" s="313"/>
      <c r="AA5852" s="313"/>
    </row>
    <row r="5853" spans="1:27 16362:16363">
      <c r="A5853" s="51" t="s">
        <v>6486</v>
      </c>
      <c r="B5853" s="13" t="s">
        <v>10678</v>
      </c>
      <c r="C5853" s="14" t="s">
        <v>17699</v>
      </c>
      <c r="D5853" s="17" t="s">
        <v>4613</v>
      </c>
      <c r="E5853" s="1" t="s">
        <v>7411</v>
      </c>
      <c r="F5853" s="1" t="s">
        <v>7411</v>
      </c>
      <c r="G5853" s="1" t="s">
        <v>7411</v>
      </c>
      <c r="H5853" s="13" t="s">
        <v>7411</v>
      </c>
      <c r="I5853" s="13" t="s">
        <v>7411</v>
      </c>
      <c r="J5853" s="13"/>
      <c r="K5853" s="182" t="s">
        <v>6604</v>
      </c>
      <c r="L5853" s="13" t="s">
        <v>7438</v>
      </c>
      <c r="M5853" s="13" t="s">
        <v>118</v>
      </c>
      <c r="N5853" s="13" t="s">
        <v>7411</v>
      </c>
      <c r="O5853" s="13" t="s">
        <v>635</v>
      </c>
      <c r="P5853" s="1" t="e">
        <f>LEFT(#REF!,2) = "BR"</f>
        <v>#REF!</v>
      </c>
      <c r="Q5853" s="351" t="s">
        <v>4613</v>
      </c>
      <c r="R5853" s="2" t="s">
        <v>1108</v>
      </c>
      <c r="S5853" s="4" t="s">
        <v>7617</v>
      </c>
      <c r="T5853" s="4" t="s">
        <v>1109</v>
      </c>
      <c r="U5853" s="182" t="s">
        <v>1109</v>
      </c>
      <c r="V5853" s="13"/>
      <c r="W5853" s="1"/>
      <c r="X5853" s="1"/>
      <c r="Y5853" s="313"/>
      <c r="Z5853" s="313"/>
      <c r="AA5853" s="313"/>
    </row>
    <row r="5854" spans="1:27 16362:16363">
      <c r="A5854" s="51" t="s">
        <v>6486</v>
      </c>
      <c r="B5854" s="13" t="s">
        <v>10681</v>
      </c>
      <c r="C5854" s="14" t="s">
        <v>17700</v>
      </c>
      <c r="D5854" s="17" t="s">
        <v>4614</v>
      </c>
      <c r="E5854" s="1" t="s">
        <v>7411</v>
      </c>
      <c r="F5854" s="1" t="s">
        <v>7411</v>
      </c>
      <c r="G5854" s="1" t="s">
        <v>7411</v>
      </c>
      <c r="H5854" s="13" t="s">
        <v>7411</v>
      </c>
      <c r="I5854" s="13" t="s">
        <v>7411</v>
      </c>
      <c r="J5854" s="13"/>
      <c r="K5854" s="182" t="s">
        <v>6604</v>
      </c>
      <c r="L5854" s="13" t="s">
        <v>7438</v>
      </c>
      <c r="M5854" s="13" t="s">
        <v>118</v>
      </c>
      <c r="N5854" s="13" t="s">
        <v>7411</v>
      </c>
      <c r="O5854" s="13" t="s">
        <v>637</v>
      </c>
      <c r="P5854" s="1" t="e">
        <f>LEFT(#REF!,2) = "BR"</f>
        <v>#REF!</v>
      </c>
      <c r="Q5854" s="351" t="s">
        <v>4614</v>
      </c>
      <c r="R5854" s="2" t="s">
        <v>1108</v>
      </c>
      <c r="S5854" s="4" t="s">
        <v>7617</v>
      </c>
      <c r="T5854" s="4" t="s">
        <v>1109</v>
      </c>
      <c r="U5854" s="182" t="s">
        <v>1109</v>
      </c>
      <c r="V5854" s="13"/>
      <c r="W5854" s="1"/>
      <c r="X5854" s="1"/>
      <c r="Y5854" s="313"/>
      <c r="Z5854" s="313"/>
      <c r="AA5854" s="313"/>
    </row>
    <row r="5855" spans="1:27 16362:16363">
      <c r="A5855" s="51" t="s">
        <v>146</v>
      </c>
      <c r="B5855" s="13" t="s">
        <v>10938</v>
      </c>
      <c r="C5855" s="14" t="s">
        <v>17701</v>
      </c>
      <c r="D5855" s="17" t="s">
        <v>17702</v>
      </c>
      <c r="E5855" s="1" t="s">
        <v>7411</v>
      </c>
      <c r="F5855" s="1" t="s">
        <v>7411</v>
      </c>
      <c r="G5855" s="1" t="s">
        <v>7411</v>
      </c>
      <c r="H5855" s="13" t="s">
        <v>7411</v>
      </c>
      <c r="I5855" s="13" t="s">
        <v>7411</v>
      </c>
      <c r="J5855" s="13"/>
      <c r="K5855" s="196" t="s">
        <v>8695</v>
      </c>
      <c r="L5855" s="132" t="s">
        <v>7520</v>
      </c>
      <c r="M5855" s="13" t="s">
        <v>159</v>
      </c>
      <c r="N5855" s="13" t="s">
        <v>7411</v>
      </c>
      <c r="O5855" s="13" t="s">
        <v>541</v>
      </c>
      <c r="P5855" s="1" t="e">
        <f>LEFT(#REF!,2) = "BR"</f>
        <v>#REF!</v>
      </c>
      <c r="Q5855" s="61" t="s">
        <v>1575</v>
      </c>
      <c r="R5855" s="2" t="s">
        <v>6085</v>
      </c>
      <c r="S5855" s="1" t="s">
        <v>8544</v>
      </c>
      <c r="T5855" s="1" t="s">
        <v>6086</v>
      </c>
      <c r="U5855" s="182" t="s">
        <v>7438</v>
      </c>
      <c r="V5855" s="13"/>
      <c r="W5855" s="1"/>
      <c r="X5855" s="1"/>
      <c r="Y5855" s="313"/>
      <c r="Z5855" s="313"/>
      <c r="AA5855" s="313"/>
    </row>
    <row r="5856" spans="1:27 16362:16363">
      <c r="A5856" s="51" t="s">
        <v>146</v>
      </c>
      <c r="B5856" s="13" t="s">
        <v>10938</v>
      </c>
      <c r="C5856" s="14" t="s">
        <v>17701</v>
      </c>
      <c r="D5856" s="17" t="s">
        <v>17702</v>
      </c>
      <c r="E5856" s="1" t="s">
        <v>7411</v>
      </c>
      <c r="F5856" s="1" t="s">
        <v>7411</v>
      </c>
      <c r="G5856" s="1" t="s">
        <v>7411</v>
      </c>
      <c r="H5856" s="13" t="s">
        <v>7411</v>
      </c>
      <c r="I5856" s="13" t="s">
        <v>7411</v>
      </c>
      <c r="J5856" s="13"/>
      <c r="K5856" s="196" t="s">
        <v>8695</v>
      </c>
      <c r="L5856" s="132" t="s">
        <v>7520</v>
      </c>
      <c r="M5856" s="13" t="s">
        <v>126</v>
      </c>
      <c r="N5856" s="13" t="s">
        <v>7411</v>
      </c>
      <c r="O5856" s="13" t="s">
        <v>187</v>
      </c>
      <c r="P5856" s="1" t="e">
        <f>LEFT(#REF!,2) = "BR"</f>
        <v>#REF!</v>
      </c>
      <c r="Q5856" s="61" t="s">
        <v>1116</v>
      </c>
      <c r="R5856" s="2" t="s">
        <v>1124</v>
      </c>
      <c r="S5856" s="1" t="s">
        <v>7189</v>
      </c>
      <c r="T5856" s="1" t="s">
        <v>1125</v>
      </c>
      <c r="U5856" s="182" t="s">
        <v>7438</v>
      </c>
      <c r="V5856" s="13"/>
      <c r="W5856" s="1"/>
      <c r="X5856" s="1"/>
      <c r="Y5856" s="313"/>
      <c r="Z5856" s="313"/>
      <c r="AA5856" s="313"/>
    </row>
    <row r="5857" spans="1:27">
      <c r="A5857" s="51" t="s">
        <v>146</v>
      </c>
      <c r="B5857" s="13" t="s">
        <v>11401</v>
      </c>
      <c r="C5857" s="14" t="s">
        <v>17703</v>
      </c>
      <c r="D5857" s="17" t="s">
        <v>17704</v>
      </c>
      <c r="E5857" s="1" t="s">
        <v>7411</v>
      </c>
      <c r="F5857" s="1" t="s">
        <v>7411</v>
      </c>
      <c r="G5857" s="1" t="s">
        <v>7411</v>
      </c>
      <c r="H5857" s="13" t="s">
        <v>7411</v>
      </c>
      <c r="I5857" s="13" t="s">
        <v>7411</v>
      </c>
      <c r="J5857" s="13"/>
      <c r="K5857" s="196" t="s">
        <v>8695</v>
      </c>
      <c r="L5857" s="132" t="s">
        <v>7520</v>
      </c>
      <c r="M5857" s="13" t="s">
        <v>126</v>
      </c>
      <c r="N5857" s="13" t="s">
        <v>7411</v>
      </c>
      <c r="O5857" s="13" t="s">
        <v>383</v>
      </c>
      <c r="P5857" s="1" t="e">
        <f>LEFT(#REF!,2) = "BR"</f>
        <v>#REF!</v>
      </c>
      <c r="Q5857" s="351" t="s">
        <v>1121</v>
      </c>
      <c r="R5857" s="2" t="s">
        <v>6387</v>
      </c>
      <c r="S5857" s="4" t="s">
        <v>8082</v>
      </c>
      <c r="T5857" s="4" t="s">
        <v>6388</v>
      </c>
      <c r="U5857" s="182" t="s">
        <v>7438</v>
      </c>
      <c r="V5857" s="13"/>
      <c r="W5857" s="1"/>
      <c r="X5857" s="1"/>
      <c r="Y5857" s="313"/>
      <c r="Z5857" s="313"/>
      <c r="AA5857" s="313"/>
    </row>
    <row r="5858" spans="1:27">
      <c r="A5858" s="51" t="s">
        <v>146</v>
      </c>
      <c r="B5858" s="13" t="s">
        <v>11401</v>
      </c>
      <c r="C5858" s="14" t="s">
        <v>17703</v>
      </c>
      <c r="D5858" s="17" t="s">
        <v>17704</v>
      </c>
      <c r="E5858" s="1" t="s">
        <v>7411</v>
      </c>
      <c r="F5858" s="1" t="s">
        <v>7411</v>
      </c>
      <c r="G5858" s="1" t="s">
        <v>7411</v>
      </c>
      <c r="H5858" s="13" t="s">
        <v>7411</v>
      </c>
      <c r="I5858" s="13" t="s">
        <v>7411</v>
      </c>
      <c r="J5858" s="13"/>
      <c r="K5858" s="196" t="s">
        <v>8695</v>
      </c>
      <c r="L5858" s="132" t="s">
        <v>7520</v>
      </c>
      <c r="M5858" s="13" t="s">
        <v>127</v>
      </c>
      <c r="N5858" s="13" t="s">
        <v>7411</v>
      </c>
      <c r="O5858" s="13" t="s">
        <v>188</v>
      </c>
      <c r="P5858" s="1" t="e">
        <f>LEFT(#REF!,2) = "BR"</f>
        <v>#REF!</v>
      </c>
      <c r="Q5858" s="114" t="s">
        <v>17705</v>
      </c>
      <c r="R5858" s="2" t="s">
        <v>136</v>
      </c>
      <c r="S5858" s="1" t="s">
        <v>8090</v>
      </c>
      <c r="T5858" s="1" t="s">
        <v>137</v>
      </c>
      <c r="U5858" s="182" t="s">
        <v>7438</v>
      </c>
      <c r="V5858" s="13"/>
      <c r="W5858" s="1"/>
      <c r="X5858" s="1"/>
      <c r="Y5858" s="313"/>
      <c r="Z5858" s="313"/>
      <c r="AA5858" s="313"/>
    </row>
    <row r="5859" spans="1:27">
      <c r="A5859" s="51" t="s">
        <v>146</v>
      </c>
      <c r="B5859" s="13" t="s">
        <v>11399</v>
      </c>
      <c r="C5859" s="14" t="s">
        <v>17706</v>
      </c>
      <c r="D5859" s="17" t="s">
        <v>17707</v>
      </c>
      <c r="E5859" s="1" t="s">
        <v>7411</v>
      </c>
      <c r="F5859" s="1" t="s">
        <v>7411</v>
      </c>
      <c r="G5859" s="1" t="s">
        <v>7411</v>
      </c>
      <c r="H5859" s="13" t="s">
        <v>7411</v>
      </c>
      <c r="I5859" s="13" t="s">
        <v>7411</v>
      </c>
      <c r="J5859" s="13"/>
      <c r="K5859" s="196" t="s">
        <v>8695</v>
      </c>
      <c r="L5859" s="132" t="s">
        <v>7520</v>
      </c>
      <c r="M5859" s="13" t="s">
        <v>126</v>
      </c>
      <c r="N5859" s="13" t="s">
        <v>7411</v>
      </c>
      <c r="O5859" s="13" t="s">
        <v>76</v>
      </c>
      <c r="P5859" s="1" t="e">
        <f>LEFT(#REF!,2) = "BR"</f>
        <v>#REF!</v>
      </c>
      <c r="Q5859" s="351" t="s">
        <v>4669</v>
      </c>
      <c r="R5859" s="2" t="s">
        <v>6387</v>
      </c>
      <c r="S5859" s="4" t="s">
        <v>8082</v>
      </c>
      <c r="T5859" s="4" t="s">
        <v>6388</v>
      </c>
      <c r="U5859" s="182" t="s">
        <v>7438</v>
      </c>
      <c r="V5859" s="13"/>
      <c r="W5859" s="1"/>
      <c r="X5859" s="1"/>
      <c r="Y5859" s="313"/>
      <c r="Z5859" s="313"/>
      <c r="AA5859" s="313"/>
    </row>
    <row r="5860" spans="1:27">
      <c r="A5860" s="51" t="s">
        <v>146</v>
      </c>
      <c r="B5860" s="13" t="s">
        <v>11399</v>
      </c>
      <c r="C5860" s="14" t="s">
        <v>17706</v>
      </c>
      <c r="D5860" s="17" t="s">
        <v>17707</v>
      </c>
      <c r="E5860" s="1" t="s">
        <v>7411</v>
      </c>
      <c r="F5860" s="1" t="s">
        <v>7411</v>
      </c>
      <c r="G5860" s="1" t="s">
        <v>7411</v>
      </c>
      <c r="H5860" s="13" t="s">
        <v>7411</v>
      </c>
      <c r="I5860" s="13" t="s">
        <v>7411</v>
      </c>
      <c r="J5860" s="13"/>
      <c r="K5860" s="196" t="s">
        <v>8695</v>
      </c>
      <c r="L5860" s="132" t="s">
        <v>7520</v>
      </c>
      <c r="M5860" s="13" t="s">
        <v>127</v>
      </c>
      <c r="N5860" s="13" t="s">
        <v>7411</v>
      </c>
      <c r="O5860" s="13" t="s">
        <v>188</v>
      </c>
      <c r="P5860" s="1" t="e">
        <f>LEFT(#REF!,2) = "BR"</f>
        <v>#REF!</v>
      </c>
      <c r="Q5860" s="114" t="s">
        <v>17705</v>
      </c>
      <c r="R5860" s="2" t="s">
        <v>136</v>
      </c>
      <c r="S5860" s="1" t="s">
        <v>8090</v>
      </c>
      <c r="T5860" s="1" t="s">
        <v>137</v>
      </c>
      <c r="U5860" s="182" t="s">
        <v>7438</v>
      </c>
      <c r="V5860" s="13"/>
      <c r="W5860" s="1"/>
      <c r="X5860" s="1"/>
      <c r="Y5860" s="313"/>
      <c r="Z5860" s="313"/>
      <c r="AA5860" s="313"/>
    </row>
    <row r="5861" spans="1:27">
      <c r="A5861" s="51" t="s">
        <v>146</v>
      </c>
      <c r="B5861" s="13" t="s">
        <v>11397</v>
      </c>
      <c r="C5861" s="14" t="s">
        <v>17708</v>
      </c>
      <c r="D5861" s="17" t="s">
        <v>17709</v>
      </c>
      <c r="E5861" s="1" t="s">
        <v>7411</v>
      </c>
      <c r="F5861" s="1" t="s">
        <v>7411</v>
      </c>
      <c r="G5861" s="1" t="s">
        <v>7411</v>
      </c>
      <c r="H5861" s="13" t="s">
        <v>7411</v>
      </c>
      <c r="I5861" s="13" t="s">
        <v>7411</v>
      </c>
      <c r="J5861" s="13"/>
      <c r="K5861" s="196" t="s">
        <v>6515</v>
      </c>
      <c r="L5861" s="13" t="s">
        <v>7438</v>
      </c>
      <c r="M5861" s="13" t="s">
        <v>4817</v>
      </c>
      <c r="N5861" s="13" t="s">
        <v>7411</v>
      </c>
      <c r="O5861" s="13" t="s">
        <v>153</v>
      </c>
      <c r="P5861" s="1" t="e">
        <f>LEFT(#REF!,2) = "BR"</f>
        <v>#REF!</v>
      </c>
      <c r="Q5861" s="61" t="s">
        <v>4816</v>
      </c>
      <c r="R5861" s="2" t="s">
        <v>5253</v>
      </c>
      <c r="S5861" s="1" t="s">
        <v>7640</v>
      </c>
      <c r="T5861" s="1" t="s">
        <v>5254</v>
      </c>
      <c r="U5861" s="182" t="s">
        <v>5254</v>
      </c>
      <c r="V5861" s="13"/>
      <c r="W5861" s="1"/>
      <c r="X5861" s="1"/>
      <c r="Y5861" s="313"/>
      <c r="Z5861" s="313"/>
      <c r="AA5861" s="313"/>
    </row>
    <row r="5862" spans="1:27">
      <c r="A5862" s="51" t="s">
        <v>146</v>
      </c>
      <c r="B5862" s="13" t="s">
        <v>11395</v>
      </c>
      <c r="C5862" s="14" t="s">
        <v>17710</v>
      </c>
      <c r="D5862" s="17" t="s">
        <v>17711</v>
      </c>
      <c r="E5862" s="1" t="s">
        <v>7411</v>
      </c>
      <c r="F5862" s="1" t="s">
        <v>7411</v>
      </c>
      <c r="G5862" s="1" t="s">
        <v>7411</v>
      </c>
      <c r="H5862" s="13" t="s">
        <v>7411</v>
      </c>
      <c r="I5862" s="13" t="s">
        <v>7411</v>
      </c>
      <c r="J5862" s="13"/>
      <c r="K5862" s="182" t="s">
        <v>7635</v>
      </c>
      <c r="L5862" s="55" t="s">
        <v>7438</v>
      </c>
      <c r="M5862" s="13"/>
      <c r="N5862" s="13" t="s">
        <v>7438</v>
      </c>
      <c r="O5862" s="1" t="s">
        <v>7438</v>
      </c>
      <c r="P5862" s="1" t="e">
        <f>LEFT(#REF!,2) = "BR"</f>
        <v>#REF!</v>
      </c>
      <c r="Q5862" s="1" t="s">
        <v>7438</v>
      </c>
      <c r="R5862" s="463" t="s">
        <v>7438</v>
      </c>
      <c r="S5862" s="25" t="s">
        <v>7438</v>
      </c>
      <c r="T5862" s="25"/>
      <c r="U5862" s="182" t="s">
        <v>7438</v>
      </c>
      <c r="V5862" s="13"/>
      <c r="W5862" s="1"/>
      <c r="X5862" s="1"/>
      <c r="Y5862" s="22"/>
      <c r="Z5862" s="22"/>
      <c r="AA5862" s="22"/>
    </row>
    <row r="5863" spans="1:27">
      <c r="A5863" s="51" t="s">
        <v>146</v>
      </c>
      <c r="B5863" s="13" t="s">
        <v>18</v>
      </c>
      <c r="C5863" s="14" t="s">
        <v>17712</v>
      </c>
      <c r="D5863" s="17" t="s">
        <v>17713</v>
      </c>
      <c r="E5863" s="1" t="s">
        <v>7411</v>
      </c>
      <c r="F5863" s="1" t="s">
        <v>7411</v>
      </c>
      <c r="G5863" s="1" t="s">
        <v>7411</v>
      </c>
      <c r="H5863" s="1" t="s">
        <v>7411</v>
      </c>
      <c r="I5863" s="1" t="s">
        <v>7411</v>
      </c>
      <c r="J5863" s="1"/>
      <c r="K5863" s="44" t="s">
        <v>6515</v>
      </c>
      <c r="L5863" s="55" t="s">
        <v>7438</v>
      </c>
      <c r="M5863" s="13" t="s">
        <v>126</v>
      </c>
      <c r="N5863" s="13" t="s">
        <v>7411</v>
      </c>
      <c r="O5863" s="13" t="s">
        <v>187</v>
      </c>
      <c r="P5863" s="1" t="e">
        <f>LEFT(#REF!,2) = "BR"</f>
        <v>#REF!</v>
      </c>
      <c r="Q5863" s="351" t="s">
        <v>1116</v>
      </c>
      <c r="R5863" s="41" t="s">
        <v>1124</v>
      </c>
      <c r="S5863" s="4" t="s">
        <v>7189</v>
      </c>
      <c r="T5863" s="4" t="s">
        <v>1125</v>
      </c>
      <c r="U5863" s="182" t="s">
        <v>1125</v>
      </c>
      <c r="V5863" s="4"/>
      <c r="W5863" s="1"/>
      <c r="X5863" s="1"/>
      <c r="Y5863" s="39" t="s">
        <v>9425</v>
      </c>
      <c r="Z5863" s="60" t="s">
        <v>11367</v>
      </c>
      <c r="AA5863" s="60" t="s">
        <v>11368</v>
      </c>
    </row>
    <row r="5864" spans="1:27">
      <c r="A5864" s="51" t="s">
        <v>146</v>
      </c>
      <c r="B5864" s="13" t="s">
        <v>12464</v>
      </c>
      <c r="C5864" s="14" t="s">
        <v>17714</v>
      </c>
      <c r="D5864" s="17" t="s">
        <v>4625</v>
      </c>
      <c r="E5864" s="1" t="s">
        <v>7411</v>
      </c>
      <c r="F5864" s="1" t="s">
        <v>7411</v>
      </c>
      <c r="G5864" s="1" t="s">
        <v>7411</v>
      </c>
      <c r="H5864" s="13" t="s">
        <v>7411</v>
      </c>
      <c r="I5864" s="13" t="s">
        <v>7411</v>
      </c>
      <c r="J5864" s="13"/>
      <c r="K5864" s="196" t="s">
        <v>6604</v>
      </c>
      <c r="L5864" s="13" t="s">
        <v>7438</v>
      </c>
      <c r="M5864" s="13" t="s">
        <v>126</v>
      </c>
      <c r="N5864" s="13" t="s">
        <v>7411</v>
      </c>
      <c r="O5864" s="13" t="s">
        <v>68</v>
      </c>
      <c r="P5864" s="1" t="e">
        <f>LEFT(#REF!,2) = "BR"</f>
        <v>#REF!</v>
      </c>
      <c r="Q5864" s="61" t="s">
        <v>4625</v>
      </c>
      <c r="R5864" s="2" t="s">
        <v>6381</v>
      </c>
      <c r="S5864" s="50" t="s">
        <v>17715</v>
      </c>
      <c r="T5864" s="50" t="s">
        <v>6382</v>
      </c>
      <c r="U5864" s="182" t="s">
        <v>61</v>
      </c>
      <c r="V5864" s="13"/>
      <c r="W5864" s="1"/>
      <c r="X5864" s="1"/>
      <c r="Y5864" s="257"/>
      <c r="Z5864" s="257"/>
      <c r="AA5864" s="257"/>
    </row>
    <row r="5865" spans="1:27">
      <c r="A5865" s="51" t="s">
        <v>146</v>
      </c>
      <c r="B5865" s="13" t="s">
        <v>11432</v>
      </c>
      <c r="C5865" s="14" t="s">
        <v>17716</v>
      </c>
      <c r="D5865" s="17" t="s">
        <v>17667</v>
      </c>
      <c r="E5865" s="1" t="s">
        <v>7411</v>
      </c>
      <c r="F5865" s="1" t="s">
        <v>7411</v>
      </c>
      <c r="G5865" s="1" t="s">
        <v>7411</v>
      </c>
      <c r="H5865" s="13" t="s">
        <v>7411</v>
      </c>
      <c r="I5865" s="13" t="s">
        <v>7411</v>
      </c>
      <c r="J5865" s="13"/>
      <c r="K5865" s="196" t="s">
        <v>6515</v>
      </c>
      <c r="L5865" s="13" t="s">
        <v>7438</v>
      </c>
      <c r="M5865" s="13" t="s">
        <v>245</v>
      </c>
      <c r="N5865" s="13" t="s">
        <v>7411</v>
      </c>
      <c r="O5865" s="13" t="s">
        <v>80</v>
      </c>
      <c r="P5865" s="1" t="e">
        <f>LEFT(#REF!,2) = "BR"</f>
        <v>#REF!</v>
      </c>
      <c r="Q5865" s="351" t="s">
        <v>4832</v>
      </c>
      <c r="R5865" s="41" t="s">
        <v>2025</v>
      </c>
      <c r="S5865" s="50" t="s">
        <v>8016</v>
      </c>
      <c r="T5865" s="50" t="s">
        <v>2026</v>
      </c>
      <c r="U5865" s="182" t="s">
        <v>17717</v>
      </c>
      <c r="V5865" s="13"/>
      <c r="W5865" s="1"/>
      <c r="X5865" s="1"/>
      <c r="Y5865" s="257"/>
      <c r="Z5865" s="257"/>
      <c r="AA5865" s="257"/>
    </row>
    <row r="5866" spans="1:27">
      <c r="A5866" s="51" t="s">
        <v>146</v>
      </c>
      <c r="B5866" s="13" t="s">
        <v>8761</v>
      </c>
      <c r="C5866" s="14" t="s">
        <v>17718</v>
      </c>
      <c r="D5866" s="17" t="s">
        <v>17719</v>
      </c>
      <c r="E5866" s="1" t="s">
        <v>7411</v>
      </c>
      <c r="F5866" s="1" t="s">
        <v>7411</v>
      </c>
      <c r="G5866" s="1" t="s">
        <v>7411</v>
      </c>
      <c r="H5866" s="13" t="s">
        <v>7411</v>
      </c>
      <c r="I5866" s="13" t="s">
        <v>7411</v>
      </c>
      <c r="J5866" s="13"/>
      <c r="K5866" s="196" t="s">
        <v>6515</v>
      </c>
      <c r="L5866" s="13" t="s">
        <v>7438</v>
      </c>
      <c r="M5866" s="13" t="s">
        <v>245</v>
      </c>
      <c r="N5866" s="13" t="s">
        <v>7411</v>
      </c>
      <c r="O5866" s="13" t="s">
        <v>533</v>
      </c>
      <c r="P5866" s="1" t="e">
        <f>LEFT(#REF!,2) = "BR"</f>
        <v>#REF!</v>
      </c>
      <c r="Q5866" s="351" t="s">
        <v>4845</v>
      </c>
      <c r="R5866" s="41" t="s">
        <v>2025</v>
      </c>
      <c r="S5866" s="50" t="s">
        <v>8016</v>
      </c>
      <c r="T5866" s="50" t="s">
        <v>2026</v>
      </c>
      <c r="U5866" s="182" t="s">
        <v>17717</v>
      </c>
      <c r="V5866" s="13"/>
      <c r="W5866" s="1"/>
      <c r="X5866" s="1"/>
      <c r="Y5866" s="257"/>
      <c r="Z5866" s="257"/>
      <c r="AA5866" s="257"/>
    </row>
    <row r="5867" spans="1:27">
      <c r="A5867" s="51" t="s">
        <v>146</v>
      </c>
      <c r="B5867" s="13" t="s">
        <v>11790</v>
      </c>
      <c r="C5867" s="14" t="s">
        <v>17720</v>
      </c>
      <c r="D5867" s="17" t="s">
        <v>4626</v>
      </c>
      <c r="E5867" s="1" t="s">
        <v>7411</v>
      </c>
      <c r="F5867" s="1" t="s">
        <v>7411</v>
      </c>
      <c r="G5867" s="1" t="s">
        <v>7411</v>
      </c>
      <c r="H5867" s="13" t="s">
        <v>7411</v>
      </c>
      <c r="I5867" s="13" t="s">
        <v>7411</v>
      </c>
      <c r="J5867" s="13"/>
      <c r="K5867" s="196" t="s">
        <v>6604</v>
      </c>
      <c r="L5867" s="13" t="s">
        <v>7438</v>
      </c>
      <c r="M5867" s="13" t="s">
        <v>126</v>
      </c>
      <c r="N5867" s="13" t="s">
        <v>7411</v>
      </c>
      <c r="O5867" s="13" t="s">
        <v>69</v>
      </c>
      <c r="P5867" s="1" t="e">
        <f>LEFT(#REF!,2) = "BR"</f>
        <v>#REF!</v>
      </c>
      <c r="Q5867" s="61" t="s">
        <v>4626</v>
      </c>
      <c r="R5867" s="2" t="s">
        <v>6381</v>
      </c>
      <c r="S5867" s="50" t="s">
        <v>17715</v>
      </c>
      <c r="T5867" s="50" t="s">
        <v>6382</v>
      </c>
      <c r="U5867" s="182" t="s">
        <v>61</v>
      </c>
      <c r="V5867" s="13"/>
      <c r="W5867" s="1"/>
      <c r="X5867" s="1"/>
      <c r="Y5867" s="257"/>
      <c r="Z5867" s="257"/>
      <c r="AA5867" s="257"/>
    </row>
    <row r="5868" spans="1:27">
      <c r="A5868" s="51" t="s">
        <v>146</v>
      </c>
      <c r="B5868" s="13" t="s">
        <v>11420</v>
      </c>
      <c r="C5868" s="14" t="s">
        <v>17721</v>
      </c>
      <c r="D5868" s="17" t="s">
        <v>17722</v>
      </c>
      <c r="E5868" s="1" t="s">
        <v>7411</v>
      </c>
      <c r="F5868" s="1" t="s">
        <v>7411</v>
      </c>
      <c r="G5868" s="1" t="s">
        <v>7411</v>
      </c>
      <c r="H5868" s="13" t="s">
        <v>7411</v>
      </c>
      <c r="I5868" s="13" t="s">
        <v>7411</v>
      </c>
      <c r="J5868" s="13"/>
      <c r="K5868" s="196" t="s">
        <v>6515</v>
      </c>
      <c r="L5868" s="13" t="s">
        <v>7438</v>
      </c>
      <c r="M5868" s="13" t="s">
        <v>245</v>
      </c>
      <c r="N5868" s="13" t="s">
        <v>7411</v>
      </c>
      <c r="O5868" s="1" t="s">
        <v>81</v>
      </c>
      <c r="P5868" s="1" t="e">
        <f>LEFT(#REF!,2) = "BR"</f>
        <v>#REF!</v>
      </c>
      <c r="Q5868" s="61" t="s">
        <v>4833</v>
      </c>
      <c r="R5868" s="41" t="s">
        <v>2025</v>
      </c>
      <c r="S5868" s="50" t="s">
        <v>8016</v>
      </c>
      <c r="T5868" s="50" t="s">
        <v>2026</v>
      </c>
      <c r="U5868" s="182" t="s">
        <v>2010</v>
      </c>
      <c r="V5868" s="13"/>
      <c r="W5868" s="1"/>
      <c r="X5868" s="1"/>
      <c r="Y5868" s="257"/>
      <c r="Z5868" s="257"/>
      <c r="AA5868" s="257"/>
    </row>
    <row r="5869" spans="1:27">
      <c r="A5869" s="51" t="s">
        <v>146</v>
      </c>
      <c r="B5869" s="13" t="s">
        <v>209</v>
      </c>
      <c r="C5869" s="14" t="s">
        <v>17723</v>
      </c>
      <c r="D5869" s="17" t="s">
        <v>4834</v>
      </c>
      <c r="E5869" s="1" t="s">
        <v>7411</v>
      </c>
      <c r="F5869" s="1" t="s">
        <v>7411</v>
      </c>
      <c r="G5869" s="1" t="s">
        <v>7411</v>
      </c>
      <c r="H5869" s="13" t="s">
        <v>7411</v>
      </c>
      <c r="I5869" s="13" t="s">
        <v>7411</v>
      </c>
      <c r="J5869" s="13"/>
      <c r="K5869" s="196" t="s">
        <v>6515</v>
      </c>
      <c r="L5869" s="13" t="s">
        <v>7438</v>
      </c>
      <c r="M5869" s="13" t="s">
        <v>245</v>
      </c>
      <c r="N5869" s="13" t="s">
        <v>7411</v>
      </c>
      <c r="O5869" s="13" t="s">
        <v>83</v>
      </c>
      <c r="P5869" s="1" t="e">
        <f>LEFT(#REF!,2) = "BR"</f>
        <v>#REF!</v>
      </c>
      <c r="Q5869" s="61" t="s">
        <v>4834</v>
      </c>
      <c r="R5869" s="41" t="s">
        <v>2025</v>
      </c>
      <c r="S5869" s="50" t="s">
        <v>8016</v>
      </c>
      <c r="T5869" s="50" t="s">
        <v>2026</v>
      </c>
      <c r="U5869" s="182" t="s">
        <v>2010</v>
      </c>
      <c r="V5869" s="13"/>
      <c r="W5869" s="1"/>
      <c r="X5869" s="1"/>
      <c r="Y5869" s="257"/>
      <c r="Z5869" s="257"/>
      <c r="AA5869" s="257"/>
    </row>
    <row r="5870" spans="1:27">
      <c r="A5870" s="51" t="s">
        <v>146</v>
      </c>
      <c r="B5870" s="13" t="s">
        <v>258</v>
      </c>
      <c r="C5870" s="24" t="s">
        <v>17724</v>
      </c>
      <c r="D5870" s="60" t="s">
        <v>17725</v>
      </c>
      <c r="E5870" s="1" t="s">
        <v>7411</v>
      </c>
      <c r="F5870" s="1" t="s">
        <v>7411</v>
      </c>
      <c r="G5870" s="1" t="s">
        <v>7411</v>
      </c>
      <c r="H5870" s="13" t="s">
        <v>7411</v>
      </c>
      <c r="I5870" s="13" t="s">
        <v>7411</v>
      </c>
      <c r="J5870" s="13"/>
      <c r="K5870" s="196" t="s">
        <v>6515</v>
      </c>
      <c r="L5870" s="13" t="s">
        <v>7438</v>
      </c>
      <c r="M5870" s="13" t="s">
        <v>245</v>
      </c>
      <c r="N5870" s="13" t="s">
        <v>7411</v>
      </c>
      <c r="O5870" s="252" t="s">
        <v>69</v>
      </c>
      <c r="P5870" s="1" t="e">
        <f>LEFT(#REF!,2) = "BR"</f>
        <v>#REF!</v>
      </c>
      <c r="Q5870" s="114" t="s">
        <v>4830</v>
      </c>
      <c r="R5870" s="41" t="s">
        <v>2025</v>
      </c>
      <c r="S5870" s="50" t="s">
        <v>8016</v>
      </c>
      <c r="T5870" s="50" t="s">
        <v>2026</v>
      </c>
      <c r="U5870" s="182" t="s">
        <v>2010</v>
      </c>
      <c r="V5870" s="13"/>
      <c r="W5870" s="1"/>
      <c r="X5870" s="1"/>
      <c r="Y5870" s="41" t="s">
        <v>17661</v>
      </c>
      <c r="Z5870" s="405" t="s">
        <v>17662</v>
      </c>
      <c r="AA5870" s="35" t="s">
        <v>17663</v>
      </c>
    </row>
    <row r="5871" spans="1:27">
      <c r="A5871" s="51" t="s">
        <v>146</v>
      </c>
      <c r="B5871" s="13" t="s">
        <v>210</v>
      </c>
      <c r="C5871" s="14" t="s">
        <v>17726</v>
      </c>
      <c r="D5871" s="17" t="s">
        <v>4835</v>
      </c>
      <c r="E5871" s="1" t="s">
        <v>7411</v>
      </c>
      <c r="F5871" s="1" t="s">
        <v>7411</v>
      </c>
      <c r="G5871" s="1" t="s">
        <v>7411</v>
      </c>
      <c r="H5871" s="13" t="s">
        <v>7411</v>
      </c>
      <c r="I5871" s="13" t="s">
        <v>7411</v>
      </c>
      <c r="J5871" s="13"/>
      <c r="K5871" s="196" t="s">
        <v>6515</v>
      </c>
      <c r="L5871" s="13" t="s">
        <v>7438</v>
      </c>
      <c r="M5871" s="13" t="s">
        <v>245</v>
      </c>
      <c r="N5871" s="13" t="s">
        <v>7411</v>
      </c>
      <c r="O5871" s="13" t="s">
        <v>173</v>
      </c>
      <c r="P5871" s="1" t="e">
        <f>LEFT(#REF!,2) = "BR"</f>
        <v>#REF!</v>
      </c>
      <c r="Q5871" s="351" t="s">
        <v>4835</v>
      </c>
      <c r="R5871" s="41" t="s">
        <v>2025</v>
      </c>
      <c r="S5871" s="50" t="s">
        <v>8016</v>
      </c>
      <c r="T5871" s="50" t="s">
        <v>2026</v>
      </c>
      <c r="U5871" s="182" t="s">
        <v>2010</v>
      </c>
      <c r="V5871" s="13"/>
      <c r="W5871" s="1"/>
      <c r="X5871" s="1"/>
      <c r="Y5871" s="257"/>
      <c r="Z5871" s="257"/>
      <c r="AA5871" s="257"/>
    </row>
    <row r="5872" spans="1:27">
      <c r="A5872" s="51" t="s">
        <v>146</v>
      </c>
      <c r="B5872" s="13" t="s">
        <v>8775</v>
      </c>
      <c r="C5872" s="14" t="s">
        <v>17727</v>
      </c>
      <c r="D5872" s="17" t="s">
        <v>17665</v>
      </c>
      <c r="E5872" s="1" t="s">
        <v>7411</v>
      </c>
      <c r="F5872" s="1" t="s">
        <v>7411</v>
      </c>
      <c r="G5872" s="1" t="s">
        <v>7411</v>
      </c>
      <c r="H5872" s="13" t="s">
        <v>7412</v>
      </c>
      <c r="I5872" s="13" t="s">
        <v>7411</v>
      </c>
      <c r="J5872" s="13"/>
      <c r="K5872" s="182" t="s">
        <v>8757</v>
      </c>
      <c r="L5872" s="182" t="s">
        <v>8757</v>
      </c>
      <c r="M5872" s="13" t="s">
        <v>245</v>
      </c>
      <c r="N5872" s="13" t="s">
        <v>7411</v>
      </c>
      <c r="O5872" s="13" t="s">
        <v>119</v>
      </c>
      <c r="P5872" s="1" t="e">
        <f>LEFT(#REF!,2) = "BR"</f>
        <v>#REF!</v>
      </c>
      <c r="Q5872" s="61" t="s">
        <v>4831</v>
      </c>
      <c r="R5872" s="41" t="s">
        <v>2025</v>
      </c>
      <c r="S5872" s="50" t="s">
        <v>8016</v>
      </c>
      <c r="T5872" s="50" t="s">
        <v>2026</v>
      </c>
      <c r="U5872" s="182" t="s">
        <v>17717</v>
      </c>
      <c r="V5872" s="13"/>
      <c r="W5872" s="1"/>
      <c r="X5872" s="1"/>
      <c r="Y5872" s="257"/>
      <c r="Z5872" s="257"/>
      <c r="AA5872" s="257"/>
    </row>
    <row r="5873" spans="1:27">
      <c r="A5873" s="51" t="s">
        <v>146</v>
      </c>
      <c r="B5873" s="13" t="s">
        <v>8775</v>
      </c>
      <c r="C5873" s="14" t="s">
        <v>17727</v>
      </c>
      <c r="D5873" s="17" t="s">
        <v>17665</v>
      </c>
      <c r="E5873" s="1" t="s">
        <v>7411</v>
      </c>
      <c r="F5873" s="1" t="s">
        <v>7411</v>
      </c>
      <c r="G5873" s="1" t="s">
        <v>7411</v>
      </c>
      <c r="H5873" s="13" t="s">
        <v>7412</v>
      </c>
      <c r="I5873" s="13" t="s">
        <v>7411</v>
      </c>
      <c r="J5873" s="13"/>
      <c r="K5873" s="182" t="s">
        <v>8757</v>
      </c>
      <c r="L5873" s="132" t="s">
        <v>7520</v>
      </c>
      <c r="M5873" s="13" t="s">
        <v>245</v>
      </c>
      <c r="N5873" s="13" t="s">
        <v>7411</v>
      </c>
      <c r="O5873" s="13" t="s">
        <v>533</v>
      </c>
      <c r="P5873" s="1" t="e">
        <f>LEFT(#REF!,2) = "BR"</f>
        <v>#REF!</v>
      </c>
      <c r="Q5873" s="351" t="s">
        <v>4845</v>
      </c>
      <c r="R5873" s="41" t="s">
        <v>2025</v>
      </c>
      <c r="S5873" s="50" t="s">
        <v>8016</v>
      </c>
      <c r="T5873" s="50" t="s">
        <v>2026</v>
      </c>
      <c r="U5873" s="182" t="s">
        <v>7438</v>
      </c>
      <c r="V5873" s="13"/>
      <c r="W5873" s="1"/>
      <c r="X5873" s="1"/>
      <c r="Y5873" s="135"/>
      <c r="Z5873" s="135"/>
      <c r="AA5873" s="135"/>
    </row>
    <row r="5874" spans="1:27">
      <c r="A5874" s="51" t="s">
        <v>146</v>
      </c>
      <c r="B5874" s="13" t="s">
        <v>8775</v>
      </c>
      <c r="C5874" s="14" t="s">
        <v>17727</v>
      </c>
      <c r="D5874" s="17" t="s">
        <v>17665</v>
      </c>
      <c r="E5874" s="1" t="s">
        <v>7411</v>
      </c>
      <c r="F5874" s="1" t="s">
        <v>7411</v>
      </c>
      <c r="G5874" s="1" t="s">
        <v>7411</v>
      </c>
      <c r="H5874" s="13" t="s">
        <v>7412</v>
      </c>
      <c r="I5874" s="13" t="s">
        <v>7411</v>
      </c>
      <c r="J5874" s="13"/>
      <c r="K5874" s="182" t="s">
        <v>8757</v>
      </c>
      <c r="L5874" s="132" t="s">
        <v>7520</v>
      </c>
      <c r="M5874" s="13" t="s">
        <v>245</v>
      </c>
      <c r="N5874" s="13" t="s">
        <v>7411</v>
      </c>
      <c r="O5874" s="13" t="s">
        <v>536</v>
      </c>
      <c r="P5874" s="1" t="e">
        <f>LEFT(#REF!,2) = "BR"</f>
        <v>#REF!</v>
      </c>
      <c r="Q5874" s="61" t="s">
        <v>4846</v>
      </c>
      <c r="R5874" s="41" t="s">
        <v>2025</v>
      </c>
      <c r="S5874" s="50" t="s">
        <v>8016</v>
      </c>
      <c r="T5874" s="50" t="s">
        <v>2026</v>
      </c>
      <c r="U5874" s="182" t="s">
        <v>7438</v>
      </c>
      <c r="V5874" s="13"/>
      <c r="W5874" s="1"/>
      <c r="X5874" s="1"/>
      <c r="Y5874" s="257"/>
      <c r="Z5874" s="257"/>
      <c r="AA5874" s="257"/>
    </row>
    <row r="5875" spans="1:27">
      <c r="A5875" s="51" t="s">
        <v>146</v>
      </c>
      <c r="B5875" s="13" t="s">
        <v>8803</v>
      </c>
      <c r="C5875" s="14" t="s">
        <v>17728</v>
      </c>
      <c r="D5875" s="17" t="s">
        <v>4836</v>
      </c>
      <c r="E5875" s="1" t="s">
        <v>7411</v>
      </c>
      <c r="F5875" s="1" t="s">
        <v>7411</v>
      </c>
      <c r="G5875" s="1" t="s">
        <v>7411</v>
      </c>
      <c r="H5875" s="13" t="s">
        <v>7411</v>
      </c>
      <c r="I5875" s="13" t="s">
        <v>7411</v>
      </c>
      <c r="J5875" s="13"/>
      <c r="K5875" s="196" t="s">
        <v>6515</v>
      </c>
      <c r="L5875" s="13" t="s">
        <v>7438</v>
      </c>
      <c r="M5875" s="13" t="s">
        <v>245</v>
      </c>
      <c r="N5875" s="13" t="s">
        <v>7411</v>
      </c>
      <c r="O5875" s="3" t="s">
        <v>248</v>
      </c>
      <c r="P5875" s="1" t="e">
        <f>LEFT(#REF!,2) = "BR"</f>
        <v>#REF!</v>
      </c>
      <c r="Q5875" s="351" t="s">
        <v>4836</v>
      </c>
      <c r="R5875" s="2" t="s">
        <v>237</v>
      </c>
      <c r="S5875" s="50" t="s">
        <v>8079</v>
      </c>
      <c r="T5875" s="50" t="s">
        <v>238</v>
      </c>
      <c r="U5875" s="182" t="s">
        <v>238</v>
      </c>
      <c r="V5875" s="13"/>
      <c r="W5875" s="1"/>
      <c r="X5875" s="1"/>
      <c r="Y5875" s="257"/>
      <c r="Z5875" s="257"/>
      <c r="AA5875" s="257"/>
    </row>
    <row r="5876" spans="1:27">
      <c r="A5876" s="51" t="s">
        <v>146</v>
      </c>
      <c r="B5876" s="13" t="s">
        <v>11065</v>
      </c>
      <c r="C5876" s="14" t="s">
        <v>17729</v>
      </c>
      <c r="D5876" s="17" t="s">
        <v>4837</v>
      </c>
      <c r="E5876" s="1" t="s">
        <v>7411</v>
      </c>
      <c r="F5876" s="1" t="s">
        <v>7411</v>
      </c>
      <c r="G5876" s="1" t="s">
        <v>7411</v>
      </c>
      <c r="H5876" s="13" t="s">
        <v>7411</v>
      </c>
      <c r="I5876" s="13" t="s">
        <v>7411</v>
      </c>
      <c r="J5876" s="13"/>
      <c r="K5876" s="196" t="s">
        <v>6515</v>
      </c>
      <c r="L5876" s="13" t="s">
        <v>7438</v>
      </c>
      <c r="M5876" s="13" t="s">
        <v>245</v>
      </c>
      <c r="N5876" s="13" t="s">
        <v>7411</v>
      </c>
      <c r="O5876" s="13" t="s">
        <v>120</v>
      </c>
      <c r="P5876" s="1" t="e">
        <f>LEFT(#REF!,2) = "BR"</f>
        <v>#REF!</v>
      </c>
      <c r="Q5876" s="351" t="s">
        <v>4837</v>
      </c>
      <c r="R5876" s="2" t="s">
        <v>237</v>
      </c>
      <c r="S5876" s="50" t="s">
        <v>8079</v>
      </c>
      <c r="T5876" s="50" t="s">
        <v>238</v>
      </c>
      <c r="U5876" s="182" t="s">
        <v>238</v>
      </c>
      <c r="V5876" s="13"/>
      <c r="W5876" s="1"/>
      <c r="X5876" s="1"/>
      <c r="Y5876" s="257"/>
      <c r="Z5876" s="257"/>
      <c r="AA5876" s="257"/>
    </row>
    <row r="5877" spans="1:27">
      <c r="A5877" s="51" t="s">
        <v>146</v>
      </c>
      <c r="B5877" s="13" t="s">
        <v>11642</v>
      </c>
      <c r="C5877" s="14" t="s">
        <v>17730</v>
      </c>
      <c r="D5877" s="17" t="s">
        <v>4838</v>
      </c>
      <c r="E5877" s="1" t="s">
        <v>7411</v>
      </c>
      <c r="F5877" s="1" t="s">
        <v>7411</v>
      </c>
      <c r="G5877" s="1" t="s">
        <v>7411</v>
      </c>
      <c r="H5877" s="13" t="s">
        <v>7411</v>
      </c>
      <c r="I5877" s="13" t="s">
        <v>7411</v>
      </c>
      <c r="J5877" s="13"/>
      <c r="K5877" s="196" t="s">
        <v>6515</v>
      </c>
      <c r="L5877" s="13" t="s">
        <v>7438</v>
      </c>
      <c r="M5877" s="13" t="s">
        <v>245</v>
      </c>
      <c r="N5877" s="13" t="s">
        <v>7411</v>
      </c>
      <c r="O5877" s="13" t="s">
        <v>121</v>
      </c>
      <c r="P5877" s="1" t="e">
        <f>LEFT(#REF!,2) = "BR"</f>
        <v>#REF!</v>
      </c>
      <c r="Q5877" s="61" t="s">
        <v>4838</v>
      </c>
      <c r="R5877" s="2" t="s">
        <v>6385</v>
      </c>
      <c r="S5877" s="50" t="s">
        <v>8081</v>
      </c>
      <c r="T5877" s="50" t="s">
        <v>6386</v>
      </c>
      <c r="U5877" s="182" t="s">
        <v>6386</v>
      </c>
      <c r="V5877" s="13"/>
      <c r="W5877" s="1"/>
      <c r="X5877" s="1"/>
      <c r="Y5877" s="257"/>
      <c r="Z5877" s="257"/>
      <c r="AA5877" s="257"/>
    </row>
    <row r="5878" spans="1:27">
      <c r="A5878" s="51" t="s">
        <v>146</v>
      </c>
      <c r="B5878" s="13" t="s">
        <v>8598</v>
      </c>
      <c r="C5878" s="14" t="s">
        <v>17731</v>
      </c>
      <c r="D5878" s="17" t="s">
        <v>4839</v>
      </c>
      <c r="E5878" s="1" t="s">
        <v>7411</v>
      </c>
      <c r="F5878" s="1" t="s">
        <v>7411</v>
      </c>
      <c r="G5878" s="1" t="s">
        <v>7411</v>
      </c>
      <c r="H5878" s="13" t="s">
        <v>7411</v>
      </c>
      <c r="I5878" s="13" t="s">
        <v>7411</v>
      </c>
      <c r="J5878" s="13"/>
      <c r="K5878" s="196" t="s">
        <v>6515</v>
      </c>
      <c r="L5878" s="13" t="s">
        <v>7438</v>
      </c>
      <c r="M5878" s="13" t="s">
        <v>245</v>
      </c>
      <c r="N5878" s="13" t="s">
        <v>7411</v>
      </c>
      <c r="O5878" s="13" t="s">
        <v>122</v>
      </c>
      <c r="P5878" s="1" t="e">
        <f>LEFT(#REF!,2) = "BR"</f>
        <v>#REF!</v>
      </c>
      <c r="Q5878" s="61" t="s">
        <v>4839</v>
      </c>
      <c r="R5878" s="2" t="s">
        <v>6385</v>
      </c>
      <c r="S5878" s="50" t="s">
        <v>8081</v>
      </c>
      <c r="T5878" s="50" t="s">
        <v>6386</v>
      </c>
      <c r="U5878" s="182" t="s">
        <v>6386</v>
      </c>
      <c r="V5878" s="13"/>
      <c r="W5878" s="1"/>
      <c r="X5878" s="1"/>
      <c r="Y5878" s="257"/>
      <c r="Z5878" s="257"/>
      <c r="AA5878" s="257"/>
    </row>
    <row r="5879" spans="1:27">
      <c r="A5879" s="51" t="s">
        <v>146</v>
      </c>
      <c r="B5879" s="13" t="s">
        <v>11605</v>
      </c>
      <c r="C5879" s="14" t="s">
        <v>17732</v>
      </c>
      <c r="D5879" s="17" t="s">
        <v>4840</v>
      </c>
      <c r="E5879" s="1" t="s">
        <v>7411</v>
      </c>
      <c r="F5879" s="1" t="s">
        <v>7411</v>
      </c>
      <c r="G5879" s="1" t="s">
        <v>7411</v>
      </c>
      <c r="H5879" s="13" t="s">
        <v>7411</v>
      </c>
      <c r="I5879" s="13" t="s">
        <v>7411</v>
      </c>
      <c r="J5879" s="13"/>
      <c r="K5879" s="196" t="s">
        <v>6515</v>
      </c>
      <c r="L5879" s="13" t="s">
        <v>7438</v>
      </c>
      <c r="M5879" s="13" t="s">
        <v>245</v>
      </c>
      <c r="N5879" s="13" t="s">
        <v>7411</v>
      </c>
      <c r="O5879" s="13" t="s">
        <v>233</v>
      </c>
      <c r="P5879" s="1" t="e">
        <f>LEFT(#REF!,2) = "BR"</f>
        <v>#REF!</v>
      </c>
      <c r="Q5879" s="61" t="s">
        <v>4840</v>
      </c>
      <c r="R5879" s="2" t="s">
        <v>6385</v>
      </c>
      <c r="S5879" s="50" t="s">
        <v>8081</v>
      </c>
      <c r="T5879" s="50" t="s">
        <v>6386</v>
      </c>
      <c r="U5879" s="182" t="s">
        <v>6386</v>
      </c>
      <c r="V5879" s="13"/>
      <c r="W5879" s="1"/>
      <c r="X5879" s="1"/>
      <c r="Y5879" s="257"/>
      <c r="Z5879" s="257"/>
      <c r="AA5879" s="257"/>
    </row>
    <row r="5880" spans="1:27">
      <c r="A5880" s="51" t="s">
        <v>146</v>
      </c>
      <c r="B5880" s="13" t="s">
        <v>11635</v>
      </c>
      <c r="C5880" s="14" t="s">
        <v>17733</v>
      </c>
      <c r="D5880" s="17" t="s">
        <v>4841</v>
      </c>
      <c r="E5880" s="1" t="s">
        <v>7411</v>
      </c>
      <c r="F5880" s="1" t="s">
        <v>7411</v>
      </c>
      <c r="G5880" s="1" t="s">
        <v>7411</v>
      </c>
      <c r="H5880" s="13" t="s">
        <v>7411</v>
      </c>
      <c r="I5880" s="13" t="s">
        <v>7411</v>
      </c>
      <c r="J5880" s="13"/>
      <c r="K5880" s="196" t="s">
        <v>6515</v>
      </c>
      <c r="L5880" s="13" t="s">
        <v>7438</v>
      </c>
      <c r="M5880" s="13" t="s">
        <v>245</v>
      </c>
      <c r="N5880" s="13" t="s">
        <v>7411</v>
      </c>
      <c r="O5880" s="13" t="s">
        <v>176</v>
      </c>
      <c r="P5880" s="1" t="e">
        <f>LEFT(#REF!,2) = "BR"</f>
        <v>#REF!</v>
      </c>
      <c r="Q5880" s="61" t="s">
        <v>4841</v>
      </c>
      <c r="R5880" s="2" t="s">
        <v>6385</v>
      </c>
      <c r="S5880" s="50" t="s">
        <v>8081</v>
      </c>
      <c r="T5880" s="50" t="s">
        <v>6386</v>
      </c>
      <c r="U5880" s="182" t="s">
        <v>6386</v>
      </c>
      <c r="V5880" s="13"/>
      <c r="W5880" s="1"/>
      <c r="X5880" s="1"/>
      <c r="Y5880" s="257"/>
      <c r="Z5880" s="257"/>
      <c r="AA5880" s="257"/>
    </row>
    <row r="5881" spans="1:27">
      <c r="A5881" s="51" t="s">
        <v>146</v>
      </c>
      <c r="B5881" s="13" t="s">
        <v>11647</v>
      </c>
      <c r="C5881" s="14" t="s">
        <v>17734</v>
      </c>
      <c r="D5881" s="17" t="s">
        <v>17735</v>
      </c>
      <c r="E5881" s="1" t="s">
        <v>7411</v>
      </c>
      <c r="F5881" s="1" t="s">
        <v>7411</v>
      </c>
      <c r="G5881" s="1" t="s">
        <v>7411</v>
      </c>
      <c r="H5881" s="13" t="s">
        <v>7411</v>
      </c>
      <c r="I5881" s="13" t="s">
        <v>7411</v>
      </c>
      <c r="J5881" s="13"/>
      <c r="K5881" s="196" t="s">
        <v>6515</v>
      </c>
      <c r="L5881" s="13" t="s">
        <v>7438</v>
      </c>
      <c r="M5881" s="13" t="s">
        <v>245</v>
      </c>
      <c r="N5881" s="13" t="s">
        <v>7411</v>
      </c>
      <c r="O5881" s="13" t="s">
        <v>177</v>
      </c>
      <c r="P5881" s="1" t="e">
        <f>LEFT(#REF!,2) = "BR"</f>
        <v>#REF!</v>
      </c>
      <c r="Q5881" s="61" t="s">
        <v>4842</v>
      </c>
      <c r="R5881" s="41" t="s">
        <v>2025</v>
      </c>
      <c r="S5881" s="50" t="s">
        <v>8016</v>
      </c>
      <c r="T5881" s="50" t="s">
        <v>2026</v>
      </c>
      <c r="U5881" s="182" t="s">
        <v>2010</v>
      </c>
      <c r="V5881" s="13"/>
      <c r="W5881" s="1"/>
      <c r="X5881" s="1"/>
      <c r="Y5881" s="257"/>
      <c r="Z5881" s="257"/>
      <c r="AA5881" s="257"/>
    </row>
    <row r="5882" spans="1:27">
      <c r="A5882" s="51" t="s">
        <v>146</v>
      </c>
      <c r="B5882" s="13" t="s">
        <v>9428</v>
      </c>
      <c r="C5882" s="14" t="s">
        <v>17736</v>
      </c>
      <c r="D5882" s="17" t="s">
        <v>17737</v>
      </c>
      <c r="E5882" s="1" t="s">
        <v>7411</v>
      </c>
      <c r="F5882" s="1" t="s">
        <v>7411</v>
      </c>
      <c r="G5882" s="1" t="s">
        <v>7411</v>
      </c>
      <c r="H5882" s="13" t="s">
        <v>7412</v>
      </c>
      <c r="I5882" s="13" t="s">
        <v>7411</v>
      </c>
      <c r="J5882" s="13"/>
      <c r="K5882" s="182" t="s">
        <v>8757</v>
      </c>
      <c r="L5882" s="182" t="s">
        <v>8757</v>
      </c>
      <c r="M5882" s="13" t="s">
        <v>245</v>
      </c>
      <c r="N5882" s="13" t="s">
        <v>7411</v>
      </c>
      <c r="O5882" s="13" t="s">
        <v>119</v>
      </c>
      <c r="P5882" s="1" t="e">
        <f>LEFT(#REF!,2) = "BR"</f>
        <v>#REF!</v>
      </c>
      <c r="Q5882" s="61" t="s">
        <v>4831</v>
      </c>
      <c r="R5882" s="493" t="s">
        <v>6363</v>
      </c>
      <c r="S5882" s="50" t="s">
        <v>6691</v>
      </c>
      <c r="T5882" s="50" t="s">
        <v>6364</v>
      </c>
      <c r="U5882" s="182" t="s">
        <v>6364</v>
      </c>
      <c r="V5882" s="13"/>
      <c r="W5882" s="1"/>
      <c r="X5882" s="1"/>
      <c r="Y5882" s="257"/>
      <c r="Z5882" s="257"/>
      <c r="AA5882" s="257"/>
    </row>
    <row r="5883" spans="1:27">
      <c r="A5883" s="51" t="s">
        <v>146</v>
      </c>
      <c r="B5883" s="13" t="s">
        <v>9428</v>
      </c>
      <c r="C5883" s="14" t="s">
        <v>17736</v>
      </c>
      <c r="D5883" s="17" t="s">
        <v>17737</v>
      </c>
      <c r="E5883" s="1" t="s">
        <v>7411</v>
      </c>
      <c r="F5883" s="1" t="s">
        <v>7411</v>
      </c>
      <c r="G5883" s="1" t="s">
        <v>7411</v>
      </c>
      <c r="H5883" s="13" t="s">
        <v>7412</v>
      </c>
      <c r="I5883" s="13" t="s">
        <v>7411</v>
      </c>
      <c r="J5883" s="13"/>
      <c r="K5883" s="182" t="s">
        <v>8757</v>
      </c>
      <c r="L5883" s="132" t="s">
        <v>7520</v>
      </c>
      <c r="M5883" s="13" t="s">
        <v>245</v>
      </c>
      <c r="N5883" s="13" t="s">
        <v>7411</v>
      </c>
      <c r="O5883" s="13" t="s">
        <v>533</v>
      </c>
      <c r="P5883" s="1" t="e">
        <f>LEFT(#REF!,2) = "BR"</f>
        <v>#REF!</v>
      </c>
      <c r="Q5883" s="351" t="s">
        <v>4845</v>
      </c>
      <c r="R5883" s="41" t="s">
        <v>2025</v>
      </c>
      <c r="S5883" s="50" t="s">
        <v>8016</v>
      </c>
      <c r="T5883" s="50" t="s">
        <v>2026</v>
      </c>
      <c r="U5883" s="182" t="s">
        <v>7438</v>
      </c>
      <c r="V5883" s="13"/>
      <c r="W5883" s="1"/>
      <c r="X5883" s="1"/>
      <c r="Y5883" s="257"/>
      <c r="Z5883" s="257"/>
      <c r="AA5883" s="257"/>
    </row>
    <row r="5884" spans="1:27">
      <c r="A5884" s="51" t="s">
        <v>146</v>
      </c>
      <c r="B5884" s="13" t="s">
        <v>9428</v>
      </c>
      <c r="C5884" s="14" t="s">
        <v>17736</v>
      </c>
      <c r="D5884" s="17" t="s">
        <v>17737</v>
      </c>
      <c r="E5884" s="1" t="s">
        <v>7411</v>
      </c>
      <c r="F5884" s="1" t="s">
        <v>7411</v>
      </c>
      <c r="G5884" s="1" t="s">
        <v>7411</v>
      </c>
      <c r="H5884" s="13" t="s">
        <v>7412</v>
      </c>
      <c r="I5884" s="13" t="s">
        <v>7411</v>
      </c>
      <c r="J5884" s="13"/>
      <c r="K5884" s="182" t="s">
        <v>8757</v>
      </c>
      <c r="L5884" s="132" t="s">
        <v>7520</v>
      </c>
      <c r="M5884" s="13" t="s">
        <v>245</v>
      </c>
      <c r="N5884" s="13" t="s">
        <v>7411</v>
      </c>
      <c r="O5884" s="13" t="s">
        <v>536</v>
      </c>
      <c r="P5884" s="1" t="e">
        <f>LEFT(#REF!,2) = "BR"</f>
        <v>#REF!</v>
      </c>
      <c r="Q5884" s="61" t="s">
        <v>4846</v>
      </c>
      <c r="R5884" s="41" t="s">
        <v>2025</v>
      </c>
      <c r="S5884" s="50" t="s">
        <v>8016</v>
      </c>
      <c r="T5884" s="50" t="s">
        <v>2026</v>
      </c>
      <c r="U5884" s="182" t="s">
        <v>7438</v>
      </c>
      <c r="V5884" s="13"/>
      <c r="W5884" s="1"/>
      <c r="X5884" s="1"/>
      <c r="Y5884" s="257"/>
      <c r="Z5884" s="257"/>
      <c r="AA5884" s="257"/>
    </row>
    <row r="5885" spans="1:27">
      <c r="A5885" s="51" t="s">
        <v>146</v>
      </c>
      <c r="B5885" s="13" t="s">
        <v>11425</v>
      </c>
      <c r="C5885" s="14" t="s">
        <v>17738</v>
      </c>
      <c r="D5885" s="17" t="s">
        <v>4846</v>
      </c>
      <c r="E5885" s="1" t="s">
        <v>7411</v>
      </c>
      <c r="F5885" s="1" t="s">
        <v>7411</v>
      </c>
      <c r="G5885" s="1" t="s">
        <v>7411</v>
      </c>
      <c r="H5885" s="13" t="s">
        <v>7411</v>
      </c>
      <c r="I5885" s="13" t="s">
        <v>7411</v>
      </c>
      <c r="J5885" s="13"/>
      <c r="K5885" s="196" t="s">
        <v>6515</v>
      </c>
      <c r="L5885" s="13" t="s">
        <v>7438</v>
      </c>
      <c r="M5885" s="13" t="s">
        <v>245</v>
      </c>
      <c r="N5885" s="13" t="s">
        <v>7411</v>
      </c>
      <c r="O5885" s="13" t="s">
        <v>536</v>
      </c>
      <c r="P5885" s="1" t="e">
        <f>LEFT(#REF!,2) = "BR"</f>
        <v>#REF!</v>
      </c>
      <c r="Q5885" s="61" t="s">
        <v>4846</v>
      </c>
      <c r="R5885" s="41" t="s">
        <v>2025</v>
      </c>
      <c r="S5885" s="50" t="s">
        <v>8016</v>
      </c>
      <c r="T5885" s="50" t="s">
        <v>2026</v>
      </c>
      <c r="U5885" s="182" t="s">
        <v>17717</v>
      </c>
      <c r="V5885" s="13"/>
      <c r="W5885" s="1"/>
      <c r="X5885" s="1"/>
      <c r="Y5885" s="257"/>
      <c r="Z5885" s="257"/>
      <c r="AA5885" s="257"/>
    </row>
    <row r="5886" spans="1:27">
      <c r="A5886" s="51" t="s">
        <v>146</v>
      </c>
      <c r="B5886" s="13" t="s">
        <v>11778</v>
      </c>
      <c r="C5886" s="14" t="s">
        <v>17739</v>
      </c>
      <c r="D5886" s="17" t="s">
        <v>4843</v>
      </c>
      <c r="E5886" s="1" t="s">
        <v>7411</v>
      </c>
      <c r="F5886" s="1" t="s">
        <v>7411</v>
      </c>
      <c r="G5886" s="1" t="s">
        <v>7411</v>
      </c>
      <c r="H5886" s="13" t="s">
        <v>7411</v>
      </c>
      <c r="I5886" s="13" t="s">
        <v>7411</v>
      </c>
      <c r="J5886" s="13"/>
      <c r="K5886" s="196" t="s">
        <v>6515</v>
      </c>
      <c r="L5886" s="13" t="s">
        <v>7438</v>
      </c>
      <c r="M5886" s="13" t="s">
        <v>245</v>
      </c>
      <c r="N5886" s="13" t="s">
        <v>7411</v>
      </c>
      <c r="O5886" s="13" t="s">
        <v>529</v>
      </c>
      <c r="P5886" s="1" t="e">
        <f>LEFT(#REF!,2) = "BR"</f>
        <v>#REF!</v>
      </c>
      <c r="Q5886" s="61" t="s">
        <v>4843</v>
      </c>
      <c r="R5886" s="41" t="s">
        <v>2025</v>
      </c>
      <c r="S5886" s="50" t="s">
        <v>8016</v>
      </c>
      <c r="T5886" s="50" t="s">
        <v>2026</v>
      </c>
      <c r="U5886" s="182" t="s">
        <v>2010</v>
      </c>
      <c r="V5886" s="13"/>
      <c r="W5886" s="1"/>
      <c r="X5886" s="1"/>
      <c r="Y5886" s="257"/>
      <c r="Z5886" s="257"/>
      <c r="AA5886" s="257"/>
    </row>
    <row r="5887" spans="1:27">
      <c r="A5887" s="51" t="s">
        <v>146</v>
      </c>
      <c r="B5887" s="13" t="s">
        <v>8670</v>
      </c>
      <c r="C5887" s="14" t="s">
        <v>17740</v>
      </c>
      <c r="D5887" s="17" t="s">
        <v>17741</v>
      </c>
      <c r="E5887" s="1" t="s">
        <v>7411</v>
      </c>
      <c r="F5887" s="1" t="s">
        <v>7411</v>
      </c>
      <c r="G5887" s="1" t="s">
        <v>7411</v>
      </c>
      <c r="H5887" s="13" t="s">
        <v>7411</v>
      </c>
      <c r="I5887" s="13" t="s">
        <v>7411</v>
      </c>
      <c r="J5887" s="13"/>
      <c r="K5887" s="196" t="s">
        <v>6515</v>
      </c>
      <c r="L5887" s="13" t="s">
        <v>7438</v>
      </c>
      <c r="M5887" s="13" t="s">
        <v>91</v>
      </c>
      <c r="N5887" s="13" t="s">
        <v>7411</v>
      </c>
      <c r="O5887" s="4" t="s">
        <v>201</v>
      </c>
      <c r="P5887" s="1" t="e">
        <f>LEFT(#REF!,2) = "BR"</f>
        <v>#REF!</v>
      </c>
      <c r="Q5887" s="114" t="s">
        <v>1385</v>
      </c>
      <c r="R5887" s="39" t="s">
        <v>1387</v>
      </c>
      <c r="S5887" s="1" t="s">
        <v>7524</v>
      </c>
      <c r="T5887" s="1" t="s">
        <v>1388</v>
      </c>
      <c r="U5887" s="182" t="s">
        <v>1388</v>
      </c>
      <c r="V5887" s="13"/>
      <c r="W5887" s="1"/>
      <c r="X5887" s="1"/>
      <c r="Y5887" s="140"/>
      <c r="Z5887" s="140"/>
      <c r="AA5887" s="140"/>
    </row>
    <row r="5888" spans="1:27">
      <c r="A5888" s="51" t="s">
        <v>146</v>
      </c>
      <c r="B5888" s="13" t="s">
        <v>8724</v>
      </c>
      <c r="C5888" s="14" t="s">
        <v>17742</v>
      </c>
      <c r="D5888" s="17" t="s">
        <v>17743</v>
      </c>
      <c r="E5888" s="1" t="s">
        <v>7411</v>
      </c>
      <c r="F5888" s="1" t="s">
        <v>7411</v>
      </c>
      <c r="G5888" s="1" t="s">
        <v>7411</v>
      </c>
      <c r="H5888" s="1" t="s">
        <v>7411</v>
      </c>
      <c r="I5888" s="1" t="s">
        <v>7411</v>
      </c>
      <c r="J5888" s="1"/>
      <c r="K5888" s="196" t="s">
        <v>8695</v>
      </c>
      <c r="L5888" s="132" t="s">
        <v>7520</v>
      </c>
      <c r="M5888" s="13" t="s">
        <v>126</v>
      </c>
      <c r="N5888" s="13" t="s">
        <v>7411</v>
      </c>
      <c r="O5888" s="13" t="s">
        <v>187</v>
      </c>
      <c r="P5888" s="1" t="e">
        <f>LEFT(#REF!,2) = "BR"</f>
        <v>#REF!</v>
      </c>
      <c r="Q5888" s="61" t="s">
        <v>1116</v>
      </c>
      <c r="R5888" s="2" t="s">
        <v>1124</v>
      </c>
      <c r="S5888" s="4" t="s">
        <v>7189</v>
      </c>
      <c r="T5888" s="4" t="s">
        <v>1125</v>
      </c>
      <c r="U5888" s="182" t="s">
        <v>7438</v>
      </c>
      <c r="V5888" s="13"/>
      <c r="W5888" s="1"/>
      <c r="X5888" s="1"/>
      <c r="Y5888" s="313"/>
      <c r="Z5888" s="313"/>
      <c r="AA5888" s="313"/>
    </row>
    <row r="5889" spans="1:27">
      <c r="A5889" s="51" t="s">
        <v>146</v>
      </c>
      <c r="B5889" s="13" t="s">
        <v>8724</v>
      </c>
      <c r="C5889" s="14" t="s">
        <v>17742</v>
      </c>
      <c r="D5889" s="17" t="s">
        <v>17743</v>
      </c>
      <c r="E5889" s="1" t="s">
        <v>7411</v>
      </c>
      <c r="F5889" s="1" t="s">
        <v>7411</v>
      </c>
      <c r="G5889" s="1" t="s">
        <v>7411</v>
      </c>
      <c r="H5889" s="1" t="s">
        <v>7411</v>
      </c>
      <c r="I5889" s="1" t="s">
        <v>7411</v>
      </c>
      <c r="J5889" s="1"/>
      <c r="K5889" s="196" t="s">
        <v>8695</v>
      </c>
      <c r="L5889" s="132" t="s">
        <v>7520</v>
      </c>
      <c r="M5889" s="13" t="s">
        <v>127</v>
      </c>
      <c r="N5889" s="13" t="s">
        <v>7411</v>
      </c>
      <c r="O5889" s="13" t="s">
        <v>124</v>
      </c>
      <c r="P5889" s="1" t="e">
        <f>LEFT(#REF!,2) = "BR"</f>
        <v>#REF!</v>
      </c>
      <c r="Q5889" s="61" t="s">
        <v>4819</v>
      </c>
      <c r="R5889" s="2" t="s">
        <v>136</v>
      </c>
      <c r="S5889" s="1" t="s">
        <v>8090</v>
      </c>
      <c r="T5889" s="1" t="s">
        <v>137</v>
      </c>
      <c r="U5889" s="182" t="s">
        <v>7438</v>
      </c>
      <c r="V5889" s="13"/>
      <c r="W5889" s="1"/>
      <c r="X5889" s="1"/>
      <c r="Y5889" s="313"/>
      <c r="Z5889" s="313"/>
      <c r="AA5889" s="313"/>
    </row>
    <row r="5890" spans="1:27">
      <c r="A5890" s="51" t="s">
        <v>146</v>
      </c>
      <c r="B5890" s="13" t="s">
        <v>8620</v>
      </c>
      <c r="C5890" s="14" t="s">
        <v>17744</v>
      </c>
      <c r="D5890" s="17" t="s">
        <v>17745</v>
      </c>
      <c r="E5890" s="1" t="s">
        <v>7411</v>
      </c>
      <c r="F5890" s="1" t="s">
        <v>7411</v>
      </c>
      <c r="G5890" s="1" t="s">
        <v>7411</v>
      </c>
      <c r="H5890" s="1" t="s">
        <v>7411</v>
      </c>
      <c r="I5890" s="1" t="s">
        <v>7411</v>
      </c>
      <c r="J5890" s="13"/>
      <c r="K5890" s="196" t="s">
        <v>6515</v>
      </c>
      <c r="L5890" s="13" t="s">
        <v>7438</v>
      </c>
      <c r="M5890" s="13" t="s">
        <v>91</v>
      </c>
      <c r="N5890" s="13" t="s">
        <v>7411</v>
      </c>
      <c r="O5890" s="13" t="s">
        <v>202</v>
      </c>
      <c r="P5890" s="1" t="e">
        <f>LEFT(#REF!,2) = "BR"</f>
        <v>#REF!</v>
      </c>
      <c r="Q5890" s="61" t="s">
        <v>4315</v>
      </c>
      <c r="R5890" s="39" t="s">
        <v>1387</v>
      </c>
      <c r="S5890" s="1" t="s">
        <v>7524</v>
      </c>
      <c r="T5890" s="1" t="s">
        <v>1388</v>
      </c>
      <c r="U5890" s="182" t="s">
        <v>1388</v>
      </c>
      <c r="V5890" s="13"/>
      <c r="W5890" s="1"/>
      <c r="X5890" s="1"/>
      <c r="Y5890" s="140"/>
      <c r="Z5890" s="140"/>
      <c r="AA5890" s="140"/>
    </row>
    <row r="5891" spans="1:27">
      <c r="A5891" s="51" t="s">
        <v>146</v>
      </c>
      <c r="B5891" s="13" t="s">
        <v>11404</v>
      </c>
      <c r="C5891" s="14" t="s">
        <v>17746</v>
      </c>
      <c r="D5891" s="17" t="s">
        <v>17747</v>
      </c>
      <c r="E5891" s="1" t="s">
        <v>7411</v>
      </c>
      <c r="F5891" s="1" t="s">
        <v>7411</v>
      </c>
      <c r="G5891" s="1" t="s">
        <v>7411</v>
      </c>
      <c r="H5891" s="1" t="s">
        <v>7411</v>
      </c>
      <c r="I5891" s="1" t="s">
        <v>7411</v>
      </c>
      <c r="J5891" s="1"/>
      <c r="K5891" s="55" t="s">
        <v>8695</v>
      </c>
      <c r="L5891" s="44" t="s">
        <v>7520</v>
      </c>
      <c r="M5891" s="13" t="s">
        <v>126</v>
      </c>
      <c r="N5891" s="13" t="s">
        <v>7411</v>
      </c>
      <c r="O5891" s="13" t="s">
        <v>187</v>
      </c>
      <c r="P5891" s="1" t="e">
        <f>LEFT(#REF!,2) = "BR"</f>
        <v>#REF!</v>
      </c>
      <c r="Q5891" s="61" t="s">
        <v>1116</v>
      </c>
      <c r="R5891" s="2" t="s">
        <v>1124</v>
      </c>
      <c r="S5891" s="4" t="s">
        <v>7189</v>
      </c>
      <c r="T5891" s="4" t="s">
        <v>1125</v>
      </c>
      <c r="U5891" s="182" t="s">
        <v>7438</v>
      </c>
      <c r="V5891" s="13"/>
      <c r="W5891" s="1"/>
      <c r="X5891" s="1"/>
      <c r="Y5891" s="313"/>
      <c r="Z5891" s="313"/>
      <c r="AA5891" s="313"/>
    </row>
    <row r="5892" spans="1:27">
      <c r="A5892" s="51" t="s">
        <v>146</v>
      </c>
      <c r="B5892" s="13" t="s">
        <v>11404</v>
      </c>
      <c r="C5892" s="14" t="s">
        <v>17746</v>
      </c>
      <c r="D5892" s="17" t="s">
        <v>17747</v>
      </c>
      <c r="E5892" s="1" t="s">
        <v>7411</v>
      </c>
      <c r="F5892" s="1" t="s">
        <v>7411</v>
      </c>
      <c r="G5892" s="1" t="s">
        <v>7411</v>
      </c>
      <c r="H5892" s="1" t="s">
        <v>7411</v>
      </c>
      <c r="I5892" s="1" t="s">
        <v>7411</v>
      </c>
      <c r="J5892" s="1"/>
      <c r="K5892" s="55" t="s">
        <v>8695</v>
      </c>
      <c r="L5892" s="44" t="s">
        <v>7520</v>
      </c>
      <c r="M5892" s="13" t="s">
        <v>159</v>
      </c>
      <c r="N5892" s="13" t="s">
        <v>7411</v>
      </c>
      <c r="O5892" s="13" t="s">
        <v>60</v>
      </c>
      <c r="P5892" s="1" t="e">
        <f>LEFT(#REF!,2) = "BR"</f>
        <v>#REF!</v>
      </c>
      <c r="Q5892" s="61" t="s">
        <v>5056</v>
      </c>
      <c r="R5892" s="39" t="s">
        <v>6081</v>
      </c>
      <c r="S5892" s="1" t="s">
        <v>8546</v>
      </c>
      <c r="T5892" s="1" t="s">
        <v>6082</v>
      </c>
      <c r="U5892" s="182" t="s">
        <v>7438</v>
      </c>
      <c r="V5892" s="13"/>
      <c r="W5892" s="1"/>
      <c r="X5892" s="1"/>
      <c r="Y5892" s="313"/>
      <c r="Z5892" s="313"/>
      <c r="AA5892" s="313"/>
    </row>
    <row r="5893" spans="1:27">
      <c r="A5893" s="51" t="s">
        <v>146</v>
      </c>
      <c r="B5893" s="13" t="s">
        <v>11340</v>
      </c>
      <c r="C5893" s="14" t="s">
        <v>17748</v>
      </c>
      <c r="D5893" s="17" t="s">
        <v>17749</v>
      </c>
      <c r="E5893" s="1" t="s">
        <v>7411</v>
      </c>
      <c r="F5893" s="1" t="s">
        <v>7411</v>
      </c>
      <c r="G5893" s="1" t="s">
        <v>7411</v>
      </c>
      <c r="H5893" s="1" t="s">
        <v>7411</v>
      </c>
      <c r="I5893" s="1" t="s">
        <v>7411</v>
      </c>
      <c r="J5893" s="1"/>
      <c r="K5893" s="55" t="s">
        <v>8695</v>
      </c>
      <c r="L5893" s="44" t="s">
        <v>7520</v>
      </c>
      <c r="M5893" s="13" t="s">
        <v>126</v>
      </c>
      <c r="N5893" s="13" t="s">
        <v>7411</v>
      </c>
      <c r="O5893" s="13" t="s">
        <v>119</v>
      </c>
      <c r="P5893" s="1" t="e">
        <f>LEFT(#REF!,2) = "BR"</f>
        <v>#REF!</v>
      </c>
      <c r="Q5893" s="61" t="s">
        <v>4627</v>
      </c>
      <c r="R5893" s="2" t="s">
        <v>1578</v>
      </c>
      <c r="S5893" s="4" t="s">
        <v>7639</v>
      </c>
      <c r="T5893" s="4" t="s">
        <v>1579</v>
      </c>
      <c r="U5893" s="182" t="s">
        <v>7438</v>
      </c>
      <c r="V5893" s="13"/>
      <c r="W5893" s="1"/>
      <c r="X5893" s="1"/>
      <c r="Y5893" s="313"/>
      <c r="Z5893" s="313"/>
      <c r="AA5893" s="313"/>
    </row>
    <row r="5894" spans="1:27">
      <c r="A5894" s="51" t="s">
        <v>146</v>
      </c>
      <c r="B5894" s="13" t="s">
        <v>11340</v>
      </c>
      <c r="C5894" s="14" t="s">
        <v>17748</v>
      </c>
      <c r="D5894" s="17" t="s">
        <v>17749</v>
      </c>
      <c r="E5894" s="1" t="s">
        <v>7411</v>
      </c>
      <c r="F5894" s="1" t="s">
        <v>7411</v>
      </c>
      <c r="G5894" s="1" t="s">
        <v>7411</v>
      </c>
      <c r="H5894" s="1" t="s">
        <v>7411</v>
      </c>
      <c r="I5894" s="1" t="s">
        <v>7411</v>
      </c>
      <c r="J5894" s="1"/>
      <c r="K5894" s="55" t="s">
        <v>8695</v>
      </c>
      <c r="L5894" s="44" t="s">
        <v>7520</v>
      </c>
      <c r="M5894" s="13" t="s">
        <v>429</v>
      </c>
      <c r="N5894" s="13" t="s">
        <v>7411</v>
      </c>
      <c r="O5894" s="4" t="s">
        <v>172</v>
      </c>
      <c r="P5894" s="1" t="e">
        <f>LEFT(#REF!,2) = "BR"</f>
        <v>#REF!</v>
      </c>
      <c r="Q5894" s="41" t="s">
        <v>3771</v>
      </c>
      <c r="R5894" s="39" t="s">
        <v>1050</v>
      </c>
      <c r="S5894" s="1" t="s">
        <v>7575</v>
      </c>
      <c r="T5894" s="1" t="s">
        <v>2578</v>
      </c>
      <c r="U5894" s="182" t="s">
        <v>7438</v>
      </c>
      <c r="V5894" s="13"/>
      <c r="W5894" s="1"/>
      <c r="X5894" s="1"/>
      <c r="Y5894" s="313"/>
      <c r="Z5894" s="313"/>
      <c r="AA5894" s="313"/>
    </row>
    <row r="5895" spans="1:27">
      <c r="A5895" s="51" t="s">
        <v>146</v>
      </c>
      <c r="B5895" s="13" t="s">
        <v>10</v>
      </c>
      <c r="C5895" s="14" t="s">
        <v>17750</v>
      </c>
      <c r="D5895" s="17" t="s">
        <v>17751</v>
      </c>
      <c r="E5895" s="1" t="s">
        <v>7411</v>
      </c>
      <c r="F5895" s="1" t="s">
        <v>7411</v>
      </c>
      <c r="G5895" s="1" t="s">
        <v>7411</v>
      </c>
      <c r="H5895" s="1" t="s">
        <v>7411</v>
      </c>
      <c r="I5895" s="1" t="s">
        <v>7411</v>
      </c>
      <c r="J5895" s="1"/>
      <c r="K5895" s="55" t="s">
        <v>6604</v>
      </c>
      <c r="L5895" s="55" t="s">
        <v>7438</v>
      </c>
      <c r="M5895" s="13" t="s">
        <v>126</v>
      </c>
      <c r="N5895" s="13" t="s">
        <v>7411</v>
      </c>
      <c r="O5895" s="13" t="s">
        <v>80</v>
      </c>
      <c r="P5895" s="1" t="e">
        <f>LEFT(#REF!,2) = "BR"</f>
        <v>#REF!</v>
      </c>
      <c r="Q5895" s="61" t="s">
        <v>4628</v>
      </c>
      <c r="R5895" s="2" t="s">
        <v>1578</v>
      </c>
      <c r="S5895" s="4" t="s">
        <v>7639</v>
      </c>
      <c r="T5895" s="4" t="s">
        <v>1579</v>
      </c>
      <c r="U5895" s="182" t="s">
        <v>1579</v>
      </c>
      <c r="V5895" s="13"/>
      <c r="W5895" s="1"/>
      <c r="X5895" s="1"/>
      <c r="Y5895" s="313"/>
      <c r="Z5895" s="313"/>
      <c r="AA5895" s="313"/>
    </row>
    <row r="5896" spans="1:27">
      <c r="A5896" s="51" t="s">
        <v>146</v>
      </c>
      <c r="B5896" s="13" t="s">
        <v>11328</v>
      </c>
      <c r="C5896" s="14" t="s">
        <v>17752</v>
      </c>
      <c r="D5896" s="17" t="s">
        <v>17753</v>
      </c>
      <c r="E5896" s="1" t="s">
        <v>7411</v>
      </c>
      <c r="F5896" s="1" t="s">
        <v>7411</v>
      </c>
      <c r="G5896" s="1" t="s">
        <v>7411</v>
      </c>
      <c r="H5896" s="1" t="s">
        <v>7411</v>
      </c>
      <c r="I5896" s="1" t="s">
        <v>7411</v>
      </c>
      <c r="J5896" s="1"/>
      <c r="K5896" s="55" t="s">
        <v>6604</v>
      </c>
      <c r="L5896" s="55" t="s">
        <v>7438</v>
      </c>
      <c r="M5896" s="13" t="s">
        <v>126</v>
      </c>
      <c r="N5896" s="13" t="s">
        <v>7411</v>
      </c>
      <c r="O5896" s="13" t="s">
        <v>81</v>
      </c>
      <c r="P5896" s="1" t="e">
        <f>LEFT(#REF!,2) = "BR"</f>
        <v>#REF!</v>
      </c>
      <c r="Q5896" s="61" t="s">
        <v>4629</v>
      </c>
      <c r="R5896" s="2" t="s">
        <v>1578</v>
      </c>
      <c r="S5896" s="4" t="s">
        <v>7639</v>
      </c>
      <c r="T5896" s="4" t="s">
        <v>1579</v>
      </c>
      <c r="U5896" s="182" t="s">
        <v>1579</v>
      </c>
      <c r="V5896" s="13"/>
      <c r="W5896" s="1"/>
      <c r="X5896" s="1"/>
      <c r="Y5896" s="313"/>
      <c r="Z5896" s="313"/>
      <c r="AA5896" s="313"/>
    </row>
    <row r="5897" spans="1:27">
      <c r="A5897" s="51" t="s">
        <v>146</v>
      </c>
      <c r="B5897" s="13" t="s">
        <v>8742</v>
      </c>
      <c r="C5897" s="14" t="s">
        <v>17754</v>
      </c>
      <c r="D5897" s="17" t="s">
        <v>4630</v>
      </c>
      <c r="E5897" s="1" t="s">
        <v>7411</v>
      </c>
      <c r="F5897" s="1" t="s">
        <v>7411</v>
      </c>
      <c r="G5897" s="1" t="s">
        <v>7411</v>
      </c>
      <c r="H5897" s="1" t="s">
        <v>7411</v>
      </c>
      <c r="I5897" s="1" t="s">
        <v>7411</v>
      </c>
      <c r="J5897" s="1"/>
      <c r="K5897" s="55" t="s">
        <v>6604</v>
      </c>
      <c r="L5897" s="55" t="s">
        <v>7438</v>
      </c>
      <c r="M5897" s="13" t="s">
        <v>126</v>
      </c>
      <c r="N5897" s="13" t="s">
        <v>7411</v>
      </c>
      <c r="O5897" s="13" t="s">
        <v>83</v>
      </c>
      <c r="P5897" s="1" t="e">
        <f>LEFT(#REF!,2) = "BR"</f>
        <v>#REF!</v>
      </c>
      <c r="Q5897" s="351" t="s">
        <v>4630</v>
      </c>
      <c r="R5897" s="2" t="s">
        <v>6377</v>
      </c>
      <c r="S5897" s="4" t="s">
        <v>8073</v>
      </c>
      <c r="T5897" s="4" t="s">
        <v>6378</v>
      </c>
      <c r="U5897" s="182" t="s">
        <v>6378</v>
      </c>
      <c r="V5897" s="13"/>
      <c r="W5897" s="1"/>
      <c r="X5897" s="1"/>
      <c r="Y5897" s="313"/>
      <c r="Z5897" s="313"/>
      <c r="AA5897" s="313"/>
    </row>
    <row r="5898" spans="1:27">
      <c r="A5898" s="51" t="s">
        <v>146</v>
      </c>
      <c r="B5898" s="13" t="s">
        <v>9449</v>
      </c>
      <c r="C5898" s="14" t="s">
        <v>17755</v>
      </c>
      <c r="D5898" s="17" t="s">
        <v>4631</v>
      </c>
      <c r="E5898" s="1" t="s">
        <v>7411</v>
      </c>
      <c r="F5898" s="1" t="s">
        <v>7411</v>
      </c>
      <c r="G5898" s="1" t="s">
        <v>7411</v>
      </c>
      <c r="H5898" s="1" t="s">
        <v>7411</v>
      </c>
      <c r="I5898" s="1" t="s">
        <v>7411</v>
      </c>
      <c r="J5898" s="1"/>
      <c r="K5898" s="55" t="s">
        <v>6604</v>
      </c>
      <c r="L5898" s="55" t="s">
        <v>7438</v>
      </c>
      <c r="M5898" s="13" t="s">
        <v>126</v>
      </c>
      <c r="N5898" s="13" t="s">
        <v>7411</v>
      </c>
      <c r="O5898" s="13" t="s">
        <v>173</v>
      </c>
      <c r="P5898" s="1" t="e">
        <f>LEFT(#REF!,2) = "BR"</f>
        <v>#REF!</v>
      </c>
      <c r="Q5898" s="351" t="s">
        <v>4631</v>
      </c>
      <c r="R5898" s="2" t="s">
        <v>6377</v>
      </c>
      <c r="S5898" s="4" t="s">
        <v>8073</v>
      </c>
      <c r="T5898" s="4" t="s">
        <v>6378</v>
      </c>
      <c r="U5898" s="182" t="s">
        <v>6378</v>
      </c>
      <c r="V5898" s="13"/>
      <c r="W5898" s="1"/>
      <c r="X5898" s="1"/>
      <c r="Y5898" s="313"/>
      <c r="Z5898" s="313"/>
      <c r="AA5898" s="313"/>
    </row>
    <row r="5899" spans="1:27">
      <c r="A5899" s="51" t="s">
        <v>146</v>
      </c>
      <c r="B5899" s="13" t="s">
        <v>11316</v>
      </c>
      <c r="C5899" s="14" t="s">
        <v>17756</v>
      </c>
      <c r="D5899" s="17" t="s">
        <v>4632</v>
      </c>
      <c r="E5899" s="1" t="s">
        <v>7411</v>
      </c>
      <c r="F5899" s="1" t="s">
        <v>7411</v>
      </c>
      <c r="G5899" s="1" t="s">
        <v>7411</v>
      </c>
      <c r="H5899" s="1" t="s">
        <v>7411</v>
      </c>
      <c r="I5899" s="1" t="s">
        <v>7411</v>
      </c>
      <c r="J5899" s="1"/>
      <c r="K5899" s="55" t="s">
        <v>6604</v>
      </c>
      <c r="L5899" s="55" t="s">
        <v>7438</v>
      </c>
      <c r="M5899" s="13" t="s">
        <v>126</v>
      </c>
      <c r="N5899" s="13" t="s">
        <v>7411</v>
      </c>
      <c r="O5899" s="13" t="s">
        <v>248</v>
      </c>
      <c r="P5899" s="1" t="e">
        <f>LEFT(#REF!,2) = "BR"</f>
        <v>#REF!</v>
      </c>
      <c r="Q5899" s="351" t="s">
        <v>4632</v>
      </c>
      <c r="R5899" s="2" t="s">
        <v>1124</v>
      </c>
      <c r="S5899" s="4" t="s">
        <v>7189</v>
      </c>
      <c r="T5899" s="4" t="s">
        <v>1125</v>
      </c>
      <c r="U5899" s="182" t="s">
        <v>1125</v>
      </c>
      <c r="V5899" s="13"/>
      <c r="W5899" s="1"/>
      <c r="X5899" s="1"/>
      <c r="Y5899" s="313"/>
      <c r="Z5899" s="313"/>
      <c r="AA5899" s="313"/>
    </row>
    <row r="5900" spans="1:27">
      <c r="A5900" s="51" t="s">
        <v>146</v>
      </c>
      <c r="B5900" s="13" t="s">
        <v>8837</v>
      </c>
      <c r="C5900" s="14" t="s">
        <v>17757</v>
      </c>
      <c r="D5900" s="17" t="s">
        <v>17758</v>
      </c>
      <c r="E5900" s="1" t="s">
        <v>7411</v>
      </c>
      <c r="F5900" s="1" t="s">
        <v>7411</v>
      </c>
      <c r="G5900" s="1" t="s">
        <v>7411</v>
      </c>
      <c r="H5900" s="1" t="s">
        <v>7411</v>
      </c>
      <c r="I5900" s="1" t="s">
        <v>7411</v>
      </c>
      <c r="J5900" s="1"/>
      <c r="K5900" s="44" t="s">
        <v>6515</v>
      </c>
      <c r="L5900" s="55" t="s">
        <v>7438</v>
      </c>
      <c r="M5900" s="13" t="s">
        <v>126</v>
      </c>
      <c r="N5900" s="13" t="s">
        <v>7411</v>
      </c>
      <c r="O5900" s="13" t="s">
        <v>354</v>
      </c>
      <c r="P5900" s="1" t="e">
        <f>LEFT(#REF!,2) = "BR"</f>
        <v>#REF!</v>
      </c>
      <c r="Q5900" s="114" t="s">
        <v>1120</v>
      </c>
      <c r="R5900" s="41" t="s">
        <v>1124</v>
      </c>
      <c r="S5900" s="4" t="s">
        <v>7189</v>
      </c>
      <c r="T5900" s="4" t="s">
        <v>1125</v>
      </c>
      <c r="U5900" s="182" t="s">
        <v>1125</v>
      </c>
      <c r="V5900" s="13"/>
      <c r="W5900" s="1"/>
      <c r="X5900" s="1"/>
      <c r="Y5900" s="313"/>
      <c r="Z5900" s="313"/>
      <c r="AA5900" s="313"/>
    </row>
    <row r="5901" spans="1:27">
      <c r="A5901" s="51" t="s">
        <v>146</v>
      </c>
      <c r="B5901" s="13" t="s">
        <v>8739</v>
      </c>
      <c r="C5901" s="14" t="s">
        <v>17759</v>
      </c>
      <c r="D5901" s="17" t="s">
        <v>6327</v>
      </c>
      <c r="E5901" s="1" t="s">
        <v>7411</v>
      </c>
      <c r="F5901" s="1" t="s">
        <v>7411</v>
      </c>
      <c r="G5901" s="1" t="s">
        <v>7411</v>
      </c>
      <c r="H5901" s="1" t="s">
        <v>7411</v>
      </c>
      <c r="I5901" s="1" t="s">
        <v>7411</v>
      </c>
      <c r="J5901" s="1"/>
      <c r="K5901" s="55" t="s">
        <v>8757</v>
      </c>
      <c r="L5901" s="55" t="s">
        <v>8757</v>
      </c>
      <c r="M5901" s="13" t="s">
        <v>126</v>
      </c>
      <c r="N5901" s="13" t="s">
        <v>7411</v>
      </c>
      <c r="O5901" s="13" t="s">
        <v>120</v>
      </c>
      <c r="P5901" s="1" t="e">
        <f>LEFT(#REF!,2) = "BR"</f>
        <v>#REF!</v>
      </c>
      <c r="Q5901" s="351" t="s">
        <v>4633</v>
      </c>
      <c r="R5901" s="2" t="s">
        <v>6377</v>
      </c>
      <c r="S5901" s="4" t="s">
        <v>8073</v>
      </c>
      <c r="T5901" s="4" t="s">
        <v>6378</v>
      </c>
      <c r="U5901" s="182" t="s">
        <v>6378</v>
      </c>
      <c r="V5901" s="13"/>
      <c r="W5901" s="1"/>
      <c r="X5901" s="1"/>
      <c r="Y5901" s="313"/>
      <c r="Z5901" s="313"/>
      <c r="AA5901" s="313"/>
    </row>
    <row r="5902" spans="1:27">
      <c r="A5902" s="51" t="s">
        <v>146</v>
      </c>
      <c r="B5902" s="13" t="s">
        <v>8739</v>
      </c>
      <c r="C5902" s="14" t="s">
        <v>17759</v>
      </c>
      <c r="D5902" s="17" t="s">
        <v>6327</v>
      </c>
      <c r="E5902" s="1" t="s">
        <v>7411</v>
      </c>
      <c r="F5902" s="1" t="s">
        <v>7411</v>
      </c>
      <c r="G5902" s="1" t="s">
        <v>7411</v>
      </c>
      <c r="H5902" s="1" t="s">
        <v>7411</v>
      </c>
      <c r="I5902" s="1" t="s">
        <v>7411</v>
      </c>
      <c r="J5902" s="1"/>
      <c r="K5902" s="55" t="s">
        <v>8757</v>
      </c>
      <c r="L5902" s="44" t="s">
        <v>7520</v>
      </c>
      <c r="M5902" s="13" t="s">
        <v>126</v>
      </c>
      <c r="N5902" s="13" t="s">
        <v>7411</v>
      </c>
      <c r="O5902" s="4" t="s">
        <v>204</v>
      </c>
      <c r="P5902" s="1" t="e">
        <f>LEFT(#REF!,2) = "BR"</f>
        <v>#REF!</v>
      </c>
      <c r="Q5902" s="2" t="s">
        <v>1601</v>
      </c>
      <c r="R5902" s="2" t="s">
        <v>6377</v>
      </c>
      <c r="S5902" s="4" t="s">
        <v>8073</v>
      </c>
      <c r="T5902" s="4" t="s">
        <v>6378</v>
      </c>
      <c r="U5902" s="182" t="s">
        <v>7438</v>
      </c>
      <c r="V5902" s="13"/>
      <c r="W5902" s="1"/>
      <c r="X5902" s="1"/>
      <c r="Y5902" s="313"/>
      <c r="Z5902" s="313"/>
      <c r="AA5902" s="313"/>
    </row>
    <row r="5903" spans="1:27">
      <c r="A5903" s="51" t="s">
        <v>146</v>
      </c>
      <c r="B5903" s="13" t="s">
        <v>8739</v>
      </c>
      <c r="C5903" s="14" t="s">
        <v>17759</v>
      </c>
      <c r="D5903" s="17" t="s">
        <v>6327</v>
      </c>
      <c r="E5903" s="1" t="s">
        <v>7411</v>
      </c>
      <c r="F5903" s="1" t="s">
        <v>7411</v>
      </c>
      <c r="G5903" s="1" t="s">
        <v>7411</v>
      </c>
      <c r="H5903" s="1" t="s">
        <v>7411</v>
      </c>
      <c r="I5903" s="1" t="s">
        <v>7411</v>
      </c>
      <c r="J5903" s="1"/>
      <c r="K5903" s="55" t="s">
        <v>8757</v>
      </c>
      <c r="L5903" s="44" t="s">
        <v>7520</v>
      </c>
      <c r="M5903" s="13" t="s">
        <v>126</v>
      </c>
      <c r="N5903" s="13" t="s">
        <v>7411</v>
      </c>
      <c r="O5903" s="13" t="s">
        <v>121</v>
      </c>
      <c r="P5903" s="1" t="e">
        <f>LEFT(#REF!,2) = "BR"</f>
        <v>#REF!</v>
      </c>
      <c r="Q5903" s="351" t="s">
        <v>4634</v>
      </c>
      <c r="R5903" s="2" t="s">
        <v>6377</v>
      </c>
      <c r="S5903" s="4" t="s">
        <v>8073</v>
      </c>
      <c r="T5903" s="4" t="s">
        <v>6378</v>
      </c>
      <c r="U5903" s="182" t="s">
        <v>7438</v>
      </c>
      <c r="V5903" s="13"/>
      <c r="W5903" s="1"/>
      <c r="X5903" s="1"/>
      <c r="Y5903" s="313"/>
      <c r="Z5903" s="313"/>
      <c r="AA5903" s="313"/>
    </row>
    <row r="5904" spans="1:27">
      <c r="A5904" s="51" t="s">
        <v>146</v>
      </c>
      <c r="B5904" s="13" t="s">
        <v>8715</v>
      </c>
      <c r="C5904" s="14" t="s">
        <v>17760</v>
      </c>
      <c r="D5904" s="17" t="s">
        <v>4635</v>
      </c>
      <c r="E5904" s="1" t="s">
        <v>7411</v>
      </c>
      <c r="F5904" s="1" t="s">
        <v>7411</v>
      </c>
      <c r="G5904" s="1" t="s">
        <v>7411</v>
      </c>
      <c r="H5904" s="1" t="s">
        <v>7411</v>
      </c>
      <c r="I5904" s="1" t="s">
        <v>7411</v>
      </c>
      <c r="J5904" s="1"/>
      <c r="K5904" s="55" t="s">
        <v>8757</v>
      </c>
      <c r="L5904" s="55" t="s">
        <v>8757</v>
      </c>
      <c r="M5904" s="13" t="s">
        <v>126</v>
      </c>
      <c r="N5904" s="13" t="s">
        <v>7411</v>
      </c>
      <c r="O5904" s="13" t="s">
        <v>122</v>
      </c>
      <c r="P5904" s="1" t="e">
        <f>LEFT(#REF!,2) = "BR"</f>
        <v>#REF!</v>
      </c>
      <c r="Q5904" s="351" t="s">
        <v>4635</v>
      </c>
      <c r="R5904" s="2" t="s">
        <v>6377</v>
      </c>
      <c r="S5904" s="4" t="s">
        <v>8073</v>
      </c>
      <c r="T5904" s="4" t="s">
        <v>6378</v>
      </c>
      <c r="U5904" s="182" t="s">
        <v>6378</v>
      </c>
      <c r="V5904" s="13"/>
      <c r="W5904" s="1"/>
      <c r="X5904" s="1"/>
      <c r="Y5904" s="313"/>
      <c r="Z5904" s="313"/>
      <c r="AA5904" s="313"/>
    </row>
    <row r="5905" spans="1:27">
      <c r="A5905" s="51" t="s">
        <v>146</v>
      </c>
      <c r="B5905" s="13" t="s">
        <v>8715</v>
      </c>
      <c r="C5905" s="14" t="s">
        <v>17760</v>
      </c>
      <c r="D5905" s="17" t="s">
        <v>4635</v>
      </c>
      <c r="E5905" s="1" t="s">
        <v>7411</v>
      </c>
      <c r="F5905" s="1" t="s">
        <v>7411</v>
      </c>
      <c r="G5905" s="1" t="s">
        <v>7411</v>
      </c>
      <c r="H5905" s="1" t="s">
        <v>7411</v>
      </c>
      <c r="I5905" s="1" t="s">
        <v>7411</v>
      </c>
      <c r="J5905" s="1"/>
      <c r="K5905" s="55" t="s">
        <v>8757</v>
      </c>
      <c r="L5905" s="44" t="s">
        <v>7618</v>
      </c>
      <c r="M5905" s="13" t="s">
        <v>126</v>
      </c>
      <c r="N5905" s="13" t="s">
        <v>7411</v>
      </c>
      <c r="O5905" s="13" t="s">
        <v>548</v>
      </c>
      <c r="P5905" s="1" t="e">
        <f>LEFT(#REF!,2) = "BR"</f>
        <v>#REF!</v>
      </c>
      <c r="Q5905" s="351" t="s">
        <v>4647</v>
      </c>
      <c r="R5905" s="2" t="s">
        <v>6377</v>
      </c>
      <c r="S5905" s="4" t="s">
        <v>8073</v>
      </c>
      <c r="T5905" s="4" t="s">
        <v>6378</v>
      </c>
      <c r="U5905" s="182" t="s">
        <v>7438</v>
      </c>
      <c r="V5905" s="13"/>
      <c r="W5905" s="1"/>
      <c r="X5905" s="1"/>
      <c r="Y5905" s="313"/>
      <c r="Z5905" s="313"/>
      <c r="AA5905" s="313"/>
    </row>
    <row r="5906" spans="1:27">
      <c r="A5906" s="51" t="s">
        <v>146</v>
      </c>
      <c r="B5906" s="13" t="s">
        <v>8715</v>
      </c>
      <c r="C5906" s="14" t="s">
        <v>17760</v>
      </c>
      <c r="D5906" s="17" t="s">
        <v>4635</v>
      </c>
      <c r="E5906" s="1" t="s">
        <v>7411</v>
      </c>
      <c r="F5906" s="1" t="s">
        <v>7411</v>
      </c>
      <c r="G5906" s="1" t="s">
        <v>7411</v>
      </c>
      <c r="H5906" s="1" t="s">
        <v>7411</v>
      </c>
      <c r="I5906" s="1" t="s">
        <v>7411</v>
      </c>
      <c r="J5906" s="1"/>
      <c r="K5906" s="55" t="s">
        <v>8757</v>
      </c>
      <c r="L5906" s="44" t="s">
        <v>7618</v>
      </c>
      <c r="M5906" s="13" t="s">
        <v>126</v>
      </c>
      <c r="N5906" s="13" t="s">
        <v>7411</v>
      </c>
      <c r="O5906" s="13" t="s">
        <v>66</v>
      </c>
      <c r="P5906" s="1" t="e">
        <f>LEFT(#REF!,2) = "BR"</f>
        <v>#REF!</v>
      </c>
      <c r="Q5906" s="351" t="s">
        <v>4623</v>
      </c>
      <c r="R5906" s="2" t="s">
        <v>6377</v>
      </c>
      <c r="S5906" s="4" t="s">
        <v>8073</v>
      </c>
      <c r="T5906" s="4" t="s">
        <v>6378</v>
      </c>
      <c r="U5906" s="182" t="s">
        <v>7438</v>
      </c>
      <c r="V5906" s="13"/>
      <c r="W5906" s="1"/>
      <c r="X5906" s="1"/>
      <c r="Y5906" s="313"/>
      <c r="Z5906" s="313"/>
      <c r="AA5906" s="313"/>
    </row>
    <row r="5907" spans="1:27" ht="13.5" customHeight="1">
      <c r="A5907" s="51" t="s">
        <v>146</v>
      </c>
      <c r="B5907" s="13" t="s">
        <v>8715</v>
      </c>
      <c r="C5907" s="14" t="s">
        <v>17760</v>
      </c>
      <c r="D5907" s="17" t="s">
        <v>4635</v>
      </c>
      <c r="E5907" s="1" t="s">
        <v>7411</v>
      </c>
      <c r="F5907" s="1" t="s">
        <v>7411</v>
      </c>
      <c r="G5907" s="1" t="s">
        <v>7411</v>
      </c>
      <c r="H5907" s="1" t="s">
        <v>7411</v>
      </c>
      <c r="I5907" s="1" t="s">
        <v>7411</v>
      </c>
      <c r="J5907" s="1"/>
      <c r="K5907" s="55" t="s">
        <v>8757</v>
      </c>
      <c r="L5907" s="44" t="s">
        <v>7618</v>
      </c>
      <c r="M5907" s="13" t="s">
        <v>126</v>
      </c>
      <c r="N5907" s="13" t="s">
        <v>7411</v>
      </c>
      <c r="O5907" s="13" t="s">
        <v>67</v>
      </c>
      <c r="P5907" s="1" t="e">
        <f>LEFT(#REF!,2) = "BR"</f>
        <v>#REF!</v>
      </c>
      <c r="Q5907" s="351" t="s">
        <v>4624</v>
      </c>
      <c r="R5907" s="2" t="s">
        <v>6377</v>
      </c>
      <c r="S5907" s="4" t="s">
        <v>8073</v>
      </c>
      <c r="T5907" s="4" t="s">
        <v>6378</v>
      </c>
      <c r="U5907" s="182" t="s">
        <v>7438</v>
      </c>
      <c r="V5907" s="13"/>
      <c r="W5907" s="1"/>
      <c r="X5907" s="1"/>
      <c r="Y5907" s="313"/>
      <c r="Z5907" s="313"/>
      <c r="AA5907" s="313"/>
    </row>
    <row r="5908" spans="1:27">
      <c r="A5908" s="51" t="s">
        <v>146</v>
      </c>
      <c r="B5908" s="13" t="s">
        <v>9393</v>
      </c>
      <c r="C5908" s="14" t="s">
        <v>17761</v>
      </c>
      <c r="D5908" s="17" t="s">
        <v>17762</v>
      </c>
      <c r="E5908" s="1" t="s">
        <v>7411</v>
      </c>
      <c r="F5908" s="1" t="s">
        <v>7411</v>
      </c>
      <c r="G5908" s="1" t="s">
        <v>7411</v>
      </c>
      <c r="H5908" s="1" t="s">
        <v>7411</v>
      </c>
      <c r="I5908" s="1" t="s">
        <v>7411</v>
      </c>
      <c r="J5908" s="13"/>
      <c r="K5908" s="196" t="s">
        <v>6515</v>
      </c>
      <c r="L5908" s="13" t="s">
        <v>7438</v>
      </c>
      <c r="M5908" s="13" t="s">
        <v>126</v>
      </c>
      <c r="N5908" s="13" t="s">
        <v>7411</v>
      </c>
      <c r="O5908" s="13" t="s">
        <v>197</v>
      </c>
      <c r="P5908" s="1" t="e">
        <f>LEFT(#REF!,2) = "BR"</f>
        <v>#REF!</v>
      </c>
      <c r="Q5908" s="61" t="s">
        <v>1115</v>
      </c>
      <c r="R5908" s="2" t="s">
        <v>1124</v>
      </c>
      <c r="S5908" s="4" t="s">
        <v>7189</v>
      </c>
      <c r="T5908" s="4" t="s">
        <v>1125</v>
      </c>
      <c r="U5908" s="182" t="s">
        <v>1125</v>
      </c>
      <c r="V5908" s="13"/>
      <c r="W5908" s="1"/>
      <c r="X5908" s="1"/>
      <c r="Y5908" s="313"/>
      <c r="Z5908" s="313"/>
      <c r="AA5908" s="313"/>
    </row>
    <row r="5909" spans="1:27">
      <c r="A5909" s="51" t="s">
        <v>146</v>
      </c>
      <c r="B5909" s="13" t="s">
        <v>9439</v>
      </c>
      <c r="C5909" s="14" t="s">
        <v>17763</v>
      </c>
      <c r="D5909" s="17" t="s">
        <v>4636</v>
      </c>
      <c r="E5909" s="1" t="s">
        <v>7411</v>
      </c>
      <c r="F5909" s="1" t="s">
        <v>7411</v>
      </c>
      <c r="G5909" s="1" t="s">
        <v>7411</v>
      </c>
      <c r="H5909" s="1" t="s">
        <v>7411</v>
      </c>
      <c r="I5909" s="1" t="s">
        <v>7411</v>
      </c>
      <c r="J5909" s="1"/>
      <c r="K5909" s="55" t="s">
        <v>6604</v>
      </c>
      <c r="L5909" s="55" t="s">
        <v>7438</v>
      </c>
      <c r="M5909" s="13" t="s">
        <v>126</v>
      </c>
      <c r="N5909" s="13" t="s">
        <v>7411</v>
      </c>
      <c r="O5909" s="13" t="s">
        <v>233</v>
      </c>
      <c r="P5909" s="1" t="e">
        <f>LEFT(#REF!,2) = "BR"</f>
        <v>#REF!</v>
      </c>
      <c r="Q5909" s="114" t="s">
        <v>4636</v>
      </c>
      <c r="R5909" s="2" t="s">
        <v>1124</v>
      </c>
      <c r="S5909" s="4" t="s">
        <v>7189</v>
      </c>
      <c r="T5909" s="4" t="s">
        <v>1125</v>
      </c>
      <c r="U5909" s="182" t="s">
        <v>1125</v>
      </c>
      <c r="V5909" s="13"/>
      <c r="W5909" s="1"/>
      <c r="X5909" s="1"/>
      <c r="Y5909" s="140"/>
      <c r="Z5909" s="140"/>
      <c r="AA5909" s="140"/>
    </row>
    <row r="5910" spans="1:27">
      <c r="A5910" s="51" t="s">
        <v>146</v>
      </c>
      <c r="B5910" s="13" t="s">
        <v>8847</v>
      </c>
      <c r="C5910" s="14" t="s">
        <v>17764</v>
      </c>
      <c r="D5910" s="17" t="s">
        <v>4637</v>
      </c>
      <c r="E5910" s="1" t="s">
        <v>7411</v>
      </c>
      <c r="F5910" s="1" t="s">
        <v>7411</v>
      </c>
      <c r="G5910" s="1" t="s">
        <v>7411</v>
      </c>
      <c r="H5910" s="1" t="s">
        <v>7411</v>
      </c>
      <c r="I5910" s="1" t="s">
        <v>7411</v>
      </c>
      <c r="J5910" s="1"/>
      <c r="K5910" s="55" t="s">
        <v>8757</v>
      </c>
      <c r="L5910" s="55" t="s">
        <v>8757</v>
      </c>
      <c r="M5910" s="13" t="s">
        <v>126</v>
      </c>
      <c r="N5910" s="13" t="s">
        <v>7411</v>
      </c>
      <c r="O5910" s="13" t="s">
        <v>176</v>
      </c>
      <c r="P5910" s="1" t="e">
        <f>LEFT(#REF!,2) = "BR"</f>
        <v>#REF!</v>
      </c>
      <c r="Q5910" s="351" t="s">
        <v>4637</v>
      </c>
      <c r="R5910" s="2" t="s">
        <v>6377</v>
      </c>
      <c r="S5910" s="4" t="s">
        <v>8073</v>
      </c>
      <c r="T5910" s="4" t="s">
        <v>6378</v>
      </c>
      <c r="U5910" s="182" t="s">
        <v>6378</v>
      </c>
      <c r="V5910" s="13"/>
      <c r="W5910" s="1"/>
      <c r="X5910" s="1"/>
      <c r="Y5910" s="313"/>
      <c r="Z5910" s="313"/>
      <c r="AA5910" s="313"/>
    </row>
    <row r="5911" spans="1:27">
      <c r="A5911" s="51" t="s">
        <v>146</v>
      </c>
      <c r="B5911" s="13" t="s">
        <v>8847</v>
      </c>
      <c r="C5911" s="14" t="s">
        <v>17764</v>
      </c>
      <c r="D5911" s="17" t="s">
        <v>4637</v>
      </c>
      <c r="E5911" s="1" t="s">
        <v>7411</v>
      </c>
      <c r="F5911" s="1" t="s">
        <v>7411</v>
      </c>
      <c r="G5911" s="1" t="s">
        <v>7411</v>
      </c>
      <c r="H5911" s="1" t="s">
        <v>7411</v>
      </c>
      <c r="I5911" s="1" t="s">
        <v>7411</v>
      </c>
      <c r="J5911" s="1"/>
      <c r="K5911" s="55" t="s">
        <v>8757</v>
      </c>
      <c r="L5911" s="44" t="s">
        <v>7520</v>
      </c>
      <c r="M5911" s="13" t="s">
        <v>126</v>
      </c>
      <c r="N5911" s="13" t="s">
        <v>7411</v>
      </c>
      <c r="O5911" s="13" t="s">
        <v>548</v>
      </c>
      <c r="P5911" s="1" t="e">
        <f>LEFT(#REF!,2) = "BR"</f>
        <v>#REF!</v>
      </c>
      <c r="Q5911" s="351" t="s">
        <v>4647</v>
      </c>
      <c r="R5911" s="2" t="s">
        <v>6377</v>
      </c>
      <c r="S5911" s="4" t="s">
        <v>8073</v>
      </c>
      <c r="T5911" s="4" t="s">
        <v>6378</v>
      </c>
      <c r="U5911" s="182" t="s">
        <v>7438</v>
      </c>
      <c r="V5911" s="13"/>
      <c r="W5911" s="1"/>
      <c r="X5911" s="1"/>
      <c r="Y5911" s="313"/>
      <c r="Z5911" s="313"/>
      <c r="AA5911" s="313"/>
    </row>
    <row r="5912" spans="1:27">
      <c r="A5912" s="51" t="s">
        <v>146</v>
      </c>
      <c r="B5912" s="13" t="s">
        <v>8847</v>
      </c>
      <c r="C5912" s="14" t="s">
        <v>17764</v>
      </c>
      <c r="D5912" s="17" t="s">
        <v>4637</v>
      </c>
      <c r="E5912" s="1" t="s">
        <v>7411</v>
      </c>
      <c r="F5912" s="1" t="s">
        <v>7411</v>
      </c>
      <c r="G5912" s="1" t="s">
        <v>7411</v>
      </c>
      <c r="H5912" s="1" t="s">
        <v>7411</v>
      </c>
      <c r="I5912" s="1" t="s">
        <v>7411</v>
      </c>
      <c r="J5912" s="1"/>
      <c r="K5912" s="55" t="s">
        <v>8757</v>
      </c>
      <c r="L5912" s="44" t="s">
        <v>7520</v>
      </c>
      <c r="M5912" s="13" t="s">
        <v>126</v>
      </c>
      <c r="N5912" s="13" t="s">
        <v>7411</v>
      </c>
      <c r="O5912" s="13" t="s">
        <v>66</v>
      </c>
      <c r="P5912" s="1" t="e">
        <f>LEFT(#REF!,2) = "BR"</f>
        <v>#REF!</v>
      </c>
      <c r="Q5912" s="351" t="s">
        <v>4623</v>
      </c>
      <c r="R5912" s="2" t="s">
        <v>6377</v>
      </c>
      <c r="S5912" s="4" t="s">
        <v>8073</v>
      </c>
      <c r="T5912" s="4" t="s">
        <v>6378</v>
      </c>
      <c r="U5912" s="182" t="s">
        <v>7438</v>
      </c>
      <c r="V5912" s="13"/>
      <c r="W5912" s="1"/>
      <c r="X5912" s="1"/>
      <c r="Y5912" s="313"/>
      <c r="Z5912" s="313"/>
      <c r="AA5912" s="313"/>
    </row>
    <row r="5913" spans="1:27">
      <c r="A5913" s="51" t="s">
        <v>146</v>
      </c>
      <c r="B5913" s="13" t="s">
        <v>8798</v>
      </c>
      <c r="C5913" s="14" t="s">
        <v>17765</v>
      </c>
      <c r="D5913" s="17" t="s">
        <v>4624</v>
      </c>
      <c r="E5913" s="1" t="s">
        <v>7411</v>
      </c>
      <c r="F5913" s="1" t="s">
        <v>7411</v>
      </c>
      <c r="G5913" s="1" t="s">
        <v>7411</v>
      </c>
      <c r="H5913" s="1" t="s">
        <v>7411</v>
      </c>
      <c r="I5913" s="1" t="s">
        <v>7411</v>
      </c>
      <c r="J5913" s="1"/>
      <c r="K5913" s="55" t="s">
        <v>6604</v>
      </c>
      <c r="L5913" s="55" t="s">
        <v>7438</v>
      </c>
      <c r="M5913" s="13" t="s">
        <v>126</v>
      </c>
      <c r="N5913" s="13" t="s">
        <v>7411</v>
      </c>
      <c r="O5913" s="13" t="s">
        <v>67</v>
      </c>
      <c r="P5913" s="1" t="e">
        <f>LEFT(#REF!,2) = "BR"</f>
        <v>#REF!</v>
      </c>
      <c r="Q5913" s="351" t="s">
        <v>4624</v>
      </c>
      <c r="R5913" s="2" t="s">
        <v>6377</v>
      </c>
      <c r="S5913" s="4" t="s">
        <v>8073</v>
      </c>
      <c r="T5913" s="4" t="s">
        <v>6378</v>
      </c>
      <c r="U5913" s="182" t="s">
        <v>6378</v>
      </c>
      <c r="V5913" s="13"/>
      <c r="W5913" s="1"/>
      <c r="X5913" s="1"/>
      <c r="Y5913" s="313"/>
      <c r="Z5913" s="313"/>
      <c r="AA5913" s="313"/>
    </row>
    <row r="5914" spans="1:27">
      <c r="A5914" s="51" t="s">
        <v>146</v>
      </c>
      <c r="B5914" s="13" t="s">
        <v>9437</v>
      </c>
      <c r="C5914" s="14" t="s">
        <v>17766</v>
      </c>
      <c r="D5914" s="17" t="s">
        <v>17767</v>
      </c>
      <c r="E5914" s="1" t="s">
        <v>7411</v>
      </c>
      <c r="F5914" s="1" t="s">
        <v>7411</v>
      </c>
      <c r="G5914" s="1" t="s">
        <v>7411</v>
      </c>
      <c r="H5914" s="1" t="s">
        <v>7411</v>
      </c>
      <c r="I5914" s="1" t="s">
        <v>7411</v>
      </c>
      <c r="J5914" s="1"/>
      <c r="K5914" s="55" t="s">
        <v>6604</v>
      </c>
      <c r="L5914" s="55" t="s">
        <v>7438</v>
      </c>
      <c r="M5914" s="13" t="s">
        <v>126</v>
      </c>
      <c r="N5914" s="13" t="s">
        <v>7411</v>
      </c>
      <c r="O5914" s="13" t="s">
        <v>177</v>
      </c>
      <c r="P5914" s="1" t="e">
        <f>LEFT(#REF!,2) = "BR"</f>
        <v>#REF!</v>
      </c>
      <c r="Q5914" s="351" t="s">
        <v>4638</v>
      </c>
      <c r="R5914" s="2" t="s">
        <v>6377</v>
      </c>
      <c r="S5914" s="4" t="s">
        <v>8073</v>
      </c>
      <c r="T5914" s="4" t="s">
        <v>6378</v>
      </c>
      <c r="U5914" s="182" t="s">
        <v>6378</v>
      </c>
      <c r="V5914" s="13"/>
      <c r="W5914" s="1"/>
      <c r="X5914" s="1"/>
      <c r="Y5914" s="313"/>
      <c r="Z5914" s="313"/>
      <c r="AA5914" s="313"/>
    </row>
    <row r="5915" spans="1:27">
      <c r="A5915" s="51" t="s">
        <v>146</v>
      </c>
      <c r="B5915" s="13" t="s">
        <v>9444</v>
      </c>
      <c r="C5915" s="14" t="s">
        <v>17768</v>
      </c>
      <c r="D5915" s="17" t="s">
        <v>5057</v>
      </c>
      <c r="E5915" s="1" t="s">
        <v>7411</v>
      </c>
      <c r="F5915" s="1" t="s">
        <v>7411</v>
      </c>
      <c r="G5915" s="1" t="s">
        <v>7411</v>
      </c>
      <c r="H5915" s="1" t="s">
        <v>7411</v>
      </c>
      <c r="I5915" s="1" t="s">
        <v>7411</v>
      </c>
      <c r="J5915" s="13"/>
      <c r="K5915" s="196" t="s">
        <v>6515</v>
      </c>
      <c r="L5915" s="13" t="s">
        <v>7438</v>
      </c>
      <c r="M5915" s="13" t="s">
        <v>159</v>
      </c>
      <c r="N5915" s="13" t="s">
        <v>7411</v>
      </c>
      <c r="O5915" s="13" t="s">
        <v>62</v>
      </c>
      <c r="P5915" s="1" t="e">
        <f>LEFT(#REF!,2) = "BR"</f>
        <v>#REF!</v>
      </c>
      <c r="Q5915" s="351" t="s">
        <v>5057</v>
      </c>
      <c r="R5915" s="2" t="s">
        <v>6379</v>
      </c>
      <c r="S5915" s="55" t="s">
        <v>8075</v>
      </c>
      <c r="T5915" s="55" t="s">
        <v>6380</v>
      </c>
      <c r="U5915" s="182" t="s">
        <v>6380</v>
      </c>
      <c r="V5915" s="13"/>
      <c r="W5915" s="1"/>
      <c r="X5915" s="1"/>
      <c r="Y5915" s="313"/>
      <c r="Z5915" s="313"/>
      <c r="AA5915" s="313"/>
    </row>
    <row r="5916" spans="1:27">
      <c r="A5916" s="51" t="s">
        <v>146</v>
      </c>
      <c r="B5916" s="13" t="s">
        <v>9385</v>
      </c>
      <c r="C5916" s="14" t="s">
        <v>17769</v>
      </c>
      <c r="D5916" s="17" t="s">
        <v>5058</v>
      </c>
      <c r="E5916" s="1" t="s">
        <v>7411</v>
      </c>
      <c r="F5916" s="1" t="s">
        <v>7411</v>
      </c>
      <c r="G5916" s="1" t="s">
        <v>7411</v>
      </c>
      <c r="H5916" s="1" t="s">
        <v>7411</v>
      </c>
      <c r="I5916" s="1" t="s">
        <v>7411</v>
      </c>
      <c r="J5916" s="13"/>
      <c r="K5916" s="196" t="s">
        <v>6515</v>
      </c>
      <c r="L5916" s="13" t="s">
        <v>7438</v>
      </c>
      <c r="M5916" s="13" t="s">
        <v>159</v>
      </c>
      <c r="N5916" s="13" t="s">
        <v>7411</v>
      </c>
      <c r="O5916" s="13" t="s">
        <v>63</v>
      </c>
      <c r="P5916" s="1" t="e">
        <f>LEFT(#REF!,2) = "BR"</f>
        <v>#REF!</v>
      </c>
      <c r="Q5916" s="351" t="s">
        <v>5058</v>
      </c>
      <c r="R5916" s="2" t="s">
        <v>6379</v>
      </c>
      <c r="S5916" s="55" t="s">
        <v>8075</v>
      </c>
      <c r="T5916" s="55" t="s">
        <v>6380</v>
      </c>
      <c r="U5916" s="182" t="s">
        <v>6380</v>
      </c>
      <c r="V5916" s="13"/>
      <c r="W5916" s="1"/>
      <c r="X5916" s="1"/>
      <c r="Y5916" s="313"/>
      <c r="Z5916" s="313"/>
      <c r="AA5916" s="313"/>
    </row>
    <row r="5917" spans="1:27">
      <c r="A5917" s="51" t="s">
        <v>146</v>
      </c>
      <c r="B5917" s="13" t="s">
        <v>9388</v>
      </c>
      <c r="C5917" s="14" t="s">
        <v>17770</v>
      </c>
      <c r="D5917" s="17" t="s">
        <v>4639</v>
      </c>
      <c r="E5917" s="1" t="s">
        <v>7411</v>
      </c>
      <c r="F5917" s="1" t="s">
        <v>7411</v>
      </c>
      <c r="G5917" s="1" t="s">
        <v>7411</v>
      </c>
      <c r="H5917" s="1" t="s">
        <v>7411</v>
      </c>
      <c r="I5917" s="1" t="s">
        <v>7411</v>
      </c>
      <c r="J5917" s="13"/>
      <c r="K5917" s="196" t="s">
        <v>6604</v>
      </c>
      <c r="L5917" s="13" t="s">
        <v>7438</v>
      </c>
      <c r="M5917" s="13" t="s">
        <v>126</v>
      </c>
      <c r="N5917" s="13" t="s">
        <v>7411</v>
      </c>
      <c r="O5917" s="13" t="s">
        <v>529</v>
      </c>
      <c r="P5917" s="1" t="e">
        <f>LEFT(#REF!,2) = "BR"</f>
        <v>#REF!</v>
      </c>
      <c r="Q5917" s="351" t="s">
        <v>4639</v>
      </c>
      <c r="R5917" s="2" t="s">
        <v>6377</v>
      </c>
      <c r="S5917" s="4" t="s">
        <v>8073</v>
      </c>
      <c r="T5917" s="4" t="s">
        <v>6378</v>
      </c>
      <c r="U5917" s="182" t="s">
        <v>6378</v>
      </c>
      <c r="V5917" s="13"/>
      <c r="W5917" s="1"/>
      <c r="X5917" s="1"/>
      <c r="Y5917" s="313"/>
      <c r="Z5917" s="313"/>
      <c r="AA5917" s="313"/>
    </row>
    <row r="5918" spans="1:27">
      <c r="A5918" s="51" t="s">
        <v>146</v>
      </c>
      <c r="B5918" s="13" t="s">
        <v>8853</v>
      </c>
      <c r="C5918" s="14" t="s">
        <v>17771</v>
      </c>
      <c r="D5918" s="17" t="s">
        <v>4640</v>
      </c>
      <c r="E5918" s="1" t="s">
        <v>7411</v>
      </c>
      <c r="F5918" s="1" t="s">
        <v>7411</v>
      </c>
      <c r="G5918" s="1" t="s">
        <v>7411</v>
      </c>
      <c r="H5918" s="1" t="s">
        <v>7411</v>
      </c>
      <c r="I5918" s="1" t="s">
        <v>7411</v>
      </c>
      <c r="J5918" s="13"/>
      <c r="K5918" s="196" t="s">
        <v>6604</v>
      </c>
      <c r="L5918" s="13" t="s">
        <v>7438</v>
      </c>
      <c r="M5918" s="13" t="s">
        <v>126</v>
      </c>
      <c r="N5918" s="13" t="s">
        <v>7411</v>
      </c>
      <c r="O5918" s="13" t="s">
        <v>531</v>
      </c>
      <c r="P5918" s="1" t="e">
        <f>LEFT(#REF!,2) = "BR"</f>
        <v>#REF!</v>
      </c>
      <c r="Q5918" s="351" t="s">
        <v>4640</v>
      </c>
      <c r="R5918" s="2" t="s">
        <v>6377</v>
      </c>
      <c r="S5918" s="4" t="s">
        <v>8073</v>
      </c>
      <c r="T5918" s="4" t="s">
        <v>6378</v>
      </c>
      <c r="U5918" s="182" t="s">
        <v>6378</v>
      </c>
      <c r="V5918" s="13"/>
      <c r="W5918" s="1"/>
      <c r="X5918" s="1"/>
      <c r="Y5918" s="313"/>
      <c r="Z5918" s="313"/>
      <c r="AA5918" s="313"/>
    </row>
    <row r="5919" spans="1:27">
      <c r="A5919" s="51" t="s">
        <v>146</v>
      </c>
      <c r="B5919" s="13" t="s">
        <v>9374</v>
      </c>
      <c r="C5919" s="14" t="s">
        <v>17772</v>
      </c>
      <c r="D5919" s="17" t="s">
        <v>4641</v>
      </c>
      <c r="E5919" s="1" t="s">
        <v>7411</v>
      </c>
      <c r="F5919" s="1" t="s">
        <v>7411</v>
      </c>
      <c r="G5919" s="1" t="s">
        <v>7411</v>
      </c>
      <c r="H5919" s="1" t="s">
        <v>7411</v>
      </c>
      <c r="I5919" s="1" t="s">
        <v>7411</v>
      </c>
      <c r="J5919" s="13"/>
      <c r="K5919" s="196" t="s">
        <v>6604</v>
      </c>
      <c r="L5919" s="13" t="s">
        <v>7438</v>
      </c>
      <c r="M5919" s="13" t="s">
        <v>126</v>
      </c>
      <c r="N5919" s="13" t="s">
        <v>7411</v>
      </c>
      <c r="O5919" s="13" t="s">
        <v>533</v>
      </c>
      <c r="P5919" s="1" t="e">
        <f>LEFT(#REF!,2) = "BR"</f>
        <v>#REF!</v>
      </c>
      <c r="Q5919" s="351" t="s">
        <v>4641</v>
      </c>
      <c r="R5919" s="2" t="s">
        <v>6377</v>
      </c>
      <c r="S5919" s="4" t="s">
        <v>8073</v>
      </c>
      <c r="T5919" s="4" t="s">
        <v>6378</v>
      </c>
      <c r="U5919" s="182" t="s">
        <v>6378</v>
      </c>
      <c r="V5919" s="13"/>
      <c r="W5919" s="1"/>
      <c r="X5919" s="1"/>
      <c r="Y5919" s="313"/>
      <c r="Z5919" s="313"/>
      <c r="AA5919" s="313"/>
    </row>
    <row r="5920" spans="1:27">
      <c r="A5920" s="51" t="s">
        <v>146</v>
      </c>
      <c r="B5920" s="13" t="s">
        <v>9431</v>
      </c>
      <c r="C5920" s="14" t="s">
        <v>17773</v>
      </c>
      <c r="D5920" s="17" t="s">
        <v>4642</v>
      </c>
      <c r="E5920" s="1" t="s">
        <v>7411</v>
      </c>
      <c r="F5920" s="1" t="s">
        <v>7411</v>
      </c>
      <c r="G5920" s="1" t="s">
        <v>7411</v>
      </c>
      <c r="H5920" s="1" t="s">
        <v>7411</v>
      </c>
      <c r="I5920" s="1" t="s">
        <v>7411</v>
      </c>
      <c r="J5920" s="13"/>
      <c r="K5920" s="196" t="s">
        <v>6604</v>
      </c>
      <c r="L5920" s="13" t="s">
        <v>7438</v>
      </c>
      <c r="M5920" s="13" t="s">
        <v>126</v>
      </c>
      <c r="N5920" s="13" t="s">
        <v>7411</v>
      </c>
      <c r="O5920" s="13" t="s">
        <v>536</v>
      </c>
      <c r="P5920" s="1" t="e">
        <f>LEFT(#REF!,2) = "BR"</f>
        <v>#REF!</v>
      </c>
      <c r="Q5920" s="351" t="s">
        <v>4642</v>
      </c>
      <c r="R5920" s="2" t="s">
        <v>6377</v>
      </c>
      <c r="S5920" s="4" t="s">
        <v>8073</v>
      </c>
      <c r="T5920" s="4" t="s">
        <v>6378</v>
      </c>
      <c r="U5920" s="182" t="s">
        <v>6378</v>
      </c>
      <c r="V5920" s="13"/>
      <c r="W5920" s="1"/>
      <c r="X5920" s="1"/>
      <c r="Y5920" s="313"/>
      <c r="Z5920" s="313"/>
      <c r="AA5920" s="313"/>
    </row>
    <row r="5921" spans="1:27">
      <c r="A5921" s="51" t="s">
        <v>146</v>
      </c>
      <c r="B5921" s="13" t="s">
        <v>8754</v>
      </c>
      <c r="C5921" s="14" t="s">
        <v>17774</v>
      </c>
      <c r="D5921" s="17" t="s">
        <v>4643</v>
      </c>
      <c r="E5921" s="1" t="s">
        <v>7411</v>
      </c>
      <c r="F5921" s="1" t="s">
        <v>7411</v>
      </c>
      <c r="G5921" s="1" t="s">
        <v>7411</v>
      </c>
      <c r="H5921" s="1" t="s">
        <v>7411</v>
      </c>
      <c r="I5921" s="1" t="s">
        <v>7411</v>
      </c>
      <c r="J5921" s="1"/>
      <c r="K5921" s="55" t="s">
        <v>6604</v>
      </c>
      <c r="L5921" s="55" t="s">
        <v>7438</v>
      </c>
      <c r="M5921" s="13" t="s">
        <v>126</v>
      </c>
      <c r="N5921" s="13" t="s">
        <v>7411</v>
      </c>
      <c r="O5921" s="13" t="s">
        <v>378</v>
      </c>
      <c r="P5921" s="1" t="e">
        <f>LEFT(#REF!,2) = "BR"</f>
        <v>#REF!</v>
      </c>
      <c r="Q5921" s="351" t="s">
        <v>4643</v>
      </c>
      <c r="R5921" s="2" t="s">
        <v>1124</v>
      </c>
      <c r="S5921" s="4" t="s">
        <v>7189</v>
      </c>
      <c r="T5921" s="4" t="s">
        <v>1125</v>
      </c>
      <c r="U5921" s="182" t="s">
        <v>1125</v>
      </c>
      <c r="V5921" s="13"/>
      <c r="W5921" s="1"/>
      <c r="X5921" s="1"/>
      <c r="Y5921" s="313"/>
      <c r="Z5921" s="313"/>
      <c r="AA5921" s="313"/>
    </row>
    <row r="5922" spans="1:27">
      <c r="A5922" s="51" t="s">
        <v>146</v>
      </c>
      <c r="B5922" s="13" t="s">
        <v>8673</v>
      </c>
      <c r="C5922" s="14" t="s">
        <v>17775</v>
      </c>
      <c r="D5922" s="17" t="s">
        <v>17776</v>
      </c>
      <c r="E5922" s="1" t="s">
        <v>7411</v>
      </c>
      <c r="F5922" s="1" t="s">
        <v>7411</v>
      </c>
      <c r="G5922" s="1" t="s">
        <v>7411</v>
      </c>
      <c r="H5922" s="1" t="s">
        <v>7411</v>
      </c>
      <c r="I5922" s="1" t="s">
        <v>7411</v>
      </c>
      <c r="J5922" s="1"/>
      <c r="K5922" s="196" t="s">
        <v>8695</v>
      </c>
      <c r="L5922" s="132" t="s">
        <v>7520</v>
      </c>
      <c r="M5922" s="13" t="s">
        <v>126</v>
      </c>
      <c r="N5922" s="13" t="s">
        <v>7411</v>
      </c>
      <c r="O5922" s="13" t="s">
        <v>187</v>
      </c>
      <c r="P5922" s="1" t="e">
        <f>LEFT(#REF!,2) = "BR"</f>
        <v>#REF!</v>
      </c>
      <c r="Q5922" s="61" t="s">
        <v>1116</v>
      </c>
      <c r="R5922" s="2" t="s">
        <v>1124</v>
      </c>
      <c r="S5922" s="4" t="s">
        <v>7189</v>
      </c>
      <c r="T5922" s="4" t="s">
        <v>1125</v>
      </c>
      <c r="U5922" s="182" t="s">
        <v>7438</v>
      </c>
      <c r="V5922" s="13"/>
      <c r="W5922" s="1"/>
      <c r="X5922" s="1"/>
      <c r="Y5922" s="313"/>
      <c r="Z5922" s="313"/>
      <c r="AA5922" s="313"/>
    </row>
    <row r="5923" spans="1:27">
      <c r="A5923" s="51" t="s">
        <v>146</v>
      </c>
      <c r="B5923" s="13" t="s">
        <v>8673</v>
      </c>
      <c r="C5923" s="14" t="s">
        <v>17775</v>
      </c>
      <c r="D5923" s="17" t="s">
        <v>17776</v>
      </c>
      <c r="E5923" s="1" t="s">
        <v>7411</v>
      </c>
      <c r="F5923" s="1" t="s">
        <v>7411</v>
      </c>
      <c r="G5923" s="1" t="s">
        <v>7411</v>
      </c>
      <c r="H5923" s="1" t="s">
        <v>7411</v>
      </c>
      <c r="I5923" s="1" t="s">
        <v>7411</v>
      </c>
      <c r="J5923" s="1"/>
      <c r="K5923" s="196" t="s">
        <v>8695</v>
      </c>
      <c r="L5923" s="132" t="s">
        <v>7520</v>
      </c>
      <c r="M5923" s="13" t="s">
        <v>127</v>
      </c>
      <c r="N5923" s="13" t="s">
        <v>7411</v>
      </c>
      <c r="O5923" s="13" t="s">
        <v>124</v>
      </c>
      <c r="P5923" s="1" t="e">
        <f>LEFT(#REF!,2) = "BR"</f>
        <v>#REF!</v>
      </c>
      <c r="Q5923" s="61" t="s">
        <v>4819</v>
      </c>
      <c r="R5923" s="2" t="s">
        <v>136</v>
      </c>
      <c r="S5923" s="1" t="s">
        <v>8090</v>
      </c>
      <c r="T5923" s="1" t="s">
        <v>137</v>
      </c>
      <c r="U5923" s="182" t="s">
        <v>7438</v>
      </c>
      <c r="V5923" s="13"/>
      <c r="W5923" s="1"/>
      <c r="X5923" s="1"/>
      <c r="Y5923" s="313"/>
      <c r="Z5923" s="313"/>
      <c r="AA5923" s="313"/>
    </row>
    <row r="5924" spans="1:27">
      <c r="A5924" s="51" t="s">
        <v>146</v>
      </c>
      <c r="B5924" s="13" t="s">
        <v>8616</v>
      </c>
      <c r="C5924" s="14" t="s">
        <v>17777</v>
      </c>
      <c r="D5924" s="17" t="s">
        <v>4644</v>
      </c>
      <c r="E5924" s="1" t="s">
        <v>7411</v>
      </c>
      <c r="F5924" s="1" t="s">
        <v>7411</v>
      </c>
      <c r="G5924" s="1" t="s">
        <v>7411</v>
      </c>
      <c r="H5924" s="1" t="s">
        <v>7411</v>
      </c>
      <c r="I5924" s="1" t="s">
        <v>7411</v>
      </c>
      <c r="J5924" s="1"/>
      <c r="K5924" s="55" t="s">
        <v>6604</v>
      </c>
      <c r="L5924" s="55" t="s">
        <v>7438</v>
      </c>
      <c r="M5924" s="13" t="s">
        <v>126</v>
      </c>
      <c r="N5924" s="13" t="s">
        <v>7411</v>
      </c>
      <c r="O5924" s="13" t="s">
        <v>541</v>
      </c>
      <c r="P5924" s="1" t="e">
        <f>LEFT(#REF!,2) = "BR"</f>
        <v>#REF!</v>
      </c>
      <c r="Q5924" s="351" t="s">
        <v>4644</v>
      </c>
      <c r="R5924" s="2" t="s">
        <v>1124</v>
      </c>
      <c r="S5924" s="4" t="s">
        <v>7189</v>
      </c>
      <c r="T5924" s="4" t="s">
        <v>1125</v>
      </c>
      <c r="U5924" s="182" t="s">
        <v>1125</v>
      </c>
      <c r="V5924" s="13"/>
      <c r="W5924" s="1"/>
      <c r="X5924" s="1"/>
      <c r="Y5924" s="313"/>
      <c r="Z5924" s="313"/>
      <c r="AA5924" s="313"/>
    </row>
    <row r="5925" spans="1:27">
      <c r="A5925" s="51" t="s">
        <v>146</v>
      </c>
      <c r="B5925" s="13" t="s">
        <v>8679</v>
      </c>
      <c r="C5925" s="14" t="s">
        <v>17778</v>
      </c>
      <c r="D5925" s="17" t="s">
        <v>4645</v>
      </c>
      <c r="E5925" s="1" t="s">
        <v>7411</v>
      </c>
      <c r="F5925" s="1" t="s">
        <v>7411</v>
      </c>
      <c r="G5925" s="1" t="s">
        <v>7411</v>
      </c>
      <c r="H5925" s="1" t="s">
        <v>7411</v>
      </c>
      <c r="I5925" s="1" t="s">
        <v>7411</v>
      </c>
      <c r="J5925" s="1"/>
      <c r="K5925" s="55" t="s">
        <v>6604</v>
      </c>
      <c r="L5925" s="55" t="s">
        <v>7438</v>
      </c>
      <c r="M5925" s="13" t="s">
        <v>126</v>
      </c>
      <c r="N5925" s="13" t="s">
        <v>7411</v>
      </c>
      <c r="O5925" s="13" t="s">
        <v>544</v>
      </c>
      <c r="P5925" s="1" t="e">
        <f>LEFT(#REF!,2) = "BR"</f>
        <v>#REF!</v>
      </c>
      <c r="Q5925" s="61" t="s">
        <v>4645</v>
      </c>
      <c r="R5925" s="2" t="s">
        <v>1124</v>
      </c>
      <c r="S5925" s="4" t="s">
        <v>7189</v>
      </c>
      <c r="T5925" s="4" t="s">
        <v>1125</v>
      </c>
      <c r="U5925" s="182" t="s">
        <v>1125</v>
      </c>
      <c r="V5925" s="13"/>
      <c r="W5925" s="1"/>
      <c r="X5925" s="1"/>
      <c r="Y5925" s="313"/>
      <c r="Z5925" s="313"/>
      <c r="AA5925" s="313"/>
    </row>
    <row r="5926" spans="1:27">
      <c r="A5926" s="51" t="s">
        <v>146</v>
      </c>
      <c r="B5926" s="13" t="s">
        <v>8688</v>
      </c>
      <c r="C5926" s="14" t="s">
        <v>17779</v>
      </c>
      <c r="D5926" s="17" t="s">
        <v>4646</v>
      </c>
      <c r="E5926" s="1" t="s">
        <v>7411</v>
      </c>
      <c r="F5926" s="1" t="s">
        <v>7411</v>
      </c>
      <c r="G5926" s="1" t="s">
        <v>7411</v>
      </c>
      <c r="H5926" s="13" t="s">
        <v>7412</v>
      </c>
      <c r="I5926" s="13" t="s">
        <v>7411</v>
      </c>
      <c r="J5926" s="13"/>
      <c r="K5926" s="182" t="s">
        <v>8757</v>
      </c>
      <c r="L5926" s="182" t="s">
        <v>8757</v>
      </c>
      <c r="M5926" s="13" t="s">
        <v>126</v>
      </c>
      <c r="N5926" s="13" t="s">
        <v>7411</v>
      </c>
      <c r="O5926" s="13" t="s">
        <v>546</v>
      </c>
      <c r="P5926" s="1" t="e">
        <f>LEFT(#REF!,2) = "BR"</f>
        <v>#REF!</v>
      </c>
      <c r="Q5926" s="61" t="s">
        <v>4646</v>
      </c>
      <c r="R5926" s="2" t="s">
        <v>1124</v>
      </c>
      <c r="S5926" s="4" t="s">
        <v>7189</v>
      </c>
      <c r="T5926" s="4" t="s">
        <v>1125</v>
      </c>
      <c r="U5926" s="182" t="s">
        <v>1125</v>
      </c>
      <c r="V5926" s="13"/>
      <c r="W5926" s="1"/>
      <c r="X5926" s="1"/>
      <c r="Y5926" s="313"/>
      <c r="Z5926" s="313"/>
      <c r="AA5926" s="313"/>
    </row>
    <row r="5927" spans="1:27">
      <c r="A5927" s="51" t="s">
        <v>146</v>
      </c>
      <c r="B5927" s="13" t="s">
        <v>8688</v>
      </c>
      <c r="C5927" s="14" t="s">
        <v>17779</v>
      </c>
      <c r="D5927" s="17" t="s">
        <v>4646</v>
      </c>
      <c r="E5927" s="1" t="s">
        <v>7411</v>
      </c>
      <c r="F5927" s="1" t="s">
        <v>7411</v>
      </c>
      <c r="G5927" s="1" t="s">
        <v>7411</v>
      </c>
      <c r="H5927" s="13" t="s">
        <v>7412</v>
      </c>
      <c r="I5927" s="13" t="s">
        <v>7411</v>
      </c>
      <c r="J5927" s="13"/>
      <c r="K5927" s="182" t="s">
        <v>8757</v>
      </c>
      <c r="L5927" s="132" t="s">
        <v>7520</v>
      </c>
      <c r="M5927" s="13" t="s">
        <v>126</v>
      </c>
      <c r="N5927" s="13" t="s">
        <v>7411</v>
      </c>
      <c r="O5927" s="13" t="s">
        <v>103</v>
      </c>
      <c r="P5927" s="1" t="e">
        <f>LEFT(#REF!,2) = "BR"</f>
        <v>#REF!</v>
      </c>
      <c r="Q5927" s="351" t="s">
        <v>4652</v>
      </c>
      <c r="R5927" s="2" t="s">
        <v>1124</v>
      </c>
      <c r="S5927" s="4" t="s">
        <v>7189</v>
      </c>
      <c r="T5927" s="4" t="s">
        <v>1125</v>
      </c>
      <c r="U5927" s="182" t="s">
        <v>7438</v>
      </c>
      <c r="V5927" s="13"/>
      <c r="W5927" s="1"/>
      <c r="X5927" s="1"/>
      <c r="Y5927" s="313"/>
      <c r="Z5927" s="313"/>
      <c r="AA5927" s="313"/>
    </row>
    <row r="5928" spans="1:27">
      <c r="A5928" s="51" t="s">
        <v>146</v>
      </c>
      <c r="B5928" s="13" t="s">
        <v>8688</v>
      </c>
      <c r="C5928" s="14" t="s">
        <v>17779</v>
      </c>
      <c r="D5928" s="17" t="s">
        <v>4646</v>
      </c>
      <c r="E5928" s="1" t="s">
        <v>7411</v>
      </c>
      <c r="F5928" s="1" t="s">
        <v>7411</v>
      </c>
      <c r="G5928" s="1" t="s">
        <v>7411</v>
      </c>
      <c r="H5928" s="13" t="s">
        <v>7412</v>
      </c>
      <c r="I5928" s="13" t="s">
        <v>7411</v>
      </c>
      <c r="J5928" s="13"/>
      <c r="K5928" s="182" t="s">
        <v>8757</v>
      </c>
      <c r="L5928" s="132" t="s">
        <v>7520</v>
      </c>
      <c r="M5928" s="13" t="s">
        <v>126</v>
      </c>
      <c r="N5928" s="13" t="s">
        <v>7411</v>
      </c>
      <c r="O5928" s="13" t="s">
        <v>49</v>
      </c>
      <c r="P5928" s="1" t="e">
        <f>LEFT(#REF!,2) = "BR"</f>
        <v>#REF!</v>
      </c>
      <c r="Q5928" s="351" t="s">
        <v>4620</v>
      </c>
      <c r="R5928" s="2" t="s">
        <v>1124</v>
      </c>
      <c r="S5928" s="4" t="s">
        <v>7189</v>
      </c>
      <c r="T5928" s="4" t="s">
        <v>1125</v>
      </c>
      <c r="U5928" s="182" t="s">
        <v>7438</v>
      </c>
      <c r="V5928" s="13"/>
      <c r="W5928" s="1"/>
      <c r="X5928" s="1"/>
      <c r="Y5928" s="313"/>
      <c r="Z5928" s="313"/>
      <c r="AA5928" s="313"/>
    </row>
    <row r="5929" spans="1:27">
      <c r="A5929" s="51" t="s">
        <v>146</v>
      </c>
      <c r="B5929" s="13" t="s">
        <v>8690</v>
      </c>
      <c r="C5929" s="14" t="s">
        <v>17780</v>
      </c>
      <c r="D5929" s="17" t="s">
        <v>4648</v>
      </c>
      <c r="E5929" s="1" t="s">
        <v>7411</v>
      </c>
      <c r="F5929" s="1" t="s">
        <v>7411</v>
      </c>
      <c r="G5929" s="1" t="s">
        <v>7411</v>
      </c>
      <c r="H5929" s="1" t="s">
        <v>7411</v>
      </c>
      <c r="I5929" s="1" t="s">
        <v>7411</v>
      </c>
      <c r="J5929" s="1"/>
      <c r="K5929" s="55" t="s">
        <v>6604</v>
      </c>
      <c r="L5929" s="55" t="s">
        <v>7438</v>
      </c>
      <c r="M5929" s="13" t="s">
        <v>126</v>
      </c>
      <c r="N5929" s="13" t="s">
        <v>7411</v>
      </c>
      <c r="O5929" s="13" t="s">
        <v>550</v>
      </c>
      <c r="P5929" s="1" t="e">
        <f>LEFT(#REF!,2) = "BR"</f>
        <v>#REF!</v>
      </c>
      <c r="Q5929" s="61" t="s">
        <v>4648</v>
      </c>
      <c r="R5929" s="2" t="s">
        <v>1124</v>
      </c>
      <c r="S5929" s="4" t="s">
        <v>7189</v>
      </c>
      <c r="T5929" s="4" t="s">
        <v>1125</v>
      </c>
      <c r="U5929" s="182" t="s">
        <v>1125</v>
      </c>
      <c r="V5929" s="13"/>
      <c r="W5929" s="1"/>
      <c r="X5929" s="1"/>
      <c r="Y5929" s="313"/>
      <c r="Z5929" s="313"/>
      <c r="AA5929" s="313"/>
    </row>
    <row r="5930" spans="1:27">
      <c r="A5930" s="51" t="s">
        <v>146</v>
      </c>
      <c r="B5930" s="13" t="s">
        <v>8681</v>
      </c>
      <c r="C5930" s="14" t="s">
        <v>17781</v>
      </c>
      <c r="D5930" s="17" t="s">
        <v>4649</v>
      </c>
      <c r="E5930" s="1" t="s">
        <v>7411</v>
      </c>
      <c r="F5930" s="1" t="s">
        <v>7411</v>
      </c>
      <c r="G5930" s="1" t="s">
        <v>7411</v>
      </c>
      <c r="H5930" s="1" t="s">
        <v>7411</v>
      </c>
      <c r="I5930" s="1" t="s">
        <v>7411</v>
      </c>
      <c r="J5930" s="1"/>
      <c r="K5930" s="55" t="s">
        <v>6604</v>
      </c>
      <c r="L5930" s="55" t="s">
        <v>7438</v>
      </c>
      <c r="M5930" s="13" t="s">
        <v>126</v>
      </c>
      <c r="N5930" s="13" t="s">
        <v>7411</v>
      </c>
      <c r="O5930" s="13" t="s">
        <v>552</v>
      </c>
      <c r="P5930" s="1" t="e">
        <f>LEFT(#REF!,2) = "BR"</f>
        <v>#REF!</v>
      </c>
      <c r="Q5930" s="131" t="s">
        <v>4649</v>
      </c>
      <c r="R5930" s="66" t="s">
        <v>1124</v>
      </c>
      <c r="S5930" s="68" t="s">
        <v>7189</v>
      </c>
      <c r="T5930" s="68" t="s">
        <v>1125</v>
      </c>
      <c r="U5930" s="182" t="s">
        <v>1125</v>
      </c>
      <c r="V5930" s="13"/>
      <c r="W5930" s="1"/>
      <c r="X5930" s="1"/>
      <c r="Y5930" s="313"/>
      <c r="Z5930" s="313"/>
      <c r="AA5930" s="313"/>
    </row>
    <row r="5931" spans="1:27">
      <c r="A5931" s="51" t="s">
        <v>146</v>
      </c>
      <c r="B5931" s="13" t="s">
        <v>8650</v>
      </c>
      <c r="C5931" s="14" t="s">
        <v>17782</v>
      </c>
      <c r="D5931" s="17" t="s">
        <v>17783</v>
      </c>
      <c r="E5931" s="1" t="s">
        <v>7411</v>
      </c>
      <c r="F5931" s="1" t="s">
        <v>7411</v>
      </c>
      <c r="G5931" s="1" t="s">
        <v>7411</v>
      </c>
      <c r="H5931" s="13" t="s">
        <v>7411</v>
      </c>
      <c r="I5931" s="13" t="s">
        <v>7411</v>
      </c>
      <c r="J5931" s="13"/>
      <c r="K5931" s="44" t="s">
        <v>6515</v>
      </c>
      <c r="L5931" s="55" t="s">
        <v>7438</v>
      </c>
      <c r="M5931" s="13" t="s">
        <v>245</v>
      </c>
      <c r="N5931" s="13" t="s">
        <v>7411</v>
      </c>
      <c r="O5931" s="80" t="s">
        <v>531</v>
      </c>
      <c r="P5931" s="1" t="e">
        <f>LEFT(#REF!,2) = "BR"</f>
        <v>#REF!</v>
      </c>
      <c r="Q5931" s="61" t="s">
        <v>4844</v>
      </c>
      <c r="R5931" s="493" t="s">
        <v>2029</v>
      </c>
      <c r="S5931" s="55" t="s">
        <v>7927</v>
      </c>
      <c r="T5931" s="55" t="s">
        <v>2030</v>
      </c>
      <c r="U5931" s="182" t="s">
        <v>2030</v>
      </c>
      <c r="V5931" s="51"/>
      <c r="W5931" s="1"/>
      <c r="X5931" s="1"/>
      <c r="Y5931" s="313"/>
      <c r="Z5931" s="313"/>
      <c r="AA5931" s="313"/>
    </row>
    <row r="5932" spans="1:27">
      <c r="A5932" s="51" t="s">
        <v>146</v>
      </c>
      <c r="B5932" s="13" t="s">
        <v>11438</v>
      </c>
      <c r="C5932" s="14" t="s">
        <v>17784</v>
      </c>
      <c r="D5932" s="17" t="s">
        <v>17785</v>
      </c>
      <c r="E5932" s="1" t="s">
        <v>7411</v>
      </c>
      <c r="F5932" s="1" t="s">
        <v>7411</v>
      </c>
      <c r="G5932" s="1" t="s">
        <v>7411</v>
      </c>
      <c r="H5932" s="13" t="s">
        <v>7411</v>
      </c>
      <c r="I5932" s="13" t="s">
        <v>7411</v>
      </c>
      <c r="J5932" s="13"/>
      <c r="K5932" s="196" t="s">
        <v>6604</v>
      </c>
      <c r="L5932" s="132" t="s">
        <v>7438</v>
      </c>
      <c r="M5932" s="13" t="s">
        <v>126</v>
      </c>
      <c r="N5932" s="13" t="s">
        <v>7411</v>
      </c>
      <c r="O5932" s="13" t="s">
        <v>58</v>
      </c>
      <c r="P5932" s="1" t="e">
        <f>LEFT(#REF!,2) = "BR"</f>
        <v>#REF!</v>
      </c>
      <c r="Q5932" s="188" t="s">
        <v>2749</v>
      </c>
      <c r="R5932" s="92" t="s">
        <v>2031</v>
      </c>
      <c r="S5932" s="200" t="s">
        <v>8045</v>
      </c>
      <c r="T5932" s="200" t="s">
        <v>2032</v>
      </c>
      <c r="U5932" s="182" t="s">
        <v>1530</v>
      </c>
      <c r="V5932" s="13"/>
      <c r="W5932" s="1"/>
      <c r="X5932" s="1"/>
      <c r="Y5932" s="140" t="s">
        <v>14765</v>
      </c>
      <c r="Z5932" s="140" t="s">
        <v>14766</v>
      </c>
      <c r="AA5932" s="48" t="s">
        <v>14767</v>
      </c>
    </row>
    <row r="5933" spans="1:27">
      <c r="A5933" s="51" t="s">
        <v>146</v>
      </c>
      <c r="B5933" s="13" t="s">
        <v>11415</v>
      </c>
      <c r="C5933" s="14" t="s">
        <v>17786</v>
      </c>
      <c r="D5933" s="17" t="s">
        <v>17787</v>
      </c>
      <c r="E5933" s="1" t="s">
        <v>7411</v>
      </c>
      <c r="F5933" s="1" t="s">
        <v>7411</v>
      </c>
      <c r="G5933" s="1" t="s">
        <v>7411</v>
      </c>
      <c r="H5933" s="13" t="s">
        <v>7411</v>
      </c>
      <c r="I5933" s="13" t="s">
        <v>7411</v>
      </c>
      <c r="J5933" s="13"/>
      <c r="K5933" s="196" t="s">
        <v>6604</v>
      </c>
      <c r="L5933" s="132" t="s">
        <v>7438</v>
      </c>
      <c r="M5933" s="13" t="s">
        <v>126</v>
      </c>
      <c r="N5933" s="13" t="s">
        <v>7411</v>
      </c>
      <c r="O5933" s="13" t="s">
        <v>158</v>
      </c>
      <c r="P5933" s="1" t="e">
        <f>LEFT(#REF!,2) = "BR"</f>
        <v>#REF!</v>
      </c>
      <c r="Q5933" s="351" t="s">
        <v>4662</v>
      </c>
      <c r="R5933" s="41" t="s">
        <v>2031</v>
      </c>
      <c r="S5933" s="50" t="s">
        <v>8045</v>
      </c>
      <c r="T5933" s="50" t="s">
        <v>2032</v>
      </c>
      <c r="U5933" s="182" t="s">
        <v>1530</v>
      </c>
      <c r="V5933" s="13"/>
      <c r="W5933" s="1"/>
      <c r="X5933" s="1"/>
      <c r="Y5933" s="313"/>
      <c r="Z5933" s="313"/>
      <c r="AA5933" s="313"/>
    </row>
    <row r="5934" spans="1:27">
      <c r="A5934" s="51" t="s">
        <v>146</v>
      </c>
      <c r="B5934" s="13" t="s">
        <v>8811</v>
      </c>
      <c r="C5934" s="14" t="s">
        <v>17788</v>
      </c>
      <c r="D5934" s="17" t="s">
        <v>4650</v>
      </c>
      <c r="E5934" s="1" t="s">
        <v>7411</v>
      </c>
      <c r="F5934" s="1" t="s">
        <v>7411</v>
      </c>
      <c r="G5934" s="1" t="s">
        <v>7411</v>
      </c>
      <c r="H5934" s="13" t="s">
        <v>7411</v>
      </c>
      <c r="I5934" s="13" t="s">
        <v>7411</v>
      </c>
      <c r="J5934" s="13"/>
      <c r="K5934" s="196" t="s">
        <v>6604</v>
      </c>
      <c r="L5934" s="132" t="s">
        <v>7438</v>
      </c>
      <c r="M5934" s="13" t="s">
        <v>126</v>
      </c>
      <c r="N5934" s="13" t="s">
        <v>7411</v>
      </c>
      <c r="O5934" s="13" t="s">
        <v>554</v>
      </c>
      <c r="P5934" s="1" t="e">
        <f>LEFT(#REF!,2) = "BR"</f>
        <v>#REF!</v>
      </c>
      <c r="Q5934" s="351" t="s">
        <v>4650</v>
      </c>
      <c r="R5934" s="41" t="s">
        <v>2031</v>
      </c>
      <c r="S5934" s="50" t="s">
        <v>8045</v>
      </c>
      <c r="T5934" s="50" t="s">
        <v>2032</v>
      </c>
      <c r="U5934" s="182" t="s">
        <v>1530</v>
      </c>
      <c r="V5934" s="13"/>
      <c r="W5934" s="1"/>
      <c r="X5934" s="1"/>
      <c r="Y5934" s="313"/>
      <c r="Z5934" s="313"/>
      <c r="AA5934" s="313"/>
    </row>
    <row r="5935" spans="1:27">
      <c r="A5935" s="51" t="s">
        <v>146</v>
      </c>
      <c r="B5935" s="13" t="s">
        <v>11553</v>
      </c>
      <c r="C5935" s="14" t="s">
        <v>17789</v>
      </c>
      <c r="D5935" s="17" t="s">
        <v>17790</v>
      </c>
      <c r="E5935" s="1" t="s">
        <v>7411</v>
      </c>
      <c r="F5935" s="1" t="s">
        <v>7411</v>
      </c>
      <c r="G5935" s="1" t="s">
        <v>7411</v>
      </c>
      <c r="H5935" s="13" t="s">
        <v>7411</v>
      </c>
      <c r="I5935" s="13" t="s">
        <v>7411</v>
      </c>
      <c r="J5935" s="13"/>
      <c r="K5935" s="209" t="s">
        <v>8695</v>
      </c>
      <c r="L5935" s="132" t="s">
        <v>7520</v>
      </c>
      <c r="M5935" s="13" t="s">
        <v>126</v>
      </c>
      <c r="N5935" s="13" t="s">
        <v>7411</v>
      </c>
      <c r="O5935" s="13" t="s">
        <v>197</v>
      </c>
      <c r="P5935" s="1" t="e">
        <f>LEFT(#REF!,2) = "BR"</f>
        <v>#REF!</v>
      </c>
      <c r="Q5935" s="61" t="s">
        <v>1115</v>
      </c>
      <c r="R5935" s="2" t="s">
        <v>1124</v>
      </c>
      <c r="S5935" s="4" t="s">
        <v>7189</v>
      </c>
      <c r="T5935" s="4" t="s">
        <v>1125</v>
      </c>
      <c r="U5935" s="182" t="s">
        <v>7438</v>
      </c>
      <c r="V5935" s="13"/>
      <c r="W5935" s="1"/>
      <c r="X5935" s="1"/>
      <c r="Y5935" s="313"/>
      <c r="Z5935" s="313"/>
      <c r="AA5935" s="313"/>
    </row>
    <row r="5936" spans="1:27">
      <c r="A5936" s="51" t="s">
        <v>146</v>
      </c>
      <c r="B5936" s="13" t="s">
        <v>11553</v>
      </c>
      <c r="C5936" s="14" t="s">
        <v>17789</v>
      </c>
      <c r="D5936" s="17" t="s">
        <v>17790</v>
      </c>
      <c r="E5936" s="1" t="s">
        <v>7411</v>
      </c>
      <c r="F5936" s="1" t="s">
        <v>7411</v>
      </c>
      <c r="G5936" s="1" t="s">
        <v>7411</v>
      </c>
      <c r="H5936" s="13" t="s">
        <v>7411</v>
      </c>
      <c r="I5936" s="13" t="s">
        <v>7411</v>
      </c>
      <c r="J5936" s="13"/>
      <c r="K5936" s="209" t="s">
        <v>8695</v>
      </c>
      <c r="L5936" s="132" t="s">
        <v>7520</v>
      </c>
      <c r="M5936" s="13" t="s">
        <v>126</v>
      </c>
      <c r="N5936" s="13" t="s">
        <v>7411</v>
      </c>
      <c r="O5936" s="13" t="s">
        <v>102</v>
      </c>
      <c r="P5936" s="1" t="e">
        <f>LEFT(#REF!,2) = "BR"</f>
        <v>#REF!</v>
      </c>
      <c r="Q5936" s="61" t="s">
        <v>4651</v>
      </c>
      <c r="R5936" s="41" t="s">
        <v>2031</v>
      </c>
      <c r="S5936" s="50" t="s">
        <v>8045</v>
      </c>
      <c r="T5936" s="50" t="s">
        <v>2032</v>
      </c>
      <c r="U5936" s="182" t="s">
        <v>7438</v>
      </c>
      <c r="V5936" s="13"/>
      <c r="W5936" s="1"/>
      <c r="X5936" s="1"/>
      <c r="Y5936" s="313"/>
      <c r="Z5936" s="313"/>
      <c r="AA5936" s="313"/>
    </row>
    <row r="5937" spans="1:27">
      <c r="A5937" s="51" t="s">
        <v>146</v>
      </c>
      <c r="B5937" s="13" t="s">
        <v>8857</v>
      </c>
      <c r="C5937" s="14" t="s">
        <v>17791</v>
      </c>
      <c r="D5937" s="17" t="s">
        <v>17792</v>
      </c>
      <c r="E5937" s="1" t="s">
        <v>7411</v>
      </c>
      <c r="F5937" s="1" t="s">
        <v>7411</v>
      </c>
      <c r="G5937" s="1" t="s">
        <v>7411</v>
      </c>
      <c r="H5937" s="13" t="s">
        <v>7411</v>
      </c>
      <c r="I5937" s="13" t="s">
        <v>7411</v>
      </c>
      <c r="J5937" s="13"/>
      <c r="K5937" s="209" t="s">
        <v>8695</v>
      </c>
      <c r="L5937" s="132" t="s">
        <v>7520</v>
      </c>
      <c r="M5937" s="13" t="s">
        <v>126</v>
      </c>
      <c r="N5937" s="13" t="s">
        <v>7411</v>
      </c>
      <c r="O5937" s="13" t="s">
        <v>158</v>
      </c>
      <c r="P5937" s="1" t="e">
        <f>LEFT(#REF!,2) = "BR"</f>
        <v>#REF!</v>
      </c>
      <c r="Q5937" s="351" t="s">
        <v>4662</v>
      </c>
      <c r="R5937" s="41" t="s">
        <v>2031</v>
      </c>
      <c r="S5937" s="50" t="s">
        <v>8045</v>
      </c>
      <c r="T5937" s="50" t="s">
        <v>2032</v>
      </c>
      <c r="U5937" s="182" t="s">
        <v>7438</v>
      </c>
      <c r="V5937" s="13"/>
      <c r="W5937" s="1"/>
      <c r="X5937" s="1"/>
      <c r="Y5937" s="313"/>
      <c r="Z5937" s="313"/>
      <c r="AA5937" s="313"/>
    </row>
    <row r="5938" spans="1:27">
      <c r="A5938" s="51" t="s">
        <v>146</v>
      </c>
      <c r="B5938" s="13" t="s">
        <v>8857</v>
      </c>
      <c r="C5938" s="14" t="s">
        <v>17791</v>
      </c>
      <c r="D5938" s="17" t="s">
        <v>17792</v>
      </c>
      <c r="E5938" s="1" t="s">
        <v>7411</v>
      </c>
      <c r="F5938" s="1" t="s">
        <v>7411</v>
      </c>
      <c r="G5938" s="1" t="s">
        <v>7411</v>
      </c>
      <c r="H5938" s="13" t="s">
        <v>7411</v>
      </c>
      <c r="I5938" s="13" t="s">
        <v>7411</v>
      </c>
      <c r="J5938" s="13"/>
      <c r="K5938" s="209" t="s">
        <v>8695</v>
      </c>
      <c r="L5938" s="132" t="s">
        <v>7520</v>
      </c>
      <c r="M5938" s="13" t="s">
        <v>126</v>
      </c>
      <c r="N5938" s="13" t="s">
        <v>7411</v>
      </c>
      <c r="O5938" s="13" t="s">
        <v>104</v>
      </c>
      <c r="P5938" s="1" t="e">
        <f>LEFT(#REF!,2) = "BR"</f>
        <v>#REF!</v>
      </c>
      <c r="Q5938" s="351" t="s">
        <v>4653</v>
      </c>
      <c r="R5938" s="493" t="s">
        <v>5331</v>
      </c>
      <c r="S5938" s="55" t="s">
        <v>8072</v>
      </c>
      <c r="T5938" s="55" t="s">
        <v>5332</v>
      </c>
      <c r="U5938" s="182" t="s">
        <v>7438</v>
      </c>
      <c r="V5938" s="13"/>
      <c r="W5938" s="1"/>
      <c r="X5938" s="1"/>
      <c r="Y5938" s="313"/>
      <c r="Z5938" s="313"/>
      <c r="AA5938" s="313"/>
    </row>
    <row r="5939" spans="1:27">
      <c r="A5939" s="51" t="s">
        <v>146</v>
      </c>
      <c r="B5939" s="13" t="s">
        <v>8750</v>
      </c>
      <c r="C5939" s="14" t="s">
        <v>17793</v>
      </c>
      <c r="D5939" s="17" t="s">
        <v>17794</v>
      </c>
      <c r="E5939" s="1" t="s">
        <v>7411</v>
      </c>
      <c r="F5939" s="1" t="s">
        <v>7411</v>
      </c>
      <c r="G5939" s="1" t="s">
        <v>7411</v>
      </c>
      <c r="H5939" s="13" t="s">
        <v>7411</v>
      </c>
      <c r="I5939" s="13" t="s">
        <v>7411</v>
      </c>
      <c r="J5939" s="13"/>
      <c r="K5939" s="209" t="s">
        <v>8695</v>
      </c>
      <c r="L5939" s="132" t="s">
        <v>7520</v>
      </c>
      <c r="M5939" s="13" t="s">
        <v>126</v>
      </c>
      <c r="N5939" s="13" t="s">
        <v>7411</v>
      </c>
      <c r="O5939" s="13" t="s">
        <v>158</v>
      </c>
      <c r="P5939" s="1" t="e">
        <f>LEFT(#REF!,2) = "BR"</f>
        <v>#REF!</v>
      </c>
      <c r="Q5939" s="351" t="s">
        <v>4662</v>
      </c>
      <c r="R5939" s="41" t="s">
        <v>2031</v>
      </c>
      <c r="S5939" s="50" t="s">
        <v>8045</v>
      </c>
      <c r="T5939" s="50" t="s">
        <v>2032</v>
      </c>
      <c r="U5939" s="182" t="s">
        <v>7438</v>
      </c>
      <c r="V5939" s="13"/>
      <c r="W5939" s="1"/>
      <c r="X5939" s="1"/>
      <c r="Y5939" s="313"/>
      <c r="Z5939" s="313"/>
      <c r="AA5939" s="313"/>
    </row>
    <row r="5940" spans="1:27">
      <c r="A5940" s="51" t="s">
        <v>146</v>
      </c>
      <c r="B5940" s="13" t="s">
        <v>8750</v>
      </c>
      <c r="C5940" s="14" t="s">
        <v>17793</v>
      </c>
      <c r="D5940" s="17" t="s">
        <v>17794</v>
      </c>
      <c r="E5940" s="1" t="s">
        <v>7411</v>
      </c>
      <c r="F5940" s="1" t="s">
        <v>7411</v>
      </c>
      <c r="G5940" s="1" t="s">
        <v>7411</v>
      </c>
      <c r="H5940" s="13" t="s">
        <v>7411</v>
      </c>
      <c r="I5940" s="13" t="s">
        <v>7411</v>
      </c>
      <c r="J5940" s="13"/>
      <c r="K5940" s="209" t="s">
        <v>8695</v>
      </c>
      <c r="L5940" s="132" t="s">
        <v>7520</v>
      </c>
      <c r="M5940" s="13" t="s">
        <v>126</v>
      </c>
      <c r="N5940" s="13" t="s">
        <v>7411</v>
      </c>
      <c r="O5940" s="13" t="s">
        <v>560</v>
      </c>
      <c r="P5940" s="1" t="e">
        <f>LEFT(#REF!,2) = "BR"</f>
        <v>#REF!</v>
      </c>
      <c r="Q5940" s="351" t="s">
        <v>4654</v>
      </c>
      <c r="R5940" s="493" t="s">
        <v>5331</v>
      </c>
      <c r="S5940" s="55" t="s">
        <v>8072</v>
      </c>
      <c r="T5940" s="55" t="s">
        <v>5332</v>
      </c>
      <c r="U5940" s="182" t="s">
        <v>7438</v>
      </c>
      <c r="V5940" s="13"/>
      <c r="W5940" s="1"/>
      <c r="X5940" s="1"/>
      <c r="Y5940" s="313"/>
      <c r="Z5940" s="313"/>
      <c r="AA5940" s="313"/>
    </row>
    <row r="5941" spans="1:27">
      <c r="A5941" s="51" t="s">
        <v>146</v>
      </c>
      <c r="B5941" s="13" t="s">
        <v>11442</v>
      </c>
      <c r="C5941" s="14" t="s">
        <v>17795</v>
      </c>
      <c r="D5941" s="17" t="s">
        <v>17796</v>
      </c>
      <c r="E5941" s="1" t="s">
        <v>7411</v>
      </c>
      <c r="F5941" s="1" t="s">
        <v>7411</v>
      </c>
      <c r="G5941" s="1" t="s">
        <v>7411</v>
      </c>
      <c r="H5941" s="13" t="s">
        <v>7411</v>
      </c>
      <c r="I5941" s="13" t="s">
        <v>7411</v>
      </c>
      <c r="J5941" s="13"/>
      <c r="K5941" s="209" t="s">
        <v>8695</v>
      </c>
      <c r="L5941" s="132" t="s">
        <v>7520</v>
      </c>
      <c r="M5941" s="13" t="s">
        <v>126</v>
      </c>
      <c r="N5941" s="13" t="s">
        <v>7411</v>
      </c>
      <c r="O5941" s="13" t="s">
        <v>158</v>
      </c>
      <c r="P5941" s="1" t="e">
        <f>LEFT(#REF!,2) = "BR"</f>
        <v>#REF!</v>
      </c>
      <c r="Q5941" s="351" t="s">
        <v>4662</v>
      </c>
      <c r="R5941" s="41" t="s">
        <v>2031</v>
      </c>
      <c r="S5941" s="50" t="s">
        <v>8045</v>
      </c>
      <c r="T5941" s="50" t="s">
        <v>2032</v>
      </c>
      <c r="U5941" s="182" t="s">
        <v>7438</v>
      </c>
      <c r="V5941" s="13"/>
      <c r="W5941" s="1"/>
      <c r="X5941" s="1"/>
      <c r="Y5941" s="313"/>
      <c r="Z5941" s="313"/>
      <c r="AA5941" s="313"/>
    </row>
    <row r="5942" spans="1:27">
      <c r="A5942" s="51" t="s">
        <v>146</v>
      </c>
      <c r="B5942" s="13" t="s">
        <v>11442</v>
      </c>
      <c r="C5942" s="14" t="s">
        <v>17795</v>
      </c>
      <c r="D5942" s="17" t="s">
        <v>17796</v>
      </c>
      <c r="E5942" s="1" t="s">
        <v>7411</v>
      </c>
      <c r="F5942" s="1" t="s">
        <v>7411</v>
      </c>
      <c r="G5942" s="1" t="s">
        <v>7411</v>
      </c>
      <c r="H5942" s="13" t="s">
        <v>7411</v>
      </c>
      <c r="I5942" s="13" t="s">
        <v>7411</v>
      </c>
      <c r="J5942" s="13"/>
      <c r="K5942" s="209" t="s">
        <v>8695</v>
      </c>
      <c r="L5942" s="132" t="s">
        <v>7520</v>
      </c>
      <c r="M5942" s="13" t="s">
        <v>126</v>
      </c>
      <c r="N5942" s="13" t="s">
        <v>7411</v>
      </c>
      <c r="O5942" s="13" t="s">
        <v>562</v>
      </c>
      <c r="P5942" s="1" t="e">
        <f>LEFT(#REF!,2) = "BR"</f>
        <v>#REF!</v>
      </c>
      <c r="Q5942" s="351" t="s">
        <v>4655</v>
      </c>
      <c r="R5942" s="493" t="s">
        <v>5331</v>
      </c>
      <c r="S5942" s="55" t="s">
        <v>8072</v>
      </c>
      <c r="T5942" s="55" t="s">
        <v>5332</v>
      </c>
      <c r="U5942" s="182" t="s">
        <v>7438</v>
      </c>
      <c r="V5942" s="13"/>
      <c r="W5942" s="1"/>
      <c r="X5942" s="1"/>
      <c r="Y5942" s="313"/>
      <c r="Z5942" s="313"/>
      <c r="AA5942" s="313"/>
    </row>
    <row r="5943" spans="1:27">
      <c r="A5943" s="51" t="s">
        <v>146</v>
      </c>
      <c r="B5943" s="13" t="s">
        <v>11781</v>
      </c>
      <c r="C5943" s="14" t="s">
        <v>17797</v>
      </c>
      <c r="D5943" s="17" t="s">
        <v>4656</v>
      </c>
      <c r="E5943" s="1" t="s">
        <v>7411</v>
      </c>
      <c r="F5943" s="1" t="s">
        <v>7411</v>
      </c>
      <c r="G5943" s="1" t="s">
        <v>7411</v>
      </c>
      <c r="H5943" s="1" t="s">
        <v>7411</v>
      </c>
      <c r="I5943" s="1" t="s">
        <v>7411</v>
      </c>
      <c r="J5943" s="1"/>
      <c r="K5943" s="55" t="s">
        <v>6604</v>
      </c>
      <c r="L5943" s="55" t="s">
        <v>7438</v>
      </c>
      <c r="M5943" s="13" t="s">
        <v>126</v>
      </c>
      <c r="N5943" s="13" t="s">
        <v>7411</v>
      </c>
      <c r="O5943" s="13" t="s">
        <v>105</v>
      </c>
      <c r="P5943" s="1" t="e">
        <f>LEFT(#REF!,2) = "BR"</f>
        <v>#REF!</v>
      </c>
      <c r="Q5943" s="114" t="s">
        <v>4656</v>
      </c>
      <c r="R5943" s="2" t="s">
        <v>1124</v>
      </c>
      <c r="S5943" s="4" t="s">
        <v>7189</v>
      </c>
      <c r="T5943" s="4" t="s">
        <v>1125</v>
      </c>
      <c r="U5943" s="182" t="s">
        <v>1125</v>
      </c>
      <c r="V5943" s="13"/>
      <c r="W5943" s="1"/>
      <c r="X5943" s="1"/>
      <c r="Y5943" s="140"/>
      <c r="Z5943" s="140"/>
      <c r="AA5943" s="140"/>
    </row>
    <row r="5944" spans="1:27">
      <c r="A5944" s="51" t="s">
        <v>146</v>
      </c>
      <c r="B5944" s="13" t="s">
        <v>11784</v>
      </c>
      <c r="C5944" s="14" t="s">
        <v>17798</v>
      </c>
      <c r="D5944" s="17" t="s">
        <v>17799</v>
      </c>
      <c r="E5944" s="1" t="s">
        <v>7411</v>
      </c>
      <c r="F5944" s="1" t="s">
        <v>7411</v>
      </c>
      <c r="G5944" s="1" t="s">
        <v>7411</v>
      </c>
      <c r="H5944" s="1" t="s">
        <v>7411</v>
      </c>
      <c r="I5944" s="1" t="s">
        <v>7411</v>
      </c>
      <c r="J5944" s="1"/>
      <c r="K5944" s="55" t="s">
        <v>6515</v>
      </c>
      <c r="L5944" s="55" t="s">
        <v>7438</v>
      </c>
      <c r="M5944" s="13" t="s">
        <v>126</v>
      </c>
      <c r="N5944" s="13" t="s">
        <v>7411</v>
      </c>
      <c r="O5944" s="13" t="s">
        <v>50</v>
      </c>
      <c r="P5944" s="1" t="e">
        <f>LEFT(#REF!,2) = "BR"</f>
        <v>#REF!</v>
      </c>
      <c r="Q5944" s="114" t="s">
        <v>4621</v>
      </c>
      <c r="R5944" s="2" t="s">
        <v>6158</v>
      </c>
      <c r="S5944" s="55" t="s">
        <v>7749</v>
      </c>
      <c r="T5944" s="55" t="s">
        <v>6159</v>
      </c>
      <c r="U5944" s="182" t="s">
        <v>6159</v>
      </c>
      <c r="V5944" s="13"/>
      <c r="W5944" s="1"/>
      <c r="X5944" s="1"/>
      <c r="Y5944" s="140"/>
      <c r="Z5944" s="140"/>
      <c r="AA5944" s="140"/>
    </row>
    <row r="5945" spans="1:27">
      <c r="A5945" s="51" t="s">
        <v>146</v>
      </c>
      <c r="B5945" s="13" t="s">
        <v>10741</v>
      </c>
      <c r="C5945" s="14" t="s">
        <v>17800</v>
      </c>
      <c r="D5945" s="17" t="s">
        <v>4657</v>
      </c>
      <c r="E5945" s="1" t="s">
        <v>7411</v>
      </c>
      <c r="F5945" s="1" t="s">
        <v>7411</v>
      </c>
      <c r="G5945" s="1" t="s">
        <v>7411</v>
      </c>
      <c r="H5945" s="1" t="s">
        <v>7411</v>
      </c>
      <c r="I5945" s="1" t="s">
        <v>7411</v>
      </c>
      <c r="J5945" s="1"/>
      <c r="K5945" s="55" t="s">
        <v>6604</v>
      </c>
      <c r="L5945" s="55" t="s">
        <v>7438</v>
      </c>
      <c r="M5945" s="13" t="s">
        <v>126</v>
      </c>
      <c r="N5945" s="13" t="s">
        <v>7411</v>
      </c>
      <c r="O5945" s="13" t="s">
        <v>203</v>
      </c>
      <c r="P5945" s="1" t="e">
        <f>LEFT(#REF!,2) = "BR"</f>
        <v>#REF!</v>
      </c>
      <c r="Q5945" s="114" t="s">
        <v>4657</v>
      </c>
      <c r="R5945" s="2" t="s">
        <v>1124</v>
      </c>
      <c r="S5945" s="4" t="s">
        <v>7189</v>
      </c>
      <c r="T5945" s="4" t="s">
        <v>1125</v>
      </c>
      <c r="U5945" s="182" t="s">
        <v>1125</v>
      </c>
      <c r="V5945" s="13"/>
      <c r="W5945" s="1"/>
      <c r="X5945" s="1"/>
      <c r="Y5945" s="140"/>
      <c r="Z5945" s="140"/>
      <c r="AA5945" s="140"/>
    </row>
    <row r="5946" spans="1:27">
      <c r="A5946" s="51" t="s">
        <v>146</v>
      </c>
      <c r="B5946" s="13" t="s">
        <v>11787</v>
      </c>
      <c r="C5946" s="14" t="s">
        <v>17801</v>
      </c>
      <c r="D5946" s="17" t="s">
        <v>4658</v>
      </c>
      <c r="E5946" s="1" t="s">
        <v>7411</v>
      </c>
      <c r="F5946" s="1" t="s">
        <v>7411</v>
      </c>
      <c r="G5946" s="1" t="s">
        <v>7411</v>
      </c>
      <c r="H5946" s="1" t="s">
        <v>7411</v>
      </c>
      <c r="I5946" s="1" t="s">
        <v>7411</v>
      </c>
      <c r="J5946" s="1"/>
      <c r="K5946" s="55" t="s">
        <v>6604</v>
      </c>
      <c r="L5946" s="55" t="s">
        <v>7438</v>
      </c>
      <c r="M5946" s="13" t="s">
        <v>126</v>
      </c>
      <c r="N5946" s="13" t="s">
        <v>7411</v>
      </c>
      <c r="O5946" s="13" t="s">
        <v>566</v>
      </c>
      <c r="P5946" s="1" t="e">
        <f>LEFT(#REF!,2) = "BR"</f>
        <v>#REF!</v>
      </c>
      <c r="Q5946" s="351" t="s">
        <v>4658</v>
      </c>
      <c r="R5946" s="2" t="s">
        <v>1124</v>
      </c>
      <c r="S5946" s="4" t="s">
        <v>7189</v>
      </c>
      <c r="T5946" s="4" t="s">
        <v>1125</v>
      </c>
      <c r="U5946" s="182" t="s">
        <v>1125</v>
      </c>
      <c r="V5946" s="13"/>
      <c r="W5946" s="1"/>
      <c r="X5946" s="1"/>
      <c r="Y5946" s="313"/>
      <c r="Z5946" s="313"/>
      <c r="AA5946" s="313"/>
    </row>
    <row r="5947" spans="1:27">
      <c r="A5947" s="51" t="s">
        <v>146</v>
      </c>
      <c r="B5947" s="13" t="s">
        <v>8647</v>
      </c>
      <c r="C5947" s="14" t="s">
        <v>17802</v>
      </c>
      <c r="D5947" s="17" t="s">
        <v>4669</v>
      </c>
      <c r="E5947" s="1" t="s">
        <v>7168</v>
      </c>
      <c r="F5947" s="1" t="s">
        <v>7411</v>
      </c>
      <c r="G5947" s="1" t="s">
        <v>7411</v>
      </c>
      <c r="H5947" s="1" t="s">
        <v>7411</v>
      </c>
      <c r="I5947" s="1" t="s">
        <v>7411</v>
      </c>
      <c r="J5947" s="1"/>
      <c r="K5947" s="55" t="s">
        <v>6604</v>
      </c>
      <c r="L5947" s="55" t="s">
        <v>7438</v>
      </c>
      <c r="M5947" s="13" t="s">
        <v>126</v>
      </c>
      <c r="N5947" s="13" t="s">
        <v>7411</v>
      </c>
      <c r="O5947" s="13" t="s">
        <v>76</v>
      </c>
      <c r="P5947" s="1" t="e">
        <f>LEFT(#REF!,2) = "BR"</f>
        <v>#REF!</v>
      </c>
      <c r="Q5947" s="351" t="s">
        <v>4669</v>
      </c>
      <c r="R5947" s="2" t="s">
        <v>1124</v>
      </c>
      <c r="S5947" s="4" t="s">
        <v>7189</v>
      </c>
      <c r="T5947" s="4" t="s">
        <v>1125</v>
      </c>
      <c r="U5947" s="182" t="s">
        <v>17803</v>
      </c>
      <c r="V5947" s="13"/>
      <c r="W5947" s="1"/>
      <c r="X5947" s="1"/>
      <c r="Y5947" s="313"/>
      <c r="Z5947" s="313"/>
      <c r="AA5947" s="313"/>
    </row>
    <row r="5948" spans="1:27">
      <c r="A5948" s="51" t="s">
        <v>146</v>
      </c>
      <c r="B5948" s="13" t="s">
        <v>8683</v>
      </c>
      <c r="C5948" s="14" t="s">
        <v>17804</v>
      </c>
      <c r="D5948" s="17" t="s">
        <v>4620</v>
      </c>
      <c r="E5948" s="1" t="s">
        <v>7168</v>
      </c>
      <c r="F5948" s="1" t="s">
        <v>7411</v>
      </c>
      <c r="G5948" s="1" t="s">
        <v>7411</v>
      </c>
      <c r="H5948" s="1" t="s">
        <v>7411</v>
      </c>
      <c r="I5948" s="1" t="s">
        <v>7411</v>
      </c>
      <c r="J5948" s="1"/>
      <c r="K5948" s="55" t="s">
        <v>6604</v>
      </c>
      <c r="L5948" s="55" t="s">
        <v>7438</v>
      </c>
      <c r="M5948" s="13" t="s">
        <v>126</v>
      </c>
      <c r="N5948" s="13" t="s">
        <v>7411</v>
      </c>
      <c r="O5948" s="13" t="s">
        <v>49</v>
      </c>
      <c r="P5948" s="1" t="e">
        <f>LEFT(#REF!,2) = "BR"</f>
        <v>#REF!</v>
      </c>
      <c r="Q5948" s="351" t="s">
        <v>4620</v>
      </c>
      <c r="R5948" s="2" t="s">
        <v>1124</v>
      </c>
      <c r="S5948" s="4" t="s">
        <v>7189</v>
      </c>
      <c r="T5948" s="4" t="s">
        <v>1125</v>
      </c>
      <c r="U5948" s="182" t="s">
        <v>17805</v>
      </c>
      <c r="V5948" s="13"/>
      <c r="W5948" s="1"/>
      <c r="X5948" s="1"/>
      <c r="Y5948" s="313"/>
      <c r="Z5948" s="313"/>
      <c r="AA5948" s="313"/>
    </row>
    <row r="5949" spans="1:27">
      <c r="A5949" s="51" t="s">
        <v>146</v>
      </c>
      <c r="B5949" s="13" t="s">
        <v>11542</v>
      </c>
      <c r="C5949" s="14" t="s">
        <v>17806</v>
      </c>
      <c r="D5949" s="17" t="s">
        <v>4652</v>
      </c>
      <c r="E5949" s="1" t="s">
        <v>7168</v>
      </c>
      <c r="F5949" s="1" t="s">
        <v>7411</v>
      </c>
      <c r="G5949" s="1" t="s">
        <v>7411</v>
      </c>
      <c r="H5949" s="1" t="s">
        <v>7411</v>
      </c>
      <c r="I5949" s="1" t="s">
        <v>7411</v>
      </c>
      <c r="J5949" s="1"/>
      <c r="K5949" s="55" t="s">
        <v>6604</v>
      </c>
      <c r="L5949" s="55" t="s">
        <v>7438</v>
      </c>
      <c r="M5949" s="13" t="s">
        <v>126</v>
      </c>
      <c r="N5949" s="13" t="s">
        <v>7411</v>
      </c>
      <c r="O5949" s="13" t="s">
        <v>103</v>
      </c>
      <c r="P5949" s="1" t="e">
        <f>LEFT(#REF!,2) = "BR"</f>
        <v>#REF!</v>
      </c>
      <c r="Q5949" s="351" t="s">
        <v>4652</v>
      </c>
      <c r="R5949" s="2" t="s">
        <v>1124</v>
      </c>
      <c r="S5949" s="4" t="s">
        <v>7189</v>
      </c>
      <c r="T5949" s="4" t="s">
        <v>1125</v>
      </c>
      <c r="U5949" s="182" t="s">
        <v>17805</v>
      </c>
      <c r="V5949" s="13"/>
      <c r="W5949" s="1"/>
      <c r="X5949" s="1"/>
      <c r="Y5949" s="313"/>
      <c r="Z5949" s="313"/>
      <c r="AA5949" s="313"/>
    </row>
    <row r="5950" spans="1:27">
      <c r="A5950" s="51" t="s">
        <v>6487</v>
      </c>
      <c r="B5950" s="13" t="s">
        <v>8688</v>
      </c>
      <c r="C5950" s="24" t="s">
        <v>17807</v>
      </c>
      <c r="D5950" s="60" t="s">
        <v>4659</v>
      </c>
      <c r="E5950" s="1" t="s">
        <v>7411</v>
      </c>
      <c r="F5950" s="1" t="s">
        <v>7411</v>
      </c>
      <c r="G5950" s="1" t="s">
        <v>7411</v>
      </c>
      <c r="H5950" s="13" t="s">
        <v>7412</v>
      </c>
      <c r="I5950" s="13" t="s">
        <v>7411</v>
      </c>
      <c r="J5950" s="13"/>
      <c r="K5950" s="182" t="s">
        <v>8757</v>
      </c>
      <c r="L5950" s="182" t="s">
        <v>8757</v>
      </c>
      <c r="M5950" s="13" t="s">
        <v>126</v>
      </c>
      <c r="N5950" s="13" t="s">
        <v>7411</v>
      </c>
      <c r="O5950" s="13" t="s">
        <v>98</v>
      </c>
      <c r="P5950" s="1" t="e">
        <f>LEFT(#REF!,2) = "BR"</f>
        <v>#REF!</v>
      </c>
      <c r="Q5950" s="61" t="s">
        <v>4659</v>
      </c>
      <c r="R5950" s="2" t="s">
        <v>1602</v>
      </c>
      <c r="S5950" s="50" t="s">
        <v>8084</v>
      </c>
      <c r="T5950" s="50" t="s">
        <v>1603</v>
      </c>
      <c r="U5950" s="182" t="s">
        <v>1603</v>
      </c>
      <c r="V5950" s="13"/>
      <c r="W5950" s="1"/>
      <c r="X5950" s="1"/>
      <c r="Y5950" s="313"/>
      <c r="Z5950" s="313"/>
      <c r="AA5950" s="313"/>
    </row>
    <row r="5951" spans="1:27">
      <c r="A5951" s="51" t="s">
        <v>6487</v>
      </c>
      <c r="B5951" s="13" t="s">
        <v>8688</v>
      </c>
      <c r="C5951" s="24" t="s">
        <v>17807</v>
      </c>
      <c r="D5951" s="60" t="s">
        <v>4659</v>
      </c>
      <c r="E5951" s="1" t="s">
        <v>7411</v>
      </c>
      <c r="F5951" s="1" t="s">
        <v>7411</v>
      </c>
      <c r="G5951" s="1" t="s">
        <v>7411</v>
      </c>
      <c r="H5951" s="13" t="s">
        <v>7412</v>
      </c>
      <c r="I5951" s="13" t="s">
        <v>7411</v>
      </c>
      <c r="J5951" s="13"/>
      <c r="K5951" s="182" t="s">
        <v>8757</v>
      </c>
      <c r="L5951" s="132" t="s">
        <v>7520</v>
      </c>
      <c r="M5951" s="13" t="s">
        <v>126</v>
      </c>
      <c r="N5951" s="13" t="s">
        <v>7411</v>
      </c>
      <c r="O5951" s="13" t="s">
        <v>111</v>
      </c>
      <c r="P5951" s="1" t="e">
        <f>LEFT(#REF!,2) = "BR"</f>
        <v>#REF!</v>
      </c>
      <c r="Q5951" s="351" t="s">
        <v>1571</v>
      </c>
      <c r="R5951" s="2" t="s">
        <v>1602</v>
      </c>
      <c r="S5951" s="50" t="s">
        <v>8084</v>
      </c>
      <c r="T5951" s="50" t="s">
        <v>1603</v>
      </c>
      <c r="U5951" s="182" t="s">
        <v>7438</v>
      </c>
      <c r="V5951" s="13"/>
      <c r="W5951" s="1"/>
      <c r="X5951" s="1"/>
      <c r="Y5951" s="313"/>
      <c r="Z5951" s="313"/>
      <c r="AA5951" s="313"/>
    </row>
    <row r="5952" spans="1:27">
      <c r="A5952" s="51" t="s">
        <v>6487</v>
      </c>
      <c r="B5952" s="13" t="s">
        <v>8688</v>
      </c>
      <c r="C5952" s="24" t="s">
        <v>17807</v>
      </c>
      <c r="D5952" s="60" t="s">
        <v>4659</v>
      </c>
      <c r="E5952" s="1" t="s">
        <v>7411</v>
      </c>
      <c r="F5952" s="1" t="s">
        <v>7411</v>
      </c>
      <c r="G5952" s="1" t="s">
        <v>7411</v>
      </c>
      <c r="H5952" s="13" t="s">
        <v>7412</v>
      </c>
      <c r="I5952" s="13" t="s">
        <v>7411</v>
      </c>
      <c r="J5952" s="13"/>
      <c r="K5952" s="182" t="s">
        <v>8757</v>
      </c>
      <c r="L5952" s="132" t="s">
        <v>7520</v>
      </c>
      <c r="M5952" s="13" t="s">
        <v>126</v>
      </c>
      <c r="N5952" s="13" t="s">
        <v>7411</v>
      </c>
      <c r="O5952" s="13" t="s">
        <v>47</v>
      </c>
      <c r="P5952" s="1" t="e">
        <f>LEFT(#REF!,2) = "BR"</f>
        <v>#REF!</v>
      </c>
      <c r="Q5952" s="351" t="s">
        <v>4663</v>
      </c>
      <c r="R5952" s="2" t="s">
        <v>1602</v>
      </c>
      <c r="S5952" s="50" t="s">
        <v>8084</v>
      </c>
      <c r="T5952" s="50" t="s">
        <v>1603</v>
      </c>
      <c r="U5952" s="182" t="s">
        <v>7438</v>
      </c>
      <c r="V5952" s="13"/>
      <c r="W5952" s="1"/>
      <c r="X5952" s="1"/>
      <c r="Y5952" s="313"/>
      <c r="Z5952" s="313"/>
      <c r="AA5952" s="313"/>
    </row>
    <row r="5953" spans="1:27">
      <c r="A5953" s="51" t="s">
        <v>6487</v>
      </c>
      <c r="B5953" s="13" t="s">
        <v>11542</v>
      </c>
      <c r="C5953" s="24" t="s">
        <v>17808</v>
      </c>
      <c r="D5953" s="60" t="s">
        <v>4660</v>
      </c>
      <c r="E5953" s="1" t="s">
        <v>7411</v>
      </c>
      <c r="F5953" s="1" t="s">
        <v>7411</v>
      </c>
      <c r="G5953" s="1" t="s">
        <v>7411</v>
      </c>
      <c r="H5953" s="13" t="s">
        <v>7412</v>
      </c>
      <c r="I5953" s="13" t="s">
        <v>7411</v>
      </c>
      <c r="J5953" s="13"/>
      <c r="K5953" s="182" t="s">
        <v>8757</v>
      </c>
      <c r="L5953" s="182" t="s">
        <v>8757</v>
      </c>
      <c r="M5953" s="13" t="s">
        <v>126</v>
      </c>
      <c r="N5953" s="13" t="s">
        <v>7411</v>
      </c>
      <c r="O5953" s="13" t="s">
        <v>253</v>
      </c>
      <c r="P5953" s="1" t="e">
        <f>LEFT(#REF!,2) = "BR"</f>
        <v>#REF!</v>
      </c>
      <c r="Q5953" s="351" t="s">
        <v>4660</v>
      </c>
      <c r="R5953" s="2" t="s">
        <v>1602</v>
      </c>
      <c r="S5953" s="50" t="s">
        <v>8084</v>
      </c>
      <c r="T5953" s="50" t="s">
        <v>1603</v>
      </c>
      <c r="U5953" s="182" t="s">
        <v>1603</v>
      </c>
      <c r="V5953" s="13"/>
      <c r="W5953" s="1"/>
      <c r="X5953" s="1"/>
      <c r="Y5953" s="313"/>
      <c r="Z5953" s="313"/>
      <c r="AA5953" s="313"/>
    </row>
    <row r="5954" spans="1:27">
      <c r="A5954" s="51" t="s">
        <v>6487</v>
      </c>
      <c r="B5954" s="13" t="s">
        <v>11542</v>
      </c>
      <c r="C5954" s="24" t="s">
        <v>17808</v>
      </c>
      <c r="D5954" s="60" t="s">
        <v>4660</v>
      </c>
      <c r="E5954" s="1" t="s">
        <v>7411</v>
      </c>
      <c r="F5954" s="1" t="s">
        <v>7411</v>
      </c>
      <c r="G5954" s="1" t="s">
        <v>7411</v>
      </c>
      <c r="H5954" s="13" t="s">
        <v>7412</v>
      </c>
      <c r="I5954" s="13" t="s">
        <v>7411</v>
      </c>
      <c r="J5954" s="13"/>
      <c r="K5954" s="182" t="s">
        <v>8757</v>
      </c>
      <c r="L5954" s="132" t="s">
        <v>7520</v>
      </c>
      <c r="M5954" s="13" t="s">
        <v>126</v>
      </c>
      <c r="N5954" s="13" t="s">
        <v>7411</v>
      </c>
      <c r="O5954" s="13" t="s">
        <v>111</v>
      </c>
      <c r="P5954" s="1" t="e">
        <f>LEFT(#REF!,2) = "BR"</f>
        <v>#REF!</v>
      </c>
      <c r="Q5954" s="351" t="s">
        <v>1571</v>
      </c>
      <c r="R5954" s="2" t="s">
        <v>1602</v>
      </c>
      <c r="S5954" s="50" t="s">
        <v>8084</v>
      </c>
      <c r="T5954" s="50" t="s">
        <v>1603</v>
      </c>
      <c r="U5954" s="182" t="s">
        <v>7438</v>
      </c>
      <c r="V5954" s="13"/>
      <c r="W5954" s="1"/>
      <c r="X5954" s="1"/>
      <c r="Y5954" s="313"/>
      <c r="Z5954" s="313"/>
      <c r="AA5954" s="313"/>
    </row>
    <row r="5955" spans="1:27">
      <c r="A5955" s="51" t="s">
        <v>6487</v>
      </c>
      <c r="B5955" s="13" t="s">
        <v>11542</v>
      </c>
      <c r="C5955" s="24" t="s">
        <v>17808</v>
      </c>
      <c r="D5955" s="60" t="s">
        <v>4660</v>
      </c>
      <c r="E5955" s="1" t="s">
        <v>7411</v>
      </c>
      <c r="F5955" s="1" t="s">
        <v>7411</v>
      </c>
      <c r="G5955" s="1" t="s">
        <v>7411</v>
      </c>
      <c r="H5955" s="13" t="s">
        <v>7412</v>
      </c>
      <c r="I5955" s="13" t="s">
        <v>7411</v>
      </c>
      <c r="J5955" s="13"/>
      <c r="K5955" s="182" t="s">
        <v>8757</v>
      </c>
      <c r="L5955" s="132" t="s">
        <v>7520</v>
      </c>
      <c r="M5955" s="13" t="s">
        <v>126</v>
      </c>
      <c r="N5955" s="13" t="s">
        <v>7411</v>
      </c>
      <c r="O5955" s="13" t="s">
        <v>548</v>
      </c>
      <c r="P5955" s="1" t="e">
        <f>LEFT(#REF!,2) = "BR"</f>
        <v>#REF!</v>
      </c>
      <c r="Q5955" s="351" t="s">
        <v>4647</v>
      </c>
      <c r="R5955" s="2" t="s">
        <v>1602</v>
      </c>
      <c r="S5955" s="50" t="s">
        <v>8084</v>
      </c>
      <c r="T5955" s="50" t="s">
        <v>1603</v>
      </c>
      <c r="U5955" s="182" t="s">
        <v>7438</v>
      </c>
      <c r="V5955" s="13"/>
      <c r="W5955" s="1"/>
      <c r="X5955" s="1"/>
      <c r="Y5955" s="313"/>
      <c r="Z5955" s="313"/>
      <c r="AA5955" s="313"/>
    </row>
    <row r="5956" spans="1:27">
      <c r="A5956" s="51" t="s">
        <v>6487</v>
      </c>
      <c r="B5956" s="13" t="s">
        <v>8666</v>
      </c>
      <c r="C5956" s="24" t="s">
        <v>17809</v>
      </c>
      <c r="D5956" s="60" t="s">
        <v>4661</v>
      </c>
      <c r="E5956" s="1" t="s">
        <v>7172</v>
      </c>
      <c r="F5956" s="1" t="s">
        <v>7411</v>
      </c>
      <c r="G5956" s="1" t="s">
        <v>7411</v>
      </c>
      <c r="H5956" s="13" t="s">
        <v>7411</v>
      </c>
      <c r="I5956" s="13" t="s">
        <v>7411</v>
      </c>
      <c r="J5956" s="13"/>
      <c r="K5956" s="196" t="s">
        <v>6515</v>
      </c>
      <c r="L5956" s="13" t="s">
        <v>7438</v>
      </c>
      <c r="M5956" s="13" t="s">
        <v>126</v>
      </c>
      <c r="N5956" s="13" t="s">
        <v>7411</v>
      </c>
      <c r="O5956" s="13" t="s">
        <v>139</v>
      </c>
      <c r="P5956" s="1" t="e">
        <f>LEFT(#REF!,2) = "BR"</f>
        <v>#REF!</v>
      </c>
      <c r="Q5956" s="351" t="s">
        <v>4661</v>
      </c>
      <c r="R5956" s="2" t="s">
        <v>1602</v>
      </c>
      <c r="S5956" s="50" t="s">
        <v>8084</v>
      </c>
      <c r="T5956" s="50" t="s">
        <v>1603</v>
      </c>
      <c r="U5956" s="182" t="s">
        <v>1603</v>
      </c>
      <c r="V5956" s="13"/>
      <c r="W5956" s="1"/>
      <c r="X5956" s="1"/>
      <c r="Y5956" s="313"/>
      <c r="Z5956" s="313"/>
      <c r="AA5956" s="313"/>
    </row>
    <row r="5957" spans="1:27">
      <c r="A5957" s="51" t="s">
        <v>6487</v>
      </c>
      <c r="B5957" s="13" t="s">
        <v>8690</v>
      </c>
      <c r="C5957" s="24" t="s">
        <v>17810</v>
      </c>
      <c r="D5957" s="60" t="s">
        <v>4663</v>
      </c>
      <c r="E5957" s="1" t="s">
        <v>7172</v>
      </c>
      <c r="F5957" s="1" t="s">
        <v>7411</v>
      </c>
      <c r="G5957" s="1" t="s">
        <v>7411</v>
      </c>
      <c r="H5957" s="13" t="s">
        <v>7411</v>
      </c>
      <c r="I5957" s="13" t="s">
        <v>7411</v>
      </c>
      <c r="J5957" s="13"/>
      <c r="K5957" s="196" t="s">
        <v>6515</v>
      </c>
      <c r="L5957" s="13" t="s">
        <v>7438</v>
      </c>
      <c r="M5957" s="13" t="s">
        <v>126</v>
      </c>
      <c r="N5957" s="13" t="s">
        <v>7411</v>
      </c>
      <c r="O5957" s="13" t="s">
        <v>47</v>
      </c>
      <c r="P5957" s="1" t="e">
        <f>LEFT(#REF!,2) = "BR"</f>
        <v>#REF!</v>
      </c>
      <c r="Q5957" s="351" t="s">
        <v>4663</v>
      </c>
      <c r="R5957" s="2" t="s">
        <v>1602</v>
      </c>
      <c r="S5957" s="50" t="s">
        <v>8084</v>
      </c>
      <c r="T5957" s="50" t="s">
        <v>1603</v>
      </c>
      <c r="U5957" s="182" t="s">
        <v>1603</v>
      </c>
      <c r="V5957" s="13"/>
      <c r="W5957" s="1"/>
      <c r="X5957" s="1"/>
      <c r="Y5957" s="313"/>
      <c r="Z5957" s="313"/>
      <c r="AA5957" s="313"/>
    </row>
    <row r="5958" spans="1:27">
      <c r="A5958" s="51" t="s">
        <v>6487</v>
      </c>
      <c r="B5958" s="13" t="s">
        <v>8670</v>
      </c>
      <c r="C5958" s="24" t="s">
        <v>17811</v>
      </c>
      <c r="D5958" s="60" t="s">
        <v>1571</v>
      </c>
      <c r="E5958" s="1" t="s">
        <v>7172</v>
      </c>
      <c r="F5958" s="1" t="s">
        <v>7411</v>
      </c>
      <c r="G5958" s="1" t="s">
        <v>7411</v>
      </c>
      <c r="H5958" s="13" t="s">
        <v>7411</v>
      </c>
      <c r="I5958" s="13" t="s">
        <v>7411</v>
      </c>
      <c r="J5958" s="13"/>
      <c r="K5958" s="196" t="s">
        <v>6515</v>
      </c>
      <c r="L5958" s="13" t="s">
        <v>7438</v>
      </c>
      <c r="M5958" s="13" t="s">
        <v>126</v>
      </c>
      <c r="N5958" s="13" t="s">
        <v>7411</v>
      </c>
      <c r="O5958" s="13" t="s">
        <v>111</v>
      </c>
      <c r="P5958" s="1" t="e">
        <f>LEFT(#REF!,2) = "BR"</f>
        <v>#REF!</v>
      </c>
      <c r="Q5958" s="351" t="s">
        <v>1571</v>
      </c>
      <c r="R5958" s="2" t="s">
        <v>1602</v>
      </c>
      <c r="S5958" s="50" t="s">
        <v>8084</v>
      </c>
      <c r="T5958" s="50" t="s">
        <v>1603</v>
      </c>
      <c r="U5958" s="182" t="s">
        <v>1603</v>
      </c>
      <c r="V5958" s="13"/>
      <c r="W5958" s="1"/>
      <c r="X5958" s="1"/>
      <c r="Y5958" s="313"/>
      <c r="Z5958" s="313"/>
      <c r="AA5958" s="313"/>
    </row>
    <row r="5959" spans="1:27">
      <c r="A5959" s="51" t="s">
        <v>6487</v>
      </c>
      <c r="B5959" s="13" t="s">
        <v>8647</v>
      </c>
      <c r="C5959" s="24" t="s">
        <v>17812</v>
      </c>
      <c r="D5959" s="60" t="s">
        <v>4647</v>
      </c>
      <c r="E5959" s="1" t="s">
        <v>7172</v>
      </c>
      <c r="F5959" s="1" t="s">
        <v>7411</v>
      </c>
      <c r="G5959" s="1" t="s">
        <v>7411</v>
      </c>
      <c r="H5959" s="13" t="s">
        <v>7411</v>
      </c>
      <c r="I5959" s="13" t="s">
        <v>7411</v>
      </c>
      <c r="J5959" s="13"/>
      <c r="K5959" s="196" t="s">
        <v>6515</v>
      </c>
      <c r="L5959" s="13" t="s">
        <v>7438</v>
      </c>
      <c r="M5959" s="13" t="s">
        <v>126</v>
      </c>
      <c r="N5959" s="13" t="s">
        <v>7411</v>
      </c>
      <c r="O5959" s="13" t="s">
        <v>548</v>
      </c>
      <c r="P5959" s="1" t="e">
        <f>LEFT(#REF!,2) = "BR"</f>
        <v>#REF!</v>
      </c>
      <c r="Q5959" s="351" t="s">
        <v>4647</v>
      </c>
      <c r="R5959" s="2" t="s">
        <v>1602</v>
      </c>
      <c r="S5959" s="50" t="s">
        <v>8084</v>
      </c>
      <c r="T5959" s="50" t="s">
        <v>1603</v>
      </c>
      <c r="U5959" s="182" t="s">
        <v>1603</v>
      </c>
      <c r="V5959" s="13"/>
      <c r="W5959" s="1"/>
      <c r="X5959" s="1"/>
      <c r="Y5959" s="313"/>
      <c r="Z5959" s="313"/>
      <c r="AA5959" s="313"/>
    </row>
    <row r="5960" spans="1:27">
      <c r="A5960" s="51" t="s">
        <v>6488</v>
      </c>
      <c r="B5960" s="13" t="s">
        <v>11542</v>
      </c>
      <c r="C5960" s="24" t="s">
        <v>17813</v>
      </c>
      <c r="D5960" s="60" t="s">
        <v>17814</v>
      </c>
      <c r="E5960" s="1" t="s">
        <v>7411</v>
      </c>
      <c r="F5960" s="1" t="s">
        <v>7411</v>
      </c>
      <c r="G5960" s="1" t="s">
        <v>7411</v>
      </c>
      <c r="H5960" s="13" t="s">
        <v>7411</v>
      </c>
      <c r="I5960" s="13" t="s">
        <v>7411</v>
      </c>
      <c r="J5960" s="13"/>
      <c r="K5960" s="196" t="s">
        <v>8695</v>
      </c>
      <c r="L5960" s="132" t="s">
        <v>7520</v>
      </c>
      <c r="M5960" s="13" t="s">
        <v>143</v>
      </c>
      <c r="N5960" s="13" t="s">
        <v>7411</v>
      </c>
      <c r="O5960" s="13" t="s">
        <v>89</v>
      </c>
      <c r="P5960" s="1" t="e">
        <f>LEFT(#REF!,2) = "BR"</f>
        <v>#REF!</v>
      </c>
      <c r="Q5960" s="61" t="s">
        <v>4912</v>
      </c>
      <c r="R5960" s="2" t="s">
        <v>1323</v>
      </c>
      <c r="S5960" s="1" t="s">
        <v>7566</v>
      </c>
      <c r="T5960" s="1" t="s">
        <v>1324</v>
      </c>
      <c r="U5960" s="182" t="s">
        <v>7438</v>
      </c>
      <c r="V5960" s="13"/>
      <c r="W5960" s="1"/>
      <c r="X5960" s="1"/>
      <c r="Y5960" s="313"/>
      <c r="Z5960" s="313"/>
      <c r="AA5960" s="313"/>
    </row>
    <row r="5961" spans="1:27">
      <c r="A5961" s="51" t="s">
        <v>6488</v>
      </c>
      <c r="B5961" s="13" t="s">
        <v>11542</v>
      </c>
      <c r="C5961" s="24" t="s">
        <v>17813</v>
      </c>
      <c r="D5961" s="60" t="s">
        <v>17814</v>
      </c>
      <c r="E5961" s="1" t="s">
        <v>7411</v>
      </c>
      <c r="F5961" s="1" t="s">
        <v>7411</v>
      </c>
      <c r="G5961" s="1" t="s">
        <v>7411</v>
      </c>
      <c r="H5961" s="13" t="s">
        <v>7411</v>
      </c>
      <c r="I5961" s="13" t="s">
        <v>7411</v>
      </c>
      <c r="J5961" s="13"/>
      <c r="K5961" s="196" t="s">
        <v>8695</v>
      </c>
      <c r="L5961" s="132" t="s">
        <v>7520</v>
      </c>
      <c r="M5961" s="13" t="s">
        <v>141</v>
      </c>
      <c r="N5961" s="13" t="s">
        <v>7411</v>
      </c>
      <c r="O5961" s="13" t="s">
        <v>201</v>
      </c>
      <c r="P5961" s="1" t="e">
        <f>LEFT(#REF!,2) = "BR"</f>
        <v>#REF!</v>
      </c>
      <c r="Q5961" s="61" t="s">
        <v>4850</v>
      </c>
      <c r="R5961" s="41" t="s">
        <v>6389</v>
      </c>
      <c r="S5961" s="50" t="s">
        <v>8086</v>
      </c>
      <c r="T5961" s="50" t="s">
        <v>6390</v>
      </c>
      <c r="U5961" s="182" t="s">
        <v>7438</v>
      </c>
      <c r="V5961" s="13"/>
      <c r="W5961" s="1"/>
      <c r="X5961" s="1"/>
      <c r="Y5961" s="313"/>
      <c r="Z5961" s="313"/>
      <c r="AA5961" s="313"/>
    </row>
    <row r="5962" spans="1:27">
      <c r="A5962" s="51" t="s">
        <v>6488</v>
      </c>
      <c r="B5962" s="13" t="s">
        <v>8679</v>
      </c>
      <c r="C5962" s="14" t="s">
        <v>17815</v>
      </c>
      <c r="D5962" s="17" t="s">
        <v>17816</v>
      </c>
      <c r="E5962" s="1" t="s">
        <v>7411</v>
      </c>
      <c r="F5962" s="1" t="s">
        <v>7411</v>
      </c>
      <c r="G5962" s="1" t="s">
        <v>7411</v>
      </c>
      <c r="H5962" s="13" t="s">
        <v>7411</v>
      </c>
      <c r="I5962" s="13" t="s">
        <v>7411</v>
      </c>
      <c r="J5962" s="13"/>
      <c r="K5962" s="196" t="s">
        <v>6515</v>
      </c>
      <c r="L5962" s="13" t="s">
        <v>7438</v>
      </c>
      <c r="M5962" s="13" t="s">
        <v>151</v>
      </c>
      <c r="N5962" s="13" t="s">
        <v>7411</v>
      </c>
      <c r="O5962" s="13" t="s">
        <v>2815</v>
      </c>
      <c r="P5962" s="1" t="e">
        <f>LEFT(#REF!,2) = "BR"</f>
        <v>#REF!</v>
      </c>
      <c r="Q5962" s="61" t="s">
        <v>2814</v>
      </c>
      <c r="R5962" s="41" t="s">
        <v>5333</v>
      </c>
      <c r="S5962" s="50" t="s">
        <v>8088</v>
      </c>
      <c r="T5962" s="50" t="s">
        <v>5334</v>
      </c>
      <c r="U5962" s="182" t="s">
        <v>5334</v>
      </c>
      <c r="V5962" s="13"/>
      <c r="W5962" s="1"/>
      <c r="X5962" s="1"/>
      <c r="Y5962" s="313"/>
      <c r="Z5962" s="313"/>
      <c r="AA5962" s="313"/>
    </row>
    <row r="5963" spans="1:27">
      <c r="A5963" s="51" t="s">
        <v>6488</v>
      </c>
      <c r="B5963" s="13" t="s">
        <v>8650</v>
      </c>
      <c r="C5963" s="14" t="s">
        <v>17817</v>
      </c>
      <c r="D5963" s="17" t="s">
        <v>592</v>
      </c>
      <c r="E5963" s="1" t="s">
        <v>7411</v>
      </c>
      <c r="F5963" s="1" t="s">
        <v>7411</v>
      </c>
      <c r="G5963" s="1" t="s">
        <v>7411</v>
      </c>
      <c r="H5963" s="13" t="s">
        <v>7411</v>
      </c>
      <c r="I5963" s="13" t="s">
        <v>7411</v>
      </c>
      <c r="J5963" s="13"/>
      <c r="K5963" s="196" t="s">
        <v>6515</v>
      </c>
      <c r="L5963" s="13" t="s">
        <v>7438</v>
      </c>
      <c r="M5963" s="13" t="s">
        <v>151</v>
      </c>
      <c r="N5963" s="13" t="s">
        <v>7411</v>
      </c>
      <c r="O5963" s="13" t="s">
        <v>164</v>
      </c>
      <c r="P5963" s="1" t="e">
        <f>LEFT(#REF!,2) = "BR"</f>
        <v>#REF!</v>
      </c>
      <c r="Q5963" s="61" t="s">
        <v>592</v>
      </c>
      <c r="R5963" s="41" t="s">
        <v>5333</v>
      </c>
      <c r="S5963" s="50" t="s">
        <v>8088</v>
      </c>
      <c r="T5963" s="50" t="s">
        <v>5334</v>
      </c>
      <c r="U5963" s="182" t="s">
        <v>5334</v>
      </c>
      <c r="V5963" s="13"/>
      <c r="W5963" s="1"/>
      <c r="X5963" s="1"/>
      <c r="Y5963" s="313"/>
      <c r="Z5963" s="313"/>
      <c r="AA5963" s="313"/>
    </row>
    <row r="5964" spans="1:27">
      <c r="A5964" s="51" t="s">
        <v>6488</v>
      </c>
      <c r="B5964" s="13" t="s">
        <v>8666</v>
      </c>
      <c r="C5964" s="24" t="s">
        <v>17818</v>
      </c>
      <c r="D5964" s="60" t="s">
        <v>17819</v>
      </c>
      <c r="E5964" s="1" t="s">
        <v>7411</v>
      </c>
      <c r="F5964" s="1" t="s">
        <v>7411</v>
      </c>
      <c r="G5964" s="1" t="s">
        <v>7411</v>
      </c>
      <c r="H5964" s="13" t="s">
        <v>7411</v>
      </c>
      <c r="I5964" s="13" t="s">
        <v>7411</v>
      </c>
      <c r="J5964" s="13"/>
      <c r="K5964" s="196" t="s">
        <v>8695</v>
      </c>
      <c r="L5964" s="132" t="s">
        <v>7520</v>
      </c>
      <c r="M5964" s="13" t="s">
        <v>143</v>
      </c>
      <c r="N5964" s="13" t="s">
        <v>7411</v>
      </c>
      <c r="O5964" s="13" t="s">
        <v>89</v>
      </c>
      <c r="P5964" s="1" t="e">
        <f>LEFT(#REF!,2) = "BR"</f>
        <v>#REF!</v>
      </c>
      <c r="Q5964" s="61" t="s">
        <v>4912</v>
      </c>
      <c r="R5964" s="2" t="s">
        <v>1323</v>
      </c>
      <c r="S5964" s="1" t="s">
        <v>7566</v>
      </c>
      <c r="T5964" s="1" t="s">
        <v>1324</v>
      </c>
      <c r="U5964" s="182" t="s">
        <v>7438</v>
      </c>
      <c r="V5964" s="13"/>
      <c r="W5964" s="1"/>
      <c r="X5964" s="1"/>
      <c r="Y5964" s="313"/>
      <c r="Z5964" s="313"/>
      <c r="AA5964" s="313"/>
    </row>
    <row r="5965" spans="1:27">
      <c r="A5965" s="51" t="s">
        <v>6488</v>
      </c>
      <c r="B5965" s="13" t="s">
        <v>8666</v>
      </c>
      <c r="C5965" s="24" t="s">
        <v>17818</v>
      </c>
      <c r="D5965" s="60" t="s">
        <v>17819</v>
      </c>
      <c r="E5965" s="1" t="s">
        <v>7411</v>
      </c>
      <c r="F5965" s="1" t="s">
        <v>7411</v>
      </c>
      <c r="G5965" s="1" t="s">
        <v>7411</v>
      </c>
      <c r="H5965" s="13" t="s">
        <v>7411</v>
      </c>
      <c r="I5965" s="13" t="s">
        <v>7411</v>
      </c>
      <c r="J5965" s="13"/>
      <c r="K5965" s="196" t="s">
        <v>8695</v>
      </c>
      <c r="L5965" s="132" t="s">
        <v>7520</v>
      </c>
      <c r="M5965" s="13" t="s">
        <v>141</v>
      </c>
      <c r="N5965" s="13" t="s">
        <v>7411</v>
      </c>
      <c r="O5965" s="13" t="s">
        <v>107</v>
      </c>
      <c r="P5965" s="1" t="e">
        <f>LEFT(#REF!,2) = "BR"</f>
        <v>#REF!</v>
      </c>
      <c r="Q5965" s="61" t="s">
        <v>4851</v>
      </c>
      <c r="R5965" s="41" t="s">
        <v>6389</v>
      </c>
      <c r="S5965" s="50" t="s">
        <v>8086</v>
      </c>
      <c r="T5965" s="50" t="s">
        <v>6390</v>
      </c>
      <c r="U5965" s="182" t="s">
        <v>7438</v>
      </c>
      <c r="V5965" s="13"/>
      <c r="W5965" s="1"/>
      <c r="X5965" s="1"/>
      <c r="Y5965" s="313"/>
      <c r="Z5965" s="313"/>
      <c r="AA5965" s="313"/>
    </row>
    <row r="5966" spans="1:27">
      <c r="A5966" s="51" t="s">
        <v>6488</v>
      </c>
      <c r="B5966" s="13" t="s">
        <v>8683</v>
      </c>
      <c r="C5966" s="24" t="s">
        <v>17820</v>
      </c>
      <c r="D5966" s="60" t="s">
        <v>4876</v>
      </c>
      <c r="E5966" s="1" t="s">
        <v>7211</v>
      </c>
      <c r="F5966" s="1" t="s">
        <v>7411</v>
      </c>
      <c r="G5966" s="1" t="s">
        <v>7411</v>
      </c>
      <c r="H5966" s="13" t="s">
        <v>7411</v>
      </c>
      <c r="I5966" s="13" t="s">
        <v>7411</v>
      </c>
      <c r="J5966" s="13"/>
      <c r="K5966" s="196" t="s">
        <v>6515</v>
      </c>
      <c r="L5966" s="13" t="s">
        <v>7438</v>
      </c>
      <c r="M5966" s="13" t="s">
        <v>141</v>
      </c>
      <c r="N5966" s="13" t="s">
        <v>7411</v>
      </c>
      <c r="O5966" s="13" t="s">
        <v>50</v>
      </c>
      <c r="P5966" s="1" t="e">
        <f>LEFT(#REF!,2) = "BR"</f>
        <v>#REF!</v>
      </c>
      <c r="Q5966" s="61" t="s">
        <v>4876</v>
      </c>
      <c r="R5966" s="41" t="s">
        <v>2005</v>
      </c>
      <c r="S5966" s="4" t="s">
        <v>8087</v>
      </c>
      <c r="T5966" s="4" t="s">
        <v>2006</v>
      </c>
      <c r="U5966" s="182" t="s">
        <v>2006</v>
      </c>
      <c r="V5966" s="13"/>
      <c r="W5966" s="1"/>
      <c r="X5966" s="1"/>
      <c r="Y5966" s="313"/>
      <c r="Z5966" s="313"/>
      <c r="AA5966" s="313"/>
    </row>
    <row r="5967" spans="1:27">
      <c r="A5967" s="51" t="s">
        <v>6488</v>
      </c>
      <c r="B5967" s="13" t="s">
        <v>8608</v>
      </c>
      <c r="C5967" s="24" t="s">
        <v>17821</v>
      </c>
      <c r="D5967" s="60" t="s">
        <v>4852</v>
      </c>
      <c r="E5967" s="1" t="s">
        <v>7211</v>
      </c>
      <c r="F5967" s="1" t="s">
        <v>7411</v>
      </c>
      <c r="G5967" s="1" t="s">
        <v>7411</v>
      </c>
      <c r="H5967" s="13" t="s">
        <v>7411</v>
      </c>
      <c r="I5967" s="13" t="s">
        <v>7411</v>
      </c>
      <c r="J5967" s="13"/>
      <c r="K5967" s="196" t="s">
        <v>6515</v>
      </c>
      <c r="L5967" s="13" t="s">
        <v>7438</v>
      </c>
      <c r="M5967" s="13" t="s">
        <v>141</v>
      </c>
      <c r="N5967" s="13" t="s">
        <v>7411</v>
      </c>
      <c r="O5967" s="13" t="s">
        <v>109</v>
      </c>
      <c r="P5967" s="1" t="e">
        <f>LEFT(#REF!,2) = "BR"</f>
        <v>#REF!</v>
      </c>
      <c r="Q5967" s="351" t="s">
        <v>4852</v>
      </c>
      <c r="R5967" s="61" t="s">
        <v>5809</v>
      </c>
      <c r="S5967" s="13" t="s">
        <v>7213</v>
      </c>
      <c r="T5967" s="13" t="s">
        <v>5810</v>
      </c>
      <c r="U5967" s="182" t="s">
        <v>5810</v>
      </c>
      <c r="V5967" s="13"/>
      <c r="W5967" s="1"/>
      <c r="X5967" s="1"/>
      <c r="Y5967" s="313"/>
      <c r="Z5967" s="313"/>
      <c r="AA5967" s="313"/>
    </row>
    <row r="5968" spans="1:27">
      <c r="A5968" s="51" t="s">
        <v>6488</v>
      </c>
      <c r="B5968" s="13" t="s">
        <v>8616</v>
      </c>
      <c r="C5968" s="24" t="s">
        <v>17822</v>
      </c>
      <c r="D5968" s="60" t="s">
        <v>4853</v>
      </c>
      <c r="E5968" s="1" t="s">
        <v>7211</v>
      </c>
      <c r="F5968" s="1" t="s">
        <v>7411</v>
      </c>
      <c r="G5968" s="1" t="s">
        <v>7411</v>
      </c>
      <c r="H5968" s="13" t="s">
        <v>7411</v>
      </c>
      <c r="I5968" s="13" t="s">
        <v>7411</v>
      </c>
      <c r="J5968" s="13"/>
      <c r="K5968" s="196" t="s">
        <v>6515</v>
      </c>
      <c r="L5968" s="13" t="s">
        <v>7438</v>
      </c>
      <c r="M5968" s="13" t="s">
        <v>141</v>
      </c>
      <c r="N5968" s="13" t="s">
        <v>7411</v>
      </c>
      <c r="O5968" s="13" t="s">
        <v>110</v>
      </c>
      <c r="P5968" s="1" t="e">
        <f>LEFT(#REF!,2) = "BR"</f>
        <v>#REF!</v>
      </c>
      <c r="Q5968" s="351" t="s">
        <v>4853</v>
      </c>
      <c r="R5968" s="61" t="s">
        <v>5809</v>
      </c>
      <c r="S5968" s="13" t="s">
        <v>7213</v>
      </c>
      <c r="T5968" s="13" t="s">
        <v>5810</v>
      </c>
      <c r="U5968" s="182" t="s">
        <v>5810</v>
      </c>
      <c r="V5968" s="13"/>
      <c r="W5968" s="1"/>
      <c r="X5968" s="1"/>
      <c r="Y5968" s="313"/>
      <c r="Z5968" s="313"/>
      <c r="AA5968" s="313"/>
    </row>
    <row r="5969" spans="1:27">
      <c r="A5969" s="51" t="s">
        <v>6488</v>
      </c>
      <c r="B5969" s="13" t="s">
        <v>8681</v>
      </c>
      <c r="C5969" s="24" t="s">
        <v>17823</v>
      </c>
      <c r="D5969" s="60" t="s">
        <v>2662</v>
      </c>
      <c r="E5969" s="1" t="s">
        <v>7211</v>
      </c>
      <c r="F5969" s="1" t="s">
        <v>7411</v>
      </c>
      <c r="G5969" s="1" t="s">
        <v>7411</v>
      </c>
      <c r="H5969" s="13" t="s">
        <v>7411</v>
      </c>
      <c r="I5969" s="13" t="s">
        <v>7411</v>
      </c>
      <c r="J5969" s="13"/>
      <c r="K5969" s="196" t="s">
        <v>6515</v>
      </c>
      <c r="L5969" s="13" t="s">
        <v>7438</v>
      </c>
      <c r="M5969" s="13" t="s">
        <v>141</v>
      </c>
      <c r="N5969" s="13" t="s">
        <v>7411</v>
      </c>
      <c r="O5969" s="13" t="s">
        <v>197</v>
      </c>
      <c r="P5969" s="1" t="e">
        <f>LEFT(#REF!,2) = "BR"</f>
        <v>#REF!</v>
      </c>
      <c r="Q5969" s="61" t="s">
        <v>2662</v>
      </c>
      <c r="R5969" s="41" t="s">
        <v>2005</v>
      </c>
      <c r="S5969" s="4" t="s">
        <v>8087</v>
      </c>
      <c r="T5969" s="4" t="s">
        <v>2006</v>
      </c>
      <c r="U5969" s="182" t="s">
        <v>2006</v>
      </c>
      <c r="V5969" s="13"/>
      <c r="W5969" s="1"/>
      <c r="X5969" s="1"/>
      <c r="Y5969" s="313"/>
      <c r="Z5969" s="313"/>
      <c r="AA5969" s="313"/>
    </row>
    <row r="5970" spans="1:27">
      <c r="A5970" s="51" t="s">
        <v>6488</v>
      </c>
      <c r="B5970" s="13" t="s">
        <v>3</v>
      </c>
      <c r="C5970" s="24" t="s">
        <v>17824</v>
      </c>
      <c r="D5970" s="60" t="s">
        <v>4854</v>
      </c>
      <c r="E5970" s="1" t="s">
        <v>7211</v>
      </c>
      <c r="F5970" s="1" t="s">
        <v>7411</v>
      </c>
      <c r="G5970" s="1" t="s">
        <v>7411</v>
      </c>
      <c r="H5970" s="13" t="s">
        <v>7411</v>
      </c>
      <c r="I5970" s="13" t="s">
        <v>7411</v>
      </c>
      <c r="J5970" s="13"/>
      <c r="K5970" s="196" t="s">
        <v>6515</v>
      </c>
      <c r="L5970" s="13" t="s">
        <v>7438</v>
      </c>
      <c r="M5970" s="13" t="s">
        <v>141</v>
      </c>
      <c r="N5970" s="13" t="s">
        <v>7411</v>
      </c>
      <c r="O5970" s="13" t="s">
        <v>111</v>
      </c>
      <c r="P5970" s="1" t="e">
        <f>LEFT(#REF!,2) = "BR"</f>
        <v>#REF!</v>
      </c>
      <c r="Q5970" s="351" t="s">
        <v>4854</v>
      </c>
      <c r="R5970" s="61" t="s">
        <v>5809</v>
      </c>
      <c r="S5970" s="13" t="s">
        <v>7213</v>
      </c>
      <c r="T5970" s="13" t="s">
        <v>5810</v>
      </c>
      <c r="U5970" s="182" t="s">
        <v>5810</v>
      </c>
      <c r="V5970" s="13"/>
      <c r="W5970" s="1"/>
      <c r="X5970" s="1"/>
      <c r="Y5970" s="313"/>
      <c r="Z5970" s="313"/>
      <c r="AA5970" s="313"/>
    </row>
    <row r="5971" spans="1:27">
      <c r="A5971" s="51" t="s">
        <v>6488</v>
      </c>
      <c r="B5971" s="13" t="s">
        <v>4</v>
      </c>
      <c r="C5971" s="24" t="s">
        <v>17825</v>
      </c>
      <c r="D5971" s="60" t="s">
        <v>4855</v>
      </c>
      <c r="E5971" s="1" t="s">
        <v>7211</v>
      </c>
      <c r="F5971" s="1" t="s">
        <v>7411</v>
      </c>
      <c r="G5971" s="1" t="s">
        <v>7411</v>
      </c>
      <c r="H5971" s="13" t="s">
        <v>7411</v>
      </c>
      <c r="I5971" s="13" t="s">
        <v>7411</v>
      </c>
      <c r="J5971" s="13"/>
      <c r="K5971" s="196" t="s">
        <v>6515</v>
      </c>
      <c r="L5971" s="13" t="s">
        <v>7438</v>
      </c>
      <c r="M5971" s="13" t="s">
        <v>141</v>
      </c>
      <c r="N5971" s="13" t="s">
        <v>7411</v>
      </c>
      <c r="O5971" s="13" t="s">
        <v>163</v>
      </c>
      <c r="P5971" s="1" t="e">
        <f>LEFT(#REF!,2) = "BR"</f>
        <v>#REF!</v>
      </c>
      <c r="Q5971" s="351" t="s">
        <v>4855</v>
      </c>
      <c r="R5971" s="61" t="s">
        <v>5809</v>
      </c>
      <c r="S5971" s="13" t="s">
        <v>7213</v>
      </c>
      <c r="T5971" s="13" t="s">
        <v>5810</v>
      </c>
      <c r="U5971" s="182" t="s">
        <v>5810</v>
      </c>
      <c r="V5971" s="13"/>
      <c r="W5971" s="1"/>
      <c r="X5971" s="1"/>
      <c r="Y5971" s="313"/>
      <c r="Z5971" s="313"/>
      <c r="AA5971" s="313"/>
    </row>
    <row r="5972" spans="1:27">
      <c r="A5972" s="51" t="s">
        <v>6488</v>
      </c>
      <c r="B5972" s="13" t="s">
        <v>5</v>
      </c>
      <c r="C5972" s="24" t="s">
        <v>17826</v>
      </c>
      <c r="D5972" s="60" t="s">
        <v>4856</v>
      </c>
      <c r="E5972" s="1" t="s">
        <v>7211</v>
      </c>
      <c r="F5972" s="1" t="s">
        <v>7411</v>
      </c>
      <c r="G5972" s="1" t="s">
        <v>7411</v>
      </c>
      <c r="H5972" s="13" t="s">
        <v>7411</v>
      </c>
      <c r="I5972" s="13" t="s">
        <v>7411</v>
      </c>
      <c r="J5972" s="13"/>
      <c r="K5972" s="196" t="s">
        <v>6515</v>
      </c>
      <c r="L5972" s="13" t="s">
        <v>7438</v>
      </c>
      <c r="M5972" s="13" t="s">
        <v>141</v>
      </c>
      <c r="N5972" s="13" t="s">
        <v>7411</v>
      </c>
      <c r="O5972" s="13" t="s">
        <v>191</v>
      </c>
      <c r="P5972" s="1" t="e">
        <f>LEFT(#REF!,2) = "BR"</f>
        <v>#REF!</v>
      </c>
      <c r="Q5972" s="351" t="s">
        <v>4856</v>
      </c>
      <c r="R5972" s="61" t="s">
        <v>5809</v>
      </c>
      <c r="S5972" s="13" t="s">
        <v>7213</v>
      </c>
      <c r="T5972" s="13" t="s">
        <v>5810</v>
      </c>
      <c r="U5972" s="182" t="s">
        <v>5810</v>
      </c>
      <c r="V5972" s="13"/>
      <c r="W5972" s="1"/>
      <c r="X5972" s="1"/>
      <c r="Y5972" s="313"/>
      <c r="Z5972" s="313"/>
      <c r="AA5972" s="313"/>
    </row>
    <row r="5973" spans="1:27">
      <c r="A5973" s="51" t="s">
        <v>6488</v>
      </c>
      <c r="B5973" s="13" t="s">
        <v>8636</v>
      </c>
      <c r="C5973" s="24" t="s">
        <v>17827</v>
      </c>
      <c r="D5973" s="60" t="s">
        <v>4857</v>
      </c>
      <c r="E5973" s="1" t="s">
        <v>7216</v>
      </c>
      <c r="F5973" s="1" t="s">
        <v>7411</v>
      </c>
      <c r="G5973" s="1" t="s">
        <v>7411</v>
      </c>
      <c r="H5973" s="13" t="s">
        <v>7411</v>
      </c>
      <c r="I5973" s="13" t="s">
        <v>7411</v>
      </c>
      <c r="J5973" s="13"/>
      <c r="K5973" s="196" t="s">
        <v>6515</v>
      </c>
      <c r="L5973" s="13" t="s">
        <v>7438</v>
      </c>
      <c r="M5973" s="13" t="s">
        <v>141</v>
      </c>
      <c r="N5973" s="13" t="s">
        <v>7411</v>
      </c>
      <c r="O5973" s="13" t="s">
        <v>192</v>
      </c>
      <c r="P5973" s="1" t="e">
        <f>LEFT(#REF!,2) = "BR"</f>
        <v>#REF!</v>
      </c>
      <c r="Q5973" s="351" t="s">
        <v>4857</v>
      </c>
      <c r="R5973" s="61" t="s">
        <v>5807</v>
      </c>
      <c r="S5973" s="13" t="s">
        <v>7218</v>
      </c>
      <c r="T5973" s="13" t="s">
        <v>5808</v>
      </c>
      <c r="U5973" s="182" t="s">
        <v>5808</v>
      </c>
      <c r="V5973" s="13"/>
      <c r="W5973" s="1"/>
      <c r="X5973" s="1"/>
      <c r="Y5973" s="313"/>
      <c r="Z5973" s="313"/>
      <c r="AA5973" s="313"/>
    </row>
    <row r="5974" spans="1:27">
      <c r="A5974" s="51" t="s">
        <v>6488</v>
      </c>
      <c r="B5974" s="13" t="s">
        <v>1</v>
      </c>
      <c r="C5974" s="24" t="s">
        <v>17828</v>
      </c>
      <c r="D5974" s="60" t="s">
        <v>4858</v>
      </c>
      <c r="E5974" s="1" t="s">
        <v>7216</v>
      </c>
      <c r="F5974" s="1" t="s">
        <v>7411</v>
      </c>
      <c r="G5974" s="1" t="s">
        <v>7411</v>
      </c>
      <c r="H5974" s="13" t="s">
        <v>7411</v>
      </c>
      <c r="I5974" s="13" t="s">
        <v>7411</v>
      </c>
      <c r="J5974" s="13"/>
      <c r="K5974" s="196" t="s">
        <v>6515</v>
      </c>
      <c r="L5974" s="13" t="s">
        <v>7438</v>
      </c>
      <c r="M5974" s="13" t="s">
        <v>141</v>
      </c>
      <c r="N5974" s="13" t="s">
        <v>7411</v>
      </c>
      <c r="O5974" s="13" t="s">
        <v>394</v>
      </c>
      <c r="P5974" s="1" t="e">
        <f>LEFT(#REF!,2) = "BR"</f>
        <v>#REF!</v>
      </c>
      <c r="Q5974" s="351" t="s">
        <v>4858</v>
      </c>
      <c r="R5974" s="61" t="s">
        <v>5807</v>
      </c>
      <c r="S5974" s="13" t="s">
        <v>7218</v>
      </c>
      <c r="T5974" s="13" t="s">
        <v>5808</v>
      </c>
      <c r="U5974" s="182" t="s">
        <v>5808</v>
      </c>
      <c r="V5974" s="13"/>
      <c r="W5974" s="1"/>
      <c r="X5974" s="1"/>
      <c r="Y5974" s="313"/>
      <c r="Z5974" s="313"/>
      <c r="AA5974" s="313"/>
    </row>
    <row r="5975" spans="1:27">
      <c r="A5975" s="51" t="s">
        <v>6488</v>
      </c>
      <c r="B5975" s="13" t="s">
        <v>8630</v>
      </c>
      <c r="C5975" s="24" t="s">
        <v>17829</v>
      </c>
      <c r="D5975" s="60" t="s">
        <v>4859</v>
      </c>
      <c r="E5975" s="1" t="s">
        <v>7216</v>
      </c>
      <c r="F5975" s="1" t="s">
        <v>7411</v>
      </c>
      <c r="G5975" s="1" t="s">
        <v>7411</v>
      </c>
      <c r="H5975" s="13" t="s">
        <v>7411</v>
      </c>
      <c r="I5975" s="13" t="s">
        <v>7411</v>
      </c>
      <c r="J5975" s="13"/>
      <c r="K5975" s="196" t="s">
        <v>6515</v>
      </c>
      <c r="L5975" s="13" t="s">
        <v>7438</v>
      </c>
      <c r="M5975" s="13" t="s">
        <v>141</v>
      </c>
      <c r="N5975" s="13" t="s">
        <v>7411</v>
      </c>
      <c r="O5975" s="13" t="s">
        <v>396</v>
      </c>
      <c r="P5975" s="1" t="e">
        <f>LEFT(#REF!,2) = "BR"</f>
        <v>#REF!</v>
      </c>
      <c r="Q5975" s="351" t="s">
        <v>4859</v>
      </c>
      <c r="R5975" s="61" t="s">
        <v>5807</v>
      </c>
      <c r="S5975" s="13" t="s">
        <v>7218</v>
      </c>
      <c r="T5975" s="13" t="s">
        <v>5808</v>
      </c>
      <c r="U5975" s="182" t="s">
        <v>5808</v>
      </c>
      <c r="V5975" s="13"/>
      <c r="W5975" s="1"/>
      <c r="X5975" s="1"/>
      <c r="Y5975" s="313"/>
      <c r="Z5975" s="313"/>
      <c r="AA5975" s="313"/>
    </row>
    <row r="5976" spans="1:27">
      <c r="A5976" s="51" t="s">
        <v>6488</v>
      </c>
      <c r="B5976" s="13" t="s">
        <v>2</v>
      </c>
      <c r="C5976" s="24" t="s">
        <v>17830</v>
      </c>
      <c r="D5976" s="60" t="s">
        <v>4860</v>
      </c>
      <c r="E5976" s="1" t="s">
        <v>7216</v>
      </c>
      <c r="F5976" s="1" t="s">
        <v>7411</v>
      </c>
      <c r="G5976" s="1" t="s">
        <v>7411</v>
      </c>
      <c r="H5976" s="13" t="s">
        <v>7411</v>
      </c>
      <c r="I5976" s="13" t="s">
        <v>7411</v>
      </c>
      <c r="J5976" s="13"/>
      <c r="K5976" s="196" t="s">
        <v>6515</v>
      </c>
      <c r="L5976" s="13" t="s">
        <v>7438</v>
      </c>
      <c r="M5976" s="13" t="s">
        <v>141</v>
      </c>
      <c r="N5976" s="13" t="s">
        <v>7411</v>
      </c>
      <c r="O5976" s="13" t="s">
        <v>172</v>
      </c>
      <c r="P5976" s="1" t="e">
        <f>LEFT(#REF!,2) = "BR"</f>
        <v>#REF!</v>
      </c>
      <c r="Q5976" s="351" t="s">
        <v>4860</v>
      </c>
      <c r="R5976" s="61" t="s">
        <v>5807</v>
      </c>
      <c r="S5976" s="13" t="s">
        <v>7218</v>
      </c>
      <c r="T5976" s="13" t="s">
        <v>5808</v>
      </c>
      <c r="U5976" s="182" t="s">
        <v>5808</v>
      </c>
      <c r="V5976" s="13"/>
      <c r="W5976" s="1"/>
      <c r="X5976" s="1"/>
      <c r="Y5976" s="313"/>
      <c r="Z5976" s="313"/>
      <c r="AA5976" s="313"/>
    </row>
    <row r="5977" spans="1:27">
      <c r="A5977" s="51" t="s">
        <v>6488</v>
      </c>
      <c r="B5977" s="13" t="s">
        <v>8642</v>
      </c>
      <c r="C5977" s="24" t="s">
        <v>17831</v>
      </c>
      <c r="D5977" s="60" t="s">
        <v>4861</v>
      </c>
      <c r="E5977" s="1" t="s">
        <v>7216</v>
      </c>
      <c r="F5977" s="1" t="s">
        <v>7411</v>
      </c>
      <c r="G5977" s="1" t="s">
        <v>7411</v>
      </c>
      <c r="H5977" s="13" t="s">
        <v>7411</v>
      </c>
      <c r="I5977" s="13" t="s">
        <v>7411</v>
      </c>
      <c r="J5977" s="13"/>
      <c r="K5977" s="196" t="s">
        <v>6515</v>
      </c>
      <c r="L5977" s="13" t="s">
        <v>7438</v>
      </c>
      <c r="M5977" s="13" t="s">
        <v>141</v>
      </c>
      <c r="N5977" s="13" t="s">
        <v>7411</v>
      </c>
      <c r="O5977" s="13" t="s">
        <v>204</v>
      </c>
      <c r="P5977" s="1" t="e">
        <f>LEFT(#REF!,2) = "BR"</f>
        <v>#REF!</v>
      </c>
      <c r="Q5977" s="351" t="s">
        <v>4861</v>
      </c>
      <c r="R5977" s="61" t="s">
        <v>5807</v>
      </c>
      <c r="S5977" s="13" t="s">
        <v>7218</v>
      </c>
      <c r="T5977" s="13" t="s">
        <v>5808</v>
      </c>
      <c r="U5977" s="182" t="s">
        <v>5808</v>
      </c>
      <c r="V5977" s="13"/>
      <c r="W5977" s="1"/>
      <c r="X5977" s="1"/>
      <c r="Y5977" s="313"/>
      <c r="Z5977" s="313"/>
      <c r="AA5977" s="313"/>
    </row>
    <row r="5978" spans="1:27">
      <c r="A5978" s="51" t="s">
        <v>6489</v>
      </c>
      <c r="B5978" s="13" t="s">
        <v>8681</v>
      </c>
      <c r="C5978" s="24" t="s">
        <v>17832</v>
      </c>
      <c r="D5978" s="60" t="s">
        <v>4825</v>
      </c>
      <c r="E5978" s="1" t="s">
        <v>17833</v>
      </c>
      <c r="F5978" s="1" t="s">
        <v>7411</v>
      </c>
      <c r="G5978" s="1" t="s">
        <v>7411</v>
      </c>
      <c r="H5978" s="1" t="s">
        <v>7411</v>
      </c>
      <c r="I5978" s="1" t="s">
        <v>7411</v>
      </c>
      <c r="J5978" s="13"/>
      <c r="K5978" s="55" t="s">
        <v>6604</v>
      </c>
      <c r="L5978" s="55" t="s">
        <v>7438</v>
      </c>
      <c r="M5978" s="13" t="s">
        <v>127</v>
      </c>
      <c r="N5978" s="13" t="s">
        <v>7411</v>
      </c>
      <c r="O5978" s="13" t="s">
        <v>188</v>
      </c>
      <c r="P5978" s="1" t="e">
        <f>LEFT(#REF!,2) = "BR"</f>
        <v>#REF!</v>
      </c>
      <c r="Q5978" s="61" t="s">
        <v>4825</v>
      </c>
      <c r="R5978" s="39" t="s">
        <v>136</v>
      </c>
      <c r="S5978" s="1" t="s">
        <v>8090</v>
      </c>
      <c r="T5978" s="1" t="s">
        <v>137</v>
      </c>
      <c r="U5978" s="182" t="s">
        <v>137</v>
      </c>
      <c r="V5978" s="13"/>
      <c r="W5978" s="1"/>
      <c r="X5978" s="1"/>
      <c r="Y5978" s="313"/>
      <c r="Z5978" s="313"/>
      <c r="AA5978" s="313"/>
    </row>
    <row r="5979" spans="1:27">
      <c r="A5979" s="51" t="s">
        <v>6489</v>
      </c>
      <c r="B5979" s="13" t="s">
        <v>8650</v>
      </c>
      <c r="C5979" s="24" t="s">
        <v>17834</v>
      </c>
      <c r="D5979" s="60" t="s">
        <v>4820</v>
      </c>
      <c r="E5979" s="1" t="s">
        <v>17833</v>
      </c>
      <c r="F5979" s="1" t="s">
        <v>7411</v>
      </c>
      <c r="G5979" s="1" t="s">
        <v>7411</v>
      </c>
      <c r="H5979" s="1" t="s">
        <v>7411</v>
      </c>
      <c r="I5979" s="1" t="s">
        <v>7411</v>
      </c>
      <c r="J5979" s="13"/>
      <c r="K5979" s="55" t="s">
        <v>6604</v>
      </c>
      <c r="L5979" s="55" t="s">
        <v>7438</v>
      </c>
      <c r="M5979" s="13" t="s">
        <v>127</v>
      </c>
      <c r="N5979" s="13" t="s">
        <v>7411</v>
      </c>
      <c r="O5979" s="13" t="s">
        <v>125</v>
      </c>
      <c r="P5979" s="1" t="e">
        <f>LEFT(#REF!,2) = "BR"</f>
        <v>#REF!</v>
      </c>
      <c r="Q5979" s="61" t="s">
        <v>4820</v>
      </c>
      <c r="R5979" s="39" t="s">
        <v>136</v>
      </c>
      <c r="S5979" s="1" t="s">
        <v>8090</v>
      </c>
      <c r="T5979" s="1" t="s">
        <v>137</v>
      </c>
      <c r="U5979" s="182" t="s">
        <v>137</v>
      </c>
      <c r="V5979" s="13"/>
      <c r="W5979" s="1"/>
      <c r="X5979" s="1"/>
      <c r="Y5979" s="313"/>
      <c r="Z5979" s="313"/>
      <c r="AA5979" s="313"/>
    </row>
    <row r="5980" spans="1:27">
      <c r="A5980" s="51" t="s">
        <v>6489</v>
      </c>
      <c r="B5980" s="13" t="s">
        <v>8620</v>
      </c>
      <c r="C5980" s="24" t="s">
        <v>17835</v>
      </c>
      <c r="D5980" s="60" t="s">
        <v>220</v>
      </c>
      <c r="E5980" s="1" t="s">
        <v>17833</v>
      </c>
      <c r="F5980" s="1" t="s">
        <v>7411</v>
      </c>
      <c r="G5980" s="1" t="s">
        <v>7411</v>
      </c>
      <c r="H5980" s="1" t="s">
        <v>7411</v>
      </c>
      <c r="I5980" s="1" t="s">
        <v>7411</v>
      </c>
      <c r="J5980" s="13"/>
      <c r="K5980" s="55" t="s">
        <v>6604</v>
      </c>
      <c r="L5980" s="55" t="s">
        <v>7438</v>
      </c>
      <c r="M5980" s="13" t="s">
        <v>127</v>
      </c>
      <c r="N5980" s="13" t="s">
        <v>7411</v>
      </c>
      <c r="O5980" s="13" t="s">
        <v>221</v>
      </c>
      <c r="P5980" s="1" t="e">
        <f>LEFT(#REF!,2) = "BR"</f>
        <v>#REF!</v>
      </c>
      <c r="Q5980" s="61" t="s">
        <v>220</v>
      </c>
      <c r="R5980" s="39" t="s">
        <v>136</v>
      </c>
      <c r="S5980" s="1" t="s">
        <v>8090</v>
      </c>
      <c r="T5980" s="1" t="s">
        <v>137</v>
      </c>
      <c r="U5980" s="182" t="s">
        <v>137</v>
      </c>
      <c r="V5980" s="13"/>
      <c r="W5980" s="1"/>
      <c r="X5980" s="1"/>
      <c r="Y5980" s="313"/>
      <c r="Z5980" s="313"/>
      <c r="AA5980" s="313"/>
    </row>
    <row r="5981" spans="1:27">
      <c r="A5981" s="51" t="s">
        <v>6489</v>
      </c>
      <c r="B5981" s="13" t="s">
        <v>8666</v>
      </c>
      <c r="C5981" s="24" t="s">
        <v>17836</v>
      </c>
      <c r="D5981" s="60" t="s">
        <v>218</v>
      </c>
      <c r="E5981" s="1" t="s">
        <v>17833</v>
      </c>
      <c r="F5981" s="1" t="s">
        <v>7411</v>
      </c>
      <c r="G5981" s="1" t="s">
        <v>7411</v>
      </c>
      <c r="H5981" s="1" t="s">
        <v>7411</v>
      </c>
      <c r="I5981" s="1" t="s">
        <v>7411</v>
      </c>
      <c r="J5981" s="13"/>
      <c r="K5981" s="55" t="s">
        <v>6604</v>
      </c>
      <c r="L5981" s="55" t="s">
        <v>7438</v>
      </c>
      <c r="M5981" s="13" t="s">
        <v>127</v>
      </c>
      <c r="N5981" s="13" t="s">
        <v>7411</v>
      </c>
      <c r="O5981" s="13" t="s">
        <v>219</v>
      </c>
      <c r="P5981" s="1" t="e">
        <f>LEFT(#REF!,2) = "BR"</f>
        <v>#REF!</v>
      </c>
      <c r="Q5981" s="61" t="s">
        <v>218</v>
      </c>
      <c r="R5981" s="39" t="s">
        <v>136</v>
      </c>
      <c r="S5981" s="1" t="s">
        <v>8090</v>
      </c>
      <c r="T5981" s="1" t="s">
        <v>137</v>
      </c>
      <c r="U5981" s="182" t="s">
        <v>137</v>
      </c>
      <c r="V5981" s="13"/>
      <c r="W5981" s="1"/>
      <c r="X5981" s="1"/>
      <c r="Y5981" s="313"/>
      <c r="Z5981" s="313"/>
      <c r="AA5981" s="313"/>
    </row>
    <row r="5982" spans="1:27">
      <c r="A5982" s="51" t="s">
        <v>6489</v>
      </c>
      <c r="B5982" s="13" t="s">
        <v>8690</v>
      </c>
      <c r="C5982" s="24" t="s">
        <v>17837</v>
      </c>
      <c r="D5982" s="17" t="s">
        <v>4821</v>
      </c>
      <c r="E5982" s="1" t="s">
        <v>7411</v>
      </c>
      <c r="F5982" s="1" t="s">
        <v>7411</v>
      </c>
      <c r="G5982" s="1" t="s">
        <v>7411</v>
      </c>
      <c r="H5982" s="1" t="s">
        <v>7411</v>
      </c>
      <c r="I5982" s="1" t="s">
        <v>7411</v>
      </c>
      <c r="J5982" s="1"/>
      <c r="K5982" s="55" t="s">
        <v>6604</v>
      </c>
      <c r="L5982" s="55" t="s">
        <v>7438</v>
      </c>
      <c r="M5982" s="13" t="s">
        <v>127</v>
      </c>
      <c r="N5982" s="13" t="s">
        <v>7411</v>
      </c>
      <c r="O5982" s="13" t="s">
        <v>100</v>
      </c>
      <c r="P5982" s="1" t="e">
        <f>LEFT(#REF!,2) = "BR"</f>
        <v>#REF!</v>
      </c>
      <c r="Q5982" s="351" t="s">
        <v>4821</v>
      </c>
      <c r="R5982" s="39" t="s">
        <v>136</v>
      </c>
      <c r="S5982" s="1" t="s">
        <v>8090</v>
      </c>
      <c r="T5982" s="1" t="s">
        <v>137</v>
      </c>
      <c r="U5982" s="182" t="s">
        <v>137</v>
      </c>
      <c r="V5982" s="13"/>
      <c r="W5982" s="1"/>
      <c r="X5982" s="1"/>
      <c r="Y5982" s="212"/>
      <c r="Z5982" s="212"/>
      <c r="AA5982" s="212"/>
    </row>
    <row r="5983" spans="1:27">
      <c r="A5983" s="51" t="s">
        <v>6489</v>
      </c>
      <c r="B5983" s="13" t="s">
        <v>8647</v>
      </c>
      <c r="C5983" s="24" t="s">
        <v>17838</v>
      </c>
      <c r="D5983" s="17" t="s">
        <v>4822</v>
      </c>
      <c r="E5983" s="1" t="s">
        <v>7411</v>
      </c>
      <c r="F5983" s="1" t="s">
        <v>7411</v>
      </c>
      <c r="G5983" s="1" t="s">
        <v>7411</v>
      </c>
      <c r="H5983" s="1" t="s">
        <v>7411</v>
      </c>
      <c r="I5983" s="1" t="s">
        <v>7411</v>
      </c>
      <c r="J5983" s="1"/>
      <c r="K5983" s="55" t="s">
        <v>6604</v>
      </c>
      <c r="L5983" s="55" t="s">
        <v>7438</v>
      </c>
      <c r="M5983" s="13" t="s">
        <v>127</v>
      </c>
      <c r="N5983" s="13" t="s">
        <v>7411</v>
      </c>
      <c r="O5983" s="13" t="s">
        <v>215</v>
      </c>
      <c r="P5983" s="1" t="e">
        <f>LEFT(#REF!,2) = "BR"</f>
        <v>#REF!</v>
      </c>
      <c r="Q5983" s="351" t="s">
        <v>4822</v>
      </c>
      <c r="R5983" s="39" t="s">
        <v>136</v>
      </c>
      <c r="S5983" s="1" t="s">
        <v>8090</v>
      </c>
      <c r="T5983" s="1" t="s">
        <v>137</v>
      </c>
      <c r="U5983" s="182" t="s">
        <v>137</v>
      </c>
      <c r="V5983" s="13"/>
      <c r="W5983" s="1"/>
      <c r="X5983" s="1"/>
      <c r="Y5983" s="212"/>
      <c r="Z5983" s="212"/>
      <c r="AA5983" s="212"/>
    </row>
    <row r="5984" spans="1:27">
      <c r="A5984" s="51" t="s">
        <v>6489</v>
      </c>
      <c r="B5984" s="13" t="s">
        <v>8616</v>
      </c>
      <c r="C5984" s="14" t="s">
        <v>17839</v>
      </c>
      <c r="D5984" s="17" t="s">
        <v>4823</v>
      </c>
      <c r="E5984" s="1" t="s">
        <v>7411</v>
      </c>
      <c r="F5984" s="1" t="s">
        <v>7411</v>
      </c>
      <c r="G5984" s="1" t="s">
        <v>7411</v>
      </c>
      <c r="H5984" s="1" t="s">
        <v>7411</v>
      </c>
      <c r="I5984" s="1" t="s">
        <v>7411</v>
      </c>
      <c r="J5984" s="1"/>
      <c r="K5984" s="55" t="s">
        <v>6604</v>
      </c>
      <c r="L5984" s="55" t="s">
        <v>7438</v>
      </c>
      <c r="M5984" s="13" t="s">
        <v>127</v>
      </c>
      <c r="N5984" s="13" t="s">
        <v>7411</v>
      </c>
      <c r="O5984" s="13" t="s">
        <v>197</v>
      </c>
      <c r="P5984" s="1" t="e">
        <f>LEFT(#REF!,2) = "BR"</f>
        <v>#REF!</v>
      </c>
      <c r="Q5984" s="61" t="s">
        <v>4823</v>
      </c>
      <c r="R5984" s="39" t="s">
        <v>136</v>
      </c>
      <c r="S5984" s="1" t="s">
        <v>8090</v>
      </c>
      <c r="T5984" s="1" t="s">
        <v>137</v>
      </c>
      <c r="U5984" s="182" t="s">
        <v>137</v>
      </c>
      <c r="V5984" s="13"/>
      <c r="W5984" s="1"/>
      <c r="X5984" s="1"/>
      <c r="Y5984" s="212"/>
      <c r="Z5984" s="212"/>
      <c r="AA5984" s="212"/>
    </row>
    <row r="5985" spans="1:27">
      <c r="A5985" s="51" t="s">
        <v>6489</v>
      </c>
      <c r="B5985" s="13" t="s">
        <v>8683</v>
      </c>
      <c r="C5985" s="14" t="s">
        <v>17840</v>
      </c>
      <c r="D5985" s="17" t="s">
        <v>4824</v>
      </c>
      <c r="E5985" s="1" t="s">
        <v>7200</v>
      </c>
      <c r="F5985" s="1" t="s">
        <v>7411</v>
      </c>
      <c r="G5985" s="1" t="s">
        <v>7411</v>
      </c>
      <c r="H5985" s="1" t="s">
        <v>7411</v>
      </c>
      <c r="I5985" s="1" t="s">
        <v>7411</v>
      </c>
      <c r="J5985" s="1"/>
      <c r="K5985" s="55" t="s">
        <v>6604</v>
      </c>
      <c r="L5985" s="55" t="s">
        <v>7438</v>
      </c>
      <c r="M5985" s="13" t="s">
        <v>127</v>
      </c>
      <c r="N5985" s="13" t="s">
        <v>7411</v>
      </c>
      <c r="O5985" s="13" t="s">
        <v>187</v>
      </c>
      <c r="P5985" s="1" t="e">
        <f>LEFT(#REF!,2) = "BR"</f>
        <v>#REF!</v>
      </c>
      <c r="Q5985" s="351" t="s">
        <v>4824</v>
      </c>
      <c r="R5985" s="39" t="s">
        <v>136</v>
      </c>
      <c r="S5985" s="1" t="s">
        <v>8090</v>
      </c>
      <c r="T5985" s="1" t="s">
        <v>137</v>
      </c>
      <c r="U5985" s="182" t="s">
        <v>137</v>
      </c>
      <c r="V5985" s="13"/>
      <c r="W5985" s="1"/>
      <c r="X5985" s="1"/>
      <c r="Y5985" s="212"/>
      <c r="Z5985" s="212"/>
      <c r="AA5985" s="212"/>
    </row>
    <row r="5986" spans="1:27">
      <c r="A5986" s="51" t="s">
        <v>6490</v>
      </c>
      <c r="B5986" s="13" t="s">
        <v>8670</v>
      </c>
      <c r="C5986" s="24" t="s">
        <v>17841</v>
      </c>
      <c r="D5986" s="60" t="s">
        <v>4862</v>
      </c>
      <c r="E5986" s="1" t="s">
        <v>7411</v>
      </c>
      <c r="F5986" s="1" t="s">
        <v>7411</v>
      </c>
      <c r="G5986" s="1" t="s">
        <v>7411</v>
      </c>
      <c r="H5986" s="13" t="s">
        <v>7411</v>
      </c>
      <c r="I5986" s="13" t="s">
        <v>7411</v>
      </c>
      <c r="J5986" s="13"/>
      <c r="K5986" s="182" t="s">
        <v>6604</v>
      </c>
      <c r="L5986" s="13" t="s">
        <v>7438</v>
      </c>
      <c r="M5986" s="13" t="s">
        <v>141</v>
      </c>
      <c r="N5986" s="13" t="s">
        <v>7411</v>
      </c>
      <c r="O5986" s="13" t="s">
        <v>58</v>
      </c>
      <c r="P5986" s="1" t="e">
        <f>LEFT(#REF!,2) = "BR"</f>
        <v>#REF!</v>
      </c>
      <c r="Q5986" s="351" t="s">
        <v>4862</v>
      </c>
      <c r="R5986" s="92" t="s">
        <v>2003</v>
      </c>
      <c r="S5986" s="84" t="s">
        <v>8131</v>
      </c>
      <c r="T5986" s="84" t="s">
        <v>2004</v>
      </c>
      <c r="U5986" s="182" t="s">
        <v>2004</v>
      </c>
      <c r="V5986" s="13"/>
      <c r="W5986" s="1"/>
      <c r="X5986" s="1"/>
      <c r="Y5986" s="313"/>
      <c r="Z5986" s="313"/>
      <c r="AA5986" s="313"/>
    </row>
    <row r="5987" spans="1:27">
      <c r="A5987" s="51" t="s">
        <v>6490</v>
      </c>
      <c r="B5987" s="13" t="s">
        <v>8647</v>
      </c>
      <c r="C5987" s="24" t="s">
        <v>17842</v>
      </c>
      <c r="D5987" s="60" t="s">
        <v>4863</v>
      </c>
      <c r="E5987" s="1" t="s">
        <v>7411</v>
      </c>
      <c r="F5987" s="1" t="s">
        <v>7411</v>
      </c>
      <c r="G5987" s="1" t="s">
        <v>7411</v>
      </c>
      <c r="H5987" s="13" t="s">
        <v>7411</v>
      </c>
      <c r="I5987" s="13" t="s">
        <v>7411</v>
      </c>
      <c r="J5987" s="13"/>
      <c r="K5987" s="182" t="s">
        <v>6604</v>
      </c>
      <c r="L5987" s="13" t="s">
        <v>7438</v>
      </c>
      <c r="M5987" s="13" t="s">
        <v>141</v>
      </c>
      <c r="N5987" s="13" t="s">
        <v>7411</v>
      </c>
      <c r="O5987" s="13" t="s">
        <v>145</v>
      </c>
      <c r="P5987" s="1" t="e">
        <f>LEFT(#REF!,2) = "BR"</f>
        <v>#REF!</v>
      </c>
      <c r="Q5987" s="61" t="s">
        <v>4863</v>
      </c>
      <c r="R5987" s="92" t="s">
        <v>2003</v>
      </c>
      <c r="S5987" s="84" t="s">
        <v>8131</v>
      </c>
      <c r="T5987" s="84" t="s">
        <v>2004</v>
      </c>
      <c r="U5987" s="182" t="s">
        <v>2004</v>
      </c>
      <c r="V5987" s="13"/>
      <c r="W5987" s="1"/>
      <c r="X5987" s="1"/>
      <c r="Y5987" s="313"/>
      <c r="Z5987" s="313"/>
      <c r="AA5987" s="313"/>
    </row>
    <row r="5988" spans="1:27">
      <c r="A5988" s="51" t="s">
        <v>6490</v>
      </c>
      <c r="B5988" s="13" t="s">
        <v>8690</v>
      </c>
      <c r="C5988" s="24" t="s">
        <v>17843</v>
      </c>
      <c r="D5988" s="60" t="s">
        <v>4864</v>
      </c>
      <c r="E5988" s="1" t="s">
        <v>7411</v>
      </c>
      <c r="F5988" s="1" t="s">
        <v>7411</v>
      </c>
      <c r="G5988" s="1" t="s">
        <v>7411</v>
      </c>
      <c r="H5988" s="13" t="s">
        <v>7411</v>
      </c>
      <c r="I5988" s="13" t="s">
        <v>7411</v>
      </c>
      <c r="J5988" s="13"/>
      <c r="K5988" s="182" t="s">
        <v>6604</v>
      </c>
      <c r="L5988" s="13" t="s">
        <v>7438</v>
      </c>
      <c r="M5988" s="13" t="s">
        <v>141</v>
      </c>
      <c r="N5988" s="13" t="s">
        <v>7411</v>
      </c>
      <c r="O5988" s="13" t="s">
        <v>115</v>
      </c>
      <c r="P5988" s="1" t="e">
        <f>LEFT(#REF!,2) = "BR"</f>
        <v>#REF!</v>
      </c>
      <c r="Q5988" s="61" t="s">
        <v>4864</v>
      </c>
      <c r="R5988" s="92" t="s">
        <v>2003</v>
      </c>
      <c r="S5988" s="84" t="s">
        <v>8131</v>
      </c>
      <c r="T5988" s="84" t="s">
        <v>2004</v>
      </c>
      <c r="U5988" s="182" t="s">
        <v>2004</v>
      </c>
      <c r="V5988" s="13"/>
      <c r="W5988" s="1"/>
      <c r="X5988" s="1"/>
      <c r="Y5988" s="313"/>
      <c r="Z5988" s="313"/>
      <c r="AA5988" s="313"/>
    </row>
    <row r="5989" spans="1:27">
      <c r="A5989" s="51" t="s">
        <v>6490</v>
      </c>
      <c r="B5989" s="13" t="s">
        <v>11542</v>
      </c>
      <c r="C5989" s="24" t="s">
        <v>17844</v>
      </c>
      <c r="D5989" s="60" t="s">
        <v>1045</v>
      </c>
      <c r="E5989" s="1" t="s">
        <v>7411</v>
      </c>
      <c r="F5989" s="1" t="s">
        <v>7411</v>
      </c>
      <c r="G5989" s="1" t="s">
        <v>7411</v>
      </c>
      <c r="H5989" s="13" t="s">
        <v>7411</v>
      </c>
      <c r="I5989" s="13" t="s">
        <v>7411</v>
      </c>
      <c r="J5989" s="13"/>
      <c r="K5989" s="182" t="s">
        <v>6604</v>
      </c>
      <c r="L5989" s="13" t="s">
        <v>7438</v>
      </c>
      <c r="M5989" s="13" t="s">
        <v>141</v>
      </c>
      <c r="N5989" s="13" t="s">
        <v>7411</v>
      </c>
      <c r="O5989" s="13" t="s">
        <v>120</v>
      </c>
      <c r="P5989" s="1" t="e">
        <f>LEFT(#REF!,2) = "BR"</f>
        <v>#REF!</v>
      </c>
      <c r="Q5989" s="61" t="s">
        <v>1045</v>
      </c>
      <c r="R5989" s="92" t="s">
        <v>2003</v>
      </c>
      <c r="S5989" s="84" t="s">
        <v>8131</v>
      </c>
      <c r="T5989" s="84" t="s">
        <v>2004</v>
      </c>
      <c r="U5989" s="182" t="s">
        <v>2004</v>
      </c>
      <c r="V5989" s="13"/>
      <c r="W5989" s="1"/>
      <c r="X5989" s="1"/>
      <c r="Y5989" s="313"/>
      <c r="Z5989" s="313"/>
      <c r="AA5989" s="313"/>
    </row>
    <row r="5990" spans="1:27">
      <c r="A5990" s="51" t="s">
        <v>147</v>
      </c>
      <c r="B5990" s="13" t="s">
        <v>11586</v>
      </c>
      <c r="C5990" s="14" t="s">
        <v>17845</v>
      </c>
      <c r="D5990" s="17" t="s">
        <v>4911</v>
      </c>
      <c r="E5990" s="1" t="s">
        <v>7411</v>
      </c>
      <c r="F5990" s="1" t="s">
        <v>7411</v>
      </c>
      <c r="G5990" s="1" t="s">
        <v>7411</v>
      </c>
      <c r="H5990" s="13" t="s">
        <v>7411</v>
      </c>
      <c r="I5990" s="13" t="s">
        <v>7411</v>
      </c>
      <c r="J5990" s="13"/>
      <c r="K5990" s="182" t="s">
        <v>6604</v>
      </c>
      <c r="L5990" s="13" t="s">
        <v>7438</v>
      </c>
      <c r="M5990" s="13" t="s">
        <v>143</v>
      </c>
      <c r="N5990" s="13" t="s">
        <v>7411</v>
      </c>
      <c r="O5990" s="13" t="s">
        <v>88</v>
      </c>
      <c r="P5990" s="1" t="e">
        <f>LEFT(#REF!,2) = "BR"</f>
        <v>#REF!</v>
      </c>
      <c r="Q5990" s="351" t="s">
        <v>4911</v>
      </c>
      <c r="R5990" s="2" t="s">
        <v>1323</v>
      </c>
      <c r="S5990" s="4" t="s">
        <v>7566</v>
      </c>
      <c r="T5990" s="4" t="s">
        <v>1324</v>
      </c>
      <c r="U5990" s="182" t="s">
        <v>1324</v>
      </c>
      <c r="V5990" s="13"/>
      <c r="W5990" s="1"/>
      <c r="X5990" s="1"/>
      <c r="Y5990" s="313"/>
      <c r="Z5990" s="313"/>
      <c r="AA5990" s="313"/>
    </row>
    <row r="5991" spans="1:27">
      <c r="A5991" s="51" t="s">
        <v>147</v>
      </c>
      <c r="B5991" s="13" t="s">
        <v>11328</v>
      </c>
      <c r="C5991" s="14" t="s">
        <v>17846</v>
      </c>
      <c r="D5991" s="17" t="s">
        <v>4998</v>
      </c>
      <c r="E5991" s="1" t="s">
        <v>7411</v>
      </c>
      <c r="F5991" s="1" t="s">
        <v>7411</v>
      </c>
      <c r="G5991" s="1" t="s">
        <v>7411</v>
      </c>
      <c r="H5991" s="13" t="s">
        <v>7411</v>
      </c>
      <c r="I5991" s="13" t="s">
        <v>7411</v>
      </c>
      <c r="J5991" s="13"/>
      <c r="K5991" s="182" t="s">
        <v>6604</v>
      </c>
      <c r="L5991" s="13" t="s">
        <v>7438</v>
      </c>
      <c r="M5991" s="13" t="s">
        <v>143</v>
      </c>
      <c r="N5991" s="13" t="s">
        <v>7411</v>
      </c>
      <c r="O5991" s="13" t="s">
        <v>2803</v>
      </c>
      <c r="P5991" s="1" t="e">
        <f>LEFT(#REF!,2) = "BR"</f>
        <v>#REF!</v>
      </c>
      <c r="Q5991" s="61" t="s">
        <v>4998</v>
      </c>
      <c r="R5991" s="2" t="s">
        <v>1323</v>
      </c>
      <c r="S5991" s="4" t="s">
        <v>7566</v>
      </c>
      <c r="T5991" s="4" t="s">
        <v>1324</v>
      </c>
      <c r="U5991" s="182" t="s">
        <v>1324</v>
      </c>
      <c r="V5991" s="13"/>
      <c r="W5991" s="1"/>
      <c r="X5991" s="1"/>
      <c r="Y5991" s="313"/>
      <c r="Z5991" s="313"/>
      <c r="AA5991" s="313"/>
    </row>
    <row r="5992" spans="1:27">
      <c r="A5992" s="51" t="s">
        <v>147</v>
      </c>
      <c r="B5992" s="13" t="s">
        <v>8690</v>
      </c>
      <c r="C5992" s="14" t="s">
        <v>17847</v>
      </c>
      <c r="D5992" s="17" t="s">
        <v>4894</v>
      </c>
      <c r="E5992" s="1" t="s">
        <v>7411</v>
      </c>
      <c r="F5992" s="1" t="s">
        <v>7411</v>
      </c>
      <c r="G5992" s="1" t="s">
        <v>7411</v>
      </c>
      <c r="H5992" s="13" t="s">
        <v>7411</v>
      </c>
      <c r="I5992" s="13" t="s">
        <v>7411</v>
      </c>
      <c r="J5992" s="13"/>
      <c r="K5992" s="182" t="s">
        <v>6604</v>
      </c>
      <c r="L5992" s="13" t="s">
        <v>7438</v>
      </c>
      <c r="M5992" s="13" t="s">
        <v>143</v>
      </c>
      <c r="N5992" s="13" t="s">
        <v>7411</v>
      </c>
      <c r="O5992" s="13" t="s">
        <v>47</v>
      </c>
      <c r="P5992" s="1" t="e">
        <f>LEFT(#REF!,2) = "BR"</f>
        <v>#REF!</v>
      </c>
      <c r="Q5992" s="351" t="s">
        <v>4894</v>
      </c>
      <c r="R5992" s="2" t="s">
        <v>1323</v>
      </c>
      <c r="S5992" s="4" t="s">
        <v>7566</v>
      </c>
      <c r="T5992" s="4" t="s">
        <v>1324</v>
      </c>
      <c r="U5992" s="182" t="s">
        <v>1324</v>
      </c>
      <c r="V5992" s="13"/>
      <c r="W5992" s="1"/>
      <c r="X5992" s="1"/>
      <c r="Y5992" s="39" t="s">
        <v>8596</v>
      </c>
      <c r="Z5992" s="140" t="s">
        <v>17848</v>
      </c>
      <c r="AA5992" s="48" t="s">
        <v>17849</v>
      </c>
    </row>
    <row r="5993" spans="1:27">
      <c r="A5993" s="51" t="s">
        <v>147</v>
      </c>
      <c r="B5993" s="13" t="s">
        <v>12527</v>
      </c>
      <c r="C5993" s="14" t="s">
        <v>17850</v>
      </c>
      <c r="D5993" s="17" t="s">
        <v>4913</v>
      </c>
      <c r="E5993" s="1" t="s">
        <v>7411</v>
      </c>
      <c r="F5993" s="1" t="s">
        <v>7411</v>
      </c>
      <c r="G5993" s="1" t="s">
        <v>7411</v>
      </c>
      <c r="H5993" s="13" t="s">
        <v>7411</v>
      </c>
      <c r="I5993" s="13" t="s">
        <v>7411</v>
      </c>
      <c r="J5993" s="13"/>
      <c r="K5993" s="182" t="s">
        <v>6604</v>
      </c>
      <c r="L5993" s="13" t="s">
        <v>7438</v>
      </c>
      <c r="M5993" s="13" t="s">
        <v>143</v>
      </c>
      <c r="N5993" s="13" t="s">
        <v>7411</v>
      </c>
      <c r="O5993" s="13" t="s">
        <v>90</v>
      </c>
      <c r="P5993" s="1" t="e">
        <f>LEFT(#REF!,2) = "BR"</f>
        <v>#REF!</v>
      </c>
      <c r="Q5993" s="351" t="s">
        <v>4913</v>
      </c>
      <c r="R5993" s="2" t="s">
        <v>1323</v>
      </c>
      <c r="S5993" s="4" t="s">
        <v>7566</v>
      </c>
      <c r="T5993" s="4" t="s">
        <v>1324</v>
      </c>
      <c r="U5993" s="182" t="s">
        <v>1324</v>
      </c>
      <c r="V5993" s="13"/>
      <c r="W5993" s="1"/>
      <c r="X5993" s="1"/>
      <c r="Y5993" s="313"/>
      <c r="Z5993" s="313"/>
      <c r="AA5993" s="313"/>
    </row>
    <row r="5994" spans="1:27">
      <c r="A5994" s="51" t="s">
        <v>147</v>
      </c>
      <c r="B5994" s="13" t="s">
        <v>10803</v>
      </c>
      <c r="C5994" s="14" t="s">
        <v>17851</v>
      </c>
      <c r="D5994" s="17" t="s">
        <v>4914</v>
      </c>
      <c r="E5994" s="1" t="s">
        <v>7411</v>
      </c>
      <c r="F5994" s="1" t="s">
        <v>7411</v>
      </c>
      <c r="G5994" s="1" t="s">
        <v>7411</v>
      </c>
      <c r="H5994" s="13" t="s">
        <v>7411</v>
      </c>
      <c r="I5994" s="13" t="s">
        <v>7411</v>
      </c>
      <c r="J5994" s="13"/>
      <c r="K5994" s="182" t="s">
        <v>6604</v>
      </c>
      <c r="L5994" s="13" t="s">
        <v>7438</v>
      </c>
      <c r="M5994" s="13" t="s">
        <v>143</v>
      </c>
      <c r="N5994" s="13" t="s">
        <v>7411</v>
      </c>
      <c r="O5994" s="13" t="s">
        <v>589</v>
      </c>
      <c r="P5994" s="1" t="e">
        <f>LEFT(#REF!,2) = "BR"</f>
        <v>#REF!</v>
      </c>
      <c r="Q5994" s="351" t="s">
        <v>4914</v>
      </c>
      <c r="R5994" s="2" t="s">
        <v>1323</v>
      </c>
      <c r="S5994" s="4" t="s">
        <v>7566</v>
      </c>
      <c r="T5994" s="4" t="s">
        <v>1324</v>
      </c>
      <c r="U5994" s="182" t="s">
        <v>1324</v>
      </c>
      <c r="V5994" s="13"/>
      <c r="W5994" s="1"/>
      <c r="X5994" s="1"/>
      <c r="Y5994" s="313"/>
      <c r="Z5994" s="313"/>
      <c r="AA5994" s="313"/>
    </row>
    <row r="5995" spans="1:27">
      <c r="A5995" s="51" t="s">
        <v>147</v>
      </c>
      <c r="B5995" s="13" t="s">
        <v>12218</v>
      </c>
      <c r="C5995" s="14" t="s">
        <v>17852</v>
      </c>
      <c r="D5995" s="17" t="s">
        <v>17853</v>
      </c>
      <c r="E5995" s="1" t="s">
        <v>7411</v>
      </c>
      <c r="F5995" s="1" t="s">
        <v>7411</v>
      </c>
      <c r="G5995" s="1" t="s">
        <v>7411</v>
      </c>
      <c r="H5995" s="13" t="s">
        <v>7411</v>
      </c>
      <c r="I5995" s="13" t="s">
        <v>7411</v>
      </c>
      <c r="J5995" s="13"/>
      <c r="K5995" s="182" t="s">
        <v>6604</v>
      </c>
      <c r="L5995" s="13" t="s">
        <v>7438</v>
      </c>
      <c r="M5995" s="13" t="s">
        <v>143</v>
      </c>
      <c r="N5995" s="13" t="s">
        <v>7411</v>
      </c>
      <c r="O5995" s="13" t="s">
        <v>591</v>
      </c>
      <c r="P5995" s="1" t="e">
        <f>LEFT(#REF!,2) = "BR"</f>
        <v>#REF!</v>
      </c>
      <c r="Q5995" s="351" t="s">
        <v>4915</v>
      </c>
      <c r="R5995" s="2" t="s">
        <v>1323</v>
      </c>
      <c r="S5995" s="4" t="s">
        <v>7566</v>
      </c>
      <c r="T5995" s="4" t="s">
        <v>1324</v>
      </c>
      <c r="U5995" s="182" t="s">
        <v>1324</v>
      </c>
      <c r="V5995" s="13"/>
      <c r="W5995" s="1"/>
      <c r="X5995" s="1"/>
      <c r="Y5995" s="313"/>
      <c r="Z5995" s="313"/>
      <c r="AA5995" s="313"/>
    </row>
    <row r="5996" spans="1:27">
      <c r="A5996" s="51" t="s">
        <v>147</v>
      </c>
      <c r="B5996" s="13" t="s">
        <v>10765</v>
      </c>
      <c r="C5996" s="14" t="s">
        <v>17854</v>
      </c>
      <c r="D5996" s="17" t="s">
        <v>4916</v>
      </c>
      <c r="E5996" s="1" t="s">
        <v>7411</v>
      </c>
      <c r="F5996" s="1" t="s">
        <v>7411</v>
      </c>
      <c r="G5996" s="1" t="s">
        <v>7411</v>
      </c>
      <c r="H5996" s="13" t="s">
        <v>7411</v>
      </c>
      <c r="I5996" s="13" t="s">
        <v>7411</v>
      </c>
      <c r="J5996" s="13"/>
      <c r="K5996" s="182" t="s">
        <v>6604</v>
      </c>
      <c r="L5996" s="13" t="s">
        <v>7438</v>
      </c>
      <c r="M5996" s="13" t="s">
        <v>143</v>
      </c>
      <c r="N5996" s="13" t="s">
        <v>7411</v>
      </c>
      <c r="O5996" s="13" t="s">
        <v>164</v>
      </c>
      <c r="P5996" s="1" t="e">
        <f>LEFT(#REF!,2) = "BR"</f>
        <v>#REF!</v>
      </c>
      <c r="Q5996" s="114" t="s">
        <v>4916</v>
      </c>
      <c r="R5996" s="2" t="s">
        <v>1323</v>
      </c>
      <c r="S5996" s="1" t="s">
        <v>7566</v>
      </c>
      <c r="T5996" s="1" t="s">
        <v>1324</v>
      </c>
      <c r="U5996" s="182" t="s">
        <v>17855</v>
      </c>
      <c r="V5996" s="13"/>
      <c r="W5996" s="1"/>
      <c r="X5996" s="1"/>
      <c r="Y5996" s="140"/>
      <c r="Z5996" s="140"/>
      <c r="AA5996" s="140"/>
    </row>
    <row r="5997" spans="1:27">
      <c r="A5997" s="51" t="s">
        <v>147</v>
      </c>
      <c r="B5997" s="13" t="s">
        <v>10747</v>
      </c>
      <c r="C5997" s="14" t="s">
        <v>17856</v>
      </c>
      <c r="D5997" s="17" t="s">
        <v>4917</v>
      </c>
      <c r="E5997" s="1" t="s">
        <v>7411</v>
      </c>
      <c r="F5997" s="1" t="s">
        <v>7411</v>
      </c>
      <c r="G5997" s="1" t="s">
        <v>7411</v>
      </c>
      <c r="H5997" s="13" t="s">
        <v>7411</v>
      </c>
      <c r="I5997" s="13" t="s">
        <v>7411</v>
      </c>
      <c r="J5997" s="13"/>
      <c r="K5997" s="182" t="s">
        <v>6604</v>
      </c>
      <c r="L5997" s="13" t="s">
        <v>7438</v>
      </c>
      <c r="M5997" s="13" t="s">
        <v>143</v>
      </c>
      <c r="N5997" s="13" t="s">
        <v>7411</v>
      </c>
      <c r="O5997" s="13" t="s">
        <v>165</v>
      </c>
      <c r="P5997" s="1" t="e">
        <f>LEFT(#REF!,2) = "BR"</f>
        <v>#REF!</v>
      </c>
      <c r="Q5997" s="114" t="s">
        <v>4917</v>
      </c>
      <c r="R5997" s="2" t="s">
        <v>1323</v>
      </c>
      <c r="S5997" s="1" t="s">
        <v>7566</v>
      </c>
      <c r="T5997" s="1" t="s">
        <v>1324</v>
      </c>
      <c r="U5997" s="182" t="s">
        <v>17855</v>
      </c>
      <c r="V5997" s="13"/>
      <c r="W5997" s="1"/>
      <c r="X5997" s="1"/>
      <c r="Y5997" s="140"/>
      <c r="Z5997" s="140"/>
      <c r="AA5997" s="140"/>
    </row>
    <row r="5998" spans="1:27">
      <c r="A5998" s="51" t="s">
        <v>147</v>
      </c>
      <c r="B5998" s="13" t="s">
        <v>10621</v>
      </c>
      <c r="C5998" s="14" t="s">
        <v>17857</v>
      </c>
      <c r="D5998" s="17" t="s">
        <v>4918</v>
      </c>
      <c r="E5998" s="1" t="s">
        <v>7411</v>
      </c>
      <c r="F5998" s="1" t="s">
        <v>7411</v>
      </c>
      <c r="G5998" s="1" t="s">
        <v>7411</v>
      </c>
      <c r="H5998" s="13" t="s">
        <v>7411</v>
      </c>
      <c r="I5998" s="13" t="s">
        <v>7411</v>
      </c>
      <c r="J5998" s="13"/>
      <c r="K5998" s="182" t="s">
        <v>6604</v>
      </c>
      <c r="L5998" s="13" t="s">
        <v>7438</v>
      </c>
      <c r="M5998" s="13" t="s">
        <v>143</v>
      </c>
      <c r="N5998" s="13" t="s">
        <v>7411</v>
      </c>
      <c r="O5998" s="13" t="s">
        <v>595</v>
      </c>
      <c r="P5998" s="1" t="e">
        <f>LEFT(#REF!,2) = "BR"</f>
        <v>#REF!</v>
      </c>
      <c r="Q5998" s="114" t="s">
        <v>4918</v>
      </c>
      <c r="R5998" s="2" t="s">
        <v>1323</v>
      </c>
      <c r="S5998" s="1" t="s">
        <v>7566</v>
      </c>
      <c r="T5998" s="1" t="s">
        <v>1324</v>
      </c>
      <c r="U5998" s="182" t="s">
        <v>17855</v>
      </c>
      <c r="V5998" s="13"/>
      <c r="W5998" s="1"/>
      <c r="X5998" s="1"/>
      <c r="Y5998" s="140"/>
      <c r="Z5998" s="140"/>
      <c r="AA5998" s="140"/>
    </row>
    <row r="5999" spans="1:27">
      <c r="A5999" s="51" t="s">
        <v>147</v>
      </c>
      <c r="B5999" s="13" t="s">
        <v>10720</v>
      </c>
      <c r="C5999" s="14" t="s">
        <v>17858</v>
      </c>
      <c r="D5999" s="17" t="s">
        <v>4919</v>
      </c>
      <c r="E5999" s="1" t="s">
        <v>7411</v>
      </c>
      <c r="F5999" s="1" t="s">
        <v>7411</v>
      </c>
      <c r="G5999" s="1" t="s">
        <v>7411</v>
      </c>
      <c r="H5999" s="13" t="s">
        <v>7411</v>
      </c>
      <c r="I5999" s="13" t="s">
        <v>7411</v>
      </c>
      <c r="J5999" s="13"/>
      <c r="K5999" s="182" t="s">
        <v>6604</v>
      </c>
      <c r="L5999" s="13" t="s">
        <v>7438</v>
      </c>
      <c r="M5999" s="13" t="s">
        <v>143</v>
      </c>
      <c r="N5999" s="13" t="s">
        <v>7411</v>
      </c>
      <c r="O5999" s="13" t="s">
        <v>597</v>
      </c>
      <c r="P5999" s="1" t="e">
        <f>LEFT(#REF!,2) = "BR"</f>
        <v>#REF!</v>
      </c>
      <c r="Q5999" s="351" t="s">
        <v>4919</v>
      </c>
      <c r="R5999" s="2" t="s">
        <v>1323</v>
      </c>
      <c r="S5999" s="1" t="s">
        <v>7566</v>
      </c>
      <c r="T5999" s="1" t="s">
        <v>1324</v>
      </c>
      <c r="U5999" s="182" t="s">
        <v>1324</v>
      </c>
      <c r="V5999" s="13"/>
      <c r="W5999" s="1"/>
      <c r="X5999" s="1"/>
      <c r="Y5999" s="313"/>
      <c r="Z5999" s="313"/>
      <c r="AA5999" s="313"/>
    </row>
    <row r="6000" spans="1:27">
      <c r="A6000" s="51" t="s">
        <v>147</v>
      </c>
      <c r="B6000" s="13" t="s">
        <v>11792</v>
      </c>
      <c r="C6000" s="14" t="s">
        <v>17859</v>
      </c>
      <c r="D6000" s="17" t="s">
        <v>4920</v>
      </c>
      <c r="E6000" s="1" t="s">
        <v>7411</v>
      </c>
      <c r="F6000" s="1" t="s">
        <v>7411</v>
      </c>
      <c r="G6000" s="1" t="s">
        <v>7411</v>
      </c>
      <c r="H6000" s="13" t="s">
        <v>7411</v>
      </c>
      <c r="I6000" s="13" t="s">
        <v>7411</v>
      </c>
      <c r="J6000" s="13"/>
      <c r="K6000" s="182" t="s">
        <v>6604</v>
      </c>
      <c r="L6000" s="13" t="s">
        <v>7438</v>
      </c>
      <c r="M6000" s="13" t="s">
        <v>143</v>
      </c>
      <c r="N6000" s="13" t="s">
        <v>7411</v>
      </c>
      <c r="O6000" s="13" t="s">
        <v>599</v>
      </c>
      <c r="P6000" s="1" t="e">
        <f>LEFT(#REF!,2) = "BR"</f>
        <v>#REF!</v>
      </c>
      <c r="Q6000" s="351" t="s">
        <v>4920</v>
      </c>
      <c r="R6000" s="2" t="s">
        <v>1323</v>
      </c>
      <c r="S6000" s="1" t="s">
        <v>7566</v>
      </c>
      <c r="T6000" s="1" t="s">
        <v>1324</v>
      </c>
      <c r="U6000" s="182" t="s">
        <v>1324</v>
      </c>
      <c r="V6000" s="13"/>
      <c r="W6000" s="1"/>
      <c r="X6000" s="1"/>
      <c r="Y6000" s="313"/>
      <c r="Z6000" s="313"/>
      <c r="AA6000" s="313"/>
    </row>
    <row r="6001" spans="1:27">
      <c r="A6001" s="51" t="s">
        <v>147</v>
      </c>
      <c r="B6001" s="13" t="s">
        <v>11794</v>
      </c>
      <c r="C6001" s="14" t="s">
        <v>17860</v>
      </c>
      <c r="D6001" s="17" t="s">
        <v>5059</v>
      </c>
      <c r="E6001" s="1" t="s">
        <v>7411</v>
      </c>
      <c r="F6001" s="1" t="s">
        <v>7411</v>
      </c>
      <c r="G6001" s="1" t="s">
        <v>7411</v>
      </c>
      <c r="H6001" s="13" t="s">
        <v>7411</v>
      </c>
      <c r="I6001" s="13" t="s">
        <v>7411</v>
      </c>
      <c r="J6001" s="13"/>
      <c r="K6001" s="196" t="s">
        <v>6515</v>
      </c>
      <c r="L6001" s="13" t="s">
        <v>7438</v>
      </c>
      <c r="M6001" s="13" t="s">
        <v>159</v>
      </c>
      <c r="N6001" s="13" t="s">
        <v>7411</v>
      </c>
      <c r="O6001" s="13" t="s">
        <v>64</v>
      </c>
      <c r="P6001" s="1" t="e">
        <f>LEFT(#REF!,2) = "BR"</f>
        <v>#REF!</v>
      </c>
      <c r="Q6001" s="61" t="s">
        <v>5059</v>
      </c>
      <c r="R6001" s="2" t="s">
        <v>6417</v>
      </c>
      <c r="S6001" s="1" t="s">
        <v>8102</v>
      </c>
      <c r="T6001" s="1" t="s">
        <v>6418</v>
      </c>
      <c r="U6001" s="182" t="s">
        <v>6418</v>
      </c>
      <c r="V6001" s="13"/>
      <c r="W6001" s="1"/>
      <c r="X6001" s="1"/>
      <c r="Y6001" s="313"/>
      <c r="Z6001" s="313"/>
      <c r="AA6001" s="313"/>
    </row>
    <row r="6002" spans="1:27">
      <c r="A6002" s="51" t="s">
        <v>147</v>
      </c>
      <c r="B6002" s="13" t="s">
        <v>20</v>
      </c>
      <c r="C6002" s="14" t="s">
        <v>17861</v>
      </c>
      <c r="D6002" s="17" t="s">
        <v>5060</v>
      </c>
      <c r="E6002" s="1" t="s">
        <v>7411</v>
      </c>
      <c r="F6002" s="1" t="s">
        <v>7411</v>
      </c>
      <c r="G6002" s="1" t="s">
        <v>7411</v>
      </c>
      <c r="H6002" s="13" t="s">
        <v>7411</v>
      </c>
      <c r="I6002" s="13" t="s">
        <v>7411</v>
      </c>
      <c r="J6002" s="13"/>
      <c r="K6002" s="182" t="s">
        <v>6604</v>
      </c>
      <c r="L6002" s="13" t="s">
        <v>7438</v>
      </c>
      <c r="M6002" s="13" t="s">
        <v>159</v>
      </c>
      <c r="N6002" s="13" t="s">
        <v>7411</v>
      </c>
      <c r="O6002" s="13" t="s">
        <v>236</v>
      </c>
      <c r="P6002" s="1" t="e">
        <f>LEFT(#REF!,2) = "BR"</f>
        <v>#REF!</v>
      </c>
      <c r="Q6002" s="61" t="s">
        <v>5060</v>
      </c>
      <c r="R6002" s="2" t="s">
        <v>6417</v>
      </c>
      <c r="S6002" s="4" t="s">
        <v>8102</v>
      </c>
      <c r="T6002" s="4" t="s">
        <v>6418</v>
      </c>
      <c r="U6002" s="182" t="s">
        <v>6418</v>
      </c>
      <c r="V6002" s="13"/>
      <c r="W6002" s="1"/>
      <c r="X6002" s="1"/>
      <c r="Y6002" s="355"/>
      <c r="Z6002" s="355"/>
      <c r="AA6002" s="355"/>
    </row>
    <row r="6003" spans="1:27">
      <c r="A6003" s="51" t="s">
        <v>147</v>
      </c>
      <c r="B6003" s="13" t="s">
        <v>8754</v>
      </c>
      <c r="C6003" s="14" t="s">
        <v>17862</v>
      </c>
      <c r="D6003" s="17" t="s">
        <v>5061</v>
      </c>
      <c r="E6003" s="1" t="s">
        <v>7411</v>
      </c>
      <c r="F6003" s="1" t="s">
        <v>7411</v>
      </c>
      <c r="G6003" s="1" t="s">
        <v>7411</v>
      </c>
      <c r="H6003" s="13" t="s">
        <v>7411</v>
      </c>
      <c r="I6003" s="13" t="s">
        <v>7411</v>
      </c>
      <c r="J6003" s="13"/>
      <c r="K6003" s="182" t="s">
        <v>6604</v>
      </c>
      <c r="L6003" s="13" t="s">
        <v>7438</v>
      </c>
      <c r="M6003" s="13" t="s">
        <v>159</v>
      </c>
      <c r="N6003" s="13" t="s">
        <v>7411</v>
      </c>
      <c r="O6003" s="13" t="s">
        <v>65</v>
      </c>
      <c r="P6003" s="1" t="e">
        <f>LEFT(#REF!,2) = "BR"</f>
        <v>#REF!</v>
      </c>
      <c r="Q6003" s="61" t="s">
        <v>5061</v>
      </c>
      <c r="R6003" s="2" t="s">
        <v>6417</v>
      </c>
      <c r="S6003" s="4" t="s">
        <v>8102</v>
      </c>
      <c r="T6003" s="4" t="s">
        <v>6418</v>
      </c>
      <c r="U6003" s="182" t="s">
        <v>6418</v>
      </c>
      <c r="V6003" s="13"/>
      <c r="W6003" s="1"/>
      <c r="X6003" s="1"/>
      <c r="Y6003" s="355"/>
      <c r="Z6003" s="355"/>
      <c r="AA6003" s="355"/>
    </row>
    <row r="6004" spans="1:27">
      <c r="A6004" s="51" t="s">
        <v>147</v>
      </c>
      <c r="B6004" s="13" t="s">
        <v>11343</v>
      </c>
      <c r="C6004" s="14" t="s">
        <v>17863</v>
      </c>
      <c r="D6004" s="17" t="s">
        <v>17864</v>
      </c>
      <c r="E6004" s="1" t="s">
        <v>7411</v>
      </c>
      <c r="F6004" s="1" t="s">
        <v>7411</v>
      </c>
      <c r="G6004" s="1" t="s">
        <v>7411</v>
      </c>
      <c r="H6004" s="13" t="s">
        <v>7411</v>
      </c>
      <c r="I6004" s="13" t="s">
        <v>7411</v>
      </c>
      <c r="J6004" s="13"/>
      <c r="K6004" s="182" t="s">
        <v>6604</v>
      </c>
      <c r="L6004" s="13" t="s">
        <v>7438</v>
      </c>
      <c r="M6004" s="13" t="s">
        <v>143</v>
      </c>
      <c r="N6004" s="13" t="s">
        <v>7411</v>
      </c>
      <c r="O6004" s="13" t="s">
        <v>601</v>
      </c>
      <c r="P6004" s="1" t="e">
        <f>LEFT(#REF!,2) = "BR"</f>
        <v>#REF!</v>
      </c>
      <c r="Q6004" s="61" t="s">
        <v>4921</v>
      </c>
      <c r="R6004" s="2" t="s">
        <v>1323</v>
      </c>
      <c r="S6004" s="4" t="s">
        <v>7566</v>
      </c>
      <c r="T6004" s="4" t="s">
        <v>1324</v>
      </c>
      <c r="U6004" s="182" t="s">
        <v>1324</v>
      </c>
      <c r="V6004" s="13"/>
      <c r="W6004" s="1"/>
      <c r="X6004" s="1"/>
      <c r="Y6004" s="313"/>
      <c r="Z6004" s="313"/>
      <c r="AA6004" s="313"/>
    </row>
    <row r="6005" spans="1:27">
      <c r="A6005" s="51" t="s">
        <v>147</v>
      </c>
      <c r="B6005" s="13" t="s">
        <v>8683</v>
      </c>
      <c r="C6005" s="14" t="s">
        <v>17865</v>
      </c>
      <c r="D6005" s="17" t="s">
        <v>4922</v>
      </c>
      <c r="E6005" s="1" t="s">
        <v>7411</v>
      </c>
      <c r="F6005" s="1" t="s">
        <v>7411</v>
      </c>
      <c r="G6005" s="1" t="s">
        <v>7411</v>
      </c>
      <c r="H6005" s="13" t="s">
        <v>7411</v>
      </c>
      <c r="I6005" s="13" t="s">
        <v>7411</v>
      </c>
      <c r="J6005" s="13"/>
      <c r="K6005" s="182" t="s">
        <v>6604</v>
      </c>
      <c r="L6005" s="13" t="s">
        <v>7438</v>
      </c>
      <c r="M6005" s="13" t="s">
        <v>143</v>
      </c>
      <c r="N6005" s="13" t="s">
        <v>7411</v>
      </c>
      <c r="O6005" s="13" t="s">
        <v>603</v>
      </c>
      <c r="P6005" s="1" t="e">
        <f>LEFT(#REF!,2) = "BR"</f>
        <v>#REF!</v>
      </c>
      <c r="Q6005" s="61" t="s">
        <v>4922</v>
      </c>
      <c r="R6005" s="2" t="s">
        <v>6421</v>
      </c>
      <c r="S6005" s="4" t="s">
        <v>8104</v>
      </c>
      <c r="T6005" s="4" t="s">
        <v>6422</v>
      </c>
      <c r="U6005" s="182" t="s">
        <v>6422</v>
      </c>
      <c r="V6005" s="13"/>
      <c r="W6005" s="1"/>
      <c r="X6005" s="1"/>
      <c r="Y6005" s="313"/>
      <c r="Z6005" s="313"/>
      <c r="AA6005" s="313"/>
    </row>
    <row r="6006" spans="1:27">
      <c r="A6006" s="51" t="s">
        <v>147</v>
      </c>
      <c r="B6006" s="13" t="s">
        <v>8633</v>
      </c>
      <c r="C6006" s="14" t="s">
        <v>17866</v>
      </c>
      <c r="D6006" s="17" t="s">
        <v>4923</v>
      </c>
      <c r="E6006" s="1" t="s">
        <v>7411</v>
      </c>
      <c r="F6006" s="1" t="s">
        <v>7411</v>
      </c>
      <c r="G6006" s="1" t="s">
        <v>7411</v>
      </c>
      <c r="H6006" s="13" t="s">
        <v>7411</v>
      </c>
      <c r="I6006" s="13" t="s">
        <v>7411</v>
      </c>
      <c r="J6006" s="13"/>
      <c r="K6006" s="182" t="s">
        <v>6604</v>
      </c>
      <c r="L6006" s="13" t="s">
        <v>7438</v>
      </c>
      <c r="M6006" s="13" t="s">
        <v>143</v>
      </c>
      <c r="N6006" s="13" t="s">
        <v>7411</v>
      </c>
      <c r="O6006" s="13" t="s">
        <v>605</v>
      </c>
      <c r="P6006" s="1" t="e">
        <f>LEFT(#REF!,2) = "BR"</f>
        <v>#REF!</v>
      </c>
      <c r="Q6006" s="61" t="s">
        <v>4923</v>
      </c>
      <c r="R6006" s="2" t="s">
        <v>6421</v>
      </c>
      <c r="S6006" s="4" t="s">
        <v>8104</v>
      </c>
      <c r="T6006" s="4" t="s">
        <v>6422</v>
      </c>
      <c r="U6006" s="182" t="s">
        <v>6422</v>
      </c>
      <c r="V6006" s="13"/>
      <c r="W6006" s="1"/>
      <c r="X6006" s="1"/>
      <c r="Y6006" s="313"/>
      <c r="Z6006" s="313"/>
      <c r="AA6006" s="313"/>
    </row>
    <row r="6007" spans="1:27">
      <c r="A6007" s="51" t="s">
        <v>147</v>
      </c>
      <c r="B6007" s="13" t="s">
        <v>8688</v>
      </c>
      <c r="C6007" s="14" t="s">
        <v>17867</v>
      </c>
      <c r="D6007" s="17" t="s">
        <v>4924</v>
      </c>
      <c r="E6007" s="1" t="s">
        <v>7411</v>
      </c>
      <c r="F6007" s="1" t="s">
        <v>7411</v>
      </c>
      <c r="G6007" s="1" t="s">
        <v>7411</v>
      </c>
      <c r="H6007" s="13" t="s">
        <v>7411</v>
      </c>
      <c r="I6007" s="13" t="s">
        <v>7411</v>
      </c>
      <c r="J6007" s="13"/>
      <c r="K6007" s="182" t="s">
        <v>6604</v>
      </c>
      <c r="L6007" s="13" t="s">
        <v>7438</v>
      </c>
      <c r="M6007" s="13" t="s">
        <v>143</v>
      </c>
      <c r="N6007" s="13" t="s">
        <v>7411</v>
      </c>
      <c r="O6007" s="13" t="s">
        <v>607</v>
      </c>
      <c r="P6007" s="1" t="e">
        <f>LEFT(#REF!,2) = "BR"</f>
        <v>#REF!</v>
      </c>
      <c r="Q6007" s="61" t="s">
        <v>4924</v>
      </c>
      <c r="R6007" s="2" t="s">
        <v>6421</v>
      </c>
      <c r="S6007" s="4" t="s">
        <v>8104</v>
      </c>
      <c r="T6007" s="4" t="s">
        <v>6422</v>
      </c>
      <c r="U6007" s="182" t="s">
        <v>6422</v>
      </c>
      <c r="V6007" s="13"/>
      <c r="W6007" s="1"/>
      <c r="X6007" s="1"/>
      <c r="Y6007" s="313"/>
      <c r="Z6007" s="313"/>
      <c r="AA6007" s="313"/>
    </row>
    <row r="6008" spans="1:27">
      <c r="A6008" s="51" t="s">
        <v>147</v>
      </c>
      <c r="B6008" s="13" t="s">
        <v>8616</v>
      </c>
      <c r="C6008" s="14" t="s">
        <v>17868</v>
      </c>
      <c r="D6008" s="17" t="s">
        <v>4925</v>
      </c>
      <c r="E6008" s="1" t="s">
        <v>7411</v>
      </c>
      <c r="F6008" s="1" t="s">
        <v>7411</v>
      </c>
      <c r="G6008" s="1" t="s">
        <v>7411</v>
      </c>
      <c r="H6008" s="13" t="s">
        <v>7411</v>
      </c>
      <c r="I6008" s="13" t="s">
        <v>7411</v>
      </c>
      <c r="J6008" s="13"/>
      <c r="K6008" s="182" t="s">
        <v>6604</v>
      </c>
      <c r="L6008" s="13" t="s">
        <v>7438</v>
      </c>
      <c r="M6008" s="13" t="s">
        <v>143</v>
      </c>
      <c r="N6008" s="13" t="s">
        <v>7411</v>
      </c>
      <c r="O6008" s="13" t="s">
        <v>609</v>
      </c>
      <c r="P6008" s="1" t="e">
        <f>LEFT(#REF!,2) = "BR"</f>
        <v>#REF!</v>
      </c>
      <c r="Q6008" s="61" t="s">
        <v>4925</v>
      </c>
      <c r="R6008" s="2" t="s">
        <v>6421</v>
      </c>
      <c r="S6008" s="4" t="s">
        <v>8104</v>
      </c>
      <c r="T6008" s="4" t="s">
        <v>6422</v>
      </c>
      <c r="U6008" s="182" t="s">
        <v>6422</v>
      </c>
      <c r="V6008" s="13"/>
      <c r="W6008" s="1"/>
      <c r="X6008" s="1"/>
      <c r="Y6008" s="313"/>
      <c r="Z6008" s="313"/>
      <c r="AA6008" s="313"/>
    </row>
    <row r="6009" spans="1:27">
      <c r="A6009" s="51" t="s">
        <v>147</v>
      </c>
      <c r="B6009" s="13" t="s">
        <v>8715</v>
      </c>
      <c r="C6009" s="14" t="s">
        <v>17869</v>
      </c>
      <c r="D6009" s="17" t="s">
        <v>5010</v>
      </c>
      <c r="E6009" s="1" t="s">
        <v>7411</v>
      </c>
      <c r="F6009" s="1" t="s">
        <v>7411</v>
      </c>
      <c r="G6009" s="1" t="s">
        <v>7411</v>
      </c>
      <c r="H6009" s="13" t="s">
        <v>7411</v>
      </c>
      <c r="I6009" s="13" t="s">
        <v>7411</v>
      </c>
      <c r="J6009" s="13"/>
      <c r="K6009" s="182" t="s">
        <v>6604</v>
      </c>
      <c r="L6009" s="13" t="s">
        <v>7438</v>
      </c>
      <c r="M6009" s="13" t="s">
        <v>143</v>
      </c>
      <c r="N6009" s="13" t="s">
        <v>7411</v>
      </c>
      <c r="O6009" s="13" t="s">
        <v>2822</v>
      </c>
      <c r="P6009" s="1" t="e">
        <f>LEFT(#REF!,2) = "BR"</f>
        <v>#REF!</v>
      </c>
      <c r="Q6009" s="61" t="s">
        <v>5010</v>
      </c>
      <c r="R6009" s="2" t="s">
        <v>6421</v>
      </c>
      <c r="S6009" s="4" t="s">
        <v>8104</v>
      </c>
      <c r="T6009" s="4" t="s">
        <v>6422</v>
      </c>
      <c r="U6009" s="182" t="s">
        <v>6422</v>
      </c>
      <c r="V6009" s="13"/>
      <c r="W6009" s="1"/>
      <c r="X6009" s="1"/>
      <c r="Y6009" s="313"/>
      <c r="Z6009" s="313"/>
      <c r="AA6009" s="313"/>
    </row>
    <row r="6010" spans="1:27">
      <c r="A6010" s="51" t="s">
        <v>147</v>
      </c>
      <c r="B6010" s="13" t="s">
        <v>11340</v>
      </c>
      <c r="C6010" s="14" t="s">
        <v>17870</v>
      </c>
      <c r="D6010" s="17" t="s">
        <v>4926</v>
      </c>
      <c r="E6010" s="1" t="s">
        <v>7411</v>
      </c>
      <c r="F6010" s="1" t="s">
        <v>7411</v>
      </c>
      <c r="G6010" s="1" t="s">
        <v>7411</v>
      </c>
      <c r="H6010" s="13" t="s">
        <v>7411</v>
      </c>
      <c r="I6010" s="13" t="s">
        <v>7411</v>
      </c>
      <c r="J6010" s="13"/>
      <c r="K6010" s="182" t="s">
        <v>6604</v>
      </c>
      <c r="L6010" s="13" t="s">
        <v>7438</v>
      </c>
      <c r="M6010" s="13" t="s">
        <v>143</v>
      </c>
      <c r="N6010" s="13" t="s">
        <v>7411</v>
      </c>
      <c r="O6010" s="13" t="s">
        <v>611</v>
      </c>
      <c r="P6010" s="1" t="e">
        <f>LEFT(#REF!,2) = "BR"</f>
        <v>#REF!</v>
      </c>
      <c r="Q6010" s="61" t="s">
        <v>4926</v>
      </c>
      <c r="R6010" s="2" t="s">
        <v>6421</v>
      </c>
      <c r="S6010" s="4" t="s">
        <v>8104</v>
      </c>
      <c r="T6010" s="4" t="s">
        <v>6422</v>
      </c>
      <c r="U6010" s="182" t="s">
        <v>6422</v>
      </c>
      <c r="V6010" s="13"/>
      <c r="W6010" s="1"/>
      <c r="X6010" s="1"/>
      <c r="Y6010" s="313"/>
      <c r="Z6010" s="313"/>
      <c r="AA6010" s="313"/>
    </row>
    <row r="6011" spans="1:27">
      <c r="A6011" s="51" t="s">
        <v>147</v>
      </c>
      <c r="B6011" s="13" t="s">
        <v>8608</v>
      </c>
      <c r="C6011" s="14" t="s">
        <v>17871</v>
      </c>
      <c r="D6011" s="17" t="s">
        <v>4927</v>
      </c>
      <c r="E6011" s="1" t="s">
        <v>7411</v>
      </c>
      <c r="F6011" s="1" t="s">
        <v>7411</v>
      </c>
      <c r="G6011" s="1" t="s">
        <v>7411</v>
      </c>
      <c r="H6011" s="13" t="s">
        <v>7411</v>
      </c>
      <c r="I6011" s="13" t="s">
        <v>7411</v>
      </c>
      <c r="J6011" s="13"/>
      <c r="K6011" s="182" t="s">
        <v>6604</v>
      </c>
      <c r="L6011" s="13" t="s">
        <v>7438</v>
      </c>
      <c r="M6011" s="13" t="s">
        <v>143</v>
      </c>
      <c r="N6011" s="13" t="s">
        <v>7411</v>
      </c>
      <c r="O6011" s="13" t="s">
        <v>613</v>
      </c>
      <c r="P6011" s="1" t="e">
        <f>LEFT(#REF!,2) = "BR"</f>
        <v>#REF!</v>
      </c>
      <c r="Q6011" s="351" t="s">
        <v>4927</v>
      </c>
      <c r="R6011" s="2" t="s">
        <v>6421</v>
      </c>
      <c r="S6011" s="4" t="s">
        <v>8104</v>
      </c>
      <c r="T6011" s="4" t="s">
        <v>6422</v>
      </c>
      <c r="U6011" s="182" t="s">
        <v>6422</v>
      </c>
      <c r="V6011" s="13"/>
      <c r="W6011" s="1"/>
      <c r="X6011" s="1"/>
      <c r="Y6011" s="313"/>
      <c r="Z6011" s="313"/>
      <c r="AA6011" s="313"/>
    </row>
    <row r="6012" spans="1:27">
      <c r="A6012" s="51" t="s">
        <v>147</v>
      </c>
      <c r="B6012" s="13" t="s">
        <v>35</v>
      </c>
      <c r="C6012" s="14" t="s">
        <v>17872</v>
      </c>
      <c r="D6012" s="17" t="s">
        <v>4997</v>
      </c>
      <c r="E6012" s="1" t="s">
        <v>7411</v>
      </c>
      <c r="F6012" s="1" t="s">
        <v>7411</v>
      </c>
      <c r="G6012" s="1" t="s">
        <v>7411</v>
      </c>
      <c r="H6012" s="13" t="s">
        <v>7411</v>
      </c>
      <c r="I6012" s="13" t="s">
        <v>7411</v>
      </c>
      <c r="J6012" s="13"/>
      <c r="K6012" s="182" t="s">
        <v>6604</v>
      </c>
      <c r="L6012" s="13" t="s">
        <v>7438</v>
      </c>
      <c r="M6012" s="13" t="s">
        <v>143</v>
      </c>
      <c r="N6012" s="13" t="s">
        <v>7411</v>
      </c>
      <c r="O6012" s="13" t="s">
        <v>2801</v>
      </c>
      <c r="P6012" s="1" t="e">
        <f>LEFT(#REF!,2) = "BR"</f>
        <v>#REF!</v>
      </c>
      <c r="Q6012" s="61" t="s">
        <v>4997</v>
      </c>
      <c r="R6012" s="2" t="s">
        <v>1323</v>
      </c>
      <c r="S6012" s="4" t="s">
        <v>7566</v>
      </c>
      <c r="T6012" s="4" t="s">
        <v>1324</v>
      </c>
      <c r="U6012" s="182" t="s">
        <v>1324</v>
      </c>
      <c r="V6012" s="13"/>
      <c r="W6012" s="1"/>
      <c r="X6012" s="1"/>
      <c r="Y6012" s="39" t="s">
        <v>8596</v>
      </c>
      <c r="Z6012" s="140" t="s">
        <v>17848</v>
      </c>
      <c r="AA6012" s="48" t="s">
        <v>17873</v>
      </c>
    </row>
    <row r="6013" spans="1:27">
      <c r="A6013" s="51" t="s">
        <v>147</v>
      </c>
      <c r="B6013" s="13" t="s">
        <v>8847</v>
      </c>
      <c r="C6013" s="14" t="s">
        <v>17874</v>
      </c>
      <c r="D6013" s="17" t="s">
        <v>4895</v>
      </c>
      <c r="E6013" s="1" t="s">
        <v>7411</v>
      </c>
      <c r="F6013" s="1" t="s">
        <v>7411</v>
      </c>
      <c r="G6013" s="1" t="s">
        <v>7411</v>
      </c>
      <c r="H6013" s="13" t="s">
        <v>7411</v>
      </c>
      <c r="I6013" s="13" t="s">
        <v>7411</v>
      </c>
      <c r="J6013" s="13"/>
      <c r="K6013" s="182" t="s">
        <v>6604</v>
      </c>
      <c r="L6013" s="13" t="s">
        <v>7438</v>
      </c>
      <c r="M6013" s="13" t="s">
        <v>143</v>
      </c>
      <c r="N6013" s="13" t="s">
        <v>7411</v>
      </c>
      <c r="O6013" s="13" t="s">
        <v>71</v>
      </c>
      <c r="P6013" s="1" t="e">
        <f>LEFT(#REF!,2) = "BR"</f>
        <v>#REF!</v>
      </c>
      <c r="Q6013" s="351" t="s">
        <v>4895</v>
      </c>
      <c r="R6013" s="2" t="s">
        <v>6404</v>
      </c>
      <c r="S6013" s="4" t="s">
        <v>8100</v>
      </c>
      <c r="T6013" s="4" t="s">
        <v>6405</v>
      </c>
      <c r="U6013" s="182" t="s">
        <v>6405</v>
      </c>
      <c r="V6013" s="13"/>
      <c r="W6013" s="1"/>
      <c r="X6013" s="1"/>
      <c r="Y6013" s="313"/>
      <c r="Z6013" s="313"/>
      <c r="AA6013" s="313"/>
    </row>
    <row r="6014" spans="1:27">
      <c r="A6014" s="51" t="s">
        <v>147</v>
      </c>
      <c r="B6014" s="13" t="s">
        <v>8681</v>
      </c>
      <c r="C6014" s="14" t="s">
        <v>17875</v>
      </c>
      <c r="D6014" s="17" t="s">
        <v>4900</v>
      </c>
      <c r="E6014" s="1" t="s">
        <v>7411</v>
      </c>
      <c r="F6014" s="1" t="s">
        <v>7411</v>
      </c>
      <c r="G6014" s="1" t="s">
        <v>7411</v>
      </c>
      <c r="H6014" s="13" t="s">
        <v>7411</v>
      </c>
      <c r="I6014" s="13" t="s">
        <v>7411</v>
      </c>
      <c r="J6014" s="13"/>
      <c r="K6014" s="182" t="s">
        <v>6604</v>
      </c>
      <c r="L6014" s="13" t="s">
        <v>7438</v>
      </c>
      <c r="M6014" s="13" t="s">
        <v>143</v>
      </c>
      <c r="N6014" s="13" t="s">
        <v>7411</v>
      </c>
      <c r="O6014" s="13" t="s">
        <v>76</v>
      </c>
      <c r="P6014" s="1" t="e">
        <f>LEFT(#REF!,2) = "BR"</f>
        <v>#REF!</v>
      </c>
      <c r="Q6014" s="61" t="s">
        <v>4900</v>
      </c>
      <c r="R6014" s="2" t="s">
        <v>1323</v>
      </c>
      <c r="S6014" s="4" t="s">
        <v>7566</v>
      </c>
      <c r="T6014" s="4" t="s">
        <v>1324</v>
      </c>
      <c r="U6014" s="182" t="s">
        <v>1324</v>
      </c>
      <c r="V6014" s="13"/>
      <c r="W6014" s="1"/>
      <c r="X6014" s="1"/>
      <c r="Y6014" s="313"/>
      <c r="Z6014" s="313"/>
      <c r="AA6014" s="313"/>
    </row>
    <row r="6015" spans="1:27">
      <c r="A6015" s="51" t="s">
        <v>147</v>
      </c>
      <c r="B6015" s="13" t="s">
        <v>9437</v>
      </c>
      <c r="C6015" s="14" t="s">
        <v>17876</v>
      </c>
      <c r="D6015" s="17" t="s">
        <v>5003</v>
      </c>
      <c r="E6015" s="1" t="s">
        <v>7411</v>
      </c>
      <c r="F6015" s="1" t="s">
        <v>7411</v>
      </c>
      <c r="G6015" s="1" t="s">
        <v>7411</v>
      </c>
      <c r="H6015" s="13" t="s">
        <v>7411</v>
      </c>
      <c r="I6015" s="13" t="s">
        <v>7411</v>
      </c>
      <c r="J6015" s="13"/>
      <c r="K6015" s="182" t="s">
        <v>6604</v>
      </c>
      <c r="L6015" s="13" t="s">
        <v>7438</v>
      </c>
      <c r="M6015" s="13" t="s">
        <v>143</v>
      </c>
      <c r="N6015" s="13" t="s">
        <v>7411</v>
      </c>
      <c r="O6015" s="13" t="s">
        <v>2811</v>
      </c>
      <c r="P6015" s="1" t="e">
        <f>LEFT(#REF!,2) = "BR"</f>
        <v>#REF!</v>
      </c>
      <c r="Q6015" s="351" t="s">
        <v>5003</v>
      </c>
      <c r="R6015" s="2" t="s">
        <v>6404</v>
      </c>
      <c r="S6015" s="4" t="s">
        <v>8100</v>
      </c>
      <c r="T6015" s="4" t="s">
        <v>6405</v>
      </c>
      <c r="U6015" s="182" t="s">
        <v>6405</v>
      </c>
      <c r="V6015" s="13"/>
      <c r="W6015" s="1"/>
      <c r="X6015" s="1"/>
      <c r="Y6015" s="313"/>
      <c r="Z6015" s="313"/>
      <c r="AA6015" s="313"/>
    </row>
    <row r="6016" spans="1:27">
      <c r="A6016" s="51" t="s">
        <v>147</v>
      </c>
      <c r="B6016" s="13" t="s">
        <v>9374</v>
      </c>
      <c r="C6016" s="14" t="s">
        <v>17877</v>
      </c>
      <c r="D6016" s="17" t="s">
        <v>4899</v>
      </c>
      <c r="E6016" s="1" t="s">
        <v>7411</v>
      </c>
      <c r="F6016" s="1" t="s">
        <v>7411</v>
      </c>
      <c r="G6016" s="1" t="s">
        <v>7411</v>
      </c>
      <c r="H6016" s="13" t="s">
        <v>7411</v>
      </c>
      <c r="I6016" s="13" t="s">
        <v>7411</v>
      </c>
      <c r="J6016" s="13"/>
      <c r="K6016" s="182" t="s">
        <v>6604</v>
      </c>
      <c r="L6016" s="13" t="s">
        <v>7438</v>
      </c>
      <c r="M6016" s="13" t="s">
        <v>143</v>
      </c>
      <c r="N6016" s="13" t="s">
        <v>7411</v>
      </c>
      <c r="O6016" s="13" t="s">
        <v>75</v>
      </c>
      <c r="P6016" s="1" t="e">
        <f>LEFT(#REF!,2) = "BR"</f>
        <v>#REF!</v>
      </c>
      <c r="Q6016" s="351" t="s">
        <v>4899</v>
      </c>
      <c r="R6016" s="2" t="s">
        <v>6404</v>
      </c>
      <c r="S6016" s="4" t="s">
        <v>8100</v>
      </c>
      <c r="T6016" s="4" t="s">
        <v>6405</v>
      </c>
      <c r="U6016" s="182" t="s">
        <v>6405</v>
      </c>
      <c r="V6016" s="13"/>
      <c r="W6016" s="1"/>
      <c r="X6016" s="1"/>
      <c r="Y6016" s="313"/>
      <c r="Z6016" s="313"/>
      <c r="AA6016" s="313"/>
    </row>
    <row r="6017" spans="1:27">
      <c r="A6017" s="51" t="s">
        <v>147</v>
      </c>
      <c r="B6017" s="13" t="s">
        <v>8630</v>
      </c>
      <c r="C6017" s="14" t="s">
        <v>17878</v>
      </c>
      <c r="D6017" s="17" t="s">
        <v>4901</v>
      </c>
      <c r="E6017" s="1" t="s">
        <v>7411</v>
      </c>
      <c r="F6017" s="1" t="s">
        <v>7411</v>
      </c>
      <c r="G6017" s="1" t="s">
        <v>7411</v>
      </c>
      <c r="H6017" s="13" t="s">
        <v>7411</v>
      </c>
      <c r="I6017" s="13" t="s">
        <v>7411</v>
      </c>
      <c r="J6017" s="13"/>
      <c r="K6017" s="182" t="s">
        <v>6604</v>
      </c>
      <c r="L6017" s="13" t="s">
        <v>7438</v>
      </c>
      <c r="M6017" s="13" t="s">
        <v>143</v>
      </c>
      <c r="N6017" s="13" t="s">
        <v>7411</v>
      </c>
      <c r="O6017" s="13" t="s">
        <v>229</v>
      </c>
      <c r="P6017" s="1" t="e">
        <f>LEFT(#REF!,2) = "BR"</f>
        <v>#REF!</v>
      </c>
      <c r="Q6017" s="61" t="s">
        <v>4901</v>
      </c>
      <c r="R6017" s="2" t="s">
        <v>1323</v>
      </c>
      <c r="S6017" s="4" t="s">
        <v>7566</v>
      </c>
      <c r="T6017" s="4" t="s">
        <v>1324</v>
      </c>
      <c r="U6017" s="182" t="s">
        <v>1324</v>
      </c>
      <c r="V6017" s="13"/>
      <c r="W6017" s="1"/>
      <c r="X6017" s="1"/>
      <c r="Y6017" s="39" t="s">
        <v>8596</v>
      </c>
      <c r="Z6017" s="140" t="s">
        <v>17848</v>
      </c>
      <c r="AA6017" s="48" t="s">
        <v>17879</v>
      </c>
    </row>
    <row r="6018" spans="1:27">
      <c r="A6018" s="51" t="s">
        <v>147</v>
      </c>
      <c r="B6018" s="13" t="s">
        <v>9431</v>
      </c>
      <c r="C6018" s="14" t="s">
        <v>17880</v>
      </c>
      <c r="D6018" s="17" t="s">
        <v>4928</v>
      </c>
      <c r="E6018" s="1" t="s">
        <v>7411</v>
      </c>
      <c r="F6018" s="1" t="s">
        <v>7411</v>
      </c>
      <c r="G6018" s="1" t="s">
        <v>7411</v>
      </c>
      <c r="H6018" s="13" t="s">
        <v>7411</v>
      </c>
      <c r="I6018" s="13" t="s">
        <v>7411</v>
      </c>
      <c r="J6018" s="13"/>
      <c r="K6018" s="182" t="s">
        <v>6604</v>
      </c>
      <c r="L6018" s="13" t="s">
        <v>7438</v>
      </c>
      <c r="M6018" s="13" t="s">
        <v>143</v>
      </c>
      <c r="N6018" s="13" t="s">
        <v>7411</v>
      </c>
      <c r="O6018" s="13" t="s">
        <v>615</v>
      </c>
      <c r="P6018" s="1" t="e">
        <f>LEFT(#REF!,2) = "BR"</f>
        <v>#REF!</v>
      </c>
      <c r="Q6018" s="351" t="s">
        <v>4928</v>
      </c>
      <c r="R6018" s="2" t="s">
        <v>6404</v>
      </c>
      <c r="S6018" s="4" t="s">
        <v>8100</v>
      </c>
      <c r="T6018" s="4" t="s">
        <v>6405</v>
      </c>
      <c r="U6018" s="182" t="s">
        <v>6405</v>
      </c>
      <c r="V6018" s="13"/>
      <c r="W6018" s="1"/>
      <c r="X6018" s="1"/>
      <c r="Y6018" s="313"/>
      <c r="Z6018" s="313"/>
      <c r="AA6018" s="313"/>
    </row>
    <row r="6019" spans="1:27">
      <c r="A6019" s="51" t="s">
        <v>147</v>
      </c>
      <c r="B6019" s="13" t="s">
        <v>8798</v>
      </c>
      <c r="C6019" s="14" t="s">
        <v>17881</v>
      </c>
      <c r="D6019" s="17" t="s">
        <v>4929</v>
      </c>
      <c r="E6019" s="1" t="s">
        <v>7411</v>
      </c>
      <c r="F6019" s="1" t="s">
        <v>7411</v>
      </c>
      <c r="G6019" s="1" t="s">
        <v>7411</v>
      </c>
      <c r="H6019" s="13" t="s">
        <v>7412</v>
      </c>
      <c r="I6019" s="13" t="s">
        <v>7411</v>
      </c>
      <c r="J6019" s="13"/>
      <c r="K6019" s="182" t="s">
        <v>8757</v>
      </c>
      <c r="L6019" s="182" t="s">
        <v>8757</v>
      </c>
      <c r="M6019" s="13" t="s">
        <v>143</v>
      </c>
      <c r="N6019" s="13" t="s">
        <v>7411</v>
      </c>
      <c r="O6019" s="13" t="s">
        <v>617</v>
      </c>
      <c r="P6019" s="1" t="e">
        <f>LEFT(#REF!,2) = "BR"</f>
        <v>#REF!</v>
      </c>
      <c r="Q6019" s="351" t="s">
        <v>4929</v>
      </c>
      <c r="R6019" s="2" t="s">
        <v>1323</v>
      </c>
      <c r="S6019" s="1" t="s">
        <v>7566</v>
      </c>
      <c r="T6019" s="1" t="s">
        <v>1324</v>
      </c>
      <c r="U6019" s="182" t="s">
        <v>1324</v>
      </c>
      <c r="V6019" s="13"/>
      <c r="W6019" s="1"/>
      <c r="X6019" s="1"/>
      <c r="Y6019" s="313"/>
      <c r="Z6019" s="313"/>
      <c r="AA6019" s="313"/>
    </row>
    <row r="6020" spans="1:27">
      <c r="A6020" s="51" t="s">
        <v>147</v>
      </c>
      <c r="B6020" s="13" t="s">
        <v>8798</v>
      </c>
      <c r="C6020" s="14" t="s">
        <v>17881</v>
      </c>
      <c r="D6020" s="17" t="s">
        <v>4929</v>
      </c>
      <c r="E6020" s="1" t="s">
        <v>7411</v>
      </c>
      <c r="F6020" s="1" t="s">
        <v>7411</v>
      </c>
      <c r="G6020" s="1" t="s">
        <v>7411</v>
      </c>
      <c r="H6020" s="13" t="s">
        <v>7412</v>
      </c>
      <c r="I6020" s="13" t="s">
        <v>7411</v>
      </c>
      <c r="J6020" s="13"/>
      <c r="K6020" s="182" t="s">
        <v>8757</v>
      </c>
      <c r="L6020" s="132" t="s">
        <v>7601</v>
      </c>
      <c r="M6020" s="13" t="s">
        <v>143</v>
      </c>
      <c r="N6020" s="13" t="s">
        <v>7411</v>
      </c>
      <c r="O6020" s="13" t="s">
        <v>2801</v>
      </c>
      <c r="P6020" s="1" t="e">
        <f>LEFT(#REF!,2) = "BR"</f>
        <v>#REF!</v>
      </c>
      <c r="Q6020" s="61" t="s">
        <v>4997</v>
      </c>
      <c r="R6020" s="2" t="s">
        <v>1323</v>
      </c>
      <c r="S6020" s="1" t="s">
        <v>7566</v>
      </c>
      <c r="T6020" s="1" t="s">
        <v>1324</v>
      </c>
      <c r="U6020" s="182" t="s">
        <v>7438</v>
      </c>
      <c r="V6020" s="13"/>
      <c r="W6020" s="1"/>
      <c r="X6020" s="1"/>
      <c r="Y6020" s="313"/>
      <c r="Z6020" s="313"/>
      <c r="AA6020" s="313"/>
    </row>
    <row r="6021" spans="1:27">
      <c r="A6021" s="51" t="s">
        <v>147</v>
      </c>
      <c r="B6021" s="13" t="s">
        <v>8798</v>
      </c>
      <c r="C6021" s="14" t="s">
        <v>17881</v>
      </c>
      <c r="D6021" s="17" t="s">
        <v>4929</v>
      </c>
      <c r="E6021" s="1" t="s">
        <v>7411</v>
      </c>
      <c r="F6021" s="1" t="s">
        <v>7411</v>
      </c>
      <c r="G6021" s="1" t="s">
        <v>7411</v>
      </c>
      <c r="H6021" s="13" t="s">
        <v>7412</v>
      </c>
      <c r="I6021" s="13" t="s">
        <v>7411</v>
      </c>
      <c r="J6021" s="13"/>
      <c r="K6021" s="182" t="s">
        <v>8757</v>
      </c>
      <c r="L6021" s="132" t="s">
        <v>7601</v>
      </c>
      <c r="M6021" s="13" t="s">
        <v>143</v>
      </c>
      <c r="N6021" s="13" t="s">
        <v>7411</v>
      </c>
      <c r="O6021" s="13" t="s">
        <v>71</v>
      </c>
      <c r="P6021" s="1" t="e">
        <f>LEFT(#REF!,2) = "BR"</f>
        <v>#REF!</v>
      </c>
      <c r="Q6021" s="351" t="s">
        <v>4895</v>
      </c>
      <c r="R6021" s="2" t="s">
        <v>1323</v>
      </c>
      <c r="S6021" s="1" t="s">
        <v>7566</v>
      </c>
      <c r="T6021" s="1" t="s">
        <v>1324</v>
      </c>
      <c r="U6021" s="182" t="s">
        <v>7438</v>
      </c>
      <c r="V6021" s="13"/>
      <c r="W6021" s="1"/>
      <c r="X6021" s="1"/>
      <c r="Y6021" s="313"/>
      <c r="Z6021" s="313"/>
      <c r="AA6021" s="313"/>
    </row>
    <row r="6022" spans="1:27">
      <c r="A6022" s="51" t="s">
        <v>147</v>
      </c>
      <c r="B6022" s="13" t="s">
        <v>8798</v>
      </c>
      <c r="C6022" s="14" t="s">
        <v>17881</v>
      </c>
      <c r="D6022" s="17" t="s">
        <v>4929</v>
      </c>
      <c r="E6022" s="1" t="s">
        <v>7411</v>
      </c>
      <c r="F6022" s="1" t="s">
        <v>7411</v>
      </c>
      <c r="G6022" s="1" t="s">
        <v>7411</v>
      </c>
      <c r="H6022" s="13" t="s">
        <v>7412</v>
      </c>
      <c r="I6022" s="13" t="s">
        <v>7411</v>
      </c>
      <c r="J6022" s="13"/>
      <c r="K6022" s="182" t="s">
        <v>8757</v>
      </c>
      <c r="L6022" s="132" t="s">
        <v>7601</v>
      </c>
      <c r="M6022" s="13" t="s">
        <v>143</v>
      </c>
      <c r="N6022" s="13" t="s">
        <v>7411</v>
      </c>
      <c r="O6022" s="13" t="s">
        <v>76</v>
      </c>
      <c r="P6022" s="1" t="e">
        <f>LEFT(#REF!,2) = "BR"</f>
        <v>#REF!</v>
      </c>
      <c r="Q6022" s="61" t="s">
        <v>4900</v>
      </c>
      <c r="R6022" s="2" t="s">
        <v>1323</v>
      </c>
      <c r="S6022" s="1" t="s">
        <v>7566</v>
      </c>
      <c r="T6022" s="1" t="s">
        <v>1324</v>
      </c>
      <c r="U6022" s="182" t="s">
        <v>7438</v>
      </c>
      <c r="V6022" s="13"/>
      <c r="W6022" s="1"/>
      <c r="X6022" s="1"/>
      <c r="Y6022" s="313"/>
      <c r="Z6022" s="313"/>
      <c r="AA6022" s="313"/>
    </row>
    <row r="6023" spans="1:27">
      <c r="A6023" s="51" t="s">
        <v>147</v>
      </c>
      <c r="B6023" s="13" t="s">
        <v>8798</v>
      </c>
      <c r="C6023" s="14" t="s">
        <v>17881</v>
      </c>
      <c r="D6023" s="17" t="s">
        <v>4929</v>
      </c>
      <c r="E6023" s="1" t="s">
        <v>7411</v>
      </c>
      <c r="F6023" s="1" t="s">
        <v>7411</v>
      </c>
      <c r="G6023" s="1" t="s">
        <v>7411</v>
      </c>
      <c r="H6023" s="13" t="s">
        <v>7412</v>
      </c>
      <c r="I6023" s="13" t="s">
        <v>7411</v>
      </c>
      <c r="J6023" s="13"/>
      <c r="K6023" s="182" t="s">
        <v>8757</v>
      </c>
      <c r="L6023" s="132" t="s">
        <v>7601</v>
      </c>
      <c r="M6023" s="13" t="s">
        <v>143</v>
      </c>
      <c r="N6023" s="13" t="s">
        <v>7411</v>
      </c>
      <c r="O6023" s="13" t="s">
        <v>229</v>
      </c>
      <c r="P6023" s="1" t="e">
        <f>LEFT(#REF!,2) = "BR"</f>
        <v>#REF!</v>
      </c>
      <c r="Q6023" s="61" t="s">
        <v>4901</v>
      </c>
      <c r="R6023" s="2" t="s">
        <v>1323</v>
      </c>
      <c r="S6023" s="1" t="s">
        <v>7566</v>
      </c>
      <c r="T6023" s="1" t="s">
        <v>1324</v>
      </c>
      <c r="U6023" s="182" t="s">
        <v>7438</v>
      </c>
      <c r="V6023" s="13"/>
      <c r="W6023" s="1"/>
      <c r="X6023" s="1"/>
      <c r="Y6023" s="313"/>
      <c r="Z6023" s="313"/>
      <c r="AA6023" s="313"/>
    </row>
    <row r="6024" spans="1:27">
      <c r="A6024" s="51" t="s">
        <v>147</v>
      </c>
      <c r="B6024" s="13" t="s">
        <v>9444</v>
      </c>
      <c r="C6024" s="14" t="s">
        <v>17882</v>
      </c>
      <c r="D6024" s="17" t="s">
        <v>4930</v>
      </c>
      <c r="E6024" s="1" t="s">
        <v>7411</v>
      </c>
      <c r="F6024" s="1" t="s">
        <v>7411</v>
      </c>
      <c r="G6024" s="1" t="s">
        <v>7411</v>
      </c>
      <c r="H6024" s="13" t="s">
        <v>7411</v>
      </c>
      <c r="I6024" s="13" t="s">
        <v>7411</v>
      </c>
      <c r="J6024" s="13"/>
      <c r="K6024" s="182" t="s">
        <v>6604</v>
      </c>
      <c r="L6024" s="13" t="s">
        <v>7438</v>
      </c>
      <c r="M6024" s="13" t="s">
        <v>143</v>
      </c>
      <c r="N6024" s="13" t="s">
        <v>7411</v>
      </c>
      <c r="O6024" s="13" t="s">
        <v>619</v>
      </c>
      <c r="P6024" s="1" t="e">
        <f>LEFT(#REF!,2) = "BR"</f>
        <v>#REF!</v>
      </c>
      <c r="Q6024" s="351" t="s">
        <v>4930</v>
      </c>
      <c r="R6024" s="2" t="s">
        <v>6404</v>
      </c>
      <c r="S6024" s="4" t="s">
        <v>8100</v>
      </c>
      <c r="T6024" s="4" t="s">
        <v>6405</v>
      </c>
      <c r="U6024" s="182" t="s">
        <v>6405</v>
      </c>
      <c r="V6024" s="13"/>
      <c r="W6024" s="1"/>
      <c r="X6024" s="1"/>
      <c r="Y6024" s="313"/>
      <c r="Z6024" s="313"/>
      <c r="AA6024" s="313"/>
    </row>
    <row r="6025" spans="1:27">
      <c r="A6025" s="51" t="s">
        <v>147</v>
      </c>
      <c r="B6025" s="13" t="s">
        <v>9385</v>
      </c>
      <c r="C6025" s="14" t="s">
        <v>17883</v>
      </c>
      <c r="D6025" s="17" t="s">
        <v>4931</v>
      </c>
      <c r="E6025" s="1" t="s">
        <v>7411</v>
      </c>
      <c r="F6025" s="1" t="s">
        <v>7411</v>
      </c>
      <c r="G6025" s="1" t="s">
        <v>7411</v>
      </c>
      <c r="H6025" s="13" t="s">
        <v>7411</v>
      </c>
      <c r="I6025" s="13" t="s">
        <v>7411</v>
      </c>
      <c r="J6025" s="13"/>
      <c r="K6025" s="182" t="s">
        <v>6604</v>
      </c>
      <c r="L6025" s="13" t="s">
        <v>7438</v>
      </c>
      <c r="M6025" s="13" t="s">
        <v>143</v>
      </c>
      <c r="N6025" s="13" t="s">
        <v>7411</v>
      </c>
      <c r="O6025" s="13" t="s">
        <v>621</v>
      </c>
      <c r="P6025" s="1" t="e">
        <f>LEFT(#REF!,2) = "BR"</f>
        <v>#REF!</v>
      </c>
      <c r="Q6025" s="351" t="s">
        <v>4931</v>
      </c>
      <c r="R6025" s="2" t="s">
        <v>6404</v>
      </c>
      <c r="S6025" s="4" t="s">
        <v>8100</v>
      </c>
      <c r="T6025" s="4" t="s">
        <v>6405</v>
      </c>
      <c r="U6025" s="182" t="s">
        <v>6405</v>
      </c>
      <c r="V6025" s="13"/>
      <c r="W6025" s="1"/>
      <c r="X6025" s="1"/>
      <c r="Y6025" s="313"/>
      <c r="Z6025" s="313"/>
      <c r="AA6025" s="313"/>
    </row>
    <row r="6026" spans="1:27">
      <c r="A6026" s="51" t="s">
        <v>147</v>
      </c>
      <c r="B6026" s="13" t="s">
        <v>9388</v>
      </c>
      <c r="C6026" s="14" t="s">
        <v>17884</v>
      </c>
      <c r="D6026" s="17" t="s">
        <v>4932</v>
      </c>
      <c r="E6026" s="1" t="s">
        <v>7411</v>
      </c>
      <c r="F6026" s="1" t="s">
        <v>7411</v>
      </c>
      <c r="G6026" s="1" t="s">
        <v>7411</v>
      </c>
      <c r="H6026" s="13" t="s">
        <v>7411</v>
      </c>
      <c r="I6026" s="13" t="s">
        <v>7411</v>
      </c>
      <c r="J6026" s="13"/>
      <c r="K6026" s="182" t="s">
        <v>6604</v>
      </c>
      <c r="L6026" s="13" t="s">
        <v>7438</v>
      </c>
      <c r="M6026" s="13" t="s">
        <v>143</v>
      </c>
      <c r="N6026" s="13" t="s">
        <v>7411</v>
      </c>
      <c r="O6026" s="13" t="s">
        <v>623</v>
      </c>
      <c r="P6026" s="1" t="e">
        <f>LEFT(#REF!,2) = "BR"</f>
        <v>#REF!</v>
      </c>
      <c r="Q6026" s="351" t="s">
        <v>4932</v>
      </c>
      <c r="R6026" s="2" t="s">
        <v>1323</v>
      </c>
      <c r="S6026" s="1" t="s">
        <v>7566</v>
      </c>
      <c r="T6026" s="1" t="s">
        <v>1324</v>
      </c>
      <c r="U6026" s="182" t="s">
        <v>1324</v>
      </c>
      <c r="V6026" s="13"/>
      <c r="W6026" s="1"/>
      <c r="X6026" s="1"/>
      <c r="Y6026" s="313"/>
      <c r="Z6026" s="313"/>
      <c r="AA6026" s="313"/>
    </row>
    <row r="6027" spans="1:27">
      <c r="A6027" s="51" t="s">
        <v>147</v>
      </c>
      <c r="B6027" s="13" t="s">
        <v>8853</v>
      </c>
      <c r="C6027" s="14" t="s">
        <v>17885</v>
      </c>
      <c r="D6027" s="17" t="s">
        <v>17886</v>
      </c>
      <c r="E6027" s="1" t="s">
        <v>7411</v>
      </c>
      <c r="F6027" s="1" t="s">
        <v>7411</v>
      </c>
      <c r="G6027" s="1" t="s">
        <v>7411</v>
      </c>
      <c r="H6027" s="13" t="s">
        <v>7411</v>
      </c>
      <c r="I6027" s="13" t="s">
        <v>7411</v>
      </c>
      <c r="J6027" s="13"/>
      <c r="K6027" s="196" t="s">
        <v>6515</v>
      </c>
      <c r="L6027" s="13" t="s">
        <v>7438</v>
      </c>
      <c r="M6027" s="13" t="s">
        <v>143</v>
      </c>
      <c r="N6027" s="13" t="s">
        <v>7411</v>
      </c>
      <c r="O6027" s="13" t="s">
        <v>2822</v>
      </c>
      <c r="P6027" s="1" t="e">
        <f>LEFT(#REF!,2) = "BR"</f>
        <v>#REF!</v>
      </c>
      <c r="Q6027" s="61" t="s">
        <v>5010</v>
      </c>
      <c r="R6027" s="2" t="s">
        <v>6404</v>
      </c>
      <c r="S6027" s="4" t="s">
        <v>8100</v>
      </c>
      <c r="T6027" s="4" t="s">
        <v>6405</v>
      </c>
      <c r="U6027" s="182" t="s">
        <v>6405</v>
      </c>
      <c r="V6027" s="13"/>
      <c r="W6027" s="1"/>
      <c r="X6027" s="1"/>
      <c r="Y6027" s="313"/>
      <c r="Z6027" s="313"/>
      <c r="AA6027" s="313"/>
    </row>
    <row r="6028" spans="1:27">
      <c r="A6028" s="51" t="s">
        <v>147</v>
      </c>
      <c r="B6028" s="13" t="s">
        <v>9393</v>
      </c>
      <c r="C6028" s="14" t="s">
        <v>17887</v>
      </c>
      <c r="D6028" s="17" t="s">
        <v>17888</v>
      </c>
      <c r="E6028" s="1" t="s">
        <v>7411</v>
      </c>
      <c r="F6028" s="1" t="s">
        <v>7411</v>
      </c>
      <c r="G6028" s="1" t="s">
        <v>7411</v>
      </c>
      <c r="H6028" s="13" t="s">
        <v>7411</v>
      </c>
      <c r="I6028" s="13" t="s">
        <v>7411</v>
      </c>
      <c r="J6028" s="13"/>
      <c r="K6028" s="196" t="s">
        <v>8695</v>
      </c>
      <c r="L6028" s="132" t="s">
        <v>7618</v>
      </c>
      <c r="M6028" s="1" t="s">
        <v>97</v>
      </c>
      <c r="N6028" s="1" t="s">
        <v>7411</v>
      </c>
      <c r="O6028" s="13" t="s">
        <v>62</v>
      </c>
      <c r="P6028" s="1" t="e">
        <f>LEFT(#REF!,2) = "BR"</f>
        <v>#REF!</v>
      </c>
      <c r="Q6028" s="114" t="s">
        <v>1502</v>
      </c>
      <c r="R6028" s="61" t="s">
        <v>1531</v>
      </c>
      <c r="S6028" s="13" t="s">
        <v>8049</v>
      </c>
      <c r="T6028" s="13" t="s">
        <v>1532</v>
      </c>
      <c r="U6028" s="182" t="s">
        <v>7438</v>
      </c>
      <c r="V6028" s="13"/>
      <c r="W6028" s="1"/>
      <c r="X6028" s="1"/>
      <c r="Y6028" s="313"/>
      <c r="Z6028" s="313"/>
      <c r="AA6028" s="313"/>
    </row>
    <row r="6029" spans="1:27">
      <c r="A6029" s="51" t="s">
        <v>147</v>
      </c>
      <c r="B6029" s="13" t="s">
        <v>9393</v>
      </c>
      <c r="C6029" s="14" t="s">
        <v>17887</v>
      </c>
      <c r="D6029" s="17" t="s">
        <v>17888</v>
      </c>
      <c r="E6029" s="1" t="s">
        <v>7411</v>
      </c>
      <c r="F6029" s="1" t="s">
        <v>7411</v>
      </c>
      <c r="G6029" s="1" t="s">
        <v>7411</v>
      </c>
      <c r="H6029" s="13" t="s">
        <v>7411</v>
      </c>
      <c r="I6029" s="13" t="s">
        <v>7411</v>
      </c>
      <c r="J6029" s="13"/>
      <c r="K6029" s="196" t="s">
        <v>8695</v>
      </c>
      <c r="L6029" s="132" t="s">
        <v>7618</v>
      </c>
      <c r="M6029" s="13" t="s">
        <v>151</v>
      </c>
      <c r="N6029" s="13" t="s">
        <v>7411</v>
      </c>
      <c r="O6029" s="13" t="s">
        <v>3983</v>
      </c>
      <c r="P6029" s="1" t="e">
        <f>LEFT(#REF!,2) = "BR"</f>
        <v>#REF!</v>
      </c>
      <c r="Q6029" s="61" t="s">
        <v>3982</v>
      </c>
      <c r="R6029" s="39" t="s">
        <v>664</v>
      </c>
      <c r="S6029" s="1" t="s">
        <v>7537</v>
      </c>
      <c r="T6029" s="1" t="s">
        <v>665</v>
      </c>
      <c r="U6029" s="182" t="s">
        <v>7438</v>
      </c>
      <c r="V6029" s="13"/>
      <c r="W6029" s="1"/>
      <c r="X6029" s="1"/>
      <c r="Y6029" s="313"/>
      <c r="Z6029" s="313"/>
      <c r="AA6029" s="313"/>
    </row>
    <row r="6030" spans="1:27">
      <c r="A6030" s="51" t="s">
        <v>147</v>
      </c>
      <c r="B6030" s="13" t="s">
        <v>9393</v>
      </c>
      <c r="C6030" s="14" t="s">
        <v>17887</v>
      </c>
      <c r="D6030" s="17" t="s">
        <v>17888</v>
      </c>
      <c r="E6030" s="1" t="s">
        <v>7411</v>
      </c>
      <c r="F6030" s="1" t="s">
        <v>7411</v>
      </c>
      <c r="G6030" s="1" t="s">
        <v>7411</v>
      </c>
      <c r="H6030" s="13" t="s">
        <v>7411</v>
      </c>
      <c r="I6030" s="13" t="s">
        <v>7411</v>
      </c>
      <c r="J6030" s="13"/>
      <c r="K6030" s="196" t="s">
        <v>8695</v>
      </c>
      <c r="L6030" s="132" t="s">
        <v>7618</v>
      </c>
      <c r="M6030" s="13" t="s">
        <v>906</v>
      </c>
      <c r="N6030" s="13" t="s">
        <v>7411</v>
      </c>
      <c r="O6030" s="13" t="s">
        <v>111</v>
      </c>
      <c r="P6030" s="1" t="e">
        <f>LEFT(#REF!,2) = "BR"</f>
        <v>#REF!</v>
      </c>
      <c r="Q6030" s="61" t="s">
        <v>4247</v>
      </c>
      <c r="R6030" s="2" t="s">
        <v>7629</v>
      </c>
      <c r="S6030" s="1" t="s">
        <v>7630</v>
      </c>
      <c r="T6030" s="1" t="s">
        <v>912</v>
      </c>
      <c r="U6030" s="182" t="s">
        <v>7438</v>
      </c>
      <c r="V6030" s="13"/>
      <c r="W6030" s="1"/>
      <c r="X6030" s="1"/>
      <c r="Y6030" s="313"/>
      <c r="Z6030" s="313"/>
      <c r="AA6030" s="313"/>
    </row>
    <row r="6031" spans="1:27">
      <c r="A6031" s="51" t="s">
        <v>147</v>
      </c>
      <c r="B6031" s="13" t="s">
        <v>9439</v>
      </c>
      <c r="C6031" s="14" t="s">
        <v>17889</v>
      </c>
      <c r="D6031" s="17" t="s">
        <v>17890</v>
      </c>
      <c r="E6031" s="1" t="s">
        <v>7411</v>
      </c>
      <c r="F6031" s="1" t="s">
        <v>7411</v>
      </c>
      <c r="G6031" s="1" t="s">
        <v>7411</v>
      </c>
      <c r="H6031" s="13" t="s">
        <v>7411</v>
      </c>
      <c r="I6031" s="13" t="s">
        <v>7411</v>
      </c>
      <c r="J6031" s="13"/>
      <c r="K6031" s="182" t="s">
        <v>8695</v>
      </c>
      <c r="L6031" s="132" t="s">
        <v>7520</v>
      </c>
      <c r="M6031" s="13" t="s">
        <v>906</v>
      </c>
      <c r="N6031" s="13" t="s">
        <v>7411</v>
      </c>
      <c r="O6031" s="13" t="s">
        <v>86</v>
      </c>
      <c r="P6031" s="1" t="e">
        <f>LEFT(#REF!,2) = "BR"</f>
        <v>#REF!</v>
      </c>
      <c r="Q6031" s="61" t="s">
        <v>4239</v>
      </c>
      <c r="R6031" s="2" t="s">
        <v>7629</v>
      </c>
      <c r="S6031" s="1" t="s">
        <v>7630</v>
      </c>
      <c r="T6031" s="1" t="s">
        <v>912</v>
      </c>
      <c r="U6031" s="182" t="s">
        <v>7438</v>
      </c>
      <c r="V6031" s="13"/>
      <c r="W6031" s="1"/>
      <c r="X6031" s="1"/>
      <c r="Y6031" s="313"/>
      <c r="Z6031" s="313"/>
      <c r="AA6031" s="313"/>
    </row>
    <row r="6032" spans="1:27">
      <c r="A6032" s="51" t="s">
        <v>147</v>
      </c>
      <c r="B6032" s="13" t="s">
        <v>9439</v>
      </c>
      <c r="C6032" s="14" t="s">
        <v>17889</v>
      </c>
      <c r="D6032" s="17" t="s">
        <v>17890</v>
      </c>
      <c r="E6032" s="1" t="s">
        <v>7411</v>
      </c>
      <c r="F6032" s="1" t="s">
        <v>7411</v>
      </c>
      <c r="G6032" s="1" t="s">
        <v>7411</v>
      </c>
      <c r="H6032" s="13" t="s">
        <v>7411</v>
      </c>
      <c r="I6032" s="13" t="s">
        <v>7411</v>
      </c>
      <c r="J6032" s="13"/>
      <c r="K6032" s="182" t="s">
        <v>8695</v>
      </c>
      <c r="L6032" s="132" t="s">
        <v>7520</v>
      </c>
      <c r="M6032" s="13" t="s">
        <v>143</v>
      </c>
      <c r="N6032" s="13" t="s">
        <v>7411</v>
      </c>
      <c r="O6032" s="13" t="s">
        <v>625</v>
      </c>
      <c r="P6032" s="1" t="e">
        <f>LEFT(#REF!,2) = "BR"</f>
        <v>#REF!</v>
      </c>
      <c r="Q6032" s="61" t="s">
        <v>4933</v>
      </c>
      <c r="R6032" s="2" t="s">
        <v>6404</v>
      </c>
      <c r="S6032" s="4" t="s">
        <v>8100</v>
      </c>
      <c r="T6032" s="4" t="s">
        <v>6405</v>
      </c>
      <c r="U6032" s="182" t="s">
        <v>7438</v>
      </c>
      <c r="V6032" s="13"/>
      <c r="W6032" s="1"/>
      <c r="X6032" s="1"/>
      <c r="Y6032" s="313"/>
      <c r="Z6032" s="313"/>
      <c r="AA6032" s="313"/>
    </row>
    <row r="6033" spans="1:27">
      <c r="A6033" s="51" t="s">
        <v>147</v>
      </c>
      <c r="B6033" s="13" t="s">
        <v>11316</v>
      </c>
      <c r="C6033" s="14" t="s">
        <v>17891</v>
      </c>
      <c r="D6033" s="17" t="s">
        <v>4934</v>
      </c>
      <c r="E6033" s="1" t="s">
        <v>7411</v>
      </c>
      <c r="F6033" s="1" t="s">
        <v>7411</v>
      </c>
      <c r="G6033" s="1" t="s">
        <v>7411</v>
      </c>
      <c r="H6033" s="13" t="s">
        <v>7411</v>
      </c>
      <c r="I6033" s="13" t="s">
        <v>7411</v>
      </c>
      <c r="J6033" s="13"/>
      <c r="K6033" s="182" t="s">
        <v>6604</v>
      </c>
      <c r="L6033" s="13" t="s">
        <v>7438</v>
      </c>
      <c r="M6033" s="13" t="s">
        <v>143</v>
      </c>
      <c r="N6033" s="13" t="s">
        <v>7411</v>
      </c>
      <c r="O6033" s="13" t="s">
        <v>627</v>
      </c>
      <c r="P6033" s="1" t="e">
        <f>LEFT(#REF!,2) = "BR"</f>
        <v>#REF!</v>
      </c>
      <c r="Q6033" s="61" t="s">
        <v>4934</v>
      </c>
      <c r="R6033" s="2" t="s">
        <v>1323</v>
      </c>
      <c r="S6033" s="4" t="s">
        <v>7566</v>
      </c>
      <c r="T6033" s="4" t="s">
        <v>1324</v>
      </c>
      <c r="U6033" s="182" t="s">
        <v>17892</v>
      </c>
      <c r="V6033" s="13"/>
      <c r="W6033" s="1"/>
      <c r="X6033" s="1"/>
      <c r="Y6033" s="313"/>
      <c r="Z6033" s="313"/>
      <c r="AA6033" s="313"/>
    </row>
    <row r="6034" spans="1:27">
      <c r="A6034" s="51" t="s">
        <v>147</v>
      </c>
      <c r="B6034" s="13" t="s">
        <v>10558</v>
      </c>
      <c r="C6034" s="14" t="s">
        <v>17893</v>
      </c>
      <c r="D6034" s="17" t="s">
        <v>4935</v>
      </c>
      <c r="E6034" s="1" t="s">
        <v>7411</v>
      </c>
      <c r="F6034" s="1" t="s">
        <v>7411</v>
      </c>
      <c r="G6034" s="1" t="s">
        <v>7411</v>
      </c>
      <c r="H6034" s="13" t="s">
        <v>7411</v>
      </c>
      <c r="I6034" s="13" t="s">
        <v>7411</v>
      </c>
      <c r="J6034" s="13"/>
      <c r="K6034" s="182" t="s">
        <v>6604</v>
      </c>
      <c r="L6034" s="13" t="s">
        <v>7438</v>
      </c>
      <c r="M6034" s="13" t="s">
        <v>143</v>
      </c>
      <c r="N6034" s="13" t="s">
        <v>7411</v>
      </c>
      <c r="O6034" s="13" t="s">
        <v>629</v>
      </c>
      <c r="P6034" s="1" t="e">
        <f>LEFT(#REF!,2) = "BR"</f>
        <v>#REF!</v>
      </c>
      <c r="Q6034" s="61" t="s">
        <v>4935</v>
      </c>
      <c r="R6034" s="2" t="s">
        <v>1323</v>
      </c>
      <c r="S6034" s="4" t="s">
        <v>7566</v>
      </c>
      <c r="T6034" s="4" t="s">
        <v>1324</v>
      </c>
      <c r="U6034" s="182" t="s">
        <v>1324</v>
      </c>
      <c r="V6034" s="13"/>
      <c r="W6034" s="1"/>
      <c r="X6034" s="1"/>
      <c r="Y6034" s="140"/>
      <c r="Z6034" s="140"/>
      <c r="AA6034" s="140"/>
    </row>
    <row r="6035" spans="1:27">
      <c r="A6035" s="51" t="s">
        <v>147</v>
      </c>
      <c r="B6035" s="13" t="s">
        <v>11610</v>
      </c>
      <c r="C6035" s="14" t="s">
        <v>17894</v>
      </c>
      <c r="D6035" s="17" t="s">
        <v>4936</v>
      </c>
      <c r="E6035" s="1" t="s">
        <v>7411</v>
      </c>
      <c r="F6035" s="1" t="s">
        <v>7411</v>
      </c>
      <c r="G6035" s="1" t="s">
        <v>7411</v>
      </c>
      <c r="H6035" s="13" t="s">
        <v>7411</v>
      </c>
      <c r="I6035" s="13" t="s">
        <v>7411</v>
      </c>
      <c r="J6035" s="13"/>
      <c r="K6035" s="182" t="s">
        <v>6604</v>
      </c>
      <c r="L6035" s="13" t="s">
        <v>7438</v>
      </c>
      <c r="M6035" s="13" t="s">
        <v>143</v>
      </c>
      <c r="N6035" s="13" t="s">
        <v>7411</v>
      </c>
      <c r="O6035" s="13" t="s">
        <v>631</v>
      </c>
      <c r="P6035" s="1" t="e">
        <f>LEFT(#REF!,2) = "BR"</f>
        <v>#REF!</v>
      </c>
      <c r="Q6035" s="61" t="s">
        <v>4936</v>
      </c>
      <c r="R6035" s="2" t="s">
        <v>1323</v>
      </c>
      <c r="S6035" s="4" t="s">
        <v>7566</v>
      </c>
      <c r="T6035" s="4" t="s">
        <v>1324</v>
      </c>
      <c r="U6035" s="182" t="s">
        <v>1324</v>
      </c>
      <c r="V6035" s="13"/>
      <c r="W6035" s="1"/>
      <c r="X6035" s="1"/>
      <c r="Y6035" s="313"/>
      <c r="Z6035" s="313"/>
      <c r="AA6035" s="313"/>
    </row>
    <row r="6036" spans="1:27">
      <c r="A6036" s="51" t="s">
        <v>147</v>
      </c>
      <c r="B6036" s="13" t="s">
        <v>10658</v>
      </c>
      <c r="C6036" s="14" t="s">
        <v>17895</v>
      </c>
      <c r="D6036" s="17" t="s">
        <v>17896</v>
      </c>
      <c r="E6036" s="1" t="s">
        <v>7411</v>
      </c>
      <c r="F6036" s="1" t="s">
        <v>7411</v>
      </c>
      <c r="G6036" s="1" t="s">
        <v>7411</v>
      </c>
      <c r="H6036" s="13" t="s">
        <v>7411</v>
      </c>
      <c r="I6036" s="13" t="s">
        <v>7411</v>
      </c>
      <c r="J6036" s="13"/>
      <c r="K6036" s="182" t="s">
        <v>6604</v>
      </c>
      <c r="L6036" s="13" t="s">
        <v>7438</v>
      </c>
      <c r="M6036" s="13" t="s">
        <v>143</v>
      </c>
      <c r="N6036" s="13" t="s">
        <v>7411</v>
      </c>
      <c r="O6036" s="13" t="s">
        <v>633</v>
      </c>
      <c r="P6036" s="1" t="e">
        <f>LEFT(#REF!,2) = "BR"</f>
        <v>#REF!</v>
      </c>
      <c r="Q6036" s="351" t="s">
        <v>4937</v>
      </c>
      <c r="R6036" s="2" t="s">
        <v>1323</v>
      </c>
      <c r="S6036" s="4" t="s">
        <v>7566</v>
      </c>
      <c r="T6036" s="4" t="s">
        <v>1324</v>
      </c>
      <c r="U6036" s="182" t="s">
        <v>1324</v>
      </c>
      <c r="V6036" s="4"/>
      <c r="W6036" s="1"/>
      <c r="X6036" s="1"/>
      <c r="Y6036" s="313"/>
      <c r="Z6036" s="313"/>
      <c r="AA6036" s="313"/>
    </row>
    <row r="6037" spans="1:27">
      <c r="A6037" s="51" t="s">
        <v>147</v>
      </c>
      <c r="B6037" s="13" t="s">
        <v>10</v>
      </c>
      <c r="C6037" s="14" t="s">
        <v>17897</v>
      </c>
      <c r="D6037" s="17" t="s">
        <v>17898</v>
      </c>
      <c r="E6037" s="1" t="s">
        <v>7411</v>
      </c>
      <c r="F6037" s="1" t="s">
        <v>7411</v>
      </c>
      <c r="G6037" s="1" t="s">
        <v>7411</v>
      </c>
      <c r="H6037" s="13" t="s">
        <v>7411</v>
      </c>
      <c r="I6037" s="13" t="s">
        <v>7411</v>
      </c>
      <c r="J6037" s="13"/>
      <c r="K6037" s="182" t="s">
        <v>6604</v>
      </c>
      <c r="L6037" s="13" t="s">
        <v>7438</v>
      </c>
      <c r="M6037" s="13" t="s">
        <v>143</v>
      </c>
      <c r="N6037" s="13" t="s">
        <v>7411</v>
      </c>
      <c r="O6037" s="13" t="s">
        <v>635</v>
      </c>
      <c r="P6037" s="1" t="e">
        <f>LEFT(#REF!,2) = "BR"</f>
        <v>#REF!</v>
      </c>
      <c r="Q6037" s="351" t="s">
        <v>4938</v>
      </c>
      <c r="R6037" s="2" t="s">
        <v>1323</v>
      </c>
      <c r="S6037" s="4" t="s">
        <v>7566</v>
      </c>
      <c r="T6037" s="4" t="s">
        <v>1324</v>
      </c>
      <c r="U6037" s="182" t="s">
        <v>1324</v>
      </c>
      <c r="V6037" s="13"/>
      <c r="W6037" s="1"/>
      <c r="X6037" s="1"/>
      <c r="Y6037" s="313"/>
      <c r="Z6037" s="313"/>
      <c r="AA6037" s="313"/>
    </row>
    <row r="6038" spans="1:27">
      <c r="A6038" s="51" t="s">
        <v>147</v>
      </c>
      <c r="B6038" s="13" t="s">
        <v>8846</v>
      </c>
      <c r="C6038" s="14" t="s">
        <v>17899</v>
      </c>
      <c r="D6038" s="17" t="s">
        <v>17900</v>
      </c>
      <c r="E6038" s="1" t="s">
        <v>7411</v>
      </c>
      <c r="F6038" s="1" t="s">
        <v>7411</v>
      </c>
      <c r="G6038" s="1" t="s">
        <v>7411</v>
      </c>
      <c r="H6038" s="13" t="s">
        <v>7411</v>
      </c>
      <c r="I6038" s="13" t="s">
        <v>7411</v>
      </c>
      <c r="J6038" s="13"/>
      <c r="K6038" s="182" t="s">
        <v>6604</v>
      </c>
      <c r="L6038" s="13" t="s">
        <v>7438</v>
      </c>
      <c r="M6038" s="13" t="s">
        <v>143</v>
      </c>
      <c r="N6038" s="13" t="s">
        <v>7411</v>
      </c>
      <c r="O6038" s="13" t="s">
        <v>637</v>
      </c>
      <c r="P6038" s="1" t="e">
        <f>LEFT(#REF!,2) = "BR"</f>
        <v>#REF!</v>
      </c>
      <c r="Q6038" s="61" t="s">
        <v>4939</v>
      </c>
      <c r="R6038" s="2" t="s">
        <v>1323</v>
      </c>
      <c r="S6038" s="4" t="s">
        <v>7566</v>
      </c>
      <c r="T6038" s="4" t="s">
        <v>1324</v>
      </c>
      <c r="U6038" s="182" t="s">
        <v>1324</v>
      </c>
      <c r="V6038" s="13"/>
      <c r="W6038" s="1"/>
      <c r="X6038" s="1"/>
      <c r="Y6038" s="313"/>
      <c r="Z6038" s="313"/>
      <c r="AA6038" s="313"/>
    </row>
    <row r="6039" spans="1:27">
      <c r="A6039" s="51" t="s">
        <v>147</v>
      </c>
      <c r="B6039" s="13" t="s">
        <v>18</v>
      </c>
      <c r="C6039" s="14" t="s">
        <v>17901</v>
      </c>
      <c r="D6039" s="17" t="s">
        <v>17902</v>
      </c>
      <c r="E6039" s="1" t="s">
        <v>7411</v>
      </c>
      <c r="F6039" s="1" t="s">
        <v>7411</v>
      </c>
      <c r="G6039" s="1" t="s">
        <v>7411</v>
      </c>
      <c r="H6039" s="13" t="s">
        <v>7411</v>
      </c>
      <c r="I6039" s="13" t="s">
        <v>7411</v>
      </c>
      <c r="J6039" s="13"/>
      <c r="K6039" s="182" t="s">
        <v>6604</v>
      </c>
      <c r="L6039" s="13" t="s">
        <v>7438</v>
      </c>
      <c r="M6039" s="13" t="s">
        <v>143</v>
      </c>
      <c r="N6039" s="13" t="s">
        <v>7411</v>
      </c>
      <c r="O6039" s="13" t="s">
        <v>639</v>
      </c>
      <c r="P6039" s="1" t="e">
        <f>LEFT(#REF!,2) = "BR"</f>
        <v>#REF!</v>
      </c>
      <c r="Q6039" s="61" t="s">
        <v>4940</v>
      </c>
      <c r="R6039" s="2" t="s">
        <v>1323</v>
      </c>
      <c r="S6039" s="4" t="s">
        <v>7566</v>
      </c>
      <c r="T6039" s="4" t="s">
        <v>1324</v>
      </c>
      <c r="U6039" s="182" t="s">
        <v>1324</v>
      </c>
      <c r="V6039" s="13"/>
      <c r="W6039" s="1"/>
      <c r="X6039" s="1"/>
      <c r="Y6039" s="313"/>
      <c r="Z6039" s="313"/>
      <c r="AA6039" s="313"/>
    </row>
    <row r="6040" spans="1:27">
      <c r="A6040" s="51" t="s">
        <v>147</v>
      </c>
      <c r="B6040" s="13" t="s">
        <v>11314</v>
      </c>
      <c r="C6040" s="14" t="s">
        <v>17903</v>
      </c>
      <c r="D6040" s="17" t="s">
        <v>17904</v>
      </c>
      <c r="E6040" s="1" t="s">
        <v>7411</v>
      </c>
      <c r="F6040" s="1" t="s">
        <v>7411</v>
      </c>
      <c r="G6040" s="1" t="s">
        <v>7411</v>
      </c>
      <c r="H6040" s="13" t="s">
        <v>7411</v>
      </c>
      <c r="I6040" s="13" t="s">
        <v>7411</v>
      </c>
      <c r="J6040" s="13"/>
      <c r="K6040" s="182" t="s">
        <v>6604</v>
      </c>
      <c r="L6040" s="13" t="s">
        <v>7438</v>
      </c>
      <c r="M6040" s="13" t="s">
        <v>143</v>
      </c>
      <c r="N6040" s="13" t="s">
        <v>7411</v>
      </c>
      <c r="O6040" s="13" t="s">
        <v>640</v>
      </c>
      <c r="P6040" s="1" t="e">
        <f>LEFT(#REF!,2) = "BR"</f>
        <v>#REF!</v>
      </c>
      <c r="Q6040" s="61" t="s">
        <v>4941</v>
      </c>
      <c r="R6040" s="2" t="s">
        <v>1323</v>
      </c>
      <c r="S6040" s="4" t="s">
        <v>7566</v>
      </c>
      <c r="T6040" s="4" t="s">
        <v>1324</v>
      </c>
      <c r="U6040" s="182" t="s">
        <v>1324</v>
      </c>
      <c r="V6040" s="13"/>
      <c r="W6040" s="1"/>
      <c r="X6040" s="1"/>
      <c r="Y6040" s="313"/>
      <c r="Z6040" s="313"/>
      <c r="AA6040" s="313"/>
    </row>
    <row r="6041" spans="1:27">
      <c r="A6041" s="51" t="s">
        <v>147</v>
      </c>
      <c r="B6041" s="13" t="s">
        <v>209</v>
      </c>
      <c r="C6041" s="14" t="s">
        <v>17905</v>
      </c>
      <c r="D6041" s="17" t="s">
        <v>4942</v>
      </c>
      <c r="E6041" s="1" t="s">
        <v>7411</v>
      </c>
      <c r="F6041" s="1" t="s">
        <v>7411</v>
      </c>
      <c r="G6041" s="1" t="s">
        <v>7411</v>
      </c>
      <c r="H6041" s="13" t="s">
        <v>7411</v>
      </c>
      <c r="I6041" s="13" t="s">
        <v>7411</v>
      </c>
      <c r="J6041" s="13"/>
      <c r="K6041" s="182" t="s">
        <v>6604</v>
      </c>
      <c r="L6041" s="13" t="s">
        <v>7438</v>
      </c>
      <c r="M6041" s="13" t="s">
        <v>143</v>
      </c>
      <c r="N6041" s="13" t="s">
        <v>7411</v>
      </c>
      <c r="O6041" s="13" t="s">
        <v>642</v>
      </c>
      <c r="P6041" s="1" t="e">
        <f>LEFT(#REF!,2) = "BR"</f>
        <v>#REF!</v>
      </c>
      <c r="Q6041" s="61" t="s">
        <v>4942</v>
      </c>
      <c r="R6041" s="2" t="s">
        <v>1323</v>
      </c>
      <c r="S6041" s="4" t="s">
        <v>7566</v>
      </c>
      <c r="T6041" s="4" t="s">
        <v>1324</v>
      </c>
      <c r="U6041" s="182" t="s">
        <v>1324</v>
      </c>
      <c r="V6041" s="13"/>
      <c r="W6041" s="1"/>
      <c r="X6041" s="1"/>
      <c r="Y6041" s="313"/>
      <c r="Z6041" s="313"/>
      <c r="AA6041" s="313"/>
    </row>
    <row r="6042" spans="1:27">
      <c r="A6042" s="51" t="s">
        <v>147</v>
      </c>
      <c r="B6042" s="13" t="s">
        <v>210</v>
      </c>
      <c r="C6042" s="14" t="s">
        <v>17906</v>
      </c>
      <c r="D6042" s="17" t="s">
        <v>17907</v>
      </c>
      <c r="E6042" s="1" t="s">
        <v>7411</v>
      </c>
      <c r="F6042" s="1" t="s">
        <v>7411</v>
      </c>
      <c r="G6042" s="1" t="s">
        <v>7411</v>
      </c>
      <c r="H6042" s="13" t="s">
        <v>7411</v>
      </c>
      <c r="I6042" s="13" t="s">
        <v>7411</v>
      </c>
      <c r="J6042" s="13"/>
      <c r="K6042" s="182" t="s">
        <v>6604</v>
      </c>
      <c r="L6042" s="13" t="s">
        <v>7438</v>
      </c>
      <c r="M6042" s="13" t="s">
        <v>143</v>
      </c>
      <c r="N6042" s="13" t="s">
        <v>7411</v>
      </c>
      <c r="O6042" s="13" t="s">
        <v>644</v>
      </c>
      <c r="P6042" s="1" t="e">
        <f>LEFT(#REF!,2) = "BR"</f>
        <v>#REF!</v>
      </c>
      <c r="Q6042" s="61" t="s">
        <v>4943</v>
      </c>
      <c r="R6042" s="2" t="s">
        <v>1323</v>
      </c>
      <c r="S6042" s="4" t="s">
        <v>7566</v>
      </c>
      <c r="T6042" s="4" t="s">
        <v>1324</v>
      </c>
      <c r="U6042" s="182" t="s">
        <v>1324</v>
      </c>
      <c r="V6042" s="13"/>
      <c r="W6042" s="1"/>
      <c r="X6042" s="1"/>
      <c r="Y6042" s="313"/>
      <c r="Z6042" s="313"/>
      <c r="AA6042" s="313"/>
    </row>
    <row r="6043" spans="1:27">
      <c r="A6043" s="51" t="s">
        <v>147</v>
      </c>
      <c r="B6043" s="13" t="s">
        <v>8598</v>
      </c>
      <c r="C6043" s="14" t="s">
        <v>17908</v>
      </c>
      <c r="D6043" s="17" t="s">
        <v>17909</v>
      </c>
      <c r="E6043" s="1" t="s">
        <v>7411</v>
      </c>
      <c r="F6043" s="1" t="s">
        <v>7411</v>
      </c>
      <c r="G6043" s="1" t="s">
        <v>7411</v>
      </c>
      <c r="H6043" s="13" t="s">
        <v>7411</v>
      </c>
      <c r="I6043" s="13" t="s">
        <v>7411</v>
      </c>
      <c r="J6043" s="13"/>
      <c r="K6043" s="182" t="s">
        <v>6604</v>
      </c>
      <c r="L6043" s="13" t="s">
        <v>7438</v>
      </c>
      <c r="M6043" s="13" t="s">
        <v>143</v>
      </c>
      <c r="N6043" s="13" t="s">
        <v>7411</v>
      </c>
      <c r="O6043" s="13" t="s">
        <v>646</v>
      </c>
      <c r="P6043" s="1" t="e">
        <f>LEFT(#REF!,2) = "BR"</f>
        <v>#REF!</v>
      </c>
      <c r="Q6043" s="61" t="s">
        <v>4944</v>
      </c>
      <c r="R6043" s="2" t="s">
        <v>1323</v>
      </c>
      <c r="S6043" s="4" t="s">
        <v>7566</v>
      </c>
      <c r="T6043" s="4" t="s">
        <v>1324</v>
      </c>
      <c r="U6043" s="182" t="s">
        <v>1324</v>
      </c>
      <c r="V6043" s="13"/>
      <c r="W6043" s="1"/>
      <c r="X6043" s="1"/>
      <c r="Y6043" s="313"/>
      <c r="Z6043" s="313"/>
      <c r="AA6043" s="313"/>
    </row>
    <row r="6044" spans="1:27">
      <c r="A6044" s="51" t="s">
        <v>147</v>
      </c>
      <c r="B6044" s="13" t="s">
        <v>11605</v>
      </c>
      <c r="C6044" s="14" t="s">
        <v>17910</v>
      </c>
      <c r="D6044" s="17" t="s">
        <v>17911</v>
      </c>
      <c r="E6044" s="1" t="s">
        <v>7411</v>
      </c>
      <c r="F6044" s="1" t="s">
        <v>7411</v>
      </c>
      <c r="G6044" s="1" t="s">
        <v>7411</v>
      </c>
      <c r="H6044" s="13" t="s">
        <v>7411</v>
      </c>
      <c r="I6044" s="13" t="s">
        <v>7411</v>
      </c>
      <c r="J6044" s="13"/>
      <c r="K6044" s="182" t="s">
        <v>6604</v>
      </c>
      <c r="L6044" s="13" t="s">
        <v>7438</v>
      </c>
      <c r="M6044" s="13" t="s">
        <v>143</v>
      </c>
      <c r="N6044" s="13" t="s">
        <v>7411</v>
      </c>
      <c r="O6044" s="13" t="s">
        <v>648</v>
      </c>
      <c r="P6044" s="1" t="e">
        <f>LEFT(#REF!,2) = "BR"</f>
        <v>#REF!</v>
      </c>
      <c r="Q6044" s="61" t="s">
        <v>4945</v>
      </c>
      <c r="R6044" s="2" t="s">
        <v>1323</v>
      </c>
      <c r="S6044" s="4" t="s">
        <v>7566</v>
      </c>
      <c r="T6044" s="4" t="s">
        <v>1324</v>
      </c>
      <c r="U6044" s="182" t="s">
        <v>1324</v>
      </c>
      <c r="V6044" s="13"/>
      <c r="W6044" s="1"/>
      <c r="X6044" s="1"/>
      <c r="Y6044" s="313"/>
      <c r="Z6044" s="313"/>
      <c r="AA6044" s="313"/>
    </row>
    <row r="6045" spans="1:27">
      <c r="A6045" s="51" t="s">
        <v>147</v>
      </c>
      <c r="B6045" s="13" t="s">
        <v>11647</v>
      </c>
      <c r="C6045" s="14" t="s">
        <v>17912</v>
      </c>
      <c r="D6045" s="17" t="s">
        <v>4946</v>
      </c>
      <c r="E6045" s="1" t="s">
        <v>7411</v>
      </c>
      <c r="F6045" s="1" t="s">
        <v>7411</v>
      </c>
      <c r="G6045" s="1" t="s">
        <v>7411</v>
      </c>
      <c r="H6045" s="13" t="s">
        <v>7411</v>
      </c>
      <c r="I6045" s="13" t="s">
        <v>7411</v>
      </c>
      <c r="J6045" s="13"/>
      <c r="K6045" s="182" t="s">
        <v>6604</v>
      </c>
      <c r="L6045" s="13" t="s">
        <v>7438</v>
      </c>
      <c r="M6045" s="13" t="s">
        <v>143</v>
      </c>
      <c r="N6045" s="13" t="s">
        <v>7411</v>
      </c>
      <c r="O6045" s="13" t="s">
        <v>650</v>
      </c>
      <c r="P6045" s="1" t="e">
        <f>LEFT(#REF!,2) = "BR"</f>
        <v>#REF!</v>
      </c>
      <c r="Q6045" s="61" t="s">
        <v>4946</v>
      </c>
      <c r="R6045" s="2" t="s">
        <v>1323</v>
      </c>
      <c r="S6045" s="4" t="s">
        <v>7566</v>
      </c>
      <c r="T6045" s="4" t="s">
        <v>1324</v>
      </c>
      <c r="U6045" s="182" t="s">
        <v>1324</v>
      </c>
      <c r="V6045" s="13"/>
      <c r="W6045" s="1"/>
      <c r="X6045" s="1"/>
      <c r="Y6045" s="313"/>
      <c r="Z6045" s="313"/>
      <c r="AA6045" s="313"/>
    </row>
    <row r="6046" spans="1:27">
      <c r="A6046" s="51" t="s">
        <v>147</v>
      </c>
      <c r="B6046" s="13" t="s">
        <v>8642</v>
      </c>
      <c r="C6046" s="14" t="s">
        <v>17913</v>
      </c>
      <c r="D6046" s="17" t="s">
        <v>17914</v>
      </c>
      <c r="E6046" s="1" t="s">
        <v>7411</v>
      </c>
      <c r="F6046" s="1" t="s">
        <v>7411</v>
      </c>
      <c r="G6046" s="1" t="s">
        <v>7411</v>
      </c>
      <c r="H6046" s="13" t="s">
        <v>7411</v>
      </c>
      <c r="I6046" s="13" t="s">
        <v>7411</v>
      </c>
      <c r="J6046" s="13"/>
      <c r="K6046" s="182" t="s">
        <v>8695</v>
      </c>
      <c r="L6046" s="132" t="s">
        <v>7520</v>
      </c>
      <c r="M6046" s="13" t="s">
        <v>143</v>
      </c>
      <c r="N6046" s="13" t="s">
        <v>7411</v>
      </c>
      <c r="O6046" s="13" t="s">
        <v>229</v>
      </c>
      <c r="P6046" s="1" t="e">
        <f>LEFT(#REF!,2) = "BR"</f>
        <v>#REF!</v>
      </c>
      <c r="Q6046" s="61" t="s">
        <v>4901</v>
      </c>
      <c r="R6046" s="2" t="s">
        <v>1323</v>
      </c>
      <c r="S6046" s="4" t="s">
        <v>7566</v>
      </c>
      <c r="T6046" s="4" t="s">
        <v>1324</v>
      </c>
      <c r="U6046" s="182" t="s">
        <v>7438</v>
      </c>
      <c r="V6046" s="13"/>
      <c r="W6046" s="1"/>
      <c r="X6046" s="1"/>
      <c r="Y6046" s="313"/>
      <c r="Z6046" s="313"/>
      <c r="AA6046" s="313"/>
    </row>
    <row r="6047" spans="1:27">
      <c r="A6047" s="51" t="s">
        <v>147</v>
      </c>
      <c r="B6047" s="13" t="s">
        <v>8642</v>
      </c>
      <c r="C6047" s="14" t="s">
        <v>17913</v>
      </c>
      <c r="D6047" s="17" t="s">
        <v>17914</v>
      </c>
      <c r="E6047" s="1" t="s">
        <v>7411</v>
      </c>
      <c r="F6047" s="1" t="s">
        <v>7411</v>
      </c>
      <c r="G6047" s="1" t="s">
        <v>7411</v>
      </c>
      <c r="H6047" s="13" t="s">
        <v>7411</v>
      </c>
      <c r="I6047" s="13" t="s">
        <v>7411</v>
      </c>
      <c r="J6047" s="13"/>
      <c r="K6047" s="182" t="s">
        <v>8695</v>
      </c>
      <c r="L6047" s="132" t="s">
        <v>7520</v>
      </c>
      <c r="M6047" s="13" t="s">
        <v>159</v>
      </c>
      <c r="N6047" s="13" t="s">
        <v>7411</v>
      </c>
      <c r="O6047" s="1" t="s">
        <v>215</v>
      </c>
      <c r="P6047" s="1" t="e">
        <f>LEFT(#REF!,2) = "BR"</f>
        <v>#REF!</v>
      </c>
      <c r="Q6047" s="306" t="s">
        <v>1157</v>
      </c>
      <c r="R6047" s="2" t="s">
        <v>6105</v>
      </c>
      <c r="S6047" s="1" t="s">
        <v>8555</v>
      </c>
      <c r="T6047" s="1" t="s">
        <v>6106</v>
      </c>
      <c r="U6047" s="182" t="s">
        <v>7438</v>
      </c>
      <c r="V6047" s="13"/>
      <c r="W6047" s="1"/>
      <c r="X6047" s="1"/>
      <c r="Y6047" s="313"/>
      <c r="Z6047" s="313"/>
      <c r="AA6047" s="313"/>
    </row>
    <row r="6048" spans="1:27">
      <c r="A6048" s="51" t="s">
        <v>147</v>
      </c>
      <c r="B6048" s="13" t="s">
        <v>8636</v>
      </c>
      <c r="C6048" s="14" t="s">
        <v>17915</v>
      </c>
      <c r="D6048" s="17" t="s">
        <v>17916</v>
      </c>
      <c r="E6048" s="1" t="s">
        <v>7411</v>
      </c>
      <c r="F6048" s="1" t="s">
        <v>7411</v>
      </c>
      <c r="G6048" s="1" t="s">
        <v>7411</v>
      </c>
      <c r="H6048" s="13" t="s">
        <v>7411</v>
      </c>
      <c r="I6048" s="13" t="s">
        <v>7411</v>
      </c>
      <c r="J6048" s="13"/>
      <c r="K6048" s="182" t="s">
        <v>8695</v>
      </c>
      <c r="L6048" s="132" t="s">
        <v>7520</v>
      </c>
      <c r="M6048" s="13" t="s">
        <v>143</v>
      </c>
      <c r="N6048" s="13" t="s">
        <v>7411</v>
      </c>
      <c r="O6048" s="13" t="s">
        <v>229</v>
      </c>
      <c r="P6048" s="1" t="e">
        <f>LEFT(#REF!,2) = "BR"</f>
        <v>#REF!</v>
      </c>
      <c r="Q6048" s="61" t="s">
        <v>4901</v>
      </c>
      <c r="R6048" s="2" t="s">
        <v>1323</v>
      </c>
      <c r="S6048" s="4" t="s">
        <v>7566</v>
      </c>
      <c r="T6048" s="4" t="s">
        <v>1324</v>
      </c>
      <c r="U6048" s="182" t="s">
        <v>7438</v>
      </c>
      <c r="V6048" s="13"/>
      <c r="W6048" s="1"/>
      <c r="X6048" s="1"/>
      <c r="Y6048" s="313"/>
      <c r="Z6048" s="313"/>
      <c r="AA6048" s="313"/>
    </row>
    <row r="6049" spans="1:27">
      <c r="A6049" s="51" t="s">
        <v>147</v>
      </c>
      <c r="B6049" s="13" t="s">
        <v>8636</v>
      </c>
      <c r="C6049" s="14" t="s">
        <v>17915</v>
      </c>
      <c r="D6049" s="17" t="s">
        <v>17916</v>
      </c>
      <c r="E6049" s="1" t="s">
        <v>7411</v>
      </c>
      <c r="F6049" s="1" t="s">
        <v>7411</v>
      </c>
      <c r="G6049" s="1" t="s">
        <v>7411</v>
      </c>
      <c r="H6049" s="13" t="s">
        <v>7411</v>
      </c>
      <c r="I6049" s="13" t="s">
        <v>7411</v>
      </c>
      <c r="J6049" s="13"/>
      <c r="K6049" s="182" t="s">
        <v>8695</v>
      </c>
      <c r="L6049" s="132" t="s">
        <v>7520</v>
      </c>
      <c r="M6049" s="13" t="s">
        <v>159</v>
      </c>
      <c r="N6049" s="13" t="s">
        <v>7411</v>
      </c>
      <c r="O6049" s="13" t="s">
        <v>49</v>
      </c>
      <c r="P6049" s="1" t="e">
        <f>LEFT(#REF!,2) = "BR"</f>
        <v>#REF!</v>
      </c>
      <c r="Q6049" s="61" t="s">
        <v>5062</v>
      </c>
      <c r="R6049" s="2" t="s">
        <v>6105</v>
      </c>
      <c r="S6049" s="1" t="s">
        <v>8555</v>
      </c>
      <c r="T6049" s="1" t="s">
        <v>6106</v>
      </c>
      <c r="U6049" s="182" t="s">
        <v>7438</v>
      </c>
      <c r="V6049" s="13"/>
      <c r="W6049" s="1"/>
      <c r="X6049" s="1"/>
      <c r="Y6049" s="313"/>
      <c r="Z6049" s="313"/>
      <c r="AA6049" s="313"/>
    </row>
    <row r="6050" spans="1:27">
      <c r="A6050" s="51" t="s">
        <v>147</v>
      </c>
      <c r="B6050" s="13" t="s">
        <v>8650</v>
      </c>
      <c r="C6050" s="14" t="s">
        <v>17917</v>
      </c>
      <c r="D6050" s="17" t="s">
        <v>17918</v>
      </c>
      <c r="E6050" s="1" t="s">
        <v>7411</v>
      </c>
      <c r="F6050" s="1" t="s">
        <v>7411</v>
      </c>
      <c r="G6050" s="1" t="s">
        <v>7411</v>
      </c>
      <c r="H6050" s="13" t="s">
        <v>7411</v>
      </c>
      <c r="I6050" s="13" t="s">
        <v>7411</v>
      </c>
      <c r="J6050" s="13"/>
      <c r="K6050" s="182" t="s">
        <v>8695</v>
      </c>
      <c r="L6050" s="132" t="s">
        <v>7520</v>
      </c>
      <c r="M6050" s="13" t="s">
        <v>143</v>
      </c>
      <c r="N6050" s="13" t="s">
        <v>7411</v>
      </c>
      <c r="O6050" s="13" t="s">
        <v>652</v>
      </c>
      <c r="P6050" s="1" t="e">
        <f>LEFT(#REF!,2) = "BR"</f>
        <v>#REF!</v>
      </c>
      <c r="Q6050" s="61" t="s">
        <v>4947</v>
      </c>
      <c r="R6050" s="2" t="s">
        <v>1323</v>
      </c>
      <c r="S6050" s="4" t="s">
        <v>7566</v>
      </c>
      <c r="T6050" s="4" t="s">
        <v>1324</v>
      </c>
      <c r="U6050" s="182" t="s">
        <v>7438</v>
      </c>
      <c r="V6050" s="13"/>
      <c r="W6050" s="1"/>
      <c r="X6050" s="1"/>
      <c r="Y6050" s="39" t="s">
        <v>8596</v>
      </c>
      <c r="Z6050" s="140" t="s">
        <v>17848</v>
      </c>
      <c r="AA6050" s="48" t="s">
        <v>17919</v>
      </c>
    </row>
    <row r="6051" spans="1:27">
      <c r="A6051" s="51" t="s">
        <v>147</v>
      </c>
      <c r="B6051" s="13" t="s">
        <v>8650</v>
      </c>
      <c r="C6051" s="14" t="s">
        <v>17917</v>
      </c>
      <c r="D6051" s="17" t="s">
        <v>17918</v>
      </c>
      <c r="E6051" s="1" t="s">
        <v>7411</v>
      </c>
      <c r="F6051" s="1" t="s">
        <v>7411</v>
      </c>
      <c r="G6051" s="1" t="s">
        <v>7411</v>
      </c>
      <c r="H6051" s="13" t="s">
        <v>7411</v>
      </c>
      <c r="I6051" s="13" t="s">
        <v>7411</v>
      </c>
      <c r="J6051" s="13"/>
      <c r="K6051" s="182" t="s">
        <v>8695</v>
      </c>
      <c r="L6051" s="132" t="s">
        <v>7520</v>
      </c>
      <c r="M6051" s="13" t="s">
        <v>159</v>
      </c>
      <c r="N6051" s="13" t="s">
        <v>7411</v>
      </c>
      <c r="O6051" s="13" t="s">
        <v>215</v>
      </c>
      <c r="P6051" s="1" t="e">
        <f>LEFT(#REF!,2) = "BR"</f>
        <v>#REF!</v>
      </c>
      <c r="Q6051" s="61" t="s">
        <v>1157</v>
      </c>
      <c r="R6051" s="39" t="s">
        <v>1362</v>
      </c>
      <c r="S6051" s="1" t="s">
        <v>7253</v>
      </c>
      <c r="T6051" s="1" t="s">
        <v>1363</v>
      </c>
      <c r="U6051" s="182" t="s">
        <v>7438</v>
      </c>
      <c r="V6051" s="13"/>
      <c r="W6051" s="1"/>
      <c r="X6051" s="1"/>
      <c r="Y6051" s="39" t="s">
        <v>8596</v>
      </c>
      <c r="Z6051" s="140" t="s">
        <v>17848</v>
      </c>
      <c r="AA6051" s="48" t="s">
        <v>17919</v>
      </c>
    </row>
    <row r="6052" spans="1:27">
      <c r="A6052" s="51" t="s">
        <v>147</v>
      </c>
      <c r="B6052" s="13" t="s">
        <v>19</v>
      </c>
      <c r="C6052" s="14" t="s">
        <v>17920</v>
      </c>
      <c r="D6052" s="17" t="s">
        <v>4948</v>
      </c>
      <c r="E6052" s="1" t="s">
        <v>7411</v>
      </c>
      <c r="F6052" s="1" t="s">
        <v>7411</v>
      </c>
      <c r="G6052" s="1" t="s">
        <v>7411</v>
      </c>
      <c r="H6052" s="13" t="s">
        <v>7411</v>
      </c>
      <c r="I6052" s="13" t="s">
        <v>7411</v>
      </c>
      <c r="J6052" s="13"/>
      <c r="K6052" s="182" t="s">
        <v>6604</v>
      </c>
      <c r="L6052" s="13" t="s">
        <v>7438</v>
      </c>
      <c r="M6052" s="13" t="s">
        <v>143</v>
      </c>
      <c r="N6052" s="13" t="s">
        <v>7411</v>
      </c>
      <c r="O6052" s="13" t="s">
        <v>653</v>
      </c>
      <c r="P6052" s="1" t="e">
        <f>LEFT(#REF!,2) = "BR"</f>
        <v>#REF!</v>
      </c>
      <c r="Q6052" s="61" t="s">
        <v>4948</v>
      </c>
      <c r="R6052" s="2" t="s">
        <v>1323</v>
      </c>
      <c r="S6052" s="4" t="s">
        <v>7566</v>
      </c>
      <c r="T6052" s="4" t="s">
        <v>1324</v>
      </c>
      <c r="U6052" s="182" t="s">
        <v>1324</v>
      </c>
      <c r="V6052" s="13"/>
      <c r="W6052" s="1"/>
      <c r="X6052" s="1"/>
      <c r="Y6052" s="39" t="s">
        <v>8596</v>
      </c>
      <c r="Z6052" s="140" t="s">
        <v>17848</v>
      </c>
      <c r="AA6052" s="48" t="s">
        <v>17921</v>
      </c>
    </row>
    <row r="6053" spans="1:27">
      <c r="A6053" s="51" t="s">
        <v>147</v>
      </c>
      <c r="B6053" s="13" t="s">
        <v>11635</v>
      </c>
      <c r="C6053" s="14" t="s">
        <v>17922</v>
      </c>
      <c r="D6053" s="17" t="s">
        <v>17923</v>
      </c>
      <c r="E6053" s="1" t="s">
        <v>7411</v>
      </c>
      <c r="F6053" s="1" t="s">
        <v>7411</v>
      </c>
      <c r="G6053" s="1" t="s">
        <v>7411</v>
      </c>
      <c r="H6053" s="13" t="s">
        <v>7411</v>
      </c>
      <c r="I6053" s="13" t="s">
        <v>7411</v>
      </c>
      <c r="J6053" s="13"/>
      <c r="K6053" s="182" t="s">
        <v>8695</v>
      </c>
      <c r="L6053" s="132" t="s">
        <v>7520</v>
      </c>
      <c r="M6053" s="13" t="s">
        <v>143</v>
      </c>
      <c r="N6053" s="13" t="s">
        <v>7411</v>
      </c>
      <c r="O6053" s="13" t="s">
        <v>3598</v>
      </c>
      <c r="P6053" s="1" t="e">
        <f>LEFT(#REF!,2) = "BR"</f>
        <v>#REF!</v>
      </c>
      <c r="Q6053" s="61" t="s">
        <v>5202</v>
      </c>
      <c r="R6053" s="2" t="s">
        <v>1323</v>
      </c>
      <c r="S6053" s="4" t="s">
        <v>7566</v>
      </c>
      <c r="T6053" s="4" t="s">
        <v>1324</v>
      </c>
      <c r="U6053" s="182" t="s">
        <v>7438</v>
      </c>
      <c r="V6053" s="13"/>
      <c r="W6053" s="1"/>
      <c r="X6053" s="1"/>
      <c r="Y6053" s="355"/>
      <c r="Z6053" s="313"/>
      <c r="AA6053" s="313"/>
    </row>
    <row r="6054" spans="1:27">
      <c r="A6054" s="51" t="s">
        <v>147</v>
      </c>
      <c r="B6054" s="13" t="s">
        <v>11635</v>
      </c>
      <c r="C6054" s="14" t="s">
        <v>17922</v>
      </c>
      <c r="D6054" s="17" t="s">
        <v>17923</v>
      </c>
      <c r="E6054" s="1" t="s">
        <v>7411</v>
      </c>
      <c r="F6054" s="1" t="s">
        <v>7411</v>
      </c>
      <c r="G6054" s="1" t="s">
        <v>7411</v>
      </c>
      <c r="H6054" s="13" t="s">
        <v>7411</v>
      </c>
      <c r="I6054" s="13" t="s">
        <v>7411</v>
      </c>
      <c r="J6054" s="13"/>
      <c r="K6054" s="182" t="s">
        <v>8695</v>
      </c>
      <c r="L6054" s="132" t="s">
        <v>7520</v>
      </c>
      <c r="M6054" s="13" t="s">
        <v>151</v>
      </c>
      <c r="N6054" s="13" t="s">
        <v>7411</v>
      </c>
      <c r="O6054" s="67" t="s">
        <v>619</v>
      </c>
      <c r="P6054" s="1" t="e">
        <f>LEFT(#REF!,2) = "BR"</f>
        <v>#REF!</v>
      </c>
      <c r="Q6054" s="61" t="s">
        <v>618</v>
      </c>
      <c r="R6054" s="58" t="s">
        <v>6457</v>
      </c>
      <c r="S6054" s="1" t="s">
        <v>7551</v>
      </c>
      <c r="T6054" s="1" t="s">
        <v>6458</v>
      </c>
      <c r="U6054" s="182" t="s">
        <v>7438</v>
      </c>
      <c r="V6054" s="13"/>
      <c r="W6054" s="1"/>
      <c r="X6054" s="1"/>
      <c r="Y6054" s="313"/>
      <c r="Z6054" s="313"/>
      <c r="AA6054" s="313"/>
    </row>
    <row r="6055" spans="1:27">
      <c r="A6055" s="51" t="s">
        <v>147</v>
      </c>
      <c r="B6055" s="13" t="s">
        <v>10899</v>
      </c>
      <c r="C6055" s="14" t="s">
        <v>17924</v>
      </c>
      <c r="D6055" s="17" t="s">
        <v>17925</v>
      </c>
      <c r="E6055" s="1" t="s">
        <v>7411</v>
      </c>
      <c r="F6055" s="1" t="s">
        <v>7411</v>
      </c>
      <c r="G6055" s="1" t="s">
        <v>7411</v>
      </c>
      <c r="H6055" s="13" t="s">
        <v>7411</v>
      </c>
      <c r="I6055" s="13" t="s">
        <v>7411</v>
      </c>
      <c r="J6055" s="13"/>
      <c r="K6055" s="182" t="s">
        <v>8695</v>
      </c>
      <c r="L6055" s="132" t="s">
        <v>7520</v>
      </c>
      <c r="M6055" s="13" t="s">
        <v>143</v>
      </c>
      <c r="N6055" s="13" t="s">
        <v>7411</v>
      </c>
      <c r="O6055" s="13" t="s">
        <v>2890</v>
      </c>
      <c r="P6055" s="1" t="e">
        <f>LEFT(#REF!,2) = "BR"</f>
        <v>#REF!</v>
      </c>
      <c r="Q6055" s="61" t="s">
        <v>5203</v>
      </c>
      <c r="R6055" s="2" t="s">
        <v>1323</v>
      </c>
      <c r="S6055" s="4" t="s">
        <v>7566</v>
      </c>
      <c r="T6055" s="4" t="s">
        <v>1324</v>
      </c>
      <c r="U6055" s="182" t="s">
        <v>7438</v>
      </c>
      <c r="V6055" s="13"/>
      <c r="W6055" s="1"/>
      <c r="X6055" s="1"/>
      <c r="Y6055" s="313"/>
      <c r="Z6055" s="313"/>
      <c r="AA6055" s="313"/>
    </row>
    <row r="6056" spans="1:27">
      <c r="A6056" s="51" t="s">
        <v>147</v>
      </c>
      <c r="B6056" s="13" t="s">
        <v>10899</v>
      </c>
      <c r="C6056" s="14" t="s">
        <v>17924</v>
      </c>
      <c r="D6056" s="17" t="s">
        <v>17925</v>
      </c>
      <c r="E6056" s="1" t="s">
        <v>7411</v>
      </c>
      <c r="F6056" s="1" t="s">
        <v>7411</v>
      </c>
      <c r="G6056" s="1" t="s">
        <v>7411</v>
      </c>
      <c r="H6056" s="13" t="s">
        <v>7411</v>
      </c>
      <c r="I6056" s="13" t="s">
        <v>7411</v>
      </c>
      <c r="J6056" s="13"/>
      <c r="K6056" s="182" t="s">
        <v>8695</v>
      </c>
      <c r="L6056" s="132" t="s">
        <v>7520</v>
      </c>
      <c r="M6056" s="13" t="s">
        <v>151</v>
      </c>
      <c r="N6056" s="13" t="s">
        <v>7411</v>
      </c>
      <c r="O6056" s="1" t="s">
        <v>51</v>
      </c>
      <c r="P6056" s="1" t="e">
        <f>LEFT(#REF!,2) = "BR"</f>
        <v>#REF!</v>
      </c>
      <c r="Q6056" s="61" t="s">
        <v>517</v>
      </c>
      <c r="R6056" s="58" t="s">
        <v>6457</v>
      </c>
      <c r="S6056" s="1" t="s">
        <v>7551</v>
      </c>
      <c r="T6056" s="1" t="s">
        <v>6458</v>
      </c>
      <c r="U6056" s="182" t="s">
        <v>7438</v>
      </c>
      <c r="V6056" s="13"/>
      <c r="W6056" s="1"/>
      <c r="X6056" s="1"/>
      <c r="Y6056" s="313"/>
      <c r="Z6056" s="313"/>
      <c r="AA6056" s="313"/>
    </row>
    <row r="6057" spans="1:27">
      <c r="A6057" s="51" t="s">
        <v>147</v>
      </c>
      <c r="B6057" s="13" t="s">
        <v>258</v>
      </c>
      <c r="C6057" s="14" t="s">
        <v>17926</v>
      </c>
      <c r="D6057" s="17" t="s">
        <v>17927</v>
      </c>
      <c r="E6057" s="1" t="s">
        <v>7411</v>
      </c>
      <c r="F6057" s="1" t="s">
        <v>7411</v>
      </c>
      <c r="G6057" s="1" t="s">
        <v>7411</v>
      </c>
      <c r="H6057" s="13" t="s">
        <v>7411</v>
      </c>
      <c r="I6057" s="13" t="s">
        <v>7411</v>
      </c>
      <c r="J6057" s="13"/>
      <c r="K6057" s="182" t="s">
        <v>6604</v>
      </c>
      <c r="L6057" s="13" t="s">
        <v>7438</v>
      </c>
      <c r="M6057" s="13" t="s">
        <v>143</v>
      </c>
      <c r="N6057" s="13" t="s">
        <v>7411</v>
      </c>
      <c r="O6057" s="13" t="s">
        <v>655</v>
      </c>
      <c r="P6057" s="1" t="e">
        <f>LEFT(#REF!,2) = "BR"</f>
        <v>#REF!</v>
      </c>
      <c r="Q6057" s="61" t="s">
        <v>4949</v>
      </c>
      <c r="R6057" s="2" t="s">
        <v>1323</v>
      </c>
      <c r="S6057" s="4" t="s">
        <v>7566</v>
      </c>
      <c r="T6057" s="4" t="s">
        <v>1324</v>
      </c>
      <c r="U6057" s="182" t="s">
        <v>1324</v>
      </c>
      <c r="V6057" s="13"/>
      <c r="W6057" s="1"/>
      <c r="X6057" s="1"/>
      <c r="Y6057" s="313"/>
      <c r="Z6057" s="313"/>
      <c r="AA6057" s="313"/>
    </row>
    <row r="6058" spans="1:27">
      <c r="A6058" s="51" t="s">
        <v>147</v>
      </c>
      <c r="B6058" s="13" t="s">
        <v>11642</v>
      </c>
      <c r="C6058" s="14" t="s">
        <v>17928</v>
      </c>
      <c r="D6058" s="17" t="s">
        <v>17929</v>
      </c>
      <c r="E6058" s="1" t="s">
        <v>7411</v>
      </c>
      <c r="F6058" s="1" t="s">
        <v>7411</v>
      </c>
      <c r="G6058" s="1" t="s">
        <v>7411</v>
      </c>
      <c r="H6058" s="13" t="s">
        <v>7411</v>
      </c>
      <c r="I6058" s="13" t="s">
        <v>7411</v>
      </c>
      <c r="J6058" s="13"/>
      <c r="K6058" s="182" t="s">
        <v>6604</v>
      </c>
      <c r="L6058" s="13" t="s">
        <v>7438</v>
      </c>
      <c r="M6058" s="13" t="s">
        <v>143</v>
      </c>
      <c r="N6058" s="13" t="s">
        <v>7411</v>
      </c>
      <c r="O6058" s="13" t="s">
        <v>656</v>
      </c>
      <c r="P6058" s="1" t="e">
        <f>LEFT(#REF!,2) = "BR"</f>
        <v>#REF!</v>
      </c>
      <c r="Q6058" s="61" t="s">
        <v>4950</v>
      </c>
      <c r="R6058" s="2" t="s">
        <v>1323</v>
      </c>
      <c r="S6058" s="4" t="s">
        <v>7566</v>
      </c>
      <c r="T6058" s="4" t="s">
        <v>1324</v>
      </c>
      <c r="U6058" s="182" t="s">
        <v>1324</v>
      </c>
      <c r="V6058" s="13"/>
      <c r="W6058" s="1"/>
      <c r="X6058" s="1"/>
      <c r="Y6058" s="313"/>
      <c r="Z6058" s="313"/>
      <c r="AA6058" s="313"/>
    </row>
    <row r="6059" spans="1:27">
      <c r="A6059" s="51" t="s">
        <v>147</v>
      </c>
      <c r="B6059" s="13" t="s">
        <v>12464</v>
      </c>
      <c r="C6059" s="14" t="s">
        <v>17930</v>
      </c>
      <c r="D6059" s="17" t="s">
        <v>17931</v>
      </c>
      <c r="E6059" s="1" t="s">
        <v>7411</v>
      </c>
      <c r="F6059" s="1" t="s">
        <v>7411</v>
      </c>
      <c r="G6059" s="1" t="s">
        <v>7411</v>
      </c>
      <c r="H6059" s="13" t="s">
        <v>7411</v>
      </c>
      <c r="I6059" s="13" t="s">
        <v>7411</v>
      </c>
      <c r="J6059" s="13"/>
      <c r="K6059" s="182" t="s">
        <v>6604</v>
      </c>
      <c r="L6059" s="13" t="s">
        <v>7438</v>
      </c>
      <c r="M6059" s="13" t="s">
        <v>143</v>
      </c>
      <c r="N6059" s="13" t="s">
        <v>7411</v>
      </c>
      <c r="O6059" s="13" t="s">
        <v>657</v>
      </c>
      <c r="P6059" s="1" t="e">
        <f>LEFT(#REF!,2) = "BR"</f>
        <v>#REF!</v>
      </c>
      <c r="Q6059" s="61" t="s">
        <v>4951</v>
      </c>
      <c r="R6059" s="2" t="s">
        <v>1323</v>
      </c>
      <c r="S6059" s="4" t="s">
        <v>7566</v>
      </c>
      <c r="T6059" s="4" t="s">
        <v>1324</v>
      </c>
      <c r="U6059" s="182" t="s">
        <v>1324</v>
      </c>
      <c r="V6059" s="13"/>
      <c r="W6059" s="1"/>
      <c r="X6059" s="1"/>
      <c r="Y6059" s="313"/>
      <c r="Z6059" s="313"/>
      <c r="AA6059" s="313"/>
    </row>
    <row r="6060" spans="1:27">
      <c r="A6060" s="51" t="s">
        <v>147</v>
      </c>
      <c r="B6060" s="13" t="s">
        <v>2</v>
      </c>
      <c r="C6060" s="14" t="s">
        <v>17932</v>
      </c>
      <c r="D6060" s="17" t="s">
        <v>4903</v>
      </c>
      <c r="E6060" s="1" t="s">
        <v>7411</v>
      </c>
      <c r="F6060" s="1" t="s">
        <v>7411</v>
      </c>
      <c r="G6060" s="1" t="s">
        <v>7411</v>
      </c>
      <c r="H6060" s="13" t="s">
        <v>7411</v>
      </c>
      <c r="I6060" s="13" t="s">
        <v>7411</v>
      </c>
      <c r="J6060" s="13"/>
      <c r="K6060" s="182" t="s">
        <v>6604</v>
      </c>
      <c r="L6060" s="13" t="s">
        <v>7438</v>
      </c>
      <c r="M6060" s="13" t="s">
        <v>143</v>
      </c>
      <c r="N6060" s="13" t="s">
        <v>7411</v>
      </c>
      <c r="O6060" s="13" t="s">
        <v>232</v>
      </c>
      <c r="P6060" s="1" t="e">
        <f>LEFT(#REF!,2) = "BR"</f>
        <v>#REF!</v>
      </c>
      <c r="Q6060" s="61" t="s">
        <v>4903</v>
      </c>
      <c r="R6060" s="2" t="s">
        <v>1323</v>
      </c>
      <c r="S6060" s="4" t="s">
        <v>7566</v>
      </c>
      <c r="T6060" s="4" t="s">
        <v>1324</v>
      </c>
      <c r="U6060" s="182" t="s">
        <v>1324</v>
      </c>
      <c r="V6060" s="13"/>
      <c r="W6060" s="1"/>
      <c r="X6060" s="1"/>
      <c r="Y6060" s="313"/>
      <c r="Z6060" s="313"/>
      <c r="AA6060" s="313"/>
    </row>
    <row r="6061" spans="1:27">
      <c r="A6061" s="51" t="s">
        <v>147</v>
      </c>
      <c r="B6061" s="13" t="s">
        <v>3</v>
      </c>
      <c r="C6061" s="14" t="s">
        <v>17933</v>
      </c>
      <c r="D6061" s="17" t="s">
        <v>17934</v>
      </c>
      <c r="E6061" s="1" t="s">
        <v>7411</v>
      </c>
      <c r="F6061" s="1" t="s">
        <v>7411</v>
      </c>
      <c r="G6061" s="1" t="s">
        <v>7411</v>
      </c>
      <c r="H6061" s="13" t="s">
        <v>7411</v>
      </c>
      <c r="I6061" s="13" t="s">
        <v>7411</v>
      </c>
      <c r="J6061" s="13"/>
      <c r="K6061" s="182" t="s">
        <v>8695</v>
      </c>
      <c r="L6061" s="132" t="s">
        <v>7520</v>
      </c>
      <c r="M6061" s="13" t="s">
        <v>143</v>
      </c>
      <c r="N6061" s="13" t="s">
        <v>7411</v>
      </c>
      <c r="O6061" s="13" t="s">
        <v>232</v>
      </c>
      <c r="P6061" s="1" t="e">
        <f>LEFT(#REF!,2) = "BR"</f>
        <v>#REF!</v>
      </c>
      <c r="Q6061" s="61" t="s">
        <v>4903</v>
      </c>
      <c r="R6061" s="2" t="s">
        <v>1323</v>
      </c>
      <c r="S6061" s="4" t="s">
        <v>7566</v>
      </c>
      <c r="T6061" s="4" t="s">
        <v>1324</v>
      </c>
      <c r="U6061" s="182" t="s">
        <v>7438</v>
      </c>
      <c r="V6061" s="13"/>
      <c r="W6061" s="1"/>
      <c r="X6061" s="1"/>
      <c r="Y6061" s="313"/>
      <c r="Z6061" s="313"/>
      <c r="AA6061" s="313"/>
    </row>
    <row r="6062" spans="1:27">
      <c r="A6062" s="51" t="s">
        <v>147</v>
      </c>
      <c r="B6062" s="13" t="s">
        <v>3</v>
      </c>
      <c r="C6062" s="14" t="s">
        <v>17933</v>
      </c>
      <c r="D6062" s="17" t="s">
        <v>17934</v>
      </c>
      <c r="E6062" s="1" t="s">
        <v>7411</v>
      </c>
      <c r="F6062" s="1" t="s">
        <v>7411</v>
      </c>
      <c r="G6062" s="1" t="s">
        <v>7411</v>
      </c>
      <c r="H6062" s="13" t="s">
        <v>7411</v>
      </c>
      <c r="I6062" s="13" t="s">
        <v>7411</v>
      </c>
      <c r="J6062" s="13"/>
      <c r="K6062" s="182" t="s">
        <v>8695</v>
      </c>
      <c r="L6062" s="132" t="s">
        <v>7520</v>
      </c>
      <c r="M6062" s="13" t="s">
        <v>159</v>
      </c>
      <c r="N6062" s="13" t="s">
        <v>7411</v>
      </c>
      <c r="O6062" s="4" t="s">
        <v>215</v>
      </c>
      <c r="P6062" s="1" t="e">
        <f>LEFT(#REF!,2) = "BR"</f>
        <v>#REF!</v>
      </c>
      <c r="Q6062" s="482" t="s">
        <v>1157</v>
      </c>
      <c r="R6062" s="39" t="s">
        <v>1362</v>
      </c>
      <c r="S6062" s="1" t="s">
        <v>7253</v>
      </c>
      <c r="T6062" s="1" t="s">
        <v>1363</v>
      </c>
      <c r="U6062" s="182" t="s">
        <v>7438</v>
      </c>
      <c r="V6062" s="13"/>
      <c r="W6062" s="1"/>
      <c r="X6062" s="1"/>
      <c r="Y6062" s="313"/>
      <c r="Z6062" s="313"/>
      <c r="AA6062" s="313"/>
    </row>
    <row r="6063" spans="1:27">
      <c r="A6063" s="51" t="s">
        <v>147</v>
      </c>
      <c r="B6063" s="13" t="s">
        <v>4</v>
      </c>
      <c r="C6063" s="14" t="s">
        <v>17935</v>
      </c>
      <c r="D6063" s="17" t="s">
        <v>17936</v>
      </c>
      <c r="E6063" s="1" t="s">
        <v>7411</v>
      </c>
      <c r="F6063" s="1" t="s">
        <v>7411</v>
      </c>
      <c r="G6063" s="1" t="s">
        <v>7411</v>
      </c>
      <c r="H6063" s="13" t="s">
        <v>7411</v>
      </c>
      <c r="I6063" s="13" t="s">
        <v>7411</v>
      </c>
      <c r="J6063" s="13"/>
      <c r="K6063" s="182" t="s">
        <v>8695</v>
      </c>
      <c r="L6063" s="132" t="s">
        <v>7520</v>
      </c>
      <c r="M6063" s="13" t="s">
        <v>143</v>
      </c>
      <c r="N6063" s="13" t="s">
        <v>7411</v>
      </c>
      <c r="O6063" s="13" t="s">
        <v>232</v>
      </c>
      <c r="P6063" s="1" t="e">
        <f>LEFT(#REF!,2) = "BR"</f>
        <v>#REF!</v>
      </c>
      <c r="Q6063" s="61" t="s">
        <v>4903</v>
      </c>
      <c r="R6063" s="2" t="s">
        <v>1323</v>
      </c>
      <c r="S6063" s="4" t="s">
        <v>7566</v>
      </c>
      <c r="T6063" s="4" t="s">
        <v>1324</v>
      </c>
      <c r="U6063" s="182" t="s">
        <v>7438</v>
      </c>
      <c r="V6063" s="13"/>
      <c r="W6063" s="1"/>
      <c r="X6063" s="1"/>
      <c r="Y6063" s="313"/>
      <c r="Z6063" s="313"/>
      <c r="AA6063" s="313"/>
    </row>
    <row r="6064" spans="1:27">
      <c r="A6064" s="51" t="s">
        <v>147</v>
      </c>
      <c r="B6064" s="13" t="s">
        <v>4</v>
      </c>
      <c r="C6064" s="14" t="s">
        <v>17935</v>
      </c>
      <c r="D6064" s="17" t="s">
        <v>17936</v>
      </c>
      <c r="E6064" s="1" t="s">
        <v>7411</v>
      </c>
      <c r="F6064" s="1" t="s">
        <v>7411</v>
      </c>
      <c r="G6064" s="1" t="s">
        <v>7411</v>
      </c>
      <c r="H6064" s="13" t="s">
        <v>7411</v>
      </c>
      <c r="I6064" s="13" t="s">
        <v>7411</v>
      </c>
      <c r="J6064" s="13"/>
      <c r="K6064" s="182" t="s">
        <v>8695</v>
      </c>
      <c r="L6064" s="132" t="s">
        <v>7520</v>
      </c>
      <c r="M6064" s="13" t="s">
        <v>159</v>
      </c>
      <c r="N6064" s="13" t="s">
        <v>7411</v>
      </c>
      <c r="O6064" s="4" t="s">
        <v>533</v>
      </c>
      <c r="P6064" s="1" t="e">
        <f>LEFT(#REF!,2) = "BR"</f>
        <v>#REF!</v>
      </c>
      <c r="Q6064" s="482" t="s">
        <v>1174</v>
      </c>
      <c r="R6064" s="39" t="s">
        <v>1362</v>
      </c>
      <c r="S6064" s="1" t="s">
        <v>7253</v>
      </c>
      <c r="T6064" s="1" t="s">
        <v>1363</v>
      </c>
      <c r="U6064" s="182" t="s">
        <v>7438</v>
      </c>
      <c r="V6064" s="13"/>
      <c r="W6064" s="1"/>
      <c r="X6064" s="1"/>
      <c r="Y6064" s="313"/>
      <c r="Z6064" s="313"/>
      <c r="AA6064" s="313"/>
    </row>
    <row r="6065" spans="1:27">
      <c r="A6065" s="51" t="s">
        <v>147</v>
      </c>
      <c r="B6065" s="13" t="s">
        <v>5</v>
      </c>
      <c r="C6065" s="14" t="s">
        <v>17937</v>
      </c>
      <c r="D6065" s="17" t="s">
        <v>17938</v>
      </c>
      <c r="E6065" s="1" t="s">
        <v>7411</v>
      </c>
      <c r="F6065" s="1" t="s">
        <v>7411</v>
      </c>
      <c r="G6065" s="1" t="s">
        <v>7411</v>
      </c>
      <c r="H6065" s="13" t="s">
        <v>7411</v>
      </c>
      <c r="I6065" s="13" t="s">
        <v>7411</v>
      </c>
      <c r="J6065" s="13"/>
      <c r="K6065" s="182" t="s">
        <v>8695</v>
      </c>
      <c r="L6065" s="132" t="s">
        <v>7520</v>
      </c>
      <c r="M6065" s="13" t="s">
        <v>143</v>
      </c>
      <c r="N6065" s="13" t="s">
        <v>7411</v>
      </c>
      <c r="O6065" s="13" t="s">
        <v>232</v>
      </c>
      <c r="P6065" s="1" t="e">
        <f>LEFT(#REF!,2) = "BR"</f>
        <v>#REF!</v>
      </c>
      <c r="Q6065" s="61" t="s">
        <v>4903</v>
      </c>
      <c r="R6065" s="2" t="s">
        <v>1323</v>
      </c>
      <c r="S6065" s="4" t="s">
        <v>7566</v>
      </c>
      <c r="T6065" s="4" t="s">
        <v>1324</v>
      </c>
      <c r="U6065" s="182" t="s">
        <v>7438</v>
      </c>
      <c r="V6065" s="13"/>
      <c r="W6065" s="1"/>
      <c r="X6065" s="1"/>
      <c r="Y6065" s="313"/>
      <c r="Z6065" s="313"/>
      <c r="AA6065" s="313"/>
    </row>
    <row r="6066" spans="1:27">
      <c r="A6066" s="51" t="s">
        <v>147</v>
      </c>
      <c r="B6066" s="13" t="s">
        <v>5</v>
      </c>
      <c r="C6066" s="14" t="s">
        <v>17937</v>
      </c>
      <c r="D6066" s="17" t="s">
        <v>17938</v>
      </c>
      <c r="E6066" s="1" t="s">
        <v>7411</v>
      </c>
      <c r="F6066" s="1" t="s">
        <v>7411</v>
      </c>
      <c r="G6066" s="1" t="s">
        <v>7411</v>
      </c>
      <c r="H6066" s="13" t="s">
        <v>7411</v>
      </c>
      <c r="I6066" s="13" t="s">
        <v>7411</v>
      </c>
      <c r="J6066" s="13"/>
      <c r="K6066" s="182" t="s">
        <v>8695</v>
      </c>
      <c r="L6066" s="132" t="s">
        <v>7520</v>
      </c>
      <c r="M6066" s="13" t="s">
        <v>159</v>
      </c>
      <c r="N6066" s="13" t="s">
        <v>7411</v>
      </c>
      <c r="O6066" s="4" t="s">
        <v>50</v>
      </c>
      <c r="P6066" s="1" t="e">
        <f>LEFT(#REF!,2) = "BR"</f>
        <v>#REF!</v>
      </c>
      <c r="Q6066" s="41" t="s">
        <v>5063</v>
      </c>
      <c r="R6066" s="39" t="s">
        <v>1362</v>
      </c>
      <c r="S6066" s="1" t="s">
        <v>7253</v>
      </c>
      <c r="T6066" s="1" t="s">
        <v>1363</v>
      </c>
      <c r="U6066" s="182" t="s">
        <v>7438</v>
      </c>
      <c r="V6066" s="13"/>
      <c r="W6066" s="1"/>
      <c r="X6066" s="1"/>
      <c r="Y6066" s="313"/>
      <c r="Z6066" s="313"/>
      <c r="AA6066" s="313"/>
    </row>
    <row r="6067" spans="1:27">
      <c r="A6067" s="51" t="s">
        <v>147</v>
      </c>
      <c r="B6067" s="13" t="s">
        <v>10678</v>
      </c>
      <c r="C6067" s="14" t="s">
        <v>17939</v>
      </c>
      <c r="D6067" s="17" t="s">
        <v>17940</v>
      </c>
      <c r="E6067" s="1" t="s">
        <v>7411</v>
      </c>
      <c r="F6067" s="1" t="s">
        <v>7411</v>
      </c>
      <c r="G6067" s="1" t="s">
        <v>7411</v>
      </c>
      <c r="H6067" s="13" t="s">
        <v>7411</v>
      </c>
      <c r="I6067" s="13" t="s">
        <v>7411</v>
      </c>
      <c r="J6067" s="13"/>
      <c r="K6067" s="182" t="s">
        <v>6604</v>
      </c>
      <c r="L6067" s="13" t="s">
        <v>7438</v>
      </c>
      <c r="M6067" s="13" t="s">
        <v>143</v>
      </c>
      <c r="N6067" s="13" t="s">
        <v>7411</v>
      </c>
      <c r="O6067" s="13" t="s">
        <v>659</v>
      </c>
      <c r="P6067" s="1" t="e">
        <f>LEFT(#REF!,2) = "BR"</f>
        <v>#REF!</v>
      </c>
      <c r="Q6067" s="61" t="s">
        <v>4952</v>
      </c>
      <c r="R6067" s="2" t="s">
        <v>1323</v>
      </c>
      <c r="S6067" s="4" t="s">
        <v>7566</v>
      </c>
      <c r="T6067" s="4" t="s">
        <v>1324</v>
      </c>
      <c r="U6067" s="182" t="s">
        <v>1324</v>
      </c>
      <c r="V6067" s="13"/>
      <c r="W6067" s="1"/>
      <c r="X6067" s="1"/>
      <c r="Y6067" s="313"/>
      <c r="Z6067" s="313"/>
      <c r="AA6067" s="313"/>
    </row>
    <row r="6068" spans="1:27">
      <c r="A6068" s="51" t="s">
        <v>147</v>
      </c>
      <c r="B6068" s="13" t="s">
        <v>10681</v>
      </c>
      <c r="C6068" s="14" t="s">
        <v>17941</v>
      </c>
      <c r="D6068" s="17" t="s">
        <v>4953</v>
      </c>
      <c r="E6068" s="1" t="s">
        <v>7411</v>
      </c>
      <c r="F6068" s="1" t="s">
        <v>7411</v>
      </c>
      <c r="G6068" s="1" t="s">
        <v>7411</v>
      </c>
      <c r="H6068" s="13" t="s">
        <v>7411</v>
      </c>
      <c r="I6068" s="13" t="s">
        <v>7411</v>
      </c>
      <c r="J6068" s="13"/>
      <c r="K6068" s="182" t="s">
        <v>6604</v>
      </c>
      <c r="L6068" s="13" t="s">
        <v>7438</v>
      </c>
      <c r="M6068" s="13" t="s">
        <v>143</v>
      </c>
      <c r="N6068" s="13" t="s">
        <v>7411</v>
      </c>
      <c r="O6068" s="13" t="s">
        <v>1440</v>
      </c>
      <c r="P6068" s="1" t="e">
        <f>LEFT(#REF!,2) = "BR"</f>
        <v>#REF!</v>
      </c>
      <c r="Q6068" s="61" t="s">
        <v>4953</v>
      </c>
      <c r="R6068" s="2" t="s">
        <v>1323</v>
      </c>
      <c r="S6068" s="4" t="s">
        <v>7566</v>
      </c>
      <c r="T6068" s="4" t="s">
        <v>1324</v>
      </c>
      <c r="U6068" s="182" t="s">
        <v>1324</v>
      </c>
      <c r="V6068" s="13"/>
      <c r="W6068" s="1"/>
      <c r="X6068" s="1"/>
      <c r="Y6068" s="313"/>
      <c r="Z6068" s="313"/>
      <c r="AA6068" s="313"/>
    </row>
    <row r="6069" spans="1:27">
      <c r="A6069" s="51" t="s">
        <v>147</v>
      </c>
      <c r="B6069" s="13" t="s">
        <v>10669</v>
      </c>
      <c r="C6069" s="14" t="s">
        <v>17942</v>
      </c>
      <c r="D6069" s="17" t="s">
        <v>17943</v>
      </c>
      <c r="E6069" s="1" t="s">
        <v>7411</v>
      </c>
      <c r="F6069" s="1" t="s">
        <v>7411</v>
      </c>
      <c r="G6069" s="1" t="s">
        <v>7411</v>
      </c>
      <c r="H6069" s="13" t="s">
        <v>7411</v>
      </c>
      <c r="I6069" s="13" t="s">
        <v>7411</v>
      </c>
      <c r="J6069" s="13"/>
      <c r="K6069" s="182" t="s">
        <v>6604</v>
      </c>
      <c r="L6069" s="13" t="s">
        <v>7438</v>
      </c>
      <c r="M6069" s="13" t="s">
        <v>143</v>
      </c>
      <c r="N6069" s="13" t="s">
        <v>7411</v>
      </c>
      <c r="O6069" s="13" t="s">
        <v>1442</v>
      </c>
      <c r="P6069" s="1" t="e">
        <f>LEFT(#REF!,2) = "BR"</f>
        <v>#REF!</v>
      </c>
      <c r="Q6069" s="61" t="s">
        <v>4954</v>
      </c>
      <c r="R6069" s="2" t="s">
        <v>1323</v>
      </c>
      <c r="S6069" s="4" t="s">
        <v>7566</v>
      </c>
      <c r="T6069" s="4" t="s">
        <v>1324</v>
      </c>
      <c r="U6069" s="182" t="s">
        <v>1324</v>
      </c>
      <c r="V6069" s="13"/>
      <c r="W6069" s="1"/>
      <c r="X6069" s="1"/>
      <c r="Y6069" s="313"/>
      <c r="Z6069" s="313"/>
      <c r="AA6069" s="313"/>
    </row>
    <row r="6070" spans="1:27">
      <c r="A6070" s="51" t="s">
        <v>147</v>
      </c>
      <c r="B6070" s="13" t="s">
        <v>1</v>
      </c>
      <c r="C6070" s="14" t="s">
        <v>17944</v>
      </c>
      <c r="D6070" s="17" t="s">
        <v>17945</v>
      </c>
      <c r="E6070" s="1" t="s">
        <v>7411</v>
      </c>
      <c r="F6070" s="1" t="s">
        <v>7411</v>
      </c>
      <c r="G6070" s="1" t="s">
        <v>7411</v>
      </c>
      <c r="H6070" s="13" t="s">
        <v>7411</v>
      </c>
      <c r="I6070" s="13" t="s">
        <v>7411</v>
      </c>
      <c r="J6070" s="13"/>
      <c r="K6070" s="182" t="s">
        <v>6604</v>
      </c>
      <c r="L6070" s="13" t="s">
        <v>7438</v>
      </c>
      <c r="M6070" s="13" t="s">
        <v>143</v>
      </c>
      <c r="N6070" s="13" t="s">
        <v>7411</v>
      </c>
      <c r="O6070" s="13" t="s">
        <v>1444</v>
      </c>
      <c r="P6070" s="1" t="e">
        <f>LEFT(#REF!,2) = "BR"</f>
        <v>#REF!</v>
      </c>
      <c r="Q6070" s="114" t="s">
        <v>4955</v>
      </c>
      <c r="R6070" s="61" t="s">
        <v>1323</v>
      </c>
      <c r="S6070" s="13" t="s">
        <v>7566</v>
      </c>
      <c r="T6070" s="13" t="s">
        <v>1324</v>
      </c>
      <c r="U6070" s="182" t="s">
        <v>1324</v>
      </c>
      <c r="V6070" s="13"/>
      <c r="W6070" s="1"/>
      <c r="X6070" s="1"/>
      <c r="Y6070" s="313"/>
      <c r="Z6070" s="313"/>
      <c r="AA6070" s="313"/>
    </row>
    <row r="6071" spans="1:27">
      <c r="A6071" s="51" t="s">
        <v>147</v>
      </c>
      <c r="B6071" s="13" t="s">
        <v>8666</v>
      </c>
      <c r="C6071" s="14" t="s">
        <v>17946</v>
      </c>
      <c r="D6071" s="17" t="s">
        <v>17947</v>
      </c>
      <c r="E6071" s="1" t="s">
        <v>7411</v>
      </c>
      <c r="F6071" s="1" t="s">
        <v>7411</v>
      </c>
      <c r="G6071" s="1" t="s">
        <v>7411</v>
      </c>
      <c r="H6071" s="13" t="s">
        <v>7411</v>
      </c>
      <c r="I6071" s="13" t="s">
        <v>7411</v>
      </c>
      <c r="J6071" s="13"/>
      <c r="K6071" s="182" t="s">
        <v>8695</v>
      </c>
      <c r="L6071" s="132" t="s">
        <v>7520</v>
      </c>
      <c r="M6071" s="13" t="s">
        <v>143</v>
      </c>
      <c r="N6071" s="13" t="s">
        <v>7411</v>
      </c>
      <c r="O6071" s="13" t="s">
        <v>47</v>
      </c>
      <c r="P6071" s="1" t="e">
        <f>LEFT(#REF!,2) = "BR"</f>
        <v>#REF!</v>
      </c>
      <c r="Q6071" s="351" t="s">
        <v>4894</v>
      </c>
      <c r="R6071" s="2" t="s">
        <v>1323</v>
      </c>
      <c r="S6071" s="4" t="s">
        <v>7566</v>
      </c>
      <c r="T6071" s="4" t="s">
        <v>1324</v>
      </c>
      <c r="U6071" s="182" t="s">
        <v>7438</v>
      </c>
      <c r="V6071" s="13"/>
      <c r="W6071" s="1"/>
      <c r="X6071" s="1"/>
      <c r="Y6071" s="313"/>
      <c r="Z6071" s="313"/>
      <c r="AA6071" s="313"/>
    </row>
    <row r="6072" spans="1:27">
      <c r="A6072" s="51" t="s">
        <v>147</v>
      </c>
      <c r="B6072" s="13" t="s">
        <v>8666</v>
      </c>
      <c r="C6072" s="14" t="s">
        <v>17946</v>
      </c>
      <c r="D6072" s="17" t="s">
        <v>17947</v>
      </c>
      <c r="E6072" s="1" t="s">
        <v>7411</v>
      </c>
      <c r="F6072" s="1" t="s">
        <v>7411</v>
      </c>
      <c r="G6072" s="1" t="s">
        <v>7411</v>
      </c>
      <c r="H6072" s="13" t="s">
        <v>7411</v>
      </c>
      <c r="I6072" s="13" t="s">
        <v>7411</v>
      </c>
      <c r="J6072" s="13"/>
      <c r="K6072" s="182" t="s">
        <v>8695</v>
      </c>
      <c r="L6072" s="132" t="s">
        <v>7520</v>
      </c>
      <c r="M6072" s="13" t="s">
        <v>159</v>
      </c>
      <c r="N6072" s="13" t="s">
        <v>7411</v>
      </c>
      <c r="O6072" s="13" t="s">
        <v>215</v>
      </c>
      <c r="P6072" s="1" t="e">
        <f>LEFT(#REF!,2) = "BR"</f>
        <v>#REF!</v>
      </c>
      <c r="Q6072" s="61" t="s">
        <v>1157</v>
      </c>
      <c r="R6072" s="61" t="s">
        <v>1362</v>
      </c>
      <c r="S6072" s="13" t="s">
        <v>7253</v>
      </c>
      <c r="T6072" s="13" t="s">
        <v>1363</v>
      </c>
      <c r="U6072" s="182" t="s">
        <v>7438</v>
      </c>
      <c r="V6072" s="13"/>
      <c r="W6072" s="1"/>
      <c r="X6072" s="1"/>
      <c r="Y6072" s="313"/>
      <c r="Z6072" s="313"/>
      <c r="AA6072" s="313"/>
    </row>
    <row r="6073" spans="1:27">
      <c r="A6073" s="51" t="s">
        <v>147</v>
      </c>
      <c r="B6073" s="13" t="s">
        <v>8679</v>
      </c>
      <c r="C6073" s="14" t="s">
        <v>17948</v>
      </c>
      <c r="D6073" s="17" t="s">
        <v>17949</v>
      </c>
      <c r="E6073" s="1" t="s">
        <v>7411</v>
      </c>
      <c r="F6073" s="1" t="s">
        <v>7411</v>
      </c>
      <c r="G6073" s="1" t="s">
        <v>7411</v>
      </c>
      <c r="H6073" s="13" t="s">
        <v>7411</v>
      </c>
      <c r="I6073" s="13" t="s">
        <v>7411</v>
      </c>
      <c r="J6073" s="13"/>
      <c r="K6073" s="182" t="s">
        <v>8695</v>
      </c>
      <c r="L6073" s="132" t="s">
        <v>7520</v>
      </c>
      <c r="M6073" s="13" t="s">
        <v>143</v>
      </c>
      <c r="N6073" s="13" t="s">
        <v>7411</v>
      </c>
      <c r="O6073" s="13" t="s">
        <v>47</v>
      </c>
      <c r="P6073" s="1" t="e">
        <f>LEFT(#REF!,2) = "BR"</f>
        <v>#REF!</v>
      </c>
      <c r="Q6073" s="351" t="s">
        <v>4894</v>
      </c>
      <c r="R6073" s="2" t="s">
        <v>1323</v>
      </c>
      <c r="S6073" s="4" t="s">
        <v>7566</v>
      </c>
      <c r="T6073" s="4" t="s">
        <v>1324</v>
      </c>
      <c r="U6073" s="182" t="s">
        <v>7438</v>
      </c>
      <c r="V6073" s="13"/>
      <c r="W6073" s="1"/>
      <c r="X6073" s="1"/>
      <c r="Y6073" s="313"/>
      <c r="Z6073" s="313"/>
      <c r="AA6073" s="313"/>
    </row>
    <row r="6074" spans="1:27">
      <c r="A6074" s="51" t="s">
        <v>147</v>
      </c>
      <c r="B6074" s="13" t="s">
        <v>8679</v>
      </c>
      <c r="C6074" s="14" t="s">
        <v>17948</v>
      </c>
      <c r="D6074" s="17" t="s">
        <v>17949</v>
      </c>
      <c r="E6074" s="1" t="s">
        <v>7411</v>
      </c>
      <c r="F6074" s="1" t="s">
        <v>7411</v>
      </c>
      <c r="G6074" s="1" t="s">
        <v>7411</v>
      </c>
      <c r="H6074" s="13" t="s">
        <v>7411</v>
      </c>
      <c r="I6074" s="13" t="s">
        <v>7411</v>
      </c>
      <c r="J6074" s="13"/>
      <c r="K6074" s="182" t="s">
        <v>8695</v>
      </c>
      <c r="L6074" s="132" t="s">
        <v>7520</v>
      </c>
      <c r="M6074" s="13" t="s">
        <v>159</v>
      </c>
      <c r="N6074" s="13" t="s">
        <v>7411</v>
      </c>
      <c r="O6074" s="13" t="s">
        <v>117</v>
      </c>
      <c r="P6074" s="1" t="e">
        <f>LEFT(#REF!,2) = "BR"</f>
        <v>#REF!</v>
      </c>
      <c r="Q6074" s="61" t="s">
        <v>3528</v>
      </c>
      <c r="R6074" s="61" t="s">
        <v>1362</v>
      </c>
      <c r="S6074" s="13" t="s">
        <v>7253</v>
      </c>
      <c r="T6074" s="13" t="s">
        <v>1363</v>
      </c>
      <c r="U6074" s="182" t="s">
        <v>7438</v>
      </c>
      <c r="V6074" s="13"/>
      <c r="W6074" s="1"/>
      <c r="X6074" s="1"/>
      <c r="Y6074" s="313"/>
      <c r="Z6074" s="313"/>
      <c r="AA6074" s="313"/>
    </row>
    <row r="6075" spans="1:27">
      <c r="A6075" s="51" t="s">
        <v>147</v>
      </c>
      <c r="B6075" s="13" t="s">
        <v>8620</v>
      </c>
      <c r="C6075" s="14" t="s">
        <v>17950</v>
      </c>
      <c r="D6075" s="17" t="s">
        <v>17951</v>
      </c>
      <c r="E6075" s="1" t="s">
        <v>7411</v>
      </c>
      <c r="F6075" s="1" t="s">
        <v>7411</v>
      </c>
      <c r="G6075" s="1" t="s">
        <v>7411</v>
      </c>
      <c r="H6075" s="13" t="s">
        <v>7411</v>
      </c>
      <c r="I6075" s="13" t="s">
        <v>7411</v>
      </c>
      <c r="J6075" s="13"/>
      <c r="K6075" s="182" t="s">
        <v>8695</v>
      </c>
      <c r="L6075" s="132" t="s">
        <v>7520</v>
      </c>
      <c r="M6075" s="13" t="s">
        <v>143</v>
      </c>
      <c r="N6075" s="13" t="s">
        <v>7411</v>
      </c>
      <c r="O6075" s="13" t="s">
        <v>47</v>
      </c>
      <c r="P6075" s="1" t="e">
        <f>LEFT(#REF!,2) = "BR"</f>
        <v>#REF!</v>
      </c>
      <c r="Q6075" s="351" t="s">
        <v>4894</v>
      </c>
      <c r="R6075" s="2" t="s">
        <v>1323</v>
      </c>
      <c r="S6075" s="4" t="s">
        <v>7566</v>
      </c>
      <c r="T6075" s="4" t="s">
        <v>1324</v>
      </c>
      <c r="U6075" s="182" t="s">
        <v>7438</v>
      </c>
      <c r="V6075" s="13"/>
      <c r="W6075" s="1"/>
      <c r="X6075" s="1"/>
      <c r="Y6075" s="313"/>
      <c r="Z6075" s="313"/>
      <c r="AA6075" s="313"/>
    </row>
    <row r="6076" spans="1:27">
      <c r="A6076" s="51" t="s">
        <v>147</v>
      </c>
      <c r="B6076" s="13" t="s">
        <v>8620</v>
      </c>
      <c r="C6076" s="14" t="s">
        <v>17950</v>
      </c>
      <c r="D6076" s="17" t="s">
        <v>17951</v>
      </c>
      <c r="E6076" s="1" t="s">
        <v>7411</v>
      </c>
      <c r="F6076" s="1" t="s">
        <v>7411</v>
      </c>
      <c r="G6076" s="1" t="s">
        <v>7411</v>
      </c>
      <c r="H6076" s="13" t="s">
        <v>7411</v>
      </c>
      <c r="I6076" s="13" t="s">
        <v>7411</v>
      </c>
      <c r="J6076" s="13"/>
      <c r="K6076" s="182" t="s">
        <v>8695</v>
      </c>
      <c r="L6076" s="132" t="s">
        <v>7520</v>
      </c>
      <c r="M6076" s="13" t="s">
        <v>159</v>
      </c>
      <c r="N6076" s="13" t="s">
        <v>7411</v>
      </c>
      <c r="O6076" s="13" t="s">
        <v>51</v>
      </c>
      <c r="P6076" s="1" t="e">
        <f>LEFT(#REF!,2) = "BR"</f>
        <v>#REF!</v>
      </c>
      <c r="Q6076" s="61" t="s">
        <v>5064</v>
      </c>
      <c r="R6076" s="61" t="s">
        <v>1362</v>
      </c>
      <c r="S6076" s="13" t="s">
        <v>7253</v>
      </c>
      <c r="T6076" s="13" t="s">
        <v>1363</v>
      </c>
      <c r="U6076" s="182" t="s">
        <v>7438</v>
      </c>
      <c r="V6076" s="13"/>
      <c r="W6076" s="1"/>
      <c r="X6076" s="1"/>
      <c r="Y6076" s="313"/>
      <c r="Z6076" s="313"/>
      <c r="AA6076" s="313"/>
    </row>
    <row r="6077" spans="1:27">
      <c r="A6077" s="51" t="s">
        <v>147</v>
      </c>
      <c r="B6077" s="13" t="s">
        <v>8673</v>
      </c>
      <c r="C6077" s="14" t="s">
        <v>17952</v>
      </c>
      <c r="D6077" s="17" t="s">
        <v>17953</v>
      </c>
      <c r="E6077" s="1" t="s">
        <v>7411</v>
      </c>
      <c r="F6077" s="1" t="s">
        <v>7411</v>
      </c>
      <c r="G6077" s="1" t="s">
        <v>7411</v>
      </c>
      <c r="H6077" s="13" t="s">
        <v>7411</v>
      </c>
      <c r="I6077" s="13" t="s">
        <v>7411</v>
      </c>
      <c r="J6077" s="13"/>
      <c r="K6077" s="182" t="s">
        <v>8695</v>
      </c>
      <c r="L6077" s="132" t="s">
        <v>7520</v>
      </c>
      <c r="M6077" s="13" t="s">
        <v>143</v>
      </c>
      <c r="N6077" s="13" t="s">
        <v>7411</v>
      </c>
      <c r="O6077" s="13" t="s">
        <v>47</v>
      </c>
      <c r="P6077" s="1" t="e">
        <f>LEFT(#REF!,2) = "BR"</f>
        <v>#REF!</v>
      </c>
      <c r="Q6077" s="351" t="s">
        <v>4894</v>
      </c>
      <c r="R6077" s="2" t="s">
        <v>1323</v>
      </c>
      <c r="S6077" s="4" t="s">
        <v>7566</v>
      </c>
      <c r="T6077" s="4" t="s">
        <v>1324</v>
      </c>
      <c r="U6077" s="182" t="s">
        <v>7438</v>
      </c>
      <c r="V6077" s="13"/>
      <c r="W6077" s="1"/>
      <c r="X6077" s="1"/>
      <c r="Y6077" s="313"/>
      <c r="Z6077" s="313"/>
      <c r="AA6077" s="313"/>
    </row>
    <row r="6078" spans="1:27">
      <c r="A6078" s="51" t="s">
        <v>147</v>
      </c>
      <c r="B6078" s="13" t="s">
        <v>8673</v>
      </c>
      <c r="C6078" s="14" t="s">
        <v>17952</v>
      </c>
      <c r="D6078" s="17" t="s">
        <v>17953</v>
      </c>
      <c r="E6078" s="1" t="s">
        <v>7411</v>
      </c>
      <c r="F6078" s="1" t="s">
        <v>7411</v>
      </c>
      <c r="G6078" s="1" t="s">
        <v>7411</v>
      </c>
      <c r="H6078" s="13" t="s">
        <v>7411</v>
      </c>
      <c r="I6078" s="13" t="s">
        <v>7411</v>
      </c>
      <c r="J6078" s="13"/>
      <c r="K6078" s="182" t="s">
        <v>8695</v>
      </c>
      <c r="L6078" s="132" t="s">
        <v>7520</v>
      </c>
      <c r="M6078" s="13" t="s">
        <v>159</v>
      </c>
      <c r="N6078" s="13" t="s">
        <v>7411</v>
      </c>
      <c r="O6078" s="13" t="s">
        <v>66</v>
      </c>
      <c r="P6078" s="1" t="e">
        <f>LEFT(#REF!,2) = "BR"</f>
        <v>#REF!</v>
      </c>
      <c r="Q6078" s="61" t="s">
        <v>5065</v>
      </c>
      <c r="R6078" s="2" t="s">
        <v>6105</v>
      </c>
      <c r="S6078" s="1" t="s">
        <v>8555</v>
      </c>
      <c r="T6078" s="1" t="s">
        <v>6106</v>
      </c>
      <c r="U6078" s="182" t="s">
        <v>7438</v>
      </c>
      <c r="V6078" s="13"/>
      <c r="W6078" s="1"/>
      <c r="X6078" s="1"/>
      <c r="Y6078" s="313"/>
      <c r="Z6078" s="313"/>
      <c r="AA6078" s="313"/>
    </row>
    <row r="6079" spans="1:27">
      <c r="A6079" s="51" t="s">
        <v>147</v>
      </c>
      <c r="B6079" s="13" t="s">
        <v>10672</v>
      </c>
      <c r="C6079" s="14" t="s">
        <v>17954</v>
      </c>
      <c r="D6079" s="17" t="s">
        <v>17955</v>
      </c>
      <c r="E6079" s="1" t="s">
        <v>7411</v>
      </c>
      <c r="F6079" s="1" t="s">
        <v>7411</v>
      </c>
      <c r="G6079" s="1" t="s">
        <v>7411</v>
      </c>
      <c r="H6079" s="6" t="s">
        <v>7411</v>
      </c>
      <c r="I6079" s="6" t="s">
        <v>7411</v>
      </c>
      <c r="J6079" s="13"/>
      <c r="K6079" s="182" t="s">
        <v>8695</v>
      </c>
      <c r="L6079" s="132" t="s">
        <v>7520</v>
      </c>
      <c r="M6079" s="13" t="s">
        <v>370</v>
      </c>
      <c r="N6079" s="13" t="s">
        <v>7411</v>
      </c>
      <c r="O6079" s="13" t="s">
        <v>65</v>
      </c>
      <c r="P6079" s="1" t="e">
        <f>LEFT(#REF!,2) = "BR"</f>
        <v>#REF!</v>
      </c>
      <c r="Q6079" s="61" t="s">
        <v>2592</v>
      </c>
      <c r="R6079" s="2" t="s">
        <v>1905</v>
      </c>
      <c r="S6079" s="4" t="s">
        <v>7557</v>
      </c>
      <c r="T6079" s="4" t="s">
        <v>1906</v>
      </c>
      <c r="U6079" s="182" t="s">
        <v>7438</v>
      </c>
      <c r="V6079" s="13"/>
      <c r="W6079" s="1"/>
      <c r="X6079" s="1"/>
      <c r="Y6079" s="313"/>
      <c r="Z6079" s="313"/>
      <c r="AA6079" s="313"/>
    </row>
    <row r="6080" spans="1:27">
      <c r="A6080" s="51" t="s">
        <v>147</v>
      </c>
      <c r="B6080" s="13" t="s">
        <v>10672</v>
      </c>
      <c r="C6080" s="14" t="s">
        <v>17954</v>
      </c>
      <c r="D6080" s="17" t="s">
        <v>17955</v>
      </c>
      <c r="E6080" s="1" t="s">
        <v>7411</v>
      </c>
      <c r="F6080" s="1" t="s">
        <v>7411</v>
      </c>
      <c r="G6080" s="1" t="s">
        <v>7411</v>
      </c>
      <c r="H6080" s="13" t="s">
        <v>7411</v>
      </c>
      <c r="I6080" s="13" t="s">
        <v>7411</v>
      </c>
      <c r="J6080" s="13"/>
      <c r="K6080" s="182" t="s">
        <v>8695</v>
      </c>
      <c r="L6080" s="132" t="s">
        <v>7520</v>
      </c>
      <c r="M6080" s="13" t="s">
        <v>680</v>
      </c>
      <c r="N6080" s="13" t="s">
        <v>7411</v>
      </c>
      <c r="O6080" s="1" t="s">
        <v>153</v>
      </c>
      <c r="P6080" s="1" t="e">
        <f>LEFT(#REF!,2) = "BR"</f>
        <v>#REF!</v>
      </c>
      <c r="Q6080" s="187" t="s">
        <v>679</v>
      </c>
      <c r="R6080" s="61" t="s">
        <v>686</v>
      </c>
      <c r="S6080" s="110" t="s">
        <v>7660</v>
      </c>
      <c r="T6080" s="110" t="s">
        <v>687</v>
      </c>
      <c r="U6080" s="182" t="s">
        <v>7438</v>
      </c>
      <c r="V6080" s="13"/>
      <c r="W6080" s="1"/>
      <c r="X6080" s="1"/>
      <c r="Y6080" s="313"/>
      <c r="Z6080" s="313"/>
      <c r="AA6080" s="313"/>
    </row>
    <row r="6081" spans="1:27">
      <c r="A6081" s="51" t="s">
        <v>147</v>
      </c>
      <c r="B6081" s="13" t="s">
        <v>10705</v>
      </c>
      <c r="C6081" s="14" t="s">
        <v>17956</v>
      </c>
      <c r="D6081" s="17" t="s">
        <v>17957</v>
      </c>
      <c r="E6081" s="1" t="s">
        <v>7411</v>
      </c>
      <c r="F6081" s="1" t="s">
        <v>7411</v>
      </c>
      <c r="G6081" s="1" t="s">
        <v>7411</v>
      </c>
      <c r="H6081" s="6" t="s">
        <v>7411</v>
      </c>
      <c r="I6081" s="6" t="s">
        <v>7411</v>
      </c>
      <c r="J6081" s="13"/>
      <c r="K6081" s="182" t="s">
        <v>8695</v>
      </c>
      <c r="L6081" s="132" t="s">
        <v>7520</v>
      </c>
      <c r="M6081" s="13" t="s">
        <v>143</v>
      </c>
      <c r="N6081" s="13" t="s">
        <v>7411</v>
      </c>
      <c r="O6081" s="13" t="s">
        <v>80</v>
      </c>
      <c r="P6081" s="1" t="e">
        <f>LEFT(#REF!,2) = "BR"</f>
        <v>#REF!</v>
      </c>
      <c r="Q6081" s="61" t="s">
        <v>2649</v>
      </c>
      <c r="R6081" s="2" t="s">
        <v>1996</v>
      </c>
      <c r="S6081" s="4" t="s">
        <v>7980</v>
      </c>
      <c r="T6081" s="4" t="s">
        <v>1997</v>
      </c>
      <c r="U6081" s="182" t="s">
        <v>7438</v>
      </c>
      <c r="V6081" s="13"/>
      <c r="W6081" s="1"/>
      <c r="X6081" s="1"/>
      <c r="Y6081" s="313"/>
      <c r="Z6081" s="313"/>
      <c r="AA6081" s="313"/>
    </row>
    <row r="6082" spans="1:27">
      <c r="A6082" s="51" t="s">
        <v>147</v>
      </c>
      <c r="B6082" s="13" t="s">
        <v>10705</v>
      </c>
      <c r="C6082" s="14" t="s">
        <v>17956</v>
      </c>
      <c r="D6082" s="17" t="s">
        <v>17957</v>
      </c>
      <c r="E6082" s="1" t="s">
        <v>7411</v>
      </c>
      <c r="F6082" s="1" t="s">
        <v>7411</v>
      </c>
      <c r="G6082" s="1" t="s">
        <v>7411</v>
      </c>
      <c r="H6082" s="13" t="s">
        <v>7411</v>
      </c>
      <c r="I6082" s="13" t="s">
        <v>7411</v>
      </c>
      <c r="J6082" s="13"/>
      <c r="K6082" s="182" t="s">
        <v>8695</v>
      </c>
      <c r="L6082" s="132" t="s">
        <v>7520</v>
      </c>
      <c r="M6082" s="13" t="s">
        <v>680</v>
      </c>
      <c r="N6082" s="13" t="s">
        <v>7411</v>
      </c>
      <c r="O6082" s="1" t="s">
        <v>153</v>
      </c>
      <c r="P6082" s="1" t="e">
        <f>LEFT(#REF!,2) = "BR"</f>
        <v>#REF!</v>
      </c>
      <c r="Q6082" s="187" t="s">
        <v>679</v>
      </c>
      <c r="R6082" s="61" t="s">
        <v>686</v>
      </c>
      <c r="S6082" s="110" t="s">
        <v>7660</v>
      </c>
      <c r="T6082" s="110" t="s">
        <v>687</v>
      </c>
      <c r="U6082" s="182" t="s">
        <v>7438</v>
      </c>
      <c r="V6082" s="13"/>
      <c r="W6082" s="1"/>
      <c r="X6082" s="1"/>
      <c r="Y6082" s="313"/>
      <c r="Z6082" s="313"/>
      <c r="AA6082" s="313"/>
    </row>
    <row r="6083" spans="1:27">
      <c r="A6083" s="51" t="s">
        <v>147</v>
      </c>
      <c r="B6083" s="13" t="s">
        <v>10665</v>
      </c>
      <c r="C6083" s="14" t="s">
        <v>17958</v>
      </c>
      <c r="D6083" s="17" t="s">
        <v>17959</v>
      </c>
      <c r="E6083" s="1" t="s">
        <v>7411</v>
      </c>
      <c r="F6083" s="1" t="s">
        <v>7411</v>
      </c>
      <c r="G6083" s="1" t="s">
        <v>7411</v>
      </c>
      <c r="H6083" s="6" t="s">
        <v>7411</v>
      </c>
      <c r="I6083" s="6" t="s">
        <v>7411</v>
      </c>
      <c r="J6083" s="13"/>
      <c r="K6083" s="182" t="s">
        <v>8695</v>
      </c>
      <c r="L6083" s="132" t="s">
        <v>7520</v>
      </c>
      <c r="M6083" s="13" t="s">
        <v>141</v>
      </c>
      <c r="N6083" s="13" t="s">
        <v>7411</v>
      </c>
      <c r="O6083" s="13" t="s">
        <v>86</v>
      </c>
      <c r="P6083" s="1" t="e">
        <f>LEFT(#REF!,2) = "BR"</f>
        <v>#REF!</v>
      </c>
      <c r="Q6083" s="61" t="s">
        <v>2667</v>
      </c>
      <c r="R6083" s="41" t="s">
        <v>2011</v>
      </c>
      <c r="S6083" s="232" t="s">
        <v>7983</v>
      </c>
      <c r="T6083" s="232" t="s">
        <v>2012</v>
      </c>
      <c r="U6083" s="182" t="s">
        <v>7438</v>
      </c>
      <c r="V6083" s="13"/>
      <c r="W6083" s="1"/>
      <c r="X6083" s="1"/>
      <c r="Y6083" s="313"/>
      <c r="Z6083" s="313"/>
      <c r="AA6083" s="313"/>
    </row>
    <row r="6084" spans="1:27">
      <c r="A6084" s="51" t="s">
        <v>147</v>
      </c>
      <c r="B6084" s="13" t="s">
        <v>10665</v>
      </c>
      <c r="C6084" s="14" t="s">
        <v>17958</v>
      </c>
      <c r="D6084" s="17" t="s">
        <v>17959</v>
      </c>
      <c r="E6084" s="1" t="s">
        <v>7411</v>
      </c>
      <c r="F6084" s="1" t="s">
        <v>7411</v>
      </c>
      <c r="G6084" s="1" t="s">
        <v>7411</v>
      </c>
      <c r="H6084" s="13" t="s">
        <v>7411</v>
      </c>
      <c r="I6084" s="13" t="s">
        <v>7411</v>
      </c>
      <c r="J6084" s="13"/>
      <c r="K6084" s="182" t="s">
        <v>8695</v>
      </c>
      <c r="L6084" s="132" t="s">
        <v>7520</v>
      </c>
      <c r="M6084" s="13" t="s">
        <v>680</v>
      </c>
      <c r="N6084" s="13" t="s">
        <v>7411</v>
      </c>
      <c r="O6084" s="1" t="s">
        <v>153</v>
      </c>
      <c r="P6084" s="1" t="e">
        <f>LEFT(#REF!,2) = "BR"</f>
        <v>#REF!</v>
      </c>
      <c r="Q6084" s="187" t="s">
        <v>679</v>
      </c>
      <c r="R6084" s="61" t="s">
        <v>686</v>
      </c>
      <c r="S6084" s="110" t="s">
        <v>7660</v>
      </c>
      <c r="T6084" s="110" t="s">
        <v>687</v>
      </c>
      <c r="U6084" s="182" t="s">
        <v>7438</v>
      </c>
      <c r="V6084" s="13"/>
      <c r="W6084" s="1"/>
      <c r="X6084" s="1"/>
      <c r="Y6084" s="313"/>
      <c r="Z6084" s="313"/>
      <c r="AA6084" s="313"/>
    </row>
    <row r="6085" spans="1:27">
      <c r="A6085" s="51" t="s">
        <v>147</v>
      </c>
      <c r="B6085" s="13" t="s">
        <v>11725</v>
      </c>
      <c r="C6085" s="14" t="s">
        <v>17960</v>
      </c>
      <c r="D6085" s="17" t="s">
        <v>17961</v>
      </c>
      <c r="E6085" s="1" t="s">
        <v>7411</v>
      </c>
      <c r="F6085" s="1" t="s">
        <v>7411</v>
      </c>
      <c r="G6085" s="1" t="s">
        <v>7411</v>
      </c>
      <c r="H6085" s="6" t="s">
        <v>7411</v>
      </c>
      <c r="I6085" s="6" t="s">
        <v>7411</v>
      </c>
      <c r="J6085" s="13"/>
      <c r="K6085" s="182" t="s">
        <v>8695</v>
      </c>
      <c r="L6085" s="132" t="s">
        <v>7520</v>
      </c>
      <c r="M6085" s="13" t="s">
        <v>143</v>
      </c>
      <c r="N6085" s="13" t="s">
        <v>7411</v>
      </c>
      <c r="O6085" s="13" t="s">
        <v>80</v>
      </c>
      <c r="P6085" s="1" t="e">
        <f>LEFT(#REF!,2) = "BR"</f>
        <v>#REF!</v>
      </c>
      <c r="Q6085" s="61" t="s">
        <v>2649</v>
      </c>
      <c r="R6085" s="2" t="s">
        <v>1996</v>
      </c>
      <c r="S6085" s="4" t="s">
        <v>7980</v>
      </c>
      <c r="T6085" s="4" t="s">
        <v>1997</v>
      </c>
      <c r="U6085" s="182" t="s">
        <v>7438</v>
      </c>
      <c r="V6085" s="13"/>
      <c r="W6085" s="1"/>
      <c r="X6085" s="1"/>
      <c r="Y6085" s="313"/>
      <c r="Z6085" s="313"/>
      <c r="AA6085" s="313"/>
    </row>
    <row r="6086" spans="1:27">
      <c r="A6086" s="51" t="s">
        <v>147</v>
      </c>
      <c r="B6086" s="13" t="s">
        <v>11725</v>
      </c>
      <c r="C6086" s="14" t="s">
        <v>17960</v>
      </c>
      <c r="D6086" s="17" t="s">
        <v>17961</v>
      </c>
      <c r="E6086" s="1" t="s">
        <v>7411</v>
      </c>
      <c r="F6086" s="1" t="s">
        <v>7411</v>
      </c>
      <c r="G6086" s="1" t="s">
        <v>7411</v>
      </c>
      <c r="H6086" s="13" t="s">
        <v>7411</v>
      </c>
      <c r="I6086" s="13" t="s">
        <v>7411</v>
      </c>
      <c r="J6086" s="13"/>
      <c r="K6086" s="182" t="s">
        <v>8695</v>
      </c>
      <c r="L6086" s="132" t="s">
        <v>7520</v>
      </c>
      <c r="M6086" s="13" t="s">
        <v>52</v>
      </c>
      <c r="N6086" s="13" t="s">
        <v>7411</v>
      </c>
      <c r="O6086" s="13" t="s">
        <v>62</v>
      </c>
      <c r="P6086" s="1" t="e">
        <f>LEFT(#REF!,2) = "BR"</f>
        <v>#REF!</v>
      </c>
      <c r="Q6086" s="61" t="s">
        <v>1855</v>
      </c>
      <c r="R6086" s="2" t="s">
        <v>1884</v>
      </c>
      <c r="S6086" s="4" t="s">
        <v>7986</v>
      </c>
      <c r="T6086" s="4" t="s">
        <v>1885</v>
      </c>
      <c r="U6086" s="182" t="s">
        <v>7438</v>
      </c>
      <c r="V6086" s="13"/>
      <c r="W6086" s="1"/>
      <c r="X6086" s="1"/>
      <c r="Y6086" s="313"/>
      <c r="Z6086" s="313"/>
      <c r="AA6086" s="313"/>
    </row>
    <row r="6087" spans="1:27">
      <c r="A6087" s="51" t="s">
        <v>147</v>
      </c>
      <c r="B6087" s="13" t="s">
        <v>11542</v>
      </c>
      <c r="C6087" s="14" t="s">
        <v>17962</v>
      </c>
      <c r="D6087" s="17" t="s">
        <v>4956</v>
      </c>
      <c r="E6087" s="1" t="s">
        <v>7411</v>
      </c>
      <c r="F6087" s="1" t="s">
        <v>7411</v>
      </c>
      <c r="G6087" s="1" t="s">
        <v>7411</v>
      </c>
      <c r="H6087" s="13" t="s">
        <v>7411</v>
      </c>
      <c r="I6087" s="13" t="s">
        <v>7411</v>
      </c>
      <c r="J6087" s="13"/>
      <c r="K6087" s="182" t="s">
        <v>6604</v>
      </c>
      <c r="L6087" s="13" t="s">
        <v>7438</v>
      </c>
      <c r="M6087" s="13" t="s">
        <v>143</v>
      </c>
      <c r="N6087" s="13" t="s">
        <v>7411</v>
      </c>
      <c r="O6087" s="13" t="s">
        <v>1446</v>
      </c>
      <c r="P6087" s="1" t="e">
        <f>LEFT(#REF!,2) = "BR"</f>
        <v>#REF!</v>
      </c>
      <c r="Q6087" s="61" t="s">
        <v>4956</v>
      </c>
      <c r="R6087" s="2" t="s">
        <v>6402</v>
      </c>
      <c r="S6087" s="4" t="s">
        <v>8099</v>
      </c>
      <c r="T6087" s="4" t="s">
        <v>6403</v>
      </c>
      <c r="U6087" s="182" t="s">
        <v>6403</v>
      </c>
      <c r="V6087" s="13"/>
      <c r="W6087" s="1"/>
      <c r="X6087" s="1"/>
      <c r="Y6087" s="313"/>
      <c r="Z6087" s="313"/>
      <c r="AA6087" s="313"/>
    </row>
    <row r="6088" spans="1:27">
      <c r="A6088" s="51" t="s">
        <v>147</v>
      </c>
      <c r="B6088" s="13" t="s">
        <v>8837</v>
      </c>
      <c r="C6088" s="14" t="s">
        <v>17963</v>
      </c>
      <c r="D6088" s="17" t="s">
        <v>17964</v>
      </c>
      <c r="E6088" s="1" t="s">
        <v>7411</v>
      </c>
      <c r="F6088" s="1" t="s">
        <v>7411</v>
      </c>
      <c r="G6088" s="1" t="s">
        <v>7411</v>
      </c>
      <c r="H6088" s="13" t="s">
        <v>7411</v>
      </c>
      <c r="I6088" s="13" t="s">
        <v>7411</v>
      </c>
      <c r="J6088" s="13"/>
      <c r="K6088" s="182" t="s">
        <v>8695</v>
      </c>
      <c r="L6088" s="132" t="s">
        <v>7520</v>
      </c>
      <c r="M6088" s="13" t="s">
        <v>143</v>
      </c>
      <c r="N6088" s="13" t="s">
        <v>7411</v>
      </c>
      <c r="O6088" s="13" t="s">
        <v>1448</v>
      </c>
      <c r="P6088" s="1" t="e">
        <f>LEFT(#REF!,2) = "BR"</f>
        <v>#REF!</v>
      </c>
      <c r="Q6088" s="61" t="s">
        <v>4957</v>
      </c>
      <c r="R6088" s="2" t="s">
        <v>6402</v>
      </c>
      <c r="S6088" s="4" t="s">
        <v>8099</v>
      </c>
      <c r="T6088" s="4" t="s">
        <v>6403</v>
      </c>
      <c r="U6088" s="182" t="s">
        <v>7438</v>
      </c>
      <c r="V6088" s="13"/>
      <c r="W6088" s="1"/>
      <c r="X6088" s="1"/>
      <c r="Y6088" s="313"/>
      <c r="Z6088" s="313"/>
      <c r="AA6088" s="313"/>
    </row>
    <row r="6089" spans="1:27">
      <c r="A6089" s="51" t="s">
        <v>147</v>
      </c>
      <c r="B6089" s="13" t="s">
        <v>8837</v>
      </c>
      <c r="C6089" s="14" t="s">
        <v>17963</v>
      </c>
      <c r="D6089" s="17" t="s">
        <v>17964</v>
      </c>
      <c r="E6089" s="1" t="s">
        <v>7411</v>
      </c>
      <c r="F6089" s="1" t="s">
        <v>7411</v>
      </c>
      <c r="G6089" s="1" t="s">
        <v>7411</v>
      </c>
      <c r="H6089" s="13" t="s">
        <v>7411</v>
      </c>
      <c r="I6089" s="13" t="s">
        <v>7411</v>
      </c>
      <c r="J6089" s="13"/>
      <c r="K6089" s="182" t="s">
        <v>8695</v>
      </c>
      <c r="L6089" s="132" t="s">
        <v>7520</v>
      </c>
      <c r="M6089" s="13" t="s">
        <v>138</v>
      </c>
      <c r="N6089" s="13" t="s">
        <v>7411</v>
      </c>
      <c r="O6089" s="1" t="s">
        <v>107</v>
      </c>
      <c r="P6089" s="1" t="e">
        <f>LEFT(#REF!,2) = "BR"</f>
        <v>#REF!</v>
      </c>
      <c r="Q6089" s="28" t="s">
        <v>1147</v>
      </c>
      <c r="R6089" s="39" t="s">
        <v>1189</v>
      </c>
      <c r="S6089" s="1" t="s">
        <v>7526</v>
      </c>
      <c r="T6089" s="1" t="s">
        <v>1190</v>
      </c>
      <c r="U6089" s="182" t="s">
        <v>7438</v>
      </c>
      <c r="V6089" s="13"/>
      <c r="W6089" s="1"/>
      <c r="X6089" s="1"/>
      <c r="Y6089" s="313"/>
      <c r="Z6089" s="313"/>
      <c r="AA6089" s="313"/>
    </row>
    <row r="6090" spans="1:27">
      <c r="A6090" s="51" t="s">
        <v>147</v>
      </c>
      <c r="B6090" s="13" t="s">
        <v>10799</v>
      </c>
      <c r="C6090" s="14" t="s">
        <v>17965</v>
      </c>
      <c r="D6090" s="17" t="s">
        <v>4458</v>
      </c>
      <c r="E6090" s="1" t="s">
        <v>7411</v>
      </c>
      <c r="F6090" s="1" t="s">
        <v>7411</v>
      </c>
      <c r="G6090" s="1" t="s">
        <v>7411</v>
      </c>
      <c r="H6090" s="13" t="s">
        <v>7411</v>
      </c>
      <c r="I6090" s="13" t="s">
        <v>7411</v>
      </c>
      <c r="J6090" s="13"/>
      <c r="K6090" s="196" t="s">
        <v>6515</v>
      </c>
      <c r="L6090" s="13" t="s">
        <v>7438</v>
      </c>
      <c r="M6090" s="13" t="s">
        <v>106</v>
      </c>
      <c r="N6090" s="13" t="s">
        <v>7411</v>
      </c>
      <c r="O6090" s="13" t="s">
        <v>396</v>
      </c>
      <c r="P6090" s="1" t="e">
        <f>LEFT(#REF!,2) = "BR"</f>
        <v>#REF!</v>
      </c>
      <c r="Q6090" s="351" t="s">
        <v>4458</v>
      </c>
      <c r="R6090" s="2" t="s">
        <v>6398</v>
      </c>
      <c r="S6090" s="55" t="s">
        <v>8096</v>
      </c>
      <c r="T6090" s="55" t="s">
        <v>6399</v>
      </c>
      <c r="U6090" s="182" t="s">
        <v>6399</v>
      </c>
      <c r="V6090" s="13"/>
      <c r="W6090" s="1"/>
      <c r="X6090" s="1"/>
      <c r="Y6090" s="313"/>
      <c r="Z6090" s="313"/>
      <c r="AA6090" s="313"/>
    </row>
    <row r="6091" spans="1:27">
      <c r="A6091" s="51" t="s">
        <v>147</v>
      </c>
      <c r="B6091" s="13" t="s">
        <v>11589</v>
      </c>
      <c r="C6091" s="14" t="s">
        <v>17966</v>
      </c>
      <c r="D6091" s="17" t="s">
        <v>17967</v>
      </c>
      <c r="E6091" s="1" t="s">
        <v>7411</v>
      </c>
      <c r="F6091" s="1" t="s">
        <v>7411</v>
      </c>
      <c r="G6091" s="1" t="s">
        <v>7411</v>
      </c>
      <c r="H6091" s="13" t="s">
        <v>7411</v>
      </c>
      <c r="I6091" s="13" t="s">
        <v>7411</v>
      </c>
      <c r="J6091" s="13"/>
      <c r="K6091" s="196" t="s">
        <v>8695</v>
      </c>
      <c r="L6091" s="132" t="s">
        <v>7520</v>
      </c>
      <c r="M6091" s="13" t="s">
        <v>106</v>
      </c>
      <c r="N6091" s="13" t="s">
        <v>7411</v>
      </c>
      <c r="O6091" s="13" t="s">
        <v>396</v>
      </c>
      <c r="P6091" s="1" t="e">
        <f>LEFT(#REF!,2) = "BR"</f>
        <v>#REF!</v>
      </c>
      <c r="Q6091" s="351" t="s">
        <v>4458</v>
      </c>
      <c r="R6091" s="2" t="s">
        <v>6398</v>
      </c>
      <c r="S6091" s="55" t="s">
        <v>8096</v>
      </c>
      <c r="T6091" s="55" t="s">
        <v>6399</v>
      </c>
      <c r="U6091" s="182" t="s">
        <v>7438</v>
      </c>
      <c r="V6091" s="13"/>
      <c r="W6091" s="1"/>
      <c r="X6091" s="1"/>
      <c r="Y6091" s="313"/>
      <c r="Z6091" s="313"/>
      <c r="AA6091" s="313"/>
    </row>
    <row r="6092" spans="1:27">
      <c r="A6092" s="51" t="s">
        <v>147</v>
      </c>
      <c r="B6092" s="13" t="s">
        <v>11589</v>
      </c>
      <c r="C6092" s="14" t="s">
        <v>17966</v>
      </c>
      <c r="D6092" s="17" t="s">
        <v>17967</v>
      </c>
      <c r="E6092" s="1" t="s">
        <v>7411</v>
      </c>
      <c r="F6092" s="1" t="s">
        <v>7411</v>
      </c>
      <c r="G6092" s="1" t="s">
        <v>7411</v>
      </c>
      <c r="H6092" s="13" t="s">
        <v>7411</v>
      </c>
      <c r="I6092" s="13" t="s">
        <v>7411</v>
      </c>
      <c r="J6092" s="13"/>
      <c r="K6092" s="196" t="s">
        <v>8695</v>
      </c>
      <c r="L6092" s="132" t="s">
        <v>7520</v>
      </c>
      <c r="M6092" s="13" t="s">
        <v>106</v>
      </c>
      <c r="N6092" s="13" t="s">
        <v>7411</v>
      </c>
      <c r="O6092" s="13" t="s">
        <v>172</v>
      </c>
      <c r="P6092" s="1" t="e">
        <f>LEFT(#REF!,2) = "BR"</f>
        <v>#REF!</v>
      </c>
      <c r="Q6092" s="61" t="s">
        <v>4459</v>
      </c>
      <c r="R6092" s="58" t="s">
        <v>5936</v>
      </c>
      <c r="S6092" s="1" t="s">
        <v>8540</v>
      </c>
      <c r="T6092" s="1" t="s">
        <v>5937</v>
      </c>
      <c r="U6092" s="182" t="s">
        <v>7438</v>
      </c>
      <c r="V6092" s="13"/>
      <c r="W6092" s="1"/>
      <c r="X6092" s="1"/>
      <c r="Y6092" s="313"/>
      <c r="Z6092" s="313"/>
      <c r="AA6092" s="313"/>
    </row>
    <row r="6093" spans="1:27">
      <c r="A6093" s="51" t="s">
        <v>147</v>
      </c>
      <c r="B6093" s="13" t="s">
        <v>31</v>
      </c>
      <c r="C6093" s="14" t="s">
        <v>17968</v>
      </c>
      <c r="D6093" s="17" t="s">
        <v>17969</v>
      </c>
      <c r="E6093" s="1" t="s">
        <v>7411</v>
      </c>
      <c r="F6093" s="1" t="s">
        <v>7411</v>
      </c>
      <c r="G6093" s="1" t="s">
        <v>7411</v>
      </c>
      <c r="H6093" s="13" t="s">
        <v>7411</v>
      </c>
      <c r="I6093" s="13" t="s">
        <v>7411</v>
      </c>
      <c r="J6093" s="13"/>
      <c r="K6093" s="196" t="s">
        <v>8695</v>
      </c>
      <c r="L6093" s="132" t="s">
        <v>7520</v>
      </c>
      <c r="M6093" s="13" t="s">
        <v>106</v>
      </c>
      <c r="N6093" s="13" t="s">
        <v>7411</v>
      </c>
      <c r="O6093" s="13" t="s">
        <v>396</v>
      </c>
      <c r="P6093" s="1" t="e">
        <f>LEFT(#REF!,2) = "BR"</f>
        <v>#REF!</v>
      </c>
      <c r="Q6093" s="351" t="s">
        <v>4458</v>
      </c>
      <c r="R6093" s="2" t="s">
        <v>6398</v>
      </c>
      <c r="S6093" s="55" t="s">
        <v>8096</v>
      </c>
      <c r="T6093" s="55" t="s">
        <v>6399</v>
      </c>
      <c r="U6093" s="182" t="s">
        <v>7438</v>
      </c>
      <c r="V6093" s="13"/>
      <c r="W6093" s="1"/>
      <c r="X6093" s="1"/>
      <c r="Y6093" s="313"/>
      <c r="Z6093" s="313"/>
      <c r="AA6093" s="313"/>
    </row>
    <row r="6094" spans="1:27">
      <c r="A6094" s="51" t="s">
        <v>147</v>
      </c>
      <c r="B6094" s="13" t="s">
        <v>31</v>
      </c>
      <c r="C6094" s="14" t="s">
        <v>17968</v>
      </c>
      <c r="D6094" s="17" t="s">
        <v>17969</v>
      </c>
      <c r="E6094" s="1" t="s">
        <v>7411</v>
      </c>
      <c r="F6094" s="1" t="s">
        <v>7411</v>
      </c>
      <c r="G6094" s="1" t="s">
        <v>7411</v>
      </c>
      <c r="H6094" s="13" t="s">
        <v>7411</v>
      </c>
      <c r="I6094" s="13" t="s">
        <v>7411</v>
      </c>
      <c r="J6094" s="13"/>
      <c r="K6094" s="196" t="s">
        <v>8695</v>
      </c>
      <c r="L6094" s="132" t="s">
        <v>7520</v>
      </c>
      <c r="M6094" s="13" t="s">
        <v>106</v>
      </c>
      <c r="N6094" s="13" t="s">
        <v>7411</v>
      </c>
      <c r="O6094" s="13" t="s">
        <v>204</v>
      </c>
      <c r="P6094" s="1" t="e">
        <f>LEFT(#REF!,2) = "BR"</f>
        <v>#REF!</v>
      </c>
      <c r="Q6094" s="61" t="s">
        <v>4460</v>
      </c>
      <c r="R6094" s="58" t="s">
        <v>5936</v>
      </c>
      <c r="S6094" s="1" t="s">
        <v>8540</v>
      </c>
      <c r="T6094" s="1" t="s">
        <v>5937</v>
      </c>
      <c r="U6094" s="182" t="s">
        <v>7438</v>
      </c>
      <c r="V6094" s="13"/>
      <c r="W6094" s="1"/>
      <c r="X6094" s="1"/>
      <c r="Y6094" s="313"/>
      <c r="Z6094" s="313"/>
      <c r="AA6094" s="313"/>
    </row>
    <row r="6095" spans="1:27">
      <c r="A6095" s="51" t="s">
        <v>147</v>
      </c>
      <c r="B6095" s="13" t="s">
        <v>13</v>
      </c>
      <c r="C6095" s="14" t="s">
        <v>17970</v>
      </c>
      <c r="D6095" s="17" t="s">
        <v>4457</v>
      </c>
      <c r="E6095" s="1" t="s">
        <v>7411</v>
      </c>
      <c r="F6095" s="1" t="s">
        <v>7411</v>
      </c>
      <c r="G6095" s="1" t="s">
        <v>7411</v>
      </c>
      <c r="H6095" s="13" t="s">
        <v>7411</v>
      </c>
      <c r="I6095" s="13" t="s">
        <v>7411</v>
      </c>
      <c r="J6095" s="13"/>
      <c r="K6095" s="196" t="s">
        <v>6515</v>
      </c>
      <c r="L6095" s="13" t="s">
        <v>7438</v>
      </c>
      <c r="M6095" s="13" t="s">
        <v>106</v>
      </c>
      <c r="N6095" s="13" t="s">
        <v>7411</v>
      </c>
      <c r="O6095" s="13" t="s">
        <v>394</v>
      </c>
      <c r="P6095" s="1" t="e">
        <f>LEFT(#REF!,2) = "BR"</f>
        <v>#REF!</v>
      </c>
      <c r="Q6095" s="61" t="s">
        <v>4457</v>
      </c>
      <c r="R6095" s="2" t="s">
        <v>6398</v>
      </c>
      <c r="S6095" s="55" t="s">
        <v>8096</v>
      </c>
      <c r="T6095" s="55" t="s">
        <v>6399</v>
      </c>
      <c r="U6095" s="182" t="s">
        <v>6399</v>
      </c>
      <c r="V6095" s="13"/>
      <c r="W6095" s="1"/>
      <c r="X6095" s="1"/>
      <c r="Y6095" s="313"/>
      <c r="Z6095" s="313"/>
      <c r="AA6095" s="313"/>
    </row>
    <row r="6096" spans="1:27">
      <c r="A6096" s="51" t="s">
        <v>147</v>
      </c>
      <c r="B6096" s="13" t="s">
        <v>12475</v>
      </c>
      <c r="C6096" s="14" t="s">
        <v>17971</v>
      </c>
      <c r="D6096" s="17" t="s">
        <v>17972</v>
      </c>
      <c r="E6096" s="1" t="s">
        <v>7411</v>
      </c>
      <c r="F6096" s="1" t="s">
        <v>7411</v>
      </c>
      <c r="G6096" s="1" t="s">
        <v>7411</v>
      </c>
      <c r="H6096" s="13" t="s">
        <v>7411</v>
      </c>
      <c r="I6096" s="13" t="s">
        <v>7411</v>
      </c>
      <c r="J6096" s="13"/>
      <c r="K6096" s="196" t="s">
        <v>8695</v>
      </c>
      <c r="L6096" s="132" t="s">
        <v>7520</v>
      </c>
      <c r="M6096" s="13" t="s">
        <v>106</v>
      </c>
      <c r="N6096" s="13" t="s">
        <v>7411</v>
      </c>
      <c r="O6096" s="13" t="s">
        <v>394</v>
      </c>
      <c r="P6096" s="1" t="e">
        <f>LEFT(#REF!,2) = "BR"</f>
        <v>#REF!</v>
      </c>
      <c r="Q6096" s="61" t="s">
        <v>4457</v>
      </c>
      <c r="R6096" s="2" t="s">
        <v>6398</v>
      </c>
      <c r="S6096" s="55" t="s">
        <v>8096</v>
      </c>
      <c r="T6096" s="55" t="s">
        <v>6399</v>
      </c>
      <c r="U6096" s="182" t="s">
        <v>7438</v>
      </c>
      <c r="V6096" s="13"/>
      <c r="W6096" s="1"/>
      <c r="X6096" s="1"/>
      <c r="Y6096" s="313"/>
      <c r="Z6096" s="313"/>
      <c r="AA6096" s="313"/>
    </row>
    <row r="6097" spans="1:27">
      <c r="A6097" s="51" t="s">
        <v>147</v>
      </c>
      <c r="B6097" s="13" t="s">
        <v>12475</v>
      </c>
      <c r="C6097" s="14" t="s">
        <v>17971</v>
      </c>
      <c r="D6097" s="17" t="s">
        <v>17972</v>
      </c>
      <c r="E6097" s="1" t="s">
        <v>7411</v>
      </c>
      <c r="F6097" s="1" t="s">
        <v>7411</v>
      </c>
      <c r="G6097" s="1" t="s">
        <v>7411</v>
      </c>
      <c r="H6097" s="13" t="s">
        <v>7411</v>
      </c>
      <c r="I6097" s="13" t="s">
        <v>7411</v>
      </c>
      <c r="J6097" s="13"/>
      <c r="K6097" s="196" t="s">
        <v>8695</v>
      </c>
      <c r="L6097" s="132" t="s">
        <v>7520</v>
      </c>
      <c r="M6097" s="13" t="s">
        <v>106</v>
      </c>
      <c r="N6097" s="13" t="s">
        <v>7411</v>
      </c>
      <c r="O6097" s="13" t="s">
        <v>172</v>
      </c>
      <c r="P6097" s="1" t="e">
        <f>LEFT(#REF!,2) = "BR"</f>
        <v>#REF!</v>
      </c>
      <c r="Q6097" s="61" t="s">
        <v>4459</v>
      </c>
      <c r="R6097" s="58" t="s">
        <v>5936</v>
      </c>
      <c r="S6097" s="1" t="s">
        <v>8540</v>
      </c>
      <c r="T6097" s="1" t="s">
        <v>5937</v>
      </c>
      <c r="U6097" s="182" t="s">
        <v>7438</v>
      </c>
      <c r="V6097" s="13"/>
      <c r="W6097" s="1"/>
      <c r="X6097" s="1"/>
      <c r="Y6097" s="313"/>
      <c r="Z6097" s="313"/>
      <c r="AA6097" s="313"/>
    </row>
    <row r="6098" spans="1:27">
      <c r="A6098" s="51" t="s">
        <v>147</v>
      </c>
      <c r="B6098" s="13" t="s">
        <v>10524</v>
      </c>
      <c r="C6098" s="14" t="s">
        <v>17973</v>
      </c>
      <c r="D6098" s="17" t="s">
        <v>17974</v>
      </c>
      <c r="E6098" s="1" t="s">
        <v>7411</v>
      </c>
      <c r="F6098" s="1" t="s">
        <v>7411</v>
      </c>
      <c r="G6098" s="1" t="s">
        <v>7411</v>
      </c>
      <c r="H6098" s="13" t="s">
        <v>7411</v>
      </c>
      <c r="I6098" s="13" t="s">
        <v>7411</v>
      </c>
      <c r="J6098" s="13"/>
      <c r="K6098" s="196" t="s">
        <v>8695</v>
      </c>
      <c r="L6098" s="132" t="s">
        <v>7520</v>
      </c>
      <c r="M6098" s="13" t="s">
        <v>106</v>
      </c>
      <c r="N6098" s="13" t="s">
        <v>7411</v>
      </c>
      <c r="O6098" s="13" t="s">
        <v>394</v>
      </c>
      <c r="P6098" s="1" t="e">
        <f>LEFT(#REF!,2) = "BR"</f>
        <v>#REF!</v>
      </c>
      <c r="Q6098" s="61" t="s">
        <v>4457</v>
      </c>
      <c r="R6098" s="2" t="s">
        <v>6398</v>
      </c>
      <c r="S6098" s="55" t="s">
        <v>8096</v>
      </c>
      <c r="T6098" s="55" t="s">
        <v>6399</v>
      </c>
      <c r="U6098" s="182" t="s">
        <v>7438</v>
      </c>
      <c r="V6098" s="13"/>
      <c r="W6098" s="1"/>
      <c r="X6098" s="1"/>
      <c r="Y6098" s="313"/>
      <c r="Z6098" s="313"/>
      <c r="AA6098" s="313"/>
    </row>
    <row r="6099" spans="1:27">
      <c r="A6099" s="51" t="s">
        <v>147</v>
      </c>
      <c r="B6099" s="13" t="s">
        <v>10524</v>
      </c>
      <c r="C6099" s="14" t="s">
        <v>17973</v>
      </c>
      <c r="D6099" s="17" t="s">
        <v>17974</v>
      </c>
      <c r="E6099" s="1" t="s">
        <v>7411</v>
      </c>
      <c r="F6099" s="1" t="s">
        <v>7411</v>
      </c>
      <c r="G6099" s="1" t="s">
        <v>7411</v>
      </c>
      <c r="H6099" s="13" t="s">
        <v>7411</v>
      </c>
      <c r="I6099" s="13" t="s">
        <v>7411</v>
      </c>
      <c r="J6099" s="13"/>
      <c r="K6099" s="196" t="s">
        <v>8695</v>
      </c>
      <c r="L6099" s="132" t="s">
        <v>7520</v>
      </c>
      <c r="M6099" s="13" t="s">
        <v>106</v>
      </c>
      <c r="N6099" s="13" t="s">
        <v>7411</v>
      </c>
      <c r="O6099" s="13" t="s">
        <v>204</v>
      </c>
      <c r="P6099" s="1" t="e">
        <f>LEFT(#REF!,2) = "BR"</f>
        <v>#REF!</v>
      </c>
      <c r="Q6099" s="61" t="s">
        <v>4460</v>
      </c>
      <c r="R6099" s="58" t="s">
        <v>5936</v>
      </c>
      <c r="S6099" s="1" t="s">
        <v>8540</v>
      </c>
      <c r="T6099" s="1" t="s">
        <v>5937</v>
      </c>
      <c r="U6099" s="182" t="s">
        <v>7438</v>
      </c>
      <c r="V6099" s="13"/>
      <c r="W6099" s="1"/>
      <c r="X6099" s="1"/>
      <c r="Y6099" s="313"/>
      <c r="Z6099" s="313"/>
      <c r="AA6099" s="313"/>
    </row>
    <row r="6100" spans="1:27">
      <c r="A6100" s="51" t="s">
        <v>147</v>
      </c>
      <c r="B6100" s="13" t="s">
        <v>32</v>
      </c>
      <c r="C6100" s="14" t="s">
        <v>17975</v>
      </c>
      <c r="D6100" s="17" t="s">
        <v>4461</v>
      </c>
      <c r="E6100" s="1" t="s">
        <v>7411</v>
      </c>
      <c r="F6100" s="1" t="s">
        <v>7411</v>
      </c>
      <c r="G6100" s="1" t="s">
        <v>7411</v>
      </c>
      <c r="H6100" s="13" t="s">
        <v>7411</v>
      </c>
      <c r="I6100" s="13" t="s">
        <v>7411</v>
      </c>
      <c r="J6100" s="13"/>
      <c r="K6100" s="196" t="s">
        <v>6515</v>
      </c>
      <c r="L6100" s="13" t="s">
        <v>7438</v>
      </c>
      <c r="M6100" s="13" t="s">
        <v>106</v>
      </c>
      <c r="N6100" s="13" t="s">
        <v>7411</v>
      </c>
      <c r="O6100" s="13" t="s">
        <v>58</v>
      </c>
      <c r="P6100" s="1" t="e">
        <f>LEFT(#REF!,2) = "BR"</f>
        <v>#REF!</v>
      </c>
      <c r="Q6100" s="351" t="s">
        <v>4461</v>
      </c>
      <c r="R6100" s="2" t="s">
        <v>6398</v>
      </c>
      <c r="S6100" s="55" t="s">
        <v>8096</v>
      </c>
      <c r="T6100" s="55" t="s">
        <v>6399</v>
      </c>
      <c r="U6100" s="182" t="s">
        <v>6399</v>
      </c>
      <c r="V6100" s="13"/>
      <c r="W6100" s="1"/>
      <c r="X6100" s="1"/>
      <c r="Y6100" s="313"/>
      <c r="Z6100" s="313"/>
      <c r="AA6100" s="313"/>
    </row>
    <row r="6101" spans="1:27">
      <c r="A6101" s="51" t="s">
        <v>147</v>
      </c>
      <c r="B6101" s="13" t="s">
        <v>33</v>
      </c>
      <c r="C6101" s="14" t="s">
        <v>17976</v>
      </c>
      <c r="D6101" s="17" t="s">
        <v>4462</v>
      </c>
      <c r="E6101" s="1" t="s">
        <v>7411</v>
      </c>
      <c r="F6101" s="1" t="s">
        <v>7411</v>
      </c>
      <c r="G6101" s="1" t="s">
        <v>7411</v>
      </c>
      <c r="H6101" s="13" t="s">
        <v>7411</v>
      </c>
      <c r="I6101" s="13" t="s">
        <v>7411</v>
      </c>
      <c r="J6101" s="13"/>
      <c r="K6101" s="196" t="s">
        <v>6515</v>
      </c>
      <c r="L6101" s="13" t="s">
        <v>7438</v>
      </c>
      <c r="M6101" s="13" t="s">
        <v>106</v>
      </c>
      <c r="N6101" s="13" t="s">
        <v>7411</v>
      </c>
      <c r="O6101" s="13" t="s">
        <v>145</v>
      </c>
      <c r="P6101" s="1" t="e">
        <f>LEFT(#REF!,2) = "BR"</f>
        <v>#REF!</v>
      </c>
      <c r="Q6101" s="61" t="s">
        <v>4462</v>
      </c>
      <c r="R6101" s="2" t="s">
        <v>6398</v>
      </c>
      <c r="S6101" s="55" t="s">
        <v>8096</v>
      </c>
      <c r="T6101" s="55" t="s">
        <v>6399</v>
      </c>
      <c r="U6101" s="182" t="s">
        <v>6399</v>
      </c>
      <c r="V6101" s="13"/>
      <c r="W6101" s="1"/>
      <c r="X6101" s="1"/>
      <c r="Y6101" s="313"/>
      <c r="Z6101" s="313"/>
      <c r="AA6101" s="313"/>
    </row>
    <row r="6102" spans="1:27">
      <c r="A6102" s="51" t="s">
        <v>147</v>
      </c>
      <c r="B6102" s="13" t="s">
        <v>10686</v>
      </c>
      <c r="C6102" s="14" t="s">
        <v>17977</v>
      </c>
      <c r="D6102" s="17" t="s">
        <v>4463</v>
      </c>
      <c r="E6102" s="1" t="s">
        <v>7411</v>
      </c>
      <c r="F6102" s="1" t="s">
        <v>7411</v>
      </c>
      <c r="G6102" s="1" t="s">
        <v>7411</v>
      </c>
      <c r="H6102" s="13" t="s">
        <v>7411</v>
      </c>
      <c r="I6102" s="13" t="s">
        <v>7411</v>
      </c>
      <c r="J6102" s="13"/>
      <c r="K6102" s="196" t="s">
        <v>6515</v>
      </c>
      <c r="L6102" s="13" t="s">
        <v>7438</v>
      </c>
      <c r="M6102" s="13" t="s">
        <v>106</v>
      </c>
      <c r="N6102" s="13" t="s">
        <v>7411</v>
      </c>
      <c r="O6102" s="13" t="s">
        <v>115</v>
      </c>
      <c r="P6102" s="1" t="e">
        <f>LEFT(#REF!,2) = "BR"</f>
        <v>#REF!</v>
      </c>
      <c r="Q6102" s="61" t="s">
        <v>4463</v>
      </c>
      <c r="R6102" s="2" t="s">
        <v>6400</v>
      </c>
      <c r="S6102" s="55" t="s">
        <v>8098</v>
      </c>
      <c r="T6102" s="55" t="s">
        <v>6401</v>
      </c>
      <c r="U6102" s="182" t="s">
        <v>6401</v>
      </c>
      <c r="V6102" s="13"/>
      <c r="W6102" s="1"/>
      <c r="X6102" s="1"/>
      <c r="Y6102" s="313"/>
      <c r="Z6102" s="313"/>
      <c r="AA6102" s="313"/>
    </row>
    <row r="6103" spans="1:27">
      <c r="A6103" s="51" t="s">
        <v>147</v>
      </c>
      <c r="B6103" s="13" t="s">
        <v>10683</v>
      </c>
      <c r="C6103" s="14" t="s">
        <v>17978</v>
      </c>
      <c r="D6103" s="17" t="s">
        <v>4464</v>
      </c>
      <c r="E6103" s="1" t="s">
        <v>7411</v>
      </c>
      <c r="F6103" s="1" t="s">
        <v>7411</v>
      </c>
      <c r="G6103" s="1" t="s">
        <v>7411</v>
      </c>
      <c r="H6103" s="13" t="s">
        <v>7411</v>
      </c>
      <c r="I6103" s="13" t="s">
        <v>7411</v>
      </c>
      <c r="J6103" s="13"/>
      <c r="K6103" s="196" t="s">
        <v>6515</v>
      </c>
      <c r="L6103" s="13" t="s">
        <v>7438</v>
      </c>
      <c r="M6103" s="13" t="s">
        <v>106</v>
      </c>
      <c r="N6103" s="13" t="s">
        <v>7411</v>
      </c>
      <c r="O6103" s="13" t="s">
        <v>117</v>
      </c>
      <c r="P6103" s="1" t="e">
        <f>LEFT(#REF!,2) = "BR"</f>
        <v>#REF!</v>
      </c>
      <c r="Q6103" s="61" t="s">
        <v>4464</v>
      </c>
      <c r="R6103" s="2" t="s">
        <v>6400</v>
      </c>
      <c r="S6103" s="55" t="s">
        <v>8098</v>
      </c>
      <c r="T6103" s="55" t="s">
        <v>6401</v>
      </c>
      <c r="U6103" s="182" t="s">
        <v>6401</v>
      </c>
      <c r="V6103" s="13"/>
      <c r="W6103" s="1"/>
      <c r="X6103" s="1"/>
      <c r="Y6103" s="313"/>
      <c r="Z6103" s="313"/>
      <c r="AA6103" s="313"/>
    </row>
    <row r="6104" spans="1:27">
      <c r="A6104" s="51" t="s">
        <v>147</v>
      </c>
      <c r="B6104" s="13" t="s">
        <v>12367</v>
      </c>
      <c r="C6104" s="14" t="s">
        <v>17979</v>
      </c>
      <c r="D6104" s="17" t="s">
        <v>17980</v>
      </c>
      <c r="E6104" s="1" t="s">
        <v>7411</v>
      </c>
      <c r="F6104" s="1" t="s">
        <v>7411</v>
      </c>
      <c r="G6104" s="1" t="s">
        <v>7411</v>
      </c>
      <c r="H6104" s="13" t="s">
        <v>7411</v>
      </c>
      <c r="I6104" s="13" t="s">
        <v>7411</v>
      </c>
      <c r="J6104" s="13"/>
      <c r="K6104" s="196" t="s">
        <v>6515</v>
      </c>
      <c r="L6104" s="132" t="s">
        <v>7438</v>
      </c>
      <c r="M6104" s="13" t="s">
        <v>126</v>
      </c>
      <c r="N6104" s="13" t="s">
        <v>7411</v>
      </c>
      <c r="O6104" s="13" t="s">
        <v>58</v>
      </c>
      <c r="P6104" s="1" t="e">
        <f>LEFT(#REF!,2) = "BR"</f>
        <v>#REF!</v>
      </c>
      <c r="Q6104" s="61" t="s">
        <v>2749</v>
      </c>
      <c r="R6104" s="41" t="s">
        <v>2031</v>
      </c>
      <c r="S6104" s="50" t="s">
        <v>8045</v>
      </c>
      <c r="T6104" s="50" t="s">
        <v>2032</v>
      </c>
      <c r="U6104" s="182" t="s">
        <v>1530</v>
      </c>
      <c r="V6104" s="13"/>
      <c r="W6104" s="1"/>
      <c r="X6104" s="1"/>
      <c r="Y6104" s="140" t="s">
        <v>14765</v>
      </c>
      <c r="Z6104" s="140" t="s">
        <v>14766</v>
      </c>
      <c r="AA6104" s="48" t="s">
        <v>14767</v>
      </c>
    </row>
    <row r="6105" spans="1:27">
      <c r="A6105" s="51" t="s">
        <v>147</v>
      </c>
      <c r="B6105" s="13" t="s">
        <v>10662</v>
      </c>
      <c r="C6105" s="14" t="s">
        <v>17981</v>
      </c>
      <c r="D6105" s="17" t="s">
        <v>17982</v>
      </c>
      <c r="E6105" s="1" t="s">
        <v>7411</v>
      </c>
      <c r="F6105" s="1" t="s">
        <v>7411</v>
      </c>
      <c r="G6105" s="1" t="s">
        <v>7411</v>
      </c>
      <c r="H6105" s="13" t="s">
        <v>7411</v>
      </c>
      <c r="I6105" s="13" t="s">
        <v>7411</v>
      </c>
      <c r="J6105" s="13"/>
      <c r="K6105" s="196" t="s">
        <v>8695</v>
      </c>
      <c r="L6105" s="132" t="s">
        <v>7520</v>
      </c>
      <c r="M6105" s="13" t="s">
        <v>143</v>
      </c>
      <c r="N6105" s="13" t="s">
        <v>7411</v>
      </c>
      <c r="O6105" s="13" t="s">
        <v>2822</v>
      </c>
      <c r="P6105" s="1" t="e">
        <f>LEFT(#REF!,2) = "BR"</f>
        <v>#REF!</v>
      </c>
      <c r="Q6105" s="61" t="s">
        <v>5010</v>
      </c>
      <c r="R6105" s="2" t="s">
        <v>1323</v>
      </c>
      <c r="S6105" s="4" t="s">
        <v>7566</v>
      </c>
      <c r="T6105" s="4" t="s">
        <v>1324</v>
      </c>
      <c r="U6105" s="182" t="s">
        <v>7438</v>
      </c>
      <c r="V6105" s="13"/>
      <c r="W6105" s="1"/>
      <c r="X6105" s="1"/>
      <c r="Y6105" s="313"/>
      <c r="Z6105" s="313"/>
      <c r="AA6105" s="313"/>
    </row>
    <row r="6106" spans="1:27">
      <c r="A6106" s="51" t="s">
        <v>147</v>
      </c>
      <c r="B6106" s="13" t="s">
        <v>10662</v>
      </c>
      <c r="C6106" s="14" t="s">
        <v>17981</v>
      </c>
      <c r="D6106" s="17" t="s">
        <v>17982</v>
      </c>
      <c r="E6106" s="1" t="s">
        <v>7411</v>
      </c>
      <c r="F6106" s="1" t="s">
        <v>7411</v>
      </c>
      <c r="G6106" s="1" t="s">
        <v>7411</v>
      </c>
      <c r="H6106" s="13" t="s">
        <v>7411</v>
      </c>
      <c r="I6106" s="13" t="s">
        <v>7411</v>
      </c>
      <c r="J6106" s="13"/>
      <c r="K6106" s="196" t="s">
        <v>8695</v>
      </c>
      <c r="L6106" s="132" t="s">
        <v>7520</v>
      </c>
      <c r="M6106" s="13" t="s">
        <v>906</v>
      </c>
      <c r="N6106" s="13" t="s">
        <v>7411</v>
      </c>
      <c r="O6106" s="4" t="s">
        <v>111</v>
      </c>
      <c r="P6106" s="1" t="e">
        <f>LEFT(#REF!,2) = "BR"</f>
        <v>#REF!</v>
      </c>
      <c r="Q6106" s="41" t="s">
        <v>4247</v>
      </c>
      <c r="R6106" s="2" t="s">
        <v>7629</v>
      </c>
      <c r="S6106" s="1" t="s">
        <v>7630</v>
      </c>
      <c r="T6106" s="1" t="s">
        <v>912</v>
      </c>
      <c r="U6106" s="182" t="s">
        <v>7438</v>
      </c>
      <c r="V6106" s="13"/>
      <c r="W6106" s="1"/>
      <c r="X6106" s="1"/>
      <c r="Y6106" s="313"/>
      <c r="Z6106" s="313"/>
      <c r="AA6106" s="313"/>
    </row>
    <row r="6107" spans="1:27">
      <c r="A6107" s="51" t="s">
        <v>147</v>
      </c>
      <c r="B6107" s="13" t="s">
        <v>10460</v>
      </c>
      <c r="C6107" s="14" t="s">
        <v>17983</v>
      </c>
      <c r="D6107" s="17" t="s">
        <v>4959</v>
      </c>
      <c r="E6107" s="1" t="s">
        <v>7411</v>
      </c>
      <c r="F6107" s="1" t="s">
        <v>7411</v>
      </c>
      <c r="G6107" s="1" t="s">
        <v>7411</v>
      </c>
      <c r="H6107" s="13" t="s">
        <v>7411</v>
      </c>
      <c r="I6107" s="13" t="s">
        <v>7411</v>
      </c>
      <c r="J6107" s="13"/>
      <c r="K6107" s="182" t="s">
        <v>6604</v>
      </c>
      <c r="L6107" s="13" t="s">
        <v>7438</v>
      </c>
      <c r="M6107" s="13" t="s">
        <v>143</v>
      </c>
      <c r="N6107" s="13" t="s">
        <v>7411</v>
      </c>
      <c r="O6107" s="13" t="s">
        <v>1932</v>
      </c>
      <c r="P6107" s="1" t="e">
        <f>LEFT(#REF!,2) = "BR"</f>
        <v>#REF!</v>
      </c>
      <c r="Q6107" s="114" t="s">
        <v>4959</v>
      </c>
      <c r="R6107" s="2" t="s">
        <v>1588</v>
      </c>
      <c r="S6107" s="1" t="s">
        <v>8094</v>
      </c>
      <c r="T6107" s="1" t="s">
        <v>1589</v>
      </c>
      <c r="U6107" s="182" t="s">
        <v>1589</v>
      </c>
      <c r="V6107" s="13"/>
      <c r="W6107" s="1"/>
      <c r="X6107" s="1"/>
      <c r="Y6107" s="140"/>
      <c r="Z6107" s="140"/>
      <c r="AA6107" s="140"/>
    </row>
    <row r="6108" spans="1:27">
      <c r="A6108" s="51" t="s">
        <v>147</v>
      </c>
      <c r="B6108" s="13" t="s">
        <v>10701</v>
      </c>
      <c r="C6108" s="14" t="s">
        <v>17984</v>
      </c>
      <c r="D6108" s="17" t="s">
        <v>4960</v>
      </c>
      <c r="E6108" s="1" t="s">
        <v>7411</v>
      </c>
      <c r="F6108" s="1" t="s">
        <v>7411</v>
      </c>
      <c r="G6108" s="1" t="s">
        <v>7411</v>
      </c>
      <c r="H6108" s="13" t="s">
        <v>7411</v>
      </c>
      <c r="I6108" s="13" t="s">
        <v>7411</v>
      </c>
      <c r="J6108" s="13"/>
      <c r="K6108" s="182" t="s">
        <v>6604</v>
      </c>
      <c r="L6108" s="13" t="s">
        <v>7438</v>
      </c>
      <c r="M6108" s="13" t="s">
        <v>143</v>
      </c>
      <c r="N6108" s="13" t="s">
        <v>7411</v>
      </c>
      <c r="O6108" s="13" t="s">
        <v>1935</v>
      </c>
      <c r="P6108" s="1" t="e">
        <f>LEFT(#REF!,2) = "BR"</f>
        <v>#REF!</v>
      </c>
      <c r="Q6108" s="114" t="s">
        <v>4960</v>
      </c>
      <c r="R6108" s="2" t="s">
        <v>1588</v>
      </c>
      <c r="S6108" s="1" t="s">
        <v>8094</v>
      </c>
      <c r="T6108" s="1" t="s">
        <v>1589</v>
      </c>
      <c r="U6108" s="182" t="s">
        <v>1589</v>
      </c>
      <c r="V6108" s="13"/>
      <c r="W6108" s="1"/>
      <c r="X6108" s="1"/>
      <c r="Y6108" s="140"/>
      <c r="Z6108" s="140"/>
      <c r="AA6108" s="140"/>
    </row>
    <row r="6109" spans="1:27">
      <c r="A6109" s="51" t="s">
        <v>147</v>
      </c>
      <c r="B6109" s="13" t="s">
        <v>10468</v>
      </c>
      <c r="C6109" s="14" t="s">
        <v>17985</v>
      </c>
      <c r="D6109" s="17" t="s">
        <v>4961</v>
      </c>
      <c r="E6109" s="1" t="s">
        <v>7411</v>
      </c>
      <c r="F6109" s="1" t="s">
        <v>7411</v>
      </c>
      <c r="G6109" s="1" t="s">
        <v>7411</v>
      </c>
      <c r="H6109" s="13" t="s">
        <v>7411</v>
      </c>
      <c r="I6109" s="13" t="s">
        <v>7411</v>
      </c>
      <c r="J6109" s="13"/>
      <c r="K6109" s="182" t="s">
        <v>6604</v>
      </c>
      <c r="L6109" s="13" t="s">
        <v>7438</v>
      </c>
      <c r="M6109" s="13" t="s">
        <v>143</v>
      </c>
      <c r="N6109" s="13" t="s">
        <v>7411</v>
      </c>
      <c r="O6109" s="13" t="s">
        <v>1938</v>
      </c>
      <c r="P6109" s="1" t="e">
        <f>LEFT(#REF!,2) = "BR"</f>
        <v>#REF!</v>
      </c>
      <c r="Q6109" s="114" t="s">
        <v>4961</v>
      </c>
      <c r="R6109" s="2" t="s">
        <v>1588</v>
      </c>
      <c r="S6109" s="1" t="s">
        <v>8094</v>
      </c>
      <c r="T6109" s="1" t="s">
        <v>1589</v>
      </c>
      <c r="U6109" s="182" t="s">
        <v>1589</v>
      </c>
      <c r="V6109" s="13"/>
      <c r="W6109" s="1"/>
      <c r="X6109" s="1"/>
      <c r="Y6109" s="140"/>
      <c r="Z6109" s="140"/>
      <c r="AA6109" s="140"/>
    </row>
    <row r="6110" spans="1:27">
      <c r="A6110" s="51" t="s">
        <v>147</v>
      </c>
      <c r="B6110" s="13" t="s">
        <v>10480</v>
      </c>
      <c r="C6110" s="14" t="s">
        <v>17986</v>
      </c>
      <c r="D6110" s="17" t="s">
        <v>4962</v>
      </c>
      <c r="E6110" s="1" t="s">
        <v>7411</v>
      </c>
      <c r="F6110" s="1" t="s">
        <v>7411</v>
      </c>
      <c r="G6110" s="1" t="s">
        <v>7411</v>
      </c>
      <c r="H6110" s="13" t="s">
        <v>7411</v>
      </c>
      <c r="I6110" s="13" t="s">
        <v>7411</v>
      </c>
      <c r="J6110" s="13"/>
      <c r="K6110" s="182" t="s">
        <v>6604</v>
      </c>
      <c r="L6110" s="13" t="s">
        <v>7438</v>
      </c>
      <c r="M6110" s="13" t="s">
        <v>143</v>
      </c>
      <c r="N6110" s="13" t="s">
        <v>7411</v>
      </c>
      <c r="O6110" s="13" t="s">
        <v>1940</v>
      </c>
      <c r="P6110" s="1" t="e">
        <f>LEFT(#REF!,2) = "BR"</f>
        <v>#REF!</v>
      </c>
      <c r="Q6110" s="114" t="s">
        <v>4962</v>
      </c>
      <c r="R6110" s="2" t="s">
        <v>1588</v>
      </c>
      <c r="S6110" s="1" t="s">
        <v>8094</v>
      </c>
      <c r="T6110" s="1" t="s">
        <v>1589</v>
      </c>
      <c r="U6110" s="182" t="s">
        <v>1589</v>
      </c>
      <c r="V6110" s="13"/>
      <c r="W6110" s="1"/>
      <c r="X6110" s="1"/>
      <c r="Y6110" s="140"/>
      <c r="Z6110" s="140"/>
      <c r="AA6110" s="140"/>
    </row>
    <row r="6111" spans="1:27">
      <c r="A6111" s="51" t="s">
        <v>147</v>
      </c>
      <c r="B6111" s="13" t="s">
        <v>10455</v>
      </c>
      <c r="C6111" s="14" t="s">
        <v>17987</v>
      </c>
      <c r="D6111" s="17" t="s">
        <v>4963</v>
      </c>
      <c r="E6111" s="1" t="s">
        <v>7411</v>
      </c>
      <c r="F6111" s="1" t="s">
        <v>7411</v>
      </c>
      <c r="G6111" s="1" t="s">
        <v>7411</v>
      </c>
      <c r="H6111" s="13" t="s">
        <v>7411</v>
      </c>
      <c r="I6111" s="13" t="s">
        <v>7411</v>
      </c>
      <c r="J6111" s="13"/>
      <c r="K6111" s="182" t="s">
        <v>6604</v>
      </c>
      <c r="L6111" s="13" t="s">
        <v>7438</v>
      </c>
      <c r="M6111" s="13" t="s">
        <v>143</v>
      </c>
      <c r="N6111" s="13" t="s">
        <v>7411</v>
      </c>
      <c r="O6111" s="13" t="s">
        <v>1942</v>
      </c>
      <c r="P6111" s="1" t="e">
        <f>LEFT(#REF!,2) = "BR"</f>
        <v>#REF!</v>
      </c>
      <c r="Q6111" s="114" t="s">
        <v>4963</v>
      </c>
      <c r="R6111" s="2" t="s">
        <v>1588</v>
      </c>
      <c r="S6111" s="1" t="s">
        <v>8094</v>
      </c>
      <c r="T6111" s="1" t="s">
        <v>1589</v>
      </c>
      <c r="U6111" s="182" t="s">
        <v>1589</v>
      </c>
      <c r="V6111" s="13"/>
      <c r="W6111" s="1"/>
      <c r="X6111" s="1"/>
      <c r="Y6111" s="140"/>
      <c r="Z6111" s="140"/>
      <c r="AA6111" s="140"/>
    </row>
    <row r="6112" spans="1:27">
      <c r="A6112" s="51" t="s">
        <v>147</v>
      </c>
      <c r="B6112" s="13" t="s">
        <v>10472</v>
      </c>
      <c r="C6112" s="14" t="s">
        <v>17988</v>
      </c>
      <c r="D6112" s="17" t="s">
        <v>4964</v>
      </c>
      <c r="E6112" s="1" t="s">
        <v>7411</v>
      </c>
      <c r="F6112" s="1" t="s">
        <v>7411</v>
      </c>
      <c r="G6112" s="1" t="s">
        <v>7411</v>
      </c>
      <c r="H6112" s="13" t="s">
        <v>7411</v>
      </c>
      <c r="I6112" s="13" t="s">
        <v>7411</v>
      </c>
      <c r="J6112" s="13"/>
      <c r="K6112" s="182" t="s">
        <v>6604</v>
      </c>
      <c r="L6112" s="13" t="s">
        <v>7438</v>
      </c>
      <c r="M6112" s="13" t="s">
        <v>143</v>
      </c>
      <c r="N6112" s="13" t="s">
        <v>7411</v>
      </c>
      <c r="O6112" s="13" t="s">
        <v>1944</v>
      </c>
      <c r="P6112" s="1" t="e">
        <f>LEFT(#REF!,2) = "BR"</f>
        <v>#REF!</v>
      </c>
      <c r="Q6112" s="114" t="s">
        <v>4964</v>
      </c>
      <c r="R6112" s="2" t="s">
        <v>1588</v>
      </c>
      <c r="S6112" s="1" t="s">
        <v>8094</v>
      </c>
      <c r="T6112" s="1" t="s">
        <v>1589</v>
      </c>
      <c r="U6112" s="182" t="s">
        <v>1589</v>
      </c>
      <c r="V6112" s="13"/>
      <c r="W6112" s="1"/>
      <c r="X6112" s="1"/>
      <c r="Y6112" s="140"/>
      <c r="Z6112" s="140"/>
      <c r="AA6112" s="140"/>
    </row>
    <row r="6113" spans="1:27">
      <c r="A6113" s="51" t="s">
        <v>147</v>
      </c>
      <c r="B6113" s="13" t="s">
        <v>10651</v>
      </c>
      <c r="C6113" s="14" t="s">
        <v>17989</v>
      </c>
      <c r="D6113" s="17" t="s">
        <v>4965</v>
      </c>
      <c r="E6113" s="1" t="s">
        <v>7411</v>
      </c>
      <c r="F6113" s="1" t="s">
        <v>7411</v>
      </c>
      <c r="G6113" s="1" t="s">
        <v>7411</v>
      </c>
      <c r="H6113" s="13" t="s">
        <v>7411</v>
      </c>
      <c r="I6113" s="13" t="s">
        <v>7411</v>
      </c>
      <c r="J6113" s="13"/>
      <c r="K6113" s="182" t="s">
        <v>6604</v>
      </c>
      <c r="L6113" s="13" t="s">
        <v>7438</v>
      </c>
      <c r="M6113" s="13" t="s">
        <v>143</v>
      </c>
      <c r="N6113" s="13" t="s">
        <v>7411</v>
      </c>
      <c r="O6113" s="13" t="s">
        <v>1945</v>
      </c>
      <c r="P6113" s="1" t="e">
        <f>LEFT(#REF!,2) = "BR"</f>
        <v>#REF!</v>
      </c>
      <c r="Q6113" s="114" t="s">
        <v>4965</v>
      </c>
      <c r="R6113" s="2" t="s">
        <v>1588</v>
      </c>
      <c r="S6113" s="1" t="s">
        <v>8094</v>
      </c>
      <c r="T6113" s="1" t="s">
        <v>1589</v>
      </c>
      <c r="U6113" s="182" t="s">
        <v>1589</v>
      </c>
      <c r="V6113" s="13"/>
      <c r="W6113" s="1"/>
      <c r="X6113" s="1"/>
      <c r="Y6113" s="140"/>
      <c r="Z6113" s="140"/>
      <c r="AA6113" s="140"/>
    </row>
    <row r="6114" spans="1:27" ht="14.25" customHeight="1">
      <c r="A6114" s="51" t="s">
        <v>147</v>
      </c>
      <c r="B6114" s="13" t="s">
        <v>10787</v>
      </c>
      <c r="C6114" s="14" t="s">
        <v>17990</v>
      </c>
      <c r="D6114" s="17" t="s">
        <v>4966</v>
      </c>
      <c r="E6114" s="1" t="s">
        <v>7411</v>
      </c>
      <c r="F6114" s="1" t="s">
        <v>7411</v>
      </c>
      <c r="G6114" s="1" t="s">
        <v>7411</v>
      </c>
      <c r="H6114" s="13" t="s">
        <v>7411</v>
      </c>
      <c r="I6114" s="13" t="s">
        <v>7411</v>
      </c>
      <c r="J6114" s="13"/>
      <c r="K6114" s="182" t="s">
        <v>6604</v>
      </c>
      <c r="L6114" s="13" t="s">
        <v>7438</v>
      </c>
      <c r="M6114" s="13" t="s">
        <v>143</v>
      </c>
      <c r="N6114" s="13" t="s">
        <v>7411</v>
      </c>
      <c r="O6114" s="13" t="s">
        <v>2540</v>
      </c>
      <c r="P6114" s="1" t="e">
        <f>LEFT(#REF!,2) = "BR"</f>
        <v>#REF!</v>
      </c>
      <c r="Q6114" s="114" t="s">
        <v>4966</v>
      </c>
      <c r="R6114" s="2" t="s">
        <v>1588</v>
      </c>
      <c r="S6114" s="1" t="s">
        <v>8094</v>
      </c>
      <c r="T6114" s="1" t="s">
        <v>1589</v>
      </c>
      <c r="U6114" s="182" t="s">
        <v>1589</v>
      </c>
      <c r="V6114" s="13"/>
      <c r="W6114" s="1"/>
      <c r="X6114" s="1"/>
      <c r="Y6114" s="140"/>
      <c r="Z6114" s="140"/>
      <c r="AA6114" s="140"/>
    </row>
    <row r="6115" spans="1:27">
      <c r="A6115" s="51" t="s">
        <v>147</v>
      </c>
      <c r="B6115" s="13" t="s">
        <v>10734</v>
      </c>
      <c r="C6115" s="14" t="s">
        <v>17991</v>
      </c>
      <c r="D6115" s="17" t="s">
        <v>4967</v>
      </c>
      <c r="E6115" s="1" t="s">
        <v>7411</v>
      </c>
      <c r="F6115" s="1" t="s">
        <v>7411</v>
      </c>
      <c r="G6115" s="1" t="s">
        <v>7411</v>
      </c>
      <c r="H6115" s="13" t="s">
        <v>7411</v>
      </c>
      <c r="I6115" s="13" t="s">
        <v>7411</v>
      </c>
      <c r="J6115" s="13"/>
      <c r="K6115" s="182" t="s">
        <v>6604</v>
      </c>
      <c r="L6115" s="13" t="s">
        <v>7438</v>
      </c>
      <c r="M6115" s="13" t="s">
        <v>143</v>
      </c>
      <c r="N6115" s="13" t="s">
        <v>7411</v>
      </c>
      <c r="O6115" s="13" t="s">
        <v>1947</v>
      </c>
      <c r="P6115" s="1" t="e">
        <f>LEFT(#REF!,2) = "BR"</f>
        <v>#REF!</v>
      </c>
      <c r="Q6115" s="114" t="s">
        <v>4967</v>
      </c>
      <c r="R6115" s="2" t="s">
        <v>1588</v>
      </c>
      <c r="S6115" s="1" t="s">
        <v>8094</v>
      </c>
      <c r="T6115" s="1" t="s">
        <v>1589</v>
      </c>
      <c r="U6115" s="182" t="s">
        <v>1589</v>
      </c>
      <c r="V6115" s="13"/>
      <c r="W6115" s="1"/>
      <c r="X6115" s="1"/>
      <c r="Y6115" s="140"/>
      <c r="Z6115" s="140"/>
      <c r="AA6115" s="140"/>
    </row>
    <row r="6116" spans="1:27">
      <c r="A6116" s="51" t="s">
        <v>147</v>
      </c>
      <c r="B6116" s="13" t="s">
        <v>10496</v>
      </c>
      <c r="C6116" s="14" t="s">
        <v>17992</v>
      </c>
      <c r="D6116" s="17" t="s">
        <v>4968</v>
      </c>
      <c r="E6116" s="1" t="s">
        <v>7411</v>
      </c>
      <c r="F6116" s="1" t="s">
        <v>7411</v>
      </c>
      <c r="G6116" s="1" t="s">
        <v>7411</v>
      </c>
      <c r="H6116" s="13" t="s">
        <v>7411</v>
      </c>
      <c r="I6116" s="13" t="s">
        <v>7411</v>
      </c>
      <c r="J6116" s="13"/>
      <c r="K6116" s="182" t="s">
        <v>6604</v>
      </c>
      <c r="L6116" s="13" t="s">
        <v>7438</v>
      </c>
      <c r="M6116" s="13" t="s">
        <v>143</v>
      </c>
      <c r="N6116" s="13" t="s">
        <v>7411</v>
      </c>
      <c r="O6116" s="13" t="s">
        <v>2543</v>
      </c>
      <c r="P6116" s="1" t="e">
        <f>LEFT(#REF!,2) = "BR"</f>
        <v>#REF!</v>
      </c>
      <c r="Q6116" s="114" t="s">
        <v>4968</v>
      </c>
      <c r="R6116" s="2" t="s">
        <v>1588</v>
      </c>
      <c r="S6116" s="1" t="s">
        <v>8094</v>
      </c>
      <c r="T6116" s="1" t="s">
        <v>1589</v>
      </c>
      <c r="U6116" s="182" t="s">
        <v>1589</v>
      </c>
      <c r="V6116" s="13"/>
      <c r="W6116" s="1"/>
      <c r="X6116" s="1"/>
      <c r="Y6116" s="140"/>
      <c r="Z6116" s="140"/>
      <c r="AA6116" s="140"/>
    </row>
    <row r="6117" spans="1:27">
      <c r="A6117" s="51" t="s">
        <v>147</v>
      </c>
      <c r="B6117" s="13" t="s">
        <v>10762</v>
      </c>
      <c r="C6117" s="14" t="s">
        <v>17993</v>
      </c>
      <c r="D6117" s="17" t="s">
        <v>4969</v>
      </c>
      <c r="E6117" s="1" t="s">
        <v>7411</v>
      </c>
      <c r="F6117" s="1" t="s">
        <v>7411</v>
      </c>
      <c r="G6117" s="1" t="s">
        <v>7411</v>
      </c>
      <c r="H6117" s="13" t="s">
        <v>7411</v>
      </c>
      <c r="I6117" s="13" t="s">
        <v>7411</v>
      </c>
      <c r="J6117" s="13"/>
      <c r="K6117" s="182" t="s">
        <v>6604</v>
      </c>
      <c r="L6117" s="13" t="s">
        <v>7438</v>
      </c>
      <c r="M6117" s="13" t="s">
        <v>143</v>
      </c>
      <c r="N6117" s="13" t="s">
        <v>7411</v>
      </c>
      <c r="O6117" s="13" t="s">
        <v>2545</v>
      </c>
      <c r="P6117" s="1" t="e">
        <f>LEFT(#REF!,2) = "BR"</f>
        <v>#REF!</v>
      </c>
      <c r="Q6117" s="114" t="s">
        <v>4969</v>
      </c>
      <c r="R6117" s="2" t="s">
        <v>1588</v>
      </c>
      <c r="S6117" s="1" t="s">
        <v>8094</v>
      </c>
      <c r="T6117" s="1" t="s">
        <v>1589</v>
      </c>
      <c r="U6117" s="182" t="s">
        <v>1589</v>
      </c>
      <c r="V6117" s="13"/>
      <c r="W6117" s="1"/>
      <c r="X6117" s="1"/>
      <c r="Y6117" s="140"/>
      <c r="Z6117" s="140"/>
      <c r="AA6117" s="140"/>
    </row>
    <row r="6118" spans="1:27">
      <c r="A6118" s="51" t="s">
        <v>147</v>
      </c>
      <c r="B6118" s="13" t="s">
        <v>10609</v>
      </c>
      <c r="C6118" s="14" t="s">
        <v>17994</v>
      </c>
      <c r="D6118" s="17" t="s">
        <v>4970</v>
      </c>
      <c r="E6118" s="1" t="s">
        <v>7411</v>
      </c>
      <c r="F6118" s="1" t="s">
        <v>7411</v>
      </c>
      <c r="G6118" s="1" t="s">
        <v>7411</v>
      </c>
      <c r="H6118" s="13" t="s">
        <v>7411</v>
      </c>
      <c r="I6118" s="13" t="s">
        <v>7411</v>
      </c>
      <c r="J6118" s="13"/>
      <c r="K6118" s="182" t="s">
        <v>6604</v>
      </c>
      <c r="L6118" s="13" t="s">
        <v>7438</v>
      </c>
      <c r="M6118" s="13" t="s">
        <v>143</v>
      </c>
      <c r="N6118" s="13" t="s">
        <v>7411</v>
      </c>
      <c r="O6118" s="13" t="s">
        <v>2547</v>
      </c>
      <c r="P6118" s="1" t="e">
        <f>LEFT(#REF!,2) = "BR"</f>
        <v>#REF!</v>
      </c>
      <c r="Q6118" s="114" t="s">
        <v>4970</v>
      </c>
      <c r="R6118" s="2" t="s">
        <v>1588</v>
      </c>
      <c r="S6118" s="1" t="s">
        <v>8094</v>
      </c>
      <c r="T6118" s="1" t="s">
        <v>1589</v>
      </c>
      <c r="U6118" s="182" t="s">
        <v>1589</v>
      </c>
      <c r="V6118" s="13"/>
      <c r="W6118" s="1"/>
      <c r="X6118" s="1"/>
      <c r="Y6118" s="140"/>
      <c r="Z6118" s="140"/>
      <c r="AA6118" s="140"/>
    </row>
    <row r="6119" spans="1:27">
      <c r="A6119" s="51" t="s">
        <v>147</v>
      </c>
      <c r="B6119" s="13" t="s">
        <v>10515</v>
      </c>
      <c r="C6119" s="14" t="s">
        <v>17995</v>
      </c>
      <c r="D6119" s="17" t="s">
        <v>4971</v>
      </c>
      <c r="E6119" s="1" t="s">
        <v>7411</v>
      </c>
      <c r="F6119" s="1" t="s">
        <v>7411</v>
      </c>
      <c r="G6119" s="1" t="s">
        <v>7411</v>
      </c>
      <c r="H6119" s="13" t="s">
        <v>7411</v>
      </c>
      <c r="I6119" s="13" t="s">
        <v>7411</v>
      </c>
      <c r="J6119" s="13"/>
      <c r="K6119" s="182" t="s">
        <v>6604</v>
      </c>
      <c r="L6119" s="13" t="s">
        <v>7438</v>
      </c>
      <c r="M6119" s="13" t="s">
        <v>143</v>
      </c>
      <c r="N6119" s="13" t="s">
        <v>7411</v>
      </c>
      <c r="O6119" s="13" t="s">
        <v>2549</v>
      </c>
      <c r="P6119" s="1" t="e">
        <f>LEFT(#REF!,2) = "BR"</f>
        <v>#REF!</v>
      </c>
      <c r="Q6119" s="114" t="s">
        <v>4971</v>
      </c>
      <c r="R6119" s="2" t="s">
        <v>6396</v>
      </c>
      <c r="S6119" s="4" t="s">
        <v>8093</v>
      </c>
      <c r="T6119" s="4" t="s">
        <v>6397</v>
      </c>
      <c r="U6119" s="182" t="s">
        <v>6397</v>
      </c>
      <c r="V6119" s="13"/>
      <c r="W6119" s="1"/>
      <c r="X6119" s="1"/>
      <c r="Y6119" s="140"/>
      <c r="Z6119" s="140"/>
      <c r="AA6119" s="140"/>
    </row>
    <row r="6120" spans="1:27">
      <c r="A6120" s="51" t="s">
        <v>147</v>
      </c>
      <c r="B6120" s="13" t="s">
        <v>10779</v>
      </c>
      <c r="C6120" s="14" t="s">
        <v>17996</v>
      </c>
      <c r="D6120" s="17" t="s">
        <v>4972</v>
      </c>
      <c r="E6120" s="1" t="s">
        <v>7411</v>
      </c>
      <c r="F6120" s="1" t="s">
        <v>7411</v>
      </c>
      <c r="G6120" s="1" t="s">
        <v>7411</v>
      </c>
      <c r="H6120" s="13" t="s">
        <v>7411</v>
      </c>
      <c r="I6120" s="13" t="s">
        <v>7411</v>
      </c>
      <c r="J6120" s="13"/>
      <c r="K6120" s="182" t="s">
        <v>6604</v>
      </c>
      <c r="L6120" s="13" t="s">
        <v>7438</v>
      </c>
      <c r="M6120" s="13" t="s">
        <v>143</v>
      </c>
      <c r="N6120" s="13" t="s">
        <v>7411</v>
      </c>
      <c r="O6120" s="13" t="s">
        <v>2551</v>
      </c>
      <c r="P6120" s="1" t="e">
        <f>LEFT(#REF!,2) = "BR"</f>
        <v>#REF!</v>
      </c>
      <c r="Q6120" s="114" t="s">
        <v>4972</v>
      </c>
      <c r="R6120" s="2" t="s">
        <v>6396</v>
      </c>
      <c r="S6120" s="4" t="s">
        <v>8093</v>
      </c>
      <c r="T6120" s="4" t="s">
        <v>6397</v>
      </c>
      <c r="U6120" s="182" t="s">
        <v>6397</v>
      </c>
      <c r="V6120" s="13"/>
      <c r="W6120" s="1"/>
      <c r="X6120" s="1"/>
      <c r="Y6120" s="140"/>
      <c r="Z6120" s="140"/>
      <c r="AA6120" s="140"/>
    </row>
    <row r="6121" spans="1:27">
      <c r="A6121" s="51" t="s">
        <v>147</v>
      </c>
      <c r="B6121" s="13" t="s">
        <v>10771</v>
      </c>
      <c r="C6121" s="14" t="s">
        <v>17997</v>
      </c>
      <c r="D6121" s="17" t="s">
        <v>4973</v>
      </c>
      <c r="E6121" s="1" t="s">
        <v>7411</v>
      </c>
      <c r="F6121" s="1" t="s">
        <v>7411</v>
      </c>
      <c r="G6121" s="1" t="s">
        <v>7411</v>
      </c>
      <c r="H6121" s="13" t="s">
        <v>7411</v>
      </c>
      <c r="I6121" s="13" t="s">
        <v>7411</v>
      </c>
      <c r="J6121" s="13"/>
      <c r="K6121" s="182" t="s">
        <v>6604</v>
      </c>
      <c r="L6121" s="13" t="s">
        <v>7438</v>
      </c>
      <c r="M6121" s="13" t="s">
        <v>143</v>
      </c>
      <c r="N6121" s="13" t="s">
        <v>7411</v>
      </c>
      <c r="O6121" s="13" t="s">
        <v>2553</v>
      </c>
      <c r="P6121" s="1" t="e">
        <f>LEFT(#REF!,2) = "BR"</f>
        <v>#REF!</v>
      </c>
      <c r="Q6121" s="114" t="s">
        <v>4973</v>
      </c>
      <c r="R6121" s="2" t="s">
        <v>6394</v>
      </c>
      <c r="S6121" s="4" t="s">
        <v>8092</v>
      </c>
      <c r="T6121" s="4" t="s">
        <v>6395</v>
      </c>
      <c r="U6121" s="182" t="s">
        <v>6395</v>
      </c>
      <c r="V6121" s="13"/>
      <c r="W6121" s="1"/>
      <c r="X6121" s="1"/>
      <c r="Y6121" s="140"/>
      <c r="Z6121" s="140"/>
      <c r="AA6121" s="140"/>
    </row>
    <row r="6122" spans="1:27">
      <c r="A6122" s="51" t="s">
        <v>147</v>
      </c>
      <c r="B6122" s="13" t="s">
        <v>10508</v>
      </c>
      <c r="C6122" s="14" t="s">
        <v>17998</v>
      </c>
      <c r="D6122" s="17" t="s">
        <v>4974</v>
      </c>
      <c r="E6122" s="1" t="s">
        <v>7411</v>
      </c>
      <c r="F6122" s="1" t="s">
        <v>7411</v>
      </c>
      <c r="G6122" s="1" t="s">
        <v>7411</v>
      </c>
      <c r="H6122" s="13" t="s">
        <v>7411</v>
      </c>
      <c r="I6122" s="13" t="s">
        <v>7411</v>
      </c>
      <c r="J6122" s="13"/>
      <c r="K6122" s="182" t="s">
        <v>6604</v>
      </c>
      <c r="L6122" s="13" t="s">
        <v>7438</v>
      </c>
      <c r="M6122" s="13" t="s">
        <v>143</v>
      </c>
      <c r="N6122" s="13" t="s">
        <v>7411</v>
      </c>
      <c r="O6122" s="13" t="s">
        <v>92</v>
      </c>
      <c r="P6122" s="1" t="e">
        <f>LEFT(#REF!,2) = "BR"</f>
        <v>#REF!</v>
      </c>
      <c r="Q6122" s="351" t="s">
        <v>4974</v>
      </c>
      <c r="R6122" s="2" t="s">
        <v>6394</v>
      </c>
      <c r="S6122" s="4" t="s">
        <v>8092</v>
      </c>
      <c r="T6122" s="4" t="s">
        <v>6395</v>
      </c>
      <c r="U6122" s="182" t="s">
        <v>6395</v>
      </c>
      <c r="V6122" s="13"/>
      <c r="W6122" s="1"/>
      <c r="X6122" s="1"/>
      <c r="Y6122" s="313"/>
      <c r="Z6122" s="313"/>
      <c r="AA6122" s="313"/>
    </row>
    <row r="6123" spans="1:27">
      <c r="A6123" s="51" t="s">
        <v>147</v>
      </c>
      <c r="B6123" s="13" t="s">
        <v>11787</v>
      </c>
      <c r="C6123" s="24" t="s">
        <v>17999</v>
      </c>
      <c r="D6123" s="60" t="s">
        <v>18000</v>
      </c>
      <c r="E6123" s="1" t="s">
        <v>6704</v>
      </c>
      <c r="F6123" s="1" t="s">
        <v>7412</v>
      </c>
      <c r="G6123" s="1" t="s">
        <v>7411</v>
      </c>
      <c r="H6123" s="13" t="s">
        <v>7411</v>
      </c>
      <c r="I6123" s="13" t="s">
        <v>7411</v>
      </c>
      <c r="J6123" s="13"/>
      <c r="K6123" s="182" t="s">
        <v>6604</v>
      </c>
      <c r="L6123" s="13" t="s">
        <v>7438</v>
      </c>
      <c r="M6123" s="13" t="s">
        <v>143</v>
      </c>
      <c r="N6123" s="13" t="s">
        <v>7411</v>
      </c>
      <c r="O6123" s="13" t="s">
        <v>2556</v>
      </c>
      <c r="P6123" s="1" t="e">
        <f>LEFT(#REF!,2) = "BR"</f>
        <v>#REF!</v>
      </c>
      <c r="Q6123" s="351" t="s">
        <v>4975</v>
      </c>
      <c r="R6123" s="2" t="s">
        <v>6413</v>
      </c>
      <c r="S6123" s="4" t="s">
        <v>6706</v>
      </c>
      <c r="T6123" s="4" t="s">
        <v>6414</v>
      </c>
      <c r="U6123" s="182" t="s">
        <v>18001</v>
      </c>
      <c r="V6123" s="13"/>
      <c r="W6123" s="1"/>
      <c r="X6123" s="1"/>
      <c r="Y6123" s="185"/>
      <c r="Z6123" s="185"/>
      <c r="AA6123" s="185"/>
    </row>
    <row r="6124" spans="1:27">
      <c r="A6124" s="51" t="s">
        <v>147</v>
      </c>
      <c r="B6124" s="13" t="s">
        <v>10741</v>
      </c>
      <c r="C6124" s="24" t="s">
        <v>18002</v>
      </c>
      <c r="D6124" s="60" t="s">
        <v>18003</v>
      </c>
      <c r="E6124" s="1" t="s">
        <v>6704</v>
      </c>
      <c r="F6124" s="1" t="s">
        <v>7412</v>
      </c>
      <c r="G6124" s="1" t="s">
        <v>7411</v>
      </c>
      <c r="H6124" s="13" t="s">
        <v>7411</v>
      </c>
      <c r="I6124" s="13" t="s">
        <v>7411</v>
      </c>
      <c r="J6124" s="13"/>
      <c r="K6124" s="182" t="s">
        <v>6604</v>
      </c>
      <c r="L6124" s="13" t="s">
        <v>7438</v>
      </c>
      <c r="M6124" s="13" t="s">
        <v>143</v>
      </c>
      <c r="N6124" s="13" t="s">
        <v>7411</v>
      </c>
      <c r="O6124" s="13" t="s">
        <v>93</v>
      </c>
      <c r="P6124" s="1" t="e">
        <f>LEFT(#REF!,2) = "BR"</f>
        <v>#REF!</v>
      </c>
      <c r="Q6124" s="351" t="s">
        <v>4976</v>
      </c>
      <c r="R6124" s="2" t="s">
        <v>6413</v>
      </c>
      <c r="S6124" s="4" t="s">
        <v>6706</v>
      </c>
      <c r="T6124" s="4" t="s">
        <v>6414</v>
      </c>
      <c r="U6124" s="182" t="s">
        <v>18001</v>
      </c>
      <c r="V6124" s="13"/>
      <c r="W6124" s="1"/>
      <c r="X6124" s="1"/>
      <c r="Y6124" s="185"/>
      <c r="Z6124" s="185"/>
      <c r="AA6124" s="185"/>
    </row>
    <row r="6125" spans="1:27">
      <c r="A6125" s="51" t="s">
        <v>147</v>
      </c>
      <c r="B6125" s="13" t="s">
        <v>11781</v>
      </c>
      <c r="C6125" s="24" t="s">
        <v>18004</v>
      </c>
      <c r="D6125" s="60" t="s">
        <v>18005</v>
      </c>
      <c r="E6125" s="1" t="s">
        <v>6704</v>
      </c>
      <c r="F6125" s="1" t="s">
        <v>7412</v>
      </c>
      <c r="G6125" s="1" t="s">
        <v>7411</v>
      </c>
      <c r="H6125" s="13" t="s">
        <v>7411</v>
      </c>
      <c r="I6125" s="13" t="s">
        <v>7411</v>
      </c>
      <c r="J6125" s="13"/>
      <c r="K6125" s="182" t="s">
        <v>6604</v>
      </c>
      <c r="L6125" s="13" t="s">
        <v>7438</v>
      </c>
      <c r="M6125" s="13" t="s">
        <v>143</v>
      </c>
      <c r="N6125" s="13" t="s">
        <v>7411</v>
      </c>
      <c r="O6125" s="13" t="s">
        <v>94</v>
      </c>
      <c r="P6125" s="1" t="e">
        <f>LEFT(#REF!,2) = "BR"</f>
        <v>#REF!</v>
      </c>
      <c r="Q6125" s="351" t="s">
        <v>4977</v>
      </c>
      <c r="R6125" s="2" t="s">
        <v>6413</v>
      </c>
      <c r="S6125" s="4" t="s">
        <v>6706</v>
      </c>
      <c r="T6125" s="4" t="s">
        <v>6414</v>
      </c>
      <c r="U6125" s="182" t="s">
        <v>18001</v>
      </c>
      <c r="V6125" s="13"/>
      <c r="W6125" s="1"/>
      <c r="X6125" s="1"/>
      <c r="Y6125" s="185"/>
      <c r="Z6125" s="185"/>
      <c r="AA6125" s="185"/>
    </row>
    <row r="6126" spans="1:27">
      <c r="A6126" s="51" t="s">
        <v>147</v>
      </c>
      <c r="B6126" s="13" t="s">
        <v>11784</v>
      </c>
      <c r="C6126" s="24" t="s">
        <v>18006</v>
      </c>
      <c r="D6126" s="60" t="s">
        <v>18007</v>
      </c>
      <c r="E6126" s="1" t="s">
        <v>6704</v>
      </c>
      <c r="F6126" s="1" t="s">
        <v>7412</v>
      </c>
      <c r="G6126" s="1" t="s">
        <v>7411</v>
      </c>
      <c r="H6126" s="13" t="s">
        <v>7411</v>
      </c>
      <c r="I6126" s="13" t="s">
        <v>7411</v>
      </c>
      <c r="J6126" s="13"/>
      <c r="K6126" s="182" t="s">
        <v>6604</v>
      </c>
      <c r="L6126" s="13" t="s">
        <v>7438</v>
      </c>
      <c r="M6126" s="13" t="s">
        <v>143</v>
      </c>
      <c r="N6126" s="13" t="s">
        <v>7411</v>
      </c>
      <c r="O6126" s="13" t="s">
        <v>95</v>
      </c>
      <c r="P6126" s="1" t="e">
        <f>LEFT(#REF!,2) = "BR"</f>
        <v>#REF!</v>
      </c>
      <c r="Q6126" s="351" t="s">
        <v>4978</v>
      </c>
      <c r="R6126" s="2" t="s">
        <v>6413</v>
      </c>
      <c r="S6126" s="4" t="s">
        <v>6706</v>
      </c>
      <c r="T6126" s="4" t="s">
        <v>6414</v>
      </c>
      <c r="U6126" s="182" t="s">
        <v>18001</v>
      </c>
      <c r="V6126" s="13"/>
      <c r="W6126" s="1"/>
      <c r="X6126" s="1"/>
      <c r="Y6126" s="185"/>
      <c r="Z6126" s="185"/>
      <c r="AA6126" s="185"/>
    </row>
    <row r="6127" spans="1:27">
      <c r="A6127" s="51" t="s">
        <v>147</v>
      </c>
      <c r="B6127" s="13" t="s">
        <v>11778</v>
      </c>
      <c r="C6127" s="24" t="s">
        <v>18008</v>
      </c>
      <c r="D6127" s="60" t="s">
        <v>18009</v>
      </c>
      <c r="E6127" s="1" t="s">
        <v>6704</v>
      </c>
      <c r="F6127" s="1" t="s">
        <v>7412</v>
      </c>
      <c r="G6127" s="1" t="s">
        <v>7411</v>
      </c>
      <c r="H6127" s="13" t="s">
        <v>7411</v>
      </c>
      <c r="I6127" s="13" t="s">
        <v>7411</v>
      </c>
      <c r="J6127" s="13"/>
      <c r="K6127" s="182" t="s">
        <v>6604</v>
      </c>
      <c r="L6127" s="13" t="s">
        <v>7438</v>
      </c>
      <c r="M6127" s="13" t="s">
        <v>143</v>
      </c>
      <c r="N6127" s="13" t="s">
        <v>7411</v>
      </c>
      <c r="O6127" s="13" t="s">
        <v>96</v>
      </c>
      <c r="P6127" s="1" t="e">
        <f>LEFT(#REF!,2) = "BR"</f>
        <v>#REF!</v>
      </c>
      <c r="Q6127" s="351" t="s">
        <v>4979</v>
      </c>
      <c r="R6127" s="2" t="s">
        <v>6413</v>
      </c>
      <c r="S6127" s="4" t="s">
        <v>6706</v>
      </c>
      <c r="T6127" s="4" t="s">
        <v>6414</v>
      </c>
      <c r="U6127" s="182" t="s">
        <v>18001</v>
      </c>
      <c r="V6127" s="13"/>
      <c r="W6127" s="1"/>
      <c r="X6127" s="1"/>
      <c r="Y6127" s="185"/>
      <c r="Z6127" s="185"/>
      <c r="AA6127" s="185"/>
    </row>
    <row r="6128" spans="1:27">
      <c r="A6128" s="51" t="s">
        <v>147</v>
      </c>
      <c r="B6128" s="13" t="s">
        <v>11773</v>
      </c>
      <c r="C6128" s="24" t="s">
        <v>18010</v>
      </c>
      <c r="D6128" s="60" t="s">
        <v>18011</v>
      </c>
      <c r="E6128" s="1" t="s">
        <v>6704</v>
      </c>
      <c r="F6128" s="1" t="s">
        <v>7412</v>
      </c>
      <c r="G6128" s="1" t="s">
        <v>7411</v>
      </c>
      <c r="H6128" s="13" t="s">
        <v>7411</v>
      </c>
      <c r="I6128" s="13" t="s">
        <v>7411</v>
      </c>
      <c r="J6128" s="13"/>
      <c r="K6128" s="182" t="s">
        <v>6604</v>
      </c>
      <c r="L6128" s="13" t="s">
        <v>7438</v>
      </c>
      <c r="M6128" s="13" t="s">
        <v>143</v>
      </c>
      <c r="N6128" s="13" t="s">
        <v>7411</v>
      </c>
      <c r="O6128" s="13" t="s">
        <v>2562</v>
      </c>
      <c r="P6128" s="1" t="e">
        <f>LEFT(#REF!,2) = "BR"</f>
        <v>#REF!</v>
      </c>
      <c r="Q6128" s="351" t="s">
        <v>4980</v>
      </c>
      <c r="R6128" s="2" t="s">
        <v>6413</v>
      </c>
      <c r="S6128" s="4" t="s">
        <v>6706</v>
      </c>
      <c r="T6128" s="4" t="s">
        <v>6414</v>
      </c>
      <c r="U6128" s="182" t="s">
        <v>18001</v>
      </c>
      <c r="V6128" s="13"/>
      <c r="W6128" s="1"/>
      <c r="X6128" s="1"/>
      <c r="Y6128" s="185"/>
      <c r="Z6128" s="185"/>
      <c r="AA6128" s="185"/>
    </row>
    <row r="6129" spans="1:27">
      <c r="A6129" s="51" t="s">
        <v>147</v>
      </c>
      <c r="B6129" s="13" t="s">
        <v>11395</v>
      </c>
      <c r="C6129" s="24" t="s">
        <v>18012</v>
      </c>
      <c r="D6129" s="60" t="s">
        <v>18013</v>
      </c>
      <c r="E6129" s="1" t="s">
        <v>6704</v>
      </c>
      <c r="F6129" s="1" t="s">
        <v>7412</v>
      </c>
      <c r="G6129" s="1" t="s">
        <v>7411</v>
      </c>
      <c r="H6129" s="13" t="s">
        <v>7411</v>
      </c>
      <c r="I6129" s="13" t="s">
        <v>7411</v>
      </c>
      <c r="J6129" s="13"/>
      <c r="K6129" s="182" t="s">
        <v>6604</v>
      </c>
      <c r="L6129" s="13" t="s">
        <v>7438</v>
      </c>
      <c r="M6129" s="13" t="s">
        <v>143</v>
      </c>
      <c r="N6129" s="13" t="s">
        <v>7411</v>
      </c>
      <c r="O6129" s="13" t="s">
        <v>174</v>
      </c>
      <c r="P6129" s="1" t="e">
        <f>LEFT(#REF!,2) = "BR"</f>
        <v>#REF!</v>
      </c>
      <c r="Q6129" s="351" t="s">
        <v>4981</v>
      </c>
      <c r="R6129" s="2" t="s">
        <v>6413</v>
      </c>
      <c r="S6129" s="4" t="s">
        <v>6706</v>
      </c>
      <c r="T6129" s="4" t="s">
        <v>6414</v>
      </c>
      <c r="U6129" s="182" t="s">
        <v>18001</v>
      </c>
      <c r="V6129" s="13"/>
      <c r="W6129" s="1"/>
      <c r="X6129" s="1"/>
      <c r="Y6129" s="185"/>
      <c r="Z6129" s="185"/>
      <c r="AA6129" s="185"/>
    </row>
    <row r="6130" spans="1:27">
      <c r="A6130" s="51" t="s">
        <v>147</v>
      </c>
      <c r="B6130" s="13" t="s">
        <v>11397</v>
      </c>
      <c r="C6130" s="24" t="s">
        <v>18014</v>
      </c>
      <c r="D6130" s="60" t="s">
        <v>18015</v>
      </c>
      <c r="E6130" s="1" t="s">
        <v>6704</v>
      </c>
      <c r="F6130" s="1" t="s">
        <v>7412</v>
      </c>
      <c r="G6130" s="1" t="s">
        <v>7411</v>
      </c>
      <c r="H6130" s="13" t="s">
        <v>7411</v>
      </c>
      <c r="I6130" s="13" t="s">
        <v>7411</v>
      </c>
      <c r="J6130" s="13"/>
      <c r="K6130" s="196" t="s">
        <v>6515</v>
      </c>
      <c r="L6130" s="13" t="s">
        <v>7438</v>
      </c>
      <c r="M6130" s="13" t="s">
        <v>906</v>
      </c>
      <c r="N6130" s="13" t="s">
        <v>7411</v>
      </c>
      <c r="O6130" s="13" t="s">
        <v>356</v>
      </c>
      <c r="P6130" s="1" t="e">
        <f>LEFT(#REF!,2) = "BR"</f>
        <v>#REF!</v>
      </c>
      <c r="Q6130" s="351" t="s">
        <v>4240</v>
      </c>
      <c r="R6130" s="2" t="s">
        <v>6413</v>
      </c>
      <c r="S6130" s="4" t="s">
        <v>6706</v>
      </c>
      <c r="T6130" s="4" t="s">
        <v>6414</v>
      </c>
      <c r="U6130" s="182" t="s">
        <v>18001</v>
      </c>
      <c r="V6130" s="13"/>
      <c r="W6130" s="1"/>
      <c r="X6130" s="1"/>
      <c r="Y6130" s="185"/>
      <c r="Z6130" s="185"/>
      <c r="AA6130" s="185"/>
    </row>
    <row r="6131" spans="1:27">
      <c r="A6131" s="51" t="s">
        <v>147</v>
      </c>
      <c r="B6131" s="13" t="s">
        <v>11399</v>
      </c>
      <c r="C6131" s="24" t="s">
        <v>18016</v>
      </c>
      <c r="D6131" s="60" t="s">
        <v>18017</v>
      </c>
      <c r="E6131" s="1" t="s">
        <v>6704</v>
      </c>
      <c r="F6131" s="1" t="s">
        <v>7412</v>
      </c>
      <c r="G6131" s="1" t="s">
        <v>7411</v>
      </c>
      <c r="H6131" s="13" t="s">
        <v>7411</v>
      </c>
      <c r="I6131" s="13" t="s">
        <v>7411</v>
      </c>
      <c r="J6131" s="13"/>
      <c r="K6131" s="196" t="s">
        <v>6515</v>
      </c>
      <c r="L6131" s="13" t="s">
        <v>7438</v>
      </c>
      <c r="M6131" s="13" t="s">
        <v>906</v>
      </c>
      <c r="N6131" s="13" t="s">
        <v>7411</v>
      </c>
      <c r="O6131" s="13" t="s">
        <v>224</v>
      </c>
      <c r="P6131" s="1" t="e">
        <f>LEFT(#REF!,2) = "BR"</f>
        <v>#REF!</v>
      </c>
      <c r="Q6131" s="351" t="s">
        <v>4241</v>
      </c>
      <c r="R6131" s="2" t="s">
        <v>6413</v>
      </c>
      <c r="S6131" s="4" t="s">
        <v>6706</v>
      </c>
      <c r="T6131" s="4" t="s">
        <v>6414</v>
      </c>
      <c r="U6131" s="182" t="s">
        <v>18001</v>
      </c>
      <c r="V6131" s="13"/>
      <c r="W6131" s="1"/>
      <c r="X6131" s="1"/>
      <c r="Y6131" s="185"/>
      <c r="Z6131" s="185"/>
      <c r="AA6131" s="185"/>
    </row>
    <row r="6132" spans="1:27">
      <c r="A6132" s="51" t="s">
        <v>147</v>
      </c>
      <c r="B6132" s="13" t="s">
        <v>11401</v>
      </c>
      <c r="C6132" s="24" t="s">
        <v>18018</v>
      </c>
      <c r="D6132" s="60" t="s">
        <v>18019</v>
      </c>
      <c r="E6132" s="1" t="s">
        <v>6704</v>
      </c>
      <c r="F6132" s="1" t="s">
        <v>7412</v>
      </c>
      <c r="G6132" s="1" t="s">
        <v>7411</v>
      </c>
      <c r="H6132" s="13" t="s">
        <v>7411</v>
      </c>
      <c r="I6132" s="13" t="s">
        <v>7411</v>
      </c>
      <c r="J6132" s="13"/>
      <c r="K6132" s="196" t="s">
        <v>6515</v>
      </c>
      <c r="L6132" s="13" t="s">
        <v>7438</v>
      </c>
      <c r="M6132" s="13" t="s">
        <v>906</v>
      </c>
      <c r="N6132" s="13" t="s">
        <v>7411</v>
      </c>
      <c r="O6132" s="13" t="s">
        <v>142</v>
      </c>
      <c r="P6132" s="1" t="e">
        <f>LEFT(#REF!,2) = "BR"</f>
        <v>#REF!</v>
      </c>
      <c r="Q6132" s="351" t="s">
        <v>4242</v>
      </c>
      <c r="R6132" s="2" t="s">
        <v>6413</v>
      </c>
      <c r="S6132" s="4" t="s">
        <v>6706</v>
      </c>
      <c r="T6132" s="4" t="s">
        <v>6414</v>
      </c>
      <c r="U6132" s="182" t="s">
        <v>18001</v>
      </c>
      <c r="V6132" s="13"/>
      <c r="W6132" s="1"/>
      <c r="X6132" s="1"/>
      <c r="Y6132" s="185"/>
      <c r="Z6132" s="185"/>
      <c r="AA6132" s="185"/>
    </row>
    <row r="6133" spans="1:27">
      <c r="A6133" s="51" t="s">
        <v>147</v>
      </c>
      <c r="B6133" s="13" t="s">
        <v>10938</v>
      </c>
      <c r="C6133" s="24" t="s">
        <v>18020</v>
      </c>
      <c r="D6133" s="60" t="s">
        <v>18021</v>
      </c>
      <c r="E6133" s="1" t="s">
        <v>6704</v>
      </c>
      <c r="F6133" s="1" t="s">
        <v>7412</v>
      </c>
      <c r="G6133" s="1" t="s">
        <v>7411</v>
      </c>
      <c r="H6133" s="13" t="s">
        <v>7411</v>
      </c>
      <c r="I6133" s="13" t="s">
        <v>7411</v>
      </c>
      <c r="J6133" s="13"/>
      <c r="K6133" s="196" t="s">
        <v>6515</v>
      </c>
      <c r="L6133" s="13" t="s">
        <v>7438</v>
      </c>
      <c r="M6133" s="13" t="s">
        <v>906</v>
      </c>
      <c r="N6133" s="13" t="s">
        <v>7411</v>
      </c>
      <c r="O6133" s="13" t="s">
        <v>201</v>
      </c>
      <c r="P6133" s="1" t="e">
        <f>LEFT(#REF!,2) = "BR"</f>
        <v>#REF!</v>
      </c>
      <c r="Q6133" s="351" t="s">
        <v>4243</v>
      </c>
      <c r="R6133" s="2" t="s">
        <v>6413</v>
      </c>
      <c r="S6133" s="4" t="s">
        <v>6706</v>
      </c>
      <c r="T6133" s="4" t="s">
        <v>6414</v>
      </c>
      <c r="U6133" s="182" t="s">
        <v>18001</v>
      </c>
      <c r="V6133" s="13"/>
      <c r="W6133" s="1"/>
      <c r="X6133" s="1"/>
      <c r="Y6133" s="185"/>
      <c r="Z6133" s="185"/>
      <c r="AA6133" s="185"/>
    </row>
    <row r="6134" spans="1:27">
      <c r="A6134" s="51" t="s">
        <v>147</v>
      </c>
      <c r="B6134" s="13" t="s">
        <v>11404</v>
      </c>
      <c r="C6134" s="24" t="s">
        <v>18022</v>
      </c>
      <c r="D6134" s="60" t="s">
        <v>18023</v>
      </c>
      <c r="E6134" s="1" t="s">
        <v>6704</v>
      </c>
      <c r="F6134" s="1" t="s">
        <v>7412</v>
      </c>
      <c r="G6134" s="1" t="s">
        <v>7411</v>
      </c>
      <c r="H6134" s="13" t="s">
        <v>7411</v>
      </c>
      <c r="I6134" s="13" t="s">
        <v>7411</v>
      </c>
      <c r="J6134" s="13"/>
      <c r="K6134" s="196" t="s">
        <v>6515</v>
      </c>
      <c r="L6134" s="13" t="s">
        <v>7438</v>
      </c>
      <c r="M6134" s="13" t="s">
        <v>906</v>
      </c>
      <c r="N6134" s="13" t="s">
        <v>7411</v>
      </c>
      <c r="O6134" s="13" t="s">
        <v>107</v>
      </c>
      <c r="P6134" s="1" t="e">
        <f>LEFT(#REF!,2) = "BR"</f>
        <v>#REF!</v>
      </c>
      <c r="Q6134" s="351" t="s">
        <v>4244</v>
      </c>
      <c r="R6134" s="2" t="s">
        <v>6413</v>
      </c>
      <c r="S6134" s="4" t="s">
        <v>6706</v>
      </c>
      <c r="T6134" s="4" t="s">
        <v>6414</v>
      </c>
      <c r="U6134" s="182" t="s">
        <v>18001</v>
      </c>
      <c r="V6134" s="13"/>
      <c r="W6134" s="1"/>
      <c r="X6134" s="1"/>
      <c r="Y6134" s="185"/>
      <c r="Z6134" s="185"/>
      <c r="AA6134" s="185"/>
    </row>
    <row r="6135" spans="1:27">
      <c r="A6135" s="51" t="s">
        <v>147</v>
      </c>
      <c r="B6135" s="13" t="s">
        <v>11364</v>
      </c>
      <c r="C6135" s="24" t="s">
        <v>18024</v>
      </c>
      <c r="D6135" s="60" t="s">
        <v>18025</v>
      </c>
      <c r="E6135" s="1" t="s">
        <v>6704</v>
      </c>
      <c r="F6135" s="1" t="s">
        <v>7412</v>
      </c>
      <c r="G6135" s="1" t="s">
        <v>7411</v>
      </c>
      <c r="H6135" s="13" t="s">
        <v>7411</v>
      </c>
      <c r="I6135" s="13" t="s">
        <v>7411</v>
      </c>
      <c r="J6135" s="13"/>
      <c r="K6135" s="196" t="s">
        <v>6515</v>
      </c>
      <c r="L6135" s="13" t="s">
        <v>7438</v>
      </c>
      <c r="M6135" s="13" t="s">
        <v>906</v>
      </c>
      <c r="N6135" s="13" t="s">
        <v>7411</v>
      </c>
      <c r="O6135" s="13" t="s">
        <v>109</v>
      </c>
      <c r="P6135" s="1" t="e">
        <f>LEFT(#REF!,2) = "BR"</f>
        <v>#REF!</v>
      </c>
      <c r="Q6135" s="351" t="s">
        <v>4245</v>
      </c>
      <c r="R6135" s="2" t="s">
        <v>6413</v>
      </c>
      <c r="S6135" s="4" t="s">
        <v>6706</v>
      </c>
      <c r="T6135" s="4" t="s">
        <v>6414</v>
      </c>
      <c r="U6135" s="182" t="s">
        <v>18001</v>
      </c>
      <c r="V6135" s="13"/>
      <c r="W6135" s="1"/>
      <c r="X6135" s="1"/>
      <c r="Y6135" s="185"/>
      <c r="Z6135" s="185"/>
      <c r="AA6135" s="185"/>
    </row>
    <row r="6136" spans="1:27">
      <c r="A6136" s="51" t="s">
        <v>147</v>
      </c>
      <c r="B6136" s="13" t="s">
        <v>10698</v>
      </c>
      <c r="C6136" s="24" t="s">
        <v>18026</v>
      </c>
      <c r="D6136" s="60" t="s">
        <v>18027</v>
      </c>
      <c r="E6136" s="1" t="s">
        <v>6704</v>
      </c>
      <c r="F6136" s="1" t="s">
        <v>7412</v>
      </c>
      <c r="G6136" s="1" t="s">
        <v>7411</v>
      </c>
      <c r="H6136" s="13" t="s">
        <v>7411</v>
      </c>
      <c r="I6136" s="13" t="s">
        <v>7411</v>
      </c>
      <c r="J6136" s="13"/>
      <c r="K6136" s="196" t="s">
        <v>6515</v>
      </c>
      <c r="L6136" s="13" t="s">
        <v>7438</v>
      </c>
      <c r="M6136" s="13" t="s">
        <v>906</v>
      </c>
      <c r="N6136" s="13" t="s">
        <v>7411</v>
      </c>
      <c r="O6136" s="13" t="s">
        <v>110</v>
      </c>
      <c r="P6136" s="1" t="e">
        <f>LEFT(#REF!,2) = "BR"</f>
        <v>#REF!</v>
      </c>
      <c r="Q6136" s="351" t="s">
        <v>4246</v>
      </c>
      <c r="R6136" s="2" t="s">
        <v>6413</v>
      </c>
      <c r="S6136" s="4" t="s">
        <v>6706</v>
      </c>
      <c r="T6136" s="4" t="s">
        <v>6414</v>
      </c>
      <c r="U6136" s="182" t="s">
        <v>18001</v>
      </c>
      <c r="V6136" s="13"/>
      <c r="W6136" s="1"/>
      <c r="X6136" s="1"/>
      <c r="Y6136" s="185"/>
      <c r="Z6136" s="185"/>
      <c r="AA6136" s="185"/>
    </row>
    <row r="6137" spans="1:27">
      <c r="A6137" s="51" t="s">
        <v>147</v>
      </c>
      <c r="B6137" s="13" t="s">
        <v>11410</v>
      </c>
      <c r="C6137" s="24" t="s">
        <v>18028</v>
      </c>
      <c r="D6137" s="60" t="s">
        <v>18029</v>
      </c>
      <c r="E6137" s="1" t="s">
        <v>6704</v>
      </c>
      <c r="F6137" s="1" t="s">
        <v>7412</v>
      </c>
      <c r="G6137" s="1" t="s">
        <v>7411</v>
      </c>
      <c r="H6137" s="13" t="s">
        <v>7411</v>
      </c>
      <c r="I6137" s="13" t="s">
        <v>7411</v>
      </c>
      <c r="J6137" s="13"/>
      <c r="K6137" s="182" t="s">
        <v>6604</v>
      </c>
      <c r="L6137" s="13" t="s">
        <v>7438</v>
      </c>
      <c r="M6137" s="13" t="s">
        <v>143</v>
      </c>
      <c r="N6137" s="13" t="s">
        <v>7411</v>
      </c>
      <c r="O6137" s="13" t="s">
        <v>175</v>
      </c>
      <c r="P6137" s="1" t="e">
        <f>LEFT(#REF!,2) = "BR"</f>
        <v>#REF!</v>
      </c>
      <c r="Q6137" s="2" t="s">
        <v>4982</v>
      </c>
      <c r="R6137" s="2" t="s">
        <v>4935</v>
      </c>
      <c r="S6137" s="4" t="s">
        <v>6706</v>
      </c>
      <c r="T6137" s="4" t="e">
        <v>#N/A</v>
      </c>
      <c r="U6137" s="182" t="s">
        <v>18001</v>
      </c>
      <c r="V6137" s="13"/>
      <c r="W6137" s="1"/>
      <c r="X6137" s="1"/>
      <c r="Y6137" s="185"/>
      <c r="Z6137" s="185"/>
      <c r="AA6137" s="185"/>
    </row>
    <row r="6138" spans="1:27">
      <c r="A6138" s="51" t="s">
        <v>147</v>
      </c>
      <c r="B6138" s="13" t="s">
        <v>11412</v>
      </c>
      <c r="C6138" s="24" t="s">
        <v>18030</v>
      </c>
      <c r="D6138" s="60" t="s">
        <v>18031</v>
      </c>
      <c r="E6138" s="1" t="s">
        <v>6704</v>
      </c>
      <c r="F6138" s="1" t="s">
        <v>7412</v>
      </c>
      <c r="G6138" s="1" t="s">
        <v>7411</v>
      </c>
      <c r="H6138" s="13" t="s">
        <v>7411</v>
      </c>
      <c r="I6138" s="13" t="s">
        <v>7411</v>
      </c>
      <c r="J6138" s="13"/>
      <c r="K6138" s="182" t="s">
        <v>6604</v>
      </c>
      <c r="L6138" s="13" t="s">
        <v>7438</v>
      </c>
      <c r="M6138" s="13" t="s">
        <v>143</v>
      </c>
      <c r="N6138" s="13" t="s">
        <v>7411</v>
      </c>
      <c r="O6138" s="13" t="s">
        <v>178</v>
      </c>
      <c r="P6138" s="1" t="e">
        <f>LEFT(#REF!,2) = "BR"</f>
        <v>#REF!</v>
      </c>
      <c r="Q6138" s="2" t="s">
        <v>4983</v>
      </c>
      <c r="R6138" s="2" t="s">
        <v>6413</v>
      </c>
      <c r="S6138" s="4" t="s">
        <v>6706</v>
      </c>
      <c r="T6138" s="4" t="s">
        <v>6414</v>
      </c>
      <c r="U6138" s="182" t="s">
        <v>18001</v>
      </c>
      <c r="V6138" s="13"/>
      <c r="W6138" s="1"/>
      <c r="X6138" s="1"/>
      <c r="Y6138" s="185"/>
      <c r="Z6138" s="185"/>
      <c r="AA6138" s="185"/>
    </row>
    <row r="6139" spans="1:27">
      <c r="A6139" s="51" t="s">
        <v>147</v>
      </c>
      <c r="B6139" s="13" t="s">
        <v>11279</v>
      </c>
      <c r="C6139" s="24" t="s">
        <v>18032</v>
      </c>
      <c r="D6139" s="60" t="s">
        <v>18033</v>
      </c>
      <c r="E6139" s="1" t="s">
        <v>6704</v>
      </c>
      <c r="F6139" s="1" t="s">
        <v>7412</v>
      </c>
      <c r="G6139" s="1" t="s">
        <v>7411</v>
      </c>
      <c r="H6139" s="13" t="s">
        <v>7411</v>
      </c>
      <c r="I6139" s="13" t="s">
        <v>7411</v>
      </c>
      <c r="J6139" s="13"/>
      <c r="K6139" s="182" t="s">
        <v>6604</v>
      </c>
      <c r="L6139" s="13" t="s">
        <v>7438</v>
      </c>
      <c r="M6139" s="13" t="s">
        <v>143</v>
      </c>
      <c r="N6139" s="13" t="s">
        <v>7411</v>
      </c>
      <c r="O6139" s="13" t="s">
        <v>179</v>
      </c>
      <c r="P6139" s="1" t="e">
        <f>LEFT(#REF!,2) = "BR"</f>
        <v>#REF!</v>
      </c>
      <c r="Q6139" s="2" t="s">
        <v>4984</v>
      </c>
      <c r="R6139" s="2" t="s">
        <v>6413</v>
      </c>
      <c r="S6139" s="4" t="s">
        <v>6706</v>
      </c>
      <c r="T6139" s="4" t="s">
        <v>6414</v>
      </c>
      <c r="U6139" s="182" t="s">
        <v>18001</v>
      </c>
      <c r="V6139" s="13"/>
      <c r="W6139" s="1"/>
      <c r="X6139" s="1"/>
      <c r="Y6139" s="185"/>
      <c r="Z6139" s="185"/>
      <c r="AA6139" s="185"/>
    </row>
    <row r="6140" spans="1:27">
      <c r="A6140" s="51" t="s">
        <v>147</v>
      </c>
      <c r="B6140" s="13" t="s">
        <v>11415</v>
      </c>
      <c r="C6140" s="24" t="s">
        <v>18034</v>
      </c>
      <c r="D6140" s="60" t="s">
        <v>18035</v>
      </c>
      <c r="E6140" s="1" t="s">
        <v>6704</v>
      </c>
      <c r="F6140" s="1" t="s">
        <v>7412</v>
      </c>
      <c r="G6140" s="1" t="s">
        <v>7411</v>
      </c>
      <c r="H6140" s="13" t="s">
        <v>7411</v>
      </c>
      <c r="I6140" s="13" t="s">
        <v>7411</v>
      </c>
      <c r="J6140" s="13"/>
      <c r="K6140" s="182" t="s">
        <v>6604</v>
      </c>
      <c r="L6140" s="13" t="s">
        <v>7438</v>
      </c>
      <c r="M6140" s="13" t="s">
        <v>143</v>
      </c>
      <c r="N6140" s="13" t="s">
        <v>7411</v>
      </c>
      <c r="O6140" s="13" t="s">
        <v>180</v>
      </c>
      <c r="P6140" s="1" t="e">
        <f>LEFT(#REF!,2) = "BR"</f>
        <v>#REF!</v>
      </c>
      <c r="Q6140" s="351" t="s">
        <v>4985</v>
      </c>
      <c r="R6140" s="2" t="s">
        <v>6413</v>
      </c>
      <c r="S6140" s="4" t="s">
        <v>6706</v>
      </c>
      <c r="T6140" s="4" t="s">
        <v>6414</v>
      </c>
      <c r="U6140" s="182" t="s">
        <v>18001</v>
      </c>
      <c r="V6140" s="13"/>
      <c r="W6140" s="1"/>
      <c r="X6140" s="1"/>
      <c r="Y6140" s="185"/>
      <c r="Z6140" s="185"/>
      <c r="AA6140" s="185"/>
    </row>
    <row r="6141" spans="1:27">
      <c r="A6141" s="51" t="s">
        <v>147</v>
      </c>
      <c r="B6141" s="13" t="s">
        <v>8857</v>
      </c>
      <c r="C6141" s="24" t="s">
        <v>18036</v>
      </c>
      <c r="D6141" s="60" t="s">
        <v>18037</v>
      </c>
      <c r="E6141" s="1" t="s">
        <v>6704</v>
      </c>
      <c r="F6141" s="1" t="s">
        <v>7412</v>
      </c>
      <c r="G6141" s="1" t="s">
        <v>7411</v>
      </c>
      <c r="H6141" s="13" t="s">
        <v>7411</v>
      </c>
      <c r="I6141" s="13" t="s">
        <v>7411</v>
      </c>
      <c r="J6141" s="13"/>
      <c r="K6141" s="209" t="s">
        <v>6515</v>
      </c>
      <c r="L6141" s="13" t="s">
        <v>7438</v>
      </c>
      <c r="M6141" s="13" t="s">
        <v>143</v>
      </c>
      <c r="N6141" s="13" t="s">
        <v>7411</v>
      </c>
      <c r="O6141" s="13" t="s">
        <v>75</v>
      </c>
      <c r="P6141" s="1" t="e">
        <f>LEFT(#REF!,2) = "BR"</f>
        <v>#REF!</v>
      </c>
      <c r="Q6141" s="351" t="s">
        <v>4899</v>
      </c>
      <c r="R6141" s="2" t="s">
        <v>6413</v>
      </c>
      <c r="S6141" s="4" t="s">
        <v>6706</v>
      </c>
      <c r="T6141" s="4" t="s">
        <v>6414</v>
      </c>
      <c r="U6141" s="182" t="s">
        <v>18001</v>
      </c>
      <c r="V6141" s="13"/>
      <c r="W6141" s="1"/>
      <c r="X6141" s="1"/>
      <c r="Y6141" s="185"/>
      <c r="Z6141" s="185"/>
      <c r="AA6141" s="185"/>
    </row>
    <row r="6142" spans="1:27">
      <c r="A6142" s="51" t="s">
        <v>147</v>
      </c>
      <c r="B6142" s="13" t="s">
        <v>8750</v>
      </c>
      <c r="C6142" s="24" t="s">
        <v>18038</v>
      </c>
      <c r="D6142" s="60" t="s">
        <v>18039</v>
      </c>
      <c r="E6142" s="1" t="s">
        <v>6704</v>
      </c>
      <c r="F6142" s="1" t="s">
        <v>7412</v>
      </c>
      <c r="G6142" s="1" t="s">
        <v>7411</v>
      </c>
      <c r="H6142" s="13" t="s">
        <v>7411</v>
      </c>
      <c r="I6142" s="13" t="s">
        <v>7411</v>
      </c>
      <c r="J6142" s="13"/>
      <c r="K6142" s="196" t="s">
        <v>6515</v>
      </c>
      <c r="L6142" s="13" t="s">
        <v>7438</v>
      </c>
      <c r="M6142" s="13" t="s">
        <v>143</v>
      </c>
      <c r="N6142" s="13" t="s">
        <v>7411</v>
      </c>
      <c r="O6142" s="13" t="s">
        <v>2811</v>
      </c>
      <c r="P6142" s="1" t="e">
        <f>LEFT(#REF!,2) = "BR"</f>
        <v>#REF!</v>
      </c>
      <c r="Q6142" s="351" t="s">
        <v>5003</v>
      </c>
      <c r="R6142" s="2" t="s">
        <v>6413</v>
      </c>
      <c r="S6142" s="4" t="s">
        <v>6706</v>
      </c>
      <c r="T6142" s="4" t="s">
        <v>6414</v>
      </c>
      <c r="U6142" s="182" t="s">
        <v>18001</v>
      </c>
      <c r="V6142" s="13"/>
      <c r="W6142" s="1"/>
      <c r="X6142" s="1"/>
      <c r="Y6142" s="185"/>
      <c r="Z6142" s="185"/>
      <c r="AA6142" s="185"/>
    </row>
    <row r="6143" spans="1:27">
      <c r="A6143" s="51" t="s">
        <v>147</v>
      </c>
      <c r="B6143" s="13" t="s">
        <v>9428</v>
      </c>
      <c r="C6143" s="24" t="s">
        <v>18040</v>
      </c>
      <c r="D6143" s="60" t="s">
        <v>18041</v>
      </c>
      <c r="E6143" s="1" t="s">
        <v>6704</v>
      </c>
      <c r="F6143" s="1" t="s">
        <v>7412</v>
      </c>
      <c r="G6143" s="1" t="s">
        <v>7411</v>
      </c>
      <c r="H6143" s="13" t="s">
        <v>7411</v>
      </c>
      <c r="I6143" s="13" t="s">
        <v>7411</v>
      </c>
      <c r="J6143" s="13"/>
      <c r="K6143" s="196" t="s">
        <v>6515</v>
      </c>
      <c r="L6143" s="13" t="s">
        <v>7438</v>
      </c>
      <c r="M6143" s="13" t="s">
        <v>143</v>
      </c>
      <c r="N6143" s="13" t="s">
        <v>7411</v>
      </c>
      <c r="O6143" s="13" t="s">
        <v>71</v>
      </c>
      <c r="P6143" s="1" t="e">
        <f>LEFT(#REF!,2) = "BR"</f>
        <v>#REF!</v>
      </c>
      <c r="Q6143" s="351" t="s">
        <v>4895</v>
      </c>
      <c r="R6143" s="2" t="s">
        <v>6413</v>
      </c>
      <c r="S6143" s="4" t="s">
        <v>6706</v>
      </c>
      <c r="T6143" s="4" t="s">
        <v>6414</v>
      </c>
      <c r="U6143" s="182" t="s">
        <v>18001</v>
      </c>
      <c r="V6143" s="13"/>
      <c r="W6143" s="1"/>
      <c r="X6143" s="1"/>
      <c r="Y6143" s="185"/>
      <c r="Z6143" s="185"/>
      <c r="AA6143" s="185"/>
    </row>
    <row r="6144" spans="1:27">
      <c r="A6144" s="51" t="s">
        <v>147</v>
      </c>
      <c r="B6144" s="13" t="s">
        <v>11420</v>
      </c>
      <c r="C6144" s="24" t="s">
        <v>18042</v>
      </c>
      <c r="D6144" s="60" t="s">
        <v>18043</v>
      </c>
      <c r="E6144" s="1" t="s">
        <v>6704</v>
      </c>
      <c r="F6144" s="1" t="s">
        <v>7412</v>
      </c>
      <c r="G6144" s="1" t="s">
        <v>7411</v>
      </c>
      <c r="H6144" s="13" t="s">
        <v>7411</v>
      </c>
      <c r="I6144" s="13" t="s">
        <v>7411</v>
      </c>
      <c r="J6144" s="13"/>
      <c r="K6144" s="182" t="s">
        <v>6604</v>
      </c>
      <c r="L6144" s="13" t="s">
        <v>7438</v>
      </c>
      <c r="M6144" s="13" t="s">
        <v>143</v>
      </c>
      <c r="N6144" s="13" t="s">
        <v>7411</v>
      </c>
      <c r="O6144" s="13" t="s">
        <v>216</v>
      </c>
      <c r="P6144" s="1" t="e">
        <f>LEFT(#REF!,2) = "BR"</f>
        <v>#REF!</v>
      </c>
      <c r="Q6144" s="351" t="s">
        <v>4986</v>
      </c>
      <c r="R6144" s="2" t="s">
        <v>6413</v>
      </c>
      <c r="S6144" s="4" t="s">
        <v>6706</v>
      </c>
      <c r="T6144" s="4" t="s">
        <v>6414</v>
      </c>
      <c r="U6144" s="182" t="s">
        <v>18001</v>
      </c>
      <c r="V6144" s="13"/>
      <c r="W6144" s="1"/>
      <c r="X6144" s="1"/>
      <c r="Y6144" s="185"/>
      <c r="Z6144" s="185"/>
      <c r="AA6144" s="185"/>
    </row>
    <row r="6145" spans="1:27">
      <c r="A6145" s="51" t="s">
        <v>147</v>
      </c>
      <c r="B6145" s="13" t="s">
        <v>11065</v>
      </c>
      <c r="C6145" s="24" t="s">
        <v>18044</v>
      </c>
      <c r="D6145" s="60" t="s">
        <v>18045</v>
      </c>
      <c r="E6145" s="1" t="s">
        <v>6704</v>
      </c>
      <c r="F6145" s="1" t="s">
        <v>7412</v>
      </c>
      <c r="G6145" s="1" t="s">
        <v>7411</v>
      </c>
      <c r="H6145" s="13" t="s">
        <v>7411</v>
      </c>
      <c r="I6145" s="13" t="s">
        <v>7411</v>
      </c>
      <c r="J6145" s="13"/>
      <c r="K6145" s="182" t="s">
        <v>6604</v>
      </c>
      <c r="L6145" s="13" t="s">
        <v>7438</v>
      </c>
      <c r="M6145" s="13" t="s">
        <v>143</v>
      </c>
      <c r="N6145" s="13" t="s">
        <v>7411</v>
      </c>
      <c r="O6145" s="13" t="s">
        <v>230</v>
      </c>
      <c r="P6145" s="1" t="e">
        <f>LEFT(#REF!,2) = "BR"</f>
        <v>#REF!</v>
      </c>
      <c r="Q6145" s="351" t="s">
        <v>4987</v>
      </c>
      <c r="R6145" s="2" t="s">
        <v>6413</v>
      </c>
      <c r="S6145" s="4" t="s">
        <v>6706</v>
      </c>
      <c r="T6145" s="4" t="s">
        <v>6414</v>
      </c>
      <c r="U6145" s="182" t="s">
        <v>18001</v>
      </c>
      <c r="V6145" s="13"/>
      <c r="W6145" s="1"/>
      <c r="X6145" s="1"/>
      <c r="Y6145" s="185"/>
      <c r="Z6145" s="185"/>
      <c r="AA6145" s="185"/>
    </row>
    <row r="6146" spans="1:27">
      <c r="A6146" s="51" t="s">
        <v>147</v>
      </c>
      <c r="B6146" s="13" t="s">
        <v>8775</v>
      </c>
      <c r="C6146" s="24" t="s">
        <v>18046</v>
      </c>
      <c r="D6146" s="60" t="s">
        <v>18047</v>
      </c>
      <c r="E6146" s="1" t="s">
        <v>6704</v>
      </c>
      <c r="F6146" s="1" t="s">
        <v>7412</v>
      </c>
      <c r="G6146" s="1" t="s">
        <v>7411</v>
      </c>
      <c r="H6146" s="13" t="s">
        <v>7411</v>
      </c>
      <c r="I6146" s="13" t="s">
        <v>7411</v>
      </c>
      <c r="J6146" s="13"/>
      <c r="K6146" s="182" t="s">
        <v>6604</v>
      </c>
      <c r="L6146" s="13" t="s">
        <v>7438</v>
      </c>
      <c r="M6146" s="13" t="s">
        <v>143</v>
      </c>
      <c r="N6146" s="13" t="s">
        <v>7411</v>
      </c>
      <c r="O6146" s="13" t="s">
        <v>2571</v>
      </c>
      <c r="P6146" s="1" t="e">
        <f>LEFT(#REF!,2) = "BR"</f>
        <v>#REF!</v>
      </c>
      <c r="Q6146" s="351" t="s">
        <v>4988</v>
      </c>
      <c r="R6146" s="2" t="s">
        <v>6413</v>
      </c>
      <c r="S6146" s="4" t="s">
        <v>6706</v>
      </c>
      <c r="T6146" s="4" t="s">
        <v>6414</v>
      </c>
      <c r="U6146" s="182" t="s">
        <v>18001</v>
      </c>
      <c r="V6146" s="13"/>
      <c r="W6146" s="1"/>
      <c r="X6146" s="1"/>
      <c r="Y6146" s="185"/>
      <c r="Z6146" s="185"/>
      <c r="AA6146" s="185"/>
    </row>
    <row r="6147" spans="1:27">
      <c r="A6147" s="51" t="s">
        <v>147</v>
      </c>
      <c r="B6147" s="13" t="s">
        <v>11425</v>
      </c>
      <c r="C6147" s="24" t="s">
        <v>18048</v>
      </c>
      <c r="D6147" s="60" t="s">
        <v>18049</v>
      </c>
      <c r="E6147" s="1" t="s">
        <v>6704</v>
      </c>
      <c r="F6147" s="1" t="s">
        <v>7412</v>
      </c>
      <c r="G6147" s="1" t="s">
        <v>7411</v>
      </c>
      <c r="H6147" s="13" t="s">
        <v>7411</v>
      </c>
      <c r="I6147" s="13" t="s">
        <v>7411</v>
      </c>
      <c r="J6147" s="13"/>
      <c r="K6147" s="182" t="s">
        <v>6604</v>
      </c>
      <c r="L6147" s="13" t="s">
        <v>7438</v>
      </c>
      <c r="M6147" s="13" t="s">
        <v>143</v>
      </c>
      <c r="N6147" s="13" t="s">
        <v>7411</v>
      </c>
      <c r="O6147" s="13" t="s">
        <v>240</v>
      </c>
      <c r="P6147" s="1" t="e">
        <f>LEFT(#REF!,2) = "BR"</f>
        <v>#REF!</v>
      </c>
      <c r="Q6147" s="351" t="s">
        <v>4989</v>
      </c>
      <c r="R6147" s="2" t="s">
        <v>6413</v>
      </c>
      <c r="S6147" s="4" t="s">
        <v>6706</v>
      </c>
      <c r="T6147" s="4" t="s">
        <v>6414</v>
      </c>
      <c r="U6147" s="182" t="s">
        <v>18001</v>
      </c>
      <c r="V6147" s="13"/>
      <c r="W6147" s="1"/>
      <c r="X6147" s="1"/>
      <c r="Y6147" s="185"/>
      <c r="Z6147" s="185"/>
      <c r="AA6147" s="185"/>
    </row>
    <row r="6148" spans="1:27">
      <c r="A6148" s="51" t="s">
        <v>147</v>
      </c>
      <c r="B6148" s="13" t="s">
        <v>8803</v>
      </c>
      <c r="C6148" s="24" t="s">
        <v>18050</v>
      </c>
      <c r="D6148" s="60" t="s">
        <v>18051</v>
      </c>
      <c r="E6148" s="1" t="s">
        <v>6704</v>
      </c>
      <c r="F6148" s="1" t="s">
        <v>7412</v>
      </c>
      <c r="G6148" s="1" t="s">
        <v>7411</v>
      </c>
      <c r="H6148" s="13" t="s">
        <v>7411</v>
      </c>
      <c r="I6148" s="13" t="s">
        <v>7411</v>
      </c>
      <c r="J6148" s="13"/>
      <c r="K6148" s="182" t="s">
        <v>6604</v>
      </c>
      <c r="L6148" s="13" t="s">
        <v>7438</v>
      </c>
      <c r="M6148" s="13" t="s">
        <v>143</v>
      </c>
      <c r="N6148" s="13" t="s">
        <v>7411</v>
      </c>
      <c r="O6148" s="13" t="s">
        <v>242</v>
      </c>
      <c r="P6148" s="1" t="e">
        <f>LEFT(#REF!,2) = "BR"</f>
        <v>#REF!</v>
      </c>
      <c r="Q6148" s="351" t="s">
        <v>4990</v>
      </c>
      <c r="R6148" s="2" t="s">
        <v>6413</v>
      </c>
      <c r="S6148" s="4" t="s">
        <v>6706</v>
      </c>
      <c r="T6148" s="4" t="s">
        <v>6414</v>
      </c>
      <c r="U6148" s="182" t="s">
        <v>18001</v>
      </c>
      <c r="V6148" s="13"/>
      <c r="W6148" s="1"/>
      <c r="X6148" s="1"/>
      <c r="Y6148" s="185"/>
      <c r="Z6148" s="185"/>
      <c r="AA6148" s="185"/>
    </row>
    <row r="6149" spans="1:27">
      <c r="A6149" s="51" t="s">
        <v>147</v>
      </c>
      <c r="B6149" s="13" t="s">
        <v>8761</v>
      </c>
      <c r="C6149" s="24" t="s">
        <v>18052</v>
      </c>
      <c r="D6149" s="60" t="s">
        <v>18053</v>
      </c>
      <c r="E6149" s="1" t="s">
        <v>6704</v>
      </c>
      <c r="F6149" s="1" t="s">
        <v>7412</v>
      </c>
      <c r="G6149" s="1" t="s">
        <v>7411</v>
      </c>
      <c r="H6149" s="13" t="s">
        <v>7411</v>
      </c>
      <c r="I6149" s="13" t="s">
        <v>7411</v>
      </c>
      <c r="J6149" s="13"/>
      <c r="K6149" s="182" t="s">
        <v>6604</v>
      </c>
      <c r="L6149" s="13" t="s">
        <v>7438</v>
      </c>
      <c r="M6149" s="13" t="s">
        <v>143</v>
      </c>
      <c r="N6149" s="13" t="s">
        <v>7411</v>
      </c>
      <c r="O6149" s="13" t="s">
        <v>246</v>
      </c>
      <c r="P6149" s="1" t="e">
        <f>LEFT(#REF!,2) = "BR"</f>
        <v>#REF!</v>
      </c>
      <c r="Q6149" s="351" t="s">
        <v>4991</v>
      </c>
      <c r="R6149" s="2" t="s">
        <v>6413</v>
      </c>
      <c r="S6149" s="4" t="s">
        <v>6706</v>
      </c>
      <c r="T6149" s="4" t="s">
        <v>6414</v>
      </c>
      <c r="U6149" s="182" t="s">
        <v>18001</v>
      </c>
      <c r="V6149" s="13"/>
      <c r="W6149" s="1"/>
      <c r="X6149" s="1"/>
      <c r="Y6149" s="185"/>
      <c r="Z6149" s="185"/>
      <c r="AA6149" s="185"/>
    </row>
    <row r="6150" spans="1:27">
      <c r="A6150" s="51" t="s">
        <v>147</v>
      </c>
      <c r="B6150" s="13" t="s">
        <v>11432</v>
      </c>
      <c r="C6150" s="24" t="s">
        <v>18054</v>
      </c>
      <c r="D6150" s="60" t="s">
        <v>18055</v>
      </c>
      <c r="E6150" s="1" t="s">
        <v>6704</v>
      </c>
      <c r="F6150" s="1" t="s">
        <v>7412</v>
      </c>
      <c r="G6150" s="1" t="s">
        <v>7411</v>
      </c>
      <c r="H6150" s="13" t="s">
        <v>7411</v>
      </c>
      <c r="I6150" s="13" t="s">
        <v>7411</v>
      </c>
      <c r="J6150" s="13"/>
      <c r="K6150" s="182" t="s">
        <v>6604</v>
      </c>
      <c r="L6150" s="13" t="s">
        <v>7438</v>
      </c>
      <c r="M6150" s="13" t="s">
        <v>143</v>
      </c>
      <c r="N6150" s="13" t="s">
        <v>7411</v>
      </c>
      <c r="O6150" s="13" t="s">
        <v>250</v>
      </c>
      <c r="P6150" s="1" t="e">
        <f>LEFT(#REF!,2) = "BR"</f>
        <v>#REF!</v>
      </c>
      <c r="Q6150" s="351" t="s">
        <v>4992</v>
      </c>
      <c r="R6150" s="2" t="s">
        <v>6413</v>
      </c>
      <c r="S6150" s="4" t="s">
        <v>6706</v>
      </c>
      <c r="T6150" s="4" t="s">
        <v>6414</v>
      </c>
      <c r="U6150" s="182" t="s">
        <v>18001</v>
      </c>
      <c r="V6150" s="13"/>
      <c r="W6150" s="1"/>
      <c r="X6150" s="1"/>
      <c r="Y6150" s="185"/>
      <c r="Z6150" s="185"/>
      <c r="AA6150" s="185"/>
    </row>
    <row r="6151" spans="1:27">
      <c r="A6151" s="51" t="s">
        <v>147</v>
      </c>
      <c r="B6151" s="13" t="s">
        <v>11434</v>
      </c>
      <c r="C6151" s="24" t="s">
        <v>18056</v>
      </c>
      <c r="D6151" s="60" t="s">
        <v>18057</v>
      </c>
      <c r="E6151" s="1" t="s">
        <v>6704</v>
      </c>
      <c r="F6151" s="1" t="s">
        <v>7412</v>
      </c>
      <c r="G6151" s="1" t="s">
        <v>7411</v>
      </c>
      <c r="H6151" s="13" t="s">
        <v>7411</v>
      </c>
      <c r="I6151" s="13" t="s">
        <v>7411</v>
      </c>
      <c r="J6151" s="13"/>
      <c r="K6151" s="182" t="s">
        <v>6604</v>
      </c>
      <c r="L6151" s="13" t="s">
        <v>7438</v>
      </c>
      <c r="M6151" s="13" t="s">
        <v>143</v>
      </c>
      <c r="N6151" s="13" t="s">
        <v>7411</v>
      </c>
      <c r="O6151" s="13" t="s">
        <v>262</v>
      </c>
      <c r="P6151" s="1" t="e">
        <f>LEFT(#REF!,2) = "BR"</f>
        <v>#REF!</v>
      </c>
      <c r="Q6151" s="351" t="s">
        <v>4993</v>
      </c>
      <c r="R6151" s="2" t="s">
        <v>6413</v>
      </c>
      <c r="S6151" s="4" t="s">
        <v>6706</v>
      </c>
      <c r="T6151" s="4" t="s">
        <v>6414</v>
      </c>
      <c r="U6151" s="182" t="s">
        <v>18001</v>
      </c>
      <c r="V6151" s="13"/>
      <c r="W6151" s="1"/>
      <c r="X6151" s="1"/>
      <c r="Y6151" s="185"/>
      <c r="Z6151" s="185"/>
      <c r="AA6151" s="185"/>
    </row>
    <row r="6152" spans="1:27">
      <c r="A6152" s="51" t="s">
        <v>147</v>
      </c>
      <c r="B6152" s="13" t="s">
        <v>8724</v>
      </c>
      <c r="C6152" s="24" t="s">
        <v>18058</v>
      </c>
      <c r="D6152" s="60" t="s">
        <v>18059</v>
      </c>
      <c r="E6152" s="1" t="s">
        <v>6704</v>
      </c>
      <c r="F6152" s="1" t="s">
        <v>7412</v>
      </c>
      <c r="G6152" s="1" t="s">
        <v>7411</v>
      </c>
      <c r="H6152" s="13" t="s">
        <v>7411</v>
      </c>
      <c r="I6152" s="13" t="s">
        <v>7411</v>
      </c>
      <c r="J6152" s="13"/>
      <c r="K6152" s="182" t="s">
        <v>6604</v>
      </c>
      <c r="L6152" s="13" t="s">
        <v>7438</v>
      </c>
      <c r="M6152" s="13" t="s">
        <v>143</v>
      </c>
      <c r="N6152" s="13" t="s">
        <v>7411</v>
      </c>
      <c r="O6152" s="13" t="s">
        <v>2795</v>
      </c>
      <c r="P6152" s="1" t="e">
        <f>LEFT(#REF!,2) = "BR"</f>
        <v>#REF!</v>
      </c>
      <c r="Q6152" s="351" t="s">
        <v>4994</v>
      </c>
      <c r="R6152" s="2" t="s">
        <v>6413</v>
      </c>
      <c r="S6152" s="4" t="s">
        <v>6706</v>
      </c>
      <c r="T6152" s="4" t="s">
        <v>6414</v>
      </c>
      <c r="U6152" s="182" t="s">
        <v>18001</v>
      </c>
      <c r="V6152" s="13"/>
      <c r="W6152" s="1"/>
      <c r="X6152" s="1"/>
      <c r="Y6152" s="185"/>
      <c r="Z6152" s="185"/>
      <c r="AA6152" s="185"/>
    </row>
    <row r="6153" spans="1:27">
      <c r="A6153" s="51" t="s">
        <v>147</v>
      </c>
      <c r="B6153" s="13" t="s">
        <v>11438</v>
      </c>
      <c r="C6153" s="24" t="s">
        <v>18060</v>
      </c>
      <c r="D6153" s="60" t="s">
        <v>18061</v>
      </c>
      <c r="E6153" s="1" t="s">
        <v>6704</v>
      </c>
      <c r="F6153" s="1" t="s">
        <v>7412</v>
      </c>
      <c r="G6153" s="1" t="s">
        <v>7411</v>
      </c>
      <c r="H6153" s="13" t="s">
        <v>7411</v>
      </c>
      <c r="I6153" s="13" t="s">
        <v>7411</v>
      </c>
      <c r="J6153" s="13"/>
      <c r="K6153" s="182" t="s">
        <v>6604</v>
      </c>
      <c r="L6153" s="13" t="s">
        <v>7438</v>
      </c>
      <c r="M6153" s="13" t="s">
        <v>143</v>
      </c>
      <c r="N6153" s="13" t="s">
        <v>7411</v>
      </c>
      <c r="O6153" s="13" t="s">
        <v>2797</v>
      </c>
      <c r="P6153" s="1" t="e">
        <f>LEFT(#REF!,2) = "BR"</f>
        <v>#REF!</v>
      </c>
      <c r="Q6153" s="351" t="s">
        <v>4995</v>
      </c>
      <c r="R6153" s="2" t="s">
        <v>6413</v>
      </c>
      <c r="S6153" s="4" t="s">
        <v>6706</v>
      </c>
      <c r="T6153" s="4" t="s">
        <v>6414</v>
      </c>
      <c r="U6153" s="182" t="s">
        <v>18001</v>
      </c>
      <c r="V6153" s="13"/>
      <c r="W6153" s="1"/>
      <c r="X6153" s="1"/>
      <c r="Y6153" s="185"/>
      <c r="Z6153" s="185"/>
      <c r="AA6153" s="185"/>
    </row>
    <row r="6154" spans="1:27">
      <c r="A6154" s="51" t="s">
        <v>147</v>
      </c>
      <c r="B6154" s="13" t="s">
        <v>8811</v>
      </c>
      <c r="C6154" s="24" t="s">
        <v>18062</v>
      </c>
      <c r="D6154" s="60" t="s">
        <v>18063</v>
      </c>
      <c r="E6154" s="1" t="s">
        <v>6704</v>
      </c>
      <c r="F6154" s="1" t="s">
        <v>7412</v>
      </c>
      <c r="G6154" s="1" t="s">
        <v>7411</v>
      </c>
      <c r="H6154" s="13" t="s">
        <v>7411</v>
      </c>
      <c r="I6154" s="13" t="s">
        <v>7411</v>
      </c>
      <c r="J6154" s="13"/>
      <c r="K6154" s="196" t="s">
        <v>6515</v>
      </c>
      <c r="L6154" s="13" t="s">
        <v>7438</v>
      </c>
      <c r="M6154" s="13" t="s">
        <v>151</v>
      </c>
      <c r="N6154" s="13" t="s">
        <v>7411</v>
      </c>
      <c r="O6154" s="13" t="s">
        <v>3985</v>
      </c>
      <c r="P6154" s="1" t="e">
        <f>LEFT(#REF!,2) = "BR"</f>
        <v>#REF!</v>
      </c>
      <c r="Q6154" s="351" t="s">
        <v>3984</v>
      </c>
      <c r="R6154" s="2" t="s">
        <v>6413</v>
      </c>
      <c r="S6154" s="4" t="s">
        <v>6706</v>
      </c>
      <c r="T6154" s="4" t="s">
        <v>6414</v>
      </c>
      <c r="U6154" s="182" t="s">
        <v>18001</v>
      </c>
      <c r="V6154" s="13"/>
      <c r="W6154" s="1"/>
      <c r="X6154" s="1"/>
      <c r="Y6154" s="185"/>
      <c r="Z6154" s="185"/>
      <c r="AA6154" s="185"/>
    </row>
    <row r="6155" spans="1:27">
      <c r="A6155" s="51" t="s">
        <v>147</v>
      </c>
      <c r="B6155" s="13" t="s">
        <v>11442</v>
      </c>
      <c r="C6155" s="24" t="s">
        <v>18064</v>
      </c>
      <c r="D6155" s="60" t="s">
        <v>18065</v>
      </c>
      <c r="E6155" s="1" t="s">
        <v>6704</v>
      </c>
      <c r="F6155" s="1" t="s">
        <v>7412</v>
      </c>
      <c r="G6155" s="1" t="s">
        <v>7411</v>
      </c>
      <c r="H6155" s="13" t="s">
        <v>7411</v>
      </c>
      <c r="I6155" s="13" t="s">
        <v>7411</v>
      </c>
      <c r="J6155" s="13"/>
      <c r="K6155" s="196" t="s">
        <v>6515</v>
      </c>
      <c r="L6155" s="13" t="s">
        <v>7438</v>
      </c>
      <c r="M6155" s="13" t="s">
        <v>151</v>
      </c>
      <c r="N6155" s="13" t="s">
        <v>7411</v>
      </c>
      <c r="O6155" s="13" t="s">
        <v>3987</v>
      </c>
      <c r="P6155" s="1" t="e">
        <f>LEFT(#REF!,2) = "BR"</f>
        <v>#REF!</v>
      </c>
      <c r="Q6155" s="351" t="s">
        <v>3986</v>
      </c>
      <c r="R6155" s="2" t="s">
        <v>6413</v>
      </c>
      <c r="S6155" s="4" t="s">
        <v>6706</v>
      </c>
      <c r="T6155" s="4" t="s">
        <v>6414</v>
      </c>
      <c r="U6155" s="182" t="s">
        <v>18001</v>
      </c>
      <c r="V6155" s="13"/>
      <c r="W6155" s="1"/>
      <c r="X6155" s="1"/>
      <c r="Y6155" s="185"/>
      <c r="Z6155" s="185"/>
      <c r="AA6155" s="185"/>
    </row>
    <row r="6156" spans="1:27">
      <c r="A6156" s="51" t="s">
        <v>147</v>
      </c>
      <c r="B6156" s="13" t="s">
        <v>11553</v>
      </c>
      <c r="C6156" s="24" t="s">
        <v>18066</v>
      </c>
      <c r="D6156" s="60" t="s">
        <v>18067</v>
      </c>
      <c r="E6156" s="1" t="s">
        <v>6704</v>
      </c>
      <c r="F6156" s="1" t="s">
        <v>7412</v>
      </c>
      <c r="G6156" s="1" t="s">
        <v>7411</v>
      </c>
      <c r="H6156" s="13" t="s">
        <v>7411</v>
      </c>
      <c r="I6156" s="13" t="s">
        <v>7411</v>
      </c>
      <c r="J6156" s="13"/>
      <c r="K6156" s="196" t="s">
        <v>6515</v>
      </c>
      <c r="L6156" s="13" t="s">
        <v>7438</v>
      </c>
      <c r="M6156" s="13" t="s">
        <v>151</v>
      </c>
      <c r="N6156" s="13" t="s">
        <v>7411</v>
      </c>
      <c r="O6156" s="13" t="s">
        <v>3989</v>
      </c>
      <c r="P6156" s="1" t="e">
        <f>LEFT(#REF!,2) = "BR"</f>
        <v>#REF!</v>
      </c>
      <c r="Q6156" s="351" t="s">
        <v>3988</v>
      </c>
      <c r="R6156" s="2" t="s">
        <v>6413</v>
      </c>
      <c r="S6156" s="4" t="s">
        <v>6706</v>
      </c>
      <c r="T6156" s="4" t="s">
        <v>6414</v>
      </c>
      <c r="U6156" s="182" t="s">
        <v>18001</v>
      </c>
      <c r="V6156" s="13"/>
      <c r="W6156" s="1"/>
      <c r="X6156" s="1"/>
      <c r="Y6156" s="185"/>
      <c r="Z6156" s="185"/>
      <c r="AA6156" s="185"/>
    </row>
    <row r="6157" spans="1:27">
      <c r="A6157" s="51" t="s">
        <v>147</v>
      </c>
      <c r="B6157" s="13" t="s">
        <v>11386</v>
      </c>
      <c r="C6157" s="24" t="s">
        <v>18068</v>
      </c>
      <c r="D6157" s="60" t="s">
        <v>18069</v>
      </c>
      <c r="E6157" s="1" t="s">
        <v>6704</v>
      </c>
      <c r="F6157" s="1" t="s">
        <v>7412</v>
      </c>
      <c r="G6157" s="1" t="s">
        <v>7411</v>
      </c>
      <c r="H6157" s="13" t="s">
        <v>7411</v>
      </c>
      <c r="I6157" s="13" t="s">
        <v>7411</v>
      </c>
      <c r="J6157" s="13"/>
      <c r="K6157" s="196" t="s">
        <v>6515</v>
      </c>
      <c r="L6157" s="13" t="s">
        <v>7438</v>
      </c>
      <c r="M6157" s="13" t="s">
        <v>151</v>
      </c>
      <c r="N6157" s="13" t="s">
        <v>7411</v>
      </c>
      <c r="O6157" s="13" t="s">
        <v>3991</v>
      </c>
      <c r="P6157" s="1" t="e">
        <f>LEFT(#REF!,2) = "BR"</f>
        <v>#REF!</v>
      </c>
      <c r="Q6157" s="351" t="s">
        <v>3990</v>
      </c>
      <c r="R6157" s="2" t="s">
        <v>6413</v>
      </c>
      <c r="S6157" s="4" t="s">
        <v>6706</v>
      </c>
      <c r="T6157" s="4" t="s">
        <v>6414</v>
      </c>
      <c r="U6157" s="182" t="s">
        <v>18001</v>
      </c>
      <c r="V6157" s="13"/>
      <c r="W6157" s="1"/>
      <c r="X6157" s="1"/>
      <c r="Y6157" s="185"/>
      <c r="Z6157" s="185"/>
      <c r="AA6157" s="185"/>
    </row>
    <row r="6158" spans="1:27">
      <c r="A6158" s="51" t="s">
        <v>147</v>
      </c>
      <c r="B6158" s="13" t="s">
        <v>8818</v>
      </c>
      <c r="C6158" s="24" t="s">
        <v>18070</v>
      </c>
      <c r="D6158" s="60" t="s">
        <v>18071</v>
      </c>
      <c r="E6158" s="1" t="s">
        <v>6704</v>
      </c>
      <c r="F6158" s="1" t="s">
        <v>7412</v>
      </c>
      <c r="G6158" s="1" t="s">
        <v>7411</v>
      </c>
      <c r="H6158" s="13" t="s">
        <v>7411</v>
      </c>
      <c r="I6158" s="13" t="s">
        <v>7411</v>
      </c>
      <c r="J6158" s="13"/>
      <c r="K6158" s="196" t="s">
        <v>6515</v>
      </c>
      <c r="L6158" s="13" t="s">
        <v>7438</v>
      </c>
      <c r="M6158" s="13" t="s">
        <v>151</v>
      </c>
      <c r="N6158" s="13" t="s">
        <v>7411</v>
      </c>
      <c r="O6158" s="13" t="s">
        <v>3993</v>
      </c>
      <c r="P6158" s="1" t="e">
        <f>LEFT(#REF!,2) = "BR"</f>
        <v>#REF!</v>
      </c>
      <c r="Q6158" s="351" t="s">
        <v>3992</v>
      </c>
      <c r="R6158" s="2" t="s">
        <v>6413</v>
      </c>
      <c r="S6158" s="4" t="s">
        <v>6706</v>
      </c>
      <c r="T6158" s="4" t="s">
        <v>6414</v>
      </c>
      <c r="U6158" s="182" t="s">
        <v>18001</v>
      </c>
      <c r="V6158" s="13"/>
      <c r="W6158" s="1"/>
      <c r="X6158" s="1"/>
      <c r="Y6158" s="185"/>
      <c r="Z6158" s="185"/>
      <c r="AA6158" s="185"/>
    </row>
    <row r="6159" spans="1:27">
      <c r="A6159" s="51" t="s">
        <v>147</v>
      </c>
      <c r="B6159" s="13" t="s">
        <v>9447</v>
      </c>
      <c r="C6159" s="24" t="s">
        <v>18072</v>
      </c>
      <c r="D6159" s="60" t="s">
        <v>18073</v>
      </c>
      <c r="E6159" s="1" t="s">
        <v>6704</v>
      </c>
      <c r="F6159" s="1" t="s">
        <v>7412</v>
      </c>
      <c r="G6159" s="1" t="s">
        <v>7411</v>
      </c>
      <c r="H6159" s="13" t="s">
        <v>7411</v>
      </c>
      <c r="I6159" s="13" t="s">
        <v>7411</v>
      </c>
      <c r="J6159" s="13"/>
      <c r="K6159" s="196" t="s">
        <v>6515</v>
      </c>
      <c r="L6159" s="13" t="s">
        <v>7438</v>
      </c>
      <c r="M6159" s="13" t="s">
        <v>151</v>
      </c>
      <c r="N6159" s="13" t="s">
        <v>7411</v>
      </c>
      <c r="O6159" s="13" t="s">
        <v>3995</v>
      </c>
      <c r="P6159" s="1" t="e">
        <f>LEFT(#REF!,2) = "BR"</f>
        <v>#REF!</v>
      </c>
      <c r="Q6159" s="351" t="s">
        <v>3994</v>
      </c>
      <c r="R6159" s="2" t="s">
        <v>6413</v>
      </c>
      <c r="S6159" s="4" t="s">
        <v>6706</v>
      </c>
      <c r="T6159" s="4" t="s">
        <v>6414</v>
      </c>
      <c r="U6159" s="182" t="s">
        <v>18001</v>
      </c>
      <c r="V6159" s="13"/>
      <c r="W6159" s="1"/>
      <c r="X6159" s="1"/>
      <c r="Y6159" s="185"/>
      <c r="Z6159" s="185"/>
      <c r="AA6159" s="185"/>
    </row>
    <row r="6160" spans="1:27">
      <c r="A6160" s="51" t="s">
        <v>147</v>
      </c>
      <c r="B6160" s="13" t="s">
        <v>9449</v>
      </c>
      <c r="C6160" s="24" t="s">
        <v>18074</v>
      </c>
      <c r="D6160" s="60" t="s">
        <v>18075</v>
      </c>
      <c r="E6160" s="1" t="s">
        <v>6704</v>
      </c>
      <c r="F6160" s="1" t="s">
        <v>7412</v>
      </c>
      <c r="G6160" s="1" t="s">
        <v>7411</v>
      </c>
      <c r="H6160" s="13" t="s">
        <v>7411</v>
      </c>
      <c r="I6160" s="13" t="s">
        <v>7411</v>
      </c>
      <c r="J6160" s="13"/>
      <c r="K6160" s="196" t="s">
        <v>6515</v>
      </c>
      <c r="L6160" s="13" t="s">
        <v>7438</v>
      </c>
      <c r="M6160" s="13" t="s">
        <v>151</v>
      </c>
      <c r="N6160" s="13" t="s">
        <v>7411</v>
      </c>
      <c r="O6160" s="13" t="s">
        <v>3997</v>
      </c>
      <c r="P6160" s="1" t="e">
        <f>LEFT(#REF!,2) = "BR"</f>
        <v>#REF!</v>
      </c>
      <c r="Q6160" s="351" t="s">
        <v>3996</v>
      </c>
      <c r="R6160" s="2" t="s">
        <v>6413</v>
      </c>
      <c r="S6160" s="4" t="s">
        <v>6706</v>
      </c>
      <c r="T6160" s="4" t="s">
        <v>6414</v>
      </c>
      <c r="U6160" s="182" t="s">
        <v>18001</v>
      </c>
      <c r="V6160" s="13"/>
      <c r="W6160" s="1"/>
      <c r="X6160" s="1"/>
      <c r="Y6160" s="185"/>
      <c r="Z6160" s="185"/>
      <c r="AA6160" s="185"/>
    </row>
    <row r="6161" spans="1:27">
      <c r="A6161" s="51" t="s">
        <v>147</v>
      </c>
      <c r="B6161" s="13" t="s">
        <v>11790</v>
      </c>
      <c r="C6161" s="24" t="s">
        <v>18076</v>
      </c>
      <c r="D6161" s="60" t="s">
        <v>18077</v>
      </c>
      <c r="E6161" s="1" t="s">
        <v>6704</v>
      </c>
      <c r="F6161" s="1" t="s">
        <v>7412</v>
      </c>
      <c r="G6161" s="1" t="s">
        <v>7411</v>
      </c>
      <c r="H6161" s="13" t="s">
        <v>7411</v>
      </c>
      <c r="I6161" s="13" t="s">
        <v>7411</v>
      </c>
      <c r="J6161" s="13"/>
      <c r="K6161" s="182" t="s">
        <v>7635</v>
      </c>
      <c r="L6161" s="55" t="s">
        <v>7438</v>
      </c>
      <c r="M6161" s="13"/>
      <c r="N6161" s="13" t="s">
        <v>7438</v>
      </c>
      <c r="O6161" s="1" t="s">
        <v>7438</v>
      </c>
      <c r="P6161" s="1" t="e">
        <f>LEFT(#REF!,2) = "BR"</f>
        <v>#REF!</v>
      </c>
      <c r="Q6161" s="1" t="s">
        <v>7438</v>
      </c>
      <c r="R6161" s="463" t="s">
        <v>7438</v>
      </c>
      <c r="S6161" s="25" t="s">
        <v>7438</v>
      </c>
      <c r="T6161" s="25"/>
      <c r="U6161" s="182" t="s">
        <v>7438</v>
      </c>
      <c r="V6161" s="13"/>
      <c r="W6161" s="1"/>
      <c r="X6161" s="1"/>
      <c r="Y6161" s="22"/>
      <c r="Z6161" s="22"/>
      <c r="AA6161" s="22"/>
    </row>
    <row r="6162" spans="1:27">
      <c r="A6162" s="51" t="s">
        <v>147</v>
      </c>
      <c r="B6162" s="13" t="s">
        <v>10768</v>
      </c>
      <c r="C6162" s="24" t="s">
        <v>18078</v>
      </c>
      <c r="D6162" s="60" t="s">
        <v>3518</v>
      </c>
      <c r="E6162" s="1" t="s">
        <v>6685</v>
      </c>
      <c r="F6162" s="1" t="s">
        <v>7412</v>
      </c>
      <c r="G6162" s="1" t="s">
        <v>7411</v>
      </c>
      <c r="H6162" s="13" t="s">
        <v>7411</v>
      </c>
      <c r="I6162" s="13" t="s">
        <v>7411</v>
      </c>
      <c r="J6162" s="13"/>
      <c r="K6162" s="182" t="s">
        <v>6604</v>
      </c>
      <c r="L6162" s="13" t="s">
        <v>7438</v>
      </c>
      <c r="M6162" s="13" t="s">
        <v>143</v>
      </c>
      <c r="N6162" s="13" t="s">
        <v>7411</v>
      </c>
      <c r="O6162" s="13" t="s">
        <v>554</v>
      </c>
      <c r="P6162" s="1" t="e">
        <f>LEFT(#REF!,2) = "BR"</f>
        <v>#REF!</v>
      </c>
      <c r="Q6162" s="351" t="s">
        <v>3518</v>
      </c>
      <c r="R6162" s="2" t="s">
        <v>6419</v>
      </c>
      <c r="S6162" s="4" t="s">
        <v>6686</v>
      </c>
      <c r="T6162" s="4" t="s">
        <v>6420</v>
      </c>
      <c r="U6162" s="182" t="s">
        <v>6420</v>
      </c>
      <c r="V6162" s="13"/>
      <c r="W6162" s="1"/>
      <c r="X6162" s="1"/>
      <c r="Y6162" s="185"/>
      <c r="Z6162" s="185"/>
      <c r="AA6162" s="185"/>
    </row>
    <row r="6163" spans="1:27">
      <c r="A6163" s="51" t="s">
        <v>147</v>
      </c>
      <c r="B6163" s="13" t="s">
        <v>10750</v>
      </c>
      <c r="C6163" s="24" t="s">
        <v>18079</v>
      </c>
      <c r="D6163" s="60" t="s">
        <v>3517</v>
      </c>
      <c r="E6163" s="1" t="s">
        <v>6685</v>
      </c>
      <c r="F6163" s="1" t="s">
        <v>7412</v>
      </c>
      <c r="G6163" s="1" t="s">
        <v>7411</v>
      </c>
      <c r="H6163" s="13" t="s">
        <v>7411</v>
      </c>
      <c r="I6163" s="13" t="s">
        <v>7411</v>
      </c>
      <c r="J6163" s="13"/>
      <c r="K6163" s="182" t="s">
        <v>6604</v>
      </c>
      <c r="L6163" s="13" t="s">
        <v>7438</v>
      </c>
      <c r="M6163" s="13" t="s">
        <v>143</v>
      </c>
      <c r="N6163" s="13" t="s">
        <v>7411</v>
      </c>
      <c r="O6163" s="13" t="s">
        <v>552</v>
      </c>
      <c r="P6163" s="1" t="e">
        <f>LEFT(#REF!,2) = "BR"</f>
        <v>#REF!</v>
      </c>
      <c r="Q6163" s="351" t="s">
        <v>3517</v>
      </c>
      <c r="R6163" s="2" t="s">
        <v>6419</v>
      </c>
      <c r="S6163" s="4" t="s">
        <v>6686</v>
      </c>
      <c r="T6163" s="4" t="s">
        <v>6420</v>
      </c>
      <c r="U6163" s="182" t="s">
        <v>6420</v>
      </c>
      <c r="V6163" s="13"/>
      <c r="W6163" s="1"/>
      <c r="X6163" s="1"/>
      <c r="Y6163" s="185"/>
      <c r="Z6163" s="185"/>
      <c r="AA6163" s="185"/>
    </row>
    <row r="6164" spans="1:27">
      <c r="A6164" s="51" t="s">
        <v>147</v>
      </c>
      <c r="B6164" s="13" t="s">
        <v>10717</v>
      </c>
      <c r="C6164" s="24" t="s">
        <v>18080</v>
      </c>
      <c r="D6164" s="60" t="s">
        <v>4996</v>
      </c>
      <c r="E6164" s="1" t="s">
        <v>6685</v>
      </c>
      <c r="F6164" s="1" t="s">
        <v>7412</v>
      </c>
      <c r="G6164" s="1" t="s">
        <v>7411</v>
      </c>
      <c r="H6164" s="13" t="s">
        <v>7411</v>
      </c>
      <c r="I6164" s="13" t="s">
        <v>7411</v>
      </c>
      <c r="J6164" s="13"/>
      <c r="K6164" s="182" t="s">
        <v>6604</v>
      </c>
      <c r="L6164" s="13" t="s">
        <v>7438</v>
      </c>
      <c r="M6164" s="13" t="s">
        <v>143</v>
      </c>
      <c r="N6164" s="13" t="s">
        <v>7411</v>
      </c>
      <c r="O6164" s="13" t="s">
        <v>2799</v>
      </c>
      <c r="P6164" s="1" t="e">
        <f>LEFT(#REF!,2) = "BR"</f>
        <v>#REF!</v>
      </c>
      <c r="Q6164" s="351" t="s">
        <v>4996</v>
      </c>
      <c r="R6164" s="2" t="s">
        <v>6419</v>
      </c>
      <c r="S6164" s="4" t="s">
        <v>6686</v>
      </c>
      <c r="T6164" s="4" t="s">
        <v>6420</v>
      </c>
      <c r="U6164" s="182" t="s">
        <v>6420</v>
      </c>
      <c r="V6164" s="13"/>
      <c r="W6164" s="1"/>
      <c r="X6164" s="1"/>
      <c r="Y6164" s="185"/>
      <c r="Z6164" s="185"/>
      <c r="AA6164" s="185"/>
    </row>
    <row r="6165" spans="1:27">
      <c r="A6165" s="51" t="s">
        <v>147</v>
      </c>
      <c r="B6165" s="13" t="s">
        <v>10550</v>
      </c>
      <c r="C6165" s="24" t="s">
        <v>18081</v>
      </c>
      <c r="D6165" s="60" t="s">
        <v>2639</v>
      </c>
      <c r="E6165" s="1" t="s">
        <v>6685</v>
      </c>
      <c r="F6165" s="1" t="s">
        <v>7412</v>
      </c>
      <c r="G6165" s="1" t="s">
        <v>7411</v>
      </c>
      <c r="H6165" s="13" t="s">
        <v>7411</v>
      </c>
      <c r="I6165" s="13" t="s">
        <v>7411</v>
      </c>
      <c r="J6165" s="13"/>
      <c r="K6165" s="182" t="s">
        <v>6604</v>
      </c>
      <c r="L6165" s="13" t="s">
        <v>7438</v>
      </c>
      <c r="M6165" s="13" t="s">
        <v>143</v>
      </c>
      <c r="N6165" s="13" t="s">
        <v>7411</v>
      </c>
      <c r="O6165" s="13" t="s">
        <v>236</v>
      </c>
      <c r="P6165" s="1" t="e">
        <f>LEFT(#REF!,2) = "BR"</f>
        <v>#REF!</v>
      </c>
      <c r="Q6165" s="351" t="s">
        <v>2639</v>
      </c>
      <c r="R6165" s="2" t="s">
        <v>6419</v>
      </c>
      <c r="S6165" s="4" t="s">
        <v>6686</v>
      </c>
      <c r="T6165" s="4" t="s">
        <v>6420</v>
      </c>
      <c r="U6165" s="182" t="s">
        <v>6420</v>
      </c>
      <c r="V6165" s="13"/>
      <c r="W6165" s="1"/>
      <c r="X6165" s="1"/>
      <c r="Y6165" s="185"/>
      <c r="Z6165" s="185"/>
      <c r="AA6165" s="185"/>
    </row>
    <row r="6166" spans="1:27">
      <c r="A6166" s="51" t="s">
        <v>11</v>
      </c>
      <c r="B6166" s="13" t="s">
        <v>8715</v>
      </c>
      <c r="C6166" s="14" t="s">
        <v>18082</v>
      </c>
      <c r="D6166" s="17" t="s">
        <v>1256</v>
      </c>
      <c r="E6166" s="1" t="s">
        <v>7411</v>
      </c>
      <c r="F6166" s="1" t="s">
        <v>7411</v>
      </c>
      <c r="G6166" s="1" t="s">
        <v>7411</v>
      </c>
      <c r="H6166" s="1" t="s">
        <v>7411</v>
      </c>
      <c r="I6166" s="1" t="s">
        <v>7411</v>
      </c>
      <c r="J6166" s="1"/>
      <c r="K6166" s="55" t="s">
        <v>6604</v>
      </c>
      <c r="L6166" s="55" t="s">
        <v>7438</v>
      </c>
      <c r="M6166" s="13" t="s">
        <v>193</v>
      </c>
      <c r="N6166" s="13" t="s">
        <v>7411</v>
      </c>
      <c r="O6166" s="13" t="s">
        <v>191</v>
      </c>
      <c r="P6166" s="1" t="e">
        <f>LEFT(#REF!,2) = "BR"</f>
        <v>#REF!</v>
      </c>
      <c r="Q6166" s="114" t="s">
        <v>1256</v>
      </c>
      <c r="R6166" s="2" t="s">
        <v>1271</v>
      </c>
      <c r="S6166" s="4" t="s">
        <v>7620</v>
      </c>
      <c r="T6166" s="4" t="s">
        <v>1272</v>
      </c>
      <c r="U6166" s="182" t="s">
        <v>11409</v>
      </c>
      <c r="V6166" s="12"/>
      <c r="W6166" s="1"/>
      <c r="X6166" s="1"/>
      <c r="Y6166" s="22"/>
      <c r="Z6166" s="22"/>
      <c r="AA6166" s="22"/>
    </row>
    <row r="6167" spans="1:27">
      <c r="A6167" s="51" t="s">
        <v>11</v>
      </c>
      <c r="B6167" s="13" t="s">
        <v>8739</v>
      </c>
      <c r="C6167" s="14" t="s">
        <v>18083</v>
      </c>
      <c r="D6167" s="17" t="s">
        <v>1251</v>
      </c>
      <c r="E6167" s="1" t="s">
        <v>7411</v>
      </c>
      <c r="F6167" s="1" t="s">
        <v>7411</v>
      </c>
      <c r="G6167" s="1" t="s">
        <v>7411</v>
      </c>
      <c r="H6167" s="1" t="s">
        <v>7411</v>
      </c>
      <c r="I6167" s="1" t="s">
        <v>7411</v>
      </c>
      <c r="J6167" s="1"/>
      <c r="K6167" s="55" t="s">
        <v>6604</v>
      </c>
      <c r="L6167" s="55" t="s">
        <v>7438</v>
      </c>
      <c r="M6167" s="13" t="s">
        <v>193</v>
      </c>
      <c r="N6167" s="13" t="s">
        <v>7411</v>
      </c>
      <c r="O6167" s="13" t="s">
        <v>107</v>
      </c>
      <c r="P6167" s="1" t="e">
        <f>LEFT(#REF!,2) = "BR"</f>
        <v>#REF!</v>
      </c>
      <c r="Q6167" s="114" t="s">
        <v>1251</v>
      </c>
      <c r="R6167" s="2" t="s">
        <v>1271</v>
      </c>
      <c r="S6167" s="4" t="s">
        <v>7620</v>
      </c>
      <c r="T6167" s="4" t="s">
        <v>1272</v>
      </c>
      <c r="U6167" s="182" t="s">
        <v>11409</v>
      </c>
      <c r="V6167" s="12"/>
      <c r="W6167" s="1"/>
      <c r="X6167" s="1"/>
      <c r="Y6167" s="22"/>
      <c r="Z6167" s="22"/>
      <c r="AA6167" s="22"/>
    </row>
    <row r="6168" spans="1:27">
      <c r="A6168" s="51" t="s">
        <v>11</v>
      </c>
      <c r="B6168" s="13" t="s">
        <v>11316</v>
      </c>
      <c r="C6168" s="14" t="s">
        <v>18084</v>
      </c>
      <c r="D6168" s="17" t="s">
        <v>1245</v>
      </c>
      <c r="E6168" s="1" t="s">
        <v>7411</v>
      </c>
      <c r="F6168" s="1" t="s">
        <v>7411</v>
      </c>
      <c r="G6168" s="1" t="s">
        <v>7411</v>
      </c>
      <c r="H6168" s="1" t="s">
        <v>7411</v>
      </c>
      <c r="I6168" s="1" t="s">
        <v>7411</v>
      </c>
      <c r="J6168" s="1"/>
      <c r="K6168" s="55" t="s">
        <v>6604</v>
      </c>
      <c r="L6168" s="55" t="s">
        <v>7438</v>
      </c>
      <c r="M6168" s="13" t="s">
        <v>193</v>
      </c>
      <c r="N6168" s="13" t="s">
        <v>7411</v>
      </c>
      <c r="O6168" s="13" t="s">
        <v>383</v>
      </c>
      <c r="P6168" s="1" t="e">
        <f>LEFT(#REF!,2) = "BR"</f>
        <v>#REF!</v>
      </c>
      <c r="Q6168" s="114" t="s">
        <v>1245</v>
      </c>
      <c r="R6168" s="2" t="s">
        <v>1271</v>
      </c>
      <c r="S6168" s="4" t="s">
        <v>7620</v>
      </c>
      <c r="T6168" s="4" t="s">
        <v>1272</v>
      </c>
      <c r="U6168" s="182" t="s">
        <v>11409</v>
      </c>
      <c r="V6168" s="12"/>
      <c r="W6168" s="1"/>
      <c r="X6168" s="1"/>
      <c r="Y6168" s="22"/>
      <c r="Z6168" s="22"/>
      <c r="AA6168" s="22"/>
    </row>
    <row r="6169" spans="1:27">
      <c r="A6169" s="51" t="s">
        <v>11</v>
      </c>
      <c r="B6169" s="13" t="s">
        <v>18</v>
      </c>
      <c r="C6169" s="24" t="s">
        <v>18085</v>
      </c>
      <c r="D6169" s="17" t="s">
        <v>5099</v>
      </c>
      <c r="E6169" s="1" t="s">
        <v>7411</v>
      </c>
      <c r="F6169" s="1" t="s">
        <v>7411</v>
      </c>
      <c r="G6169" s="1" t="s">
        <v>7411</v>
      </c>
      <c r="H6169" s="13" t="s">
        <v>7411</v>
      </c>
      <c r="I6169" s="13" t="s">
        <v>7411</v>
      </c>
      <c r="J6169" s="13"/>
      <c r="K6169" s="182" t="s">
        <v>6604</v>
      </c>
      <c r="L6169" s="13" t="s">
        <v>7438</v>
      </c>
      <c r="M6169" s="13" t="s">
        <v>193</v>
      </c>
      <c r="N6169" s="13" t="s">
        <v>7411</v>
      </c>
      <c r="O6169" s="24" t="s">
        <v>552</v>
      </c>
      <c r="P6169" s="1" t="e">
        <f>LEFT(#REF!,2) = "BR"</f>
        <v>#REF!</v>
      </c>
      <c r="Q6169" s="114" t="s">
        <v>5099</v>
      </c>
      <c r="R6169" s="2" t="s">
        <v>1271</v>
      </c>
      <c r="S6169" s="4" t="s">
        <v>7620</v>
      </c>
      <c r="T6169" s="4" t="s">
        <v>1272</v>
      </c>
      <c r="U6169" s="182" t="s">
        <v>1272</v>
      </c>
      <c r="V6169" s="13"/>
      <c r="W6169" s="1"/>
      <c r="X6169" s="1"/>
      <c r="Y6169" s="355"/>
      <c r="Z6169" s="355"/>
      <c r="AA6169" s="355"/>
    </row>
    <row r="6170" spans="1:27">
      <c r="A6170" s="51" t="s">
        <v>11</v>
      </c>
      <c r="B6170" s="13" t="s">
        <v>13</v>
      </c>
      <c r="C6170" s="24" t="s">
        <v>18086</v>
      </c>
      <c r="D6170" s="17" t="s">
        <v>12</v>
      </c>
      <c r="E6170" s="1" t="s">
        <v>7411</v>
      </c>
      <c r="F6170" s="1" t="s">
        <v>7411</v>
      </c>
      <c r="G6170" s="1" t="s">
        <v>7411</v>
      </c>
      <c r="H6170" s="13" t="s">
        <v>7411</v>
      </c>
      <c r="I6170" s="13" t="s">
        <v>7411</v>
      </c>
      <c r="J6170" s="13"/>
      <c r="K6170" s="182" t="s">
        <v>6604</v>
      </c>
      <c r="L6170" s="13" t="s">
        <v>7438</v>
      </c>
      <c r="M6170" s="13" t="s">
        <v>193</v>
      </c>
      <c r="N6170" s="13" t="s">
        <v>7411</v>
      </c>
      <c r="O6170" s="13" t="s">
        <v>554</v>
      </c>
      <c r="P6170" s="1" t="e">
        <f>LEFT(#REF!,2) = "BR"</f>
        <v>#REF!</v>
      </c>
      <c r="Q6170" s="114" t="s">
        <v>12</v>
      </c>
      <c r="R6170" s="2" t="s">
        <v>1271</v>
      </c>
      <c r="S6170" s="4" t="s">
        <v>7620</v>
      </c>
      <c r="T6170" s="4" t="s">
        <v>1272</v>
      </c>
      <c r="U6170" s="182" t="s">
        <v>1272</v>
      </c>
      <c r="V6170" s="13"/>
      <c r="W6170" s="1"/>
      <c r="X6170" s="1"/>
      <c r="Y6170" s="355"/>
      <c r="Z6170" s="355"/>
      <c r="AA6170" s="355"/>
    </row>
    <row r="6171" spans="1:27">
      <c r="A6171" s="51" t="s">
        <v>11</v>
      </c>
      <c r="B6171" s="13" t="s">
        <v>11314</v>
      </c>
      <c r="C6171" s="14" t="s">
        <v>18087</v>
      </c>
      <c r="D6171" s="17" t="s">
        <v>4198</v>
      </c>
      <c r="E6171" s="1" t="s">
        <v>7411</v>
      </c>
      <c r="F6171" s="1" t="s">
        <v>7411</v>
      </c>
      <c r="G6171" s="1" t="s">
        <v>7411</v>
      </c>
      <c r="H6171" s="13" t="s">
        <v>7412</v>
      </c>
      <c r="I6171" s="13" t="s">
        <v>7411</v>
      </c>
      <c r="J6171" s="13"/>
      <c r="K6171" s="182" t="s">
        <v>8757</v>
      </c>
      <c r="L6171" s="13" t="s">
        <v>8757</v>
      </c>
      <c r="M6171" s="13" t="s">
        <v>680</v>
      </c>
      <c r="N6171" s="13" t="s">
        <v>7411</v>
      </c>
      <c r="O6171" s="14" t="s">
        <v>81</v>
      </c>
      <c r="P6171" s="1" t="e">
        <f>LEFT(#REF!,2) = "BR"</f>
        <v>#REF!</v>
      </c>
      <c r="Q6171" s="114" t="s">
        <v>4198</v>
      </c>
      <c r="R6171" s="61" t="s">
        <v>6091</v>
      </c>
      <c r="S6171" s="1" t="s">
        <v>8549</v>
      </c>
      <c r="T6171" s="1" t="s">
        <v>6092</v>
      </c>
      <c r="U6171" s="182" t="s">
        <v>6092</v>
      </c>
      <c r="V6171" s="13"/>
      <c r="W6171" s="1"/>
      <c r="X6171" s="1"/>
      <c r="Y6171" s="355"/>
      <c r="Z6171" s="355"/>
      <c r="AA6171" s="355"/>
    </row>
    <row r="6172" spans="1:27">
      <c r="A6172" s="51" t="s">
        <v>11</v>
      </c>
      <c r="B6172" s="13" t="s">
        <v>11314</v>
      </c>
      <c r="C6172" s="14" t="s">
        <v>18087</v>
      </c>
      <c r="D6172" s="17" t="s">
        <v>4198</v>
      </c>
      <c r="E6172" s="1" t="s">
        <v>7411</v>
      </c>
      <c r="F6172" s="1" t="s">
        <v>7411</v>
      </c>
      <c r="G6172" s="1" t="s">
        <v>7411</v>
      </c>
      <c r="H6172" s="13" t="s">
        <v>7412</v>
      </c>
      <c r="I6172" s="13" t="s">
        <v>7411</v>
      </c>
      <c r="J6172" s="13"/>
      <c r="K6172" s="182" t="s">
        <v>8757</v>
      </c>
      <c r="L6172" s="13" t="s">
        <v>7520</v>
      </c>
      <c r="M6172" s="13" t="s">
        <v>680</v>
      </c>
      <c r="N6172" s="13" t="s">
        <v>7411</v>
      </c>
      <c r="O6172" s="14" t="s">
        <v>100</v>
      </c>
      <c r="P6172" s="1" t="e">
        <f>LEFT(#REF!,2) = "BR"</f>
        <v>#REF!</v>
      </c>
      <c r="Q6172" s="114" t="s">
        <v>682</v>
      </c>
      <c r="R6172" s="61" t="s">
        <v>6091</v>
      </c>
      <c r="S6172" s="1" t="s">
        <v>8549</v>
      </c>
      <c r="T6172" s="1" t="s">
        <v>6092</v>
      </c>
      <c r="U6172" s="182" t="s">
        <v>7438</v>
      </c>
      <c r="V6172" s="13"/>
      <c r="W6172" s="1"/>
      <c r="X6172" s="1"/>
      <c r="Y6172" s="355"/>
      <c r="Z6172" s="355"/>
      <c r="AA6172" s="355"/>
    </row>
    <row r="6173" spans="1:27">
      <c r="A6173" s="51" t="s">
        <v>11</v>
      </c>
      <c r="B6173" s="13" t="s">
        <v>11314</v>
      </c>
      <c r="C6173" s="14" t="s">
        <v>18087</v>
      </c>
      <c r="D6173" s="17" t="s">
        <v>4198</v>
      </c>
      <c r="E6173" s="1" t="s">
        <v>7411</v>
      </c>
      <c r="F6173" s="1" t="s">
        <v>7411</v>
      </c>
      <c r="G6173" s="1" t="s">
        <v>7411</v>
      </c>
      <c r="H6173" s="13" t="s">
        <v>7412</v>
      </c>
      <c r="I6173" s="13" t="s">
        <v>7411</v>
      </c>
      <c r="J6173" s="13"/>
      <c r="K6173" s="182" t="s">
        <v>8757</v>
      </c>
      <c r="L6173" s="13" t="s">
        <v>8610</v>
      </c>
      <c r="M6173" s="13" t="s">
        <v>680</v>
      </c>
      <c r="N6173" s="13" t="s">
        <v>7412</v>
      </c>
      <c r="O6173" s="14" t="s">
        <v>83</v>
      </c>
      <c r="P6173" s="1" t="e">
        <f>LEFT(#REF!,2) = "BR"</f>
        <v>#REF!</v>
      </c>
      <c r="Q6173" s="114" t="s">
        <v>4199</v>
      </c>
      <c r="R6173" s="61" t="s">
        <v>6091</v>
      </c>
      <c r="S6173" s="1" t="s">
        <v>8549</v>
      </c>
      <c r="T6173" s="1" t="s">
        <v>6092</v>
      </c>
      <c r="U6173" s="182" t="s">
        <v>7438</v>
      </c>
      <c r="V6173" s="13"/>
      <c r="W6173" s="1"/>
      <c r="X6173" s="1"/>
      <c r="Y6173" s="355"/>
      <c r="Z6173" s="355"/>
      <c r="AA6173" s="355"/>
    </row>
    <row r="6174" spans="1:27">
      <c r="A6174" s="51" t="s">
        <v>11</v>
      </c>
      <c r="B6174" s="13" t="s">
        <v>11314</v>
      </c>
      <c r="C6174" s="14" t="s">
        <v>18087</v>
      </c>
      <c r="D6174" s="17" t="s">
        <v>4198</v>
      </c>
      <c r="E6174" s="1" t="s">
        <v>7411</v>
      </c>
      <c r="F6174" s="1" t="s">
        <v>7411</v>
      </c>
      <c r="G6174" s="1" t="s">
        <v>7411</v>
      </c>
      <c r="H6174" s="13" t="s">
        <v>7412</v>
      </c>
      <c r="I6174" s="13" t="s">
        <v>7411</v>
      </c>
      <c r="J6174" s="13"/>
      <c r="K6174" s="182" t="s">
        <v>8757</v>
      </c>
      <c r="L6174" s="13" t="s">
        <v>7520</v>
      </c>
      <c r="M6174" s="13" t="s">
        <v>680</v>
      </c>
      <c r="N6174" s="13" t="s">
        <v>7411</v>
      </c>
      <c r="O6174" s="14" t="s">
        <v>173</v>
      </c>
      <c r="P6174" s="1" t="e">
        <f>LEFT(#REF!,2) = "BR"</f>
        <v>#REF!</v>
      </c>
      <c r="Q6174" s="114" t="s">
        <v>4200</v>
      </c>
      <c r="R6174" s="61" t="s">
        <v>6091</v>
      </c>
      <c r="S6174" s="1" t="s">
        <v>8549</v>
      </c>
      <c r="T6174" s="1" t="s">
        <v>6092</v>
      </c>
      <c r="U6174" s="182" t="s">
        <v>7438</v>
      </c>
      <c r="V6174" s="13"/>
      <c r="W6174" s="1"/>
      <c r="X6174" s="1"/>
      <c r="Y6174" s="355"/>
      <c r="Z6174" s="355"/>
      <c r="AA6174" s="355"/>
    </row>
    <row r="6175" spans="1:27">
      <c r="A6175" s="51" t="s">
        <v>11</v>
      </c>
      <c r="B6175" s="13" t="s">
        <v>11314</v>
      </c>
      <c r="C6175" s="14" t="s">
        <v>18087</v>
      </c>
      <c r="D6175" s="17" t="s">
        <v>4198</v>
      </c>
      <c r="E6175" s="1" t="s">
        <v>7411</v>
      </c>
      <c r="F6175" s="1" t="s">
        <v>7411</v>
      </c>
      <c r="G6175" s="1" t="s">
        <v>7411</v>
      </c>
      <c r="H6175" s="13" t="s">
        <v>7412</v>
      </c>
      <c r="I6175" s="13" t="s">
        <v>7411</v>
      </c>
      <c r="J6175" s="13"/>
      <c r="K6175" s="182" t="s">
        <v>8757</v>
      </c>
      <c r="L6175" s="13" t="s">
        <v>7520</v>
      </c>
      <c r="M6175" s="13" t="s">
        <v>193</v>
      </c>
      <c r="N6175" s="13" t="s">
        <v>7411</v>
      </c>
      <c r="O6175" s="14" t="s">
        <v>102</v>
      </c>
      <c r="P6175" s="1" t="e">
        <f>LEFT(#REF!,2) = "BR"</f>
        <v>#REF!</v>
      </c>
      <c r="Q6175" s="114" t="s">
        <v>5100</v>
      </c>
      <c r="R6175" s="251" t="s">
        <v>3412</v>
      </c>
      <c r="S6175" s="13" t="s">
        <v>8105</v>
      </c>
      <c r="T6175" s="13" t="s">
        <v>3413</v>
      </c>
      <c r="U6175" s="182" t="s">
        <v>7438</v>
      </c>
      <c r="V6175" s="13"/>
      <c r="W6175" s="1"/>
      <c r="X6175" s="1"/>
      <c r="Y6175" s="355"/>
      <c r="Z6175" s="355"/>
      <c r="AA6175" s="355"/>
    </row>
    <row r="6176" spans="1:27">
      <c r="A6176" s="51" t="s">
        <v>11</v>
      </c>
      <c r="B6176" s="13" t="s">
        <v>8846</v>
      </c>
      <c r="C6176" s="14" t="s">
        <v>18088</v>
      </c>
      <c r="D6176" s="17" t="s">
        <v>4201</v>
      </c>
      <c r="E6176" s="1" t="s">
        <v>7411</v>
      </c>
      <c r="F6176" s="1" t="s">
        <v>7411</v>
      </c>
      <c r="G6176" s="1" t="s">
        <v>7411</v>
      </c>
      <c r="H6176" s="1" t="s">
        <v>7412</v>
      </c>
      <c r="I6176" s="13" t="s">
        <v>7411</v>
      </c>
      <c r="J6176" s="13"/>
      <c r="K6176" s="182" t="s">
        <v>8757</v>
      </c>
      <c r="L6176" s="182" t="s">
        <v>8757</v>
      </c>
      <c r="M6176" s="13" t="s">
        <v>680</v>
      </c>
      <c r="N6176" s="13" t="s">
        <v>7411</v>
      </c>
      <c r="O6176" s="14" t="s">
        <v>248</v>
      </c>
      <c r="P6176" s="1" t="e">
        <f>LEFT(#REF!,2) = "BR"</f>
        <v>#REF!</v>
      </c>
      <c r="Q6176" s="114" t="s">
        <v>4201</v>
      </c>
      <c r="R6176" s="61" t="s">
        <v>6091</v>
      </c>
      <c r="S6176" s="1" t="s">
        <v>8549</v>
      </c>
      <c r="T6176" s="1" t="s">
        <v>6092</v>
      </c>
      <c r="U6176" s="182" t="s">
        <v>6092</v>
      </c>
      <c r="V6176" s="13"/>
      <c r="W6176" s="1"/>
      <c r="X6176" s="1"/>
      <c r="Y6176" s="355"/>
      <c r="Z6176" s="355"/>
      <c r="AA6176" s="355"/>
    </row>
    <row r="6177" spans="1:27">
      <c r="A6177" s="51" t="s">
        <v>11</v>
      </c>
      <c r="B6177" s="13" t="s">
        <v>8846</v>
      </c>
      <c r="C6177" s="14" t="s">
        <v>18088</v>
      </c>
      <c r="D6177" s="17" t="s">
        <v>4201</v>
      </c>
      <c r="E6177" s="1" t="s">
        <v>7411</v>
      </c>
      <c r="F6177" s="1" t="s">
        <v>7411</v>
      </c>
      <c r="G6177" s="1" t="s">
        <v>7411</v>
      </c>
      <c r="H6177" s="1" t="s">
        <v>7412</v>
      </c>
      <c r="I6177" s="13" t="s">
        <v>7411</v>
      </c>
      <c r="J6177" s="13"/>
      <c r="K6177" s="182" t="s">
        <v>8757</v>
      </c>
      <c r="L6177" s="54" t="s">
        <v>7520</v>
      </c>
      <c r="M6177" s="13" t="s">
        <v>680</v>
      </c>
      <c r="N6177" s="13" t="s">
        <v>7411</v>
      </c>
      <c r="O6177" s="14" t="s">
        <v>100</v>
      </c>
      <c r="P6177" s="1" t="e">
        <f>LEFT(#REF!,2) = "BR"</f>
        <v>#REF!</v>
      </c>
      <c r="Q6177" s="114" t="s">
        <v>682</v>
      </c>
      <c r="R6177" s="61" t="s">
        <v>6091</v>
      </c>
      <c r="S6177" s="1" t="s">
        <v>8549</v>
      </c>
      <c r="T6177" s="1" t="s">
        <v>6092</v>
      </c>
      <c r="U6177" s="182" t="s">
        <v>7438</v>
      </c>
      <c r="V6177" s="13"/>
      <c r="W6177" s="1"/>
      <c r="X6177" s="1"/>
      <c r="Y6177" s="355"/>
      <c r="Z6177" s="355"/>
      <c r="AA6177" s="355"/>
    </row>
    <row r="6178" spans="1:27">
      <c r="A6178" s="51" t="s">
        <v>11</v>
      </c>
      <c r="B6178" s="13" t="s">
        <v>8846</v>
      </c>
      <c r="C6178" s="14" t="s">
        <v>18088</v>
      </c>
      <c r="D6178" s="17" t="s">
        <v>4201</v>
      </c>
      <c r="E6178" s="1" t="s">
        <v>7411</v>
      </c>
      <c r="F6178" s="1" t="s">
        <v>7411</v>
      </c>
      <c r="G6178" s="1" t="s">
        <v>7411</v>
      </c>
      <c r="H6178" s="1" t="s">
        <v>7412</v>
      </c>
      <c r="I6178" s="13" t="s">
        <v>7411</v>
      </c>
      <c r="J6178" s="13"/>
      <c r="K6178" s="182" t="s">
        <v>8757</v>
      </c>
      <c r="L6178" s="182" t="s">
        <v>8610</v>
      </c>
      <c r="M6178" s="13" t="s">
        <v>680</v>
      </c>
      <c r="N6178" s="13" t="s">
        <v>7412</v>
      </c>
      <c r="O6178" s="14" t="s">
        <v>120</v>
      </c>
      <c r="P6178" s="1" t="e">
        <f>LEFT(#REF!,2) = "BR"</f>
        <v>#REF!</v>
      </c>
      <c r="Q6178" s="114" t="s">
        <v>4202</v>
      </c>
      <c r="R6178" s="61" t="s">
        <v>6091</v>
      </c>
      <c r="S6178" s="1" t="s">
        <v>8549</v>
      </c>
      <c r="T6178" s="1" t="s">
        <v>6092</v>
      </c>
      <c r="U6178" s="182" t="s">
        <v>7438</v>
      </c>
      <c r="V6178" s="13"/>
      <c r="W6178" s="1"/>
      <c r="X6178" s="1"/>
      <c r="Y6178" s="355"/>
      <c r="Z6178" s="355"/>
      <c r="AA6178" s="355"/>
    </row>
    <row r="6179" spans="1:27">
      <c r="A6179" s="51" t="s">
        <v>11</v>
      </c>
      <c r="B6179" s="13" t="s">
        <v>8846</v>
      </c>
      <c r="C6179" s="14" t="s">
        <v>18088</v>
      </c>
      <c r="D6179" s="17" t="s">
        <v>4201</v>
      </c>
      <c r="E6179" s="1" t="s">
        <v>7411</v>
      </c>
      <c r="F6179" s="1" t="s">
        <v>7411</v>
      </c>
      <c r="G6179" s="1" t="s">
        <v>7411</v>
      </c>
      <c r="H6179" s="1" t="s">
        <v>7412</v>
      </c>
      <c r="I6179" s="13" t="s">
        <v>7411</v>
      </c>
      <c r="J6179" s="13"/>
      <c r="K6179" s="182" t="s">
        <v>8757</v>
      </c>
      <c r="L6179" s="54" t="s">
        <v>7520</v>
      </c>
      <c r="M6179" s="13" t="s">
        <v>680</v>
      </c>
      <c r="N6179" s="13" t="s">
        <v>7411</v>
      </c>
      <c r="O6179" s="14" t="s">
        <v>173</v>
      </c>
      <c r="P6179" s="1" t="e">
        <f>LEFT(#REF!,2) = "BR"</f>
        <v>#REF!</v>
      </c>
      <c r="Q6179" s="114" t="s">
        <v>4200</v>
      </c>
      <c r="R6179" s="61" t="s">
        <v>6091</v>
      </c>
      <c r="S6179" s="1" t="s">
        <v>8549</v>
      </c>
      <c r="T6179" s="1" t="s">
        <v>6092</v>
      </c>
      <c r="U6179" s="182" t="s">
        <v>7438</v>
      </c>
      <c r="V6179" s="13"/>
      <c r="W6179" s="1"/>
      <c r="X6179" s="1"/>
      <c r="Y6179" s="355"/>
      <c r="Z6179" s="355"/>
      <c r="AA6179" s="355"/>
    </row>
    <row r="6180" spans="1:27">
      <c r="A6180" s="51" t="s">
        <v>11</v>
      </c>
      <c r="B6180" s="13" t="s">
        <v>8846</v>
      </c>
      <c r="C6180" s="14" t="s">
        <v>18088</v>
      </c>
      <c r="D6180" s="17" t="s">
        <v>4201</v>
      </c>
      <c r="E6180" s="1" t="s">
        <v>7411</v>
      </c>
      <c r="F6180" s="1" t="s">
        <v>7411</v>
      </c>
      <c r="G6180" s="1" t="s">
        <v>7411</v>
      </c>
      <c r="H6180" s="1" t="s">
        <v>7412</v>
      </c>
      <c r="I6180" s="13" t="s">
        <v>7411</v>
      </c>
      <c r="J6180" s="13"/>
      <c r="K6180" s="182" t="s">
        <v>8757</v>
      </c>
      <c r="L6180" s="54" t="s">
        <v>7520</v>
      </c>
      <c r="M6180" s="13" t="s">
        <v>193</v>
      </c>
      <c r="N6180" s="13" t="s">
        <v>7411</v>
      </c>
      <c r="O6180" s="14" t="s">
        <v>153</v>
      </c>
      <c r="P6180" s="1" t="e">
        <f>LEFT(#REF!,2) = "BR"</f>
        <v>#REF!</v>
      </c>
      <c r="Q6180" s="114" t="s">
        <v>1235</v>
      </c>
      <c r="R6180" s="251" t="s">
        <v>3412</v>
      </c>
      <c r="S6180" s="13" t="s">
        <v>8105</v>
      </c>
      <c r="T6180" s="13" t="s">
        <v>3413</v>
      </c>
      <c r="U6180" s="182" t="s">
        <v>7438</v>
      </c>
      <c r="V6180" s="13"/>
      <c r="W6180" s="1"/>
      <c r="X6180" s="1"/>
      <c r="Y6180" s="355"/>
      <c r="Z6180" s="355"/>
      <c r="AA6180" s="355"/>
    </row>
    <row r="6181" spans="1:27">
      <c r="A6181" s="51" t="s">
        <v>11</v>
      </c>
      <c r="B6181" s="13" t="s">
        <v>10</v>
      </c>
      <c r="C6181" s="14" t="s">
        <v>18089</v>
      </c>
      <c r="D6181" s="17" t="s">
        <v>1049</v>
      </c>
      <c r="E6181" s="1" t="s">
        <v>7411</v>
      </c>
      <c r="F6181" s="1" t="s">
        <v>7411</v>
      </c>
      <c r="G6181" s="1" t="s">
        <v>7411</v>
      </c>
      <c r="H6181" s="1" t="s">
        <v>7411</v>
      </c>
      <c r="I6181" s="1" t="s">
        <v>7411</v>
      </c>
      <c r="J6181" s="1"/>
      <c r="K6181" s="55" t="s">
        <v>6515</v>
      </c>
      <c r="L6181" s="55" t="s">
        <v>7438</v>
      </c>
      <c r="M6181" s="13" t="s">
        <v>101</v>
      </c>
      <c r="N6181" s="13" t="s">
        <v>7411</v>
      </c>
      <c r="O6181" s="1" t="s">
        <v>207</v>
      </c>
      <c r="P6181" s="1" t="e">
        <f>LEFT(#REF!,2) = "BR"</f>
        <v>#REF!</v>
      </c>
      <c r="Q6181" s="187" t="s">
        <v>1049</v>
      </c>
      <c r="R6181" s="351" t="s">
        <v>1058</v>
      </c>
      <c r="S6181" s="4" t="s">
        <v>7538</v>
      </c>
      <c r="T6181" s="4" t="s">
        <v>1059</v>
      </c>
      <c r="U6181" s="182" t="s">
        <v>1059</v>
      </c>
      <c r="V6181" s="4"/>
      <c r="W6181" s="1"/>
      <c r="X6181" s="1"/>
      <c r="Y6181" s="22"/>
      <c r="Z6181" s="22"/>
      <c r="AA6181" s="22"/>
    </row>
    <row r="6182" spans="1:27">
      <c r="A6182" s="51" t="s">
        <v>11</v>
      </c>
      <c r="B6182" s="13" t="s">
        <v>11340</v>
      </c>
      <c r="C6182" s="14" t="s">
        <v>18090</v>
      </c>
      <c r="D6182" s="17" t="s">
        <v>1257</v>
      </c>
      <c r="E6182" s="1" t="s">
        <v>7411</v>
      </c>
      <c r="F6182" s="1" t="s">
        <v>7411</v>
      </c>
      <c r="G6182" s="1" t="s">
        <v>7411</v>
      </c>
      <c r="H6182" s="1" t="s">
        <v>7411</v>
      </c>
      <c r="I6182" s="1" t="s">
        <v>7411</v>
      </c>
      <c r="J6182" s="1"/>
      <c r="K6182" s="55" t="s">
        <v>6604</v>
      </c>
      <c r="L6182" s="55" t="s">
        <v>7438</v>
      </c>
      <c r="M6182" s="13" t="s">
        <v>193</v>
      </c>
      <c r="N6182" s="13" t="s">
        <v>7411</v>
      </c>
      <c r="O6182" s="13" t="s">
        <v>192</v>
      </c>
      <c r="P6182" s="1" t="e">
        <f>LEFT(#REF!,2) = "BR"</f>
        <v>#REF!</v>
      </c>
      <c r="Q6182" s="114" t="s">
        <v>1257</v>
      </c>
      <c r="R6182" s="41" t="s">
        <v>1275</v>
      </c>
      <c r="S6182" s="110" t="s">
        <v>7536</v>
      </c>
      <c r="T6182" s="110" t="s">
        <v>1276</v>
      </c>
      <c r="U6182" s="182" t="s">
        <v>2131</v>
      </c>
      <c r="V6182" s="12"/>
      <c r="W6182" s="1"/>
      <c r="X6182" s="1"/>
      <c r="Y6182" s="22"/>
      <c r="Z6182" s="22"/>
      <c r="AA6182" s="22"/>
    </row>
    <row r="6183" spans="1:27">
      <c r="A6183" s="51" t="s">
        <v>11</v>
      </c>
      <c r="B6183" s="13" t="s">
        <v>11340</v>
      </c>
      <c r="C6183" s="24" t="s">
        <v>18090</v>
      </c>
      <c r="D6183" s="60" t="s">
        <v>1257</v>
      </c>
      <c r="E6183" s="1" t="s">
        <v>7272</v>
      </c>
      <c r="F6183" s="1" t="s">
        <v>7411</v>
      </c>
      <c r="G6183" s="1" t="s">
        <v>7411</v>
      </c>
      <c r="H6183" s="1" t="s">
        <v>7411</v>
      </c>
      <c r="I6183" s="1" t="s">
        <v>7411</v>
      </c>
      <c r="J6183" s="1"/>
      <c r="K6183" s="55" t="s">
        <v>6604</v>
      </c>
      <c r="L6183" s="55" t="s">
        <v>7438</v>
      </c>
      <c r="M6183" s="13" t="s">
        <v>193</v>
      </c>
      <c r="N6183" s="13" t="s">
        <v>7411</v>
      </c>
      <c r="O6183" s="13" t="s">
        <v>192</v>
      </c>
      <c r="P6183" s="1" t="e">
        <f>LEFT(#REF!,2) = "BR"</f>
        <v>#REF!</v>
      </c>
      <c r="Q6183" s="351" t="s">
        <v>1257</v>
      </c>
      <c r="R6183" s="13" t="s">
        <v>61</v>
      </c>
      <c r="S6183" s="13"/>
      <c r="T6183" s="13"/>
      <c r="U6183" s="182" t="s">
        <v>61</v>
      </c>
      <c r="V6183" s="13"/>
      <c r="W6183" s="1"/>
      <c r="X6183" s="1"/>
      <c r="Y6183" s="313"/>
      <c r="Z6183" s="313"/>
      <c r="AA6183" s="313"/>
    </row>
    <row r="6184" spans="1:27">
      <c r="A6184" s="51" t="s">
        <v>11</v>
      </c>
      <c r="B6184" s="13" t="s">
        <v>11328</v>
      </c>
      <c r="C6184" s="14" t="s">
        <v>18091</v>
      </c>
      <c r="D6184" s="17" t="s">
        <v>1268</v>
      </c>
      <c r="E6184" s="1" t="s">
        <v>7411</v>
      </c>
      <c r="F6184" s="1" t="s">
        <v>7411</v>
      </c>
      <c r="G6184" s="1" t="s">
        <v>7411</v>
      </c>
      <c r="H6184" s="1" t="s">
        <v>7411</v>
      </c>
      <c r="I6184" s="1" t="s">
        <v>7411</v>
      </c>
      <c r="J6184" s="1"/>
      <c r="K6184" s="55" t="s">
        <v>6604</v>
      </c>
      <c r="L6184" s="55" t="s">
        <v>7438</v>
      </c>
      <c r="M6184" s="13" t="s">
        <v>193</v>
      </c>
      <c r="N6184" s="13" t="s">
        <v>7411</v>
      </c>
      <c r="O6184" s="13" t="s">
        <v>161</v>
      </c>
      <c r="P6184" s="1" t="e">
        <f>LEFT(#REF!,2) = "BR"</f>
        <v>#REF!</v>
      </c>
      <c r="Q6184" s="114" t="s">
        <v>1268</v>
      </c>
      <c r="R6184" s="41" t="s">
        <v>1275</v>
      </c>
      <c r="S6184" s="110" t="s">
        <v>7536</v>
      </c>
      <c r="T6184" s="110" t="s">
        <v>1276</v>
      </c>
      <c r="U6184" s="182" t="s">
        <v>2131</v>
      </c>
      <c r="V6184" s="12"/>
      <c r="W6184" s="1"/>
      <c r="X6184" s="1"/>
      <c r="Y6184" s="22"/>
      <c r="Z6184" s="22"/>
      <c r="AA6184" s="22"/>
    </row>
    <row r="6185" spans="1:27">
      <c r="A6185" s="51" t="s">
        <v>11</v>
      </c>
      <c r="B6185" s="13" t="s">
        <v>35</v>
      </c>
      <c r="C6185" s="14" t="s">
        <v>18092</v>
      </c>
      <c r="D6185" s="17" t="s">
        <v>1262</v>
      </c>
      <c r="E6185" s="1" t="s">
        <v>7411</v>
      </c>
      <c r="F6185" s="1" t="s">
        <v>7411</v>
      </c>
      <c r="G6185" s="1" t="s">
        <v>7411</v>
      </c>
      <c r="H6185" s="1" t="s">
        <v>7411</v>
      </c>
      <c r="I6185" s="1" t="s">
        <v>7411</v>
      </c>
      <c r="J6185" s="1"/>
      <c r="K6185" s="55" t="s">
        <v>6604</v>
      </c>
      <c r="L6185" s="55" t="s">
        <v>7438</v>
      </c>
      <c r="M6185" s="13" t="s">
        <v>193</v>
      </c>
      <c r="N6185" s="13" t="s">
        <v>7411</v>
      </c>
      <c r="O6185" s="13" t="s">
        <v>58</v>
      </c>
      <c r="P6185" s="1" t="e">
        <f>LEFT(#REF!,2) = "BR"</f>
        <v>#REF!</v>
      </c>
      <c r="Q6185" s="114" t="s">
        <v>1262</v>
      </c>
      <c r="R6185" s="41" t="s">
        <v>1275</v>
      </c>
      <c r="S6185" s="110" t="s">
        <v>7536</v>
      </c>
      <c r="T6185" s="110" t="s">
        <v>1276</v>
      </c>
      <c r="U6185" s="182" t="s">
        <v>2131</v>
      </c>
      <c r="V6185" s="12"/>
      <c r="W6185" s="1"/>
      <c r="X6185" s="1"/>
      <c r="Y6185" s="22"/>
      <c r="Z6185" s="22"/>
      <c r="AA6185" s="22"/>
    </row>
    <row r="6186" spans="1:27">
      <c r="A6186" s="51" t="s">
        <v>11</v>
      </c>
      <c r="B6186" s="13" t="s">
        <v>12663</v>
      </c>
      <c r="C6186" s="24" t="s">
        <v>18093</v>
      </c>
      <c r="D6186" s="17" t="s">
        <v>5101</v>
      </c>
      <c r="E6186" s="1" t="s">
        <v>7411</v>
      </c>
      <c r="F6186" s="1" t="s">
        <v>7411</v>
      </c>
      <c r="G6186" s="1" t="s">
        <v>7411</v>
      </c>
      <c r="H6186" s="13" t="s">
        <v>7411</v>
      </c>
      <c r="I6186" s="13" t="s">
        <v>7411</v>
      </c>
      <c r="J6186" s="13"/>
      <c r="K6186" s="182" t="s">
        <v>6604</v>
      </c>
      <c r="L6186" s="13" t="s">
        <v>7438</v>
      </c>
      <c r="M6186" s="13" t="s">
        <v>193</v>
      </c>
      <c r="N6186" s="13" t="s">
        <v>7411</v>
      </c>
      <c r="O6186" s="13" t="s">
        <v>103</v>
      </c>
      <c r="P6186" s="1" t="e">
        <f>LEFT(#REF!,2) = "BR"</f>
        <v>#REF!</v>
      </c>
      <c r="Q6186" s="61" t="s">
        <v>5101</v>
      </c>
      <c r="R6186" s="2" t="s">
        <v>1271</v>
      </c>
      <c r="S6186" s="4" t="s">
        <v>7620</v>
      </c>
      <c r="T6186" s="4" t="s">
        <v>1272</v>
      </c>
      <c r="U6186" s="182" t="s">
        <v>1272</v>
      </c>
      <c r="V6186" s="13"/>
      <c r="W6186" s="1"/>
      <c r="X6186" s="1"/>
      <c r="Y6186" s="313"/>
      <c r="Z6186" s="313"/>
      <c r="AA6186" s="313"/>
    </row>
    <row r="6187" spans="1:27">
      <c r="A6187" s="51" t="s">
        <v>11</v>
      </c>
      <c r="B6187" s="13" t="s">
        <v>8633</v>
      </c>
      <c r="C6187" s="14" t="s">
        <v>18094</v>
      </c>
      <c r="D6187" s="17" t="s">
        <v>1247</v>
      </c>
      <c r="E6187" s="1" t="s">
        <v>7411</v>
      </c>
      <c r="F6187" s="1" t="s">
        <v>7411</v>
      </c>
      <c r="G6187" s="1" t="s">
        <v>7411</v>
      </c>
      <c r="H6187" s="1" t="s">
        <v>7411</v>
      </c>
      <c r="I6187" s="1" t="s">
        <v>7411</v>
      </c>
      <c r="J6187" s="1"/>
      <c r="K6187" s="55" t="s">
        <v>6604</v>
      </c>
      <c r="L6187" s="55" t="s">
        <v>7438</v>
      </c>
      <c r="M6187" s="13" t="s">
        <v>193</v>
      </c>
      <c r="N6187" s="13" t="s">
        <v>7411</v>
      </c>
      <c r="O6187" s="13" t="s">
        <v>356</v>
      </c>
      <c r="P6187" s="1" t="e">
        <f>LEFT(#REF!,2) = "BR"</f>
        <v>#REF!</v>
      </c>
      <c r="Q6187" s="114" t="s">
        <v>1247</v>
      </c>
      <c r="R6187" s="41" t="s">
        <v>1275</v>
      </c>
      <c r="S6187" s="110" t="s">
        <v>7536</v>
      </c>
      <c r="T6187" s="110" t="s">
        <v>1276</v>
      </c>
      <c r="U6187" s="182" t="s">
        <v>2131</v>
      </c>
      <c r="V6187" s="12"/>
      <c r="W6187" s="1"/>
      <c r="X6187" s="1"/>
      <c r="Y6187" s="22"/>
      <c r="Z6187" s="22"/>
      <c r="AA6187" s="22"/>
    </row>
    <row r="6188" spans="1:27">
      <c r="A6188" s="51" t="s">
        <v>11</v>
      </c>
      <c r="B6188" s="13" t="s">
        <v>8633</v>
      </c>
      <c r="C6188" s="24" t="s">
        <v>18094</v>
      </c>
      <c r="D6188" s="60" t="s">
        <v>1247</v>
      </c>
      <c r="E6188" s="1" t="s">
        <v>7267</v>
      </c>
      <c r="F6188" s="1" t="s">
        <v>7411</v>
      </c>
      <c r="G6188" s="1" t="s">
        <v>7411</v>
      </c>
      <c r="H6188" s="1" t="s">
        <v>7411</v>
      </c>
      <c r="I6188" s="1" t="s">
        <v>7411</v>
      </c>
      <c r="J6188" s="1"/>
      <c r="K6188" s="55" t="s">
        <v>6604</v>
      </c>
      <c r="L6188" s="55" t="s">
        <v>7438</v>
      </c>
      <c r="M6188" s="13" t="s">
        <v>193</v>
      </c>
      <c r="N6188" s="13" t="s">
        <v>7411</v>
      </c>
      <c r="O6188" s="13" t="s">
        <v>356</v>
      </c>
      <c r="P6188" s="1" t="e">
        <f>LEFT(#REF!,2) = "BR"</f>
        <v>#REF!</v>
      </c>
      <c r="Q6188" s="351" t="s">
        <v>1247</v>
      </c>
      <c r="R6188" s="13" t="s">
        <v>61</v>
      </c>
      <c r="S6188" s="13"/>
      <c r="T6188" s="13"/>
      <c r="U6188" s="182" t="s">
        <v>61</v>
      </c>
      <c r="V6188" s="13"/>
      <c r="W6188" s="1"/>
      <c r="X6188" s="1"/>
      <c r="Y6188" s="355"/>
      <c r="Z6188" s="355"/>
      <c r="AA6188" s="355"/>
    </row>
    <row r="6189" spans="1:27">
      <c r="A6189" s="51" t="s">
        <v>11</v>
      </c>
      <c r="B6189" s="13" t="s">
        <v>12455</v>
      </c>
      <c r="C6189" s="24" t="s">
        <v>18095</v>
      </c>
      <c r="D6189" s="17" t="s">
        <v>5102</v>
      </c>
      <c r="E6189" s="1" t="s">
        <v>7272</v>
      </c>
      <c r="F6189" s="1" t="s">
        <v>7411</v>
      </c>
      <c r="G6189" s="1" t="s">
        <v>7411</v>
      </c>
      <c r="H6189" s="1" t="s">
        <v>7411</v>
      </c>
      <c r="I6189" s="1" t="s">
        <v>7411</v>
      </c>
      <c r="J6189" s="1"/>
      <c r="K6189" s="55" t="s">
        <v>6604</v>
      </c>
      <c r="L6189" s="55" t="s">
        <v>7438</v>
      </c>
      <c r="M6189" s="13" t="s">
        <v>193</v>
      </c>
      <c r="N6189" s="13" t="s">
        <v>7411</v>
      </c>
      <c r="O6189" s="13" t="s">
        <v>104</v>
      </c>
      <c r="P6189" s="1" t="e">
        <f>LEFT(#REF!,2) = "BR"</f>
        <v>#REF!</v>
      </c>
      <c r="Q6189" s="114" t="s">
        <v>5102</v>
      </c>
      <c r="R6189" s="13" t="s">
        <v>61</v>
      </c>
      <c r="S6189" s="13"/>
      <c r="T6189" s="13"/>
      <c r="U6189" s="182" t="s">
        <v>61</v>
      </c>
      <c r="V6189" s="13"/>
      <c r="W6189" s="1"/>
      <c r="X6189" s="1"/>
      <c r="Y6189" s="313"/>
      <c r="Z6189" s="313"/>
      <c r="AA6189" s="313"/>
    </row>
    <row r="6190" spans="1:27">
      <c r="A6190" s="51" t="s">
        <v>11</v>
      </c>
      <c r="B6190" s="13" t="s">
        <v>8659</v>
      </c>
      <c r="C6190" s="14" t="s">
        <v>18096</v>
      </c>
      <c r="D6190" s="17" t="s">
        <v>1250</v>
      </c>
      <c r="E6190" s="1" t="s">
        <v>7411</v>
      </c>
      <c r="F6190" s="1" t="s">
        <v>7411</v>
      </c>
      <c r="G6190" s="1" t="s">
        <v>7411</v>
      </c>
      <c r="H6190" s="1" t="s">
        <v>7411</v>
      </c>
      <c r="I6190" s="1" t="s">
        <v>7411</v>
      </c>
      <c r="J6190" s="1"/>
      <c r="K6190" s="55" t="s">
        <v>6604</v>
      </c>
      <c r="L6190" s="55" t="s">
        <v>7438</v>
      </c>
      <c r="M6190" s="13" t="s">
        <v>193</v>
      </c>
      <c r="N6190" s="13" t="s">
        <v>7411</v>
      </c>
      <c r="O6190" s="13" t="s">
        <v>201</v>
      </c>
      <c r="P6190" s="1" t="e">
        <f>LEFT(#REF!,2) = "BR"</f>
        <v>#REF!</v>
      </c>
      <c r="Q6190" s="114" t="s">
        <v>1250</v>
      </c>
      <c r="R6190" s="41" t="s">
        <v>1275</v>
      </c>
      <c r="S6190" s="110" t="s">
        <v>7536</v>
      </c>
      <c r="T6190" s="110" t="s">
        <v>1276</v>
      </c>
      <c r="U6190" s="182" t="s">
        <v>2131</v>
      </c>
      <c r="V6190" s="12"/>
      <c r="W6190" s="1"/>
      <c r="X6190" s="1"/>
      <c r="Y6190" s="22"/>
      <c r="Z6190" s="22"/>
      <c r="AA6190" s="22"/>
    </row>
    <row r="6191" spans="1:27">
      <c r="A6191" s="51" t="s">
        <v>11</v>
      </c>
      <c r="B6191" s="13" t="s">
        <v>12208</v>
      </c>
      <c r="C6191" s="24" t="s">
        <v>18097</v>
      </c>
      <c r="D6191" s="17" t="s">
        <v>5103</v>
      </c>
      <c r="E6191" s="1" t="s">
        <v>7411</v>
      </c>
      <c r="F6191" s="1" t="s">
        <v>7411</v>
      </c>
      <c r="G6191" s="1" t="s">
        <v>7411</v>
      </c>
      <c r="H6191" s="13" t="s">
        <v>7411</v>
      </c>
      <c r="I6191" s="13" t="s">
        <v>7411</v>
      </c>
      <c r="J6191" s="13"/>
      <c r="K6191" s="182" t="s">
        <v>6604</v>
      </c>
      <c r="L6191" s="13" t="s">
        <v>7438</v>
      </c>
      <c r="M6191" s="13" t="s">
        <v>193</v>
      </c>
      <c r="N6191" s="13" t="s">
        <v>7411</v>
      </c>
      <c r="O6191" s="13" t="s">
        <v>560</v>
      </c>
      <c r="P6191" s="1" t="e">
        <f>LEFT(#REF!,2) = "BR"</f>
        <v>#REF!</v>
      </c>
      <c r="Q6191" s="114" t="s">
        <v>5103</v>
      </c>
      <c r="R6191" s="2" t="s">
        <v>1271</v>
      </c>
      <c r="S6191" s="4" t="s">
        <v>7620</v>
      </c>
      <c r="T6191" s="4" t="s">
        <v>1272</v>
      </c>
      <c r="U6191" s="182" t="s">
        <v>1272</v>
      </c>
      <c r="V6191" s="13"/>
      <c r="W6191" s="1"/>
      <c r="X6191" s="1"/>
      <c r="Y6191" s="313"/>
      <c r="Z6191" s="313"/>
      <c r="AA6191" s="313"/>
    </row>
    <row r="6192" spans="1:27">
      <c r="A6192" s="51" t="s">
        <v>11</v>
      </c>
      <c r="B6192" s="13" t="s">
        <v>12297</v>
      </c>
      <c r="C6192" s="24" t="s">
        <v>18098</v>
      </c>
      <c r="D6192" s="17" t="s">
        <v>5104</v>
      </c>
      <c r="E6192" s="1" t="s">
        <v>7411</v>
      </c>
      <c r="F6192" s="1" t="s">
        <v>7411</v>
      </c>
      <c r="G6192" s="1" t="s">
        <v>7411</v>
      </c>
      <c r="H6192" s="13" t="s">
        <v>7411</v>
      </c>
      <c r="I6192" s="13" t="s">
        <v>7411</v>
      </c>
      <c r="J6192" s="13"/>
      <c r="K6192" s="182" t="s">
        <v>6604</v>
      </c>
      <c r="L6192" s="13" t="s">
        <v>7438</v>
      </c>
      <c r="M6192" s="13" t="s">
        <v>193</v>
      </c>
      <c r="N6192" s="13" t="s">
        <v>7411</v>
      </c>
      <c r="O6192" s="24" t="s">
        <v>562</v>
      </c>
      <c r="P6192" s="1" t="e">
        <f>LEFT(#REF!,2) = "BR"</f>
        <v>#REF!</v>
      </c>
      <c r="Q6192" s="114" t="s">
        <v>5104</v>
      </c>
      <c r="R6192" s="2" t="s">
        <v>1271</v>
      </c>
      <c r="S6192" s="4" t="s">
        <v>7620</v>
      </c>
      <c r="T6192" s="4" t="s">
        <v>1272</v>
      </c>
      <c r="U6192" s="182" t="s">
        <v>1272</v>
      </c>
      <c r="V6192" s="13"/>
      <c r="W6192" s="1"/>
      <c r="X6192" s="1"/>
      <c r="Y6192" s="355"/>
      <c r="Z6192" s="355"/>
      <c r="AA6192" s="355"/>
    </row>
    <row r="6193" spans="1:27">
      <c r="A6193" s="51" t="s">
        <v>11</v>
      </c>
      <c r="B6193" s="13" t="s">
        <v>12250</v>
      </c>
      <c r="C6193" s="24" t="s">
        <v>18099</v>
      </c>
      <c r="D6193" s="17" t="s">
        <v>5105</v>
      </c>
      <c r="E6193" s="1" t="s">
        <v>7411</v>
      </c>
      <c r="F6193" s="1" t="s">
        <v>7411</v>
      </c>
      <c r="G6193" s="1" t="s">
        <v>7411</v>
      </c>
      <c r="H6193" s="13" t="s">
        <v>7411</v>
      </c>
      <c r="I6193" s="13" t="s">
        <v>7411</v>
      </c>
      <c r="J6193" s="13"/>
      <c r="K6193" s="182" t="s">
        <v>6604</v>
      </c>
      <c r="L6193" s="13" t="s">
        <v>7438</v>
      </c>
      <c r="M6193" s="13" t="s">
        <v>193</v>
      </c>
      <c r="N6193" s="13" t="s">
        <v>7411</v>
      </c>
      <c r="O6193" s="24" t="s">
        <v>105</v>
      </c>
      <c r="P6193" s="1" t="e">
        <f>LEFT(#REF!,2) = "BR"</f>
        <v>#REF!</v>
      </c>
      <c r="Q6193" s="114" t="s">
        <v>5105</v>
      </c>
      <c r="R6193" s="251" t="s">
        <v>1275</v>
      </c>
      <c r="S6193" s="13" t="s">
        <v>7536</v>
      </c>
      <c r="T6193" s="13" t="s">
        <v>1276</v>
      </c>
      <c r="U6193" s="182" t="s">
        <v>2131</v>
      </c>
      <c r="V6193" s="13"/>
      <c r="W6193" s="1"/>
      <c r="X6193" s="1"/>
      <c r="Y6193" s="355"/>
      <c r="Z6193" s="355"/>
      <c r="AA6193" s="355"/>
    </row>
    <row r="6194" spans="1:27">
      <c r="A6194" s="51" t="s">
        <v>11</v>
      </c>
      <c r="B6194" s="13" t="s">
        <v>8754</v>
      </c>
      <c r="C6194" s="14" t="s">
        <v>18100</v>
      </c>
      <c r="D6194" s="17" t="s">
        <v>1242</v>
      </c>
      <c r="E6194" s="1" t="s">
        <v>7411</v>
      </c>
      <c r="F6194" s="1" t="s">
        <v>7411</v>
      </c>
      <c r="G6194" s="1" t="s">
        <v>7411</v>
      </c>
      <c r="H6194" s="1" t="s">
        <v>7411</v>
      </c>
      <c r="I6194" s="1" t="s">
        <v>7411</v>
      </c>
      <c r="J6194" s="1"/>
      <c r="K6194" s="55" t="s">
        <v>6604</v>
      </c>
      <c r="L6194" s="55" t="s">
        <v>7438</v>
      </c>
      <c r="M6194" s="13" t="s">
        <v>193</v>
      </c>
      <c r="N6194" s="13" t="s">
        <v>7411</v>
      </c>
      <c r="O6194" s="13" t="s">
        <v>189</v>
      </c>
      <c r="P6194" s="1" t="e">
        <f>LEFT(#REF!,2) = "BR"</f>
        <v>#REF!</v>
      </c>
      <c r="Q6194" s="114" t="s">
        <v>1242</v>
      </c>
      <c r="R6194" s="41" t="s">
        <v>1275</v>
      </c>
      <c r="S6194" s="110" t="s">
        <v>7536</v>
      </c>
      <c r="T6194" s="110" t="s">
        <v>1276</v>
      </c>
      <c r="U6194" s="182" t="s">
        <v>2131</v>
      </c>
      <c r="V6194" s="12"/>
      <c r="W6194" s="1"/>
      <c r="X6194" s="1"/>
      <c r="Y6194" s="22"/>
      <c r="Z6194" s="22"/>
      <c r="AA6194" s="22"/>
    </row>
    <row r="6195" spans="1:27">
      <c r="A6195" s="51" t="s">
        <v>11</v>
      </c>
      <c r="B6195" s="13" t="s">
        <v>20</v>
      </c>
      <c r="C6195" s="14" t="s">
        <v>18101</v>
      </c>
      <c r="D6195" s="17" t="s">
        <v>1269</v>
      </c>
      <c r="E6195" s="1" t="s">
        <v>7411</v>
      </c>
      <c r="F6195" s="1" t="s">
        <v>7411</v>
      </c>
      <c r="G6195" s="1" t="s">
        <v>7411</v>
      </c>
      <c r="H6195" s="1" t="s">
        <v>7411</v>
      </c>
      <c r="I6195" s="1" t="s">
        <v>7411</v>
      </c>
      <c r="J6195" s="1"/>
      <c r="K6195" s="55" t="s">
        <v>6604</v>
      </c>
      <c r="L6195" s="55" t="s">
        <v>7438</v>
      </c>
      <c r="M6195" s="13" t="s">
        <v>193</v>
      </c>
      <c r="N6195" s="13" t="s">
        <v>7411</v>
      </c>
      <c r="O6195" s="13" t="s">
        <v>60</v>
      </c>
      <c r="P6195" s="1" t="e">
        <f>LEFT(#REF!,2) = "BR"</f>
        <v>#REF!</v>
      </c>
      <c r="Q6195" s="114" t="s">
        <v>1269</v>
      </c>
      <c r="R6195" s="2" t="s">
        <v>1271</v>
      </c>
      <c r="S6195" s="4" t="s">
        <v>7620</v>
      </c>
      <c r="T6195" s="4" t="s">
        <v>1272</v>
      </c>
      <c r="U6195" s="182" t="s">
        <v>1272</v>
      </c>
      <c r="V6195" s="12"/>
      <c r="W6195" s="1"/>
      <c r="X6195" s="1"/>
      <c r="Y6195" s="22"/>
      <c r="Z6195" s="22"/>
      <c r="AA6195" s="22"/>
    </row>
    <row r="6196" spans="1:27">
      <c r="A6196" s="51" t="s">
        <v>11</v>
      </c>
      <c r="B6196" s="13" t="s">
        <v>19</v>
      </c>
      <c r="C6196" s="24" t="s">
        <v>18102</v>
      </c>
      <c r="D6196" s="17" t="s">
        <v>5106</v>
      </c>
      <c r="E6196" s="1" t="s">
        <v>7411</v>
      </c>
      <c r="F6196" s="1" t="s">
        <v>7411</v>
      </c>
      <c r="G6196" s="1" t="s">
        <v>7411</v>
      </c>
      <c r="H6196" s="13" t="s">
        <v>7411</v>
      </c>
      <c r="I6196" s="13" t="s">
        <v>7411</v>
      </c>
      <c r="J6196" s="13"/>
      <c r="K6196" s="182" t="s">
        <v>6604</v>
      </c>
      <c r="L6196" s="13" t="s">
        <v>7438</v>
      </c>
      <c r="M6196" s="13" t="s">
        <v>193</v>
      </c>
      <c r="N6196" s="13" t="s">
        <v>7411</v>
      </c>
      <c r="O6196" s="24" t="s">
        <v>203</v>
      </c>
      <c r="P6196" s="1" t="e">
        <f>LEFT(#REF!,2) = "BR"</f>
        <v>#REF!</v>
      </c>
      <c r="Q6196" s="114" t="s">
        <v>5106</v>
      </c>
      <c r="R6196" s="2" t="s">
        <v>1271</v>
      </c>
      <c r="S6196" s="4" t="s">
        <v>7620</v>
      </c>
      <c r="T6196" s="4" t="s">
        <v>1272</v>
      </c>
      <c r="U6196" s="182" t="s">
        <v>1272</v>
      </c>
      <c r="V6196" s="13"/>
      <c r="W6196" s="1"/>
      <c r="X6196" s="1"/>
      <c r="Y6196" s="313"/>
      <c r="Z6196" s="313"/>
      <c r="AA6196" s="313"/>
    </row>
    <row r="6197" spans="1:27">
      <c r="A6197" s="51" t="s">
        <v>11</v>
      </c>
      <c r="B6197" s="13" t="s">
        <v>10688</v>
      </c>
      <c r="C6197" s="24" t="s">
        <v>18103</v>
      </c>
      <c r="D6197" s="17" t="s">
        <v>18104</v>
      </c>
      <c r="E6197" s="1" t="s">
        <v>7411</v>
      </c>
      <c r="F6197" s="1" t="s">
        <v>7411</v>
      </c>
      <c r="G6197" s="1" t="s">
        <v>7411</v>
      </c>
      <c r="H6197" s="13" t="s">
        <v>7411</v>
      </c>
      <c r="I6197" s="13" t="s">
        <v>7411</v>
      </c>
      <c r="J6197" s="13"/>
      <c r="K6197" s="182" t="s">
        <v>6604</v>
      </c>
      <c r="L6197" s="13" t="s">
        <v>7438</v>
      </c>
      <c r="M6197" s="13" t="s">
        <v>193</v>
      </c>
      <c r="N6197" s="13" t="s">
        <v>7411</v>
      </c>
      <c r="O6197" s="24" t="s">
        <v>566</v>
      </c>
      <c r="P6197" s="1" t="e">
        <f>LEFT(#REF!,2) = "BR"</f>
        <v>#REF!</v>
      </c>
      <c r="Q6197" s="114" t="s">
        <v>5107</v>
      </c>
      <c r="R6197" s="2" t="s">
        <v>1271</v>
      </c>
      <c r="S6197" s="4" t="s">
        <v>7620</v>
      </c>
      <c r="T6197" s="4" t="s">
        <v>1272</v>
      </c>
      <c r="U6197" s="182" t="s">
        <v>1272</v>
      </c>
      <c r="V6197" s="13"/>
      <c r="W6197" s="1"/>
      <c r="X6197" s="1"/>
      <c r="Y6197" s="313"/>
      <c r="Z6197" s="313"/>
      <c r="AA6197" s="313"/>
    </row>
    <row r="6198" spans="1:27">
      <c r="A6198" s="51" t="s">
        <v>11</v>
      </c>
      <c r="B6198" s="13" t="s">
        <v>12063</v>
      </c>
      <c r="C6198" s="24" t="s">
        <v>18105</v>
      </c>
      <c r="D6198" s="17" t="s">
        <v>5108</v>
      </c>
      <c r="E6198" s="1" t="s">
        <v>7411</v>
      </c>
      <c r="F6198" s="1" t="s">
        <v>7411</v>
      </c>
      <c r="G6198" s="1" t="s">
        <v>7411</v>
      </c>
      <c r="H6198" s="1" t="s">
        <v>7411</v>
      </c>
      <c r="I6198" s="1" t="s">
        <v>7411</v>
      </c>
      <c r="J6198" s="13"/>
      <c r="K6198" s="182" t="s">
        <v>6604</v>
      </c>
      <c r="L6198" s="13" t="s">
        <v>7438</v>
      </c>
      <c r="M6198" s="13" t="s">
        <v>193</v>
      </c>
      <c r="N6198" s="13" t="s">
        <v>7411</v>
      </c>
      <c r="O6198" s="24" t="s">
        <v>98</v>
      </c>
      <c r="P6198" s="1" t="e">
        <f>LEFT(#REF!,2) = "BR"</f>
        <v>#REF!</v>
      </c>
      <c r="Q6198" s="114" t="s">
        <v>5108</v>
      </c>
      <c r="R6198" s="2" t="s">
        <v>1271</v>
      </c>
      <c r="S6198" s="4" t="s">
        <v>7620</v>
      </c>
      <c r="T6198" s="4" t="s">
        <v>1272</v>
      </c>
      <c r="U6198" s="182" t="s">
        <v>1272</v>
      </c>
      <c r="V6198" s="13"/>
      <c r="W6198" s="1"/>
      <c r="X6198" s="1"/>
      <c r="Y6198" s="313"/>
      <c r="Z6198" s="313"/>
      <c r="AA6198" s="313"/>
    </row>
    <row r="6199" spans="1:27">
      <c r="A6199" s="51" t="s">
        <v>11</v>
      </c>
      <c r="B6199" s="13" t="s">
        <v>12391</v>
      </c>
      <c r="C6199" s="14" t="s">
        <v>18106</v>
      </c>
      <c r="D6199" s="17" t="s">
        <v>400</v>
      </c>
      <c r="E6199" s="1" t="s">
        <v>7411</v>
      </c>
      <c r="F6199" s="1" t="s">
        <v>7411</v>
      </c>
      <c r="G6199" s="1" t="s">
        <v>7411</v>
      </c>
      <c r="H6199" s="1" t="s">
        <v>7412</v>
      </c>
      <c r="I6199" s="1" t="s">
        <v>7411</v>
      </c>
      <c r="J6199" s="1"/>
      <c r="K6199" s="182" t="s">
        <v>8757</v>
      </c>
      <c r="L6199" s="182" t="s">
        <v>8757</v>
      </c>
      <c r="M6199" s="13" t="s">
        <v>370</v>
      </c>
      <c r="N6199" s="13" t="s">
        <v>7411</v>
      </c>
      <c r="O6199" s="13" t="s">
        <v>58</v>
      </c>
      <c r="P6199" s="1" t="e">
        <f>LEFT(#REF!,2) = "BR"</f>
        <v>#REF!</v>
      </c>
      <c r="Q6199" s="187" t="s">
        <v>400</v>
      </c>
      <c r="R6199" s="39" t="s">
        <v>405</v>
      </c>
      <c r="S6199" s="1" t="s">
        <v>7613</v>
      </c>
      <c r="T6199" s="1" t="s">
        <v>406</v>
      </c>
      <c r="U6199" s="182" t="s">
        <v>406</v>
      </c>
      <c r="V6199" s="12"/>
      <c r="W6199" s="1"/>
      <c r="X6199" s="1"/>
      <c r="Y6199" s="22"/>
      <c r="Z6199" s="22"/>
      <c r="AA6199" s="22"/>
    </row>
    <row r="6200" spans="1:27">
      <c r="A6200" s="51" t="s">
        <v>11</v>
      </c>
      <c r="B6200" s="13" t="s">
        <v>12391</v>
      </c>
      <c r="C6200" s="14" t="s">
        <v>18106</v>
      </c>
      <c r="D6200" s="17" t="s">
        <v>400</v>
      </c>
      <c r="E6200" s="1" t="s">
        <v>7411</v>
      </c>
      <c r="F6200" s="1" t="s">
        <v>7411</v>
      </c>
      <c r="G6200" s="1" t="s">
        <v>7411</v>
      </c>
      <c r="H6200" s="1" t="s">
        <v>7412</v>
      </c>
      <c r="I6200" s="1" t="s">
        <v>7411</v>
      </c>
      <c r="J6200" s="1"/>
      <c r="K6200" s="182" t="s">
        <v>8757</v>
      </c>
      <c r="L6200" s="54" t="s">
        <v>7520</v>
      </c>
      <c r="M6200" s="13" t="s">
        <v>370</v>
      </c>
      <c r="N6200" s="13" t="s">
        <v>7411</v>
      </c>
      <c r="O6200" s="1" t="s">
        <v>125</v>
      </c>
      <c r="P6200" s="1" t="e">
        <f>LEFT(#REF!,2) = "BR"</f>
        <v>#REF!</v>
      </c>
      <c r="Q6200" s="187" t="s">
        <v>372</v>
      </c>
      <c r="R6200" s="39" t="s">
        <v>405</v>
      </c>
      <c r="S6200" s="1" t="s">
        <v>7613</v>
      </c>
      <c r="T6200" s="1" t="s">
        <v>406</v>
      </c>
      <c r="U6200" s="182" t="s">
        <v>7438</v>
      </c>
      <c r="V6200" s="12"/>
      <c r="W6200" s="1"/>
      <c r="X6200" s="1"/>
      <c r="Y6200" s="22"/>
      <c r="Z6200" s="22"/>
      <c r="AA6200" s="22"/>
    </row>
    <row r="6201" spans="1:27">
      <c r="A6201" s="51" t="s">
        <v>11</v>
      </c>
      <c r="B6201" s="13" t="s">
        <v>12391</v>
      </c>
      <c r="C6201" s="14" t="s">
        <v>18106</v>
      </c>
      <c r="D6201" s="17" t="s">
        <v>400</v>
      </c>
      <c r="E6201" s="1" t="s">
        <v>7411</v>
      </c>
      <c r="F6201" s="1" t="s">
        <v>7411</v>
      </c>
      <c r="G6201" s="1" t="s">
        <v>7411</v>
      </c>
      <c r="H6201" s="1" t="s">
        <v>7412</v>
      </c>
      <c r="I6201" s="1" t="s">
        <v>7411</v>
      </c>
      <c r="J6201" s="1"/>
      <c r="K6201" s="182" t="s">
        <v>8757</v>
      </c>
      <c r="L6201" s="57" t="s">
        <v>8610</v>
      </c>
      <c r="M6201" s="13" t="s">
        <v>370</v>
      </c>
      <c r="N6201" s="13" t="s">
        <v>7412</v>
      </c>
      <c r="O6201" s="13" t="s">
        <v>145</v>
      </c>
      <c r="P6201" s="1" t="e">
        <f>LEFT(#REF!,2) = "BR"</f>
        <v>#REF!</v>
      </c>
      <c r="Q6201" s="114" t="s">
        <v>401</v>
      </c>
      <c r="R6201" s="39" t="s">
        <v>405</v>
      </c>
      <c r="S6201" s="1" t="s">
        <v>7613</v>
      </c>
      <c r="T6201" s="1" t="s">
        <v>406</v>
      </c>
      <c r="U6201" s="182" t="s">
        <v>7438</v>
      </c>
      <c r="V6201" s="12"/>
      <c r="W6201" s="1"/>
      <c r="X6201" s="1"/>
      <c r="Y6201" s="22"/>
      <c r="Z6201" s="22"/>
      <c r="AA6201" s="22"/>
    </row>
    <row r="6202" spans="1:27">
      <c r="A6202" s="51" t="s">
        <v>11</v>
      </c>
      <c r="B6202" s="13" t="s">
        <v>12391</v>
      </c>
      <c r="C6202" s="14" t="s">
        <v>18106</v>
      </c>
      <c r="D6202" s="17" t="s">
        <v>400</v>
      </c>
      <c r="E6202" s="1" t="s">
        <v>7411</v>
      </c>
      <c r="F6202" s="1" t="s">
        <v>7411</v>
      </c>
      <c r="G6202" s="1" t="s">
        <v>7411</v>
      </c>
      <c r="H6202" s="1" t="s">
        <v>7412</v>
      </c>
      <c r="I6202" s="1" t="s">
        <v>7411</v>
      </c>
      <c r="J6202" s="1"/>
      <c r="K6202" s="182" t="s">
        <v>8757</v>
      </c>
      <c r="L6202" s="54" t="s">
        <v>7520</v>
      </c>
      <c r="M6202" s="13" t="s">
        <v>193</v>
      </c>
      <c r="N6202" s="13" t="s">
        <v>7411</v>
      </c>
      <c r="O6202" s="13" t="s">
        <v>224</v>
      </c>
      <c r="P6202" s="1" t="e">
        <f>LEFT(#REF!,2) = "BR"</f>
        <v>#REF!</v>
      </c>
      <c r="Q6202" s="114" t="s">
        <v>1248</v>
      </c>
      <c r="R6202" s="41" t="s">
        <v>5245</v>
      </c>
      <c r="S6202" s="110" t="s">
        <v>7622</v>
      </c>
      <c r="T6202" s="110" t="s">
        <v>5246</v>
      </c>
      <c r="U6202" s="182" t="s">
        <v>7438</v>
      </c>
      <c r="V6202" s="12"/>
      <c r="W6202" s="1"/>
      <c r="X6202" s="1"/>
      <c r="Y6202" s="22"/>
      <c r="Z6202" s="22"/>
      <c r="AA6202" s="22"/>
    </row>
    <row r="6203" spans="1:27">
      <c r="A6203" s="51" t="s">
        <v>11</v>
      </c>
      <c r="B6203" s="13" t="s">
        <v>12391</v>
      </c>
      <c r="C6203" s="14" t="s">
        <v>18106</v>
      </c>
      <c r="D6203" s="17" t="s">
        <v>400</v>
      </c>
      <c r="E6203" s="1" t="s">
        <v>7411</v>
      </c>
      <c r="F6203" s="1" t="s">
        <v>7411</v>
      </c>
      <c r="G6203" s="1" t="s">
        <v>7411</v>
      </c>
      <c r="H6203" s="1" t="s">
        <v>7412</v>
      </c>
      <c r="I6203" s="1" t="s">
        <v>7411</v>
      </c>
      <c r="J6203" s="1"/>
      <c r="K6203" s="182" t="s">
        <v>8757</v>
      </c>
      <c r="L6203" s="54" t="s">
        <v>7520</v>
      </c>
      <c r="M6203" s="13" t="s">
        <v>370</v>
      </c>
      <c r="N6203" s="13" t="s">
        <v>7411</v>
      </c>
      <c r="O6203" s="1" t="s">
        <v>115</v>
      </c>
      <c r="P6203" s="1" t="e">
        <f>LEFT(#REF!,2) = "BR"</f>
        <v>#REF!</v>
      </c>
      <c r="Q6203" s="187" t="s">
        <v>402</v>
      </c>
      <c r="R6203" s="39" t="s">
        <v>405</v>
      </c>
      <c r="S6203" s="1" t="s">
        <v>7613</v>
      </c>
      <c r="T6203" s="1" t="s">
        <v>406</v>
      </c>
      <c r="U6203" s="182" t="s">
        <v>7438</v>
      </c>
      <c r="V6203" s="12"/>
      <c r="W6203" s="1"/>
      <c r="X6203" s="1"/>
      <c r="Y6203" s="22"/>
      <c r="Z6203" s="22"/>
      <c r="AA6203" s="22"/>
    </row>
    <row r="6204" spans="1:27">
      <c r="A6204" s="51" t="s">
        <v>11</v>
      </c>
      <c r="B6204" s="13" t="s">
        <v>10820</v>
      </c>
      <c r="C6204" s="14" t="s">
        <v>18107</v>
      </c>
      <c r="D6204" s="17" t="s">
        <v>1238</v>
      </c>
      <c r="E6204" s="1" t="s">
        <v>7411</v>
      </c>
      <c r="F6204" s="1" t="s">
        <v>7411</v>
      </c>
      <c r="G6204" s="1" t="s">
        <v>7411</v>
      </c>
      <c r="H6204" s="1" t="s">
        <v>7411</v>
      </c>
      <c r="I6204" s="1" t="s">
        <v>7411</v>
      </c>
      <c r="J6204" s="1"/>
      <c r="K6204" s="55" t="s">
        <v>6604</v>
      </c>
      <c r="L6204" s="55" t="s">
        <v>7438</v>
      </c>
      <c r="M6204" s="13" t="s">
        <v>193</v>
      </c>
      <c r="N6204" s="13" t="s">
        <v>7411</v>
      </c>
      <c r="O6204" s="13" t="s">
        <v>100</v>
      </c>
      <c r="P6204" s="1" t="e">
        <f>LEFT(#REF!,2) = "BR"</f>
        <v>#REF!</v>
      </c>
      <c r="Q6204" s="114" t="s">
        <v>1238</v>
      </c>
      <c r="R6204" s="2" t="s">
        <v>1271</v>
      </c>
      <c r="S6204" s="4" t="s">
        <v>7620</v>
      </c>
      <c r="T6204" s="4" t="s">
        <v>1272</v>
      </c>
      <c r="U6204" s="182" t="s">
        <v>1272</v>
      </c>
      <c r="V6204" s="12"/>
      <c r="W6204" s="1"/>
      <c r="X6204" s="1"/>
      <c r="Y6204" s="22"/>
      <c r="Z6204" s="22"/>
      <c r="AA6204" s="22"/>
    </row>
    <row r="6205" spans="1:27">
      <c r="A6205" s="51" t="s">
        <v>11</v>
      </c>
      <c r="B6205" s="13" t="s">
        <v>10593</v>
      </c>
      <c r="C6205" s="14" t="s">
        <v>18108</v>
      </c>
      <c r="D6205" s="17" t="s">
        <v>18109</v>
      </c>
      <c r="E6205" s="1" t="s">
        <v>7411</v>
      </c>
      <c r="F6205" s="1" t="s">
        <v>7411</v>
      </c>
      <c r="G6205" s="1" t="s">
        <v>7411</v>
      </c>
      <c r="H6205" s="1" t="s">
        <v>7411</v>
      </c>
      <c r="I6205" s="1" t="s">
        <v>7411</v>
      </c>
      <c r="J6205" s="1"/>
      <c r="K6205" s="55" t="s">
        <v>6604</v>
      </c>
      <c r="L6205" s="55" t="s">
        <v>7438</v>
      </c>
      <c r="M6205" s="13" t="s">
        <v>193</v>
      </c>
      <c r="N6205" s="13" t="s">
        <v>7411</v>
      </c>
      <c r="O6205" s="13" t="s">
        <v>197</v>
      </c>
      <c r="P6205" s="1" t="e">
        <f>LEFT(#REF!,2) = "BR"</f>
        <v>#REF!</v>
      </c>
      <c r="Q6205" s="114" t="s">
        <v>1239</v>
      </c>
      <c r="R6205" s="2" t="s">
        <v>1271</v>
      </c>
      <c r="S6205" s="4" t="s">
        <v>7620</v>
      </c>
      <c r="T6205" s="4" t="s">
        <v>1272</v>
      </c>
      <c r="U6205" s="182" t="s">
        <v>18110</v>
      </c>
      <c r="V6205" s="12"/>
      <c r="W6205" s="1"/>
      <c r="X6205" s="1"/>
      <c r="Y6205" s="22"/>
      <c r="Z6205" s="22"/>
      <c r="AA6205" s="22"/>
    </row>
    <row r="6206" spans="1:27">
      <c r="A6206" s="51" t="s">
        <v>11</v>
      </c>
      <c r="B6206" s="13" t="s">
        <v>10477</v>
      </c>
      <c r="C6206" s="14" t="s">
        <v>18111</v>
      </c>
      <c r="D6206" s="17" t="s">
        <v>403</v>
      </c>
      <c r="E6206" s="1" t="s">
        <v>7411</v>
      </c>
      <c r="F6206" s="1" t="s">
        <v>7411</v>
      </c>
      <c r="G6206" s="1" t="s">
        <v>7411</v>
      </c>
      <c r="H6206" s="1" t="s">
        <v>7412</v>
      </c>
      <c r="I6206" s="1" t="s">
        <v>7411</v>
      </c>
      <c r="J6206" s="1"/>
      <c r="K6206" s="182" t="s">
        <v>8757</v>
      </c>
      <c r="L6206" s="182" t="s">
        <v>8757</v>
      </c>
      <c r="M6206" s="13" t="s">
        <v>370</v>
      </c>
      <c r="N6206" s="13" t="s">
        <v>7411</v>
      </c>
      <c r="O6206" s="13" t="s">
        <v>117</v>
      </c>
      <c r="P6206" s="1" t="e">
        <f>LEFT(#REF!,2) = "BR"</f>
        <v>#REF!</v>
      </c>
      <c r="Q6206" s="306" t="s">
        <v>403</v>
      </c>
      <c r="R6206" s="39" t="s">
        <v>405</v>
      </c>
      <c r="S6206" s="1" t="s">
        <v>7613</v>
      </c>
      <c r="T6206" s="1" t="s">
        <v>406</v>
      </c>
      <c r="U6206" s="182" t="s">
        <v>406</v>
      </c>
      <c r="V6206" s="12"/>
      <c r="W6206" s="1"/>
      <c r="X6206" s="1"/>
      <c r="Y6206" s="22"/>
      <c r="Z6206" s="22"/>
      <c r="AA6206" s="22"/>
    </row>
    <row r="6207" spans="1:27">
      <c r="A6207" s="51" t="s">
        <v>11</v>
      </c>
      <c r="B6207" s="13" t="s">
        <v>10477</v>
      </c>
      <c r="C6207" s="14" t="s">
        <v>18111</v>
      </c>
      <c r="D6207" s="17" t="s">
        <v>403</v>
      </c>
      <c r="E6207" s="1" t="s">
        <v>7411</v>
      </c>
      <c r="F6207" s="1" t="s">
        <v>7411</v>
      </c>
      <c r="G6207" s="1" t="s">
        <v>7411</v>
      </c>
      <c r="H6207" s="1" t="s">
        <v>7412</v>
      </c>
      <c r="I6207" s="1" t="s">
        <v>7411</v>
      </c>
      <c r="J6207" s="1"/>
      <c r="K6207" s="182" t="s">
        <v>8757</v>
      </c>
      <c r="L6207" s="54" t="s">
        <v>7520</v>
      </c>
      <c r="M6207" s="13" t="s">
        <v>370</v>
      </c>
      <c r="N6207" s="13" t="s">
        <v>7411</v>
      </c>
      <c r="O6207" s="1" t="s">
        <v>125</v>
      </c>
      <c r="P6207" s="1" t="e">
        <f>LEFT(#REF!,2) = "BR"</f>
        <v>#REF!</v>
      </c>
      <c r="Q6207" s="306" t="s">
        <v>372</v>
      </c>
      <c r="R6207" s="39" t="s">
        <v>405</v>
      </c>
      <c r="S6207" s="1" t="s">
        <v>7613</v>
      </c>
      <c r="T6207" s="1" t="s">
        <v>406</v>
      </c>
      <c r="U6207" s="182" t="s">
        <v>7438</v>
      </c>
      <c r="V6207" s="12"/>
      <c r="W6207" s="1"/>
      <c r="X6207" s="1"/>
      <c r="Y6207" s="22"/>
      <c r="Z6207" s="22"/>
      <c r="AA6207" s="22"/>
    </row>
    <row r="6208" spans="1:27">
      <c r="A6208" s="51" t="s">
        <v>11</v>
      </c>
      <c r="B6208" s="13" t="s">
        <v>10477</v>
      </c>
      <c r="C6208" s="14" t="s">
        <v>18111</v>
      </c>
      <c r="D6208" s="17" t="s">
        <v>403</v>
      </c>
      <c r="E6208" s="1" t="s">
        <v>7411</v>
      </c>
      <c r="F6208" s="1" t="s">
        <v>7411</v>
      </c>
      <c r="G6208" s="1" t="s">
        <v>7411</v>
      </c>
      <c r="H6208" s="1" t="s">
        <v>7412</v>
      </c>
      <c r="I6208" s="1" t="s">
        <v>7411</v>
      </c>
      <c r="J6208" s="1"/>
      <c r="K6208" s="182" t="s">
        <v>8757</v>
      </c>
      <c r="L6208" s="57" t="s">
        <v>8610</v>
      </c>
      <c r="M6208" s="13" t="s">
        <v>370</v>
      </c>
      <c r="N6208" s="13" t="s">
        <v>7412</v>
      </c>
      <c r="O6208" s="13" t="s">
        <v>207</v>
      </c>
      <c r="P6208" s="1" t="e">
        <f>LEFT(#REF!,2) = "BR"</f>
        <v>#REF!</v>
      </c>
      <c r="Q6208" s="114" t="s">
        <v>404</v>
      </c>
      <c r="R6208" s="39" t="s">
        <v>405</v>
      </c>
      <c r="S6208" s="1" t="s">
        <v>7613</v>
      </c>
      <c r="T6208" s="1" t="s">
        <v>406</v>
      </c>
      <c r="U6208" s="182" t="s">
        <v>7438</v>
      </c>
      <c r="V6208" s="12"/>
      <c r="W6208" s="1"/>
      <c r="X6208" s="1"/>
      <c r="Y6208" s="22"/>
      <c r="Z6208" s="22"/>
      <c r="AA6208" s="22"/>
    </row>
    <row r="6209" spans="1:27">
      <c r="A6209" s="51" t="s">
        <v>11</v>
      </c>
      <c r="B6209" s="13" t="s">
        <v>10477</v>
      </c>
      <c r="C6209" s="14" t="s">
        <v>18111</v>
      </c>
      <c r="D6209" s="17" t="s">
        <v>403</v>
      </c>
      <c r="E6209" s="1" t="s">
        <v>7411</v>
      </c>
      <c r="F6209" s="1" t="s">
        <v>7411</v>
      </c>
      <c r="G6209" s="1" t="s">
        <v>7411</v>
      </c>
      <c r="H6209" s="1" t="s">
        <v>7412</v>
      </c>
      <c r="I6209" s="1" t="s">
        <v>7411</v>
      </c>
      <c r="J6209" s="1"/>
      <c r="K6209" s="182" t="s">
        <v>8757</v>
      </c>
      <c r="L6209" s="54" t="s">
        <v>7520</v>
      </c>
      <c r="M6209" s="13" t="s">
        <v>193</v>
      </c>
      <c r="N6209" s="13" t="s">
        <v>7411</v>
      </c>
      <c r="O6209" s="13" t="s">
        <v>100</v>
      </c>
      <c r="P6209" s="1" t="e">
        <f>LEFT(#REF!,2) = "BR"</f>
        <v>#REF!</v>
      </c>
      <c r="Q6209" s="114" t="s">
        <v>1238</v>
      </c>
      <c r="R6209" s="41" t="s">
        <v>5245</v>
      </c>
      <c r="S6209" s="110" t="s">
        <v>7622</v>
      </c>
      <c r="T6209" s="110" t="s">
        <v>5246</v>
      </c>
      <c r="U6209" s="182" t="s">
        <v>7438</v>
      </c>
      <c r="V6209" s="12"/>
      <c r="W6209" s="1"/>
      <c r="X6209" s="1"/>
      <c r="Y6209" s="22"/>
      <c r="Z6209" s="22"/>
      <c r="AA6209" s="22"/>
    </row>
    <row r="6210" spans="1:27">
      <c r="A6210" s="51" t="s">
        <v>11</v>
      </c>
      <c r="B6210" s="13" t="s">
        <v>10477</v>
      </c>
      <c r="C6210" s="14" t="s">
        <v>18111</v>
      </c>
      <c r="D6210" s="17" t="s">
        <v>403</v>
      </c>
      <c r="E6210" s="1" t="s">
        <v>7411</v>
      </c>
      <c r="F6210" s="1" t="s">
        <v>7411</v>
      </c>
      <c r="G6210" s="1" t="s">
        <v>7411</v>
      </c>
      <c r="H6210" s="1" t="s">
        <v>7412</v>
      </c>
      <c r="I6210" s="1" t="s">
        <v>7411</v>
      </c>
      <c r="J6210" s="1"/>
      <c r="K6210" s="182" t="s">
        <v>8757</v>
      </c>
      <c r="L6210" s="54" t="s">
        <v>7520</v>
      </c>
      <c r="M6210" s="13" t="s">
        <v>370</v>
      </c>
      <c r="N6210" s="13" t="s">
        <v>7411</v>
      </c>
      <c r="O6210" s="1" t="s">
        <v>115</v>
      </c>
      <c r="P6210" s="1" t="e">
        <f>LEFT(#REF!,2) = "BR"</f>
        <v>#REF!</v>
      </c>
      <c r="Q6210" s="306" t="s">
        <v>402</v>
      </c>
      <c r="R6210" s="39" t="s">
        <v>405</v>
      </c>
      <c r="S6210" s="1" t="s">
        <v>7613</v>
      </c>
      <c r="T6210" s="1" t="s">
        <v>406</v>
      </c>
      <c r="U6210" s="182" t="s">
        <v>7438</v>
      </c>
      <c r="V6210" s="12"/>
      <c r="W6210" s="1"/>
      <c r="X6210" s="1"/>
      <c r="Y6210" s="22"/>
      <c r="Z6210" s="22"/>
      <c r="AA6210" s="22"/>
    </row>
    <row r="6211" spans="1:27">
      <c r="A6211" s="51" t="s">
        <v>11</v>
      </c>
      <c r="B6211" s="13" t="s">
        <v>10420</v>
      </c>
      <c r="C6211" s="24" t="s">
        <v>18112</v>
      </c>
      <c r="D6211" s="17" t="s">
        <v>5109</v>
      </c>
      <c r="E6211" s="1" t="s">
        <v>7411</v>
      </c>
      <c r="F6211" s="1" t="s">
        <v>7411</v>
      </c>
      <c r="G6211" s="1" t="s">
        <v>7411</v>
      </c>
      <c r="H6211" s="13" t="s">
        <v>7411</v>
      </c>
      <c r="I6211" s="13" t="s">
        <v>7411</v>
      </c>
      <c r="J6211" s="13"/>
      <c r="K6211" s="182" t="s">
        <v>6604</v>
      </c>
      <c r="L6211" s="13" t="s">
        <v>7438</v>
      </c>
      <c r="M6211" s="13" t="s">
        <v>193</v>
      </c>
      <c r="N6211" s="13" t="s">
        <v>7411</v>
      </c>
      <c r="O6211" s="13" t="s">
        <v>253</v>
      </c>
      <c r="P6211" s="1" t="e">
        <f>LEFT(#REF!,2) = "BR"</f>
        <v>#REF!</v>
      </c>
      <c r="Q6211" s="351" t="s">
        <v>5109</v>
      </c>
      <c r="R6211" s="2" t="s">
        <v>1271</v>
      </c>
      <c r="S6211" s="4" t="s">
        <v>7620</v>
      </c>
      <c r="T6211" s="4" t="s">
        <v>1272</v>
      </c>
      <c r="U6211" s="182" t="s">
        <v>1272</v>
      </c>
      <c r="V6211" s="13"/>
      <c r="W6211" s="1"/>
      <c r="X6211" s="1"/>
      <c r="Y6211" s="313"/>
      <c r="Z6211" s="313"/>
      <c r="AA6211" s="313"/>
    </row>
    <row r="6212" spans="1:27">
      <c r="A6212" s="51" t="s">
        <v>11</v>
      </c>
      <c r="B6212" s="13" t="s">
        <v>5</v>
      </c>
      <c r="C6212" s="24" t="s">
        <v>18113</v>
      </c>
      <c r="D6212" s="17" t="s">
        <v>2631</v>
      </c>
      <c r="E6212" s="1" t="s">
        <v>7411</v>
      </c>
      <c r="F6212" s="1" t="s">
        <v>7411</v>
      </c>
      <c r="G6212" s="1" t="s">
        <v>7411</v>
      </c>
      <c r="H6212" s="13" t="s">
        <v>7411</v>
      </c>
      <c r="I6212" s="13" t="s">
        <v>7411</v>
      </c>
      <c r="J6212" s="13"/>
      <c r="K6212" s="182" t="s">
        <v>6604</v>
      </c>
      <c r="L6212" s="13" t="s">
        <v>7438</v>
      </c>
      <c r="M6212" s="13" t="s">
        <v>193</v>
      </c>
      <c r="N6212" s="13" t="s">
        <v>7411</v>
      </c>
      <c r="O6212" s="24" t="s">
        <v>66</v>
      </c>
      <c r="P6212" s="1" t="e">
        <f>LEFT(#REF!,2) = "BR"</f>
        <v>#REF!</v>
      </c>
      <c r="Q6212" s="114" t="s">
        <v>2631</v>
      </c>
      <c r="R6212" s="251" t="s">
        <v>5245</v>
      </c>
      <c r="S6212" s="13" t="s">
        <v>7622</v>
      </c>
      <c r="T6212" s="13" t="s">
        <v>5246</v>
      </c>
      <c r="U6212" s="182" t="s">
        <v>5246</v>
      </c>
      <c r="V6212" s="13"/>
      <c r="W6212" s="1"/>
      <c r="X6212" s="1"/>
      <c r="Y6212" s="355"/>
      <c r="Z6212" s="355"/>
      <c r="AA6212" s="355"/>
    </row>
    <row r="6213" spans="1:27">
      <c r="A6213" s="51" t="s">
        <v>11</v>
      </c>
      <c r="B6213" s="13" t="s">
        <v>4</v>
      </c>
      <c r="C6213" s="24" t="s">
        <v>18114</v>
      </c>
      <c r="D6213" s="17" t="s">
        <v>5110</v>
      </c>
      <c r="E6213" s="1" t="s">
        <v>7411</v>
      </c>
      <c r="F6213" s="1" t="s">
        <v>7411</v>
      </c>
      <c r="G6213" s="1" t="s">
        <v>7411</v>
      </c>
      <c r="H6213" s="13" t="s">
        <v>7411</v>
      </c>
      <c r="I6213" s="13" t="s">
        <v>7411</v>
      </c>
      <c r="J6213" s="13"/>
      <c r="K6213" s="182" t="s">
        <v>6604</v>
      </c>
      <c r="L6213" s="13" t="s">
        <v>7438</v>
      </c>
      <c r="M6213" s="13" t="s">
        <v>193</v>
      </c>
      <c r="N6213" s="13" t="s">
        <v>7411</v>
      </c>
      <c r="O6213" s="24" t="s">
        <v>139</v>
      </c>
      <c r="P6213" s="1" t="e">
        <f>LEFT(#REF!,2) = "BR"</f>
        <v>#REF!</v>
      </c>
      <c r="Q6213" s="114" t="s">
        <v>5110</v>
      </c>
      <c r="R6213" s="2" t="s">
        <v>1271</v>
      </c>
      <c r="S6213" s="4" t="s">
        <v>7620</v>
      </c>
      <c r="T6213" s="4" t="s">
        <v>1272</v>
      </c>
      <c r="U6213" s="182" t="s">
        <v>1272</v>
      </c>
      <c r="V6213" s="13"/>
      <c r="W6213" s="1"/>
      <c r="X6213" s="1"/>
      <c r="Y6213" s="355"/>
      <c r="Z6213" s="355"/>
      <c r="AA6213" s="355"/>
    </row>
    <row r="6214" spans="1:27">
      <c r="A6214" s="51" t="s">
        <v>11</v>
      </c>
      <c r="B6214" s="13" t="s">
        <v>8670</v>
      </c>
      <c r="C6214" s="24" t="s">
        <v>18115</v>
      </c>
      <c r="D6214" s="17" t="s">
        <v>5111</v>
      </c>
      <c r="E6214" s="1" t="s">
        <v>7411</v>
      </c>
      <c r="F6214" s="1" t="s">
        <v>7411</v>
      </c>
      <c r="G6214" s="1" t="s">
        <v>7411</v>
      </c>
      <c r="H6214" s="13" t="s">
        <v>7411</v>
      </c>
      <c r="I6214" s="13" t="s">
        <v>7411</v>
      </c>
      <c r="J6214" s="13"/>
      <c r="K6214" s="182" t="s">
        <v>6604</v>
      </c>
      <c r="L6214" s="13" t="s">
        <v>7438</v>
      </c>
      <c r="M6214" s="13" t="s">
        <v>193</v>
      </c>
      <c r="N6214" s="13" t="s">
        <v>7411</v>
      </c>
      <c r="O6214" s="24" t="s">
        <v>158</v>
      </c>
      <c r="P6214" s="1" t="e">
        <f>LEFT(#REF!,2) = "BR"</f>
        <v>#REF!</v>
      </c>
      <c r="Q6214" s="114" t="s">
        <v>5111</v>
      </c>
      <c r="R6214" s="251" t="s">
        <v>3412</v>
      </c>
      <c r="S6214" s="13" t="s">
        <v>8105</v>
      </c>
      <c r="T6214" s="13" t="s">
        <v>3413</v>
      </c>
      <c r="U6214" s="182" t="s">
        <v>3413</v>
      </c>
      <c r="V6214" s="13"/>
      <c r="W6214" s="1"/>
      <c r="X6214" s="1"/>
      <c r="Y6214" s="355"/>
      <c r="Z6214" s="355"/>
      <c r="AA6214" s="355"/>
    </row>
    <row r="6215" spans="1:27">
      <c r="A6215" s="51" t="s">
        <v>11</v>
      </c>
      <c r="B6215" s="13" t="s">
        <v>3</v>
      </c>
      <c r="C6215" s="24" t="s">
        <v>18116</v>
      </c>
      <c r="D6215" s="17" t="s">
        <v>5112</v>
      </c>
      <c r="E6215" s="1" t="s">
        <v>7262</v>
      </c>
      <c r="F6215" s="1" t="s">
        <v>7411</v>
      </c>
      <c r="G6215" s="1" t="s">
        <v>7412</v>
      </c>
      <c r="H6215" s="1" t="s">
        <v>7411</v>
      </c>
      <c r="I6215" s="1" t="s">
        <v>7411</v>
      </c>
      <c r="J6215" s="13"/>
      <c r="K6215" s="55" t="s">
        <v>6604</v>
      </c>
      <c r="L6215" s="55" t="s">
        <v>7438</v>
      </c>
      <c r="M6215" s="13" t="s">
        <v>193</v>
      </c>
      <c r="N6215" s="13" t="s">
        <v>7411</v>
      </c>
      <c r="O6215" s="13" t="s">
        <v>47</v>
      </c>
      <c r="P6215" s="1" t="e">
        <f>LEFT(#REF!,2) = "BR"</f>
        <v>#REF!</v>
      </c>
      <c r="Q6215" s="114" t="s">
        <v>5112</v>
      </c>
      <c r="R6215" s="13" t="s">
        <v>61</v>
      </c>
      <c r="S6215" s="13"/>
      <c r="T6215" s="13"/>
      <c r="U6215" s="182" t="s">
        <v>61</v>
      </c>
      <c r="V6215" s="13"/>
      <c r="W6215" s="1"/>
      <c r="X6215" s="1"/>
      <c r="Y6215" s="313"/>
      <c r="Z6215" s="313"/>
      <c r="AA6215" s="313"/>
    </row>
    <row r="6216" spans="1:27">
      <c r="A6216" s="51" t="s">
        <v>11</v>
      </c>
      <c r="B6216" s="13" t="s">
        <v>2</v>
      </c>
      <c r="C6216" s="14" t="s">
        <v>18117</v>
      </c>
      <c r="D6216" s="17" t="s">
        <v>1267</v>
      </c>
      <c r="E6216" s="1" t="s">
        <v>7411</v>
      </c>
      <c r="F6216" s="1" t="s">
        <v>7411</v>
      </c>
      <c r="G6216" s="1" t="s">
        <v>7411</v>
      </c>
      <c r="H6216" s="1" t="s">
        <v>7411</v>
      </c>
      <c r="I6216" s="1" t="s">
        <v>7411</v>
      </c>
      <c r="J6216" s="1"/>
      <c r="K6216" s="55" t="s">
        <v>6604</v>
      </c>
      <c r="L6216" s="55" t="s">
        <v>7438</v>
      </c>
      <c r="M6216" s="13" t="s">
        <v>193</v>
      </c>
      <c r="N6216" s="13" t="s">
        <v>7411</v>
      </c>
      <c r="O6216" s="13" t="s">
        <v>160</v>
      </c>
      <c r="P6216" s="1" t="e">
        <f>LEFT(#REF!,2) = "BR"</f>
        <v>#REF!</v>
      </c>
      <c r="Q6216" s="114" t="s">
        <v>1267</v>
      </c>
      <c r="R6216" s="2" t="s">
        <v>1271</v>
      </c>
      <c r="S6216" s="4" t="s">
        <v>7620</v>
      </c>
      <c r="T6216" s="4" t="s">
        <v>1272</v>
      </c>
      <c r="U6216" s="182" t="s">
        <v>1272</v>
      </c>
      <c r="V6216" s="12"/>
      <c r="W6216" s="1"/>
      <c r="X6216" s="1"/>
      <c r="Y6216" s="22"/>
      <c r="Z6216" s="22"/>
      <c r="AA6216" s="22"/>
    </row>
    <row r="6217" spans="1:27">
      <c r="A6217" s="51" t="s">
        <v>11</v>
      </c>
      <c r="B6217" s="13" t="s">
        <v>2</v>
      </c>
      <c r="C6217" s="24" t="s">
        <v>18117</v>
      </c>
      <c r="D6217" s="60" t="s">
        <v>1267</v>
      </c>
      <c r="E6217" s="1" t="s">
        <v>7262</v>
      </c>
      <c r="F6217" s="1" t="s">
        <v>7411</v>
      </c>
      <c r="G6217" s="1" t="s">
        <v>7411</v>
      </c>
      <c r="H6217" s="1" t="s">
        <v>7411</v>
      </c>
      <c r="I6217" s="1" t="s">
        <v>7411</v>
      </c>
      <c r="J6217" s="1"/>
      <c r="K6217" s="55" t="s">
        <v>6604</v>
      </c>
      <c r="L6217" s="55" t="s">
        <v>7438</v>
      </c>
      <c r="M6217" s="13" t="s">
        <v>193</v>
      </c>
      <c r="N6217" s="13" t="s">
        <v>7411</v>
      </c>
      <c r="O6217" s="13" t="s">
        <v>160</v>
      </c>
      <c r="P6217" s="1" t="e">
        <f>LEFT(#REF!,2) = "BR"</f>
        <v>#REF!</v>
      </c>
      <c r="Q6217" s="351" t="s">
        <v>1267</v>
      </c>
      <c r="R6217" s="13" t="s">
        <v>61</v>
      </c>
      <c r="S6217" s="13"/>
      <c r="T6217" s="13"/>
      <c r="U6217" s="182" t="s">
        <v>61</v>
      </c>
      <c r="V6217" s="13"/>
      <c r="W6217" s="1"/>
      <c r="X6217" s="1"/>
      <c r="Y6217" s="313"/>
      <c r="Z6217" s="313"/>
      <c r="AA6217" s="313"/>
    </row>
    <row r="6218" spans="1:27">
      <c r="A6218" s="51" t="s">
        <v>11</v>
      </c>
      <c r="B6218" s="13" t="s">
        <v>1</v>
      </c>
      <c r="C6218" s="14" t="s">
        <v>18118</v>
      </c>
      <c r="D6218" s="17" t="s">
        <v>1261</v>
      </c>
      <c r="E6218" s="1" t="s">
        <v>7411</v>
      </c>
      <c r="F6218" s="1" t="s">
        <v>7411</v>
      </c>
      <c r="G6218" s="1" t="s">
        <v>7411</v>
      </c>
      <c r="H6218" s="1" t="s">
        <v>7411</v>
      </c>
      <c r="I6218" s="1" t="s">
        <v>7411</v>
      </c>
      <c r="J6218" s="1"/>
      <c r="K6218" s="55" t="s">
        <v>6604</v>
      </c>
      <c r="L6218" s="55" t="s">
        <v>7438</v>
      </c>
      <c r="M6218" s="13" t="s">
        <v>193</v>
      </c>
      <c r="N6218" s="13" t="s">
        <v>7411</v>
      </c>
      <c r="O6218" s="13" t="s">
        <v>204</v>
      </c>
      <c r="P6218" s="1" t="e">
        <f>LEFT(#REF!,2) = "BR"</f>
        <v>#REF!</v>
      </c>
      <c r="Q6218" s="114" t="s">
        <v>1261</v>
      </c>
      <c r="R6218" s="41" t="s">
        <v>1275</v>
      </c>
      <c r="S6218" s="110" t="s">
        <v>7536</v>
      </c>
      <c r="T6218" s="110" t="s">
        <v>1276</v>
      </c>
      <c r="U6218" s="182" t="s">
        <v>2131</v>
      </c>
      <c r="V6218" s="12"/>
      <c r="W6218" s="1"/>
      <c r="X6218" s="1"/>
      <c r="Y6218" s="22"/>
      <c r="Z6218" s="22"/>
      <c r="AA6218" s="22"/>
    </row>
    <row r="6219" spans="1:27">
      <c r="A6219" s="51" t="s">
        <v>11</v>
      </c>
      <c r="B6219" s="13" t="s">
        <v>1</v>
      </c>
      <c r="C6219" s="24" t="s">
        <v>18118</v>
      </c>
      <c r="D6219" s="60" t="s">
        <v>1261</v>
      </c>
      <c r="E6219" s="1" t="s">
        <v>7262</v>
      </c>
      <c r="F6219" s="1" t="s">
        <v>7411</v>
      </c>
      <c r="G6219" s="1" t="s">
        <v>7411</v>
      </c>
      <c r="H6219" s="1" t="s">
        <v>7411</v>
      </c>
      <c r="I6219" s="1" t="s">
        <v>7411</v>
      </c>
      <c r="J6219" s="1"/>
      <c r="K6219" s="55" t="s">
        <v>6604</v>
      </c>
      <c r="L6219" s="55" t="s">
        <v>7438</v>
      </c>
      <c r="M6219" s="13" t="s">
        <v>193</v>
      </c>
      <c r="N6219" s="13" t="s">
        <v>7411</v>
      </c>
      <c r="O6219" s="13" t="s">
        <v>204</v>
      </c>
      <c r="P6219" s="1" t="e">
        <f>LEFT(#REF!,2) = "BR"</f>
        <v>#REF!</v>
      </c>
      <c r="Q6219" s="351" t="s">
        <v>1261</v>
      </c>
      <c r="R6219" s="13" t="s">
        <v>61</v>
      </c>
      <c r="S6219" s="13"/>
      <c r="T6219" s="13"/>
      <c r="U6219" s="182" t="s">
        <v>61</v>
      </c>
      <c r="V6219" s="13"/>
      <c r="W6219" s="1"/>
      <c r="X6219" s="1"/>
      <c r="Y6219" s="313"/>
      <c r="Z6219" s="313"/>
      <c r="AA6219" s="313"/>
    </row>
    <row r="6220" spans="1:27">
      <c r="A6220" s="51" t="s">
        <v>11</v>
      </c>
      <c r="B6220" s="13" t="s">
        <v>10502</v>
      </c>
      <c r="C6220" s="24" t="s">
        <v>18119</v>
      </c>
      <c r="D6220" s="17" t="s">
        <v>5113</v>
      </c>
      <c r="E6220" s="1" t="s">
        <v>7277</v>
      </c>
      <c r="F6220" s="1" t="s">
        <v>7411</v>
      </c>
      <c r="G6220" s="1" t="s">
        <v>7411</v>
      </c>
      <c r="H6220" s="1" t="s">
        <v>7411</v>
      </c>
      <c r="I6220" s="1" t="s">
        <v>7411</v>
      </c>
      <c r="J6220" s="13"/>
      <c r="K6220" s="55" t="s">
        <v>6604</v>
      </c>
      <c r="L6220" s="55" t="s">
        <v>7438</v>
      </c>
      <c r="M6220" s="13" t="s">
        <v>193</v>
      </c>
      <c r="N6220" s="13" t="s">
        <v>7411</v>
      </c>
      <c r="O6220" s="13" t="s">
        <v>71</v>
      </c>
      <c r="P6220" s="1" t="e">
        <f>LEFT(#REF!,2) = "BR"</f>
        <v>#REF!</v>
      </c>
      <c r="Q6220" s="114" t="s">
        <v>5113</v>
      </c>
      <c r="R6220" s="13" t="s">
        <v>61</v>
      </c>
      <c r="S6220" s="13"/>
      <c r="T6220" s="13"/>
      <c r="U6220" s="182" t="s">
        <v>61</v>
      </c>
      <c r="V6220" s="13"/>
      <c r="W6220" s="1"/>
      <c r="X6220" s="1"/>
      <c r="Y6220" s="313"/>
      <c r="Z6220" s="313"/>
      <c r="AA6220" s="313"/>
    </row>
    <row r="6221" spans="1:27">
      <c r="A6221" s="51" t="s">
        <v>11</v>
      </c>
      <c r="B6221" s="13" t="s">
        <v>8630</v>
      </c>
      <c r="C6221" s="24" t="s">
        <v>18120</v>
      </c>
      <c r="D6221" s="17" t="s">
        <v>5114</v>
      </c>
      <c r="E6221" s="1" t="s">
        <v>7411</v>
      </c>
      <c r="F6221" s="1" t="s">
        <v>7411</v>
      </c>
      <c r="G6221" s="1" t="s">
        <v>7411</v>
      </c>
      <c r="H6221" s="13" t="s">
        <v>7411</v>
      </c>
      <c r="I6221" s="13" t="s">
        <v>7411</v>
      </c>
      <c r="J6221" s="13"/>
      <c r="K6221" s="182" t="s">
        <v>6604</v>
      </c>
      <c r="L6221" s="13" t="s">
        <v>7438</v>
      </c>
      <c r="M6221" s="13" t="s">
        <v>193</v>
      </c>
      <c r="N6221" s="13" t="s">
        <v>7411</v>
      </c>
      <c r="O6221" s="24" t="s">
        <v>72</v>
      </c>
      <c r="P6221" s="1" t="e">
        <f>LEFT(#REF!,2) = "BR"</f>
        <v>#REF!</v>
      </c>
      <c r="Q6221" s="114" t="s">
        <v>5114</v>
      </c>
      <c r="R6221" s="251" t="s">
        <v>3412</v>
      </c>
      <c r="S6221" s="13" t="s">
        <v>8105</v>
      </c>
      <c r="T6221" s="13" t="s">
        <v>3413</v>
      </c>
      <c r="U6221" s="182" t="s">
        <v>3413</v>
      </c>
      <c r="V6221" s="13"/>
      <c r="W6221" s="1"/>
      <c r="X6221" s="1"/>
      <c r="Y6221" s="313"/>
      <c r="Z6221" s="313"/>
      <c r="AA6221" s="313"/>
    </row>
    <row r="6222" spans="1:27">
      <c r="A6222" s="51" t="s">
        <v>11</v>
      </c>
      <c r="B6222" s="13" t="s">
        <v>10621</v>
      </c>
      <c r="C6222" s="24" t="s">
        <v>18121</v>
      </c>
      <c r="D6222" s="17" t="s">
        <v>5115</v>
      </c>
      <c r="E6222" s="1" t="s">
        <v>7411</v>
      </c>
      <c r="F6222" s="1" t="s">
        <v>7411</v>
      </c>
      <c r="G6222" s="1" t="s">
        <v>7411</v>
      </c>
      <c r="H6222" s="13" t="s">
        <v>7411</v>
      </c>
      <c r="I6222" s="13" t="s">
        <v>7411</v>
      </c>
      <c r="J6222" s="13"/>
      <c r="K6222" s="182" t="s">
        <v>6604</v>
      </c>
      <c r="L6222" s="13" t="s">
        <v>7438</v>
      </c>
      <c r="M6222" s="13" t="s">
        <v>193</v>
      </c>
      <c r="N6222" s="13" t="s">
        <v>7411</v>
      </c>
      <c r="O6222" s="24" t="s">
        <v>73</v>
      </c>
      <c r="P6222" s="1" t="e">
        <f>LEFT(#REF!,2) = "BR"</f>
        <v>#REF!</v>
      </c>
      <c r="Q6222" s="114" t="s">
        <v>5115</v>
      </c>
      <c r="R6222" s="2" t="s">
        <v>3451</v>
      </c>
      <c r="S6222" s="4" t="s">
        <v>8106</v>
      </c>
      <c r="T6222" s="4" t="s">
        <v>3452</v>
      </c>
      <c r="U6222" s="182" t="s">
        <v>3452</v>
      </c>
      <c r="V6222" s="13"/>
      <c r="W6222" s="1"/>
      <c r="X6222" s="1"/>
      <c r="Y6222" s="313"/>
      <c r="Z6222" s="313"/>
      <c r="AA6222" s="313"/>
    </row>
    <row r="6223" spans="1:27">
      <c r="A6223" s="51" t="s">
        <v>11</v>
      </c>
      <c r="B6223" s="13" t="s">
        <v>10765</v>
      </c>
      <c r="C6223" s="24" t="s">
        <v>18122</v>
      </c>
      <c r="D6223" s="17" t="s">
        <v>5116</v>
      </c>
      <c r="E6223" s="1" t="s">
        <v>7411</v>
      </c>
      <c r="F6223" s="1" t="s">
        <v>7411</v>
      </c>
      <c r="G6223" s="1" t="s">
        <v>7411</v>
      </c>
      <c r="H6223" s="13" t="s">
        <v>7411</v>
      </c>
      <c r="I6223" s="13" t="s">
        <v>7411</v>
      </c>
      <c r="J6223" s="13"/>
      <c r="K6223" s="182" t="s">
        <v>6604</v>
      </c>
      <c r="L6223" s="13" t="s">
        <v>7438</v>
      </c>
      <c r="M6223" s="13" t="s">
        <v>193</v>
      </c>
      <c r="N6223" s="13" t="s">
        <v>7411</v>
      </c>
      <c r="O6223" s="24" t="s">
        <v>74</v>
      </c>
      <c r="P6223" s="1" t="e">
        <f>LEFT(#REF!,2) = "BR"</f>
        <v>#REF!</v>
      </c>
      <c r="Q6223" s="351" t="s">
        <v>5116</v>
      </c>
      <c r="R6223" s="2" t="s">
        <v>3451</v>
      </c>
      <c r="S6223" s="4" t="s">
        <v>8106</v>
      </c>
      <c r="T6223" s="4" t="s">
        <v>3452</v>
      </c>
      <c r="U6223" s="182" t="s">
        <v>3452</v>
      </c>
      <c r="V6223" s="13"/>
      <c r="W6223" s="1"/>
      <c r="X6223" s="1"/>
      <c r="Y6223" s="313"/>
      <c r="Z6223" s="313"/>
      <c r="AA6223" s="313"/>
    </row>
    <row r="6224" spans="1:27">
      <c r="A6224" s="51" t="s">
        <v>11</v>
      </c>
      <c r="B6224" s="13" t="s">
        <v>10762</v>
      </c>
      <c r="C6224" s="24" t="s">
        <v>18123</v>
      </c>
      <c r="D6224" s="17" t="s">
        <v>5117</v>
      </c>
      <c r="E6224" s="1" t="s">
        <v>7411</v>
      </c>
      <c r="F6224" s="1" t="s">
        <v>7411</v>
      </c>
      <c r="G6224" s="1" t="s">
        <v>7411</v>
      </c>
      <c r="H6224" s="13" t="s">
        <v>7411</v>
      </c>
      <c r="I6224" s="13" t="s">
        <v>7411</v>
      </c>
      <c r="J6224" s="13"/>
      <c r="K6224" s="182" t="s">
        <v>6604</v>
      </c>
      <c r="L6224" s="13" t="s">
        <v>7438</v>
      </c>
      <c r="M6224" s="13" t="s">
        <v>193</v>
      </c>
      <c r="N6224" s="13" t="s">
        <v>7411</v>
      </c>
      <c r="O6224" s="24" t="s">
        <v>75</v>
      </c>
      <c r="P6224" s="1" t="e">
        <f>LEFT(#REF!,2) = "BR"</f>
        <v>#REF!</v>
      </c>
      <c r="Q6224" s="351" t="s">
        <v>5117</v>
      </c>
      <c r="R6224" s="2" t="s">
        <v>3451</v>
      </c>
      <c r="S6224" s="4" t="s">
        <v>8106</v>
      </c>
      <c r="T6224" s="4" t="s">
        <v>3452</v>
      </c>
      <c r="U6224" s="182" t="s">
        <v>3452</v>
      </c>
      <c r="V6224" s="13"/>
      <c r="W6224" s="1"/>
      <c r="X6224" s="1"/>
      <c r="Y6224" s="313"/>
      <c r="Z6224" s="313"/>
      <c r="AA6224" s="313"/>
    </row>
    <row r="6225" spans="1:27">
      <c r="A6225" s="51" t="s">
        <v>11</v>
      </c>
      <c r="B6225" s="13" t="s">
        <v>10734</v>
      </c>
      <c r="C6225" s="24" t="s">
        <v>18124</v>
      </c>
      <c r="D6225" s="17" t="s">
        <v>5118</v>
      </c>
      <c r="E6225" s="1" t="s">
        <v>7411</v>
      </c>
      <c r="F6225" s="1" t="s">
        <v>7411</v>
      </c>
      <c r="G6225" s="1" t="s">
        <v>7411</v>
      </c>
      <c r="H6225" s="13" t="s">
        <v>7411</v>
      </c>
      <c r="I6225" s="13" t="s">
        <v>7411</v>
      </c>
      <c r="J6225" s="13"/>
      <c r="K6225" s="182" t="s">
        <v>6604</v>
      </c>
      <c r="L6225" s="13" t="s">
        <v>7438</v>
      </c>
      <c r="M6225" s="13" t="s">
        <v>193</v>
      </c>
      <c r="N6225" s="13" t="s">
        <v>7411</v>
      </c>
      <c r="O6225" s="24" t="s">
        <v>76</v>
      </c>
      <c r="P6225" s="1" t="e">
        <f>LEFT(#REF!,2) = "BR"</f>
        <v>#REF!</v>
      </c>
      <c r="Q6225" s="114" t="s">
        <v>5118</v>
      </c>
      <c r="R6225" s="2" t="s">
        <v>3451</v>
      </c>
      <c r="S6225" s="4" t="s">
        <v>8106</v>
      </c>
      <c r="T6225" s="4" t="s">
        <v>3452</v>
      </c>
      <c r="U6225" s="182" t="s">
        <v>3452</v>
      </c>
      <c r="V6225" s="13"/>
      <c r="W6225" s="1"/>
      <c r="X6225" s="1"/>
      <c r="Y6225" s="313"/>
      <c r="Z6225" s="313"/>
      <c r="AA6225" s="313"/>
    </row>
    <row r="6226" spans="1:27">
      <c r="A6226" s="51" t="s">
        <v>11</v>
      </c>
      <c r="B6226" s="13" t="s">
        <v>10768</v>
      </c>
      <c r="C6226" s="24" t="s">
        <v>18125</v>
      </c>
      <c r="D6226" s="17" t="s">
        <v>5119</v>
      </c>
      <c r="E6226" s="1" t="s">
        <v>7411</v>
      </c>
      <c r="F6226" s="1" t="s">
        <v>7411</v>
      </c>
      <c r="G6226" s="1" t="s">
        <v>7411</v>
      </c>
      <c r="H6226" s="13" t="s">
        <v>7411</v>
      </c>
      <c r="I6226" s="13" t="s">
        <v>7411</v>
      </c>
      <c r="J6226" s="13"/>
      <c r="K6226" s="182" t="s">
        <v>6604</v>
      </c>
      <c r="L6226" s="13" t="s">
        <v>7438</v>
      </c>
      <c r="M6226" s="13" t="s">
        <v>193</v>
      </c>
      <c r="N6226" s="13" t="s">
        <v>7411</v>
      </c>
      <c r="O6226" s="24" t="s">
        <v>229</v>
      </c>
      <c r="P6226" s="1" t="e">
        <f>LEFT(#REF!,2) = "BR"</f>
        <v>#REF!</v>
      </c>
      <c r="Q6226" s="114" t="s">
        <v>5119</v>
      </c>
      <c r="R6226" s="2" t="s">
        <v>3451</v>
      </c>
      <c r="S6226" s="4" t="s">
        <v>8106</v>
      </c>
      <c r="T6226" s="4" t="s">
        <v>3452</v>
      </c>
      <c r="U6226" s="182" t="s">
        <v>3452</v>
      </c>
      <c r="V6226" s="13"/>
      <c r="W6226" s="1"/>
      <c r="X6226" s="1"/>
      <c r="Y6226" s="313"/>
      <c r="Z6226" s="313"/>
      <c r="AA6226" s="313"/>
    </row>
    <row r="6227" spans="1:27">
      <c r="A6227" s="51" t="s">
        <v>11</v>
      </c>
      <c r="B6227" s="13" t="s">
        <v>10750</v>
      </c>
      <c r="C6227" s="24" t="s">
        <v>18126</v>
      </c>
      <c r="D6227" s="17" t="s">
        <v>5120</v>
      </c>
      <c r="E6227" s="1" t="s">
        <v>7411</v>
      </c>
      <c r="F6227" s="1" t="s">
        <v>7411</v>
      </c>
      <c r="G6227" s="1" t="s">
        <v>7411</v>
      </c>
      <c r="H6227" s="13" t="s">
        <v>7411</v>
      </c>
      <c r="I6227" s="13" t="s">
        <v>7411</v>
      </c>
      <c r="J6227" s="13"/>
      <c r="K6227" s="182" t="s">
        <v>6604</v>
      </c>
      <c r="L6227" s="13" t="s">
        <v>7438</v>
      </c>
      <c r="M6227" s="13" t="s">
        <v>193</v>
      </c>
      <c r="N6227" s="13" t="s">
        <v>7411</v>
      </c>
      <c r="O6227" s="24" t="s">
        <v>231</v>
      </c>
      <c r="P6227" s="1" t="e">
        <f>LEFT(#REF!,2) = "BR"</f>
        <v>#REF!</v>
      </c>
      <c r="Q6227" s="114" t="s">
        <v>5120</v>
      </c>
      <c r="R6227" s="2" t="s">
        <v>3451</v>
      </c>
      <c r="S6227" s="4" t="s">
        <v>8106</v>
      </c>
      <c r="T6227" s="4" t="s">
        <v>3452</v>
      </c>
      <c r="U6227" s="182" t="s">
        <v>3452</v>
      </c>
      <c r="V6227" s="13"/>
      <c r="W6227" s="1"/>
      <c r="X6227" s="1"/>
      <c r="Y6227" s="313"/>
      <c r="Z6227" s="313"/>
      <c r="AA6227" s="313"/>
    </row>
    <row r="6228" spans="1:27">
      <c r="A6228" s="51" t="s">
        <v>11</v>
      </c>
      <c r="B6228" s="13" t="s">
        <v>10717</v>
      </c>
      <c r="C6228" s="24" t="s">
        <v>18127</v>
      </c>
      <c r="D6228" s="17" t="s">
        <v>5121</v>
      </c>
      <c r="E6228" s="1" t="s">
        <v>7411</v>
      </c>
      <c r="F6228" s="1" t="s">
        <v>7411</v>
      </c>
      <c r="G6228" s="1" t="s">
        <v>7411</v>
      </c>
      <c r="H6228" s="13" t="s">
        <v>7411</v>
      </c>
      <c r="I6228" s="13" t="s">
        <v>7411</v>
      </c>
      <c r="J6228" s="13"/>
      <c r="K6228" s="182" t="s">
        <v>6604</v>
      </c>
      <c r="L6228" s="13" t="s">
        <v>7438</v>
      </c>
      <c r="M6228" s="13" t="s">
        <v>193</v>
      </c>
      <c r="N6228" s="13" t="s">
        <v>7411</v>
      </c>
      <c r="O6228" s="24" t="s">
        <v>232</v>
      </c>
      <c r="P6228" s="1" t="e">
        <f>LEFT(#REF!,2) = "BR"</f>
        <v>#REF!</v>
      </c>
      <c r="Q6228" s="114" t="s">
        <v>5121</v>
      </c>
      <c r="R6228" s="2" t="s">
        <v>3451</v>
      </c>
      <c r="S6228" s="4" t="s">
        <v>8106</v>
      </c>
      <c r="T6228" s="4" t="s">
        <v>3452</v>
      </c>
      <c r="U6228" s="182" t="s">
        <v>3452</v>
      </c>
      <c r="V6228" s="13"/>
      <c r="W6228" s="1"/>
      <c r="X6228" s="1"/>
      <c r="Y6228" s="313"/>
      <c r="Z6228" s="313"/>
      <c r="AA6228" s="313"/>
    </row>
    <row r="6229" spans="1:27">
      <c r="A6229" s="51" t="s">
        <v>11</v>
      </c>
      <c r="B6229" s="13" t="s">
        <v>8608</v>
      </c>
      <c r="C6229" s="24" t="s">
        <v>18128</v>
      </c>
      <c r="D6229" s="17" t="s">
        <v>5122</v>
      </c>
      <c r="E6229" s="1" t="s">
        <v>7411</v>
      </c>
      <c r="F6229" s="1" t="s">
        <v>7411</v>
      </c>
      <c r="G6229" s="1" t="s">
        <v>7411</v>
      </c>
      <c r="H6229" s="13" t="s">
        <v>7411</v>
      </c>
      <c r="I6229" s="13" t="s">
        <v>7411</v>
      </c>
      <c r="J6229" s="13"/>
      <c r="K6229" s="182" t="s">
        <v>6604</v>
      </c>
      <c r="L6229" s="13" t="s">
        <v>7438</v>
      </c>
      <c r="M6229" s="13" t="s">
        <v>193</v>
      </c>
      <c r="N6229" s="13" t="s">
        <v>7411</v>
      </c>
      <c r="O6229" s="24" t="s">
        <v>234</v>
      </c>
      <c r="P6229" s="1" t="e">
        <f>LEFT(#REF!,2) = "BR"</f>
        <v>#REF!</v>
      </c>
      <c r="Q6229" s="114" t="s">
        <v>5122</v>
      </c>
      <c r="R6229" s="251" t="s">
        <v>3412</v>
      </c>
      <c r="S6229" s="13" t="s">
        <v>8105</v>
      </c>
      <c r="T6229" s="13" t="s">
        <v>3413</v>
      </c>
      <c r="U6229" s="182" t="s">
        <v>3413</v>
      </c>
      <c r="V6229" s="13"/>
      <c r="W6229" s="1"/>
      <c r="X6229" s="1"/>
      <c r="Y6229" s="313"/>
      <c r="Z6229" s="313"/>
      <c r="AA6229" s="313"/>
    </row>
    <row r="6230" spans="1:27">
      <c r="A6230" s="51" t="s">
        <v>11</v>
      </c>
      <c r="B6230" s="13" t="s">
        <v>12218</v>
      </c>
      <c r="C6230" s="24" t="s">
        <v>18129</v>
      </c>
      <c r="D6230" s="17" t="s">
        <v>5123</v>
      </c>
      <c r="E6230" s="1" t="s">
        <v>7411</v>
      </c>
      <c r="F6230" s="1" t="s">
        <v>7411</v>
      </c>
      <c r="G6230" s="1" t="s">
        <v>7411</v>
      </c>
      <c r="H6230" s="13" t="s">
        <v>7411</v>
      </c>
      <c r="I6230" s="13" t="s">
        <v>7411</v>
      </c>
      <c r="J6230" s="13"/>
      <c r="K6230" s="182" t="s">
        <v>6604</v>
      </c>
      <c r="L6230" s="13" t="s">
        <v>7438</v>
      </c>
      <c r="M6230" s="13" t="s">
        <v>193</v>
      </c>
      <c r="N6230" s="13" t="s">
        <v>7411</v>
      </c>
      <c r="O6230" s="24" t="s">
        <v>166</v>
      </c>
      <c r="P6230" s="1" t="e">
        <f>LEFT(#REF!,2) = "BR"</f>
        <v>#REF!</v>
      </c>
      <c r="Q6230" s="114" t="s">
        <v>5123</v>
      </c>
      <c r="R6230" s="2" t="s">
        <v>1271</v>
      </c>
      <c r="S6230" s="4" t="s">
        <v>7620</v>
      </c>
      <c r="T6230" s="4" t="s">
        <v>1272</v>
      </c>
      <c r="U6230" s="182" t="s">
        <v>1272</v>
      </c>
      <c r="V6230" s="13"/>
      <c r="W6230" s="1"/>
      <c r="X6230" s="1"/>
      <c r="Y6230" s="313"/>
      <c r="Z6230" s="313"/>
      <c r="AA6230" s="313"/>
    </row>
    <row r="6231" spans="1:27">
      <c r="A6231" s="51" t="s">
        <v>11</v>
      </c>
      <c r="B6231" s="13" t="s">
        <v>10803</v>
      </c>
      <c r="C6231" s="24" t="s">
        <v>18130</v>
      </c>
      <c r="D6231" s="17" t="s">
        <v>5124</v>
      </c>
      <c r="E6231" s="1" t="s">
        <v>7411</v>
      </c>
      <c r="F6231" s="1" t="s">
        <v>7411</v>
      </c>
      <c r="G6231" s="1" t="s">
        <v>7411</v>
      </c>
      <c r="H6231" s="13" t="s">
        <v>7411</v>
      </c>
      <c r="I6231" s="13" t="s">
        <v>7411</v>
      </c>
      <c r="J6231" s="13"/>
      <c r="K6231" s="182" t="s">
        <v>6604</v>
      </c>
      <c r="L6231" s="13" t="s">
        <v>7438</v>
      </c>
      <c r="M6231" s="13" t="s">
        <v>193</v>
      </c>
      <c r="N6231" s="13" t="s">
        <v>7411</v>
      </c>
      <c r="O6231" s="24" t="s">
        <v>167</v>
      </c>
      <c r="P6231" s="1" t="e">
        <f>LEFT(#REF!,2) = "BR"</f>
        <v>#REF!</v>
      </c>
      <c r="Q6231" s="114" t="s">
        <v>5124</v>
      </c>
      <c r="R6231" s="251" t="s">
        <v>6423</v>
      </c>
      <c r="S6231" s="13" t="s">
        <v>7578</v>
      </c>
      <c r="T6231" s="13" t="s">
        <v>6424</v>
      </c>
      <c r="U6231" s="182" t="s">
        <v>1869</v>
      </c>
      <c r="V6231" s="13"/>
      <c r="W6231" s="1"/>
      <c r="X6231" s="1"/>
      <c r="Y6231" s="355"/>
      <c r="Z6231" s="355"/>
      <c r="AA6231" s="355"/>
    </row>
    <row r="6232" spans="1:27">
      <c r="A6232" s="51" t="s">
        <v>11</v>
      </c>
      <c r="B6232" s="13" t="s">
        <v>12527</v>
      </c>
      <c r="C6232" s="24" t="s">
        <v>18131</v>
      </c>
      <c r="D6232" s="17" t="s">
        <v>5125</v>
      </c>
      <c r="E6232" s="1" t="s">
        <v>7411</v>
      </c>
      <c r="F6232" s="1" t="s">
        <v>7411</v>
      </c>
      <c r="G6232" s="1" t="s">
        <v>7411</v>
      </c>
      <c r="H6232" s="13" t="s">
        <v>7411</v>
      </c>
      <c r="I6232" s="13" t="s">
        <v>7411</v>
      </c>
      <c r="J6232" s="13"/>
      <c r="K6232" s="182" t="s">
        <v>6604</v>
      </c>
      <c r="L6232" s="13" t="s">
        <v>7438</v>
      </c>
      <c r="M6232" s="13" t="s">
        <v>193</v>
      </c>
      <c r="N6232" s="13" t="s">
        <v>7411</v>
      </c>
      <c r="O6232" s="24" t="s">
        <v>259</v>
      </c>
      <c r="P6232" s="1" t="e">
        <f>LEFT(#REF!,2) = "BR"</f>
        <v>#REF!</v>
      </c>
      <c r="Q6232" s="114" t="s">
        <v>5125</v>
      </c>
      <c r="R6232" s="251" t="s">
        <v>3412</v>
      </c>
      <c r="S6232" s="13" t="s">
        <v>8105</v>
      </c>
      <c r="T6232" s="13" t="s">
        <v>3413</v>
      </c>
      <c r="U6232" s="182" t="s">
        <v>3413</v>
      </c>
      <c r="V6232" s="13"/>
      <c r="W6232" s="1"/>
      <c r="X6232" s="1"/>
      <c r="Y6232" s="355"/>
      <c r="Z6232" s="355"/>
      <c r="AA6232" s="355"/>
    </row>
    <row r="6233" spans="1:27">
      <c r="A6233" s="51" t="s">
        <v>11</v>
      </c>
      <c r="B6233" s="13" t="s">
        <v>11586</v>
      </c>
      <c r="C6233" s="24" t="s">
        <v>18132</v>
      </c>
      <c r="D6233" s="17" t="s">
        <v>5126</v>
      </c>
      <c r="E6233" s="1" t="s">
        <v>7411</v>
      </c>
      <c r="F6233" s="1" t="s">
        <v>7411</v>
      </c>
      <c r="G6233" s="1" t="s">
        <v>7411</v>
      </c>
      <c r="H6233" s="13" t="s">
        <v>7411</v>
      </c>
      <c r="I6233" s="13" t="s">
        <v>7411</v>
      </c>
      <c r="J6233" s="13"/>
      <c r="K6233" s="182" t="s">
        <v>6604</v>
      </c>
      <c r="L6233" s="13" t="s">
        <v>7438</v>
      </c>
      <c r="M6233" s="13" t="s">
        <v>193</v>
      </c>
      <c r="N6233" s="13" t="s">
        <v>7411</v>
      </c>
      <c r="O6233" s="24" t="s">
        <v>260</v>
      </c>
      <c r="P6233" s="1" t="e">
        <f>LEFT(#REF!,2) = "BR"</f>
        <v>#REF!</v>
      </c>
      <c r="Q6233" s="114" t="s">
        <v>5126</v>
      </c>
      <c r="R6233" s="251" t="s">
        <v>3412</v>
      </c>
      <c r="S6233" s="13" t="s">
        <v>8105</v>
      </c>
      <c r="T6233" s="13" t="s">
        <v>3413</v>
      </c>
      <c r="U6233" s="182" t="s">
        <v>3413</v>
      </c>
      <c r="V6233" s="13"/>
      <c r="W6233" s="1"/>
      <c r="X6233" s="1"/>
      <c r="Y6233" s="355"/>
      <c r="Z6233" s="355"/>
      <c r="AA6233" s="355"/>
    </row>
    <row r="6234" spans="1:27">
      <c r="A6234" s="51" t="s">
        <v>11</v>
      </c>
      <c r="B6234" s="13" t="s">
        <v>10686</v>
      </c>
      <c r="C6234" s="24" t="s">
        <v>18133</v>
      </c>
      <c r="D6234" s="17" t="s">
        <v>5127</v>
      </c>
      <c r="E6234" s="1" t="s">
        <v>7411</v>
      </c>
      <c r="F6234" s="1" t="s">
        <v>7411</v>
      </c>
      <c r="G6234" s="1" t="s">
        <v>7411</v>
      </c>
      <c r="H6234" s="13" t="s">
        <v>7411</v>
      </c>
      <c r="I6234" s="13" t="s">
        <v>7411</v>
      </c>
      <c r="J6234" s="13"/>
      <c r="K6234" s="182" t="s">
        <v>6604</v>
      </c>
      <c r="L6234" s="13" t="s">
        <v>7438</v>
      </c>
      <c r="M6234" s="13" t="s">
        <v>193</v>
      </c>
      <c r="N6234" s="13" t="s">
        <v>7411</v>
      </c>
      <c r="O6234" s="13" t="s">
        <v>261</v>
      </c>
      <c r="P6234" s="1" t="e">
        <f>LEFT(#REF!,2) = "BR"</f>
        <v>#REF!</v>
      </c>
      <c r="Q6234" s="114" t="s">
        <v>5127</v>
      </c>
      <c r="R6234" s="2" t="s">
        <v>1271</v>
      </c>
      <c r="S6234" s="4" t="s">
        <v>7620</v>
      </c>
      <c r="T6234" s="4" t="s">
        <v>1272</v>
      </c>
      <c r="U6234" s="182" t="s">
        <v>1272</v>
      </c>
      <c r="V6234" s="13"/>
      <c r="W6234" s="1"/>
      <c r="X6234" s="1"/>
      <c r="Y6234" s="355"/>
      <c r="Z6234" s="355"/>
      <c r="AA6234" s="355"/>
    </row>
    <row r="6235" spans="1:27">
      <c r="A6235" s="51" t="s">
        <v>11</v>
      </c>
      <c r="B6235" s="13" t="s">
        <v>10683</v>
      </c>
      <c r="C6235" s="24" t="s">
        <v>18134</v>
      </c>
      <c r="D6235" s="17" t="s">
        <v>5128</v>
      </c>
      <c r="E6235" s="1" t="s">
        <v>7411</v>
      </c>
      <c r="F6235" s="1" t="s">
        <v>7411</v>
      </c>
      <c r="G6235" s="1" t="s">
        <v>7411</v>
      </c>
      <c r="H6235" s="13" t="s">
        <v>7411</v>
      </c>
      <c r="I6235" s="13" t="s">
        <v>7411</v>
      </c>
      <c r="J6235" s="13"/>
      <c r="K6235" s="182" t="s">
        <v>6604</v>
      </c>
      <c r="L6235" s="13" t="s">
        <v>7438</v>
      </c>
      <c r="M6235" s="13" t="s">
        <v>193</v>
      </c>
      <c r="N6235" s="13" t="s">
        <v>7411</v>
      </c>
      <c r="O6235" s="24" t="s">
        <v>584</v>
      </c>
      <c r="P6235" s="1" t="e">
        <f>LEFT(#REF!,2) = "BR"</f>
        <v>#REF!</v>
      </c>
      <c r="Q6235" s="114" t="s">
        <v>5128</v>
      </c>
      <c r="R6235" s="251" t="s">
        <v>3412</v>
      </c>
      <c r="S6235" s="13" t="s">
        <v>8105</v>
      </c>
      <c r="T6235" s="13" t="s">
        <v>3413</v>
      </c>
      <c r="U6235" s="182" t="s">
        <v>3413</v>
      </c>
      <c r="V6235" s="13"/>
      <c r="W6235" s="1"/>
      <c r="X6235" s="1"/>
      <c r="Y6235" s="355"/>
      <c r="Z6235" s="355"/>
      <c r="AA6235" s="355"/>
    </row>
    <row r="6236" spans="1:27">
      <c r="A6236" s="51" t="s">
        <v>11</v>
      </c>
      <c r="B6236" s="13" t="s">
        <v>8616</v>
      </c>
      <c r="C6236" s="24" t="s">
        <v>18135</v>
      </c>
      <c r="D6236" s="17" t="s">
        <v>5129</v>
      </c>
      <c r="E6236" s="1" t="s">
        <v>7411</v>
      </c>
      <c r="F6236" s="1" t="s">
        <v>7411</v>
      </c>
      <c r="G6236" s="1" t="s">
        <v>7411</v>
      </c>
      <c r="H6236" s="13" t="s">
        <v>7411</v>
      </c>
      <c r="I6236" s="13" t="s">
        <v>7411</v>
      </c>
      <c r="J6236" s="13"/>
      <c r="K6236" s="182" t="s">
        <v>6604</v>
      </c>
      <c r="L6236" s="13" t="s">
        <v>7438</v>
      </c>
      <c r="M6236" s="13" t="s">
        <v>193</v>
      </c>
      <c r="N6236" s="13" t="s">
        <v>7411</v>
      </c>
      <c r="O6236" s="24" t="s">
        <v>88</v>
      </c>
      <c r="P6236" s="1" t="e">
        <f>LEFT(#REF!,2) = "BR"</f>
        <v>#REF!</v>
      </c>
      <c r="Q6236" s="114" t="s">
        <v>5129</v>
      </c>
      <c r="R6236" s="251" t="s">
        <v>3412</v>
      </c>
      <c r="S6236" s="13" t="s">
        <v>8105</v>
      </c>
      <c r="T6236" s="13" t="s">
        <v>3413</v>
      </c>
      <c r="U6236" s="182" t="s">
        <v>3413</v>
      </c>
      <c r="V6236" s="13"/>
      <c r="W6236" s="1"/>
      <c r="X6236" s="1"/>
      <c r="Y6236" s="313"/>
      <c r="Z6236" s="313"/>
      <c r="AA6236" s="313"/>
    </row>
    <row r="6237" spans="1:27">
      <c r="A6237" s="51" t="s">
        <v>11</v>
      </c>
      <c r="B6237" s="13" t="s">
        <v>11589</v>
      </c>
      <c r="C6237" s="24" t="s">
        <v>18136</v>
      </c>
      <c r="D6237" s="17" t="s">
        <v>5130</v>
      </c>
      <c r="E6237" s="1" t="s">
        <v>7411</v>
      </c>
      <c r="F6237" s="1" t="s">
        <v>7411</v>
      </c>
      <c r="G6237" s="1" t="s">
        <v>7411</v>
      </c>
      <c r="H6237" s="13" t="s">
        <v>7411</v>
      </c>
      <c r="I6237" s="13" t="s">
        <v>7411</v>
      </c>
      <c r="J6237" s="13"/>
      <c r="K6237" s="182" t="s">
        <v>6604</v>
      </c>
      <c r="L6237" s="13" t="s">
        <v>7438</v>
      </c>
      <c r="M6237" s="13" t="s">
        <v>193</v>
      </c>
      <c r="N6237" s="13" t="s">
        <v>7411</v>
      </c>
      <c r="O6237" s="24" t="s">
        <v>89</v>
      </c>
      <c r="P6237" s="1" t="e">
        <f>LEFT(#REF!,2) = "BR"</f>
        <v>#REF!</v>
      </c>
      <c r="Q6237" s="114" t="s">
        <v>5130</v>
      </c>
      <c r="R6237" s="251" t="s">
        <v>6423</v>
      </c>
      <c r="S6237" s="13" t="s">
        <v>7578</v>
      </c>
      <c r="T6237" s="13" t="s">
        <v>6424</v>
      </c>
      <c r="U6237" s="182" t="s">
        <v>1869</v>
      </c>
      <c r="V6237" s="13"/>
      <c r="W6237" s="1"/>
      <c r="X6237" s="1"/>
      <c r="Y6237" s="355"/>
      <c r="Z6237" s="355"/>
      <c r="AA6237" s="355"/>
    </row>
    <row r="6238" spans="1:27">
      <c r="A6238" s="51" t="s">
        <v>11</v>
      </c>
      <c r="B6238" s="13" t="s">
        <v>32</v>
      </c>
      <c r="C6238" s="24" t="s">
        <v>18137</v>
      </c>
      <c r="D6238" s="17" t="s">
        <v>5131</v>
      </c>
      <c r="E6238" s="1" t="s">
        <v>7411</v>
      </c>
      <c r="F6238" s="1" t="s">
        <v>7411</v>
      </c>
      <c r="G6238" s="1" t="s">
        <v>7412</v>
      </c>
      <c r="H6238" s="13" t="s">
        <v>7411</v>
      </c>
      <c r="I6238" s="13" t="s">
        <v>7411</v>
      </c>
      <c r="J6238" s="13"/>
      <c r="K6238" s="182" t="s">
        <v>6604</v>
      </c>
      <c r="L6238" s="13" t="s">
        <v>7438</v>
      </c>
      <c r="M6238" s="13" t="s">
        <v>193</v>
      </c>
      <c r="N6238" s="13" t="s">
        <v>7411</v>
      </c>
      <c r="O6238" s="24" t="s">
        <v>90</v>
      </c>
      <c r="P6238" s="1" t="e">
        <f>LEFT(#REF!,2) = "BR"</f>
        <v>#REF!</v>
      </c>
      <c r="Q6238" s="114" t="s">
        <v>5131</v>
      </c>
      <c r="R6238" s="2" t="s">
        <v>1271</v>
      </c>
      <c r="S6238" s="4" t="s">
        <v>7620</v>
      </c>
      <c r="T6238" s="4" t="s">
        <v>1272</v>
      </c>
      <c r="U6238" s="182" t="s">
        <v>1272</v>
      </c>
      <c r="V6238" s="13"/>
      <c r="W6238" s="1"/>
      <c r="X6238" s="1"/>
      <c r="Y6238" s="355"/>
      <c r="Z6238" s="355"/>
      <c r="AA6238" s="355"/>
    </row>
    <row r="6239" spans="1:27">
      <c r="A6239" s="51" t="s">
        <v>11</v>
      </c>
      <c r="B6239" s="13" t="s">
        <v>8683</v>
      </c>
      <c r="C6239" s="24" t="s">
        <v>18138</v>
      </c>
      <c r="D6239" s="17" t="s">
        <v>5132</v>
      </c>
      <c r="E6239" s="1" t="s">
        <v>7411</v>
      </c>
      <c r="F6239" s="1" t="s">
        <v>7411</v>
      </c>
      <c r="G6239" s="1" t="s">
        <v>7411</v>
      </c>
      <c r="H6239" s="13" t="s">
        <v>7411</v>
      </c>
      <c r="I6239" s="13" t="s">
        <v>7411</v>
      </c>
      <c r="J6239" s="13"/>
      <c r="K6239" s="182" t="s">
        <v>6604</v>
      </c>
      <c r="L6239" s="13" t="s">
        <v>7438</v>
      </c>
      <c r="M6239" s="13" t="s">
        <v>193</v>
      </c>
      <c r="N6239" s="13" t="s">
        <v>7411</v>
      </c>
      <c r="O6239" s="24" t="s">
        <v>589</v>
      </c>
      <c r="P6239" s="1" t="e">
        <f>LEFT(#REF!,2) = "BR"</f>
        <v>#REF!</v>
      </c>
      <c r="Q6239" s="114" t="s">
        <v>5132</v>
      </c>
      <c r="R6239" s="251" t="s">
        <v>3412</v>
      </c>
      <c r="S6239" s="13" t="s">
        <v>8105</v>
      </c>
      <c r="T6239" s="13" t="s">
        <v>3413</v>
      </c>
      <c r="U6239" s="182" t="s">
        <v>3413</v>
      </c>
      <c r="V6239" s="13"/>
      <c r="W6239" s="1"/>
      <c r="X6239" s="1"/>
      <c r="Y6239" s="313"/>
      <c r="Z6239" s="313"/>
      <c r="AA6239" s="313"/>
    </row>
    <row r="6240" spans="1:27">
      <c r="A6240" s="51" t="s">
        <v>11</v>
      </c>
      <c r="B6240" s="13" t="s">
        <v>10558</v>
      </c>
      <c r="C6240" s="24" t="s">
        <v>18139</v>
      </c>
      <c r="D6240" s="17" t="s">
        <v>1990</v>
      </c>
      <c r="E6240" s="1" t="s">
        <v>7262</v>
      </c>
      <c r="F6240" s="1" t="s">
        <v>7411</v>
      </c>
      <c r="G6240" s="1" t="s">
        <v>7411</v>
      </c>
      <c r="H6240" s="1" t="s">
        <v>7411</v>
      </c>
      <c r="I6240" s="1" t="s">
        <v>7411</v>
      </c>
      <c r="J6240" s="13"/>
      <c r="K6240" s="55" t="s">
        <v>6604</v>
      </c>
      <c r="L6240" s="55" t="s">
        <v>7438</v>
      </c>
      <c r="M6240" s="13" t="s">
        <v>193</v>
      </c>
      <c r="N6240" s="13" t="s">
        <v>7411</v>
      </c>
      <c r="O6240" s="13" t="s">
        <v>236</v>
      </c>
      <c r="P6240" s="1" t="e">
        <f>LEFT(#REF!,2) = "BR"</f>
        <v>#REF!</v>
      </c>
      <c r="Q6240" s="114" t="s">
        <v>1990</v>
      </c>
      <c r="R6240" s="13" t="s">
        <v>61</v>
      </c>
      <c r="S6240" s="13"/>
      <c r="T6240" s="13"/>
      <c r="U6240" s="182" t="s">
        <v>61</v>
      </c>
      <c r="V6240" s="13"/>
      <c r="W6240" s="1"/>
      <c r="X6240" s="1"/>
      <c r="Y6240" s="313"/>
      <c r="Z6240" s="313"/>
      <c r="AA6240" s="313"/>
    </row>
    <row r="6241" spans="1:27">
      <c r="A6241" s="51" t="s">
        <v>11</v>
      </c>
      <c r="B6241" s="13" t="s">
        <v>11630</v>
      </c>
      <c r="C6241" s="24" t="s">
        <v>18140</v>
      </c>
      <c r="D6241" s="17" t="s">
        <v>5133</v>
      </c>
      <c r="E6241" s="1" t="s">
        <v>7267</v>
      </c>
      <c r="F6241" s="1" t="s">
        <v>7411</v>
      </c>
      <c r="G6241" s="1" t="s">
        <v>7411</v>
      </c>
      <c r="H6241" s="1" t="s">
        <v>7411</v>
      </c>
      <c r="I6241" s="1" t="s">
        <v>7411</v>
      </c>
      <c r="J6241" s="13"/>
      <c r="K6241" s="55" t="s">
        <v>6604</v>
      </c>
      <c r="L6241" s="55" t="s">
        <v>7438</v>
      </c>
      <c r="M6241" s="13" t="s">
        <v>193</v>
      </c>
      <c r="N6241" s="13" t="s">
        <v>7411</v>
      </c>
      <c r="O6241" s="13" t="s">
        <v>591</v>
      </c>
      <c r="P6241" s="1" t="e">
        <f>LEFT(#REF!,2) = "BR"</f>
        <v>#REF!</v>
      </c>
      <c r="Q6241" s="114" t="s">
        <v>5133</v>
      </c>
      <c r="R6241" s="13" t="s">
        <v>61</v>
      </c>
      <c r="S6241" s="13"/>
      <c r="T6241" s="13"/>
      <c r="U6241" s="182" t="s">
        <v>61</v>
      </c>
      <c r="V6241" s="13"/>
      <c r="W6241" s="1"/>
      <c r="X6241" s="1"/>
      <c r="Y6241" s="313"/>
      <c r="Z6241" s="313"/>
      <c r="AA6241" s="313"/>
    </row>
    <row r="6242" spans="1:27">
      <c r="A6242" s="51" t="s">
        <v>11</v>
      </c>
      <c r="B6242" s="13" t="s">
        <v>12464</v>
      </c>
      <c r="C6242" s="24" t="s">
        <v>18141</v>
      </c>
      <c r="D6242" s="17" t="s">
        <v>217</v>
      </c>
      <c r="E6242" s="1" t="s">
        <v>7267</v>
      </c>
      <c r="F6242" s="1" t="s">
        <v>7411</v>
      </c>
      <c r="G6242" s="1" t="s">
        <v>7411</v>
      </c>
      <c r="H6242" s="1" t="s">
        <v>7411</v>
      </c>
      <c r="I6242" s="1" t="s">
        <v>7411</v>
      </c>
      <c r="J6242" s="13"/>
      <c r="K6242" s="55" t="s">
        <v>6604</v>
      </c>
      <c r="L6242" s="55" t="s">
        <v>7438</v>
      </c>
      <c r="M6242" s="13" t="s">
        <v>193</v>
      </c>
      <c r="N6242" s="13" t="s">
        <v>7411</v>
      </c>
      <c r="O6242" s="13" t="s">
        <v>81</v>
      </c>
      <c r="P6242" s="1" t="e">
        <f>LEFT(#REF!,2) = "BR"</f>
        <v>#REF!</v>
      </c>
      <c r="Q6242" s="114" t="s">
        <v>217</v>
      </c>
      <c r="R6242" s="13" t="s">
        <v>61</v>
      </c>
      <c r="S6242" s="13"/>
      <c r="T6242" s="13"/>
      <c r="U6242" s="182" t="s">
        <v>61</v>
      </c>
      <c r="V6242" s="13"/>
      <c r="W6242" s="1"/>
      <c r="X6242" s="1"/>
      <c r="Y6242" s="313"/>
      <c r="Z6242" s="313"/>
      <c r="AA6242" s="313"/>
    </row>
    <row r="6243" spans="1:27">
      <c r="A6243" s="51" t="s">
        <v>11</v>
      </c>
      <c r="B6243" s="13" t="s">
        <v>11642</v>
      </c>
      <c r="C6243" s="24" t="s">
        <v>18142</v>
      </c>
      <c r="D6243" s="17" t="s">
        <v>3706</v>
      </c>
      <c r="E6243" s="1" t="s">
        <v>6763</v>
      </c>
      <c r="F6243" s="1" t="s">
        <v>7411</v>
      </c>
      <c r="G6243" s="1" t="s">
        <v>7411</v>
      </c>
      <c r="H6243" s="1" t="s">
        <v>7411</v>
      </c>
      <c r="I6243" s="1" t="s">
        <v>7411</v>
      </c>
      <c r="J6243" s="13"/>
      <c r="K6243" s="44" t="s">
        <v>6515</v>
      </c>
      <c r="L6243" s="55" t="s">
        <v>7438</v>
      </c>
      <c r="M6243" s="13" t="s">
        <v>59</v>
      </c>
      <c r="N6243" s="13" t="s">
        <v>7411</v>
      </c>
      <c r="O6243" s="13" t="s">
        <v>652</v>
      </c>
      <c r="P6243" s="1" t="e">
        <f>LEFT(#REF!,2) = "BR"</f>
        <v>#REF!</v>
      </c>
      <c r="Q6243" s="114" t="s">
        <v>3706</v>
      </c>
      <c r="R6243" s="13" t="s">
        <v>61</v>
      </c>
      <c r="S6243" s="13"/>
      <c r="T6243" s="13"/>
      <c r="U6243" s="182" t="s">
        <v>61</v>
      </c>
      <c r="V6243" s="13"/>
      <c r="W6243" s="1"/>
      <c r="X6243" s="1"/>
      <c r="Y6243" s="313"/>
      <c r="Z6243" s="313"/>
      <c r="AA6243" s="313"/>
    </row>
    <row r="6244" spans="1:27">
      <c r="A6244" s="51" t="s">
        <v>11</v>
      </c>
      <c r="B6244" s="13" t="s">
        <v>258</v>
      </c>
      <c r="C6244" s="24" t="s">
        <v>18143</v>
      </c>
      <c r="D6244" s="17" t="s">
        <v>3707</v>
      </c>
      <c r="E6244" s="1" t="s">
        <v>6763</v>
      </c>
      <c r="F6244" s="1" t="s">
        <v>7411</v>
      </c>
      <c r="G6244" s="1" t="s">
        <v>7411</v>
      </c>
      <c r="H6244" s="1" t="s">
        <v>7411</v>
      </c>
      <c r="I6244" s="1" t="s">
        <v>7411</v>
      </c>
      <c r="J6244" s="13"/>
      <c r="K6244" s="44" t="s">
        <v>6515</v>
      </c>
      <c r="L6244" s="55" t="s">
        <v>7438</v>
      </c>
      <c r="M6244" s="13" t="s">
        <v>59</v>
      </c>
      <c r="N6244" s="13" t="s">
        <v>7411</v>
      </c>
      <c r="O6244" s="13" t="s">
        <v>653</v>
      </c>
      <c r="P6244" s="1" t="e">
        <f>LEFT(#REF!,2) = "BR"</f>
        <v>#REF!</v>
      </c>
      <c r="Q6244" s="114" t="s">
        <v>3707</v>
      </c>
      <c r="R6244" s="13" t="s">
        <v>61</v>
      </c>
      <c r="S6244" s="13"/>
      <c r="T6244" s="13"/>
      <c r="U6244" s="182" t="s">
        <v>61</v>
      </c>
      <c r="V6244" s="13"/>
      <c r="W6244" s="1"/>
      <c r="X6244" s="1"/>
      <c r="Y6244" s="313"/>
      <c r="Z6244" s="313"/>
      <c r="AA6244" s="313"/>
    </row>
    <row r="6245" spans="1:27">
      <c r="A6245" s="51" t="s">
        <v>11</v>
      </c>
      <c r="B6245" s="13" t="s">
        <v>8647</v>
      </c>
      <c r="C6245" s="24" t="s">
        <v>18144</v>
      </c>
      <c r="D6245" s="17" t="s">
        <v>5134</v>
      </c>
      <c r="E6245" s="1" t="s">
        <v>7272</v>
      </c>
      <c r="F6245" s="1" t="s">
        <v>7411</v>
      </c>
      <c r="G6245" s="1" t="s">
        <v>7411</v>
      </c>
      <c r="H6245" s="1" t="s">
        <v>7411</v>
      </c>
      <c r="I6245" s="1" t="s">
        <v>7411</v>
      </c>
      <c r="J6245" s="1"/>
      <c r="K6245" s="55" t="s">
        <v>6604</v>
      </c>
      <c r="L6245" s="55" t="s">
        <v>7438</v>
      </c>
      <c r="M6245" s="13" t="s">
        <v>193</v>
      </c>
      <c r="N6245" s="13" t="s">
        <v>7411</v>
      </c>
      <c r="O6245" s="13" t="s">
        <v>164</v>
      </c>
      <c r="P6245" s="1" t="e">
        <f>LEFT(#REF!,2) = "BR"</f>
        <v>#REF!</v>
      </c>
      <c r="Q6245" s="114" t="s">
        <v>5134</v>
      </c>
      <c r="R6245" s="13" t="s">
        <v>61</v>
      </c>
      <c r="S6245" s="13"/>
      <c r="T6245" s="13"/>
      <c r="U6245" s="182" t="s">
        <v>61</v>
      </c>
      <c r="V6245" s="13"/>
      <c r="W6245" s="1"/>
      <c r="X6245" s="1"/>
      <c r="Y6245" s="313"/>
      <c r="Z6245" s="313"/>
      <c r="AA6245" s="313"/>
    </row>
    <row r="6246" spans="1:27">
      <c r="A6246" s="51" t="s">
        <v>11</v>
      </c>
      <c r="B6246" s="13" t="s">
        <v>18145</v>
      </c>
      <c r="C6246" s="24" t="s">
        <v>18146</v>
      </c>
      <c r="D6246" s="17" t="s">
        <v>18147</v>
      </c>
      <c r="E6246" s="1" t="s">
        <v>7411</v>
      </c>
      <c r="F6246" s="1" t="s">
        <v>7411</v>
      </c>
      <c r="G6246" s="1" t="s">
        <v>7411</v>
      </c>
      <c r="H6246" s="6" t="s">
        <v>7411</v>
      </c>
      <c r="I6246" s="6" t="s">
        <v>7411</v>
      </c>
      <c r="J6246" s="6"/>
      <c r="K6246" s="55" t="s">
        <v>7635</v>
      </c>
      <c r="L6246" s="55" t="s">
        <v>7438</v>
      </c>
      <c r="M6246" s="13"/>
      <c r="N6246" s="13" t="s">
        <v>7438</v>
      </c>
      <c r="O6246" s="1" t="s">
        <v>7438</v>
      </c>
      <c r="P6246" s="1" t="e">
        <f>LEFT(#REF!,2) = "BR"</f>
        <v>#REF!</v>
      </c>
      <c r="Q6246" s="1" t="s">
        <v>7438</v>
      </c>
      <c r="R6246" s="463" t="s">
        <v>7438</v>
      </c>
      <c r="S6246" s="25" t="s">
        <v>7438</v>
      </c>
      <c r="T6246" s="25"/>
      <c r="U6246" s="182" t="s">
        <v>7438</v>
      </c>
      <c r="V6246" s="13"/>
      <c r="W6246" s="1"/>
      <c r="X6246" s="1"/>
      <c r="Y6246" s="22"/>
      <c r="Z6246" s="22"/>
      <c r="AA6246" s="22"/>
    </row>
    <row r="6247" spans="1:27">
      <c r="A6247" s="51" t="s">
        <v>6491</v>
      </c>
      <c r="B6247" s="13" t="s">
        <v>8670</v>
      </c>
      <c r="C6247" s="14" t="s">
        <v>18148</v>
      </c>
      <c r="D6247" s="17" t="s">
        <v>18149</v>
      </c>
      <c r="E6247" s="1" t="s">
        <v>7085</v>
      </c>
      <c r="F6247" s="1" t="s">
        <v>7411</v>
      </c>
      <c r="G6247" s="1" t="s">
        <v>7411</v>
      </c>
      <c r="H6247" s="13" t="s">
        <v>7411</v>
      </c>
      <c r="I6247" s="13" t="s">
        <v>7411</v>
      </c>
      <c r="J6247" s="13"/>
      <c r="K6247" s="196" t="s">
        <v>6515</v>
      </c>
      <c r="L6247" s="13" t="s">
        <v>7438</v>
      </c>
      <c r="M6247" s="13" t="s">
        <v>97</v>
      </c>
      <c r="N6247" s="13" t="s">
        <v>7411</v>
      </c>
      <c r="O6247" s="13" t="s">
        <v>103</v>
      </c>
      <c r="P6247" s="1" t="e">
        <f>LEFT(#REF!,2) = "BR"</f>
        <v>#REF!</v>
      </c>
      <c r="Q6247" s="61" t="s">
        <v>3001</v>
      </c>
      <c r="R6247" s="351" t="s">
        <v>5943</v>
      </c>
      <c r="S6247" s="1" t="s">
        <v>7087</v>
      </c>
      <c r="T6247" s="1" t="s">
        <v>5944</v>
      </c>
      <c r="U6247" s="182" t="s">
        <v>5944</v>
      </c>
      <c r="V6247" s="13"/>
      <c r="W6247" s="1"/>
      <c r="X6247" s="1"/>
      <c r="Y6247" s="313"/>
      <c r="Z6247" s="313"/>
      <c r="AA6247" s="313"/>
    </row>
    <row r="6248" spans="1:27">
      <c r="A6248" s="51" t="s">
        <v>6491</v>
      </c>
      <c r="B6248" s="13" t="s">
        <v>8647</v>
      </c>
      <c r="C6248" s="14" t="s">
        <v>18150</v>
      </c>
      <c r="D6248" s="17" t="s">
        <v>7572</v>
      </c>
      <c r="E6248" s="1" t="s">
        <v>7085</v>
      </c>
      <c r="F6248" s="1" t="s">
        <v>7411</v>
      </c>
      <c r="G6248" s="1" t="s">
        <v>7411</v>
      </c>
      <c r="H6248" s="13" t="s">
        <v>7411</v>
      </c>
      <c r="I6248" s="13" t="s">
        <v>7411</v>
      </c>
      <c r="J6248" s="13"/>
      <c r="K6248" s="196" t="s">
        <v>6515</v>
      </c>
      <c r="L6248" s="13" t="s">
        <v>7438</v>
      </c>
      <c r="M6248" s="13" t="s">
        <v>97</v>
      </c>
      <c r="N6248" s="13" t="s">
        <v>7411</v>
      </c>
      <c r="O6248" s="13" t="s">
        <v>102</v>
      </c>
      <c r="P6248" s="1" t="e">
        <f>LEFT(#REF!,2) = "BR"</f>
        <v>#REF!</v>
      </c>
      <c r="Q6248" s="61" t="s">
        <v>2052</v>
      </c>
      <c r="R6248" s="351" t="s">
        <v>5943</v>
      </c>
      <c r="S6248" s="1" t="s">
        <v>7087</v>
      </c>
      <c r="T6248" s="1" t="s">
        <v>5944</v>
      </c>
      <c r="U6248" s="182" t="s">
        <v>5944</v>
      </c>
      <c r="V6248" s="13"/>
      <c r="W6248" s="1"/>
      <c r="X6248" s="1"/>
      <c r="Y6248" s="313"/>
      <c r="Z6248" s="313"/>
      <c r="AA6248" s="313"/>
    </row>
    <row r="6249" spans="1:27">
      <c r="A6249" s="51" t="s">
        <v>208</v>
      </c>
      <c r="B6249" s="13" t="s">
        <v>8688</v>
      </c>
      <c r="C6249" s="14" t="s">
        <v>18151</v>
      </c>
      <c r="D6249" s="17" t="s">
        <v>5166</v>
      </c>
      <c r="E6249" s="1" t="s">
        <v>7411</v>
      </c>
      <c r="F6249" s="1" t="s">
        <v>7411</v>
      </c>
      <c r="G6249" s="1" t="s">
        <v>7411</v>
      </c>
      <c r="H6249" s="13" t="s">
        <v>7412</v>
      </c>
      <c r="I6249" s="13" t="s">
        <v>7411</v>
      </c>
      <c r="J6249" s="13"/>
      <c r="K6249" s="182" t="s">
        <v>8757</v>
      </c>
      <c r="L6249" s="182" t="s">
        <v>8757</v>
      </c>
      <c r="M6249" s="13" t="s">
        <v>144</v>
      </c>
      <c r="N6249" s="13" t="s">
        <v>7411</v>
      </c>
      <c r="O6249" s="13" t="s">
        <v>67</v>
      </c>
      <c r="P6249" s="1" t="e">
        <f>LEFT(#REF!,2) = "BR"</f>
        <v>#REF!</v>
      </c>
      <c r="Q6249" s="61" t="s">
        <v>5166</v>
      </c>
      <c r="R6249" s="41" t="s">
        <v>1984</v>
      </c>
      <c r="S6249" s="50" t="s">
        <v>7303</v>
      </c>
      <c r="T6249" s="50" t="s">
        <v>1985</v>
      </c>
      <c r="U6249" s="182" t="s">
        <v>1985</v>
      </c>
      <c r="V6249" s="13"/>
      <c r="W6249" s="1"/>
      <c r="X6249" s="1"/>
      <c r="Y6249" s="313"/>
      <c r="Z6249" s="313"/>
      <c r="AA6249" s="313"/>
    </row>
    <row r="6250" spans="1:27">
      <c r="A6250" s="51" t="s">
        <v>208</v>
      </c>
      <c r="B6250" s="13" t="s">
        <v>8688</v>
      </c>
      <c r="C6250" s="14" t="s">
        <v>18151</v>
      </c>
      <c r="D6250" s="17" t="s">
        <v>5166</v>
      </c>
      <c r="E6250" s="1" t="s">
        <v>7411</v>
      </c>
      <c r="F6250" s="1" t="s">
        <v>7411</v>
      </c>
      <c r="G6250" s="1" t="s">
        <v>7411</v>
      </c>
      <c r="H6250" s="13" t="s">
        <v>7412</v>
      </c>
      <c r="I6250" s="13" t="s">
        <v>7411</v>
      </c>
      <c r="J6250" s="13"/>
      <c r="K6250" s="182" t="s">
        <v>8757</v>
      </c>
      <c r="L6250" s="132" t="s">
        <v>7618</v>
      </c>
      <c r="M6250" s="13" t="s">
        <v>144</v>
      </c>
      <c r="N6250" s="13" t="s">
        <v>7411</v>
      </c>
      <c r="O6250" s="13" t="s">
        <v>124</v>
      </c>
      <c r="P6250" s="1" t="e">
        <f>LEFT(#REF!,2) = "BR"</f>
        <v>#REF!</v>
      </c>
      <c r="Q6250" s="61" t="s">
        <v>1983</v>
      </c>
      <c r="R6250" s="41" t="s">
        <v>1984</v>
      </c>
      <c r="S6250" s="50" t="s">
        <v>7303</v>
      </c>
      <c r="T6250" s="50" t="s">
        <v>1985</v>
      </c>
      <c r="U6250" s="182" t="s">
        <v>7438</v>
      </c>
      <c r="V6250" s="13"/>
      <c r="W6250" s="1"/>
      <c r="X6250" s="1"/>
      <c r="Y6250" s="313"/>
      <c r="Z6250" s="313"/>
      <c r="AA6250" s="313"/>
    </row>
    <row r="6251" spans="1:27">
      <c r="A6251" s="51" t="s">
        <v>208</v>
      </c>
      <c r="B6251" s="13" t="s">
        <v>8688</v>
      </c>
      <c r="C6251" s="14" t="s">
        <v>18151</v>
      </c>
      <c r="D6251" s="17" t="s">
        <v>5166</v>
      </c>
      <c r="E6251" s="1" t="s">
        <v>7411</v>
      </c>
      <c r="F6251" s="1" t="s">
        <v>7411</v>
      </c>
      <c r="G6251" s="1" t="s">
        <v>7411</v>
      </c>
      <c r="H6251" s="13" t="s">
        <v>7412</v>
      </c>
      <c r="I6251" s="13" t="s">
        <v>7411</v>
      </c>
      <c r="J6251" s="13"/>
      <c r="K6251" s="182" t="s">
        <v>8757</v>
      </c>
      <c r="L6251" s="132" t="s">
        <v>7618</v>
      </c>
      <c r="M6251" s="13" t="s">
        <v>144</v>
      </c>
      <c r="N6251" s="13" t="s">
        <v>7411</v>
      </c>
      <c r="O6251" s="13" t="s">
        <v>62</v>
      </c>
      <c r="P6251" s="1" t="e">
        <f>LEFT(#REF!,2) = "BR"</f>
        <v>#REF!</v>
      </c>
      <c r="Q6251" s="61" t="s">
        <v>5157</v>
      </c>
      <c r="R6251" s="41" t="s">
        <v>1984</v>
      </c>
      <c r="S6251" s="50" t="s">
        <v>7303</v>
      </c>
      <c r="T6251" s="50" t="s">
        <v>1985</v>
      </c>
      <c r="U6251" s="182" t="s">
        <v>7438</v>
      </c>
      <c r="V6251" s="13"/>
      <c r="W6251" s="1"/>
      <c r="X6251" s="1"/>
      <c r="Y6251" s="313"/>
      <c r="Z6251" s="313"/>
      <c r="AA6251" s="313"/>
    </row>
    <row r="6252" spans="1:27">
      <c r="A6252" s="51" t="s">
        <v>208</v>
      </c>
      <c r="B6252" s="13" t="s">
        <v>8688</v>
      </c>
      <c r="C6252" s="14" t="s">
        <v>18151</v>
      </c>
      <c r="D6252" s="17" t="s">
        <v>5166</v>
      </c>
      <c r="E6252" s="1" t="s">
        <v>7411</v>
      </c>
      <c r="F6252" s="1" t="s">
        <v>7411</v>
      </c>
      <c r="G6252" s="1" t="s">
        <v>7411</v>
      </c>
      <c r="H6252" s="13" t="s">
        <v>7412</v>
      </c>
      <c r="I6252" s="13" t="s">
        <v>7411</v>
      </c>
      <c r="J6252" s="13"/>
      <c r="K6252" s="182" t="s">
        <v>8757</v>
      </c>
      <c r="L6252" s="132" t="s">
        <v>7618</v>
      </c>
      <c r="M6252" s="13" t="s">
        <v>144</v>
      </c>
      <c r="N6252" s="13" t="s">
        <v>7411</v>
      </c>
      <c r="O6252" s="13" t="s">
        <v>51</v>
      </c>
      <c r="P6252" s="1" t="e">
        <f>LEFT(#REF!,2) = "BR"</f>
        <v>#REF!</v>
      </c>
      <c r="Q6252" s="41" t="s">
        <v>5164</v>
      </c>
      <c r="R6252" s="41" t="s">
        <v>1984</v>
      </c>
      <c r="S6252" s="50" t="s">
        <v>7303</v>
      </c>
      <c r="T6252" s="50" t="s">
        <v>1985</v>
      </c>
      <c r="U6252" s="182" t="s">
        <v>7438</v>
      </c>
      <c r="V6252" s="13"/>
      <c r="W6252" s="1"/>
      <c r="X6252" s="1"/>
      <c r="Y6252" s="313"/>
      <c r="Z6252" s="313"/>
      <c r="AA6252" s="313"/>
    </row>
    <row r="6253" spans="1:27">
      <c r="A6253" s="51" t="s">
        <v>208</v>
      </c>
      <c r="B6253" s="13" t="s">
        <v>8683</v>
      </c>
      <c r="C6253" s="14" t="s">
        <v>18152</v>
      </c>
      <c r="D6253" s="17" t="s">
        <v>2597</v>
      </c>
      <c r="E6253" s="1" t="s">
        <v>7411</v>
      </c>
      <c r="F6253" s="1" t="s">
        <v>7411</v>
      </c>
      <c r="G6253" s="1" t="s">
        <v>7411</v>
      </c>
      <c r="H6253" s="13" t="s">
        <v>7411</v>
      </c>
      <c r="I6253" s="13" t="s">
        <v>7411</v>
      </c>
      <c r="J6253" s="13"/>
      <c r="K6253" s="182" t="s">
        <v>6604</v>
      </c>
      <c r="L6253" s="132" t="s">
        <v>7438</v>
      </c>
      <c r="M6253" s="13" t="s">
        <v>144</v>
      </c>
      <c r="N6253" s="13" t="s">
        <v>7411</v>
      </c>
      <c r="O6253" s="13" t="s">
        <v>100</v>
      </c>
      <c r="P6253" s="1" t="e">
        <f>LEFT(#REF!,2) = "BR"</f>
        <v>#REF!</v>
      </c>
      <c r="Q6253" s="61" t="s">
        <v>2597</v>
      </c>
      <c r="R6253" s="41" t="s">
        <v>1984</v>
      </c>
      <c r="S6253" s="50" t="s">
        <v>7303</v>
      </c>
      <c r="T6253" s="50" t="s">
        <v>1985</v>
      </c>
      <c r="U6253" s="182" t="s">
        <v>1985</v>
      </c>
      <c r="V6253" s="13"/>
      <c r="W6253" s="1"/>
      <c r="X6253" s="1"/>
      <c r="Y6253" s="313"/>
      <c r="Z6253" s="313"/>
      <c r="AA6253" s="313"/>
    </row>
    <row r="6254" spans="1:27">
      <c r="A6254" s="51" t="s">
        <v>208</v>
      </c>
      <c r="B6254" s="13" t="s">
        <v>8775</v>
      </c>
      <c r="C6254" s="14" t="s">
        <v>18153</v>
      </c>
      <c r="D6254" s="17" t="s">
        <v>18154</v>
      </c>
      <c r="E6254" s="1" t="s">
        <v>7411</v>
      </c>
      <c r="F6254" s="1" t="s">
        <v>7411</v>
      </c>
      <c r="G6254" s="1" t="s">
        <v>7411</v>
      </c>
      <c r="H6254" s="13" t="s">
        <v>7411</v>
      </c>
      <c r="I6254" s="13" t="s">
        <v>7411</v>
      </c>
      <c r="J6254" s="13"/>
      <c r="K6254" s="196" t="s">
        <v>6515</v>
      </c>
      <c r="L6254" s="13" t="s">
        <v>7438</v>
      </c>
      <c r="M6254" s="13" t="s">
        <v>59</v>
      </c>
      <c r="N6254" s="13" t="s">
        <v>7411</v>
      </c>
      <c r="O6254" s="13" t="s">
        <v>656</v>
      </c>
      <c r="P6254" s="1" t="e">
        <f>LEFT(#REF!,2) = "BR"</f>
        <v>#REF!</v>
      </c>
      <c r="Q6254" s="351" t="s">
        <v>3709</v>
      </c>
      <c r="R6254" s="2" t="s">
        <v>1900</v>
      </c>
      <c r="S6254" s="4" t="s">
        <v>7732</v>
      </c>
      <c r="T6254" s="4" t="s">
        <v>1901</v>
      </c>
      <c r="U6254" s="182" t="s">
        <v>1901</v>
      </c>
      <c r="V6254" s="13"/>
      <c r="W6254" s="1"/>
      <c r="X6254" s="1"/>
      <c r="Y6254" s="313"/>
      <c r="Z6254" s="313"/>
      <c r="AA6254" s="313"/>
    </row>
    <row r="6255" spans="1:27">
      <c r="A6255" s="51" t="s">
        <v>208</v>
      </c>
      <c r="B6255" s="13" t="s">
        <v>8670</v>
      </c>
      <c r="C6255" s="14" t="s">
        <v>18155</v>
      </c>
      <c r="D6255" s="17" t="s">
        <v>1983</v>
      </c>
      <c r="E6255" s="1" t="s">
        <v>7411</v>
      </c>
      <c r="F6255" s="1" t="s">
        <v>7411</v>
      </c>
      <c r="G6255" s="1" t="s">
        <v>7411</v>
      </c>
      <c r="H6255" s="13" t="s">
        <v>7411</v>
      </c>
      <c r="I6255" s="13" t="s">
        <v>7411</v>
      </c>
      <c r="J6255" s="13"/>
      <c r="K6255" s="182" t="s">
        <v>6604</v>
      </c>
      <c r="L6255" s="132" t="s">
        <v>7438</v>
      </c>
      <c r="M6255" s="13" t="s">
        <v>144</v>
      </c>
      <c r="N6255" s="13" t="s">
        <v>7411</v>
      </c>
      <c r="O6255" s="13" t="s">
        <v>124</v>
      </c>
      <c r="P6255" s="1" t="e">
        <f>LEFT(#REF!,2) = "BR"</f>
        <v>#REF!</v>
      </c>
      <c r="Q6255" s="61" t="s">
        <v>1983</v>
      </c>
      <c r="R6255" s="41" t="s">
        <v>1984</v>
      </c>
      <c r="S6255" s="50" t="s">
        <v>7303</v>
      </c>
      <c r="T6255" s="50" t="s">
        <v>1985</v>
      </c>
      <c r="U6255" s="182" t="s">
        <v>1985</v>
      </c>
      <c r="V6255" s="13"/>
      <c r="W6255" s="1"/>
      <c r="X6255" s="1"/>
      <c r="Y6255" s="313"/>
      <c r="Z6255" s="313"/>
      <c r="AA6255" s="313"/>
    </row>
    <row r="6256" spans="1:27">
      <c r="A6256" s="51" t="s">
        <v>208</v>
      </c>
      <c r="B6256" s="13" t="s">
        <v>11542</v>
      </c>
      <c r="C6256" s="14" t="s">
        <v>18156</v>
      </c>
      <c r="D6256" s="17" t="s">
        <v>5167</v>
      </c>
      <c r="E6256" s="1" t="s">
        <v>7411</v>
      </c>
      <c r="F6256" s="1" t="s">
        <v>7411</v>
      </c>
      <c r="G6256" s="1" t="s">
        <v>7411</v>
      </c>
      <c r="H6256" s="13" t="s">
        <v>7412</v>
      </c>
      <c r="I6256" s="13" t="s">
        <v>7411</v>
      </c>
      <c r="J6256" s="13"/>
      <c r="K6256" s="182" t="s">
        <v>8757</v>
      </c>
      <c r="L6256" s="182" t="s">
        <v>8757</v>
      </c>
      <c r="M6256" s="13" t="s">
        <v>144</v>
      </c>
      <c r="N6256" s="13" t="s">
        <v>7411</v>
      </c>
      <c r="O6256" s="13" t="s">
        <v>68</v>
      </c>
      <c r="P6256" s="1" t="e">
        <f>LEFT(#REF!,2) = "BR"</f>
        <v>#REF!</v>
      </c>
      <c r="Q6256" s="61" t="s">
        <v>5167</v>
      </c>
      <c r="R6256" s="41" t="s">
        <v>1984</v>
      </c>
      <c r="S6256" s="50" t="s">
        <v>7303</v>
      </c>
      <c r="T6256" s="50" t="s">
        <v>1985</v>
      </c>
      <c r="U6256" s="182" t="s">
        <v>1985</v>
      </c>
      <c r="V6256" s="13"/>
      <c r="W6256" s="1"/>
      <c r="X6256" s="1"/>
      <c r="Y6256" s="313"/>
      <c r="Z6256" s="313"/>
      <c r="AA6256" s="313"/>
    </row>
    <row r="6257" spans="1:27">
      <c r="A6257" s="51" t="s">
        <v>208</v>
      </c>
      <c r="B6257" s="13" t="s">
        <v>11542</v>
      </c>
      <c r="C6257" s="14" t="s">
        <v>18156</v>
      </c>
      <c r="D6257" s="17" t="s">
        <v>5167</v>
      </c>
      <c r="E6257" s="1" t="s">
        <v>7411</v>
      </c>
      <c r="F6257" s="1" t="s">
        <v>7411</v>
      </c>
      <c r="G6257" s="1" t="s">
        <v>7411</v>
      </c>
      <c r="H6257" s="13" t="s">
        <v>7412</v>
      </c>
      <c r="I6257" s="13" t="s">
        <v>7411</v>
      </c>
      <c r="J6257" s="13"/>
      <c r="K6257" s="182" t="s">
        <v>8757</v>
      </c>
      <c r="L6257" s="132" t="s">
        <v>7520</v>
      </c>
      <c r="M6257" s="13" t="s">
        <v>144</v>
      </c>
      <c r="N6257" s="13" t="s">
        <v>7411</v>
      </c>
      <c r="O6257" s="13" t="s">
        <v>124</v>
      </c>
      <c r="P6257" s="1" t="e">
        <f>LEFT(#REF!,2) = "BR"</f>
        <v>#REF!</v>
      </c>
      <c r="Q6257" s="61" t="s">
        <v>1983</v>
      </c>
      <c r="R6257" s="41" t="s">
        <v>1984</v>
      </c>
      <c r="S6257" s="50" t="s">
        <v>7303</v>
      </c>
      <c r="T6257" s="50" t="s">
        <v>1985</v>
      </c>
      <c r="U6257" s="182" t="s">
        <v>7438</v>
      </c>
      <c r="V6257" s="13"/>
      <c r="W6257" s="1"/>
      <c r="X6257" s="1"/>
      <c r="Y6257" s="313"/>
      <c r="Z6257" s="313"/>
      <c r="AA6257" s="313"/>
    </row>
    <row r="6258" spans="1:27">
      <c r="A6258" s="51" t="s">
        <v>208</v>
      </c>
      <c r="B6258" s="13" t="s">
        <v>11542</v>
      </c>
      <c r="C6258" s="14" t="s">
        <v>18156</v>
      </c>
      <c r="D6258" s="17" t="s">
        <v>5167</v>
      </c>
      <c r="E6258" s="1" t="s">
        <v>7411</v>
      </c>
      <c r="F6258" s="1" t="s">
        <v>7411</v>
      </c>
      <c r="G6258" s="1" t="s">
        <v>7411</v>
      </c>
      <c r="H6258" s="13" t="s">
        <v>7412</v>
      </c>
      <c r="I6258" s="13" t="s">
        <v>7411</v>
      </c>
      <c r="J6258" s="13"/>
      <c r="K6258" s="182" t="s">
        <v>8757</v>
      </c>
      <c r="L6258" s="132" t="s">
        <v>7520</v>
      </c>
      <c r="M6258" s="13" t="s">
        <v>144</v>
      </c>
      <c r="N6258" s="13" t="s">
        <v>7411</v>
      </c>
      <c r="O6258" s="13" t="s">
        <v>51</v>
      </c>
      <c r="P6258" s="1" t="e">
        <f>LEFT(#REF!,2) = "BR"</f>
        <v>#REF!</v>
      </c>
      <c r="Q6258" s="41" t="s">
        <v>5164</v>
      </c>
      <c r="R6258" s="41" t="s">
        <v>1984</v>
      </c>
      <c r="S6258" s="50" t="s">
        <v>7303</v>
      </c>
      <c r="T6258" s="50" t="s">
        <v>1985</v>
      </c>
      <c r="U6258" s="182" t="s">
        <v>7438</v>
      </c>
      <c r="V6258" s="13"/>
      <c r="W6258" s="1"/>
      <c r="X6258" s="1"/>
      <c r="Y6258" s="313"/>
      <c r="Z6258" s="313"/>
      <c r="AA6258" s="313"/>
    </row>
    <row r="6259" spans="1:27">
      <c r="A6259" s="51" t="s">
        <v>208</v>
      </c>
      <c r="B6259" s="13" t="s">
        <v>8650</v>
      </c>
      <c r="C6259" s="14" t="s">
        <v>18157</v>
      </c>
      <c r="D6259" s="17" t="s">
        <v>2601</v>
      </c>
      <c r="E6259" s="1" t="s">
        <v>7411</v>
      </c>
      <c r="F6259" s="1" t="s">
        <v>7411</v>
      </c>
      <c r="G6259" s="1" t="s">
        <v>7411</v>
      </c>
      <c r="H6259" s="1" t="s">
        <v>7411</v>
      </c>
      <c r="I6259" s="1" t="s">
        <v>7411</v>
      </c>
      <c r="J6259" s="13"/>
      <c r="K6259" s="182" t="s">
        <v>6604</v>
      </c>
      <c r="L6259" s="13" t="s">
        <v>7438</v>
      </c>
      <c r="M6259" s="13" t="s">
        <v>144</v>
      </c>
      <c r="N6259" s="13" t="s">
        <v>7411</v>
      </c>
      <c r="O6259" s="13" t="s">
        <v>188</v>
      </c>
      <c r="P6259" s="1" t="e">
        <f>LEFT(#REF!,2) = "BR"</f>
        <v>#REF!</v>
      </c>
      <c r="Q6259" s="61" t="s">
        <v>2601</v>
      </c>
      <c r="R6259" s="41" t="s">
        <v>1984</v>
      </c>
      <c r="S6259" s="50" t="s">
        <v>7303</v>
      </c>
      <c r="T6259" s="50" t="s">
        <v>1985</v>
      </c>
      <c r="U6259" s="182" t="s">
        <v>1985</v>
      </c>
      <c r="V6259" s="13"/>
      <c r="W6259" s="1"/>
      <c r="X6259" s="1"/>
      <c r="Y6259" s="140"/>
      <c r="Z6259" s="140"/>
      <c r="AA6259" s="140"/>
    </row>
    <row r="6260" spans="1:27">
      <c r="A6260" s="51" t="s">
        <v>208</v>
      </c>
      <c r="B6260" s="13" t="s">
        <v>18</v>
      </c>
      <c r="C6260" s="14" t="s">
        <v>18158</v>
      </c>
      <c r="D6260" s="17" t="s">
        <v>18159</v>
      </c>
      <c r="E6260" s="1" t="s">
        <v>7411</v>
      </c>
      <c r="F6260" s="1" t="s">
        <v>7411</v>
      </c>
      <c r="G6260" s="1" t="s">
        <v>7411</v>
      </c>
      <c r="H6260" s="13" t="s">
        <v>7411</v>
      </c>
      <c r="I6260" s="13" t="s">
        <v>7411</v>
      </c>
      <c r="J6260" s="13"/>
      <c r="K6260" s="182" t="s">
        <v>6604</v>
      </c>
      <c r="L6260" s="13" t="s">
        <v>7438</v>
      </c>
      <c r="M6260" s="13" t="s">
        <v>144</v>
      </c>
      <c r="N6260" s="13" t="s">
        <v>7411</v>
      </c>
      <c r="O6260" s="13" t="s">
        <v>119</v>
      </c>
      <c r="P6260" s="1" t="e">
        <f>LEFT(#REF!,2) = "BR"</f>
        <v>#REF!</v>
      </c>
      <c r="Q6260" s="61" t="s">
        <v>5169</v>
      </c>
      <c r="R6260" s="41" t="s">
        <v>1984</v>
      </c>
      <c r="S6260" s="50" t="s">
        <v>7303</v>
      </c>
      <c r="T6260" s="50" t="s">
        <v>1985</v>
      </c>
      <c r="U6260" s="182" t="s">
        <v>7438</v>
      </c>
      <c r="V6260" s="13"/>
      <c r="W6260" s="1"/>
      <c r="X6260" s="1"/>
      <c r="Y6260" s="140"/>
      <c r="Z6260" s="140"/>
      <c r="AA6260" s="140"/>
    </row>
    <row r="6261" spans="1:27">
      <c r="A6261" s="51" t="s">
        <v>208</v>
      </c>
      <c r="B6261" s="13" t="s">
        <v>18</v>
      </c>
      <c r="C6261" s="14" t="s">
        <v>18158</v>
      </c>
      <c r="D6261" s="17" t="s">
        <v>18159</v>
      </c>
      <c r="E6261" s="1" t="s">
        <v>7411</v>
      </c>
      <c r="F6261" s="1" t="s">
        <v>7411</v>
      </c>
      <c r="G6261" s="1" t="s">
        <v>7411</v>
      </c>
      <c r="H6261" s="13" t="s">
        <v>7411</v>
      </c>
      <c r="I6261" s="13" t="s">
        <v>7411</v>
      </c>
      <c r="J6261" s="13"/>
      <c r="K6261" s="182" t="s">
        <v>6604</v>
      </c>
      <c r="L6261" s="13" t="s">
        <v>7438</v>
      </c>
      <c r="M6261" s="13" t="s">
        <v>151</v>
      </c>
      <c r="N6261" s="13" t="s">
        <v>7411</v>
      </c>
      <c r="O6261" s="13" t="s">
        <v>652</v>
      </c>
      <c r="P6261" s="1" t="e">
        <f>LEFT(#REF!,2) = "BR"</f>
        <v>#REF!</v>
      </c>
      <c r="Q6261" s="61" t="s">
        <v>651</v>
      </c>
      <c r="R6261" s="2" t="s">
        <v>5811</v>
      </c>
      <c r="S6261" s="1" t="s">
        <v>8486</v>
      </c>
      <c r="T6261" s="1" t="s">
        <v>5812</v>
      </c>
      <c r="U6261" s="182" t="s">
        <v>7438</v>
      </c>
      <c r="V6261" s="13"/>
      <c r="W6261" s="1"/>
      <c r="X6261" s="1"/>
      <c r="Y6261" s="313"/>
      <c r="Z6261" s="313"/>
      <c r="AA6261" s="313"/>
    </row>
    <row r="6262" spans="1:27">
      <c r="A6262" s="51" t="s">
        <v>208</v>
      </c>
      <c r="B6262" s="13" t="s">
        <v>8754</v>
      </c>
      <c r="C6262" s="14" t="s">
        <v>18160</v>
      </c>
      <c r="D6262" s="17" t="s">
        <v>2603</v>
      </c>
      <c r="E6262" s="1" t="s">
        <v>7411</v>
      </c>
      <c r="F6262" s="1" t="s">
        <v>7411</v>
      </c>
      <c r="G6262" s="1" t="s">
        <v>7411</v>
      </c>
      <c r="H6262" s="1" t="s">
        <v>7411</v>
      </c>
      <c r="I6262" s="1" t="s">
        <v>7411</v>
      </c>
      <c r="J6262" s="13"/>
      <c r="K6262" s="182" t="s">
        <v>6604</v>
      </c>
      <c r="L6262" s="13" t="s">
        <v>7438</v>
      </c>
      <c r="M6262" s="13" t="s">
        <v>144</v>
      </c>
      <c r="N6262" s="13" t="s">
        <v>7411</v>
      </c>
      <c r="O6262" s="13" t="s">
        <v>190</v>
      </c>
      <c r="P6262" s="1" t="e">
        <f>LEFT(#REF!,2) = "BR"</f>
        <v>#REF!</v>
      </c>
      <c r="Q6262" s="61" t="s">
        <v>2603</v>
      </c>
      <c r="R6262" s="41" t="s">
        <v>1984</v>
      </c>
      <c r="S6262" s="50" t="s">
        <v>7303</v>
      </c>
      <c r="T6262" s="50" t="s">
        <v>1985</v>
      </c>
      <c r="U6262" s="182" t="s">
        <v>1985</v>
      </c>
      <c r="V6262" s="13"/>
      <c r="W6262" s="1"/>
      <c r="X6262" s="1"/>
      <c r="Y6262" s="313"/>
      <c r="Z6262" s="313"/>
      <c r="AA6262" s="313"/>
    </row>
    <row r="6263" spans="1:27">
      <c r="A6263" s="51" t="s">
        <v>208</v>
      </c>
      <c r="B6263" s="13" t="s">
        <v>8620</v>
      </c>
      <c r="C6263" s="14" t="s">
        <v>18161</v>
      </c>
      <c r="D6263" s="17" t="s">
        <v>5158</v>
      </c>
      <c r="E6263" s="1" t="s">
        <v>7411</v>
      </c>
      <c r="F6263" s="1" t="s">
        <v>7411</v>
      </c>
      <c r="G6263" s="1" t="s">
        <v>7411</v>
      </c>
      <c r="H6263" s="1" t="s">
        <v>7411</v>
      </c>
      <c r="I6263" s="1" t="s">
        <v>7411</v>
      </c>
      <c r="J6263" s="13"/>
      <c r="K6263" s="182" t="s">
        <v>6604</v>
      </c>
      <c r="L6263" s="13" t="s">
        <v>7438</v>
      </c>
      <c r="M6263" s="13" t="s">
        <v>144</v>
      </c>
      <c r="N6263" s="13" t="s">
        <v>7411</v>
      </c>
      <c r="O6263" s="13" t="s">
        <v>63</v>
      </c>
      <c r="P6263" s="1" t="e">
        <f>LEFT(#REF!,2) = "BR"</f>
        <v>#REF!</v>
      </c>
      <c r="Q6263" s="351" t="s">
        <v>5158</v>
      </c>
      <c r="R6263" s="41" t="s">
        <v>1984</v>
      </c>
      <c r="S6263" s="50" t="s">
        <v>7303</v>
      </c>
      <c r="T6263" s="50" t="s">
        <v>1985</v>
      </c>
      <c r="U6263" s="182" t="s">
        <v>1985</v>
      </c>
      <c r="V6263" s="13"/>
      <c r="W6263" s="1"/>
      <c r="X6263" s="1"/>
      <c r="Y6263" s="313"/>
      <c r="Z6263" s="313"/>
      <c r="AA6263" s="313"/>
    </row>
    <row r="6264" spans="1:27">
      <c r="A6264" s="51" t="s">
        <v>208</v>
      </c>
      <c r="B6264" s="13" t="s">
        <v>8690</v>
      </c>
      <c r="C6264" s="14" t="s">
        <v>18162</v>
      </c>
      <c r="D6264" s="17" t="s">
        <v>5168</v>
      </c>
      <c r="E6264" s="1" t="s">
        <v>7411</v>
      </c>
      <c r="F6264" s="1" t="s">
        <v>7411</v>
      </c>
      <c r="G6264" s="1" t="s">
        <v>7411</v>
      </c>
      <c r="H6264" s="13" t="s">
        <v>7412</v>
      </c>
      <c r="I6264" s="13" t="s">
        <v>7411</v>
      </c>
      <c r="J6264" s="13"/>
      <c r="K6264" s="182" t="s">
        <v>8757</v>
      </c>
      <c r="L6264" s="182" t="s">
        <v>8757</v>
      </c>
      <c r="M6264" s="13" t="s">
        <v>144</v>
      </c>
      <c r="N6264" s="13" t="s">
        <v>7411</v>
      </c>
      <c r="O6264" s="13" t="s">
        <v>69</v>
      </c>
      <c r="P6264" s="1" t="e">
        <f>LEFT(#REF!,2) = "BR"</f>
        <v>#REF!</v>
      </c>
      <c r="Q6264" s="61" t="s">
        <v>5168</v>
      </c>
      <c r="R6264" s="41" t="s">
        <v>1984</v>
      </c>
      <c r="S6264" s="50" t="s">
        <v>7303</v>
      </c>
      <c r="T6264" s="50" t="s">
        <v>1985</v>
      </c>
      <c r="U6264" s="182" t="s">
        <v>1985</v>
      </c>
      <c r="V6264" s="13"/>
      <c r="W6264" s="1"/>
      <c r="X6264" s="1"/>
      <c r="Y6264" s="313"/>
      <c r="Z6264" s="313"/>
      <c r="AA6264" s="313"/>
    </row>
    <row r="6265" spans="1:27">
      <c r="A6265" s="51" t="s">
        <v>208</v>
      </c>
      <c r="B6265" s="13" t="s">
        <v>8690</v>
      </c>
      <c r="C6265" s="14" t="s">
        <v>18162</v>
      </c>
      <c r="D6265" s="17" t="s">
        <v>5168</v>
      </c>
      <c r="E6265" s="1" t="s">
        <v>7411</v>
      </c>
      <c r="F6265" s="1" t="s">
        <v>7411</v>
      </c>
      <c r="G6265" s="1" t="s">
        <v>7411</v>
      </c>
      <c r="H6265" s="13" t="s">
        <v>7412</v>
      </c>
      <c r="I6265" s="13" t="s">
        <v>7411</v>
      </c>
      <c r="J6265" s="13"/>
      <c r="K6265" s="182" t="s">
        <v>8757</v>
      </c>
      <c r="L6265" s="132" t="s">
        <v>7601</v>
      </c>
      <c r="M6265" s="13" t="s">
        <v>144</v>
      </c>
      <c r="N6265" s="13" t="s">
        <v>7411</v>
      </c>
      <c r="O6265" s="13" t="s">
        <v>124</v>
      </c>
      <c r="P6265" s="1" t="e">
        <f>LEFT(#REF!,2) = "BR"</f>
        <v>#REF!</v>
      </c>
      <c r="Q6265" s="61" t="s">
        <v>1983</v>
      </c>
      <c r="R6265" s="41" t="s">
        <v>1984</v>
      </c>
      <c r="S6265" s="50" t="s">
        <v>7303</v>
      </c>
      <c r="T6265" s="50" t="s">
        <v>1985</v>
      </c>
      <c r="U6265" s="182" t="s">
        <v>7438</v>
      </c>
      <c r="V6265" s="13"/>
      <c r="W6265" s="1"/>
      <c r="X6265" s="1"/>
      <c r="Y6265" s="313"/>
      <c r="Z6265" s="313"/>
      <c r="AA6265" s="313"/>
    </row>
    <row r="6266" spans="1:27">
      <c r="A6266" s="51" t="s">
        <v>208</v>
      </c>
      <c r="B6266" s="13" t="s">
        <v>8690</v>
      </c>
      <c r="C6266" s="14" t="s">
        <v>18162</v>
      </c>
      <c r="D6266" s="17" t="s">
        <v>5168</v>
      </c>
      <c r="E6266" s="1" t="s">
        <v>7411</v>
      </c>
      <c r="F6266" s="1" t="s">
        <v>7411</v>
      </c>
      <c r="G6266" s="1" t="s">
        <v>7411</v>
      </c>
      <c r="H6266" s="13" t="s">
        <v>7412</v>
      </c>
      <c r="I6266" s="13" t="s">
        <v>7411</v>
      </c>
      <c r="J6266" s="13"/>
      <c r="K6266" s="182" t="s">
        <v>8757</v>
      </c>
      <c r="L6266" s="132" t="s">
        <v>7601</v>
      </c>
      <c r="M6266" s="13" t="s">
        <v>144</v>
      </c>
      <c r="N6266" s="13" t="s">
        <v>7411</v>
      </c>
      <c r="O6266" s="13" t="s">
        <v>62</v>
      </c>
      <c r="P6266" s="1" t="e">
        <f>LEFT(#REF!,2) = "BR"</f>
        <v>#REF!</v>
      </c>
      <c r="Q6266" s="61" t="s">
        <v>5157</v>
      </c>
      <c r="R6266" s="41" t="s">
        <v>1984</v>
      </c>
      <c r="S6266" s="50" t="s">
        <v>7303</v>
      </c>
      <c r="T6266" s="50" t="s">
        <v>1985</v>
      </c>
      <c r="U6266" s="182" t="s">
        <v>7438</v>
      </c>
      <c r="V6266" s="13"/>
      <c r="W6266" s="1"/>
      <c r="X6266" s="1"/>
      <c r="Y6266" s="313"/>
      <c r="Z6266" s="313"/>
      <c r="AA6266" s="313"/>
    </row>
    <row r="6267" spans="1:27">
      <c r="A6267" s="51" t="s">
        <v>208</v>
      </c>
      <c r="B6267" s="13" t="s">
        <v>8690</v>
      </c>
      <c r="C6267" s="14" t="s">
        <v>18162</v>
      </c>
      <c r="D6267" s="17" t="s">
        <v>5168</v>
      </c>
      <c r="E6267" s="1" t="s">
        <v>7411</v>
      </c>
      <c r="F6267" s="1" t="s">
        <v>7411</v>
      </c>
      <c r="G6267" s="1" t="s">
        <v>7411</v>
      </c>
      <c r="H6267" s="13" t="s">
        <v>7412</v>
      </c>
      <c r="I6267" s="13" t="s">
        <v>7411</v>
      </c>
      <c r="J6267" s="13"/>
      <c r="K6267" s="182" t="s">
        <v>8757</v>
      </c>
      <c r="L6267" s="132" t="s">
        <v>7601</v>
      </c>
      <c r="M6267" s="13" t="s">
        <v>144</v>
      </c>
      <c r="N6267" s="13" t="s">
        <v>7411</v>
      </c>
      <c r="O6267" s="13" t="s">
        <v>64</v>
      </c>
      <c r="P6267" s="1" t="e">
        <f>LEFT(#REF!,2) = "BR"</f>
        <v>#REF!</v>
      </c>
      <c r="Q6267" s="61" t="s">
        <v>5159</v>
      </c>
      <c r="R6267" s="41" t="s">
        <v>1984</v>
      </c>
      <c r="S6267" s="50" t="s">
        <v>7303</v>
      </c>
      <c r="T6267" s="50" t="s">
        <v>1985</v>
      </c>
      <c r="U6267" s="182" t="s">
        <v>7438</v>
      </c>
      <c r="V6267" s="13"/>
      <c r="W6267" s="1"/>
      <c r="X6267" s="1"/>
      <c r="Y6267" s="313"/>
      <c r="Z6267" s="313"/>
      <c r="AA6267" s="313"/>
    </row>
    <row r="6268" spans="1:27">
      <c r="A6268" s="51" t="s">
        <v>208</v>
      </c>
      <c r="B6268" s="13" t="s">
        <v>8690</v>
      </c>
      <c r="C6268" s="14" t="s">
        <v>18162</v>
      </c>
      <c r="D6268" s="17" t="s">
        <v>5168</v>
      </c>
      <c r="E6268" s="1" t="s">
        <v>7411</v>
      </c>
      <c r="F6268" s="1" t="s">
        <v>7411</v>
      </c>
      <c r="G6268" s="1" t="s">
        <v>7411</v>
      </c>
      <c r="H6268" s="13" t="s">
        <v>7412</v>
      </c>
      <c r="I6268" s="13" t="s">
        <v>7411</v>
      </c>
      <c r="J6268" s="13"/>
      <c r="K6268" s="182" t="s">
        <v>8757</v>
      </c>
      <c r="L6268" s="132" t="s">
        <v>7601</v>
      </c>
      <c r="M6268" s="13" t="s">
        <v>144</v>
      </c>
      <c r="N6268" s="13" t="s">
        <v>7411</v>
      </c>
      <c r="O6268" s="13" t="s">
        <v>51</v>
      </c>
      <c r="P6268" s="1" t="e">
        <f>LEFT(#REF!,2) = "BR"</f>
        <v>#REF!</v>
      </c>
      <c r="Q6268" s="41" t="s">
        <v>5164</v>
      </c>
      <c r="R6268" s="41" t="s">
        <v>1984</v>
      </c>
      <c r="S6268" s="50" t="s">
        <v>7303</v>
      </c>
      <c r="T6268" s="50" t="s">
        <v>1985</v>
      </c>
      <c r="U6268" s="182" t="s">
        <v>7438</v>
      </c>
      <c r="V6268" s="13"/>
      <c r="W6268" s="1"/>
      <c r="X6268" s="1"/>
      <c r="Y6268" s="313"/>
      <c r="Z6268" s="313"/>
      <c r="AA6268" s="313"/>
    </row>
    <row r="6269" spans="1:27">
      <c r="A6269" s="51" t="s">
        <v>208</v>
      </c>
      <c r="B6269" s="13" t="s">
        <v>8846</v>
      </c>
      <c r="C6269" s="14" t="s">
        <v>18163</v>
      </c>
      <c r="D6269" s="17" t="s">
        <v>5170</v>
      </c>
      <c r="E6269" s="1" t="s">
        <v>7411</v>
      </c>
      <c r="F6269" s="1" t="s">
        <v>7411</v>
      </c>
      <c r="G6269" s="1" t="s">
        <v>7411</v>
      </c>
      <c r="H6269" s="13" t="s">
        <v>7411</v>
      </c>
      <c r="I6269" s="13" t="s">
        <v>7411</v>
      </c>
      <c r="J6269" s="13"/>
      <c r="K6269" s="182" t="s">
        <v>6604</v>
      </c>
      <c r="L6269" s="13" t="s">
        <v>7438</v>
      </c>
      <c r="M6269" s="13" t="s">
        <v>144</v>
      </c>
      <c r="N6269" s="13" t="s">
        <v>7411</v>
      </c>
      <c r="O6269" s="13" t="s">
        <v>80</v>
      </c>
      <c r="P6269" s="1" t="e">
        <f>LEFT(#REF!,2) = "BR"</f>
        <v>#REF!</v>
      </c>
      <c r="Q6269" s="61" t="s">
        <v>5170</v>
      </c>
      <c r="R6269" s="41" t="s">
        <v>1984</v>
      </c>
      <c r="S6269" s="50" t="s">
        <v>7303</v>
      </c>
      <c r="T6269" s="50" t="s">
        <v>1985</v>
      </c>
      <c r="U6269" s="182" t="s">
        <v>1985</v>
      </c>
      <c r="V6269" s="13"/>
      <c r="W6269" s="1"/>
      <c r="X6269" s="1"/>
      <c r="Y6269" s="313"/>
      <c r="Z6269" s="313"/>
      <c r="AA6269" s="313"/>
    </row>
    <row r="6270" spans="1:27">
      <c r="A6270" s="51" t="s">
        <v>208</v>
      </c>
      <c r="B6270" s="13" t="s">
        <v>8647</v>
      </c>
      <c r="C6270" s="14" t="s">
        <v>18164</v>
      </c>
      <c r="D6270" s="17" t="s">
        <v>5157</v>
      </c>
      <c r="E6270" s="1" t="s">
        <v>7411</v>
      </c>
      <c r="F6270" s="1" t="s">
        <v>7411</v>
      </c>
      <c r="G6270" s="1" t="s">
        <v>7411</v>
      </c>
      <c r="H6270" s="1" t="s">
        <v>7411</v>
      </c>
      <c r="I6270" s="1" t="s">
        <v>7411</v>
      </c>
      <c r="J6270" s="13"/>
      <c r="K6270" s="182" t="s">
        <v>6604</v>
      </c>
      <c r="L6270" s="13" t="s">
        <v>7438</v>
      </c>
      <c r="M6270" s="13" t="s">
        <v>144</v>
      </c>
      <c r="N6270" s="13" t="s">
        <v>7411</v>
      </c>
      <c r="O6270" s="13" t="s">
        <v>62</v>
      </c>
      <c r="P6270" s="1" t="e">
        <f>LEFT(#REF!,2) = "BR"</f>
        <v>#REF!</v>
      </c>
      <c r="Q6270" s="61" t="s">
        <v>5157</v>
      </c>
      <c r="R6270" s="41" t="s">
        <v>1984</v>
      </c>
      <c r="S6270" s="50" t="s">
        <v>7303</v>
      </c>
      <c r="T6270" s="50" t="s">
        <v>1985</v>
      </c>
      <c r="U6270" s="182" t="s">
        <v>1985</v>
      </c>
      <c r="V6270" s="13"/>
      <c r="W6270" s="1"/>
      <c r="X6270" s="1"/>
      <c r="Y6270" s="313"/>
      <c r="Z6270" s="313"/>
      <c r="AA6270" s="313"/>
    </row>
    <row r="6271" spans="1:27">
      <c r="A6271" s="51" t="s">
        <v>208</v>
      </c>
      <c r="B6271" s="13" t="s">
        <v>11328</v>
      </c>
      <c r="C6271" s="14" t="s">
        <v>18165</v>
      </c>
      <c r="D6271" s="17" t="s">
        <v>5185</v>
      </c>
      <c r="E6271" s="1" t="s">
        <v>7411</v>
      </c>
      <c r="F6271" s="1" t="s">
        <v>7411</v>
      </c>
      <c r="G6271" s="1" t="s">
        <v>7411</v>
      </c>
      <c r="H6271" s="13" t="s">
        <v>7411</v>
      </c>
      <c r="I6271" s="13" t="s">
        <v>7411</v>
      </c>
      <c r="J6271" s="13"/>
      <c r="K6271" s="182" t="s">
        <v>6604</v>
      </c>
      <c r="L6271" s="13" t="s">
        <v>7438</v>
      </c>
      <c r="M6271" s="13" t="s">
        <v>144</v>
      </c>
      <c r="N6271" s="13" t="s">
        <v>7411</v>
      </c>
      <c r="O6271" s="13" t="s">
        <v>378</v>
      </c>
      <c r="P6271" s="1" t="e">
        <f>LEFT(#REF!,2) = "BR"</f>
        <v>#REF!</v>
      </c>
      <c r="Q6271" s="61" t="s">
        <v>5185</v>
      </c>
      <c r="R6271" s="41" t="s">
        <v>1984</v>
      </c>
      <c r="S6271" s="50" t="s">
        <v>7303</v>
      </c>
      <c r="T6271" s="50" t="s">
        <v>1985</v>
      </c>
      <c r="U6271" s="182" t="s">
        <v>1985</v>
      </c>
      <c r="V6271" s="13"/>
      <c r="W6271" s="1"/>
      <c r="X6271" s="1"/>
      <c r="Y6271" s="313"/>
      <c r="Z6271" s="313"/>
      <c r="AA6271" s="313"/>
    </row>
    <row r="6272" spans="1:27">
      <c r="A6272" s="51" t="s">
        <v>208</v>
      </c>
      <c r="B6272" s="13" t="s">
        <v>8673</v>
      </c>
      <c r="C6272" s="14" t="s">
        <v>18166</v>
      </c>
      <c r="D6272" s="17" t="s">
        <v>18167</v>
      </c>
      <c r="E6272" s="1" t="s">
        <v>7411</v>
      </c>
      <c r="F6272" s="1" t="s">
        <v>7411</v>
      </c>
      <c r="G6272" s="1" t="s">
        <v>7411</v>
      </c>
      <c r="H6272" s="1" t="s">
        <v>7411</v>
      </c>
      <c r="I6272" s="1" t="s">
        <v>7411</v>
      </c>
      <c r="J6272" s="13"/>
      <c r="K6272" s="209" t="s">
        <v>6515</v>
      </c>
      <c r="L6272" s="13" t="s">
        <v>7438</v>
      </c>
      <c r="M6272" s="13" t="s">
        <v>144</v>
      </c>
      <c r="N6272" s="13" t="s">
        <v>7411</v>
      </c>
      <c r="O6272" s="13" t="s">
        <v>529</v>
      </c>
      <c r="P6272" s="1" t="e">
        <f>LEFT(#REF!,2) = "BR"</f>
        <v>#REF!</v>
      </c>
      <c r="Q6272" s="61" t="s">
        <v>5181</v>
      </c>
      <c r="R6272" s="41" t="s">
        <v>1984</v>
      </c>
      <c r="S6272" s="50" t="s">
        <v>7303</v>
      </c>
      <c r="T6272" s="50" t="s">
        <v>1985</v>
      </c>
      <c r="U6272" s="182" t="s">
        <v>1985</v>
      </c>
      <c r="V6272" s="13"/>
      <c r="W6272" s="1"/>
      <c r="X6272" s="1"/>
      <c r="Y6272" s="313"/>
      <c r="Z6272" s="313"/>
      <c r="AA6272" s="313"/>
    </row>
    <row r="6273" spans="1:27">
      <c r="A6273" s="51" t="s">
        <v>208</v>
      </c>
      <c r="B6273" s="13" t="s">
        <v>8673</v>
      </c>
      <c r="C6273" s="14" t="s">
        <v>18166</v>
      </c>
      <c r="D6273" s="17" t="s">
        <v>18167</v>
      </c>
      <c r="E6273" s="1" t="s">
        <v>7411</v>
      </c>
      <c r="F6273" s="1" t="s">
        <v>7411</v>
      </c>
      <c r="G6273" s="1" t="s">
        <v>7411</v>
      </c>
      <c r="H6273" s="1" t="s">
        <v>7411</v>
      </c>
      <c r="I6273" s="1" t="s">
        <v>7411</v>
      </c>
      <c r="J6273" s="13"/>
      <c r="K6273" s="209" t="s">
        <v>6515</v>
      </c>
      <c r="L6273" s="13" t="s">
        <v>7438</v>
      </c>
      <c r="M6273" s="13" t="s">
        <v>144</v>
      </c>
      <c r="N6273" s="13" t="s">
        <v>7411</v>
      </c>
      <c r="O6273" s="13" t="s">
        <v>83</v>
      </c>
      <c r="P6273" s="1" t="e">
        <f>LEFT(#REF!,2) = "BR"</f>
        <v>#REF!</v>
      </c>
      <c r="Q6273" s="61" t="s">
        <v>5172</v>
      </c>
      <c r="R6273" s="41" t="s">
        <v>1984</v>
      </c>
      <c r="S6273" s="50" t="s">
        <v>7303</v>
      </c>
      <c r="T6273" s="50" t="s">
        <v>1985</v>
      </c>
      <c r="U6273" s="182" t="s">
        <v>1985</v>
      </c>
      <c r="V6273" s="13"/>
      <c r="W6273" s="1"/>
      <c r="X6273" s="1"/>
      <c r="Y6273" s="313"/>
      <c r="Z6273" s="313"/>
      <c r="AA6273" s="313"/>
    </row>
    <row r="6274" spans="1:27">
      <c r="A6274" s="51" t="s">
        <v>208</v>
      </c>
      <c r="B6274" s="13" t="s">
        <v>8681</v>
      </c>
      <c r="C6274" s="14" t="s">
        <v>18168</v>
      </c>
      <c r="D6274" s="17" t="s">
        <v>18169</v>
      </c>
      <c r="E6274" s="1" t="s">
        <v>7411</v>
      </c>
      <c r="F6274" s="1" t="s">
        <v>7411</v>
      </c>
      <c r="G6274" s="1" t="s">
        <v>7411</v>
      </c>
      <c r="H6274" s="1" t="s">
        <v>7411</v>
      </c>
      <c r="I6274" s="1" t="s">
        <v>7411</v>
      </c>
      <c r="J6274" s="13"/>
      <c r="K6274" s="182" t="s">
        <v>7635</v>
      </c>
      <c r="L6274" s="55" t="s">
        <v>7438</v>
      </c>
      <c r="M6274" s="13"/>
      <c r="N6274" s="13" t="s">
        <v>7438</v>
      </c>
      <c r="O6274" s="1" t="s">
        <v>7438</v>
      </c>
      <c r="P6274" s="1" t="e">
        <f>LEFT(#REF!,2) = "BR"</f>
        <v>#REF!</v>
      </c>
      <c r="Q6274" s="1" t="s">
        <v>7438</v>
      </c>
      <c r="R6274" s="463" t="s">
        <v>7438</v>
      </c>
      <c r="S6274" s="25" t="s">
        <v>7438</v>
      </c>
      <c r="T6274" s="25"/>
      <c r="U6274" s="182" t="s">
        <v>7438</v>
      </c>
      <c r="V6274" s="13"/>
      <c r="W6274" s="1"/>
      <c r="X6274" s="1"/>
      <c r="Y6274" s="22"/>
      <c r="Z6274" s="22"/>
      <c r="AA6274" s="22"/>
    </row>
    <row r="6275" spans="1:27">
      <c r="A6275" s="51" t="s">
        <v>208</v>
      </c>
      <c r="B6275" s="13" t="s">
        <v>8724</v>
      </c>
      <c r="C6275" s="14" t="s">
        <v>18170</v>
      </c>
      <c r="D6275" s="17" t="s">
        <v>18171</v>
      </c>
      <c r="E6275" s="1" t="s">
        <v>7411</v>
      </c>
      <c r="F6275" s="1" t="s">
        <v>7411</v>
      </c>
      <c r="G6275" s="1" t="s">
        <v>7411</v>
      </c>
      <c r="H6275" s="1" t="s">
        <v>7411</v>
      </c>
      <c r="I6275" s="1" t="s">
        <v>7411</v>
      </c>
      <c r="J6275" s="13"/>
      <c r="K6275" s="209" t="s">
        <v>6515</v>
      </c>
      <c r="L6275" s="13" t="s">
        <v>7438</v>
      </c>
      <c r="M6275" s="13" t="s">
        <v>144</v>
      </c>
      <c r="N6275" s="13" t="s">
        <v>7411</v>
      </c>
      <c r="O6275" s="13" t="s">
        <v>124</v>
      </c>
      <c r="P6275" s="1" t="e">
        <f>LEFT(#REF!,2) = "BR"</f>
        <v>#REF!</v>
      </c>
      <c r="Q6275" s="61" t="s">
        <v>1983</v>
      </c>
      <c r="R6275" s="2" t="s">
        <v>5337</v>
      </c>
      <c r="S6275" s="1" t="s">
        <v>8109</v>
      </c>
      <c r="T6275" s="1" t="s">
        <v>5338</v>
      </c>
      <c r="U6275" s="182" t="s">
        <v>5338</v>
      </c>
      <c r="V6275" s="13"/>
      <c r="W6275" s="1"/>
      <c r="X6275" s="1"/>
      <c r="Y6275" s="313"/>
      <c r="Z6275" s="313"/>
      <c r="AA6275" s="313"/>
    </row>
    <row r="6276" spans="1:27">
      <c r="A6276" s="51" t="s">
        <v>208</v>
      </c>
      <c r="B6276" s="13" t="s">
        <v>11434</v>
      </c>
      <c r="C6276" s="14" t="s">
        <v>18172</v>
      </c>
      <c r="D6276" s="17" t="s">
        <v>18173</v>
      </c>
      <c r="E6276" s="1" t="s">
        <v>7411</v>
      </c>
      <c r="F6276" s="1" t="s">
        <v>7411</v>
      </c>
      <c r="G6276" s="1" t="s">
        <v>7411</v>
      </c>
      <c r="H6276" s="1" t="s">
        <v>7411</v>
      </c>
      <c r="I6276" s="1" t="s">
        <v>7411</v>
      </c>
      <c r="J6276" s="13"/>
      <c r="K6276" s="209" t="s">
        <v>6515</v>
      </c>
      <c r="L6276" s="13" t="s">
        <v>7438</v>
      </c>
      <c r="M6276" s="13" t="s">
        <v>144</v>
      </c>
      <c r="N6276" s="13" t="s">
        <v>7411</v>
      </c>
      <c r="O6276" s="13" t="s">
        <v>65</v>
      </c>
      <c r="P6276" s="1" t="e">
        <f>LEFT(#REF!,2) = "BR"</f>
        <v>#REF!</v>
      </c>
      <c r="Q6276" s="61" t="s">
        <v>5161</v>
      </c>
      <c r="R6276" s="2" t="s">
        <v>5337</v>
      </c>
      <c r="S6276" s="1" t="s">
        <v>8109</v>
      </c>
      <c r="T6276" s="1" t="s">
        <v>5338</v>
      </c>
      <c r="U6276" s="182" t="s">
        <v>5338</v>
      </c>
      <c r="V6276" s="13"/>
      <c r="W6276" s="1"/>
      <c r="X6276" s="1"/>
      <c r="Y6276" s="313"/>
      <c r="Z6276" s="313"/>
      <c r="AA6276" s="313"/>
    </row>
    <row r="6277" spans="1:27">
      <c r="A6277" s="51" t="s">
        <v>208</v>
      </c>
      <c r="B6277" s="13" t="s">
        <v>11386</v>
      </c>
      <c r="C6277" s="14" t="s">
        <v>18174</v>
      </c>
      <c r="D6277" s="17" t="s">
        <v>5173</v>
      </c>
      <c r="E6277" s="1" t="s">
        <v>7411</v>
      </c>
      <c r="F6277" s="1" t="s">
        <v>7411</v>
      </c>
      <c r="G6277" s="1" t="s">
        <v>7411</v>
      </c>
      <c r="H6277" s="1" t="s">
        <v>7411</v>
      </c>
      <c r="I6277" s="1" t="s">
        <v>7411</v>
      </c>
      <c r="J6277" s="13"/>
      <c r="K6277" s="182" t="s">
        <v>6604</v>
      </c>
      <c r="L6277" s="13" t="s">
        <v>7438</v>
      </c>
      <c r="M6277" s="13" t="s">
        <v>144</v>
      </c>
      <c r="N6277" s="13" t="s">
        <v>7411</v>
      </c>
      <c r="O6277" s="13" t="s">
        <v>173</v>
      </c>
      <c r="P6277" s="1" t="e">
        <f>LEFT(#REF!,2) = "BR"</f>
        <v>#REF!</v>
      </c>
      <c r="Q6277" s="61" t="s">
        <v>5173</v>
      </c>
      <c r="R6277" s="2" t="s">
        <v>5335</v>
      </c>
      <c r="S6277" s="4" t="s">
        <v>8108</v>
      </c>
      <c r="T6277" s="4" t="s">
        <v>5336</v>
      </c>
      <c r="U6277" s="182" t="s">
        <v>5336</v>
      </c>
      <c r="V6277" s="13"/>
      <c r="W6277" s="1"/>
      <c r="X6277" s="1"/>
      <c r="Y6277" s="313"/>
      <c r="Z6277" s="313"/>
      <c r="AA6277" s="313"/>
    </row>
    <row r="6278" spans="1:27">
      <c r="A6278" s="51" t="s">
        <v>208</v>
      </c>
      <c r="B6278" s="13" t="s">
        <v>11553</v>
      </c>
      <c r="C6278" s="14" t="s">
        <v>18175</v>
      </c>
      <c r="D6278" s="17" t="s">
        <v>5174</v>
      </c>
      <c r="E6278" s="1" t="s">
        <v>7411</v>
      </c>
      <c r="F6278" s="1" t="s">
        <v>7411</v>
      </c>
      <c r="G6278" s="1" t="s">
        <v>7411</v>
      </c>
      <c r="H6278" s="1" t="s">
        <v>7411</v>
      </c>
      <c r="I6278" s="1" t="s">
        <v>7411</v>
      </c>
      <c r="J6278" s="13"/>
      <c r="K6278" s="182" t="s">
        <v>6604</v>
      </c>
      <c r="L6278" s="13" t="s">
        <v>7438</v>
      </c>
      <c r="M6278" s="13" t="s">
        <v>144</v>
      </c>
      <c r="N6278" s="13" t="s">
        <v>7411</v>
      </c>
      <c r="O6278" s="13" t="s">
        <v>248</v>
      </c>
      <c r="P6278" s="1" t="e">
        <f>LEFT(#REF!,2) = "BR"</f>
        <v>#REF!</v>
      </c>
      <c r="Q6278" s="61" t="s">
        <v>5174</v>
      </c>
      <c r="R6278" s="2" t="s">
        <v>5335</v>
      </c>
      <c r="S6278" s="4" t="s">
        <v>8108</v>
      </c>
      <c r="T6278" s="4" t="s">
        <v>5336</v>
      </c>
      <c r="U6278" s="182" t="s">
        <v>5336</v>
      </c>
      <c r="V6278" s="13"/>
      <c r="W6278" s="1"/>
      <c r="X6278" s="1"/>
      <c r="Y6278" s="313"/>
      <c r="Z6278" s="313"/>
      <c r="AA6278" s="313"/>
    </row>
    <row r="6279" spans="1:27">
      <c r="A6279" s="51" t="s">
        <v>208</v>
      </c>
      <c r="B6279" s="13" t="s">
        <v>11442</v>
      </c>
      <c r="C6279" s="14" t="s">
        <v>18176</v>
      </c>
      <c r="D6279" s="17" t="s">
        <v>5175</v>
      </c>
      <c r="E6279" s="1" t="s">
        <v>7411</v>
      </c>
      <c r="F6279" s="1" t="s">
        <v>7411</v>
      </c>
      <c r="G6279" s="1" t="s">
        <v>7411</v>
      </c>
      <c r="H6279" s="1" t="s">
        <v>7411</v>
      </c>
      <c r="I6279" s="1" t="s">
        <v>7411</v>
      </c>
      <c r="J6279" s="13"/>
      <c r="K6279" s="182" t="s">
        <v>6604</v>
      </c>
      <c r="L6279" s="13" t="s">
        <v>7438</v>
      </c>
      <c r="M6279" s="13" t="s">
        <v>144</v>
      </c>
      <c r="N6279" s="13" t="s">
        <v>7411</v>
      </c>
      <c r="O6279" s="13" t="s">
        <v>120</v>
      </c>
      <c r="P6279" s="1" t="e">
        <f>LEFT(#REF!,2) = "BR"</f>
        <v>#REF!</v>
      </c>
      <c r="Q6279" s="61" t="s">
        <v>5175</v>
      </c>
      <c r="R6279" s="2" t="s">
        <v>5335</v>
      </c>
      <c r="S6279" s="4" t="s">
        <v>8108</v>
      </c>
      <c r="T6279" s="4" t="s">
        <v>5336</v>
      </c>
      <c r="U6279" s="182" t="s">
        <v>5336</v>
      </c>
      <c r="V6279" s="13"/>
      <c r="W6279" s="1"/>
      <c r="X6279" s="1"/>
      <c r="Y6279" s="313"/>
      <c r="Z6279" s="313"/>
      <c r="AA6279" s="313"/>
    </row>
    <row r="6280" spans="1:27">
      <c r="A6280" s="51" t="s">
        <v>208</v>
      </c>
      <c r="B6280" s="13" t="s">
        <v>8811</v>
      </c>
      <c r="C6280" s="14" t="s">
        <v>18177</v>
      </c>
      <c r="D6280" s="17" t="s">
        <v>18178</v>
      </c>
      <c r="E6280" s="1" t="s">
        <v>7411</v>
      </c>
      <c r="F6280" s="1" t="s">
        <v>7411</v>
      </c>
      <c r="G6280" s="1" t="s">
        <v>7411</v>
      </c>
      <c r="H6280" s="1" t="s">
        <v>7411</v>
      </c>
      <c r="I6280" s="1" t="s">
        <v>7411</v>
      </c>
      <c r="J6280" s="13"/>
      <c r="K6280" s="209" t="s">
        <v>6515</v>
      </c>
      <c r="L6280" s="13" t="s">
        <v>7438</v>
      </c>
      <c r="M6280" s="13" t="s">
        <v>144</v>
      </c>
      <c r="N6280" s="13" t="s">
        <v>7411</v>
      </c>
      <c r="O6280" s="13" t="s">
        <v>188</v>
      </c>
      <c r="P6280" s="1" t="e">
        <f>LEFT(#REF!,2) = "BR"</f>
        <v>#REF!</v>
      </c>
      <c r="Q6280" s="61" t="s">
        <v>2601</v>
      </c>
      <c r="R6280" s="2" t="s">
        <v>5337</v>
      </c>
      <c r="S6280" s="1" t="s">
        <v>8109</v>
      </c>
      <c r="T6280" s="1" t="s">
        <v>5338</v>
      </c>
      <c r="U6280" s="182" t="s">
        <v>5338</v>
      </c>
      <c r="V6280" s="13"/>
      <c r="W6280" s="1"/>
      <c r="X6280" s="1"/>
      <c r="Y6280" s="313"/>
      <c r="Z6280" s="313"/>
      <c r="AA6280" s="313"/>
    </row>
    <row r="6281" spans="1:27">
      <c r="A6281" s="51" t="s">
        <v>208</v>
      </c>
      <c r="B6281" s="13" t="s">
        <v>11432</v>
      </c>
      <c r="C6281" s="14" t="s">
        <v>18179</v>
      </c>
      <c r="D6281" s="17" t="s">
        <v>18180</v>
      </c>
      <c r="E6281" s="1" t="s">
        <v>7411</v>
      </c>
      <c r="F6281" s="1" t="s">
        <v>7411</v>
      </c>
      <c r="G6281" s="1" t="s">
        <v>7411</v>
      </c>
      <c r="H6281" s="1" t="s">
        <v>7411</v>
      </c>
      <c r="I6281" s="1" t="s">
        <v>7411</v>
      </c>
      <c r="J6281" s="13"/>
      <c r="K6281" s="209" t="s">
        <v>6515</v>
      </c>
      <c r="L6281" s="13" t="s">
        <v>7438</v>
      </c>
      <c r="M6281" s="13" t="s">
        <v>144</v>
      </c>
      <c r="N6281" s="13" t="s">
        <v>7411</v>
      </c>
      <c r="O6281" s="13" t="s">
        <v>60</v>
      </c>
      <c r="P6281" s="1" t="e">
        <f>LEFT(#REF!,2) = "BR"</f>
        <v>#REF!</v>
      </c>
      <c r="Q6281" s="61" t="s">
        <v>5156</v>
      </c>
      <c r="R6281" s="2" t="s">
        <v>5337</v>
      </c>
      <c r="S6281" s="1" t="s">
        <v>8109</v>
      </c>
      <c r="T6281" s="1" t="s">
        <v>5338</v>
      </c>
      <c r="U6281" s="182" t="s">
        <v>5338</v>
      </c>
      <c r="V6281" s="13"/>
      <c r="W6281" s="1"/>
      <c r="X6281" s="1"/>
      <c r="Y6281" s="313"/>
      <c r="Z6281" s="313"/>
      <c r="AA6281" s="313"/>
    </row>
    <row r="6282" spans="1:27">
      <c r="A6282" s="51" t="s">
        <v>208</v>
      </c>
      <c r="B6282" s="13" t="s">
        <v>35</v>
      </c>
      <c r="C6282" s="14" t="s">
        <v>18181</v>
      </c>
      <c r="D6282" s="17" t="s">
        <v>5181</v>
      </c>
      <c r="E6282" s="1" t="s">
        <v>7411</v>
      </c>
      <c r="F6282" s="1" t="s">
        <v>7411</v>
      </c>
      <c r="G6282" s="1" t="s">
        <v>7411</v>
      </c>
      <c r="H6282" s="1" t="s">
        <v>7411</v>
      </c>
      <c r="I6282" s="1" t="s">
        <v>7411</v>
      </c>
      <c r="J6282" s="13"/>
      <c r="K6282" s="209" t="s">
        <v>6604</v>
      </c>
      <c r="L6282" s="13" t="s">
        <v>7438</v>
      </c>
      <c r="M6282" s="13" t="s">
        <v>144</v>
      </c>
      <c r="N6282" s="13" t="s">
        <v>7411</v>
      </c>
      <c r="O6282" s="13" t="s">
        <v>529</v>
      </c>
      <c r="P6282" s="1" t="e">
        <f>LEFT(#REF!,2) = "BR"</f>
        <v>#REF!</v>
      </c>
      <c r="Q6282" s="61" t="s">
        <v>5181</v>
      </c>
      <c r="R6282" s="41" t="s">
        <v>1984</v>
      </c>
      <c r="S6282" s="50" t="s">
        <v>7303</v>
      </c>
      <c r="T6282" s="50" t="s">
        <v>1985</v>
      </c>
      <c r="U6282" s="182" t="s">
        <v>1985</v>
      </c>
      <c r="V6282" s="13"/>
      <c r="W6282" s="1"/>
      <c r="X6282" s="1"/>
      <c r="Y6282" s="313"/>
      <c r="Z6282" s="313"/>
      <c r="AA6282" s="313"/>
    </row>
    <row r="6283" spans="1:27">
      <c r="A6283" s="51" t="s">
        <v>208</v>
      </c>
      <c r="B6283" s="13" t="s">
        <v>11438</v>
      </c>
      <c r="C6283" s="14" t="s">
        <v>18182</v>
      </c>
      <c r="D6283" s="17" t="s">
        <v>18183</v>
      </c>
      <c r="E6283" s="1" t="s">
        <v>7411</v>
      </c>
      <c r="F6283" s="1" t="s">
        <v>7411</v>
      </c>
      <c r="G6283" s="1" t="s">
        <v>7411</v>
      </c>
      <c r="H6283" s="1" t="s">
        <v>7411</v>
      </c>
      <c r="I6283" s="1" t="s">
        <v>7411</v>
      </c>
      <c r="J6283" s="13"/>
      <c r="K6283" s="209" t="s">
        <v>6515</v>
      </c>
      <c r="L6283" s="13" t="s">
        <v>7438</v>
      </c>
      <c r="M6283" s="13" t="s">
        <v>144</v>
      </c>
      <c r="N6283" s="13" t="s">
        <v>7411</v>
      </c>
      <c r="O6283" s="13" t="s">
        <v>50</v>
      </c>
      <c r="P6283" s="1" t="e">
        <f>LEFT(#REF!,2) = "BR"</f>
        <v>#REF!</v>
      </c>
      <c r="Q6283" s="61" t="s">
        <v>5163</v>
      </c>
      <c r="R6283" s="2" t="s">
        <v>5337</v>
      </c>
      <c r="S6283" s="1" t="s">
        <v>8109</v>
      </c>
      <c r="T6283" s="1" t="s">
        <v>5338</v>
      </c>
      <c r="U6283" s="182" t="s">
        <v>5338</v>
      </c>
      <c r="V6283" s="13"/>
      <c r="W6283" s="1"/>
      <c r="X6283" s="1"/>
      <c r="Y6283" s="313"/>
      <c r="Z6283" s="313"/>
      <c r="AA6283" s="313"/>
    </row>
    <row r="6284" spans="1:27">
      <c r="A6284" s="51" t="s">
        <v>208</v>
      </c>
      <c r="B6284" s="13" t="s">
        <v>8679</v>
      </c>
      <c r="C6284" s="14" t="s">
        <v>18184</v>
      </c>
      <c r="D6284" s="17" t="s">
        <v>5159</v>
      </c>
      <c r="E6284" s="1" t="s">
        <v>7411</v>
      </c>
      <c r="F6284" s="1" t="s">
        <v>7411</v>
      </c>
      <c r="G6284" s="1" t="s">
        <v>7411</v>
      </c>
      <c r="H6284" s="1" t="s">
        <v>7411</v>
      </c>
      <c r="I6284" s="1" t="s">
        <v>7411</v>
      </c>
      <c r="J6284" s="13"/>
      <c r="K6284" s="182" t="s">
        <v>6604</v>
      </c>
      <c r="L6284" s="13" t="s">
        <v>7438</v>
      </c>
      <c r="M6284" s="13" t="s">
        <v>144</v>
      </c>
      <c r="N6284" s="13" t="s">
        <v>7411</v>
      </c>
      <c r="O6284" s="13" t="s">
        <v>64</v>
      </c>
      <c r="P6284" s="1" t="e">
        <f>LEFT(#REF!,2) = "BR"</f>
        <v>#REF!</v>
      </c>
      <c r="Q6284" s="61" t="s">
        <v>5159</v>
      </c>
      <c r="R6284" s="41" t="s">
        <v>1984</v>
      </c>
      <c r="S6284" s="50" t="s">
        <v>7303</v>
      </c>
      <c r="T6284" s="50" t="s">
        <v>1985</v>
      </c>
      <c r="U6284" s="182" t="s">
        <v>1985</v>
      </c>
      <c r="V6284" s="13"/>
      <c r="W6284" s="1"/>
      <c r="X6284" s="1"/>
      <c r="Y6284" s="313"/>
      <c r="Z6284" s="313"/>
      <c r="AA6284" s="313"/>
    </row>
    <row r="6285" spans="1:27">
      <c r="A6285" s="51" t="s">
        <v>208</v>
      </c>
      <c r="B6285" s="13" t="s">
        <v>9439</v>
      </c>
      <c r="C6285" s="14" t="s">
        <v>18185</v>
      </c>
      <c r="D6285" s="17" t="s">
        <v>5176</v>
      </c>
      <c r="E6285" s="1" t="s">
        <v>7411</v>
      </c>
      <c r="F6285" s="1" t="s">
        <v>7411</v>
      </c>
      <c r="G6285" s="1" t="s">
        <v>7411</v>
      </c>
      <c r="H6285" s="1" t="s">
        <v>7411</v>
      </c>
      <c r="I6285" s="1" t="s">
        <v>7411</v>
      </c>
      <c r="J6285" s="13"/>
      <c r="K6285" s="182" t="s">
        <v>6604</v>
      </c>
      <c r="L6285" s="13" t="s">
        <v>7438</v>
      </c>
      <c r="M6285" s="13" t="s">
        <v>144</v>
      </c>
      <c r="N6285" s="13" t="s">
        <v>7411</v>
      </c>
      <c r="O6285" s="13" t="s">
        <v>121</v>
      </c>
      <c r="P6285" s="1" t="e">
        <f>LEFT(#REF!,2) = "BR"</f>
        <v>#REF!</v>
      </c>
      <c r="Q6285" s="61" t="s">
        <v>5176</v>
      </c>
      <c r="R6285" s="41" t="s">
        <v>1984</v>
      </c>
      <c r="S6285" s="50" t="s">
        <v>7303</v>
      </c>
      <c r="T6285" s="50" t="s">
        <v>1985</v>
      </c>
      <c r="U6285" s="182" t="s">
        <v>1985</v>
      </c>
      <c r="V6285" s="13"/>
      <c r="W6285" s="1"/>
      <c r="X6285" s="1"/>
      <c r="Y6285" s="313"/>
      <c r="Z6285" s="313"/>
      <c r="AA6285" s="313"/>
    </row>
    <row r="6286" spans="1:27">
      <c r="A6286" s="51" t="s">
        <v>208</v>
      </c>
      <c r="B6286" s="13" t="s">
        <v>9449</v>
      </c>
      <c r="C6286" s="14" t="s">
        <v>18186</v>
      </c>
      <c r="D6286" s="17" t="s">
        <v>18187</v>
      </c>
      <c r="E6286" s="1" t="s">
        <v>7411</v>
      </c>
      <c r="F6286" s="1" t="s">
        <v>7411</v>
      </c>
      <c r="G6286" s="1" t="s">
        <v>7411</v>
      </c>
      <c r="H6286" s="1" t="s">
        <v>7411</v>
      </c>
      <c r="I6286" s="1" t="s">
        <v>7411</v>
      </c>
      <c r="J6286" s="13"/>
      <c r="K6286" s="196" t="s">
        <v>6515</v>
      </c>
      <c r="L6286" s="13" t="s">
        <v>7438</v>
      </c>
      <c r="M6286" s="13" t="s">
        <v>144</v>
      </c>
      <c r="N6286" s="13" t="s">
        <v>7411</v>
      </c>
      <c r="O6286" s="13" t="s">
        <v>122</v>
      </c>
      <c r="P6286" s="1" t="e">
        <f>LEFT(#REF!,2) = "BR"</f>
        <v>#REF!</v>
      </c>
      <c r="Q6286" s="61" t="s">
        <v>5177</v>
      </c>
      <c r="R6286" s="41" t="s">
        <v>1984</v>
      </c>
      <c r="S6286" s="50" t="s">
        <v>7303</v>
      </c>
      <c r="T6286" s="50" t="s">
        <v>1985</v>
      </c>
      <c r="U6286" s="182" t="s">
        <v>1985</v>
      </c>
      <c r="V6286" s="13"/>
      <c r="W6286" s="1"/>
      <c r="X6286" s="1"/>
      <c r="Y6286" s="313"/>
      <c r="Z6286" s="313"/>
      <c r="AA6286" s="313"/>
    </row>
    <row r="6287" spans="1:27">
      <c r="A6287" s="51" t="s">
        <v>208</v>
      </c>
      <c r="B6287" s="13" t="s">
        <v>9447</v>
      </c>
      <c r="C6287" s="14" t="s">
        <v>18188</v>
      </c>
      <c r="D6287" s="17" t="s">
        <v>5178</v>
      </c>
      <c r="E6287" s="1" t="s">
        <v>7411</v>
      </c>
      <c r="F6287" s="1" t="s">
        <v>7411</v>
      </c>
      <c r="G6287" s="1" t="s">
        <v>7411</v>
      </c>
      <c r="H6287" s="1" t="s">
        <v>7411</v>
      </c>
      <c r="I6287" s="1" t="s">
        <v>7411</v>
      </c>
      <c r="J6287" s="13"/>
      <c r="K6287" s="182" t="s">
        <v>6604</v>
      </c>
      <c r="L6287" s="13" t="s">
        <v>7438</v>
      </c>
      <c r="M6287" s="13" t="s">
        <v>144</v>
      </c>
      <c r="N6287" s="13" t="s">
        <v>7411</v>
      </c>
      <c r="O6287" s="13" t="s">
        <v>233</v>
      </c>
      <c r="P6287" s="1" t="e">
        <f>LEFT(#REF!,2) = "BR"</f>
        <v>#REF!</v>
      </c>
      <c r="Q6287" s="61" t="s">
        <v>5178</v>
      </c>
      <c r="R6287" s="41" t="s">
        <v>1984</v>
      </c>
      <c r="S6287" s="50" t="s">
        <v>7303</v>
      </c>
      <c r="T6287" s="50" t="s">
        <v>1985</v>
      </c>
      <c r="U6287" s="182" t="s">
        <v>1985</v>
      </c>
      <c r="V6287" s="13"/>
      <c r="W6287" s="1"/>
      <c r="X6287" s="1"/>
      <c r="Y6287" s="313"/>
      <c r="Z6287" s="313"/>
      <c r="AA6287" s="313"/>
    </row>
    <row r="6288" spans="1:27">
      <c r="A6288" s="51" t="s">
        <v>208</v>
      </c>
      <c r="B6288" s="13" t="s">
        <v>8659</v>
      </c>
      <c r="C6288" s="14" t="s">
        <v>18189</v>
      </c>
      <c r="D6288" s="17" t="s">
        <v>5179</v>
      </c>
      <c r="E6288" s="1" t="s">
        <v>7411</v>
      </c>
      <c r="F6288" s="1" t="s">
        <v>7411</v>
      </c>
      <c r="G6288" s="1" t="s">
        <v>7411</v>
      </c>
      <c r="H6288" s="1" t="s">
        <v>7411</v>
      </c>
      <c r="I6288" s="1" t="s">
        <v>7411</v>
      </c>
      <c r="J6288" s="13"/>
      <c r="K6288" s="182" t="s">
        <v>8757</v>
      </c>
      <c r="L6288" s="182" t="s">
        <v>8757</v>
      </c>
      <c r="M6288" s="13" t="s">
        <v>144</v>
      </c>
      <c r="N6288" s="13" t="s">
        <v>7411</v>
      </c>
      <c r="O6288" s="13" t="s">
        <v>176</v>
      </c>
      <c r="P6288" s="1" t="e">
        <f>LEFT(#REF!,2) = "BR"</f>
        <v>#REF!</v>
      </c>
      <c r="Q6288" s="61" t="s">
        <v>5179</v>
      </c>
      <c r="R6288" s="41" t="s">
        <v>1984</v>
      </c>
      <c r="S6288" s="50" t="s">
        <v>7303</v>
      </c>
      <c r="T6288" s="50" t="s">
        <v>1985</v>
      </c>
      <c r="U6288" s="182" t="s">
        <v>1985</v>
      </c>
      <c r="V6288" s="13"/>
      <c r="W6288" s="1"/>
      <c r="X6288" s="1"/>
      <c r="Y6288" s="313"/>
      <c r="Z6288" s="313"/>
      <c r="AA6288" s="313"/>
    </row>
    <row r="6289" spans="1:27">
      <c r="A6289" s="51" t="s">
        <v>208</v>
      </c>
      <c r="B6289" s="13" t="s">
        <v>8659</v>
      </c>
      <c r="C6289" s="14" t="s">
        <v>18189</v>
      </c>
      <c r="D6289" s="17" t="s">
        <v>5179</v>
      </c>
      <c r="E6289" s="1" t="s">
        <v>7411</v>
      </c>
      <c r="F6289" s="1" t="s">
        <v>7411</v>
      </c>
      <c r="G6289" s="1" t="s">
        <v>7411</v>
      </c>
      <c r="H6289" s="1" t="s">
        <v>7411</v>
      </c>
      <c r="I6289" s="1" t="s">
        <v>7411</v>
      </c>
      <c r="J6289" s="13"/>
      <c r="K6289" s="182" t="s">
        <v>8757</v>
      </c>
      <c r="L6289" s="132" t="s">
        <v>7618</v>
      </c>
      <c r="M6289" s="13" t="s">
        <v>144</v>
      </c>
      <c r="N6289" s="13" t="s">
        <v>7411</v>
      </c>
      <c r="O6289" s="13" t="s">
        <v>119</v>
      </c>
      <c r="P6289" s="1" t="e">
        <f>LEFT(#REF!,2) = "BR"</f>
        <v>#REF!</v>
      </c>
      <c r="Q6289" s="61" t="s">
        <v>5169</v>
      </c>
      <c r="R6289" s="41" t="s">
        <v>1984</v>
      </c>
      <c r="S6289" s="50" t="s">
        <v>7303</v>
      </c>
      <c r="T6289" s="50" t="s">
        <v>1985</v>
      </c>
      <c r="U6289" s="182" t="s">
        <v>7438</v>
      </c>
      <c r="V6289" s="13"/>
      <c r="W6289" s="1"/>
      <c r="X6289" s="1"/>
      <c r="Y6289" s="313"/>
      <c r="Z6289" s="313"/>
      <c r="AA6289" s="313"/>
    </row>
    <row r="6290" spans="1:27">
      <c r="A6290" s="51" t="s">
        <v>208</v>
      </c>
      <c r="B6290" s="13" t="s">
        <v>8659</v>
      </c>
      <c r="C6290" s="14" t="s">
        <v>18189</v>
      </c>
      <c r="D6290" s="17" t="s">
        <v>5179</v>
      </c>
      <c r="E6290" s="1" t="s">
        <v>7411</v>
      </c>
      <c r="F6290" s="1" t="s">
        <v>7411</v>
      </c>
      <c r="G6290" s="1" t="s">
        <v>7411</v>
      </c>
      <c r="H6290" s="1" t="s">
        <v>7411</v>
      </c>
      <c r="I6290" s="1" t="s">
        <v>7411</v>
      </c>
      <c r="J6290" s="13"/>
      <c r="K6290" s="182" t="s">
        <v>8757</v>
      </c>
      <c r="L6290" s="132" t="s">
        <v>7618</v>
      </c>
      <c r="M6290" s="13" t="s">
        <v>144</v>
      </c>
      <c r="N6290" s="13" t="s">
        <v>7411</v>
      </c>
      <c r="O6290" s="13" t="s">
        <v>60</v>
      </c>
      <c r="P6290" s="1" t="e">
        <f>LEFT(#REF!,2) = "BR"</f>
        <v>#REF!</v>
      </c>
      <c r="Q6290" s="61" t="s">
        <v>5156</v>
      </c>
      <c r="R6290" s="41" t="s">
        <v>1984</v>
      </c>
      <c r="S6290" s="50" t="s">
        <v>7303</v>
      </c>
      <c r="T6290" s="50" t="s">
        <v>1985</v>
      </c>
      <c r="U6290" s="182" t="s">
        <v>7438</v>
      </c>
      <c r="V6290" s="13"/>
      <c r="W6290" s="1"/>
      <c r="X6290" s="1"/>
      <c r="Y6290" s="313"/>
      <c r="Z6290" s="313"/>
      <c r="AA6290" s="313"/>
    </row>
    <row r="6291" spans="1:27">
      <c r="A6291" s="51" t="s">
        <v>208</v>
      </c>
      <c r="B6291" s="13" t="s">
        <v>8659</v>
      </c>
      <c r="C6291" s="14" t="s">
        <v>18189</v>
      </c>
      <c r="D6291" s="17" t="s">
        <v>5179</v>
      </c>
      <c r="E6291" s="1" t="s">
        <v>7411</v>
      </c>
      <c r="F6291" s="1" t="s">
        <v>7411</v>
      </c>
      <c r="G6291" s="1" t="s">
        <v>7411</v>
      </c>
      <c r="H6291" s="1" t="s">
        <v>7411</v>
      </c>
      <c r="I6291" s="1" t="s">
        <v>7411</v>
      </c>
      <c r="J6291" s="13"/>
      <c r="K6291" s="182" t="s">
        <v>8757</v>
      </c>
      <c r="L6291" s="132" t="s">
        <v>7618</v>
      </c>
      <c r="M6291" s="13" t="s">
        <v>144</v>
      </c>
      <c r="N6291" s="13" t="s">
        <v>7411</v>
      </c>
      <c r="O6291" s="13" t="s">
        <v>50</v>
      </c>
      <c r="P6291" s="1" t="e">
        <f>LEFT(#REF!,2) = "BR"</f>
        <v>#REF!</v>
      </c>
      <c r="Q6291" s="61" t="s">
        <v>5163</v>
      </c>
      <c r="R6291" s="41" t="s">
        <v>1984</v>
      </c>
      <c r="S6291" s="50" t="s">
        <v>7303</v>
      </c>
      <c r="T6291" s="50" t="s">
        <v>1985</v>
      </c>
      <c r="U6291" s="182" t="s">
        <v>7438</v>
      </c>
      <c r="V6291" s="13"/>
      <c r="W6291" s="1"/>
      <c r="X6291" s="1"/>
      <c r="Y6291" s="313"/>
      <c r="Z6291" s="313"/>
      <c r="AA6291" s="313"/>
    </row>
    <row r="6292" spans="1:27">
      <c r="A6292" s="51" t="s">
        <v>208</v>
      </c>
      <c r="B6292" s="13" t="s">
        <v>8666</v>
      </c>
      <c r="C6292" s="14" t="s">
        <v>18190</v>
      </c>
      <c r="D6292" s="17" t="s">
        <v>5180</v>
      </c>
      <c r="E6292" s="1" t="s">
        <v>7411</v>
      </c>
      <c r="F6292" s="1" t="s">
        <v>7411</v>
      </c>
      <c r="G6292" s="1" t="s">
        <v>7411</v>
      </c>
      <c r="H6292" s="1" t="s">
        <v>7412</v>
      </c>
      <c r="I6292" s="1" t="s">
        <v>7411</v>
      </c>
      <c r="J6292" s="13"/>
      <c r="K6292" s="182" t="s">
        <v>8757</v>
      </c>
      <c r="L6292" s="182" t="s">
        <v>8757</v>
      </c>
      <c r="M6292" s="13" t="s">
        <v>144</v>
      </c>
      <c r="N6292" s="13" t="s">
        <v>7411</v>
      </c>
      <c r="O6292" s="13" t="s">
        <v>177</v>
      </c>
      <c r="P6292" s="1" t="e">
        <f>LEFT(#REF!,2) = "BR"</f>
        <v>#REF!</v>
      </c>
      <c r="Q6292" s="61" t="s">
        <v>5180</v>
      </c>
      <c r="R6292" s="41" t="s">
        <v>1984</v>
      </c>
      <c r="S6292" s="50" t="s">
        <v>7303</v>
      </c>
      <c r="T6292" s="50" t="s">
        <v>1985</v>
      </c>
      <c r="U6292" s="182" t="s">
        <v>1985</v>
      </c>
      <c r="V6292" s="13"/>
      <c r="W6292" s="1"/>
      <c r="X6292" s="1"/>
      <c r="Y6292" s="313"/>
      <c r="Z6292" s="313"/>
      <c r="AA6292" s="313"/>
    </row>
    <row r="6293" spans="1:27">
      <c r="A6293" s="51" t="s">
        <v>208</v>
      </c>
      <c r="B6293" s="13" t="s">
        <v>8666</v>
      </c>
      <c r="C6293" s="14" t="s">
        <v>18190</v>
      </c>
      <c r="D6293" s="17" t="s">
        <v>5180</v>
      </c>
      <c r="E6293" s="1" t="s">
        <v>7411</v>
      </c>
      <c r="F6293" s="1" t="s">
        <v>7411</v>
      </c>
      <c r="G6293" s="1" t="s">
        <v>7411</v>
      </c>
      <c r="H6293" s="1" t="s">
        <v>7412</v>
      </c>
      <c r="I6293" s="1" t="s">
        <v>7411</v>
      </c>
      <c r="J6293" s="13"/>
      <c r="K6293" s="182" t="s">
        <v>8757</v>
      </c>
      <c r="L6293" s="132" t="s">
        <v>7903</v>
      </c>
      <c r="M6293" s="13" t="s">
        <v>144</v>
      </c>
      <c r="N6293" s="13" t="s">
        <v>7411</v>
      </c>
      <c r="O6293" s="13" t="s">
        <v>124</v>
      </c>
      <c r="P6293" s="1" t="e">
        <f>LEFT(#REF!,2) = "BR"</f>
        <v>#REF!</v>
      </c>
      <c r="Q6293" s="61" t="s">
        <v>1983</v>
      </c>
      <c r="R6293" s="41" t="s">
        <v>1984</v>
      </c>
      <c r="S6293" s="50" t="s">
        <v>7303</v>
      </c>
      <c r="T6293" s="50" t="s">
        <v>1985</v>
      </c>
      <c r="U6293" s="182" t="s">
        <v>7438</v>
      </c>
      <c r="V6293" s="13"/>
      <c r="W6293" s="1"/>
      <c r="X6293" s="1"/>
      <c r="Y6293" s="313"/>
      <c r="Z6293" s="313"/>
      <c r="AA6293" s="313"/>
    </row>
    <row r="6294" spans="1:27">
      <c r="A6294" s="51" t="s">
        <v>208</v>
      </c>
      <c r="B6294" s="13" t="s">
        <v>8666</v>
      </c>
      <c r="C6294" s="14" t="s">
        <v>18190</v>
      </c>
      <c r="D6294" s="17" t="s">
        <v>5180</v>
      </c>
      <c r="E6294" s="1" t="s">
        <v>7411</v>
      </c>
      <c r="F6294" s="1" t="s">
        <v>7411</v>
      </c>
      <c r="G6294" s="1" t="s">
        <v>7411</v>
      </c>
      <c r="H6294" s="1" t="s">
        <v>7412</v>
      </c>
      <c r="I6294" s="1" t="s">
        <v>7411</v>
      </c>
      <c r="J6294" s="13"/>
      <c r="K6294" s="182" t="s">
        <v>8757</v>
      </c>
      <c r="L6294" s="132" t="s">
        <v>7903</v>
      </c>
      <c r="M6294" s="13" t="s">
        <v>144</v>
      </c>
      <c r="N6294" s="13" t="s">
        <v>7411</v>
      </c>
      <c r="O6294" s="13" t="s">
        <v>62</v>
      </c>
      <c r="P6294" s="1" t="e">
        <f>LEFT(#REF!,2) = "BR"</f>
        <v>#REF!</v>
      </c>
      <c r="Q6294" s="61" t="s">
        <v>5157</v>
      </c>
      <c r="R6294" s="41" t="s">
        <v>1984</v>
      </c>
      <c r="S6294" s="50" t="s">
        <v>7303</v>
      </c>
      <c r="T6294" s="50" t="s">
        <v>1985</v>
      </c>
      <c r="U6294" s="182" t="s">
        <v>7438</v>
      </c>
      <c r="V6294" s="13"/>
      <c r="W6294" s="1"/>
      <c r="X6294" s="1"/>
      <c r="Y6294" s="313"/>
      <c r="Z6294" s="313"/>
      <c r="AA6294" s="313"/>
    </row>
    <row r="6295" spans="1:27">
      <c r="A6295" s="51" t="s">
        <v>208</v>
      </c>
      <c r="B6295" s="13" t="s">
        <v>8666</v>
      </c>
      <c r="C6295" s="14" t="s">
        <v>18190</v>
      </c>
      <c r="D6295" s="17" t="s">
        <v>5180</v>
      </c>
      <c r="E6295" s="1" t="s">
        <v>7411</v>
      </c>
      <c r="F6295" s="1" t="s">
        <v>7411</v>
      </c>
      <c r="G6295" s="1" t="s">
        <v>7411</v>
      </c>
      <c r="H6295" s="1" t="s">
        <v>7412</v>
      </c>
      <c r="I6295" s="1" t="s">
        <v>7411</v>
      </c>
      <c r="J6295" s="13"/>
      <c r="K6295" s="182" t="s">
        <v>8757</v>
      </c>
      <c r="L6295" s="132" t="s">
        <v>7903</v>
      </c>
      <c r="M6295" s="13" t="s">
        <v>144</v>
      </c>
      <c r="N6295" s="13" t="s">
        <v>7411</v>
      </c>
      <c r="O6295" s="13" t="s">
        <v>51</v>
      </c>
      <c r="P6295" s="1" t="e">
        <f>LEFT(#REF!,2) = "BR"</f>
        <v>#REF!</v>
      </c>
      <c r="Q6295" s="41" t="s">
        <v>5164</v>
      </c>
      <c r="R6295" s="41" t="s">
        <v>1984</v>
      </c>
      <c r="S6295" s="50" t="s">
        <v>7303</v>
      </c>
      <c r="T6295" s="50" t="s">
        <v>1985</v>
      </c>
      <c r="U6295" s="182" t="s">
        <v>7438</v>
      </c>
      <c r="V6295" s="13"/>
      <c r="W6295" s="1"/>
      <c r="X6295" s="1"/>
      <c r="Y6295" s="313"/>
      <c r="Z6295" s="313"/>
      <c r="AA6295" s="313"/>
    </row>
    <row r="6296" spans="1:27">
      <c r="A6296" s="51" t="s">
        <v>208</v>
      </c>
      <c r="B6296" s="13" t="s">
        <v>8666</v>
      </c>
      <c r="C6296" s="14" t="s">
        <v>18190</v>
      </c>
      <c r="D6296" s="17" t="s">
        <v>5180</v>
      </c>
      <c r="E6296" s="1" t="s">
        <v>7411</v>
      </c>
      <c r="F6296" s="1" t="s">
        <v>7411</v>
      </c>
      <c r="G6296" s="1" t="s">
        <v>7411</v>
      </c>
      <c r="H6296" s="1" t="s">
        <v>7412</v>
      </c>
      <c r="I6296" s="1" t="s">
        <v>7411</v>
      </c>
      <c r="J6296" s="13"/>
      <c r="K6296" s="182" t="s">
        <v>8757</v>
      </c>
      <c r="L6296" s="132" t="s">
        <v>7903</v>
      </c>
      <c r="M6296" s="13" t="s">
        <v>144</v>
      </c>
      <c r="N6296" s="13" t="s">
        <v>7411</v>
      </c>
      <c r="O6296" s="13" t="s">
        <v>64</v>
      </c>
      <c r="P6296" s="1" t="e">
        <f>LEFT(#REF!,2) = "BR"</f>
        <v>#REF!</v>
      </c>
      <c r="Q6296" s="61" t="s">
        <v>5159</v>
      </c>
      <c r="R6296" s="41" t="s">
        <v>1984</v>
      </c>
      <c r="S6296" s="50" t="s">
        <v>7303</v>
      </c>
      <c r="T6296" s="50" t="s">
        <v>1985</v>
      </c>
      <c r="U6296" s="182" t="s">
        <v>7438</v>
      </c>
      <c r="V6296" s="13"/>
      <c r="W6296" s="1"/>
      <c r="X6296" s="1"/>
      <c r="Y6296" s="313"/>
      <c r="Z6296" s="313"/>
      <c r="AA6296" s="313"/>
    </row>
    <row r="6297" spans="1:27">
      <c r="A6297" s="51" t="s">
        <v>208</v>
      </c>
      <c r="B6297" s="13" t="s">
        <v>8666</v>
      </c>
      <c r="C6297" s="14" t="s">
        <v>18190</v>
      </c>
      <c r="D6297" s="17" t="s">
        <v>5180</v>
      </c>
      <c r="E6297" s="1" t="s">
        <v>7411</v>
      </c>
      <c r="F6297" s="1" t="s">
        <v>7411</v>
      </c>
      <c r="G6297" s="1" t="s">
        <v>7411</v>
      </c>
      <c r="H6297" s="1" t="s">
        <v>7412</v>
      </c>
      <c r="I6297" s="1" t="s">
        <v>7411</v>
      </c>
      <c r="J6297" s="13"/>
      <c r="K6297" s="182" t="s">
        <v>8757</v>
      </c>
      <c r="L6297" s="132" t="s">
        <v>7903</v>
      </c>
      <c r="M6297" s="13" t="s">
        <v>144</v>
      </c>
      <c r="N6297" s="13" t="s">
        <v>7411</v>
      </c>
      <c r="O6297" s="13" t="s">
        <v>378</v>
      </c>
      <c r="P6297" s="1" t="e">
        <f>LEFT(#REF!,2) = "BR"</f>
        <v>#REF!</v>
      </c>
      <c r="Q6297" s="61" t="s">
        <v>5185</v>
      </c>
      <c r="R6297" s="41" t="s">
        <v>1984</v>
      </c>
      <c r="S6297" s="50" t="s">
        <v>7303</v>
      </c>
      <c r="T6297" s="50" t="s">
        <v>1985</v>
      </c>
      <c r="U6297" s="182" t="s">
        <v>7438</v>
      </c>
      <c r="V6297" s="13"/>
      <c r="W6297" s="1"/>
      <c r="X6297" s="1"/>
      <c r="Y6297" s="313"/>
      <c r="Z6297" s="313"/>
      <c r="AA6297" s="313"/>
    </row>
    <row r="6298" spans="1:27">
      <c r="A6298" s="51" t="s">
        <v>208</v>
      </c>
      <c r="B6298" s="13" t="s">
        <v>4</v>
      </c>
      <c r="C6298" s="14" t="s">
        <v>18191</v>
      </c>
      <c r="D6298" s="17" t="s">
        <v>18192</v>
      </c>
      <c r="E6298" s="1" t="s">
        <v>7411</v>
      </c>
      <c r="F6298" s="1" t="s">
        <v>7411</v>
      </c>
      <c r="G6298" s="1" t="s">
        <v>7411</v>
      </c>
      <c r="H6298" s="13" t="s">
        <v>7411</v>
      </c>
      <c r="I6298" s="13" t="s">
        <v>7411</v>
      </c>
      <c r="J6298" s="13"/>
      <c r="K6298" s="182" t="s">
        <v>8695</v>
      </c>
      <c r="L6298" s="132" t="s">
        <v>7520</v>
      </c>
      <c r="M6298" s="13" t="s">
        <v>151</v>
      </c>
      <c r="N6298" s="13" t="s">
        <v>7411</v>
      </c>
      <c r="O6298" s="13" t="s">
        <v>1446</v>
      </c>
      <c r="P6298" s="1" t="e">
        <f>LEFT(#REF!,2) = "BR"</f>
        <v>#REF!</v>
      </c>
      <c r="Q6298" s="61" t="s">
        <v>1445</v>
      </c>
      <c r="R6298" s="2" t="s">
        <v>5811</v>
      </c>
      <c r="S6298" s="4" t="s">
        <v>8486</v>
      </c>
      <c r="T6298" s="4" t="s">
        <v>5812</v>
      </c>
      <c r="U6298" s="182" t="s">
        <v>7438</v>
      </c>
      <c r="V6298" s="13"/>
      <c r="W6298" s="1"/>
      <c r="X6298" s="1"/>
      <c r="Y6298" s="313"/>
      <c r="Z6298" s="313"/>
      <c r="AA6298" s="313"/>
    </row>
    <row r="6299" spans="1:27">
      <c r="A6299" s="51" t="s">
        <v>208</v>
      </c>
      <c r="B6299" s="13" t="s">
        <v>4</v>
      </c>
      <c r="C6299" s="14" t="s">
        <v>18191</v>
      </c>
      <c r="D6299" s="17" t="s">
        <v>18192</v>
      </c>
      <c r="E6299" s="1" t="s">
        <v>7411</v>
      </c>
      <c r="F6299" s="1" t="s">
        <v>7411</v>
      </c>
      <c r="G6299" s="1" t="s">
        <v>7411</v>
      </c>
      <c r="H6299" s="13" t="s">
        <v>7411</v>
      </c>
      <c r="I6299" s="13" t="s">
        <v>7411</v>
      </c>
      <c r="J6299" s="13"/>
      <c r="K6299" s="182" t="s">
        <v>8695</v>
      </c>
      <c r="L6299" s="132" t="s">
        <v>7520</v>
      </c>
      <c r="M6299" s="13" t="s">
        <v>144</v>
      </c>
      <c r="N6299" s="13" t="s">
        <v>7411</v>
      </c>
      <c r="O6299" s="13" t="s">
        <v>103</v>
      </c>
      <c r="P6299" s="1" t="e">
        <f>LEFT(#REF!,2) = "BR"</f>
        <v>#REF!</v>
      </c>
      <c r="Q6299" s="61" t="s">
        <v>5194</v>
      </c>
      <c r="R6299" s="41" t="s">
        <v>1984</v>
      </c>
      <c r="S6299" s="50" t="s">
        <v>7303</v>
      </c>
      <c r="T6299" s="50" t="s">
        <v>1985</v>
      </c>
      <c r="U6299" s="182" t="s">
        <v>7438</v>
      </c>
      <c r="V6299" s="13"/>
      <c r="W6299" s="1"/>
      <c r="X6299" s="1"/>
      <c r="Y6299" s="313"/>
      <c r="Z6299" s="313"/>
      <c r="AA6299" s="313"/>
    </row>
    <row r="6300" spans="1:27">
      <c r="A6300" s="51" t="s">
        <v>208</v>
      </c>
      <c r="B6300" s="13" t="s">
        <v>19</v>
      </c>
      <c r="C6300" s="14" t="s">
        <v>18193</v>
      </c>
      <c r="D6300" s="17" t="s">
        <v>18194</v>
      </c>
      <c r="E6300" s="1" t="s">
        <v>7411</v>
      </c>
      <c r="F6300" s="1" t="s">
        <v>7411</v>
      </c>
      <c r="G6300" s="1" t="s">
        <v>7411</v>
      </c>
      <c r="H6300" s="13" t="s">
        <v>7411</v>
      </c>
      <c r="I6300" s="13" t="s">
        <v>7411</v>
      </c>
      <c r="J6300" s="13"/>
      <c r="K6300" s="182" t="s">
        <v>8695</v>
      </c>
      <c r="L6300" s="132" t="s">
        <v>7520</v>
      </c>
      <c r="M6300" s="13" t="s">
        <v>151</v>
      </c>
      <c r="N6300" s="13" t="s">
        <v>7411</v>
      </c>
      <c r="O6300" s="13" t="s">
        <v>2815</v>
      </c>
      <c r="P6300" s="1" t="e">
        <f>LEFT(#REF!,2) = "BR"</f>
        <v>#REF!</v>
      </c>
      <c r="Q6300" s="61" t="s">
        <v>2814</v>
      </c>
      <c r="R6300" s="2" t="s">
        <v>5811</v>
      </c>
      <c r="S6300" s="4" t="s">
        <v>8486</v>
      </c>
      <c r="T6300" s="4" t="s">
        <v>5812</v>
      </c>
      <c r="U6300" s="182" t="s">
        <v>7438</v>
      </c>
      <c r="V6300" s="13"/>
      <c r="W6300" s="1"/>
      <c r="X6300" s="1"/>
      <c r="Y6300" s="313"/>
      <c r="Z6300" s="313"/>
      <c r="AA6300" s="313"/>
    </row>
    <row r="6301" spans="1:27">
      <c r="A6301" s="51" t="s">
        <v>208</v>
      </c>
      <c r="B6301" s="13" t="s">
        <v>19</v>
      </c>
      <c r="C6301" s="14" t="s">
        <v>18193</v>
      </c>
      <c r="D6301" s="17" t="s">
        <v>18194</v>
      </c>
      <c r="E6301" s="1" t="s">
        <v>7411</v>
      </c>
      <c r="F6301" s="1" t="s">
        <v>7411</v>
      </c>
      <c r="G6301" s="1" t="s">
        <v>7411</v>
      </c>
      <c r="H6301" s="13" t="s">
        <v>7411</v>
      </c>
      <c r="I6301" s="13" t="s">
        <v>7411</v>
      </c>
      <c r="J6301" s="13"/>
      <c r="K6301" s="182" t="s">
        <v>8695</v>
      </c>
      <c r="L6301" s="132" t="s">
        <v>7520</v>
      </c>
      <c r="M6301" s="13" t="s">
        <v>144</v>
      </c>
      <c r="N6301" s="13" t="s">
        <v>7411</v>
      </c>
      <c r="O6301" s="13" t="s">
        <v>103</v>
      </c>
      <c r="P6301" s="1" t="e">
        <f>LEFT(#REF!,2) = "BR"</f>
        <v>#REF!</v>
      </c>
      <c r="Q6301" s="61" t="s">
        <v>5194</v>
      </c>
      <c r="R6301" s="41" t="s">
        <v>1984</v>
      </c>
      <c r="S6301" s="50" t="s">
        <v>7303</v>
      </c>
      <c r="T6301" s="50" t="s">
        <v>1985</v>
      </c>
      <c r="U6301" s="182" t="s">
        <v>7438</v>
      </c>
      <c r="V6301" s="13"/>
      <c r="W6301" s="1"/>
      <c r="X6301" s="1"/>
      <c r="Y6301" s="313"/>
      <c r="Z6301" s="313"/>
      <c r="AA6301" s="313"/>
    </row>
    <row r="6302" spans="1:27">
      <c r="A6302" s="51" t="s">
        <v>208</v>
      </c>
      <c r="B6302" s="13" t="s">
        <v>5</v>
      </c>
      <c r="C6302" s="14" t="s">
        <v>18195</v>
      </c>
      <c r="D6302" s="17" t="s">
        <v>18196</v>
      </c>
      <c r="E6302" s="1" t="s">
        <v>7411</v>
      </c>
      <c r="F6302" s="1" t="s">
        <v>7411</v>
      </c>
      <c r="G6302" s="1" t="s">
        <v>7411</v>
      </c>
      <c r="H6302" s="13" t="s">
        <v>7412</v>
      </c>
      <c r="I6302" s="13" t="s">
        <v>7411</v>
      </c>
      <c r="J6302" s="13"/>
      <c r="K6302" s="182" t="s">
        <v>8695</v>
      </c>
      <c r="L6302" s="132" t="s">
        <v>7520</v>
      </c>
      <c r="M6302" s="13" t="s">
        <v>97</v>
      </c>
      <c r="N6302" s="13" t="s">
        <v>7411</v>
      </c>
      <c r="O6302" s="13" t="s">
        <v>102</v>
      </c>
      <c r="P6302" s="1" t="e">
        <f>LEFT(#REF!,2) = "BR"</f>
        <v>#REF!</v>
      </c>
      <c r="Q6302" s="61" t="s">
        <v>2052</v>
      </c>
      <c r="R6302" s="41" t="s">
        <v>2053</v>
      </c>
      <c r="S6302" s="50" t="s">
        <v>8053</v>
      </c>
      <c r="T6302" s="50" t="s">
        <v>2054</v>
      </c>
      <c r="U6302" s="182" t="s">
        <v>7438</v>
      </c>
      <c r="V6302" s="13"/>
      <c r="W6302" s="1"/>
      <c r="X6302" s="1"/>
      <c r="Y6302" s="313"/>
      <c r="Z6302" s="313"/>
      <c r="AA6302" s="313"/>
    </row>
    <row r="6303" spans="1:27">
      <c r="A6303" s="51" t="s">
        <v>208</v>
      </c>
      <c r="B6303" s="13" t="s">
        <v>5</v>
      </c>
      <c r="C6303" s="14" t="s">
        <v>18195</v>
      </c>
      <c r="D6303" s="17" t="s">
        <v>18196</v>
      </c>
      <c r="E6303" s="1" t="s">
        <v>7411</v>
      </c>
      <c r="F6303" s="1" t="s">
        <v>7411</v>
      </c>
      <c r="G6303" s="1" t="s">
        <v>7411</v>
      </c>
      <c r="H6303" s="13" t="s">
        <v>7412</v>
      </c>
      <c r="I6303" s="13" t="s">
        <v>7411</v>
      </c>
      <c r="J6303" s="13"/>
      <c r="K6303" s="182" t="s">
        <v>8695</v>
      </c>
      <c r="L6303" s="132" t="s">
        <v>7520</v>
      </c>
      <c r="M6303" s="13" t="s">
        <v>144</v>
      </c>
      <c r="N6303" s="13" t="s">
        <v>7411</v>
      </c>
      <c r="O6303" s="13" t="s">
        <v>103</v>
      </c>
      <c r="P6303" s="1" t="e">
        <f>LEFT(#REF!,2) = "BR"</f>
        <v>#REF!</v>
      </c>
      <c r="Q6303" s="61" t="s">
        <v>5194</v>
      </c>
      <c r="R6303" s="41" t="s">
        <v>1984</v>
      </c>
      <c r="S6303" s="50" t="s">
        <v>7303</v>
      </c>
      <c r="T6303" s="50" t="s">
        <v>1985</v>
      </c>
      <c r="U6303" s="182" t="s">
        <v>7438</v>
      </c>
      <c r="V6303" s="13"/>
      <c r="W6303" s="1"/>
      <c r="X6303" s="1"/>
      <c r="Y6303" s="313"/>
      <c r="Z6303" s="313"/>
      <c r="AA6303" s="313"/>
    </row>
    <row r="6304" spans="1:27">
      <c r="A6304" s="51" t="s">
        <v>208</v>
      </c>
      <c r="B6304" s="13" t="s">
        <v>3</v>
      </c>
      <c r="C6304" s="14" t="s">
        <v>18197</v>
      </c>
      <c r="D6304" s="17" t="s">
        <v>18198</v>
      </c>
      <c r="E6304" s="1" t="s">
        <v>7411</v>
      </c>
      <c r="F6304" s="1" t="s">
        <v>7411</v>
      </c>
      <c r="G6304" s="1" t="s">
        <v>7411</v>
      </c>
      <c r="H6304" s="13" t="s">
        <v>7411</v>
      </c>
      <c r="I6304" s="13" t="s">
        <v>7411</v>
      </c>
      <c r="J6304" s="13"/>
      <c r="K6304" s="182" t="s">
        <v>8695</v>
      </c>
      <c r="L6304" s="132" t="s">
        <v>7520</v>
      </c>
      <c r="M6304" s="13" t="s">
        <v>151</v>
      </c>
      <c r="N6304" s="13" t="s">
        <v>7411</v>
      </c>
      <c r="O6304" s="13" t="s">
        <v>1446</v>
      </c>
      <c r="P6304" s="1" t="e">
        <f>LEFT(#REF!,2) = "BR"</f>
        <v>#REF!</v>
      </c>
      <c r="Q6304" s="61" t="s">
        <v>1445</v>
      </c>
      <c r="R6304" s="2" t="s">
        <v>5811</v>
      </c>
      <c r="S6304" s="4" t="s">
        <v>8486</v>
      </c>
      <c r="T6304" s="4" t="s">
        <v>5812</v>
      </c>
      <c r="U6304" s="182" t="s">
        <v>7438</v>
      </c>
      <c r="V6304" s="13"/>
      <c r="W6304" s="1"/>
      <c r="X6304" s="1"/>
      <c r="Y6304" s="313"/>
      <c r="Z6304" s="313"/>
      <c r="AA6304" s="313"/>
    </row>
    <row r="6305" spans="1:27">
      <c r="A6305" s="51" t="s">
        <v>208</v>
      </c>
      <c r="B6305" s="13" t="s">
        <v>3</v>
      </c>
      <c r="C6305" s="14" t="s">
        <v>18197</v>
      </c>
      <c r="D6305" s="17" t="s">
        <v>18198</v>
      </c>
      <c r="E6305" s="1" t="s">
        <v>7411</v>
      </c>
      <c r="F6305" s="1" t="s">
        <v>7411</v>
      </c>
      <c r="G6305" s="1" t="s">
        <v>7411</v>
      </c>
      <c r="H6305" s="13" t="s">
        <v>7411</v>
      </c>
      <c r="I6305" s="13" t="s">
        <v>7411</v>
      </c>
      <c r="J6305" s="13"/>
      <c r="K6305" s="182" t="s">
        <v>8695</v>
      </c>
      <c r="L6305" s="132" t="s">
        <v>7520</v>
      </c>
      <c r="M6305" s="13" t="s">
        <v>144</v>
      </c>
      <c r="N6305" s="13" t="s">
        <v>7411</v>
      </c>
      <c r="O6305" s="13" t="s">
        <v>66</v>
      </c>
      <c r="P6305" s="1" t="e">
        <f>LEFT(#REF!,2) = "BR"</f>
        <v>#REF!</v>
      </c>
      <c r="Q6305" s="61" t="s">
        <v>5165</v>
      </c>
      <c r="R6305" s="41" t="s">
        <v>1984</v>
      </c>
      <c r="S6305" s="50" t="s">
        <v>7303</v>
      </c>
      <c r="T6305" s="50" t="s">
        <v>1985</v>
      </c>
      <c r="U6305" s="182" t="s">
        <v>7438</v>
      </c>
      <c r="V6305" s="13"/>
      <c r="W6305" s="1"/>
      <c r="X6305" s="1"/>
      <c r="Y6305" s="313"/>
      <c r="Z6305" s="313"/>
      <c r="AA6305" s="313"/>
    </row>
    <row r="6306" spans="1:27">
      <c r="A6306" s="51" t="s">
        <v>208</v>
      </c>
      <c r="B6306" s="13" t="s">
        <v>8608</v>
      </c>
      <c r="C6306" s="14" t="s">
        <v>18199</v>
      </c>
      <c r="D6306" s="17" t="s">
        <v>18200</v>
      </c>
      <c r="E6306" s="1" t="s">
        <v>7411</v>
      </c>
      <c r="F6306" s="1" t="s">
        <v>7411</v>
      </c>
      <c r="G6306" s="1" t="s">
        <v>7411</v>
      </c>
      <c r="H6306" s="13" t="s">
        <v>7411</v>
      </c>
      <c r="I6306" s="13" t="s">
        <v>7411</v>
      </c>
      <c r="J6306" s="13"/>
      <c r="K6306" s="182" t="s">
        <v>8695</v>
      </c>
      <c r="L6306" s="132" t="s">
        <v>7520</v>
      </c>
      <c r="M6306" s="13" t="s">
        <v>151</v>
      </c>
      <c r="N6306" s="13" t="s">
        <v>7411</v>
      </c>
      <c r="O6306" s="13" t="s">
        <v>142</v>
      </c>
      <c r="P6306" s="1" t="e">
        <f>LEFT(#REF!,2) = "BR"</f>
        <v>#REF!</v>
      </c>
      <c r="Q6306" s="61" t="s">
        <v>497</v>
      </c>
      <c r="R6306" s="2" t="s">
        <v>5811</v>
      </c>
      <c r="S6306" s="4" t="s">
        <v>8486</v>
      </c>
      <c r="T6306" s="4" t="s">
        <v>5812</v>
      </c>
      <c r="U6306" s="182" t="s">
        <v>7438</v>
      </c>
      <c r="V6306" s="13"/>
      <c r="W6306" s="1"/>
      <c r="X6306" s="1"/>
      <c r="Y6306" s="313"/>
      <c r="Z6306" s="313"/>
      <c r="AA6306" s="313"/>
    </row>
    <row r="6307" spans="1:27">
      <c r="A6307" s="51" t="s">
        <v>208</v>
      </c>
      <c r="B6307" s="13" t="s">
        <v>8608</v>
      </c>
      <c r="C6307" s="14" t="s">
        <v>18199</v>
      </c>
      <c r="D6307" s="17" t="s">
        <v>18200</v>
      </c>
      <c r="E6307" s="1" t="s">
        <v>7411</v>
      </c>
      <c r="F6307" s="1" t="s">
        <v>7411</v>
      </c>
      <c r="G6307" s="1" t="s">
        <v>7411</v>
      </c>
      <c r="H6307" s="13" t="s">
        <v>7411</v>
      </c>
      <c r="I6307" s="13" t="s">
        <v>7411</v>
      </c>
      <c r="J6307" s="13"/>
      <c r="K6307" s="182" t="s">
        <v>8695</v>
      </c>
      <c r="L6307" s="132" t="s">
        <v>7520</v>
      </c>
      <c r="M6307" s="13" t="s">
        <v>144</v>
      </c>
      <c r="N6307" s="13" t="s">
        <v>7411</v>
      </c>
      <c r="O6307" s="13" t="s">
        <v>66</v>
      </c>
      <c r="P6307" s="1" t="e">
        <f>LEFT(#REF!,2) = "BR"</f>
        <v>#REF!</v>
      </c>
      <c r="Q6307" s="61" t="s">
        <v>5165</v>
      </c>
      <c r="R6307" s="41" t="s">
        <v>1984</v>
      </c>
      <c r="S6307" s="50" t="s">
        <v>7303</v>
      </c>
      <c r="T6307" s="50" t="s">
        <v>1985</v>
      </c>
      <c r="U6307" s="182" t="s">
        <v>7438</v>
      </c>
      <c r="V6307" s="13"/>
      <c r="W6307" s="1"/>
      <c r="X6307" s="1"/>
      <c r="Y6307" s="313"/>
      <c r="Z6307" s="313"/>
      <c r="AA6307" s="313"/>
    </row>
    <row r="6308" spans="1:27">
      <c r="A6308" s="51" t="s">
        <v>208</v>
      </c>
      <c r="B6308" s="13" t="s">
        <v>8642</v>
      </c>
      <c r="C6308" s="14" t="s">
        <v>18201</v>
      </c>
      <c r="D6308" s="17" t="s">
        <v>18202</v>
      </c>
      <c r="E6308" s="1" t="s">
        <v>7411</v>
      </c>
      <c r="F6308" s="1" t="s">
        <v>7411</v>
      </c>
      <c r="G6308" s="1" t="s">
        <v>7411</v>
      </c>
      <c r="H6308" s="13" t="s">
        <v>7411</v>
      </c>
      <c r="I6308" s="13" t="s">
        <v>7411</v>
      </c>
      <c r="J6308" s="13"/>
      <c r="K6308" s="182" t="s">
        <v>8695</v>
      </c>
      <c r="L6308" s="132" t="s">
        <v>7520</v>
      </c>
      <c r="M6308" s="13" t="s">
        <v>151</v>
      </c>
      <c r="N6308" s="13" t="s">
        <v>7411</v>
      </c>
      <c r="O6308" s="13" t="s">
        <v>142</v>
      </c>
      <c r="P6308" s="1" t="e">
        <f>LEFT(#REF!,2) = "BR"</f>
        <v>#REF!</v>
      </c>
      <c r="Q6308" s="61" t="s">
        <v>497</v>
      </c>
      <c r="R6308" s="2" t="s">
        <v>5811</v>
      </c>
      <c r="S6308" s="4" t="s">
        <v>8486</v>
      </c>
      <c r="T6308" s="4" t="s">
        <v>5812</v>
      </c>
      <c r="U6308" s="182" t="s">
        <v>7438</v>
      </c>
      <c r="V6308" s="13"/>
      <c r="W6308" s="1"/>
      <c r="X6308" s="1"/>
      <c r="Y6308" s="313"/>
      <c r="Z6308" s="313"/>
      <c r="AA6308" s="313"/>
    </row>
    <row r="6309" spans="1:27">
      <c r="A6309" s="51" t="s">
        <v>208</v>
      </c>
      <c r="B6309" s="13" t="s">
        <v>8642</v>
      </c>
      <c r="C6309" s="14" t="s">
        <v>18201</v>
      </c>
      <c r="D6309" s="17" t="s">
        <v>18202</v>
      </c>
      <c r="E6309" s="1" t="s">
        <v>7411</v>
      </c>
      <c r="F6309" s="1" t="s">
        <v>7411</v>
      </c>
      <c r="G6309" s="1" t="s">
        <v>7411</v>
      </c>
      <c r="H6309" s="13" t="s">
        <v>7411</v>
      </c>
      <c r="I6309" s="13" t="s">
        <v>7411</v>
      </c>
      <c r="J6309" s="13"/>
      <c r="K6309" s="182" t="s">
        <v>8695</v>
      </c>
      <c r="L6309" s="132" t="s">
        <v>7520</v>
      </c>
      <c r="M6309" s="13" t="s">
        <v>144</v>
      </c>
      <c r="N6309" s="13" t="s">
        <v>7411</v>
      </c>
      <c r="O6309" s="13" t="s">
        <v>103</v>
      </c>
      <c r="P6309" s="1" t="e">
        <f>LEFT(#REF!,2) = "BR"</f>
        <v>#REF!</v>
      </c>
      <c r="Q6309" s="61" t="s">
        <v>5194</v>
      </c>
      <c r="R6309" s="41" t="s">
        <v>1984</v>
      </c>
      <c r="S6309" s="50" t="s">
        <v>7303</v>
      </c>
      <c r="T6309" s="50" t="s">
        <v>1985</v>
      </c>
      <c r="U6309" s="182" t="s">
        <v>7438</v>
      </c>
      <c r="V6309" s="13"/>
      <c r="W6309" s="1"/>
      <c r="X6309" s="1"/>
      <c r="Y6309" s="313"/>
      <c r="Z6309" s="313"/>
      <c r="AA6309" s="313"/>
    </row>
    <row r="6310" spans="1:27">
      <c r="A6310" s="51" t="s">
        <v>208</v>
      </c>
      <c r="B6310" s="13" t="s">
        <v>11340</v>
      </c>
      <c r="C6310" s="14" t="s">
        <v>18203</v>
      </c>
      <c r="D6310" s="17" t="s">
        <v>5165</v>
      </c>
      <c r="E6310" s="1" t="s">
        <v>7411</v>
      </c>
      <c r="F6310" s="1" t="s">
        <v>7411</v>
      </c>
      <c r="G6310" s="1" t="s">
        <v>7411</v>
      </c>
      <c r="H6310" s="1" t="s">
        <v>7411</v>
      </c>
      <c r="I6310" s="1" t="s">
        <v>7411</v>
      </c>
      <c r="J6310" s="13"/>
      <c r="K6310" s="182" t="s">
        <v>6604</v>
      </c>
      <c r="L6310" s="13" t="s">
        <v>7438</v>
      </c>
      <c r="M6310" s="13" t="s">
        <v>144</v>
      </c>
      <c r="N6310" s="13" t="s">
        <v>7411</v>
      </c>
      <c r="O6310" s="13" t="s">
        <v>66</v>
      </c>
      <c r="P6310" s="1" t="e">
        <f>LEFT(#REF!,2) = "BR"</f>
        <v>#REF!</v>
      </c>
      <c r="Q6310" s="61" t="s">
        <v>5165</v>
      </c>
      <c r="R6310" s="41" t="s">
        <v>1984</v>
      </c>
      <c r="S6310" s="50" t="s">
        <v>7303</v>
      </c>
      <c r="T6310" s="50" t="s">
        <v>1985</v>
      </c>
      <c r="U6310" s="182" t="s">
        <v>1985</v>
      </c>
      <c r="V6310" s="13"/>
      <c r="W6310" s="1"/>
      <c r="X6310" s="1"/>
      <c r="Y6310" s="313"/>
      <c r="Z6310" s="313"/>
      <c r="AA6310" s="313"/>
    </row>
    <row r="6311" spans="1:27">
      <c r="A6311" s="51" t="s">
        <v>208</v>
      </c>
      <c r="B6311" s="13" t="s">
        <v>10</v>
      </c>
      <c r="C6311" s="14" t="s">
        <v>18204</v>
      </c>
      <c r="D6311" s="17" t="s">
        <v>5194</v>
      </c>
      <c r="E6311" s="1" t="s">
        <v>7411</v>
      </c>
      <c r="F6311" s="1" t="s">
        <v>7411</v>
      </c>
      <c r="G6311" s="1" t="s">
        <v>7411</v>
      </c>
      <c r="H6311" s="1" t="s">
        <v>7411</v>
      </c>
      <c r="I6311" s="1" t="s">
        <v>7411</v>
      </c>
      <c r="J6311" s="13"/>
      <c r="K6311" s="182" t="s">
        <v>6604</v>
      </c>
      <c r="L6311" s="13" t="s">
        <v>7438</v>
      </c>
      <c r="M6311" s="13" t="s">
        <v>144</v>
      </c>
      <c r="N6311" s="13" t="s">
        <v>7411</v>
      </c>
      <c r="O6311" s="13" t="s">
        <v>103</v>
      </c>
      <c r="P6311" s="1" t="e">
        <f>LEFT(#REF!,2) = "BR"</f>
        <v>#REF!</v>
      </c>
      <c r="Q6311" s="61" t="s">
        <v>5194</v>
      </c>
      <c r="R6311" s="41" t="s">
        <v>1984</v>
      </c>
      <c r="S6311" s="50" t="s">
        <v>7303</v>
      </c>
      <c r="T6311" s="50" t="s">
        <v>1985</v>
      </c>
      <c r="U6311" s="182" t="s">
        <v>1985</v>
      </c>
      <c r="V6311" s="13"/>
      <c r="W6311" s="1"/>
      <c r="X6311" s="1"/>
      <c r="Y6311" s="313"/>
      <c r="Z6311" s="313"/>
      <c r="AA6311" s="313"/>
    </row>
    <row r="6312" spans="1:27">
      <c r="A6312" s="51" t="s">
        <v>208</v>
      </c>
      <c r="B6312" s="13" t="s">
        <v>14279</v>
      </c>
      <c r="C6312" s="14" t="s">
        <v>18205</v>
      </c>
      <c r="D6312" s="17" t="s">
        <v>5182</v>
      </c>
      <c r="E6312" s="1" t="s">
        <v>7411</v>
      </c>
      <c r="F6312" s="1" t="s">
        <v>7411</v>
      </c>
      <c r="G6312" s="1" t="s">
        <v>7411</v>
      </c>
      <c r="H6312" s="1" t="s">
        <v>7411</v>
      </c>
      <c r="I6312" s="1" t="s">
        <v>7411</v>
      </c>
      <c r="J6312" s="13"/>
      <c r="K6312" s="182" t="s">
        <v>6604</v>
      </c>
      <c r="L6312" s="13" t="s">
        <v>7438</v>
      </c>
      <c r="M6312" s="13" t="s">
        <v>144</v>
      </c>
      <c r="N6312" s="13" t="s">
        <v>7411</v>
      </c>
      <c r="O6312" s="13" t="s">
        <v>531</v>
      </c>
      <c r="P6312" s="1" t="e">
        <f>LEFT(#REF!,2) = "BR"</f>
        <v>#REF!</v>
      </c>
      <c r="Q6312" s="61" t="s">
        <v>5182</v>
      </c>
      <c r="R6312" s="41" t="s">
        <v>1984</v>
      </c>
      <c r="S6312" s="50" t="s">
        <v>7303</v>
      </c>
      <c r="T6312" s="50" t="s">
        <v>1985</v>
      </c>
      <c r="U6312" s="182" t="s">
        <v>1985</v>
      </c>
      <c r="V6312" s="13"/>
      <c r="W6312" s="1"/>
      <c r="X6312" s="1"/>
      <c r="Y6312" s="313"/>
      <c r="Z6312" s="313"/>
      <c r="AA6312" s="313"/>
    </row>
    <row r="6313" spans="1:27">
      <c r="A6313" s="51" t="s">
        <v>208</v>
      </c>
      <c r="B6313" s="13" t="s">
        <v>11316</v>
      </c>
      <c r="C6313" s="14" t="s">
        <v>18206</v>
      </c>
      <c r="D6313" s="17" t="s">
        <v>18207</v>
      </c>
      <c r="E6313" s="1" t="s">
        <v>7411</v>
      </c>
      <c r="F6313" s="1" t="s">
        <v>7411</v>
      </c>
      <c r="G6313" s="1" t="s">
        <v>7411</v>
      </c>
      <c r="H6313" s="13" t="s">
        <v>7411</v>
      </c>
      <c r="I6313" s="13" t="s">
        <v>7411</v>
      </c>
      <c r="J6313" s="13"/>
      <c r="K6313" s="196" t="s">
        <v>6515</v>
      </c>
      <c r="L6313" s="13" t="s">
        <v>7438</v>
      </c>
      <c r="M6313" s="13" t="s">
        <v>143</v>
      </c>
      <c r="N6313" s="13" t="s">
        <v>7411</v>
      </c>
      <c r="O6313" s="13" t="s">
        <v>2805</v>
      </c>
      <c r="P6313" s="1" t="e">
        <f>LEFT(#REF!,2) = "BR"</f>
        <v>#REF!</v>
      </c>
      <c r="Q6313" s="61" t="s">
        <v>4999</v>
      </c>
      <c r="R6313" s="2" t="s">
        <v>6107</v>
      </c>
      <c r="S6313" s="1" t="s">
        <v>8556</v>
      </c>
      <c r="T6313" s="1" t="s">
        <v>6108</v>
      </c>
      <c r="U6313" s="182" t="s">
        <v>6108</v>
      </c>
      <c r="V6313" s="13"/>
      <c r="W6313" s="1"/>
      <c r="X6313" s="1"/>
      <c r="Y6313" s="140"/>
      <c r="Z6313" s="140"/>
      <c r="AA6313" s="140"/>
    </row>
    <row r="6314" spans="1:27">
      <c r="A6314" s="51" t="s">
        <v>208</v>
      </c>
      <c r="B6314" s="13" t="s">
        <v>9433</v>
      </c>
      <c r="C6314" s="14" t="s">
        <v>18208</v>
      </c>
      <c r="D6314" s="17" t="s">
        <v>18209</v>
      </c>
      <c r="E6314" s="1" t="s">
        <v>7411</v>
      </c>
      <c r="F6314" s="1" t="s">
        <v>7411</v>
      </c>
      <c r="G6314" s="1" t="s">
        <v>7411</v>
      </c>
      <c r="H6314" s="13" t="s">
        <v>7411</v>
      </c>
      <c r="I6314" s="13" t="s">
        <v>7411</v>
      </c>
      <c r="J6314" s="13"/>
      <c r="K6314" s="196" t="s">
        <v>6515</v>
      </c>
      <c r="L6314" s="13" t="s">
        <v>7438</v>
      </c>
      <c r="M6314" s="13" t="s">
        <v>143</v>
      </c>
      <c r="N6314" s="13" t="s">
        <v>7411</v>
      </c>
      <c r="O6314" s="13" t="s">
        <v>4286</v>
      </c>
      <c r="P6314" s="1" t="e">
        <f>LEFT(#REF!,2) = "BR"</f>
        <v>#REF!</v>
      </c>
      <c r="Q6314" s="114" t="s">
        <v>5000</v>
      </c>
      <c r="R6314" s="2" t="s">
        <v>6107</v>
      </c>
      <c r="S6314" s="1" t="s">
        <v>8556</v>
      </c>
      <c r="T6314" s="1" t="s">
        <v>6108</v>
      </c>
      <c r="U6314" s="182" t="s">
        <v>6108</v>
      </c>
      <c r="V6314" s="13"/>
      <c r="W6314" s="1"/>
      <c r="X6314" s="1"/>
      <c r="Y6314" s="140"/>
      <c r="Z6314" s="140"/>
      <c r="AA6314" s="140"/>
    </row>
    <row r="6315" spans="1:27">
      <c r="A6315" s="51" t="s">
        <v>208</v>
      </c>
      <c r="B6315" s="13" t="s">
        <v>8761</v>
      </c>
      <c r="C6315" s="14" t="s">
        <v>18210</v>
      </c>
      <c r="D6315" s="17" t="s">
        <v>18211</v>
      </c>
      <c r="E6315" s="1" t="s">
        <v>7411</v>
      </c>
      <c r="F6315" s="1" t="s">
        <v>7411</v>
      </c>
      <c r="G6315" s="1" t="s">
        <v>7411</v>
      </c>
      <c r="H6315" s="13" t="s">
        <v>7411</v>
      </c>
      <c r="I6315" s="13" t="s">
        <v>7411</v>
      </c>
      <c r="J6315" s="13"/>
      <c r="K6315" s="196" t="s">
        <v>6515</v>
      </c>
      <c r="L6315" s="13" t="s">
        <v>7438</v>
      </c>
      <c r="M6315" s="13" t="s">
        <v>143</v>
      </c>
      <c r="N6315" s="13" t="s">
        <v>7411</v>
      </c>
      <c r="O6315" s="13" t="s">
        <v>2807</v>
      </c>
      <c r="P6315" s="1" t="e">
        <f>LEFT(#REF!,2) = "BR"</f>
        <v>#REF!</v>
      </c>
      <c r="Q6315" s="61" t="s">
        <v>5001</v>
      </c>
      <c r="R6315" s="2" t="s">
        <v>6107</v>
      </c>
      <c r="S6315" s="1" t="s">
        <v>8556</v>
      </c>
      <c r="T6315" s="1" t="s">
        <v>6108</v>
      </c>
      <c r="U6315" s="182" t="s">
        <v>6108</v>
      </c>
      <c r="V6315" s="13"/>
      <c r="W6315" s="1"/>
      <c r="X6315" s="1"/>
      <c r="Y6315" s="140"/>
      <c r="Z6315" s="140"/>
      <c r="AA6315" s="140"/>
    </row>
    <row r="6316" spans="1:27">
      <c r="A6316" s="51" t="s">
        <v>208</v>
      </c>
      <c r="B6316" s="13" t="s">
        <v>11343</v>
      </c>
      <c r="C6316" s="14" t="s">
        <v>18212</v>
      </c>
      <c r="D6316" s="17" t="s">
        <v>18213</v>
      </c>
      <c r="E6316" s="1" t="s">
        <v>7411</v>
      </c>
      <c r="F6316" s="1" t="s">
        <v>7411</v>
      </c>
      <c r="G6316" s="1" t="s">
        <v>7411</v>
      </c>
      <c r="H6316" s="13" t="s">
        <v>7411</v>
      </c>
      <c r="I6316" s="13" t="s">
        <v>7411</v>
      </c>
      <c r="J6316" s="13"/>
      <c r="K6316" s="196" t="s">
        <v>6515</v>
      </c>
      <c r="L6316" s="13" t="s">
        <v>7438</v>
      </c>
      <c r="M6316" s="13" t="s">
        <v>143</v>
      </c>
      <c r="N6316" s="13" t="s">
        <v>7411</v>
      </c>
      <c r="O6316" s="13" t="s">
        <v>2809</v>
      </c>
      <c r="P6316" s="1" t="e">
        <f>LEFT(#REF!,2) = "BR"</f>
        <v>#REF!</v>
      </c>
      <c r="Q6316" s="61" t="s">
        <v>5002</v>
      </c>
      <c r="R6316" s="2" t="s">
        <v>6107</v>
      </c>
      <c r="S6316" s="1" t="s">
        <v>8556</v>
      </c>
      <c r="T6316" s="1" t="s">
        <v>6108</v>
      </c>
      <c r="U6316" s="182" t="s">
        <v>6108</v>
      </c>
      <c r="V6316" s="13"/>
      <c r="W6316" s="1"/>
      <c r="X6316" s="1"/>
      <c r="Y6316" s="140"/>
      <c r="Z6316" s="140"/>
      <c r="AA6316" s="140"/>
    </row>
    <row r="6317" spans="1:27">
      <c r="A6317" s="51" t="s">
        <v>208</v>
      </c>
      <c r="B6317" s="13" t="s">
        <v>11349</v>
      </c>
      <c r="C6317" s="14" t="s">
        <v>18214</v>
      </c>
      <c r="D6317" s="17" t="s">
        <v>18215</v>
      </c>
      <c r="E6317" s="1" t="s">
        <v>7411</v>
      </c>
      <c r="F6317" s="1" t="s">
        <v>7411</v>
      </c>
      <c r="G6317" s="1" t="s">
        <v>7411</v>
      </c>
      <c r="H6317" s="13" t="s">
        <v>7411</v>
      </c>
      <c r="I6317" s="13" t="s">
        <v>7411</v>
      </c>
      <c r="J6317" s="13"/>
      <c r="K6317" s="196" t="s">
        <v>6515</v>
      </c>
      <c r="L6317" s="13" t="s">
        <v>7438</v>
      </c>
      <c r="M6317" s="13" t="s">
        <v>143</v>
      </c>
      <c r="N6317" s="13" t="s">
        <v>7411</v>
      </c>
      <c r="O6317" s="13" t="s">
        <v>2824</v>
      </c>
      <c r="P6317" s="1" t="e">
        <f>LEFT(#REF!,2) = "BR"</f>
        <v>#REF!</v>
      </c>
      <c r="Q6317" s="114" t="s">
        <v>5011</v>
      </c>
      <c r="R6317" s="2" t="s">
        <v>6107</v>
      </c>
      <c r="S6317" s="1" t="s">
        <v>8556</v>
      </c>
      <c r="T6317" s="1" t="s">
        <v>6108</v>
      </c>
      <c r="U6317" s="182" t="s">
        <v>6108</v>
      </c>
      <c r="V6317" s="13"/>
      <c r="W6317" s="1"/>
      <c r="X6317" s="1"/>
      <c r="Y6317" s="140"/>
      <c r="Z6317" s="140"/>
      <c r="AA6317" s="140"/>
    </row>
    <row r="6318" spans="1:27">
      <c r="A6318" s="51" t="s">
        <v>208</v>
      </c>
      <c r="B6318" s="13" t="s">
        <v>8798</v>
      </c>
      <c r="C6318" s="14" t="s">
        <v>18216</v>
      </c>
      <c r="D6318" s="17" t="s">
        <v>18217</v>
      </c>
      <c r="E6318" s="1" t="s">
        <v>7411</v>
      </c>
      <c r="F6318" s="1" t="s">
        <v>7411</v>
      </c>
      <c r="G6318" s="1" t="s">
        <v>7411</v>
      </c>
      <c r="H6318" s="13" t="s">
        <v>7411</v>
      </c>
      <c r="I6318" s="13" t="s">
        <v>7411</v>
      </c>
      <c r="J6318" s="13"/>
      <c r="K6318" s="196" t="s">
        <v>6515</v>
      </c>
      <c r="L6318" s="13" t="s">
        <v>7438</v>
      </c>
      <c r="M6318" s="13" t="s">
        <v>143</v>
      </c>
      <c r="N6318" s="13" t="s">
        <v>7411</v>
      </c>
      <c r="O6318" s="13" t="s">
        <v>2813</v>
      </c>
      <c r="P6318" s="1" t="e">
        <f>LEFT(#REF!,2) = "BR"</f>
        <v>#REF!</v>
      </c>
      <c r="Q6318" s="114" t="s">
        <v>5004</v>
      </c>
      <c r="R6318" s="2" t="s">
        <v>6107</v>
      </c>
      <c r="S6318" s="1" t="s">
        <v>8556</v>
      </c>
      <c r="T6318" s="1" t="s">
        <v>6108</v>
      </c>
      <c r="U6318" s="182" t="s">
        <v>6108</v>
      </c>
      <c r="V6318" s="13"/>
      <c r="W6318" s="1"/>
      <c r="X6318" s="1"/>
      <c r="Y6318" s="140"/>
      <c r="Z6318" s="140"/>
      <c r="AA6318" s="140"/>
    </row>
    <row r="6319" spans="1:27">
      <c r="A6319" s="51" t="s">
        <v>208</v>
      </c>
      <c r="B6319" s="13" t="s">
        <v>8715</v>
      </c>
      <c r="C6319" s="14" t="s">
        <v>18218</v>
      </c>
      <c r="D6319" s="17" t="s">
        <v>18219</v>
      </c>
      <c r="E6319" s="1" t="s">
        <v>7411</v>
      </c>
      <c r="F6319" s="1" t="s">
        <v>7411</v>
      </c>
      <c r="G6319" s="1" t="s">
        <v>7411</v>
      </c>
      <c r="H6319" s="13" t="s">
        <v>7411</v>
      </c>
      <c r="I6319" s="13" t="s">
        <v>7411</v>
      </c>
      <c r="J6319" s="13"/>
      <c r="K6319" s="196" t="s">
        <v>6515</v>
      </c>
      <c r="L6319" s="13" t="s">
        <v>7438</v>
      </c>
      <c r="M6319" s="13" t="s">
        <v>143</v>
      </c>
      <c r="N6319" s="13" t="s">
        <v>7411</v>
      </c>
      <c r="O6319" s="13" t="s">
        <v>2815</v>
      </c>
      <c r="P6319" s="1" t="e">
        <f>LEFT(#REF!,2) = "BR"</f>
        <v>#REF!</v>
      </c>
      <c r="Q6319" s="114" t="s">
        <v>5005</v>
      </c>
      <c r="R6319" s="2" t="s">
        <v>6107</v>
      </c>
      <c r="S6319" s="1" t="s">
        <v>8556</v>
      </c>
      <c r="T6319" s="1" t="s">
        <v>6108</v>
      </c>
      <c r="U6319" s="182" t="s">
        <v>6108</v>
      </c>
      <c r="V6319" s="13"/>
      <c r="W6319" s="1"/>
      <c r="X6319" s="1"/>
      <c r="Y6319" s="140"/>
      <c r="Z6319" s="140"/>
      <c r="AA6319" s="140"/>
    </row>
    <row r="6320" spans="1:27">
      <c r="A6320" s="51" t="s">
        <v>208</v>
      </c>
      <c r="B6320" s="13" t="s">
        <v>8739</v>
      </c>
      <c r="C6320" s="14" t="s">
        <v>18220</v>
      </c>
      <c r="D6320" s="17" t="s">
        <v>18221</v>
      </c>
      <c r="E6320" s="1" t="s">
        <v>7411</v>
      </c>
      <c r="F6320" s="1" t="s">
        <v>7411</v>
      </c>
      <c r="G6320" s="1" t="s">
        <v>7411</v>
      </c>
      <c r="H6320" s="13" t="s">
        <v>7411</v>
      </c>
      <c r="I6320" s="13" t="s">
        <v>7411</v>
      </c>
      <c r="J6320" s="13"/>
      <c r="K6320" s="196" t="s">
        <v>6515</v>
      </c>
      <c r="L6320" s="13" t="s">
        <v>7438</v>
      </c>
      <c r="M6320" s="13" t="s">
        <v>143</v>
      </c>
      <c r="N6320" s="13" t="s">
        <v>7411</v>
      </c>
      <c r="O6320" s="13" t="s">
        <v>2816</v>
      </c>
      <c r="P6320" s="1" t="e">
        <f>LEFT(#REF!,2) = "BR"</f>
        <v>#REF!</v>
      </c>
      <c r="Q6320" s="114" t="s">
        <v>5006</v>
      </c>
      <c r="R6320" s="2" t="s">
        <v>6107</v>
      </c>
      <c r="S6320" s="1" t="s">
        <v>8556</v>
      </c>
      <c r="T6320" s="1" t="s">
        <v>6108</v>
      </c>
      <c r="U6320" s="182" t="s">
        <v>6108</v>
      </c>
      <c r="V6320" s="13"/>
      <c r="W6320" s="1"/>
      <c r="X6320" s="1"/>
      <c r="Y6320" s="140"/>
      <c r="Z6320" s="140"/>
      <c r="AA6320" s="140"/>
    </row>
    <row r="6321" spans="1:27">
      <c r="A6321" s="51" t="s">
        <v>208</v>
      </c>
      <c r="B6321" s="13" t="s">
        <v>8847</v>
      </c>
      <c r="C6321" s="14" t="s">
        <v>18222</v>
      </c>
      <c r="D6321" s="17" t="s">
        <v>5183</v>
      </c>
      <c r="E6321" s="1" t="s">
        <v>7411</v>
      </c>
      <c r="F6321" s="1" t="s">
        <v>7411</v>
      </c>
      <c r="G6321" s="1" t="s">
        <v>7411</v>
      </c>
      <c r="H6321" s="13" t="s">
        <v>7411</v>
      </c>
      <c r="I6321" s="13" t="s">
        <v>7411</v>
      </c>
      <c r="J6321" s="13"/>
      <c r="K6321" s="182" t="s">
        <v>6604</v>
      </c>
      <c r="L6321" s="13" t="s">
        <v>7438</v>
      </c>
      <c r="M6321" s="13" t="s">
        <v>144</v>
      </c>
      <c r="N6321" s="13" t="s">
        <v>7411</v>
      </c>
      <c r="O6321" s="13" t="s">
        <v>533</v>
      </c>
      <c r="P6321" s="1" t="e">
        <f>LEFT(#REF!,2) = "BR"</f>
        <v>#REF!</v>
      </c>
      <c r="Q6321" s="114" t="s">
        <v>5183</v>
      </c>
      <c r="R6321" s="493" t="s">
        <v>1984</v>
      </c>
      <c r="S6321" s="50" t="s">
        <v>7303</v>
      </c>
      <c r="T6321" s="50" t="s">
        <v>1985</v>
      </c>
      <c r="U6321" s="182" t="s">
        <v>1985</v>
      </c>
      <c r="V6321" s="13"/>
      <c r="W6321" s="1"/>
      <c r="X6321" s="1"/>
      <c r="Y6321" s="140"/>
      <c r="Z6321" s="140"/>
      <c r="AA6321" s="140"/>
    </row>
    <row r="6322" spans="1:27">
      <c r="A6322" s="51" t="s">
        <v>208</v>
      </c>
      <c r="B6322" s="13" t="s">
        <v>9374</v>
      </c>
      <c r="C6322" s="14" t="s">
        <v>18223</v>
      </c>
      <c r="D6322" s="17" t="s">
        <v>2606</v>
      </c>
      <c r="E6322" s="1" t="s">
        <v>7411</v>
      </c>
      <c r="F6322" s="1" t="s">
        <v>7411</v>
      </c>
      <c r="G6322" s="1" t="s">
        <v>7411</v>
      </c>
      <c r="H6322" s="13" t="s">
        <v>7411</v>
      </c>
      <c r="I6322" s="13" t="s">
        <v>7411</v>
      </c>
      <c r="J6322" s="13"/>
      <c r="K6322" s="182" t="s">
        <v>6604</v>
      </c>
      <c r="L6322" s="13" t="s">
        <v>7438</v>
      </c>
      <c r="M6322" s="13" t="s">
        <v>144</v>
      </c>
      <c r="N6322" s="13" t="s">
        <v>7411</v>
      </c>
      <c r="O6322" s="13" t="s">
        <v>86</v>
      </c>
      <c r="P6322" s="1" t="e">
        <f>LEFT(#REF!,2) = "BR"</f>
        <v>#REF!</v>
      </c>
      <c r="Q6322" s="61" t="s">
        <v>2606</v>
      </c>
      <c r="R6322" s="493" t="s">
        <v>1984</v>
      </c>
      <c r="S6322" s="50" t="s">
        <v>7303</v>
      </c>
      <c r="T6322" s="50" t="s">
        <v>1985</v>
      </c>
      <c r="U6322" s="182" t="s">
        <v>1985</v>
      </c>
      <c r="V6322" s="13"/>
      <c r="W6322" s="1"/>
      <c r="X6322" s="1"/>
      <c r="Y6322" s="140"/>
      <c r="Z6322" s="140"/>
      <c r="AA6322" s="140"/>
    </row>
    <row r="6323" spans="1:27">
      <c r="A6323" s="51" t="s">
        <v>208</v>
      </c>
      <c r="B6323" s="13" t="s">
        <v>9431</v>
      </c>
      <c r="C6323" s="14" t="s">
        <v>18224</v>
      </c>
      <c r="D6323" s="17" t="s">
        <v>2605</v>
      </c>
      <c r="E6323" s="1" t="s">
        <v>7411</v>
      </c>
      <c r="F6323" s="1" t="s">
        <v>7411</v>
      </c>
      <c r="G6323" s="1" t="s">
        <v>7411</v>
      </c>
      <c r="H6323" s="13" t="s">
        <v>7411</v>
      </c>
      <c r="I6323" s="13" t="s">
        <v>7411</v>
      </c>
      <c r="J6323" s="13"/>
      <c r="K6323" s="182" t="s">
        <v>6604</v>
      </c>
      <c r="L6323" s="13" t="s">
        <v>7438</v>
      </c>
      <c r="M6323" s="13" t="s">
        <v>144</v>
      </c>
      <c r="N6323" s="13" t="s">
        <v>7411</v>
      </c>
      <c r="O6323" s="13" t="s">
        <v>383</v>
      </c>
      <c r="P6323" s="1" t="e">
        <f>LEFT(#REF!,2) = "BR"</f>
        <v>#REF!</v>
      </c>
      <c r="Q6323" s="114" t="s">
        <v>2605</v>
      </c>
      <c r="R6323" s="493" t="s">
        <v>1984</v>
      </c>
      <c r="S6323" s="50" t="s">
        <v>7303</v>
      </c>
      <c r="T6323" s="50" t="s">
        <v>1985</v>
      </c>
      <c r="U6323" s="182" t="s">
        <v>1985</v>
      </c>
      <c r="V6323" s="13"/>
      <c r="W6323" s="1"/>
      <c r="X6323" s="1"/>
      <c r="Y6323" s="140"/>
      <c r="Z6323" s="140"/>
      <c r="AA6323" s="140"/>
    </row>
    <row r="6324" spans="1:27">
      <c r="A6324" s="51" t="s">
        <v>208</v>
      </c>
      <c r="B6324" s="13" t="s">
        <v>9437</v>
      </c>
      <c r="C6324" s="14" t="s">
        <v>18225</v>
      </c>
      <c r="D6324" s="17" t="s">
        <v>2604</v>
      </c>
      <c r="E6324" s="1" t="s">
        <v>7411</v>
      </c>
      <c r="F6324" s="1" t="s">
        <v>7411</v>
      </c>
      <c r="G6324" s="1" t="s">
        <v>7411</v>
      </c>
      <c r="H6324" s="13" t="s">
        <v>7411</v>
      </c>
      <c r="I6324" s="13" t="s">
        <v>7411</v>
      </c>
      <c r="J6324" s="13"/>
      <c r="K6324" s="182" t="s">
        <v>6604</v>
      </c>
      <c r="L6324" s="13" t="s">
        <v>7438</v>
      </c>
      <c r="M6324" s="13" t="s">
        <v>144</v>
      </c>
      <c r="N6324" s="13" t="s">
        <v>7411</v>
      </c>
      <c r="O6324" s="13" t="s">
        <v>354</v>
      </c>
      <c r="P6324" s="1" t="e">
        <f>LEFT(#REF!,2) = "BR"</f>
        <v>#REF!</v>
      </c>
      <c r="Q6324" s="351" t="s">
        <v>2604</v>
      </c>
      <c r="R6324" s="493" t="s">
        <v>1984</v>
      </c>
      <c r="S6324" s="50" t="s">
        <v>7303</v>
      </c>
      <c r="T6324" s="50" t="s">
        <v>1985</v>
      </c>
      <c r="U6324" s="182" t="s">
        <v>1985</v>
      </c>
      <c r="V6324" s="13"/>
      <c r="W6324" s="1"/>
      <c r="X6324" s="1"/>
      <c r="Y6324" s="313"/>
      <c r="Z6324" s="313"/>
      <c r="AA6324" s="313"/>
    </row>
    <row r="6325" spans="1:27">
      <c r="A6325" s="51" t="s">
        <v>208</v>
      </c>
      <c r="B6325" s="13" t="s">
        <v>8803</v>
      </c>
      <c r="C6325" s="14" t="s">
        <v>18226</v>
      </c>
      <c r="D6325" s="17" t="s">
        <v>18227</v>
      </c>
      <c r="E6325" s="1" t="s">
        <v>7411</v>
      </c>
      <c r="F6325" s="1" t="s">
        <v>7411</v>
      </c>
      <c r="G6325" s="1" t="s">
        <v>7411</v>
      </c>
      <c r="H6325" s="13" t="s">
        <v>7411</v>
      </c>
      <c r="I6325" s="13" t="s">
        <v>7411</v>
      </c>
      <c r="J6325" s="13"/>
      <c r="K6325" s="182" t="s">
        <v>8695</v>
      </c>
      <c r="L6325" s="132" t="s">
        <v>7520</v>
      </c>
      <c r="M6325" s="13" t="s">
        <v>143</v>
      </c>
      <c r="N6325" s="13" t="s">
        <v>7411</v>
      </c>
      <c r="O6325" s="13" t="s">
        <v>2824</v>
      </c>
      <c r="P6325" s="1" t="e">
        <f>LEFT(#REF!,2) = "BR"</f>
        <v>#REF!</v>
      </c>
      <c r="Q6325" s="114" t="s">
        <v>5011</v>
      </c>
      <c r="R6325" s="2" t="s">
        <v>6107</v>
      </c>
      <c r="S6325" s="1" t="s">
        <v>8556</v>
      </c>
      <c r="T6325" s="1" t="s">
        <v>6108</v>
      </c>
      <c r="U6325" s="182" t="s">
        <v>7438</v>
      </c>
      <c r="V6325" s="13"/>
      <c r="W6325" s="1"/>
      <c r="X6325" s="1"/>
      <c r="Y6325" s="140"/>
      <c r="Z6325" s="140"/>
      <c r="AA6325" s="140"/>
    </row>
    <row r="6326" spans="1:27">
      <c r="A6326" s="51" t="s">
        <v>208</v>
      </c>
      <c r="B6326" s="13" t="s">
        <v>8803</v>
      </c>
      <c r="C6326" s="14" t="s">
        <v>18226</v>
      </c>
      <c r="D6326" s="17" t="s">
        <v>18227</v>
      </c>
      <c r="E6326" s="1" t="s">
        <v>7411</v>
      </c>
      <c r="F6326" s="1" t="s">
        <v>7411</v>
      </c>
      <c r="G6326" s="1" t="s">
        <v>7411</v>
      </c>
      <c r="H6326" s="13" t="s">
        <v>7411</v>
      </c>
      <c r="I6326" s="13" t="s">
        <v>7411</v>
      </c>
      <c r="J6326" s="13"/>
      <c r="K6326" s="182" t="s">
        <v>8695</v>
      </c>
      <c r="L6326" s="132" t="s">
        <v>7520</v>
      </c>
      <c r="M6326" s="13" t="s">
        <v>144</v>
      </c>
      <c r="N6326" s="13" t="s">
        <v>7411</v>
      </c>
      <c r="O6326" s="13" t="s">
        <v>63</v>
      </c>
      <c r="P6326" s="1" t="e">
        <f>LEFT(#REF!,2) = "BR"</f>
        <v>#REF!</v>
      </c>
      <c r="Q6326" s="114" t="s">
        <v>5158</v>
      </c>
      <c r="R6326" s="2" t="s">
        <v>6425</v>
      </c>
      <c r="S6326" s="4" t="s">
        <v>8110</v>
      </c>
      <c r="T6326" s="4" t="s">
        <v>6426</v>
      </c>
      <c r="U6326" s="182" t="s">
        <v>7438</v>
      </c>
      <c r="V6326" s="13"/>
      <c r="W6326" s="1"/>
      <c r="X6326" s="1"/>
      <c r="Y6326" s="140"/>
      <c r="Z6326" s="140"/>
      <c r="AA6326" s="140"/>
    </row>
    <row r="6327" spans="1:27">
      <c r="A6327" s="51" t="s">
        <v>208</v>
      </c>
      <c r="B6327" s="13" t="s">
        <v>11314</v>
      </c>
      <c r="C6327" s="14" t="s">
        <v>18228</v>
      </c>
      <c r="D6327" s="17" t="s">
        <v>5184</v>
      </c>
      <c r="E6327" s="1" t="s">
        <v>7411</v>
      </c>
      <c r="F6327" s="1" t="s">
        <v>7411</v>
      </c>
      <c r="G6327" s="1" t="s">
        <v>7411</v>
      </c>
      <c r="H6327" s="13" t="s">
        <v>7412</v>
      </c>
      <c r="I6327" s="13" t="s">
        <v>7411</v>
      </c>
      <c r="J6327" s="13"/>
      <c r="K6327" s="182" t="s">
        <v>8757</v>
      </c>
      <c r="L6327" s="182" t="s">
        <v>8757</v>
      </c>
      <c r="M6327" s="13" t="s">
        <v>144</v>
      </c>
      <c r="N6327" s="13" t="s">
        <v>7411</v>
      </c>
      <c r="O6327" s="13" t="s">
        <v>536</v>
      </c>
      <c r="P6327" s="1" t="e">
        <f>LEFT(#REF!,2) = "BR"</f>
        <v>#REF!</v>
      </c>
      <c r="Q6327" s="61" t="s">
        <v>5184</v>
      </c>
      <c r="R6327" s="493" t="s">
        <v>1984</v>
      </c>
      <c r="S6327" s="50" t="s">
        <v>7303</v>
      </c>
      <c r="T6327" s="50" t="s">
        <v>1985</v>
      </c>
      <c r="U6327" s="182" t="s">
        <v>1985</v>
      </c>
      <c r="V6327" s="13"/>
      <c r="W6327" s="1"/>
      <c r="X6327" s="1"/>
      <c r="Y6327" s="140"/>
      <c r="Z6327" s="140"/>
      <c r="AA6327" s="140"/>
    </row>
    <row r="6328" spans="1:27">
      <c r="A6328" s="51" t="s">
        <v>208</v>
      </c>
      <c r="B6328" s="13" t="s">
        <v>11314</v>
      </c>
      <c r="C6328" s="14" t="s">
        <v>18228</v>
      </c>
      <c r="D6328" s="17" t="s">
        <v>5184</v>
      </c>
      <c r="E6328" s="1" t="s">
        <v>7411</v>
      </c>
      <c r="F6328" s="1" t="s">
        <v>7411</v>
      </c>
      <c r="G6328" s="1" t="s">
        <v>7411</v>
      </c>
      <c r="H6328" s="13" t="s">
        <v>7412</v>
      </c>
      <c r="I6328" s="13" t="s">
        <v>7411</v>
      </c>
      <c r="J6328" s="13"/>
      <c r="K6328" s="182" t="s">
        <v>8757</v>
      </c>
      <c r="L6328" s="132" t="s">
        <v>7520</v>
      </c>
      <c r="M6328" s="13" t="s">
        <v>144</v>
      </c>
      <c r="N6328" s="13" t="s">
        <v>7411</v>
      </c>
      <c r="O6328" s="13" t="s">
        <v>65</v>
      </c>
      <c r="P6328" s="1" t="e">
        <f>LEFT(#REF!,2) = "BR"</f>
        <v>#REF!</v>
      </c>
      <c r="Q6328" s="61" t="s">
        <v>5161</v>
      </c>
      <c r="R6328" s="493" t="s">
        <v>1984</v>
      </c>
      <c r="S6328" s="50" t="s">
        <v>7303</v>
      </c>
      <c r="T6328" s="50" t="s">
        <v>1985</v>
      </c>
      <c r="U6328" s="182" t="s">
        <v>7438</v>
      </c>
      <c r="V6328" s="13"/>
      <c r="W6328" s="1"/>
      <c r="X6328" s="1"/>
      <c r="Y6328" s="313"/>
      <c r="Z6328" s="313"/>
      <c r="AA6328" s="313"/>
    </row>
    <row r="6329" spans="1:27">
      <c r="A6329" s="51" t="s">
        <v>208</v>
      </c>
      <c r="B6329" s="13" t="s">
        <v>11314</v>
      </c>
      <c r="C6329" s="14" t="s">
        <v>18228</v>
      </c>
      <c r="D6329" s="17" t="s">
        <v>5184</v>
      </c>
      <c r="E6329" s="1" t="s">
        <v>7411</v>
      </c>
      <c r="F6329" s="1" t="s">
        <v>7411</v>
      </c>
      <c r="G6329" s="1" t="s">
        <v>7411</v>
      </c>
      <c r="H6329" s="13" t="s">
        <v>7412</v>
      </c>
      <c r="I6329" s="13" t="s">
        <v>7411</v>
      </c>
      <c r="J6329" s="13"/>
      <c r="K6329" s="182" t="s">
        <v>8757</v>
      </c>
      <c r="L6329" s="132" t="s">
        <v>7520</v>
      </c>
      <c r="M6329" s="13" t="s">
        <v>144</v>
      </c>
      <c r="N6329" s="13" t="s">
        <v>7411</v>
      </c>
      <c r="O6329" s="13" t="s">
        <v>188</v>
      </c>
      <c r="P6329" s="1" t="e">
        <f>LEFT(#REF!,2) = "BR"</f>
        <v>#REF!</v>
      </c>
      <c r="Q6329" s="61" t="s">
        <v>2601</v>
      </c>
      <c r="R6329" s="493" t="s">
        <v>1984</v>
      </c>
      <c r="S6329" s="50" t="s">
        <v>7303</v>
      </c>
      <c r="T6329" s="50" t="s">
        <v>1985</v>
      </c>
      <c r="U6329" s="182" t="s">
        <v>7438</v>
      </c>
      <c r="V6329" s="13"/>
      <c r="W6329" s="1"/>
      <c r="X6329" s="1"/>
      <c r="Y6329" s="313"/>
      <c r="Z6329" s="313"/>
      <c r="AA6329" s="313"/>
    </row>
    <row r="6330" spans="1:27">
      <c r="A6330" s="51" t="s">
        <v>208</v>
      </c>
      <c r="B6330" s="13" t="s">
        <v>11425</v>
      </c>
      <c r="C6330" s="14" t="s">
        <v>18229</v>
      </c>
      <c r="D6330" s="17" t="s">
        <v>18230</v>
      </c>
      <c r="E6330" s="1" t="s">
        <v>7411</v>
      </c>
      <c r="F6330" s="1" t="s">
        <v>7411</v>
      </c>
      <c r="G6330" s="1" t="s">
        <v>7411</v>
      </c>
      <c r="H6330" s="13" t="s">
        <v>7411</v>
      </c>
      <c r="I6330" s="13" t="s">
        <v>7411</v>
      </c>
      <c r="J6330" s="13"/>
      <c r="K6330" s="182" t="s">
        <v>8695</v>
      </c>
      <c r="L6330" s="132" t="s">
        <v>7618</v>
      </c>
      <c r="M6330" s="13" t="s">
        <v>144</v>
      </c>
      <c r="N6330" s="13" t="s">
        <v>7411</v>
      </c>
      <c r="O6330" s="13" t="s">
        <v>103</v>
      </c>
      <c r="P6330" s="1" t="e">
        <f>LEFT(#REF!,2) = "BR"</f>
        <v>#REF!</v>
      </c>
      <c r="Q6330" s="61" t="s">
        <v>5194</v>
      </c>
      <c r="R6330" s="493" t="s">
        <v>1984</v>
      </c>
      <c r="S6330" s="50" t="s">
        <v>7303</v>
      </c>
      <c r="T6330" s="50" t="s">
        <v>1985</v>
      </c>
      <c r="U6330" s="182" t="s">
        <v>7438</v>
      </c>
      <c r="V6330" s="13"/>
      <c r="W6330" s="1"/>
      <c r="X6330" s="1"/>
      <c r="Y6330" s="140"/>
      <c r="Z6330" s="140"/>
      <c r="AA6330" s="140"/>
    </row>
    <row r="6331" spans="1:27">
      <c r="A6331" s="51" t="s">
        <v>208</v>
      </c>
      <c r="B6331" s="13" t="s">
        <v>11425</v>
      </c>
      <c r="C6331" s="14" t="s">
        <v>18229</v>
      </c>
      <c r="D6331" s="17" t="s">
        <v>18230</v>
      </c>
      <c r="E6331" s="1" t="s">
        <v>7411</v>
      </c>
      <c r="F6331" s="1" t="s">
        <v>7411</v>
      </c>
      <c r="G6331" s="1" t="s">
        <v>7411</v>
      </c>
      <c r="H6331" s="13" t="s">
        <v>7411</v>
      </c>
      <c r="I6331" s="13" t="s">
        <v>7411</v>
      </c>
      <c r="J6331" s="13"/>
      <c r="K6331" s="182" t="s">
        <v>8695</v>
      </c>
      <c r="L6331" s="132" t="s">
        <v>7618</v>
      </c>
      <c r="M6331" s="13" t="s">
        <v>97</v>
      </c>
      <c r="N6331" s="13" t="s">
        <v>7411</v>
      </c>
      <c r="O6331" s="13" t="s">
        <v>102</v>
      </c>
      <c r="P6331" s="1" t="e">
        <f>LEFT(#REF!,2) = "BR"</f>
        <v>#REF!</v>
      </c>
      <c r="Q6331" s="61" t="s">
        <v>2052</v>
      </c>
      <c r="R6331" s="41" t="s">
        <v>2053</v>
      </c>
      <c r="S6331" s="50" t="s">
        <v>8053</v>
      </c>
      <c r="T6331" s="50" t="s">
        <v>2054</v>
      </c>
      <c r="U6331" s="182" t="s">
        <v>7438</v>
      </c>
      <c r="V6331" s="13"/>
      <c r="W6331" s="1"/>
      <c r="X6331" s="1"/>
      <c r="Y6331" s="313"/>
      <c r="Z6331" s="313"/>
      <c r="AA6331" s="313"/>
    </row>
    <row r="6332" spans="1:27">
      <c r="A6332" s="51" t="s">
        <v>208</v>
      </c>
      <c r="B6332" s="13" t="s">
        <v>11425</v>
      </c>
      <c r="C6332" s="14" t="s">
        <v>18229</v>
      </c>
      <c r="D6332" s="17" t="s">
        <v>18230</v>
      </c>
      <c r="E6332" s="1" t="s">
        <v>7411</v>
      </c>
      <c r="F6332" s="1" t="s">
        <v>7411</v>
      </c>
      <c r="G6332" s="1" t="s">
        <v>7411</v>
      </c>
      <c r="H6332" s="13" t="s">
        <v>7411</v>
      </c>
      <c r="I6332" s="13" t="s">
        <v>7411</v>
      </c>
      <c r="J6332" s="13"/>
      <c r="K6332" s="182" t="s">
        <v>8695</v>
      </c>
      <c r="L6332" s="132" t="s">
        <v>7618</v>
      </c>
      <c r="M6332" s="13" t="s">
        <v>151</v>
      </c>
      <c r="N6332" s="13" t="s">
        <v>7411</v>
      </c>
      <c r="O6332" s="13" t="s">
        <v>2815</v>
      </c>
      <c r="P6332" s="1" t="e">
        <f>LEFT(#REF!,2) = "BR"</f>
        <v>#REF!</v>
      </c>
      <c r="Q6332" s="61" t="s">
        <v>2814</v>
      </c>
      <c r="R6332" s="2" t="s">
        <v>5811</v>
      </c>
      <c r="S6332" s="4" t="s">
        <v>8486</v>
      </c>
      <c r="T6332" s="4" t="s">
        <v>5812</v>
      </c>
      <c r="U6332" s="182" t="s">
        <v>7438</v>
      </c>
      <c r="V6332" s="13"/>
      <c r="W6332" s="1"/>
      <c r="X6332" s="1"/>
      <c r="Y6332" s="313"/>
      <c r="Z6332" s="313"/>
      <c r="AA6332" s="313"/>
    </row>
    <row r="6333" spans="1:27">
      <c r="A6333" s="51" t="s">
        <v>208</v>
      </c>
      <c r="B6333" s="13" t="s">
        <v>8636</v>
      </c>
      <c r="C6333" s="14" t="s">
        <v>18231</v>
      </c>
      <c r="D6333" s="17" t="s">
        <v>5163</v>
      </c>
      <c r="E6333" s="1" t="s">
        <v>6699</v>
      </c>
      <c r="F6333" s="1" t="s">
        <v>7412</v>
      </c>
      <c r="G6333" s="1" t="s">
        <v>7411</v>
      </c>
      <c r="H6333" s="1" t="s">
        <v>7411</v>
      </c>
      <c r="I6333" s="1" t="s">
        <v>7411</v>
      </c>
      <c r="J6333" s="13"/>
      <c r="K6333" s="182" t="s">
        <v>6604</v>
      </c>
      <c r="L6333" s="13" t="s">
        <v>7438</v>
      </c>
      <c r="M6333" s="13" t="s">
        <v>144</v>
      </c>
      <c r="N6333" s="13" t="s">
        <v>7411</v>
      </c>
      <c r="O6333" s="13" t="s">
        <v>50</v>
      </c>
      <c r="P6333" s="1" t="e">
        <f>LEFT(#REF!,2) = "BR"</f>
        <v>#REF!</v>
      </c>
      <c r="Q6333" s="61" t="s">
        <v>5163</v>
      </c>
      <c r="R6333" s="41" t="s">
        <v>1984</v>
      </c>
      <c r="S6333" s="50" t="s">
        <v>7303</v>
      </c>
      <c r="T6333" s="50" t="s">
        <v>1985</v>
      </c>
      <c r="U6333" s="182" t="s">
        <v>1985</v>
      </c>
      <c r="V6333" s="13"/>
      <c r="W6333" s="1"/>
      <c r="X6333" s="1"/>
      <c r="Y6333" s="140"/>
      <c r="Z6333" s="140"/>
      <c r="AA6333" s="140"/>
    </row>
    <row r="6334" spans="1:27">
      <c r="A6334" s="51" t="s">
        <v>208</v>
      </c>
      <c r="B6334" s="13" t="s">
        <v>8616</v>
      </c>
      <c r="C6334" s="14" t="s">
        <v>18232</v>
      </c>
      <c r="D6334" s="17" t="s">
        <v>5156</v>
      </c>
      <c r="E6334" s="1" t="s">
        <v>6699</v>
      </c>
      <c r="F6334" s="1" t="s">
        <v>7412</v>
      </c>
      <c r="G6334" s="1" t="s">
        <v>7411</v>
      </c>
      <c r="H6334" s="1" t="s">
        <v>7411</v>
      </c>
      <c r="I6334" s="1" t="s">
        <v>7411</v>
      </c>
      <c r="J6334" s="13"/>
      <c r="K6334" s="182" t="s">
        <v>6604</v>
      </c>
      <c r="L6334" s="13" t="s">
        <v>7438</v>
      </c>
      <c r="M6334" s="13" t="s">
        <v>144</v>
      </c>
      <c r="N6334" s="13" t="s">
        <v>7411</v>
      </c>
      <c r="O6334" s="13" t="s">
        <v>60</v>
      </c>
      <c r="P6334" s="1" t="e">
        <f>LEFT(#REF!,2) = "BR"</f>
        <v>#REF!</v>
      </c>
      <c r="Q6334" s="61" t="s">
        <v>5156</v>
      </c>
      <c r="R6334" s="41" t="s">
        <v>1984</v>
      </c>
      <c r="S6334" s="50" t="s">
        <v>7303</v>
      </c>
      <c r="T6334" s="50" t="s">
        <v>1985</v>
      </c>
      <c r="U6334" s="182" t="s">
        <v>1985</v>
      </c>
      <c r="V6334" s="13"/>
      <c r="W6334" s="1"/>
      <c r="X6334" s="1"/>
      <c r="Y6334" s="140"/>
      <c r="Z6334" s="140"/>
      <c r="AA6334" s="140"/>
    </row>
    <row r="6335" spans="1:27">
      <c r="A6335" s="51" t="s">
        <v>208</v>
      </c>
      <c r="B6335" s="13" t="s">
        <v>8630</v>
      </c>
      <c r="C6335" s="14" t="s">
        <v>18233</v>
      </c>
      <c r="D6335" s="17" t="s">
        <v>5161</v>
      </c>
      <c r="E6335" s="1" t="s">
        <v>6699</v>
      </c>
      <c r="F6335" s="1" t="s">
        <v>7412</v>
      </c>
      <c r="G6335" s="1" t="s">
        <v>7411</v>
      </c>
      <c r="H6335" s="1" t="s">
        <v>7411</v>
      </c>
      <c r="I6335" s="1" t="s">
        <v>7411</v>
      </c>
      <c r="J6335" s="13"/>
      <c r="K6335" s="182" t="s">
        <v>6604</v>
      </c>
      <c r="L6335" s="13" t="s">
        <v>7438</v>
      </c>
      <c r="M6335" s="13" t="s">
        <v>144</v>
      </c>
      <c r="N6335" s="13" t="s">
        <v>7411</v>
      </c>
      <c r="O6335" s="13" t="s">
        <v>65</v>
      </c>
      <c r="P6335" s="1" t="e">
        <f>LEFT(#REF!,2) = "BR"</f>
        <v>#REF!</v>
      </c>
      <c r="Q6335" s="61" t="s">
        <v>5161</v>
      </c>
      <c r="R6335" s="41" t="s">
        <v>1984</v>
      </c>
      <c r="S6335" s="50" t="s">
        <v>7303</v>
      </c>
      <c r="T6335" s="50" t="s">
        <v>1985</v>
      </c>
      <c r="U6335" s="182" t="s">
        <v>1985</v>
      </c>
      <c r="V6335" s="13"/>
      <c r="W6335" s="1"/>
      <c r="X6335" s="1"/>
      <c r="Y6335" s="140"/>
      <c r="Z6335" s="140"/>
      <c r="AA6335" s="140"/>
    </row>
    <row r="6336" spans="1:27">
      <c r="A6336" s="51" t="s">
        <v>208</v>
      </c>
      <c r="B6336" s="13" t="s">
        <v>9428</v>
      </c>
      <c r="C6336" s="24" t="s">
        <v>18234</v>
      </c>
      <c r="D6336" s="60" t="s">
        <v>5186</v>
      </c>
      <c r="E6336" s="1" t="s">
        <v>6699</v>
      </c>
      <c r="F6336" s="1" t="s">
        <v>7412</v>
      </c>
      <c r="G6336" s="1" t="s">
        <v>7411</v>
      </c>
      <c r="H6336" s="1" t="s">
        <v>7411</v>
      </c>
      <c r="I6336" s="1" t="s">
        <v>7411</v>
      </c>
      <c r="J6336" s="13"/>
      <c r="K6336" s="182" t="s">
        <v>6604</v>
      </c>
      <c r="L6336" s="13" t="s">
        <v>7438</v>
      </c>
      <c r="M6336" s="13" t="s">
        <v>144</v>
      </c>
      <c r="N6336" s="13" t="s">
        <v>7411</v>
      </c>
      <c r="O6336" s="13" t="s">
        <v>541</v>
      </c>
      <c r="P6336" s="1" t="e">
        <f>LEFT(#REF!,2) = "BR"</f>
        <v>#REF!</v>
      </c>
      <c r="Q6336" s="351" t="s">
        <v>5186</v>
      </c>
      <c r="R6336" s="2" t="s">
        <v>6427</v>
      </c>
      <c r="S6336" s="4" t="s">
        <v>6701</v>
      </c>
      <c r="T6336" s="4" t="s">
        <v>6428</v>
      </c>
      <c r="U6336" s="182" t="s">
        <v>5242</v>
      </c>
      <c r="V6336" s="13"/>
      <c r="W6336" s="1"/>
      <c r="X6336" s="1"/>
      <c r="Y6336" s="185"/>
      <c r="Z6336" s="185"/>
      <c r="AA6336" s="185"/>
    </row>
    <row r="6337" spans="1:27">
      <c r="A6337" s="51" t="s">
        <v>208</v>
      </c>
      <c r="B6337" s="13" t="s">
        <v>11420</v>
      </c>
      <c r="C6337" s="24" t="s">
        <v>18235</v>
      </c>
      <c r="D6337" s="60" t="s">
        <v>5187</v>
      </c>
      <c r="E6337" s="1" t="s">
        <v>6699</v>
      </c>
      <c r="F6337" s="1" t="s">
        <v>7412</v>
      </c>
      <c r="G6337" s="1" t="s">
        <v>7411</v>
      </c>
      <c r="H6337" s="1" t="s">
        <v>7411</v>
      </c>
      <c r="I6337" s="1" t="s">
        <v>7411</v>
      </c>
      <c r="J6337" s="13"/>
      <c r="K6337" s="182" t="s">
        <v>6604</v>
      </c>
      <c r="L6337" s="13" t="s">
        <v>7438</v>
      </c>
      <c r="M6337" s="13" t="s">
        <v>144</v>
      </c>
      <c r="N6337" s="13" t="s">
        <v>7411</v>
      </c>
      <c r="O6337" s="13" t="s">
        <v>544</v>
      </c>
      <c r="P6337" s="1" t="e">
        <f>LEFT(#REF!,2) = "BR"</f>
        <v>#REF!</v>
      </c>
      <c r="Q6337" s="351" t="s">
        <v>5187</v>
      </c>
      <c r="R6337" s="2" t="s">
        <v>6427</v>
      </c>
      <c r="S6337" s="4" t="s">
        <v>6701</v>
      </c>
      <c r="T6337" s="4" t="s">
        <v>6428</v>
      </c>
      <c r="U6337" s="182" t="s">
        <v>5242</v>
      </c>
      <c r="V6337" s="13"/>
      <c r="W6337" s="1"/>
      <c r="X6337" s="1"/>
      <c r="Y6337" s="185"/>
      <c r="Z6337" s="185"/>
      <c r="AA6337" s="185"/>
    </row>
    <row r="6338" spans="1:27">
      <c r="A6338" s="51" t="s">
        <v>208</v>
      </c>
      <c r="B6338" s="13" t="s">
        <v>11065</v>
      </c>
      <c r="C6338" s="24" t="s">
        <v>18236</v>
      </c>
      <c r="D6338" s="60" t="s">
        <v>5188</v>
      </c>
      <c r="E6338" s="1" t="s">
        <v>6699</v>
      </c>
      <c r="F6338" s="1" t="s">
        <v>7412</v>
      </c>
      <c r="G6338" s="1" t="s">
        <v>7411</v>
      </c>
      <c r="H6338" s="1" t="s">
        <v>7411</v>
      </c>
      <c r="I6338" s="1" t="s">
        <v>7411</v>
      </c>
      <c r="J6338" s="13"/>
      <c r="K6338" s="182" t="s">
        <v>6604</v>
      </c>
      <c r="L6338" s="13" t="s">
        <v>7438</v>
      </c>
      <c r="M6338" s="13" t="s">
        <v>144</v>
      </c>
      <c r="N6338" s="13" t="s">
        <v>7411</v>
      </c>
      <c r="O6338" s="13" t="s">
        <v>546</v>
      </c>
      <c r="P6338" s="1" t="e">
        <f>LEFT(#REF!,2) = "BR"</f>
        <v>#REF!</v>
      </c>
      <c r="Q6338" s="351" t="s">
        <v>5188</v>
      </c>
      <c r="R6338" s="2" t="s">
        <v>6427</v>
      </c>
      <c r="S6338" s="4" t="s">
        <v>6701</v>
      </c>
      <c r="T6338" s="4" t="s">
        <v>6428</v>
      </c>
      <c r="U6338" s="182" t="s">
        <v>5242</v>
      </c>
      <c r="V6338" s="13"/>
      <c r="W6338" s="1"/>
      <c r="X6338" s="1"/>
      <c r="Y6338" s="185"/>
      <c r="Z6338" s="185"/>
      <c r="AA6338" s="185"/>
    </row>
    <row r="6339" spans="1:27">
      <c r="A6339" s="51" t="s">
        <v>208</v>
      </c>
      <c r="B6339" s="13" t="s">
        <v>9393</v>
      </c>
      <c r="C6339" s="14" t="s">
        <v>18237</v>
      </c>
      <c r="D6339" s="17" t="s">
        <v>5189</v>
      </c>
      <c r="E6339" s="1" t="s">
        <v>6699</v>
      </c>
      <c r="F6339" s="1" t="s">
        <v>7412</v>
      </c>
      <c r="G6339" s="1" t="s">
        <v>7411</v>
      </c>
      <c r="H6339" s="1" t="s">
        <v>7411</v>
      </c>
      <c r="I6339" s="1" t="s">
        <v>7411</v>
      </c>
      <c r="J6339" s="13"/>
      <c r="K6339" s="182" t="s">
        <v>6604</v>
      </c>
      <c r="L6339" s="13" t="s">
        <v>7438</v>
      </c>
      <c r="M6339" s="13" t="s">
        <v>144</v>
      </c>
      <c r="N6339" s="13" t="s">
        <v>7411</v>
      </c>
      <c r="O6339" s="13" t="s">
        <v>548</v>
      </c>
      <c r="P6339" s="1" t="e">
        <f>LEFT(#REF!,2) = "BR"</f>
        <v>#REF!</v>
      </c>
      <c r="Q6339" s="61" t="s">
        <v>5189</v>
      </c>
      <c r="R6339" s="41" t="s">
        <v>1984</v>
      </c>
      <c r="S6339" s="50" t="s">
        <v>7303</v>
      </c>
      <c r="T6339" s="50" t="s">
        <v>1985</v>
      </c>
      <c r="U6339" s="182" t="s">
        <v>1985</v>
      </c>
      <c r="V6339" s="13"/>
      <c r="W6339" s="1"/>
      <c r="X6339" s="1"/>
      <c r="Y6339" s="313"/>
      <c r="Z6339" s="313"/>
      <c r="AA6339" s="313"/>
    </row>
    <row r="6340" spans="1:27">
      <c r="A6340" s="51" t="s">
        <v>208</v>
      </c>
      <c r="B6340" s="13" t="s">
        <v>9388</v>
      </c>
      <c r="C6340" s="14" t="s">
        <v>18238</v>
      </c>
      <c r="D6340" s="17" t="s">
        <v>5190</v>
      </c>
      <c r="E6340" s="1" t="s">
        <v>6694</v>
      </c>
      <c r="F6340" s="1" t="s">
        <v>7412</v>
      </c>
      <c r="G6340" s="1" t="s">
        <v>7411</v>
      </c>
      <c r="H6340" s="1" t="s">
        <v>7411</v>
      </c>
      <c r="I6340" s="1" t="s">
        <v>7411</v>
      </c>
      <c r="J6340" s="13"/>
      <c r="K6340" s="182" t="s">
        <v>6604</v>
      </c>
      <c r="L6340" s="13" t="s">
        <v>7438</v>
      </c>
      <c r="M6340" s="13" t="s">
        <v>144</v>
      </c>
      <c r="N6340" s="13" t="s">
        <v>7411</v>
      </c>
      <c r="O6340" s="13" t="s">
        <v>550</v>
      </c>
      <c r="P6340" s="1" t="e">
        <f>LEFT(#REF!,2) = "BR"</f>
        <v>#REF!</v>
      </c>
      <c r="Q6340" s="61" t="s">
        <v>5190</v>
      </c>
      <c r="R6340" s="2" t="s">
        <v>169</v>
      </c>
      <c r="S6340" s="4" t="s">
        <v>8111</v>
      </c>
      <c r="T6340" s="4" t="s">
        <v>170</v>
      </c>
      <c r="U6340" s="182" t="s">
        <v>170</v>
      </c>
      <c r="V6340" s="13"/>
      <c r="W6340" s="1"/>
      <c r="X6340" s="1"/>
      <c r="Y6340" s="313"/>
      <c r="Z6340" s="313"/>
      <c r="AA6340" s="313"/>
    </row>
    <row r="6341" spans="1:27">
      <c r="A6341" s="51" t="s">
        <v>208</v>
      </c>
      <c r="B6341" s="13" t="s">
        <v>9385</v>
      </c>
      <c r="C6341" s="14" t="s">
        <v>18239</v>
      </c>
      <c r="D6341" s="17" t="s">
        <v>5191</v>
      </c>
      <c r="E6341" s="1" t="s">
        <v>6694</v>
      </c>
      <c r="F6341" s="1" t="s">
        <v>7412</v>
      </c>
      <c r="G6341" s="1" t="s">
        <v>7411</v>
      </c>
      <c r="H6341" s="1" t="s">
        <v>7411</v>
      </c>
      <c r="I6341" s="1" t="s">
        <v>7411</v>
      </c>
      <c r="J6341" s="13"/>
      <c r="K6341" s="182" t="s">
        <v>6604</v>
      </c>
      <c r="L6341" s="13" t="s">
        <v>7438</v>
      </c>
      <c r="M6341" s="13" t="s">
        <v>144</v>
      </c>
      <c r="N6341" s="13" t="s">
        <v>7411</v>
      </c>
      <c r="O6341" s="13" t="s">
        <v>552</v>
      </c>
      <c r="P6341" s="1" t="e">
        <f>LEFT(#REF!,2) = "BR"</f>
        <v>#REF!</v>
      </c>
      <c r="Q6341" s="61" t="s">
        <v>5191</v>
      </c>
      <c r="R6341" s="2" t="s">
        <v>169</v>
      </c>
      <c r="S6341" s="4" t="s">
        <v>8111</v>
      </c>
      <c r="T6341" s="4" t="s">
        <v>170</v>
      </c>
      <c r="U6341" s="182" t="s">
        <v>170</v>
      </c>
      <c r="V6341" s="13"/>
      <c r="W6341" s="1"/>
      <c r="X6341" s="1"/>
      <c r="Y6341" s="313"/>
      <c r="Z6341" s="313"/>
      <c r="AA6341" s="313"/>
    </row>
    <row r="6342" spans="1:27">
      <c r="A6342" s="51" t="s">
        <v>208</v>
      </c>
      <c r="B6342" s="13" t="s">
        <v>9444</v>
      </c>
      <c r="C6342" s="14" t="s">
        <v>18240</v>
      </c>
      <c r="D6342" s="17" t="s">
        <v>5192</v>
      </c>
      <c r="E6342" s="1" t="s">
        <v>6694</v>
      </c>
      <c r="F6342" s="1" t="s">
        <v>7412</v>
      </c>
      <c r="G6342" s="1" t="s">
        <v>7411</v>
      </c>
      <c r="H6342" s="1" t="s">
        <v>7411</v>
      </c>
      <c r="I6342" s="1" t="s">
        <v>7411</v>
      </c>
      <c r="J6342" s="13"/>
      <c r="K6342" s="182" t="s">
        <v>6604</v>
      </c>
      <c r="L6342" s="13" t="s">
        <v>7438</v>
      </c>
      <c r="M6342" s="13" t="s">
        <v>144</v>
      </c>
      <c r="N6342" s="13" t="s">
        <v>7411</v>
      </c>
      <c r="O6342" s="13" t="s">
        <v>554</v>
      </c>
      <c r="P6342" s="1" t="e">
        <f>LEFT(#REF!,2) = "BR"</f>
        <v>#REF!</v>
      </c>
      <c r="Q6342" s="61" t="s">
        <v>5192</v>
      </c>
      <c r="R6342" s="2" t="s">
        <v>169</v>
      </c>
      <c r="S6342" s="4" t="s">
        <v>8111</v>
      </c>
      <c r="T6342" s="4" t="s">
        <v>170</v>
      </c>
      <c r="U6342" s="182" t="s">
        <v>170</v>
      </c>
      <c r="V6342" s="13"/>
      <c r="W6342" s="1"/>
      <c r="X6342" s="1"/>
      <c r="Y6342" s="313"/>
      <c r="Z6342" s="313"/>
      <c r="AA6342" s="313"/>
    </row>
    <row r="6343" spans="1:27">
      <c r="A6343" s="51" t="s">
        <v>208</v>
      </c>
      <c r="B6343" s="13" t="s">
        <v>8853</v>
      </c>
      <c r="C6343" s="14" t="s">
        <v>18241</v>
      </c>
      <c r="D6343" s="17" t="s">
        <v>5193</v>
      </c>
      <c r="E6343" s="1" t="s">
        <v>6694</v>
      </c>
      <c r="F6343" s="1" t="s">
        <v>7412</v>
      </c>
      <c r="G6343" s="1" t="s">
        <v>7411</v>
      </c>
      <c r="H6343" s="1" t="s">
        <v>7411</v>
      </c>
      <c r="I6343" s="1" t="s">
        <v>7411</v>
      </c>
      <c r="J6343" s="13"/>
      <c r="K6343" s="182" t="s">
        <v>6604</v>
      </c>
      <c r="L6343" s="13" t="s">
        <v>7438</v>
      </c>
      <c r="M6343" s="13" t="s">
        <v>144</v>
      </c>
      <c r="N6343" s="13" t="s">
        <v>7411</v>
      </c>
      <c r="O6343" s="13" t="s">
        <v>102</v>
      </c>
      <c r="P6343" s="1" t="e">
        <f>LEFT(#REF!,2) = "BR"</f>
        <v>#REF!</v>
      </c>
      <c r="Q6343" s="61" t="s">
        <v>5193</v>
      </c>
      <c r="R6343" s="2" t="s">
        <v>169</v>
      </c>
      <c r="S6343" s="4" t="s">
        <v>8111</v>
      </c>
      <c r="T6343" s="4" t="s">
        <v>170</v>
      </c>
      <c r="U6343" s="182" t="s">
        <v>170</v>
      </c>
      <c r="V6343" s="13"/>
      <c r="W6343" s="1"/>
      <c r="X6343" s="1"/>
      <c r="Y6343" s="313"/>
      <c r="Z6343" s="313"/>
      <c r="AA6343" s="313"/>
    </row>
    <row r="6344" spans="1:27">
      <c r="A6344" s="51" t="s">
        <v>148</v>
      </c>
      <c r="B6344" s="13" t="s">
        <v>8608</v>
      </c>
      <c r="C6344" s="14" t="s">
        <v>18242</v>
      </c>
      <c r="D6344" s="17" t="s">
        <v>4030</v>
      </c>
      <c r="E6344" s="1" t="s">
        <v>7411</v>
      </c>
      <c r="F6344" s="1" t="s">
        <v>7411</v>
      </c>
      <c r="G6344" s="1" t="s">
        <v>7411</v>
      </c>
      <c r="H6344" s="13" t="s">
        <v>7411</v>
      </c>
      <c r="I6344" s="13" t="s">
        <v>7411</v>
      </c>
      <c r="J6344" s="13"/>
      <c r="K6344" s="196" t="s">
        <v>6515</v>
      </c>
      <c r="L6344" s="13" t="s">
        <v>7438</v>
      </c>
      <c r="M6344" s="13" t="s">
        <v>151</v>
      </c>
      <c r="N6344" s="13" t="s">
        <v>7411</v>
      </c>
      <c r="O6344" s="13" t="s">
        <v>4031</v>
      </c>
      <c r="P6344" s="1" t="e">
        <f>LEFT(#REF!,2) = "BR"</f>
        <v>#REF!</v>
      </c>
      <c r="Q6344" s="13" t="s">
        <v>4030</v>
      </c>
      <c r="R6344" s="39" t="s">
        <v>670</v>
      </c>
      <c r="S6344" s="4" t="s">
        <v>7912</v>
      </c>
      <c r="T6344" s="4" t="s">
        <v>671</v>
      </c>
      <c r="U6344" s="182" t="s">
        <v>671</v>
      </c>
      <c r="V6344" s="13"/>
      <c r="W6344" s="1"/>
      <c r="X6344" s="1"/>
      <c r="Y6344" s="313"/>
      <c r="Z6344" s="313"/>
      <c r="AA6344" s="313"/>
    </row>
    <row r="6345" spans="1:27">
      <c r="A6345" s="51" t="s">
        <v>148</v>
      </c>
      <c r="B6345" s="13" t="s">
        <v>8683</v>
      </c>
      <c r="C6345" s="14" t="s">
        <v>18243</v>
      </c>
      <c r="D6345" s="17" t="s">
        <v>4000</v>
      </c>
      <c r="E6345" s="1" t="s">
        <v>7411</v>
      </c>
      <c r="F6345" s="1" t="s">
        <v>7411</v>
      </c>
      <c r="G6345" s="1" t="s">
        <v>7411</v>
      </c>
      <c r="H6345" s="13" t="s">
        <v>7411</v>
      </c>
      <c r="I6345" s="13" t="s">
        <v>7412</v>
      </c>
      <c r="J6345" s="13"/>
      <c r="K6345" s="182" t="s">
        <v>8757</v>
      </c>
      <c r="L6345" s="182" t="s">
        <v>8757</v>
      </c>
      <c r="M6345" s="13" t="s">
        <v>151</v>
      </c>
      <c r="N6345" s="13" t="s">
        <v>7411</v>
      </c>
      <c r="O6345" s="13" t="s">
        <v>4001</v>
      </c>
      <c r="P6345" s="1" t="e">
        <f>LEFT(#REF!,2) = "BR"</f>
        <v>#REF!</v>
      </c>
      <c r="Q6345" s="61" t="s">
        <v>4000</v>
      </c>
      <c r="R6345" s="39" t="s">
        <v>670</v>
      </c>
      <c r="S6345" s="4" t="s">
        <v>7912</v>
      </c>
      <c r="T6345" s="4" t="s">
        <v>671</v>
      </c>
      <c r="U6345" s="182" t="s">
        <v>671</v>
      </c>
      <c r="V6345" s="13"/>
      <c r="W6345" s="1"/>
      <c r="X6345" s="1"/>
      <c r="Y6345" s="313"/>
      <c r="Z6345" s="313"/>
      <c r="AA6345" s="313"/>
    </row>
    <row r="6346" spans="1:27">
      <c r="A6346" s="51" t="s">
        <v>148</v>
      </c>
      <c r="B6346" s="13" t="s">
        <v>8683</v>
      </c>
      <c r="C6346" s="14" t="s">
        <v>18243</v>
      </c>
      <c r="D6346" s="17" t="s">
        <v>4000</v>
      </c>
      <c r="E6346" s="1" t="s">
        <v>7411</v>
      </c>
      <c r="F6346" s="1" t="s">
        <v>7411</v>
      </c>
      <c r="G6346" s="1" t="s">
        <v>7411</v>
      </c>
      <c r="H6346" s="13" t="s">
        <v>7411</v>
      </c>
      <c r="I6346" s="13" t="s">
        <v>7412</v>
      </c>
      <c r="J6346" s="13"/>
      <c r="K6346" s="182" t="s">
        <v>8757</v>
      </c>
      <c r="L6346" s="132" t="s">
        <v>7520</v>
      </c>
      <c r="M6346" s="13" t="s">
        <v>151</v>
      </c>
      <c r="N6346" s="13" t="s">
        <v>7411</v>
      </c>
      <c r="O6346" s="13" t="s">
        <v>2815</v>
      </c>
      <c r="P6346" s="1" t="e">
        <f>LEFT(#REF!,2) = "BR"</f>
        <v>#REF!</v>
      </c>
      <c r="Q6346" s="61" t="s">
        <v>2814</v>
      </c>
      <c r="R6346" s="39" t="s">
        <v>670</v>
      </c>
      <c r="S6346" s="4" t="s">
        <v>7912</v>
      </c>
      <c r="T6346" s="4" t="s">
        <v>671</v>
      </c>
      <c r="U6346" s="182" t="s">
        <v>7438</v>
      </c>
      <c r="V6346" s="13"/>
      <c r="W6346" s="1"/>
      <c r="X6346" s="1"/>
      <c r="Y6346" s="313"/>
      <c r="Z6346" s="313"/>
      <c r="AA6346" s="313"/>
    </row>
    <row r="6347" spans="1:27">
      <c r="A6347" s="51" t="s">
        <v>148</v>
      </c>
      <c r="B6347" s="13" t="s">
        <v>8683</v>
      </c>
      <c r="C6347" s="14" t="s">
        <v>18243</v>
      </c>
      <c r="D6347" s="17" t="s">
        <v>4000</v>
      </c>
      <c r="E6347" s="1" t="s">
        <v>7411</v>
      </c>
      <c r="F6347" s="1" t="s">
        <v>7411</v>
      </c>
      <c r="G6347" s="1" t="s">
        <v>7411</v>
      </c>
      <c r="H6347" s="13" t="s">
        <v>7411</v>
      </c>
      <c r="I6347" s="13" t="s">
        <v>7412</v>
      </c>
      <c r="J6347" s="13"/>
      <c r="K6347" s="182" t="s">
        <v>8757</v>
      </c>
      <c r="L6347" s="132" t="s">
        <v>7520</v>
      </c>
      <c r="M6347" s="13" t="s">
        <v>151</v>
      </c>
      <c r="N6347" s="13" t="s">
        <v>7411</v>
      </c>
      <c r="O6347" s="13" t="s">
        <v>3999</v>
      </c>
      <c r="P6347" s="1" t="e">
        <f>LEFT(#REF!,2) = "BR"</f>
        <v>#REF!</v>
      </c>
      <c r="Q6347" s="61" t="s">
        <v>3998</v>
      </c>
      <c r="R6347" s="39" t="s">
        <v>670</v>
      </c>
      <c r="S6347" s="4" t="s">
        <v>7912</v>
      </c>
      <c r="T6347" s="4" t="s">
        <v>671</v>
      </c>
      <c r="U6347" s="182" t="s">
        <v>7438</v>
      </c>
      <c r="V6347" s="13"/>
      <c r="W6347" s="1"/>
      <c r="X6347" s="1"/>
      <c r="Y6347" s="313"/>
      <c r="Z6347" s="313"/>
      <c r="AA6347" s="313"/>
    </row>
    <row r="6348" spans="1:27">
      <c r="A6348" s="51" t="s">
        <v>148</v>
      </c>
      <c r="B6348" s="13" t="s">
        <v>8636</v>
      </c>
      <c r="C6348" s="14" t="s">
        <v>18244</v>
      </c>
      <c r="D6348" s="17" t="s">
        <v>18245</v>
      </c>
      <c r="E6348" s="1" t="s">
        <v>7411</v>
      </c>
      <c r="F6348" s="1" t="s">
        <v>7411</v>
      </c>
      <c r="G6348" s="1" t="s">
        <v>7411</v>
      </c>
      <c r="H6348" s="13" t="s">
        <v>7411</v>
      </c>
      <c r="I6348" s="13" t="s">
        <v>7411</v>
      </c>
      <c r="J6348" s="13"/>
      <c r="K6348" s="196" t="s">
        <v>8695</v>
      </c>
      <c r="L6348" s="132" t="s">
        <v>7618</v>
      </c>
      <c r="M6348" s="13" t="s">
        <v>151</v>
      </c>
      <c r="N6348" s="13" t="s">
        <v>7411</v>
      </c>
      <c r="O6348" s="13" t="s">
        <v>4031</v>
      </c>
      <c r="P6348" s="1" t="e">
        <f>LEFT(#REF!,2) = "BR"</f>
        <v>#REF!</v>
      </c>
      <c r="Q6348" s="13" t="s">
        <v>4030</v>
      </c>
      <c r="R6348" s="39" t="s">
        <v>670</v>
      </c>
      <c r="S6348" s="4" t="s">
        <v>7912</v>
      </c>
      <c r="T6348" s="4" t="s">
        <v>671</v>
      </c>
      <c r="U6348" s="182" t="s">
        <v>7438</v>
      </c>
      <c r="V6348" s="13"/>
      <c r="W6348" s="1"/>
      <c r="X6348" s="1"/>
      <c r="Y6348" s="313"/>
      <c r="Z6348" s="313"/>
      <c r="AA6348" s="313"/>
    </row>
    <row r="6349" spans="1:27">
      <c r="A6349" s="51" t="s">
        <v>148</v>
      </c>
      <c r="B6349" s="13" t="s">
        <v>8636</v>
      </c>
      <c r="C6349" s="14" t="s">
        <v>18244</v>
      </c>
      <c r="D6349" s="17" t="s">
        <v>18245</v>
      </c>
      <c r="E6349" s="1" t="s">
        <v>7411</v>
      </c>
      <c r="F6349" s="1" t="s">
        <v>7411</v>
      </c>
      <c r="G6349" s="1" t="s">
        <v>7411</v>
      </c>
      <c r="H6349" s="13" t="s">
        <v>7411</v>
      </c>
      <c r="I6349" s="13" t="s">
        <v>7411</v>
      </c>
      <c r="J6349" s="13"/>
      <c r="K6349" s="196" t="s">
        <v>8695</v>
      </c>
      <c r="L6349" s="132" t="s">
        <v>7618</v>
      </c>
      <c r="M6349" s="13" t="s">
        <v>91</v>
      </c>
      <c r="N6349" s="13" t="s">
        <v>7411</v>
      </c>
      <c r="O6349" s="13" t="s">
        <v>224</v>
      </c>
      <c r="P6349" s="1" t="e">
        <f>LEFT(#REF!,2) = "BR"</f>
        <v>#REF!</v>
      </c>
      <c r="Q6349" s="114" t="s">
        <v>1383</v>
      </c>
      <c r="R6349" s="39" t="s">
        <v>1387</v>
      </c>
      <c r="S6349" s="1" t="s">
        <v>7524</v>
      </c>
      <c r="T6349" s="1" t="s">
        <v>1388</v>
      </c>
      <c r="U6349" s="182" t="s">
        <v>7438</v>
      </c>
      <c r="V6349" s="13"/>
      <c r="W6349" s="1"/>
      <c r="X6349" s="1"/>
      <c r="Y6349" s="313"/>
      <c r="Z6349" s="313"/>
      <c r="AA6349" s="313"/>
    </row>
    <row r="6350" spans="1:27">
      <c r="A6350" s="51" t="s">
        <v>148</v>
      </c>
      <c r="B6350" s="13" t="s">
        <v>8636</v>
      </c>
      <c r="C6350" s="14" t="s">
        <v>18244</v>
      </c>
      <c r="D6350" s="17" t="s">
        <v>18245</v>
      </c>
      <c r="E6350" s="1" t="s">
        <v>7411</v>
      </c>
      <c r="F6350" s="1" t="s">
        <v>7411</v>
      </c>
      <c r="G6350" s="1" t="s">
        <v>7411</v>
      </c>
      <c r="H6350" s="13" t="s">
        <v>7411</v>
      </c>
      <c r="I6350" s="13" t="s">
        <v>7411</v>
      </c>
      <c r="J6350" s="13"/>
      <c r="K6350" s="196" t="s">
        <v>8695</v>
      </c>
      <c r="L6350" s="132" t="s">
        <v>7618</v>
      </c>
      <c r="M6350" s="13" t="s">
        <v>347</v>
      </c>
      <c r="N6350" s="13" t="s">
        <v>7411</v>
      </c>
      <c r="O6350" s="13" t="s">
        <v>81</v>
      </c>
      <c r="P6350" s="1" t="e">
        <f>LEFT(#REF!,2) = "BR"</f>
        <v>#REF!</v>
      </c>
      <c r="Q6350" s="60">
        <v>0.7</v>
      </c>
      <c r="R6350" s="2" t="s">
        <v>5932</v>
      </c>
      <c r="S6350" s="4" t="s">
        <v>8535</v>
      </c>
      <c r="T6350" s="4" t="s">
        <v>5933</v>
      </c>
      <c r="U6350" s="182" t="s">
        <v>7438</v>
      </c>
      <c r="V6350" s="13"/>
      <c r="W6350" s="1"/>
      <c r="X6350" s="1"/>
      <c r="Y6350" s="313"/>
      <c r="Z6350" s="313"/>
      <c r="AA6350" s="313"/>
    </row>
    <row r="6351" spans="1:27">
      <c r="A6351" s="51" t="s">
        <v>148</v>
      </c>
      <c r="B6351" s="13" t="s">
        <v>11542</v>
      </c>
      <c r="C6351" s="14" t="s">
        <v>18246</v>
      </c>
      <c r="D6351" s="17" t="s">
        <v>18247</v>
      </c>
      <c r="E6351" s="1" t="s">
        <v>6922</v>
      </c>
      <c r="F6351" s="1" t="s">
        <v>7411</v>
      </c>
      <c r="G6351" s="1" t="s">
        <v>7411</v>
      </c>
      <c r="H6351" s="54" t="s">
        <v>7411</v>
      </c>
      <c r="I6351" s="54" t="s">
        <v>7411</v>
      </c>
      <c r="J6351" s="54"/>
      <c r="K6351" s="55" t="s">
        <v>6515</v>
      </c>
      <c r="L6351" s="55" t="s">
        <v>7438</v>
      </c>
      <c r="M6351" s="13" t="s">
        <v>151</v>
      </c>
      <c r="N6351" s="13" t="s">
        <v>7411</v>
      </c>
      <c r="O6351" s="1" t="s">
        <v>2547</v>
      </c>
      <c r="P6351" s="1" t="e">
        <f>LEFT(#REF!,2) = "BR"</f>
        <v>#REF!</v>
      </c>
      <c r="Q6351" s="464" t="s">
        <v>2785</v>
      </c>
      <c r="R6351" s="351" t="s">
        <v>5934</v>
      </c>
      <c r="S6351" s="109" t="s">
        <v>6925</v>
      </c>
      <c r="T6351" s="109" t="s">
        <v>5935</v>
      </c>
      <c r="U6351" s="182" t="s">
        <v>5935</v>
      </c>
      <c r="V6351" s="1"/>
      <c r="W6351" s="1"/>
      <c r="X6351" s="1"/>
      <c r="Y6351" s="58" t="s">
        <v>9425</v>
      </c>
      <c r="Z6351" s="58" t="s">
        <v>10884</v>
      </c>
      <c r="AA6351" s="35" t="s">
        <v>10885</v>
      </c>
    </row>
    <row r="6352" spans="1:27">
      <c r="A6352" s="51" t="s">
        <v>148</v>
      </c>
      <c r="B6352" s="13" t="s">
        <v>8666</v>
      </c>
      <c r="C6352" s="14" t="s">
        <v>18248</v>
      </c>
      <c r="D6352" s="17" t="s">
        <v>18249</v>
      </c>
      <c r="E6352" s="1" t="s">
        <v>6922</v>
      </c>
      <c r="F6352" s="1" t="s">
        <v>7411</v>
      </c>
      <c r="G6352" s="1" t="s">
        <v>7411</v>
      </c>
      <c r="H6352" s="13" t="s">
        <v>7411</v>
      </c>
      <c r="I6352" s="13" t="s">
        <v>7411</v>
      </c>
      <c r="J6352" s="13"/>
      <c r="K6352" s="182" t="s">
        <v>7635</v>
      </c>
      <c r="L6352" s="55" t="s">
        <v>7438</v>
      </c>
      <c r="M6352" s="13"/>
      <c r="N6352" s="13" t="s">
        <v>7438</v>
      </c>
      <c r="O6352" s="1" t="s">
        <v>7438</v>
      </c>
      <c r="P6352" s="1" t="e">
        <f>LEFT(#REF!,2) = "BR"</f>
        <v>#REF!</v>
      </c>
      <c r="Q6352" s="1" t="s">
        <v>7438</v>
      </c>
      <c r="R6352" s="463" t="s">
        <v>7438</v>
      </c>
      <c r="S6352" s="25" t="s">
        <v>7438</v>
      </c>
      <c r="T6352" s="25"/>
      <c r="U6352" s="182" t="s">
        <v>7438</v>
      </c>
      <c r="V6352" s="13"/>
      <c r="W6352" s="1"/>
      <c r="X6352" s="1"/>
      <c r="Y6352" s="22"/>
      <c r="Z6352" s="22"/>
      <c r="AA6352" s="22"/>
    </row>
    <row r="6353" spans="1:27">
      <c r="A6353" s="51" t="s">
        <v>148</v>
      </c>
      <c r="B6353" s="13" t="s">
        <v>8616</v>
      </c>
      <c r="C6353" s="14" t="s">
        <v>18250</v>
      </c>
      <c r="D6353" s="17" t="s">
        <v>4028</v>
      </c>
      <c r="E6353" s="1" t="s">
        <v>6922</v>
      </c>
      <c r="F6353" s="1" t="s">
        <v>7411</v>
      </c>
      <c r="G6353" s="1" t="s">
        <v>7411</v>
      </c>
      <c r="H6353" s="13" t="s">
        <v>7411</v>
      </c>
      <c r="I6353" s="13" t="s">
        <v>7411</v>
      </c>
      <c r="J6353" s="13"/>
      <c r="K6353" s="55" t="s">
        <v>6515</v>
      </c>
      <c r="L6353" s="55" t="s">
        <v>7438</v>
      </c>
      <c r="M6353" s="13" t="s">
        <v>151</v>
      </c>
      <c r="N6353" s="13" t="s">
        <v>7411</v>
      </c>
      <c r="O6353" s="13" t="s">
        <v>4029</v>
      </c>
      <c r="P6353" s="1" t="e">
        <f>LEFT(#REF!,2) = "BR"</f>
        <v>#REF!</v>
      </c>
      <c r="Q6353" s="464" t="s">
        <v>4028</v>
      </c>
      <c r="R6353" s="351" t="s">
        <v>5934</v>
      </c>
      <c r="S6353" s="109" t="s">
        <v>6925</v>
      </c>
      <c r="T6353" s="109" t="s">
        <v>5935</v>
      </c>
      <c r="U6353" s="182" t="s">
        <v>5935</v>
      </c>
      <c r="V6353" s="1"/>
      <c r="W6353" s="1"/>
      <c r="X6353" s="1"/>
      <c r="Y6353" s="41" t="s">
        <v>10846</v>
      </c>
      <c r="Z6353" s="223" t="s">
        <v>8867</v>
      </c>
      <c r="AA6353" s="35" t="s">
        <v>14410</v>
      </c>
    </row>
    <row r="6354" spans="1:27">
      <c r="A6354" s="51" t="s">
        <v>148</v>
      </c>
      <c r="B6354" s="13" t="s">
        <v>8670</v>
      </c>
      <c r="C6354" s="14" t="s">
        <v>18251</v>
      </c>
      <c r="D6354" s="17" t="s">
        <v>4002</v>
      </c>
      <c r="E6354" s="1" t="s">
        <v>6922</v>
      </c>
      <c r="F6354" s="1" t="s">
        <v>7411</v>
      </c>
      <c r="G6354" s="1" t="s">
        <v>7411</v>
      </c>
      <c r="H6354" s="13" t="s">
        <v>7411</v>
      </c>
      <c r="I6354" s="13" t="s">
        <v>7411</v>
      </c>
      <c r="J6354" s="13"/>
      <c r="K6354" s="55" t="s">
        <v>6515</v>
      </c>
      <c r="L6354" s="55" t="s">
        <v>7438</v>
      </c>
      <c r="M6354" s="13" t="s">
        <v>151</v>
      </c>
      <c r="N6354" s="13" t="s">
        <v>7411</v>
      </c>
      <c r="O6354" s="13" t="s">
        <v>4003</v>
      </c>
      <c r="P6354" s="1" t="e">
        <f>LEFT(#REF!,2) = "BR"</f>
        <v>#REF!</v>
      </c>
      <c r="Q6354" s="351" t="s">
        <v>4002</v>
      </c>
      <c r="R6354" s="351" t="s">
        <v>5934</v>
      </c>
      <c r="S6354" s="109" t="s">
        <v>6925</v>
      </c>
      <c r="T6354" s="109" t="s">
        <v>5935</v>
      </c>
      <c r="U6354" s="182" t="s">
        <v>5935</v>
      </c>
      <c r="V6354" s="13"/>
      <c r="W6354" s="1"/>
      <c r="X6354" s="1"/>
      <c r="Y6354" s="313"/>
      <c r="Z6354" s="313"/>
      <c r="AA6354" s="313"/>
    </row>
    <row r="6355" spans="1:27">
      <c r="A6355" s="51" t="s">
        <v>148</v>
      </c>
      <c r="B6355" s="13" t="s">
        <v>20</v>
      </c>
      <c r="C6355" s="14" t="s">
        <v>18252</v>
      </c>
      <c r="D6355" s="17" t="s">
        <v>4004</v>
      </c>
      <c r="E6355" s="1" t="s">
        <v>6922</v>
      </c>
      <c r="F6355" s="1" t="s">
        <v>7411</v>
      </c>
      <c r="G6355" s="1" t="s">
        <v>7411</v>
      </c>
      <c r="H6355" s="13" t="s">
        <v>7411</v>
      </c>
      <c r="I6355" s="13" t="s">
        <v>7411</v>
      </c>
      <c r="J6355" s="13"/>
      <c r="K6355" s="55" t="s">
        <v>8610</v>
      </c>
      <c r="L6355" s="55" t="s">
        <v>8610</v>
      </c>
      <c r="M6355" s="13" t="s">
        <v>151</v>
      </c>
      <c r="N6355" s="13" t="s">
        <v>7412</v>
      </c>
      <c r="O6355" s="13" t="s">
        <v>4005</v>
      </c>
      <c r="P6355" s="1" t="e">
        <f>LEFT(#REF!,2) = "BR"</f>
        <v>#REF!</v>
      </c>
      <c r="Q6355" s="351" t="s">
        <v>4004</v>
      </c>
      <c r="R6355" s="351" t="s">
        <v>5934</v>
      </c>
      <c r="S6355" s="109" t="s">
        <v>6925</v>
      </c>
      <c r="T6355" s="109" t="s">
        <v>5935</v>
      </c>
      <c r="U6355" s="182" t="s">
        <v>5935</v>
      </c>
      <c r="V6355" s="13"/>
      <c r="W6355" s="1"/>
      <c r="X6355" s="1"/>
      <c r="Y6355" s="313"/>
      <c r="Z6355" s="313"/>
      <c r="AA6355" s="313"/>
    </row>
    <row r="6356" spans="1:27">
      <c r="A6356" s="51" t="s">
        <v>148</v>
      </c>
      <c r="B6356" s="13" t="s">
        <v>20</v>
      </c>
      <c r="C6356" s="14" t="s">
        <v>18252</v>
      </c>
      <c r="D6356" s="17" t="s">
        <v>4004</v>
      </c>
      <c r="E6356" s="1" t="s">
        <v>6922</v>
      </c>
      <c r="F6356" s="1" t="s">
        <v>7411</v>
      </c>
      <c r="G6356" s="1" t="s">
        <v>7411</v>
      </c>
      <c r="H6356" s="13" t="s">
        <v>7411</v>
      </c>
      <c r="I6356" s="13" t="s">
        <v>7411</v>
      </c>
      <c r="J6356" s="13"/>
      <c r="K6356" s="55" t="s">
        <v>8610</v>
      </c>
      <c r="L6356" s="44" t="s">
        <v>7520</v>
      </c>
      <c r="M6356" s="13" t="s">
        <v>151</v>
      </c>
      <c r="N6356" s="13" t="s">
        <v>7411</v>
      </c>
      <c r="O6356" s="13" t="s">
        <v>124</v>
      </c>
      <c r="P6356" s="1" t="e">
        <f>LEFT(#REF!,2) = "BR"</f>
        <v>#REF!</v>
      </c>
      <c r="Q6356" s="351" t="s">
        <v>486</v>
      </c>
      <c r="R6356" s="351" t="s">
        <v>5934</v>
      </c>
      <c r="S6356" s="109" t="s">
        <v>6925</v>
      </c>
      <c r="T6356" s="109" t="s">
        <v>5935</v>
      </c>
      <c r="U6356" s="182" t="s">
        <v>7438</v>
      </c>
      <c r="V6356" s="13"/>
      <c r="W6356" s="1"/>
      <c r="X6356" s="1"/>
      <c r="Y6356" s="313"/>
      <c r="Z6356" s="313"/>
      <c r="AA6356" s="313"/>
    </row>
    <row r="6357" spans="1:27">
      <c r="A6357" s="51" t="s">
        <v>148</v>
      </c>
      <c r="B6357" s="13" t="s">
        <v>20</v>
      </c>
      <c r="C6357" s="14" t="s">
        <v>18252</v>
      </c>
      <c r="D6357" s="17" t="s">
        <v>4004</v>
      </c>
      <c r="E6357" s="1" t="s">
        <v>6922</v>
      </c>
      <c r="F6357" s="1" t="s">
        <v>7411</v>
      </c>
      <c r="G6357" s="1" t="s">
        <v>7411</v>
      </c>
      <c r="H6357" s="13" t="s">
        <v>7411</v>
      </c>
      <c r="I6357" s="13" t="s">
        <v>7411</v>
      </c>
      <c r="J6357" s="13"/>
      <c r="K6357" s="55" t="s">
        <v>8610</v>
      </c>
      <c r="L6357" s="44" t="s">
        <v>7520</v>
      </c>
      <c r="M6357" s="13" t="s">
        <v>91</v>
      </c>
      <c r="N6357" s="13" t="s">
        <v>7411</v>
      </c>
      <c r="O6357" s="13" t="s">
        <v>224</v>
      </c>
      <c r="P6357" s="1" t="e">
        <f>LEFT(#REF!,2) = "BR"</f>
        <v>#REF!</v>
      </c>
      <c r="Q6357" s="351" t="s">
        <v>1383</v>
      </c>
      <c r="R6357" s="2" t="s">
        <v>1387</v>
      </c>
      <c r="S6357" s="1" t="s">
        <v>7524</v>
      </c>
      <c r="T6357" s="1" t="s">
        <v>1388</v>
      </c>
      <c r="U6357" s="182" t="s">
        <v>7438</v>
      </c>
      <c r="V6357" s="13"/>
      <c r="W6357" s="1"/>
      <c r="X6357" s="1"/>
      <c r="Y6357" s="313"/>
      <c r="Z6357" s="313"/>
      <c r="AA6357" s="313"/>
    </row>
    <row r="6358" spans="1:27">
      <c r="A6358" s="51" t="s">
        <v>148</v>
      </c>
      <c r="B6358" s="13" t="s">
        <v>19</v>
      </c>
      <c r="C6358" s="14" t="s">
        <v>18253</v>
      </c>
      <c r="D6358" s="17" t="s">
        <v>18254</v>
      </c>
      <c r="E6358" s="1" t="s">
        <v>6922</v>
      </c>
      <c r="F6358" s="1" t="s">
        <v>7411</v>
      </c>
      <c r="G6358" s="1" t="s">
        <v>7411</v>
      </c>
      <c r="H6358" s="13" t="s">
        <v>7411</v>
      </c>
      <c r="I6358" s="13" t="s">
        <v>7411</v>
      </c>
      <c r="J6358" s="13"/>
      <c r="K6358" s="55" t="s">
        <v>8610</v>
      </c>
      <c r="L6358" s="55" t="s">
        <v>8610</v>
      </c>
      <c r="M6358" s="13" t="s">
        <v>151</v>
      </c>
      <c r="N6358" s="13" t="s">
        <v>7412</v>
      </c>
      <c r="O6358" s="13" t="s">
        <v>4005</v>
      </c>
      <c r="P6358" s="1" t="e">
        <f>LEFT(#REF!,2) = "BR"</f>
        <v>#REF!</v>
      </c>
      <c r="Q6358" s="351" t="s">
        <v>4004</v>
      </c>
      <c r="R6358" s="351" t="s">
        <v>5934</v>
      </c>
      <c r="S6358" s="109" t="s">
        <v>6925</v>
      </c>
      <c r="T6358" s="109" t="s">
        <v>5935</v>
      </c>
      <c r="U6358" s="182" t="s">
        <v>5935</v>
      </c>
      <c r="V6358" s="13"/>
      <c r="W6358" s="1"/>
      <c r="X6358" s="1"/>
      <c r="Y6358" s="313"/>
      <c r="Z6358" s="313"/>
      <c r="AA6358" s="313"/>
    </row>
    <row r="6359" spans="1:27">
      <c r="A6359" s="51" t="s">
        <v>148</v>
      </c>
      <c r="B6359" s="13" t="s">
        <v>19</v>
      </c>
      <c r="C6359" s="14" t="s">
        <v>18253</v>
      </c>
      <c r="D6359" s="17" t="s">
        <v>18254</v>
      </c>
      <c r="E6359" s="1" t="s">
        <v>6922</v>
      </c>
      <c r="F6359" s="1" t="s">
        <v>7411</v>
      </c>
      <c r="G6359" s="1" t="s">
        <v>7411</v>
      </c>
      <c r="H6359" s="13" t="s">
        <v>7411</v>
      </c>
      <c r="I6359" s="13" t="s">
        <v>7411</v>
      </c>
      <c r="J6359" s="13"/>
      <c r="K6359" s="55" t="s">
        <v>8610</v>
      </c>
      <c r="L6359" s="44" t="s">
        <v>7520</v>
      </c>
      <c r="M6359" s="13" t="s">
        <v>151</v>
      </c>
      <c r="N6359" s="13" t="s">
        <v>7411</v>
      </c>
      <c r="O6359" s="13" t="s">
        <v>124</v>
      </c>
      <c r="P6359" s="1" t="e">
        <f>LEFT(#REF!,2) = "BR"</f>
        <v>#REF!</v>
      </c>
      <c r="Q6359" s="351" t="s">
        <v>486</v>
      </c>
      <c r="R6359" s="351" t="s">
        <v>5934</v>
      </c>
      <c r="S6359" s="109" t="s">
        <v>6925</v>
      </c>
      <c r="T6359" s="109" t="s">
        <v>5935</v>
      </c>
      <c r="U6359" s="182" t="s">
        <v>7438</v>
      </c>
      <c r="V6359" s="13"/>
      <c r="W6359" s="1"/>
      <c r="X6359" s="1"/>
      <c r="Y6359" s="313"/>
      <c r="Z6359" s="313"/>
      <c r="AA6359" s="313"/>
    </row>
    <row r="6360" spans="1:27">
      <c r="A6360" s="51" t="s">
        <v>148</v>
      </c>
      <c r="B6360" s="13" t="s">
        <v>19</v>
      </c>
      <c r="C6360" s="14" t="s">
        <v>18253</v>
      </c>
      <c r="D6360" s="17" t="s">
        <v>18254</v>
      </c>
      <c r="E6360" s="1" t="s">
        <v>6922</v>
      </c>
      <c r="F6360" s="1" t="s">
        <v>7411</v>
      </c>
      <c r="G6360" s="1" t="s">
        <v>7411</v>
      </c>
      <c r="H6360" s="13" t="s">
        <v>7411</v>
      </c>
      <c r="I6360" s="13" t="s">
        <v>7411</v>
      </c>
      <c r="J6360" s="13"/>
      <c r="K6360" s="55" t="s">
        <v>8610</v>
      </c>
      <c r="L6360" s="44" t="s">
        <v>7520</v>
      </c>
      <c r="M6360" s="13" t="s">
        <v>91</v>
      </c>
      <c r="N6360" s="13" t="s">
        <v>7411</v>
      </c>
      <c r="O6360" s="13" t="s">
        <v>142</v>
      </c>
      <c r="P6360" s="1" t="e">
        <f>LEFT(#REF!,2) = "BR"</f>
        <v>#REF!</v>
      </c>
      <c r="Q6360" s="351" t="s">
        <v>1384</v>
      </c>
      <c r="R6360" s="2" t="s">
        <v>1387</v>
      </c>
      <c r="S6360" s="1" t="s">
        <v>7524</v>
      </c>
      <c r="T6360" s="1" t="s">
        <v>1388</v>
      </c>
      <c r="U6360" s="182" t="s">
        <v>7438</v>
      </c>
      <c r="V6360" s="13"/>
      <c r="W6360" s="1"/>
      <c r="X6360" s="1"/>
      <c r="Y6360" s="313"/>
      <c r="Z6360" s="313"/>
      <c r="AA6360" s="313"/>
    </row>
    <row r="6361" spans="1:27">
      <c r="A6361" s="51" t="s">
        <v>148</v>
      </c>
      <c r="B6361" s="13" t="s">
        <v>8647</v>
      </c>
      <c r="C6361" s="14" t="s">
        <v>18255</v>
      </c>
      <c r="D6361" s="17" t="s">
        <v>4006</v>
      </c>
      <c r="E6361" s="1" t="s">
        <v>6922</v>
      </c>
      <c r="F6361" s="1" t="s">
        <v>7411</v>
      </c>
      <c r="G6361" s="1" t="s">
        <v>7411</v>
      </c>
      <c r="H6361" s="13" t="s">
        <v>7411</v>
      </c>
      <c r="I6361" s="13" t="s">
        <v>7411</v>
      </c>
      <c r="J6361" s="13"/>
      <c r="K6361" s="55" t="s">
        <v>6515</v>
      </c>
      <c r="L6361" s="55" t="s">
        <v>7438</v>
      </c>
      <c r="M6361" s="13" t="s">
        <v>151</v>
      </c>
      <c r="N6361" s="13" t="s">
        <v>7411</v>
      </c>
      <c r="O6361" s="13" t="s">
        <v>4007</v>
      </c>
      <c r="P6361" s="1" t="e">
        <f>LEFT(#REF!,2) = "BR"</f>
        <v>#REF!</v>
      </c>
      <c r="Q6361" s="351" t="s">
        <v>4006</v>
      </c>
      <c r="R6361" s="351" t="s">
        <v>5934</v>
      </c>
      <c r="S6361" s="109" t="s">
        <v>6925</v>
      </c>
      <c r="T6361" s="109" t="s">
        <v>5935</v>
      </c>
      <c r="U6361" s="182" t="s">
        <v>5935</v>
      </c>
      <c r="V6361" s="13"/>
      <c r="W6361" s="1"/>
      <c r="X6361" s="1"/>
      <c r="Y6361" s="313"/>
      <c r="Z6361" s="313"/>
      <c r="AA6361" s="313"/>
    </row>
    <row r="6362" spans="1:27">
      <c r="A6362" s="51" t="s">
        <v>148</v>
      </c>
      <c r="B6362" s="13" t="s">
        <v>2</v>
      </c>
      <c r="C6362" s="14" t="s">
        <v>18256</v>
      </c>
      <c r="D6362" s="17" t="s">
        <v>1136</v>
      </c>
      <c r="E6362" s="1" t="s">
        <v>6922</v>
      </c>
      <c r="F6362" s="1" t="s">
        <v>7411</v>
      </c>
      <c r="G6362" s="1" t="s">
        <v>7411</v>
      </c>
      <c r="H6362" s="13" t="s">
        <v>7411</v>
      </c>
      <c r="I6362" s="13" t="s">
        <v>7411</v>
      </c>
      <c r="J6362" s="13"/>
      <c r="K6362" s="182" t="s">
        <v>7635</v>
      </c>
      <c r="L6362" s="55" t="s">
        <v>7438</v>
      </c>
      <c r="M6362" s="13"/>
      <c r="N6362" s="13" t="s">
        <v>7438</v>
      </c>
      <c r="O6362" s="1" t="s">
        <v>7438</v>
      </c>
      <c r="P6362" s="1" t="e">
        <f>LEFT(#REF!,2) = "BR"</f>
        <v>#REF!</v>
      </c>
      <c r="Q6362" s="1" t="s">
        <v>7438</v>
      </c>
      <c r="R6362" s="463" t="s">
        <v>7438</v>
      </c>
      <c r="S6362" s="25" t="s">
        <v>7438</v>
      </c>
      <c r="T6362" s="25"/>
      <c r="U6362" s="182" t="s">
        <v>7438</v>
      </c>
      <c r="V6362" s="13"/>
      <c r="W6362" s="1"/>
      <c r="X6362" s="1"/>
      <c r="Y6362" s="22"/>
      <c r="Z6362" s="22"/>
      <c r="AA6362" s="22"/>
    </row>
    <row r="6363" spans="1:27">
      <c r="A6363" s="51" t="s">
        <v>148</v>
      </c>
      <c r="B6363" s="13" t="s">
        <v>8679</v>
      </c>
      <c r="C6363" s="14" t="s">
        <v>18257</v>
      </c>
      <c r="D6363" s="17" t="s">
        <v>3586</v>
      </c>
      <c r="E6363" s="1" t="s">
        <v>6922</v>
      </c>
      <c r="F6363" s="1" t="s">
        <v>7411</v>
      </c>
      <c r="G6363" s="1" t="s">
        <v>7411</v>
      </c>
      <c r="H6363" s="13" t="s">
        <v>7411</v>
      </c>
      <c r="I6363" s="13" t="s">
        <v>7411</v>
      </c>
      <c r="J6363" s="13"/>
      <c r="K6363" s="182" t="s">
        <v>7635</v>
      </c>
      <c r="L6363" s="55" t="s">
        <v>7438</v>
      </c>
      <c r="M6363" s="13"/>
      <c r="N6363" s="13" t="s">
        <v>7438</v>
      </c>
      <c r="O6363" s="1" t="s">
        <v>7438</v>
      </c>
      <c r="P6363" s="1" t="e">
        <f>LEFT(#REF!,2) = "BR"</f>
        <v>#REF!</v>
      </c>
      <c r="Q6363" s="1" t="s">
        <v>7438</v>
      </c>
      <c r="R6363" s="463" t="s">
        <v>7438</v>
      </c>
      <c r="S6363" s="25" t="s">
        <v>7438</v>
      </c>
      <c r="T6363" s="25"/>
      <c r="U6363" s="182" t="s">
        <v>7438</v>
      </c>
      <c r="V6363" s="13"/>
      <c r="W6363" s="1"/>
      <c r="X6363" s="1"/>
      <c r="Y6363" s="22"/>
      <c r="Z6363" s="22"/>
      <c r="AA6363" s="22"/>
    </row>
    <row r="6364" spans="1:27">
      <c r="A6364" s="51" t="s">
        <v>148</v>
      </c>
      <c r="B6364" s="13" t="s">
        <v>1</v>
      </c>
      <c r="C6364" s="14" t="s">
        <v>18258</v>
      </c>
      <c r="D6364" s="17" t="s">
        <v>1149</v>
      </c>
      <c r="E6364" s="1" t="s">
        <v>6922</v>
      </c>
      <c r="F6364" s="1" t="s">
        <v>7411</v>
      </c>
      <c r="G6364" s="1" t="s">
        <v>7411</v>
      </c>
      <c r="H6364" s="13" t="s">
        <v>7411</v>
      </c>
      <c r="I6364" s="13" t="s">
        <v>7411</v>
      </c>
      <c r="J6364" s="13"/>
      <c r="K6364" s="182" t="s">
        <v>7635</v>
      </c>
      <c r="L6364" s="55" t="s">
        <v>7438</v>
      </c>
      <c r="M6364" s="13"/>
      <c r="N6364" s="13" t="s">
        <v>7438</v>
      </c>
      <c r="O6364" s="1" t="s">
        <v>7438</v>
      </c>
      <c r="P6364" s="1" t="e">
        <f>LEFT(#REF!,2) = "BR"</f>
        <v>#REF!</v>
      </c>
      <c r="Q6364" s="1" t="s">
        <v>7438</v>
      </c>
      <c r="R6364" s="463" t="s">
        <v>7438</v>
      </c>
      <c r="S6364" s="25" t="s">
        <v>7438</v>
      </c>
      <c r="T6364" s="25"/>
      <c r="U6364" s="182" t="s">
        <v>7438</v>
      </c>
      <c r="V6364" s="13"/>
      <c r="W6364" s="1"/>
      <c r="X6364" s="1"/>
      <c r="Y6364" s="22"/>
      <c r="Z6364" s="22"/>
      <c r="AA6364" s="22"/>
    </row>
    <row r="6365" spans="1:27">
      <c r="A6365" s="51" t="s">
        <v>148</v>
      </c>
      <c r="B6365" s="13" t="s">
        <v>3</v>
      </c>
      <c r="C6365" s="14" t="s">
        <v>18259</v>
      </c>
      <c r="D6365" s="17" t="s">
        <v>1284</v>
      </c>
      <c r="E6365" s="1" t="s">
        <v>6922</v>
      </c>
      <c r="F6365" s="1" t="s">
        <v>7411</v>
      </c>
      <c r="G6365" s="1" t="s">
        <v>7411</v>
      </c>
      <c r="H6365" s="13" t="s">
        <v>7411</v>
      </c>
      <c r="I6365" s="13" t="s">
        <v>7411</v>
      </c>
      <c r="J6365" s="13"/>
      <c r="K6365" s="182" t="s">
        <v>7635</v>
      </c>
      <c r="L6365" s="55" t="s">
        <v>7438</v>
      </c>
      <c r="M6365" s="13"/>
      <c r="N6365" s="13" t="s">
        <v>7438</v>
      </c>
      <c r="O6365" s="1" t="s">
        <v>7438</v>
      </c>
      <c r="P6365" s="1" t="e">
        <f>LEFT(#REF!,2) = "BR"</f>
        <v>#REF!</v>
      </c>
      <c r="Q6365" s="1" t="s">
        <v>7438</v>
      </c>
      <c r="R6365" s="463" t="s">
        <v>7438</v>
      </c>
      <c r="S6365" s="25" t="s">
        <v>7438</v>
      </c>
      <c r="T6365" s="25"/>
      <c r="U6365" s="182" t="s">
        <v>7438</v>
      </c>
      <c r="V6365" s="13"/>
      <c r="W6365" s="1"/>
      <c r="X6365" s="1"/>
      <c r="Y6365" s="22"/>
      <c r="Z6365" s="22"/>
      <c r="AA6365" s="22"/>
    </row>
    <row r="6366" spans="1:27">
      <c r="A6366" s="51" t="s">
        <v>148</v>
      </c>
      <c r="B6366" s="13" t="s">
        <v>8681</v>
      </c>
      <c r="C6366" s="14" t="s">
        <v>18260</v>
      </c>
      <c r="D6366" s="17" t="s">
        <v>4008</v>
      </c>
      <c r="E6366" s="1" t="s">
        <v>6922</v>
      </c>
      <c r="F6366" s="1" t="s">
        <v>7411</v>
      </c>
      <c r="G6366" s="1" t="s">
        <v>7411</v>
      </c>
      <c r="H6366" s="6" t="s">
        <v>7411</v>
      </c>
      <c r="I6366" s="6" t="s">
        <v>7411</v>
      </c>
      <c r="J6366" s="6"/>
      <c r="K6366" s="196" t="s">
        <v>6515</v>
      </c>
      <c r="L6366" s="44" t="s">
        <v>7438</v>
      </c>
      <c r="M6366" s="13" t="s">
        <v>151</v>
      </c>
      <c r="N6366" s="13" t="s">
        <v>7411</v>
      </c>
      <c r="O6366" s="1" t="s">
        <v>4009</v>
      </c>
      <c r="P6366" s="1" t="e">
        <f>LEFT(#REF!,2) = "BR"</f>
        <v>#REF!</v>
      </c>
      <c r="Q6366" s="187" t="s">
        <v>4008</v>
      </c>
      <c r="R6366" s="351" t="s">
        <v>5934</v>
      </c>
      <c r="S6366" s="109" t="s">
        <v>6925</v>
      </c>
      <c r="T6366" s="109" t="s">
        <v>5935</v>
      </c>
      <c r="U6366" s="182" t="s">
        <v>5935</v>
      </c>
      <c r="V6366" s="1"/>
      <c r="W6366" s="1"/>
      <c r="X6366" s="1"/>
      <c r="Y6366" s="22"/>
      <c r="Z6366" s="22"/>
      <c r="AA6366" s="22"/>
    </row>
    <row r="6367" spans="1:27">
      <c r="A6367" s="51" t="s">
        <v>148</v>
      </c>
      <c r="B6367" s="13" t="s">
        <v>4</v>
      </c>
      <c r="C6367" s="14" t="s">
        <v>18261</v>
      </c>
      <c r="D6367" s="17" t="s">
        <v>4010</v>
      </c>
      <c r="E6367" s="1" t="s">
        <v>6922</v>
      </c>
      <c r="F6367" s="1" t="s">
        <v>7411</v>
      </c>
      <c r="G6367" s="1" t="s">
        <v>7411</v>
      </c>
      <c r="H6367" s="13" t="s">
        <v>7411</v>
      </c>
      <c r="I6367" s="13" t="s">
        <v>7411</v>
      </c>
      <c r="J6367" s="13"/>
      <c r="K6367" s="55" t="s">
        <v>8610</v>
      </c>
      <c r="L6367" s="55" t="s">
        <v>8610</v>
      </c>
      <c r="M6367" s="13" t="s">
        <v>151</v>
      </c>
      <c r="N6367" s="13" t="s">
        <v>7412</v>
      </c>
      <c r="O6367" s="13" t="s">
        <v>4011</v>
      </c>
      <c r="P6367" s="1" t="e">
        <f>LEFT(#REF!,2) = "BR"</f>
        <v>#REF!</v>
      </c>
      <c r="Q6367" s="351" t="s">
        <v>4010</v>
      </c>
      <c r="R6367" s="351" t="s">
        <v>5934</v>
      </c>
      <c r="S6367" s="109" t="s">
        <v>6925</v>
      </c>
      <c r="T6367" s="109" t="s">
        <v>5935</v>
      </c>
      <c r="U6367" s="182" t="s">
        <v>5935</v>
      </c>
      <c r="V6367" s="13"/>
      <c r="W6367" s="1"/>
      <c r="X6367" s="1"/>
      <c r="Y6367" s="355"/>
      <c r="Z6367" s="355"/>
      <c r="AA6367" s="355"/>
    </row>
    <row r="6368" spans="1:27">
      <c r="A6368" s="51" t="s">
        <v>148</v>
      </c>
      <c r="B6368" s="13" t="s">
        <v>4</v>
      </c>
      <c r="C6368" s="14" t="s">
        <v>18261</v>
      </c>
      <c r="D6368" s="17" t="s">
        <v>4010</v>
      </c>
      <c r="E6368" s="1" t="s">
        <v>6922</v>
      </c>
      <c r="F6368" s="1" t="s">
        <v>7411</v>
      </c>
      <c r="G6368" s="1" t="s">
        <v>7411</v>
      </c>
      <c r="H6368" s="13" t="s">
        <v>7411</v>
      </c>
      <c r="I6368" s="13" t="s">
        <v>7411</v>
      </c>
      <c r="J6368" s="13"/>
      <c r="K6368" s="55" t="s">
        <v>8610</v>
      </c>
      <c r="L6368" s="44" t="s">
        <v>7520</v>
      </c>
      <c r="M6368" s="13" t="s">
        <v>151</v>
      </c>
      <c r="N6368" s="13" t="s">
        <v>7411</v>
      </c>
      <c r="O6368" s="13" t="s">
        <v>124</v>
      </c>
      <c r="P6368" s="1" t="e">
        <f>LEFT(#REF!,2) = "BR"</f>
        <v>#REF!</v>
      </c>
      <c r="Q6368" s="351" t="s">
        <v>486</v>
      </c>
      <c r="R6368" s="351" t="s">
        <v>5934</v>
      </c>
      <c r="S6368" s="109" t="s">
        <v>6925</v>
      </c>
      <c r="T6368" s="109" t="s">
        <v>5935</v>
      </c>
      <c r="U6368" s="182" t="s">
        <v>7438</v>
      </c>
      <c r="V6368" s="13"/>
      <c r="W6368" s="1"/>
      <c r="X6368" s="1"/>
      <c r="Y6368" s="355"/>
      <c r="Z6368" s="355"/>
      <c r="AA6368" s="355"/>
    </row>
    <row r="6369" spans="1:27">
      <c r="A6369" s="51" t="s">
        <v>148</v>
      </c>
      <c r="B6369" s="13" t="s">
        <v>4</v>
      </c>
      <c r="C6369" s="14" t="s">
        <v>18261</v>
      </c>
      <c r="D6369" s="17" t="s">
        <v>4010</v>
      </c>
      <c r="E6369" s="1" t="s">
        <v>6922</v>
      </c>
      <c r="F6369" s="1" t="s">
        <v>7411</v>
      </c>
      <c r="G6369" s="1" t="s">
        <v>7411</v>
      </c>
      <c r="H6369" s="13" t="s">
        <v>7411</v>
      </c>
      <c r="I6369" s="13" t="s">
        <v>7411</v>
      </c>
      <c r="J6369" s="13"/>
      <c r="K6369" s="55" t="s">
        <v>8610</v>
      </c>
      <c r="L6369" s="44" t="s">
        <v>7520</v>
      </c>
      <c r="M6369" s="13" t="s">
        <v>91</v>
      </c>
      <c r="N6369" s="13" t="s">
        <v>7411</v>
      </c>
      <c r="O6369" s="13" t="s">
        <v>224</v>
      </c>
      <c r="P6369" s="1" t="e">
        <f>LEFT(#REF!,2) = "BR"</f>
        <v>#REF!</v>
      </c>
      <c r="Q6369" s="351" t="s">
        <v>1383</v>
      </c>
      <c r="R6369" s="2" t="s">
        <v>1387</v>
      </c>
      <c r="S6369" s="1" t="s">
        <v>7524</v>
      </c>
      <c r="T6369" s="1" t="s">
        <v>1388</v>
      </c>
      <c r="U6369" s="182" t="s">
        <v>7438</v>
      </c>
      <c r="V6369" s="13"/>
      <c r="W6369" s="1"/>
      <c r="X6369" s="1"/>
      <c r="Y6369" s="313"/>
      <c r="Z6369" s="313"/>
      <c r="AA6369" s="313"/>
    </row>
    <row r="6370" spans="1:27">
      <c r="A6370" s="51" t="s">
        <v>148</v>
      </c>
      <c r="B6370" s="13" t="s">
        <v>8754</v>
      </c>
      <c r="C6370" s="14" t="s">
        <v>18262</v>
      </c>
      <c r="D6370" s="17" t="s">
        <v>4012</v>
      </c>
      <c r="E6370" s="1" t="s">
        <v>6922</v>
      </c>
      <c r="F6370" s="1" t="s">
        <v>7411</v>
      </c>
      <c r="G6370" s="1" t="s">
        <v>7411</v>
      </c>
      <c r="H6370" s="13" t="s">
        <v>7411</v>
      </c>
      <c r="I6370" s="13" t="s">
        <v>7411</v>
      </c>
      <c r="J6370" s="13"/>
      <c r="K6370" s="55" t="s">
        <v>6515</v>
      </c>
      <c r="L6370" s="55" t="s">
        <v>7438</v>
      </c>
      <c r="M6370" s="13" t="s">
        <v>151</v>
      </c>
      <c r="N6370" s="13" t="s">
        <v>7411</v>
      </c>
      <c r="O6370" s="13" t="s">
        <v>4013</v>
      </c>
      <c r="P6370" s="1" t="e">
        <f>LEFT(#REF!,2) = "BR"</f>
        <v>#REF!</v>
      </c>
      <c r="Q6370" s="351" t="s">
        <v>4012</v>
      </c>
      <c r="R6370" s="351" t="s">
        <v>5934</v>
      </c>
      <c r="S6370" s="109" t="s">
        <v>6925</v>
      </c>
      <c r="T6370" s="109" t="s">
        <v>5935</v>
      </c>
      <c r="U6370" s="182" t="s">
        <v>5935</v>
      </c>
      <c r="V6370" s="13"/>
      <c r="W6370" s="1"/>
      <c r="X6370" s="1"/>
      <c r="Y6370" s="313"/>
      <c r="Z6370" s="313"/>
      <c r="AA6370" s="313"/>
    </row>
    <row r="6371" spans="1:27">
      <c r="A6371" s="51" t="s">
        <v>148</v>
      </c>
      <c r="B6371" s="13" t="s">
        <v>8688</v>
      </c>
      <c r="C6371" s="14" t="s">
        <v>18263</v>
      </c>
      <c r="D6371" s="17" t="s">
        <v>4014</v>
      </c>
      <c r="E6371" s="1" t="s">
        <v>6922</v>
      </c>
      <c r="F6371" s="1" t="s">
        <v>7411</v>
      </c>
      <c r="G6371" s="1" t="s">
        <v>7411</v>
      </c>
      <c r="H6371" s="13" t="s">
        <v>7411</v>
      </c>
      <c r="I6371" s="13" t="s">
        <v>7411</v>
      </c>
      <c r="J6371" s="13"/>
      <c r="K6371" s="55" t="s">
        <v>6515</v>
      </c>
      <c r="L6371" s="55" t="s">
        <v>7438</v>
      </c>
      <c r="M6371" s="13" t="s">
        <v>151</v>
      </c>
      <c r="N6371" s="13" t="s">
        <v>7411</v>
      </c>
      <c r="O6371" s="13" t="s">
        <v>4015</v>
      </c>
      <c r="P6371" s="1" t="e">
        <f>LEFT(#REF!,2) = "BR"</f>
        <v>#REF!</v>
      </c>
      <c r="Q6371" s="351" t="s">
        <v>4014</v>
      </c>
      <c r="R6371" s="351" t="s">
        <v>5934</v>
      </c>
      <c r="S6371" s="109" t="s">
        <v>6925</v>
      </c>
      <c r="T6371" s="109" t="s">
        <v>5935</v>
      </c>
      <c r="U6371" s="182" t="s">
        <v>5935</v>
      </c>
      <c r="V6371" s="13"/>
      <c r="W6371" s="1"/>
      <c r="X6371" s="1"/>
      <c r="Y6371" s="313"/>
      <c r="Z6371" s="313"/>
      <c r="AA6371" s="313"/>
    </row>
    <row r="6372" spans="1:27">
      <c r="A6372" s="51" t="s">
        <v>148</v>
      </c>
      <c r="B6372" s="13" t="s">
        <v>8690</v>
      </c>
      <c r="C6372" s="14" t="s">
        <v>18264</v>
      </c>
      <c r="D6372" s="17" t="s">
        <v>2642</v>
      </c>
      <c r="E6372" s="1" t="s">
        <v>6922</v>
      </c>
      <c r="F6372" s="1" t="s">
        <v>7411</v>
      </c>
      <c r="G6372" s="1" t="s">
        <v>7411</v>
      </c>
      <c r="H6372" s="13" t="s">
        <v>7411</v>
      </c>
      <c r="I6372" s="13" t="s">
        <v>7411</v>
      </c>
      <c r="J6372" s="13"/>
      <c r="K6372" s="55" t="s">
        <v>6515</v>
      </c>
      <c r="L6372" s="55" t="s">
        <v>7438</v>
      </c>
      <c r="M6372" s="13" t="s">
        <v>143</v>
      </c>
      <c r="N6372" s="13" t="s">
        <v>7411</v>
      </c>
      <c r="O6372" s="13" t="s">
        <v>50</v>
      </c>
      <c r="P6372" s="1" t="e">
        <f>LEFT(#REF!,2) = "BR"</f>
        <v>#REF!</v>
      </c>
      <c r="Q6372" s="351" t="s">
        <v>2642</v>
      </c>
      <c r="R6372" s="351" t="s">
        <v>5934</v>
      </c>
      <c r="S6372" s="109" t="s">
        <v>6925</v>
      </c>
      <c r="T6372" s="109" t="s">
        <v>5935</v>
      </c>
      <c r="U6372" s="182" t="s">
        <v>5935</v>
      </c>
      <c r="V6372" s="13"/>
      <c r="W6372" s="1"/>
      <c r="X6372" s="1"/>
      <c r="Y6372" s="313"/>
      <c r="Z6372" s="313"/>
      <c r="AA6372" s="313"/>
    </row>
    <row r="6373" spans="1:27">
      <c r="A6373" s="51" t="s">
        <v>148</v>
      </c>
      <c r="B6373" s="13" t="s">
        <v>8650</v>
      </c>
      <c r="C6373" s="14" t="s">
        <v>18265</v>
      </c>
      <c r="D6373" s="17" t="s">
        <v>4016</v>
      </c>
      <c r="E6373" s="1" t="s">
        <v>6922</v>
      </c>
      <c r="F6373" s="1" t="s">
        <v>7411</v>
      </c>
      <c r="G6373" s="1" t="s">
        <v>7411</v>
      </c>
      <c r="H6373" s="13" t="s">
        <v>7411</v>
      </c>
      <c r="I6373" s="13" t="s">
        <v>7411</v>
      </c>
      <c r="J6373" s="13"/>
      <c r="K6373" s="55" t="s">
        <v>6515</v>
      </c>
      <c r="L6373" s="55" t="s">
        <v>7438</v>
      </c>
      <c r="M6373" s="13" t="s">
        <v>151</v>
      </c>
      <c r="N6373" s="13" t="s">
        <v>7411</v>
      </c>
      <c r="O6373" s="13" t="s">
        <v>4017</v>
      </c>
      <c r="P6373" s="1" t="e">
        <f>LEFT(#REF!,2) = "BR"</f>
        <v>#REF!</v>
      </c>
      <c r="Q6373" s="351" t="s">
        <v>4016</v>
      </c>
      <c r="R6373" s="351" t="s">
        <v>5934</v>
      </c>
      <c r="S6373" s="109" t="s">
        <v>6925</v>
      </c>
      <c r="T6373" s="109" t="s">
        <v>5935</v>
      </c>
      <c r="U6373" s="182" t="s">
        <v>5935</v>
      </c>
      <c r="V6373" s="13"/>
      <c r="W6373" s="1"/>
      <c r="X6373" s="1"/>
      <c r="Y6373" s="313"/>
      <c r="Z6373" s="313"/>
      <c r="AA6373" s="313"/>
    </row>
    <row r="6374" spans="1:27">
      <c r="A6374" s="51" t="s">
        <v>148</v>
      </c>
      <c r="B6374" s="13" t="s">
        <v>5</v>
      </c>
      <c r="C6374" s="14" t="s">
        <v>18266</v>
      </c>
      <c r="D6374" s="17" t="s">
        <v>4018</v>
      </c>
      <c r="E6374" s="1" t="s">
        <v>6922</v>
      </c>
      <c r="F6374" s="1" t="s">
        <v>7411</v>
      </c>
      <c r="G6374" s="1" t="s">
        <v>7411</v>
      </c>
      <c r="H6374" s="13" t="s">
        <v>7411</v>
      </c>
      <c r="I6374" s="13" t="s">
        <v>7411</v>
      </c>
      <c r="J6374" s="13"/>
      <c r="K6374" s="55" t="s">
        <v>6515</v>
      </c>
      <c r="L6374" s="55" t="s">
        <v>7438</v>
      </c>
      <c r="M6374" s="13" t="s">
        <v>151</v>
      </c>
      <c r="N6374" s="13" t="s">
        <v>7411</v>
      </c>
      <c r="O6374" s="13" t="s">
        <v>4019</v>
      </c>
      <c r="P6374" s="1" t="e">
        <f>LEFT(#REF!,2) = "BR"</f>
        <v>#REF!</v>
      </c>
      <c r="Q6374" s="351" t="s">
        <v>4018</v>
      </c>
      <c r="R6374" s="351" t="s">
        <v>5934</v>
      </c>
      <c r="S6374" s="109" t="s">
        <v>6925</v>
      </c>
      <c r="T6374" s="109" t="s">
        <v>5935</v>
      </c>
      <c r="U6374" s="182" t="s">
        <v>5935</v>
      </c>
      <c r="V6374" s="13"/>
      <c r="W6374" s="1"/>
      <c r="X6374" s="1"/>
      <c r="Y6374" s="313"/>
      <c r="Z6374" s="313"/>
      <c r="AA6374" s="313"/>
    </row>
    <row r="6375" spans="1:27">
      <c r="A6375" s="51" t="s">
        <v>148</v>
      </c>
      <c r="B6375" s="13" t="s">
        <v>8642</v>
      </c>
      <c r="C6375" s="14" t="s">
        <v>18267</v>
      </c>
      <c r="D6375" s="17" t="s">
        <v>18268</v>
      </c>
      <c r="E6375" s="1" t="s">
        <v>6928</v>
      </c>
      <c r="F6375" s="1" t="s">
        <v>7411</v>
      </c>
      <c r="G6375" s="1" t="s">
        <v>7411</v>
      </c>
      <c r="H6375" s="13" t="s">
        <v>7411</v>
      </c>
      <c r="I6375" s="13" t="s">
        <v>7411</v>
      </c>
      <c r="J6375" s="13"/>
      <c r="K6375" s="55" t="s">
        <v>6515</v>
      </c>
      <c r="L6375" s="55" t="s">
        <v>7438</v>
      </c>
      <c r="M6375" s="13" t="s">
        <v>151</v>
      </c>
      <c r="N6375" s="13" t="s">
        <v>7411</v>
      </c>
      <c r="O6375" s="13" t="s">
        <v>3999</v>
      </c>
      <c r="P6375" s="1" t="e">
        <f>LEFT(#REF!,2) = "BR"</f>
        <v>#REF!</v>
      </c>
      <c r="Q6375" s="61" t="s">
        <v>3998</v>
      </c>
      <c r="R6375" s="351" t="s">
        <v>2009</v>
      </c>
      <c r="S6375" s="109" t="s">
        <v>6930</v>
      </c>
      <c r="T6375" s="109" t="s">
        <v>6454</v>
      </c>
      <c r="U6375" s="182" t="s">
        <v>2010</v>
      </c>
      <c r="V6375" s="13"/>
      <c r="W6375" s="1"/>
      <c r="X6375" s="1"/>
      <c r="Y6375" s="313"/>
      <c r="Z6375" s="313"/>
      <c r="AA6375" s="313"/>
    </row>
    <row r="6376" spans="1:27">
      <c r="A6376" s="51" t="s">
        <v>148</v>
      </c>
      <c r="B6376" s="13" t="s">
        <v>8630</v>
      </c>
      <c r="C6376" s="14" t="s">
        <v>18269</v>
      </c>
      <c r="D6376" s="17" t="s">
        <v>2814</v>
      </c>
      <c r="E6376" s="1" t="s">
        <v>6928</v>
      </c>
      <c r="F6376" s="1" t="s">
        <v>7411</v>
      </c>
      <c r="G6376" s="1" t="s">
        <v>7411</v>
      </c>
      <c r="H6376" s="13" t="s">
        <v>7411</v>
      </c>
      <c r="I6376" s="13" t="s">
        <v>7411</v>
      </c>
      <c r="J6376" s="13"/>
      <c r="K6376" s="55" t="s">
        <v>6515</v>
      </c>
      <c r="L6376" s="55" t="s">
        <v>7438</v>
      </c>
      <c r="M6376" s="13" t="s">
        <v>151</v>
      </c>
      <c r="N6376" s="13" t="s">
        <v>7411</v>
      </c>
      <c r="O6376" s="13" t="s">
        <v>2815</v>
      </c>
      <c r="P6376" s="1" t="e">
        <f>LEFT(#REF!,2) = "BR"</f>
        <v>#REF!</v>
      </c>
      <c r="Q6376" s="61" t="s">
        <v>2814</v>
      </c>
      <c r="R6376" s="351" t="s">
        <v>2009</v>
      </c>
      <c r="S6376" s="109" t="s">
        <v>6930</v>
      </c>
      <c r="T6376" s="109" t="s">
        <v>6454</v>
      </c>
      <c r="U6376" s="182" t="s">
        <v>2010</v>
      </c>
      <c r="V6376" s="13"/>
      <c r="W6376" s="1"/>
      <c r="X6376" s="1"/>
      <c r="Y6376" s="313"/>
      <c r="Z6376" s="313"/>
      <c r="AA6376" s="313"/>
    </row>
    <row r="6377" spans="1:27">
      <c r="A6377" s="51" t="s">
        <v>6492</v>
      </c>
      <c r="B6377" s="13" t="s">
        <v>8666</v>
      </c>
      <c r="C6377" s="24" t="s">
        <v>18270</v>
      </c>
      <c r="D6377" s="60" t="s">
        <v>4865</v>
      </c>
      <c r="E6377" s="1" t="s">
        <v>18271</v>
      </c>
      <c r="F6377" s="1" t="s">
        <v>7411</v>
      </c>
      <c r="G6377" s="1" t="s">
        <v>7411</v>
      </c>
      <c r="H6377" s="1" t="s">
        <v>7411</v>
      </c>
      <c r="I6377" s="1" t="s">
        <v>7411</v>
      </c>
      <c r="J6377" s="1"/>
      <c r="K6377" s="196" t="s">
        <v>6515</v>
      </c>
      <c r="L6377" s="13" t="s">
        <v>7438</v>
      </c>
      <c r="M6377" s="13" t="s">
        <v>141</v>
      </c>
      <c r="N6377" s="13" t="s">
        <v>7411</v>
      </c>
      <c r="O6377" s="13" t="s">
        <v>117</v>
      </c>
      <c r="P6377" s="1" t="e">
        <f>LEFT(#REF!,2) = "BR"</f>
        <v>#REF!</v>
      </c>
      <c r="Q6377" s="351" t="s">
        <v>4865</v>
      </c>
      <c r="R6377" s="35" t="s">
        <v>6010</v>
      </c>
      <c r="S6377" s="1" t="s">
        <v>7208</v>
      </c>
      <c r="T6377" s="1" t="s">
        <v>6011</v>
      </c>
      <c r="U6377" s="182" t="s">
        <v>6004</v>
      </c>
      <c r="V6377" s="13"/>
      <c r="W6377" s="1"/>
      <c r="X6377" s="1"/>
      <c r="Y6377" s="22"/>
      <c r="Z6377" s="22"/>
      <c r="AA6377" s="22"/>
    </row>
    <row r="6378" spans="1:27">
      <c r="A6378" s="51" t="s">
        <v>6492</v>
      </c>
      <c r="B6378" s="13" t="s">
        <v>11328</v>
      </c>
      <c r="C6378" s="24" t="s">
        <v>18272</v>
      </c>
      <c r="D6378" s="60" t="s">
        <v>129</v>
      </c>
      <c r="E6378" s="1" t="s">
        <v>18273</v>
      </c>
      <c r="F6378" s="1" t="s">
        <v>7411</v>
      </c>
      <c r="G6378" s="1" t="s">
        <v>7411</v>
      </c>
      <c r="H6378" s="1" t="s">
        <v>7411</v>
      </c>
      <c r="I6378" s="1" t="s">
        <v>7411</v>
      </c>
      <c r="J6378" s="1"/>
      <c r="K6378" s="196" t="s">
        <v>6515</v>
      </c>
      <c r="L6378" s="13" t="s">
        <v>7438</v>
      </c>
      <c r="M6378" s="13" t="s">
        <v>127</v>
      </c>
      <c r="N6378" s="13" t="s">
        <v>7411</v>
      </c>
      <c r="O6378" s="1" t="s">
        <v>130</v>
      </c>
      <c r="P6378" s="1" t="e">
        <f>LEFT(#REF!,2) = "BR"</f>
        <v>#REF!</v>
      </c>
      <c r="Q6378" s="351" t="s">
        <v>129</v>
      </c>
      <c r="R6378" s="2" t="s">
        <v>6016</v>
      </c>
      <c r="S6378" s="4" t="s">
        <v>6780</v>
      </c>
      <c r="T6378" s="4" t="s">
        <v>6017</v>
      </c>
      <c r="U6378" s="182" t="s">
        <v>6017</v>
      </c>
      <c r="V6378" s="13"/>
      <c r="W6378" s="1"/>
      <c r="X6378" s="1"/>
      <c r="Y6378" s="22"/>
      <c r="Z6378" s="22"/>
      <c r="AA6378" s="22"/>
    </row>
    <row r="6379" spans="1:27">
      <c r="A6379" s="51" t="s">
        <v>6492</v>
      </c>
      <c r="B6379" s="13" t="s">
        <v>10</v>
      </c>
      <c r="C6379" s="24" t="s">
        <v>18274</v>
      </c>
      <c r="D6379" s="60" t="s">
        <v>133</v>
      </c>
      <c r="E6379" s="1" t="s">
        <v>18273</v>
      </c>
      <c r="F6379" s="1" t="s">
        <v>7411</v>
      </c>
      <c r="G6379" s="1" t="s">
        <v>7411</v>
      </c>
      <c r="H6379" s="1" t="s">
        <v>7411</v>
      </c>
      <c r="I6379" s="1" t="s">
        <v>7411</v>
      </c>
      <c r="J6379" s="1"/>
      <c r="K6379" s="196" t="s">
        <v>6515</v>
      </c>
      <c r="L6379" s="13" t="s">
        <v>7438</v>
      </c>
      <c r="M6379" s="13" t="s">
        <v>157</v>
      </c>
      <c r="N6379" s="13" t="s">
        <v>7411</v>
      </c>
      <c r="O6379" s="1" t="s">
        <v>383</v>
      </c>
      <c r="P6379" s="1" t="e">
        <f>LEFT(#REF!,2) = "BR"</f>
        <v>#REF!</v>
      </c>
      <c r="Q6379" s="351" t="s">
        <v>133</v>
      </c>
      <c r="R6379" s="2" t="s">
        <v>6016</v>
      </c>
      <c r="S6379" s="4" t="s">
        <v>6780</v>
      </c>
      <c r="T6379" s="4" t="s">
        <v>6017</v>
      </c>
      <c r="U6379" s="182" t="s">
        <v>6017</v>
      </c>
      <c r="V6379" s="13"/>
      <c r="W6379" s="1"/>
      <c r="X6379" s="1"/>
      <c r="Y6379" s="22"/>
      <c r="Z6379" s="22"/>
      <c r="AA6379" s="22"/>
    </row>
    <row r="6380" spans="1:27">
      <c r="A6380" s="51" t="s">
        <v>6492</v>
      </c>
      <c r="B6380" s="13" t="s">
        <v>11340</v>
      </c>
      <c r="C6380" s="24" t="s">
        <v>18275</v>
      </c>
      <c r="D6380" s="60" t="s">
        <v>131</v>
      </c>
      <c r="E6380" s="1" t="s">
        <v>18273</v>
      </c>
      <c r="F6380" s="1" t="s">
        <v>7411</v>
      </c>
      <c r="G6380" s="1" t="s">
        <v>7411</v>
      </c>
      <c r="H6380" s="1" t="s">
        <v>7411</v>
      </c>
      <c r="I6380" s="1" t="s">
        <v>7411</v>
      </c>
      <c r="J6380" s="1"/>
      <c r="K6380" s="196" t="s">
        <v>6515</v>
      </c>
      <c r="L6380" s="13" t="s">
        <v>7438</v>
      </c>
      <c r="M6380" s="13" t="s">
        <v>127</v>
      </c>
      <c r="N6380" s="13" t="s">
        <v>7411</v>
      </c>
      <c r="O6380" s="1" t="s">
        <v>132</v>
      </c>
      <c r="P6380" s="1" t="e">
        <f>LEFT(#REF!,2) = "BR"</f>
        <v>#REF!</v>
      </c>
      <c r="Q6380" s="351" t="s">
        <v>131</v>
      </c>
      <c r="R6380" s="2" t="s">
        <v>6016</v>
      </c>
      <c r="S6380" s="4" t="s">
        <v>6780</v>
      </c>
      <c r="T6380" s="4" t="s">
        <v>6017</v>
      </c>
      <c r="U6380" s="182" t="s">
        <v>6017</v>
      </c>
      <c r="V6380" s="13"/>
      <c r="W6380" s="1"/>
      <c r="X6380" s="1"/>
      <c r="Y6380" s="22"/>
      <c r="Z6380" s="22"/>
      <c r="AA6380" s="22"/>
    </row>
    <row r="6381" spans="1:27">
      <c r="A6381" s="51" t="s">
        <v>6492</v>
      </c>
      <c r="B6381" s="13" t="s">
        <v>8846</v>
      </c>
      <c r="C6381" s="24" t="s">
        <v>18276</v>
      </c>
      <c r="D6381" s="60" t="s">
        <v>3723</v>
      </c>
      <c r="E6381" s="1" t="s">
        <v>18273</v>
      </c>
      <c r="F6381" s="1" t="s">
        <v>7411</v>
      </c>
      <c r="G6381" s="1" t="s">
        <v>7411</v>
      </c>
      <c r="H6381" s="1" t="s">
        <v>7411</v>
      </c>
      <c r="I6381" s="1" t="s">
        <v>7411</v>
      </c>
      <c r="J6381" s="1"/>
      <c r="K6381" s="196" t="s">
        <v>6515</v>
      </c>
      <c r="L6381" s="13" t="s">
        <v>7438</v>
      </c>
      <c r="M6381" s="13" t="s">
        <v>2577</v>
      </c>
      <c r="N6381" s="13" t="s">
        <v>7411</v>
      </c>
      <c r="O6381" s="1" t="s">
        <v>187</v>
      </c>
      <c r="P6381" s="1" t="e">
        <f>LEFT(#REF!,2) = "BR"</f>
        <v>#REF!</v>
      </c>
      <c r="Q6381" s="351" t="s">
        <v>3723</v>
      </c>
      <c r="R6381" s="2" t="s">
        <v>6016</v>
      </c>
      <c r="S6381" s="4" t="s">
        <v>6780</v>
      </c>
      <c r="T6381" s="4" t="s">
        <v>6017</v>
      </c>
      <c r="U6381" s="182" t="s">
        <v>6017</v>
      </c>
      <c r="V6381" s="13"/>
      <c r="W6381" s="1"/>
      <c r="X6381" s="1"/>
      <c r="Y6381" s="22"/>
      <c r="Z6381" s="22"/>
      <c r="AA6381" s="22"/>
    </row>
    <row r="6382" spans="1:27">
      <c r="A6382" s="51" t="s">
        <v>6492</v>
      </c>
      <c r="B6382" s="13" t="s">
        <v>10550</v>
      </c>
      <c r="C6382" s="24" t="s">
        <v>18277</v>
      </c>
      <c r="D6382" s="60" t="s">
        <v>18278</v>
      </c>
      <c r="E6382" s="1" t="s">
        <v>18279</v>
      </c>
      <c r="F6382" s="1" t="s">
        <v>7411</v>
      </c>
      <c r="G6382" s="1" t="s">
        <v>7411</v>
      </c>
      <c r="H6382" s="1" t="s">
        <v>7411</v>
      </c>
      <c r="I6382" s="1" t="s">
        <v>7411</v>
      </c>
      <c r="J6382" s="1"/>
      <c r="K6382" s="196" t="s">
        <v>6515</v>
      </c>
      <c r="L6382" s="13" t="s">
        <v>7438</v>
      </c>
      <c r="M6382" s="13" t="s">
        <v>235</v>
      </c>
      <c r="N6382" s="13" t="s">
        <v>7411</v>
      </c>
      <c r="O6382" s="1" t="s">
        <v>111</v>
      </c>
      <c r="P6382" s="1" t="e">
        <f>LEFT(#REF!,2) = "BR"</f>
        <v>#REF!</v>
      </c>
      <c r="Q6382" s="351" t="s">
        <v>4266</v>
      </c>
      <c r="R6382" s="35" t="s">
        <v>6022</v>
      </c>
      <c r="S6382" s="1" t="s">
        <v>7038</v>
      </c>
      <c r="T6382" s="1" t="s">
        <v>6023</v>
      </c>
      <c r="U6382" s="182" t="s">
        <v>6025</v>
      </c>
      <c r="V6382" s="13"/>
      <c r="W6382" s="1"/>
      <c r="X6382" s="1"/>
      <c r="Y6382" s="22"/>
      <c r="Z6382" s="22"/>
      <c r="AA6382" s="22"/>
    </row>
    <row r="6383" spans="1:27">
      <c r="A6383" s="51" t="s">
        <v>6492</v>
      </c>
      <c r="B6383" s="13" t="s">
        <v>10768</v>
      </c>
      <c r="C6383" s="24" t="s">
        <v>18280</v>
      </c>
      <c r="D6383" s="60" t="s">
        <v>18281</v>
      </c>
      <c r="E6383" s="1" t="s">
        <v>18279</v>
      </c>
      <c r="F6383" s="1" t="s">
        <v>7411</v>
      </c>
      <c r="G6383" s="1" t="s">
        <v>7411</v>
      </c>
      <c r="H6383" s="1" t="s">
        <v>7411</v>
      </c>
      <c r="I6383" s="1" t="s">
        <v>7411</v>
      </c>
      <c r="J6383" s="1"/>
      <c r="K6383" s="196" t="s">
        <v>6515</v>
      </c>
      <c r="L6383" s="13" t="s">
        <v>7438</v>
      </c>
      <c r="M6383" s="13" t="s">
        <v>235</v>
      </c>
      <c r="N6383" s="13" t="s">
        <v>7411</v>
      </c>
      <c r="O6383" s="1" t="s">
        <v>163</v>
      </c>
      <c r="P6383" s="1" t="e">
        <f>LEFT(#REF!,2) = "BR"</f>
        <v>#REF!</v>
      </c>
      <c r="Q6383" s="351" t="s">
        <v>4267</v>
      </c>
      <c r="R6383" s="35" t="s">
        <v>6022</v>
      </c>
      <c r="S6383" s="1" t="s">
        <v>7038</v>
      </c>
      <c r="T6383" s="1" t="s">
        <v>6023</v>
      </c>
      <c r="U6383" s="182" t="s">
        <v>6025</v>
      </c>
      <c r="V6383" s="13"/>
      <c r="W6383" s="1"/>
      <c r="X6383" s="1"/>
      <c r="Y6383" s="22"/>
      <c r="Z6383" s="22"/>
      <c r="AA6383" s="22"/>
    </row>
    <row r="6384" spans="1:27">
      <c r="A6384" s="51" t="s">
        <v>6492</v>
      </c>
      <c r="B6384" s="13" t="s">
        <v>10717</v>
      </c>
      <c r="C6384" s="24" t="s">
        <v>18282</v>
      </c>
      <c r="D6384" s="60" t="s">
        <v>18283</v>
      </c>
      <c r="E6384" s="1" t="s">
        <v>18279</v>
      </c>
      <c r="F6384" s="1" t="s">
        <v>7411</v>
      </c>
      <c r="G6384" s="1" t="s">
        <v>7411</v>
      </c>
      <c r="H6384" s="1" t="s">
        <v>7411</v>
      </c>
      <c r="I6384" s="1" t="s">
        <v>7411</v>
      </c>
      <c r="J6384" s="1"/>
      <c r="K6384" s="196" t="s">
        <v>6515</v>
      </c>
      <c r="L6384" s="13" t="s">
        <v>7438</v>
      </c>
      <c r="M6384" s="13" t="s">
        <v>235</v>
      </c>
      <c r="N6384" s="13" t="s">
        <v>7411</v>
      </c>
      <c r="O6384" s="1" t="s">
        <v>191</v>
      </c>
      <c r="P6384" s="1" t="e">
        <f>LEFT(#REF!,2) = "BR"</f>
        <v>#REF!</v>
      </c>
      <c r="Q6384" s="351" t="s">
        <v>4268</v>
      </c>
      <c r="R6384" s="35" t="s">
        <v>6022</v>
      </c>
      <c r="S6384" s="1" t="s">
        <v>7038</v>
      </c>
      <c r="T6384" s="1" t="s">
        <v>6023</v>
      </c>
      <c r="U6384" s="182" t="s">
        <v>6025</v>
      </c>
      <c r="V6384" s="13"/>
      <c r="W6384" s="1"/>
      <c r="X6384" s="1"/>
      <c r="Y6384" s="22"/>
      <c r="Z6384" s="22"/>
      <c r="AA6384" s="22"/>
    </row>
    <row r="6385" spans="1:27">
      <c r="A6385" s="51" t="s">
        <v>6492</v>
      </c>
      <c r="B6385" s="13" t="s">
        <v>10750</v>
      </c>
      <c r="C6385" s="24" t="s">
        <v>18284</v>
      </c>
      <c r="D6385" s="60" t="s">
        <v>18285</v>
      </c>
      <c r="E6385" s="1" t="s">
        <v>18279</v>
      </c>
      <c r="F6385" s="1" t="s">
        <v>7411</v>
      </c>
      <c r="G6385" s="1" t="s">
        <v>7411</v>
      </c>
      <c r="H6385" s="1" t="s">
        <v>7411</v>
      </c>
      <c r="I6385" s="1" t="s">
        <v>7411</v>
      </c>
      <c r="J6385" s="1"/>
      <c r="K6385" s="196" t="s">
        <v>6515</v>
      </c>
      <c r="L6385" s="13" t="s">
        <v>7438</v>
      </c>
      <c r="M6385" s="13" t="s">
        <v>235</v>
      </c>
      <c r="N6385" s="13" t="s">
        <v>7411</v>
      </c>
      <c r="O6385" s="1" t="s">
        <v>192</v>
      </c>
      <c r="P6385" s="1" t="e">
        <f>LEFT(#REF!,2) = "BR"</f>
        <v>#REF!</v>
      </c>
      <c r="Q6385" s="351" t="s">
        <v>4269</v>
      </c>
      <c r="R6385" s="35" t="s">
        <v>6022</v>
      </c>
      <c r="S6385" s="1" t="s">
        <v>7038</v>
      </c>
      <c r="T6385" s="1" t="s">
        <v>6023</v>
      </c>
      <c r="U6385" s="182" t="s">
        <v>6025</v>
      </c>
      <c r="V6385" s="13"/>
      <c r="W6385" s="1"/>
      <c r="X6385" s="1"/>
      <c r="Y6385" s="22"/>
      <c r="Z6385" s="22"/>
      <c r="AA6385" s="22"/>
    </row>
    <row r="6386" spans="1:27">
      <c r="A6386" s="51" t="s">
        <v>6492</v>
      </c>
      <c r="B6386" s="13" t="s">
        <v>12063</v>
      </c>
      <c r="C6386" s="24" t="s">
        <v>18286</v>
      </c>
      <c r="D6386" s="60" t="s">
        <v>18287</v>
      </c>
      <c r="E6386" s="1" t="s">
        <v>18288</v>
      </c>
      <c r="F6386" s="1" t="s">
        <v>7412</v>
      </c>
      <c r="G6386" s="1" t="s">
        <v>7411</v>
      </c>
      <c r="H6386" s="13" t="s">
        <v>7411</v>
      </c>
      <c r="I6386" s="13" t="s">
        <v>7411</v>
      </c>
      <c r="J6386" s="13"/>
      <c r="K6386" s="196" t="s">
        <v>6515</v>
      </c>
      <c r="L6386" s="13" t="s">
        <v>7438</v>
      </c>
      <c r="M6386" s="13" t="s">
        <v>159</v>
      </c>
      <c r="N6386" s="13" t="s">
        <v>7411</v>
      </c>
      <c r="O6386" s="4" t="s">
        <v>67</v>
      </c>
      <c r="P6386" s="1" t="e">
        <f>LEFT(#REF!,2) = "BR"</f>
        <v>#REF!</v>
      </c>
      <c r="Q6386" s="351" t="s">
        <v>5066</v>
      </c>
      <c r="R6386" s="351" t="s">
        <v>6056</v>
      </c>
      <c r="S6386" s="109" t="s">
        <v>7111</v>
      </c>
      <c r="T6386" s="109" t="s">
        <v>6057</v>
      </c>
      <c r="U6386" s="182" t="s">
        <v>6057</v>
      </c>
      <c r="V6386" s="13"/>
      <c r="W6386" s="1"/>
      <c r="X6386" s="1"/>
      <c r="Y6386" s="97"/>
      <c r="Z6386" s="97"/>
      <c r="AA6386" s="97"/>
    </row>
    <row r="6387" spans="1:27">
      <c r="A6387" s="51" t="s">
        <v>6492</v>
      </c>
      <c r="B6387" s="13" t="s">
        <v>10811</v>
      </c>
      <c r="C6387" s="24" t="s">
        <v>18289</v>
      </c>
      <c r="D6387" s="60" t="s">
        <v>208</v>
      </c>
      <c r="E6387" s="1" t="s">
        <v>18288</v>
      </c>
      <c r="F6387" s="1" t="s">
        <v>7412</v>
      </c>
      <c r="G6387" s="1" t="s">
        <v>7411</v>
      </c>
      <c r="H6387" s="13" t="s">
        <v>7411</v>
      </c>
      <c r="I6387" s="13" t="s">
        <v>7411</v>
      </c>
      <c r="J6387" s="13"/>
      <c r="K6387" s="196" t="s">
        <v>6515</v>
      </c>
      <c r="L6387" s="13" t="s">
        <v>7438</v>
      </c>
      <c r="M6387" s="13" t="s">
        <v>159</v>
      </c>
      <c r="N6387" s="13" t="s">
        <v>7411</v>
      </c>
      <c r="O6387" s="4" t="s">
        <v>68</v>
      </c>
      <c r="P6387" s="1" t="e">
        <f>LEFT(#REF!,2) = "BR"</f>
        <v>#REF!</v>
      </c>
      <c r="Q6387" s="351" t="s">
        <v>5067</v>
      </c>
      <c r="R6387" s="351" t="s">
        <v>6056</v>
      </c>
      <c r="S6387" s="109" t="s">
        <v>7111</v>
      </c>
      <c r="T6387" s="109" t="s">
        <v>6057</v>
      </c>
      <c r="U6387" s="182" t="s">
        <v>6057</v>
      </c>
      <c r="V6387" s="13"/>
      <c r="W6387" s="1"/>
      <c r="X6387" s="1"/>
      <c r="Y6387" s="22"/>
      <c r="Z6387" s="22"/>
      <c r="AA6387" s="22"/>
    </row>
    <row r="6388" spans="1:27">
      <c r="A6388" s="51" t="s">
        <v>6492</v>
      </c>
      <c r="B6388" s="13" t="s">
        <v>10425</v>
      </c>
      <c r="C6388" s="24" t="s">
        <v>18290</v>
      </c>
      <c r="D6388" s="60" t="s">
        <v>18291</v>
      </c>
      <c r="E6388" s="1" t="s">
        <v>18288</v>
      </c>
      <c r="F6388" s="1" t="s">
        <v>7412</v>
      </c>
      <c r="G6388" s="1" t="s">
        <v>7411</v>
      </c>
      <c r="H6388" s="13" t="s">
        <v>7411</v>
      </c>
      <c r="I6388" s="13" t="s">
        <v>7411</v>
      </c>
      <c r="J6388" s="13"/>
      <c r="K6388" s="196" t="s">
        <v>6515</v>
      </c>
      <c r="L6388" s="13" t="s">
        <v>7438</v>
      </c>
      <c r="M6388" s="13" t="s">
        <v>159</v>
      </c>
      <c r="N6388" s="13" t="s">
        <v>7411</v>
      </c>
      <c r="O6388" s="4" t="s">
        <v>156</v>
      </c>
      <c r="P6388" s="1" t="e">
        <f>LEFT(#REF!,2) = "BR"</f>
        <v>#REF!</v>
      </c>
      <c r="Q6388" s="351" t="s">
        <v>1346</v>
      </c>
      <c r="R6388" s="351" t="s">
        <v>6056</v>
      </c>
      <c r="S6388" s="109" t="s">
        <v>7111</v>
      </c>
      <c r="T6388" s="109" t="s">
        <v>6057</v>
      </c>
      <c r="U6388" s="182" t="s">
        <v>6057</v>
      </c>
      <c r="V6388" s="13"/>
      <c r="W6388" s="1"/>
      <c r="X6388" s="1"/>
      <c r="Y6388" s="22"/>
      <c r="Z6388" s="22"/>
      <c r="AA6388" s="22"/>
    </row>
    <row r="6389" spans="1:27">
      <c r="A6389" s="51" t="s">
        <v>6492</v>
      </c>
      <c r="B6389" s="13" t="s">
        <v>13424</v>
      </c>
      <c r="C6389" s="24" t="s">
        <v>18292</v>
      </c>
      <c r="D6389" s="60" t="s">
        <v>18293</v>
      </c>
      <c r="E6389" s="1" t="s">
        <v>18288</v>
      </c>
      <c r="F6389" s="1" t="s">
        <v>7412</v>
      </c>
      <c r="G6389" s="1" t="s">
        <v>7411</v>
      </c>
      <c r="H6389" s="13" t="s">
        <v>7411</v>
      </c>
      <c r="I6389" s="13" t="s">
        <v>7411</v>
      </c>
      <c r="J6389" s="13"/>
      <c r="K6389" s="196" t="s">
        <v>6515</v>
      </c>
      <c r="L6389" s="13" t="s">
        <v>7438</v>
      </c>
      <c r="M6389" s="13" t="s">
        <v>159</v>
      </c>
      <c r="N6389" s="13" t="s">
        <v>7411</v>
      </c>
      <c r="O6389" s="4" t="s">
        <v>69</v>
      </c>
      <c r="P6389" s="1" t="e">
        <f>LEFT(#REF!,2) = "BR"</f>
        <v>#REF!</v>
      </c>
      <c r="Q6389" s="351" t="s">
        <v>5068</v>
      </c>
      <c r="R6389" s="351" t="s">
        <v>6056</v>
      </c>
      <c r="S6389" s="109" t="s">
        <v>7111</v>
      </c>
      <c r="T6389" s="109" t="s">
        <v>6057</v>
      </c>
      <c r="U6389" s="182" t="s">
        <v>6057</v>
      </c>
      <c r="V6389" s="13"/>
      <c r="W6389" s="1"/>
      <c r="X6389" s="1"/>
      <c r="Y6389" s="22"/>
      <c r="Z6389" s="22"/>
      <c r="AA6389" s="22"/>
    </row>
    <row r="6390" spans="1:27">
      <c r="A6390" s="51" t="s">
        <v>6492</v>
      </c>
      <c r="B6390" s="13" t="s">
        <v>15</v>
      </c>
      <c r="C6390" s="24" t="s">
        <v>18294</v>
      </c>
      <c r="D6390" s="60" t="s">
        <v>18295</v>
      </c>
      <c r="E6390" s="1" t="s">
        <v>18288</v>
      </c>
      <c r="F6390" s="1" t="s">
        <v>7412</v>
      </c>
      <c r="G6390" s="1" t="s">
        <v>7411</v>
      </c>
      <c r="H6390" s="13" t="s">
        <v>7411</v>
      </c>
      <c r="I6390" s="13" t="s">
        <v>7411</v>
      </c>
      <c r="J6390" s="13"/>
      <c r="K6390" s="196" t="s">
        <v>8610</v>
      </c>
      <c r="L6390" s="196" t="s">
        <v>8610</v>
      </c>
      <c r="M6390" s="13" t="s">
        <v>159</v>
      </c>
      <c r="N6390" s="13" t="s">
        <v>7412</v>
      </c>
      <c r="O6390" s="4" t="s">
        <v>119</v>
      </c>
      <c r="P6390" s="1" t="e">
        <f>LEFT(#REF!,2) = "BR"</f>
        <v>#REF!</v>
      </c>
      <c r="Q6390" s="351" t="s">
        <v>5069</v>
      </c>
      <c r="R6390" s="351" t="s">
        <v>6056</v>
      </c>
      <c r="S6390" s="109" t="s">
        <v>7111</v>
      </c>
      <c r="T6390" s="109" t="s">
        <v>6057</v>
      </c>
      <c r="U6390" s="182" t="s">
        <v>6057</v>
      </c>
      <c r="V6390" s="13"/>
      <c r="W6390" s="1"/>
      <c r="X6390" s="1"/>
      <c r="Y6390" s="22"/>
      <c r="Z6390" s="22"/>
      <c r="AA6390" s="22"/>
    </row>
    <row r="6391" spans="1:27">
      <c r="A6391" s="51" t="s">
        <v>6492</v>
      </c>
      <c r="B6391" s="13" t="s">
        <v>15</v>
      </c>
      <c r="C6391" s="24" t="s">
        <v>18294</v>
      </c>
      <c r="D6391" s="60" t="s">
        <v>18295</v>
      </c>
      <c r="E6391" s="1" t="s">
        <v>18288</v>
      </c>
      <c r="F6391" s="1" t="s">
        <v>7412</v>
      </c>
      <c r="G6391" s="1" t="s">
        <v>7411</v>
      </c>
      <c r="H6391" s="13" t="s">
        <v>7411</v>
      </c>
      <c r="I6391" s="13" t="s">
        <v>7411</v>
      </c>
      <c r="J6391" s="13"/>
      <c r="K6391" s="196" t="s">
        <v>8610</v>
      </c>
      <c r="L6391" s="196" t="s">
        <v>7520</v>
      </c>
      <c r="M6391" s="13" t="s">
        <v>159</v>
      </c>
      <c r="N6391" s="13" t="s">
        <v>7411</v>
      </c>
      <c r="O6391" s="4" t="s">
        <v>354</v>
      </c>
      <c r="P6391" s="1" t="e">
        <f>LEFT(#REF!,2) = "BR"</f>
        <v>#REF!</v>
      </c>
      <c r="Q6391" s="61" t="s">
        <v>1350</v>
      </c>
      <c r="R6391" s="39" t="s">
        <v>1362</v>
      </c>
      <c r="S6391" s="4" t="s">
        <v>7253</v>
      </c>
      <c r="T6391" s="4" t="s">
        <v>1363</v>
      </c>
      <c r="U6391" s="182" t="s">
        <v>61</v>
      </c>
      <c r="V6391" s="13"/>
      <c r="W6391" s="1"/>
      <c r="X6391" s="1"/>
      <c r="Y6391" s="22"/>
      <c r="Z6391" s="22"/>
      <c r="AA6391" s="22"/>
    </row>
    <row r="6392" spans="1:27">
      <c r="A6392" s="51" t="s">
        <v>6492</v>
      </c>
      <c r="B6392" s="13" t="s">
        <v>15</v>
      </c>
      <c r="C6392" s="24" t="s">
        <v>18294</v>
      </c>
      <c r="D6392" s="60" t="s">
        <v>18295</v>
      </c>
      <c r="E6392" s="1" t="s">
        <v>18288</v>
      </c>
      <c r="F6392" s="1" t="s">
        <v>7412</v>
      </c>
      <c r="G6392" s="1" t="s">
        <v>7411</v>
      </c>
      <c r="H6392" s="13" t="s">
        <v>7411</v>
      </c>
      <c r="I6392" s="13" t="s">
        <v>7411</v>
      </c>
      <c r="J6392" s="13"/>
      <c r="K6392" s="196" t="s">
        <v>8610</v>
      </c>
      <c r="L6392" s="196" t="s">
        <v>7520</v>
      </c>
      <c r="M6392" s="13" t="s">
        <v>151</v>
      </c>
      <c r="N6392" s="13" t="s">
        <v>7411</v>
      </c>
      <c r="O6392" s="1" t="s">
        <v>187</v>
      </c>
      <c r="P6392" s="1" t="e">
        <f>LEFT(#REF!,2) = "BR"</f>
        <v>#REF!</v>
      </c>
      <c r="Q6392" s="187" t="s">
        <v>490</v>
      </c>
      <c r="R6392" s="63" t="s">
        <v>664</v>
      </c>
      <c r="S6392" s="1" t="s">
        <v>7537</v>
      </c>
      <c r="T6392" s="1" t="s">
        <v>665</v>
      </c>
      <c r="U6392" s="182" t="s">
        <v>61</v>
      </c>
      <c r="V6392" s="13"/>
      <c r="W6392" s="1"/>
      <c r="X6392" s="1"/>
      <c r="Y6392" s="22"/>
      <c r="Z6392" s="22"/>
      <c r="AA6392" s="22"/>
    </row>
    <row r="6393" spans="1:27">
      <c r="A6393" s="51" t="s">
        <v>6492</v>
      </c>
      <c r="B6393" s="13" t="s">
        <v>12391</v>
      </c>
      <c r="C6393" s="24" t="s">
        <v>18296</v>
      </c>
      <c r="D6393" s="60" t="s">
        <v>9999</v>
      </c>
      <c r="E6393" s="1" t="s">
        <v>18288</v>
      </c>
      <c r="F6393" s="1" t="s">
        <v>7412</v>
      </c>
      <c r="G6393" s="1" t="s">
        <v>7411</v>
      </c>
      <c r="H6393" s="13" t="s">
        <v>7411</v>
      </c>
      <c r="I6393" s="13" t="s">
        <v>7411</v>
      </c>
      <c r="J6393" s="13"/>
      <c r="K6393" s="196" t="s">
        <v>6515</v>
      </c>
      <c r="L6393" s="13" t="s">
        <v>7438</v>
      </c>
      <c r="M6393" s="13" t="s">
        <v>159</v>
      </c>
      <c r="N6393" s="13" t="s">
        <v>7411</v>
      </c>
      <c r="O6393" s="4" t="s">
        <v>80</v>
      </c>
      <c r="P6393" s="1" t="e">
        <f>LEFT(#REF!,2) = "BR"</f>
        <v>#REF!</v>
      </c>
      <c r="Q6393" s="351" t="s">
        <v>5070</v>
      </c>
      <c r="R6393" s="351" t="s">
        <v>6056</v>
      </c>
      <c r="S6393" s="109" t="s">
        <v>7111</v>
      </c>
      <c r="T6393" s="109" t="s">
        <v>6057</v>
      </c>
      <c r="U6393" s="182" t="s">
        <v>6057</v>
      </c>
      <c r="V6393" s="13"/>
      <c r="W6393" s="1"/>
      <c r="X6393" s="1"/>
      <c r="Y6393" s="22"/>
      <c r="Z6393" s="22"/>
      <c r="AA6393" s="22"/>
    </row>
    <row r="6394" spans="1:27">
      <c r="A6394" s="51" t="s">
        <v>6492</v>
      </c>
      <c r="B6394" s="13" t="s">
        <v>14</v>
      </c>
      <c r="C6394" s="24" t="s">
        <v>18297</v>
      </c>
      <c r="D6394" s="60" t="s">
        <v>18298</v>
      </c>
      <c r="E6394" s="1" t="s">
        <v>18288</v>
      </c>
      <c r="F6394" s="1" t="s">
        <v>7412</v>
      </c>
      <c r="G6394" s="1" t="s">
        <v>7411</v>
      </c>
      <c r="H6394" s="13" t="s">
        <v>7411</v>
      </c>
      <c r="I6394" s="13" t="s">
        <v>7411</v>
      </c>
      <c r="J6394" s="13"/>
      <c r="K6394" s="196" t="s">
        <v>8610</v>
      </c>
      <c r="L6394" s="196" t="s">
        <v>8610</v>
      </c>
      <c r="M6394" s="13" t="s">
        <v>159</v>
      </c>
      <c r="N6394" s="13" t="s">
        <v>7411</v>
      </c>
      <c r="O6394" s="4" t="s">
        <v>81</v>
      </c>
      <c r="P6394" s="1" t="e">
        <f>LEFT(#REF!,2) = "BR"</f>
        <v>#REF!</v>
      </c>
      <c r="Q6394" s="351" t="s">
        <v>5071</v>
      </c>
      <c r="R6394" s="351" t="s">
        <v>6056</v>
      </c>
      <c r="S6394" s="109" t="s">
        <v>7111</v>
      </c>
      <c r="T6394" s="109" t="s">
        <v>6057</v>
      </c>
      <c r="U6394" s="182" t="s">
        <v>6057</v>
      </c>
      <c r="V6394" s="13"/>
      <c r="W6394" s="1"/>
      <c r="X6394" s="1"/>
      <c r="Y6394" s="22"/>
      <c r="Z6394" s="22"/>
      <c r="AA6394" s="22"/>
    </row>
    <row r="6395" spans="1:27">
      <c r="A6395" s="51" t="s">
        <v>6492</v>
      </c>
      <c r="B6395" s="13" t="s">
        <v>14</v>
      </c>
      <c r="C6395" s="24" t="s">
        <v>18297</v>
      </c>
      <c r="D6395" s="60" t="s">
        <v>18298</v>
      </c>
      <c r="E6395" s="1" t="s">
        <v>18288</v>
      </c>
      <c r="F6395" s="1" t="s">
        <v>7412</v>
      </c>
      <c r="G6395" s="1" t="s">
        <v>7411</v>
      </c>
      <c r="H6395" s="13" t="s">
        <v>7411</v>
      </c>
      <c r="I6395" s="13" t="s">
        <v>7411</v>
      </c>
      <c r="J6395" s="13"/>
      <c r="K6395" s="196" t="s">
        <v>8610</v>
      </c>
      <c r="L6395" s="196" t="s">
        <v>7520</v>
      </c>
      <c r="M6395" s="13" t="s">
        <v>159</v>
      </c>
      <c r="N6395" s="13" t="s">
        <v>7411</v>
      </c>
      <c r="O6395" s="4" t="s">
        <v>354</v>
      </c>
      <c r="P6395" s="1" t="e">
        <f>LEFT(#REF!,2) = "BR"</f>
        <v>#REF!</v>
      </c>
      <c r="Q6395" s="61" t="s">
        <v>1350</v>
      </c>
      <c r="R6395" s="39" t="s">
        <v>1362</v>
      </c>
      <c r="S6395" s="4" t="s">
        <v>7253</v>
      </c>
      <c r="T6395" s="4" t="s">
        <v>1363</v>
      </c>
      <c r="U6395" s="182" t="s">
        <v>61</v>
      </c>
      <c r="V6395" s="13"/>
      <c r="W6395" s="1"/>
      <c r="X6395" s="1"/>
      <c r="Y6395" s="22"/>
      <c r="Z6395" s="22"/>
      <c r="AA6395" s="22"/>
    </row>
    <row r="6396" spans="1:27">
      <c r="A6396" s="51" t="s">
        <v>6492</v>
      </c>
      <c r="B6396" s="13" t="s">
        <v>14</v>
      </c>
      <c r="C6396" s="24" t="s">
        <v>18297</v>
      </c>
      <c r="D6396" s="60" t="s">
        <v>18298</v>
      </c>
      <c r="E6396" s="1" t="s">
        <v>18288</v>
      </c>
      <c r="F6396" s="1" t="s">
        <v>7412</v>
      </c>
      <c r="G6396" s="1" t="s">
        <v>7411</v>
      </c>
      <c r="H6396" s="13" t="s">
        <v>7411</v>
      </c>
      <c r="I6396" s="13" t="s">
        <v>7411</v>
      </c>
      <c r="J6396" s="13"/>
      <c r="K6396" s="196" t="s">
        <v>8610</v>
      </c>
      <c r="L6396" s="196" t="s">
        <v>7520</v>
      </c>
      <c r="M6396" s="13" t="s">
        <v>151</v>
      </c>
      <c r="N6396" s="13" t="s">
        <v>7411</v>
      </c>
      <c r="O6396" s="4" t="s">
        <v>109</v>
      </c>
      <c r="P6396" s="1" t="e">
        <f>LEFT(#REF!,2) = "BR"</f>
        <v>#REF!</v>
      </c>
      <c r="Q6396" s="351" t="s">
        <v>499</v>
      </c>
      <c r="R6396" s="63" t="s">
        <v>664</v>
      </c>
      <c r="S6396" s="1" t="s">
        <v>7537</v>
      </c>
      <c r="T6396" s="1" t="s">
        <v>665</v>
      </c>
      <c r="U6396" s="182" t="s">
        <v>61</v>
      </c>
      <c r="V6396" s="13"/>
      <c r="W6396" s="1"/>
      <c r="X6396" s="1"/>
      <c r="Y6396" s="22"/>
      <c r="Z6396" s="22"/>
      <c r="AA6396" s="22"/>
    </row>
    <row r="6397" spans="1:27">
      <c r="A6397" s="51" t="s">
        <v>6492</v>
      </c>
      <c r="B6397" s="13" t="s">
        <v>10688</v>
      </c>
      <c r="C6397" s="24" t="s">
        <v>18299</v>
      </c>
      <c r="D6397" s="60" t="s">
        <v>18300</v>
      </c>
      <c r="E6397" s="1" t="s">
        <v>18288</v>
      </c>
      <c r="F6397" s="1" t="s">
        <v>7412</v>
      </c>
      <c r="G6397" s="1" t="s">
        <v>7411</v>
      </c>
      <c r="H6397" s="13" t="s">
        <v>7411</v>
      </c>
      <c r="I6397" s="13" t="s">
        <v>7411</v>
      </c>
      <c r="J6397" s="13"/>
      <c r="K6397" s="196" t="s">
        <v>6515</v>
      </c>
      <c r="L6397" s="13" t="s">
        <v>7438</v>
      </c>
      <c r="M6397" s="13" t="s">
        <v>159</v>
      </c>
      <c r="N6397" s="13" t="s">
        <v>7411</v>
      </c>
      <c r="O6397" s="4" t="s">
        <v>83</v>
      </c>
      <c r="P6397" s="1" t="e">
        <f>LEFT(#REF!,2) = "BR"</f>
        <v>#REF!</v>
      </c>
      <c r="Q6397" s="351" t="s">
        <v>5072</v>
      </c>
      <c r="R6397" s="351" t="s">
        <v>6056</v>
      </c>
      <c r="S6397" s="109" t="s">
        <v>7111</v>
      </c>
      <c r="T6397" s="109" t="s">
        <v>6057</v>
      </c>
      <c r="U6397" s="182" t="s">
        <v>6057</v>
      </c>
      <c r="V6397" s="13"/>
      <c r="W6397" s="1"/>
      <c r="X6397" s="1"/>
      <c r="Y6397" s="22"/>
      <c r="Z6397" s="22"/>
      <c r="AA6397" s="22"/>
    </row>
    <row r="6398" spans="1:27">
      <c r="A6398" s="51" t="s">
        <v>6492</v>
      </c>
      <c r="B6398" s="13" t="s">
        <v>10628</v>
      </c>
      <c r="C6398" s="24" t="s">
        <v>18301</v>
      </c>
      <c r="D6398" s="60" t="s">
        <v>18302</v>
      </c>
      <c r="E6398" s="1" t="s">
        <v>18288</v>
      </c>
      <c r="F6398" s="1" t="s">
        <v>7412</v>
      </c>
      <c r="G6398" s="1" t="s">
        <v>7411</v>
      </c>
      <c r="H6398" s="13" t="s">
        <v>7411</v>
      </c>
      <c r="I6398" s="13" t="s">
        <v>7411</v>
      </c>
      <c r="J6398" s="13"/>
      <c r="K6398" s="196" t="s">
        <v>6515</v>
      </c>
      <c r="L6398" s="13" t="s">
        <v>7438</v>
      </c>
      <c r="M6398" s="13" t="s">
        <v>106</v>
      </c>
      <c r="N6398" s="13" t="s">
        <v>7411</v>
      </c>
      <c r="O6398" s="4" t="s">
        <v>207</v>
      </c>
      <c r="P6398" s="1" t="e">
        <f>LEFT(#REF!,2) = "BR"</f>
        <v>#REF!</v>
      </c>
      <c r="Q6398" s="351" t="s">
        <v>4465</v>
      </c>
      <c r="R6398" s="58" t="s">
        <v>1312</v>
      </c>
      <c r="S6398" s="1" t="s">
        <v>7582</v>
      </c>
      <c r="T6398" s="1" t="s">
        <v>1313</v>
      </c>
      <c r="U6398" s="182" t="s">
        <v>61</v>
      </c>
      <c r="V6398" s="13"/>
      <c r="W6398" s="1"/>
      <c r="X6398" s="1"/>
      <c r="Y6398" s="22"/>
      <c r="Z6398" s="22"/>
      <c r="AA6398" s="22"/>
    </row>
    <row r="6399" spans="1:27">
      <c r="A6399" s="51" t="s">
        <v>6492</v>
      </c>
      <c r="B6399" s="13" t="s">
        <v>12536</v>
      </c>
      <c r="C6399" s="24" t="s">
        <v>18303</v>
      </c>
      <c r="D6399" s="60" t="s">
        <v>18304</v>
      </c>
      <c r="E6399" s="1" t="s">
        <v>18305</v>
      </c>
      <c r="F6399" s="1" t="s">
        <v>7412</v>
      </c>
      <c r="G6399" s="1" t="s">
        <v>7411</v>
      </c>
      <c r="H6399" s="13" t="s">
        <v>7411</v>
      </c>
      <c r="I6399" s="13" t="s">
        <v>7411</v>
      </c>
      <c r="J6399" s="13"/>
      <c r="K6399" s="196" t="s">
        <v>6515</v>
      </c>
      <c r="L6399" s="13" t="s">
        <v>7438</v>
      </c>
      <c r="M6399" s="13" t="s">
        <v>101</v>
      </c>
      <c r="N6399" s="13" t="s">
        <v>7411</v>
      </c>
      <c r="O6399" s="13" t="s">
        <v>71</v>
      </c>
      <c r="P6399" s="1" t="e">
        <f>LEFT(#REF!,2) = "BR"</f>
        <v>#REF!</v>
      </c>
      <c r="Q6399" s="351" t="s">
        <v>4433</v>
      </c>
      <c r="R6399" s="351" t="s">
        <v>6058</v>
      </c>
      <c r="S6399" s="109" t="s">
        <v>7097</v>
      </c>
      <c r="T6399" s="109" t="s">
        <v>6059</v>
      </c>
      <c r="U6399" s="182" t="s">
        <v>6059</v>
      </c>
      <c r="V6399" s="13"/>
      <c r="W6399" s="1"/>
      <c r="X6399" s="1"/>
      <c r="Y6399" s="97"/>
      <c r="Z6399" s="97"/>
      <c r="AA6399" s="97"/>
    </row>
    <row r="6400" spans="1:27">
      <c r="A6400" s="51" t="s">
        <v>6492</v>
      </c>
      <c r="B6400" s="13" t="s">
        <v>12394</v>
      </c>
      <c r="C6400" s="24" t="s">
        <v>18306</v>
      </c>
      <c r="D6400" s="60" t="s">
        <v>18307</v>
      </c>
      <c r="E6400" s="1" t="s">
        <v>18305</v>
      </c>
      <c r="F6400" s="1" t="s">
        <v>7412</v>
      </c>
      <c r="G6400" s="1" t="s">
        <v>7411</v>
      </c>
      <c r="H6400" s="13" t="s">
        <v>7411</v>
      </c>
      <c r="I6400" s="13" t="s">
        <v>7411</v>
      </c>
      <c r="J6400" s="13"/>
      <c r="K6400" s="196" t="s">
        <v>6515</v>
      </c>
      <c r="L6400" s="13" t="s">
        <v>7438</v>
      </c>
      <c r="M6400" s="13" t="s">
        <v>101</v>
      </c>
      <c r="N6400" s="13" t="s">
        <v>7411</v>
      </c>
      <c r="O6400" s="13" t="s">
        <v>72</v>
      </c>
      <c r="P6400" s="1" t="e">
        <f>LEFT(#REF!,2) = "BR"</f>
        <v>#REF!</v>
      </c>
      <c r="Q6400" s="351" t="s">
        <v>4434</v>
      </c>
      <c r="R6400" s="351" t="s">
        <v>6058</v>
      </c>
      <c r="S6400" s="109" t="s">
        <v>7097</v>
      </c>
      <c r="T6400" s="109" t="s">
        <v>6059</v>
      </c>
      <c r="U6400" s="182" t="s">
        <v>6059</v>
      </c>
      <c r="V6400" s="13"/>
      <c r="W6400" s="1"/>
      <c r="X6400" s="1"/>
      <c r="Y6400" s="97"/>
      <c r="Z6400" s="97"/>
      <c r="AA6400" s="97"/>
    </row>
    <row r="6401" spans="1:27">
      <c r="A6401" s="51" t="s">
        <v>6492</v>
      </c>
      <c r="B6401" s="13" t="s">
        <v>12660</v>
      </c>
      <c r="C6401" s="24" t="s">
        <v>18308</v>
      </c>
      <c r="D6401" s="60" t="s">
        <v>18309</v>
      </c>
      <c r="E6401" s="1" t="s">
        <v>18305</v>
      </c>
      <c r="F6401" s="1" t="s">
        <v>7412</v>
      </c>
      <c r="G6401" s="1" t="s">
        <v>7411</v>
      </c>
      <c r="H6401" s="13" t="s">
        <v>7411</v>
      </c>
      <c r="I6401" s="13" t="s">
        <v>7411</v>
      </c>
      <c r="J6401" s="13"/>
      <c r="K6401" s="196" t="s">
        <v>6515</v>
      </c>
      <c r="L6401" s="13" t="s">
        <v>7438</v>
      </c>
      <c r="M6401" s="13" t="s">
        <v>101</v>
      </c>
      <c r="N6401" s="13" t="s">
        <v>7411</v>
      </c>
      <c r="O6401" s="13" t="s">
        <v>73</v>
      </c>
      <c r="P6401" s="1" t="e">
        <f>LEFT(#REF!,2) = "BR"</f>
        <v>#REF!</v>
      </c>
      <c r="Q6401" s="351" t="s">
        <v>4435</v>
      </c>
      <c r="R6401" s="351" t="s">
        <v>6058</v>
      </c>
      <c r="S6401" s="109" t="s">
        <v>7097</v>
      </c>
      <c r="T6401" s="109" t="s">
        <v>6059</v>
      </c>
      <c r="U6401" s="182" t="s">
        <v>6059</v>
      </c>
      <c r="V6401" s="13"/>
      <c r="W6401" s="1"/>
      <c r="X6401" s="1"/>
      <c r="Y6401" s="97"/>
      <c r="Z6401" s="97"/>
      <c r="AA6401" s="97"/>
    </row>
    <row r="6402" spans="1:27">
      <c r="A6402" s="51" t="s">
        <v>6492</v>
      </c>
      <c r="B6402" s="13" t="s">
        <v>12640</v>
      </c>
      <c r="C6402" s="24" t="s">
        <v>18310</v>
      </c>
      <c r="D6402" s="60" t="s">
        <v>18311</v>
      </c>
      <c r="E6402" s="1" t="s">
        <v>18305</v>
      </c>
      <c r="F6402" s="1" t="s">
        <v>7412</v>
      </c>
      <c r="G6402" s="1" t="s">
        <v>7411</v>
      </c>
      <c r="H6402" s="13" t="s">
        <v>7411</v>
      </c>
      <c r="I6402" s="13" t="s">
        <v>7411</v>
      </c>
      <c r="J6402" s="13"/>
      <c r="K6402" s="196" t="s">
        <v>6515</v>
      </c>
      <c r="L6402" s="13" t="s">
        <v>7438</v>
      </c>
      <c r="M6402" s="13" t="s">
        <v>101</v>
      </c>
      <c r="N6402" s="13" t="s">
        <v>7411</v>
      </c>
      <c r="O6402" s="13" t="s">
        <v>74</v>
      </c>
      <c r="P6402" s="1" t="e">
        <f>LEFT(#REF!,2) = "BR"</f>
        <v>#REF!</v>
      </c>
      <c r="Q6402" s="351" t="s">
        <v>4436</v>
      </c>
      <c r="R6402" s="351" t="s">
        <v>6058</v>
      </c>
      <c r="S6402" s="109" t="s">
        <v>7097</v>
      </c>
      <c r="T6402" s="109" t="s">
        <v>6059</v>
      </c>
      <c r="U6402" s="182" t="s">
        <v>6059</v>
      </c>
      <c r="V6402" s="13"/>
      <c r="W6402" s="1"/>
      <c r="X6402" s="1"/>
      <c r="Y6402" s="97"/>
      <c r="Z6402" s="97"/>
      <c r="AA6402" s="97"/>
    </row>
    <row r="6403" spans="1:27">
      <c r="A6403" s="51" t="s">
        <v>6492</v>
      </c>
      <c r="B6403" s="13" t="s">
        <v>12657</v>
      </c>
      <c r="C6403" s="24" t="s">
        <v>18312</v>
      </c>
      <c r="D6403" s="60" t="s">
        <v>18313</v>
      </c>
      <c r="E6403" s="1" t="s">
        <v>18305</v>
      </c>
      <c r="F6403" s="1" t="s">
        <v>7412</v>
      </c>
      <c r="G6403" s="1" t="s">
        <v>7411</v>
      </c>
      <c r="H6403" s="13" t="s">
        <v>7411</v>
      </c>
      <c r="I6403" s="13" t="s">
        <v>7411</v>
      </c>
      <c r="J6403" s="13"/>
      <c r="K6403" s="196" t="s">
        <v>6515</v>
      </c>
      <c r="L6403" s="13" t="s">
        <v>7438</v>
      </c>
      <c r="M6403" s="13" t="s">
        <v>101</v>
      </c>
      <c r="N6403" s="13" t="s">
        <v>7411</v>
      </c>
      <c r="O6403" s="13" t="s">
        <v>75</v>
      </c>
      <c r="P6403" s="1" t="e">
        <f>LEFT(#REF!,2) = "BR"</f>
        <v>#REF!</v>
      </c>
      <c r="Q6403" s="351" t="s">
        <v>4437</v>
      </c>
      <c r="R6403" s="351" t="s">
        <v>6058</v>
      </c>
      <c r="S6403" s="109" t="s">
        <v>7097</v>
      </c>
      <c r="T6403" s="109" t="s">
        <v>6059</v>
      </c>
      <c r="U6403" s="182" t="s">
        <v>6059</v>
      </c>
      <c r="V6403" s="13"/>
      <c r="W6403" s="1"/>
      <c r="X6403" s="1"/>
      <c r="Y6403" s="97"/>
      <c r="Z6403" s="97"/>
      <c r="AA6403" s="97"/>
    </row>
    <row r="6404" spans="1:27">
      <c r="A6404" s="51" t="s">
        <v>6492</v>
      </c>
      <c r="B6404" s="13" t="s">
        <v>12646</v>
      </c>
      <c r="C6404" s="24" t="s">
        <v>18314</v>
      </c>
      <c r="D6404" s="60" t="s">
        <v>18315</v>
      </c>
      <c r="E6404" s="1" t="s">
        <v>18305</v>
      </c>
      <c r="F6404" s="1" t="s">
        <v>7412</v>
      </c>
      <c r="G6404" s="1" t="s">
        <v>7411</v>
      </c>
      <c r="H6404" s="13" t="s">
        <v>7411</v>
      </c>
      <c r="I6404" s="13" t="s">
        <v>7411</v>
      </c>
      <c r="J6404" s="13"/>
      <c r="K6404" s="196" t="s">
        <v>6515</v>
      </c>
      <c r="L6404" s="13" t="s">
        <v>7438</v>
      </c>
      <c r="M6404" s="13" t="s">
        <v>101</v>
      </c>
      <c r="N6404" s="13" t="s">
        <v>7411</v>
      </c>
      <c r="O6404" s="13" t="s">
        <v>76</v>
      </c>
      <c r="P6404" s="1" t="e">
        <f>LEFT(#REF!,2) = "BR"</f>
        <v>#REF!</v>
      </c>
      <c r="Q6404" s="351" t="s">
        <v>4438</v>
      </c>
      <c r="R6404" s="351" t="s">
        <v>6058</v>
      </c>
      <c r="S6404" s="109" t="s">
        <v>7097</v>
      </c>
      <c r="T6404" s="109" t="s">
        <v>6059</v>
      </c>
      <c r="U6404" s="182" t="s">
        <v>6059</v>
      </c>
      <c r="V6404" s="13"/>
      <c r="W6404" s="1"/>
      <c r="X6404" s="1"/>
      <c r="Y6404" s="97"/>
      <c r="Z6404" s="97"/>
      <c r="AA6404" s="97"/>
    </row>
    <row r="6405" spans="1:27">
      <c r="A6405" s="51" t="s">
        <v>6492</v>
      </c>
      <c r="B6405" s="13" t="s">
        <v>12634</v>
      </c>
      <c r="C6405" s="24" t="s">
        <v>18316</v>
      </c>
      <c r="D6405" s="60" t="s">
        <v>18317</v>
      </c>
      <c r="E6405" s="1" t="s">
        <v>18305</v>
      </c>
      <c r="F6405" s="1" t="s">
        <v>7412</v>
      </c>
      <c r="G6405" s="1" t="s">
        <v>7411</v>
      </c>
      <c r="H6405" s="13" t="s">
        <v>7411</v>
      </c>
      <c r="I6405" s="13" t="s">
        <v>7411</v>
      </c>
      <c r="J6405" s="13"/>
      <c r="K6405" s="196" t="s">
        <v>6515</v>
      </c>
      <c r="L6405" s="13" t="s">
        <v>7438</v>
      </c>
      <c r="M6405" s="13" t="s">
        <v>101</v>
      </c>
      <c r="N6405" s="13" t="s">
        <v>7411</v>
      </c>
      <c r="O6405" s="13" t="s">
        <v>229</v>
      </c>
      <c r="P6405" s="1" t="e">
        <f>LEFT(#REF!,2) = "BR"</f>
        <v>#REF!</v>
      </c>
      <c r="Q6405" s="351" t="s">
        <v>4439</v>
      </c>
      <c r="R6405" s="351" t="s">
        <v>6058</v>
      </c>
      <c r="S6405" s="109" t="s">
        <v>7097</v>
      </c>
      <c r="T6405" s="109" t="s">
        <v>6059</v>
      </c>
      <c r="U6405" s="182" t="s">
        <v>6059</v>
      </c>
      <c r="V6405" s="13"/>
      <c r="W6405" s="1"/>
      <c r="X6405" s="1"/>
      <c r="Y6405" s="97"/>
      <c r="Z6405" s="97"/>
      <c r="AA6405" s="97"/>
    </row>
    <row r="6406" spans="1:27">
      <c r="A6406" s="51" t="s">
        <v>6492</v>
      </c>
      <c r="B6406" s="13" t="s">
        <v>12316</v>
      </c>
      <c r="C6406" s="24" t="s">
        <v>18318</v>
      </c>
      <c r="D6406" s="60" t="s">
        <v>18319</v>
      </c>
      <c r="E6406" s="1" t="s">
        <v>18305</v>
      </c>
      <c r="F6406" s="1" t="s">
        <v>7412</v>
      </c>
      <c r="G6406" s="1" t="s">
        <v>7411</v>
      </c>
      <c r="H6406" s="13" t="s">
        <v>7411</v>
      </c>
      <c r="I6406" s="13" t="s">
        <v>7411</v>
      </c>
      <c r="J6406" s="13"/>
      <c r="K6406" s="196" t="s">
        <v>6515</v>
      </c>
      <c r="L6406" s="13" t="s">
        <v>7438</v>
      </c>
      <c r="M6406" s="13" t="s">
        <v>101</v>
      </c>
      <c r="N6406" s="13" t="s">
        <v>7411</v>
      </c>
      <c r="O6406" s="13" t="s">
        <v>231</v>
      </c>
      <c r="P6406" s="1" t="e">
        <f>LEFT(#REF!,2) = "BR"</f>
        <v>#REF!</v>
      </c>
      <c r="Q6406" s="351" t="s">
        <v>4440</v>
      </c>
      <c r="R6406" s="351" t="s">
        <v>6058</v>
      </c>
      <c r="S6406" s="109" t="s">
        <v>7097</v>
      </c>
      <c r="T6406" s="109" t="s">
        <v>6059</v>
      </c>
      <c r="U6406" s="182" t="s">
        <v>6059</v>
      </c>
      <c r="V6406" s="13"/>
      <c r="W6406" s="1"/>
      <c r="X6406" s="1"/>
      <c r="Y6406" s="97"/>
      <c r="Z6406" s="97"/>
      <c r="AA6406" s="97"/>
    </row>
    <row r="6407" spans="1:27">
      <c r="A6407" s="51" t="s">
        <v>6492</v>
      </c>
      <c r="B6407" s="13" t="s">
        <v>12342</v>
      </c>
      <c r="C6407" s="24" t="s">
        <v>18320</v>
      </c>
      <c r="D6407" s="60" t="s">
        <v>18321</v>
      </c>
      <c r="E6407" s="1" t="s">
        <v>18305</v>
      </c>
      <c r="F6407" s="1" t="s">
        <v>7412</v>
      </c>
      <c r="G6407" s="1" t="s">
        <v>7411</v>
      </c>
      <c r="H6407" s="13" t="s">
        <v>7411</v>
      </c>
      <c r="I6407" s="13" t="s">
        <v>7411</v>
      </c>
      <c r="J6407" s="13"/>
      <c r="K6407" s="196" t="s">
        <v>6515</v>
      </c>
      <c r="L6407" s="13" t="s">
        <v>7438</v>
      </c>
      <c r="M6407" s="13" t="s">
        <v>101</v>
      </c>
      <c r="N6407" s="13" t="s">
        <v>7411</v>
      </c>
      <c r="O6407" s="13" t="s">
        <v>232</v>
      </c>
      <c r="P6407" s="1" t="e">
        <f>LEFT(#REF!,2) = "BR"</f>
        <v>#REF!</v>
      </c>
      <c r="Q6407" s="351" t="s">
        <v>4441</v>
      </c>
      <c r="R6407" s="351" t="s">
        <v>6058</v>
      </c>
      <c r="S6407" s="109" t="s">
        <v>7097</v>
      </c>
      <c r="T6407" s="109" t="s">
        <v>6059</v>
      </c>
      <c r="U6407" s="182" t="s">
        <v>6059</v>
      </c>
      <c r="V6407" s="13"/>
      <c r="W6407" s="1"/>
      <c r="X6407" s="1"/>
      <c r="Y6407" s="97"/>
      <c r="Z6407" s="97"/>
      <c r="AA6407" s="97"/>
    </row>
    <row r="6408" spans="1:27">
      <c r="A6408" s="51" t="s">
        <v>6492</v>
      </c>
      <c r="B6408" s="13" t="s">
        <v>12666</v>
      </c>
      <c r="C6408" s="24" t="s">
        <v>18322</v>
      </c>
      <c r="D6408" s="60" t="s">
        <v>18323</v>
      </c>
      <c r="E6408" s="1" t="s">
        <v>18305</v>
      </c>
      <c r="F6408" s="1" t="s">
        <v>7412</v>
      </c>
      <c r="G6408" s="1" t="s">
        <v>7411</v>
      </c>
      <c r="H6408" s="13" t="s">
        <v>7411</v>
      </c>
      <c r="I6408" s="13" t="s">
        <v>7411</v>
      </c>
      <c r="J6408" s="13"/>
      <c r="K6408" s="196" t="s">
        <v>6515</v>
      </c>
      <c r="L6408" s="13" t="s">
        <v>7438</v>
      </c>
      <c r="M6408" s="13" t="s">
        <v>101</v>
      </c>
      <c r="N6408" s="13" t="s">
        <v>7411</v>
      </c>
      <c r="O6408" s="13" t="s">
        <v>234</v>
      </c>
      <c r="P6408" s="1" t="e">
        <f>LEFT(#REF!,2) = "BR"</f>
        <v>#REF!</v>
      </c>
      <c r="Q6408" s="351" t="s">
        <v>4442</v>
      </c>
      <c r="R6408" s="351" t="s">
        <v>6058</v>
      </c>
      <c r="S6408" s="109" t="s">
        <v>7097</v>
      </c>
      <c r="T6408" s="109" t="s">
        <v>6059</v>
      </c>
      <c r="U6408" s="182" t="s">
        <v>6059</v>
      </c>
      <c r="V6408" s="13"/>
      <c r="W6408" s="1"/>
      <c r="X6408" s="1"/>
      <c r="Y6408" s="22"/>
      <c r="Z6408" s="22"/>
      <c r="AA6408" s="22"/>
    </row>
    <row r="6409" spans="1:27">
      <c r="A6409" s="51" t="s">
        <v>6492</v>
      </c>
      <c r="B6409" s="13" t="s">
        <v>12663</v>
      </c>
      <c r="C6409" s="24" t="s">
        <v>18324</v>
      </c>
      <c r="D6409" s="60" t="s">
        <v>18325</v>
      </c>
      <c r="E6409" s="1" t="s">
        <v>18305</v>
      </c>
      <c r="F6409" s="1" t="s">
        <v>7412</v>
      </c>
      <c r="G6409" s="1" t="s">
        <v>7411</v>
      </c>
      <c r="H6409" s="13" t="s">
        <v>7411</v>
      </c>
      <c r="I6409" s="13" t="s">
        <v>7411</v>
      </c>
      <c r="J6409" s="13"/>
      <c r="K6409" s="196" t="s">
        <v>6515</v>
      </c>
      <c r="L6409" s="13" t="s">
        <v>7438</v>
      </c>
      <c r="M6409" s="13" t="s">
        <v>101</v>
      </c>
      <c r="N6409" s="13" t="s">
        <v>7411</v>
      </c>
      <c r="O6409" s="13" t="s">
        <v>166</v>
      </c>
      <c r="P6409" s="1" t="e">
        <f>LEFT(#REF!,2) = "BR"</f>
        <v>#REF!</v>
      </c>
      <c r="Q6409" s="351" t="s">
        <v>4443</v>
      </c>
      <c r="R6409" s="351" t="s">
        <v>6058</v>
      </c>
      <c r="S6409" s="109" t="s">
        <v>7097</v>
      </c>
      <c r="T6409" s="109" t="s">
        <v>6059</v>
      </c>
      <c r="U6409" s="182" t="s">
        <v>6059</v>
      </c>
      <c r="V6409" s="13"/>
      <c r="W6409" s="1"/>
      <c r="X6409" s="1"/>
      <c r="Y6409" s="22"/>
      <c r="Z6409" s="22"/>
      <c r="AA6409" s="22"/>
    </row>
    <row r="6410" spans="1:27">
      <c r="A6410" s="51" t="s">
        <v>6492</v>
      </c>
      <c r="B6410" s="13" t="s">
        <v>12637</v>
      </c>
      <c r="C6410" s="24" t="s">
        <v>18326</v>
      </c>
      <c r="D6410" s="60" t="s">
        <v>18327</v>
      </c>
      <c r="E6410" s="1" t="s">
        <v>18305</v>
      </c>
      <c r="F6410" s="1" t="s">
        <v>7412</v>
      </c>
      <c r="G6410" s="1" t="s">
        <v>7411</v>
      </c>
      <c r="H6410" s="13" t="s">
        <v>7411</v>
      </c>
      <c r="I6410" s="13" t="s">
        <v>7411</v>
      </c>
      <c r="J6410" s="13"/>
      <c r="K6410" s="196" t="s">
        <v>6515</v>
      </c>
      <c r="L6410" s="13" t="s">
        <v>7438</v>
      </c>
      <c r="M6410" s="13" t="s">
        <v>101</v>
      </c>
      <c r="N6410" s="13" t="s">
        <v>7411</v>
      </c>
      <c r="O6410" s="13" t="s">
        <v>167</v>
      </c>
      <c r="P6410" s="1" t="e">
        <f>LEFT(#REF!,2) = "BR"</f>
        <v>#REF!</v>
      </c>
      <c r="Q6410" s="351" t="s">
        <v>4444</v>
      </c>
      <c r="R6410" s="351" t="s">
        <v>6058</v>
      </c>
      <c r="S6410" s="109" t="s">
        <v>7097</v>
      </c>
      <c r="T6410" s="109" t="s">
        <v>6059</v>
      </c>
      <c r="U6410" s="182" t="s">
        <v>6059</v>
      </c>
      <c r="V6410" s="13"/>
      <c r="W6410" s="1"/>
      <c r="X6410" s="1"/>
      <c r="Y6410" s="22"/>
      <c r="Z6410" s="22"/>
      <c r="AA6410" s="22"/>
    </row>
    <row r="6411" spans="1:27">
      <c r="A6411" s="51" t="s">
        <v>6492</v>
      </c>
      <c r="B6411" s="13" t="s">
        <v>12654</v>
      </c>
      <c r="C6411" s="24" t="s">
        <v>18328</v>
      </c>
      <c r="D6411" s="60" t="s">
        <v>18329</v>
      </c>
      <c r="E6411" s="1" t="s">
        <v>18305</v>
      </c>
      <c r="F6411" s="1" t="s">
        <v>7412</v>
      </c>
      <c r="G6411" s="1" t="s">
        <v>7411</v>
      </c>
      <c r="H6411" s="13" t="s">
        <v>7411</v>
      </c>
      <c r="I6411" s="13" t="s">
        <v>7411</v>
      </c>
      <c r="J6411" s="13"/>
      <c r="K6411" s="196" t="s">
        <v>6515</v>
      </c>
      <c r="L6411" s="13" t="s">
        <v>7438</v>
      </c>
      <c r="M6411" s="13" t="s">
        <v>101</v>
      </c>
      <c r="N6411" s="13" t="s">
        <v>7411</v>
      </c>
      <c r="O6411" s="13" t="s">
        <v>259</v>
      </c>
      <c r="P6411" s="1" t="e">
        <f>LEFT(#REF!,2) = "BR"</f>
        <v>#REF!</v>
      </c>
      <c r="Q6411" s="351" t="s">
        <v>4445</v>
      </c>
      <c r="R6411" s="351" t="s">
        <v>6058</v>
      </c>
      <c r="S6411" s="109" t="s">
        <v>7097</v>
      </c>
      <c r="T6411" s="109" t="s">
        <v>6059</v>
      </c>
      <c r="U6411" s="182" t="s">
        <v>6059</v>
      </c>
      <c r="V6411" s="13"/>
      <c r="W6411" s="1"/>
      <c r="X6411" s="1"/>
      <c r="Y6411" s="22"/>
      <c r="Z6411" s="22"/>
      <c r="AA6411" s="22"/>
    </row>
    <row r="6412" spans="1:27">
      <c r="A6412" s="51" t="s">
        <v>6492</v>
      </c>
      <c r="B6412" s="13" t="s">
        <v>12370</v>
      </c>
      <c r="C6412" s="24" t="s">
        <v>18330</v>
      </c>
      <c r="D6412" s="60" t="s">
        <v>18331</v>
      </c>
      <c r="E6412" s="1" t="s">
        <v>18305</v>
      </c>
      <c r="F6412" s="1" t="s">
        <v>7412</v>
      </c>
      <c r="G6412" s="1" t="s">
        <v>7411</v>
      </c>
      <c r="H6412" s="13" t="s">
        <v>7411</v>
      </c>
      <c r="I6412" s="13" t="s">
        <v>7411</v>
      </c>
      <c r="J6412" s="13"/>
      <c r="K6412" s="196" t="s">
        <v>6515</v>
      </c>
      <c r="L6412" s="13" t="s">
        <v>7438</v>
      </c>
      <c r="M6412" s="13" t="s">
        <v>101</v>
      </c>
      <c r="N6412" s="13" t="s">
        <v>7411</v>
      </c>
      <c r="O6412" s="13" t="s">
        <v>260</v>
      </c>
      <c r="P6412" s="1" t="e">
        <f>LEFT(#REF!,2) = "BR"</f>
        <v>#REF!</v>
      </c>
      <c r="Q6412" s="351" t="s">
        <v>4446</v>
      </c>
      <c r="R6412" s="351" t="s">
        <v>6058</v>
      </c>
      <c r="S6412" s="109" t="s">
        <v>7097</v>
      </c>
      <c r="T6412" s="109" t="s">
        <v>6059</v>
      </c>
      <c r="U6412" s="182" t="s">
        <v>6059</v>
      </c>
      <c r="V6412" s="13"/>
      <c r="W6412" s="1"/>
      <c r="X6412" s="1"/>
      <c r="Y6412" s="22"/>
      <c r="Z6412" s="22"/>
      <c r="AA6412" s="22"/>
    </row>
    <row r="6413" spans="1:27">
      <c r="A6413" s="51" t="s">
        <v>6492</v>
      </c>
      <c r="B6413" s="13" t="s">
        <v>12649</v>
      </c>
      <c r="C6413" s="24" t="s">
        <v>18332</v>
      </c>
      <c r="D6413" s="60" t="s">
        <v>18333</v>
      </c>
      <c r="E6413" s="1" t="s">
        <v>18305</v>
      </c>
      <c r="F6413" s="1" t="s">
        <v>7412</v>
      </c>
      <c r="G6413" s="1" t="s">
        <v>7411</v>
      </c>
      <c r="H6413" s="13" t="s">
        <v>7411</v>
      </c>
      <c r="I6413" s="13" t="s">
        <v>7411</v>
      </c>
      <c r="J6413" s="13"/>
      <c r="K6413" s="196" t="s">
        <v>6515</v>
      </c>
      <c r="L6413" s="13" t="s">
        <v>7438</v>
      </c>
      <c r="M6413" s="13" t="s">
        <v>101</v>
      </c>
      <c r="N6413" s="13" t="s">
        <v>7411</v>
      </c>
      <c r="O6413" s="13" t="s">
        <v>261</v>
      </c>
      <c r="P6413" s="1" t="e">
        <f>LEFT(#REF!,2) = "BR"</f>
        <v>#REF!</v>
      </c>
      <c r="Q6413" s="351" t="s">
        <v>4447</v>
      </c>
      <c r="R6413" s="351" t="s">
        <v>6058</v>
      </c>
      <c r="S6413" s="109" t="s">
        <v>7097</v>
      </c>
      <c r="T6413" s="109" t="s">
        <v>6059</v>
      </c>
      <c r="U6413" s="182" t="s">
        <v>6059</v>
      </c>
      <c r="V6413" s="13"/>
      <c r="W6413" s="1"/>
      <c r="X6413" s="1"/>
      <c r="Y6413" s="22"/>
      <c r="Z6413" s="22"/>
      <c r="AA6413" s="22"/>
    </row>
    <row r="6414" spans="1:27">
      <c r="A6414" s="51" t="s">
        <v>6492</v>
      </c>
      <c r="B6414" s="13" t="s">
        <v>12643</v>
      </c>
      <c r="C6414" s="24" t="s">
        <v>18334</v>
      </c>
      <c r="D6414" s="60" t="s">
        <v>18335</v>
      </c>
      <c r="E6414" s="1" t="s">
        <v>18305</v>
      </c>
      <c r="F6414" s="1" t="s">
        <v>7412</v>
      </c>
      <c r="G6414" s="1" t="s">
        <v>7411</v>
      </c>
      <c r="H6414" s="13" t="s">
        <v>7411</v>
      </c>
      <c r="I6414" s="13" t="s">
        <v>7411</v>
      </c>
      <c r="J6414" s="13"/>
      <c r="K6414" s="196" t="s">
        <v>6515</v>
      </c>
      <c r="L6414" s="13" t="s">
        <v>7438</v>
      </c>
      <c r="M6414" s="13" t="s">
        <v>101</v>
      </c>
      <c r="N6414" s="13" t="s">
        <v>7411</v>
      </c>
      <c r="O6414" s="13" t="s">
        <v>584</v>
      </c>
      <c r="P6414" s="1" t="e">
        <f>LEFT(#REF!,2) = "BR"</f>
        <v>#REF!</v>
      </c>
      <c r="Q6414" s="351" t="s">
        <v>4448</v>
      </c>
      <c r="R6414" s="351" t="s">
        <v>6058</v>
      </c>
      <c r="S6414" s="109" t="s">
        <v>7097</v>
      </c>
      <c r="T6414" s="109" t="s">
        <v>6059</v>
      </c>
      <c r="U6414" s="182" t="s">
        <v>6059</v>
      </c>
      <c r="V6414" s="13"/>
      <c r="W6414" s="1"/>
      <c r="X6414" s="1"/>
      <c r="Y6414" s="22"/>
      <c r="Z6414" s="22"/>
      <c r="AA6414" s="22"/>
    </row>
    <row r="6415" spans="1:27">
      <c r="A6415" s="51" t="s">
        <v>6492</v>
      </c>
      <c r="B6415" s="13" t="s">
        <v>12672</v>
      </c>
      <c r="C6415" s="24" t="s">
        <v>18336</v>
      </c>
      <c r="D6415" s="60" t="s">
        <v>18337</v>
      </c>
      <c r="E6415" s="1" t="s">
        <v>18305</v>
      </c>
      <c r="F6415" s="1" t="s">
        <v>7412</v>
      </c>
      <c r="G6415" s="1" t="s">
        <v>7411</v>
      </c>
      <c r="H6415" s="13" t="s">
        <v>7411</v>
      </c>
      <c r="I6415" s="13" t="s">
        <v>7411</v>
      </c>
      <c r="J6415" s="13"/>
      <c r="K6415" s="196" t="s">
        <v>6515</v>
      </c>
      <c r="L6415" s="13" t="s">
        <v>7438</v>
      </c>
      <c r="M6415" s="13" t="s">
        <v>101</v>
      </c>
      <c r="N6415" s="13" t="s">
        <v>7411</v>
      </c>
      <c r="O6415" s="13" t="s">
        <v>88</v>
      </c>
      <c r="P6415" s="1" t="e">
        <f>LEFT(#REF!,2) = "BR"</f>
        <v>#REF!</v>
      </c>
      <c r="Q6415" s="351" t="s">
        <v>4449</v>
      </c>
      <c r="R6415" s="351" t="s">
        <v>6058</v>
      </c>
      <c r="S6415" s="109" t="s">
        <v>7097</v>
      </c>
      <c r="T6415" s="109" t="s">
        <v>6059</v>
      </c>
      <c r="U6415" s="182" t="s">
        <v>6059</v>
      </c>
      <c r="V6415" s="13"/>
      <c r="W6415" s="1"/>
      <c r="X6415" s="1"/>
      <c r="Y6415" s="22"/>
      <c r="Z6415" s="22"/>
      <c r="AA6415" s="22"/>
    </row>
    <row r="6416" spans="1:27">
      <c r="A6416" s="51" t="s">
        <v>6492</v>
      </c>
      <c r="B6416" s="13" t="s">
        <v>12669</v>
      </c>
      <c r="C6416" s="24" t="s">
        <v>18338</v>
      </c>
      <c r="D6416" s="60" t="s">
        <v>18339</v>
      </c>
      <c r="E6416" s="1" t="s">
        <v>18305</v>
      </c>
      <c r="F6416" s="1" t="s">
        <v>7412</v>
      </c>
      <c r="G6416" s="1" t="s">
        <v>7411</v>
      </c>
      <c r="H6416" s="13" t="s">
        <v>7411</v>
      </c>
      <c r="I6416" s="13" t="s">
        <v>7411</v>
      </c>
      <c r="J6416" s="13"/>
      <c r="K6416" s="196" t="s">
        <v>6515</v>
      </c>
      <c r="L6416" s="13" t="s">
        <v>7438</v>
      </c>
      <c r="M6416" s="13" t="s">
        <v>101</v>
      </c>
      <c r="N6416" s="13" t="s">
        <v>7411</v>
      </c>
      <c r="O6416" s="13" t="s">
        <v>89</v>
      </c>
      <c r="P6416" s="1" t="e">
        <f>LEFT(#REF!,2) = "BR"</f>
        <v>#REF!</v>
      </c>
      <c r="Q6416" s="351" t="s">
        <v>4450</v>
      </c>
      <c r="R6416" s="351" t="s">
        <v>6058</v>
      </c>
      <c r="S6416" s="109" t="s">
        <v>7097</v>
      </c>
      <c r="T6416" s="109" t="s">
        <v>6059</v>
      </c>
      <c r="U6416" s="182" t="s">
        <v>6059</v>
      </c>
      <c r="V6416" s="13"/>
      <c r="W6416" s="1"/>
      <c r="X6416" s="1"/>
      <c r="Y6416" s="22"/>
      <c r="Z6416" s="22"/>
      <c r="AA6416" s="22"/>
    </row>
    <row r="6417" spans="1:27">
      <c r="A6417" s="51" t="s">
        <v>6492</v>
      </c>
      <c r="B6417" s="13" t="s">
        <v>11036</v>
      </c>
      <c r="C6417" s="24" t="s">
        <v>18340</v>
      </c>
      <c r="D6417" s="60" t="s">
        <v>18341</v>
      </c>
      <c r="E6417" s="1" t="s">
        <v>18305</v>
      </c>
      <c r="F6417" s="1" t="s">
        <v>7412</v>
      </c>
      <c r="G6417" s="1" t="s">
        <v>7411</v>
      </c>
      <c r="H6417" s="13" t="s">
        <v>7411</v>
      </c>
      <c r="I6417" s="13" t="s">
        <v>7411</v>
      </c>
      <c r="J6417" s="13"/>
      <c r="K6417" s="196" t="s">
        <v>6515</v>
      </c>
      <c r="L6417" s="13" t="s">
        <v>7438</v>
      </c>
      <c r="M6417" s="13" t="s">
        <v>101</v>
      </c>
      <c r="N6417" s="13" t="s">
        <v>7411</v>
      </c>
      <c r="O6417" s="13" t="s">
        <v>90</v>
      </c>
      <c r="P6417" s="1" t="e">
        <f>LEFT(#REF!,2) = "BR"</f>
        <v>#REF!</v>
      </c>
      <c r="Q6417" s="351" t="s">
        <v>4451</v>
      </c>
      <c r="R6417" s="351" t="s">
        <v>6058</v>
      </c>
      <c r="S6417" s="109" t="s">
        <v>7097</v>
      </c>
      <c r="T6417" s="109" t="s">
        <v>6059</v>
      </c>
      <c r="U6417" s="182" t="s">
        <v>6059</v>
      </c>
      <c r="V6417" s="13"/>
      <c r="W6417" s="1"/>
      <c r="X6417" s="1"/>
      <c r="Y6417" s="22"/>
      <c r="Z6417" s="22"/>
      <c r="AA6417" s="22"/>
    </row>
    <row r="6418" spans="1:27">
      <c r="A6418" s="51" t="s">
        <v>6492</v>
      </c>
      <c r="B6418" s="13" t="s">
        <v>12675</v>
      </c>
      <c r="C6418" s="24" t="s">
        <v>18342</v>
      </c>
      <c r="D6418" s="60" t="s">
        <v>18343</v>
      </c>
      <c r="E6418" s="1" t="s">
        <v>18305</v>
      </c>
      <c r="F6418" s="1" t="s">
        <v>7412</v>
      </c>
      <c r="G6418" s="1" t="s">
        <v>7411</v>
      </c>
      <c r="H6418" s="13" t="s">
        <v>7411</v>
      </c>
      <c r="I6418" s="13" t="s">
        <v>7411</v>
      </c>
      <c r="J6418" s="13"/>
      <c r="K6418" s="196" t="s">
        <v>6515</v>
      </c>
      <c r="L6418" s="13" t="s">
        <v>7438</v>
      </c>
      <c r="M6418" s="13" t="s">
        <v>101</v>
      </c>
      <c r="N6418" s="13" t="s">
        <v>7411</v>
      </c>
      <c r="O6418" s="13" t="s">
        <v>589</v>
      </c>
      <c r="P6418" s="1" t="e">
        <f>LEFT(#REF!,2) = "BR"</f>
        <v>#REF!</v>
      </c>
      <c r="Q6418" s="351" t="s">
        <v>4452</v>
      </c>
      <c r="R6418" s="351" t="s">
        <v>6058</v>
      </c>
      <c r="S6418" s="109" t="s">
        <v>7097</v>
      </c>
      <c r="T6418" s="109" t="s">
        <v>6059</v>
      </c>
      <c r="U6418" s="182" t="s">
        <v>6059</v>
      </c>
      <c r="V6418" s="13"/>
      <c r="W6418" s="1"/>
      <c r="X6418" s="1"/>
      <c r="Y6418" s="22"/>
      <c r="Z6418" s="22"/>
      <c r="AA6418" s="22"/>
    </row>
    <row r="6419" spans="1:27">
      <c r="A6419" s="51" t="s">
        <v>6492</v>
      </c>
      <c r="B6419" s="13" t="s">
        <v>10865</v>
      </c>
      <c r="C6419" s="24" t="s">
        <v>18344</v>
      </c>
      <c r="D6419" s="60" t="s">
        <v>3772</v>
      </c>
      <c r="E6419" s="1" t="s">
        <v>18345</v>
      </c>
      <c r="F6419" s="1" t="s">
        <v>7411</v>
      </c>
      <c r="G6419" s="1" t="s">
        <v>7411</v>
      </c>
      <c r="H6419" s="1" t="s">
        <v>7411</v>
      </c>
      <c r="I6419" s="1" t="s">
        <v>7411</v>
      </c>
      <c r="J6419" s="1"/>
      <c r="K6419" s="196" t="s">
        <v>6515</v>
      </c>
      <c r="L6419" s="13" t="s">
        <v>7438</v>
      </c>
      <c r="M6419" s="13" t="s">
        <v>429</v>
      </c>
      <c r="N6419" s="13" t="s">
        <v>7411</v>
      </c>
      <c r="O6419" s="13" t="s">
        <v>204</v>
      </c>
      <c r="P6419" s="1" t="e">
        <f>LEFT(#REF!,2) = "BR"</f>
        <v>#REF!</v>
      </c>
      <c r="Q6419" s="351" t="s">
        <v>3772</v>
      </c>
      <c r="R6419" s="61" t="s">
        <v>5991</v>
      </c>
      <c r="S6419" s="1" t="s">
        <v>6817</v>
      </c>
      <c r="T6419" s="1" t="s">
        <v>5992</v>
      </c>
      <c r="U6419" s="182" t="s">
        <v>61</v>
      </c>
      <c r="V6419" s="13"/>
      <c r="W6419" s="1"/>
      <c r="X6419" s="1"/>
      <c r="Y6419" s="313"/>
      <c r="Z6419" s="313"/>
      <c r="AA6419" s="313"/>
    </row>
    <row r="6420" spans="1:27">
      <c r="A6420" s="51" t="s">
        <v>6492</v>
      </c>
      <c r="B6420" s="13" t="s">
        <v>12563</v>
      </c>
      <c r="C6420" s="24" t="s">
        <v>18346</v>
      </c>
      <c r="D6420" s="60" t="s">
        <v>3773</v>
      </c>
      <c r="E6420" s="1" t="s">
        <v>18345</v>
      </c>
      <c r="F6420" s="1" t="s">
        <v>7411</v>
      </c>
      <c r="G6420" s="1" t="s">
        <v>7411</v>
      </c>
      <c r="H6420" s="1" t="s">
        <v>7411</v>
      </c>
      <c r="I6420" s="1" t="s">
        <v>7411</v>
      </c>
      <c r="J6420" s="1"/>
      <c r="K6420" s="196" t="s">
        <v>6515</v>
      </c>
      <c r="L6420" s="13" t="s">
        <v>7438</v>
      </c>
      <c r="M6420" s="13" t="s">
        <v>429</v>
      </c>
      <c r="N6420" s="13" t="s">
        <v>7411</v>
      </c>
      <c r="O6420" s="13" t="s">
        <v>58</v>
      </c>
      <c r="P6420" s="1" t="e">
        <f>LEFT(#REF!,2) = "BR"</f>
        <v>#REF!</v>
      </c>
      <c r="Q6420" s="351" t="s">
        <v>3773</v>
      </c>
      <c r="R6420" s="61" t="s">
        <v>5991</v>
      </c>
      <c r="S6420" s="1" t="s">
        <v>6817</v>
      </c>
      <c r="T6420" s="1" t="s">
        <v>5992</v>
      </c>
      <c r="U6420" s="182" t="s">
        <v>61</v>
      </c>
      <c r="V6420" s="13"/>
      <c r="W6420" s="1"/>
      <c r="X6420" s="1"/>
      <c r="Y6420" s="313"/>
      <c r="Z6420" s="313"/>
      <c r="AA6420" s="313"/>
    </row>
    <row r="6421" spans="1:27">
      <c r="A6421" s="51" t="s">
        <v>6492</v>
      </c>
      <c r="B6421" s="13" t="s">
        <v>14146</v>
      </c>
      <c r="C6421" s="24" t="s">
        <v>18347</v>
      </c>
      <c r="D6421" s="60" t="s">
        <v>18348</v>
      </c>
      <c r="E6421" s="1" t="s">
        <v>18349</v>
      </c>
      <c r="F6421" s="1" t="s">
        <v>7411</v>
      </c>
      <c r="G6421" s="1" t="s">
        <v>7411</v>
      </c>
      <c r="H6421" s="1" t="s">
        <v>7411</v>
      </c>
      <c r="I6421" s="1" t="s">
        <v>7411</v>
      </c>
      <c r="J6421" s="1"/>
      <c r="K6421" s="196" t="s">
        <v>6515</v>
      </c>
      <c r="L6421" s="13" t="s">
        <v>7438</v>
      </c>
      <c r="M6421" s="13" t="s">
        <v>429</v>
      </c>
      <c r="N6421" s="13" t="s">
        <v>7411</v>
      </c>
      <c r="O6421" s="13" t="s">
        <v>145</v>
      </c>
      <c r="P6421" s="1" t="e">
        <f>LEFT(#REF!,2) = "BR"</f>
        <v>#REF!</v>
      </c>
      <c r="Q6421" s="351" t="s">
        <v>3774</v>
      </c>
      <c r="R6421" s="39" t="s">
        <v>6018</v>
      </c>
      <c r="S6421" s="1" t="s">
        <v>6834</v>
      </c>
      <c r="T6421" s="1" t="s">
        <v>6019</v>
      </c>
      <c r="U6421" s="182" t="s">
        <v>6019</v>
      </c>
      <c r="V6421" s="13"/>
      <c r="W6421" s="1"/>
      <c r="X6421" s="1"/>
      <c r="Y6421" s="313"/>
      <c r="Z6421" s="313"/>
      <c r="AA6421" s="313"/>
    </row>
    <row r="6422" spans="1:27">
      <c r="A6422" s="51" t="s">
        <v>6492</v>
      </c>
      <c r="B6422" s="13" t="s">
        <v>14373</v>
      </c>
      <c r="C6422" s="24" t="s">
        <v>18350</v>
      </c>
      <c r="D6422" s="60" t="s">
        <v>18351</v>
      </c>
      <c r="E6422" s="1" t="s">
        <v>18349</v>
      </c>
      <c r="F6422" s="1" t="s">
        <v>7411</v>
      </c>
      <c r="G6422" s="1" t="s">
        <v>7411</v>
      </c>
      <c r="H6422" s="1" t="s">
        <v>7411</v>
      </c>
      <c r="I6422" s="1" t="s">
        <v>7411</v>
      </c>
      <c r="J6422" s="1"/>
      <c r="K6422" s="196" t="s">
        <v>6515</v>
      </c>
      <c r="L6422" s="13" t="s">
        <v>7438</v>
      </c>
      <c r="M6422" s="13" t="s">
        <v>429</v>
      </c>
      <c r="N6422" s="13" t="s">
        <v>7411</v>
      </c>
      <c r="O6422" s="13" t="s">
        <v>115</v>
      </c>
      <c r="P6422" s="1" t="e">
        <f>LEFT(#REF!,2) = "BR"</f>
        <v>#REF!</v>
      </c>
      <c r="Q6422" s="351" t="s">
        <v>3775</v>
      </c>
      <c r="R6422" s="39" t="s">
        <v>6018</v>
      </c>
      <c r="S6422" s="1" t="s">
        <v>6834</v>
      </c>
      <c r="T6422" s="1" t="s">
        <v>6019</v>
      </c>
      <c r="U6422" s="182" t="s">
        <v>6019</v>
      </c>
      <c r="V6422" s="13"/>
      <c r="W6422" s="1"/>
      <c r="X6422" s="1"/>
      <c r="Y6422" s="313"/>
      <c r="Z6422" s="313"/>
      <c r="AA6422" s="313"/>
    </row>
    <row r="6423" spans="1:27">
      <c r="A6423" s="51" t="s">
        <v>6492</v>
      </c>
      <c r="B6423" s="13" t="s">
        <v>15249</v>
      </c>
      <c r="C6423" s="24" t="s">
        <v>18352</v>
      </c>
      <c r="D6423" s="60" t="s">
        <v>18353</v>
      </c>
      <c r="E6423" s="1" t="s">
        <v>18349</v>
      </c>
      <c r="F6423" s="1" t="s">
        <v>7411</v>
      </c>
      <c r="G6423" s="1" t="s">
        <v>7411</v>
      </c>
      <c r="H6423" s="1" t="s">
        <v>7411</v>
      </c>
      <c r="I6423" s="1" t="s">
        <v>7411</v>
      </c>
      <c r="J6423" s="1"/>
      <c r="K6423" s="196" t="s">
        <v>6515</v>
      </c>
      <c r="L6423" s="13" t="s">
        <v>7438</v>
      </c>
      <c r="M6423" s="13" t="s">
        <v>168</v>
      </c>
      <c r="N6423" s="13" t="s">
        <v>7411</v>
      </c>
      <c r="O6423" s="13" t="s">
        <v>110</v>
      </c>
      <c r="P6423" s="1" t="e">
        <f>LEFT(#REF!,2) = "BR"</f>
        <v>#REF!</v>
      </c>
      <c r="Q6423" s="351" t="s">
        <v>185</v>
      </c>
      <c r="R6423" s="39" t="s">
        <v>6018</v>
      </c>
      <c r="S6423" s="1" t="s">
        <v>6834</v>
      </c>
      <c r="T6423" s="1" t="s">
        <v>6019</v>
      </c>
      <c r="U6423" s="182" t="s">
        <v>6019</v>
      </c>
      <c r="V6423" s="13"/>
      <c r="W6423" s="1"/>
      <c r="X6423" s="1"/>
      <c r="Y6423" s="313"/>
      <c r="Z6423" s="313"/>
      <c r="AA6423" s="313"/>
    </row>
    <row r="6424" spans="1:27">
      <c r="A6424" s="51" t="s">
        <v>6492</v>
      </c>
      <c r="B6424" s="13" t="s">
        <v>13038</v>
      </c>
      <c r="C6424" s="24" t="s">
        <v>18354</v>
      </c>
      <c r="D6424" s="60" t="s">
        <v>18355</v>
      </c>
      <c r="E6424" s="1" t="s">
        <v>18356</v>
      </c>
      <c r="F6424" s="1" t="s">
        <v>7411</v>
      </c>
      <c r="G6424" s="1" t="s">
        <v>7411</v>
      </c>
      <c r="H6424" s="1" t="s">
        <v>7411</v>
      </c>
      <c r="I6424" s="1" t="s">
        <v>7411</v>
      </c>
      <c r="J6424" s="1"/>
      <c r="K6424" s="196" t="s">
        <v>6515</v>
      </c>
      <c r="L6424" s="13" t="s">
        <v>7438</v>
      </c>
      <c r="M6424" s="13" t="s">
        <v>235</v>
      </c>
      <c r="N6424" s="13" t="s">
        <v>7411</v>
      </c>
      <c r="O6424" s="1" t="s">
        <v>394</v>
      </c>
      <c r="P6424" s="1" t="e">
        <f>LEFT(#REF!,2) = "BR"</f>
        <v>#REF!</v>
      </c>
      <c r="Q6424" s="351" t="s">
        <v>4270</v>
      </c>
      <c r="R6424" s="39" t="s">
        <v>6026</v>
      </c>
      <c r="S6424" s="1" t="s">
        <v>7047</v>
      </c>
      <c r="T6424" s="1" t="s">
        <v>6027</v>
      </c>
      <c r="U6424" s="182" t="s">
        <v>6029</v>
      </c>
      <c r="V6424" s="13"/>
      <c r="W6424" s="1"/>
      <c r="X6424" s="1"/>
      <c r="Y6424" s="313"/>
      <c r="Z6424" s="313"/>
      <c r="AA6424" s="313"/>
    </row>
    <row r="6425" spans="1:27">
      <c r="A6425" s="51" t="s">
        <v>6492</v>
      </c>
      <c r="B6425" s="13" t="s">
        <v>12868</v>
      </c>
      <c r="C6425" s="24" t="s">
        <v>18357</v>
      </c>
      <c r="D6425" s="60" t="s">
        <v>18358</v>
      </c>
      <c r="E6425" s="1" t="s">
        <v>18356</v>
      </c>
      <c r="F6425" s="1" t="s">
        <v>7411</v>
      </c>
      <c r="G6425" s="1" t="s">
        <v>7411</v>
      </c>
      <c r="H6425" s="1" t="s">
        <v>7411</v>
      </c>
      <c r="I6425" s="1" t="s">
        <v>7411</v>
      </c>
      <c r="J6425" s="1"/>
      <c r="K6425" s="196" t="s">
        <v>6515</v>
      </c>
      <c r="L6425" s="13" t="s">
        <v>7438</v>
      </c>
      <c r="M6425" s="13" t="s">
        <v>235</v>
      </c>
      <c r="N6425" s="13" t="s">
        <v>7411</v>
      </c>
      <c r="O6425" s="1" t="s">
        <v>396</v>
      </c>
      <c r="P6425" s="1" t="e">
        <f>LEFT(#REF!,2) = "BR"</f>
        <v>#REF!</v>
      </c>
      <c r="Q6425" s="351" t="s">
        <v>4271</v>
      </c>
      <c r="R6425" s="39" t="s">
        <v>6026</v>
      </c>
      <c r="S6425" s="1" t="s">
        <v>7047</v>
      </c>
      <c r="T6425" s="1" t="s">
        <v>6027</v>
      </c>
      <c r="U6425" s="182" t="s">
        <v>6029</v>
      </c>
      <c r="V6425" s="13"/>
      <c r="W6425" s="1"/>
      <c r="X6425" s="1"/>
      <c r="Y6425" s="313"/>
      <c r="Z6425" s="313"/>
      <c r="AA6425" s="313"/>
    </row>
    <row r="6426" spans="1:27">
      <c r="A6426" s="51" t="s">
        <v>6492</v>
      </c>
      <c r="B6426" s="13" t="s">
        <v>18359</v>
      </c>
      <c r="C6426" s="24" t="s">
        <v>18360</v>
      </c>
      <c r="D6426" s="60" t="s">
        <v>18361</v>
      </c>
      <c r="E6426" s="1" t="s">
        <v>18356</v>
      </c>
      <c r="F6426" s="1" t="s">
        <v>7411</v>
      </c>
      <c r="G6426" s="1" t="s">
        <v>7411</v>
      </c>
      <c r="H6426" s="1" t="s">
        <v>7411</v>
      </c>
      <c r="I6426" s="1" t="s">
        <v>7411</v>
      </c>
      <c r="J6426" s="1"/>
      <c r="K6426" s="196" t="s">
        <v>6515</v>
      </c>
      <c r="L6426" s="13" t="s">
        <v>7438</v>
      </c>
      <c r="M6426" s="13" t="s">
        <v>235</v>
      </c>
      <c r="N6426" s="13" t="s">
        <v>7411</v>
      </c>
      <c r="O6426" s="1" t="s">
        <v>172</v>
      </c>
      <c r="P6426" s="1" t="e">
        <f>LEFT(#REF!,2) = "BR"</f>
        <v>#REF!</v>
      </c>
      <c r="Q6426" s="351" t="s">
        <v>4272</v>
      </c>
      <c r="R6426" s="39" t="s">
        <v>6026</v>
      </c>
      <c r="S6426" s="1" t="s">
        <v>7047</v>
      </c>
      <c r="T6426" s="1" t="s">
        <v>6027</v>
      </c>
      <c r="U6426" s="182" t="s">
        <v>6029</v>
      </c>
      <c r="V6426" s="13"/>
      <c r="W6426" s="1"/>
      <c r="X6426" s="1"/>
      <c r="Y6426" s="313"/>
      <c r="Z6426" s="313"/>
      <c r="AA6426" s="313"/>
    </row>
    <row r="6427" spans="1:27">
      <c r="A6427" s="51" t="s">
        <v>6492</v>
      </c>
      <c r="B6427" s="13" t="s">
        <v>12990</v>
      </c>
      <c r="C6427" s="24" t="s">
        <v>18362</v>
      </c>
      <c r="D6427" s="60" t="s">
        <v>18363</v>
      </c>
      <c r="E6427" s="1" t="s">
        <v>18356</v>
      </c>
      <c r="F6427" s="1" t="s">
        <v>7411</v>
      </c>
      <c r="G6427" s="1" t="s">
        <v>7411</v>
      </c>
      <c r="H6427" s="1" t="s">
        <v>7411</v>
      </c>
      <c r="I6427" s="1" t="s">
        <v>7411</v>
      </c>
      <c r="J6427" s="1"/>
      <c r="K6427" s="196" t="s">
        <v>6515</v>
      </c>
      <c r="L6427" s="13" t="s">
        <v>7438</v>
      </c>
      <c r="M6427" s="13" t="s">
        <v>235</v>
      </c>
      <c r="N6427" s="13" t="s">
        <v>7411</v>
      </c>
      <c r="O6427" s="1" t="s">
        <v>204</v>
      </c>
      <c r="P6427" s="1" t="e">
        <f>LEFT(#REF!,2) = "BR"</f>
        <v>#REF!</v>
      </c>
      <c r="Q6427" s="351" t="s">
        <v>4273</v>
      </c>
      <c r="R6427" s="39" t="s">
        <v>6026</v>
      </c>
      <c r="S6427" s="1" t="s">
        <v>7047</v>
      </c>
      <c r="T6427" s="1" t="s">
        <v>6027</v>
      </c>
      <c r="U6427" s="182" t="s">
        <v>6029</v>
      </c>
      <c r="V6427" s="13"/>
      <c r="W6427" s="1"/>
      <c r="X6427" s="1"/>
      <c r="Y6427" s="313"/>
      <c r="Z6427" s="313"/>
      <c r="AA6427" s="313"/>
    </row>
    <row r="6428" spans="1:27">
      <c r="A6428" s="51" t="s">
        <v>6492</v>
      </c>
      <c r="B6428" s="13" t="s">
        <v>11412</v>
      </c>
      <c r="C6428" s="24" t="s">
        <v>18364</v>
      </c>
      <c r="D6428" s="60" t="s">
        <v>18365</v>
      </c>
      <c r="E6428" s="1" t="s">
        <v>18366</v>
      </c>
      <c r="F6428" s="1" t="s">
        <v>7412</v>
      </c>
      <c r="G6428" s="1" t="s">
        <v>7411</v>
      </c>
      <c r="H6428" s="13" t="s">
        <v>7411</v>
      </c>
      <c r="I6428" s="13" t="s">
        <v>7411</v>
      </c>
      <c r="J6428" s="13"/>
      <c r="K6428" s="196" t="s">
        <v>6515</v>
      </c>
      <c r="L6428" s="13" t="s">
        <v>7438</v>
      </c>
      <c r="M6428" s="13" t="s">
        <v>52</v>
      </c>
      <c r="N6428" s="13" t="s">
        <v>7411</v>
      </c>
      <c r="O6428" s="220" t="s">
        <v>2879</v>
      </c>
      <c r="P6428" s="1" t="e">
        <f>LEFT(#REF!,2) = "BR"</f>
        <v>#REF!</v>
      </c>
      <c r="Q6428" s="61" t="s">
        <v>3589</v>
      </c>
      <c r="R6428" s="2" t="s">
        <v>5339</v>
      </c>
      <c r="S6428" s="4" t="s">
        <v>6514</v>
      </c>
      <c r="T6428" s="4" t="s">
        <v>5340</v>
      </c>
      <c r="U6428" s="182" t="s">
        <v>5343</v>
      </c>
      <c r="V6428" s="13"/>
      <c r="W6428" s="1"/>
      <c r="X6428" s="1"/>
      <c r="Y6428" s="185"/>
      <c r="Z6428" s="185"/>
      <c r="AA6428" s="185"/>
    </row>
    <row r="6429" spans="1:27">
      <c r="A6429" s="51" t="s">
        <v>6492</v>
      </c>
      <c r="B6429" s="13" t="s">
        <v>11279</v>
      </c>
      <c r="C6429" s="24" t="s">
        <v>18367</v>
      </c>
      <c r="D6429" s="60" t="s">
        <v>18368</v>
      </c>
      <c r="E6429" s="1" t="s">
        <v>18366</v>
      </c>
      <c r="F6429" s="1" t="s">
        <v>7412</v>
      </c>
      <c r="G6429" s="1" t="s">
        <v>7411</v>
      </c>
      <c r="H6429" s="13" t="s">
        <v>7411</v>
      </c>
      <c r="I6429" s="13" t="s">
        <v>7411</v>
      </c>
      <c r="J6429" s="13"/>
      <c r="K6429" s="196" t="s">
        <v>6515</v>
      </c>
      <c r="L6429" s="13" t="s">
        <v>7438</v>
      </c>
      <c r="M6429" s="13" t="s">
        <v>52</v>
      </c>
      <c r="N6429" s="13" t="s">
        <v>7411</v>
      </c>
      <c r="O6429" s="220" t="s">
        <v>3591</v>
      </c>
      <c r="P6429" s="1" t="e">
        <f>LEFT(#REF!,2) = "BR"</f>
        <v>#REF!</v>
      </c>
      <c r="Q6429" s="61" t="s">
        <v>3590</v>
      </c>
      <c r="R6429" s="2" t="s">
        <v>5339</v>
      </c>
      <c r="S6429" s="4" t="s">
        <v>6514</v>
      </c>
      <c r="T6429" s="4" t="s">
        <v>5340</v>
      </c>
      <c r="U6429" s="182" t="s">
        <v>5343</v>
      </c>
      <c r="V6429" s="13"/>
      <c r="W6429" s="1"/>
      <c r="X6429" s="1"/>
      <c r="Y6429" s="185"/>
      <c r="Z6429" s="185"/>
      <c r="AA6429" s="185"/>
    </row>
    <row r="6430" spans="1:27">
      <c r="A6430" s="51" t="s">
        <v>6492</v>
      </c>
      <c r="B6430" s="13" t="s">
        <v>11415</v>
      </c>
      <c r="C6430" s="24" t="s">
        <v>18369</v>
      </c>
      <c r="D6430" s="60" t="s">
        <v>18370</v>
      </c>
      <c r="E6430" s="1" t="s">
        <v>18366</v>
      </c>
      <c r="F6430" s="1" t="s">
        <v>7412</v>
      </c>
      <c r="G6430" s="1" t="s">
        <v>7411</v>
      </c>
      <c r="H6430" s="13" t="s">
        <v>7411</v>
      </c>
      <c r="I6430" s="13" t="s">
        <v>7411</v>
      </c>
      <c r="J6430" s="13"/>
      <c r="K6430" s="196" t="s">
        <v>6515</v>
      </c>
      <c r="L6430" s="13" t="s">
        <v>7438</v>
      </c>
      <c r="M6430" s="13" t="s">
        <v>48</v>
      </c>
      <c r="N6430" s="13" t="s">
        <v>7411</v>
      </c>
      <c r="O6430" s="13" t="s">
        <v>197</v>
      </c>
      <c r="P6430" s="1" t="e">
        <f>LEFT(#REF!,2) = "BR"</f>
        <v>#REF!</v>
      </c>
      <c r="Q6430" s="351" t="s">
        <v>2411</v>
      </c>
      <c r="R6430" s="2" t="s">
        <v>5339</v>
      </c>
      <c r="S6430" s="4" t="s">
        <v>6514</v>
      </c>
      <c r="T6430" s="4" t="s">
        <v>5340</v>
      </c>
      <c r="U6430" s="182" t="s">
        <v>5343</v>
      </c>
      <c r="V6430" s="13"/>
      <c r="W6430" s="1"/>
      <c r="X6430" s="1"/>
      <c r="Y6430" s="185"/>
      <c r="Z6430" s="185"/>
      <c r="AA6430" s="185"/>
    </row>
    <row r="6431" spans="1:27">
      <c r="A6431" s="51" t="s">
        <v>6492</v>
      </c>
      <c r="B6431" s="13" t="s">
        <v>8857</v>
      </c>
      <c r="C6431" s="24" t="s">
        <v>18371</v>
      </c>
      <c r="D6431" s="60" t="s">
        <v>18372</v>
      </c>
      <c r="E6431" s="1" t="s">
        <v>18366</v>
      </c>
      <c r="F6431" s="1" t="s">
        <v>7412</v>
      </c>
      <c r="G6431" s="1" t="s">
        <v>7411</v>
      </c>
      <c r="H6431" s="13" t="s">
        <v>7411</v>
      </c>
      <c r="I6431" s="13" t="s">
        <v>7411</v>
      </c>
      <c r="J6431" s="13"/>
      <c r="K6431" s="196" t="s">
        <v>6515</v>
      </c>
      <c r="L6431" s="13" t="s">
        <v>7438</v>
      </c>
      <c r="M6431" s="70" t="s">
        <v>52</v>
      </c>
      <c r="N6431" s="70" t="s">
        <v>7411</v>
      </c>
      <c r="O6431" s="448" t="s">
        <v>2881</v>
      </c>
      <c r="P6431" s="1" t="e">
        <f>LEFT(#REF!,2) = "BR"</f>
        <v>#REF!</v>
      </c>
      <c r="Q6431" s="131" t="s">
        <v>3592</v>
      </c>
      <c r="R6431" s="2" t="s">
        <v>5339</v>
      </c>
      <c r="S6431" s="4" t="s">
        <v>6514</v>
      </c>
      <c r="T6431" s="4" t="s">
        <v>5340</v>
      </c>
      <c r="U6431" s="182" t="s">
        <v>5343</v>
      </c>
      <c r="V6431" s="13"/>
      <c r="W6431" s="1"/>
      <c r="X6431" s="1"/>
      <c r="Y6431" s="185"/>
      <c r="Z6431" s="185"/>
      <c r="AA6431" s="185"/>
    </row>
    <row r="6432" spans="1:27">
      <c r="A6432" s="51" t="s">
        <v>6492</v>
      </c>
      <c r="B6432" s="13" t="s">
        <v>8750</v>
      </c>
      <c r="C6432" s="24" t="s">
        <v>18373</v>
      </c>
      <c r="D6432" s="60" t="s">
        <v>18374</v>
      </c>
      <c r="E6432" s="1" t="s">
        <v>18366</v>
      </c>
      <c r="F6432" s="1" t="s">
        <v>7412</v>
      </c>
      <c r="G6432" s="1" t="s">
        <v>7411</v>
      </c>
      <c r="H6432" s="13" t="s">
        <v>7411</v>
      </c>
      <c r="I6432" s="13" t="s">
        <v>7411</v>
      </c>
      <c r="J6432" s="13"/>
      <c r="K6432" s="196" t="s">
        <v>6515</v>
      </c>
      <c r="L6432" s="13" t="s">
        <v>7438</v>
      </c>
      <c r="M6432" s="13" t="s">
        <v>52</v>
      </c>
      <c r="N6432" s="13" t="s">
        <v>7411</v>
      </c>
      <c r="O6432" s="220" t="s">
        <v>2883</v>
      </c>
      <c r="P6432" s="1" t="e">
        <f>LEFT(#REF!,2) = "BR"</f>
        <v>#REF!</v>
      </c>
      <c r="Q6432" s="61" t="s">
        <v>3593</v>
      </c>
      <c r="R6432" s="2" t="s">
        <v>5339</v>
      </c>
      <c r="S6432" s="4" t="s">
        <v>6514</v>
      </c>
      <c r="T6432" s="4" t="s">
        <v>5340</v>
      </c>
      <c r="U6432" s="182" t="s">
        <v>5343</v>
      </c>
      <c r="V6432" s="13"/>
      <c r="W6432" s="1"/>
      <c r="X6432" s="1"/>
      <c r="Y6432" s="185"/>
      <c r="Z6432" s="185"/>
      <c r="AA6432" s="185"/>
    </row>
    <row r="6433" spans="1:27">
      <c r="A6433" s="51" t="s">
        <v>6492</v>
      </c>
      <c r="B6433" s="13" t="s">
        <v>9428</v>
      </c>
      <c r="C6433" s="24" t="s">
        <v>18375</v>
      </c>
      <c r="D6433" s="60" t="s">
        <v>18376</v>
      </c>
      <c r="E6433" s="1" t="s">
        <v>18366</v>
      </c>
      <c r="F6433" s="1" t="s">
        <v>7412</v>
      </c>
      <c r="G6433" s="1" t="s">
        <v>7411</v>
      </c>
      <c r="H6433" s="13" t="s">
        <v>7411</v>
      </c>
      <c r="I6433" s="13" t="s">
        <v>7411</v>
      </c>
      <c r="J6433" s="13"/>
      <c r="K6433" s="196" t="s">
        <v>6515</v>
      </c>
      <c r="L6433" s="13" t="s">
        <v>7438</v>
      </c>
      <c r="M6433" s="13" t="s">
        <v>52</v>
      </c>
      <c r="N6433" s="13" t="s">
        <v>7411</v>
      </c>
      <c r="O6433" s="220" t="s">
        <v>2885</v>
      </c>
      <c r="P6433" s="1" t="e">
        <f>LEFT(#REF!,2) = "BR"</f>
        <v>#REF!</v>
      </c>
      <c r="Q6433" s="61" t="s">
        <v>3594</v>
      </c>
      <c r="R6433" s="2" t="s">
        <v>5339</v>
      </c>
      <c r="S6433" s="4" t="s">
        <v>6514</v>
      </c>
      <c r="T6433" s="4" t="s">
        <v>5340</v>
      </c>
      <c r="U6433" s="182" t="s">
        <v>5343</v>
      </c>
      <c r="V6433" s="13"/>
      <c r="W6433" s="1"/>
      <c r="X6433" s="1"/>
      <c r="Y6433" s="185"/>
      <c r="Z6433" s="185"/>
      <c r="AA6433" s="185"/>
    </row>
    <row r="6434" spans="1:27">
      <c r="A6434" s="51" t="s">
        <v>6492</v>
      </c>
      <c r="B6434" s="13" t="s">
        <v>11420</v>
      </c>
      <c r="C6434" s="24" t="s">
        <v>18377</v>
      </c>
      <c r="D6434" s="60" t="s">
        <v>18378</v>
      </c>
      <c r="E6434" s="1" t="s">
        <v>18366</v>
      </c>
      <c r="F6434" s="1" t="s">
        <v>7412</v>
      </c>
      <c r="G6434" s="1" t="s">
        <v>7411</v>
      </c>
      <c r="H6434" s="13" t="s">
        <v>7411</v>
      </c>
      <c r="I6434" s="13" t="s">
        <v>7411</v>
      </c>
      <c r="J6434" s="13"/>
      <c r="K6434" s="196" t="s">
        <v>6515</v>
      </c>
      <c r="L6434" s="13" t="s">
        <v>7438</v>
      </c>
      <c r="M6434" s="13" t="s">
        <v>151</v>
      </c>
      <c r="N6434" s="13" t="s">
        <v>7411</v>
      </c>
      <c r="O6434" s="1" t="s">
        <v>1938</v>
      </c>
      <c r="P6434" s="1" t="e">
        <f>LEFT(#REF!,2) = "BR"</f>
        <v>#REF!</v>
      </c>
      <c r="Q6434" s="61" t="s">
        <v>1936</v>
      </c>
      <c r="R6434" s="2" t="s">
        <v>5339</v>
      </c>
      <c r="S6434" s="4" t="s">
        <v>6514</v>
      </c>
      <c r="T6434" s="4" t="s">
        <v>5340</v>
      </c>
      <c r="U6434" s="182" t="s">
        <v>5343</v>
      </c>
      <c r="V6434" s="13"/>
      <c r="W6434" s="1"/>
      <c r="X6434" s="1"/>
      <c r="Y6434" s="185"/>
      <c r="Z6434" s="185"/>
      <c r="AA6434" s="185"/>
    </row>
    <row r="6435" spans="1:27">
      <c r="A6435" s="51" t="s">
        <v>6492</v>
      </c>
      <c r="B6435" s="13" t="s">
        <v>11065</v>
      </c>
      <c r="C6435" s="24" t="s">
        <v>18379</v>
      </c>
      <c r="D6435" s="60" t="s">
        <v>18380</v>
      </c>
      <c r="E6435" s="1" t="s">
        <v>18366</v>
      </c>
      <c r="F6435" s="1" t="s">
        <v>7412</v>
      </c>
      <c r="G6435" s="1" t="s">
        <v>7411</v>
      </c>
      <c r="H6435" s="13" t="s">
        <v>7411</v>
      </c>
      <c r="I6435" s="13" t="s">
        <v>7411</v>
      </c>
      <c r="J6435" s="13"/>
      <c r="K6435" s="196" t="s">
        <v>6515</v>
      </c>
      <c r="L6435" s="13" t="s">
        <v>7438</v>
      </c>
      <c r="M6435" s="13" t="s">
        <v>52</v>
      </c>
      <c r="N6435" s="13" t="s">
        <v>7411</v>
      </c>
      <c r="O6435" s="220" t="s">
        <v>2887</v>
      </c>
      <c r="P6435" s="1" t="e">
        <f>LEFT(#REF!,2) = "BR"</f>
        <v>#REF!</v>
      </c>
      <c r="Q6435" s="61" t="s">
        <v>3595</v>
      </c>
      <c r="R6435" s="2" t="s">
        <v>5339</v>
      </c>
      <c r="S6435" s="4" t="s">
        <v>6514</v>
      </c>
      <c r="T6435" s="4" t="s">
        <v>5340</v>
      </c>
      <c r="U6435" s="182" t="s">
        <v>5343</v>
      </c>
      <c r="V6435" s="13"/>
      <c r="W6435" s="1"/>
      <c r="X6435" s="1"/>
      <c r="Y6435" s="185"/>
      <c r="Z6435" s="185"/>
      <c r="AA6435" s="185"/>
    </row>
    <row r="6436" spans="1:27">
      <c r="A6436" s="51" t="s">
        <v>6492</v>
      </c>
      <c r="B6436" s="13" t="s">
        <v>8775</v>
      </c>
      <c r="C6436" s="24" t="s">
        <v>18381</v>
      </c>
      <c r="D6436" s="60" t="s">
        <v>18382</v>
      </c>
      <c r="E6436" s="1" t="s">
        <v>18366</v>
      </c>
      <c r="F6436" s="1" t="s">
        <v>7412</v>
      </c>
      <c r="G6436" s="1" t="s">
        <v>7411</v>
      </c>
      <c r="H6436" s="13" t="s">
        <v>7411</v>
      </c>
      <c r="I6436" s="13" t="s">
        <v>7411</v>
      </c>
      <c r="J6436" s="13"/>
      <c r="K6436" s="196" t="s">
        <v>6515</v>
      </c>
      <c r="L6436" s="13" t="s">
        <v>7438</v>
      </c>
      <c r="M6436" s="13" t="s">
        <v>151</v>
      </c>
      <c r="N6436" s="13" t="s">
        <v>7411</v>
      </c>
      <c r="O6436" s="220" t="s">
        <v>203</v>
      </c>
      <c r="P6436" s="1" t="e">
        <f>LEFT(#REF!,2) = "BR"</f>
        <v>#REF!</v>
      </c>
      <c r="Q6436" s="61" t="s">
        <v>564</v>
      </c>
      <c r="R6436" s="2" t="s">
        <v>5339</v>
      </c>
      <c r="S6436" s="4" t="s">
        <v>6514</v>
      </c>
      <c r="T6436" s="4" t="s">
        <v>5340</v>
      </c>
      <c r="U6436" s="182" t="s">
        <v>5343</v>
      </c>
      <c r="V6436" s="13"/>
      <c r="W6436" s="1"/>
      <c r="X6436" s="1"/>
      <c r="Y6436" s="185"/>
      <c r="Z6436" s="185"/>
      <c r="AA6436" s="185"/>
    </row>
    <row r="6437" spans="1:27">
      <c r="A6437" s="51" t="s">
        <v>6492</v>
      </c>
      <c r="B6437" s="13" t="s">
        <v>11425</v>
      </c>
      <c r="C6437" s="24" t="s">
        <v>18383</v>
      </c>
      <c r="D6437" s="60" t="s">
        <v>18384</v>
      </c>
      <c r="E6437" s="1" t="s">
        <v>18366</v>
      </c>
      <c r="F6437" s="1" t="s">
        <v>7412</v>
      </c>
      <c r="G6437" s="1" t="s">
        <v>7411</v>
      </c>
      <c r="H6437" s="13" t="s">
        <v>7411</v>
      </c>
      <c r="I6437" s="13" t="s">
        <v>7411</v>
      </c>
      <c r="J6437" s="13"/>
      <c r="K6437" s="196" t="s">
        <v>6515</v>
      </c>
      <c r="L6437" s="13" t="s">
        <v>7438</v>
      </c>
      <c r="M6437" s="13" t="s">
        <v>151</v>
      </c>
      <c r="N6437" s="13" t="s">
        <v>7411</v>
      </c>
      <c r="O6437" s="4" t="s">
        <v>4021</v>
      </c>
      <c r="P6437" s="1" t="e">
        <f>LEFT(#REF!,2) = "BR"</f>
        <v>#REF!</v>
      </c>
      <c r="Q6437" s="351" t="s">
        <v>4020</v>
      </c>
      <c r="R6437" s="2" t="s">
        <v>5339</v>
      </c>
      <c r="S6437" s="4" t="s">
        <v>6514</v>
      </c>
      <c r="T6437" s="4" t="s">
        <v>5340</v>
      </c>
      <c r="U6437" s="182" t="s">
        <v>5343</v>
      </c>
      <c r="V6437" s="13"/>
      <c r="W6437" s="1"/>
      <c r="X6437" s="1"/>
      <c r="Y6437" s="185"/>
      <c r="Z6437" s="185"/>
      <c r="AA6437" s="185"/>
    </row>
    <row r="6438" spans="1:27">
      <c r="A6438" s="51" t="s">
        <v>6492</v>
      </c>
      <c r="B6438" s="13" t="s">
        <v>8803</v>
      </c>
      <c r="C6438" s="24" t="s">
        <v>18385</v>
      </c>
      <c r="D6438" s="60" t="s">
        <v>18386</v>
      </c>
      <c r="E6438" s="1" t="s">
        <v>18366</v>
      </c>
      <c r="F6438" s="1" t="s">
        <v>7412</v>
      </c>
      <c r="G6438" s="1" t="s">
        <v>7411</v>
      </c>
      <c r="H6438" s="13" t="s">
        <v>7411</v>
      </c>
      <c r="I6438" s="13" t="s">
        <v>7411</v>
      </c>
      <c r="J6438" s="13"/>
      <c r="K6438" s="196" t="s">
        <v>6515</v>
      </c>
      <c r="L6438" s="13" t="s">
        <v>7438</v>
      </c>
      <c r="M6438" s="71" t="s">
        <v>151</v>
      </c>
      <c r="N6438" s="101" t="s">
        <v>7411</v>
      </c>
      <c r="O6438" s="91" t="s">
        <v>4023</v>
      </c>
      <c r="P6438" s="1" t="e">
        <f>LEFT(#REF!,2) = "BR"</f>
        <v>#REF!</v>
      </c>
      <c r="Q6438" s="485" t="s">
        <v>4022</v>
      </c>
      <c r="R6438" s="2" t="s">
        <v>5339</v>
      </c>
      <c r="S6438" s="4" t="s">
        <v>6514</v>
      </c>
      <c r="T6438" s="4" t="s">
        <v>5340</v>
      </c>
      <c r="U6438" s="182" t="s">
        <v>5343</v>
      </c>
      <c r="V6438" s="13"/>
      <c r="W6438" s="1"/>
      <c r="X6438" s="1"/>
      <c r="Y6438" s="185"/>
      <c r="Z6438" s="185"/>
      <c r="AA6438" s="185"/>
    </row>
    <row r="6439" spans="1:27">
      <c r="A6439" s="51" t="s">
        <v>6492</v>
      </c>
      <c r="B6439" s="13" t="s">
        <v>11773</v>
      </c>
      <c r="C6439" s="24" t="s">
        <v>18387</v>
      </c>
      <c r="D6439" s="60" t="s">
        <v>18388</v>
      </c>
      <c r="E6439" s="1" t="s">
        <v>18389</v>
      </c>
      <c r="F6439" s="1" t="s">
        <v>7412</v>
      </c>
      <c r="G6439" s="1" t="s">
        <v>7411</v>
      </c>
      <c r="H6439" s="13" t="s">
        <v>7411</v>
      </c>
      <c r="I6439" s="13" t="s">
        <v>7411</v>
      </c>
      <c r="J6439" s="13"/>
      <c r="K6439" s="182" t="s">
        <v>6604</v>
      </c>
      <c r="L6439" s="13" t="s">
        <v>7438</v>
      </c>
      <c r="M6439" s="80" t="s">
        <v>52</v>
      </c>
      <c r="N6439" s="80" t="s">
        <v>7411</v>
      </c>
      <c r="O6439" s="1" t="s">
        <v>1133</v>
      </c>
      <c r="P6439" s="1" t="e">
        <f>LEFT(#REF!,2) = "BR"</f>
        <v>#REF!</v>
      </c>
      <c r="Q6439" s="61" t="s">
        <v>3596</v>
      </c>
      <c r="R6439" s="403" t="s">
        <v>5339</v>
      </c>
      <c r="S6439" s="4" t="s">
        <v>6522</v>
      </c>
      <c r="T6439" s="4" t="s">
        <v>5340</v>
      </c>
      <c r="U6439" s="182" t="s">
        <v>5341</v>
      </c>
      <c r="V6439" s="13"/>
      <c r="W6439" s="1"/>
      <c r="X6439" s="1"/>
      <c r="Y6439" s="185"/>
      <c r="Z6439" s="185"/>
      <c r="AA6439" s="185"/>
    </row>
    <row r="6440" spans="1:27">
      <c r="A6440" s="51" t="s">
        <v>6492</v>
      </c>
      <c r="B6440" s="13" t="s">
        <v>11395</v>
      </c>
      <c r="C6440" s="24" t="s">
        <v>18390</v>
      </c>
      <c r="D6440" s="60" t="s">
        <v>18391</v>
      </c>
      <c r="E6440" s="1" t="s">
        <v>18389</v>
      </c>
      <c r="F6440" s="1" t="s">
        <v>7412</v>
      </c>
      <c r="G6440" s="1" t="s">
        <v>7411</v>
      </c>
      <c r="H6440" s="13" t="s">
        <v>7411</v>
      </c>
      <c r="I6440" s="13" t="s">
        <v>7411</v>
      </c>
      <c r="J6440" s="13"/>
      <c r="K6440" s="182" t="s">
        <v>6604</v>
      </c>
      <c r="L6440" s="13" t="s">
        <v>7438</v>
      </c>
      <c r="M6440" s="80" t="s">
        <v>52</v>
      </c>
      <c r="N6440" s="80" t="s">
        <v>7411</v>
      </c>
      <c r="O6440" s="1" t="s">
        <v>3598</v>
      </c>
      <c r="P6440" s="1" t="e">
        <f>LEFT(#REF!,2) = "BR"</f>
        <v>#REF!</v>
      </c>
      <c r="Q6440" s="61" t="s">
        <v>3597</v>
      </c>
      <c r="R6440" s="403" t="s">
        <v>5339</v>
      </c>
      <c r="S6440" s="4" t="s">
        <v>6522</v>
      </c>
      <c r="T6440" s="4" t="s">
        <v>5340</v>
      </c>
      <c r="U6440" s="182" t="s">
        <v>5341</v>
      </c>
      <c r="V6440" s="13"/>
      <c r="W6440" s="1"/>
      <c r="X6440" s="1"/>
      <c r="Y6440" s="185"/>
      <c r="Z6440" s="185"/>
      <c r="AA6440" s="185"/>
    </row>
    <row r="6441" spans="1:27">
      <c r="A6441" s="51" t="s">
        <v>6492</v>
      </c>
      <c r="B6441" s="13" t="s">
        <v>11397</v>
      </c>
      <c r="C6441" s="24" t="s">
        <v>18392</v>
      </c>
      <c r="D6441" s="60" t="s">
        <v>18393</v>
      </c>
      <c r="E6441" s="1" t="s">
        <v>18389</v>
      </c>
      <c r="F6441" s="1" t="s">
        <v>7412</v>
      </c>
      <c r="G6441" s="1" t="s">
        <v>7411</v>
      </c>
      <c r="H6441" s="13" t="s">
        <v>7411</v>
      </c>
      <c r="I6441" s="13" t="s">
        <v>7411</v>
      </c>
      <c r="J6441" s="13"/>
      <c r="K6441" s="182" t="s">
        <v>6604</v>
      </c>
      <c r="L6441" s="13" t="s">
        <v>7438</v>
      </c>
      <c r="M6441" s="80" t="s">
        <v>151</v>
      </c>
      <c r="N6441" s="80" t="s">
        <v>7411</v>
      </c>
      <c r="O6441" s="1" t="s">
        <v>623</v>
      </c>
      <c r="P6441" s="1" t="e">
        <f>LEFT(#REF!,2) = "BR"</f>
        <v>#REF!</v>
      </c>
      <c r="Q6441" s="61" t="s">
        <v>622</v>
      </c>
      <c r="R6441" s="403" t="s">
        <v>5339</v>
      </c>
      <c r="S6441" s="4" t="s">
        <v>6522</v>
      </c>
      <c r="T6441" s="4" t="s">
        <v>5340</v>
      </c>
      <c r="U6441" s="182" t="s">
        <v>5341</v>
      </c>
      <c r="V6441" s="13"/>
      <c r="W6441" s="1"/>
      <c r="X6441" s="1"/>
      <c r="Y6441" s="185"/>
      <c r="Z6441" s="185"/>
      <c r="AA6441" s="185"/>
    </row>
    <row r="6442" spans="1:27">
      <c r="A6442" s="51" t="s">
        <v>6492</v>
      </c>
      <c r="B6442" s="13" t="s">
        <v>11349</v>
      </c>
      <c r="C6442" s="24" t="s">
        <v>18394</v>
      </c>
      <c r="D6442" s="60" t="s">
        <v>4318</v>
      </c>
      <c r="E6442" s="1" t="s">
        <v>18395</v>
      </c>
      <c r="F6442" s="1" t="s">
        <v>7411</v>
      </c>
      <c r="G6442" s="1" t="s">
        <v>7411</v>
      </c>
      <c r="H6442" s="1" t="s">
        <v>7411</v>
      </c>
      <c r="I6442" s="1" t="s">
        <v>7411</v>
      </c>
      <c r="J6442" s="1"/>
      <c r="K6442" s="196" t="s">
        <v>6515</v>
      </c>
      <c r="L6442" s="13" t="s">
        <v>7438</v>
      </c>
      <c r="M6442" s="13" t="s">
        <v>91</v>
      </c>
      <c r="N6442" s="71" t="s">
        <v>7411</v>
      </c>
      <c r="O6442" s="71" t="s">
        <v>255</v>
      </c>
      <c r="P6442" s="1" t="e">
        <f>LEFT(#REF!,2) = "BR"</f>
        <v>#REF!</v>
      </c>
      <c r="Q6442" s="486" t="s">
        <v>4318</v>
      </c>
      <c r="R6442" s="61" t="s">
        <v>5952</v>
      </c>
      <c r="S6442" s="1" t="s">
        <v>7006</v>
      </c>
      <c r="T6442" s="1" t="s">
        <v>5953</v>
      </c>
      <c r="U6442" s="182" t="s">
        <v>5951</v>
      </c>
      <c r="V6442" s="13"/>
      <c r="W6442" s="1"/>
      <c r="X6442" s="1"/>
      <c r="Y6442" s="140" t="s">
        <v>18396</v>
      </c>
      <c r="Z6442" s="140" t="s">
        <v>18397</v>
      </c>
      <c r="AA6442" s="313"/>
    </row>
    <row r="6443" spans="1:27">
      <c r="A6443" s="51" t="s">
        <v>6492</v>
      </c>
      <c r="B6443" s="13" t="s">
        <v>8742</v>
      </c>
      <c r="C6443" s="24" t="s">
        <v>18398</v>
      </c>
      <c r="D6443" s="60" t="s">
        <v>18399</v>
      </c>
      <c r="E6443" s="1" t="s">
        <v>18395</v>
      </c>
      <c r="F6443" s="1" t="s">
        <v>7411</v>
      </c>
      <c r="G6443" s="1" t="s">
        <v>7411</v>
      </c>
      <c r="H6443" s="1" t="s">
        <v>7411</v>
      </c>
      <c r="I6443" s="1" t="s">
        <v>7411</v>
      </c>
      <c r="J6443" s="1"/>
      <c r="K6443" s="196" t="s">
        <v>6515</v>
      </c>
      <c r="L6443" s="13" t="s">
        <v>7438</v>
      </c>
      <c r="M6443" s="13" t="s">
        <v>159</v>
      </c>
      <c r="N6443" s="13" t="s">
        <v>7411</v>
      </c>
      <c r="O6443" s="13" t="s">
        <v>58</v>
      </c>
      <c r="P6443" s="1" t="e">
        <f>LEFT(#REF!,2) = "BR"</f>
        <v>#REF!</v>
      </c>
      <c r="Q6443" s="58" t="s">
        <v>16691</v>
      </c>
      <c r="R6443" s="61" t="s">
        <v>5952</v>
      </c>
      <c r="S6443" s="1" t="s">
        <v>7006</v>
      </c>
      <c r="T6443" s="1" t="s">
        <v>5953</v>
      </c>
      <c r="U6443" s="182" t="s">
        <v>5951</v>
      </c>
      <c r="V6443" s="13"/>
      <c r="W6443" s="1"/>
      <c r="X6443" s="1"/>
      <c r="Y6443" s="140" t="s">
        <v>18396</v>
      </c>
      <c r="Z6443" s="140" t="s">
        <v>18397</v>
      </c>
      <c r="AA6443" s="313"/>
    </row>
    <row r="6444" spans="1:27">
      <c r="A6444" s="51" t="s">
        <v>6492</v>
      </c>
      <c r="B6444" s="13" t="s">
        <v>11343</v>
      </c>
      <c r="C6444" s="14" t="s">
        <v>18400</v>
      </c>
      <c r="D6444" s="60" t="s">
        <v>18401</v>
      </c>
      <c r="E6444" s="1" t="s">
        <v>18395</v>
      </c>
      <c r="F6444" s="1" t="s">
        <v>7411</v>
      </c>
      <c r="G6444" s="1" t="s">
        <v>7411</v>
      </c>
      <c r="H6444" s="1" t="s">
        <v>7411</v>
      </c>
      <c r="I6444" s="1" t="s">
        <v>7411</v>
      </c>
      <c r="J6444" s="1"/>
      <c r="K6444" s="196" t="s">
        <v>6515</v>
      </c>
      <c r="L6444" s="13" t="s">
        <v>7438</v>
      </c>
      <c r="M6444" s="13" t="s">
        <v>59</v>
      </c>
      <c r="N6444" s="13" t="s">
        <v>7411</v>
      </c>
      <c r="O6444" s="4" t="s">
        <v>646</v>
      </c>
      <c r="P6444" s="1" t="e">
        <f>LEFT(#REF!,2) = "BR"</f>
        <v>#REF!</v>
      </c>
      <c r="Q6444" s="63" t="s">
        <v>3704</v>
      </c>
      <c r="R6444" s="61" t="s">
        <v>5952</v>
      </c>
      <c r="S6444" s="1" t="s">
        <v>7006</v>
      </c>
      <c r="T6444" s="1" t="s">
        <v>5953</v>
      </c>
      <c r="U6444" s="182" t="s">
        <v>5951</v>
      </c>
      <c r="V6444" s="13"/>
      <c r="W6444" s="1"/>
      <c r="X6444" s="1"/>
      <c r="Y6444" s="140" t="s">
        <v>18396</v>
      </c>
      <c r="Z6444" s="140" t="s">
        <v>18397</v>
      </c>
      <c r="AA6444" s="313"/>
    </row>
    <row r="6445" spans="1:27">
      <c r="A6445" s="51" t="s">
        <v>6492</v>
      </c>
      <c r="B6445" s="13" t="s">
        <v>9433</v>
      </c>
      <c r="C6445" s="14" t="s">
        <v>18402</v>
      </c>
      <c r="D6445" s="60" t="s">
        <v>4319</v>
      </c>
      <c r="E6445" s="1" t="s">
        <v>18395</v>
      </c>
      <c r="F6445" s="1" t="s">
        <v>7411</v>
      </c>
      <c r="G6445" s="1" t="s">
        <v>7411</v>
      </c>
      <c r="H6445" s="1" t="s">
        <v>7411</v>
      </c>
      <c r="I6445" s="1" t="s">
        <v>7411</v>
      </c>
      <c r="J6445" s="1"/>
      <c r="K6445" s="196" t="s">
        <v>6515</v>
      </c>
      <c r="L6445" s="13" t="s">
        <v>7438</v>
      </c>
      <c r="M6445" s="13" t="s">
        <v>91</v>
      </c>
      <c r="N6445" s="13" t="s">
        <v>7411</v>
      </c>
      <c r="O6445" s="13" t="s">
        <v>256</v>
      </c>
      <c r="P6445" s="1" t="e">
        <f>LEFT(#REF!,2) = "BR"</f>
        <v>#REF!</v>
      </c>
      <c r="Q6445" s="351" t="s">
        <v>4319</v>
      </c>
      <c r="R6445" s="61" t="s">
        <v>5952</v>
      </c>
      <c r="S6445" s="1" t="s">
        <v>7006</v>
      </c>
      <c r="T6445" s="1" t="s">
        <v>5953</v>
      </c>
      <c r="U6445" s="182" t="s">
        <v>5951</v>
      </c>
      <c r="V6445" s="13"/>
      <c r="W6445" s="1"/>
      <c r="X6445" s="1"/>
      <c r="Y6445" s="140" t="s">
        <v>18396</v>
      </c>
      <c r="Z6445" s="140" t="s">
        <v>18397</v>
      </c>
      <c r="AA6445" s="313"/>
    </row>
    <row r="6446" spans="1:27">
      <c r="A6446" s="51" t="s">
        <v>6492</v>
      </c>
      <c r="B6446" s="13" t="s">
        <v>13538</v>
      </c>
      <c r="C6446" s="14" t="s">
        <v>18403</v>
      </c>
      <c r="D6446" s="60" t="s">
        <v>18404</v>
      </c>
      <c r="E6446" s="1" t="s">
        <v>7411</v>
      </c>
      <c r="F6446" s="1" t="s">
        <v>7411</v>
      </c>
      <c r="G6446" s="1" t="s">
        <v>7411</v>
      </c>
      <c r="H6446" s="1" t="s">
        <v>7411</v>
      </c>
      <c r="I6446" s="1" t="s">
        <v>7411</v>
      </c>
      <c r="J6446" s="1"/>
      <c r="K6446" s="196" t="s">
        <v>6515</v>
      </c>
      <c r="L6446" s="13" t="s">
        <v>7438</v>
      </c>
      <c r="M6446" s="13" t="s">
        <v>106</v>
      </c>
      <c r="N6446" s="13" t="s">
        <v>7411</v>
      </c>
      <c r="O6446" s="13" t="s">
        <v>160</v>
      </c>
      <c r="P6446" s="1" t="e">
        <f>LEFT(#REF!,2) = "BR"</f>
        <v>#REF!</v>
      </c>
      <c r="Q6446" s="351" t="s">
        <v>4466</v>
      </c>
      <c r="R6446" s="2" t="s">
        <v>6431</v>
      </c>
      <c r="S6446" s="55" t="s">
        <v>8115</v>
      </c>
      <c r="T6446" s="55" t="s">
        <v>6432</v>
      </c>
      <c r="U6446" s="182" t="s">
        <v>6432</v>
      </c>
      <c r="V6446" s="13"/>
      <c r="W6446" s="1"/>
      <c r="X6446" s="1"/>
      <c r="Y6446" s="313"/>
      <c r="Z6446" s="313"/>
      <c r="AA6446" s="313"/>
    </row>
    <row r="6447" spans="1:27">
      <c r="A6447" s="51" t="s">
        <v>6492</v>
      </c>
      <c r="B6447" s="13" t="s">
        <v>18405</v>
      </c>
      <c r="C6447" s="14" t="s">
        <v>18406</v>
      </c>
      <c r="D6447" s="60" t="s">
        <v>18407</v>
      </c>
      <c r="E6447" s="1" t="s">
        <v>7411</v>
      </c>
      <c r="F6447" s="1" t="s">
        <v>7411</v>
      </c>
      <c r="G6447" s="1" t="s">
        <v>7411</v>
      </c>
      <c r="H6447" s="1" t="s">
        <v>7411</v>
      </c>
      <c r="I6447" s="1" t="s">
        <v>7411</v>
      </c>
      <c r="J6447" s="1"/>
      <c r="K6447" s="196" t="s">
        <v>6515</v>
      </c>
      <c r="L6447" s="13" t="s">
        <v>7438</v>
      </c>
      <c r="M6447" s="13" t="s">
        <v>106</v>
      </c>
      <c r="N6447" s="13" t="s">
        <v>7411</v>
      </c>
      <c r="O6447" s="13" t="s">
        <v>161</v>
      </c>
      <c r="P6447" s="1" t="e">
        <f>LEFT(#REF!,2) = "BR"</f>
        <v>#REF!</v>
      </c>
      <c r="Q6447" s="351" t="s">
        <v>4467</v>
      </c>
      <c r="R6447" s="2" t="s">
        <v>6431</v>
      </c>
      <c r="S6447" s="55" t="s">
        <v>8115</v>
      </c>
      <c r="T6447" s="55" t="s">
        <v>6432</v>
      </c>
      <c r="U6447" s="182" t="s">
        <v>6432</v>
      </c>
      <c r="V6447" s="13"/>
      <c r="W6447" s="1"/>
      <c r="X6447" s="1"/>
      <c r="Y6447" s="313"/>
      <c r="Z6447" s="313"/>
      <c r="AA6447" s="313"/>
    </row>
    <row r="6448" spans="1:27">
      <c r="A6448" s="51" t="s">
        <v>6492</v>
      </c>
      <c r="B6448" s="13" t="s">
        <v>13679</v>
      </c>
      <c r="C6448" s="14" t="s">
        <v>18408</v>
      </c>
      <c r="D6448" s="60" t="s">
        <v>18409</v>
      </c>
      <c r="E6448" s="1" t="s">
        <v>7411</v>
      </c>
      <c r="F6448" s="1" t="s">
        <v>7411</v>
      </c>
      <c r="G6448" s="1" t="s">
        <v>7411</v>
      </c>
      <c r="H6448" s="1" t="s">
        <v>7411</v>
      </c>
      <c r="I6448" s="1" t="s">
        <v>7411</v>
      </c>
      <c r="J6448" s="1"/>
      <c r="K6448" s="196" t="s">
        <v>6515</v>
      </c>
      <c r="L6448" s="13" t="s">
        <v>7438</v>
      </c>
      <c r="M6448" s="13" t="s">
        <v>106</v>
      </c>
      <c r="N6448" s="13" t="s">
        <v>7411</v>
      </c>
      <c r="O6448" s="13" t="s">
        <v>60</v>
      </c>
      <c r="P6448" s="1" t="e">
        <f>LEFT(#REF!,2) = "BR"</f>
        <v>#REF!</v>
      </c>
      <c r="Q6448" s="351" t="s">
        <v>4468</v>
      </c>
      <c r="R6448" s="2" t="s">
        <v>6431</v>
      </c>
      <c r="S6448" s="55" t="s">
        <v>8115</v>
      </c>
      <c r="T6448" s="55" t="s">
        <v>6432</v>
      </c>
      <c r="U6448" s="182" t="s">
        <v>6432</v>
      </c>
      <c r="V6448" s="13"/>
      <c r="W6448" s="1"/>
      <c r="X6448" s="1"/>
      <c r="Y6448" s="313"/>
      <c r="Z6448" s="313"/>
      <c r="AA6448" s="313"/>
    </row>
    <row r="6449" spans="1:27">
      <c r="A6449" s="51" t="s">
        <v>6492</v>
      </c>
      <c r="B6449" s="13" t="s">
        <v>18410</v>
      </c>
      <c r="C6449" s="14" t="s">
        <v>18411</v>
      </c>
      <c r="D6449" s="60" t="s">
        <v>18412</v>
      </c>
      <c r="E6449" s="1" t="s">
        <v>7411</v>
      </c>
      <c r="F6449" s="1" t="s">
        <v>7411</v>
      </c>
      <c r="G6449" s="1" t="s">
        <v>7411</v>
      </c>
      <c r="H6449" s="1" t="s">
        <v>7411</v>
      </c>
      <c r="I6449" s="1" t="s">
        <v>7411</v>
      </c>
      <c r="J6449" s="1"/>
      <c r="K6449" s="196" t="s">
        <v>6515</v>
      </c>
      <c r="L6449" s="13" t="s">
        <v>7438</v>
      </c>
      <c r="M6449" s="13" t="s">
        <v>106</v>
      </c>
      <c r="N6449" s="13" t="s">
        <v>7411</v>
      </c>
      <c r="O6449" s="13" t="s">
        <v>62</v>
      </c>
      <c r="P6449" s="1" t="e">
        <f>LEFT(#REF!,2) = "BR"</f>
        <v>#REF!</v>
      </c>
      <c r="Q6449" s="351" t="s">
        <v>4469</v>
      </c>
      <c r="R6449" s="2" t="s">
        <v>6431</v>
      </c>
      <c r="S6449" s="55" t="s">
        <v>8115</v>
      </c>
      <c r="T6449" s="55" t="s">
        <v>6432</v>
      </c>
      <c r="U6449" s="182" t="s">
        <v>6432</v>
      </c>
      <c r="V6449" s="13"/>
      <c r="W6449" s="1"/>
      <c r="X6449" s="1"/>
      <c r="Y6449" s="313"/>
      <c r="Z6449" s="313"/>
      <c r="AA6449" s="313"/>
    </row>
    <row r="6450" spans="1:27">
      <c r="A6450" s="51" t="s">
        <v>6492</v>
      </c>
      <c r="B6450" s="13" t="s">
        <v>12971</v>
      </c>
      <c r="C6450" s="14" t="s">
        <v>18413</v>
      </c>
      <c r="D6450" s="60" t="s">
        <v>18414</v>
      </c>
      <c r="E6450" s="1" t="s">
        <v>7411</v>
      </c>
      <c r="F6450" s="1" t="s">
        <v>7411</v>
      </c>
      <c r="G6450" s="1" t="s">
        <v>7411</v>
      </c>
      <c r="H6450" s="1" t="s">
        <v>7411</v>
      </c>
      <c r="I6450" s="1" t="s">
        <v>7411</v>
      </c>
      <c r="J6450" s="1"/>
      <c r="K6450" s="196" t="s">
        <v>6515</v>
      </c>
      <c r="L6450" s="13" t="s">
        <v>7438</v>
      </c>
      <c r="M6450" s="13" t="s">
        <v>106</v>
      </c>
      <c r="N6450" s="13" t="s">
        <v>7411</v>
      </c>
      <c r="O6450" s="13" t="s">
        <v>63</v>
      </c>
      <c r="P6450" s="1" t="e">
        <f>LEFT(#REF!,2) = "BR"</f>
        <v>#REF!</v>
      </c>
      <c r="Q6450" s="351" t="s">
        <v>4470</v>
      </c>
      <c r="R6450" s="2" t="s">
        <v>6431</v>
      </c>
      <c r="S6450" s="55" t="s">
        <v>8115</v>
      </c>
      <c r="T6450" s="55" t="s">
        <v>6432</v>
      </c>
      <c r="U6450" s="182" t="s">
        <v>6432</v>
      </c>
      <c r="V6450" s="13"/>
      <c r="W6450" s="1"/>
      <c r="X6450" s="1"/>
      <c r="Y6450" s="313"/>
      <c r="Z6450" s="313"/>
      <c r="AA6450" s="313"/>
    </row>
    <row r="6451" spans="1:27">
      <c r="A6451" s="51" t="s">
        <v>6492</v>
      </c>
      <c r="B6451" s="13" t="s">
        <v>17294</v>
      </c>
      <c r="C6451" s="14" t="s">
        <v>18415</v>
      </c>
      <c r="D6451" s="60" t="s">
        <v>18416</v>
      </c>
      <c r="E6451" s="1" t="s">
        <v>7411</v>
      </c>
      <c r="F6451" s="1" t="s">
        <v>7411</v>
      </c>
      <c r="G6451" s="1" t="s">
        <v>7411</v>
      </c>
      <c r="H6451" s="1" t="s">
        <v>7411</v>
      </c>
      <c r="I6451" s="1" t="s">
        <v>7411</v>
      </c>
      <c r="J6451" s="1"/>
      <c r="K6451" s="196" t="s">
        <v>6515</v>
      </c>
      <c r="L6451" s="13" t="s">
        <v>7438</v>
      </c>
      <c r="M6451" s="13" t="s">
        <v>106</v>
      </c>
      <c r="N6451" s="13" t="s">
        <v>7411</v>
      </c>
      <c r="O6451" s="13" t="s">
        <v>64</v>
      </c>
      <c r="P6451" s="1" t="e">
        <f>LEFT(#REF!,2) = "BR"</f>
        <v>#REF!</v>
      </c>
      <c r="Q6451" s="351" t="s">
        <v>4471</v>
      </c>
      <c r="R6451" s="2" t="s">
        <v>6431</v>
      </c>
      <c r="S6451" s="55" t="s">
        <v>8115</v>
      </c>
      <c r="T6451" s="55" t="s">
        <v>6432</v>
      </c>
      <c r="U6451" s="182" t="s">
        <v>6432</v>
      </c>
      <c r="V6451" s="13"/>
      <c r="W6451" s="1"/>
      <c r="X6451" s="1"/>
      <c r="Y6451" s="313"/>
      <c r="Z6451" s="313"/>
      <c r="AA6451" s="313"/>
    </row>
    <row r="6452" spans="1:27">
      <c r="A6452" s="51" t="s">
        <v>6492</v>
      </c>
      <c r="B6452" s="13" t="s">
        <v>13440</v>
      </c>
      <c r="C6452" s="14" t="s">
        <v>18417</v>
      </c>
      <c r="D6452" s="60" t="s">
        <v>4472</v>
      </c>
      <c r="E6452" s="1" t="s">
        <v>7411</v>
      </c>
      <c r="F6452" s="1" t="s">
        <v>7411</v>
      </c>
      <c r="G6452" s="1" t="s">
        <v>7411</v>
      </c>
      <c r="H6452" s="1" t="s">
        <v>7411</v>
      </c>
      <c r="I6452" s="1" t="s">
        <v>7411</v>
      </c>
      <c r="J6452" s="1"/>
      <c r="K6452" s="196" t="s">
        <v>6515</v>
      </c>
      <c r="L6452" s="13" t="s">
        <v>7438</v>
      </c>
      <c r="M6452" s="13" t="s">
        <v>106</v>
      </c>
      <c r="N6452" s="13" t="s">
        <v>7411</v>
      </c>
      <c r="O6452" s="13" t="s">
        <v>236</v>
      </c>
      <c r="P6452" s="1" t="e">
        <f>LEFT(#REF!,2) = "BR"</f>
        <v>#REF!</v>
      </c>
      <c r="Q6452" s="351" t="s">
        <v>4472</v>
      </c>
      <c r="R6452" s="2" t="s">
        <v>6431</v>
      </c>
      <c r="S6452" s="55" t="s">
        <v>8115</v>
      </c>
      <c r="T6452" s="55" t="s">
        <v>6432</v>
      </c>
      <c r="U6452" s="182" t="s">
        <v>6432</v>
      </c>
      <c r="V6452" s="13"/>
      <c r="W6452" s="1"/>
      <c r="X6452" s="1"/>
      <c r="Y6452" s="313"/>
      <c r="Z6452" s="313"/>
      <c r="AA6452" s="313"/>
    </row>
    <row r="6453" spans="1:27">
      <c r="A6453" s="51" t="s">
        <v>6492</v>
      </c>
      <c r="B6453" s="13" t="s">
        <v>17279</v>
      </c>
      <c r="C6453" s="14" t="s">
        <v>18418</v>
      </c>
      <c r="D6453" s="60" t="s">
        <v>4473</v>
      </c>
      <c r="E6453" s="1" t="s">
        <v>7411</v>
      </c>
      <c r="F6453" s="1" t="s">
        <v>7411</v>
      </c>
      <c r="G6453" s="1" t="s">
        <v>7411</v>
      </c>
      <c r="H6453" s="1" t="s">
        <v>7411</v>
      </c>
      <c r="I6453" s="1" t="s">
        <v>7411</v>
      </c>
      <c r="J6453" s="1"/>
      <c r="K6453" s="196" t="s">
        <v>6515</v>
      </c>
      <c r="L6453" s="13" t="s">
        <v>7438</v>
      </c>
      <c r="M6453" s="13" t="s">
        <v>106</v>
      </c>
      <c r="N6453" s="13" t="s">
        <v>7411</v>
      </c>
      <c r="O6453" s="13" t="s">
        <v>65</v>
      </c>
      <c r="P6453" s="1" t="e">
        <f>LEFT(#REF!,2) = "BR"</f>
        <v>#REF!</v>
      </c>
      <c r="Q6453" s="351" t="s">
        <v>4473</v>
      </c>
      <c r="R6453" s="2" t="s">
        <v>6431</v>
      </c>
      <c r="S6453" s="55" t="s">
        <v>8115</v>
      </c>
      <c r="T6453" s="55" t="s">
        <v>6432</v>
      </c>
      <c r="U6453" s="182" t="s">
        <v>6432</v>
      </c>
      <c r="V6453" s="13"/>
      <c r="W6453" s="1"/>
      <c r="X6453" s="1"/>
      <c r="Y6453" s="313"/>
      <c r="Z6453" s="313"/>
      <c r="AA6453" s="313"/>
    </row>
    <row r="6454" spans="1:27">
      <c r="A6454" s="51" t="s">
        <v>6492</v>
      </c>
      <c r="B6454" s="13" t="s">
        <v>11005</v>
      </c>
      <c r="C6454" s="14" t="s">
        <v>18419</v>
      </c>
      <c r="D6454" s="60" t="s">
        <v>18420</v>
      </c>
      <c r="E6454" s="1" t="s">
        <v>7411</v>
      </c>
      <c r="F6454" s="1" t="s">
        <v>7411</v>
      </c>
      <c r="G6454" s="1" t="s">
        <v>7411</v>
      </c>
      <c r="H6454" s="1" t="s">
        <v>7411</v>
      </c>
      <c r="I6454" s="1" t="s">
        <v>7411</v>
      </c>
      <c r="J6454" s="1"/>
      <c r="K6454" s="196" t="s">
        <v>6515</v>
      </c>
      <c r="L6454" s="13" t="s">
        <v>7438</v>
      </c>
      <c r="M6454" s="13" t="s">
        <v>106</v>
      </c>
      <c r="N6454" s="13" t="s">
        <v>7411</v>
      </c>
      <c r="O6454" s="13" t="s">
        <v>49</v>
      </c>
      <c r="P6454" s="1" t="e">
        <f>LEFT(#REF!,2) = "BR"</f>
        <v>#REF!</v>
      </c>
      <c r="Q6454" s="351" t="s">
        <v>4474</v>
      </c>
      <c r="R6454" s="2" t="s">
        <v>6431</v>
      </c>
      <c r="S6454" s="55" t="s">
        <v>8115</v>
      </c>
      <c r="T6454" s="55" t="s">
        <v>6432</v>
      </c>
      <c r="U6454" s="182" t="s">
        <v>6432</v>
      </c>
      <c r="V6454" s="13"/>
      <c r="W6454" s="1"/>
      <c r="X6454" s="1"/>
      <c r="Y6454" s="313"/>
      <c r="Z6454" s="313"/>
      <c r="AA6454" s="313"/>
    </row>
    <row r="6455" spans="1:27">
      <c r="A6455" s="51" t="s">
        <v>6492</v>
      </c>
      <c r="B6455" s="13" t="s">
        <v>17296</v>
      </c>
      <c r="C6455" s="14" t="s">
        <v>18421</v>
      </c>
      <c r="D6455" s="60" t="s">
        <v>18422</v>
      </c>
      <c r="E6455" s="1" t="s">
        <v>7411</v>
      </c>
      <c r="F6455" s="1" t="s">
        <v>7411</v>
      </c>
      <c r="G6455" s="1" t="s">
        <v>7411</v>
      </c>
      <c r="H6455" s="1" t="s">
        <v>7411</v>
      </c>
      <c r="I6455" s="1" t="s">
        <v>7411</v>
      </c>
      <c r="J6455" s="1"/>
      <c r="K6455" s="196" t="s">
        <v>6515</v>
      </c>
      <c r="L6455" s="13" t="s">
        <v>7438</v>
      </c>
      <c r="M6455" s="13" t="s">
        <v>106</v>
      </c>
      <c r="N6455" s="13" t="s">
        <v>7411</v>
      </c>
      <c r="O6455" s="13" t="s">
        <v>50</v>
      </c>
      <c r="P6455" s="1" t="e">
        <f>LEFT(#REF!,2) = "BR"</f>
        <v>#REF!</v>
      </c>
      <c r="Q6455" s="351" t="s">
        <v>4475</v>
      </c>
      <c r="R6455" s="2" t="s">
        <v>6431</v>
      </c>
      <c r="S6455" s="55" t="s">
        <v>8115</v>
      </c>
      <c r="T6455" s="55" t="s">
        <v>6432</v>
      </c>
      <c r="U6455" s="182" t="s">
        <v>6432</v>
      </c>
      <c r="V6455" s="13"/>
      <c r="W6455" s="1"/>
      <c r="X6455" s="1"/>
      <c r="Y6455" s="313"/>
      <c r="Z6455" s="313"/>
      <c r="AA6455" s="313"/>
    </row>
    <row r="6456" spans="1:27">
      <c r="A6456" s="51" t="s">
        <v>6492</v>
      </c>
      <c r="B6456" s="13" t="s">
        <v>13877</v>
      </c>
      <c r="C6456" s="14" t="s">
        <v>18423</v>
      </c>
      <c r="D6456" s="60" t="s">
        <v>4476</v>
      </c>
      <c r="E6456" s="1" t="s">
        <v>7411</v>
      </c>
      <c r="F6456" s="1" t="s">
        <v>7411</v>
      </c>
      <c r="G6456" s="1" t="s">
        <v>7411</v>
      </c>
      <c r="H6456" s="1" t="s">
        <v>7411</v>
      </c>
      <c r="I6456" s="1" t="s">
        <v>7411</v>
      </c>
      <c r="J6456" s="1"/>
      <c r="K6456" s="196" t="s">
        <v>6515</v>
      </c>
      <c r="L6456" s="13" t="s">
        <v>7438</v>
      </c>
      <c r="M6456" s="13" t="s">
        <v>106</v>
      </c>
      <c r="N6456" s="13" t="s">
        <v>7411</v>
      </c>
      <c r="O6456" s="13" t="s">
        <v>51</v>
      </c>
      <c r="P6456" s="1" t="e">
        <f>LEFT(#REF!,2) = "BR"</f>
        <v>#REF!</v>
      </c>
      <c r="Q6456" s="351" t="s">
        <v>4476</v>
      </c>
      <c r="R6456" s="2" t="s">
        <v>6433</v>
      </c>
      <c r="S6456" s="55" t="s">
        <v>8117</v>
      </c>
      <c r="T6456" s="55" t="s">
        <v>6434</v>
      </c>
      <c r="U6456" s="182" t="s">
        <v>6434</v>
      </c>
      <c r="V6456" s="13"/>
      <c r="W6456" s="1"/>
      <c r="X6456" s="1"/>
      <c r="Y6456" s="313"/>
      <c r="Z6456" s="313"/>
      <c r="AA6456" s="313"/>
    </row>
    <row r="6457" spans="1:27">
      <c r="A6457" s="51" t="s">
        <v>6492</v>
      </c>
      <c r="B6457" s="13" t="s">
        <v>13874</v>
      </c>
      <c r="C6457" s="14" t="s">
        <v>18424</v>
      </c>
      <c r="D6457" s="60" t="s">
        <v>4477</v>
      </c>
      <c r="E6457" s="1" t="s">
        <v>7411</v>
      </c>
      <c r="F6457" s="1" t="s">
        <v>7411</v>
      </c>
      <c r="G6457" s="1" t="s">
        <v>7411</v>
      </c>
      <c r="H6457" s="1" t="s">
        <v>7411</v>
      </c>
      <c r="I6457" s="1" t="s">
        <v>7411</v>
      </c>
      <c r="J6457" s="1"/>
      <c r="K6457" s="196" t="s">
        <v>6515</v>
      </c>
      <c r="L6457" s="13" t="s">
        <v>7438</v>
      </c>
      <c r="M6457" s="13" t="s">
        <v>106</v>
      </c>
      <c r="N6457" s="13" t="s">
        <v>7411</v>
      </c>
      <c r="O6457" s="13" t="s">
        <v>66</v>
      </c>
      <c r="P6457" s="1" t="e">
        <f>LEFT(#REF!,2) = "BR"</f>
        <v>#REF!</v>
      </c>
      <c r="Q6457" s="351" t="s">
        <v>4477</v>
      </c>
      <c r="R6457" s="2" t="s">
        <v>6433</v>
      </c>
      <c r="S6457" s="55" t="s">
        <v>8117</v>
      </c>
      <c r="T6457" s="55" t="s">
        <v>6434</v>
      </c>
      <c r="U6457" s="182" t="s">
        <v>6434</v>
      </c>
      <c r="V6457" s="13"/>
      <c r="W6457" s="1"/>
      <c r="X6457" s="1"/>
      <c r="Y6457" s="313"/>
      <c r="Z6457" s="313"/>
      <c r="AA6457" s="313"/>
    </row>
    <row r="6458" spans="1:27">
      <c r="A6458" s="51" t="s">
        <v>6492</v>
      </c>
      <c r="B6458" s="13" t="s">
        <v>19</v>
      </c>
      <c r="C6458" s="14" t="s">
        <v>18425</v>
      </c>
      <c r="D6458" s="60" t="s">
        <v>18426</v>
      </c>
      <c r="E6458" s="1" t="s">
        <v>7238</v>
      </c>
      <c r="F6458" s="1" t="s">
        <v>7411</v>
      </c>
      <c r="G6458" s="1" t="s">
        <v>7411</v>
      </c>
      <c r="H6458" s="1" t="s">
        <v>7411</v>
      </c>
      <c r="I6458" s="1" t="s">
        <v>7411</v>
      </c>
      <c r="J6458" s="1"/>
      <c r="K6458" s="196" t="s">
        <v>6515</v>
      </c>
      <c r="L6458" s="13" t="s">
        <v>7438</v>
      </c>
      <c r="M6458" s="13" t="s">
        <v>143</v>
      </c>
      <c r="N6458" s="13" t="s">
        <v>7411</v>
      </c>
      <c r="O6458" s="13" t="s">
        <v>2803</v>
      </c>
      <c r="P6458" s="1" t="e">
        <f>LEFT(#REF!,2) = "BR"</f>
        <v>#REF!</v>
      </c>
      <c r="Q6458" s="61" t="s">
        <v>4998</v>
      </c>
      <c r="R6458" s="35" t="s">
        <v>6014</v>
      </c>
      <c r="S6458" s="1" t="s">
        <v>7241</v>
      </c>
      <c r="T6458" s="1" t="s">
        <v>6015</v>
      </c>
      <c r="U6458" s="182" t="s">
        <v>6015</v>
      </c>
      <c r="V6458" s="13"/>
      <c r="W6458" s="1"/>
      <c r="X6458" s="1"/>
      <c r="Y6458" s="313"/>
      <c r="Z6458" s="313"/>
      <c r="AA6458" s="313"/>
    </row>
    <row r="6459" spans="1:27">
      <c r="A6459" s="51" t="s">
        <v>6492</v>
      </c>
      <c r="B6459" s="13" t="s">
        <v>13168</v>
      </c>
      <c r="C6459" s="24" t="s">
        <v>18427</v>
      </c>
      <c r="D6459" s="60" t="s">
        <v>18428</v>
      </c>
      <c r="E6459" s="1" t="s">
        <v>7238</v>
      </c>
      <c r="F6459" s="1" t="s">
        <v>7411</v>
      </c>
      <c r="G6459" s="1" t="s">
        <v>7411</v>
      </c>
      <c r="H6459" s="1" t="s">
        <v>7411</v>
      </c>
      <c r="I6459" s="1" t="s">
        <v>7411</v>
      </c>
      <c r="J6459" s="1"/>
      <c r="K6459" s="196" t="s">
        <v>6515</v>
      </c>
      <c r="L6459" s="13" t="s">
        <v>7438</v>
      </c>
      <c r="M6459" s="13" t="s">
        <v>159</v>
      </c>
      <c r="N6459" s="13" t="s">
        <v>7411</v>
      </c>
      <c r="O6459" s="4" t="s">
        <v>356</v>
      </c>
      <c r="P6459" s="1" t="e">
        <f>LEFT(#REF!,2) = "BR"</f>
        <v>#REF!</v>
      </c>
      <c r="Q6459" s="351" t="s">
        <v>1353</v>
      </c>
      <c r="R6459" s="35" t="s">
        <v>6014</v>
      </c>
      <c r="S6459" s="1" t="s">
        <v>7241</v>
      </c>
      <c r="T6459" s="1" t="s">
        <v>6015</v>
      </c>
      <c r="U6459" s="182" t="s">
        <v>6015</v>
      </c>
      <c r="V6459" s="13"/>
      <c r="W6459" s="1"/>
      <c r="X6459" s="1"/>
      <c r="Y6459" s="313"/>
      <c r="Z6459" s="313"/>
      <c r="AA6459" s="313"/>
    </row>
    <row r="6460" spans="1:27">
      <c r="A6460" s="51" t="s">
        <v>6492</v>
      </c>
      <c r="B6460" s="13" t="s">
        <v>8754</v>
      </c>
      <c r="C6460" s="24" t="s">
        <v>18429</v>
      </c>
      <c r="D6460" s="60" t="s">
        <v>5007</v>
      </c>
      <c r="E6460" s="1" t="s">
        <v>7238</v>
      </c>
      <c r="F6460" s="1" t="s">
        <v>7411</v>
      </c>
      <c r="G6460" s="1" t="s">
        <v>7411</v>
      </c>
      <c r="H6460" s="1" t="s">
        <v>7411</v>
      </c>
      <c r="I6460" s="1" t="s">
        <v>7411</v>
      </c>
      <c r="J6460" s="1"/>
      <c r="K6460" s="196" t="s">
        <v>6515</v>
      </c>
      <c r="L6460" s="13" t="s">
        <v>7438</v>
      </c>
      <c r="M6460" s="13" t="s">
        <v>143</v>
      </c>
      <c r="N6460" s="13" t="s">
        <v>7411</v>
      </c>
      <c r="O6460" s="4" t="s">
        <v>4294</v>
      </c>
      <c r="P6460" s="1" t="e">
        <f>LEFT(#REF!,2) = "BR"</f>
        <v>#REF!</v>
      </c>
      <c r="Q6460" s="351" t="s">
        <v>5007</v>
      </c>
      <c r="R6460" s="35" t="s">
        <v>6014</v>
      </c>
      <c r="S6460" s="1" t="s">
        <v>7241</v>
      </c>
      <c r="T6460" s="1" t="s">
        <v>6015</v>
      </c>
      <c r="U6460" s="182" t="s">
        <v>6015</v>
      </c>
      <c r="V6460" s="13"/>
      <c r="W6460" s="1"/>
      <c r="X6460" s="1"/>
      <c r="Y6460" s="313"/>
      <c r="Z6460" s="313"/>
      <c r="AA6460" s="313"/>
    </row>
    <row r="6461" spans="1:27">
      <c r="A6461" s="51" t="s">
        <v>6492</v>
      </c>
      <c r="B6461" s="13" t="s">
        <v>8847</v>
      </c>
      <c r="C6461" s="24" t="s">
        <v>18430</v>
      </c>
      <c r="D6461" s="60" t="s">
        <v>5008</v>
      </c>
      <c r="E6461" s="1" t="s">
        <v>7238</v>
      </c>
      <c r="F6461" s="1" t="s">
        <v>7411</v>
      </c>
      <c r="G6461" s="1" t="s">
        <v>7411</v>
      </c>
      <c r="H6461" s="1" t="s">
        <v>7411</v>
      </c>
      <c r="I6461" s="1" t="s">
        <v>7411</v>
      </c>
      <c r="J6461" s="1"/>
      <c r="K6461" s="196" t="s">
        <v>6515</v>
      </c>
      <c r="L6461" s="13" t="s">
        <v>7438</v>
      </c>
      <c r="M6461" s="13" t="s">
        <v>143</v>
      </c>
      <c r="N6461" s="70" t="s">
        <v>7411</v>
      </c>
      <c r="O6461" s="68" t="s">
        <v>2818</v>
      </c>
      <c r="P6461" s="1" t="e">
        <f>LEFT(#REF!,2) = "BR"</f>
        <v>#REF!</v>
      </c>
      <c r="Q6461" s="474" t="s">
        <v>5008</v>
      </c>
      <c r="R6461" s="35" t="s">
        <v>6014</v>
      </c>
      <c r="S6461" s="1" t="s">
        <v>7241</v>
      </c>
      <c r="T6461" s="1" t="s">
        <v>6015</v>
      </c>
      <c r="U6461" s="182" t="s">
        <v>6015</v>
      </c>
      <c r="V6461" s="13"/>
      <c r="W6461" s="1"/>
      <c r="X6461" s="1"/>
      <c r="Y6461" s="313"/>
      <c r="Z6461" s="313"/>
      <c r="AA6461" s="313"/>
    </row>
    <row r="6462" spans="1:27">
      <c r="A6462" s="51" t="s">
        <v>6492</v>
      </c>
      <c r="B6462" s="13" t="s">
        <v>5</v>
      </c>
      <c r="C6462" s="24" t="s">
        <v>18431</v>
      </c>
      <c r="D6462" s="60" t="s">
        <v>5009</v>
      </c>
      <c r="E6462" s="1" t="s">
        <v>7238</v>
      </c>
      <c r="F6462" s="1" t="s">
        <v>7411</v>
      </c>
      <c r="G6462" s="1" t="s">
        <v>7411</v>
      </c>
      <c r="H6462" s="1" t="s">
        <v>7411</v>
      </c>
      <c r="I6462" s="1" t="s">
        <v>7411</v>
      </c>
      <c r="J6462" s="1"/>
      <c r="K6462" s="182" t="s">
        <v>8757</v>
      </c>
      <c r="L6462" s="182" t="s">
        <v>8757</v>
      </c>
      <c r="M6462" s="80" t="s">
        <v>143</v>
      </c>
      <c r="N6462" s="80" t="s">
        <v>7411</v>
      </c>
      <c r="O6462" s="4" t="s">
        <v>2820</v>
      </c>
      <c r="P6462" s="1" t="e">
        <f>LEFT(#REF!,2) = "BR"</f>
        <v>#REF!</v>
      </c>
      <c r="Q6462" s="351" t="s">
        <v>5009</v>
      </c>
      <c r="R6462" s="439" t="s">
        <v>6014</v>
      </c>
      <c r="S6462" s="1" t="s">
        <v>7241</v>
      </c>
      <c r="T6462" s="1" t="s">
        <v>6015</v>
      </c>
      <c r="U6462" s="182" t="s">
        <v>6015</v>
      </c>
      <c r="V6462" s="13"/>
      <c r="W6462" s="1"/>
      <c r="X6462" s="1"/>
      <c r="Y6462" s="313"/>
      <c r="Z6462" s="313"/>
      <c r="AA6462" s="313"/>
    </row>
    <row r="6463" spans="1:27">
      <c r="A6463" s="51" t="s">
        <v>6492</v>
      </c>
      <c r="B6463" s="13" t="s">
        <v>5</v>
      </c>
      <c r="C6463" s="24" t="s">
        <v>18431</v>
      </c>
      <c r="D6463" s="60" t="s">
        <v>5009</v>
      </c>
      <c r="E6463" s="1" t="s">
        <v>7238</v>
      </c>
      <c r="F6463" s="1" t="s">
        <v>7411</v>
      </c>
      <c r="G6463" s="1" t="s">
        <v>7411</v>
      </c>
      <c r="H6463" s="1" t="s">
        <v>7411</v>
      </c>
      <c r="I6463" s="1" t="s">
        <v>7411</v>
      </c>
      <c r="J6463" s="1"/>
      <c r="K6463" s="182" t="s">
        <v>8757</v>
      </c>
      <c r="L6463" s="132" t="s">
        <v>7520</v>
      </c>
      <c r="M6463" s="13" t="s">
        <v>143</v>
      </c>
      <c r="N6463" s="71" t="s">
        <v>7411</v>
      </c>
      <c r="O6463" s="71" t="s">
        <v>2803</v>
      </c>
      <c r="P6463" s="1" t="e">
        <f>LEFT(#REF!,2) = "BR"</f>
        <v>#REF!</v>
      </c>
      <c r="Q6463" s="188" t="s">
        <v>4998</v>
      </c>
      <c r="R6463" s="35" t="s">
        <v>6014</v>
      </c>
      <c r="S6463" s="1" t="s">
        <v>7241</v>
      </c>
      <c r="T6463" s="1" t="s">
        <v>6015</v>
      </c>
      <c r="U6463" s="182" t="s">
        <v>7438</v>
      </c>
      <c r="V6463" s="13"/>
      <c r="W6463" s="1"/>
      <c r="X6463" s="1"/>
      <c r="Y6463" s="313"/>
      <c r="Z6463" s="313"/>
      <c r="AA6463" s="313"/>
    </row>
    <row r="6464" spans="1:27">
      <c r="A6464" s="51" t="s">
        <v>6492</v>
      </c>
      <c r="B6464" s="13" t="s">
        <v>5</v>
      </c>
      <c r="C6464" s="24" t="s">
        <v>18431</v>
      </c>
      <c r="D6464" s="60" t="s">
        <v>5009</v>
      </c>
      <c r="E6464" s="1" t="s">
        <v>7238</v>
      </c>
      <c r="F6464" s="1" t="s">
        <v>7411</v>
      </c>
      <c r="G6464" s="1" t="s">
        <v>7411</v>
      </c>
      <c r="H6464" s="1" t="s">
        <v>7411</v>
      </c>
      <c r="I6464" s="1" t="s">
        <v>7411</v>
      </c>
      <c r="J6464" s="1"/>
      <c r="K6464" s="182" t="s">
        <v>8757</v>
      </c>
      <c r="L6464" s="132" t="s">
        <v>7520</v>
      </c>
      <c r="M6464" s="13" t="s">
        <v>143</v>
      </c>
      <c r="N6464" s="13" t="s">
        <v>7411</v>
      </c>
      <c r="O6464" s="13" t="s">
        <v>88</v>
      </c>
      <c r="P6464" s="1" t="e">
        <f>LEFT(#REF!,2) = "BR"</f>
        <v>#REF!</v>
      </c>
      <c r="Q6464" s="351" t="s">
        <v>4911</v>
      </c>
      <c r="R6464" s="35" t="s">
        <v>6014</v>
      </c>
      <c r="S6464" s="1" t="s">
        <v>7241</v>
      </c>
      <c r="T6464" s="1" t="s">
        <v>6015</v>
      </c>
      <c r="U6464" s="182" t="s">
        <v>7438</v>
      </c>
      <c r="V6464" s="13"/>
      <c r="W6464" s="1"/>
      <c r="X6464" s="1"/>
      <c r="Y6464" s="313"/>
      <c r="Z6464" s="313"/>
      <c r="AA6464" s="313"/>
    </row>
    <row r="6465" spans="1:27">
      <c r="A6465" s="51" t="s">
        <v>6492</v>
      </c>
      <c r="B6465" s="13" t="s">
        <v>20</v>
      </c>
      <c r="C6465" s="24" t="s">
        <v>18432</v>
      </c>
      <c r="D6465" s="60" t="s">
        <v>18433</v>
      </c>
      <c r="E6465" s="1" t="s">
        <v>7238</v>
      </c>
      <c r="F6465" s="1" t="s">
        <v>7411</v>
      </c>
      <c r="G6465" s="1" t="s">
        <v>7411</v>
      </c>
      <c r="H6465" s="1" t="s">
        <v>7411</v>
      </c>
      <c r="I6465" s="1" t="s">
        <v>7411</v>
      </c>
      <c r="J6465" s="1"/>
      <c r="K6465" s="196" t="s">
        <v>6515</v>
      </c>
      <c r="L6465" s="13" t="s">
        <v>7438</v>
      </c>
      <c r="M6465" s="13" t="s">
        <v>143</v>
      </c>
      <c r="N6465" s="13" t="s">
        <v>7411</v>
      </c>
      <c r="O6465" s="13" t="s">
        <v>88</v>
      </c>
      <c r="P6465" s="1" t="e">
        <f>LEFT(#REF!,2) = "BR"</f>
        <v>#REF!</v>
      </c>
      <c r="Q6465" s="351" t="s">
        <v>4911</v>
      </c>
      <c r="R6465" s="35" t="s">
        <v>6014</v>
      </c>
      <c r="S6465" s="1" t="s">
        <v>7241</v>
      </c>
      <c r="T6465" s="1" t="s">
        <v>6015</v>
      </c>
      <c r="U6465" s="182" t="s">
        <v>6015</v>
      </c>
      <c r="V6465" s="13"/>
      <c r="W6465" s="1"/>
      <c r="X6465" s="1"/>
      <c r="Y6465" s="313"/>
      <c r="Z6465" s="313"/>
      <c r="AA6465" s="313"/>
    </row>
    <row r="6466" spans="1:27">
      <c r="A6466" s="51" t="s">
        <v>6492</v>
      </c>
      <c r="B6466" s="13" t="s">
        <v>8636</v>
      </c>
      <c r="C6466" s="24" t="s">
        <v>18434</v>
      </c>
      <c r="D6466" s="60" t="s">
        <v>5073</v>
      </c>
      <c r="E6466" s="1" t="s">
        <v>7244</v>
      </c>
      <c r="F6466" s="1" t="s">
        <v>7411</v>
      </c>
      <c r="G6466" s="1" t="s">
        <v>7411</v>
      </c>
      <c r="H6466" s="1" t="s">
        <v>7411</v>
      </c>
      <c r="I6466" s="1" t="s">
        <v>7411</v>
      </c>
      <c r="J6466" s="1"/>
      <c r="K6466" s="196" t="s">
        <v>6515</v>
      </c>
      <c r="L6466" s="13" t="s">
        <v>7438</v>
      </c>
      <c r="M6466" s="13" t="s">
        <v>159</v>
      </c>
      <c r="N6466" s="13" t="s">
        <v>7411</v>
      </c>
      <c r="O6466" s="1" t="s">
        <v>173</v>
      </c>
      <c r="P6466" s="1" t="e">
        <f>LEFT(#REF!,2) = "BR"</f>
        <v>#REF!</v>
      </c>
      <c r="Q6466" s="351" t="s">
        <v>5073</v>
      </c>
      <c r="R6466" s="61" t="s">
        <v>6012</v>
      </c>
      <c r="S6466" s="1" t="s">
        <v>7247</v>
      </c>
      <c r="T6466" s="1" t="s">
        <v>6013</v>
      </c>
      <c r="U6466" s="182" t="s">
        <v>61</v>
      </c>
      <c r="V6466" s="13"/>
      <c r="W6466" s="1"/>
      <c r="X6466" s="1"/>
      <c r="Y6466" s="313"/>
      <c r="Z6466" s="313"/>
      <c r="AA6466" s="313"/>
    </row>
    <row r="6467" spans="1:27">
      <c r="A6467" s="51" t="s">
        <v>6492</v>
      </c>
      <c r="B6467" s="13" t="s">
        <v>1</v>
      </c>
      <c r="C6467" s="24" t="s">
        <v>18435</v>
      </c>
      <c r="D6467" s="60" t="s">
        <v>5074</v>
      </c>
      <c r="E6467" s="1" t="s">
        <v>7244</v>
      </c>
      <c r="F6467" s="1" t="s">
        <v>7411</v>
      </c>
      <c r="G6467" s="1" t="s">
        <v>7411</v>
      </c>
      <c r="H6467" s="1" t="s">
        <v>7411</v>
      </c>
      <c r="I6467" s="1" t="s">
        <v>7411</v>
      </c>
      <c r="J6467" s="1"/>
      <c r="K6467" s="196" t="s">
        <v>6515</v>
      </c>
      <c r="L6467" s="13" t="s">
        <v>7438</v>
      </c>
      <c r="M6467" s="13" t="s">
        <v>159</v>
      </c>
      <c r="N6467" s="13" t="s">
        <v>7411</v>
      </c>
      <c r="O6467" s="1" t="s">
        <v>248</v>
      </c>
      <c r="P6467" s="1" t="e">
        <f>LEFT(#REF!,2) = "BR"</f>
        <v>#REF!</v>
      </c>
      <c r="Q6467" s="351" t="s">
        <v>5074</v>
      </c>
      <c r="R6467" s="61" t="s">
        <v>6012</v>
      </c>
      <c r="S6467" s="1" t="s">
        <v>7247</v>
      </c>
      <c r="T6467" s="1" t="s">
        <v>6013</v>
      </c>
      <c r="U6467" s="182" t="s">
        <v>61</v>
      </c>
      <c r="V6467" s="13"/>
      <c r="W6467" s="1"/>
      <c r="X6467" s="1"/>
      <c r="Y6467" s="313"/>
      <c r="Z6467" s="313"/>
      <c r="AA6467" s="313"/>
    </row>
    <row r="6468" spans="1:27">
      <c r="A6468" s="51" t="s">
        <v>6492</v>
      </c>
      <c r="B6468" s="13" t="s">
        <v>2</v>
      </c>
      <c r="C6468" s="24" t="s">
        <v>18436</v>
      </c>
      <c r="D6468" s="60" t="s">
        <v>5075</v>
      </c>
      <c r="E6468" s="1" t="s">
        <v>7244</v>
      </c>
      <c r="F6468" s="1" t="s">
        <v>7411</v>
      </c>
      <c r="G6468" s="1" t="s">
        <v>7411</v>
      </c>
      <c r="H6468" s="1" t="s">
        <v>7411</v>
      </c>
      <c r="I6468" s="1" t="s">
        <v>7411</v>
      </c>
      <c r="J6468" s="1"/>
      <c r="K6468" s="196" t="s">
        <v>6515</v>
      </c>
      <c r="L6468" s="13" t="s">
        <v>7438</v>
      </c>
      <c r="M6468" s="13" t="s">
        <v>159</v>
      </c>
      <c r="N6468" s="13" t="s">
        <v>7411</v>
      </c>
      <c r="O6468" s="1" t="s">
        <v>120</v>
      </c>
      <c r="P6468" s="1" t="e">
        <f>LEFT(#REF!,2) = "BR"</f>
        <v>#REF!</v>
      </c>
      <c r="Q6468" s="351" t="s">
        <v>5075</v>
      </c>
      <c r="R6468" s="61" t="s">
        <v>6012</v>
      </c>
      <c r="S6468" s="1" t="s">
        <v>7247</v>
      </c>
      <c r="T6468" s="1" t="s">
        <v>6013</v>
      </c>
      <c r="U6468" s="182" t="s">
        <v>61</v>
      </c>
      <c r="V6468" s="13"/>
      <c r="W6468" s="1"/>
      <c r="X6468" s="1"/>
      <c r="Y6468" s="313"/>
      <c r="Z6468" s="313"/>
      <c r="AA6468" s="313"/>
    </row>
    <row r="6469" spans="1:27">
      <c r="A6469" s="51" t="s">
        <v>6492</v>
      </c>
      <c r="B6469" s="13" t="s">
        <v>8681</v>
      </c>
      <c r="C6469" s="24" t="s">
        <v>18437</v>
      </c>
      <c r="D6469" s="60" t="s">
        <v>4866</v>
      </c>
      <c r="E6469" s="1" t="s">
        <v>7205</v>
      </c>
      <c r="F6469" s="1" t="s">
        <v>7411</v>
      </c>
      <c r="G6469" s="1" t="s">
        <v>7411</v>
      </c>
      <c r="H6469" s="1" t="s">
        <v>7411</v>
      </c>
      <c r="I6469" s="1" t="s">
        <v>7411</v>
      </c>
      <c r="J6469" s="1"/>
      <c r="K6469" s="196" t="s">
        <v>6515</v>
      </c>
      <c r="L6469" s="13" t="s">
        <v>7438</v>
      </c>
      <c r="M6469" s="13" t="s">
        <v>141</v>
      </c>
      <c r="N6469" s="13" t="s">
        <v>7411</v>
      </c>
      <c r="O6469" s="13" t="s">
        <v>207</v>
      </c>
      <c r="P6469" s="1" t="e">
        <f>LEFT(#REF!,2) = "BR"</f>
        <v>#REF!</v>
      </c>
      <c r="Q6469" s="351" t="s">
        <v>4866</v>
      </c>
      <c r="R6469" s="35" t="s">
        <v>6010</v>
      </c>
      <c r="S6469" s="1" t="s">
        <v>7208</v>
      </c>
      <c r="T6469" s="1" t="s">
        <v>6011</v>
      </c>
      <c r="U6469" s="182" t="s">
        <v>61</v>
      </c>
      <c r="V6469" s="13"/>
      <c r="W6469" s="1"/>
      <c r="X6469" s="1"/>
      <c r="Y6469" s="313"/>
      <c r="Z6469" s="313"/>
      <c r="AA6469" s="313"/>
    </row>
    <row r="6470" spans="1:27">
      <c r="A6470" s="51" t="s">
        <v>6492</v>
      </c>
      <c r="B6470" s="13" t="s">
        <v>8620</v>
      </c>
      <c r="C6470" s="24" t="s">
        <v>18438</v>
      </c>
      <c r="D6470" s="60" t="s">
        <v>4867</v>
      </c>
      <c r="E6470" s="1" t="s">
        <v>7205</v>
      </c>
      <c r="F6470" s="1" t="s">
        <v>7411</v>
      </c>
      <c r="G6470" s="1" t="s">
        <v>7411</v>
      </c>
      <c r="H6470" s="1" t="s">
        <v>7411</v>
      </c>
      <c r="I6470" s="1" t="s">
        <v>7411</v>
      </c>
      <c r="J6470" s="1"/>
      <c r="K6470" s="196" t="s">
        <v>6515</v>
      </c>
      <c r="L6470" s="13" t="s">
        <v>7438</v>
      </c>
      <c r="M6470" s="13" t="s">
        <v>141</v>
      </c>
      <c r="N6470" s="13" t="s">
        <v>7411</v>
      </c>
      <c r="O6470" s="13" t="s">
        <v>160</v>
      </c>
      <c r="P6470" s="1" t="e">
        <f>LEFT(#REF!,2) = "BR"</f>
        <v>#REF!</v>
      </c>
      <c r="Q6470" s="351" t="s">
        <v>4867</v>
      </c>
      <c r="R6470" s="35" t="s">
        <v>6010</v>
      </c>
      <c r="S6470" s="1" t="s">
        <v>7208</v>
      </c>
      <c r="T6470" s="1" t="s">
        <v>6011</v>
      </c>
      <c r="U6470" s="182" t="s">
        <v>61</v>
      </c>
      <c r="V6470" s="13"/>
      <c r="W6470" s="1"/>
      <c r="X6470" s="1"/>
      <c r="Y6470" s="313"/>
      <c r="Z6470" s="313"/>
      <c r="AA6470" s="313"/>
    </row>
    <row r="6471" spans="1:27">
      <c r="A6471" s="51" t="s">
        <v>6492</v>
      </c>
      <c r="B6471" s="13" t="s">
        <v>8608</v>
      </c>
      <c r="C6471" s="24" t="s">
        <v>18439</v>
      </c>
      <c r="D6471" s="60" t="s">
        <v>4868</v>
      </c>
      <c r="E6471" s="1" t="s">
        <v>7205</v>
      </c>
      <c r="F6471" s="1" t="s">
        <v>7411</v>
      </c>
      <c r="G6471" s="1" t="s">
        <v>7411</v>
      </c>
      <c r="H6471" s="1" t="s">
        <v>7411</v>
      </c>
      <c r="I6471" s="1" t="s">
        <v>7411</v>
      </c>
      <c r="J6471" s="1"/>
      <c r="K6471" s="196" t="s">
        <v>6515</v>
      </c>
      <c r="L6471" s="13" t="s">
        <v>7438</v>
      </c>
      <c r="M6471" s="13" t="s">
        <v>141</v>
      </c>
      <c r="N6471" s="13" t="s">
        <v>7411</v>
      </c>
      <c r="O6471" s="13" t="s">
        <v>161</v>
      </c>
      <c r="P6471" s="1" t="e">
        <f>LEFT(#REF!,2) = "BR"</f>
        <v>#REF!</v>
      </c>
      <c r="Q6471" s="351" t="s">
        <v>4868</v>
      </c>
      <c r="R6471" s="35" t="s">
        <v>6010</v>
      </c>
      <c r="S6471" s="1" t="s">
        <v>7208</v>
      </c>
      <c r="T6471" s="1" t="s">
        <v>6011</v>
      </c>
      <c r="U6471" s="182" t="s">
        <v>61</v>
      </c>
      <c r="V6471" s="13"/>
      <c r="W6471" s="1"/>
      <c r="X6471" s="1"/>
      <c r="Y6471" s="313"/>
      <c r="Z6471" s="313"/>
      <c r="AA6471" s="313"/>
    </row>
    <row r="6472" spans="1:27">
      <c r="A6472" s="51" t="s">
        <v>6492</v>
      </c>
      <c r="B6472" s="13" t="s">
        <v>8679</v>
      </c>
      <c r="C6472" s="24" t="s">
        <v>18440</v>
      </c>
      <c r="D6472" s="60" t="s">
        <v>4869</v>
      </c>
      <c r="E6472" s="1" t="s">
        <v>7205</v>
      </c>
      <c r="F6472" s="1" t="s">
        <v>7411</v>
      </c>
      <c r="G6472" s="1" t="s">
        <v>7411</v>
      </c>
      <c r="H6472" s="1" t="s">
        <v>7411</v>
      </c>
      <c r="I6472" s="1" t="s">
        <v>7411</v>
      </c>
      <c r="J6472" s="1"/>
      <c r="K6472" s="196" t="s">
        <v>6515</v>
      </c>
      <c r="L6472" s="13" t="s">
        <v>7438</v>
      </c>
      <c r="M6472" s="13" t="s">
        <v>141</v>
      </c>
      <c r="N6472" s="13" t="s">
        <v>7411</v>
      </c>
      <c r="O6472" s="13" t="s">
        <v>60</v>
      </c>
      <c r="P6472" s="1" t="e">
        <f>LEFT(#REF!,2) = "BR"</f>
        <v>#REF!</v>
      </c>
      <c r="Q6472" s="351" t="s">
        <v>4869</v>
      </c>
      <c r="R6472" s="35" t="s">
        <v>6010</v>
      </c>
      <c r="S6472" s="1" t="s">
        <v>7208</v>
      </c>
      <c r="T6472" s="1" t="s">
        <v>6011</v>
      </c>
      <c r="U6472" s="182" t="s">
        <v>61</v>
      </c>
      <c r="V6472" s="13"/>
      <c r="W6472" s="1"/>
      <c r="X6472" s="1"/>
      <c r="Y6472" s="313"/>
      <c r="Z6472" s="313"/>
      <c r="AA6472" s="313"/>
    </row>
    <row r="6473" spans="1:27">
      <c r="A6473" s="51" t="s">
        <v>6492</v>
      </c>
      <c r="B6473" s="13" t="s">
        <v>8650</v>
      </c>
      <c r="C6473" s="24" t="s">
        <v>18441</v>
      </c>
      <c r="D6473" s="60" t="s">
        <v>4870</v>
      </c>
      <c r="E6473" s="1" t="s">
        <v>7205</v>
      </c>
      <c r="F6473" s="1" t="s">
        <v>7411</v>
      </c>
      <c r="G6473" s="1" t="s">
        <v>7411</v>
      </c>
      <c r="H6473" s="1" t="s">
        <v>7411</v>
      </c>
      <c r="I6473" s="1" t="s">
        <v>7411</v>
      </c>
      <c r="J6473" s="1"/>
      <c r="K6473" s="196" t="s">
        <v>6515</v>
      </c>
      <c r="L6473" s="13" t="s">
        <v>7438</v>
      </c>
      <c r="M6473" s="13" t="s">
        <v>141</v>
      </c>
      <c r="N6473" s="13" t="s">
        <v>7411</v>
      </c>
      <c r="O6473" s="13" t="s">
        <v>62</v>
      </c>
      <c r="P6473" s="1" t="e">
        <f>LEFT(#REF!,2) = "BR"</f>
        <v>#REF!</v>
      </c>
      <c r="Q6473" s="351" t="s">
        <v>4870</v>
      </c>
      <c r="R6473" s="35" t="s">
        <v>6010</v>
      </c>
      <c r="S6473" s="1" t="s">
        <v>7208</v>
      </c>
      <c r="T6473" s="1" t="s">
        <v>6011</v>
      </c>
      <c r="U6473" s="182" t="s">
        <v>61</v>
      </c>
      <c r="V6473" s="13"/>
      <c r="W6473" s="1"/>
      <c r="X6473" s="1"/>
      <c r="Y6473" s="313"/>
      <c r="Z6473" s="313"/>
      <c r="AA6473" s="313"/>
    </row>
    <row r="6474" spans="1:27">
      <c r="A6474" s="51" t="s">
        <v>6492</v>
      </c>
      <c r="B6474" s="13" t="s">
        <v>8683</v>
      </c>
      <c r="C6474" s="24" t="s">
        <v>18442</v>
      </c>
      <c r="D6474" s="60" t="s">
        <v>4871</v>
      </c>
      <c r="E6474" s="1" t="s">
        <v>7205</v>
      </c>
      <c r="F6474" s="1" t="s">
        <v>7411</v>
      </c>
      <c r="G6474" s="1" t="s">
        <v>7411</v>
      </c>
      <c r="H6474" s="1" t="s">
        <v>7411</v>
      </c>
      <c r="I6474" s="1" t="s">
        <v>7411</v>
      </c>
      <c r="J6474" s="1"/>
      <c r="K6474" s="196" t="s">
        <v>6515</v>
      </c>
      <c r="L6474" s="13" t="s">
        <v>7438</v>
      </c>
      <c r="M6474" s="13" t="s">
        <v>141</v>
      </c>
      <c r="N6474" s="13" t="s">
        <v>7411</v>
      </c>
      <c r="O6474" s="13" t="s">
        <v>63</v>
      </c>
      <c r="P6474" s="1" t="e">
        <f>LEFT(#REF!,2) = "BR"</f>
        <v>#REF!</v>
      </c>
      <c r="Q6474" s="351" t="s">
        <v>4871</v>
      </c>
      <c r="R6474" s="35" t="s">
        <v>6010</v>
      </c>
      <c r="S6474" s="1" t="s">
        <v>7208</v>
      </c>
      <c r="T6474" s="1" t="s">
        <v>6011</v>
      </c>
      <c r="U6474" s="182" t="s">
        <v>61</v>
      </c>
      <c r="V6474" s="13"/>
      <c r="W6474" s="1"/>
      <c r="X6474" s="1"/>
      <c r="Y6474" s="313"/>
      <c r="Z6474" s="313"/>
      <c r="AA6474" s="313"/>
    </row>
    <row r="6475" spans="1:27">
      <c r="A6475" s="51" t="s">
        <v>6492</v>
      </c>
      <c r="B6475" s="13" t="s">
        <v>8616</v>
      </c>
      <c r="C6475" s="24" t="s">
        <v>18443</v>
      </c>
      <c r="D6475" s="60" t="s">
        <v>4872</v>
      </c>
      <c r="E6475" s="1" t="s">
        <v>7205</v>
      </c>
      <c r="F6475" s="1" t="s">
        <v>7411</v>
      </c>
      <c r="G6475" s="1" t="s">
        <v>7411</v>
      </c>
      <c r="H6475" s="1" t="s">
        <v>7411</v>
      </c>
      <c r="I6475" s="1" t="s">
        <v>7411</v>
      </c>
      <c r="J6475" s="1"/>
      <c r="K6475" s="196" t="s">
        <v>6515</v>
      </c>
      <c r="L6475" s="13" t="s">
        <v>7438</v>
      </c>
      <c r="M6475" s="13" t="s">
        <v>141</v>
      </c>
      <c r="N6475" s="13" t="s">
        <v>7411</v>
      </c>
      <c r="O6475" s="13" t="s">
        <v>64</v>
      </c>
      <c r="P6475" s="1" t="e">
        <f>LEFT(#REF!,2) = "BR"</f>
        <v>#REF!</v>
      </c>
      <c r="Q6475" s="351" t="s">
        <v>4872</v>
      </c>
      <c r="R6475" s="35" t="s">
        <v>6010</v>
      </c>
      <c r="S6475" s="1" t="s">
        <v>7208</v>
      </c>
      <c r="T6475" s="1" t="s">
        <v>6011</v>
      </c>
      <c r="U6475" s="182" t="s">
        <v>61</v>
      </c>
      <c r="V6475" s="13"/>
      <c r="W6475" s="1"/>
      <c r="X6475" s="1"/>
      <c r="Y6475" s="313"/>
      <c r="Z6475" s="313"/>
      <c r="AA6475" s="313"/>
    </row>
    <row r="6476" spans="1:27">
      <c r="A6476" s="51" t="s">
        <v>6492</v>
      </c>
      <c r="B6476" s="13" t="s">
        <v>13913</v>
      </c>
      <c r="C6476" s="24" t="s">
        <v>18444</v>
      </c>
      <c r="D6476" s="60" t="s">
        <v>5076</v>
      </c>
      <c r="E6476" s="1" t="s">
        <v>7250</v>
      </c>
      <c r="F6476" s="1" t="s">
        <v>7411</v>
      </c>
      <c r="G6476" s="1" t="s">
        <v>7411</v>
      </c>
      <c r="H6476" s="1" t="s">
        <v>7411</v>
      </c>
      <c r="I6476" s="1" t="s">
        <v>7411</v>
      </c>
      <c r="J6476" s="1"/>
      <c r="K6476" s="196" t="s">
        <v>6515</v>
      </c>
      <c r="L6476" s="13" t="s">
        <v>7438</v>
      </c>
      <c r="M6476" s="13" t="s">
        <v>159</v>
      </c>
      <c r="N6476" s="13" t="s">
        <v>7411</v>
      </c>
      <c r="O6476" s="1" t="s">
        <v>121</v>
      </c>
      <c r="P6476" s="1" t="e">
        <f>LEFT(#REF!,2) = "BR"</f>
        <v>#REF!</v>
      </c>
      <c r="Q6476" s="351" t="s">
        <v>5076</v>
      </c>
      <c r="R6476" s="39" t="s">
        <v>1362</v>
      </c>
      <c r="S6476" s="1" t="s">
        <v>7253</v>
      </c>
      <c r="T6476" s="1" t="s">
        <v>1363</v>
      </c>
      <c r="U6476" s="182" t="s">
        <v>61</v>
      </c>
      <c r="V6476" s="13"/>
      <c r="W6476" s="1"/>
      <c r="X6476" s="1"/>
      <c r="Y6476" s="313"/>
      <c r="Z6476" s="313"/>
      <c r="AA6476" s="313"/>
    </row>
    <row r="6477" spans="1:27">
      <c r="A6477" s="51" t="s">
        <v>6492</v>
      </c>
      <c r="B6477" s="13" t="s">
        <v>35</v>
      </c>
      <c r="C6477" s="24" t="s">
        <v>18445</v>
      </c>
      <c r="D6477" s="60" t="s">
        <v>18446</v>
      </c>
      <c r="E6477" s="1" t="s">
        <v>7250</v>
      </c>
      <c r="F6477" s="1" t="s">
        <v>7411</v>
      </c>
      <c r="G6477" s="1" t="s">
        <v>7411</v>
      </c>
      <c r="H6477" s="1" t="s">
        <v>7411</v>
      </c>
      <c r="I6477" s="1" t="s">
        <v>7411</v>
      </c>
      <c r="J6477" s="1"/>
      <c r="K6477" s="196" t="s">
        <v>7635</v>
      </c>
      <c r="L6477" s="55" t="s">
        <v>7438</v>
      </c>
      <c r="M6477" s="13"/>
      <c r="N6477" s="13" t="s">
        <v>7438</v>
      </c>
      <c r="O6477" s="1" t="s">
        <v>7438</v>
      </c>
      <c r="P6477" s="1" t="e">
        <f>LEFT(#REF!,2) = "BR"</f>
        <v>#REF!</v>
      </c>
      <c r="Q6477" s="1" t="s">
        <v>7438</v>
      </c>
      <c r="R6477" s="463" t="s">
        <v>7438</v>
      </c>
      <c r="S6477" s="25" t="s">
        <v>7438</v>
      </c>
      <c r="T6477" s="25"/>
      <c r="U6477" s="182" t="s">
        <v>7438</v>
      </c>
      <c r="V6477" s="13"/>
      <c r="W6477" s="1"/>
      <c r="X6477" s="1"/>
      <c r="Y6477" s="22"/>
      <c r="Z6477" s="22"/>
      <c r="AA6477" s="22"/>
    </row>
    <row r="6478" spans="1:27">
      <c r="A6478" s="51" t="s">
        <v>6492</v>
      </c>
      <c r="B6478" s="13" t="s">
        <v>8633</v>
      </c>
      <c r="C6478" s="24" t="s">
        <v>18447</v>
      </c>
      <c r="D6478" s="60" t="s">
        <v>5077</v>
      </c>
      <c r="E6478" s="1" t="s">
        <v>7250</v>
      </c>
      <c r="F6478" s="1" t="s">
        <v>7411</v>
      </c>
      <c r="G6478" s="1" t="s">
        <v>7411</v>
      </c>
      <c r="H6478" s="1" t="s">
        <v>7411</v>
      </c>
      <c r="I6478" s="1" t="s">
        <v>7411</v>
      </c>
      <c r="J6478" s="1"/>
      <c r="K6478" s="196" t="s">
        <v>6515</v>
      </c>
      <c r="L6478" s="13" t="s">
        <v>7438</v>
      </c>
      <c r="M6478" s="13" t="s">
        <v>159</v>
      </c>
      <c r="N6478" s="13" t="s">
        <v>7411</v>
      </c>
      <c r="O6478" s="1" t="s">
        <v>122</v>
      </c>
      <c r="P6478" s="1" t="e">
        <f>LEFT(#REF!,2) = "BR"</f>
        <v>#REF!</v>
      </c>
      <c r="Q6478" s="351" t="s">
        <v>5077</v>
      </c>
      <c r="R6478" s="39" t="s">
        <v>1362</v>
      </c>
      <c r="S6478" s="1" t="s">
        <v>7253</v>
      </c>
      <c r="T6478" s="1" t="s">
        <v>1363</v>
      </c>
      <c r="U6478" s="182" t="s">
        <v>61</v>
      </c>
      <c r="V6478" s="13"/>
      <c r="W6478" s="1"/>
      <c r="X6478" s="1"/>
      <c r="Y6478" s="313"/>
      <c r="Z6478" s="313"/>
      <c r="AA6478" s="313"/>
    </row>
    <row r="6479" spans="1:27">
      <c r="A6479" s="51" t="s">
        <v>6492</v>
      </c>
      <c r="B6479" s="13" t="s">
        <v>8647</v>
      </c>
      <c r="C6479" s="24" t="s">
        <v>18448</v>
      </c>
      <c r="D6479" s="60" t="s">
        <v>18449</v>
      </c>
      <c r="E6479" s="1" t="s">
        <v>7176</v>
      </c>
      <c r="F6479" s="1" t="s">
        <v>7411</v>
      </c>
      <c r="G6479" s="1" t="s">
        <v>7411</v>
      </c>
      <c r="H6479" s="1" t="s">
        <v>7411</v>
      </c>
      <c r="I6479" s="1" t="s">
        <v>7411</v>
      </c>
      <c r="J6479" s="1"/>
      <c r="K6479" s="196" t="s">
        <v>6515</v>
      </c>
      <c r="L6479" s="13" t="s">
        <v>7438</v>
      </c>
      <c r="M6479" s="13" t="s">
        <v>126</v>
      </c>
      <c r="N6479" s="13" t="s">
        <v>7411</v>
      </c>
      <c r="O6479" s="1" t="s">
        <v>71</v>
      </c>
      <c r="P6479" s="1" t="e">
        <f>LEFT(#REF!,2) = "BR"</f>
        <v>#REF!</v>
      </c>
      <c r="Q6479" s="61" t="s">
        <v>4664</v>
      </c>
      <c r="R6479" s="35" t="s">
        <v>6008</v>
      </c>
      <c r="S6479" s="1" t="s">
        <v>7179</v>
      </c>
      <c r="T6479" s="1" t="s">
        <v>6009</v>
      </c>
      <c r="U6479" s="182" t="s">
        <v>61</v>
      </c>
      <c r="V6479" s="13"/>
      <c r="W6479" s="1"/>
      <c r="X6479" s="1"/>
      <c r="Y6479" s="313"/>
      <c r="Z6479" s="313"/>
      <c r="AA6479" s="313"/>
    </row>
    <row r="6480" spans="1:27">
      <c r="A6480" s="51" t="s">
        <v>6492</v>
      </c>
      <c r="B6480" s="13" t="s">
        <v>8670</v>
      </c>
      <c r="C6480" s="24" t="s">
        <v>18450</v>
      </c>
      <c r="D6480" s="60" t="s">
        <v>18451</v>
      </c>
      <c r="E6480" s="1" t="s">
        <v>7176</v>
      </c>
      <c r="F6480" s="1" t="s">
        <v>7411</v>
      </c>
      <c r="G6480" s="1" t="s">
        <v>7411</v>
      </c>
      <c r="H6480" s="1" t="s">
        <v>7411</v>
      </c>
      <c r="I6480" s="1" t="s">
        <v>7411</v>
      </c>
      <c r="J6480" s="1"/>
      <c r="K6480" s="196" t="s">
        <v>6515</v>
      </c>
      <c r="L6480" s="13" t="s">
        <v>7438</v>
      </c>
      <c r="M6480" s="13" t="s">
        <v>126</v>
      </c>
      <c r="N6480" s="13" t="s">
        <v>7411</v>
      </c>
      <c r="O6480" s="1" t="s">
        <v>72</v>
      </c>
      <c r="P6480" s="1" t="e">
        <f>LEFT(#REF!,2) = "BR"</f>
        <v>#REF!</v>
      </c>
      <c r="Q6480" s="39" t="s">
        <v>4665</v>
      </c>
      <c r="R6480" s="35" t="s">
        <v>6008</v>
      </c>
      <c r="S6480" s="1" t="s">
        <v>7179</v>
      </c>
      <c r="T6480" s="1" t="s">
        <v>6009</v>
      </c>
      <c r="U6480" s="182" t="s">
        <v>61</v>
      </c>
      <c r="V6480" s="13"/>
      <c r="W6480" s="1"/>
      <c r="X6480" s="1"/>
      <c r="Y6480" s="313"/>
      <c r="Z6480" s="313"/>
      <c r="AA6480" s="313"/>
    </row>
    <row r="6481" spans="1:27">
      <c r="A6481" s="51" t="s">
        <v>6492</v>
      </c>
      <c r="B6481" s="13" t="s">
        <v>11432</v>
      </c>
      <c r="C6481" s="24" t="s">
        <v>18452</v>
      </c>
      <c r="D6481" s="60" t="s">
        <v>18453</v>
      </c>
      <c r="E6481" s="1" t="s">
        <v>6790</v>
      </c>
      <c r="F6481" s="1" t="s">
        <v>7411</v>
      </c>
      <c r="G6481" s="1" t="s">
        <v>7411</v>
      </c>
      <c r="H6481" s="1" t="s">
        <v>7411</v>
      </c>
      <c r="I6481" s="1" t="s">
        <v>7411</v>
      </c>
      <c r="J6481" s="1"/>
      <c r="K6481" s="196" t="s">
        <v>6515</v>
      </c>
      <c r="L6481" s="13" t="s">
        <v>7438</v>
      </c>
      <c r="M6481" s="13" t="s">
        <v>168</v>
      </c>
      <c r="N6481" s="13" t="s">
        <v>7411</v>
      </c>
      <c r="O6481" s="13" t="s">
        <v>110</v>
      </c>
      <c r="P6481" s="1" t="e">
        <f>LEFT(#REF!,2) = "BR"</f>
        <v>#REF!</v>
      </c>
      <c r="Q6481" s="351" t="s">
        <v>185</v>
      </c>
      <c r="R6481" s="35" t="s">
        <v>6005</v>
      </c>
      <c r="S6481" s="55" t="s">
        <v>6793</v>
      </c>
      <c r="T6481" s="55" t="s">
        <v>6007</v>
      </c>
      <c r="U6481" s="182" t="s">
        <v>6007</v>
      </c>
      <c r="V6481" s="13"/>
      <c r="W6481" s="1"/>
      <c r="X6481" s="1"/>
      <c r="Y6481" s="313"/>
      <c r="Z6481" s="313"/>
      <c r="AA6481" s="313"/>
    </row>
    <row r="6482" spans="1:27">
      <c r="A6482" s="51" t="s">
        <v>6492</v>
      </c>
      <c r="B6482" s="13" t="s">
        <v>10493</v>
      </c>
      <c r="C6482" s="24" t="s">
        <v>18454</v>
      </c>
      <c r="D6482" s="60" t="s">
        <v>18455</v>
      </c>
      <c r="E6482" s="1" t="s">
        <v>6790</v>
      </c>
      <c r="F6482" s="1" t="s">
        <v>7411</v>
      </c>
      <c r="G6482" s="1" t="s">
        <v>7411</v>
      </c>
      <c r="H6482" s="1" t="s">
        <v>7411</v>
      </c>
      <c r="I6482" s="1" t="s">
        <v>7411</v>
      </c>
      <c r="J6482" s="1"/>
      <c r="K6482" s="196" t="s">
        <v>7635</v>
      </c>
      <c r="L6482" s="55" t="s">
        <v>7438</v>
      </c>
      <c r="M6482" s="13"/>
      <c r="N6482" s="13" t="s">
        <v>7438</v>
      </c>
      <c r="O6482" s="1" t="s">
        <v>7438</v>
      </c>
      <c r="P6482" s="1" t="e">
        <f>LEFT(#REF!,2) = "BR"</f>
        <v>#REF!</v>
      </c>
      <c r="Q6482" s="1" t="s">
        <v>7438</v>
      </c>
      <c r="R6482" s="463" t="s">
        <v>7438</v>
      </c>
      <c r="S6482" s="25" t="s">
        <v>7438</v>
      </c>
      <c r="T6482" s="25"/>
      <c r="U6482" s="182" t="s">
        <v>7438</v>
      </c>
      <c r="V6482" s="13"/>
      <c r="W6482" s="1"/>
      <c r="X6482" s="1"/>
      <c r="Y6482" s="22"/>
      <c r="Z6482" s="22"/>
      <c r="AA6482" s="22"/>
    </row>
    <row r="6483" spans="1:27">
      <c r="A6483" s="51" t="s">
        <v>6492</v>
      </c>
      <c r="B6483" s="13" t="s">
        <v>24</v>
      </c>
      <c r="C6483" s="24" t="s">
        <v>18456</v>
      </c>
      <c r="D6483" s="60" t="s">
        <v>18457</v>
      </c>
      <c r="E6483" s="1" t="s">
        <v>6790</v>
      </c>
      <c r="F6483" s="1" t="s">
        <v>7411</v>
      </c>
      <c r="G6483" s="1" t="s">
        <v>7411</v>
      </c>
      <c r="H6483" s="1" t="s">
        <v>7411</v>
      </c>
      <c r="I6483" s="1" t="s">
        <v>7411</v>
      </c>
      <c r="J6483" s="1"/>
      <c r="K6483" s="196" t="s">
        <v>7635</v>
      </c>
      <c r="L6483" s="55" t="s">
        <v>7438</v>
      </c>
      <c r="M6483" s="13"/>
      <c r="N6483" s="13" t="s">
        <v>7438</v>
      </c>
      <c r="O6483" s="1" t="s">
        <v>7438</v>
      </c>
      <c r="P6483" s="1" t="e">
        <f>LEFT(#REF!,2) = "BR"</f>
        <v>#REF!</v>
      </c>
      <c r="Q6483" s="1" t="s">
        <v>7438</v>
      </c>
      <c r="R6483" s="463" t="s">
        <v>7438</v>
      </c>
      <c r="S6483" s="25" t="s">
        <v>7438</v>
      </c>
      <c r="T6483" s="25"/>
      <c r="U6483" s="182" t="s">
        <v>7438</v>
      </c>
      <c r="V6483" s="13"/>
      <c r="W6483" s="1"/>
      <c r="X6483" s="1"/>
      <c r="Y6483" s="22"/>
      <c r="Z6483" s="22"/>
      <c r="AA6483" s="22"/>
    </row>
    <row r="6484" spans="1:27">
      <c r="A6484" s="51" t="s">
        <v>6492</v>
      </c>
      <c r="B6484" s="13" t="s">
        <v>11434</v>
      </c>
      <c r="C6484" s="24" t="s">
        <v>18458</v>
      </c>
      <c r="D6484" s="60" t="s">
        <v>18459</v>
      </c>
      <c r="E6484" s="1" t="s">
        <v>6790</v>
      </c>
      <c r="F6484" s="1" t="s">
        <v>7411</v>
      </c>
      <c r="G6484" s="1" t="s">
        <v>7411</v>
      </c>
      <c r="H6484" s="1" t="s">
        <v>7411</v>
      </c>
      <c r="I6484" s="1" t="s">
        <v>7411</v>
      </c>
      <c r="J6484" s="1"/>
      <c r="K6484" s="196" t="s">
        <v>6515</v>
      </c>
      <c r="L6484" s="13" t="s">
        <v>7438</v>
      </c>
      <c r="M6484" s="13" t="s">
        <v>168</v>
      </c>
      <c r="N6484" s="13" t="s">
        <v>7411</v>
      </c>
      <c r="O6484" s="13" t="s">
        <v>109</v>
      </c>
      <c r="P6484" s="1" t="e">
        <f>LEFT(#REF!,2) = "BR"</f>
        <v>#REF!</v>
      </c>
      <c r="Q6484" s="351" t="s">
        <v>184</v>
      </c>
      <c r="R6484" s="35" t="s">
        <v>6005</v>
      </c>
      <c r="S6484" s="55" t="s">
        <v>6793</v>
      </c>
      <c r="T6484" s="55" t="s">
        <v>6007</v>
      </c>
      <c r="U6484" s="182" t="s">
        <v>6007</v>
      </c>
      <c r="V6484" s="13"/>
      <c r="W6484" s="1"/>
      <c r="X6484" s="1"/>
      <c r="Y6484" s="313"/>
      <c r="Z6484" s="313"/>
      <c r="AA6484" s="313"/>
    </row>
    <row r="6485" spans="1:27">
      <c r="A6485" s="51" t="s">
        <v>6492</v>
      </c>
      <c r="B6485" s="13" t="s">
        <v>11542</v>
      </c>
      <c r="C6485" s="24" t="s">
        <v>18460</v>
      </c>
      <c r="D6485" s="60" t="s">
        <v>3599</v>
      </c>
      <c r="E6485" s="1" t="s">
        <v>6737</v>
      </c>
      <c r="F6485" s="1" t="s">
        <v>7411</v>
      </c>
      <c r="G6485" s="1" t="s">
        <v>7411</v>
      </c>
      <c r="H6485" s="1" t="s">
        <v>7411</v>
      </c>
      <c r="I6485" s="1" t="s">
        <v>7411</v>
      </c>
      <c r="J6485" s="1"/>
      <c r="K6485" s="196" t="s">
        <v>6515</v>
      </c>
      <c r="L6485" s="13" t="s">
        <v>7438</v>
      </c>
      <c r="M6485" s="13" t="s">
        <v>52</v>
      </c>
      <c r="N6485" s="13" t="s">
        <v>7411</v>
      </c>
      <c r="O6485" s="1" t="s">
        <v>2890</v>
      </c>
      <c r="P6485" s="1" t="e">
        <f>LEFT(#REF!,2) = "BR"</f>
        <v>#REF!</v>
      </c>
      <c r="Q6485" s="351" t="s">
        <v>3599</v>
      </c>
      <c r="R6485" s="2" t="s">
        <v>6003</v>
      </c>
      <c r="S6485" s="1" t="s">
        <v>6740</v>
      </c>
      <c r="T6485" s="1" t="s">
        <v>6004</v>
      </c>
      <c r="U6485" s="182" t="s">
        <v>7438</v>
      </c>
      <c r="V6485" s="13"/>
      <c r="W6485" s="1"/>
      <c r="X6485" s="1"/>
      <c r="Y6485" s="313"/>
      <c r="Z6485" s="313"/>
      <c r="AA6485" s="313"/>
    </row>
    <row r="6486" spans="1:27">
      <c r="A6486" s="51" t="s">
        <v>6492</v>
      </c>
      <c r="B6486" s="13" t="s">
        <v>8690</v>
      </c>
      <c r="C6486" s="24" t="s">
        <v>18461</v>
      </c>
      <c r="D6486" s="60" t="s">
        <v>3600</v>
      </c>
      <c r="E6486" s="1" t="s">
        <v>6737</v>
      </c>
      <c r="F6486" s="1" t="s">
        <v>7411</v>
      </c>
      <c r="G6486" s="1" t="s">
        <v>7411</v>
      </c>
      <c r="H6486" s="1" t="s">
        <v>7411</v>
      </c>
      <c r="I6486" s="1" t="s">
        <v>7411</v>
      </c>
      <c r="J6486" s="1"/>
      <c r="K6486" s="196" t="s">
        <v>6515</v>
      </c>
      <c r="L6486" s="13" t="s">
        <v>7438</v>
      </c>
      <c r="M6486" s="13" t="s">
        <v>52</v>
      </c>
      <c r="N6486" s="13" t="s">
        <v>7411</v>
      </c>
      <c r="O6486" s="1" t="s">
        <v>2892</v>
      </c>
      <c r="P6486" s="1" t="e">
        <f>LEFT(#REF!,2) = "BR"</f>
        <v>#REF!</v>
      </c>
      <c r="Q6486" s="351" t="s">
        <v>3600</v>
      </c>
      <c r="R6486" s="2" t="s">
        <v>6003</v>
      </c>
      <c r="S6486" s="1" t="s">
        <v>6740</v>
      </c>
      <c r="T6486" s="1" t="s">
        <v>6004</v>
      </c>
      <c r="U6486" s="182" t="s">
        <v>7438</v>
      </c>
      <c r="V6486" s="13"/>
      <c r="W6486" s="1"/>
      <c r="X6486" s="1"/>
      <c r="Y6486" s="313"/>
      <c r="Z6486" s="313"/>
      <c r="AA6486" s="313"/>
    </row>
    <row r="6487" spans="1:27">
      <c r="A6487" s="51" t="s">
        <v>6492</v>
      </c>
      <c r="B6487" s="13" t="s">
        <v>8688</v>
      </c>
      <c r="C6487" s="24" t="s">
        <v>18462</v>
      </c>
      <c r="D6487" s="60" t="s">
        <v>3601</v>
      </c>
      <c r="E6487" s="1" t="s">
        <v>6737</v>
      </c>
      <c r="F6487" s="1" t="s">
        <v>7411</v>
      </c>
      <c r="G6487" s="1" t="s">
        <v>7411</v>
      </c>
      <c r="H6487" s="1" t="s">
        <v>7411</v>
      </c>
      <c r="I6487" s="1" t="s">
        <v>7411</v>
      </c>
      <c r="J6487" s="1"/>
      <c r="K6487" s="196" t="s">
        <v>6515</v>
      </c>
      <c r="L6487" s="13" t="s">
        <v>7438</v>
      </c>
      <c r="M6487" s="13" t="s">
        <v>52</v>
      </c>
      <c r="N6487" s="13" t="s">
        <v>7411</v>
      </c>
      <c r="O6487" s="1" t="s">
        <v>2894</v>
      </c>
      <c r="P6487" s="1" t="e">
        <f>LEFT(#REF!,2) = "BR"</f>
        <v>#REF!</v>
      </c>
      <c r="Q6487" s="351" t="s">
        <v>3601</v>
      </c>
      <c r="R6487" s="2" t="s">
        <v>6003</v>
      </c>
      <c r="S6487" s="1" t="s">
        <v>6740</v>
      </c>
      <c r="T6487" s="1" t="s">
        <v>6004</v>
      </c>
      <c r="U6487" s="182" t="s">
        <v>7438</v>
      </c>
      <c r="V6487" s="13"/>
      <c r="W6487" s="1"/>
      <c r="X6487" s="1"/>
      <c r="Y6487" s="313"/>
      <c r="Z6487" s="313"/>
      <c r="AA6487" s="313"/>
    </row>
    <row r="6488" spans="1:27">
      <c r="A6488" s="51" t="s">
        <v>6492</v>
      </c>
      <c r="B6488" s="13" t="s">
        <v>11438</v>
      </c>
      <c r="C6488" s="24" t="s">
        <v>18463</v>
      </c>
      <c r="D6488" s="60" t="s">
        <v>18464</v>
      </c>
      <c r="E6488" s="1" t="s">
        <v>7301</v>
      </c>
      <c r="F6488" s="1" t="s">
        <v>7411</v>
      </c>
      <c r="G6488" s="1" t="s">
        <v>7411</v>
      </c>
      <c r="H6488" s="1" t="s">
        <v>7411</v>
      </c>
      <c r="I6488" s="1" t="s">
        <v>7411</v>
      </c>
      <c r="J6488" s="1"/>
      <c r="K6488" s="196" t="s">
        <v>6515</v>
      </c>
      <c r="L6488" s="13" t="s">
        <v>7438</v>
      </c>
      <c r="M6488" s="13" t="s">
        <v>144</v>
      </c>
      <c r="N6488" s="13" t="s">
        <v>7411</v>
      </c>
      <c r="O6488" s="13" t="s">
        <v>65</v>
      </c>
      <c r="P6488" s="1" t="e">
        <f>LEFT(#REF!,2) = "BR"</f>
        <v>#REF!</v>
      </c>
      <c r="Q6488" s="61" t="s">
        <v>5161</v>
      </c>
      <c r="R6488" s="493" t="s">
        <v>1984</v>
      </c>
      <c r="S6488" s="55" t="s">
        <v>7303</v>
      </c>
      <c r="T6488" s="55" t="s">
        <v>1985</v>
      </c>
      <c r="U6488" s="182" t="s">
        <v>61</v>
      </c>
      <c r="V6488" s="13"/>
      <c r="W6488" s="1"/>
      <c r="X6488" s="1"/>
      <c r="Y6488" s="313"/>
      <c r="Z6488" s="313"/>
      <c r="AA6488" s="313"/>
    </row>
    <row r="6489" spans="1:27">
      <c r="A6489" s="51" t="s">
        <v>6492</v>
      </c>
      <c r="B6489" s="13" t="s">
        <v>8724</v>
      </c>
      <c r="C6489" s="24" t="s">
        <v>18465</v>
      </c>
      <c r="D6489" s="60" t="s">
        <v>18466</v>
      </c>
      <c r="E6489" s="1" t="s">
        <v>7301</v>
      </c>
      <c r="F6489" s="1" t="s">
        <v>7411</v>
      </c>
      <c r="G6489" s="1" t="s">
        <v>7411</v>
      </c>
      <c r="H6489" s="1" t="s">
        <v>7411</v>
      </c>
      <c r="I6489" s="1" t="s">
        <v>7411</v>
      </c>
      <c r="J6489" s="1"/>
      <c r="K6489" s="196" t="s">
        <v>6515</v>
      </c>
      <c r="L6489" s="13" t="s">
        <v>7438</v>
      </c>
      <c r="M6489" s="13" t="s">
        <v>144</v>
      </c>
      <c r="N6489" s="13" t="s">
        <v>7411</v>
      </c>
      <c r="O6489" s="79" t="s">
        <v>60</v>
      </c>
      <c r="P6489" s="1" t="e">
        <f>LEFT(#REF!,2) = "BR"</f>
        <v>#REF!</v>
      </c>
      <c r="Q6489" s="61" t="s">
        <v>5156</v>
      </c>
      <c r="R6489" s="493" t="s">
        <v>1984</v>
      </c>
      <c r="S6489" s="55" t="s">
        <v>7303</v>
      </c>
      <c r="T6489" s="55" t="s">
        <v>1985</v>
      </c>
      <c r="U6489" s="182" t="s">
        <v>61</v>
      </c>
      <c r="V6489" s="13"/>
      <c r="W6489" s="1"/>
      <c r="X6489" s="1"/>
      <c r="Y6489" s="313"/>
      <c r="Z6489" s="313"/>
      <c r="AA6489" s="313"/>
    </row>
    <row r="6490" spans="1:27">
      <c r="A6490" s="51" t="s">
        <v>6492</v>
      </c>
      <c r="B6490" s="13" t="s">
        <v>8811</v>
      </c>
      <c r="C6490" s="24" t="s">
        <v>18467</v>
      </c>
      <c r="D6490" s="60" t="s">
        <v>18468</v>
      </c>
      <c r="E6490" s="1" t="s">
        <v>7301</v>
      </c>
      <c r="F6490" s="1" t="s">
        <v>7411</v>
      </c>
      <c r="G6490" s="1" t="s">
        <v>7411</v>
      </c>
      <c r="H6490" s="1" t="s">
        <v>7411</v>
      </c>
      <c r="I6490" s="1" t="s">
        <v>7411</v>
      </c>
      <c r="J6490" s="1"/>
      <c r="K6490" s="196" t="s">
        <v>6515</v>
      </c>
      <c r="L6490" s="13" t="s">
        <v>7438</v>
      </c>
      <c r="M6490" s="13" t="s">
        <v>144</v>
      </c>
      <c r="N6490" s="13" t="s">
        <v>7411</v>
      </c>
      <c r="O6490" s="13" t="s">
        <v>124</v>
      </c>
      <c r="P6490" s="1" t="e">
        <f>LEFT(#REF!,2) = "BR"</f>
        <v>#REF!</v>
      </c>
      <c r="Q6490" s="61" t="s">
        <v>1983</v>
      </c>
      <c r="R6490" s="493" t="s">
        <v>1984</v>
      </c>
      <c r="S6490" s="55" t="s">
        <v>7303</v>
      </c>
      <c r="T6490" s="55" t="s">
        <v>1985</v>
      </c>
      <c r="U6490" s="182" t="s">
        <v>61</v>
      </c>
      <c r="V6490" s="13"/>
      <c r="W6490" s="1"/>
      <c r="X6490" s="1"/>
      <c r="Y6490" s="313"/>
      <c r="Z6490" s="313"/>
      <c r="AA6490" s="313"/>
    </row>
    <row r="6491" spans="1:27">
      <c r="A6491" s="51" t="s">
        <v>6492</v>
      </c>
      <c r="B6491" s="13" t="s">
        <v>11553</v>
      </c>
      <c r="C6491" s="24" t="s">
        <v>18469</v>
      </c>
      <c r="D6491" s="60" t="s">
        <v>18470</v>
      </c>
      <c r="E6491" s="1" t="s">
        <v>7301</v>
      </c>
      <c r="F6491" s="1" t="s">
        <v>7411</v>
      </c>
      <c r="G6491" s="1" t="s">
        <v>7411</v>
      </c>
      <c r="H6491" s="1" t="s">
        <v>7411</v>
      </c>
      <c r="I6491" s="1" t="s">
        <v>7411</v>
      </c>
      <c r="J6491" s="1"/>
      <c r="K6491" s="196" t="s">
        <v>6515</v>
      </c>
      <c r="L6491" s="13" t="s">
        <v>7438</v>
      </c>
      <c r="M6491" s="13" t="s">
        <v>144</v>
      </c>
      <c r="N6491" s="13" t="s">
        <v>7411</v>
      </c>
      <c r="O6491" s="79" t="s">
        <v>188</v>
      </c>
      <c r="P6491" s="1" t="e">
        <f>LEFT(#REF!,2) = "BR"</f>
        <v>#REF!</v>
      </c>
      <c r="Q6491" s="131" t="s">
        <v>2601</v>
      </c>
      <c r="R6491" s="493" t="s">
        <v>1984</v>
      </c>
      <c r="S6491" s="55" t="s">
        <v>7303</v>
      </c>
      <c r="T6491" s="55" t="s">
        <v>1985</v>
      </c>
      <c r="U6491" s="182" t="s">
        <v>61</v>
      </c>
      <c r="V6491" s="13"/>
      <c r="W6491" s="1"/>
      <c r="X6491" s="1"/>
      <c r="Y6491" s="313"/>
      <c r="Z6491" s="313"/>
      <c r="AA6491" s="313"/>
    </row>
    <row r="6492" spans="1:27">
      <c r="A6492" s="51" t="s">
        <v>6492</v>
      </c>
      <c r="B6492" s="13" t="s">
        <v>11442</v>
      </c>
      <c r="C6492" s="24" t="s">
        <v>18471</v>
      </c>
      <c r="D6492" s="60" t="s">
        <v>18472</v>
      </c>
      <c r="E6492" s="1" t="s">
        <v>7301</v>
      </c>
      <c r="F6492" s="1" t="s">
        <v>7411</v>
      </c>
      <c r="G6492" s="1" t="s">
        <v>7411</v>
      </c>
      <c r="H6492" s="1" t="s">
        <v>7411</v>
      </c>
      <c r="I6492" s="1" t="s">
        <v>7411</v>
      </c>
      <c r="J6492" s="1"/>
      <c r="K6492" s="196" t="s">
        <v>6515</v>
      </c>
      <c r="L6492" s="13" t="s">
        <v>7438</v>
      </c>
      <c r="M6492" s="13" t="s">
        <v>144</v>
      </c>
      <c r="N6492" s="13" t="s">
        <v>7411</v>
      </c>
      <c r="O6492" s="80" t="s">
        <v>50</v>
      </c>
      <c r="P6492" s="1" t="e">
        <f>LEFT(#REF!,2) = "BR"</f>
        <v>#REF!</v>
      </c>
      <c r="Q6492" s="61" t="s">
        <v>5163</v>
      </c>
      <c r="R6492" s="493" t="s">
        <v>1984</v>
      </c>
      <c r="S6492" s="55" t="s">
        <v>7303</v>
      </c>
      <c r="T6492" s="55" t="s">
        <v>1985</v>
      </c>
      <c r="U6492" s="182" t="s">
        <v>61</v>
      </c>
      <c r="V6492" s="13"/>
      <c r="W6492" s="1"/>
      <c r="X6492" s="1"/>
      <c r="Y6492" s="313"/>
      <c r="Z6492" s="313"/>
      <c r="AA6492" s="313"/>
    </row>
    <row r="6493" spans="1:27">
      <c r="A6493" s="51" t="s">
        <v>6492</v>
      </c>
      <c r="B6493" s="13" t="s">
        <v>11386</v>
      </c>
      <c r="C6493" s="24" t="s">
        <v>18473</v>
      </c>
      <c r="D6493" s="60" t="s">
        <v>4478</v>
      </c>
      <c r="E6493" s="1" t="s">
        <v>7114</v>
      </c>
      <c r="F6493" s="1" t="s">
        <v>7411</v>
      </c>
      <c r="G6493" s="1" t="s">
        <v>7411</v>
      </c>
      <c r="H6493" s="1" t="s">
        <v>7411</v>
      </c>
      <c r="I6493" s="1" t="s">
        <v>7411</v>
      </c>
      <c r="J6493" s="1"/>
      <c r="K6493" s="196" t="s">
        <v>6515</v>
      </c>
      <c r="L6493" s="13" t="s">
        <v>7438</v>
      </c>
      <c r="M6493" s="13" t="s">
        <v>4479</v>
      </c>
      <c r="N6493" s="13" t="s">
        <v>7411</v>
      </c>
      <c r="O6493" s="13" t="s">
        <v>153</v>
      </c>
      <c r="P6493" s="1" t="e">
        <f>LEFT(#REF!,2) = "BR"</f>
        <v>#REF!</v>
      </c>
      <c r="Q6493" s="351" t="s">
        <v>4478</v>
      </c>
      <c r="R6493" s="35" t="s">
        <v>6001</v>
      </c>
      <c r="S6493" s="1" t="s">
        <v>7117</v>
      </c>
      <c r="T6493" s="1" t="s">
        <v>6002</v>
      </c>
      <c r="U6493" s="182" t="s">
        <v>61</v>
      </c>
      <c r="V6493" s="13"/>
      <c r="W6493" s="1"/>
      <c r="X6493" s="1"/>
      <c r="Y6493" s="313"/>
      <c r="Z6493" s="313"/>
      <c r="AA6493" s="313"/>
    </row>
    <row r="6494" spans="1:27">
      <c r="A6494" s="51" t="s">
        <v>6492</v>
      </c>
      <c r="B6494" s="13" t="s">
        <v>9449</v>
      </c>
      <c r="C6494" s="24" t="s">
        <v>18474</v>
      </c>
      <c r="D6494" s="410" t="s">
        <v>4480</v>
      </c>
      <c r="E6494" s="1" t="s">
        <v>7114</v>
      </c>
      <c r="F6494" s="1" t="s">
        <v>7411</v>
      </c>
      <c r="G6494" s="1" t="s">
        <v>7411</v>
      </c>
      <c r="H6494" s="1" t="s">
        <v>7411</v>
      </c>
      <c r="I6494" s="1" t="s">
        <v>7411</v>
      </c>
      <c r="J6494" s="1"/>
      <c r="K6494" s="196" t="s">
        <v>6515</v>
      </c>
      <c r="L6494" s="13" t="s">
        <v>7438</v>
      </c>
      <c r="M6494" s="13" t="s">
        <v>4479</v>
      </c>
      <c r="N6494" s="13" t="s">
        <v>7411</v>
      </c>
      <c r="O6494" s="13" t="s">
        <v>124</v>
      </c>
      <c r="P6494" s="1" t="e">
        <f>LEFT(#REF!,2) = "BR"</f>
        <v>#REF!</v>
      </c>
      <c r="Q6494" s="487" t="s">
        <v>4480</v>
      </c>
      <c r="R6494" s="35" t="s">
        <v>6001</v>
      </c>
      <c r="S6494" s="1" t="s">
        <v>7117</v>
      </c>
      <c r="T6494" s="1" t="s">
        <v>6002</v>
      </c>
      <c r="U6494" s="182" t="s">
        <v>61</v>
      </c>
      <c r="V6494" s="13"/>
      <c r="W6494" s="1"/>
      <c r="X6494" s="1"/>
      <c r="Y6494" s="313"/>
      <c r="Z6494" s="313"/>
      <c r="AA6494" s="313"/>
    </row>
    <row r="6495" spans="1:27">
      <c r="A6495" s="51" t="s">
        <v>6492</v>
      </c>
      <c r="B6495" s="13" t="s">
        <v>9439</v>
      </c>
      <c r="C6495" s="24" t="s">
        <v>18475</v>
      </c>
      <c r="D6495" s="60" t="s">
        <v>4481</v>
      </c>
      <c r="E6495" s="1" t="s">
        <v>7114</v>
      </c>
      <c r="F6495" s="1" t="s">
        <v>7411</v>
      </c>
      <c r="G6495" s="1" t="s">
        <v>7411</v>
      </c>
      <c r="H6495" s="1" t="s">
        <v>7411</v>
      </c>
      <c r="I6495" s="1" t="s">
        <v>7411</v>
      </c>
      <c r="J6495" s="1"/>
      <c r="K6495" s="196" t="s">
        <v>6515</v>
      </c>
      <c r="L6495" s="13" t="s">
        <v>7438</v>
      </c>
      <c r="M6495" s="13" t="s">
        <v>4479</v>
      </c>
      <c r="N6495" s="13" t="s">
        <v>7411</v>
      </c>
      <c r="O6495" s="13" t="s">
        <v>125</v>
      </c>
      <c r="P6495" s="1" t="e">
        <f>LEFT(#REF!,2) = "BR"</f>
        <v>#REF!</v>
      </c>
      <c r="Q6495" s="351" t="s">
        <v>4481</v>
      </c>
      <c r="R6495" s="35" t="s">
        <v>6001</v>
      </c>
      <c r="S6495" s="1" t="s">
        <v>7117</v>
      </c>
      <c r="T6495" s="1" t="s">
        <v>6002</v>
      </c>
      <c r="U6495" s="182" t="s">
        <v>61</v>
      </c>
      <c r="V6495" s="13"/>
      <c r="W6495" s="1"/>
      <c r="X6495" s="1"/>
      <c r="Y6495" s="313"/>
      <c r="Z6495" s="313"/>
      <c r="AA6495" s="313"/>
    </row>
    <row r="6496" spans="1:27">
      <c r="A6496" s="51" t="s">
        <v>6492</v>
      </c>
      <c r="B6496" s="13" t="s">
        <v>9447</v>
      </c>
      <c r="C6496" s="24" t="s">
        <v>18476</v>
      </c>
      <c r="D6496" s="410" t="s">
        <v>4482</v>
      </c>
      <c r="E6496" s="1" t="s">
        <v>7114</v>
      </c>
      <c r="F6496" s="1" t="s">
        <v>7411</v>
      </c>
      <c r="G6496" s="1" t="s">
        <v>7411</v>
      </c>
      <c r="H6496" s="1" t="s">
        <v>7411</v>
      </c>
      <c r="I6496" s="1" t="s">
        <v>7411</v>
      </c>
      <c r="J6496" s="1"/>
      <c r="K6496" s="196" t="s">
        <v>6515</v>
      </c>
      <c r="L6496" s="13" t="s">
        <v>7438</v>
      </c>
      <c r="M6496" s="13" t="s">
        <v>4479</v>
      </c>
      <c r="N6496" s="13" t="s">
        <v>7411</v>
      </c>
      <c r="O6496" s="13" t="s">
        <v>100</v>
      </c>
      <c r="P6496" s="1" t="e">
        <f>LEFT(#REF!,2) = "BR"</f>
        <v>#REF!</v>
      </c>
      <c r="Q6496" s="487" t="s">
        <v>4482</v>
      </c>
      <c r="R6496" s="35" t="s">
        <v>6001</v>
      </c>
      <c r="S6496" s="1" t="s">
        <v>7117</v>
      </c>
      <c r="T6496" s="1" t="s">
        <v>6002</v>
      </c>
      <c r="U6496" s="182" t="s">
        <v>61</v>
      </c>
      <c r="V6496" s="13"/>
      <c r="W6496" s="1"/>
      <c r="X6496" s="1"/>
      <c r="Y6496" s="313"/>
      <c r="Z6496" s="313"/>
      <c r="AA6496" s="313"/>
    </row>
    <row r="6497" spans="1:27">
      <c r="A6497" s="51" t="s">
        <v>6492</v>
      </c>
      <c r="B6497" s="13" t="s">
        <v>8818</v>
      </c>
      <c r="C6497" s="24" t="s">
        <v>18477</v>
      </c>
      <c r="D6497" s="60" t="s">
        <v>4483</v>
      </c>
      <c r="E6497" s="1" t="s">
        <v>7114</v>
      </c>
      <c r="F6497" s="1" t="s">
        <v>7411</v>
      </c>
      <c r="G6497" s="1" t="s">
        <v>7411</v>
      </c>
      <c r="H6497" s="1" t="s">
        <v>7411</v>
      </c>
      <c r="I6497" s="1" t="s">
        <v>7411</v>
      </c>
      <c r="J6497" s="1"/>
      <c r="K6497" s="196" t="s">
        <v>6515</v>
      </c>
      <c r="L6497" s="13" t="s">
        <v>7438</v>
      </c>
      <c r="M6497" s="13" t="s">
        <v>4479</v>
      </c>
      <c r="N6497" s="13" t="s">
        <v>7411</v>
      </c>
      <c r="O6497" s="13" t="s">
        <v>215</v>
      </c>
      <c r="P6497" s="1" t="e">
        <f>LEFT(#REF!,2) = "BR"</f>
        <v>#REF!</v>
      </c>
      <c r="Q6497" s="351" t="s">
        <v>4483</v>
      </c>
      <c r="R6497" s="35" t="s">
        <v>6001</v>
      </c>
      <c r="S6497" s="1" t="s">
        <v>7117</v>
      </c>
      <c r="T6497" s="1" t="s">
        <v>6002</v>
      </c>
      <c r="U6497" s="182" t="s">
        <v>61</v>
      </c>
      <c r="V6497" s="13"/>
      <c r="W6497" s="1"/>
      <c r="X6497" s="1"/>
      <c r="Y6497" s="313"/>
      <c r="Z6497" s="313"/>
      <c r="AA6497" s="313"/>
    </row>
    <row r="6498" spans="1:27">
      <c r="A6498" s="51" t="s">
        <v>6492</v>
      </c>
      <c r="B6498" s="13" t="s">
        <v>10686</v>
      </c>
      <c r="C6498" s="24" t="s">
        <v>18478</v>
      </c>
      <c r="D6498" s="60" t="s">
        <v>18479</v>
      </c>
      <c r="E6498" s="1" t="s">
        <v>6893</v>
      </c>
      <c r="F6498" s="1" t="s">
        <v>7411</v>
      </c>
      <c r="G6498" s="1" t="s">
        <v>7411</v>
      </c>
      <c r="H6498" s="1" t="s">
        <v>7411</v>
      </c>
      <c r="I6498" s="1" t="s">
        <v>7411</v>
      </c>
      <c r="J6498" s="1"/>
      <c r="K6498" s="196" t="s">
        <v>6515</v>
      </c>
      <c r="L6498" s="13" t="s">
        <v>7438</v>
      </c>
      <c r="M6498" s="13" t="s">
        <v>7438</v>
      </c>
      <c r="N6498" s="13" t="s">
        <v>7411</v>
      </c>
      <c r="O6498" s="1" t="s">
        <v>7438</v>
      </c>
      <c r="P6498" s="1" t="e">
        <f>LEFT(#REF!,2) = "BR"</f>
        <v>#REF!</v>
      </c>
      <c r="Q6498" s="351" t="s">
        <v>18479</v>
      </c>
      <c r="R6498" s="61" t="s">
        <v>5956</v>
      </c>
      <c r="S6498" s="1" t="s">
        <v>6896</v>
      </c>
      <c r="T6498" s="1" t="s">
        <v>5957</v>
      </c>
      <c r="U6498" s="182" t="s">
        <v>61</v>
      </c>
      <c r="V6498" s="13"/>
      <c r="W6498" s="1"/>
      <c r="X6498" s="1"/>
      <c r="Y6498" s="313"/>
      <c r="Z6498" s="313"/>
      <c r="AA6498" s="313"/>
    </row>
    <row r="6499" spans="1:27">
      <c r="A6499" s="51" t="s">
        <v>6492</v>
      </c>
      <c r="B6499" s="13" t="s">
        <v>8598</v>
      </c>
      <c r="C6499" s="24" t="s">
        <v>18480</v>
      </c>
      <c r="D6499" s="60" t="s">
        <v>18481</v>
      </c>
      <c r="E6499" s="1" t="s">
        <v>6893</v>
      </c>
      <c r="F6499" s="1" t="s">
        <v>7411</v>
      </c>
      <c r="G6499" s="1" t="s">
        <v>7411</v>
      </c>
      <c r="H6499" s="1" t="s">
        <v>7411</v>
      </c>
      <c r="I6499" s="1" t="s">
        <v>7411</v>
      </c>
      <c r="J6499" s="1"/>
      <c r="K6499" s="196" t="s">
        <v>6515</v>
      </c>
      <c r="L6499" s="13" t="s">
        <v>7438</v>
      </c>
      <c r="M6499" s="13" t="s">
        <v>7438</v>
      </c>
      <c r="N6499" s="13" t="s">
        <v>7411</v>
      </c>
      <c r="O6499" s="1" t="s">
        <v>7438</v>
      </c>
      <c r="P6499" s="1" t="e">
        <f>LEFT(#REF!,2) = "BR"</f>
        <v>#REF!</v>
      </c>
      <c r="Q6499" s="351" t="s">
        <v>18481</v>
      </c>
      <c r="R6499" s="61" t="s">
        <v>5956</v>
      </c>
      <c r="S6499" s="1" t="s">
        <v>6896</v>
      </c>
      <c r="T6499" s="1" t="s">
        <v>5957</v>
      </c>
      <c r="U6499" s="182" t="s">
        <v>61</v>
      </c>
      <c r="V6499" s="13"/>
      <c r="W6499" s="1"/>
      <c r="X6499" s="1"/>
      <c r="Y6499" s="313"/>
      <c r="Z6499" s="313"/>
      <c r="AA6499" s="313"/>
    </row>
    <row r="6500" spans="1:27">
      <c r="A6500" s="51" t="s">
        <v>6492</v>
      </c>
      <c r="B6500" s="13" t="s">
        <v>11586</v>
      </c>
      <c r="C6500" s="24" t="s">
        <v>18482</v>
      </c>
      <c r="D6500" s="60" t="s">
        <v>18483</v>
      </c>
      <c r="E6500" s="1" t="s">
        <v>6893</v>
      </c>
      <c r="F6500" s="1" t="s">
        <v>7411</v>
      </c>
      <c r="G6500" s="1" t="s">
        <v>7411</v>
      </c>
      <c r="H6500" s="1" t="s">
        <v>7411</v>
      </c>
      <c r="I6500" s="1" t="s">
        <v>7411</v>
      </c>
      <c r="J6500" s="1"/>
      <c r="K6500" s="196" t="s">
        <v>6515</v>
      </c>
      <c r="L6500" s="13" t="s">
        <v>7438</v>
      </c>
      <c r="M6500" s="13" t="s">
        <v>7438</v>
      </c>
      <c r="N6500" s="13" t="s">
        <v>7411</v>
      </c>
      <c r="O6500" s="1" t="s">
        <v>7438</v>
      </c>
      <c r="P6500" s="1" t="e">
        <f>LEFT(#REF!,2) = "BR"</f>
        <v>#REF!</v>
      </c>
      <c r="Q6500" s="351" t="s">
        <v>18483</v>
      </c>
      <c r="R6500" s="61" t="s">
        <v>5956</v>
      </c>
      <c r="S6500" s="1" t="s">
        <v>6896</v>
      </c>
      <c r="T6500" s="1" t="s">
        <v>5957</v>
      </c>
      <c r="U6500" s="182" t="s">
        <v>61</v>
      </c>
      <c r="V6500" s="13"/>
      <c r="W6500" s="1"/>
      <c r="X6500" s="1"/>
      <c r="Y6500" s="313"/>
      <c r="Z6500" s="313"/>
      <c r="AA6500" s="313"/>
    </row>
    <row r="6501" spans="1:27">
      <c r="A6501" s="51" t="s">
        <v>6492</v>
      </c>
      <c r="B6501" s="13" t="s">
        <v>12527</v>
      </c>
      <c r="C6501" s="24" t="s">
        <v>18484</v>
      </c>
      <c r="D6501" s="60" t="s">
        <v>18485</v>
      </c>
      <c r="E6501" s="1" t="s">
        <v>6893</v>
      </c>
      <c r="F6501" s="1" t="s">
        <v>7411</v>
      </c>
      <c r="G6501" s="1" t="s">
        <v>7411</v>
      </c>
      <c r="H6501" s="1" t="s">
        <v>7411</v>
      </c>
      <c r="I6501" s="1" t="s">
        <v>7411</v>
      </c>
      <c r="J6501" s="1"/>
      <c r="K6501" s="196" t="s">
        <v>6515</v>
      </c>
      <c r="L6501" s="13" t="s">
        <v>7438</v>
      </c>
      <c r="M6501" s="13" t="s">
        <v>7438</v>
      </c>
      <c r="N6501" s="13" t="s">
        <v>7411</v>
      </c>
      <c r="O6501" s="1" t="s">
        <v>7438</v>
      </c>
      <c r="P6501" s="1" t="e">
        <f>LEFT(#REF!,2) = "BR"</f>
        <v>#REF!</v>
      </c>
      <c r="Q6501" s="351" t="s">
        <v>18485</v>
      </c>
      <c r="R6501" s="61" t="s">
        <v>5956</v>
      </c>
      <c r="S6501" s="1" t="s">
        <v>6896</v>
      </c>
      <c r="T6501" s="1" t="s">
        <v>5957</v>
      </c>
      <c r="U6501" s="182" t="s">
        <v>61</v>
      </c>
      <c r="V6501" s="13"/>
      <c r="W6501" s="1"/>
      <c r="X6501" s="1"/>
      <c r="Y6501" s="313"/>
      <c r="Z6501" s="313"/>
      <c r="AA6501" s="313"/>
    </row>
    <row r="6502" spans="1:27">
      <c r="A6502" s="51" t="s">
        <v>6492</v>
      </c>
      <c r="B6502" s="13" t="s">
        <v>12218</v>
      </c>
      <c r="C6502" s="24" t="s">
        <v>18486</v>
      </c>
      <c r="D6502" s="60" t="s">
        <v>18487</v>
      </c>
      <c r="E6502" s="1" t="s">
        <v>6893</v>
      </c>
      <c r="F6502" s="1" t="s">
        <v>7411</v>
      </c>
      <c r="G6502" s="1" t="s">
        <v>7411</v>
      </c>
      <c r="H6502" s="1" t="s">
        <v>7411</v>
      </c>
      <c r="I6502" s="1" t="s">
        <v>7411</v>
      </c>
      <c r="J6502" s="1"/>
      <c r="K6502" s="196" t="s">
        <v>6515</v>
      </c>
      <c r="L6502" s="13" t="s">
        <v>7438</v>
      </c>
      <c r="M6502" s="13" t="s">
        <v>7438</v>
      </c>
      <c r="N6502" s="13" t="s">
        <v>7411</v>
      </c>
      <c r="O6502" s="1" t="s">
        <v>7438</v>
      </c>
      <c r="P6502" s="1" t="e">
        <f>LEFT(#REF!,2) = "BR"</f>
        <v>#REF!</v>
      </c>
      <c r="Q6502" s="351" t="s">
        <v>18487</v>
      </c>
      <c r="R6502" s="61" t="s">
        <v>5956</v>
      </c>
      <c r="S6502" s="1" t="s">
        <v>6896</v>
      </c>
      <c r="T6502" s="1" t="s">
        <v>5957</v>
      </c>
      <c r="U6502" s="182" t="s">
        <v>61</v>
      </c>
      <c r="V6502" s="13"/>
      <c r="W6502" s="1"/>
      <c r="X6502" s="1"/>
      <c r="Y6502" s="313"/>
      <c r="Z6502" s="313"/>
      <c r="AA6502" s="313"/>
    </row>
    <row r="6503" spans="1:27">
      <c r="A6503" s="51" t="s">
        <v>6492</v>
      </c>
      <c r="B6503" s="13" t="s">
        <v>11647</v>
      </c>
      <c r="C6503" s="24" t="s">
        <v>18488</v>
      </c>
      <c r="D6503" s="60" t="s">
        <v>18489</v>
      </c>
      <c r="E6503" s="1" t="s">
        <v>6893</v>
      </c>
      <c r="F6503" s="1" t="s">
        <v>7411</v>
      </c>
      <c r="G6503" s="1" t="s">
        <v>7411</v>
      </c>
      <c r="H6503" s="1" t="s">
        <v>7411</v>
      </c>
      <c r="I6503" s="1" t="s">
        <v>7411</v>
      </c>
      <c r="J6503" s="1"/>
      <c r="K6503" s="196" t="s">
        <v>6515</v>
      </c>
      <c r="L6503" s="13" t="s">
        <v>7438</v>
      </c>
      <c r="M6503" s="13" t="s">
        <v>7438</v>
      </c>
      <c r="N6503" s="13" t="s">
        <v>7411</v>
      </c>
      <c r="O6503" s="1" t="s">
        <v>7438</v>
      </c>
      <c r="P6503" s="1" t="e">
        <f>LEFT(#REF!,2) = "BR"</f>
        <v>#REF!</v>
      </c>
      <c r="Q6503" s="351" t="s">
        <v>18489</v>
      </c>
      <c r="R6503" s="61" t="s">
        <v>5956</v>
      </c>
      <c r="S6503" s="1" t="s">
        <v>6896</v>
      </c>
      <c r="T6503" s="1" t="s">
        <v>5957</v>
      </c>
      <c r="U6503" s="182" t="s">
        <v>61</v>
      </c>
      <c r="V6503" s="13"/>
      <c r="W6503" s="1"/>
      <c r="X6503" s="1"/>
      <c r="Y6503" s="313"/>
      <c r="Z6503" s="313"/>
      <c r="AA6503" s="313"/>
    </row>
    <row r="6504" spans="1:27">
      <c r="A6504" s="51" t="s">
        <v>6492</v>
      </c>
      <c r="B6504" s="13" t="s">
        <v>11070</v>
      </c>
      <c r="C6504" s="24" t="s">
        <v>18490</v>
      </c>
      <c r="D6504" s="60" t="s">
        <v>18491</v>
      </c>
      <c r="E6504" s="1" t="s">
        <v>6893</v>
      </c>
      <c r="F6504" s="1" t="s">
        <v>7411</v>
      </c>
      <c r="G6504" s="1" t="s">
        <v>7411</v>
      </c>
      <c r="H6504" s="1" t="s">
        <v>7411</v>
      </c>
      <c r="I6504" s="1" t="s">
        <v>7411</v>
      </c>
      <c r="J6504" s="1"/>
      <c r="K6504" s="196" t="s">
        <v>6515</v>
      </c>
      <c r="L6504" s="13" t="s">
        <v>7438</v>
      </c>
      <c r="M6504" s="13" t="s">
        <v>7438</v>
      </c>
      <c r="N6504" s="13" t="s">
        <v>7411</v>
      </c>
      <c r="O6504" s="1" t="s">
        <v>7438</v>
      </c>
      <c r="P6504" s="1" t="e">
        <f>LEFT(#REF!,2) = "BR"</f>
        <v>#REF!</v>
      </c>
      <c r="Q6504" s="351" t="s">
        <v>18491</v>
      </c>
      <c r="R6504" s="61" t="s">
        <v>5956</v>
      </c>
      <c r="S6504" s="1" t="s">
        <v>6896</v>
      </c>
      <c r="T6504" s="1" t="s">
        <v>5957</v>
      </c>
      <c r="U6504" s="182" t="s">
        <v>61</v>
      </c>
      <c r="V6504" s="13"/>
      <c r="W6504" s="1"/>
      <c r="X6504" s="1"/>
      <c r="Y6504" s="313"/>
      <c r="Z6504" s="313"/>
      <c r="AA6504" s="313"/>
    </row>
    <row r="6505" spans="1:27">
      <c r="A6505" s="51" t="s">
        <v>6492</v>
      </c>
      <c r="B6505" s="13" t="s">
        <v>10524</v>
      </c>
      <c r="C6505" s="24" t="s">
        <v>18492</v>
      </c>
      <c r="D6505" s="60" t="s">
        <v>18493</v>
      </c>
      <c r="E6505" s="1" t="s">
        <v>6893</v>
      </c>
      <c r="F6505" s="1" t="s">
        <v>7411</v>
      </c>
      <c r="G6505" s="1" t="s">
        <v>7411</v>
      </c>
      <c r="H6505" s="1" t="s">
        <v>7411</v>
      </c>
      <c r="I6505" s="1" t="s">
        <v>7411</v>
      </c>
      <c r="J6505" s="1"/>
      <c r="K6505" s="196" t="s">
        <v>6515</v>
      </c>
      <c r="L6505" s="13" t="s">
        <v>7438</v>
      </c>
      <c r="M6505" s="13" t="s">
        <v>7438</v>
      </c>
      <c r="N6505" s="13" t="s">
        <v>7411</v>
      </c>
      <c r="O6505" s="1" t="s">
        <v>7438</v>
      </c>
      <c r="P6505" s="1" t="e">
        <f>LEFT(#REF!,2) = "BR"</f>
        <v>#REF!</v>
      </c>
      <c r="Q6505" s="351" t="s">
        <v>18493</v>
      </c>
      <c r="R6505" s="61" t="s">
        <v>5956</v>
      </c>
      <c r="S6505" s="1" t="s">
        <v>6896</v>
      </c>
      <c r="T6505" s="1" t="s">
        <v>5957</v>
      </c>
      <c r="U6505" s="182" t="s">
        <v>61</v>
      </c>
      <c r="V6505" s="13"/>
      <c r="W6505" s="1"/>
      <c r="X6505" s="1"/>
      <c r="Y6505" s="313"/>
      <c r="Z6505" s="313"/>
      <c r="AA6505" s="313"/>
    </row>
    <row r="6506" spans="1:27">
      <c r="A6506" s="51" t="s">
        <v>6492</v>
      </c>
      <c r="B6506" s="13" t="s">
        <v>10799</v>
      </c>
      <c r="C6506" s="24" t="s">
        <v>18494</v>
      </c>
      <c r="D6506" s="60" t="s">
        <v>18495</v>
      </c>
      <c r="E6506" s="1" t="s">
        <v>6893</v>
      </c>
      <c r="F6506" s="1" t="s">
        <v>7411</v>
      </c>
      <c r="G6506" s="1" t="s">
        <v>7411</v>
      </c>
      <c r="H6506" s="1" t="s">
        <v>7411</v>
      </c>
      <c r="I6506" s="1" t="s">
        <v>7411</v>
      </c>
      <c r="J6506" s="1"/>
      <c r="K6506" s="196" t="s">
        <v>6515</v>
      </c>
      <c r="L6506" s="13" t="s">
        <v>7438</v>
      </c>
      <c r="M6506" s="13" t="s">
        <v>7438</v>
      </c>
      <c r="N6506" s="13" t="s">
        <v>7411</v>
      </c>
      <c r="O6506" s="1" t="s">
        <v>7438</v>
      </c>
      <c r="P6506" s="1" t="e">
        <f>LEFT(#REF!,2) = "BR"</f>
        <v>#REF!</v>
      </c>
      <c r="Q6506" s="351" t="s">
        <v>18495</v>
      </c>
      <c r="R6506" s="61" t="s">
        <v>5956</v>
      </c>
      <c r="S6506" s="1" t="s">
        <v>6896</v>
      </c>
      <c r="T6506" s="1" t="s">
        <v>5957</v>
      </c>
      <c r="U6506" s="182" t="s">
        <v>61</v>
      </c>
      <c r="V6506" s="13"/>
      <c r="W6506" s="1"/>
      <c r="X6506" s="1"/>
      <c r="Y6506" s="313"/>
      <c r="Z6506" s="313"/>
      <c r="AA6506" s="313"/>
    </row>
    <row r="6507" spans="1:27">
      <c r="A6507" s="51" t="s">
        <v>6492</v>
      </c>
      <c r="B6507" s="13" t="s">
        <v>10658</v>
      </c>
      <c r="C6507" s="24" t="s">
        <v>18496</v>
      </c>
      <c r="D6507" s="60" t="s">
        <v>18497</v>
      </c>
      <c r="E6507" s="1" t="s">
        <v>6893</v>
      </c>
      <c r="F6507" s="1" t="s">
        <v>7411</v>
      </c>
      <c r="G6507" s="1" t="s">
        <v>7411</v>
      </c>
      <c r="H6507" s="1" t="s">
        <v>7411</v>
      </c>
      <c r="I6507" s="1" t="s">
        <v>7411</v>
      </c>
      <c r="J6507" s="1"/>
      <c r="K6507" s="196" t="s">
        <v>6515</v>
      </c>
      <c r="L6507" s="13" t="s">
        <v>7438</v>
      </c>
      <c r="M6507" s="13" t="s">
        <v>7438</v>
      </c>
      <c r="N6507" s="13" t="s">
        <v>7411</v>
      </c>
      <c r="O6507" s="1" t="s">
        <v>7438</v>
      </c>
      <c r="P6507" s="1" t="e">
        <f>LEFT(#REF!,2) = "BR"</f>
        <v>#REF!</v>
      </c>
      <c r="Q6507" s="351" t="s">
        <v>18497</v>
      </c>
      <c r="R6507" s="61" t="s">
        <v>5956</v>
      </c>
      <c r="S6507" s="1" t="s">
        <v>6896</v>
      </c>
      <c r="T6507" s="1" t="s">
        <v>5957</v>
      </c>
      <c r="U6507" s="182" t="s">
        <v>61</v>
      </c>
      <c r="V6507" s="13"/>
      <c r="W6507" s="1"/>
      <c r="X6507" s="1"/>
      <c r="Y6507" s="313"/>
      <c r="Z6507" s="313"/>
      <c r="AA6507" s="313"/>
    </row>
    <row r="6508" spans="1:27">
      <c r="A6508" s="51" t="s">
        <v>6492</v>
      </c>
      <c r="B6508" s="13" t="s">
        <v>12464</v>
      </c>
      <c r="C6508" s="24" t="s">
        <v>18498</v>
      </c>
      <c r="D6508" s="60" t="s">
        <v>18499</v>
      </c>
      <c r="E6508" s="1" t="s">
        <v>6893</v>
      </c>
      <c r="F6508" s="1" t="s">
        <v>7411</v>
      </c>
      <c r="G6508" s="1" t="s">
        <v>7411</v>
      </c>
      <c r="H6508" s="1" t="s">
        <v>7411</v>
      </c>
      <c r="I6508" s="1" t="s">
        <v>7411</v>
      </c>
      <c r="J6508" s="1"/>
      <c r="K6508" s="196" t="s">
        <v>6515</v>
      </c>
      <c r="L6508" s="13" t="s">
        <v>7438</v>
      </c>
      <c r="M6508" s="13" t="s">
        <v>7438</v>
      </c>
      <c r="N6508" s="13" t="s">
        <v>7411</v>
      </c>
      <c r="O6508" s="1" t="s">
        <v>7438</v>
      </c>
      <c r="P6508" s="1" t="e">
        <f>LEFT(#REF!,2) = "BR"</f>
        <v>#REF!</v>
      </c>
      <c r="Q6508" s="351" t="s">
        <v>18499</v>
      </c>
      <c r="R6508" s="61" t="s">
        <v>5956</v>
      </c>
      <c r="S6508" s="1" t="s">
        <v>6896</v>
      </c>
      <c r="T6508" s="1" t="s">
        <v>5957</v>
      </c>
      <c r="U6508" s="182" t="s">
        <v>61</v>
      </c>
      <c r="V6508" s="13"/>
      <c r="W6508" s="1"/>
      <c r="X6508" s="1"/>
      <c r="Y6508" s="313"/>
      <c r="Z6508" s="313"/>
      <c r="AA6508" s="313"/>
    </row>
    <row r="6509" spans="1:27">
      <c r="A6509" s="51" t="s">
        <v>6492</v>
      </c>
      <c r="B6509" s="13" t="s">
        <v>10741</v>
      </c>
      <c r="C6509" s="24" t="s">
        <v>18500</v>
      </c>
      <c r="D6509" s="60" t="s">
        <v>18501</v>
      </c>
      <c r="E6509" s="1" t="s">
        <v>6893</v>
      </c>
      <c r="F6509" s="1" t="s">
        <v>7411</v>
      </c>
      <c r="G6509" s="1" t="s">
        <v>7411</v>
      </c>
      <c r="H6509" s="1" t="s">
        <v>7411</v>
      </c>
      <c r="I6509" s="1" t="s">
        <v>7411</v>
      </c>
      <c r="J6509" s="1"/>
      <c r="K6509" s="196" t="s">
        <v>6515</v>
      </c>
      <c r="L6509" s="13" t="s">
        <v>7438</v>
      </c>
      <c r="M6509" s="13" t="s">
        <v>7438</v>
      </c>
      <c r="N6509" s="13" t="s">
        <v>7411</v>
      </c>
      <c r="O6509" s="1" t="s">
        <v>7438</v>
      </c>
      <c r="P6509" s="1" t="e">
        <f>LEFT(#REF!,2) = "BR"</f>
        <v>#REF!</v>
      </c>
      <c r="Q6509" s="351" t="s">
        <v>18501</v>
      </c>
      <c r="R6509" s="61" t="s">
        <v>5956</v>
      </c>
      <c r="S6509" s="1" t="s">
        <v>6896</v>
      </c>
      <c r="T6509" s="1" t="s">
        <v>5957</v>
      </c>
      <c r="U6509" s="182" t="s">
        <v>61</v>
      </c>
      <c r="V6509" s="13"/>
      <c r="W6509" s="1"/>
      <c r="X6509" s="1"/>
      <c r="Y6509" s="313"/>
      <c r="Z6509" s="313"/>
      <c r="AA6509" s="313"/>
    </row>
    <row r="6510" spans="1:27">
      <c r="A6510" s="51" t="s">
        <v>6492</v>
      </c>
      <c r="B6510" s="13" t="s">
        <v>12367</v>
      </c>
      <c r="C6510" s="24" t="s">
        <v>18502</v>
      </c>
      <c r="D6510" s="60" t="s">
        <v>18503</v>
      </c>
      <c r="E6510" s="1" t="s">
        <v>6893</v>
      </c>
      <c r="F6510" s="1" t="s">
        <v>7411</v>
      </c>
      <c r="G6510" s="1" t="s">
        <v>7411</v>
      </c>
      <c r="H6510" s="1" t="s">
        <v>7411</v>
      </c>
      <c r="I6510" s="1" t="s">
        <v>7411</v>
      </c>
      <c r="J6510" s="1"/>
      <c r="K6510" s="196" t="s">
        <v>6515</v>
      </c>
      <c r="L6510" s="13" t="s">
        <v>7438</v>
      </c>
      <c r="M6510" s="13" t="s">
        <v>7438</v>
      </c>
      <c r="N6510" s="13" t="s">
        <v>7411</v>
      </c>
      <c r="O6510" s="1" t="s">
        <v>7438</v>
      </c>
      <c r="P6510" s="1" t="e">
        <f>LEFT(#REF!,2) = "BR"</f>
        <v>#REF!</v>
      </c>
      <c r="Q6510" s="351" t="s">
        <v>18503</v>
      </c>
      <c r="R6510" s="61" t="s">
        <v>5956</v>
      </c>
      <c r="S6510" s="1" t="s">
        <v>6896</v>
      </c>
      <c r="T6510" s="1" t="s">
        <v>5957</v>
      </c>
      <c r="U6510" s="182" t="s">
        <v>61</v>
      </c>
      <c r="V6510" s="13"/>
      <c r="W6510" s="1"/>
      <c r="X6510" s="1"/>
      <c r="Y6510" s="313"/>
      <c r="Z6510" s="313"/>
      <c r="AA6510" s="313"/>
    </row>
    <row r="6511" spans="1:27">
      <c r="A6511" s="51" t="s">
        <v>6492</v>
      </c>
      <c r="B6511" s="13" t="s">
        <v>10705</v>
      </c>
      <c r="C6511" s="24" t="s">
        <v>18504</v>
      </c>
      <c r="D6511" s="60" t="s">
        <v>18505</v>
      </c>
      <c r="E6511" s="1" t="s">
        <v>6893</v>
      </c>
      <c r="F6511" s="1" t="s">
        <v>7411</v>
      </c>
      <c r="G6511" s="1" t="s">
        <v>7411</v>
      </c>
      <c r="H6511" s="1" t="s">
        <v>7411</v>
      </c>
      <c r="I6511" s="1" t="s">
        <v>7411</v>
      </c>
      <c r="J6511" s="1"/>
      <c r="K6511" s="196" t="s">
        <v>6515</v>
      </c>
      <c r="L6511" s="13" t="s">
        <v>7438</v>
      </c>
      <c r="M6511" s="13" t="s">
        <v>7438</v>
      </c>
      <c r="N6511" s="13" t="s">
        <v>7411</v>
      </c>
      <c r="O6511" s="1" t="s">
        <v>7438</v>
      </c>
      <c r="P6511" s="1" t="e">
        <f>LEFT(#REF!,2) = "BR"</f>
        <v>#REF!</v>
      </c>
      <c r="Q6511" s="351" t="s">
        <v>18505</v>
      </c>
      <c r="R6511" s="61" t="s">
        <v>5956</v>
      </c>
      <c r="S6511" s="1" t="s">
        <v>6896</v>
      </c>
      <c r="T6511" s="1" t="s">
        <v>5957</v>
      </c>
      <c r="U6511" s="182" t="s">
        <v>61</v>
      </c>
      <c r="V6511" s="13"/>
      <c r="W6511" s="1"/>
      <c r="X6511" s="1"/>
      <c r="Y6511" s="313"/>
      <c r="Z6511" s="313"/>
      <c r="AA6511" s="313"/>
    </row>
    <row r="6512" spans="1:27">
      <c r="A6512" s="51" t="s">
        <v>6492</v>
      </c>
      <c r="B6512" s="13" t="s">
        <v>11778</v>
      </c>
      <c r="C6512" s="24" t="s">
        <v>18506</v>
      </c>
      <c r="D6512" s="60" t="s">
        <v>18507</v>
      </c>
      <c r="E6512" s="1" t="s">
        <v>6893</v>
      </c>
      <c r="F6512" s="1" t="s">
        <v>7411</v>
      </c>
      <c r="G6512" s="1" t="s">
        <v>7411</v>
      </c>
      <c r="H6512" s="1" t="s">
        <v>7411</v>
      </c>
      <c r="I6512" s="1" t="s">
        <v>7411</v>
      </c>
      <c r="J6512" s="1"/>
      <c r="K6512" s="196" t="s">
        <v>6515</v>
      </c>
      <c r="L6512" s="13" t="s">
        <v>7438</v>
      </c>
      <c r="M6512" s="13" t="s">
        <v>7438</v>
      </c>
      <c r="N6512" s="13" t="s">
        <v>7411</v>
      </c>
      <c r="O6512" s="1" t="s">
        <v>7438</v>
      </c>
      <c r="P6512" s="1" t="e">
        <f>LEFT(#REF!,2) = "BR"</f>
        <v>#REF!</v>
      </c>
      <c r="Q6512" s="351" t="s">
        <v>18507</v>
      </c>
      <c r="R6512" s="61" t="s">
        <v>5956</v>
      </c>
      <c r="S6512" s="1" t="s">
        <v>6896</v>
      </c>
      <c r="T6512" s="1" t="s">
        <v>5957</v>
      </c>
      <c r="U6512" s="182" t="s">
        <v>61</v>
      </c>
      <c r="V6512" s="13"/>
      <c r="W6512" s="1"/>
      <c r="X6512" s="1"/>
      <c r="Y6512" s="313"/>
      <c r="Z6512" s="313"/>
      <c r="AA6512" s="313"/>
    </row>
    <row r="6513" spans="1:27">
      <c r="A6513" s="51" t="s">
        <v>6492</v>
      </c>
      <c r="B6513" s="13" t="s">
        <v>11784</v>
      </c>
      <c r="C6513" s="24" t="s">
        <v>18508</v>
      </c>
      <c r="D6513" s="60" t="s">
        <v>18509</v>
      </c>
      <c r="E6513" s="1" t="s">
        <v>6893</v>
      </c>
      <c r="F6513" s="1" t="s">
        <v>7411</v>
      </c>
      <c r="G6513" s="1" t="s">
        <v>7411</v>
      </c>
      <c r="H6513" s="1" t="s">
        <v>7411</v>
      </c>
      <c r="I6513" s="1" t="s">
        <v>7411</v>
      </c>
      <c r="J6513" s="1"/>
      <c r="K6513" s="196" t="s">
        <v>6515</v>
      </c>
      <c r="L6513" s="13" t="s">
        <v>7438</v>
      </c>
      <c r="M6513" s="13" t="s">
        <v>7438</v>
      </c>
      <c r="N6513" s="13" t="s">
        <v>7411</v>
      </c>
      <c r="O6513" s="1" t="s">
        <v>7438</v>
      </c>
      <c r="P6513" s="1" t="e">
        <f>LEFT(#REF!,2) = "BR"</f>
        <v>#REF!</v>
      </c>
      <c r="Q6513" s="351" t="s">
        <v>18509</v>
      </c>
      <c r="R6513" s="61" t="s">
        <v>5956</v>
      </c>
      <c r="S6513" s="1" t="s">
        <v>6896</v>
      </c>
      <c r="T6513" s="1" t="s">
        <v>5957</v>
      </c>
      <c r="U6513" s="182" t="s">
        <v>61</v>
      </c>
      <c r="V6513" s="13"/>
      <c r="W6513" s="1"/>
      <c r="X6513" s="1"/>
      <c r="Y6513" s="313"/>
      <c r="Z6513" s="313"/>
      <c r="AA6513" s="313"/>
    </row>
    <row r="6514" spans="1:27">
      <c r="A6514" s="51" t="s">
        <v>6492</v>
      </c>
      <c r="B6514" s="13" t="s">
        <v>12475</v>
      </c>
      <c r="C6514" s="24" t="s">
        <v>18510</v>
      </c>
      <c r="D6514" s="60" t="s">
        <v>18511</v>
      </c>
      <c r="E6514" s="1" t="s">
        <v>6893</v>
      </c>
      <c r="F6514" s="1" t="s">
        <v>7411</v>
      </c>
      <c r="G6514" s="1" t="s">
        <v>7411</v>
      </c>
      <c r="H6514" s="1" t="s">
        <v>7411</v>
      </c>
      <c r="I6514" s="1" t="s">
        <v>7411</v>
      </c>
      <c r="J6514" s="1"/>
      <c r="K6514" s="196" t="s">
        <v>6515</v>
      </c>
      <c r="L6514" s="13" t="s">
        <v>7438</v>
      </c>
      <c r="M6514" s="13" t="s">
        <v>7438</v>
      </c>
      <c r="N6514" s="13" t="s">
        <v>7411</v>
      </c>
      <c r="O6514" s="1" t="s">
        <v>7438</v>
      </c>
      <c r="P6514" s="1" t="e">
        <f>LEFT(#REF!,2) = "BR"</f>
        <v>#REF!</v>
      </c>
      <c r="Q6514" s="351" t="s">
        <v>18511</v>
      </c>
      <c r="R6514" s="61" t="s">
        <v>5956</v>
      </c>
      <c r="S6514" s="1" t="s">
        <v>6896</v>
      </c>
      <c r="T6514" s="1" t="s">
        <v>5957</v>
      </c>
      <c r="U6514" s="182" t="s">
        <v>61</v>
      </c>
      <c r="V6514" s="13"/>
      <c r="W6514" s="1"/>
      <c r="X6514" s="1"/>
      <c r="Y6514" s="313"/>
      <c r="Z6514" s="313"/>
      <c r="AA6514" s="313"/>
    </row>
    <row r="6515" spans="1:27">
      <c r="A6515" s="51" t="s">
        <v>6492</v>
      </c>
      <c r="B6515" s="13" t="s">
        <v>10678</v>
      </c>
      <c r="C6515" s="24" t="s">
        <v>18512</v>
      </c>
      <c r="D6515" s="60" t="s">
        <v>18513</v>
      </c>
      <c r="E6515" s="1" t="s">
        <v>6893</v>
      </c>
      <c r="F6515" s="1" t="s">
        <v>7411</v>
      </c>
      <c r="G6515" s="1" t="s">
        <v>7411</v>
      </c>
      <c r="H6515" s="1" t="s">
        <v>7411</v>
      </c>
      <c r="I6515" s="1" t="s">
        <v>7411</v>
      </c>
      <c r="J6515" s="1"/>
      <c r="K6515" s="196" t="s">
        <v>6515</v>
      </c>
      <c r="L6515" s="13" t="s">
        <v>7438</v>
      </c>
      <c r="M6515" s="13" t="s">
        <v>7438</v>
      </c>
      <c r="N6515" s="13" t="s">
        <v>7411</v>
      </c>
      <c r="O6515" s="1" t="s">
        <v>7438</v>
      </c>
      <c r="P6515" s="1" t="e">
        <f>LEFT(#REF!,2) = "BR"</f>
        <v>#REF!</v>
      </c>
      <c r="Q6515" s="351" t="s">
        <v>18513</v>
      </c>
      <c r="R6515" s="61" t="s">
        <v>5956</v>
      </c>
      <c r="S6515" s="1" t="s">
        <v>6896</v>
      </c>
      <c r="T6515" s="1" t="s">
        <v>5957</v>
      </c>
      <c r="U6515" s="182" t="s">
        <v>61</v>
      </c>
      <c r="V6515" s="13"/>
      <c r="W6515" s="1"/>
      <c r="X6515" s="1"/>
      <c r="Y6515" s="313"/>
      <c r="Z6515" s="313"/>
      <c r="AA6515" s="313"/>
    </row>
    <row r="6516" spans="1:27">
      <c r="A6516" s="51" t="s">
        <v>6492</v>
      </c>
      <c r="B6516" s="13" t="s">
        <v>11725</v>
      </c>
      <c r="C6516" s="24" t="s">
        <v>18514</v>
      </c>
      <c r="D6516" s="60" t="s">
        <v>18515</v>
      </c>
      <c r="E6516" s="1" t="s">
        <v>6893</v>
      </c>
      <c r="F6516" s="1" t="s">
        <v>7411</v>
      </c>
      <c r="G6516" s="1" t="s">
        <v>7411</v>
      </c>
      <c r="H6516" s="1" t="s">
        <v>7411</v>
      </c>
      <c r="I6516" s="1" t="s">
        <v>7411</v>
      </c>
      <c r="J6516" s="1"/>
      <c r="K6516" s="196" t="s">
        <v>6515</v>
      </c>
      <c r="L6516" s="13" t="s">
        <v>7438</v>
      </c>
      <c r="M6516" s="13" t="s">
        <v>7438</v>
      </c>
      <c r="N6516" s="13" t="s">
        <v>7411</v>
      </c>
      <c r="O6516" s="1" t="s">
        <v>7438</v>
      </c>
      <c r="P6516" s="1" t="e">
        <f>LEFT(#REF!,2) = "BR"</f>
        <v>#REF!</v>
      </c>
      <c r="Q6516" s="351" t="s">
        <v>18515</v>
      </c>
      <c r="R6516" s="61" t="s">
        <v>5956</v>
      </c>
      <c r="S6516" s="1" t="s">
        <v>6896</v>
      </c>
      <c r="T6516" s="1" t="s">
        <v>5957</v>
      </c>
      <c r="U6516" s="182" t="s">
        <v>61</v>
      </c>
      <c r="V6516" s="13"/>
      <c r="W6516" s="1"/>
      <c r="X6516" s="1"/>
      <c r="Y6516" s="313"/>
      <c r="Z6516" s="313"/>
      <c r="AA6516" s="313"/>
    </row>
    <row r="6517" spans="1:27">
      <c r="A6517" s="51" t="s">
        <v>6492</v>
      </c>
      <c r="B6517" s="13" t="s">
        <v>210</v>
      </c>
      <c r="C6517" s="24" t="s">
        <v>18516</v>
      </c>
      <c r="D6517" s="60" t="s">
        <v>18517</v>
      </c>
      <c r="E6517" s="1" t="s">
        <v>6893</v>
      </c>
      <c r="F6517" s="1" t="s">
        <v>7411</v>
      </c>
      <c r="G6517" s="1" t="s">
        <v>7411</v>
      </c>
      <c r="H6517" s="1" t="s">
        <v>7411</v>
      </c>
      <c r="I6517" s="1" t="s">
        <v>7411</v>
      </c>
      <c r="J6517" s="1"/>
      <c r="K6517" s="196" t="s">
        <v>6515</v>
      </c>
      <c r="L6517" s="13" t="s">
        <v>7438</v>
      </c>
      <c r="M6517" s="13" t="s">
        <v>7438</v>
      </c>
      <c r="N6517" s="13" t="s">
        <v>7411</v>
      </c>
      <c r="O6517" s="1" t="s">
        <v>7438</v>
      </c>
      <c r="P6517" s="1" t="e">
        <f>LEFT(#REF!,2) = "BR"</f>
        <v>#REF!</v>
      </c>
      <c r="Q6517" s="351" t="s">
        <v>18517</v>
      </c>
      <c r="R6517" s="61" t="s">
        <v>5956</v>
      </c>
      <c r="S6517" s="1" t="s">
        <v>6896</v>
      </c>
      <c r="T6517" s="1" t="s">
        <v>5957</v>
      </c>
      <c r="U6517" s="182" t="s">
        <v>61</v>
      </c>
      <c r="V6517" s="13"/>
      <c r="W6517" s="1"/>
      <c r="X6517" s="1"/>
      <c r="Y6517" s="313"/>
      <c r="Z6517" s="313"/>
      <c r="AA6517" s="313"/>
    </row>
    <row r="6518" spans="1:27">
      <c r="A6518" s="51" t="s">
        <v>6492</v>
      </c>
      <c r="B6518" s="13" t="s">
        <v>209</v>
      </c>
      <c r="C6518" s="24" t="s">
        <v>18518</v>
      </c>
      <c r="D6518" s="60" t="s">
        <v>18519</v>
      </c>
      <c r="E6518" s="1" t="s">
        <v>6893</v>
      </c>
      <c r="F6518" s="1" t="s">
        <v>7411</v>
      </c>
      <c r="G6518" s="1" t="s">
        <v>7411</v>
      </c>
      <c r="H6518" s="1" t="s">
        <v>7411</v>
      </c>
      <c r="I6518" s="1" t="s">
        <v>7411</v>
      </c>
      <c r="J6518" s="1"/>
      <c r="K6518" s="196" t="s">
        <v>6515</v>
      </c>
      <c r="L6518" s="13" t="s">
        <v>7438</v>
      </c>
      <c r="M6518" s="13" t="s">
        <v>7438</v>
      </c>
      <c r="N6518" s="13" t="s">
        <v>7411</v>
      </c>
      <c r="O6518" s="1" t="s">
        <v>7438</v>
      </c>
      <c r="P6518" s="1" t="e">
        <f>LEFT(#REF!,2) = "BR"</f>
        <v>#REF!</v>
      </c>
      <c r="Q6518" s="351" t="s">
        <v>18519</v>
      </c>
      <c r="R6518" s="61" t="s">
        <v>5956</v>
      </c>
      <c r="S6518" s="1" t="s">
        <v>6896</v>
      </c>
      <c r="T6518" s="1" t="s">
        <v>5957</v>
      </c>
      <c r="U6518" s="182" t="s">
        <v>61</v>
      </c>
      <c r="V6518" s="13"/>
      <c r="W6518" s="1"/>
      <c r="X6518" s="1"/>
      <c r="Y6518" s="313"/>
      <c r="Z6518" s="313"/>
      <c r="AA6518" s="313"/>
    </row>
    <row r="6519" spans="1:27">
      <c r="A6519" s="51" t="s">
        <v>6492</v>
      </c>
      <c r="B6519" s="13" t="s">
        <v>11781</v>
      </c>
      <c r="C6519" s="24" t="s">
        <v>18520</v>
      </c>
      <c r="D6519" s="60" t="s">
        <v>18521</v>
      </c>
      <c r="E6519" s="1" t="s">
        <v>6893</v>
      </c>
      <c r="F6519" s="1" t="s">
        <v>7411</v>
      </c>
      <c r="G6519" s="1" t="s">
        <v>7411</v>
      </c>
      <c r="H6519" s="1" t="s">
        <v>7411</v>
      </c>
      <c r="I6519" s="1" t="s">
        <v>7411</v>
      </c>
      <c r="J6519" s="1"/>
      <c r="K6519" s="196" t="s">
        <v>6515</v>
      </c>
      <c r="L6519" s="13" t="s">
        <v>7438</v>
      </c>
      <c r="M6519" s="13" t="s">
        <v>7438</v>
      </c>
      <c r="N6519" s="13" t="s">
        <v>7411</v>
      </c>
      <c r="O6519" s="1" t="s">
        <v>7438</v>
      </c>
      <c r="P6519" s="1" t="e">
        <f>LEFT(#REF!,2) = "BR"</f>
        <v>#REF!</v>
      </c>
      <c r="Q6519" s="351" t="s">
        <v>18521</v>
      </c>
      <c r="R6519" s="61" t="s">
        <v>5956</v>
      </c>
      <c r="S6519" s="1" t="s">
        <v>6896</v>
      </c>
      <c r="T6519" s="1" t="s">
        <v>5957</v>
      </c>
      <c r="U6519" s="182" t="s">
        <v>61</v>
      </c>
      <c r="V6519" s="13"/>
      <c r="W6519" s="1"/>
      <c r="X6519" s="1"/>
      <c r="Y6519" s="313"/>
      <c r="Z6519" s="313"/>
      <c r="AA6519" s="313"/>
    </row>
    <row r="6520" spans="1:27">
      <c r="A6520" s="51" t="s">
        <v>6492</v>
      </c>
      <c r="B6520" s="13" t="s">
        <v>11589</v>
      </c>
      <c r="C6520" s="24" t="s">
        <v>18522</v>
      </c>
      <c r="D6520" s="60" t="s">
        <v>18523</v>
      </c>
      <c r="E6520" s="1" t="s">
        <v>6893</v>
      </c>
      <c r="F6520" s="1" t="s">
        <v>7411</v>
      </c>
      <c r="G6520" s="1" t="s">
        <v>7411</v>
      </c>
      <c r="H6520" s="1" t="s">
        <v>7411</v>
      </c>
      <c r="I6520" s="1" t="s">
        <v>7411</v>
      </c>
      <c r="J6520" s="1"/>
      <c r="K6520" s="196" t="s">
        <v>6515</v>
      </c>
      <c r="L6520" s="13" t="s">
        <v>7438</v>
      </c>
      <c r="M6520" s="13" t="s">
        <v>7438</v>
      </c>
      <c r="N6520" s="13" t="s">
        <v>7411</v>
      </c>
      <c r="O6520" s="1" t="s">
        <v>7438</v>
      </c>
      <c r="P6520" s="1" t="e">
        <f>LEFT(#REF!,2) = "BR"</f>
        <v>#REF!</v>
      </c>
      <c r="Q6520" s="351" t="s">
        <v>18523</v>
      </c>
      <c r="R6520" s="61" t="s">
        <v>5956</v>
      </c>
      <c r="S6520" s="1" t="s">
        <v>6896</v>
      </c>
      <c r="T6520" s="1" t="s">
        <v>5957</v>
      </c>
      <c r="U6520" s="182" t="s">
        <v>61</v>
      </c>
      <c r="V6520" s="13"/>
      <c r="W6520" s="1"/>
      <c r="X6520" s="1"/>
      <c r="Y6520" s="313"/>
      <c r="Z6520" s="313"/>
      <c r="AA6520" s="313"/>
    </row>
    <row r="6521" spans="1:27">
      <c r="A6521" s="51" t="s">
        <v>6492</v>
      </c>
      <c r="B6521" s="13" t="s">
        <v>11605</v>
      </c>
      <c r="C6521" s="24" t="s">
        <v>18524</v>
      </c>
      <c r="D6521" s="60" t="s">
        <v>18525</v>
      </c>
      <c r="E6521" s="1" t="s">
        <v>6893</v>
      </c>
      <c r="F6521" s="1" t="s">
        <v>7411</v>
      </c>
      <c r="G6521" s="1" t="s">
        <v>7411</v>
      </c>
      <c r="H6521" s="1" t="s">
        <v>7411</v>
      </c>
      <c r="I6521" s="1" t="s">
        <v>7411</v>
      </c>
      <c r="J6521" s="1"/>
      <c r="K6521" s="196" t="s">
        <v>6515</v>
      </c>
      <c r="L6521" s="13" t="s">
        <v>7438</v>
      </c>
      <c r="M6521" s="13" t="s">
        <v>7438</v>
      </c>
      <c r="N6521" s="13" t="s">
        <v>7411</v>
      </c>
      <c r="O6521" s="1" t="s">
        <v>7438</v>
      </c>
      <c r="P6521" s="1" t="e">
        <f>LEFT(#REF!,2) = "BR"</f>
        <v>#REF!</v>
      </c>
      <c r="Q6521" s="351" t="s">
        <v>18525</v>
      </c>
      <c r="R6521" s="61" t="s">
        <v>5956</v>
      </c>
      <c r="S6521" s="1" t="s">
        <v>6896</v>
      </c>
      <c r="T6521" s="1" t="s">
        <v>5957</v>
      </c>
      <c r="U6521" s="182" t="s">
        <v>61</v>
      </c>
      <c r="V6521" s="13"/>
      <c r="W6521" s="1"/>
      <c r="X6521" s="1"/>
      <c r="Y6521" s="313"/>
      <c r="Z6521" s="313"/>
      <c r="AA6521" s="313"/>
    </row>
    <row r="6522" spans="1:27">
      <c r="A6522" s="51" t="s">
        <v>6492</v>
      </c>
      <c r="B6522" s="13" t="s">
        <v>33</v>
      </c>
      <c r="C6522" s="24" t="s">
        <v>18526</v>
      </c>
      <c r="D6522" s="60" t="s">
        <v>18527</v>
      </c>
      <c r="E6522" s="1" t="s">
        <v>6893</v>
      </c>
      <c r="F6522" s="1" t="s">
        <v>7411</v>
      </c>
      <c r="G6522" s="1" t="s">
        <v>7411</v>
      </c>
      <c r="H6522" s="1" t="s">
        <v>7411</v>
      </c>
      <c r="I6522" s="1" t="s">
        <v>7411</v>
      </c>
      <c r="J6522" s="1"/>
      <c r="K6522" s="196" t="s">
        <v>6515</v>
      </c>
      <c r="L6522" s="13" t="s">
        <v>7438</v>
      </c>
      <c r="M6522" s="13" t="s">
        <v>7438</v>
      </c>
      <c r="N6522" s="13" t="s">
        <v>7411</v>
      </c>
      <c r="O6522" s="1" t="s">
        <v>7438</v>
      </c>
      <c r="P6522" s="1" t="e">
        <f>LEFT(#REF!,2) = "BR"</f>
        <v>#REF!</v>
      </c>
      <c r="Q6522" s="351" t="s">
        <v>18527</v>
      </c>
      <c r="R6522" s="61" t="s">
        <v>5956</v>
      </c>
      <c r="S6522" s="1" t="s">
        <v>6896</v>
      </c>
      <c r="T6522" s="1" t="s">
        <v>5957</v>
      </c>
      <c r="U6522" s="182" t="s">
        <v>61</v>
      </c>
      <c r="V6522" s="13"/>
      <c r="W6522" s="1"/>
      <c r="X6522" s="1"/>
      <c r="Y6522" s="313"/>
      <c r="Z6522" s="313"/>
      <c r="AA6522" s="313"/>
    </row>
    <row r="6523" spans="1:27">
      <c r="A6523" s="51" t="s">
        <v>6492</v>
      </c>
      <c r="B6523" s="13" t="s">
        <v>32</v>
      </c>
      <c r="C6523" s="24" t="s">
        <v>18528</v>
      </c>
      <c r="D6523" s="60" t="s">
        <v>18529</v>
      </c>
      <c r="E6523" s="1" t="s">
        <v>6893</v>
      </c>
      <c r="F6523" s="1" t="s">
        <v>7411</v>
      </c>
      <c r="G6523" s="1" t="s">
        <v>7411</v>
      </c>
      <c r="H6523" s="1" t="s">
        <v>7411</v>
      </c>
      <c r="I6523" s="1" t="s">
        <v>7411</v>
      </c>
      <c r="J6523" s="1"/>
      <c r="K6523" s="196" t="s">
        <v>6515</v>
      </c>
      <c r="L6523" s="13" t="s">
        <v>7438</v>
      </c>
      <c r="M6523" s="13" t="s">
        <v>7438</v>
      </c>
      <c r="N6523" s="13" t="s">
        <v>7411</v>
      </c>
      <c r="O6523" s="1" t="s">
        <v>7438</v>
      </c>
      <c r="P6523" s="1" t="e">
        <f>LEFT(#REF!,2) = "BR"</f>
        <v>#REF!</v>
      </c>
      <c r="Q6523" s="351" t="s">
        <v>18529</v>
      </c>
      <c r="R6523" s="61" t="s">
        <v>5956</v>
      </c>
      <c r="S6523" s="1" t="s">
        <v>6896</v>
      </c>
      <c r="T6523" s="1" t="s">
        <v>5957</v>
      </c>
      <c r="U6523" s="182" t="s">
        <v>61</v>
      </c>
      <c r="V6523" s="13"/>
      <c r="W6523" s="1"/>
      <c r="X6523" s="1"/>
      <c r="Y6523" s="313"/>
      <c r="Z6523" s="313"/>
      <c r="AA6523" s="313"/>
    </row>
    <row r="6524" spans="1:27">
      <c r="A6524" s="51" t="s">
        <v>6492</v>
      </c>
      <c r="B6524" s="13" t="s">
        <v>10672</v>
      </c>
      <c r="C6524" s="24" t="s">
        <v>18530</v>
      </c>
      <c r="D6524" s="60" t="s">
        <v>18531</v>
      </c>
      <c r="E6524" s="1" t="s">
        <v>6893</v>
      </c>
      <c r="F6524" s="1" t="s">
        <v>7411</v>
      </c>
      <c r="G6524" s="1" t="s">
        <v>7411</v>
      </c>
      <c r="H6524" s="1" t="s">
        <v>7411</v>
      </c>
      <c r="I6524" s="1" t="s">
        <v>7411</v>
      </c>
      <c r="J6524" s="1"/>
      <c r="K6524" s="196" t="s">
        <v>6515</v>
      </c>
      <c r="L6524" s="13" t="s">
        <v>7438</v>
      </c>
      <c r="M6524" s="13" t="s">
        <v>7438</v>
      </c>
      <c r="N6524" s="13" t="s">
        <v>7411</v>
      </c>
      <c r="O6524" s="1" t="s">
        <v>7438</v>
      </c>
      <c r="P6524" s="1" t="e">
        <f>LEFT(#REF!,2) = "BR"</f>
        <v>#REF!</v>
      </c>
      <c r="Q6524" s="351" t="s">
        <v>18531</v>
      </c>
      <c r="R6524" s="61" t="s">
        <v>5956</v>
      </c>
      <c r="S6524" s="1" t="s">
        <v>6896</v>
      </c>
      <c r="T6524" s="1" t="s">
        <v>5957</v>
      </c>
      <c r="U6524" s="182" t="s">
        <v>61</v>
      </c>
      <c r="V6524" s="13"/>
      <c r="W6524" s="1"/>
      <c r="X6524" s="1"/>
      <c r="Y6524" s="313"/>
      <c r="Z6524" s="313"/>
      <c r="AA6524" s="313"/>
    </row>
    <row r="6525" spans="1:27">
      <c r="A6525" s="51" t="s">
        <v>6492</v>
      </c>
      <c r="B6525" s="13" t="s">
        <v>10683</v>
      </c>
      <c r="C6525" s="24" t="s">
        <v>18532</v>
      </c>
      <c r="D6525" s="60" t="s">
        <v>18533</v>
      </c>
      <c r="E6525" s="1" t="s">
        <v>6893</v>
      </c>
      <c r="F6525" s="1" t="s">
        <v>7411</v>
      </c>
      <c r="G6525" s="1" t="s">
        <v>7411</v>
      </c>
      <c r="H6525" s="1" t="s">
        <v>7411</v>
      </c>
      <c r="I6525" s="1" t="s">
        <v>7411</v>
      </c>
      <c r="J6525" s="1"/>
      <c r="K6525" s="196" t="s">
        <v>6515</v>
      </c>
      <c r="L6525" s="13" t="s">
        <v>7438</v>
      </c>
      <c r="M6525" s="13" t="s">
        <v>7438</v>
      </c>
      <c r="N6525" s="13" t="s">
        <v>7411</v>
      </c>
      <c r="O6525" s="1" t="s">
        <v>7438</v>
      </c>
      <c r="P6525" s="1" t="e">
        <f>LEFT(#REF!,2) = "BR"</f>
        <v>#REF!</v>
      </c>
      <c r="Q6525" s="351" t="s">
        <v>18533</v>
      </c>
      <c r="R6525" s="61" t="s">
        <v>5956</v>
      </c>
      <c r="S6525" s="1" t="s">
        <v>6896</v>
      </c>
      <c r="T6525" s="1" t="s">
        <v>5957</v>
      </c>
      <c r="U6525" s="182" t="s">
        <v>61</v>
      </c>
      <c r="V6525" s="13"/>
      <c r="W6525" s="1"/>
      <c r="X6525" s="1"/>
      <c r="Y6525" s="313"/>
      <c r="Z6525" s="313"/>
      <c r="AA6525" s="313"/>
    </row>
    <row r="6526" spans="1:27">
      <c r="A6526" s="51" t="s">
        <v>6492</v>
      </c>
      <c r="B6526" s="13" t="s">
        <v>11610</v>
      </c>
      <c r="C6526" s="24" t="s">
        <v>18534</v>
      </c>
      <c r="D6526" s="60" t="s">
        <v>18535</v>
      </c>
      <c r="E6526" s="1" t="s">
        <v>6893</v>
      </c>
      <c r="F6526" s="1" t="s">
        <v>7411</v>
      </c>
      <c r="G6526" s="1" t="s">
        <v>7411</v>
      </c>
      <c r="H6526" s="1" t="s">
        <v>7411</v>
      </c>
      <c r="I6526" s="1" t="s">
        <v>7411</v>
      </c>
      <c r="J6526" s="1"/>
      <c r="K6526" s="196" t="s">
        <v>6515</v>
      </c>
      <c r="L6526" s="13" t="s">
        <v>7438</v>
      </c>
      <c r="M6526" s="13" t="s">
        <v>7438</v>
      </c>
      <c r="N6526" s="13" t="s">
        <v>7411</v>
      </c>
      <c r="O6526" s="1" t="s">
        <v>7438</v>
      </c>
      <c r="P6526" s="1" t="e">
        <f>LEFT(#REF!,2) = "BR"</f>
        <v>#REF!</v>
      </c>
      <c r="Q6526" s="351" t="s">
        <v>18535</v>
      </c>
      <c r="R6526" s="61" t="s">
        <v>5956</v>
      </c>
      <c r="S6526" s="1" t="s">
        <v>6896</v>
      </c>
      <c r="T6526" s="1" t="s">
        <v>5957</v>
      </c>
      <c r="U6526" s="182" t="s">
        <v>61</v>
      </c>
      <c r="V6526" s="13"/>
      <c r="W6526" s="1"/>
      <c r="X6526" s="1"/>
      <c r="Y6526" s="313"/>
      <c r="Z6526" s="313"/>
      <c r="AA6526" s="313"/>
    </row>
    <row r="6527" spans="1:27">
      <c r="A6527" s="51" t="s">
        <v>6492</v>
      </c>
      <c r="B6527" s="13" t="s">
        <v>10803</v>
      </c>
      <c r="C6527" s="24" t="s">
        <v>18536</v>
      </c>
      <c r="D6527" s="60" t="s">
        <v>18537</v>
      </c>
      <c r="E6527" s="1" t="s">
        <v>6893</v>
      </c>
      <c r="F6527" s="1" t="s">
        <v>7411</v>
      </c>
      <c r="G6527" s="1" t="s">
        <v>7411</v>
      </c>
      <c r="H6527" s="1" t="s">
        <v>7411</v>
      </c>
      <c r="I6527" s="1" t="s">
        <v>7411</v>
      </c>
      <c r="J6527" s="1"/>
      <c r="K6527" s="196" t="s">
        <v>6515</v>
      </c>
      <c r="L6527" s="13" t="s">
        <v>7438</v>
      </c>
      <c r="M6527" s="13" t="s">
        <v>7438</v>
      </c>
      <c r="N6527" s="13" t="s">
        <v>7411</v>
      </c>
      <c r="O6527" s="1" t="s">
        <v>7438</v>
      </c>
      <c r="P6527" s="1" t="e">
        <f>LEFT(#REF!,2) = "BR"</f>
        <v>#REF!</v>
      </c>
      <c r="Q6527" s="351" t="s">
        <v>18537</v>
      </c>
      <c r="R6527" s="61" t="s">
        <v>5956</v>
      </c>
      <c r="S6527" s="1" t="s">
        <v>6896</v>
      </c>
      <c r="T6527" s="1" t="s">
        <v>5957</v>
      </c>
      <c r="U6527" s="182" t="s">
        <v>61</v>
      </c>
      <c r="V6527" s="13"/>
      <c r="W6527" s="1"/>
      <c r="X6527" s="1"/>
      <c r="Y6527" s="313"/>
      <c r="Z6527" s="313"/>
      <c r="AA6527" s="313"/>
    </row>
    <row r="6528" spans="1:27">
      <c r="A6528" s="51" t="s">
        <v>6492</v>
      </c>
      <c r="B6528" s="13" t="s">
        <v>10665</v>
      </c>
      <c r="C6528" s="24" t="s">
        <v>18538</v>
      </c>
      <c r="D6528" s="60" t="s">
        <v>18539</v>
      </c>
      <c r="E6528" s="1" t="s">
        <v>6893</v>
      </c>
      <c r="F6528" s="1" t="s">
        <v>7411</v>
      </c>
      <c r="G6528" s="1" t="s">
        <v>7411</v>
      </c>
      <c r="H6528" s="1" t="s">
        <v>7411</v>
      </c>
      <c r="I6528" s="1" t="s">
        <v>7411</v>
      </c>
      <c r="J6528" s="1"/>
      <c r="K6528" s="196" t="s">
        <v>6515</v>
      </c>
      <c r="L6528" s="13" t="s">
        <v>7438</v>
      </c>
      <c r="M6528" s="13" t="s">
        <v>7438</v>
      </c>
      <c r="N6528" s="13" t="s">
        <v>7411</v>
      </c>
      <c r="O6528" s="1" t="s">
        <v>7438</v>
      </c>
      <c r="P6528" s="1" t="e">
        <f>LEFT(#REF!,2) = "BR"</f>
        <v>#REF!</v>
      </c>
      <c r="Q6528" s="351" t="s">
        <v>18539</v>
      </c>
      <c r="R6528" s="61" t="s">
        <v>5956</v>
      </c>
      <c r="S6528" s="1" t="s">
        <v>6896</v>
      </c>
      <c r="T6528" s="1" t="s">
        <v>5957</v>
      </c>
      <c r="U6528" s="182" t="s">
        <v>61</v>
      </c>
      <c r="V6528" s="13"/>
      <c r="W6528" s="1"/>
      <c r="X6528" s="1"/>
      <c r="Y6528" s="313"/>
      <c r="Z6528" s="313"/>
      <c r="AA6528" s="313"/>
    </row>
    <row r="6529" spans="1:27">
      <c r="A6529" s="51" t="s">
        <v>6492</v>
      </c>
      <c r="B6529" s="13" t="s">
        <v>11787</v>
      </c>
      <c r="C6529" s="24" t="s">
        <v>18540</v>
      </c>
      <c r="D6529" s="60" t="s">
        <v>18541</v>
      </c>
      <c r="E6529" s="1" t="s">
        <v>6893</v>
      </c>
      <c r="F6529" s="1" t="s">
        <v>7411</v>
      </c>
      <c r="G6529" s="1" t="s">
        <v>7411</v>
      </c>
      <c r="H6529" s="1" t="s">
        <v>7411</v>
      </c>
      <c r="I6529" s="1" t="s">
        <v>7411</v>
      </c>
      <c r="J6529" s="1"/>
      <c r="K6529" s="196" t="s">
        <v>6515</v>
      </c>
      <c r="L6529" s="13" t="s">
        <v>7438</v>
      </c>
      <c r="M6529" s="13" t="s">
        <v>7438</v>
      </c>
      <c r="N6529" s="13" t="s">
        <v>7411</v>
      </c>
      <c r="O6529" s="1" t="s">
        <v>7438</v>
      </c>
      <c r="P6529" s="1" t="e">
        <f>LEFT(#REF!,2) = "BR"</f>
        <v>#REF!</v>
      </c>
      <c r="Q6529" s="351" t="s">
        <v>18541</v>
      </c>
      <c r="R6529" s="61" t="s">
        <v>5956</v>
      </c>
      <c r="S6529" s="1" t="s">
        <v>6896</v>
      </c>
      <c r="T6529" s="1" t="s">
        <v>5957</v>
      </c>
      <c r="U6529" s="182" t="s">
        <v>61</v>
      </c>
      <c r="V6529" s="13"/>
      <c r="W6529" s="1"/>
      <c r="X6529" s="1"/>
      <c r="Y6529" s="313"/>
      <c r="Z6529" s="313"/>
      <c r="AA6529" s="313"/>
    </row>
    <row r="6530" spans="1:27">
      <c r="A6530" s="51" t="s">
        <v>6492</v>
      </c>
      <c r="B6530" s="13" t="s">
        <v>10669</v>
      </c>
      <c r="C6530" s="24" t="s">
        <v>18542</v>
      </c>
      <c r="D6530" s="60" t="s">
        <v>18543</v>
      </c>
      <c r="E6530" s="1" t="s">
        <v>6893</v>
      </c>
      <c r="F6530" s="1" t="s">
        <v>7411</v>
      </c>
      <c r="G6530" s="1" t="s">
        <v>7411</v>
      </c>
      <c r="H6530" s="1" t="s">
        <v>7411</v>
      </c>
      <c r="I6530" s="1" t="s">
        <v>7411</v>
      </c>
      <c r="J6530" s="1"/>
      <c r="K6530" s="196" t="s">
        <v>6515</v>
      </c>
      <c r="L6530" s="13" t="s">
        <v>7438</v>
      </c>
      <c r="M6530" s="13" t="s">
        <v>7438</v>
      </c>
      <c r="N6530" s="13" t="s">
        <v>7411</v>
      </c>
      <c r="O6530" s="1" t="s">
        <v>7438</v>
      </c>
      <c r="P6530" s="1" t="e">
        <f>LEFT(#REF!,2) = "BR"</f>
        <v>#REF!</v>
      </c>
      <c r="Q6530" s="351" t="s">
        <v>18543</v>
      </c>
      <c r="R6530" s="61" t="s">
        <v>5956</v>
      </c>
      <c r="S6530" s="1" t="s">
        <v>6896</v>
      </c>
      <c r="T6530" s="1" t="s">
        <v>5957</v>
      </c>
      <c r="U6530" s="182" t="s">
        <v>61</v>
      </c>
      <c r="V6530" s="13"/>
      <c r="W6530" s="1"/>
      <c r="X6530" s="1"/>
      <c r="Y6530" s="313"/>
      <c r="Z6530" s="313"/>
      <c r="AA6530" s="313"/>
    </row>
    <row r="6531" spans="1:27">
      <c r="A6531" s="51" t="s">
        <v>6492</v>
      </c>
      <c r="B6531" s="13" t="s">
        <v>31</v>
      </c>
      <c r="C6531" s="24" t="s">
        <v>18544</v>
      </c>
      <c r="D6531" s="60" t="s">
        <v>18545</v>
      </c>
      <c r="E6531" s="1" t="s">
        <v>6893</v>
      </c>
      <c r="F6531" s="1" t="s">
        <v>7411</v>
      </c>
      <c r="G6531" s="1" t="s">
        <v>7411</v>
      </c>
      <c r="H6531" s="1" t="s">
        <v>7411</v>
      </c>
      <c r="I6531" s="1" t="s">
        <v>7411</v>
      </c>
      <c r="J6531" s="1"/>
      <c r="K6531" s="196" t="s">
        <v>6515</v>
      </c>
      <c r="L6531" s="13" t="s">
        <v>7438</v>
      </c>
      <c r="M6531" s="13" t="s">
        <v>7438</v>
      </c>
      <c r="N6531" s="13" t="s">
        <v>7411</v>
      </c>
      <c r="O6531" s="1" t="s">
        <v>7438</v>
      </c>
      <c r="P6531" s="1" t="e">
        <f>LEFT(#REF!,2) = "BR"</f>
        <v>#REF!</v>
      </c>
      <c r="Q6531" s="351" t="s">
        <v>18545</v>
      </c>
      <c r="R6531" s="61" t="s">
        <v>5956</v>
      </c>
      <c r="S6531" s="1" t="s">
        <v>6896</v>
      </c>
      <c r="T6531" s="1" t="s">
        <v>5957</v>
      </c>
      <c r="U6531" s="182" t="s">
        <v>61</v>
      </c>
      <c r="V6531" s="13"/>
      <c r="W6531" s="1"/>
      <c r="X6531" s="1"/>
      <c r="Y6531" s="313"/>
      <c r="Z6531" s="313"/>
      <c r="AA6531" s="313"/>
    </row>
    <row r="6532" spans="1:27">
      <c r="A6532" s="51" t="s">
        <v>6492</v>
      </c>
      <c r="B6532" s="13" t="s">
        <v>11642</v>
      </c>
      <c r="C6532" s="24" t="s">
        <v>18546</v>
      </c>
      <c r="D6532" s="60" t="s">
        <v>18547</v>
      </c>
      <c r="E6532" s="1" t="s">
        <v>6893</v>
      </c>
      <c r="F6532" s="1" t="s">
        <v>7411</v>
      </c>
      <c r="G6532" s="1" t="s">
        <v>7411</v>
      </c>
      <c r="H6532" s="1" t="s">
        <v>7411</v>
      </c>
      <c r="I6532" s="1" t="s">
        <v>7411</v>
      </c>
      <c r="J6532" s="1"/>
      <c r="K6532" s="196" t="s">
        <v>6515</v>
      </c>
      <c r="L6532" s="13" t="s">
        <v>7438</v>
      </c>
      <c r="M6532" s="13" t="s">
        <v>7438</v>
      </c>
      <c r="N6532" s="13" t="s">
        <v>7411</v>
      </c>
      <c r="O6532" s="1" t="s">
        <v>7438</v>
      </c>
      <c r="P6532" s="1" t="e">
        <f>LEFT(#REF!,2) = "BR"</f>
        <v>#REF!</v>
      </c>
      <c r="Q6532" s="351" t="s">
        <v>18547</v>
      </c>
      <c r="R6532" s="61" t="s">
        <v>5956</v>
      </c>
      <c r="S6532" s="1" t="s">
        <v>6896</v>
      </c>
      <c r="T6532" s="1" t="s">
        <v>5957</v>
      </c>
      <c r="U6532" s="182" t="s">
        <v>61</v>
      </c>
      <c r="V6532" s="13"/>
      <c r="W6532" s="1"/>
      <c r="X6532" s="1"/>
      <c r="Y6532" s="313"/>
      <c r="Z6532" s="313"/>
      <c r="AA6532" s="313"/>
    </row>
    <row r="6533" spans="1:27">
      <c r="A6533" s="51" t="s">
        <v>6492</v>
      </c>
      <c r="B6533" s="13" t="s">
        <v>11790</v>
      </c>
      <c r="C6533" s="24" t="s">
        <v>18548</v>
      </c>
      <c r="D6533" s="60" t="s">
        <v>18549</v>
      </c>
      <c r="E6533" s="1" t="s">
        <v>6893</v>
      </c>
      <c r="F6533" s="1" t="s">
        <v>7411</v>
      </c>
      <c r="G6533" s="1" t="s">
        <v>7411</v>
      </c>
      <c r="H6533" s="1" t="s">
        <v>7411</v>
      </c>
      <c r="I6533" s="1" t="s">
        <v>7411</v>
      </c>
      <c r="J6533" s="1"/>
      <c r="K6533" s="196" t="s">
        <v>6515</v>
      </c>
      <c r="L6533" s="13" t="s">
        <v>7438</v>
      </c>
      <c r="M6533" s="13" t="s">
        <v>7438</v>
      </c>
      <c r="N6533" s="13" t="s">
        <v>7411</v>
      </c>
      <c r="O6533" s="1" t="s">
        <v>7438</v>
      </c>
      <c r="P6533" s="1" t="e">
        <f>LEFT(#REF!,2) = "BR"</f>
        <v>#REF!</v>
      </c>
      <c r="Q6533" s="351" t="s">
        <v>18549</v>
      </c>
      <c r="R6533" s="61" t="s">
        <v>5956</v>
      </c>
      <c r="S6533" s="1" t="s">
        <v>6896</v>
      </c>
      <c r="T6533" s="1" t="s">
        <v>5957</v>
      </c>
      <c r="U6533" s="182" t="s">
        <v>61</v>
      </c>
      <c r="V6533" s="13"/>
      <c r="W6533" s="1"/>
      <c r="X6533" s="1"/>
      <c r="Y6533" s="313"/>
      <c r="Z6533" s="313"/>
      <c r="AA6533" s="313"/>
    </row>
    <row r="6534" spans="1:27">
      <c r="A6534" s="51" t="s">
        <v>6492</v>
      </c>
      <c r="B6534" s="13" t="s">
        <v>11630</v>
      </c>
      <c r="C6534" s="24" t="s">
        <v>18550</v>
      </c>
      <c r="D6534" s="60" t="s">
        <v>18551</v>
      </c>
      <c r="E6534" s="1" t="s">
        <v>6893</v>
      </c>
      <c r="F6534" s="1" t="s">
        <v>7411</v>
      </c>
      <c r="G6534" s="1" t="s">
        <v>7411</v>
      </c>
      <c r="H6534" s="1" t="s">
        <v>7411</v>
      </c>
      <c r="I6534" s="1" t="s">
        <v>7411</v>
      </c>
      <c r="J6534" s="1"/>
      <c r="K6534" s="196" t="s">
        <v>6515</v>
      </c>
      <c r="L6534" s="13" t="s">
        <v>7438</v>
      </c>
      <c r="M6534" s="13" t="s">
        <v>7438</v>
      </c>
      <c r="N6534" s="13" t="s">
        <v>7411</v>
      </c>
      <c r="O6534" s="1" t="s">
        <v>7438</v>
      </c>
      <c r="P6534" s="1" t="e">
        <f>LEFT(#REF!,2) = "BR"</f>
        <v>#REF!</v>
      </c>
      <c r="Q6534" s="351" t="s">
        <v>18551</v>
      </c>
      <c r="R6534" s="61" t="s">
        <v>5956</v>
      </c>
      <c r="S6534" s="1" t="s">
        <v>6896</v>
      </c>
      <c r="T6534" s="1" t="s">
        <v>5957</v>
      </c>
      <c r="U6534" s="182" t="s">
        <v>61</v>
      </c>
      <c r="V6534" s="13"/>
      <c r="W6534" s="1"/>
      <c r="X6534" s="1"/>
      <c r="Y6534" s="313"/>
      <c r="Z6534" s="313"/>
      <c r="AA6534" s="313"/>
    </row>
    <row r="6535" spans="1:27">
      <c r="A6535" s="51" t="s">
        <v>6492</v>
      </c>
      <c r="B6535" s="13" t="s">
        <v>11635</v>
      </c>
      <c r="C6535" s="24" t="s">
        <v>18552</v>
      </c>
      <c r="D6535" s="60" t="s">
        <v>18553</v>
      </c>
      <c r="E6535" s="1" t="s">
        <v>6893</v>
      </c>
      <c r="F6535" s="1" t="s">
        <v>7411</v>
      </c>
      <c r="G6535" s="1" t="s">
        <v>7411</v>
      </c>
      <c r="H6535" s="1" t="s">
        <v>7411</v>
      </c>
      <c r="I6535" s="1" t="s">
        <v>7411</v>
      </c>
      <c r="J6535" s="1"/>
      <c r="K6535" s="196" t="s">
        <v>6515</v>
      </c>
      <c r="L6535" s="13" t="s">
        <v>7438</v>
      </c>
      <c r="M6535" s="13" t="s">
        <v>7438</v>
      </c>
      <c r="N6535" s="13" t="s">
        <v>7411</v>
      </c>
      <c r="O6535" s="1" t="s">
        <v>7438</v>
      </c>
      <c r="P6535" s="1" t="e">
        <f>LEFT(#REF!,2) = "BR"</f>
        <v>#REF!</v>
      </c>
      <c r="Q6535" s="351" t="s">
        <v>18553</v>
      </c>
      <c r="R6535" s="61" t="s">
        <v>5956</v>
      </c>
      <c r="S6535" s="1" t="s">
        <v>6896</v>
      </c>
      <c r="T6535" s="1" t="s">
        <v>5957</v>
      </c>
      <c r="U6535" s="182" t="s">
        <v>61</v>
      </c>
      <c r="V6535" s="13"/>
      <c r="W6535" s="1"/>
      <c r="X6535" s="1"/>
      <c r="Y6535" s="313"/>
      <c r="Z6535" s="313"/>
      <c r="AA6535" s="313"/>
    </row>
    <row r="6536" spans="1:27">
      <c r="A6536" s="51" t="s">
        <v>6492</v>
      </c>
      <c r="B6536" s="13" t="s">
        <v>13</v>
      </c>
      <c r="C6536" s="24" t="s">
        <v>18554</v>
      </c>
      <c r="D6536" s="60" t="s">
        <v>18555</v>
      </c>
      <c r="E6536" s="1" t="s">
        <v>6893</v>
      </c>
      <c r="F6536" s="1" t="s">
        <v>7411</v>
      </c>
      <c r="G6536" s="1" t="s">
        <v>7411</v>
      </c>
      <c r="H6536" s="1" t="s">
        <v>7411</v>
      </c>
      <c r="I6536" s="1" t="s">
        <v>7411</v>
      </c>
      <c r="J6536" s="1"/>
      <c r="K6536" s="196" t="s">
        <v>6515</v>
      </c>
      <c r="L6536" s="13" t="s">
        <v>7438</v>
      </c>
      <c r="M6536" s="13" t="s">
        <v>7438</v>
      </c>
      <c r="N6536" s="13" t="s">
        <v>7411</v>
      </c>
      <c r="O6536" s="1" t="s">
        <v>7438</v>
      </c>
      <c r="P6536" s="1" t="e">
        <f>LEFT(#REF!,2) = "BR"</f>
        <v>#REF!</v>
      </c>
      <c r="Q6536" s="351" t="s">
        <v>18555</v>
      </c>
      <c r="R6536" s="61" t="s">
        <v>5956</v>
      </c>
      <c r="S6536" s="1" t="s">
        <v>6896</v>
      </c>
      <c r="T6536" s="1" t="s">
        <v>5957</v>
      </c>
      <c r="U6536" s="182" t="s">
        <v>61</v>
      </c>
      <c r="V6536" s="13"/>
      <c r="W6536" s="1"/>
      <c r="X6536" s="1"/>
      <c r="Y6536" s="313"/>
      <c r="Z6536" s="313"/>
      <c r="AA6536" s="313"/>
    </row>
    <row r="6537" spans="1:27">
      <c r="A6537" s="51" t="s">
        <v>6492</v>
      </c>
      <c r="B6537" s="13" t="s">
        <v>10558</v>
      </c>
      <c r="C6537" s="24" t="s">
        <v>18556</v>
      </c>
      <c r="D6537" s="60" t="s">
        <v>18557</v>
      </c>
      <c r="E6537" s="1" t="s">
        <v>6893</v>
      </c>
      <c r="F6537" s="1" t="s">
        <v>7411</v>
      </c>
      <c r="G6537" s="1" t="s">
        <v>7411</v>
      </c>
      <c r="H6537" s="1" t="s">
        <v>7411</v>
      </c>
      <c r="I6537" s="1" t="s">
        <v>7411</v>
      </c>
      <c r="J6537" s="1"/>
      <c r="K6537" s="196" t="s">
        <v>6515</v>
      </c>
      <c r="L6537" s="13" t="s">
        <v>7438</v>
      </c>
      <c r="M6537" s="13" t="s">
        <v>7438</v>
      </c>
      <c r="N6537" s="13" t="s">
        <v>7411</v>
      </c>
      <c r="O6537" s="1" t="s">
        <v>7438</v>
      </c>
      <c r="P6537" s="1" t="e">
        <f>LEFT(#REF!,2) = "BR"</f>
        <v>#REF!</v>
      </c>
      <c r="Q6537" s="351" t="s">
        <v>18557</v>
      </c>
      <c r="R6537" s="61" t="s">
        <v>5956</v>
      </c>
      <c r="S6537" s="1" t="s">
        <v>6896</v>
      </c>
      <c r="T6537" s="1" t="s">
        <v>5957</v>
      </c>
      <c r="U6537" s="182" t="s">
        <v>61</v>
      </c>
      <c r="V6537" s="13"/>
      <c r="W6537" s="1"/>
      <c r="X6537" s="1"/>
      <c r="Y6537" s="313"/>
      <c r="Z6537" s="313"/>
      <c r="AA6537" s="313"/>
    </row>
    <row r="6538" spans="1:27">
      <c r="A6538" s="51" t="s">
        <v>6492</v>
      </c>
      <c r="B6538" s="13" t="s">
        <v>10899</v>
      </c>
      <c r="C6538" s="24" t="s">
        <v>18558</v>
      </c>
      <c r="D6538" s="60" t="s">
        <v>18559</v>
      </c>
      <c r="E6538" s="1" t="s">
        <v>6893</v>
      </c>
      <c r="F6538" s="1" t="s">
        <v>7411</v>
      </c>
      <c r="G6538" s="1" t="s">
        <v>7411</v>
      </c>
      <c r="H6538" s="1" t="s">
        <v>7411</v>
      </c>
      <c r="I6538" s="1" t="s">
        <v>7411</v>
      </c>
      <c r="J6538" s="1"/>
      <c r="K6538" s="196" t="s">
        <v>6515</v>
      </c>
      <c r="L6538" s="13" t="s">
        <v>7438</v>
      </c>
      <c r="M6538" s="13" t="s">
        <v>7438</v>
      </c>
      <c r="N6538" s="13" t="s">
        <v>7411</v>
      </c>
      <c r="O6538" s="1" t="s">
        <v>7438</v>
      </c>
      <c r="P6538" s="1" t="e">
        <f>LEFT(#REF!,2) = "BR"</f>
        <v>#REF!</v>
      </c>
      <c r="Q6538" s="351" t="s">
        <v>18559</v>
      </c>
      <c r="R6538" s="61" t="s">
        <v>5956</v>
      </c>
      <c r="S6538" s="1" t="s">
        <v>6896</v>
      </c>
      <c r="T6538" s="1" t="s">
        <v>5957</v>
      </c>
      <c r="U6538" s="182" t="s">
        <v>61</v>
      </c>
      <c r="V6538" s="13"/>
      <c r="W6538" s="1"/>
      <c r="X6538" s="1"/>
      <c r="Y6538" s="313"/>
      <c r="Z6538" s="313"/>
      <c r="AA6538" s="313"/>
    </row>
    <row r="6539" spans="1:27">
      <c r="A6539" s="51" t="s">
        <v>6492</v>
      </c>
      <c r="B6539" s="13" t="s">
        <v>258</v>
      </c>
      <c r="C6539" s="24" t="s">
        <v>18560</v>
      </c>
      <c r="D6539" s="60" t="s">
        <v>18561</v>
      </c>
      <c r="E6539" s="1" t="s">
        <v>6893</v>
      </c>
      <c r="F6539" s="1" t="s">
        <v>7411</v>
      </c>
      <c r="G6539" s="1" t="s">
        <v>7411</v>
      </c>
      <c r="H6539" s="1" t="s">
        <v>7411</v>
      </c>
      <c r="I6539" s="1" t="s">
        <v>7411</v>
      </c>
      <c r="J6539" s="1"/>
      <c r="K6539" s="196" t="s">
        <v>6515</v>
      </c>
      <c r="L6539" s="13" t="s">
        <v>7438</v>
      </c>
      <c r="M6539" s="13" t="s">
        <v>7438</v>
      </c>
      <c r="N6539" s="13" t="s">
        <v>7411</v>
      </c>
      <c r="O6539" s="1" t="s">
        <v>7438</v>
      </c>
      <c r="P6539" s="1" t="e">
        <f>LEFT(#REF!,2) = "BR"</f>
        <v>#REF!</v>
      </c>
      <c r="Q6539" s="351" t="s">
        <v>18561</v>
      </c>
      <c r="R6539" s="61" t="s">
        <v>5956</v>
      </c>
      <c r="S6539" s="1" t="s">
        <v>6896</v>
      </c>
      <c r="T6539" s="1" t="s">
        <v>5957</v>
      </c>
      <c r="U6539" s="182" t="s">
        <v>61</v>
      </c>
      <c r="V6539" s="13"/>
      <c r="W6539" s="1"/>
      <c r="X6539" s="1"/>
      <c r="Y6539" s="313"/>
      <c r="Z6539" s="313"/>
      <c r="AA6539" s="313"/>
    </row>
    <row r="6540" spans="1:27">
      <c r="A6540" s="51" t="s">
        <v>6492</v>
      </c>
      <c r="B6540" s="13" t="s">
        <v>10681</v>
      </c>
      <c r="C6540" s="24" t="s">
        <v>18562</v>
      </c>
      <c r="D6540" s="60" t="s">
        <v>18563</v>
      </c>
      <c r="E6540" s="1" t="s">
        <v>6893</v>
      </c>
      <c r="F6540" s="1" t="s">
        <v>7411</v>
      </c>
      <c r="G6540" s="1" t="s">
        <v>7411</v>
      </c>
      <c r="H6540" s="1" t="s">
        <v>7411</v>
      </c>
      <c r="I6540" s="1" t="s">
        <v>7411</v>
      </c>
      <c r="J6540" s="1"/>
      <c r="K6540" s="196" t="s">
        <v>6515</v>
      </c>
      <c r="L6540" s="13" t="s">
        <v>7438</v>
      </c>
      <c r="M6540" s="13" t="s">
        <v>7438</v>
      </c>
      <c r="N6540" s="13" t="s">
        <v>7411</v>
      </c>
      <c r="O6540" s="1" t="s">
        <v>7438</v>
      </c>
      <c r="P6540" s="1" t="e">
        <f>LEFT(#REF!,2) = "BR"</f>
        <v>#REF!</v>
      </c>
      <c r="Q6540" s="351" t="s">
        <v>18563</v>
      </c>
      <c r="R6540" s="61" t="s">
        <v>5956</v>
      </c>
      <c r="S6540" s="1" t="s">
        <v>6896</v>
      </c>
      <c r="T6540" s="1" t="s">
        <v>5957</v>
      </c>
      <c r="U6540" s="182" t="s">
        <v>61</v>
      </c>
      <c r="V6540" s="13"/>
      <c r="W6540" s="1"/>
      <c r="X6540" s="1"/>
      <c r="Y6540" s="313"/>
      <c r="Z6540" s="313"/>
      <c r="AA6540" s="313"/>
    </row>
    <row r="6541" spans="1:27">
      <c r="A6541" s="51" t="s">
        <v>6492</v>
      </c>
      <c r="B6541" s="13" t="s">
        <v>10820</v>
      </c>
      <c r="C6541" s="24" t="s">
        <v>18564</v>
      </c>
      <c r="D6541" s="60" t="s">
        <v>18565</v>
      </c>
      <c r="E6541" s="1" t="s">
        <v>15313</v>
      </c>
      <c r="F6541" s="1" t="s">
        <v>7411</v>
      </c>
      <c r="G6541" s="1" t="s">
        <v>7411</v>
      </c>
      <c r="H6541" s="1" t="s">
        <v>7411</v>
      </c>
      <c r="I6541" s="1" t="s">
        <v>7411</v>
      </c>
      <c r="J6541" s="1"/>
      <c r="K6541" s="196" t="s">
        <v>7635</v>
      </c>
      <c r="L6541" s="55" t="s">
        <v>7438</v>
      </c>
      <c r="M6541" s="13"/>
      <c r="N6541" s="13" t="s">
        <v>7438</v>
      </c>
      <c r="O6541" s="1" t="s">
        <v>7438</v>
      </c>
      <c r="P6541" s="1" t="e">
        <f>LEFT(#REF!,2) = "BR"</f>
        <v>#REF!</v>
      </c>
      <c r="Q6541" s="1" t="s">
        <v>7438</v>
      </c>
      <c r="R6541" s="463" t="s">
        <v>7438</v>
      </c>
      <c r="S6541" s="25" t="s">
        <v>7438</v>
      </c>
      <c r="T6541" s="25"/>
      <c r="U6541" s="182" t="s">
        <v>7438</v>
      </c>
      <c r="V6541" s="13"/>
      <c r="W6541" s="1"/>
      <c r="X6541" s="1"/>
      <c r="Y6541" s="22"/>
      <c r="Z6541" s="22"/>
      <c r="AA6541" s="22"/>
    </row>
    <row r="6542" spans="1:27">
      <c r="A6542" s="51" t="s">
        <v>6492</v>
      </c>
      <c r="B6542" s="13" t="s">
        <v>13254</v>
      </c>
      <c r="C6542" s="24" t="s">
        <v>18566</v>
      </c>
      <c r="D6542" s="60" t="s">
        <v>18567</v>
      </c>
      <c r="E6542" s="1" t="s">
        <v>15313</v>
      </c>
      <c r="F6542" s="1" t="s">
        <v>7411</v>
      </c>
      <c r="G6542" s="1" t="s">
        <v>7411</v>
      </c>
      <c r="H6542" s="1" t="s">
        <v>7411</v>
      </c>
      <c r="I6542" s="1" t="s">
        <v>7411</v>
      </c>
      <c r="J6542" s="1"/>
      <c r="K6542" s="196" t="s">
        <v>7635</v>
      </c>
      <c r="L6542" s="55" t="s">
        <v>7438</v>
      </c>
      <c r="M6542" s="13"/>
      <c r="N6542" s="13" t="s">
        <v>7438</v>
      </c>
      <c r="O6542" s="1" t="s">
        <v>7438</v>
      </c>
      <c r="P6542" s="1" t="e">
        <f>LEFT(#REF!,2) = "BR"</f>
        <v>#REF!</v>
      </c>
      <c r="Q6542" s="1" t="s">
        <v>7438</v>
      </c>
      <c r="R6542" s="463" t="s">
        <v>7438</v>
      </c>
      <c r="S6542" s="25" t="s">
        <v>7438</v>
      </c>
      <c r="T6542" s="25"/>
      <c r="U6542" s="182" t="s">
        <v>7438</v>
      </c>
      <c r="V6542" s="13"/>
      <c r="W6542" s="1"/>
      <c r="X6542" s="1"/>
      <c r="Y6542" s="22"/>
      <c r="Z6542" s="22"/>
      <c r="AA6542" s="22"/>
    </row>
    <row r="6543" spans="1:27">
      <c r="A6543" s="51" t="s">
        <v>6492</v>
      </c>
      <c r="B6543" s="13" t="s">
        <v>14160</v>
      </c>
      <c r="C6543" s="24" t="s">
        <v>18568</v>
      </c>
      <c r="D6543" s="60" t="s">
        <v>18569</v>
      </c>
      <c r="E6543" s="1" t="s">
        <v>15313</v>
      </c>
      <c r="F6543" s="1" t="s">
        <v>7411</v>
      </c>
      <c r="G6543" s="1" t="s">
        <v>7411</v>
      </c>
      <c r="H6543" s="1" t="s">
        <v>7411</v>
      </c>
      <c r="I6543" s="1" t="s">
        <v>7411</v>
      </c>
      <c r="J6543" s="1"/>
      <c r="K6543" s="196" t="s">
        <v>7635</v>
      </c>
      <c r="L6543" s="55" t="s">
        <v>7438</v>
      </c>
      <c r="M6543" s="13"/>
      <c r="N6543" s="13" t="s">
        <v>7438</v>
      </c>
      <c r="O6543" s="1" t="s">
        <v>7438</v>
      </c>
      <c r="P6543" s="1" t="e">
        <f>LEFT(#REF!,2) = "BR"</f>
        <v>#REF!</v>
      </c>
      <c r="Q6543" s="1" t="s">
        <v>7438</v>
      </c>
      <c r="R6543" s="463" t="s">
        <v>7438</v>
      </c>
      <c r="S6543" s="25" t="s">
        <v>7438</v>
      </c>
      <c r="T6543" s="25"/>
      <c r="U6543" s="182" t="s">
        <v>7438</v>
      </c>
      <c r="V6543" s="13"/>
      <c r="W6543" s="1"/>
      <c r="X6543" s="1"/>
      <c r="Y6543" s="22"/>
      <c r="Z6543" s="22"/>
      <c r="AA6543" s="22"/>
    </row>
    <row r="6544" spans="1:27">
      <c r="A6544" s="51" t="s">
        <v>6492</v>
      </c>
      <c r="B6544" s="13" t="s">
        <v>10625</v>
      </c>
      <c r="C6544" s="24" t="s">
        <v>18570</v>
      </c>
      <c r="D6544" s="60" t="s">
        <v>4666</v>
      </c>
      <c r="E6544" s="1" t="s">
        <v>7181</v>
      </c>
      <c r="F6544" s="1" t="s">
        <v>7411</v>
      </c>
      <c r="G6544" s="1" t="s">
        <v>7411</v>
      </c>
      <c r="H6544" s="1" t="s">
        <v>7411</v>
      </c>
      <c r="I6544" s="1" t="s">
        <v>7411</v>
      </c>
      <c r="J6544" s="1"/>
      <c r="K6544" s="196" t="s">
        <v>6515</v>
      </c>
      <c r="L6544" s="13" t="s">
        <v>7438</v>
      </c>
      <c r="M6544" s="13" t="s">
        <v>126</v>
      </c>
      <c r="N6544" s="13" t="s">
        <v>7411</v>
      </c>
      <c r="O6544" s="13" t="s">
        <v>73</v>
      </c>
      <c r="P6544" s="1" t="e">
        <f>LEFT(#REF!,2) = "BR"</f>
        <v>#REF!</v>
      </c>
      <c r="Q6544" s="351" t="s">
        <v>4666</v>
      </c>
      <c r="R6544" s="35" t="s">
        <v>5997</v>
      </c>
      <c r="S6544" s="1" t="s">
        <v>7183</v>
      </c>
      <c r="T6544" s="1" t="s">
        <v>5998</v>
      </c>
      <c r="U6544" s="182" t="s">
        <v>61</v>
      </c>
      <c r="V6544" s="13"/>
      <c r="W6544" s="1"/>
      <c r="X6544" s="1"/>
      <c r="Y6544" s="313"/>
      <c r="Z6544" s="313"/>
      <c r="AA6544" s="313"/>
    </row>
    <row r="6545" spans="1:27">
      <c r="A6545" s="51" t="s">
        <v>6492</v>
      </c>
      <c r="B6545" s="13" t="s">
        <v>10582</v>
      </c>
      <c r="C6545" s="24" t="s">
        <v>18571</v>
      </c>
      <c r="D6545" s="60" t="s">
        <v>4667</v>
      </c>
      <c r="E6545" s="1" t="s">
        <v>7181</v>
      </c>
      <c r="F6545" s="1" t="s">
        <v>7411</v>
      </c>
      <c r="G6545" s="1" t="s">
        <v>7411</v>
      </c>
      <c r="H6545" s="1" t="s">
        <v>7411</v>
      </c>
      <c r="I6545" s="1" t="s">
        <v>7411</v>
      </c>
      <c r="J6545" s="1"/>
      <c r="K6545" s="196" t="s">
        <v>6515</v>
      </c>
      <c r="L6545" s="13" t="s">
        <v>7438</v>
      </c>
      <c r="M6545" s="13" t="s">
        <v>126</v>
      </c>
      <c r="N6545" s="13" t="s">
        <v>7411</v>
      </c>
      <c r="O6545" s="13" t="s">
        <v>74</v>
      </c>
      <c r="P6545" s="1" t="e">
        <f>LEFT(#REF!,2) = "BR"</f>
        <v>#REF!</v>
      </c>
      <c r="Q6545" s="351" t="s">
        <v>4667</v>
      </c>
      <c r="R6545" s="35" t="s">
        <v>5997</v>
      </c>
      <c r="S6545" s="1" t="s">
        <v>7183</v>
      </c>
      <c r="T6545" s="1" t="s">
        <v>5998</v>
      </c>
      <c r="U6545" s="182" t="s">
        <v>61</v>
      </c>
      <c r="V6545" s="13"/>
      <c r="W6545" s="1"/>
      <c r="X6545" s="1"/>
      <c r="Y6545" s="313"/>
      <c r="Z6545" s="313"/>
      <c r="AA6545" s="313"/>
    </row>
    <row r="6546" spans="1:27">
      <c r="A6546" s="51" t="s">
        <v>6492</v>
      </c>
      <c r="B6546" s="13" t="s">
        <v>10570</v>
      </c>
      <c r="C6546" s="24" t="s">
        <v>18572</v>
      </c>
      <c r="D6546" s="60" t="s">
        <v>4668</v>
      </c>
      <c r="E6546" s="1" t="s">
        <v>7181</v>
      </c>
      <c r="F6546" s="1" t="s">
        <v>7411</v>
      </c>
      <c r="G6546" s="1" t="s">
        <v>7411</v>
      </c>
      <c r="H6546" s="1" t="s">
        <v>7411</v>
      </c>
      <c r="I6546" s="1" t="s">
        <v>7411</v>
      </c>
      <c r="J6546" s="1"/>
      <c r="K6546" s="196" t="s">
        <v>6515</v>
      </c>
      <c r="L6546" s="13" t="s">
        <v>7438</v>
      </c>
      <c r="M6546" s="13" t="s">
        <v>126</v>
      </c>
      <c r="N6546" s="13" t="s">
        <v>7411</v>
      </c>
      <c r="O6546" s="13" t="s">
        <v>75</v>
      </c>
      <c r="P6546" s="1" t="e">
        <f>LEFT(#REF!,2) = "BR"</f>
        <v>#REF!</v>
      </c>
      <c r="Q6546" s="351" t="s">
        <v>4668</v>
      </c>
      <c r="R6546" s="35" t="s">
        <v>5997</v>
      </c>
      <c r="S6546" s="1" t="s">
        <v>7183</v>
      </c>
      <c r="T6546" s="1" t="s">
        <v>5998</v>
      </c>
      <c r="U6546" s="182" t="s">
        <v>61</v>
      </c>
      <c r="V6546" s="13"/>
      <c r="W6546" s="1"/>
      <c r="X6546" s="1"/>
      <c r="Y6546" s="313"/>
      <c r="Z6546" s="313"/>
      <c r="AA6546" s="313"/>
    </row>
    <row r="6547" spans="1:27">
      <c r="A6547" s="51" t="s">
        <v>6492</v>
      </c>
      <c r="B6547" s="13" t="s">
        <v>10575</v>
      </c>
      <c r="C6547" s="24" t="s">
        <v>18573</v>
      </c>
      <c r="D6547" s="60" t="s">
        <v>18574</v>
      </c>
      <c r="E6547" s="1" t="s">
        <v>15315</v>
      </c>
      <c r="F6547" s="1" t="s">
        <v>7411</v>
      </c>
      <c r="G6547" s="1" t="s">
        <v>7411</v>
      </c>
      <c r="H6547" s="1" t="s">
        <v>7411</v>
      </c>
      <c r="I6547" s="1" t="s">
        <v>7411</v>
      </c>
      <c r="J6547" s="1"/>
      <c r="K6547" s="196" t="s">
        <v>7635</v>
      </c>
      <c r="L6547" s="55" t="s">
        <v>7438</v>
      </c>
      <c r="M6547" s="13"/>
      <c r="N6547" s="13" t="s">
        <v>7438</v>
      </c>
      <c r="O6547" s="1" t="s">
        <v>7438</v>
      </c>
      <c r="P6547" s="1" t="e">
        <f>LEFT(#REF!,2) = "BR"</f>
        <v>#REF!</v>
      </c>
      <c r="Q6547" s="1" t="s">
        <v>7438</v>
      </c>
      <c r="R6547" s="463" t="s">
        <v>7438</v>
      </c>
      <c r="S6547" s="25" t="s">
        <v>7438</v>
      </c>
      <c r="T6547" s="25"/>
      <c r="U6547" s="182" t="s">
        <v>7438</v>
      </c>
      <c r="V6547" s="13"/>
      <c r="W6547" s="1"/>
      <c r="X6547" s="1"/>
      <c r="Y6547" s="22"/>
      <c r="Z6547" s="22"/>
      <c r="AA6547" s="22"/>
    </row>
    <row r="6548" spans="1:27">
      <c r="A6548" s="51" t="s">
        <v>6492</v>
      </c>
      <c r="B6548" s="13" t="s">
        <v>8603</v>
      </c>
      <c r="C6548" s="24" t="s">
        <v>18575</v>
      </c>
      <c r="D6548" s="60" t="s">
        <v>18576</v>
      </c>
      <c r="E6548" s="1" t="s">
        <v>15315</v>
      </c>
      <c r="F6548" s="1" t="s">
        <v>7411</v>
      </c>
      <c r="G6548" s="1" t="s">
        <v>7411</v>
      </c>
      <c r="H6548" s="1" t="s">
        <v>7411</v>
      </c>
      <c r="I6548" s="1" t="s">
        <v>7411</v>
      </c>
      <c r="J6548" s="1"/>
      <c r="K6548" s="196" t="s">
        <v>7635</v>
      </c>
      <c r="L6548" s="55" t="s">
        <v>7438</v>
      </c>
      <c r="M6548" s="13"/>
      <c r="N6548" s="13" t="s">
        <v>7438</v>
      </c>
      <c r="O6548" s="1" t="s">
        <v>7438</v>
      </c>
      <c r="P6548" s="1" t="e">
        <f>LEFT(#REF!,2) = "BR"</f>
        <v>#REF!</v>
      </c>
      <c r="Q6548" s="1" t="s">
        <v>7438</v>
      </c>
      <c r="R6548" s="463" t="s">
        <v>7438</v>
      </c>
      <c r="S6548" s="25" t="s">
        <v>7438</v>
      </c>
      <c r="T6548" s="25"/>
      <c r="U6548" s="182" t="s">
        <v>7438</v>
      </c>
      <c r="V6548" s="13"/>
      <c r="W6548" s="1"/>
      <c r="X6548" s="1"/>
      <c r="Y6548" s="22"/>
      <c r="Z6548" s="22"/>
      <c r="AA6548" s="22"/>
    </row>
    <row r="6549" spans="1:27">
      <c r="A6549" s="51" t="s">
        <v>6492</v>
      </c>
      <c r="B6549" s="13" t="s">
        <v>10590</v>
      </c>
      <c r="C6549" s="24" t="s">
        <v>18577</v>
      </c>
      <c r="D6549" s="60" t="s">
        <v>18578</v>
      </c>
      <c r="E6549" s="1" t="s">
        <v>15315</v>
      </c>
      <c r="F6549" s="1" t="s">
        <v>7411</v>
      </c>
      <c r="G6549" s="1" t="s">
        <v>7411</v>
      </c>
      <c r="H6549" s="1" t="s">
        <v>7411</v>
      </c>
      <c r="I6549" s="1" t="s">
        <v>7411</v>
      </c>
      <c r="J6549" s="1"/>
      <c r="K6549" s="196" t="s">
        <v>7635</v>
      </c>
      <c r="L6549" s="55" t="s">
        <v>7438</v>
      </c>
      <c r="M6549" s="13"/>
      <c r="N6549" s="13" t="s">
        <v>7438</v>
      </c>
      <c r="O6549" s="1" t="s">
        <v>7438</v>
      </c>
      <c r="P6549" s="1" t="e">
        <f>LEFT(#REF!,2) = "BR"</f>
        <v>#REF!</v>
      </c>
      <c r="Q6549" s="1" t="s">
        <v>7438</v>
      </c>
      <c r="R6549" s="463" t="s">
        <v>7438</v>
      </c>
      <c r="S6549" s="25" t="s">
        <v>7438</v>
      </c>
      <c r="T6549" s="25"/>
      <c r="U6549" s="182" t="s">
        <v>7438</v>
      </c>
      <c r="V6549" s="13"/>
      <c r="W6549" s="1"/>
      <c r="X6549" s="1"/>
      <c r="Y6549" s="22"/>
      <c r="Z6549" s="22"/>
      <c r="AA6549" s="22"/>
    </row>
    <row r="6550" spans="1:27">
      <c r="A6550" s="51" t="s">
        <v>6492</v>
      </c>
      <c r="B6550" s="13" t="s">
        <v>10546</v>
      </c>
      <c r="C6550" s="24" t="s">
        <v>18579</v>
      </c>
      <c r="D6550" s="60" t="s">
        <v>18580</v>
      </c>
      <c r="E6550" s="1" t="s">
        <v>15315</v>
      </c>
      <c r="F6550" s="1" t="s">
        <v>7411</v>
      </c>
      <c r="G6550" s="1" t="s">
        <v>7411</v>
      </c>
      <c r="H6550" s="1" t="s">
        <v>7411</v>
      </c>
      <c r="I6550" s="1" t="s">
        <v>7411</v>
      </c>
      <c r="J6550" s="1"/>
      <c r="K6550" s="196" t="s">
        <v>7635</v>
      </c>
      <c r="L6550" s="55" t="s">
        <v>7438</v>
      </c>
      <c r="M6550" s="13"/>
      <c r="N6550" s="13" t="s">
        <v>7438</v>
      </c>
      <c r="O6550" s="1" t="s">
        <v>7438</v>
      </c>
      <c r="P6550" s="1" t="e">
        <f>LEFT(#REF!,2) = "BR"</f>
        <v>#REF!</v>
      </c>
      <c r="Q6550" s="1" t="s">
        <v>7438</v>
      </c>
      <c r="R6550" s="463" t="s">
        <v>7438</v>
      </c>
      <c r="S6550" s="25" t="s">
        <v>7438</v>
      </c>
      <c r="T6550" s="25"/>
      <c r="U6550" s="182" t="s">
        <v>7438</v>
      </c>
      <c r="V6550" s="13"/>
      <c r="W6550" s="1"/>
      <c r="X6550" s="1"/>
      <c r="Y6550" s="22"/>
      <c r="Z6550" s="22"/>
      <c r="AA6550" s="22"/>
    </row>
    <row r="6551" spans="1:27">
      <c r="A6551" s="51" t="s">
        <v>6492</v>
      </c>
      <c r="B6551" s="13" t="s">
        <v>10648</v>
      </c>
      <c r="C6551" s="24" t="s">
        <v>18581</v>
      </c>
      <c r="D6551" s="60" t="s">
        <v>18582</v>
      </c>
      <c r="E6551" s="1" t="s">
        <v>6726</v>
      </c>
      <c r="F6551" s="1" t="s">
        <v>7411</v>
      </c>
      <c r="G6551" s="1" t="s">
        <v>7411</v>
      </c>
      <c r="H6551" s="1" t="s">
        <v>7411</v>
      </c>
      <c r="I6551" s="1" t="s">
        <v>7411</v>
      </c>
      <c r="J6551" s="1"/>
      <c r="K6551" s="196" t="s">
        <v>6515</v>
      </c>
      <c r="L6551" s="13" t="s">
        <v>7438</v>
      </c>
      <c r="M6551" s="13" t="s">
        <v>52</v>
      </c>
      <c r="N6551" s="13" t="s">
        <v>7411</v>
      </c>
      <c r="O6551" s="13" t="s">
        <v>2896</v>
      </c>
      <c r="P6551" s="1" t="e">
        <f>LEFT(#REF!,2) = "BR"</f>
        <v>#REF!</v>
      </c>
      <c r="Q6551" s="613" t="s">
        <v>3602</v>
      </c>
      <c r="R6551" s="61" t="s">
        <v>5958</v>
      </c>
      <c r="S6551" s="1" t="s">
        <v>6729</v>
      </c>
      <c r="T6551" s="1" t="s">
        <v>5960</v>
      </c>
      <c r="U6551" s="182" t="s">
        <v>5960</v>
      </c>
      <c r="V6551" s="13"/>
      <c r="W6551" s="1"/>
      <c r="X6551" s="1"/>
      <c r="Y6551" s="313"/>
      <c r="Z6551" s="313"/>
      <c r="AA6551" s="313"/>
    </row>
    <row r="6552" spans="1:27">
      <c r="A6552" s="51" t="s">
        <v>6492</v>
      </c>
      <c r="B6552" s="13" t="s">
        <v>12208</v>
      </c>
      <c r="C6552" s="24" t="s">
        <v>18583</v>
      </c>
      <c r="D6552" s="60" t="s">
        <v>18584</v>
      </c>
      <c r="E6552" s="1" t="s">
        <v>6726</v>
      </c>
      <c r="F6552" s="1" t="s">
        <v>7411</v>
      </c>
      <c r="G6552" s="1" t="s">
        <v>7411</v>
      </c>
      <c r="H6552" s="1" t="s">
        <v>7411</v>
      </c>
      <c r="I6552" s="1" t="s">
        <v>7411</v>
      </c>
      <c r="J6552" s="1"/>
      <c r="K6552" s="196" t="s">
        <v>6515</v>
      </c>
      <c r="L6552" s="13" t="s">
        <v>7438</v>
      </c>
      <c r="M6552" s="13" t="s">
        <v>52</v>
      </c>
      <c r="N6552" s="13" t="s">
        <v>7411</v>
      </c>
      <c r="O6552" s="13" t="s">
        <v>2883</v>
      </c>
      <c r="P6552" s="1" t="e">
        <f>LEFT(#REF!,2) = "BR"</f>
        <v>#REF!</v>
      </c>
      <c r="Q6552" s="351" t="s">
        <v>3593</v>
      </c>
      <c r="R6552" s="61" t="s">
        <v>5958</v>
      </c>
      <c r="S6552" s="1" t="s">
        <v>6729</v>
      </c>
      <c r="T6552" s="1" t="s">
        <v>5960</v>
      </c>
      <c r="U6552" s="182" t="s">
        <v>5960</v>
      </c>
      <c r="V6552" s="13"/>
      <c r="W6552" s="1"/>
      <c r="X6552" s="1"/>
      <c r="Y6552" s="313"/>
      <c r="Z6552" s="313"/>
      <c r="AA6552" s="313"/>
    </row>
    <row r="6553" spans="1:27">
      <c r="A6553" s="51" t="s">
        <v>6492</v>
      </c>
      <c r="B6553" s="13" t="s">
        <v>12482</v>
      </c>
      <c r="C6553" s="24" t="s">
        <v>18585</v>
      </c>
      <c r="D6553" s="60" t="s">
        <v>18586</v>
      </c>
      <c r="E6553" s="1" t="s">
        <v>6726</v>
      </c>
      <c r="F6553" s="1" t="s">
        <v>7411</v>
      </c>
      <c r="G6553" s="1" t="s">
        <v>7411</v>
      </c>
      <c r="H6553" s="1" t="s">
        <v>7411</v>
      </c>
      <c r="I6553" s="1" t="s">
        <v>7411</v>
      </c>
      <c r="J6553" s="1"/>
      <c r="K6553" s="196" t="s">
        <v>6515</v>
      </c>
      <c r="L6553" s="13" t="s">
        <v>7438</v>
      </c>
      <c r="M6553" s="13" t="s">
        <v>48</v>
      </c>
      <c r="N6553" s="13" t="s">
        <v>7411</v>
      </c>
      <c r="O6553" s="13" t="s">
        <v>197</v>
      </c>
      <c r="P6553" s="1" t="e">
        <f>LEFT(#REF!,2) = "BR"</f>
        <v>#REF!</v>
      </c>
      <c r="Q6553" s="613" t="s">
        <v>2411</v>
      </c>
      <c r="R6553" s="61" t="s">
        <v>5958</v>
      </c>
      <c r="S6553" s="1" t="s">
        <v>6729</v>
      </c>
      <c r="T6553" s="1" t="s">
        <v>5960</v>
      </c>
      <c r="U6553" s="182" t="s">
        <v>5960</v>
      </c>
      <c r="V6553" s="13"/>
      <c r="W6553" s="1"/>
      <c r="X6553" s="1"/>
      <c r="Y6553" s="313"/>
      <c r="Z6553" s="313"/>
      <c r="AA6553" s="313"/>
    </row>
    <row r="6554" spans="1:27">
      <c r="A6554" s="51" t="s">
        <v>6492</v>
      </c>
      <c r="B6554" s="13" t="s">
        <v>12319</v>
      </c>
      <c r="C6554" s="24" t="s">
        <v>18587</v>
      </c>
      <c r="D6554" s="60" t="s">
        <v>18588</v>
      </c>
      <c r="E6554" s="1" t="s">
        <v>6726</v>
      </c>
      <c r="F6554" s="1" t="s">
        <v>7411</v>
      </c>
      <c r="G6554" s="1" t="s">
        <v>7411</v>
      </c>
      <c r="H6554" s="1" t="s">
        <v>7411</v>
      </c>
      <c r="I6554" s="1" t="s">
        <v>7411</v>
      </c>
      <c r="J6554" s="1"/>
      <c r="K6554" s="196" t="s">
        <v>6515</v>
      </c>
      <c r="L6554" s="13" t="s">
        <v>7438</v>
      </c>
      <c r="M6554" s="13" t="s">
        <v>52</v>
      </c>
      <c r="N6554" s="13" t="s">
        <v>7411</v>
      </c>
      <c r="O6554" s="13" t="s">
        <v>2881</v>
      </c>
      <c r="P6554" s="1" t="e">
        <f>LEFT(#REF!,2) = "BR"</f>
        <v>#REF!</v>
      </c>
      <c r="Q6554" s="351" t="s">
        <v>3592</v>
      </c>
      <c r="R6554" s="61" t="s">
        <v>5958</v>
      </c>
      <c r="S6554" s="1" t="s">
        <v>6729</v>
      </c>
      <c r="T6554" s="1" t="s">
        <v>5960</v>
      </c>
      <c r="U6554" s="182" t="s">
        <v>5960</v>
      </c>
      <c r="V6554" s="13"/>
      <c r="W6554" s="1"/>
      <c r="X6554" s="1"/>
      <c r="Y6554" s="313"/>
      <c r="Z6554" s="313"/>
      <c r="AA6554" s="313"/>
    </row>
    <row r="6555" spans="1:27">
      <c r="A6555" s="51" t="s">
        <v>6492</v>
      </c>
      <c r="B6555" s="13" t="s">
        <v>10655</v>
      </c>
      <c r="C6555" s="24" t="s">
        <v>18589</v>
      </c>
      <c r="D6555" s="60" t="s">
        <v>18590</v>
      </c>
      <c r="E6555" s="1" t="s">
        <v>6726</v>
      </c>
      <c r="F6555" s="1" t="s">
        <v>7411</v>
      </c>
      <c r="G6555" s="1" t="s">
        <v>7411</v>
      </c>
      <c r="H6555" s="1" t="s">
        <v>7411</v>
      </c>
      <c r="I6555" s="1" t="s">
        <v>7411</v>
      </c>
      <c r="J6555" s="1"/>
      <c r="K6555" s="196" t="s">
        <v>6515</v>
      </c>
      <c r="L6555" s="13" t="s">
        <v>7438</v>
      </c>
      <c r="M6555" s="13" t="s">
        <v>52</v>
      </c>
      <c r="N6555" s="13" t="s">
        <v>7411</v>
      </c>
      <c r="O6555" s="13" t="s">
        <v>2898</v>
      </c>
      <c r="P6555" s="1" t="e">
        <f>LEFT(#REF!,2) = "BR"</f>
        <v>#REF!</v>
      </c>
      <c r="Q6555" s="613" t="s">
        <v>3603</v>
      </c>
      <c r="R6555" s="61" t="s">
        <v>5958</v>
      </c>
      <c r="S6555" s="1" t="s">
        <v>6729</v>
      </c>
      <c r="T6555" s="1" t="s">
        <v>5960</v>
      </c>
      <c r="U6555" s="182" t="s">
        <v>5960</v>
      </c>
      <c r="V6555" s="13"/>
      <c r="W6555" s="1"/>
      <c r="X6555" s="1"/>
      <c r="Y6555" s="313"/>
      <c r="Z6555" s="313"/>
      <c r="AA6555" s="313"/>
    </row>
    <row r="6556" spans="1:27">
      <c r="A6556" s="51" t="s">
        <v>6492</v>
      </c>
      <c r="B6556" s="13" t="s">
        <v>12233</v>
      </c>
      <c r="C6556" s="24" t="s">
        <v>18591</v>
      </c>
      <c r="D6556" s="60" t="s">
        <v>18592</v>
      </c>
      <c r="E6556" s="1" t="s">
        <v>6726</v>
      </c>
      <c r="F6556" s="1" t="s">
        <v>7411</v>
      </c>
      <c r="G6556" s="1" t="s">
        <v>7411</v>
      </c>
      <c r="H6556" s="1" t="s">
        <v>7411</v>
      </c>
      <c r="I6556" s="1" t="s">
        <v>7411</v>
      </c>
      <c r="J6556" s="1"/>
      <c r="K6556" s="196" t="s">
        <v>6515</v>
      </c>
      <c r="L6556" s="13" t="s">
        <v>7438</v>
      </c>
      <c r="M6556" s="13" t="s">
        <v>52</v>
      </c>
      <c r="N6556" s="13" t="s">
        <v>7411</v>
      </c>
      <c r="O6556" s="13" t="s">
        <v>2877</v>
      </c>
      <c r="P6556" s="1" t="e">
        <f>LEFT(#REF!,2) = "BR"</f>
        <v>#REF!</v>
      </c>
      <c r="Q6556" s="613" t="s">
        <v>3588</v>
      </c>
      <c r="R6556" s="61" t="s">
        <v>5958</v>
      </c>
      <c r="S6556" s="1" t="s">
        <v>6729</v>
      </c>
      <c r="T6556" s="1" t="s">
        <v>5960</v>
      </c>
      <c r="U6556" s="182" t="s">
        <v>5960</v>
      </c>
      <c r="V6556" s="13"/>
      <c r="W6556" s="1"/>
      <c r="X6556" s="1"/>
      <c r="Y6556" s="313"/>
      <c r="Z6556" s="313"/>
      <c r="AA6556" s="313"/>
    </row>
    <row r="6557" spans="1:27">
      <c r="A6557" s="51" t="s">
        <v>6492</v>
      </c>
      <c r="B6557" s="13" t="s">
        <v>12543</v>
      </c>
      <c r="C6557" s="24" t="s">
        <v>18593</v>
      </c>
      <c r="D6557" s="60" t="s">
        <v>18594</v>
      </c>
      <c r="E6557" s="1" t="s">
        <v>6726</v>
      </c>
      <c r="F6557" s="1" t="s">
        <v>7411</v>
      </c>
      <c r="G6557" s="1" t="s">
        <v>7411</v>
      </c>
      <c r="H6557" s="1" t="s">
        <v>7411</v>
      </c>
      <c r="I6557" s="1" t="s">
        <v>7411</v>
      </c>
      <c r="J6557" s="1"/>
      <c r="K6557" s="196" t="s">
        <v>6515</v>
      </c>
      <c r="L6557" s="13" t="s">
        <v>7438</v>
      </c>
      <c r="M6557" s="13" t="s">
        <v>52</v>
      </c>
      <c r="N6557" s="13" t="s">
        <v>7411</v>
      </c>
      <c r="O6557" s="13" t="s">
        <v>2900</v>
      </c>
      <c r="P6557" s="1" t="e">
        <f>LEFT(#REF!,2) = "BR"</f>
        <v>#REF!</v>
      </c>
      <c r="Q6557" s="613" t="s">
        <v>3604</v>
      </c>
      <c r="R6557" s="61" t="s">
        <v>5958</v>
      </c>
      <c r="S6557" s="1" t="s">
        <v>6729</v>
      </c>
      <c r="T6557" s="1" t="s">
        <v>5960</v>
      </c>
      <c r="U6557" s="182" t="s">
        <v>5960</v>
      </c>
      <c r="V6557" s="13"/>
      <c r="W6557" s="1"/>
      <c r="X6557" s="1"/>
      <c r="Y6557" s="313"/>
      <c r="Z6557" s="313"/>
      <c r="AA6557" s="313"/>
    </row>
    <row r="6558" spans="1:27">
      <c r="A6558" s="51" t="s">
        <v>6492</v>
      </c>
      <c r="B6558" s="13" t="s">
        <v>12502</v>
      </c>
      <c r="C6558" s="24" t="s">
        <v>18595</v>
      </c>
      <c r="D6558" s="60" t="s">
        <v>18596</v>
      </c>
      <c r="E6558" s="1" t="s">
        <v>6726</v>
      </c>
      <c r="F6558" s="1" t="s">
        <v>7411</v>
      </c>
      <c r="G6558" s="1" t="s">
        <v>7411</v>
      </c>
      <c r="H6558" s="1" t="s">
        <v>7411</v>
      </c>
      <c r="I6558" s="1" t="s">
        <v>7411</v>
      </c>
      <c r="J6558" s="1"/>
      <c r="K6558" s="196" t="s">
        <v>6515</v>
      </c>
      <c r="L6558" s="13" t="s">
        <v>7438</v>
      </c>
      <c r="M6558" s="13" t="s">
        <v>52</v>
      </c>
      <c r="N6558" s="13" t="s">
        <v>7411</v>
      </c>
      <c r="O6558" s="13" t="s">
        <v>2902</v>
      </c>
      <c r="P6558" s="1" t="e">
        <f>LEFT(#REF!,2) = "BR"</f>
        <v>#REF!</v>
      </c>
      <c r="Q6558" s="613" t="s">
        <v>3605</v>
      </c>
      <c r="R6558" s="61" t="s">
        <v>5958</v>
      </c>
      <c r="S6558" s="1" t="s">
        <v>6729</v>
      </c>
      <c r="T6558" s="1" t="s">
        <v>5960</v>
      </c>
      <c r="U6558" s="182" t="s">
        <v>5960</v>
      </c>
      <c r="V6558" s="13"/>
      <c r="W6558" s="1"/>
      <c r="X6558" s="1"/>
      <c r="Y6558" s="313"/>
      <c r="Z6558" s="313"/>
      <c r="AA6558" s="313"/>
    </row>
    <row r="6559" spans="1:27">
      <c r="A6559" s="51" t="s">
        <v>6492</v>
      </c>
      <c r="B6559" s="13" t="s">
        <v>12247</v>
      </c>
      <c r="C6559" s="24" t="s">
        <v>18597</v>
      </c>
      <c r="D6559" s="60" t="s">
        <v>18598</v>
      </c>
      <c r="E6559" s="1" t="s">
        <v>6726</v>
      </c>
      <c r="F6559" s="1" t="s">
        <v>7411</v>
      </c>
      <c r="G6559" s="1" t="s">
        <v>7411</v>
      </c>
      <c r="H6559" s="1" t="s">
        <v>7411</v>
      </c>
      <c r="I6559" s="1" t="s">
        <v>7411</v>
      </c>
      <c r="J6559" s="1"/>
      <c r="K6559" s="196" t="s">
        <v>6515</v>
      </c>
      <c r="L6559" s="13" t="s">
        <v>7438</v>
      </c>
      <c r="M6559" s="13" t="s">
        <v>52</v>
      </c>
      <c r="N6559" s="13" t="s">
        <v>7411</v>
      </c>
      <c r="O6559" s="13" t="s">
        <v>2879</v>
      </c>
      <c r="P6559" s="1" t="e">
        <f>LEFT(#REF!,2) = "BR"</f>
        <v>#REF!</v>
      </c>
      <c r="Q6559" s="351" t="s">
        <v>3589</v>
      </c>
      <c r="R6559" s="61" t="s">
        <v>5958</v>
      </c>
      <c r="S6559" s="1" t="s">
        <v>6729</v>
      </c>
      <c r="T6559" s="1" t="s">
        <v>5960</v>
      </c>
      <c r="U6559" s="182" t="s">
        <v>5960</v>
      </c>
      <c r="V6559" s="13"/>
      <c r="W6559" s="1"/>
      <c r="X6559" s="1"/>
      <c r="Y6559" s="313"/>
      <c r="Z6559" s="313"/>
      <c r="AA6559" s="313"/>
    </row>
    <row r="6560" spans="1:27">
      <c r="A6560" s="51" t="s">
        <v>6492</v>
      </c>
      <c r="B6560" s="13" t="s">
        <v>12201</v>
      </c>
      <c r="C6560" s="24" t="s">
        <v>18599</v>
      </c>
      <c r="D6560" s="60" t="s">
        <v>18600</v>
      </c>
      <c r="E6560" s="1" t="s">
        <v>6726</v>
      </c>
      <c r="F6560" s="1" t="s">
        <v>7411</v>
      </c>
      <c r="G6560" s="1" t="s">
        <v>7411</v>
      </c>
      <c r="H6560" s="1" t="s">
        <v>7411</v>
      </c>
      <c r="I6560" s="1" t="s">
        <v>7411</v>
      </c>
      <c r="J6560" s="1"/>
      <c r="K6560" s="196" t="s">
        <v>6515</v>
      </c>
      <c r="L6560" s="13" t="s">
        <v>7438</v>
      </c>
      <c r="M6560" s="13" t="s">
        <v>52</v>
      </c>
      <c r="N6560" s="13" t="s">
        <v>7411</v>
      </c>
      <c r="O6560" s="13" t="s">
        <v>2904</v>
      </c>
      <c r="P6560" s="1" t="e">
        <f>LEFT(#REF!,2) = "BR"</f>
        <v>#REF!</v>
      </c>
      <c r="Q6560" s="613" t="s">
        <v>3606</v>
      </c>
      <c r="R6560" s="61" t="s">
        <v>5958</v>
      </c>
      <c r="S6560" s="1" t="s">
        <v>6729</v>
      </c>
      <c r="T6560" s="1" t="s">
        <v>5960</v>
      </c>
      <c r="U6560" s="182" t="s">
        <v>5960</v>
      </c>
      <c r="V6560" s="13"/>
      <c r="W6560" s="1"/>
      <c r="X6560" s="1"/>
      <c r="Y6560" s="313"/>
      <c r="Z6560" s="313"/>
      <c r="AA6560" s="313"/>
    </row>
    <row r="6561" spans="1:27">
      <c r="A6561" s="51" t="s">
        <v>6492</v>
      </c>
      <c r="B6561" s="13" t="s">
        <v>14748</v>
      </c>
      <c r="C6561" s="24" t="s">
        <v>18601</v>
      </c>
      <c r="D6561" s="60" t="s">
        <v>18602</v>
      </c>
      <c r="E6561" s="1" t="s">
        <v>6726</v>
      </c>
      <c r="F6561" s="1" t="s">
        <v>7411</v>
      </c>
      <c r="G6561" s="1" t="s">
        <v>7411</v>
      </c>
      <c r="H6561" s="1" t="s">
        <v>7411</v>
      </c>
      <c r="I6561" s="1" t="s">
        <v>7411</v>
      </c>
      <c r="J6561" s="1"/>
      <c r="K6561" s="196" t="s">
        <v>6515</v>
      </c>
      <c r="L6561" s="13" t="s">
        <v>7438</v>
      </c>
      <c r="M6561" s="13" t="s">
        <v>52</v>
      </c>
      <c r="N6561" s="13" t="s">
        <v>7411</v>
      </c>
      <c r="O6561" s="13" t="s">
        <v>2906</v>
      </c>
      <c r="P6561" s="1" t="e">
        <f>LEFT(#REF!,2) = "BR"</f>
        <v>#REF!</v>
      </c>
      <c r="Q6561" s="613" t="s">
        <v>3607</v>
      </c>
      <c r="R6561" s="61" t="s">
        <v>5958</v>
      </c>
      <c r="S6561" s="1" t="s">
        <v>6729</v>
      </c>
      <c r="T6561" s="1" t="s">
        <v>5960</v>
      </c>
      <c r="U6561" s="182" t="s">
        <v>5960</v>
      </c>
      <c r="V6561" s="13"/>
      <c r="W6561" s="1"/>
      <c r="X6561" s="1"/>
      <c r="Y6561" s="313"/>
      <c r="Z6561" s="313"/>
      <c r="AA6561" s="313"/>
    </row>
    <row r="6562" spans="1:27">
      <c r="A6562" s="51" t="s">
        <v>6492</v>
      </c>
      <c r="B6562" s="13" t="s">
        <v>10612</v>
      </c>
      <c r="C6562" s="24" t="s">
        <v>18603</v>
      </c>
      <c r="D6562" s="60" t="s">
        <v>18604</v>
      </c>
      <c r="E6562" s="1" t="s">
        <v>6726</v>
      </c>
      <c r="F6562" s="1" t="s">
        <v>7411</v>
      </c>
      <c r="G6562" s="1" t="s">
        <v>7411</v>
      </c>
      <c r="H6562" s="1" t="s">
        <v>7411</v>
      </c>
      <c r="I6562" s="1" t="s">
        <v>7411</v>
      </c>
      <c r="J6562" s="1"/>
      <c r="K6562" s="196" t="s">
        <v>6515</v>
      </c>
      <c r="L6562" s="13" t="s">
        <v>7438</v>
      </c>
      <c r="M6562" s="13" t="s">
        <v>52</v>
      </c>
      <c r="N6562" s="13" t="s">
        <v>7411</v>
      </c>
      <c r="O6562" s="13" t="s">
        <v>2908</v>
      </c>
      <c r="P6562" s="1" t="e">
        <f>LEFT(#REF!,2) = "BR"</f>
        <v>#REF!</v>
      </c>
      <c r="Q6562" s="613" t="s">
        <v>3608</v>
      </c>
      <c r="R6562" s="61" t="s">
        <v>5958</v>
      </c>
      <c r="S6562" s="1" t="s">
        <v>6729</v>
      </c>
      <c r="T6562" s="1" t="s">
        <v>5960</v>
      </c>
      <c r="U6562" s="182" t="s">
        <v>5960</v>
      </c>
      <c r="V6562" s="13"/>
      <c r="W6562" s="1"/>
      <c r="X6562" s="1"/>
      <c r="Y6562" s="313"/>
      <c r="Z6562" s="313"/>
      <c r="AA6562" s="313"/>
    </row>
    <row r="6563" spans="1:27">
      <c r="A6563" s="51" t="s">
        <v>6492</v>
      </c>
      <c r="B6563" s="13" t="s">
        <v>12250</v>
      </c>
      <c r="C6563" s="24" t="s">
        <v>18605</v>
      </c>
      <c r="D6563" s="60" t="s">
        <v>18606</v>
      </c>
      <c r="E6563" s="1" t="s">
        <v>6726</v>
      </c>
      <c r="F6563" s="1" t="s">
        <v>7411</v>
      </c>
      <c r="G6563" s="1" t="s">
        <v>7411</v>
      </c>
      <c r="H6563" s="1" t="s">
        <v>7411</v>
      </c>
      <c r="I6563" s="1" t="s">
        <v>7411</v>
      </c>
      <c r="J6563" s="1"/>
      <c r="K6563" s="196" t="s">
        <v>6515</v>
      </c>
      <c r="L6563" s="13" t="s">
        <v>7438</v>
      </c>
      <c r="M6563" s="13" t="s">
        <v>151</v>
      </c>
      <c r="N6563" s="13" t="s">
        <v>7411</v>
      </c>
      <c r="O6563" s="13" t="s">
        <v>1938</v>
      </c>
      <c r="P6563" s="1" t="e">
        <f>LEFT(#REF!,2) = "BR"</f>
        <v>#REF!</v>
      </c>
      <c r="Q6563" s="351" t="s">
        <v>1936</v>
      </c>
      <c r="R6563" s="61" t="s">
        <v>5958</v>
      </c>
      <c r="S6563" s="1" t="s">
        <v>6729</v>
      </c>
      <c r="T6563" s="1" t="s">
        <v>5960</v>
      </c>
      <c r="U6563" s="182" t="s">
        <v>5960</v>
      </c>
      <c r="V6563" s="13"/>
      <c r="W6563" s="1"/>
      <c r="X6563" s="1"/>
      <c r="Y6563" s="313"/>
      <c r="Z6563" s="313"/>
      <c r="AA6563" s="313"/>
    </row>
    <row r="6564" spans="1:27">
      <c r="A6564" s="51" t="s">
        <v>6492</v>
      </c>
      <c r="B6564" s="13" t="s">
        <v>10491</v>
      </c>
      <c r="C6564" s="24" t="s">
        <v>18607</v>
      </c>
      <c r="D6564" s="60" t="s">
        <v>18608</v>
      </c>
      <c r="E6564" s="1" t="s">
        <v>6726</v>
      </c>
      <c r="F6564" s="1" t="s">
        <v>7411</v>
      </c>
      <c r="G6564" s="1" t="s">
        <v>7411</v>
      </c>
      <c r="H6564" s="1" t="s">
        <v>7411</v>
      </c>
      <c r="I6564" s="1" t="s">
        <v>7411</v>
      </c>
      <c r="J6564" s="1"/>
      <c r="K6564" s="196" t="s">
        <v>6515</v>
      </c>
      <c r="L6564" s="13" t="s">
        <v>7438</v>
      </c>
      <c r="M6564" s="13" t="s">
        <v>151</v>
      </c>
      <c r="N6564" s="13" t="s">
        <v>7411</v>
      </c>
      <c r="O6564" s="13" t="s">
        <v>4025</v>
      </c>
      <c r="P6564" s="1" t="e">
        <f>LEFT(#REF!,2) = "BR"</f>
        <v>#REF!</v>
      </c>
      <c r="Q6564" s="613" t="s">
        <v>4024</v>
      </c>
      <c r="R6564" s="61" t="s">
        <v>5958</v>
      </c>
      <c r="S6564" s="1" t="s">
        <v>6729</v>
      </c>
      <c r="T6564" s="1" t="s">
        <v>5960</v>
      </c>
      <c r="U6564" s="182" t="s">
        <v>5960</v>
      </c>
      <c r="V6564" s="13"/>
      <c r="W6564" s="1"/>
      <c r="X6564" s="1"/>
      <c r="Y6564" s="313"/>
      <c r="Z6564" s="313"/>
      <c r="AA6564" s="313"/>
    </row>
    <row r="6565" spans="1:27">
      <c r="A6565" s="51" t="s">
        <v>6492</v>
      </c>
      <c r="B6565" s="13" t="s">
        <v>12403</v>
      </c>
      <c r="C6565" s="24" t="s">
        <v>18609</v>
      </c>
      <c r="D6565" s="60" t="s">
        <v>18610</v>
      </c>
      <c r="E6565" s="1" t="s">
        <v>6726</v>
      </c>
      <c r="F6565" s="1" t="s">
        <v>7411</v>
      </c>
      <c r="G6565" s="1" t="s">
        <v>7411</v>
      </c>
      <c r="H6565" s="1" t="s">
        <v>7411</v>
      </c>
      <c r="I6565" s="1" t="s">
        <v>7411</v>
      </c>
      <c r="J6565" s="1"/>
      <c r="K6565" s="196" t="s">
        <v>6515</v>
      </c>
      <c r="L6565" s="13" t="s">
        <v>7438</v>
      </c>
      <c r="M6565" s="13" t="s">
        <v>52</v>
      </c>
      <c r="N6565" s="13" t="s">
        <v>7411</v>
      </c>
      <c r="O6565" s="13" t="s">
        <v>2910</v>
      </c>
      <c r="P6565" s="1" t="e">
        <f>LEFT(#REF!,2) = "BR"</f>
        <v>#REF!</v>
      </c>
      <c r="Q6565" s="613" t="s">
        <v>3609</v>
      </c>
      <c r="R6565" s="61" t="s">
        <v>5958</v>
      </c>
      <c r="S6565" s="1" t="s">
        <v>6729</v>
      </c>
      <c r="T6565" s="1" t="s">
        <v>5960</v>
      </c>
      <c r="U6565" s="182" t="s">
        <v>5960</v>
      </c>
      <c r="V6565" s="13"/>
      <c r="W6565" s="1"/>
      <c r="X6565" s="1"/>
      <c r="Y6565" s="313"/>
      <c r="Z6565" s="313"/>
      <c r="AA6565" s="313"/>
    </row>
    <row r="6566" spans="1:27">
      <c r="A6566" s="51" t="s">
        <v>6492</v>
      </c>
      <c r="B6566" s="13" t="s">
        <v>10416</v>
      </c>
      <c r="C6566" s="24" t="s">
        <v>18611</v>
      </c>
      <c r="D6566" s="60" t="s">
        <v>18612</v>
      </c>
      <c r="E6566" s="1" t="s">
        <v>6726</v>
      </c>
      <c r="F6566" s="1" t="s">
        <v>7411</v>
      </c>
      <c r="G6566" s="1" t="s">
        <v>7411</v>
      </c>
      <c r="H6566" s="1" t="s">
        <v>7411</v>
      </c>
      <c r="I6566" s="1" t="s">
        <v>7411</v>
      </c>
      <c r="J6566" s="1"/>
      <c r="K6566" s="196" t="s">
        <v>6515</v>
      </c>
      <c r="L6566" s="13" t="s">
        <v>7438</v>
      </c>
      <c r="M6566" s="13" t="s">
        <v>52</v>
      </c>
      <c r="N6566" s="13" t="s">
        <v>7411</v>
      </c>
      <c r="O6566" s="13" t="s">
        <v>2912</v>
      </c>
      <c r="P6566" s="1" t="e">
        <f>LEFT(#REF!,2) = "BR"</f>
        <v>#REF!</v>
      </c>
      <c r="Q6566" s="613" t="s">
        <v>3610</v>
      </c>
      <c r="R6566" s="61" t="s">
        <v>5958</v>
      </c>
      <c r="S6566" s="1" t="s">
        <v>6729</v>
      </c>
      <c r="T6566" s="1" t="s">
        <v>5960</v>
      </c>
      <c r="U6566" s="182" t="s">
        <v>5960</v>
      </c>
      <c r="V6566" s="13"/>
      <c r="W6566" s="1"/>
      <c r="X6566" s="1"/>
      <c r="Y6566" s="313"/>
      <c r="Z6566" s="313"/>
      <c r="AA6566" s="313"/>
    </row>
    <row r="6567" spans="1:27">
      <c r="A6567" s="51" t="s">
        <v>6492</v>
      </c>
      <c r="B6567" s="13" t="s">
        <v>12211</v>
      </c>
      <c r="C6567" s="24" t="s">
        <v>18613</v>
      </c>
      <c r="D6567" s="60" t="s">
        <v>18614</v>
      </c>
      <c r="E6567" s="1" t="s">
        <v>6726</v>
      </c>
      <c r="F6567" s="1" t="s">
        <v>7411</v>
      </c>
      <c r="G6567" s="1" t="s">
        <v>7411</v>
      </c>
      <c r="H6567" s="1" t="s">
        <v>7411</v>
      </c>
      <c r="I6567" s="1" t="s">
        <v>7411</v>
      </c>
      <c r="J6567" s="1"/>
      <c r="K6567" s="196" t="s">
        <v>6515</v>
      </c>
      <c r="L6567" s="13" t="s">
        <v>7438</v>
      </c>
      <c r="M6567" s="13" t="s">
        <v>151</v>
      </c>
      <c r="N6567" s="13" t="s">
        <v>7411</v>
      </c>
      <c r="O6567" s="13" t="s">
        <v>4023</v>
      </c>
      <c r="P6567" s="1" t="e">
        <f>LEFT(#REF!,2) = "BR"</f>
        <v>#REF!</v>
      </c>
      <c r="Q6567" s="351" t="s">
        <v>4022</v>
      </c>
      <c r="R6567" s="61" t="s">
        <v>5958</v>
      </c>
      <c r="S6567" s="1" t="s">
        <v>6729</v>
      </c>
      <c r="T6567" s="1" t="s">
        <v>5960</v>
      </c>
      <c r="U6567" s="182" t="s">
        <v>5960</v>
      </c>
      <c r="V6567" s="13"/>
      <c r="W6567" s="1"/>
      <c r="X6567" s="1"/>
      <c r="Y6567" s="313"/>
      <c r="Z6567" s="313"/>
      <c r="AA6567" s="313"/>
    </row>
    <row r="6568" spans="1:27">
      <c r="A6568" s="51" t="s">
        <v>6492</v>
      </c>
      <c r="B6568" s="13" t="s">
        <v>9</v>
      </c>
      <c r="C6568" s="24" t="s">
        <v>18615</v>
      </c>
      <c r="D6568" s="60" t="s">
        <v>18616</v>
      </c>
      <c r="E6568" s="1" t="s">
        <v>6726</v>
      </c>
      <c r="F6568" s="1" t="s">
        <v>7411</v>
      </c>
      <c r="G6568" s="1" t="s">
        <v>7411</v>
      </c>
      <c r="H6568" s="1" t="s">
        <v>7411</v>
      </c>
      <c r="I6568" s="1" t="s">
        <v>7411</v>
      </c>
      <c r="J6568" s="1"/>
      <c r="K6568" s="196" t="s">
        <v>6515</v>
      </c>
      <c r="L6568" s="13" t="s">
        <v>7438</v>
      </c>
      <c r="M6568" s="13" t="s">
        <v>52</v>
      </c>
      <c r="N6568" s="13" t="s">
        <v>7411</v>
      </c>
      <c r="O6568" s="13" t="s">
        <v>2914</v>
      </c>
      <c r="P6568" s="1" t="e">
        <f>LEFT(#REF!,2) = "BR"</f>
        <v>#REF!</v>
      </c>
      <c r="Q6568" s="613" t="s">
        <v>3611</v>
      </c>
      <c r="R6568" s="61" t="s">
        <v>5958</v>
      </c>
      <c r="S6568" s="1" t="s">
        <v>6729</v>
      </c>
      <c r="T6568" s="1" t="s">
        <v>5960</v>
      </c>
      <c r="U6568" s="182" t="s">
        <v>5960</v>
      </c>
      <c r="V6568" s="13"/>
      <c r="W6568" s="1"/>
      <c r="X6568" s="1"/>
      <c r="Y6568" s="313"/>
      <c r="Z6568" s="313"/>
      <c r="AA6568" s="313"/>
    </row>
    <row r="6569" spans="1:27">
      <c r="A6569" s="51" t="s">
        <v>6492</v>
      </c>
      <c r="B6569" s="13" t="s">
        <v>12297</v>
      </c>
      <c r="C6569" s="24" t="s">
        <v>18617</v>
      </c>
      <c r="D6569" s="60" t="s">
        <v>18618</v>
      </c>
      <c r="E6569" s="1" t="s">
        <v>6726</v>
      </c>
      <c r="F6569" s="1" t="s">
        <v>7411</v>
      </c>
      <c r="G6569" s="1" t="s">
        <v>7411</v>
      </c>
      <c r="H6569" s="1" t="s">
        <v>7411</v>
      </c>
      <c r="I6569" s="1" t="s">
        <v>7411</v>
      </c>
      <c r="J6569" s="1"/>
      <c r="K6569" s="196" t="s">
        <v>6515</v>
      </c>
      <c r="L6569" s="13" t="s">
        <v>7438</v>
      </c>
      <c r="M6569" s="13" t="s">
        <v>52</v>
      </c>
      <c r="N6569" s="13" t="s">
        <v>7411</v>
      </c>
      <c r="O6569" s="13" t="s">
        <v>2885</v>
      </c>
      <c r="P6569" s="1" t="e">
        <f>LEFT(#REF!,2) = "BR"</f>
        <v>#REF!</v>
      </c>
      <c r="Q6569" s="351" t="s">
        <v>3594</v>
      </c>
      <c r="R6569" s="61" t="s">
        <v>5958</v>
      </c>
      <c r="S6569" s="1" t="s">
        <v>6729</v>
      </c>
      <c r="T6569" s="1" t="s">
        <v>5960</v>
      </c>
      <c r="U6569" s="182" t="s">
        <v>5960</v>
      </c>
      <c r="V6569" s="13"/>
      <c r="W6569" s="1"/>
      <c r="X6569" s="1"/>
      <c r="Y6569" s="313"/>
      <c r="Z6569" s="313"/>
      <c r="AA6569" s="313"/>
    </row>
    <row r="6570" spans="1:27">
      <c r="A6570" s="51" t="s">
        <v>6492</v>
      </c>
      <c r="B6570" s="13" t="s">
        <v>12427</v>
      </c>
      <c r="C6570" s="24" t="s">
        <v>18619</v>
      </c>
      <c r="D6570" s="60" t="s">
        <v>18620</v>
      </c>
      <c r="E6570" s="1" t="s">
        <v>6726</v>
      </c>
      <c r="F6570" s="1" t="s">
        <v>7411</v>
      </c>
      <c r="G6570" s="1" t="s">
        <v>7411</v>
      </c>
      <c r="H6570" s="1" t="s">
        <v>7411</v>
      </c>
      <c r="I6570" s="1" t="s">
        <v>7411</v>
      </c>
      <c r="J6570" s="1"/>
      <c r="K6570" s="196" t="s">
        <v>6515</v>
      </c>
      <c r="L6570" s="13" t="s">
        <v>7438</v>
      </c>
      <c r="M6570" s="13" t="s">
        <v>52</v>
      </c>
      <c r="N6570" s="13" t="s">
        <v>7411</v>
      </c>
      <c r="O6570" s="13" t="s">
        <v>2916</v>
      </c>
      <c r="P6570" s="1" t="e">
        <f>LEFT(#REF!,2) = "BR"</f>
        <v>#REF!</v>
      </c>
      <c r="Q6570" s="613" t="s">
        <v>3612</v>
      </c>
      <c r="R6570" s="61" t="s">
        <v>5958</v>
      </c>
      <c r="S6570" s="1" t="s">
        <v>6729</v>
      </c>
      <c r="T6570" s="1" t="s">
        <v>5960</v>
      </c>
      <c r="U6570" s="182" t="s">
        <v>5960</v>
      </c>
      <c r="V6570" s="13"/>
      <c r="W6570" s="1"/>
      <c r="X6570" s="1"/>
      <c r="Y6570" s="313"/>
      <c r="Z6570" s="313"/>
      <c r="AA6570" s="313"/>
    </row>
    <row r="6571" spans="1:27">
      <c r="A6571" s="51" t="s">
        <v>6492</v>
      </c>
      <c r="B6571" s="13" t="s">
        <v>18621</v>
      </c>
      <c r="C6571" s="24" t="s">
        <v>18622</v>
      </c>
      <c r="D6571" s="60" t="s">
        <v>18623</v>
      </c>
      <c r="E6571" s="1" t="s">
        <v>6726</v>
      </c>
      <c r="F6571" s="1" t="s">
        <v>7411</v>
      </c>
      <c r="G6571" s="1" t="s">
        <v>7411</v>
      </c>
      <c r="H6571" s="1" t="s">
        <v>7411</v>
      </c>
      <c r="I6571" s="1" t="s">
        <v>7411</v>
      </c>
      <c r="J6571" s="1"/>
      <c r="K6571" s="196" t="s">
        <v>6515</v>
      </c>
      <c r="L6571" s="13" t="s">
        <v>7438</v>
      </c>
      <c r="M6571" s="13" t="s">
        <v>151</v>
      </c>
      <c r="N6571" s="13" t="s">
        <v>7411</v>
      </c>
      <c r="O6571" s="13" t="s">
        <v>4021</v>
      </c>
      <c r="P6571" s="1" t="e">
        <f>LEFT(#REF!,2) = "BR"</f>
        <v>#REF!</v>
      </c>
      <c r="Q6571" s="351" t="s">
        <v>4020</v>
      </c>
      <c r="R6571" s="61" t="s">
        <v>5958</v>
      </c>
      <c r="S6571" s="1" t="s">
        <v>6729</v>
      </c>
      <c r="T6571" s="1" t="s">
        <v>5960</v>
      </c>
      <c r="U6571" s="182" t="s">
        <v>5960</v>
      </c>
      <c r="V6571" s="13"/>
      <c r="W6571" s="1"/>
      <c r="X6571" s="1"/>
      <c r="Y6571" s="313"/>
      <c r="Z6571" s="313"/>
      <c r="AA6571" s="313"/>
    </row>
    <row r="6572" spans="1:27">
      <c r="A6572" s="51" t="s">
        <v>6492</v>
      </c>
      <c r="B6572" s="13" t="s">
        <v>12242</v>
      </c>
      <c r="C6572" s="24" t="s">
        <v>18624</v>
      </c>
      <c r="D6572" s="60" t="s">
        <v>18625</v>
      </c>
      <c r="E6572" s="1" t="s">
        <v>6726</v>
      </c>
      <c r="F6572" s="1" t="s">
        <v>7411</v>
      </c>
      <c r="G6572" s="1" t="s">
        <v>7411</v>
      </c>
      <c r="H6572" s="1" t="s">
        <v>7411</v>
      </c>
      <c r="I6572" s="1" t="s">
        <v>7411</v>
      </c>
      <c r="J6572" s="1"/>
      <c r="K6572" s="196" t="s">
        <v>6515</v>
      </c>
      <c r="L6572" s="13" t="s">
        <v>7438</v>
      </c>
      <c r="M6572" s="13" t="s">
        <v>52</v>
      </c>
      <c r="N6572" s="13" t="s">
        <v>7411</v>
      </c>
      <c r="O6572" s="13" t="s">
        <v>3591</v>
      </c>
      <c r="P6572" s="1" t="e">
        <f>LEFT(#REF!,2) = "BR"</f>
        <v>#REF!</v>
      </c>
      <c r="Q6572" s="351" t="s">
        <v>3590</v>
      </c>
      <c r="R6572" s="61" t="s">
        <v>5958</v>
      </c>
      <c r="S6572" s="1" t="s">
        <v>6729</v>
      </c>
      <c r="T6572" s="1" t="s">
        <v>5960</v>
      </c>
      <c r="U6572" s="182" t="s">
        <v>5960</v>
      </c>
      <c r="V6572" s="13"/>
      <c r="W6572" s="1"/>
      <c r="X6572" s="1"/>
      <c r="Y6572" s="313"/>
      <c r="Z6572" s="313"/>
      <c r="AA6572" s="313"/>
    </row>
    <row r="6573" spans="1:27">
      <c r="A6573" s="51" t="s">
        <v>6492</v>
      </c>
      <c r="B6573" s="13" t="s">
        <v>12416</v>
      </c>
      <c r="C6573" s="24" t="s">
        <v>18626</v>
      </c>
      <c r="D6573" s="60" t="s">
        <v>18627</v>
      </c>
      <c r="E6573" s="1" t="s">
        <v>6726</v>
      </c>
      <c r="F6573" s="1" t="s">
        <v>7411</v>
      </c>
      <c r="G6573" s="1" t="s">
        <v>7411</v>
      </c>
      <c r="H6573" s="1" t="s">
        <v>7411</v>
      </c>
      <c r="I6573" s="1" t="s">
        <v>7411</v>
      </c>
      <c r="J6573" s="1"/>
      <c r="K6573" s="196" t="s">
        <v>6515</v>
      </c>
      <c r="L6573" s="13" t="s">
        <v>7438</v>
      </c>
      <c r="M6573" s="13" t="s">
        <v>52</v>
      </c>
      <c r="N6573" s="13" t="s">
        <v>7411</v>
      </c>
      <c r="O6573" s="13" t="s">
        <v>2887</v>
      </c>
      <c r="P6573" s="1" t="e">
        <f>LEFT(#REF!,2) = "BR"</f>
        <v>#REF!</v>
      </c>
      <c r="Q6573" s="351" t="s">
        <v>3595</v>
      </c>
      <c r="R6573" s="61" t="s">
        <v>5958</v>
      </c>
      <c r="S6573" s="1" t="s">
        <v>6729</v>
      </c>
      <c r="T6573" s="1" t="s">
        <v>5960</v>
      </c>
      <c r="U6573" s="182" t="s">
        <v>5960</v>
      </c>
      <c r="V6573" s="13"/>
      <c r="W6573" s="1"/>
      <c r="X6573" s="1"/>
      <c r="Y6573" s="313"/>
      <c r="Z6573" s="313"/>
      <c r="AA6573" s="313"/>
    </row>
    <row r="6574" spans="1:27">
      <c r="A6574" s="51" t="s">
        <v>6492</v>
      </c>
      <c r="B6574" s="13" t="s">
        <v>14745</v>
      </c>
      <c r="C6574" s="24" t="s">
        <v>18628</v>
      </c>
      <c r="D6574" s="60" t="s">
        <v>18629</v>
      </c>
      <c r="E6574" s="1" t="s">
        <v>6726</v>
      </c>
      <c r="F6574" s="1" t="s">
        <v>7411</v>
      </c>
      <c r="G6574" s="1" t="s">
        <v>7411</v>
      </c>
      <c r="H6574" s="1" t="s">
        <v>7411</v>
      </c>
      <c r="I6574" s="1" t="s">
        <v>7411</v>
      </c>
      <c r="J6574" s="1"/>
      <c r="K6574" s="196" t="s">
        <v>6515</v>
      </c>
      <c r="L6574" s="13" t="s">
        <v>7438</v>
      </c>
      <c r="M6574" s="13" t="s">
        <v>52</v>
      </c>
      <c r="N6574" s="13" t="s">
        <v>7411</v>
      </c>
      <c r="O6574" s="13" t="s">
        <v>2918</v>
      </c>
      <c r="P6574" s="1" t="e">
        <f>LEFT(#REF!,2) = "BR"</f>
        <v>#REF!</v>
      </c>
      <c r="Q6574" s="613" t="s">
        <v>3613</v>
      </c>
      <c r="R6574" s="61" t="s">
        <v>5958</v>
      </c>
      <c r="S6574" s="1" t="s">
        <v>6729</v>
      </c>
      <c r="T6574" s="1" t="s">
        <v>5960</v>
      </c>
      <c r="U6574" s="182" t="s">
        <v>5960</v>
      </c>
      <c r="V6574" s="13"/>
      <c r="W6574" s="1"/>
      <c r="X6574" s="1"/>
      <c r="Y6574" s="313"/>
      <c r="Z6574" s="313"/>
      <c r="AA6574" s="313"/>
    </row>
    <row r="6575" spans="1:27">
      <c r="A6575" s="51" t="s">
        <v>6492</v>
      </c>
      <c r="B6575" s="13" t="s">
        <v>12276</v>
      </c>
      <c r="C6575" s="24" t="s">
        <v>18630</v>
      </c>
      <c r="D6575" s="60" t="s">
        <v>18631</v>
      </c>
      <c r="E6575" s="1" t="s">
        <v>6726</v>
      </c>
      <c r="F6575" s="1" t="s">
        <v>7411</v>
      </c>
      <c r="G6575" s="1" t="s">
        <v>7411</v>
      </c>
      <c r="H6575" s="1" t="s">
        <v>7411</v>
      </c>
      <c r="I6575" s="1" t="s">
        <v>7411</v>
      </c>
      <c r="J6575" s="1"/>
      <c r="K6575" s="196" t="s">
        <v>6515</v>
      </c>
      <c r="L6575" s="13" t="s">
        <v>7438</v>
      </c>
      <c r="M6575" s="13" t="s">
        <v>52</v>
      </c>
      <c r="N6575" s="13" t="s">
        <v>7411</v>
      </c>
      <c r="O6575" s="13" t="s">
        <v>2920</v>
      </c>
      <c r="P6575" s="1" t="e">
        <f>LEFT(#REF!,2) = "BR"</f>
        <v>#REF!</v>
      </c>
      <c r="Q6575" s="613" t="s">
        <v>3614</v>
      </c>
      <c r="R6575" s="61" t="s">
        <v>5958</v>
      </c>
      <c r="S6575" s="1" t="s">
        <v>6729</v>
      </c>
      <c r="T6575" s="1" t="s">
        <v>5960</v>
      </c>
      <c r="U6575" s="182" t="s">
        <v>5960</v>
      </c>
      <c r="V6575" s="13"/>
      <c r="W6575" s="1"/>
      <c r="X6575" s="1"/>
      <c r="Y6575" s="313"/>
      <c r="Z6575" s="313"/>
      <c r="AA6575" s="313"/>
    </row>
    <row r="6576" spans="1:27">
      <c r="A6576" s="51" t="s">
        <v>6492</v>
      </c>
      <c r="B6576" s="13" t="s">
        <v>12455</v>
      </c>
      <c r="C6576" s="24" t="s">
        <v>18632</v>
      </c>
      <c r="D6576" s="60" t="s">
        <v>18633</v>
      </c>
      <c r="E6576" s="1" t="s">
        <v>6726</v>
      </c>
      <c r="F6576" s="1" t="s">
        <v>7411</v>
      </c>
      <c r="G6576" s="1" t="s">
        <v>7411</v>
      </c>
      <c r="H6576" s="1" t="s">
        <v>7411</v>
      </c>
      <c r="I6576" s="1" t="s">
        <v>7411</v>
      </c>
      <c r="J6576" s="1"/>
      <c r="K6576" s="196" t="s">
        <v>6515</v>
      </c>
      <c r="L6576" s="13" t="s">
        <v>7438</v>
      </c>
      <c r="M6576" s="13" t="s">
        <v>52</v>
      </c>
      <c r="N6576" s="13" t="s">
        <v>7411</v>
      </c>
      <c r="O6576" s="13" t="s">
        <v>2877</v>
      </c>
      <c r="P6576" s="1" t="e">
        <f>LEFT(#REF!,2) = "BR"</f>
        <v>#REF!</v>
      </c>
      <c r="Q6576" s="613" t="s">
        <v>3588</v>
      </c>
      <c r="R6576" s="61" t="s">
        <v>5958</v>
      </c>
      <c r="S6576" s="1" t="s">
        <v>6729</v>
      </c>
      <c r="T6576" s="1" t="s">
        <v>5960</v>
      </c>
      <c r="U6576" s="182" t="s">
        <v>5960</v>
      </c>
      <c r="V6576" s="13"/>
      <c r="W6576" s="1"/>
      <c r="X6576" s="1"/>
      <c r="Y6576" s="313"/>
      <c r="Z6576" s="313"/>
      <c r="AA6576" s="313"/>
    </row>
    <row r="6577" spans="1:27">
      <c r="A6577" s="51" t="s">
        <v>6492</v>
      </c>
      <c r="B6577" s="13" t="s">
        <v>13029</v>
      </c>
      <c r="C6577" s="24" t="s">
        <v>18634</v>
      </c>
      <c r="D6577" s="60" t="s">
        <v>18635</v>
      </c>
      <c r="E6577" s="1" t="s">
        <v>15317</v>
      </c>
      <c r="F6577" s="1" t="s">
        <v>7411</v>
      </c>
      <c r="G6577" s="1" t="s">
        <v>7411</v>
      </c>
      <c r="H6577" s="1" t="s">
        <v>7411</v>
      </c>
      <c r="I6577" s="1" t="s">
        <v>7411</v>
      </c>
      <c r="J6577" s="1"/>
      <c r="K6577" s="196" t="s">
        <v>7635</v>
      </c>
      <c r="L6577" s="55" t="s">
        <v>7438</v>
      </c>
      <c r="M6577" s="13"/>
      <c r="N6577" s="13" t="s">
        <v>7438</v>
      </c>
      <c r="O6577" s="1" t="s">
        <v>7438</v>
      </c>
      <c r="P6577" s="1" t="e">
        <f>LEFT(#REF!,2) = "BR"</f>
        <v>#REF!</v>
      </c>
      <c r="Q6577" s="1" t="s">
        <v>7438</v>
      </c>
      <c r="R6577" s="463" t="s">
        <v>7438</v>
      </c>
      <c r="S6577" s="25" t="s">
        <v>7438</v>
      </c>
      <c r="T6577" s="25"/>
      <c r="U6577" s="182" t="s">
        <v>7438</v>
      </c>
      <c r="V6577" s="13"/>
      <c r="W6577" s="1"/>
      <c r="X6577" s="1"/>
      <c r="Y6577" s="22"/>
      <c r="Z6577" s="22"/>
      <c r="AA6577" s="22"/>
    </row>
    <row r="6578" spans="1:27">
      <c r="A6578" s="51" t="s">
        <v>6492</v>
      </c>
      <c r="B6578" s="13" t="s">
        <v>10929</v>
      </c>
      <c r="C6578" s="24" t="s">
        <v>18636</v>
      </c>
      <c r="D6578" s="60" t="s">
        <v>18637</v>
      </c>
      <c r="E6578" s="1" t="s">
        <v>15317</v>
      </c>
      <c r="F6578" s="1" t="s">
        <v>7411</v>
      </c>
      <c r="G6578" s="1" t="s">
        <v>7411</v>
      </c>
      <c r="H6578" s="1" t="s">
        <v>7411</v>
      </c>
      <c r="I6578" s="1" t="s">
        <v>7411</v>
      </c>
      <c r="J6578" s="1"/>
      <c r="K6578" s="196" t="s">
        <v>7635</v>
      </c>
      <c r="L6578" s="55" t="s">
        <v>7438</v>
      </c>
      <c r="M6578" s="13"/>
      <c r="N6578" s="13" t="s">
        <v>7438</v>
      </c>
      <c r="O6578" s="1" t="s">
        <v>7438</v>
      </c>
      <c r="P6578" s="1" t="e">
        <f>LEFT(#REF!,2) = "BR"</f>
        <v>#REF!</v>
      </c>
      <c r="Q6578" s="1" t="s">
        <v>7438</v>
      </c>
      <c r="R6578" s="463" t="s">
        <v>7438</v>
      </c>
      <c r="S6578" s="25" t="s">
        <v>7438</v>
      </c>
      <c r="T6578" s="25"/>
      <c r="U6578" s="182" t="s">
        <v>7438</v>
      </c>
      <c r="V6578" s="13"/>
      <c r="W6578" s="1"/>
      <c r="X6578" s="1"/>
      <c r="Y6578" s="22"/>
      <c r="Z6578" s="22"/>
      <c r="AA6578" s="22"/>
    </row>
    <row r="6579" spans="1:27">
      <c r="A6579" s="51" t="s">
        <v>6492</v>
      </c>
      <c r="B6579" s="13" t="s">
        <v>13264</v>
      </c>
      <c r="C6579" s="24" t="s">
        <v>18638</v>
      </c>
      <c r="D6579" s="60" t="s">
        <v>18639</v>
      </c>
      <c r="E6579" s="1" t="s">
        <v>15317</v>
      </c>
      <c r="F6579" s="1" t="s">
        <v>7411</v>
      </c>
      <c r="G6579" s="1" t="s">
        <v>7411</v>
      </c>
      <c r="H6579" s="1" t="s">
        <v>7411</v>
      </c>
      <c r="I6579" s="1" t="s">
        <v>7411</v>
      </c>
      <c r="J6579" s="1"/>
      <c r="K6579" s="196" t="s">
        <v>7635</v>
      </c>
      <c r="L6579" s="55" t="s">
        <v>7438</v>
      </c>
      <c r="M6579" s="13"/>
      <c r="N6579" s="13" t="s">
        <v>7438</v>
      </c>
      <c r="O6579" s="1" t="s">
        <v>7438</v>
      </c>
      <c r="P6579" s="1" t="e">
        <f>LEFT(#REF!,2) = "BR"</f>
        <v>#REF!</v>
      </c>
      <c r="Q6579" s="1" t="s">
        <v>7438</v>
      </c>
      <c r="R6579" s="463" t="s">
        <v>7438</v>
      </c>
      <c r="S6579" s="25" t="s">
        <v>7438</v>
      </c>
      <c r="T6579" s="25"/>
      <c r="U6579" s="182" t="s">
        <v>7438</v>
      </c>
      <c r="V6579" s="13"/>
      <c r="W6579" s="1"/>
      <c r="X6579" s="1"/>
      <c r="Y6579" s="22"/>
      <c r="Z6579" s="22"/>
      <c r="AA6579" s="22"/>
    </row>
    <row r="6580" spans="1:27">
      <c r="A6580" s="51" t="s">
        <v>6492</v>
      </c>
      <c r="B6580" s="13" t="s">
        <v>12631</v>
      </c>
      <c r="C6580" s="24" t="s">
        <v>18640</v>
      </c>
      <c r="D6580" s="60" t="s">
        <v>11857</v>
      </c>
      <c r="E6580" s="1" t="s">
        <v>15320</v>
      </c>
      <c r="F6580" s="1" t="s">
        <v>7411</v>
      </c>
      <c r="G6580" s="1" t="s">
        <v>7411</v>
      </c>
      <c r="H6580" s="1" t="s">
        <v>7411</v>
      </c>
      <c r="I6580" s="1" t="s">
        <v>7411</v>
      </c>
      <c r="J6580" s="1"/>
      <c r="K6580" s="196" t="s">
        <v>7635</v>
      </c>
      <c r="L6580" s="55" t="s">
        <v>7438</v>
      </c>
      <c r="M6580" s="13"/>
      <c r="N6580" s="13" t="s">
        <v>7438</v>
      </c>
      <c r="O6580" s="1" t="s">
        <v>7438</v>
      </c>
      <c r="P6580" s="1" t="e">
        <f>LEFT(#REF!,2) = "BR"</f>
        <v>#REF!</v>
      </c>
      <c r="Q6580" s="1" t="s">
        <v>7438</v>
      </c>
      <c r="R6580" s="463" t="s">
        <v>7438</v>
      </c>
      <c r="S6580" s="25" t="s">
        <v>7438</v>
      </c>
      <c r="T6580" s="25"/>
      <c r="U6580" s="182" t="s">
        <v>7438</v>
      </c>
      <c r="V6580" s="13"/>
      <c r="W6580" s="1"/>
      <c r="X6580" s="1"/>
      <c r="Y6580" s="22"/>
      <c r="Z6580" s="22"/>
      <c r="AA6580" s="22"/>
    </row>
    <row r="6581" spans="1:27">
      <c r="A6581" s="51" t="s">
        <v>6492</v>
      </c>
      <c r="B6581" s="13" t="s">
        <v>12628</v>
      </c>
      <c r="C6581" s="24" t="s">
        <v>18641</v>
      </c>
      <c r="D6581" s="60" t="s">
        <v>11855</v>
      </c>
      <c r="E6581" s="1" t="s">
        <v>15320</v>
      </c>
      <c r="F6581" s="1" t="s">
        <v>7411</v>
      </c>
      <c r="G6581" s="1" t="s">
        <v>7411</v>
      </c>
      <c r="H6581" s="1" t="s">
        <v>7411</v>
      </c>
      <c r="I6581" s="1" t="s">
        <v>7411</v>
      </c>
      <c r="J6581" s="1"/>
      <c r="K6581" s="196" t="s">
        <v>7635</v>
      </c>
      <c r="L6581" s="55" t="s">
        <v>7438</v>
      </c>
      <c r="M6581" s="13"/>
      <c r="N6581" s="13" t="s">
        <v>7438</v>
      </c>
      <c r="O6581" s="1" t="s">
        <v>7438</v>
      </c>
      <c r="P6581" s="1" t="e">
        <f>LEFT(#REF!,2) = "BR"</f>
        <v>#REF!</v>
      </c>
      <c r="Q6581" s="1" t="s">
        <v>7438</v>
      </c>
      <c r="R6581" s="463" t="s">
        <v>7438</v>
      </c>
      <c r="S6581" s="25" t="s">
        <v>7438</v>
      </c>
      <c r="T6581" s="25"/>
      <c r="U6581" s="182" t="s">
        <v>7438</v>
      </c>
      <c r="V6581" s="13"/>
      <c r="W6581" s="1"/>
      <c r="X6581" s="1"/>
      <c r="Y6581" s="22"/>
      <c r="Z6581" s="22"/>
      <c r="AA6581" s="22"/>
    </row>
    <row r="6582" spans="1:27">
      <c r="A6582" s="51" t="s">
        <v>6492</v>
      </c>
      <c r="B6582" s="13" t="s">
        <v>12619</v>
      </c>
      <c r="C6582" s="24" t="s">
        <v>18642</v>
      </c>
      <c r="D6582" s="60" t="s">
        <v>18643</v>
      </c>
      <c r="E6582" s="1" t="s">
        <v>15322</v>
      </c>
      <c r="F6582" s="1" t="s">
        <v>7411</v>
      </c>
      <c r="G6582" s="1" t="s">
        <v>7411</v>
      </c>
      <c r="H6582" s="1" t="s">
        <v>7411</v>
      </c>
      <c r="I6582" s="1" t="s">
        <v>7411</v>
      </c>
      <c r="J6582" s="1"/>
      <c r="K6582" s="196" t="s">
        <v>7635</v>
      </c>
      <c r="L6582" s="55" t="s">
        <v>7438</v>
      </c>
      <c r="M6582" s="13"/>
      <c r="N6582" s="13" t="s">
        <v>7438</v>
      </c>
      <c r="O6582" s="1" t="s">
        <v>7438</v>
      </c>
      <c r="P6582" s="1" t="e">
        <f>LEFT(#REF!,2) = "BR"</f>
        <v>#REF!</v>
      </c>
      <c r="Q6582" s="1" t="s">
        <v>7438</v>
      </c>
      <c r="R6582" s="463" t="s">
        <v>7438</v>
      </c>
      <c r="S6582" s="25" t="s">
        <v>7438</v>
      </c>
      <c r="T6582" s="25"/>
      <c r="U6582" s="182" t="s">
        <v>7438</v>
      </c>
      <c r="V6582" s="13"/>
      <c r="W6582" s="1"/>
      <c r="X6582" s="1"/>
      <c r="Y6582" s="22"/>
      <c r="Z6582" s="22"/>
      <c r="AA6582" s="22"/>
    </row>
    <row r="6583" spans="1:27">
      <c r="A6583" s="51" t="s">
        <v>6492</v>
      </c>
      <c r="B6583" s="13" t="s">
        <v>12625</v>
      </c>
      <c r="C6583" s="24" t="s">
        <v>18644</v>
      </c>
      <c r="D6583" s="60" t="s">
        <v>18645</v>
      </c>
      <c r="E6583" s="1" t="s">
        <v>15322</v>
      </c>
      <c r="F6583" s="1" t="s">
        <v>7411</v>
      </c>
      <c r="G6583" s="1" t="s">
        <v>7411</v>
      </c>
      <c r="H6583" s="1" t="s">
        <v>7411</v>
      </c>
      <c r="I6583" s="1" t="s">
        <v>7411</v>
      </c>
      <c r="J6583" s="1"/>
      <c r="K6583" s="196" t="s">
        <v>7635</v>
      </c>
      <c r="L6583" s="55" t="s">
        <v>7438</v>
      </c>
      <c r="M6583" s="13"/>
      <c r="N6583" s="13" t="s">
        <v>7438</v>
      </c>
      <c r="O6583" s="1" t="s">
        <v>7438</v>
      </c>
      <c r="P6583" s="1" t="e">
        <f>LEFT(#REF!,2) = "BR"</f>
        <v>#REF!</v>
      </c>
      <c r="Q6583" s="1" t="s">
        <v>7438</v>
      </c>
      <c r="R6583" s="463" t="s">
        <v>7438</v>
      </c>
      <c r="S6583" s="25" t="s">
        <v>7438</v>
      </c>
      <c r="T6583" s="25"/>
      <c r="U6583" s="182" t="s">
        <v>7438</v>
      </c>
      <c r="V6583" s="13"/>
      <c r="W6583" s="1"/>
      <c r="X6583" s="1"/>
      <c r="Y6583" s="22"/>
      <c r="Z6583" s="22"/>
      <c r="AA6583" s="22"/>
    </row>
    <row r="6584" spans="1:27">
      <c r="A6584" s="51" t="s">
        <v>6492</v>
      </c>
      <c r="B6584" s="13" t="s">
        <v>12622</v>
      </c>
      <c r="C6584" s="24" t="s">
        <v>18646</v>
      </c>
      <c r="D6584" s="60" t="s">
        <v>18647</v>
      </c>
      <c r="E6584" s="1" t="s">
        <v>15322</v>
      </c>
      <c r="F6584" s="1" t="s">
        <v>7411</v>
      </c>
      <c r="G6584" s="1" t="s">
        <v>7411</v>
      </c>
      <c r="H6584" s="1" t="s">
        <v>7411</v>
      </c>
      <c r="I6584" s="1" t="s">
        <v>7411</v>
      </c>
      <c r="J6584" s="1"/>
      <c r="K6584" s="196" t="s">
        <v>7635</v>
      </c>
      <c r="L6584" s="55" t="s">
        <v>7438</v>
      </c>
      <c r="M6584" s="13"/>
      <c r="N6584" s="13" t="s">
        <v>7438</v>
      </c>
      <c r="O6584" s="1" t="s">
        <v>7438</v>
      </c>
      <c r="P6584" s="1" t="e">
        <f>LEFT(#REF!,2) = "BR"</f>
        <v>#REF!</v>
      </c>
      <c r="Q6584" s="1" t="s">
        <v>7438</v>
      </c>
      <c r="R6584" s="463" t="s">
        <v>7438</v>
      </c>
      <c r="S6584" s="25" t="s">
        <v>7438</v>
      </c>
      <c r="T6584" s="25"/>
      <c r="U6584" s="182" t="s">
        <v>7438</v>
      </c>
      <c r="V6584" s="13"/>
      <c r="W6584" s="1"/>
      <c r="X6584" s="1"/>
      <c r="Y6584" s="22"/>
      <c r="Z6584" s="22"/>
      <c r="AA6584" s="22"/>
    </row>
    <row r="6585" spans="1:27">
      <c r="A6585" s="51" t="s">
        <v>6492</v>
      </c>
      <c r="B6585" s="13" t="s">
        <v>12613</v>
      </c>
      <c r="C6585" s="24" t="s">
        <v>18648</v>
      </c>
      <c r="D6585" s="60" t="s">
        <v>18649</v>
      </c>
      <c r="E6585" s="1" t="s">
        <v>15325</v>
      </c>
      <c r="F6585" s="1" t="s">
        <v>7411</v>
      </c>
      <c r="G6585" s="1" t="s">
        <v>7411</v>
      </c>
      <c r="H6585" s="1" t="s">
        <v>7411</v>
      </c>
      <c r="I6585" s="1" t="s">
        <v>7411</v>
      </c>
      <c r="J6585" s="1"/>
      <c r="K6585" s="196" t="s">
        <v>7635</v>
      </c>
      <c r="L6585" s="55" t="s">
        <v>7438</v>
      </c>
      <c r="M6585" s="13"/>
      <c r="N6585" s="13" t="s">
        <v>7438</v>
      </c>
      <c r="O6585" s="1" t="s">
        <v>7438</v>
      </c>
      <c r="P6585" s="1" t="e">
        <f>LEFT(#REF!,2) = "BR"</f>
        <v>#REF!</v>
      </c>
      <c r="Q6585" s="1" t="s">
        <v>7438</v>
      </c>
      <c r="R6585" s="463" t="s">
        <v>7438</v>
      </c>
      <c r="S6585" s="25" t="s">
        <v>7438</v>
      </c>
      <c r="T6585" s="25"/>
      <c r="U6585" s="182" t="s">
        <v>7438</v>
      </c>
      <c r="V6585" s="13"/>
      <c r="W6585" s="1"/>
      <c r="X6585" s="1"/>
      <c r="Y6585" s="22"/>
      <c r="Z6585" s="22"/>
      <c r="AA6585" s="22"/>
    </row>
    <row r="6586" spans="1:27">
      <c r="A6586" s="51" t="s">
        <v>6492</v>
      </c>
      <c r="B6586" s="13" t="s">
        <v>12607</v>
      </c>
      <c r="C6586" s="24" t="s">
        <v>18650</v>
      </c>
      <c r="D6586" s="60" t="s">
        <v>18651</v>
      </c>
      <c r="E6586" s="1" t="s">
        <v>15325</v>
      </c>
      <c r="F6586" s="1" t="s">
        <v>7411</v>
      </c>
      <c r="G6586" s="1" t="s">
        <v>7411</v>
      </c>
      <c r="H6586" s="1" t="s">
        <v>7411</v>
      </c>
      <c r="I6586" s="1" t="s">
        <v>7411</v>
      </c>
      <c r="J6586" s="1"/>
      <c r="K6586" s="196" t="s">
        <v>7635</v>
      </c>
      <c r="L6586" s="55" t="s">
        <v>7438</v>
      </c>
      <c r="M6586" s="13"/>
      <c r="N6586" s="13" t="s">
        <v>7438</v>
      </c>
      <c r="O6586" s="1" t="s">
        <v>7438</v>
      </c>
      <c r="P6586" s="1" t="e">
        <f>LEFT(#REF!,2) = "BR"</f>
        <v>#REF!</v>
      </c>
      <c r="Q6586" s="1" t="s">
        <v>7438</v>
      </c>
      <c r="R6586" s="463" t="s">
        <v>7438</v>
      </c>
      <c r="S6586" s="25" t="s">
        <v>7438</v>
      </c>
      <c r="T6586" s="25"/>
      <c r="U6586" s="182" t="s">
        <v>7438</v>
      </c>
      <c r="V6586" s="13"/>
      <c r="W6586" s="1"/>
      <c r="X6586" s="1"/>
      <c r="Y6586" s="22"/>
      <c r="Z6586" s="22"/>
      <c r="AA6586" s="22"/>
    </row>
    <row r="6587" spans="1:27">
      <c r="A6587" s="51" t="s">
        <v>6492</v>
      </c>
      <c r="B6587" s="13" t="s">
        <v>12616</v>
      </c>
      <c r="C6587" s="24" t="s">
        <v>18652</v>
      </c>
      <c r="D6587" s="60" t="s">
        <v>18653</v>
      </c>
      <c r="E6587" s="1" t="s">
        <v>15325</v>
      </c>
      <c r="F6587" s="1" t="s">
        <v>7411</v>
      </c>
      <c r="G6587" s="1" t="s">
        <v>7411</v>
      </c>
      <c r="H6587" s="1" t="s">
        <v>7411</v>
      </c>
      <c r="I6587" s="1" t="s">
        <v>7411</v>
      </c>
      <c r="J6587" s="1"/>
      <c r="K6587" s="196" t="s">
        <v>7635</v>
      </c>
      <c r="L6587" s="55" t="s">
        <v>7438</v>
      </c>
      <c r="M6587" s="13"/>
      <c r="N6587" s="13" t="s">
        <v>7438</v>
      </c>
      <c r="O6587" s="1" t="s">
        <v>7438</v>
      </c>
      <c r="P6587" s="1" t="e">
        <f>LEFT(#REF!,2) = "BR"</f>
        <v>#REF!</v>
      </c>
      <c r="Q6587" s="1" t="s">
        <v>7438</v>
      </c>
      <c r="R6587" s="463" t="s">
        <v>7438</v>
      </c>
      <c r="S6587" s="25" t="s">
        <v>7438</v>
      </c>
      <c r="T6587" s="25"/>
      <c r="U6587" s="182" t="s">
        <v>7438</v>
      </c>
      <c r="V6587" s="13"/>
      <c r="W6587" s="1"/>
      <c r="X6587" s="1"/>
      <c r="Y6587" s="22"/>
      <c r="Z6587" s="22"/>
      <c r="AA6587" s="22"/>
    </row>
    <row r="6588" spans="1:27">
      <c r="A6588" s="51" t="s">
        <v>6492</v>
      </c>
      <c r="B6588" s="13" t="s">
        <v>12610</v>
      </c>
      <c r="C6588" s="24" t="s">
        <v>18654</v>
      </c>
      <c r="D6588" s="60" t="s">
        <v>18655</v>
      </c>
      <c r="E6588" s="1" t="s">
        <v>15325</v>
      </c>
      <c r="F6588" s="1" t="s">
        <v>7411</v>
      </c>
      <c r="G6588" s="1" t="s">
        <v>7411</v>
      </c>
      <c r="H6588" s="1" t="s">
        <v>7411</v>
      </c>
      <c r="I6588" s="1" t="s">
        <v>7411</v>
      </c>
      <c r="J6588" s="1"/>
      <c r="K6588" s="196" t="s">
        <v>7635</v>
      </c>
      <c r="L6588" s="55" t="s">
        <v>7438</v>
      </c>
      <c r="M6588" s="13"/>
      <c r="N6588" s="13" t="s">
        <v>7438</v>
      </c>
      <c r="O6588" s="1" t="s">
        <v>7438</v>
      </c>
      <c r="P6588" s="1" t="e">
        <f>LEFT(#REF!,2) = "BR"</f>
        <v>#REF!</v>
      </c>
      <c r="Q6588" s="1" t="s">
        <v>7438</v>
      </c>
      <c r="R6588" s="463" t="s">
        <v>7438</v>
      </c>
      <c r="S6588" s="25" t="s">
        <v>7438</v>
      </c>
      <c r="T6588" s="25"/>
      <c r="U6588" s="182" t="s">
        <v>7438</v>
      </c>
      <c r="V6588" s="13"/>
      <c r="W6588" s="1"/>
      <c r="X6588" s="1"/>
      <c r="Y6588" s="22"/>
      <c r="Z6588" s="22"/>
      <c r="AA6588" s="22"/>
    </row>
    <row r="6589" spans="1:27">
      <c r="A6589" s="51" t="s">
        <v>6492</v>
      </c>
      <c r="B6589" s="13" t="s">
        <v>12587</v>
      </c>
      <c r="C6589" s="24" t="s">
        <v>18656</v>
      </c>
      <c r="D6589" s="60" t="s">
        <v>18657</v>
      </c>
      <c r="E6589" s="1" t="s">
        <v>7288</v>
      </c>
      <c r="F6589" s="1" t="s">
        <v>7411</v>
      </c>
      <c r="G6589" s="1" t="s">
        <v>7411</v>
      </c>
      <c r="H6589" s="1" t="s">
        <v>7411</v>
      </c>
      <c r="I6589" s="1" t="s">
        <v>7411</v>
      </c>
      <c r="J6589" s="1"/>
      <c r="K6589" s="196" t="s">
        <v>6515</v>
      </c>
      <c r="L6589" s="13" t="s">
        <v>7438</v>
      </c>
      <c r="M6589" s="13" t="s">
        <v>5147</v>
      </c>
      <c r="N6589" s="13" t="s">
        <v>7411</v>
      </c>
      <c r="O6589" s="4" t="s">
        <v>153</v>
      </c>
      <c r="P6589" s="1" t="e">
        <f>LEFT(#REF!,2) = "BR"</f>
        <v>#REF!</v>
      </c>
      <c r="Q6589" s="351" t="s">
        <v>5146</v>
      </c>
      <c r="R6589" s="61" t="s">
        <v>5961</v>
      </c>
      <c r="S6589" s="1" t="s">
        <v>7292</v>
      </c>
      <c r="T6589" s="1" t="s">
        <v>5962</v>
      </c>
      <c r="U6589" s="182" t="s">
        <v>5960</v>
      </c>
      <c r="V6589" s="13"/>
      <c r="W6589" s="1"/>
      <c r="X6589" s="1"/>
      <c r="Y6589" s="313"/>
      <c r="Z6589" s="313"/>
      <c r="AA6589" s="313"/>
    </row>
    <row r="6590" spans="1:27">
      <c r="A6590" s="51" t="s">
        <v>6492</v>
      </c>
      <c r="B6590" s="13" t="s">
        <v>12593</v>
      </c>
      <c r="C6590" s="24" t="s">
        <v>18658</v>
      </c>
      <c r="D6590" s="60" t="s">
        <v>18659</v>
      </c>
      <c r="E6590" s="1" t="s">
        <v>7288</v>
      </c>
      <c r="F6590" s="1" t="s">
        <v>7411</v>
      </c>
      <c r="G6590" s="1" t="s">
        <v>7411</v>
      </c>
      <c r="H6590" s="1" t="s">
        <v>7411</v>
      </c>
      <c r="I6590" s="1" t="s">
        <v>7411</v>
      </c>
      <c r="J6590" s="1"/>
      <c r="K6590" s="196" t="s">
        <v>6515</v>
      </c>
      <c r="L6590" s="13" t="s">
        <v>7438</v>
      </c>
      <c r="M6590" s="13" t="s">
        <v>5147</v>
      </c>
      <c r="N6590" s="13" t="s">
        <v>7411</v>
      </c>
      <c r="O6590" s="4" t="s">
        <v>124</v>
      </c>
      <c r="P6590" s="1" t="e">
        <f>LEFT(#REF!,2) = "BR"</f>
        <v>#REF!</v>
      </c>
      <c r="Q6590" s="351" t="s">
        <v>5148</v>
      </c>
      <c r="R6590" s="61" t="s">
        <v>5961</v>
      </c>
      <c r="S6590" s="1" t="s">
        <v>7292</v>
      </c>
      <c r="T6590" s="1" t="s">
        <v>5962</v>
      </c>
      <c r="U6590" s="182" t="s">
        <v>5960</v>
      </c>
      <c r="V6590" s="13"/>
      <c r="W6590" s="1"/>
      <c r="X6590" s="1"/>
      <c r="Y6590" s="313"/>
      <c r="Z6590" s="313"/>
      <c r="AA6590" s="313"/>
    </row>
    <row r="6591" spans="1:27">
      <c r="A6591" s="51" t="s">
        <v>6492</v>
      </c>
      <c r="B6591" s="13" t="s">
        <v>12601</v>
      </c>
      <c r="C6591" s="24" t="s">
        <v>18660</v>
      </c>
      <c r="D6591" s="60" t="s">
        <v>18661</v>
      </c>
      <c r="E6591" s="1" t="s">
        <v>7288</v>
      </c>
      <c r="F6591" s="1" t="s">
        <v>7411</v>
      </c>
      <c r="G6591" s="1" t="s">
        <v>7411</v>
      </c>
      <c r="H6591" s="1" t="s">
        <v>7411</v>
      </c>
      <c r="I6591" s="1" t="s">
        <v>7411</v>
      </c>
      <c r="J6591" s="1"/>
      <c r="K6591" s="196" t="s">
        <v>6515</v>
      </c>
      <c r="L6591" s="13" t="s">
        <v>7438</v>
      </c>
      <c r="M6591" s="13" t="s">
        <v>5147</v>
      </c>
      <c r="N6591" s="13" t="s">
        <v>7411</v>
      </c>
      <c r="O6591" s="4" t="s">
        <v>125</v>
      </c>
      <c r="P6591" s="1" t="e">
        <f>LEFT(#REF!,2) = "BR"</f>
        <v>#REF!</v>
      </c>
      <c r="Q6591" s="351" t="s">
        <v>5149</v>
      </c>
      <c r="R6591" s="61" t="s">
        <v>5961</v>
      </c>
      <c r="S6591" s="1" t="s">
        <v>7292</v>
      </c>
      <c r="T6591" s="1" t="s">
        <v>5962</v>
      </c>
      <c r="U6591" s="182" t="s">
        <v>5960</v>
      </c>
      <c r="V6591" s="13"/>
      <c r="W6591" s="1"/>
      <c r="X6591" s="1"/>
      <c r="Y6591" s="313"/>
      <c r="Z6591" s="313"/>
      <c r="AA6591" s="313"/>
    </row>
    <row r="6592" spans="1:27">
      <c r="A6592" s="51" t="s">
        <v>6492</v>
      </c>
      <c r="B6592" s="13" t="s">
        <v>12604</v>
      </c>
      <c r="C6592" s="24" t="s">
        <v>18662</v>
      </c>
      <c r="D6592" s="60" t="s">
        <v>18663</v>
      </c>
      <c r="E6592" s="1" t="s">
        <v>7288</v>
      </c>
      <c r="F6592" s="1" t="s">
        <v>7411</v>
      </c>
      <c r="G6592" s="1" t="s">
        <v>7411</v>
      </c>
      <c r="H6592" s="1" t="s">
        <v>7411</v>
      </c>
      <c r="I6592" s="1" t="s">
        <v>7411</v>
      </c>
      <c r="J6592" s="1"/>
      <c r="K6592" s="196" t="s">
        <v>6515</v>
      </c>
      <c r="L6592" s="13" t="s">
        <v>7438</v>
      </c>
      <c r="M6592" s="13" t="s">
        <v>138</v>
      </c>
      <c r="N6592" s="13" t="s">
        <v>7411</v>
      </c>
      <c r="O6592" s="4" t="s">
        <v>51</v>
      </c>
      <c r="P6592" s="1" t="e">
        <f>LEFT(#REF!,2) = "BR"</f>
        <v>#REF!</v>
      </c>
      <c r="Q6592" s="351" t="s">
        <v>1171</v>
      </c>
      <c r="R6592" s="61" t="s">
        <v>5961</v>
      </c>
      <c r="S6592" s="1" t="s">
        <v>7292</v>
      </c>
      <c r="T6592" s="1" t="s">
        <v>5962</v>
      </c>
      <c r="U6592" s="182" t="s">
        <v>5960</v>
      </c>
      <c r="V6592" s="13"/>
      <c r="W6592" s="1"/>
      <c r="X6592" s="1"/>
      <c r="Y6592" s="313"/>
      <c r="Z6592" s="313"/>
      <c r="AA6592" s="313"/>
    </row>
    <row r="6593" spans="1:27">
      <c r="A6593" s="51" t="s">
        <v>6492</v>
      </c>
      <c r="B6593" s="13" t="s">
        <v>12581</v>
      </c>
      <c r="C6593" s="24" t="s">
        <v>18664</v>
      </c>
      <c r="D6593" s="60" t="s">
        <v>18665</v>
      </c>
      <c r="E6593" s="1" t="s">
        <v>7288</v>
      </c>
      <c r="F6593" s="1" t="s">
        <v>7411</v>
      </c>
      <c r="G6593" s="1" t="s">
        <v>7411</v>
      </c>
      <c r="H6593" s="1" t="s">
        <v>7411</v>
      </c>
      <c r="I6593" s="1" t="s">
        <v>7411</v>
      </c>
      <c r="J6593" s="1"/>
      <c r="K6593" s="196" t="s">
        <v>6515</v>
      </c>
      <c r="L6593" s="13" t="s">
        <v>7438</v>
      </c>
      <c r="M6593" s="13" t="s">
        <v>5147</v>
      </c>
      <c r="N6593" s="13" t="s">
        <v>7411</v>
      </c>
      <c r="O6593" s="4" t="s">
        <v>100</v>
      </c>
      <c r="P6593" s="1" t="e">
        <f>LEFT(#REF!,2) = "BR"</f>
        <v>#REF!</v>
      </c>
      <c r="Q6593" s="351" t="s">
        <v>5150</v>
      </c>
      <c r="R6593" s="61" t="s">
        <v>5961</v>
      </c>
      <c r="S6593" s="1" t="s">
        <v>7292</v>
      </c>
      <c r="T6593" s="1" t="s">
        <v>5962</v>
      </c>
      <c r="U6593" s="182" t="s">
        <v>5960</v>
      </c>
      <c r="V6593" s="13"/>
      <c r="W6593" s="1"/>
      <c r="X6593" s="1"/>
      <c r="Y6593" s="313"/>
      <c r="Z6593" s="313"/>
      <c r="AA6593" s="313"/>
    </row>
    <row r="6594" spans="1:27">
      <c r="A6594" s="51" t="s">
        <v>6492</v>
      </c>
      <c r="B6594" s="13" t="s">
        <v>12590</v>
      </c>
      <c r="C6594" s="24" t="s">
        <v>18666</v>
      </c>
      <c r="D6594" s="60" t="s">
        <v>18667</v>
      </c>
      <c r="E6594" s="1" t="s">
        <v>7288</v>
      </c>
      <c r="F6594" s="1" t="s">
        <v>7411</v>
      </c>
      <c r="G6594" s="1" t="s">
        <v>7411</v>
      </c>
      <c r="H6594" s="1" t="s">
        <v>7411</v>
      </c>
      <c r="I6594" s="1" t="s">
        <v>7411</v>
      </c>
      <c r="J6594" s="1"/>
      <c r="K6594" s="196" t="s">
        <v>6515</v>
      </c>
      <c r="L6594" s="13" t="s">
        <v>7438</v>
      </c>
      <c r="M6594" s="13" t="s">
        <v>159</v>
      </c>
      <c r="N6594" s="13" t="s">
        <v>7411</v>
      </c>
      <c r="O6594" s="4" t="s">
        <v>111</v>
      </c>
      <c r="P6594" s="1" t="e">
        <f>LEFT(#REF!,2) = "BR"</f>
        <v>#REF!</v>
      </c>
      <c r="Q6594" s="351" t="s">
        <v>1360</v>
      </c>
      <c r="R6594" s="61" t="s">
        <v>5961</v>
      </c>
      <c r="S6594" s="1" t="s">
        <v>7292</v>
      </c>
      <c r="T6594" s="1" t="s">
        <v>5962</v>
      </c>
      <c r="U6594" s="182" t="s">
        <v>5960</v>
      </c>
      <c r="V6594" s="13"/>
      <c r="W6594" s="1"/>
      <c r="X6594" s="1"/>
      <c r="Y6594" s="313"/>
      <c r="Z6594" s="313"/>
      <c r="AA6594" s="313"/>
    </row>
    <row r="6595" spans="1:27">
      <c r="A6595" s="51" t="s">
        <v>6492</v>
      </c>
      <c r="B6595" s="13" t="s">
        <v>11125</v>
      </c>
      <c r="C6595" s="24" t="s">
        <v>18668</v>
      </c>
      <c r="D6595" s="60" t="s">
        <v>18669</v>
      </c>
      <c r="E6595" s="1" t="s">
        <v>7288</v>
      </c>
      <c r="F6595" s="1" t="s">
        <v>7411</v>
      </c>
      <c r="G6595" s="1" t="s">
        <v>7411</v>
      </c>
      <c r="H6595" s="1" t="s">
        <v>7411</v>
      </c>
      <c r="I6595" s="1" t="s">
        <v>7411</v>
      </c>
      <c r="J6595" s="1"/>
      <c r="K6595" s="196" t="s">
        <v>6515</v>
      </c>
      <c r="L6595" s="13" t="s">
        <v>7438</v>
      </c>
      <c r="M6595" s="13" t="s">
        <v>1343</v>
      </c>
      <c r="N6595" s="13" t="s">
        <v>7411</v>
      </c>
      <c r="O6595" s="4" t="s">
        <v>124</v>
      </c>
      <c r="P6595" s="1" t="e">
        <f>LEFT(#REF!,2) = "BR"</f>
        <v>#REF!</v>
      </c>
      <c r="Q6595" s="351" t="s">
        <v>1593</v>
      </c>
      <c r="R6595" s="61" t="s">
        <v>5961</v>
      </c>
      <c r="S6595" s="1" t="s">
        <v>7292</v>
      </c>
      <c r="T6595" s="1" t="s">
        <v>5962</v>
      </c>
      <c r="U6595" s="182" t="s">
        <v>5960</v>
      </c>
      <c r="V6595" s="13"/>
      <c r="W6595" s="1"/>
      <c r="X6595" s="1"/>
      <c r="Y6595" s="313"/>
      <c r="Z6595" s="313"/>
      <c r="AA6595" s="313"/>
    </row>
    <row r="6596" spans="1:27">
      <c r="A6596" s="51" t="s">
        <v>6492</v>
      </c>
      <c r="B6596" s="13" t="s">
        <v>12584</v>
      </c>
      <c r="C6596" s="24" t="s">
        <v>18670</v>
      </c>
      <c r="D6596" s="60" t="s">
        <v>18671</v>
      </c>
      <c r="E6596" s="1" t="s">
        <v>7288</v>
      </c>
      <c r="F6596" s="1" t="s">
        <v>7411</v>
      </c>
      <c r="G6596" s="1" t="s">
        <v>7411</v>
      </c>
      <c r="H6596" s="1" t="s">
        <v>7411</v>
      </c>
      <c r="I6596" s="1" t="s">
        <v>7411</v>
      </c>
      <c r="J6596" s="1"/>
      <c r="K6596" s="196" t="s">
        <v>6515</v>
      </c>
      <c r="L6596" s="13" t="s">
        <v>7438</v>
      </c>
      <c r="M6596" s="13" t="s">
        <v>5147</v>
      </c>
      <c r="N6596" s="13" t="s">
        <v>7411</v>
      </c>
      <c r="O6596" s="4" t="s">
        <v>215</v>
      </c>
      <c r="P6596" s="1" t="e">
        <f>LEFT(#REF!,2) = "BR"</f>
        <v>#REF!</v>
      </c>
      <c r="Q6596" s="351" t="s">
        <v>5151</v>
      </c>
      <c r="R6596" s="61" t="s">
        <v>5961</v>
      </c>
      <c r="S6596" s="1" t="s">
        <v>7292</v>
      </c>
      <c r="T6596" s="1" t="s">
        <v>5962</v>
      </c>
      <c r="U6596" s="182" t="s">
        <v>5960</v>
      </c>
      <c r="V6596" s="13"/>
      <c r="W6596" s="1"/>
      <c r="X6596" s="1"/>
      <c r="Y6596" s="313"/>
      <c r="Z6596" s="313"/>
      <c r="AA6596" s="313"/>
    </row>
    <row r="6597" spans="1:27">
      <c r="A6597" s="51" t="s">
        <v>6492</v>
      </c>
      <c r="B6597" s="13" t="s">
        <v>12598</v>
      </c>
      <c r="C6597" s="24" t="s">
        <v>18672</v>
      </c>
      <c r="D6597" s="60" t="s">
        <v>18673</v>
      </c>
      <c r="E6597" s="1" t="s">
        <v>7288</v>
      </c>
      <c r="F6597" s="1" t="s">
        <v>7411</v>
      </c>
      <c r="G6597" s="1" t="s">
        <v>7411</v>
      </c>
      <c r="H6597" s="1" t="s">
        <v>7411</v>
      </c>
      <c r="I6597" s="1" t="s">
        <v>7411</v>
      </c>
      <c r="J6597" s="1"/>
      <c r="K6597" s="196" t="s">
        <v>6515</v>
      </c>
      <c r="L6597" s="13" t="s">
        <v>7438</v>
      </c>
      <c r="M6597" s="13" t="s">
        <v>138</v>
      </c>
      <c r="N6597" s="13" t="s">
        <v>7411</v>
      </c>
      <c r="O6597" s="4" t="s">
        <v>60</v>
      </c>
      <c r="P6597" s="1" t="e">
        <f>LEFT(#REF!,2) = "BR"</f>
        <v>#REF!</v>
      </c>
      <c r="Q6597" s="351" t="s">
        <v>1165</v>
      </c>
      <c r="R6597" s="61" t="s">
        <v>5961</v>
      </c>
      <c r="S6597" s="1" t="s">
        <v>7292</v>
      </c>
      <c r="T6597" s="1" t="s">
        <v>5962</v>
      </c>
      <c r="U6597" s="182" t="s">
        <v>5960</v>
      </c>
      <c r="V6597" s="13"/>
      <c r="W6597" s="1"/>
      <c r="X6597" s="1"/>
      <c r="Y6597" s="313"/>
      <c r="Z6597" s="313"/>
      <c r="AA6597" s="313"/>
    </row>
    <row r="6598" spans="1:27">
      <c r="A6598" s="51" t="s">
        <v>6492</v>
      </c>
      <c r="B6598" s="13" t="s">
        <v>12865</v>
      </c>
      <c r="C6598" s="24" t="s">
        <v>18674</v>
      </c>
      <c r="D6598" s="60" t="s">
        <v>3776</v>
      </c>
      <c r="E6598" s="1" t="s">
        <v>6807</v>
      </c>
      <c r="F6598" s="1" t="s">
        <v>7411</v>
      </c>
      <c r="G6598" s="1" t="s">
        <v>7411</v>
      </c>
      <c r="H6598" s="1" t="s">
        <v>7411</v>
      </c>
      <c r="I6598" s="1" t="s">
        <v>7411</v>
      </c>
      <c r="J6598" s="1"/>
      <c r="K6598" s="196" t="s">
        <v>6515</v>
      </c>
      <c r="L6598" s="13" t="s">
        <v>7438</v>
      </c>
      <c r="M6598" s="70" t="s">
        <v>429</v>
      </c>
      <c r="N6598" s="70" t="s">
        <v>7411</v>
      </c>
      <c r="O6598" s="70" t="s">
        <v>117</v>
      </c>
      <c r="P6598" s="1" t="e">
        <f>LEFT(#REF!,2) = "BR"</f>
        <v>#REF!</v>
      </c>
      <c r="Q6598" s="474" t="s">
        <v>3776</v>
      </c>
      <c r="R6598" s="131" t="s">
        <v>5965</v>
      </c>
      <c r="S6598" s="65" t="s">
        <v>6811</v>
      </c>
      <c r="T6598" s="65" t="s">
        <v>5966</v>
      </c>
      <c r="U6598" s="182" t="s">
        <v>5966</v>
      </c>
      <c r="V6598" s="13"/>
      <c r="W6598" s="1"/>
      <c r="X6598" s="1"/>
      <c r="Y6598" s="313"/>
      <c r="Z6598" s="313"/>
      <c r="AA6598" s="313"/>
    </row>
    <row r="6599" spans="1:27">
      <c r="A6599" s="51" t="s">
        <v>6492</v>
      </c>
      <c r="B6599" s="13" t="s">
        <v>12572</v>
      </c>
      <c r="C6599" s="24" t="s">
        <v>18675</v>
      </c>
      <c r="D6599" s="60" t="s">
        <v>3777</v>
      </c>
      <c r="E6599" s="1" t="s">
        <v>6807</v>
      </c>
      <c r="F6599" s="1" t="s">
        <v>7411</v>
      </c>
      <c r="G6599" s="1" t="s">
        <v>7411</v>
      </c>
      <c r="H6599" s="1" t="s">
        <v>7411</v>
      </c>
      <c r="I6599" s="1" t="s">
        <v>7411</v>
      </c>
      <c r="J6599" s="1"/>
      <c r="K6599" s="196" t="s">
        <v>6515</v>
      </c>
      <c r="L6599" s="79" t="s">
        <v>7438</v>
      </c>
      <c r="M6599" s="70" t="s">
        <v>429</v>
      </c>
      <c r="N6599" s="70" t="s">
        <v>7411</v>
      </c>
      <c r="O6599" s="13" t="s">
        <v>207</v>
      </c>
      <c r="P6599" s="1" t="e">
        <f>LEFT(#REF!,2) = "BR"</f>
        <v>#REF!</v>
      </c>
      <c r="Q6599" s="351" t="s">
        <v>3777</v>
      </c>
      <c r="R6599" s="61" t="s">
        <v>5965</v>
      </c>
      <c r="S6599" s="1" t="s">
        <v>6811</v>
      </c>
      <c r="T6599" s="1" t="s">
        <v>5966</v>
      </c>
      <c r="U6599" s="182" t="s">
        <v>5966</v>
      </c>
      <c r="V6599" s="51"/>
      <c r="W6599" s="1"/>
      <c r="X6599" s="1"/>
      <c r="Y6599" s="313"/>
      <c r="Z6599" s="313"/>
      <c r="AA6599" s="313"/>
    </row>
    <row r="6600" spans="1:27">
      <c r="A6600" s="51" t="s">
        <v>6492</v>
      </c>
      <c r="B6600" s="13" t="s">
        <v>12566</v>
      </c>
      <c r="C6600" s="24" t="s">
        <v>18676</v>
      </c>
      <c r="D6600" s="60" t="s">
        <v>3778</v>
      </c>
      <c r="E6600" s="1" t="s">
        <v>6807</v>
      </c>
      <c r="F6600" s="1" t="s">
        <v>7411</v>
      </c>
      <c r="G6600" s="1" t="s">
        <v>7411</v>
      </c>
      <c r="H6600" s="1" t="s">
        <v>7411</v>
      </c>
      <c r="I6600" s="1" t="s">
        <v>7411</v>
      </c>
      <c r="J6600" s="1"/>
      <c r="K6600" s="233" t="s">
        <v>6515</v>
      </c>
      <c r="L6600" s="80" t="s">
        <v>7438</v>
      </c>
      <c r="M6600" s="70" t="s">
        <v>429</v>
      </c>
      <c r="N6600" s="70" t="s">
        <v>7411</v>
      </c>
      <c r="O6600" s="13" t="s">
        <v>160</v>
      </c>
      <c r="P6600" s="1" t="e">
        <f>LEFT(#REF!,2) = "BR"</f>
        <v>#REF!</v>
      </c>
      <c r="Q6600" s="351" t="s">
        <v>3778</v>
      </c>
      <c r="R6600" s="61" t="s">
        <v>5965</v>
      </c>
      <c r="S6600" s="1" t="s">
        <v>6811</v>
      </c>
      <c r="T6600" s="1" t="s">
        <v>5966</v>
      </c>
      <c r="U6600" s="182" t="s">
        <v>5966</v>
      </c>
      <c r="V6600" s="51"/>
      <c r="W6600" s="1"/>
      <c r="X6600" s="1"/>
      <c r="Y6600" s="313"/>
      <c r="Z6600" s="313"/>
      <c r="AA6600" s="313"/>
    </row>
    <row r="6601" spans="1:27">
      <c r="A6601" s="51" t="s">
        <v>6492</v>
      </c>
      <c r="B6601" s="13" t="s">
        <v>12569</v>
      </c>
      <c r="C6601" s="24" t="s">
        <v>18677</v>
      </c>
      <c r="D6601" s="60" t="s">
        <v>3779</v>
      </c>
      <c r="E6601" s="1" t="s">
        <v>6807</v>
      </c>
      <c r="F6601" s="1" t="s">
        <v>7411</v>
      </c>
      <c r="G6601" s="1" t="s">
        <v>7411</v>
      </c>
      <c r="H6601" s="1" t="s">
        <v>7411</v>
      </c>
      <c r="I6601" s="1" t="s">
        <v>7411</v>
      </c>
      <c r="J6601" s="1"/>
      <c r="K6601" s="233" t="s">
        <v>6515</v>
      </c>
      <c r="L6601" s="80" t="s">
        <v>7438</v>
      </c>
      <c r="M6601" s="13" t="s">
        <v>429</v>
      </c>
      <c r="N6601" s="13" t="s">
        <v>7411</v>
      </c>
      <c r="O6601" s="51" t="s">
        <v>161</v>
      </c>
      <c r="P6601" s="1" t="e">
        <f>LEFT(#REF!,2) = "BR"</f>
        <v>#REF!</v>
      </c>
      <c r="Q6601" s="351" t="s">
        <v>3779</v>
      </c>
      <c r="R6601" s="61" t="s">
        <v>5965</v>
      </c>
      <c r="S6601" s="1" t="s">
        <v>6811</v>
      </c>
      <c r="T6601" s="1" t="s">
        <v>5966</v>
      </c>
      <c r="U6601" s="182" t="s">
        <v>5966</v>
      </c>
      <c r="V6601" s="51"/>
      <c r="W6601" s="1"/>
      <c r="X6601" s="1"/>
      <c r="Y6601" s="313"/>
      <c r="Z6601" s="313"/>
      <c r="AA6601" s="313"/>
    </row>
    <row r="6602" spans="1:27">
      <c r="A6602" s="51" t="s">
        <v>6492</v>
      </c>
      <c r="B6602" s="13" t="s">
        <v>14234</v>
      </c>
      <c r="C6602" s="24" t="s">
        <v>18678</v>
      </c>
      <c r="D6602" s="60" t="s">
        <v>3780</v>
      </c>
      <c r="E6602" s="1" t="s">
        <v>6820</v>
      </c>
      <c r="F6602" s="1" t="s">
        <v>7411</v>
      </c>
      <c r="G6602" s="1" t="s">
        <v>7411</v>
      </c>
      <c r="H6602" s="1" t="s">
        <v>7411</v>
      </c>
      <c r="I6602" s="1" t="s">
        <v>7411</v>
      </c>
      <c r="J6602" s="1"/>
      <c r="K6602" s="196" t="s">
        <v>6515</v>
      </c>
      <c r="L6602" s="71" t="s">
        <v>7438</v>
      </c>
      <c r="M6602" s="71" t="s">
        <v>429</v>
      </c>
      <c r="N6602" s="71" t="s">
        <v>7411</v>
      </c>
      <c r="O6602" s="84" t="s">
        <v>60</v>
      </c>
      <c r="P6602" s="1" t="e">
        <f>LEFT(#REF!,2) = "BR"</f>
        <v>#REF!</v>
      </c>
      <c r="Q6602" s="486" t="s">
        <v>3780</v>
      </c>
      <c r="R6602" s="242" t="s">
        <v>5963</v>
      </c>
      <c r="S6602" s="20" t="s">
        <v>6822</v>
      </c>
      <c r="T6602" s="20" t="s">
        <v>5964</v>
      </c>
      <c r="U6602" s="182" t="s">
        <v>61</v>
      </c>
      <c r="V6602" s="13"/>
      <c r="W6602" s="1"/>
      <c r="X6602" s="1"/>
      <c r="Y6602" s="313"/>
      <c r="Z6602" s="313"/>
      <c r="AA6602" s="313"/>
    </row>
    <row r="6603" spans="1:27">
      <c r="A6603" s="51" t="s">
        <v>6492</v>
      </c>
      <c r="B6603" s="13" t="s">
        <v>14674</v>
      </c>
      <c r="C6603" s="24" t="s">
        <v>18679</v>
      </c>
      <c r="D6603" s="60" t="s">
        <v>18680</v>
      </c>
      <c r="E6603" s="1" t="s">
        <v>6820</v>
      </c>
      <c r="F6603" s="1" t="s">
        <v>7411</v>
      </c>
      <c r="G6603" s="1" t="s">
        <v>7411</v>
      </c>
      <c r="H6603" s="1" t="s">
        <v>7411</v>
      </c>
      <c r="I6603" s="1" t="s">
        <v>7411</v>
      </c>
      <c r="J6603" s="1"/>
      <c r="K6603" s="196" t="s">
        <v>6515</v>
      </c>
      <c r="L6603" s="13" t="s">
        <v>7438</v>
      </c>
      <c r="M6603" s="13" t="s">
        <v>429</v>
      </c>
      <c r="N6603" s="13" t="s">
        <v>7411</v>
      </c>
      <c r="O6603" s="4" t="s">
        <v>62</v>
      </c>
      <c r="P6603" s="1" t="e">
        <f>LEFT(#REF!,2) = "BR"</f>
        <v>#REF!</v>
      </c>
      <c r="Q6603" s="351" t="s">
        <v>3781</v>
      </c>
      <c r="R6603" s="35" t="s">
        <v>5963</v>
      </c>
      <c r="S6603" s="1" t="s">
        <v>6822</v>
      </c>
      <c r="T6603" s="1" t="s">
        <v>5964</v>
      </c>
      <c r="U6603" s="182" t="s">
        <v>61</v>
      </c>
      <c r="V6603" s="13"/>
      <c r="W6603" s="1"/>
      <c r="X6603" s="1"/>
      <c r="Y6603" s="313"/>
      <c r="Z6603" s="313"/>
      <c r="AA6603" s="313"/>
    </row>
    <row r="6604" spans="1:27">
      <c r="A6604" s="51" t="s">
        <v>6492</v>
      </c>
      <c r="B6604" s="13" t="s">
        <v>12558</v>
      </c>
      <c r="C6604" s="24" t="s">
        <v>18681</v>
      </c>
      <c r="D6604" s="60" t="s">
        <v>18682</v>
      </c>
      <c r="E6604" s="1" t="s">
        <v>6820</v>
      </c>
      <c r="F6604" s="1" t="s">
        <v>7411</v>
      </c>
      <c r="G6604" s="1" t="s">
        <v>7411</v>
      </c>
      <c r="H6604" s="1" t="s">
        <v>7411</v>
      </c>
      <c r="I6604" s="1" t="s">
        <v>7411</v>
      </c>
      <c r="J6604" s="1"/>
      <c r="K6604" s="196" t="s">
        <v>6515</v>
      </c>
      <c r="L6604" s="13" t="s">
        <v>7438</v>
      </c>
      <c r="M6604" s="13" t="s">
        <v>429</v>
      </c>
      <c r="N6604" s="13" t="s">
        <v>7411</v>
      </c>
      <c r="O6604" s="4" t="s">
        <v>63</v>
      </c>
      <c r="P6604" s="1" t="e">
        <f>LEFT(#REF!,2) = "BR"</f>
        <v>#REF!</v>
      </c>
      <c r="Q6604" s="351" t="s">
        <v>3782</v>
      </c>
      <c r="R6604" s="35" t="s">
        <v>5963</v>
      </c>
      <c r="S6604" s="1" t="s">
        <v>6822</v>
      </c>
      <c r="T6604" s="1" t="s">
        <v>5964</v>
      </c>
      <c r="U6604" s="182" t="s">
        <v>61</v>
      </c>
      <c r="V6604" s="13"/>
      <c r="W6604" s="1"/>
      <c r="X6604" s="1"/>
      <c r="Y6604" s="313"/>
      <c r="Z6604" s="313"/>
      <c r="AA6604" s="313"/>
    </row>
    <row r="6605" spans="1:27">
      <c r="A6605" s="51" t="s">
        <v>6492</v>
      </c>
      <c r="B6605" s="13" t="s">
        <v>12549</v>
      </c>
      <c r="C6605" s="24" t="s">
        <v>18683</v>
      </c>
      <c r="D6605" s="60" t="s">
        <v>18684</v>
      </c>
      <c r="E6605" s="1" t="s">
        <v>6820</v>
      </c>
      <c r="F6605" s="1" t="s">
        <v>7411</v>
      </c>
      <c r="G6605" s="1" t="s">
        <v>7411</v>
      </c>
      <c r="H6605" s="1" t="s">
        <v>7411</v>
      </c>
      <c r="I6605" s="1" t="s">
        <v>7411</v>
      </c>
      <c r="J6605" s="1"/>
      <c r="K6605" s="196" t="s">
        <v>6515</v>
      </c>
      <c r="L6605" s="13" t="s">
        <v>7438</v>
      </c>
      <c r="M6605" s="13" t="s">
        <v>429</v>
      </c>
      <c r="N6605" s="13" t="s">
        <v>7411</v>
      </c>
      <c r="O6605" s="4" t="s">
        <v>64</v>
      </c>
      <c r="P6605" s="1" t="e">
        <f>LEFT(#REF!,2) = "BR"</f>
        <v>#REF!</v>
      </c>
      <c r="Q6605" s="351" t="s">
        <v>3783</v>
      </c>
      <c r="R6605" s="35" t="s">
        <v>5963</v>
      </c>
      <c r="S6605" s="1" t="s">
        <v>6822</v>
      </c>
      <c r="T6605" s="1" t="s">
        <v>5964</v>
      </c>
      <c r="U6605" s="182" t="s">
        <v>61</v>
      </c>
      <c r="V6605" s="13"/>
      <c r="W6605" s="1"/>
      <c r="X6605" s="1"/>
      <c r="Y6605" s="313"/>
      <c r="Z6605" s="313"/>
      <c r="AA6605" s="313"/>
    </row>
    <row r="6606" spans="1:27">
      <c r="A6606" s="51" t="s">
        <v>6492</v>
      </c>
      <c r="B6606" s="13" t="s">
        <v>14493</v>
      </c>
      <c r="C6606" s="24" t="s">
        <v>18685</v>
      </c>
      <c r="D6606" s="60" t="s">
        <v>18686</v>
      </c>
      <c r="E6606" s="1" t="s">
        <v>6820</v>
      </c>
      <c r="F6606" s="1" t="s">
        <v>7411</v>
      </c>
      <c r="G6606" s="1" t="s">
        <v>7411</v>
      </c>
      <c r="H6606" s="1" t="s">
        <v>7411</v>
      </c>
      <c r="I6606" s="1" t="s">
        <v>7411</v>
      </c>
      <c r="J6606" s="1"/>
      <c r="K6606" s="196" t="s">
        <v>6515</v>
      </c>
      <c r="L6606" s="13" t="s">
        <v>7438</v>
      </c>
      <c r="M6606" s="13" t="s">
        <v>429</v>
      </c>
      <c r="N6606" s="13" t="s">
        <v>7411</v>
      </c>
      <c r="O6606" s="4" t="s">
        <v>236</v>
      </c>
      <c r="P6606" s="1" t="e">
        <f>LEFT(#REF!,2) = "BR"</f>
        <v>#REF!</v>
      </c>
      <c r="Q6606" s="351" t="s">
        <v>3784</v>
      </c>
      <c r="R6606" s="35" t="s">
        <v>5963</v>
      </c>
      <c r="S6606" s="1" t="s">
        <v>6822</v>
      </c>
      <c r="T6606" s="1" t="s">
        <v>5964</v>
      </c>
      <c r="U6606" s="182" t="s">
        <v>61</v>
      </c>
      <c r="V6606" s="13"/>
      <c r="W6606" s="1"/>
      <c r="X6606" s="1"/>
      <c r="Y6606" s="313"/>
      <c r="Z6606" s="313"/>
      <c r="AA6606" s="313"/>
    </row>
    <row r="6607" spans="1:27">
      <c r="A6607" s="51" t="s">
        <v>6492</v>
      </c>
      <c r="B6607" s="13" t="s">
        <v>12555</v>
      </c>
      <c r="C6607" s="24" t="s">
        <v>18687</v>
      </c>
      <c r="D6607" s="60" t="s">
        <v>18688</v>
      </c>
      <c r="E6607" s="1" t="s">
        <v>6820</v>
      </c>
      <c r="F6607" s="1" t="s">
        <v>7411</v>
      </c>
      <c r="G6607" s="1" t="s">
        <v>7411</v>
      </c>
      <c r="H6607" s="1" t="s">
        <v>7411</v>
      </c>
      <c r="I6607" s="1" t="s">
        <v>7411</v>
      </c>
      <c r="J6607" s="1"/>
      <c r="K6607" s="196" t="s">
        <v>6515</v>
      </c>
      <c r="L6607" s="13" t="s">
        <v>7438</v>
      </c>
      <c r="M6607" s="13" t="s">
        <v>429</v>
      </c>
      <c r="N6607" s="13" t="s">
        <v>7411</v>
      </c>
      <c r="O6607" s="4" t="s">
        <v>65</v>
      </c>
      <c r="P6607" s="1" t="e">
        <f>LEFT(#REF!,2) = "BR"</f>
        <v>#REF!</v>
      </c>
      <c r="Q6607" s="351" t="s">
        <v>3785</v>
      </c>
      <c r="R6607" s="35" t="s">
        <v>5963</v>
      </c>
      <c r="S6607" s="1" t="s">
        <v>6822</v>
      </c>
      <c r="T6607" s="1" t="s">
        <v>5964</v>
      </c>
      <c r="U6607" s="182" t="s">
        <v>61</v>
      </c>
      <c r="V6607" s="13"/>
      <c r="W6607" s="1"/>
      <c r="X6607" s="1"/>
      <c r="Y6607" s="313"/>
      <c r="Z6607" s="313"/>
      <c r="AA6607" s="313"/>
    </row>
    <row r="6608" spans="1:27">
      <c r="A6608" s="51" t="s">
        <v>6492</v>
      </c>
      <c r="B6608" s="13" t="s">
        <v>18689</v>
      </c>
      <c r="C6608" s="24" t="s">
        <v>18690</v>
      </c>
      <c r="D6608" s="60" t="s">
        <v>18691</v>
      </c>
      <c r="E6608" s="1" t="s">
        <v>6820</v>
      </c>
      <c r="F6608" s="1" t="s">
        <v>7411</v>
      </c>
      <c r="G6608" s="1" t="s">
        <v>7411</v>
      </c>
      <c r="H6608" s="1" t="s">
        <v>7411</v>
      </c>
      <c r="I6608" s="1" t="s">
        <v>7411</v>
      </c>
      <c r="J6608" s="1"/>
      <c r="K6608" s="196" t="s">
        <v>6515</v>
      </c>
      <c r="L6608" s="13" t="s">
        <v>7438</v>
      </c>
      <c r="M6608" s="13" t="s">
        <v>429</v>
      </c>
      <c r="N6608" s="13" t="s">
        <v>7411</v>
      </c>
      <c r="O6608" s="4" t="s">
        <v>49</v>
      </c>
      <c r="P6608" s="1" t="e">
        <f>LEFT(#REF!,2) = "BR"</f>
        <v>#REF!</v>
      </c>
      <c r="Q6608" s="351" t="s">
        <v>3786</v>
      </c>
      <c r="R6608" s="35" t="s">
        <v>5963</v>
      </c>
      <c r="S6608" s="1" t="s">
        <v>6822</v>
      </c>
      <c r="T6608" s="1" t="s">
        <v>5964</v>
      </c>
      <c r="U6608" s="182" t="s">
        <v>61</v>
      </c>
      <c r="V6608" s="13"/>
      <c r="W6608" s="1"/>
      <c r="X6608" s="1"/>
      <c r="Y6608" s="313"/>
      <c r="Z6608" s="313"/>
      <c r="AA6608" s="313"/>
    </row>
    <row r="6609" spans="1:27">
      <c r="A6609" s="51" t="s">
        <v>6492</v>
      </c>
      <c r="B6609" s="13" t="s">
        <v>13726</v>
      </c>
      <c r="C6609" s="24" t="s">
        <v>18692</v>
      </c>
      <c r="D6609" s="60" t="s">
        <v>18693</v>
      </c>
      <c r="E6609" s="1" t="s">
        <v>6820</v>
      </c>
      <c r="F6609" s="1" t="s">
        <v>7411</v>
      </c>
      <c r="G6609" s="1" t="s">
        <v>7411</v>
      </c>
      <c r="H6609" s="1" t="s">
        <v>7411</v>
      </c>
      <c r="I6609" s="1" t="s">
        <v>7411</v>
      </c>
      <c r="J6609" s="1"/>
      <c r="K6609" s="196" t="s">
        <v>6515</v>
      </c>
      <c r="L6609" s="13" t="s">
        <v>7438</v>
      </c>
      <c r="M6609" s="13" t="s">
        <v>429</v>
      </c>
      <c r="N6609" s="13" t="s">
        <v>7411</v>
      </c>
      <c r="O6609" s="4" t="s">
        <v>50</v>
      </c>
      <c r="P6609" s="1" t="e">
        <f>LEFT(#REF!,2) = "BR"</f>
        <v>#REF!</v>
      </c>
      <c r="Q6609" s="351" t="s">
        <v>3787</v>
      </c>
      <c r="R6609" s="35" t="s">
        <v>5963</v>
      </c>
      <c r="S6609" s="1" t="s">
        <v>6822</v>
      </c>
      <c r="T6609" s="1" t="s">
        <v>5964</v>
      </c>
      <c r="U6609" s="182" t="s">
        <v>61</v>
      </c>
      <c r="V6609" s="13"/>
      <c r="W6609" s="1"/>
      <c r="X6609" s="1"/>
      <c r="Y6609" s="313"/>
      <c r="Z6609" s="313"/>
      <c r="AA6609" s="313"/>
    </row>
    <row r="6610" spans="1:27">
      <c r="A6610" s="51" t="s">
        <v>6492</v>
      </c>
      <c r="B6610" s="13" t="s">
        <v>12546</v>
      </c>
      <c r="C6610" s="24" t="s">
        <v>18694</v>
      </c>
      <c r="D6610" s="60" t="s">
        <v>18695</v>
      </c>
      <c r="E6610" s="1" t="s">
        <v>6820</v>
      </c>
      <c r="F6610" s="1" t="s">
        <v>7411</v>
      </c>
      <c r="G6610" s="1" t="s">
        <v>7411</v>
      </c>
      <c r="H6610" s="1" t="s">
        <v>7411</v>
      </c>
      <c r="I6610" s="1" t="s">
        <v>7411</v>
      </c>
      <c r="J6610" s="1"/>
      <c r="K6610" s="196" t="s">
        <v>6515</v>
      </c>
      <c r="L6610" s="13" t="s">
        <v>7438</v>
      </c>
      <c r="M6610" s="13" t="s">
        <v>429</v>
      </c>
      <c r="N6610" s="13" t="s">
        <v>7411</v>
      </c>
      <c r="O6610" s="4" t="s">
        <v>51</v>
      </c>
      <c r="P6610" s="1" t="e">
        <f>LEFT(#REF!,2) = "BR"</f>
        <v>#REF!</v>
      </c>
      <c r="Q6610" s="351" t="s">
        <v>3788</v>
      </c>
      <c r="R6610" s="35" t="s">
        <v>5963</v>
      </c>
      <c r="S6610" s="1" t="s">
        <v>6822</v>
      </c>
      <c r="T6610" s="1" t="s">
        <v>5964</v>
      </c>
      <c r="U6610" s="182" t="s">
        <v>61</v>
      </c>
      <c r="V6610" s="13"/>
      <c r="W6610" s="1"/>
      <c r="X6610" s="1"/>
      <c r="Y6610" s="313"/>
      <c r="Z6610" s="313"/>
      <c r="AA6610" s="313"/>
    </row>
    <row r="6611" spans="1:27">
      <c r="A6611" s="51" t="s">
        <v>6492</v>
      </c>
      <c r="B6611" s="13" t="s">
        <v>12552</v>
      </c>
      <c r="C6611" s="24" t="s">
        <v>18696</v>
      </c>
      <c r="D6611" s="60" t="s">
        <v>18697</v>
      </c>
      <c r="E6611" s="1" t="s">
        <v>6820</v>
      </c>
      <c r="F6611" s="1" t="s">
        <v>7411</v>
      </c>
      <c r="G6611" s="1" t="s">
        <v>7411</v>
      </c>
      <c r="H6611" s="1" t="s">
        <v>7411</v>
      </c>
      <c r="I6611" s="1" t="s">
        <v>7411</v>
      </c>
      <c r="J6611" s="1"/>
      <c r="K6611" s="196" t="s">
        <v>6515</v>
      </c>
      <c r="L6611" s="13" t="s">
        <v>7438</v>
      </c>
      <c r="M6611" s="13" t="s">
        <v>429</v>
      </c>
      <c r="N6611" s="13" t="s">
        <v>7411</v>
      </c>
      <c r="O6611" s="4" t="s">
        <v>66</v>
      </c>
      <c r="P6611" s="1" t="e">
        <f>LEFT(#REF!,2) = "BR"</f>
        <v>#REF!</v>
      </c>
      <c r="Q6611" s="351" t="s">
        <v>3789</v>
      </c>
      <c r="R6611" s="35" t="s">
        <v>5963</v>
      </c>
      <c r="S6611" s="1" t="s">
        <v>6822</v>
      </c>
      <c r="T6611" s="1" t="s">
        <v>5964</v>
      </c>
      <c r="U6611" s="182" t="s">
        <v>61</v>
      </c>
      <c r="V6611" s="13"/>
      <c r="W6611" s="1"/>
      <c r="X6611" s="1"/>
      <c r="Y6611" s="313"/>
      <c r="Z6611" s="313"/>
      <c r="AA6611" s="313"/>
    </row>
    <row r="6612" spans="1:27">
      <c r="A6612" s="51" t="s">
        <v>6492</v>
      </c>
      <c r="B6612" s="13" t="s">
        <v>18698</v>
      </c>
      <c r="C6612" s="24" t="s">
        <v>18699</v>
      </c>
      <c r="D6612" s="60" t="s">
        <v>18700</v>
      </c>
      <c r="E6612" s="1" t="s">
        <v>6820</v>
      </c>
      <c r="F6612" s="1" t="s">
        <v>7411</v>
      </c>
      <c r="G6612" s="1" t="s">
        <v>7411</v>
      </c>
      <c r="H6612" s="1" t="s">
        <v>7411</v>
      </c>
      <c r="I6612" s="1" t="s">
        <v>7411</v>
      </c>
      <c r="J6612" s="1"/>
      <c r="K6612" s="196" t="s">
        <v>6515</v>
      </c>
      <c r="L6612" s="13" t="s">
        <v>7438</v>
      </c>
      <c r="M6612" s="13" t="s">
        <v>429</v>
      </c>
      <c r="N6612" s="13" t="s">
        <v>7411</v>
      </c>
      <c r="O6612" s="4" t="s">
        <v>67</v>
      </c>
      <c r="P6612" s="1" t="e">
        <f>LEFT(#REF!,2) = "BR"</f>
        <v>#REF!</v>
      </c>
      <c r="Q6612" s="351" t="s">
        <v>3790</v>
      </c>
      <c r="R6612" s="35" t="s">
        <v>5963</v>
      </c>
      <c r="S6612" s="1" t="s">
        <v>6822</v>
      </c>
      <c r="T6612" s="1" t="s">
        <v>5964</v>
      </c>
      <c r="U6612" s="182" t="s">
        <v>61</v>
      </c>
      <c r="V6612" s="13"/>
      <c r="W6612" s="1"/>
      <c r="X6612" s="1"/>
      <c r="Y6612" s="313"/>
      <c r="Z6612" s="313"/>
      <c r="AA6612" s="313"/>
    </row>
    <row r="6613" spans="1:27">
      <c r="A6613" s="51" t="s">
        <v>6492</v>
      </c>
      <c r="B6613" s="13" t="s">
        <v>13708</v>
      </c>
      <c r="C6613" s="24" t="s">
        <v>18701</v>
      </c>
      <c r="D6613" s="60" t="s">
        <v>18702</v>
      </c>
      <c r="E6613" s="1" t="s">
        <v>6820</v>
      </c>
      <c r="F6613" s="1" t="s">
        <v>7411</v>
      </c>
      <c r="G6613" s="1" t="s">
        <v>7411</v>
      </c>
      <c r="H6613" s="1" t="s">
        <v>7411</v>
      </c>
      <c r="I6613" s="1" t="s">
        <v>7411</v>
      </c>
      <c r="J6613" s="1"/>
      <c r="K6613" s="196" t="s">
        <v>6515</v>
      </c>
      <c r="L6613" s="13" t="s">
        <v>7438</v>
      </c>
      <c r="M6613" s="13" t="s">
        <v>429</v>
      </c>
      <c r="N6613" s="13" t="s">
        <v>7411</v>
      </c>
      <c r="O6613" s="4" t="s">
        <v>68</v>
      </c>
      <c r="P6613" s="1" t="e">
        <f>LEFT(#REF!,2) = "BR"</f>
        <v>#REF!</v>
      </c>
      <c r="Q6613" s="351" t="s">
        <v>3791</v>
      </c>
      <c r="R6613" s="35" t="s">
        <v>5963</v>
      </c>
      <c r="S6613" s="1" t="s">
        <v>6822</v>
      </c>
      <c r="T6613" s="1" t="s">
        <v>5964</v>
      </c>
      <c r="U6613" s="182" t="s">
        <v>61</v>
      </c>
      <c r="V6613" s="13"/>
      <c r="W6613" s="1"/>
      <c r="X6613" s="1"/>
      <c r="Y6613" s="313"/>
      <c r="Z6613" s="313"/>
      <c r="AA6613" s="313"/>
    </row>
    <row r="6614" spans="1:27">
      <c r="A6614" s="51" t="s">
        <v>6492</v>
      </c>
      <c r="B6614" s="13" t="s">
        <v>18703</v>
      </c>
      <c r="C6614" s="24" t="s">
        <v>18704</v>
      </c>
      <c r="D6614" s="60" t="s">
        <v>18705</v>
      </c>
      <c r="E6614" s="1" t="s">
        <v>6820</v>
      </c>
      <c r="F6614" s="1" t="s">
        <v>7411</v>
      </c>
      <c r="G6614" s="1" t="s">
        <v>7411</v>
      </c>
      <c r="H6614" s="1" t="s">
        <v>7411</v>
      </c>
      <c r="I6614" s="1" t="s">
        <v>7411</v>
      </c>
      <c r="J6614" s="1"/>
      <c r="K6614" s="196" t="s">
        <v>6515</v>
      </c>
      <c r="L6614" s="13" t="s">
        <v>7438</v>
      </c>
      <c r="M6614" s="13" t="s">
        <v>429</v>
      </c>
      <c r="N6614" s="13" t="s">
        <v>7411</v>
      </c>
      <c r="O6614" s="4" t="s">
        <v>69</v>
      </c>
      <c r="P6614" s="1" t="e">
        <f>LEFT(#REF!,2) = "BR"</f>
        <v>#REF!</v>
      </c>
      <c r="Q6614" s="351" t="s">
        <v>3792</v>
      </c>
      <c r="R6614" s="35" t="s">
        <v>5963</v>
      </c>
      <c r="S6614" s="1" t="s">
        <v>6822</v>
      </c>
      <c r="T6614" s="1" t="s">
        <v>5964</v>
      </c>
      <c r="U6614" s="182" t="s">
        <v>61</v>
      </c>
      <c r="V6614" s="13"/>
      <c r="W6614" s="1"/>
      <c r="X6614" s="1"/>
      <c r="Y6614" s="313"/>
      <c r="Z6614" s="313"/>
      <c r="AA6614" s="313"/>
    </row>
    <row r="6615" spans="1:27">
      <c r="A6615" s="51" t="s">
        <v>6492</v>
      </c>
      <c r="B6615" s="13" t="s">
        <v>13723</v>
      </c>
      <c r="C6615" s="24" t="s">
        <v>18706</v>
      </c>
      <c r="D6615" s="60" t="s">
        <v>18707</v>
      </c>
      <c r="E6615" s="1" t="s">
        <v>6820</v>
      </c>
      <c r="F6615" s="1" t="s">
        <v>7411</v>
      </c>
      <c r="G6615" s="1" t="s">
        <v>7411</v>
      </c>
      <c r="H6615" s="1" t="s">
        <v>7411</v>
      </c>
      <c r="I6615" s="1" t="s">
        <v>7411</v>
      </c>
      <c r="J6615" s="1"/>
      <c r="K6615" s="196" t="s">
        <v>6515</v>
      </c>
      <c r="L6615" s="13" t="s">
        <v>7438</v>
      </c>
      <c r="M6615" s="13" t="s">
        <v>429</v>
      </c>
      <c r="N6615" s="13" t="s">
        <v>7411</v>
      </c>
      <c r="O6615" s="4" t="s">
        <v>119</v>
      </c>
      <c r="P6615" s="1" t="e">
        <f>LEFT(#REF!,2) = "BR"</f>
        <v>#REF!</v>
      </c>
      <c r="Q6615" s="351" t="s">
        <v>3793</v>
      </c>
      <c r="R6615" s="35" t="s">
        <v>5963</v>
      </c>
      <c r="S6615" s="1" t="s">
        <v>6822</v>
      </c>
      <c r="T6615" s="1" t="s">
        <v>5964</v>
      </c>
      <c r="U6615" s="182" t="s">
        <v>61</v>
      </c>
      <c r="V6615" s="13"/>
      <c r="W6615" s="1"/>
      <c r="X6615" s="1"/>
      <c r="Y6615" s="313"/>
      <c r="Z6615" s="313"/>
      <c r="AA6615" s="313"/>
    </row>
    <row r="6616" spans="1:27">
      <c r="A6616" s="51" t="s">
        <v>6492</v>
      </c>
      <c r="B6616" s="13" t="s">
        <v>23</v>
      </c>
      <c r="C6616" s="24" t="s">
        <v>18708</v>
      </c>
      <c r="D6616" s="60" t="s">
        <v>4532</v>
      </c>
      <c r="E6616" s="1" t="s">
        <v>7142</v>
      </c>
      <c r="F6616" s="1" t="s">
        <v>7411</v>
      </c>
      <c r="G6616" s="1" t="s">
        <v>7411</v>
      </c>
      <c r="H6616" s="1" t="s">
        <v>7411</v>
      </c>
      <c r="I6616" s="1" t="s">
        <v>7411</v>
      </c>
      <c r="J6616" s="1"/>
      <c r="K6616" s="196" t="s">
        <v>6515</v>
      </c>
      <c r="L6616" s="13" t="s">
        <v>7438</v>
      </c>
      <c r="M6616" s="13" t="s">
        <v>113</v>
      </c>
      <c r="N6616" s="13" t="s">
        <v>7411</v>
      </c>
      <c r="O6616" s="13" t="s">
        <v>65</v>
      </c>
      <c r="P6616" s="1" t="e">
        <f>LEFT(#REF!,2) = "BR"</f>
        <v>#REF!</v>
      </c>
      <c r="Q6616" s="351" t="s">
        <v>4531</v>
      </c>
      <c r="R6616" s="35" t="s">
        <v>5967</v>
      </c>
      <c r="S6616" s="1" t="s">
        <v>7145</v>
      </c>
      <c r="T6616" s="1" t="s">
        <v>5968</v>
      </c>
      <c r="U6616" s="182" t="s">
        <v>61</v>
      </c>
      <c r="V6616" s="13"/>
      <c r="W6616" s="1"/>
      <c r="X6616" s="1"/>
      <c r="Y6616" s="313"/>
      <c r="Z6616" s="313"/>
      <c r="AA6616" s="313"/>
    </row>
    <row r="6617" spans="1:27">
      <c r="A6617" s="51" t="s">
        <v>6492</v>
      </c>
      <c r="B6617" s="13" t="s">
        <v>21</v>
      </c>
      <c r="C6617" s="24" t="s">
        <v>18709</v>
      </c>
      <c r="D6617" s="60" t="s">
        <v>4531</v>
      </c>
      <c r="E6617" s="1" t="s">
        <v>7142</v>
      </c>
      <c r="F6617" s="1" t="s">
        <v>7411</v>
      </c>
      <c r="G6617" s="1" t="s">
        <v>7411</v>
      </c>
      <c r="H6617" s="1" t="s">
        <v>7411</v>
      </c>
      <c r="I6617" s="1" t="s">
        <v>7411</v>
      </c>
      <c r="J6617" s="1"/>
      <c r="K6617" s="196" t="s">
        <v>6515</v>
      </c>
      <c r="L6617" s="13" t="s">
        <v>7438</v>
      </c>
      <c r="M6617" s="13" t="s">
        <v>113</v>
      </c>
      <c r="N6617" s="13" t="s">
        <v>7411</v>
      </c>
      <c r="O6617" s="13" t="s">
        <v>49</v>
      </c>
      <c r="P6617" s="1" t="e">
        <f>LEFT(#REF!,2) = "BR"</f>
        <v>#REF!</v>
      </c>
      <c r="Q6617" s="351" t="s">
        <v>4532</v>
      </c>
      <c r="R6617" s="35" t="s">
        <v>5967</v>
      </c>
      <c r="S6617" s="1" t="s">
        <v>7145</v>
      </c>
      <c r="T6617" s="1" t="s">
        <v>5968</v>
      </c>
      <c r="U6617" s="182" t="s">
        <v>61</v>
      </c>
      <c r="V6617" s="13"/>
      <c r="W6617" s="1"/>
      <c r="X6617" s="1"/>
      <c r="Y6617" s="313"/>
      <c r="Z6617" s="313"/>
      <c r="AA6617" s="313"/>
    </row>
    <row r="6618" spans="1:27">
      <c r="A6618" s="51" t="s">
        <v>6492</v>
      </c>
      <c r="B6618" s="13" t="s">
        <v>13229</v>
      </c>
      <c r="C6618" s="24" t="s">
        <v>18710</v>
      </c>
      <c r="D6618" s="60" t="s">
        <v>17713</v>
      </c>
      <c r="E6618" s="1" t="s">
        <v>7126</v>
      </c>
      <c r="F6618" s="1" t="s">
        <v>7411</v>
      </c>
      <c r="G6618" s="1" t="s">
        <v>7411</v>
      </c>
      <c r="H6618" s="1" t="s">
        <v>7411</v>
      </c>
      <c r="I6618" s="1" t="s">
        <v>7411</v>
      </c>
      <c r="J6618" s="1"/>
      <c r="K6618" s="196" t="s">
        <v>6515</v>
      </c>
      <c r="L6618" s="13" t="s">
        <v>7438</v>
      </c>
      <c r="M6618" s="13" t="s">
        <v>126</v>
      </c>
      <c r="N6618" s="13" t="s">
        <v>7411</v>
      </c>
      <c r="O6618" s="13" t="s">
        <v>187</v>
      </c>
      <c r="P6618" s="1" t="e">
        <f>LEFT(#REF!,2) = "BR"</f>
        <v>#REF!</v>
      </c>
      <c r="Q6618" s="351" t="s">
        <v>1116</v>
      </c>
      <c r="R6618" s="61" t="s">
        <v>5991</v>
      </c>
      <c r="S6618" s="1" t="s">
        <v>6817</v>
      </c>
      <c r="T6618" s="1" t="s">
        <v>5992</v>
      </c>
      <c r="U6618" s="182" t="s">
        <v>61</v>
      </c>
      <c r="V6618" s="13"/>
      <c r="W6618" s="1"/>
      <c r="X6618" s="1"/>
      <c r="Y6618" s="313"/>
      <c r="Z6618" s="313"/>
      <c r="AA6618" s="313"/>
    </row>
    <row r="6619" spans="1:27">
      <c r="A6619" s="51" t="s">
        <v>6492</v>
      </c>
      <c r="B6619" s="13" t="s">
        <v>14120</v>
      </c>
      <c r="C6619" s="24" t="s">
        <v>18711</v>
      </c>
      <c r="D6619" s="60" t="s">
        <v>4873</v>
      </c>
      <c r="E6619" s="1" t="s">
        <v>7102</v>
      </c>
      <c r="F6619" s="1" t="s">
        <v>7411</v>
      </c>
      <c r="G6619" s="1" t="s">
        <v>7411</v>
      </c>
      <c r="H6619" s="1" t="s">
        <v>7411</v>
      </c>
      <c r="I6619" s="1" t="s">
        <v>7411</v>
      </c>
      <c r="J6619" s="1"/>
      <c r="K6619" s="196" t="s">
        <v>6515</v>
      </c>
      <c r="L6619" s="13" t="s">
        <v>7438</v>
      </c>
      <c r="M6619" s="13" t="s">
        <v>101</v>
      </c>
      <c r="N6619" s="13" t="s">
        <v>7411</v>
      </c>
      <c r="O6619" s="13" t="s">
        <v>165</v>
      </c>
      <c r="P6619" s="1" t="e">
        <f>LEFT(#REF!,2) = "BR"</f>
        <v>#REF!</v>
      </c>
      <c r="Q6619" s="351" t="s">
        <v>4873</v>
      </c>
      <c r="R6619" s="2" t="s">
        <v>1054</v>
      </c>
      <c r="S6619" s="1" t="s">
        <v>7105</v>
      </c>
      <c r="T6619" s="1" t="s">
        <v>1055</v>
      </c>
      <c r="U6619" s="182" t="s">
        <v>1055</v>
      </c>
      <c r="V6619" s="13"/>
      <c r="W6619" s="1"/>
      <c r="X6619" s="1"/>
      <c r="Y6619" s="313"/>
      <c r="Z6619" s="313"/>
      <c r="AA6619" s="313"/>
    </row>
    <row r="6620" spans="1:27">
      <c r="A6620" s="51" t="s">
        <v>6492</v>
      </c>
      <c r="B6620" s="13" t="s">
        <v>14207</v>
      </c>
      <c r="C6620" s="24" t="s">
        <v>18712</v>
      </c>
      <c r="D6620" s="60" t="s">
        <v>4874</v>
      </c>
      <c r="E6620" s="1" t="s">
        <v>7102</v>
      </c>
      <c r="F6620" s="1" t="s">
        <v>7411</v>
      </c>
      <c r="G6620" s="1" t="s">
        <v>7411</v>
      </c>
      <c r="H6620" s="1" t="s">
        <v>7411</v>
      </c>
      <c r="I6620" s="1" t="s">
        <v>7411</v>
      </c>
      <c r="J6620" s="1"/>
      <c r="K6620" s="196" t="s">
        <v>6515</v>
      </c>
      <c r="L6620" s="13" t="s">
        <v>7438</v>
      </c>
      <c r="M6620" s="13" t="s">
        <v>101</v>
      </c>
      <c r="N6620" s="13" t="s">
        <v>7411</v>
      </c>
      <c r="O6620" s="13" t="s">
        <v>595</v>
      </c>
      <c r="P6620" s="1" t="e">
        <f>LEFT(#REF!,2) = "BR"</f>
        <v>#REF!</v>
      </c>
      <c r="Q6620" s="351" t="s">
        <v>4874</v>
      </c>
      <c r="R6620" s="2" t="s">
        <v>1054</v>
      </c>
      <c r="S6620" s="1" t="s">
        <v>7105</v>
      </c>
      <c r="T6620" s="1" t="s">
        <v>1055</v>
      </c>
      <c r="U6620" s="182" t="s">
        <v>1055</v>
      </c>
      <c r="V6620" s="13"/>
      <c r="W6620" s="1"/>
      <c r="X6620" s="1"/>
      <c r="Y6620" s="313"/>
      <c r="Z6620" s="313"/>
      <c r="AA6620" s="313"/>
    </row>
    <row r="6621" spans="1:27">
      <c r="A6621" s="51" t="s">
        <v>6492</v>
      </c>
      <c r="B6621" s="13" t="s">
        <v>12871</v>
      </c>
      <c r="C6621" s="24" t="s">
        <v>18713</v>
      </c>
      <c r="D6621" s="60" t="s">
        <v>4875</v>
      </c>
      <c r="E6621" s="1" t="s">
        <v>7102</v>
      </c>
      <c r="F6621" s="1" t="s">
        <v>7411</v>
      </c>
      <c r="G6621" s="1" t="s">
        <v>7411</v>
      </c>
      <c r="H6621" s="1" t="s">
        <v>7411</v>
      </c>
      <c r="I6621" s="1" t="s">
        <v>7411</v>
      </c>
      <c r="J6621" s="1"/>
      <c r="K6621" s="196" t="s">
        <v>6515</v>
      </c>
      <c r="L6621" s="13" t="s">
        <v>7438</v>
      </c>
      <c r="M6621" s="13" t="s">
        <v>101</v>
      </c>
      <c r="N6621" s="13" t="s">
        <v>7411</v>
      </c>
      <c r="O6621" s="13" t="s">
        <v>597</v>
      </c>
      <c r="P6621" s="1" t="e">
        <f>LEFT(#REF!,2) = "BR"</f>
        <v>#REF!</v>
      </c>
      <c r="Q6621" s="351" t="s">
        <v>4875</v>
      </c>
      <c r="R6621" s="2" t="s">
        <v>1054</v>
      </c>
      <c r="S6621" s="1" t="s">
        <v>7105</v>
      </c>
      <c r="T6621" s="1" t="s">
        <v>1055</v>
      </c>
      <c r="U6621" s="182" t="s">
        <v>1055</v>
      </c>
      <c r="V6621" s="13"/>
      <c r="W6621" s="1"/>
      <c r="X6621" s="1"/>
      <c r="Y6621" s="313"/>
      <c r="Z6621" s="313"/>
      <c r="AA6621" s="313"/>
    </row>
    <row r="6622" spans="1:27">
      <c r="A6622" s="51" t="s">
        <v>6492</v>
      </c>
      <c r="B6622" s="13" t="s">
        <v>14382</v>
      </c>
      <c r="C6622" s="24" t="s">
        <v>18714</v>
      </c>
      <c r="D6622" s="60" t="s">
        <v>3794</v>
      </c>
      <c r="E6622" s="1" t="s">
        <v>6831</v>
      </c>
      <c r="F6622" s="1" t="s">
        <v>7411</v>
      </c>
      <c r="G6622" s="1" t="s">
        <v>7411</v>
      </c>
      <c r="H6622" s="1" t="s">
        <v>7411</v>
      </c>
      <c r="I6622" s="1" t="s">
        <v>7411</v>
      </c>
      <c r="J6622" s="1"/>
      <c r="K6622" s="196" t="s">
        <v>6515</v>
      </c>
      <c r="L6622" s="13" t="s">
        <v>7438</v>
      </c>
      <c r="M6622" s="13" t="s">
        <v>429</v>
      </c>
      <c r="N6622" s="13" t="s">
        <v>7411</v>
      </c>
      <c r="O6622" s="13" t="s">
        <v>80</v>
      </c>
      <c r="P6622" s="1" t="e">
        <f>LEFT(#REF!,2) = "BR"</f>
        <v>#REF!</v>
      </c>
      <c r="Q6622" s="351" t="s">
        <v>3794</v>
      </c>
      <c r="R6622" s="39" t="s">
        <v>6018</v>
      </c>
      <c r="S6622" s="1" t="s">
        <v>6834</v>
      </c>
      <c r="T6622" s="1" t="s">
        <v>6019</v>
      </c>
      <c r="U6622" s="182" t="s">
        <v>61</v>
      </c>
      <c r="V6622" s="13"/>
      <c r="W6622" s="1"/>
      <c r="X6622" s="1"/>
      <c r="Y6622" s="313"/>
      <c r="Z6622" s="313"/>
      <c r="AA6622" s="313"/>
    </row>
    <row r="6623" spans="1:27">
      <c r="A6623" s="51" t="s">
        <v>6492</v>
      </c>
      <c r="B6623" s="13" t="s">
        <v>18715</v>
      </c>
      <c r="C6623" s="24" t="s">
        <v>18716</v>
      </c>
      <c r="D6623" s="60" t="s">
        <v>18717</v>
      </c>
      <c r="E6623" s="1" t="s">
        <v>7054</v>
      </c>
      <c r="F6623" s="1" t="s">
        <v>7411</v>
      </c>
      <c r="G6623" s="1" t="s">
        <v>7411</v>
      </c>
      <c r="H6623" s="1" t="s">
        <v>7411</v>
      </c>
      <c r="I6623" s="1" t="s">
        <v>7411</v>
      </c>
      <c r="J6623" s="1"/>
      <c r="K6623" s="196" t="s">
        <v>6515</v>
      </c>
      <c r="L6623" s="13" t="s">
        <v>7438</v>
      </c>
      <c r="M6623" s="13" t="s">
        <v>347</v>
      </c>
      <c r="N6623" s="13" t="s">
        <v>7411</v>
      </c>
      <c r="O6623" s="13" t="s">
        <v>650</v>
      </c>
      <c r="P6623" s="1" t="e">
        <f>LEFT(#REF!,2) = "BR"</f>
        <v>#REF!</v>
      </c>
      <c r="Q6623" s="351" t="s">
        <v>4405</v>
      </c>
      <c r="R6623" s="35" t="s">
        <v>6054</v>
      </c>
      <c r="S6623" s="1" t="s">
        <v>7057</v>
      </c>
      <c r="T6623" s="1" t="s">
        <v>6055</v>
      </c>
      <c r="U6623" s="182" t="s">
        <v>6055</v>
      </c>
      <c r="V6623" s="13"/>
      <c r="W6623" s="1"/>
      <c r="X6623" s="1"/>
      <c r="Y6623" s="313"/>
      <c r="Z6623" s="313"/>
      <c r="AA6623" s="313"/>
    </row>
    <row r="6624" spans="1:27">
      <c r="A6624" s="51" t="s">
        <v>6492</v>
      </c>
      <c r="B6624" s="13" t="s">
        <v>13513</v>
      </c>
      <c r="C6624" s="24" t="s">
        <v>18718</v>
      </c>
      <c r="D6624" s="60" t="s">
        <v>18719</v>
      </c>
      <c r="E6624" s="1" t="s">
        <v>7054</v>
      </c>
      <c r="F6624" s="1" t="s">
        <v>7411</v>
      </c>
      <c r="G6624" s="1" t="s">
        <v>7411</v>
      </c>
      <c r="H6624" s="1" t="s">
        <v>7411</v>
      </c>
      <c r="I6624" s="1" t="s">
        <v>7411</v>
      </c>
      <c r="J6624" s="1"/>
      <c r="K6624" s="196" t="s">
        <v>6515</v>
      </c>
      <c r="L6624" s="13" t="s">
        <v>7438</v>
      </c>
      <c r="M6624" s="13" t="s">
        <v>235</v>
      </c>
      <c r="N6624" s="13" t="s">
        <v>7411</v>
      </c>
      <c r="O6624" s="13" t="s">
        <v>58</v>
      </c>
      <c r="P6624" s="1" t="e">
        <f>LEFT(#REF!,2) = "BR"</f>
        <v>#REF!</v>
      </c>
      <c r="Q6624" s="351" t="s">
        <v>4274</v>
      </c>
      <c r="R6624" s="35" t="s">
        <v>6054</v>
      </c>
      <c r="S6624" s="1" t="s">
        <v>7057</v>
      </c>
      <c r="T6624" s="1" t="s">
        <v>6055</v>
      </c>
      <c r="U6624" s="182" t="s">
        <v>6055</v>
      </c>
      <c r="V6624" s="13"/>
      <c r="W6624" s="1"/>
      <c r="X6624" s="1"/>
      <c r="Y6624" s="313"/>
      <c r="Z6624" s="313"/>
      <c r="AA6624" s="313"/>
    </row>
    <row r="6625" spans="1:27">
      <c r="A6625" s="51" t="s">
        <v>6492</v>
      </c>
      <c r="B6625" s="13" t="s">
        <v>13241</v>
      </c>
      <c r="C6625" s="24" t="s">
        <v>18720</v>
      </c>
      <c r="D6625" s="60" t="s">
        <v>18721</v>
      </c>
      <c r="E6625" s="1" t="s">
        <v>7054</v>
      </c>
      <c r="F6625" s="1" t="s">
        <v>7411</v>
      </c>
      <c r="G6625" s="1" t="s">
        <v>7411</v>
      </c>
      <c r="H6625" s="1" t="s">
        <v>7411</v>
      </c>
      <c r="I6625" s="1" t="s">
        <v>7411</v>
      </c>
      <c r="J6625" s="1"/>
      <c r="K6625" s="196" t="s">
        <v>6515</v>
      </c>
      <c r="L6625" s="13" t="s">
        <v>7438</v>
      </c>
      <c r="M6625" s="13" t="s">
        <v>235</v>
      </c>
      <c r="N6625" s="13" t="s">
        <v>7411</v>
      </c>
      <c r="O6625" s="13" t="s">
        <v>145</v>
      </c>
      <c r="P6625" s="1" t="e">
        <f>LEFT(#REF!,2) = "BR"</f>
        <v>#REF!</v>
      </c>
      <c r="Q6625" s="351" t="s">
        <v>4275</v>
      </c>
      <c r="R6625" s="35" t="s">
        <v>6054</v>
      </c>
      <c r="S6625" s="1" t="s">
        <v>7057</v>
      </c>
      <c r="T6625" s="1" t="s">
        <v>6055</v>
      </c>
      <c r="U6625" s="182" t="s">
        <v>6055</v>
      </c>
      <c r="V6625" s="13"/>
      <c r="W6625" s="1"/>
      <c r="X6625" s="1"/>
      <c r="Y6625" s="313"/>
      <c r="Z6625" s="313"/>
      <c r="AA6625" s="313"/>
    </row>
    <row r="6626" spans="1:27">
      <c r="A6626" s="51" t="s">
        <v>6492</v>
      </c>
      <c r="B6626" s="13" t="s">
        <v>18722</v>
      </c>
      <c r="C6626" s="24" t="s">
        <v>18723</v>
      </c>
      <c r="D6626" s="60" t="s">
        <v>18724</v>
      </c>
      <c r="E6626" s="1" t="s">
        <v>7054</v>
      </c>
      <c r="F6626" s="1" t="s">
        <v>7411</v>
      </c>
      <c r="G6626" s="1" t="s">
        <v>7411</v>
      </c>
      <c r="H6626" s="1" t="s">
        <v>7411</v>
      </c>
      <c r="I6626" s="1" t="s">
        <v>7411</v>
      </c>
      <c r="J6626" s="1"/>
      <c r="K6626" s="196" t="s">
        <v>6515</v>
      </c>
      <c r="L6626" s="13" t="s">
        <v>7438</v>
      </c>
      <c r="M6626" s="13" t="s">
        <v>347</v>
      </c>
      <c r="N6626" s="13" t="s">
        <v>7411</v>
      </c>
      <c r="O6626" s="13" t="s">
        <v>652</v>
      </c>
      <c r="P6626" s="1" t="e">
        <f>LEFT(#REF!,2) = "BR"</f>
        <v>#REF!</v>
      </c>
      <c r="Q6626" s="351" t="s">
        <v>4406</v>
      </c>
      <c r="R6626" s="35" t="s">
        <v>6054</v>
      </c>
      <c r="S6626" s="1" t="s">
        <v>7057</v>
      </c>
      <c r="T6626" s="1" t="s">
        <v>6055</v>
      </c>
      <c r="U6626" s="182" t="s">
        <v>6055</v>
      </c>
      <c r="V6626" s="13"/>
      <c r="W6626" s="1"/>
      <c r="X6626" s="1"/>
      <c r="Y6626" s="313"/>
      <c r="Z6626" s="313"/>
      <c r="AA6626" s="313"/>
    </row>
    <row r="6627" spans="1:27">
      <c r="A6627" s="51" t="s">
        <v>6492</v>
      </c>
      <c r="B6627" s="13" t="s">
        <v>13793</v>
      </c>
      <c r="C6627" s="24" t="s">
        <v>18725</v>
      </c>
      <c r="D6627" s="60" t="s">
        <v>18726</v>
      </c>
      <c r="E6627" s="1" t="s">
        <v>7054</v>
      </c>
      <c r="F6627" s="1" t="s">
        <v>7411</v>
      </c>
      <c r="G6627" s="1" t="s">
        <v>7411</v>
      </c>
      <c r="H6627" s="1" t="s">
        <v>7411</v>
      </c>
      <c r="I6627" s="1" t="s">
        <v>7411</v>
      </c>
      <c r="J6627" s="1"/>
      <c r="K6627" s="196" t="s">
        <v>6515</v>
      </c>
      <c r="L6627" s="13" t="s">
        <v>7438</v>
      </c>
      <c r="M6627" s="13" t="s">
        <v>235</v>
      </c>
      <c r="N6627" s="13" t="s">
        <v>7411</v>
      </c>
      <c r="O6627" s="13" t="s">
        <v>115</v>
      </c>
      <c r="P6627" s="1" t="e">
        <f>LEFT(#REF!,2) = "BR"</f>
        <v>#REF!</v>
      </c>
      <c r="Q6627" s="351" t="s">
        <v>4276</v>
      </c>
      <c r="R6627" s="35" t="s">
        <v>6054</v>
      </c>
      <c r="S6627" s="1" t="s">
        <v>7057</v>
      </c>
      <c r="T6627" s="1" t="s">
        <v>6055</v>
      </c>
      <c r="U6627" s="182" t="s">
        <v>6055</v>
      </c>
      <c r="V6627" s="13"/>
      <c r="W6627" s="1"/>
      <c r="X6627" s="1"/>
      <c r="Y6627" s="313"/>
      <c r="Z6627" s="313"/>
      <c r="AA6627" s="313"/>
    </row>
    <row r="6628" spans="1:27">
      <c r="A6628" s="51" t="s">
        <v>6492</v>
      </c>
      <c r="B6628" s="13" t="s">
        <v>18727</v>
      </c>
      <c r="C6628" s="24" t="s">
        <v>18728</v>
      </c>
      <c r="D6628" s="60" t="s">
        <v>18729</v>
      </c>
      <c r="E6628" s="1" t="s">
        <v>7054</v>
      </c>
      <c r="F6628" s="1" t="s">
        <v>7411</v>
      </c>
      <c r="G6628" s="1" t="s">
        <v>7411</v>
      </c>
      <c r="H6628" s="1" t="s">
        <v>7411</v>
      </c>
      <c r="I6628" s="1" t="s">
        <v>7411</v>
      </c>
      <c r="J6628" s="1"/>
      <c r="K6628" s="196" t="s">
        <v>6515</v>
      </c>
      <c r="L6628" s="13" t="s">
        <v>7438</v>
      </c>
      <c r="M6628" s="13" t="s">
        <v>347</v>
      </c>
      <c r="N6628" s="13" t="s">
        <v>7411</v>
      </c>
      <c r="O6628" s="13" t="s">
        <v>653</v>
      </c>
      <c r="P6628" s="1" t="e">
        <f>LEFT(#REF!,2) = "BR"</f>
        <v>#REF!</v>
      </c>
      <c r="Q6628" s="351" t="s">
        <v>4407</v>
      </c>
      <c r="R6628" s="35" t="s">
        <v>6054</v>
      </c>
      <c r="S6628" s="1" t="s">
        <v>7057</v>
      </c>
      <c r="T6628" s="1" t="s">
        <v>6055</v>
      </c>
      <c r="U6628" s="182" t="s">
        <v>6055</v>
      </c>
      <c r="V6628" s="13"/>
      <c r="W6628" s="1"/>
      <c r="X6628" s="1"/>
      <c r="Y6628" s="313"/>
      <c r="Z6628" s="313"/>
      <c r="AA6628" s="313"/>
    </row>
    <row r="6629" spans="1:27">
      <c r="A6629" s="51" t="s">
        <v>6492</v>
      </c>
      <c r="B6629" s="13" t="s">
        <v>12862</v>
      </c>
      <c r="C6629" s="24" t="s">
        <v>18730</v>
      </c>
      <c r="D6629" s="60" t="s">
        <v>18731</v>
      </c>
      <c r="E6629" s="1" t="s">
        <v>7054</v>
      </c>
      <c r="F6629" s="1" t="s">
        <v>7411</v>
      </c>
      <c r="G6629" s="1" t="s">
        <v>7411</v>
      </c>
      <c r="H6629" s="1" t="s">
        <v>7411</v>
      </c>
      <c r="I6629" s="1" t="s">
        <v>7411</v>
      </c>
      <c r="J6629" s="1"/>
      <c r="K6629" s="196" t="s">
        <v>6515</v>
      </c>
      <c r="L6629" s="13" t="s">
        <v>7438</v>
      </c>
      <c r="M6629" s="13" t="s">
        <v>347</v>
      </c>
      <c r="N6629" s="13" t="s">
        <v>7411</v>
      </c>
      <c r="O6629" s="13" t="s">
        <v>655</v>
      </c>
      <c r="P6629" s="1" t="e">
        <f>LEFT(#REF!,2) = "BR"</f>
        <v>#REF!</v>
      </c>
      <c r="Q6629" s="351" t="s">
        <v>4408</v>
      </c>
      <c r="R6629" s="35" t="s">
        <v>6054</v>
      </c>
      <c r="S6629" s="1" t="s">
        <v>7057</v>
      </c>
      <c r="T6629" s="1" t="s">
        <v>6055</v>
      </c>
      <c r="U6629" s="182" t="s">
        <v>6055</v>
      </c>
      <c r="V6629" s="13"/>
      <c r="W6629" s="1"/>
      <c r="X6629" s="1"/>
      <c r="Y6629" s="313"/>
      <c r="Z6629" s="313"/>
      <c r="AA6629" s="313"/>
    </row>
    <row r="6630" spans="1:27">
      <c r="A6630" s="51" t="s">
        <v>6492</v>
      </c>
      <c r="B6630" s="13" t="s">
        <v>18732</v>
      </c>
      <c r="C6630" s="24" t="s">
        <v>18733</v>
      </c>
      <c r="D6630" s="60" t="s">
        <v>4277</v>
      </c>
      <c r="E6630" s="1" t="s">
        <v>7054</v>
      </c>
      <c r="F6630" s="1" t="s">
        <v>7411</v>
      </c>
      <c r="G6630" s="1" t="s">
        <v>7411</v>
      </c>
      <c r="H6630" s="1" t="s">
        <v>7411</v>
      </c>
      <c r="I6630" s="1" t="s">
        <v>7411</v>
      </c>
      <c r="J6630" s="1"/>
      <c r="K6630" s="196" t="s">
        <v>6515</v>
      </c>
      <c r="L6630" s="13" t="s">
        <v>7438</v>
      </c>
      <c r="M6630" s="13" t="s">
        <v>235</v>
      </c>
      <c r="N6630" s="13" t="s">
        <v>7411</v>
      </c>
      <c r="O6630" s="13" t="s">
        <v>117</v>
      </c>
      <c r="P6630" s="1" t="e">
        <f>LEFT(#REF!,2) = "BR"</f>
        <v>#REF!</v>
      </c>
      <c r="Q6630" s="351" t="s">
        <v>4277</v>
      </c>
      <c r="R6630" s="35" t="s">
        <v>6054</v>
      </c>
      <c r="S6630" s="1" t="s">
        <v>7057</v>
      </c>
      <c r="T6630" s="1" t="s">
        <v>6055</v>
      </c>
      <c r="U6630" s="182" t="s">
        <v>61</v>
      </c>
      <c r="V6630" s="13"/>
      <c r="W6630" s="1"/>
      <c r="X6630" s="1"/>
      <c r="Y6630" s="313"/>
      <c r="Z6630" s="313"/>
      <c r="AA6630" s="313"/>
    </row>
    <row r="6631" spans="1:27">
      <c r="A6631" s="51" t="s">
        <v>6492</v>
      </c>
      <c r="B6631" s="13" t="s">
        <v>13275</v>
      </c>
      <c r="C6631" s="24" t="s">
        <v>18734</v>
      </c>
      <c r="D6631" s="60" t="s">
        <v>18735</v>
      </c>
      <c r="E6631" s="1" t="s">
        <v>7054</v>
      </c>
      <c r="F6631" s="1" t="s">
        <v>7411</v>
      </c>
      <c r="G6631" s="1" t="s">
        <v>7411</v>
      </c>
      <c r="H6631" s="1" t="s">
        <v>7411</v>
      </c>
      <c r="I6631" s="1" t="s">
        <v>7411</v>
      </c>
      <c r="J6631" s="1"/>
      <c r="K6631" s="196" t="s">
        <v>6515</v>
      </c>
      <c r="L6631" s="13" t="s">
        <v>7438</v>
      </c>
      <c r="M6631" s="13" t="s">
        <v>235</v>
      </c>
      <c r="N6631" s="13" t="s">
        <v>7411</v>
      </c>
      <c r="O6631" s="13" t="s">
        <v>207</v>
      </c>
      <c r="P6631" s="1" t="e">
        <f>LEFT(#REF!,2) = "BR"</f>
        <v>#REF!</v>
      </c>
      <c r="Q6631" s="351" t="s">
        <v>4278</v>
      </c>
      <c r="R6631" s="35" t="s">
        <v>6054</v>
      </c>
      <c r="S6631" s="1" t="s">
        <v>7057</v>
      </c>
      <c r="T6631" s="1" t="s">
        <v>6055</v>
      </c>
      <c r="U6631" s="182" t="s">
        <v>6055</v>
      </c>
      <c r="V6631" s="13"/>
      <c r="W6631" s="1"/>
      <c r="X6631" s="1"/>
      <c r="Y6631" s="313"/>
      <c r="Z6631" s="313"/>
      <c r="AA6631" s="313"/>
    </row>
    <row r="6632" spans="1:27">
      <c r="A6632" s="51" t="s">
        <v>6492</v>
      </c>
      <c r="B6632" s="13" t="s">
        <v>12859</v>
      </c>
      <c r="C6632" s="24" t="s">
        <v>18736</v>
      </c>
      <c r="D6632" s="60" t="s">
        <v>4279</v>
      </c>
      <c r="E6632" s="1" t="s">
        <v>7054</v>
      </c>
      <c r="F6632" s="1" t="s">
        <v>7411</v>
      </c>
      <c r="G6632" s="1" t="s">
        <v>7411</v>
      </c>
      <c r="H6632" s="1" t="s">
        <v>7411</v>
      </c>
      <c r="I6632" s="1" t="s">
        <v>7411</v>
      </c>
      <c r="J6632" s="1"/>
      <c r="K6632" s="196" t="s">
        <v>6515</v>
      </c>
      <c r="L6632" s="13" t="s">
        <v>7438</v>
      </c>
      <c r="M6632" s="13" t="s">
        <v>235</v>
      </c>
      <c r="N6632" s="13" t="s">
        <v>7411</v>
      </c>
      <c r="O6632" s="13" t="s">
        <v>160</v>
      </c>
      <c r="P6632" s="1" t="e">
        <f>LEFT(#REF!,2) = "BR"</f>
        <v>#REF!</v>
      </c>
      <c r="Q6632" s="351" t="s">
        <v>4279</v>
      </c>
      <c r="R6632" s="35" t="s">
        <v>6054</v>
      </c>
      <c r="S6632" s="1" t="s">
        <v>7057</v>
      </c>
      <c r="T6632" s="1" t="s">
        <v>6055</v>
      </c>
      <c r="U6632" s="182" t="s">
        <v>61</v>
      </c>
      <c r="V6632" s="13"/>
      <c r="W6632" s="1"/>
      <c r="X6632" s="1"/>
      <c r="Y6632" s="313"/>
      <c r="Z6632" s="313"/>
      <c r="AA6632" s="313"/>
    </row>
    <row r="6633" spans="1:27">
      <c r="A6633" s="51" t="s">
        <v>6492</v>
      </c>
      <c r="B6633" s="13" t="s">
        <v>18737</v>
      </c>
      <c r="C6633" s="24" t="s">
        <v>18738</v>
      </c>
      <c r="D6633" s="60" t="s">
        <v>18739</v>
      </c>
      <c r="E6633" s="1" t="s">
        <v>7014</v>
      </c>
      <c r="F6633" s="1" t="s">
        <v>7411</v>
      </c>
      <c r="G6633" s="1" t="s">
        <v>7411</v>
      </c>
      <c r="H6633" s="1" t="s">
        <v>7411</v>
      </c>
      <c r="I6633" s="1" t="s">
        <v>7411</v>
      </c>
      <c r="J6633" s="1"/>
      <c r="K6633" s="196" t="s">
        <v>6515</v>
      </c>
      <c r="L6633" s="182" t="s">
        <v>7438</v>
      </c>
      <c r="M6633" s="13" t="s">
        <v>906</v>
      </c>
      <c r="N6633" s="13" t="s">
        <v>7411</v>
      </c>
      <c r="O6633" s="13" t="s">
        <v>163</v>
      </c>
      <c r="P6633" s="1" t="e">
        <f>LEFT(#REF!,2) = "BR"</f>
        <v>#REF!</v>
      </c>
      <c r="Q6633" s="351" t="s">
        <v>4248</v>
      </c>
      <c r="R6633" s="35" t="s">
        <v>6048</v>
      </c>
      <c r="S6633" s="1" t="s">
        <v>7017</v>
      </c>
      <c r="T6633" s="1" t="s">
        <v>6049</v>
      </c>
      <c r="U6633" s="182" t="s">
        <v>6049</v>
      </c>
      <c r="V6633" s="13"/>
      <c r="W6633" s="1"/>
      <c r="X6633" s="1"/>
      <c r="Y6633" s="313"/>
      <c r="Z6633" s="313"/>
      <c r="AA6633" s="313"/>
    </row>
    <row r="6634" spans="1:27">
      <c r="A6634" s="51" t="s">
        <v>6492</v>
      </c>
      <c r="B6634" s="13" t="s">
        <v>12856</v>
      </c>
      <c r="C6634" s="24" t="s">
        <v>18740</v>
      </c>
      <c r="D6634" s="60" t="s">
        <v>18741</v>
      </c>
      <c r="E6634" s="1" t="s">
        <v>7014</v>
      </c>
      <c r="F6634" s="1" t="s">
        <v>7411</v>
      </c>
      <c r="G6634" s="1" t="s">
        <v>7411</v>
      </c>
      <c r="H6634" s="1" t="s">
        <v>7411</v>
      </c>
      <c r="I6634" s="1" t="s">
        <v>7411</v>
      </c>
      <c r="J6634" s="1"/>
      <c r="K6634" s="196" t="s">
        <v>6515</v>
      </c>
      <c r="L6634" s="182" t="s">
        <v>7438</v>
      </c>
      <c r="M6634" s="13" t="s">
        <v>906</v>
      </c>
      <c r="N6634" s="13" t="s">
        <v>7411</v>
      </c>
      <c r="O6634" s="13" t="s">
        <v>191</v>
      </c>
      <c r="P6634" s="1" t="e">
        <f>LEFT(#REF!,2) = "BR"</f>
        <v>#REF!</v>
      </c>
      <c r="Q6634" s="351" t="s">
        <v>4249</v>
      </c>
      <c r="R6634" s="35" t="s">
        <v>6048</v>
      </c>
      <c r="S6634" s="1" t="s">
        <v>7017</v>
      </c>
      <c r="T6634" s="1" t="s">
        <v>6049</v>
      </c>
      <c r="U6634" s="182" t="s">
        <v>6049</v>
      </c>
      <c r="V6634" s="13"/>
      <c r="W6634" s="1"/>
      <c r="X6634" s="1"/>
      <c r="Y6634" s="313"/>
      <c r="Z6634" s="313"/>
      <c r="AA6634" s="313"/>
    </row>
    <row r="6635" spans="1:27">
      <c r="A6635" s="51" t="s">
        <v>6492</v>
      </c>
      <c r="B6635" s="13" t="s">
        <v>13585</v>
      </c>
      <c r="C6635" s="24" t="s">
        <v>18742</v>
      </c>
      <c r="D6635" s="60" t="s">
        <v>18743</v>
      </c>
      <c r="E6635" s="1" t="s">
        <v>7014</v>
      </c>
      <c r="F6635" s="1" t="s">
        <v>7411</v>
      </c>
      <c r="G6635" s="1" t="s">
        <v>7411</v>
      </c>
      <c r="H6635" s="1" t="s">
        <v>7411</v>
      </c>
      <c r="I6635" s="1" t="s">
        <v>7411</v>
      </c>
      <c r="J6635" s="1"/>
      <c r="K6635" s="196" t="s">
        <v>6515</v>
      </c>
      <c r="L6635" s="182" t="s">
        <v>7438</v>
      </c>
      <c r="M6635" s="13" t="s">
        <v>906</v>
      </c>
      <c r="N6635" s="13" t="s">
        <v>7411</v>
      </c>
      <c r="O6635" s="13" t="s">
        <v>192</v>
      </c>
      <c r="P6635" s="1" t="e">
        <f>LEFT(#REF!,2) = "BR"</f>
        <v>#REF!</v>
      </c>
      <c r="Q6635" s="351" t="s">
        <v>4250</v>
      </c>
      <c r="R6635" s="35" t="s">
        <v>6048</v>
      </c>
      <c r="S6635" s="1" t="s">
        <v>7017</v>
      </c>
      <c r="T6635" s="1" t="s">
        <v>6049</v>
      </c>
      <c r="U6635" s="182" t="s">
        <v>6049</v>
      </c>
      <c r="V6635" s="13"/>
      <c r="W6635" s="1"/>
      <c r="X6635" s="1"/>
      <c r="Y6635" s="313"/>
      <c r="Z6635" s="313"/>
      <c r="AA6635" s="313"/>
    </row>
    <row r="6636" spans="1:27">
      <c r="A6636" s="51" t="s">
        <v>6492</v>
      </c>
      <c r="B6636" s="13" t="s">
        <v>13805</v>
      </c>
      <c r="C6636" s="24" t="s">
        <v>18744</v>
      </c>
      <c r="D6636" s="60" t="s">
        <v>18745</v>
      </c>
      <c r="E6636" s="1" t="s">
        <v>7014</v>
      </c>
      <c r="F6636" s="1" t="s">
        <v>7411</v>
      </c>
      <c r="G6636" s="1" t="s">
        <v>7411</v>
      </c>
      <c r="H6636" s="1" t="s">
        <v>7411</v>
      </c>
      <c r="I6636" s="1" t="s">
        <v>7411</v>
      </c>
      <c r="J6636" s="1"/>
      <c r="K6636" s="196" t="s">
        <v>6515</v>
      </c>
      <c r="L6636" s="182" t="s">
        <v>7438</v>
      </c>
      <c r="M6636" s="13" t="s">
        <v>906</v>
      </c>
      <c r="N6636" s="13" t="s">
        <v>7411</v>
      </c>
      <c r="O6636" s="13" t="s">
        <v>394</v>
      </c>
      <c r="P6636" s="1" t="e">
        <f>LEFT(#REF!,2) = "BR"</f>
        <v>#REF!</v>
      </c>
      <c r="Q6636" s="351" t="s">
        <v>4251</v>
      </c>
      <c r="R6636" s="35" t="s">
        <v>6048</v>
      </c>
      <c r="S6636" s="1" t="s">
        <v>7017</v>
      </c>
      <c r="T6636" s="1" t="s">
        <v>6049</v>
      </c>
      <c r="U6636" s="182" t="s">
        <v>6049</v>
      </c>
      <c r="V6636" s="13"/>
      <c r="W6636" s="1"/>
      <c r="X6636" s="1"/>
      <c r="Y6636" s="313"/>
      <c r="Z6636" s="313"/>
      <c r="AA6636" s="313"/>
    </row>
    <row r="6637" spans="1:27">
      <c r="A6637" s="51" t="s">
        <v>6492</v>
      </c>
      <c r="B6637" s="13" t="s">
        <v>18746</v>
      </c>
      <c r="C6637" s="24" t="s">
        <v>18747</v>
      </c>
      <c r="D6637" s="60" t="s">
        <v>5135</v>
      </c>
      <c r="E6637" s="1" t="s">
        <v>7282</v>
      </c>
      <c r="F6637" s="1" t="s">
        <v>7411</v>
      </c>
      <c r="G6637" s="1" t="s">
        <v>7411</v>
      </c>
      <c r="H6637" s="1" t="s">
        <v>7411</v>
      </c>
      <c r="I6637" s="1" t="s">
        <v>7411</v>
      </c>
      <c r="J6637" s="1"/>
      <c r="K6637" s="196" t="s">
        <v>6515</v>
      </c>
      <c r="L6637" s="182" t="s">
        <v>7438</v>
      </c>
      <c r="M6637" s="13" t="s">
        <v>193</v>
      </c>
      <c r="N6637" s="13" t="s">
        <v>7411</v>
      </c>
      <c r="O6637" s="13" t="s">
        <v>165</v>
      </c>
      <c r="P6637" s="1" t="e">
        <f>LEFT(#REF!,2) = "BR"</f>
        <v>#REF!</v>
      </c>
      <c r="Q6637" s="351" t="s">
        <v>5135</v>
      </c>
      <c r="R6637" s="35" t="s">
        <v>6044</v>
      </c>
      <c r="S6637" s="1" t="s">
        <v>7285</v>
      </c>
      <c r="T6637" s="1" t="s">
        <v>6045</v>
      </c>
      <c r="U6637" s="182" t="s">
        <v>6045</v>
      </c>
      <c r="V6637" s="13"/>
      <c r="W6637" s="1"/>
      <c r="X6637" s="1"/>
      <c r="Y6637" s="313"/>
      <c r="Z6637" s="313"/>
      <c r="AA6637" s="313"/>
    </row>
    <row r="6638" spans="1:27">
      <c r="A6638" s="51" t="s">
        <v>6492</v>
      </c>
      <c r="B6638" s="13" t="s">
        <v>14411</v>
      </c>
      <c r="C6638" s="24" t="s">
        <v>18748</v>
      </c>
      <c r="D6638" s="60" t="s">
        <v>5136</v>
      </c>
      <c r="E6638" s="1" t="s">
        <v>7282</v>
      </c>
      <c r="F6638" s="1" t="s">
        <v>7411</v>
      </c>
      <c r="G6638" s="1" t="s">
        <v>7411</v>
      </c>
      <c r="H6638" s="1" t="s">
        <v>7411</v>
      </c>
      <c r="I6638" s="1" t="s">
        <v>7411</v>
      </c>
      <c r="J6638" s="1"/>
      <c r="K6638" s="196" t="s">
        <v>6515</v>
      </c>
      <c r="L6638" s="182" t="s">
        <v>7438</v>
      </c>
      <c r="M6638" s="13" t="s">
        <v>193</v>
      </c>
      <c r="N6638" s="13" t="s">
        <v>7411</v>
      </c>
      <c r="O6638" s="13" t="s">
        <v>595</v>
      </c>
      <c r="P6638" s="1" t="e">
        <f>LEFT(#REF!,2) = "BR"</f>
        <v>#REF!</v>
      </c>
      <c r="Q6638" s="351" t="s">
        <v>5136</v>
      </c>
      <c r="R6638" s="35" t="s">
        <v>6044</v>
      </c>
      <c r="S6638" s="1" t="s">
        <v>7285</v>
      </c>
      <c r="T6638" s="1" t="s">
        <v>6045</v>
      </c>
      <c r="U6638" s="182" t="s">
        <v>6045</v>
      </c>
      <c r="V6638" s="13"/>
      <c r="W6638" s="1"/>
      <c r="X6638" s="1"/>
      <c r="Y6638" s="313"/>
      <c r="Z6638" s="313"/>
      <c r="AA6638" s="313"/>
    </row>
    <row r="6639" spans="1:27">
      <c r="A6639" s="51" t="s">
        <v>6492</v>
      </c>
      <c r="B6639" s="13" t="s">
        <v>18749</v>
      </c>
      <c r="C6639" s="24" t="s">
        <v>18750</v>
      </c>
      <c r="D6639" s="60" t="s">
        <v>5137</v>
      </c>
      <c r="E6639" s="1" t="s">
        <v>7282</v>
      </c>
      <c r="F6639" s="1" t="s">
        <v>7411</v>
      </c>
      <c r="G6639" s="1" t="s">
        <v>7411</v>
      </c>
      <c r="H6639" s="1" t="s">
        <v>7411</v>
      </c>
      <c r="I6639" s="1" t="s">
        <v>7411</v>
      </c>
      <c r="J6639" s="1"/>
      <c r="K6639" s="196" t="s">
        <v>6515</v>
      </c>
      <c r="L6639" s="182" t="s">
        <v>7438</v>
      </c>
      <c r="M6639" s="13" t="s">
        <v>193</v>
      </c>
      <c r="N6639" s="13" t="s">
        <v>7411</v>
      </c>
      <c r="O6639" s="13" t="s">
        <v>597</v>
      </c>
      <c r="P6639" s="1" t="e">
        <f>LEFT(#REF!,2) = "BR"</f>
        <v>#REF!</v>
      </c>
      <c r="Q6639" s="351" t="s">
        <v>5137</v>
      </c>
      <c r="R6639" s="35" t="s">
        <v>6044</v>
      </c>
      <c r="S6639" s="1" t="s">
        <v>7285</v>
      </c>
      <c r="T6639" s="1" t="s">
        <v>6045</v>
      </c>
      <c r="U6639" s="182" t="s">
        <v>6045</v>
      </c>
      <c r="V6639" s="13"/>
      <c r="W6639" s="1"/>
      <c r="X6639" s="1"/>
      <c r="Y6639" s="313"/>
      <c r="Z6639" s="313"/>
      <c r="AA6639" s="313"/>
    </row>
    <row r="6640" spans="1:27">
      <c r="A6640" s="51" t="s">
        <v>6492</v>
      </c>
      <c r="B6640" s="13" t="s">
        <v>13433</v>
      </c>
      <c r="C6640" s="24" t="s">
        <v>18751</v>
      </c>
      <c r="D6640" s="60" t="s">
        <v>5138</v>
      </c>
      <c r="E6640" s="1" t="s">
        <v>7282</v>
      </c>
      <c r="F6640" s="1" t="s">
        <v>7411</v>
      </c>
      <c r="G6640" s="1" t="s">
        <v>7411</v>
      </c>
      <c r="H6640" s="1" t="s">
        <v>7411</v>
      </c>
      <c r="I6640" s="1" t="s">
        <v>7411</v>
      </c>
      <c r="J6640" s="1"/>
      <c r="K6640" s="196" t="s">
        <v>6515</v>
      </c>
      <c r="L6640" s="182" t="s">
        <v>7438</v>
      </c>
      <c r="M6640" s="13" t="s">
        <v>193</v>
      </c>
      <c r="N6640" s="13" t="s">
        <v>7411</v>
      </c>
      <c r="O6640" s="13" t="s">
        <v>599</v>
      </c>
      <c r="P6640" s="1" t="e">
        <f>LEFT(#REF!,2) = "BR"</f>
        <v>#REF!</v>
      </c>
      <c r="Q6640" s="351" t="s">
        <v>5138</v>
      </c>
      <c r="R6640" s="35" t="s">
        <v>6044</v>
      </c>
      <c r="S6640" s="1" t="s">
        <v>7285</v>
      </c>
      <c r="T6640" s="1" t="s">
        <v>6045</v>
      </c>
      <c r="U6640" s="182" t="s">
        <v>6045</v>
      </c>
      <c r="V6640" s="13"/>
      <c r="W6640" s="1"/>
      <c r="X6640" s="1"/>
      <c r="Y6640" s="313"/>
      <c r="Z6640" s="313"/>
      <c r="AA6640" s="313"/>
    </row>
    <row r="6641" spans="1:27">
      <c r="A6641" s="51" t="s">
        <v>6492</v>
      </c>
      <c r="B6641" s="13" t="s">
        <v>13299</v>
      </c>
      <c r="C6641" s="24" t="s">
        <v>18752</v>
      </c>
      <c r="D6641" s="60" t="s">
        <v>5139</v>
      </c>
      <c r="E6641" s="1" t="s">
        <v>7282</v>
      </c>
      <c r="F6641" s="1" t="s">
        <v>7411</v>
      </c>
      <c r="G6641" s="1" t="s">
        <v>7411</v>
      </c>
      <c r="H6641" s="1" t="s">
        <v>7411</v>
      </c>
      <c r="I6641" s="1" t="s">
        <v>7411</v>
      </c>
      <c r="J6641" s="1"/>
      <c r="K6641" s="196" t="s">
        <v>6515</v>
      </c>
      <c r="L6641" s="182" t="s">
        <v>7438</v>
      </c>
      <c r="M6641" s="13" t="s">
        <v>193</v>
      </c>
      <c r="N6641" s="13" t="s">
        <v>7411</v>
      </c>
      <c r="O6641" s="13" t="s">
        <v>601</v>
      </c>
      <c r="P6641" s="1" t="e">
        <f>LEFT(#REF!,2) = "BR"</f>
        <v>#REF!</v>
      </c>
      <c r="Q6641" s="351" t="s">
        <v>5139</v>
      </c>
      <c r="R6641" s="35" t="s">
        <v>6044</v>
      </c>
      <c r="S6641" s="1" t="s">
        <v>7285</v>
      </c>
      <c r="T6641" s="1" t="s">
        <v>6045</v>
      </c>
      <c r="U6641" s="182" t="s">
        <v>6045</v>
      </c>
      <c r="V6641" s="13"/>
      <c r="W6641" s="1"/>
      <c r="X6641" s="1"/>
      <c r="Y6641" s="313"/>
      <c r="Z6641" s="313"/>
      <c r="AA6641" s="313"/>
    </row>
    <row r="6642" spans="1:27">
      <c r="A6642" s="51" t="s">
        <v>6492</v>
      </c>
      <c r="B6642" s="13" t="s">
        <v>13798</v>
      </c>
      <c r="C6642" s="24" t="s">
        <v>18753</v>
      </c>
      <c r="D6642" s="60" t="s">
        <v>5140</v>
      </c>
      <c r="E6642" s="1" t="s">
        <v>7282</v>
      </c>
      <c r="F6642" s="1" t="s">
        <v>7411</v>
      </c>
      <c r="G6642" s="1" t="s">
        <v>7411</v>
      </c>
      <c r="H6642" s="1" t="s">
        <v>7411</v>
      </c>
      <c r="I6642" s="1" t="s">
        <v>7411</v>
      </c>
      <c r="J6642" s="1"/>
      <c r="K6642" s="196" t="s">
        <v>6515</v>
      </c>
      <c r="L6642" s="182" t="s">
        <v>7438</v>
      </c>
      <c r="M6642" s="13" t="s">
        <v>193</v>
      </c>
      <c r="N6642" s="13" t="s">
        <v>7411</v>
      </c>
      <c r="O6642" s="13" t="s">
        <v>603</v>
      </c>
      <c r="P6642" s="1" t="e">
        <f>LEFT(#REF!,2) = "BR"</f>
        <v>#REF!</v>
      </c>
      <c r="Q6642" s="351" t="s">
        <v>5140</v>
      </c>
      <c r="R6642" s="35" t="s">
        <v>6044</v>
      </c>
      <c r="S6642" s="1" t="s">
        <v>7285</v>
      </c>
      <c r="T6642" s="1" t="s">
        <v>6045</v>
      </c>
      <c r="U6642" s="182" t="s">
        <v>6045</v>
      </c>
      <c r="V6642" s="13"/>
      <c r="W6642" s="1"/>
      <c r="X6642" s="1"/>
      <c r="Y6642" s="313"/>
      <c r="Z6642" s="313"/>
      <c r="AA6642" s="313"/>
    </row>
    <row r="6643" spans="1:27">
      <c r="A6643" s="51" t="s">
        <v>6492</v>
      </c>
      <c r="B6643" s="13" t="s">
        <v>13017</v>
      </c>
      <c r="C6643" s="24" t="s">
        <v>18754</v>
      </c>
      <c r="D6643" s="60" t="s">
        <v>5141</v>
      </c>
      <c r="E6643" s="1" t="s">
        <v>7282</v>
      </c>
      <c r="F6643" s="1" t="s">
        <v>7411</v>
      </c>
      <c r="G6643" s="1" t="s">
        <v>7411</v>
      </c>
      <c r="H6643" s="1" t="s">
        <v>7411</v>
      </c>
      <c r="I6643" s="1" t="s">
        <v>7411</v>
      </c>
      <c r="J6643" s="1"/>
      <c r="K6643" s="196" t="s">
        <v>6515</v>
      </c>
      <c r="L6643" s="182" t="s">
        <v>7438</v>
      </c>
      <c r="M6643" s="13" t="s">
        <v>193</v>
      </c>
      <c r="N6643" s="13" t="s">
        <v>7411</v>
      </c>
      <c r="O6643" s="252" t="s">
        <v>605</v>
      </c>
      <c r="P6643" s="1" t="e">
        <f>LEFT(#REF!,2) = "BR"</f>
        <v>#REF!</v>
      </c>
      <c r="Q6643" s="351" t="s">
        <v>5141</v>
      </c>
      <c r="R6643" s="35" t="s">
        <v>6044</v>
      </c>
      <c r="S6643" s="1" t="s">
        <v>7285</v>
      </c>
      <c r="T6643" s="1" t="s">
        <v>6045</v>
      </c>
      <c r="U6643" s="182" t="s">
        <v>6045</v>
      </c>
      <c r="V6643" s="13"/>
      <c r="W6643" s="1"/>
      <c r="X6643" s="1"/>
      <c r="Y6643" s="313"/>
      <c r="Z6643" s="313"/>
      <c r="AA6643" s="313"/>
    </row>
    <row r="6644" spans="1:27">
      <c r="A6644" s="51" t="s">
        <v>6492</v>
      </c>
      <c r="B6644" s="13" t="s">
        <v>13421</v>
      </c>
      <c r="C6644" s="24" t="s">
        <v>18755</v>
      </c>
      <c r="D6644" s="60" t="s">
        <v>5142</v>
      </c>
      <c r="E6644" s="1" t="s">
        <v>7282</v>
      </c>
      <c r="F6644" s="1" t="s">
        <v>7411</v>
      </c>
      <c r="G6644" s="1" t="s">
        <v>7411</v>
      </c>
      <c r="H6644" s="1" t="s">
        <v>7411</v>
      </c>
      <c r="I6644" s="1" t="s">
        <v>7411</v>
      </c>
      <c r="J6644" s="1"/>
      <c r="K6644" s="196" t="s">
        <v>6515</v>
      </c>
      <c r="L6644" s="182" t="s">
        <v>7438</v>
      </c>
      <c r="M6644" s="13" t="s">
        <v>193</v>
      </c>
      <c r="N6644" s="13" t="s">
        <v>7411</v>
      </c>
      <c r="O6644" s="252" t="s">
        <v>607</v>
      </c>
      <c r="P6644" s="1" t="e">
        <f>LEFT(#REF!,2) = "BR"</f>
        <v>#REF!</v>
      </c>
      <c r="Q6644" s="351" t="s">
        <v>5142</v>
      </c>
      <c r="R6644" s="35" t="s">
        <v>6044</v>
      </c>
      <c r="S6644" s="1" t="s">
        <v>7285</v>
      </c>
      <c r="T6644" s="1" t="s">
        <v>6045</v>
      </c>
      <c r="U6644" s="182" t="s">
        <v>6045</v>
      </c>
      <c r="V6644" s="13"/>
      <c r="W6644" s="1"/>
      <c r="X6644" s="1"/>
      <c r="Y6644" s="313"/>
      <c r="Z6644" s="313"/>
      <c r="AA6644" s="313"/>
    </row>
    <row r="6645" spans="1:27">
      <c r="A6645" s="51" t="s">
        <v>6492</v>
      </c>
      <c r="B6645" s="13" t="s">
        <v>13076</v>
      </c>
      <c r="C6645" s="24" t="s">
        <v>18756</v>
      </c>
      <c r="D6645" s="60" t="s">
        <v>5143</v>
      </c>
      <c r="E6645" s="1" t="s">
        <v>7282</v>
      </c>
      <c r="F6645" s="1" t="s">
        <v>7411</v>
      </c>
      <c r="G6645" s="1" t="s">
        <v>7411</v>
      </c>
      <c r="H6645" s="1" t="s">
        <v>7411</v>
      </c>
      <c r="I6645" s="1" t="s">
        <v>7411</v>
      </c>
      <c r="J6645" s="1"/>
      <c r="K6645" s="196" t="s">
        <v>6515</v>
      </c>
      <c r="L6645" s="182" t="s">
        <v>7438</v>
      </c>
      <c r="M6645" s="13" t="s">
        <v>193</v>
      </c>
      <c r="N6645" s="13" t="s">
        <v>7411</v>
      </c>
      <c r="O6645" s="13" t="s">
        <v>609</v>
      </c>
      <c r="P6645" s="1" t="e">
        <f>LEFT(#REF!,2) = "BR"</f>
        <v>#REF!</v>
      </c>
      <c r="Q6645" s="351" t="s">
        <v>5143</v>
      </c>
      <c r="R6645" s="35" t="s">
        <v>6044</v>
      </c>
      <c r="S6645" s="1" t="s">
        <v>7285</v>
      </c>
      <c r="T6645" s="1" t="s">
        <v>6045</v>
      </c>
      <c r="U6645" s="182" t="s">
        <v>6045</v>
      </c>
      <c r="V6645" s="13"/>
      <c r="W6645" s="1"/>
      <c r="X6645" s="1"/>
      <c r="Y6645" s="313"/>
      <c r="Z6645" s="313"/>
      <c r="AA6645" s="313"/>
    </row>
    <row r="6646" spans="1:27">
      <c r="A6646" s="51" t="s">
        <v>6492</v>
      </c>
      <c r="B6646" s="13" t="s">
        <v>13270</v>
      </c>
      <c r="C6646" s="24" t="s">
        <v>18757</v>
      </c>
      <c r="D6646" s="60" t="s">
        <v>5144</v>
      </c>
      <c r="E6646" s="1" t="s">
        <v>7282</v>
      </c>
      <c r="F6646" s="1" t="s">
        <v>7411</v>
      </c>
      <c r="G6646" s="1" t="s">
        <v>7411</v>
      </c>
      <c r="H6646" s="1" t="s">
        <v>7411</v>
      </c>
      <c r="I6646" s="1" t="s">
        <v>7411</v>
      </c>
      <c r="J6646" s="1"/>
      <c r="K6646" s="196" t="s">
        <v>6515</v>
      </c>
      <c r="L6646" s="182" t="s">
        <v>7438</v>
      </c>
      <c r="M6646" s="13" t="s">
        <v>193</v>
      </c>
      <c r="N6646" s="13" t="s">
        <v>7411</v>
      </c>
      <c r="O6646" s="13" t="s">
        <v>611</v>
      </c>
      <c r="P6646" s="1" t="e">
        <f>LEFT(#REF!,2) = "BR"</f>
        <v>#REF!</v>
      </c>
      <c r="Q6646" s="351" t="s">
        <v>5144</v>
      </c>
      <c r="R6646" s="35" t="s">
        <v>6044</v>
      </c>
      <c r="S6646" s="1" t="s">
        <v>7285</v>
      </c>
      <c r="T6646" s="1" t="s">
        <v>6045</v>
      </c>
      <c r="U6646" s="182" t="s">
        <v>6045</v>
      </c>
      <c r="V6646" s="13"/>
      <c r="W6646" s="1"/>
      <c r="X6646" s="1"/>
      <c r="Y6646" s="313"/>
      <c r="Z6646" s="313"/>
      <c r="AA6646" s="313"/>
    </row>
    <row r="6647" spans="1:27">
      <c r="A6647" s="51" t="s">
        <v>6492</v>
      </c>
      <c r="B6647" s="13" t="s">
        <v>13259</v>
      </c>
      <c r="C6647" s="24" t="s">
        <v>18758</v>
      </c>
      <c r="D6647" s="60" t="s">
        <v>5145</v>
      </c>
      <c r="E6647" s="1" t="s">
        <v>7282</v>
      </c>
      <c r="F6647" s="1" t="s">
        <v>7411</v>
      </c>
      <c r="G6647" s="1" t="s">
        <v>7411</v>
      </c>
      <c r="H6647" s="1" t="s">
        <v>7411</v>
      </c>
      <c r="I6647" s="1" t="s">
        <v>7411</v>
      </c>
      <c r="J6647" s="1"/>
      <c r="K6647" s="196" t="s">
        <v>6515</v>
      </c>
      <c r="L6647" s="182" t="s">
        <v>7438</v>
      </c>
      <c r="M6647" s="13" t="s">
        <v>193</v>
      </c>
      <c r="N6647" s="13" t="s">
        <v>7411</v>
      </c>
      <c r="O6647" s="252" t="s">
        <v>613</v>
      </c>
      <c r="P6647" s="1" t="e">
        <f>LEFT(#REF!,2) = "BR"</f>
        <v>#REF!</v>
      </c>
      <c r="Q6647" s="351" t="s">
        <v>5145</v>
      </c>
      <c r="R6647" s="35" t="s">
        <v>6044</v>
      </c>
      <c r="S6647" s="1" t="s">
        <v>7285</v>
      </c>
      <c r="T6647" s="1" t="s">
        <v>6045</v>
      </c>
      <c r="U6647" s="182" t="s">
        <v>6045</v>
      </c>
      <c r="V6647" s="13"/>
      <c r="W6647" s="1"/>
      <c r="X6647" s="1"/>
      <c r="Y6647" s="313"/>
      <c r="Z6647" s="313"/>
      <c r="AA6647" s="313"/>
    </row>
    <row r="6648" spans="1:27">
      <c r="A6648" s="51" t="s">
        <v>6492</v>
      </c>
      <c r="B6648" s="13" t="s">
        <v>18759</v>
      </c>
      <c r="C6648" s="24" t="s">
        <v>18760</v>
      </c>
      <c r="D6648" s="60" t="s">
        <v>18761</v>
      </c>
      <c r="E6648" s="1" t="s">
        <v>7020</v>
      </c>
      <c r="F6648" s="1" t="s">
        <v>7411</v>
      </c>
      <c r="G6648" s="1" t="s">
        <v>7411</v>
      </c>
      <c r="H6648" s="1" t="s">
        <v>7411</v>
      </c>
      <c r="I6648" s="1" t="s">
        <v>7411</v>
      </c>
      <c r="J6648" s="1"/>
      <c r="K6648" s="196" t="s">
        <v>6515</v>
      </c>
      <c r="L6648" s="182" t="s">
        <v>7438</v>
      </c>
      <c r="M6648" s="13" t="s">
        <v>906</v>
      </c>
      <c r="N6648" s="13" t="s">
        <v>7411</v>
      </c>
      <c r="O6648" s="13" t="s">
        <v>396</v>
      </c>
      <c r="P6648" s="1" t="e">
        <f>LEFT(#REF!,2) = "BR"</f>
        <v>#REF!</v>
      </c>
      <c r="Q6648" s="351" t="s">
        <v>4252</v>
      </c>
      <c r="R6648" s="35" t="s">
        <v>6040</v>
      </c>
      <c r="S6648" s="1" t="s">
        <v>7023</v>
      </c>
      <c r="T6648" s="1" t="s">
        <v>6041</v>
      </c>
      <c r="U6648" s="182" t="s">
        <v>6041</v>
      </c>
      <c r="V6648" s="13"/>
      <c r="W6648" s="1"/>
      <c r="X6648" s="1"/>
      <c r="Y6648" s="313"/>
      <c r="Z6648" s="313"/>
      <c r="AA6648" s="313"/>
    </row>
    <row r="6649" spans="1:27">
      <c r="A6649" s="51" t="s">
        <v>6492</v>
      </c>
      <c r="B6649" s="13" t="s">
        <v>13516</v>
      </c>
      <c r="C6649" s="24" t="s">
        <v>18762</v>
      </c>
      <c r="D6649" s="60" t="s">
        <v>18763</v>
      </c>
      <c r="E6649" s="1" t="s">
        <v>7020</v>
      </c>
      <c r="F6649" s="1" t="s">
        <v>7411</v>
      </c>
      <c r="G6649" s="1" t="s">
        <v>7411</v>
      </c>
      <c r="H6649" s="1" t="s">
        <v>7411</v>
      </c>
      <c r="I6649" s="1" t="s">
        <v>7411</v>
      </c>
      <c r="J6649" s="1"/>
      <c r="K6649" s="196" t="s">
        <v>6515</v>
      </c>
      <c r="L6649" s="182" t="s">
        <v>7438</v>
      </c>
      <c r="M6649" s="13" t="s">
        <v>906</v>
      </c>
      <c r="N6649" s="13" t="s">
        <v>7411</v>
      </c>
      <c r="O6649" s="13" t="s">
        <v>172</v>
      </c>
      <c r="P6649" s="1" t="e">
        <f>LEFT(#REF!,2) = "BR"</f>
        <v>#REF!</v>
      </c>
      <c r="Q6649" s="351" t="s">
        <v>4253</v>
      </c>
      <c r="R6649" s="35" t="s">
        <v>6040</v>
      </c>
      <c r="S6649" s="1" t="s">
        <v>7023</v>
      </c>
      <c r="T6649" s="1" t="s">
        <v>6041</v>
      </c>
      <c r="U6649" s="182" t="s">
        <v>6041</v>
      </c>
      <c r="V6649" s="13"/>
      <c r="W6649" s="1"/>
      <c r="X6649" s="1"/>
      <c r="Y6649" s="313"/>
      <c r="Z6649" s="313"/>
      <c r="AA6649" s="313"/>
    </row>
    <row r="6650" spans="1:27">
      <c r="A6650" s="51" t="s">
        <v>6492</v>
      </c>
      <c r="B6650" s="13" t="s">
        <v>18764</v>
      </c>
      <c r="C6650" s="24" t="s">
        <v>18765</v>
      </c>
      <c r="D6650" s="60" t="s">
        <v>18766</v>
      </c>
      <c r="E6650" s="1" t="s">
        <v>7020</v>
      </c>
      <c r="F6650" s="1" t="s">
        <v>7411</v>
      </c>
      <c r="G6650" s="1" t="s">
        <v>7411</v>
      </c>
      <c r="H6650" s="1" t="s">
        <v>7411</v>
      </c>
      <c r="I6650" s="1" t="s">
        <v>7411</v>
      </c>
      <c r="J6650" s="1"/>
      <c r="K6650" s="196" t="s">
        <v>6515</v>
      </c>
      <c r="L6650" s="182" t="s">
        <v>7438</v>
      </c>
      <c r="M6650" s="13" t="s">
        <v>906</v>
      </c>
      <c r="N6650" s="13" t="s">
        <v>7411</v>
      </c>
      <c r="O6650" s="13" t="s">
        <v>204</v>
      </c>
      <c r="P6650" s="1" t="e">
        <f>LEFT(#REF!,2) = "BR"</f>
        <v>#REF!</v>
      </c>
      <c r="Q6650" s="351" t="s">
        <v>4254</v>
      </c>
      <c r="R6650" s="35" t="s">
        <v>6040</v>
      </c>
      <c r="S6650" s="1" t="s">
        <v>7023</v>
      </c>
      <c r="T6650" s="1" t="s">
        <v>6041</v>
      </c>
      <c r="U6650" s="182" t="s">
        <v>6041</v>
      </c>
      <c r="V6650" s="13"/>
      <c r="W6650" s="1"/>
      <c r="X6650" s="1"/>
      <c r="Y6650" s="313"/>
      <c r="Z6650" s="313"/>
      <c r="AA6650" s="313"/>
    </row>
    <row r="6651" spans="1:27">
      <c r="A6651" s="51" t="s">
        <v>6492</v>
      </c>
      <c r="B6651" s="13" t="s">
        <v>18767</v>
      </c>
      <c r="C6651" s="24" t="s">
        <v>18768</v>
      </c>
      <c r="D6651" s="60" t="s">
        <v>18769</v>
      </c>
      <c r="E6651" s="1" t="s">
        <v>7020</v>
      </c>
      <c r="F6651" s="1" t="s">
        <v>7411</v>
      </c>
      <c r="G6651" s="1" t="s">
        <v>7411</v>
      </c>
      <c r="H6651" s="1" t="s">
        <v>7411</v>
      </c>
      <c r="I6651" s="1" t="s">
        <v>7411</v>
      </c>
      <c r="J6651" s="1"/>
      <c r="K6651" s="196" t="s">
        <v>6515</v>
      </c>
      <c r="L6651" s="182" t="s">
        <v>7438</v>
      </c>
      <c r="M6651" s="13" t="s">
        <v>906</v>
      </c>
      <c r="N6651" s="13" t="s">
        <v>7411</v>
      </c>
      <c r="O6651" s="13" t="s">
        <v>58</v>
      </c>
      <c r="P6651" s="1" t="e">
        <f>LEFT(#REF!,2) = "BR"</f>
        <v>#REF!</v>
      </c>
      <c r="Q6651" s="351" t="s">
        <v>4255</v>
      </c>
      <c r="R6651" s="35" t="s">
        <v>6040</v>
      </c>
      <c r="S6651" s="1" t="s">
        <v>7023</v>
      </c>
      <c r="T6651" s="1" t="s">
        <v>6041</v>
      </c>
      <c r="U6651" s="182" t="s">
        <v>6041</v>
      </c>
      <c r="V6651" s="13"/>
      <c r="W6651" s="1"/>
      <c r="X6651" s="1"/>
      <c r="Y6651" s="313"/>
      <c r="Z6651" s="313"/>
      <c r="AA6651" s="313"/>
    </row>
    <row r="6652" spans="1:27">
      <c r="A6652" s="51" t="s">
        <v>6492</v>
      </c>
      <c r="B6652" s="13" t="s">
        <v>13328</v>
      </c>
      <c r="C6652" s="24" t="s">
        <v>18770</v>
      </c>
      <c r="D6652" s="60" t="s">
        <v>18771</v>
      </c>
      <c r="E6652" s="1" t="s">
        <v>7026</v>
      </c>
      <c r="F6652" s="1" t="s">
        <v>7411</v>
      </c>
      <c r="G6652" s="1" t="s">
        <v>7411</v>
      </c>
      <c r="H6652" s="1" t="s">
        <v>7411</v>
      </c>
      <c r="I6652" s="1" t="s">
        <v>7411</v>
      </c>
      <c r="J6652" s="1"/>
      <c r="K6652" s="196" t="s">
        <v>6515</v>
      </c>
      <c r="L6652" s="182" t="s">
        <v>7438</v>
      </c>
      <c r="M6652" s="13" t="s">
        <v>906</v>
      </c>
      <c r="N6652" s="13" t="s">
        <v>7411</v>
      </c>
      <c r="O6652" s="1" t="s">
        <v>145</v>
      </c>
      <c r="P6652" s="1" t="e">
        <f>LEFT(#REF!,2) = "BR"</f>
        <v>#REF!</v>
      </c>
      <c r="Q6652" s="351" t="s">
        <v>4256</v>
      </c>
      <c r="R6652" s="35" t="s">
        <v>6036</v>
      </c>
      <c r="S6652" s="1" t="s">
        <v>7029</v>
      </c>
      <c r="T6652" s="1" t="s">
        <v>6037</v>
      </c>
      <c r="U6652" s="182" t="s">
        <v>6037</v>
      </c>
      <c r="V6652" s="13"/>
      <c r="W6652" s="1"/>
      <c r="X6652" s="1"/>
      <c r="Y6652" s="313"/>
      <c r="Z6652" s="313"/>
      <c r="AA6652" s="313"/>
    </row>
    <row r="6653" spans="1:27">
      <c r="A6653" s="51" t="s">
        <v>6492</v>
      </c>
      <c r="B6653" s="13" t="s">
        <v>13268</v>
      </c>
      <c r="C6653" s="24" t="s">
        <v>18772</v>
      </c>
      <c r="D6653" s="60" t="s">
        <v>18773</v>
      </c>
      <c r="E6653" s="1" t="s">
        <v>7026</v>
      </c>
      <c r="F6653" s="1" t="s">
        <v>7411</v>
      </c>
      <c r="G6653" s="1" t="s">
        <v>7411</v>
      </c>
      <c r="H6653" s="1" t="s">
        <v>7411</v>
      </c>
      <c r="I6653" s="1" t="s">
        <v>7411</v>
      </c>
      <c r="J6653" s="1"/>
      <c r="K6653" s="196" t="s">
        <v>6515</v>
      </c>
      <c r="L6653" s="182" t="s">
        <v>7438</v>
      </c>
      <c r="M6653" s="13" t="s">
        <v>906</v>
      </c>
      <c r="N6653" s="13" t="s">
        <v>7411</v>
      </c>
      <c r="O6653" s="1" t="s">
        <v>115</v>
      </c>
      <c r="P6653" s="1" t="e">
        <f>LEFT(#REF!,2) = "BR"</f>
        <v>#REF!</v>
      </c>
      <c r="Q6653" s="351" t="s">
        <v>4257</v>
      </c>
      <c r="R6653" s="35" t="s">
        <v>6036</v>
      </c>
      <c r="S6653" s="1" t="s">
        <v>7029</v>
      </c>
      <c r="T6653" s="1" t="s">
        <v>6037</v>
      </c>
      <c r="U6653" s="182" t="s">
        <v>6037</v>
      </c>
      <c r="V6653" s="13"/>
      <c r="W6653" s="1"/>
      <c r="X6653" s="1"/>
      <c r="Y6653" s="313"/>
      <c r="Z6653" s="313"/>
      <c r="AA6653" s="313"/>
    </row>
    <row r="6654" spans="1:27">
      <c r="A6654" s="51" t="s">
        <v>6492</v>
      </c>
      <c r="B6654" s="13" t="s">
        <v>13318</v>
      </c>
      <c r="C6654" s="24" t="s">
        <v>18774</v>
      </c>
      <c r="D6654" s="60" t="s">
        <v>18775</v>
      </c>
      <c r="E6654" s="1" t="s">
        <v>7026</v>
      </c>
      <c r="F6654" s="1" t="s">
        <v>7411</v>
      </c>
      <c r="G6654" s="1" t="s">
        <v>7411</v>
      </c>
      <c r="H6654" s="1" t="s">
        <v>7411</v>
      </c>
      <c r="I6654" s="1" t="s">
        <v>7411</v>
      </c>
      <c r="J6654" s="1"/>
      <c r="K6654" s="196" t="s">
        <v>6515</v>
      </c>
      <c r="L6654" s="182" t="s">
        <v>7438</v>
      </c>
      <c r="M6654" s="13" t="s">
        <v>906</v>
      </c>
      <c r="N6654" s="13" t="s">
        <v>7411</v>
      </c>
      <c r="O6654" s="1" t="s">
        <v>117</v>
      </c>
      <c r="P6654" s="1" t="e">
        <f>LEFT(#REF!,2) = "BR"</f>
        <v>#REF!</v>
      </c>
      <c r="Q6654" s="351" t="s">
        <v>4258</v>
      </c>
      <c r="R6654" s="35" t="s">
        <v>6036</v>
      </c>
      <c r="S6654" s="1" t="s">
        <v>7029</v>
      </c>
      <c r="T6654" s="1" t="s">
        <v>6037</v>
      </c>
      <c r="U6654" s="182" t="s">
        <v>6037</v>
      </c>
      <c r="V6654" s="13"/>
      <c r="W6654" s="1"/>
      <c r="X6654" s="1"/>
      <c r="Y6654" s="313"/>
      <c r="Z6654" s="313"/>
      <c r="AA6654" s="313"/>
    </row>
    <row r="6655" spans="1:27">
      <c r="A6655" s="51" t="s">
        <v>6492</v>
      </c>
      <c r="B6655" s="13" t="s">
        <v>13323</v>
      </c>
      <c r="C6655" s="24" t="s">
        <v>18776</v>
      </c>
      <c r="D6655" s="60" t="s">
        <v>18777</v>
      </c>
      <c r="E6655" s="1" t="s">
        <v>7026</v>
      </c>
      <c r="F6655" s="1" t="s">
        <v>7411</v>
      </c>
      <c r="G6655" s="1" t="s">
        <v>7411</v>
      </c>
      <c r="H6655" s="1" t="s">
        <v>7411</v>
      </c>
      <c r="I6655" s="1" t="s">
        <v>7411</v>
      </c>
      <c r="J6655" s="1"/>
      <c r="K6655" s="196" t="s">
        <v>6515</v>
      </c>
      <c r="L6655" s="182" t="s">
        <v>7438</v>
      </c>
      <c r="M6655" s="13" t="s">
        <v>906</v>
      </c>
      <c r="N6655" s="13" t="s">
        <v>7411</v>
      </c>
      <c r="O6655" s="1" t="s">
        <v>207</v>
      </c>
      <c r="P6655" s="1" t="e">
        <f>LEFT(#REF!,2) = "BR"</f>
        <v>#REF!</v>
      </c>
      <c r="Q6655" s="351" t="s">
        <v>4259</v>
      </c>
      <c r="R6655" s="35" t="s">
        <v>6036</v>
      </c>
      <c r="S6655" s="1" t="s">
        <v>7029</v>
      </c>
      <c r="T6655" s="1" t="s">
        <v>6037</v>
      </c>
      <c r="U6655" s="182" t="s">
        <v>6037</v>
      </c>
      <c r="V6655" s="13"/>
      <c r="W6655" s="1"/>
      <c r="X6655" s="1"/>
      <c r="Y6655" s="313"/>
      <c r="Z6655" s="313"/>
      <c r="AA6655" s="313"/>
    </row>
    <row r="6656" spans="1:27">
      <c r="A6656" s="51" t="s">
        <v>6492</v>
      </c>
      <c r="B6656" s="13" t="s">
        <v>13232</v>
      </c>
      <c r="C6656" s="24" t="s">
        <v>18778</v>
      </c>
      <c r="D6656" s="60" t="s">
        <v>18779</v>
      </c>
      <c r="E6656" s="1" t="s">
        <v>15328</v>
      </c>
      <c r="F6656" s="1" t="s">
        <v>7411</v>
      </c>
      <c r="G6656" s="1" t="s">
        <v>7411</v>
      </c>
      <c r="H6656" s="1" t="s">
        <v>7411</v>
      </c>
      <c r="I6656" s="1" t="s">
        <v>7411</v>
      </c>
      <c r="J6656" s="1"/>
      <c r="K6656" s="196" t="s">
        <v>7635</v>
      </c>
      <c r="L6656" s="55" t="s">
        <v>7438</v>
      </c>
      <c r="M6656" s="13"/>
      <c r="N6656" s="13" t="s">
        <v>7438</v>
      </c>
      <c r="O6656" s="1" t="s">
        <v>7438</v>
      </c>
      <c r="P6656" s="1" t="e">
        <f>LEFT(#REF!,2) = "BR"</f>
        <v>#REF!</v>
      </c>
      <c r="Q6656" s="1" t="s">
        <v>7438</v>
      </c>
      <c r="R6656" s="463" t="s">
        <v>7438</v>
      </c>
      <c r="S6656" s="25" t="s">
        <v>7438</v>
      </c>
      <c r="T6656" s="25"/>
      <c r="U6656" s="182" t="s">
        <v>7438</v>
      </c>
      <c r="V6656" s="13"/>
      <c r="W6656" s="1"/>
      <c r="X6656" s="1"/>
      <c r="Y6656" s="22"/>
      <c r="Z6656" s="22"/>
      <c r="AA6656" s="22"/>
    </row>
    <row r="6657" spans="1:27">
      <c r="A6657" s="51" t="s">
        <v>6492</v>
      </c>
      <c r="B6657" s="13" t="s">
        <v>13669</v>
      </c>
      <c r="C6657" s="24" t="s">
        <v>18780</v>
      </c>
      <c r="D6657" s="60" t="s">
        <v>18781</v>
      </c>
      <c r="E6657" s="1" t="s">
        <v>15328</v>
      </c>
      <c r="F6657" s="1" t="s">
        <v>7411</v>
      </c>
      <c r="G6657" s="1" t="s">
        <v>7411</v>
      </c>
      <c r="H6657" s="1" t="s">
        <v>7411</v>
      </c>
      <c r="I6657" s="1" t="s">
        <v>7411</v>
      </c>
      <c r="J6657" s="1"/>
      <c r="K6657" s="196" t="s">
        <v>7635</v>
      </c>
      <c r="L6657" s="55" t="s">
        <v>7438</v>
      </c>
      <c r="M6657" s="13"/>
      <c r="N6657" s="13" t="s">
        <v>7438</v>
      </c>
      <c r="O6657" s="1" t="s">
        <v>7438</v>
      </c>
      <c r="P6657" s="1" t="e">
        <f>LEFT(#REF!,2) = "BR"</f>
        <v>#REF!</v>
      </c>
      <c r="Q6657" s="1" t="s">
        <v>7438</v>
      </c>
      <c r="R6657" s="463" t="s">
        <v>7438</v>
      </c>
      <c r="S6657" s="25" t="s">
        <v>7438</v>
      </c>
      <c r="T6657" s="25"/>
      <c r="U6657" s="182" t="s">
        <v>7438</v>
      </c>
      <c r="V6657" s="13"/>
      <c r="W6657" s="1"/>
      <c r="X6657" s="1"/>
      <c r="Y6657" s="22"/>
      <c r="Z6657" s="22"/>
      <c r="AA6657" s="22"/>
    </row>
    <row r="6658" spans="1:27">
      <c r="A6658" s="51" t="s">
        <v>6492</v>
      </c>
      <c r="B6658" s="13" t="s">
        <v>10981</v>
      </c>
      <c r="C6658" s="24" t="s">
        <v>18782</v>
      </c>
      <c r="D6658" s="60" t="s">
        <v>5078</v>
      </c>
      <c r="E6658" s="1" t="s">
        <v>7256</v>
      </c>
      <c r="F6658" s="1" t="s">
        <v>7411</v>
      </c>
      <c r="G6658" s="1" t="s">
        <v>7411</v>
      </c>
      <c r="H6658" s="1" t="s">
        <v>7411</v>
      </c>
      <c r="I6658" s="1" t="s">
        <v>7411</v>
      </c>
      <c r="J6658" s="1"/>
      <c r="K6658" s="209" t="s">
        <v>8610</v>
      </c>
      <c r="L6658" s="209" t="s">
        <v>8610</v>
      </c>
      <c r="M6658" s="13" t="s">
        <v>159</v>
      </c>
      <c r="N6658" s="13" t="s">
        <v>7412</v>
      </c>
      <c r="O6658" s="51" t="s">
        <v>233</v>
      </c>
      <c r="P6658" s="1" t="e">
        <f>LEFT(#REF!,2) = "BR"</f>
        <v>#REF!</v>
      </c>
      <c r="Q6658" s="61" t="s">
        <v>5078</v>
      </c>
      <c r="R6658" s="35" t="s">
        <v>5971</v>
      </c>
      <c r="S6658" s="1" t="s">
        <v>7259</v>
      </c>
      <c r="T6658" s="1" t="s">
        <v>5972</v>
      </c>
      <c r="U6658" s="182" t="s">
        <v>5972</v>
      </c>
      <c r="V6658" s="13"/>
      <c r="W6658" s="1"/>
      <c r="X6658" s="1"/>
      <c r="Y6658" s="313"/>
      <c r="Z6658" s="313"/>
      <c r="AA6658" s="313"/>
    </row>
    <row r="6659" spans="1:27">
      <c r="A6659" s="51" t="s">
        <v>6492</v>
      </c>
      <c r="B6659" s="13" t="s">
        <v>10981</v>
      </c>
      <c r="C6659" s="24" t="s">
        <v>18782</v>
      </c>
      <c r="D6659" s="60" t="s">
        <v>5078</v>
      </c>
      <c r="E6659" s="1" t="s">
        <v>7256</v>
      </c>
      <c r="F6659" s="1" t="s">
        <v>7411</v>
      </c>
      <c r="G6659" s="1" t="s">
        <v>7411</v>
      </c>
      <c r="H6659" s="1" t="s">
        <v>7411</v>
      </c>
      <c r="I6659" s="1" t="s">
        <v>7411</v>
      </c>
      <c r="J6659" s="1"/>
      <c r="K6659" s="209" t="s">
        <v>8610</v>
      </c>
      <c r="L6659" s="132" t="s">
        <v>7520</v>
      </c>
      <c r="M6659" s="13" t="s">
        <v>91</v>
      </c>
      <c r="N6659" s="13" t="s">
        <v>7411</v>
      </c>
      <c r="O6659" s="51" t="s">
        <v>110</v>
      </c>
      <c r="P6659" s="1" t="e">
        <f>LEFT(#REF!,2) = "BR"</f>
        <v>#REF!</v>
      </c>
      <c r="Q6659" s="61" t="s">
        <v>1398</v>
      </c>
      <c r="R6659" s="2" t="s">
        <v>1387</v>
      </c>
      <c r="S6659" s="13" t="s">
        <v>7524</v>
      </c>
      <c r="T6659" s="13" t="s">
        <v>1388</v>
      </c>
      <c r="U6659" s="182" t="s">
        <v>7438</v>
      </c>
      <c r="V6659" s="13"/>
      <c r="W6659" s="1"/>
      <c r="X6659" s="1"/>
      <c r="Y6659" s="313"/>
      <c r="Z6659" s="313"/>
      <c r="AA6659" s="313"/>
    </row>
    <row r="6660" spans="1:27">
      <c r="A6660" s="51" t="s">
        <v>6492</v>
      </c>
      <c r="B6660" s="13" t="s">
        <v>10981</v>
      </c>
      <c r="C6660" s="24" t="s">
        <v>18782</v>
      </c>
      <c r="D6660" s="60" t="s">
        <v>5078</v>
      </c>
      <c r="E6660" s="1" t="s">
        <v>7256</v>
      </c>
      <c r="F6660" s="1" t="s">
        <v>7411</v>
      </c>
      <c r="G6660" s="1" t="s">
        <v>7411</v>
      </c>
      <c r="H6660" s="1" t="s">
        <v>7411</v>
      </c>
      <c r="I6660" s="1" t="s">
        <v>7411</v>
      </c>
      <c r="J6660" s="1"/>
      <c r="K6660" s="209" t="s">
        <v>8610</v>
      </c>
      <c r="L6660" s="132" t="s">
        <v>7520</v>
      </c>
      <c r="M6660" s="13" t="s">
        <v>159</v>
      </c>
      <c r="N6660" s="13" t="s">
        <v>7411</v>
      </c>
      <c r="O6660" s="4" t="s">
        <v>354</v>
      </c>
      <c r="P6660" s="1" t="e">
        <f>LEFT(#REF!,2) = "BR"</f>
        <v>#REF!</v>
      </c>
      <c r="Q6660" s="61" t="s">
        <v>1350</v>
      </c>
      <c r="R6660" s="39" t="s">
        <v>1362</v>
      </c>
      <c r="S6660" s="4" t="s">
        <v>7253</v>
      </c>
      <c r="T6660" s="4" t="s">
        <v>1363</v>
      </c>
      <c r="U6660" s="182" t="s">
        <v>7438</v>
      </c>
      <c r="V6660" s="13"/>
      <c r="W6660" s="1"/>
      <c r="X6660" s="1"/>
      <c r="Y6660" s="313"/>
      <c r="Z6660" s="313"/>
      <c r="AA6660" s="313"/>
    </row>
    <row r="6661" spans="1:27">
      <c r="A6661" s="51" t="s">
        <v>6492</v>
      </c>
      <c r="B6661" s="13" t="s">
        <v>18783</v>
      </c>
      <c r="C6661" s="24" t="s">
        <v>18784</v>
      </c>
      <c r="D6661" s="60" t="s">
        <v>5079</v>
      </c>
      <c r="E6661" s="1" t="s">
        <v>7256</v>
      </c>
      <c r="F6661" s="1" t="s">
        <v>7411</v>
      </c>
      <c r="G6661" s="1" t="s">
        <v>7411</v>
      </c>
      <c r="H6661" s="1" t="s">
        <v>7411</v>
      </c>
      <c r="I6661" s="1" t="s">
        <v>7411</v>
      </c>
      <c r="J6661" s="1"/>
      <c r="K6661" s="209" t="s">
        <v>8610</v>
      </c>
      <c r="L6661" s="209" t="s">
        <v>8610</v>
      </c>
      <c r="M6661" s="13" t="s">
        <v>159</v>
      </c>
      <c r="N6661" s="13" t="s">
        <v>7412</v>
      </c>
      <c r="O6661" s="69" t="s">
        <v>176</v>
      </c>
      <c r="P6661" s="1" t="e">
        <f>LEFT(#REF!,2) = "BR"</f>
        <v>#REF!</v>
      </c>
      <c r="Q6661" s="131" t="s">
        <v>5079</v>
      </c>
      <c r="R6661" s="35" t="s">
        <v>5971</v>
      </c>
      <c r="S6661" s="1" t="s">
        <v>7259</v>
      </c>
      <c r="T6661" s="1" t="s">
        <v>5972</v>
      </c>
      <c r="U6661" s="182" t="s">
        <v>5972</v>
      </c>
      <c r="V6661" s="13"/>
      <c r="W6661" s="1"/>
      <c r="X6661" s="1"/>
      <c r="Y6661" s="313"/>
      <c r="Z6661" s="313"/>
      <c r="AA6661" s="313"/>
    </row>
    <row r="6662" spans="1:27">
      <c r="A6662" s="51" t="s">
        <v>6492</v>
      </c>
      <c r="B6662" s="13" t="s">
        <v>18783</v>
      </c>
      <c r="C6662" s="24" t="s">
        <v>18784</v>
      </c>
      <c r="D6662" s="60" t="s">
        <v>5079</v>
      </c>
      <c r="E6662" s="1" t="s">
        <v>7256</v>
      </c>
      <c r="F6662" s="1" t="s">
        <v>7411</v>
      </c>
      <c r="G6662" s="1" t="s">
        <v>7411</v>
      </c>
      <c r="H6662" s="1" t="s">
        <v>7411</v>
      </c>
      <c r="I6662" s="1" t="s">
        <v>7411</v>
      </c>
      <c r="J6662" s="1"/>
      <c r="K6662" s="209" t="s">
        <v>8610</v>
      </c>
      <c r="L6662" s="132" t="s">
        <v>7520</v>
      </c>
      <c r="M6662" s="13" t="s">
        <v>91</v>
      </c>
      <c r="N6662" s="13" t="s">
        <v>7411</v>
      </c>
      <c r="O6662" s="13" t="s">
        <v>109</v>
      </c>
      <c r="P6662" s="1" t="e">
        <f>LEFT(#REF!,2) = "BR"</f>
        <v>#REF!</v>
      </c>
      <c r="Q6662" s="131" t="s">
        <v>1397</v>
      </c>
      <c r="R6662" s="2" t="s">
        <v>1387</v>
      </c>
      <c r="S6662" s="13" t="s">
        <v>7524</v>
      </c>
      <c r="T6662" s="13" t="s">
        <v>1388</v>
      </c>
      <c r="U6662" s="182" t="s">
        <v>7438</v>
      </c>
      <c r="V6662" s="13"/>
      <c r="W6662" s="1"/>
      <c r="X6662" s="1"/>
      <c r="Y6662" s="313"/>
      <c r="Z6662" s="313"/>
      <c r="AA6662" s="313"/>
    </row>
    <row r="6663" spans="1:27">
      <c r="A6663" s="51" t="s">
        <v>6492</v>
      </c>
      <c r="B6663" s="13" t="s">
        <v>18783</v>
      </c>
      <c r="C6663" s="24" t="s">
        <v>18784</v>
      </c>
      <c r="D6663" s="60" t="s">
        <v>5079</v>
      </c>
      <c r="E6663" s="1" t="s">
        <v>7256</v>
      </c>
      <c r="F6663" s="1" t="s">
        <v>7411</v>
      </c>
      <c r="G6663" s="1" t="s">
        <v>7411</v>
      </c>
      <c r="H6663" s="1" t="s">
        <v>7411</v>
      </c>
      <c r="I6663" s="1" t="s">
        <v>7411</v>
      </c>
      <c r="J6663" s="1"/>
      <c r="K6663" s="209" t="s">
        <v>8610</v>
      </c>
      <c r="L6663" s="132" t="s">
        <v>7520</v>
      </c>
      <c r="M6663" s="13" t="s">
        <v>159</v>
      </c>
      <c r="N6663" s="13" t="s">
        <v>7411</v>
      </c>
      <c r="O6663" s="4" t="s">
        <v>354</v>
      </c>
      <c r="P6663" s="1" t="e">
        <f>LEFT(#REF!,2) = "BR"</f>
        <v>#REF!</v>
      </c>
      <c r="Q6663" s="61" t="s">
        <v>1350</v>
      </c>
      <c r="R6663" s="39" t="s">
        <v>1362</v>
      </c>
      <c r="S6663" s="4" t="s">
        <v>7253</v>
      </c>
      <c r="T6663" s="4" t="s">
        <v>1363</v>
      </c>
      <c r="U6663" s="182" t="s">
        <v>7438</v>
      </c>
      <c r="V6663" s="13"/>
      <c r="W6663" s="1"/>
      <c r="X6663" s="1"/>
      <c r="Y6663" s="313"/>
      <c r="Z6663" s="313"/>
      <c r="AA6663" s="313"/>
    </row>
    <row r="6664" spans="1:27">
      <c r="A6664" s="51" t="s">
        <v>6492</v>
      </c>
      <c r="B6664" s="13" t="s">
        <v>18785</v>
      </c>
      <c r="C6664" s="24" t="s">
        <v>18786</v>
      </c>
      <c r="D6664" s="60" t="s">
        <v>5080</v>
      </c>
      <c r="E6664" s="1" t="s">
        <v>7256</v>
      </c>
      <c r="F6664" s="1" t="s">
        <v>7411</v>
      </c>
      <c r="G6664" s="1" t="s">
        <v>7411</v>
      </c>
      <c r="H6664" s="1" t="s">
        <v>7411</v>
      </c>
      <c r="I6664" s="1" t="s">
        <v>7411</v>
      </c>
      <c r="J6664" s="1"/>
      <c r="K6664" s="196" t="s">
        <v>6515</v>
      </c>
      <c r="L6664" s="13" t="s">
        <v>7438</v>
      </c>
      <c r="M6664" s="13" t="s">
        <v>159</v>
      </c>
      <c r="N6664" s="13" t="s">
        <v>7411</v>
      </c>
      <c r="O6664" s="13" t="s">
        <v>177</v>
      </c>
      <c r="P6664" s="1" t="e">
        <f>LEFT(#REF!,2) = "BR"</f>
        <v>#REF!</v>
      </c>
      <c r="Q6664" s="351" t="s">
        <v>5080</v>
      </c>
      <c r="R6664" s="35" t="s">
        <v>5971</v>
      </c>
      <c r="S6664" s="1" t="s">
        <v>7259</v>
      </c>
      <c r="T6664" s="1" t="s">
        <v>5972</v>
      </c>
      <c r="U6664" s="182" t="s">
        <v>61</v>
      </c>
      <c r="V6664" s="13"/>
      <c r="W6664" s="1"/>
      <c r="X6664" s="1"/>
      <c r="Y6664" s="313"/>
      <c r="Z6664" s="313"/>
      <c r="AA6664" s="313"/>
    </row>
    <row r="6665" spans="1:27">
      <c r="A6665" s="51" t="s">
        <v>6492</v>
      </c>
      <c r="B6665" s="13" t="s">
        <v>11046</v>
      </c>
      <c r="C6665" s="24" t="s">
        <v>18787</v>
      </c>
      <c r="D6665" s="60" t="s">
        <v>4492</v>
      </c>
      <c r="E6665" s="1" t="s">
        <v>7131</v>
      </c>
      <c r="F6665" s="1" t="s">
        <v>7411</v>
      </c>
      <c r="G6665" s="1" t="s">
        <v>7411</v>
      </c>
      <c r="H6665" s="1" t="s">
        <v>7411</v>
      </c>
      <c r="I6665" s="1" t="s">
        <v>7411</v>
      </c>
      <c r="J6665" s="1"/>
      <c r="K6665" s="196" t="s">
        <v>6515</v>
      </c>
      <c r="L6665" s="13" t="s">
        <v>7438</v>
      </c>
      <c r="M6665" s="80" t="s">
        <v>4487</v>
      </c>
      <c r="N6665" s="80" t="s">
        <v>7411</v>
      </c>
      <c r="O6665" s="13" t="s">
        <v>197</v>
      </c>
      <c r="P6665" s="1" t="e">
        <f>LEFT(#REF!,2) = "BR"</f>
        <v>#REF!</v>
      </c>
      <c r="Q6665" s="351" t="s">
        <v>4492</v>
      </c>
      <c r="R6665" s="35" t="s">
        <v>5973</v>
      </c>
      <c r="S6665" s="1" t="s">
        <v>7134</v>
      </c>
      <c r="T6665" s="1" t="s">
        <v>5974</v>
      </c>
      <c r="U6665" s="182" t="s">
        <v>5974</v>
      </c>
      <c r="V6665" s="13"/>
      <c r="W6665" s="1"/>
      <c r="X6665" s="1"/>
      <c r="Y6665" s="313"/>
      <c r="Z6665" s="313"/>
      <c r="AA6665" s="313"/>
    </row>
    <row r="6666" spans="1:27">
      <c r="A6666" s="51" t="s">
        <v>6492</v>
      </c>
      <c r="B6666" s="13" t="s">
        <v>18788</v>
      </c>
      <c r="C6666" s="24" t="s">
        <v>18789</v>
      </c>
      <c r="D6666" s="60" t="s">
        <v>4493</v>
      </c>
      <c r="E6666" s="1" t="s">
        <v>7131</v>
      </c>
      <c r="F6666" s="1" t="s">
        <v>7411</v>
      </c>
      <c r="G6666" s="1" t="s">
        <v>7411</v>
      </c>
      <c r="H6666" s="1" t="s">
        <v>7411</v>
      </c>
      <c r="I6666" s="1" t="s">
        <v>7411</v>
      </c>
      <c r="J6666" s="1"/>
      <c r="K6666" s="196" t="s">
        <v>6515</v>
      </c>
      <c r="L6666" s="13" t="s">
        <v>7438</v>
      </c>
      <c r="M6666" s="80" t="s">
        <v>4487</v>
      </c>
      <c r="N6666" s="80" t="s">
        <v>7411</v>
      </c>
      <c r="O6666" s="13" t="s">
        <v>187</v>
      </c>
      <c r="P6666" s="1" t="e">
        <f>LEFT(#REF!,2) = "BR"</f>
        <v>#REF!</v>
      </c>
      <c r="Q6666" s="351" t="s">
        <v>4493</v>
      </c>
      <c r="R6666" s="35" t="s">
        <v>5973</v>
      </c>
      <c r="S6666" s="1" t="s">
        <v>7134</v>
      </c>
      <c r="T6666" s="1" t="s">
        <v>5974</v>
      </c>
      <c r="U6666" s="182" t="s">
        <v>5974</v>
      </c>
      <c r="V6666" s="13"/>
      <c r="W6666" s="1"/>
      <c r="X6666" s="1"/>
      <c r="Y6666" s="313"/>
      <c r="Z6666" s="313"/>
      <c r="AA6666" s="313"/>
    </row>
    <row r="6667" spans="1:27">
      <c r="A6667" s="51" t="s">
        <v>6492</v>
      </c>
      <c r="B6667" s="13" t="s">
        <v>13864</v>
      </c>
      <c r="C6667" s="24" t="s">
        <v>18790</v>
      </c>
      <c r="D6667" s="60" t="s">
        <v>4494</v>
      </c>
      <c r="E6667" s="1" t="s">
        <v>7131</v>
      </c>
      <c r="F6667" s="1" t="s">
        <v>7411</v>
      </c>
      <c r="G6667" s="1" t="s">
        <v>7411</v>
      </c>
      <c r="H6667" s="1" t="s">
        <v>7411</v>
      </c>
      <c r="I6667" s="1" t="s">
        <v>7411</v>
      </c>
      <c r="J6667" s="1"/>
      <c r="K6667" s="196" t="s">
        <v>6515</v>
      </c>
      <c r="L6667" s="13" t="s">
        <v>7438</v>
      </c>
      <c r="M6667" s="80" t="s">
        <v>4487</v>
      </c>
      <c r="N6667" s="80" t="s">
        <v>7411</v>
      </c>
      <c r="O6667" s="13" t="s">
        <v>188</v>
      </c>
      <c r="P6667" s="1" t="e">
        <f>LEFT(#REF!,2) = "BR"</f>
        <v>#REF!</v>
      </c>
      <c r="Q6667" s="351" t="s">
        <v>4494</v>
      </c>
      <c r="R6667" s="35" t="s">
        <v>5973</v>
      </c>
      <c r="S6667" s="1" t="s">
        <v>7134</v>
      </c>
      <c r="T6667" s="1" t="s">
        <v>5974</v>
      </c>
      <c r="U6667" s="182" t="s">
        <v>5974</v>
      </c>
      <c r="V6667" s="13"/>
      <c r="W6667" s="1"/>
      <c r="X6667" s="1"/>
      <c r="Y6667" s="313"/>
      <c r="Z6667" s="313"/>
      <c r="AA6667" s="313"/>
    </row>
    <row r="6668" spans="1:27">
      <c r="A6668" s="51" t="s">
        <v>6492</v>
      </c>
      <c r="B6668" s="13" t="s">
        <v>14879</v>
      </c>
      <c r="C6668" s="24" t="s">
        <v>18791</v>
      </c>
      <c r="D6668" s="60" t="s">
        <v>4495</v>
      </c>
      <c r="E6668" s="1" t="s">
        <v>7137</v>
      </c>
      <c r="F6668" s="1" t="s">
        <v>7411</v>
      </c>
      <c r="G6668" s="1" t="s">
        <v>7411</v>
      </c>
      <c r="H6668" s="1" t="s">
        <v>7411</v>
      </c>
      <c r="I6668" s="1" t="s">
        <v>7411</v>
      </c>
      <c r="J6668" s="1"/>
      <c r="K6668" s="182" t="s">
        <v>8757</v>
      </c>
      <c r="L6668" s="182" t="s">
        <v>8757</v>
      </c>
      <c r="M6668" s="80" t="s">
        <v>4487</v>
      </c>
      <c r="N6668" s="80" t="s">
        <v>7411</v>
      </c>
      <c r="O6668" s="1" t="s">
        <v>189</v>
      </c>
      <c r="P6668" s="1" t="e">
        <f>LEFT(#REF!,2) = "BR"</f>
        <v>#REF!</v>
      </c>
      <c r="Q6668" s="350" t="s">
        <v>4495</v>
      </c>
      <c r="R6668" s="145" t="s">
        <v>5954</v>
      </c>
      <c r="S6668" s="13" t="s">
        <v>6539</v>
      </c>
      <c r="T6668" s="13" t="s">
        <v>5955</v>
      </c>
      <c r="U6668" s="182" t="s">
        <v>5955</v>
      </c>
      <c r="V6668" s="13"/>
      <c r="W6668" s="1"/>
      <c r="X6668" s="1"/>
      <c r="Y6668" s="313"/>
      <c r="Z6668" s="313"/>
      <c r="AA6668" s="313"/>
    </row>
    <row r="6669" spans="1:27">
      <c r="A6669" s="51" t="s">
        <v>6492</v>
      </c>
      <c r="B6669" s="13" t="s">
        <v>14879</v>
      </c>
      <c r="C6669" s="24" t="s">
        <v>18791</v>
      </c>
      <c r="D6669" s="60" t="s">
        <v>18792</v>
      </c>
      <c r="E6669" s="1" t="s">
        <v>7137</v>
      </c>
      <c r="F6669" s="1" t="s">
        <v>7411</v>
      </c>
      <c r="G6669" s="1" t="s">
        <v>7411</v>
      </c>
      <c r="H6669" s="1" t="s">
        <v>7411</v>
      </c>
      <c r="I6669" s="1" t="s">
        <v>7411</v>
      </c>
      <c r="J6669" s="1"/>
      <c r="K6669" s="182" t="s">
        <v>8757</v>
      </c>
      <c r="L6669" s="132" t="s">
        <v>7618</v>
      </c>
      <c r="M6669" s="80" t="s">
        <v>4487</v>
      </c>
      <c r="N6669" s="138" t="s">
        <v>7411</v>
      </c>
      <c r="O6669" s="20" t="s">
        <v>153</v>
      </c>
      <c r="P6669" s="1" t="e">
        <f>LEFT(#REF!,2) = "BR"</f>
        <v>#REF!</v>
      </c>
      <c r="Q6669" s="488" t="s">
        <v>4486</v>
      </c>
      <c r="R6669" s="61" t="s">
        <v>5954</v>
      </c>
      <c r="S6669" s="13" t="s">
        <v>6539</v>
      </c>
      <c r="T6669" s="13" t="s">
        <v>5955</v>
      </c>
      <c r="U6669" s="182" t="s">
        <v>7438</v>
      </c>
      <c r="V6669" s="13"/>
      <c r="W6669" s="1"/>
      <c r="X6669" s="1"/>
      <c r="Y6669" s="313"/>
      <c r="Z6669" s="313"/>
      <c r="AA6669" s="313"/>
    </row>
    <row r="6670" spans="1:27">
      <c r="A6670" s="51" t="s">
        <v>6492</v>
      </c>
      <c r="B6670" s="13" t="s">
        <v>14879</v>
      </c>
      <c r="C6670" s="24" t="s">
        <v>18791</v>
      </c>
      <c r="D6670" s="60" t="s">
        <v>4495</v>
      </c>
      <c r="E6670" s="1" t="s">
        <v>7137</v>
      </c>
      <c r="F6670" s="1" t="s">
        <v>7411</v>
      </c>
      <c r="G6670" s="1" t="s">
        <v>7411</v>
      </c>
      <c r="H6670" s="1" t="s">
        <v>7411</v>
      </c>
      <c r="I6670" s="1" t="s">
        <v>7411</v>
      </c>
      <c r="J6670" s="1"/>
      <c r="K6670" s="182" t="s">
        <v>8757</v>
      </c>
      <c r="L6670" s="132" t="s">
        <v>7618</v>
      </c>
      <c r="M6670" s="80" t="s">
        <v>4487</v>
      </c>
      <c r="N6670" s="80" t="s">
        <v>7411</v>
      </c>
      <c r="O6670" s="1" t="s">
        <v>125</v>
      </c>
      <c r="P6670" s="1" t="e">
        <f>LEFT(#REF!,2) = "BR"</f>
        <v>#REF!</v>
      </c>
      <c r="Q6670" s="350" t="s">
        <v>4489</v>
      </c>
      <c r="R6670" s="61" t="s">
        <v>5954</v>
      </c>
      <c r="S6670" s="13" t="s">
        <v>6539</v>
      </c>
      <c r="T6670" s="13" t="s">
        <v>5955</v>
      </c>
      <c r="U6670" s="182" t="s">
        <v>7438</v>
      </c>
      <c r="V6670" s="13"/>
      <c r="W6670" s="1"/>
      <c r="X6670" s="1"/>
      <c r="Y6670" s="313"/>
      <c r="Z6670" s="313"/>
      <c r="AA6670" s="313"/>
    </row>
    <row r="6671" spans="1:27">
      <c r="A6671" s="51" t="s">
        <v>6492</v>
      </c>
      <c r="B6671" s="13" t="s">
        <v>14879</v>
      </c>
      <c r="C6671" s="24" t="s">
        <v>18791</v>
      </c>
      <c r="D6671" s="60" t="s">
        <v>4495</v>
      </c>
      <c r="E6671" s="1" t="s">
        <v>7137</v>
      </c>
      <c r="F6671" s="1" t="s">
        <v>7411</v>
      </c>
      <c r="G6671" s="1" t="s">
        <v>7411</v>
      </c>
      <c r="H6671" s="1" t="s">
        <v>7411</v>
      </c>
      <c r="I6671" s="1" t="s">
        <v>7411</v>
      </c>
      <c r="J6671" s="1"/>
      <c r="K6671" s="182" t="s">
        <v>8757</v>
      </c>
      <c r="L6671" s="132" t="s">
        <v>7618</v>
      </c>
      <c r="M6671" s="80" t="s">
        <v>4487</v>
      </c>
      <c r="N6671" s="79" t="s">
        <v>7411</v>
      </c>
      <c r="O6671" s="65" t="s">
        <v>100</v>
      </c>
      <c r="P6671" s="1" t="e">
        <f>LEFT(#REF!,2) = "BR"</f>
        <v>#REF!</v>
      </c>
      <c r="Q6671" s="489" t="s">
        <v>4490</v>
      </c>
      <c r="R6671" s="61" t="s">
        <v>5954</v>
      </c>
      <c r="S6671" s="13" t="s">
        <v>6539</v>
      </c>
      <c r="T6671" s="13" t="s">
        <v>5955</v>
      </c>
      <c r="U6671" s="182" t="s">
        <v>7438</v>
      </c>
      <c r="V6671" s="13"/>
      <c r="W6671" s="1"/>
      <c r="X6671" s="1"/>
      <c r="Y6671" s="313"/>
      <c r="Z6671" s="313"/>
      <c r="AA6671" s="313"/>
    </row>
    <row r="6672" spans="1:27">
      <c r="A6672" s="51" t="s">
        <v>6492</v>
      </c>
      <c r="B6672" s="13" t="s">
        <v>14838</v>
      </c>
      <c r="C6672" s="24" t="s">
        <v>18793</v>
      </c>
      <c r="D6672" s="60" t="s">
        <v>4496</v>
      </c>
      <c r="E6672" s="1" t="s">
        <v>7137</v>
      </c>
      <c r="F6672" s="1" t="s">
        <v>7411</v>
      </c>
      <c r="G6672" s="1" t="s">
        <v>7411</v>
      </c>
      <c r="H6672" s="1" t="s">
        <v>7411</v>
      </c>
      <c r="I6672" s="1" t="s">
        <v>7411</v>
      </c>
      <c r="J6672" s="1"/>
      <c r="K6672" s="182" t="s">
        <v>8757</v>
      </c>
      <c r="L6672" s="182" t="s">
        <v>8757</v>
      </c>
      <c r="M6672" s="80" t="s">
        <v>4487</v>
      </c>
      <c r="N6672" s="80" t="s">
        <v>7411</v>
      </c>
      <c r="O6672" s="1" t="s">
        <v>190</v>
      </c>
      <c r="P6672" s="1" t="e">
        <f>LEFT(#REF!,2) = "BR"</f>
        <v>#REF!</v>
      </c>
      <c r="Q6672" s="350" t="s">
        <v>4496</v>
      </c>
      <c r="R6672" s="145" t="s">
        <v>5954</v>
      </c>
      <c r="S6672" s="13" t="s">
        <v>6539</v>
      </c>
      <c r="T6672" s="13" t="s">
        <v>5955</v>
      </c>
      <c r="U6672" s="182" t="s">
        <v>5955</v>
      </c>
      <c r="V6672" s="13"/>
      <c r="W6672" s="1"/>
      <c r="X6672" s="1"/>
      <c r="Y6672" s="313"/>
      <c r="Z6672" s="313"/>
      <c r="AA6672" s="313"/>
    </row>
    <row r="6673" spans="1:27">
      <c r="A6673" s="51" t="s">
        <v>6492</v>
      </c>
      <c r="B6673" s="13" t="s">
        <v>14838</v>
      </c>
      <c r="C6673" s="24" t="s">
        <v>18793</v>
      </c>
      <c r="D6673" s="60" t="s">
        <v>4496</v>
      </c>
      <c r="E6673" s="1" t="s">
        <v>7137</v>
      </c>
      <c r="F6673" s="1" t="s">
        <v>7411</v>
      </c>
      <c r="G6673" s="1" t="s">
        <v>7411</v>
      </c>
      <c r="H6673" s="1" t="s">
        <v>7411</v>
      </c>
      <c r="I6673" s="1" t="s">
        <v>7411</v>
      </c>
      <c r="J6673" s="1"/>
      <c r="K6673" s="182" t="s">
        <v>8757</v>
      </c>
      <c r="L6673" s="132" t="s">
        <v>7601</v>
      </c>
      <c r="M6673" s="80" t="s">
        <v>4487</v>
      </c>
      <c r="N6673" s="138" t="s">
        <v>7411</v>
      </c>
      <c r="O6673" s="20" t="s">
        <v>153</v>
      </c>
      <c r="P6673" s="1" t="e">
        <f>LEFT(#REF!,2) = "BR"</f>
        <v>#REF!</v>
      </c>
      <c r="Q6673" s="488" t="s">
        <v>4486</v>
      </c>
      <c r="R6673" s="61" t="s">
        <v>5954</v>
      </c>
      <c r="S6673" s="13" t="s">
        <v>6539</v>
      </c>
      <c r="T6673" s="13" t="s">
        <v>5955</v>
      </c>
      <c r="U6673" s="182" t="s">
        <v>7438</v>
      </c>
      <c r="V6673" s="13"/>
      <c r="W6673" s="1"/>
      <c r="X6673" s="1"/>
      <c r="Y6673" s="313"/>
      <c r="Z6673" s="313"/>
      <c r="AA6673" s="313"/>
    </row>
    <row r="6674" spans="1:27">
      <c r="A6674" s="51" t="s">
        <v>6492</v>
      </c>
      <c r="B6674" s="13" t="s">
        <v>14838</v>
      </c>
      <c r="C6674" s="24" t="s">
        <v>18793</v>
      </c>
      <c r="D6674" s="60" t="s">
        <v>4496</v>
      </c>
      <c r="E6674" s="1" t="s">
        <v>7137</v>
      </c>
      <c r="F6674" s="1" t="s">
        <v>7411</v>
      </c>
      <c r="G6674" s="1" t="s">
        <v>7411</v>
      </c>
      <c r="H6674" s="1" t="s">
        <v>7411</v>
      </c>
      <c r="I6674" s="1" t="s">
        <v>7411</v>
      </c>
      <c r="J6674" s="1"/>
      <c r="K6674" s="182" t="s">
        <v>8757</v>
      </c>
      <c r="L6674" s="132" t="s">
        <v>7601</v>
      </c>
      <c r="M6674" s="80" t="s">
        <v>4487</v>
      </c>
      <c r="N6674" s="80" t="s">
        <v>7411</v>
      </c>
      <c r="O6674" s="1" t="s">
        <v>125</v>
      </c>
      <c r="P6674" s="1" t="e">
        <f>LEFT(#REF!,2) = "BR"</f>
        <v>#REF!</v>
      </c>
      <c r="Q6674" s="350" t="s">
        <v>4489</v>
      </c>
      <c r="R6674" s="61" t="s">
        <v>5954</v>
      </c>
      <c r="S6674" s="13" t="s">
        <v>6539</v>
      </c>
      <c r="T6674" s="13" t="s">
        <v>5955</v>
      </c>
      <c r="U6674" s="182" t="s">
        <v>7438</v>
      </c>
      <c r="V6674" s="13"/>
      <c r="W6674" s="1"/>
      <c r="X6674" s="1"/>
      <c r="Y6674" s="313"/>
      <c r="Z6674" s="313"/>
      <c r="AA6674" s="313"/>
    </row>
    <row r="6675" spans="1:27">
      <c r="A6675" s="51" t="s">
        <v>6492</v>
      </c>
      <c r="B6675" s="13" t="s">
        <v>14838</v>
      </c>
      <c r="C6675" s="24" t="s">
        <v>18793</v>
      </c>
      <c r="D6675" s="60" t="s">
        <v>4496</v>
      </c>
      <c r="E6675" s="1" t="s">
        <v>7137</v>
      </c>
      <c r="F6675" s="1" t="s">
        <v>7411</v>
      </c>
      <c r="G6675" s="1" t="s">
        <v>7411</v>
      </c>
      <c r="H6675" s="1" t="s">
        <v>7411</v>
      </c>
      <c r="I6675" s="1" t="s">
        <v>7411</v>
      </c>
      <c r="J6675" s="1"/>
      <c r="K6675" s="182" t="s">
        <v>8757</v>
      </c>
      <c r="L6675" s="132" t="s">
        <v>7601</v>
      </c>
      <c r="M6675" s="80" t="s">
        <v>4487</v>
      </c>
      <c r="N6675" s="80" t="s">
        <v>7411</v>
      </c>
      <c r="O6675" s="1" t="s">
        <v>100</v>
      </c>
      <c r="P6675" s="1" t="e">
        <f>LEFT(#REF!,2) = "BR"</f>
        <v>#REF!</v>
      </c>
      <c r="Q6675" s="350" t="s">
        <v>4490</v>
      </c>
      <c r="R6675" s="61" t="s">
        <v>5954</v>
      </c>
      <c r="S6675" s="13" t="s">
        <v>6539</v>
      </c>
      <c r="T6675" s="13" t="s">
        <v>5955</v>
      </c>
      <c r="U6675" s="182" t="s">
        <v>7438</v>
      </c>
      <c r="V6675" s="13"/>
      <c r="W6675" s="1"/>
      <c r="X6675" s="1"/>
      <c r="Y6675" s="313"/>
      <c r="Z6675" s="313"/>
      <c r="AA6675" s="313"/>
    </row>
    <row r="6676" spans="1:27">
      <c r="A6676" s="51" t="s">
        <v>6492</v>
      </c>
      <c r="B6676" s="13" t="s">
        <v>14838</v>
      </c>
      <c r="C6676" s="24" t="s">
        <v>18793</v>
      </c>
      <c r="D6676" s="60" t="s">
        <v>4496</v>
      </c>
      <c r="E6676" s="1" t="s">
        <v>7137</v>
      </c>
      <c r="F6676" s="1" t="s">
        <v>7411</v>
      </c>
      <c r="G6676" s="1" t="s">
        <v>7411</v>
      </c>
      <c r="H6676" s="1" t="s">
        <v>7411</v>
      </c>
      <c r="I6676" s="1" t="s">
        <v>7411</v>
      </c>
      <c r="J6676" s="1"/>
      <c r="K6676" s="182" t="s">
        <v>8757</v>
      </c>
      <c r="L6676" s="132" t="s">
        <v>7601</v>
      </c>
      <c r="M6676" s="80" t="s">
        <v>4487</v>
      </c>
      <c r="N6676" s="79" t="s">
        <v>7411</v>
      </c>
      <c r="O6676" s="65" t="s">
        <v>215</v>
      </c>
      <c r="P6676" s="1" t="e">
        <f>LEFT(#REF!,2) = "BR"</f>
        <v>#REF!</v>
      </c>
      <c r="Q6676" s="489" t="s">
        <v>4491</v>
      </c>
      <c r="R6676" s="61" t="s">
        <v>5954</v>
      </c>
      <c r="S6676" s="13" t="s">
        <v>6539</v>
      </c>
      <c r="T6676" s="13" t="s">
        <v>5955</v>
      </c>
      <c r="U6676" s="182" t="s">
        <v>7438</v>
      </c>
      <c r="V6676" s="13"/>
      <c r="W6676" s="1"/>
      <c r="X6676" s="1"/>
      <c r="Y6676" s="313"/>
      <c r="Z6676" s="313"/>
      <c r="AA6676" s="313"/>
    </row>
    <row r="6677" spans="1:27">
      <c r="A6677" s="51" t="s">
        <v>6492</v>
      </c>
      <c r="B6677" s="13" t="s">
        <v>14888</v>
      </c>
      <c r="C6677" s="24" t="s">
        <v>18794</v>
      </c>
      <c r="D6677" s="60" t="s">
        <v>4497</v>
      </c>
      <c r="E6677" s="1" t="s">
        <v>7137</v>
      </c>
      <c r="F6677" s="1" t="s">
        <v>7411</v>
      </c>
      <c r="G6677" s="1" t="s">
        <v>7411</v>
      </c>
      <c r="H6677" s="1" t="s">
        <v>7411</v>
      </c>
      <c r="I6677" s="1" t="s">
        <v>7411</v>
      </c>
      <c r="J6677" s="1"/>
      <c r="K6677" s="182" t="s">
        <v>8757</v>
      </c>
      <c r="L6677" s="182" t="s">
        <v>8757</v>
      </c>
      <c r="M6677" s="80" t="s">
        <v>4487</v>
      </c>
      <c r="N6677" s="80" t="s">
        <v>7411</v>
      </c>
      <c r="O6677" s="1" t="s">
        <v>354</v>
      </c>
      <c r="P6677" s="1" t="e">
        <f>LEFT(#REF!,2) = "BR"</f>
        <v>#REF!</v>
      </c>
      <c r="Q6677" s="350" t="s">
        <v>4497</v>
      </c>
      <c r="R6677" s="145" t="s">
        <v>5954</v>
      </c>
      <c r="S6677" s="13" t="s">
        <v>6539</v>
      </c>
      <c r="T6677" s="13" t="s">
        <v>5955</v>
      </c>
      <c r="U6677" s="182" t="s">
        <v>5955</v>
      </c>
      <c r="V6677" s="13"/>
      <c r="W6677" s="1"/>
      <c r="X6677" s="1"/>
      <c r="Y6677" s="313"/>
      <c r="Z6677" s="313"/>
      <c r="AA6677" s="313"/>
    </row>
    <row r="6678" spans="1:27">
      <c r="A6678" s="51" t="s">
        <v>6492</v>
      </c>
      <c r="B6678" s="13" t="s">
        <v>14888</v>
      </c>
      <c r="C6678" s="24" t="s">
        <v>18794</v>
      </c>
      <c r="D6678" s="60" t="s">
        <v>4497</v>
      </c>
      <c r="E6678" s="1" t="s">
        <v>7137</v>
      </c>
      <c r="F6678" s="1" t="s">
        <v>7411</v>
      </c>
      <c r="G6678" s="1" t="s">
        <v>7411</v>
      </c>
      <c r="H6678" s="1" t="s">
        <v>7411</v>
      </c>
      <c r="I6678" s="1" t="s">
        <v>7411</v>
      </c>
      <c r="J6678" s="1"/>
      <c r="K6678" s="182" t="s">
        <v>8757</v>
      </c>
      <c r="L6678" s="132" t="s">
        <v>7618</v>
      </c>
      <c r="M6678" s="80" t="s">
        <v>4487</v>
      </c>
      <c r="N6678" s="138" t="s">
        <v>7411</v>
      </c>
      <c r="O6678" s="20" t="s">
        <v>153</v>
      </c>
      <c r="P6678" s="1" t="e">
        <f>LEFT(#REF!,2) = "BR"</f>
        <v>#REF!</v>
      </c>
      <c r="Q6678" s="488" t="s">
        <v>4486</v>
      </c>
      <c r="R6678" s="61" t="s">
        <v>5954</v>
      </c>
      <c r="S6678" s="13" t="s">
        <v>6539</v>
      </c>
      <c r="T6678" s="13" t="s">
        <v>5955</v>
      </c>
      <c r="U6678" s="182" t="s">
        <v>7438</v>
      </c>
      <c r="V6678" s="13"/>
      <c r="W6678" s="1"/>
      <c r="X6678" s="1"/>
      <c r="Y6678" s="313"/>
      <c r="Z6678" s="313"/>
      <c r="AA6678" s="313"/>
    </row>
    <row r="6679" spans="1:27">
      <c r="A6679" s="51" t="s">
        <v>6492</v>
      </c>
      <c r="B6679" s="13" t="s">
        <v>14888</v>
      </c>
      <c r="C6679" s="24" t="s">
        <v>18794</v>
      </c>
      <c r="D6679" s="60" t="s">
        <v>4497</v>
      </c>
      <c r="E6679" s="1" t="s">
        <v>7137</v>
      </c>
      <c r="F6679" s="1" t="s">
        <v>7411</v>
      </c>
      <c r="G6679" s="1" t="s">
        <v>7411</v>
      </c>
      <c r="H6679" s="1" t="s">
        <v>7411</v>
      </c>
      <c r="I6679" s="1" t="s">
        <v>7411</v>
      </c>
      <c r="J6679" s="1"/>
      <c r="K6679" s="182" t="s">
        <v>8757</v>
      </c>
      <c r="L6679" s="132" t="s">
        <v>7618</v>
      </c>
      <c r="M6679" s="80" t="s">
        <v>4487</v>
      </c>
      <c r="N6679" s="80" t="s">
        <v>7411</v>
      </c>
      <c r="O6679" s="1" t="s">
        <v>100</v>
      </c>
      <c r="P6679" s="1" t="e">
        <f>LEFT(#REF!,2) = "BR"</f>
        <v>#REF!</v>
      </c>
      <c r="Q6679" s="350" t="s">
        <v>4490</v>
      </c>
      <c r="R6679" s="61" t="s">
        <v>5954</v>
      </c>
      <c r="S6679" s="13" t="s">
        <v>6539</v>
      </c>
      <c r="T6679" s="13" t="s">
        <v>5955</v>
      </c>
      <c r="U6679" s="182" t="s">
        <v>7438</v>
      </c>
      <c r="V6679" s="13"/>
      <c r="W6679" s="1"/>
      <c r="X6679" s="1"/>
      <c r="Y6679" s="313"/>
      <c r="Z6679" s="313"/>
      <c r="AA6679" s="313"/>
    </row>
    <row r="6680" spans="1:27">
      <c r="A6680" s="51" t="s">
        <v>6492</v>
      </c>
      <c r="B6680" s="13" t="s">
        <v>14888</v>
      </c>
      <c r="C6680" s="24" t="s">
        <v>18794</v>
      </c>
      <c r="D6680" s="60" t="s">
        <v>4497</v>
      </c>
      <c r="E6680" s="1" t="s">
        <v>7137</v>
      </c>
      <c r="F6680" s="1" t="s">
        <v>7411</v>
      </c>
      <c r="G6680" s="1" t="s">
        <v>7411</v>
      </c>
      <c r="H6680" s="1" t="s">
        <v>7411</v>
      </c>
      <c r="I6680" s="1" t="s">
        <v>7411</v>
      </c>
      <c r="J6680" s="1"/>
      <c r="K6680" s="182" t="s">
        <v>8757</v>
      </c>
      <c r="L6680" s="132" t="s">
        <v>7618</v>
      </c>
      <c r="M6680" s="80" t="s">
        <v>4487</v>
      </c>
      <c r="N6680" s="79" t="s">
        <v>7411</v>
      </c>
      <c r="O6680" s="65" t="s">
        <v>215</v>
      </c>
      <c r="P6680" s="1" t="e">
        <f>LEFT(#REF!,2) = "BR"</f>
        <v>#REF!</v>
      </c>
      <c r="Q6680" s="489" t="s">
        <v>4491</v>
      </c>
      <c r="R6680" s="61" t="s">
        <v>5954</v>
      </c>
      <c r="S6680" s="13" t="s">
        <v>6539</v>
      </c>
      <c r="T6680" s="13" t="s">
        <v>5955</v>
      </c>
      <c r="U6680" s="182" t="s">
        <v>7438</v>
      </c>
      <c r="V6680" s="13"/>
      <c r="W6680" s="1"/>
      <c r="X6680" s="1"/>
      <c r="Y6680" s="313"/>
      <c r="Z6680" s="313"/>
      <c r="AA6680" s="313"/>
    </row>
    <row r="6681" spans="1:27">
      <c r="A6681" s="51" t="s">
        <v>6492</v>
      </c>
      <c r="B6681" s="13" t="s">
        <v>11287</v>
      </c>
      <c r="C6681" s="24" t="s">
        <v>18795</v>
      </c>
      <c r="D6681" s="60" t="s">
        <v>4498</v>
      </c>
      <c r="E6681" s="1" t="s">
        <v>7137</v>
      </c>
      <c r="F6681" s="1" t="s">
        <v>7411</v>
      </c>
      <c r="G6681" s="1" t="s">
        <v>7411</v>
      </c>
      <c r="H6681" s="1" t="s">
        <v>7411</v>
      </c>
      <c r="I6681" s="1" t="s">
        <v>7411</v>
      </c>
      <c r="J6681" s="1"/>
      <c r="K6681" s="182" t="s">
        <v>8757</v>
      </c>
      <c r="L6681" s="182" t="s">
        <v>8757</v>
      </c>
      <c r="M6681" s="80" t="s">
        <v>4487</v>
      </c>
      <c r="N6681" s="80" t="s">
        <v>7411</v>
      </c>
      <c r="O6681" s="1" t="s">
        <v>383</v>
      </c>
      <c r="P6681" s="1" t="e">
        <f>LEFT(#REF!,2) = "BR"</f>
        <v>#REF!</v>
      </c>
      <c r="Q6681" s="350" t="s">
        <v>4498</v>
      </c>
      <c r="R6681" s="145" t="s">
        <v>5954</v>
      </c>
      <c r="S6681" s="13" t="s">
        <v>6539</v>
      </c>
      <c r="T6681" s="13" t="s">
        <v>5955</v>
      </c>
      <c r="U6681" s="182" t="s">
        <v>5955</v>
      </c>
      <c r="V6681" s="13"/>
      <c r="W6681" s="1"/>
      <c r="X6681" s="1"/>
      <c r="Y6681" s="313"/>
      <c r="Z6681" s="313"/>
      <c r="AA6681" s="313"/>
    </row>
    <row r="6682" spans="1:27">
      <c r="A6682" s="51" t="s">
        <v>6492</v>
      </c>
      <c r="B6682" s="13" t="s">
        <v>11287</v>
      </c>
      <c r="C6682" s="24" t="s">
        <v>18795</v>
      </c>
      <c r="D6682" s="60" t="s">
        <v>4498</v>
      </c>
      <c r="E6682" s="1" t="s">
        <v>7137</v>
      </c>
      <c r="F6682" s="1" t="s">
        <v>7411</v>
      </c>
      <c r="G6682" s="1" t="s">
        <v>7411</v>
      </c>
      <c r="H6682" s="1" t="s">
        <v>7411</v>
      </c>
      <c r="I6682" s="1" t="s">
        <v>7411</v>
      </c>
      <c r="J6682" s="1"/>
      <c r="K6682" s="182" t="s">
        <v>8757</v>
      </c>
      <c r="L6682" s="132" t="s">
        <v>7618</v>
      </c>
      <c r="M6682" s="80" t="s">
        <v>4487</v>
      </c>
      <c r="N6682" s="138" t="s">
        <v>7411</v>
      </c>
      <c r="O6682" s="20" t="s">
        <v>153</v>
      </c>
      <c r="P6682" s="1" t="e">
        <f>LEFT(#REF!,2) = "BR"</f>
        <v>#REF!</v>
      </c>
      <c r="Q6682" s="488" t="s">
        <v>4486</v>
      </c>
      <c r="R6682" s="61" t="s">
        <v>5954</v>
      </c>
      <c r="S6682" s="13" t="s">
        <v>6539</v>
      </c>
      <c r="T6682" s="13" t="s">
        <v>5955</v>
      </c>
      <c r="U6682" s="182" t="s">
        <v>7438</v>
      </c>
      <c r="V6682" s="13"/>
      <c r="W6682" s="1"/>
      <c r="X6682" s="1"/>
      <c r="Y6682" s="313"/>
      <c r="Z6682" s="313"/>
      <c r="AA6682" s="313"/>
    </row>
    <row r="6683" spans="1:27">
      <c r="A6683" s="51" t="s">
        <v>6492</v>
      </c>
      <c r="B6683" s="13" t="s">
        <v>11287</v>
      </c>
      <c r="C6683" s="24" t="s">
        <v>18795</v>
      </c>
      <c r="D6683" s="60" t="s">
        <v>4498</v>
      </c>
      <c r="E6683" s="1" t="s">
        <v>7137</v>
      </c>
      <c r="F6683" s="1" t="s">
        <v>7411</v>
      </c>
      <c r="G6683" s="1" t="s">
        <v>7411</v>
      </c>
      <c r="H6683" s="1" t="s">
        <v>7411</v>
      </c>
      <c r="I6683" s="1" t="s">
        <v>7411</v>
      </c>
      <c r="J6683" s="1"/>
      <c r="K6683" s="182" t="s">
        <v>8757</v>
      </c>
      <c r="L6683" s="132" t="s">
        <v>7618</v>
      </c>
      <c r="M6683" s="80" t="s">
        <v>4487</v>
      </c>
      <c r="N6683" s="80" t="s">
        <v>7411</v>
      </c>
      <c r="O6683" s="1" t="s">
        <v>124</v>
      </c>
      <c r="P6683" s="1" t="e">
        <f>LEFT(#REF!,2) = "BR"</f>
        <v>#REF!</v>
      </c>
      <c r="Q6683" s="350" t="s">
        <v>4488</v>
      </c>
      <c r="R6683" s="61" t="s">
        <v>5954</v>
      </c>
      <c r="S6683" s="13" t="s">
        <v>6539</v>
      </c>
      <c r="T6683" s="13" t="s">
        <v>5955</v>
      </c>
      <c r="U6683" s="182" t="s">
        <v>7438</v>
      </c>
      <c r="V6683" s="13"/>
      <c r="W6683" s="1"/>
      <c r="X6683" s="1"/>
      <c r="Y6683" s="313"/>
      <c r="Z6683" s="313"/>
      <c r="AA6683" s="313"/>
    </row>
    <row r="6684" spans="1:27">
      <c r="A6684" s="51" t="s">
        <v>6492</v>
      </c>
      <c r="B6684" s="13" t="s">
        <v>11287</v>
      </c>
      <c r="C6684" s="24" t="s">
        <v>18795</v>
      </c>
      <c r="D6684" s="60" t="s">
        <v>4498</v>
      </c>
      <c r="E6684" s="1" t="s">
        <v>7137</v>
      </c>
      <c r="F6684" s="1" t="s">
        <v>7411</v>
      </c>
      <c r="G6684" s="1" t="s">
        <v>7411</v>
      </c>
      <c r="H6684" s="1" t="s">
        <v>7411</v>
      </c>
      <c r="I6684" s="1" t="s">
        <v>7411</v>
      </c>
      <c r="J6684" s="1"/>
      <c r="K6684" s="182" t="s">
        <v>8757</v>
      </c>
      <c r="L6684" s="132" t="s">
        <v>7618</v>
      </c>
      <c r="M6684" s="80" t="s">
        <v>4487</v>
      </c>
      <c r="N6684" s="79" t="s">
        <v>7411</v>
      </c>
      <c r="O6684" s="65" t="s">
        <v>100</v>
      </c>
      <c r="P6684" s="1" t="e">
        <f>LEFT(#REF!,2) = "BR"</f>
        <v>#REF!</v>
      </c>
      <c r="Q6684" s="489" t="s">
        <v>4490</v>
      </c>
      <c r="R6684" s="61" t="s">
        <v>5954</v>
      </c>
      <c r="S6684" s="13" t="s">
        <v>6539</v>
      </c>
      <c r="T6684" s="13" t="s">
        <v>5955</v>
      </c>
      <c r="U6684" s="182" t="s">
        <v>7438</v>
      </c>
      <c r="V6684" s="13"/>
      <c r="W6684" s="1"/>
      <c r="X6684" s="1"/>
      <c r="Y6684" s="313"/>
      <c r="Z6684" s="313"/>
      <c r="AA6684" s="313"/>
    </row>
    <row r="6685" spans="1:27">
      <c r="A6685" s="51" t="s">
        <v>6492</v>
      </c>
      <c r="B6685" s="13" t="s">
        <v>11282</v>
      </c>
      <c r="C6685" s="24" t="s">
        <v>18796</v>
      </c>
      <c r="D6685" s="60" t="s">
        <v>4499</v>
      </c>
      <c r="E6685" s="1" t="s">
        <v>7137</v>
      </c>
      <c r="F6685" s="1" t="s">
        <v>7411</v>
      </c>
      <c r="G6685" s="1" t="s">
        <v>7411</v>
      </c>
      <c r="H6685" s="1" t="s">
        <v>7411</v>
      </c>
      <c r="I6685" s="1" t="s">
        <v>7411</v>
      </c>
      <c r="J6685" s="1"/>
      <c r="K6685" s="182" t="s">
        <v>8757</v>
      </c>
      <c r="L6685" s="182" t="s">
        <v>8757</v>
      </c>
      <c r="M6685" s="80" t="s">
        <v>4487</v>
      </c>
      <c r="N6685" s="80" t="s">
        <v>7411</v>
      </c>
      <c r="O6685" s="1" t="s">
        <v>86</v>
      </c>
      <c r="P6685" s="1" t="e">
        <f>LEFT(#REF!,2) = "BR"</f>
        <v>#REF!</v>
      </c>
      <c r="Q6685" s="350" t="s">
        <v>4499</v>
      </c>
      <c r="R6685" s="145" t="s">
        <v>5954</v>
      </c>
      <c r="S6685" s="13" t="s">
        <v>6539</v>
      </c>
      <c r="T6685" s="13" t="s">
        <v>5955</v>
      </c>
      <c r="U6685" s="182" t="s">
        <v>5955</v>
      </c>
      <c r="V6685" s="13"/>
      <c r="W6685" s="1"/>
      <c r="X6685" s="1"/>
      <c r="Y6685" s="313"/>
      <c r="Z6685" s="313"/>
      <c r="AA6685" s="313"/>
    </row>
    <row r="6686" spans="1:27">
      <c r="A6686" s="51" t="s">
        <v>6492</v>
      </c>
      <c r="B6686" s="13" t="s">
        <v>11282</v>
      </c>
      <c r="C6686" s="24" t="s">
        <v>18796</v>
      </c>
      <c r="D6686" s="60" t="s">
        <v>4499</v>
      </c>
      <c r="E6686" s="1" t="s">
        <v>7137</v>
      </c>
      <c r="F6686" s="1" t="s">
        <v>7411</v>
      </c>
      <c r="G6686" s="1" t="s">
        <v>7411</v>
      </c>
      <c r="H6686" s="1" t="s">
        <v>7411</v>
      </c>
      <c r="I6686" s="1" t="s">
        <v>7411</v>
      </c>
      <c r="J6686" s="1"/>
      <c r="K6686" s="182" t="s">
        <v>8757</v>
      </c>
      <c r="L6686" s="132" t="s">
        <v>7520</v>
      </c>
      <c r="M6686" s="80" t="s">
        <v>4487</v>
      </c>
      <c r="N6686" s="138" t="s">
        <v>7411</v>
      </c>
      <c r="O6686" s="20" t="s">
        <v>125</v>
      </c>
      <c r="P6686" s="1" t="e">
        <f>LEFT(#REF!,2) = "BR"</f>
        <v>#REF!</v>
      </c>
      <c r="Q6686" s="488" t="s">
        <v>4489</v>
      </c>
      <c r="R6686" s="61" t="s">
        <v>5954</v>
      </c>
      <c r="S6686" s="13" t="s">
        <v>6539</v>
      </c>
      <c r="T6686" s="13" t="s">
        <v>5955</v>
      </c>
      <c r="U6686" s="182" t="s">
        <v>7438</v>
      </c>
      <c r="V6686" s="13"/>
      <c r="W6686" s="1"/>
      <c r="X6686" s="1"/>
      <c r="Y6686" s="313"/>
      <c r="Z6686" s="313"/>
      <c r="AA6686" s="313"/>
    </row>
    <row r="6687" spans="1:27">
      <c r="A6687" s="51" t="s">
        <v>6492</v>
      </c>
      <c r="B6687" s="13" t="s">
        <v>11282</v>
      </c>
      <c r="C6687" s="24" t="s">
        <v>18796</v>
      </c>
      <c r="D6687" s="60" t="s">
        <v>4499</v>
      </c>
      <c r="E6687" s="1" t="s">
        <v>7137</v>
      </c>
      <c r="F6687" s="1" t="s">
        <v>7411</v>
      </c>
      <c r="G6687" s="1" t="s">
        <v>7411</v>
      </c>
      <c r="H6687" s="1" t="s">
        <v>7411</v>
      </c>
      <c r="I6687" s="1" t="s">
        <v>7411</v>
      </c>
      <c r="J6687" s="1"/>
      <c r="K6687" s="182" t="s">
        <v>8757</v>
      </c>
      <c r="L6687" s="132" t="s">
        <v>7520</v>
      </c>
      <c r="M6687" s="80" t="s">
        <v>4487</v>
      </c>
      <c r="N6687" s="79" t="s">
        <v>7411</v>
      </c>
      <c r="O6687" s="65" t="s">
        <v>100</v>
      </c>
      <c r="P6687" s="1" t="e">
        <f>LEFT(#REF!,2) = "BR"</f>
        <v>#REF!</v>
      </c>
      <c r="Q6687" s="489" t="s">
        <v>4490</v>
      </c>
      <c r="R6687" s="61" t="s">
        <v>5954</v>
      </c>
      <c r="S6687" s="13" t="s">
        <v>6539</v>
      </c>
      <c r="T6687" s="13" t="s">
        <v>5955</v>
      </c>
      <c r="U6687" s="182" t="s">
        <v>7438</v>
      </c>
      <c r="V6687" s="13"/>
      <c r="W6687" s="1"/>
      <c r="X6687" s="1"/>
      <c r="Y6687" s="313"/>
      <c r="Z6687" s="313"/>
      <c r="AA6687" s="313"/>
    </row>
    <row r="6688" spans="1:27">
      <c r="A6688" s="51" t="s">
        <v>6492</v>
      </c>
      <c r="B6688" s="13" t="s">
        <v>14844</v>
      </c>
      <c r="C6688" s="24" t="s">
        <v>18797</v>
      </c>
      <c r="D6688" s="60" t="s">
        <v>4500</v>
      </c>
      <c r="E6688" s="1" t="s">
        <v>7137</v>
      </c>
      <c r="F6688" s="1" t="s">
        <v>7411</v>
      </c>
      <c r="G6688" s="1" t="s">
        <v>7411</v>
      </c>
      <c r="H6688" s="1" t="s">
        <v>7411</v>
      </c>
      <c r="I6688" s="1" t="s">
        <v>7411</v>
      </c>
      <c r="J6688" s="1"/>
      <c r="K6688" s="182" t="s">
        <v>8757</v>
      </c>
      <c r="L6688" s="182" t="s">
        <v>8757</v>
      </c>
      <c r="M6688" s="80" t="s">
        <v>4487</v>
      </c>
      <c r="N6688" s="80" t="s">
        <v>7411</v>
      </c>
      <c r="O6688" s="1" t="s">
        <v>356</v>
      </c>
      <c r="P6688" s="1" t="e">
        <f>LEFT(#REF!,2) = "BR"</f>
        <v>#REF!</v>
      </c>
      <c r="Q6688" s="350" t="s">
        <v>4500</v>
      </c>
      <c r="R6688" s="145" t="s">
        <v>5954</v>
      </c>
      <c r="S6688" s="13" t="s">
        <v>6539</v>
      </c>
      <c r="T6688" s="13" t="s">
        <v>5955</v>
      </c>
      <c r="U6688" s="182" t="s">
        <v>5955</v>
      </c>
      <c r="V6688" s="13"/>
      <c r="W6688" s="1"/>
      <c r="X6688" s="1"/>
      <c r="Y6688" s="313"/>
      <c r="Z6688" s="313"/>
      <c r="AA6688" s="313"/>
    </row>
    <row r="6689" spans="1:27">
      <c r="A6689" s="51" t="s">
        <v>6492</v>
      </c>
      <c r="B6689" s="13" t="s">
        <v>14844</v>
      </c>
      <c r="C6689" s="24" t="s">
        <v>18797</v>
      </c>
      <c r="D6689" s="60" t="s">
        <v>4500</v>
      </c>
      <c r="E6689" s="1" t="s">
        <v>7137</v>
      </c>
      <c r="F6689" s="1" t="s">
        <v>7411</v>
      </c>
      <c r="G6689" s="1" t="s">
        <v>7411</v>
      </c>
      <c r="H6689" s="1" t="s">
        <v>7411</v>
      </c>
      <c r="I6689" s="1" t="s">
        <v>7411</v>
      </c>
      <c r="J6689" s="1"/>
      <c r="K6689" s="182" t="s">
        <v>8757</v>
      </c>
      <c r="L6689" s="132" t="s">
        <v>7601</v>
      </c>
      <c r="M6689" s="80" t="s">
        <v>4487</v>
      </c>
      <c r="N6689" s="138" t="s">
        <v>7411</v>
      </c>
      <c r="O6689" s="20" t="s">
        <v>124</v>
      </c>
      <c r="P6689" s="1" t="e">
        <f>LEFT(#REF!,2) = "BR"</f>
        <v>#REF!</v>
      </c>
      <c r="Q6689" s="488" t="s">
        <v>4488</v>
      </c>
      <c r="R6689" s="61" t="s">
        <v>5954</v>
      </c>
      <c r="S6689" s="13" t="s">
        <v>6539</v>
      </c>
      <c r="T6689" s="13" t="s">
        <v>5955</v>
      </c>
      <c r="U6689" s="182" t="s">
        <v>7438</v>
      </c>
      <c r="V6689" s="13"/>
      <c r="W6689" s="1"/>
      <c r="X6689" s="1"/>
      <c r="Y6689" s="313"/>
      <c r="Z6689" s="313"/>
      <c r="AA6689" s="313"/>
    </row>
    <row r="6690" spans="1:27">
      <c r="A6690" s="51" t="s">
        <v>6492</v>
      </c>
      <c r="B6690" s="13" t="s">
        <v>14844</v>
      </c>
      <c r="C6690" s="24" t="s">
        <v>18797</v>
      </c>
      <c r="D6690" s="60" t="s">
        <v>4500</v>
      </c>
      <c r="E6690" s="1" t="s">
        <v>7137</v>
      </c>
      <c r="F6690" s="1" t="s">
        <v>7411</v>
      </c>
      <c r="G6690" s="1" t="s">
        <v>7411</v>
      </c>
      <c r="H6690" s="1" t="s">
        <v>7411</v>
      </c>
      <c r="I6690" s="1" t="s">
        <v>7411</v>
      </c>
      <c r="J6690" s="1"/>
      <c r="K6690" s="182" t="s">
        <v>8757</v>
      </c>
      <c r="L6690" s="132" t="s">
        <v>7601</v>
      </c>
      <c r="M6690" s="80" t="s">
        <v>4487</v>
      </c>
      <c r="N6690" s="80" t="s">
        <v>7411</v>
      </c>
      <c r="O6690" s="1" t="s">
        <v>125</v>
      </c>
      <c r="P6690" s="1" t="e">
        <f>LEFT(#REF!,2) = "BR"</f>
        <v>#REF!</v>
      </c>
      <c r="Q6690" s="350" t="s">
        <v>4489</v>
      </c>
      <c r="R6690" s="61" t="s">
        <v>5954</v>
      </c>
      <c r="S6690" s="13" t="s">
        <v>6539</v>
      </c>
      <c r="T6690" s="13" t="s">
        <v>5955</v>
      </c>
      <c r="U6690" s="182" t="s">
        <v>7438</v>
      </c>
      <c r="V6690" s="13"/>
      <c r="W6690" s="1"/>
      <c r="X6690" s="1"/>
      <c r="Y6690" s="313"/>
      <c r="Z6690" s="313"/>
      <c r="AA6690" s="313"/>
    </row>
    <row r="6691" spans="1:27">
      <c r="A6691" s="51" t="s">
        <v>6492</v>
      </c>
      <c r="B6691" s="13" t="s">
        <v>14844</v>
      </c>
      <c r="C6691" s="24" t="s">
        <v>18797</v>
      </c>
      <c r="D6691" s="60" t="s">
        <v>4500</v>
      </c>
      <c r="E6691" s="1" t="s">
        <v>7137</v>
      </c>
      <c r="F6691" s="1" t="s">
        <v>7411</v>
      </c>
      <c r="G6691" s="1" t="s">
        <v>7411</v>
      </c>
      <c r="H6691" s="1" t="s">
        <v>7411</v>
      </c>
      <c r="I6691" s="1" t="s">
        <v>7411</v>
      </c>
      <c r="J6691" s="1"/>
      <c r="K6691" s="182" t="s">
        <v>8757</v>
      </c>
      <c r="L6691" s="132" t="s">
        <v>7601</v>
      </c>
      <c r="M6691" s="80" t="s">
        <v>4487</v>
      </c>
      <c r="N6691" s="80" t="s">
        <v>7411</v>
      </c>
      <c r="O6691" s="1" t="s">
        <v>100</v>
      </c>
      <c r="P6691" s="1" t="e">
        <f>LEFT(#REF!,2) = "BR"</f>
        <v>#REF!</v>
      </c>
      <c r="Q6691" s="350" t="s">
        <v>4490</v>
      </c>
      <c r="R6691" s="61" t="s">
        <v>5954</v>
      </c>
      <c r="S6691" s="13" t="s">
        <v>6539</v>
      </c>
      <c r="T6691" s="13" t="s">
        <v>5955</v>
      </c>
      <c r="U6691" s="182" t="s">
        <v>7438</v>
      </c>
      <c r="V6691" s="13"/>
      <c r="W6691" s="1"/>
      <c r="X6691" s="1"/>
      <c r="Y6691" s="313"/>
      <c r="Z6691" s="313"/>
      <c r="AA6691" s="313"/>
    </row>
    <row r="6692" spans="1:27">
      <c r="A6692" s="51" t="s">
        <v>6492</v>
      </c>
      <c r="B6692" s="13" t="s">
        <v>14844</v>
      </c>
      <c r="C6692" s="24" t="s">
        <v>18797</v>
      </c>
      <c r="D6692" s="60" t="s">
        <v>4500</v>
      </c>
      <c r="E6692" s="1" t="s">
        <v>7137</v>
      </c>
      <c r="F6692" s="1" t="s">
        <v>7411</v>
      </c>
      <c r="G6692" s="1" t="s">
        <v>7411</v>
      </c>
      <c r="H6692" s="1" t="s">
        <v>7411</v>
      </c>
      <c r="I6692" s="1" t="s">
        <v>7411</v>
      </c>
      <c r="J6692" s="1"/>
      <c r="K6692" s="182" t="s">
        <v>8757</v>
      </c>
      <c r="L6692" s="132" t="s">
        <v>7601</v>
      </c>
      <c r="M6692" s="80" t="s">
        <v>4487</v>
      </c>
      <c r="N6692" s="80" t="s">
        <v>7411</v>
      </c>
      <c r="O6692" s="1" t="s">
        <v>215</v>
      </c>
      <c r="P6692" s="1" t="e">
        <f>LEFT(#REF!,2) = "BR"</f>
        <v>#REF!</v>
      </c>
      <c r="Q6692" s="350" t="s">
        <v>4491</v>
      </c>
      <c r="R6692" s="61" t="s">
        <v>5954</v>
      </c>
      <c r="S6692" s="13" t="s">
        <v>6539</v>
      </c>
      <c r="T6692" s="13" t="s">
        <v>5955</v>
      </c>
      <c r="U6692" s="182" t="s">
        <v>7438</v>
      </c>
      <c r="V6692" s="13"/>
      <c r="W6692" s="1"/>
      <c r="X6692" s="1"/>
      <c r="Y6692" s="313"/>
      <c r="Z6692" s="313"/>
      <c r="AA6692" s="313"/>
    </row>
    <row r="6693" spans="1:27">
      <c r="A6693" s="51" t="s">
        <v>6492</v>
      </c>
      <c r="B6693" s="13" t="s">
        <v>18798</v>
      </c>
      <c r="C6693" s="24" t="s">
        <v>18799</v>
      </c>
      <c r="D6693" s="60" t="s">
        <v>4501</v>
      </c>
      <c r="E6693" s="1" t="s">
        <v>7137</v>
      </c>
      <c r="F6693" s="1" t="s">
        <v>7411</v>
      </c>
      <c r="G6693" s="1" t="s">
        <v>7411</v>
      </c>
      <c r="H6693" s="1" t="s">
        <v>7411</v>
      </c>
      <c r="I6693" s="1" t="s">
        <v>7411</v>
      </c>
      <c r="J6693" s="1"/>
      <c r="K6693" s="196" t="s">
        <v>6515</v>
      </c>
      <c r="L6693" s="13" t="s">
        <v>7438</v>
      </c>
      <c r="M6693" s="80" t="s">
        <v>4487</v>
      </c>
      <c r="N6693" s="79" t="s">
        <v>7411</v>
      </c>
      <c r="O6693" s="65" t="s">
        <v>224</v>
      </c>
      <c r="P6693" s="1" t="e">
        <f>LEFT(#REF!,2) = "BR"</f>
        <v>#REF!</v>
      </c>
      <c r="Q6693" s="489" t="s">
        <v>4501</v>
      </c>
      <c r="R6693" s="61" t="s">
        <v>5954</v>
      </c>
      <c r="S6693" s="13" t="s">
        <v>6539</v>
      </c>
      <c r="T6693" s="13" t="s">
        <v>5955</v>
      </c>
      <c r="U6693" s="182" t="s">
        <v>61</v>
      </c>
      <c r="V6693" s="13"/>
      <c r="W6693" s="1"/>
      <c r="X6693" s="1"/>
      <c r="Y6693" s="313"/>
      <c r="Z6693" s="313"/>
      <c r="AA6693" s="313"/>
    </row>
    <row r="6694" spans="1:27">
      <c r="A6694" s="51" t="s">
        <v>6492</v>
      </c>
      <c r="B6694" s="13" t="s">
        <v>18800</v>
      </c>
      <c r="C6694" s="24" t="s">
        <v>18801</v>
      </c>
      <c r="D6694" s="60" t="s">
        <v>4502</v>
      </c>
      <c r="E6694" s="1" t="s">
        <v>7137</v>
      </c>
      <c r="F6694" s="1" t="s">
        <v>7411</v>
      </c>
      <c r="G6694" s="1" t="s">
        <v>7411</v>
      </c>
      <c r="H6694" s="1" t="s">
        <v>7411</v>
      </c>
      <c r="I6694" s="1" t="s">
        <v>7411</v>
      </c>
      <c r="J6694" s="1"/>
      <c r="K6694" s="182" t="s">
        <v>8757</v>
      </c>
      <c r="L6694" s="182" t="s">
        <v>8757</v>
      </c>
      <c r="M6694" s="80" t="s">
        <v>4487</v>
      </c>
      <c r="N6694" s="80" t="s">
        <v>7411</v>
      </c>
      <c r="O6694" s="1" t="s">
        <v>142</v>
      </c>
      <c r="P6694" s="1" t="e">
        <f>LEFT(#REF!,2) = "BR"</f>
        <v>#REF!</v>
      </c>
      <c r="Q6694" s="350" t="s">
        <v>4502</v>
      </c>
      <c r="R6694" s="145" t="s">
        <v>5954</v>
      </c>
      <c r="S6694" s="13" t="s">
        <v>6539</v>
      </c>
      <c r="T6694" s="13" t="s">
        <v>5955</v>
      </c>
      <c r="U6694" s="182" t="s">
        <v>5955</v>
      </c>
      <c r="V6694" s="13"/>
      <c r="W6694" s="1"/>
      <c r="X6694" s="1"/>
      <c r="Y6694" s="313"/>
      <c r="Z6694" s="313"/>
      <c r="AA6694" s="313"/>
    </row>
    <row r="6695" spans="1:27">
      <c r="A6695" s="51" t="s">
        <v>6492</v>
      </c>
      <c r="B6695" s="13" t="s">
        <v>18800</v>
      </c>
      <c r="C6695" s="24" t="s">
        <v>18801</v>
      </c>
      <c r="D6695" s="60" t="s">
        <v>4502</v>
      </c>
      <c r="E6695" s="1" t="s">
        <v>7137</v>
      </c>
      <c r="F6695" s="1" t="s">
        <v>7411</v>
      </c>
      <c r="G6695" s="1" t="s">
        <v>7411</v>
      </c>
      <c r="H6695" s="1" t="s">
        <v>7411</v>
      </c>
      <c r="I6695" s="1" t="s">
        <v>7411</v>
      </c>
      <c r="J6695" s="1"/>
      <c r="K6695" s="182" t="s">
        <v>8757</v>
      </c>
      <c r="L6695" s="132" t="s">
        <v>7520</v>
      </c>
      <c r="M6695" s="80" t="s">
        <v>4487</v>
      </c>
      <c r="N6695" s="138" t="s">
        <v>7411</v>
      </c>
      <c r="O6695" s="20" t="s">
        <v>153</v>
      </c>
      <c r="P6695" s="1" t="e">
        <f>LEFT(#REF!,2) = "BR"</f>
        <v>#REF!</v>
      </c>
      <c r="Q6695" s="488" t="s">
        <v>4486</v>
      </c>
      <c r="R6695" s="61" t="s">
        <v>5954</v>
      </c>
      <c r="S6695" s="13" t="s">
        <v>6539</v>
      </c>
      <c r="T6695" s="13" t="s">
        <v>5955</v>
      </c>
      <c r="U6695" s="182" t="s">
        <v>7438</v>
      </c>
      <c r="V6695" s="13"/>
      <c r="W6695" s="1"/>
      <c r="X6695" s="1"/>
      <c r="Y6695" s="313"/>
      <c r="Z6695" s="313"/>
      <c r="AA6695" s="313"/>
    </row>
    <row r="6696" spans="1:27">
      <c r="A6696" s="51" t="s">
        <v>6492</v>
      </c>
      <c r="B6696" s="13" t="s">
        <v>18800</v>
      </c>
      <c r="C6696" s="24" t="s">
        <v>18801</v>
      </c>
      <c r="D6696" s="60" t="s">
        <v>4502</v>
      </c>
      <c r="E6696" s="1" t="s">
        <v>7137</v>
      </c>
      <c r="F6696" s="1" t="s">
        <v>7411</v>
      </c>
      <c r="G6696" s="1" t="s">
        <v>7411</v>
      </c>
      <c r="H6696" s="1" t="s">
        <v>7411</v>
      </c>
      <c r="I6696" s="1" t="s">
        <v>7411</v>
      </c>
      <c r="J6696" s="1"/>
      <c r="K6696" s="182" t="s">
        <v>8757</v>
      </c>
      <c r="L6696" s="132" t="s">
        <v>7520</v>
      </c>
      <c r="M6696" s="80" t="s">
        <v>4487</v>
      </c>
      <c r="N6696" s="79" t="s">
        <v>7411</v>
      </c>
      <c r="O6696" s="65" t="s">
        <v>125</v>
      </c>
      <c r="P6696" s="1" t="e">
        <f>LEFT(#REF!,2) = "BR"</f>
        <v>#REF!</v>
      </c>
      <c r="Q6696" s="489" t="s">
        <v>4489</v>
      </c>
      <c r="R6696" s="61" t="s">
        <v>5954</v>
      </c>
      <c r="S6696" s="13" t="s">
        <v>6539</v>
      </c>
      <c r="T6696" s="13" t="s">
        <v>5955</v>
      </c>
      <c r="U6696" s="182" t="s">
        <v>7438</v>
      </c>
      <c r="V6696" s="13"/>
      <c r="W6696" s="1"/>
      <c r="X6696" s="1"/>
      <c r="Y6696" s="313"/>
      <c r="Z6696" s="313"/>
      <c r="AA6696" s="313"/>
    </row>
    <row r="6697" spans="1:27">
      <c r="A6697" s="51" t="s">
        <v>6492</v>
      </c>
      <c r="B6697" s="13" t="s">
        <v>11292</v>
      </c>
      <c r="C6697" s="24" t="s">
        <v>18802</v>
      </c>
      <c r="D6697" s="60" t="s">
        <v>4503</v>
      </c>
      <c r="E6697" s="1" t="s">
        <v>7137</v>
      </c>
      <c r="F6697" s="1" t="s">
        <v>7411</v>
      </c>
      <c r="G6697" s="1" t="s">
        <v>7411</v>
      </c>
      <c r="H6697" s="1" t="s">
        <v>7411</v>
      </c>
      <c r="I6697" s="1" t="s">
        <v>7411</v>
      </c>
      <c r="J6697" s="1"/>
      <c r="K6697" s="182" t="s">
        <v>8757</v>
      </c>
      <c r="L6697" s="182" t="s">
        <v>8757</v>
      </c>
      <c r="M6697" s="80" t="s">
        <v>4487</v>
      </c>
      <c r="N6697" s="80" t="s">
        <v>7411</v>
      </c>
      <c r="O6697" s="1" t="s">
        <v>201</v>
      </c>
      <c r="P6697" s="1" t="e">
        <f>LEFT(#REF!,2) = "BR"</f>
        <v>#REF!</v>
      </c>
      <c r="Q6697" s="350" t="s">
        <v>4503</v>
      </c>
      <c r="R6697" s="145" t="s">
        <v>5954</v>
      </c>
      <c r="S6697" s="13" t="s">
        <v>6539</v>
      </c>
      <c r="T6697" s="13" t="s">
        <v>5955</v>
      </c>
      <c r="U6697" s="182" t="s">
        <v>5955</v>
      </c>
      <c r="V6697" s="13"/>
      <c r="W6697" s="1"/>
      <c r="X6697" s="1"/>
      <c r="Y6697" s="313"/>
      <c r="Z6697" s="313"/>
      <c r="AA6697" s="313"/>
    </row>
    <row r="6698" spans="1:27">
      <c r="A6698" s="51" t="s">
        <v>6492</v>
      </c>
      <c r="B6698" s="13" t="s">
        <v>11292</v>
      </c>
      <c r="C6698" s="24" t="s">
        <v>18802</v>
      </c>
      <c r="D6698" s="60" t="s">
        <v>4503</v>
      </c>
      <c r="E6698" s="1" t="s">
        <v>7137</v>
      </c>
      <c r="F6698" s="1" t="s">
        <v>7411</v>
      </c>
      <c r="G6698" s="1" t="s">
        <v>7411</v>
      </c>
      <c r="H6698" s="1" t="s">
        <v>7411</v>
      </c>
      <c r="I6698" s="1" t="s">
        <v>7411</v>
      </c>
      <c r="J6698" s="1"/>
      <c r="K6698" s="182" t="s">
        <v>8757</v>
      </c>
      <c r="L6698" s="132" t="s">
        <v>7618</v>
      </c>
      <c r="M6698" s="80" t="s">
        <v>4487</v>
      </c>
      <c r="N6698" s="138" t="s">
        <v>7411</v>
      </c>
      <c r="O6698" s="20" t="s">
        <v>124</v>
      </c>
      <c r="P6698" s="1" t="e">
        <f>LEFT(#REF!,2) = "BR"</f>
        <v>#REF!</v>
      </c>
      <c r="Q6698" s="488" t="s">
        <v>4488</v>
      </c>
      <c r="R6698" s="61" t="s">
        <v>5954</v>
      </c>
      <c r="S6698" s="13" t="s">
        <v>6539</v>
      </c>
      <c r="T6698" s="13" t="s">
        <v>5955</v>
      </c>
      <c r="U6698" s="182" t="s">
        <v>7438</v>
      </c>
      <c r="V6698" s="13"/>
      <c r="W6698" s="1"/>
      <c r="X6698" s="1"/>
      <c r="Y6698" s="313"/>
      <c r="Z6698" s="313"/>
      <c r="AA6698" s="313"/>
    </row>
    <row r="6699" spans="1:27">
      <c r="A6699" s="51" t="s">
        <v>6492</v>
      </c>
      <c r="B6699" s="13" t="s">
        <v>11292</v>
      </c>
      <c r="C6699" s="24" t="s">
        <v>18802</v>
      </c>
      <c r="D6699" s="60" t="s">
        <v>4503</v>
      </c>
      <c r="E6699" s="1" t="s">
        <v>7137</v>
      </c>
      <c r="F6699" s="1" t="s">
        <v>7411</v>
      </c>
      <c r="G6699" s="1" t="s">
        <v>7411</v>
      </c>
      <c r="H6699" s="1" t="s">
        <v>7411</v>
      </c>
      <c r="I6699" s="1" t="s">
        <v>7411</v>
      </c>
      <c r="J6699" s="1"/>
      <c r="K6699" s="182" t="s">
        <v>8757</v>
      </c>
      <c r="L6699" s="132" t="s">
        <v>7618</v>
      </c>
      <c r="M6699" s="80" t="s">
        <v>4487</v>
      </c>
      <c r="N6699" s="80" t="s">
        <v>7411</v>
      </c>
      <c r="O6699" s="1" t="s">
        <v>125</v>
      </c>
      <c r="P6699" s="1" t="e">
        <f>LEFT(#REF!,2) = "BR"</f>
        <v>#REF!</v>
      </c>
      <c r="Q6699" s="350" t="s">
        <v>4489</v>
      </c>
      <c r="R6699" s="61" t="s">
        <v>5954</v>
      </c>
      <c r="S6699" s="13" t="s">
        <v>6539</v>
      </c>
      <c r="T6699" s="13" t="s">
        <v>5955</v>
      </c>
      <c r="U6699" s="182" t="s">
        <v>7438</v>
      </c>
      <c r="V6699" s="13"/>
      <c r="W6699" s="1"/>
      <c r="X6699" s="1"/>
      <c r="Y6699" s="313"/>
      <c r="Z6699" s="313"/>
      <c r="AA6699" s="313"/>
    </row>
    <row r="6700" spans="1:27">
      <c r="A6700" s="51" t="s">
        <v>6492</v>
      </c>
      <c r="B6700" s="13" t="s">
        <v>11292</v>
      </c>
      <c r="C6700" s="24" t="s">
        <v>18802</v>
      </c>
      <c r="D6700" s="60" t="s">
        <v>4503</v>
      </c>
      <c r="E6700" s="1" t="s">
        <v>7137</v>
      </c>
      <c r="F6700" s="1" t="s">
        <v>7411</v>
      </c>
      <c r="G6700" s="1" t="s">
        <v>7411</v>
      </c>
      <c r="H6700" s="1" t="s">
        <v>7411</v>
      </c>
      <c r="I6700" s="1" t="s">
        <v>7411</v>
      </c>
      <c r="J6700" s="1"/>
      <c r="K6700" s="182" t="s">
        <v>8757</v>
      </c>
      <c r="L6700" s="132" t="s">
        <v>7618</v>
      </c>
      <c r="M6700" s="80" t="s">
        <v>4487</v>
      </c>
      <c r="N6700" s="79" t="s">
        <v>7411</v>
      </c>
      <c r="O6700" s="65" t="s">
        <v>215</v>
      </c>
      <c r="P6700" s="1" t="e">
        <f>LEFT(#REF!,2) = "BR"</f>
        <v>#REF!</v>
      </c>
      <c r="Q6700" s="489" t="s">
        <v>4491</v>
      </c>
      <c r="R6700" s="61" t="s">
        <v>5954</v>
      </c>
      <c r="S6700" s="13" t="s">
        <v>6539</v>
      </c>
      <c r="T6700" s="13" t="s">
        <v>5955</v>
      </c>
      <c r="U6700" s="182" t="s">
        <v>7438</v>
      </c>
      <c r="V6700" s="13"/>
      <c r="W6700" s="1"/>
      <c r="X6700" s="1"/>
      <c r="Y6700" s="313"/>
      <c r="Z6700" s="313"/>
      <c r="AA6700" s="313"/>
    </row>
    <row r="6701" spans="1:27">
      <c r="A6701" s="51" t="s">
        <v>6492</v>
      </c>
      <c r="B6701" s="13" t="s">
        <v>18803</v>
      </c>
      <c r="C6701" s="24" t="s">
        <v>18804</v>
      </c>
      <c r="D6701" s="60" t="s">
        <v>4504</v>
      </c>
      <c r="E6701" s="1" t="s">
        <v>7137</v>
      </c>
      <c r="F6701" s="1" t="s">
        <v>7411</v>
      </c>
      <c r="G6701" s="1" t="s">
        <v>7411</v>
      </c>
      <c r="H6701" s="1" t="s">
        <v>7411</v>
      </c>
      <c r="I6701" s="1" t="s">
        <v>7411</v>
      </c>
      <c r="J6701" s="1"/>
      <c r="K6701" s="182" t="s">
        <v>8757</v>
      </c>
      <c r="L6701" s="182" t="s">
        <v>8757</v>
      </c>
      <c r="M6701" s="80" t="s">
        <v>4487</v>
      </c>
      <c r="N6701" s="80" t="s">
        <v>7411</v>
      </c>
      <c r="O6701" s="1" t="s">
        <v>107</v>
      </c>
      <c r="P6701" s="1" t="e">
        <f>LEFT(#REF!,2) = "BR"</f>
        <v>#REF!</v>
      </c>
      <c r="Q6701" s="350" t="s">
        <v>4504</v>
      </c>
      <c r="R6701" s="145" t="s">
        <v>5954</v>
      </c>
      <c r="S6701" s="13" t="s">
        <v>6539</v>
      </c>
      <c r="T6701" s="13" t="s">
        <v>5955</v>
      </c>
      <c r="U6701" s="182" t="s">
        <v>5955</v>
      </c>
      <c r="V6701" s="13"/>
      <c r="W6701" s="1"/>
      <c r="X6701" s="1"/>
      <c r="Y6701" s="313"/>
      <c r="Z6701" s="313"/>
      <c r="AA6701" s="313"/>
    </row>
    <row r="6702" spans="1:27">
      <c r="A6702" s="51" t="s">
        <v>6492</v>
      </c>
      <c r="B6702" s="13" t="s">
        <v>18803</v>
      </c>
      <c r="C6702" s="24" t="s">
        <v>18804</v>
      </c>
      <c r="D6702" s="60" t="s">
        <v>4504</v>
      </c>
      <c r="E6702" s="1" t="s">
        <v>7137</v>
      </c>
      <c r="F6702" s="1" t="s">
        <v>7411</v>
      </c>
      <c r="G6702" s="1" t="s">
        <v>7411</v>
      </c>
      <c r="H6702" s="1" t="s">
        <v>7411</v>
      </c>
      <c r="I6702" s="1" t="s">
        <v>7411</v>
      </c>
      <c r="J6702" s="1"/>
      <c r="K6702" s="182" t="s">
        <v>8757</v>
      </c>
      <c r="L6702" s="132" t="s">
        <v>7618</v>
      </c>
      <c r="M6702" s="80" t="s">
        <v>4487</v>
      </c>
      <c r="N6702" s="138" t="s">
        <v>7411</v>
      </c>
      <c r="O6702" s="20" t="s">
        <v>153</v>
      </c>
      <c r="P6702" s="1" t="e">
        <f>LEFT(#REF!,2) = "BR"</f>
        <v>#REF!</v>
      </c>
      <c r="Q6702" s="488" t="s">
        <v>4486</v>
      </c>
      <c r="R6702" s="61" t="s">
        <v>5954</v>
      </c>
      <c r="S6702" s="13" t="s">
        <v>6539</v>
      </c>
      <c r="T6702" s="13" t="s">
        <v>5955</v>
      </c>
      <c r="U6702" s="182" t="s">
        <v>7438</v>
      </c>
      <c r="V6702" s="13"/>
      <c r="W6702" s="1"/>
      <c r="X6702" s="1"/>
      <c r="Y6702" s="313"/>
      <c r="Z6702" s="313"/>
      <c r="AA6702" s="313"/>
    </row>
    <row r="6703" spans="1:27">
      <c r="A6703" s="51" t="s">
        <v>6492</v>
      </c>
      <c r="B6703" s="13" t="s">
        <v>18803</v>
      </c>
      <c r="C6703" s="24" t="s">
        <v>18804</v>
      </c>
      <c r="D6703" s="60" t="s">
        <v>4504</v>
      </c>
      <c r="E6703" s="1" t="s">
        <v>7137</v>
      </c>
      <c r="F6703" s="1" t="s">
        <v>7411</v>
      </c>
      <c r="G6703" s="1" t="s">
        <v>7411</v>
      </c>
      <c r="H6703" s="1" t="s">
        <v>7411</v>
      </c>
      <c r="I6703" s="1" t="s">
        <v>7411</v>
      </c>
      <c r="J6703" s="1"/>
      <c r="K6703" s="182" t="s">
        <v>8757</v>
      </c>
      <c r="L6703" s="132" t="s">
        <v>7618</v>
      </c>
      <c r="M6703" s="80" t="s">
        <v>4487</v>
      </c>
      <c r="N6703" s="80" t="s">
        <v>7411</v>
      </c>
      <c r="O6703" s="1" t="s">
        <v>125</v>
      </c>
      <c r="P6703" s="1" t="e">
        <f>LEFT(#REF!,2) = "BR"</f>
        <v>#REF!</v>
      </c>
      <c r="Q6703" s="350" t="s">
        <v>4489</v>
      </c>
      <c r="R6703" s="61" t="s">
        <v>5954</v>
      </c>
      <c r="S6703" s="13" t="s">
        <v>6539</v>
      </c>
      <c r="T6703" s="13" t="s">
        <v>5955</v>
      </c>
      <c r="U6703" s="182" t="s">
        <v>7438</v>
      </c>
      <c r="V6703" s="13"/>
      <c r="W6703" s="1"/>
      <c r="X6703" s="1"/>
      <c r="Y6703" s="313"/>
      <c r="Z6703" s="313"/>
      <c r="AA6703" s="313"/>
    </row>
    <row r="6704" spans="1:27">
      <c r="A6704" s="51" t="s">
        <v>6492</v>
      </c>
      <c r="B6704" s="13" t="s">
        <v>18803</v>
      </c>
      <c r="C6704" s="24" t="s">
        <v>18804</v>
      </c>
      <c r="D6704" s="60" t="s">
        <v>4504</v>
      </c>
      <c r="E6704" s="1" t="s">
        <v>7137</v>
      </c>
      <c r="F6704" s="1" t="s">
        <v>7411</v>
      </c>
      <c r="G6704" s="1" t="s">
        <v>7411</v>
      </c>
      <c r="H6704" s="1" t="s">
        <v>7411</v>
      </c>
      <c r="I6704" s="1" t="s">
        <v>7411</v>
      </c>
      <c r="J6704" s="1"/>
      <c r="K6704" s="182" t="s">
        <v>8757</v>
      </c>
      <c r="L6704" s="132" t="s">
        <v>7618</v>
      </c>
      <c r="M6704" s="80" t="s">
        <v>4487</v>
      </c>
      <c r="N6704" s="79" t="s">
        <v>7411</v>
      </c>
      <c r="O6704" s="65" t="s">
        <v>215</v>
      </c>
      <c r="P6704" s="1" t="e">
        <f>LEFT(#REF!,2) = "BR"</f>
        <v>#REF!</v>
      </c>
      <c r="Q6704" s="489" t="s">
        <v>4491</v>
      </c>
      <c r="R6704" s="61" t="s">
        <v>5954</v>
      </c>
      <c r="S6704" s="13" t="s">
        <v>6539</v>
      </c>
      <c r="T6704" s="13" t="s">
        <v>5955</v>
      </c>
      <c r="U6704" s="182" t="s">
        <v>7438</v>
      </c>
      <c r="V6704" s="13"/>
      <c r="W6704" s="1"/>
      <c r="X6704" s="1"/>
      <c r="Y6704" s="313"/>
      <c r="Z6704" s="313"/>
      <c r="AA6704" s="313"/>
    </row>
    <row r="6705" spans="1:27">
      <c r="A6705" s="51" t="s">
        <v>6492</v>
      </c>
      <c r="B6705" s="13" t="s">
        <v>11296</v>
      </c>
      <c r="C6705" s="24" t="s">
        <v>18805</v>
      </c>
      <c r="D6705" s="60" t="s">
        <v>4505</v>
      </c>
      <c r="E6705" s="1" t="s">
        <v>7137</v>
      </c>
      <c r="F6705" s="1" t="s">
        <v>7411</v>
      </c>
      <c r="G6705" s="1" t="s">
        <v>7411</v>
      </c>
      <c r="H6705" s="1" t="s">
        <v>7411</v>
      </c>
      <c r="I6705" s="1" t="s">
        <v>7411</v>
      </c>
      <c r="J6705" s="1"/>
      <c r="K6705" s="182" t="s">
        <v>8757</v>
      </c>
      <c r="L6705" s="182" t="s">
        <v>8757</v>
      </c>
      <c r="M6705" s="80" t="s">
        <v>4487</v>
      </c>
      <c r="N6705" s="80" t="s">
        <v>7411</v>
      </c>
      <c r="O6705" s="1" t="s">
        <v>109</v>
      </c>
      <c r="P6705" s="1" t="e">
        <f>LEFT(#REF!,2) = "BR"</f>
        <v>#REF!</v>
      </c>
      <c r="Q6705" s="350" t="s">
        <v>4505</v>
      </c>
      <c r="R6705" s="145" t="s">
        <v>5954</v>
      </c>
      <c r="S6705" s="13" t="s">
        <v>6539</v>
      </c>
      <c r="T6705" s="13" t="s">
        <v>5955</v>
      </c>
      <c r="U6705" s="182" t="s">
        <v>5955</v>
      </c>
      <c r="V6705" s="13"/>
      <c r="W6705" s="1"/>
      <c r="X6705" s="1"/>
      <c r="Y6705" s="313"/>
      <c r="Z6705" s="313"/>
      <c r="AA6705" s="313"/>
    </row>
    <row r="6706" spans="1:27">
      <c r="A6706" s="51" t="s">
        <v>6492</v>
      </c>
      <c r="B6706" s="13" t="s">
        <v>11296</v>
      </c>
      <c r="C6706" s="24" t="s">
        <v>18805</v>
      </c>
      <c r="D6706" s="60" t="s">
        <v>4505</v>
      </c>
      <c r="E6706" s="1" t="s">
        <v>7137</v>
      </c>
      <c r="F6706" s="1" t="s">
        <v>7411</v>
      </c>
      <c r="G6706" s="1" t="s">
        <v>7411</v>
      </c>
      <c r="H6706" s="1" t="s">
        <v>7411</v>
      </c>
      <c r="I6706" s="1" t="s">
        <v>7411</v>
      </c>
      <c r="J6706" s="1"/>
      <c r="K6706" s="182" t="s">
        <v>8757</v>
      </c>
      <c r="L6706" s="132" t="s">
        <v>7520</v>
      </c>
      <c r="M6706" s="80" t="s">
        <v>4487</v>
      </c>
      <c r="N6706" s="138" t="s">
        <v>7411</v>
      </c>
      <c r="O6706" s="20" t="s">
        <v>125</v>
      </c>
      <c r="P6706" s="1" t="e">
        <f>LEFT(#REF!,2) = "BR"</f>
        <v>#REF!</v>
      </c>
      <c r="Q6706" s="488" t="s">
        <v>4489</v>
      </c>
      <c r="R6706" s="61" t="s">
        <v>5954</v>
      </c>
      <c r="S6706" s="13" t="s">
        <v>6539</v>
      </c>
      <c r="T6706" s="13" t="s">
        <v>5955</v>
      </c>
      <c r="U6706" s="182" t="s">
        <v>7438</v>
      </c>
      <c r="V6706" s="13"/>
      <c r="W6706" s="1"/>
      <c r="X6706" s="1"/>
      <c r="Y6706" s="313"/>
      <c r="Z6706" s="313"/>
      <c r="AA6706" s="313"/>
    </row>
    <row r="6707" spans="1:27">
      <c r="A6707" s="51" t="s">
        <v>6492</v>
      </c>
      <c r="B6707" s="13" t="s">
        <v>11296</v>
      </c>
      <c r="C6707" s="24" t="s">
        <v>18805</v>
      </c>
      <c r="D6707" s="60" t="s">
        <v>4505</v>
      </c>
      <c r="E6707" s="1" t="s">
        <v>7137</v>
      </c>
      <c r="F6707" s="1" t="s">
        <v>7411</v>
      </c>
      <c r="G6707" s="1" t="s">
        <v>7411</v>
      </c>
      <c r="H6707" s="1" t="s">
        <v>7411</v>
      </c>
      <c r="I6707" s="1" t="s">
        <v>7411</v>
      </c>
      <c r="J6707" s="1"/>
      <c r="K6707" s="182" t="s">
        <v>8757</v>
      </c>
      <c r="L6707" s="132" t="s">
        <v>7520</v>
      </c>
      <c r="M6707" s="80" t="s">
        <v>4487</v>
      </c>
      <c r="N6707" s="79" t="s">
        <v>7411</v>
      </c>
      <c r="O6707" s="65" t="s">
        <v>215</v>
      </c>
      <c r="P6707" s="1" t="e">
        <f>LEFT(#REF!,2) = "BR"</f>
        <v>#REF!</v>
      </c>
      <c r="Q6707" s="489" t="s">
        <v>4491</v>
      </c>
      <c r="R6707" s="61" t="s">
        <v>5954</v>
      </c>
      <c r="S6707" s="13" t="s">
        <v>6539</v>
      </c>
      <c r="T6707" s="13" t="s">
        <v>5955</v>
      </c>
      <c r="U6707" s="182" t="s">
        <v>7438</v>
      </c>
      <c r="V6707" s="13"/>
      <c r="W6707" s="1"/>
      <c r="X6707" s="1"/>
      <c r="Y6707" s="313"/>
      <c r="Z6707" s="313"/>
      <c r="AA6707" s="313"/>
    </row>
    <row r="6708" spans="1:27">
      <c r="A6708" s="51" t="s">
        <v>6492</v>
      </c>
      <c r="B6708" s="13" t="s">
        <v>14852</v>
      </c>
      <c r="C6708" s="24" t="s">
        <v>18806</v>
      </c>
      <c r="D6708" s="60" t="s">
        <v>4506</v>
      </c>
      <c r="E6708" s="1" t="s">
        <v>7137</v>
      </c>
      <c r="F6708" s="1" t="s">
        <v>7411</v>
      </c>
      <c r="G6708" s="1" t="s">
        <v>7411</v>
      </c>
      <c r="H6708" s="1" t="s">
        <v>7411</v>
      </c>
      <c r="I6708" s="1" t="s">
        <v>7411</v>
      </c>
      <c r="J6708" s="1"/>
      <c r="K6708" s="182" t="s">
        <v>8757</v>
      </c>
      <c r="L6708" s="182" t="s">
        <v>8757</v>
      </c>
      <c r="M6708" s="80" t="s">
        <v>4487</v>
      </c>
      <c r="N6708" s="80" t="s">
        <v>7411</v>
      </c>
      <c r="O6708" s="1" t="s">
        <v>110</v>
      </c>
      <c r="P6708" s="1" t="e">
        <f>LEFT(#REF!,2) = "BR"</f>
        <v>#REF!</v>
      </c>
      <c r="Q6708" s="350" t="s">
        <v>4506</v>
      </c>
      <c r="R6708" s="145" t="s">
        <v>5954</v>
      </c>
      <c r="S6708" s="13" t="s">
        <v>6539</v>
      </c>
      <c r="T6708" s="13" t="s">
        <v>5955</v>
      </c>
      <c r="U6708" s="182" t="s">
        <v>5955</v>
      </c>
      <c r="V6708" s="13"/>
      <c r="W6708" s="1"/>
      <c r="X6708" s="1"/>
      <c r="Y6708" s="313"/>
      <c r="Z6708" s="313"/>
      <c r="AA6708" s="313"/>
    </row>
    <row r="6709" spans="1:27">
      <c r="A6709" s="51" t="s">
        <v>6492</v>
      </c>
      <c r="B6709" s="13" t="s">
        <v>14852</v>
      </c>
      <c r="C6709" s="24" t="s">
        <v>18806</v>
      </c>
      <c r="D6709" s="60" t="s">
        <v>4506</v>
      </c>
      <c r="E6709" s="1" t="s">
        <v>7137</v>
      </c>
      <c r="F6709" s="1" t="s">
        <v>7411</v>
      </c>
      <c r="G6709" s="1" t="s">
        <v>7411</v>
      </c>
      <c r="H6709" s="1" t="s">
        <v>7411</v>
      </c>
      <c r="I6709" s="1" t="s">
        <v>7411</v>
      </c>
      <c r="J6709" s="1"/>
      <c r="K6709" s="182" t="s">
        <v>8757</v>
      </c>
      <c r="L6709" s="132" t="s">
        <v>7618</v>
      </c>
      <c r="M6709" s="80" t="s">
        <v>4487</v>
      </c>
      <c r="N6709" s="138" t="s">
        <v>7411</v>
      </c>
      <c r="O6709" s="20" t="s">
        <v>125</v>
      </c>
      <c r="P6709" s="1" t="e">
        <f>LEFT(#REF!,2) = "BR"</f>
        <v>#REF!</v>
      </c>
      <c r="Q6709" s="488" t="s">
        <v>4489</v>
      </c>
      <c r="R6709" s="61" t="s">
        <v>5954</v>
      </c>
      <c r="S6709" s="13" t="s">
        <v>6539</v>
      </c>
      <c r="T6709" s="13" t="s">
        <v>5955</v>
      </c>
      <c r="U6709" s="182" t="s">
        <v>7438</v>
      </c>
      <c r="V6709" s="13"/>
      <c r="W6709" s="1"/>
      <c r="X6709" s="1"/>
      <c r="Y6709" s="313"/>
      <c r="Z6709" s="313"/>
      <c r="AA6709" s="313"/>
    </row>
    <row r="6710" spans="1:27">
      <c r="A6710" s="51" t="s">
        <v>6492</v>
      </c>
      <c r="B6710" s="13" t="s">
        <v>14852</v>
      </c>
      <c r="C6710" s="24" t="s">
        <v>18806</v>
      </c>
      <c r="D6710" s="60" t="s">
        <v>4506</v>
      </c>
      <c r="E6710" s="1" t="s">
        <v>7137</v>
      </c>
      <c r="F6710" s="1" t="s">
        <v>7411</v>
      </c>
      <c r="G6710" s="1" t="s">
        <v>7411</v>
      </c>
      <c r="H6710" s="1" t="s">
        <v>7411</v>
      </c>
      <c r="I6710" s="1" t="s">
        <v>7411</v>
      </c>
      <c r="J6710" s="1"/>
      <c r="K6710" s="182" t="s">
        <v>8757</v>
      </c>
      <c r="L6710" s="132" t="s">
        <v>7618</v>
      </c>
      <c r="M6710" s="80" t="s">
        <v>4487</v>
      </c>
      <c r="N6710" s="80" t="s">
        <v>7411</v>
      </c>
      <c r="O6710" s="1" t="s">
        <v>100</v>
      </c>
      <c r="P6710" s="1" t="e">
        <f>LEFT(#REF!,2) = "BR"</f>
        <v>#REF!</v>
      </c>
      <c r="Q6710" s="350" t="s">
        <v>4490</v>
      </c>
      <c r="R6710" s="61" t="s">
        <v>5954</v>
      </c>
      <c r="S6710" s="13" t="s">
        <v>6539</v>
      </c>
      <c r="T6710" s="13" t="s">
        <v>5955</v>
      </c>
      <c r="U6710" s="182" t="s">
        <v>7438</v>
      </c>
      <c r="V6710" s="13"/>
      <c r="W6710" s="1"/>
      <c r="X6710" s="1"/>
      <c r="Y6710" s="313"/>
      <c r="Z6710" s="313"/>
      <c r="AA6710" s="313"/>
    </row>
    <row r="6711" spans="1:27">
      <c r="A6711" s="51" t="s">
        <v>6492</v>
      </c>
      <c r="B6711" s="13" t="s">
        <v>14852</v>
      </c>
      <c r="C6711" s="24" t="s">
        <v>18806</v>
      </c>
      <c r="D6711" s="60" t="s">
        <v>4506</v>
      </c>
      <c r="E6711" s="1" t="s">
        <v>7137</v>
      </c>
      <c r="F6711" s="1" t="s">
        <v>7411</v>
      </c>
      <c r="G6711" s="1" t="s">
        <v>7411</v>
      </c>
      <c r="H6711" s="1" t="s">
        <v>7411</v>
      </c>
      <c r="I6711" s="1" t="s">
        <v>7411</v>
      </c>
      <c r="J6711" s="1"/>
      <c r="K6711" s="182" t="s">
        <v>8757</v>
      </c>
      <c r="L6711" s="132" t="s">
        <v>7618</v>
      </c>
      <c r="M6711" s="80" t="s">
        <v>4487</v>
      </c>
      <c r="N6711" s="80" t="s">
        <v>7411</v>
      </c>
      <c r="O6711" s="1" t="s">
        <v>215</v>
      </c>
      <c r="P6711" s="1" t="e">
        <f>LEFT(#REF!,2) = "BR"</f>
        <v>#REF!</v>
      </c>
      <c r="Q6711" s="350" t="s">
        <v>4491</v>
      </c>
      <c r="R6711" s="61" t="s">
        <v>5954</v>
      </c>
      <c r="S6711" s="13" t="s">
        <v>6539</v>
      </c>
      <c r="T6711" s="13" t="s">
        <v>5955</v>
      </c>
      <c r="U6711" s="182" t="s">
        <v>7438</v>
      </c>
      <c r="V6711" s="13"/>
      <c r="W6711" s="1"/>
      <c r="X6711" s="1"/>
      <c r="Y6711" s="313"/>
      <c r="Z6711" s="313"/>
      <c r="AA6711" s="313"/>
    </row>
    <row r="6712" spans="1:27">
      <c r="A6712" s="51" t="s">
        <v>6492</v>
      </c>
      <c r="B6712" s="13" t="s">
        <v>18807</v>
      </c>
      <c r="C6712" s="24" t="s">
        <v>18808</v>
      </c>
      <c r="D6712" s="60" t="s">
        <v>4490</v>
      </c>
      <c r="E6712" s="1" t="s">
        <v>7137</v>
      </c>
      <c r="F6712" s="1" t="s">
        <v>7411</v>
      </c>
      <c r="G6712" s="1" t="s">
        <v>7411</v>
      </c>
      <c r="H6712" s="1" t="s">
        <v>7411</v>
      </c>
      <c r="I6712" s="1" t="s">
        <v>7411</v>
      </c>
      <c r="J6712" s="1"/>
      <c r="K6712" s="196" t="s">
        <v>6515</v>
      </c>
      <c r="L6712" s="13" t="s">
        <v>7438</v>
      </c>
      <c r="M6712" s="80" t="s">
        <v>4487</v>
      </c>
      <c r="N6712" s="79" t="s">
        <v>7411</v>
      </c>
      <c r="O6712" s="65" t="s">
        <v>100</v>
      </c>
      <c r="P6712" s="1" t="e">
        <f>LEFT(#REF!,2) = "BR"</f>
        <v>#REF!</v>
      </c>
      <c r="Q6712" s="489" t="s">
        <v>4490</v>
      </c>
      <c r="R6712" s="61" t="s">
        <v>5954</v>
      </c>
      <c r="S6712" s="13" t="s">
        <v>6539</v>
      </c>
      <c r="T6712" s="13" t="s">
        <v>5955</v>
      </c>
      <c r="U6712" s="182" t="s">
        <v>61</v>
      </c>
      <c r="V6712" s="13"/>
      <c r="W6712" s="1"/>
      <c r="X6712" s="1"/>
      <c r="Y6712" s="2" t="s">
        <v>18809</v>
      </c>
      <c r="Z6712" s="2" t="s">
        <v>13738</v>
      </c>
      <c r="AA6712" s="41" t="s">
        <v>18810</v>
      </c>
    </row>
    <row r="6713" spans="1:27">
      <c r="A6713" s="51" t="s">
        <v>6492</v>
      </c>
      <c r="B6713" s="13" t="s">
        <v>11284</v>
      </c>
      <c r="C6713" s="24" t="s">
        <v>18811</v>
      </c>
      <c r="D6713" s="60" t="s">
        <v>4507</v>
      </c>
      <c r="E6713" s="1" t="s">
        <v>7137</v>
      </c>
      <c r="F6713" s="1" t="s">
        <v>7411</v>
      </c>
      <c r="G6713" s="1" t="s">
        <v>7411</v>
      </c>
      <c r="H6713" s="1" t="s">
        <v>7411</v>
      </c>
      <c r="I6713" s="1" t="s">
        <v>7411</v>
      </c>
      <c r="J6713" s="1"/>
      <c r="K6713" s="182" t="s">
        <v>8757</v>
      </c>
      <c r="L6713" s="182" t="s">
        <v>8757</v>
      </c>
      <c r="M6713" s="80" t="s">
        <v>4487</v>
      </c>
      <c r="N6713" s="80" t="s">
        <v>7411</v>
      </c>
      <c r="O6713" s="1" t="s">
        <v>111</v>
      </c>
      <c r="P6713" s="1" t="e">
        <f>LEFT(#REF!,2) = "BR"</f>
        <v>#REF!</v>
      </c>
      <c r="Q6713" s="350" t="s">
        <v>4507</v>
      </c>
      <c r="R6713" s="145" t="s">
        <v>5954</v>
      </c>
      <c r="S6713" s="13" t="s">
        <v>6539</v>
      </c>
      <c r="T6713" s="13" t="s">
        <v>5955</v>
      </c>
      <c r="U6713" s="182" t="s">
        <v>5955</v>
      </c>
      <c r="V6713" s="13"/>
      <c r="W6713" s="1"/>
      <c r="X6713" s="1"/>
      <c r="Y6713" s="313"/>
      <c r="Z6713" s="313"/>
      <c r="AA6713" s="313"/>
    </row>
    <row r="6714" spans="1:27">
      <c r="A6714" s="51" t="s">
        <v>6492</v>
      </c>
      <c r="B6714" s="13" t="s">
        <v>11284</v>
      </c>
      <c r="C6714" s="24" t="s">
        <v>18811</v>
      </c>
      <c r="D6714" s="60" t="s">
        <v>4507</v>
      </c>
      <c r="E6714" s="1" t="s">
        <v>7137</v>
      </c>
      <c r="F6714" s="1" t="s">
        <v>7411</v>
      </c>
      <c r="G6714" s="1" t="s">
        <v>7411</v>
      </c>
      <c r="H6714" s="1" t="s">
        <v>7411</v>
      </c>
      <c r="I6714" s="1" t="s">
        <v>7411</v>
      </c>
      <c r="J6714" s="1"/>
      <c r="K6714" s="182" t="s">
        <v>8757</v>
      </c>
      <c r="L6714" s="132" t="s">
        <v>7520</v>
      </c>
      <c r="M6714" s="80" t="s">
        <v>4487</v>
      </c>
      <c r="N6714" s="138" t="s">
        <v>7411</v>
      </c>
      <c r="O6714" s="20" t="s">
        <v>124</v>
      </c>
      <c r="P6714" s="1" t="e">
        <f>LEFT(#REF!,2) = "BR"</f>
        <v>#REF!</v>
      </c>
      <c r="Q6714" s="488" t="s">
        <v>4488</v>
      </c>
      <c r="R6714" s="61" t="s">
        <v>5954</v>
      </c>
      <c r="S6714" s="13" t="s">
        <v>6539</v>
      </c>
      <c r="T6714" s="13" t="s">
        <v>5955</v>
      </c>
      <c r="U6714" s="182" t="s">
        <v>7438</v>
      </c>
      <c r="V6714" s="13"/>
      <c r="W6714" s="1"/>
      <c r="X6714" s="1"/>
      <c r="Y6714" s="313"/>
      <c r="Z6714" s="313"/>
      <c r="AA6714" s="313"/>
    </row>
    <row r="6715" spans="1:27">
      <c r="A6715" s="51" t="s">
        <v>6492</v>
      </c>
      <c r="B6715" s="13" t="s">
        <v>11284</v>
      </c>
      <c r="C6715" s="24" t="s">
        <v>18811</v>
      </c>
      <c r="D6715" s="60" t="s">
        <v>4507</v>
      </c>
      <c r="E6715" s="1" t="s">
        <v>7137</v>
      </c>
      <c r="F6715" s="1" t="s">
        <v>7411</v>
      </c>
      <c r="G6715" s="1" t="s">
        <v>7411</v>
      </c>
      <c r="H6715" s="1" t="s">
        <v>7411</v>
      </c>
      <c r="I6715" s="1" t="s">
        <v>7411</v>
      </c>
      <c r="J6715" s="1"/>
      <c r="K6715" s="182" t="s">
        <v>8757</v>
      </c>
      <c r="L6715" s="132" t="s">
        <v>7520</v>
      </c>
      <c r="M6715" s="80" t="s">
        <v>4487</v>
      </c>
      <c r="N6715" s="79" t="s">
        <v>7411</v>
      </c>
      <c r="O6715" s="65" t="s">
        <v>215</v>
      </c>
      <c r="P6715" s="1" t="e">
        <f>LEFT(#REF!,2) = "BR"</f>
        <v>#REF!</v>
      </c>
      <c r="Q6715" s="489" t="s">
        <v>4491</v>
      </c>
      <c r="R6715" s="61" t="s">
        <v>5954</v>
      </c>
      <c r="S6715" s="13" t="s">
        <v>6539</v>
      </c>
      <c r="T6715" s="13" t="s">
        <v>5955</v>
      </c>
      <c r="U6715" s="182" t="s">
        <v>7438</v>
      </c>
      <c r="V6715" s="13"/>
      <c r="W6715" s="1"/>
      <c r="X6715" s="1"/>
      <c r="Y6715" s="313"/>
      <c r="Z6715" s="313"/>
      <c r="AA6715" s="313"/>
    </row>
    <row r="6716" spans="1:27">
      <c r="A6716" s="51" t="s">
        <v>6492</v>
      </c>
      <c r="B6716" s="13" t="s">
        <v>11291</v>
      </c>
      <c r="C6716" s="24" t="s">
        <v>18812</v>
      </c>
      <c r="D6716" s="60" t="s">
        <v>4508</v>
      </c>
      <c r="E6716" s="1" t="s">
        <v>7137</v>
      </c>
      <c r="F6716" s="1" t="s">
        <v>7411</v>
      </c>
      <c r="G6716" s="1" t="s">
        <v>7411</v>
      </c>
      <c r="H6716" s="1" t="s">
        <v>7411</v>
      </c>
      <c r="I6716" s="1" t="s">
        <v>7411</v>
      </c>
      <c r="J6716" s="1"/>
      <c r="K6716" s="182" t="s">
        <v>8757</v>
      </c>
      <c r="L6716" s="182" t="s">
        <v>8757</v>
      </c>
      <c r="M6716" s="80" t="s">
        <v>4487</v>
      </c>
      <c r="N6716" s="80" t="s">
        <v>7411</v>
      </c>
      <c r="O6716" s="1" t="s">
        <v>163</v>
      </c>
      <c r="P6716" s="1" t="e">
        <f>LEFT(#REF!,2) = "BR"</f>
        <v>#REF!</v>
      </c>
      <c r="Q6716" s="350" t="s">
        <v>4508</v>
      </c>
      <c r="R6716" s="145" t="s">
        <v>5954</v>
      </c>
      <c r="S6716" s="13" t="s">
        <v>6539</v>
      </c>
      <c r="T6716" s="13" t="s">
        <v>5955</v>
      </c>
      <c r="U6716" s="182" t="s">
        <v>5955</v>
      </c>
      <c r="V6716" s="13"/>
      <c r="W6716" s="1"/>
      <c r="X6716" s="1"/>
      <c r="Y6716" s="313"/>
      <c r="Z6716" s="313"/>
      <c r="AA6716" s="313"/>
    </row>
    <row r="6717" spans="1:27">
      <c r="A6717" s="51" t="s">
        <v>6492</v>
      </c>
      <c r="B6717" s="13" t="s">
        <v>11291</v>
      </c>
      <c r="C6717" s="24" t="s">
        <v>18812</v>
      </c>
      <c r="D6717" s="60" t="s">
        <v>4508</v>
      </c>
      <c r="E6717" s="1" t="s">
        <v>7137</v>
      </c>
      <c r="F6717" s="1" t="s">
        <v>7411</v>
      </c>
      <c r="G6717" s="1" t="s">
        <v>7411</v>
      </c>
      <c r="H6717" s="1" t="s">
        <v>7411</v>
      </c>
      <c r="I6717" s="1" t="s">
        <v>7411</v>
      </c>
      <c r="J6717" s="1"/>
      <c r="K6717" s="182" t="s">
        <v>8757</v>
      </c>
      <c r="L6717" s="132" t="s">
        <v>7520</v>
      </c>
      <c r="M6717" s="80" t="s">
        <v>4487</v>
      </c>
      <c r="N6717" s="138" t="s">
        <v>7411</v>
      </c>
      <c r="O6717" s="20" t="s">
        <v>153</v>
      </c>
      <c r="P6717" s="1" t="e">
        <f>LEFT(#REF!,2) = "BR"</f>
        <v>#REF!</v>
      </c>
      <c r="Q6717" s="488" t="s">
        <v>4486</v>
      </c>
      <c r="R6717" s="61" t="s">
        <v>5954</v>
      </c>
      <c r="S6717" s="13" t="s">
        <v>6539</v>
      </c>
      <c r="T6717" s="13" t="s">
        <v>5955</v>
      </c>
      <c r="U6717" s="182" t="s">
        <v>7438</v>
      </c>
      <c r="V6717" s="13"/>
      <c r="W6717" s="1"/>
      <c r="X6717" s="1"/>
      <c r="Y6717" s="313"/>
      <c r="Z6717" s="313"/>
      <c r="AA6717" s="313"/>
    </row>
    <row r="6718" spans="1:27">
      <c r="A6718" s="51" t="s">
        <v>6492</v>
      </c>
      <c r="B6718" s="13" t="s">
        <v>11291</v>
      </c>
      <c r="C6718" s="24" t="s">
        <v>18812</v>
      </c>
      <c r="D6718" s="60" t="s">
        <v>4508</v>
      </c>
      <c r="E6718" s="1" t="s">
        <v>7137</v>
      </c>
      <c r="F6718" s="1" t="s">
        <v>7411</v>
      </c>
      <c r="G6718" s="1" t="s">
        <v>7411</v>
      </c>
      <c r="H6718" s="1" t="s">
        <v>7411</v>
      </c>
      <c r="I6718" s="1" t="s">
        <v>7411</v>
      </c>
      <c r="J6718" s="1"/>
      <c r="K6718" s="182" t="s">
        <v>8757</v>
      </c>
      <c r="L6718" s="132" t="s">
        <v>7520</v>
      </c>
      <c r="M6718" s="80" t="s">
        <v>4487</v>
      </c>
      <c r="N6718" s="79" t="s">
        <v>7411</v>
      </c>
      <c r="O6718" s="65" t="s">
        <v>215</v>
      </c>
      <c r="P6718" s="1" t="e">
        <f>LEFT(#REF!,2) = "BR"</f>
        <v>#REF!</v>
      </c>
      <c r="Q6718" s="489" t="s">
        <v>4491</v>
      </c>
      <c r="R6718" s="61" t="s">
        <v>5954</v>
      </c>
      <c r="S6718" s="13" t="s">
        <v>6539</v>
      </c>
      <c r="T6718" s="13" t="s">
        <v>5955</v>
      </c>
      <c r="U6718" s="182" t="s">
        <v>7438</v>
      </c>
      <c r="V6718" s="13"/>
      <c r="W6718" s="1"/>
      <c r="X6718" s="1"/>
      <c r="Y6718" s="313"/>
      <c r="Z6718" s="313"/>
      <c r="AA6718" s="313"/>
    </row>
    <row r="6719" spans="1:27">
      <c r="A6719" s="51" t="s">
        <v>6492</v>
      </c>
      <c r="B6719" s="13" t="s">
        <v>11278</v>
      </c>
      <c r="C6719" s="24" t="s">
        <v>18813</v>
      </c>
      <c r="D6719" s="60" t="s">
        <v>4509</v>
      </c>
      <c r="E6719" s="1" t="s">
        <v>7137</v>
      </c>
      <c r="F6719" s="1" t="s">
        <v>7411</v>
      </c>
      <c r="G6719" s="1" t="s">
        <v>7411</v>
      </c>
      <c r="H6719" s="1" t="s">
        <v>7411</v>
      </c>
      <c r="I6719" s="1" t="s">
        <v>7411</v>
      </c>
      <c r="J6719" s="1"/>
      <c r="K6719" s="182" t="s">
        <v>8757</v>
      </c>
      <c r="L6719" s="182" t="s">
        <v>8757</v>
      </c>
      <c r="M6719" s="80" t="s">
        <v>4487</v>
      </c>
      <c r="N6719" s="80" t="s">
        <v>7411</v>
      </c>
      <c r="O6719" s="1" t="s">
        <v>191</v>
      </c>
      <c r="P6719" s="1" t="e">
        <f>LEFT(#REF!,2) = "BR"</f>
        <v>#REF!</v>
      </c>
      <c r="Q6719" s="350" t="s">
        <v>4509</v>
      </c>
      <c r="R6719" s="145" t="s">
        <v>5954</v>
      </c>
      <c r="S6719" s="13" t="s">
        <v>6539</v>
      </c>
      <c r="T6719" s="13" t="s">
        <v>5955</v>
      </c>
      <c r="U6719" s="182" t="s">
        <v>5955</v>
      </c>
      <c r="V6719" s="13"/>
      <c r="W6719" s="1"/>
      <c r="X6719" s="1"/>
      <c r="Y6719" s="313"/>
      <c r="Z6719" s="313"/>
      <c r="AA6719" s="313"/>
    </row>
    <row r="6720" spans="1:27">
      <c r="A6720" s="51" t="s">
        <v>6492</v>
      </c>
      <c r="B6720" s="13" t="s">
        <v>11278</v>
      </c>
      <c r="C6720" s="24" t="s">
        <v>18813</v>
      </c>
      <c r="D6720" s="60" t="s">
        <v>4509</v>
      </c>
      <c r="E6720" s="1" t="s">
        <v>7137</v>
      </c>
      <c r="F6720" s="1" t="s">
        <v>7411</v>
      </c>
      <c r="G6720" s="1" t="s">
        <v>7411</v>
      </c>
      <c r="H6720" s="1" t="s">
        <v>7411</v>
      </c>
      <c r="I6720" s="1" t="s">
        <v>7411</v>
      </c>
      <c r="J6720" s="1"/>
      <c r="K6720" s="182" t="s">
        <v>8757</v>
      </c>
      <c r="L6720" s="132" t="s">
        <v>7520</v>
      </c>
      <c r="M6720" s="80" t="s">
        <v>4487</v>
      </c>
      <c r="N6720" s="138" t="s">
        <v>7411</v>
      </c>
      <c r="O6720" s="20" t="s">
        <v>124</v>
      </c>
      <c r="P6720" s="1" t="e">
        <f>LEFT(#REF!,2) = "BR"</f>
        <v>#REF!</v>
      </c>
      <c r="Q6720" s="488" t="s">
        <v>4488</v>
      </c>
      <c r="R6720" s="61" t="s">
        <v>5954</v>
      </c>
      <c r="S6720" s="13" t="s">
        <v>6539</v>
      </c>
      <c r="T6720" s="13" t="s">
        <v>5955</v>
      </c>
      <c r="U6720" s="182" t="s">
        <v>7438</v>
      </c>
      <c r="V6720" s="13"/>
      <c r="W6720" s="1"/>
      <c r="X6720" s="1"/>
      <c r="Y6720" s="313"/>
      <c r="Z6720" s="313"/>
      <c r="AA6720" s="313"/>
    </row>
    <row r="6721" spans="1:27">
      <c r="A6721" s="51" t="s">
        <v>6492</v>
      </c>
      <c r="B6721" s="13" t="s">
        <v>11278</v>
      </c>
      <c r="C6721" s="24" t="s">
        <v>18813</v>
      </c>
      <c r="D6721" s="60" t="s">
        <v>4509</v>
      </c>
      <c r="E6721" s="1" t="s">
        <v>7137</v>
      </c>
      <c r="F6721" s="1" t="s">
        <v>7411</v>
      </c>
      <c r="G6721" s="1" t="s">
        <v>7411</v>
      </c>
      <c r="H6721" s="1" t="s">
        <v>7411</v>
      </c>
      <c r="I6721" s="1" t="s">
        <v>7411</v>
      </c>
      <c r="J6721" s="1"/>
      <c r="K6721" s="182" t="s">
        <v>8757</v>
      </c>
      <c r="L6721" s="132" t="s">
        <v>7520</v>
      </c>
      <c r="M6721" s="80" t="s">
        <v>4487</v>
      </c>
      <c r="N6721" s="79" t="s">
        <v>7411</v>
      </c>
      <c r="O6721" s="65" t="s">
        <v>125</v>
      </c>
      <c r="P6721" s="1" t="e">
        <f>LEFT(#REF!,2) = "BR"</f>
        <v>#REF!</v>
      </c>
      <c r="Q6721" s="489" t="s">
        <v>4489</v>
      </c>
      <c r="R6721" s="61" t="s">
        <v>5954</v>
      </c>
      <c r="S6721" s="13" t="s">
        <v>6539</v>
      </c>
      <c r="T6721" s="13" t="s">
        <v>5955</v>
      </c>
      <c r="U6721" s="182" t="s">
        <v>7438</v>
      </c>
      <c r="V6721" s="13"/>
      <c r="W6721" s="1"/>
      <c r="X6721" s="1"/>
      <c r="Y6721" s="313"/>
      <c r="Z6721" s="313"/>
      <c r="AA6721" s="313"/>
    </row>
    <row r="6722" spans="1:27">
      <c r="A6722" s="51" t="s">
        <v>6492</v>
      </c>
      <c r="B6722" s="13" t="s">
        <v>18814</v>
      </c>
      <c r="C6722" s="24" t="s">
        <v>18815</v>
      </c>
      <c r="D6722" s="60" t="s">
        <v>4510</v>
      </c>
      <c r="E6722" s="1" t="s">
        <v>7137</v>
      </c>
      <c r="F6722" s="1" t="s">
        <v>7411</v>
      </c>
      <c r="G6722" s="1" t="s">
        <v>7411</v>
      </c>
      <c r="H6722" s="1" t="s">
        <v>7411</v>
      </c>
      <c r="I6722" s="1" t="s">
        <v>7411</v>
      </c>
      <c r="J6722" s="1"/>
      <c r="K6722" s="182" t="s">
        <v>8757</v>
      </c>
      <c r="L6722" s="182" t="s">
        <v>8757</v>
      </c>
      <c r="M6722" s="80" t="s">
        <v>4487</v>
      </c>
      <c r="N6722" s="80" t="s">
        <v>7411</v>
      </c>
      <c r="O6722" s="1" t="s">
        <v>192</v>
      </c>
      <c r="P6722" s="1" t="e">
        <f>LEFT(#REF!,2) = "BR"</f>
        <v>#REF!</v>
      </c>
      <c r="Q6722" s="350" t="s">
        <v>4510</v>
      </c>
      <c r="R6722" s="145" t="s">
        <v>5954</v>
      </c>
      <c r="S6722" s="13" t="s">
        <v>6539</v>
      </c>
      <c r="T6722" s="13" t="s">
        <v>5955</v>
      </c>
      <c r="U6722" s="182" t="s">
        <v>5955</v>
      </c>
      <c r="V6722" s="13"/>
      <c r="W6722" s="1"/>
      <c r="X6722" s="1"/>
      <c r="Y6722" s="313"/>
      <c r="Z6722" s="313"/>
      <c r="AA6722" s="313"/>
    </row>
    <row r="6723" spans="1:27">
      <c r="A6723" s="51" t="s">
        <v>6492</v>
      </c>
      <c r="B6723" s="13" t="s">
        <v>18814</v>
      </c>
      <c r="C6723" s="24" t="s">
        <v>18815</v>
      </c>
      <c r="D6723" s="60" t="s">
        <v>4510</v>
      </c>
      <c r="E6723" s="1" t="s">
        <v>7137</v>
      </c>
      <c r="F6723" s="1" t="s">
        <v>7411</v>
      </c>
      <c r="G6723" s="1" t="s">
        <v>7411</v>
      </c>
      <c r="H6723" s="1" t="s">
        <v>7411</v>
      </c>
      <c r="I6723" s="1" t="s">
        <v>7411</v>
      </c>
      <c r="J6723" s="1"/>
      <c r="K6723" s="182" t="s">
        <v>8757</v>
      </c>
      <c r="L6723" s="132" t="s">
        <v>7520</v>
      </c>
      <c r="M6723" s="80" t="s">
        <v>4487</v>
      </c>
      <c r="N6723" s="138" t="s">
        <v>7411</v>
      </c>
      <c r="O6723" s="20" t="s">
        <v>153</v>
      </c>
      <c r="P6723" s="1" t="e">
        <f>LEFT(#REF!,2) = "BR"</f>
        <v>#REF!</v>
      </c>
      <c r="Q6723" s="488" t="s">
        <v>4486</v>
      </c>
      <c r="R6723" s="61" t="s">
        <v>5954</v>
      </c>
      <c r="S6723" s="13" t="s">
        <v>6539</v>
      </c>
      <c r="T6723" s="13" t="s">
        <v>5955</v>
      </c>
      <c r="U6723" s="182" t="s">
        <v>7438</v>
      </c>
      <c r="V6723" s="13"/>
      <c r="W6723" s="1"/>
      <c r="X6723" s="1"/>
      <c r="Y6723" s="313"/>
      <c r="Z6723" s="313"/>
      <c r="AA6723" s="313"/>
    </row>
    <row r="6724" spans="1:27">
      <c r="A6724" s="51" t="s">
        <v>6492</v>
      </c>
      <c r="B6724" s="13" t="s">
        <v>18814</v>
      </c>
      <c r="C6724" s="24" t="s">
        <v>18815</v>
      </c>
      <c r="D6724" s="60" t="s">
        <v>4510</v>
      </c>
      <c r="E6724" s="1" t="s">
        <v>7137</v>
      </c>
      <c r="F6724" s="1" t="s">
        <v>7411</v>
      </c>
      <c r="G6724" s="1" t="s">
        <v>7411</v>
      </c>
      <c r="H6724" s="1" t="s">
        <v>7411</v>
      </c>
      <c r="I6724" s="1" t="s">
        <v>7411</v>
      </c>
      <c r="J6724" s="1"/>
      <c r="K6724" s="182" t="s">
        <v>8757</v>
      </c>
      <c r="L6724" s="132" t="s">
        <v>7520</v>
      </c>
      <c r="M6724" s="80" t="s">
        <v>4487</v>
      </c>
      <c r="N6724" s="79" t="s">
        <v>7411</v>
      </c>
      <c r="O6724" s="65" t="s">
        <v>124</v>
      </c>
      <c r="P6724" s="1" t="e">
        <f>LEFT(#REF!,2) = "BR"</f>
        <v>#REF!</v>
      </c>
      <c r="Q6724" s="489" t="s">
        <v>4488</v>
      </c>
      <c r="R6724" s="61" t="s">
        <v>5954</v>
      </c>
      <c r="S6724" s="13" t="s">
        <v>6539</v>
      </c>
      <c r="T6724" s="13" t="s">
        <v>5955</v>
      </c>
      <c r="U6724" s="182" t="s">
        <v>7438</v>
      </c>
      <c r="V6724" s="13"/>
      <c r="W6724" s="1"/>
      <c r="X6724" s="1"/>
      <c r="Y6724" s="313"/>
      <c r="Z6724" s="313"/>
      <c r="AA6724" s="313"/>
    </row>
    <row r="6725" spans="1:27">
      <c r="A6725" s="51" t="s">
        <v>6492</v>
      </c>
      <c r="B6725" s="13" t="s">
        <v>18816</v>
      </c>
      <c r="C6725" s="24" t="s">
        <v>18817</v>
      </c>
      <c r="D6725" s="60" t="s">
        <v>4511</v>
      </c>
      <c r="E6725" s="1" t="s">
        <v>7137</v>
      </c>
      <c r="F6725" s="1" t="s">
        <v>7411</v>
      </c>
      <c r="G6725" s="1" t="s">
        <v>7411</v>
      </c>
      <c r="H6725" s="1" t="s">
        <v>7411</v>
      </c>
      <c r="I6725" s="1" t="s">
        <v>7411</v>
      </c>
      <c r="J6725" s="1"/>
      <c r="K6725" s="182" t="s">
        <v>8757</v>
      </c>
      <c r="L6725" s="182" t="s">
        <v>8757</v>
      </c>
      <c r="M6725" s="80" t="s">
        <v>4487</v>
      </c>
      <c r="N6725" s="80" t="s">
        <v>7411</v>
      </c>
      <c r="O6725" s="1" t="s">
        <v>394</v>
      </c>
      <c r="P6725" s="1" t="e">
        <f>LEFT(#REF!,2) = "BR"</f>
        <v>#REF!</v>
      </c>
      <c r="Q6725" s="350" t="s">
        <v>4511</v>
      </c>
      <c r="R6725" s="145" t="s">
        <v>5954</v>
      </c>
      <c r="S6725" s="13" t="s">
        <v>6539</v>
      </c>
      <c r="T6725" s="13" t="s">
        <v>5955</v>
      </c>
      <c r="U6725" s="182" t="s">
        <v>5955</v>
      </c>
      <c r="V6725" s="13"/>
      <c r="W6725" s="1"/>
      <c r="X6725" s="1"/>
      <c r="Y6725" s="313"/>
      <c r="Z6725" s="313"/>
      <c r="AA6725" s="313"/>
    </row>
    <row r="6726" spans="1:27">
      <c r="A6726" s="51" t="s">
        <v>6492</v>
      </c>
      <c r="B6726" s="13" t="s">
        <v>18816</v>
      </c>
      <c r="C6726" s="24" t="s">
        <v>18817</v>
      </c>
      <c r="D6726" s="60" t="s">
        <v>4511</v>
      </c>
      <c r="E6726" s="1" t="s">
        <v>7137</v>
      </c>
      <c r="F6726" s="1" t="s">
        <v>7411</v>
      </c>
      <c r="G6726" s="1" t="s">
        <v>7411</v>
      </c>
      <c r="H6726" s="1" t="s">
        <v>7411</v>
      </c>
      <c r="I6726" s="1" t="s">
        <v>7411</v>
      </c>
      <c r="J6726" s="1"/>
      <c r="K6726" s="182" t="s">
        <v>8757</v>
      </c>
      <c r="L6726" s="132" t="s">
        <v>7601</v>
      </c>
      <c r="M6726" s="80" t="s">
        <v>4487</v>
      </c>
      <c r="N6726" s="138" t="s">
        <v>7411</v>
      </c>
      <c r="O6726" s="20" t="s">
        <v>153</v>
      </c>
      <c r="P6726" s="1" t="e">
        <f>LEFT(#REF!,2) = "BR"</f>
        <v>#REF!</v>
      </c>
      <c r="Q6726" s="488" t="s">
        <v>4486</v>
      </c>
      <c r="R6726" s="61" t="s">
        <v>5954</v>
      </c>
      <c r="S6726" s="13" t="s">
        <v>6539</v>
      </c>
      <c r="T6726" s="13" t="s">
        <v>5955</v>
      </c>
      <c r="U6726" s="182" t="s">
        <v>7438</v>
      </c>
      <c r="V6726" s="13"/>
      <c r="W6726" s="1"/>
      <c r="X6726" s="1"/>
      <c r="Y6726" s="313"/>
      <c r="Z6726" s="313"/>
      <c r="AA6726" s="313"/>
    </row>
    <row r="6727" spans="1:27">
      <c r="A6727" s="51" t="s">
        <v>6492</v>
      </c>
      <c r="B6727" s="13" t="s">
        <v>18816</v>
      </c>
      <c r="C6727" s="24" t="s">
        <v>18817</v>
      </c>
      <c r="D6727" s="60" t="s">
        <v>4511</v>
      </c>
      <c r="E6727" s="1" t="s">
        <v>7137</v>
      </c>
      <c r="F6727" s="1" t="s">
        <v>7411</v>
      </c>
      <c r="G6727" s="1" t="s">
        <v>7411</v>
      </c>
      <c r="H6727" s="1" t="s">
        <v>7411</v>
      </c>
      <c r="I6727" s="1" t="s">
        <v>7411</v>
      </c>
      <c r="J6727" s="1"/>
      <c r="K6727" s="182" t="s">
        <v>8757</v>
      </c>
      <c r="L6727" s="132" t="s">
        <v>7601</v>
      </c>
      <c r="M6727" s="80" t="s">
        <v>4487</v>
      </c>
      <c r="N6727" s="80" t="s">
        <v>7411</v>
      </c>
      <c r="O6727" s="1" t="s">
        <v>124</v>
      </c>
      <c r="P6727" s="1" t="e">
        <f>LEFT(#REF!,2) = "BR"</f>
        <v>#REF!</v>
      </c>
      <c r="Q6727" s="350" t="s">
        <v>4488</v>
      </c>
      <c r="R6727" s="61" t="s">
        <v>5954</v>
      </c>
      <c r="S6727" s="13" t="s">
        <v>6539</v>
      </c>
      <c r="T6727" s="13" t="s">
        <v>5955</v>
      </c>
      <c r="U6727" s="182" t="s">
        <v>7438</v>
      </c>
      <c r="V6727" s="13"/>
      <c r="W6727" s="1"/>
      <c r="X6727" s="1"/>
      <c r="Y6727" s="313"/>
      <c r="Z6727" s="313"/>
      <c r="AA6727" s="313"/>
    </row>
    <row r="6728" spans="1:27">
      <c r="A6728" s="51" t="s">
        <v>6492</v>
      </c>
      <c r="B6728" s="13" t="s">
        <v>18816</v>
      </c>
      <c r="C6728" s="24" t="s">
        <v>18817</v>
      </c>
      <c r="D6728" s="60" t="s">
        <v>4511</v>
      </c>
      <c r="E6728" s="1" t="s">
        <v>7137</v>
      </c>
      <c r="F6728" s="1" t="s">
        <v>7411</v>
      </c>
      <c r="G6728" s="1" t="s">
        <v>7411</v>
      </c>
      <c r="H6728" s="1" t="s">
        <v>7411</v>
      </c>
      <c r="I6728" s="1" t="s">
        <v>7411</v>
      </c>
      <c r="J6728" s="1"/>
      <c r="K6728" s="182" t="s">
        <v>8757</v>
      </c>
      <c r="L6728" s="132" t="s">
        <v>7601</v>
      </c>
      <c r="M6728" s="80" t="s">
        <v>4487</v>
      </c>
      <c r="N6728" s="80" t="s">
        <v>7411</v>
      </c>
      <c r="O6728" s="1" t="s">
        <v>100</v>
      </c>
      <c r="P6728" s="1" t="e">
        <f>LEFT(#REF!,2) = "BR"</f>
        <v>#REF!</v>
      </c>
      <c r="Q6728" s="350" t="s">
        <v>4490</v>
      </c>
      <c r="R6728" s="61" t="s">
        <v>5954</v>
      </c>
      <c r="S6728" s="13" t="s">
        <v>6539</v>
      </c>
      <c r="T6728" s="13" t="s">
        <v>5955</v>
      </c>
      <c r="U6728" s="182" t="s">
        <v>7438</v>
      </c>
      <c r="V6728" s="13"/>
      <c r="W6728" s="1"/>
      <c r="X6728" s="1"/>
      <c r="Y6728" s="313"/>
      <c r="Z6728" s="313"/>
      <c r="AA6728" s="313"/>
    </row>
    <row r="6729" spans="1:27">
      <c r="A6729" s="51" t="s">
        <v>6492</v>
      </c>
      <c r="B6729" s="13" t="s">
        <v>18816</v>
      </c>
      <c r="C6729" s="24" t="s">
        <v>18817</v>
      </c>
      <c r="D6729" s="60" t="s">
        <v>4511</v>
      </c>
      <c r="E6729" s="1" t="s">
        <v>7137</v>
      </c>
      <c r="F6729" s="1" t="s">
        <v>7411</v>
      </c>
      <c r="G6729" s="1" t="s">
        <v>7411</v>
      </c>
      <c r="H6729" s="1" t="s">
        <v>7411</v>
      </c>
      <c r="I6729" s="1" t="s">
        <v>7411</v>
      </c>
      <c r="J6729" s="1"/>
      <c r="K6729" s="182" t="s">
        <v>8757</v>
      </c>
      <c r="L6729" s="132" t="s">
        <v>7601</v>
      </c>
      <c r="M6729" s="80" t="s">
        <v>4487</v>
      </c>
      <c r="N6729" s="79" t="s">
        <v>7411</v>
      </c>
      <c r="O6729" s="65" t="s">
        <v>215</v>
      </c>
      <c r="P6729" s="1" t="e">
        <f>LEFT(#REF!,2) = "BR"</f>
        <v>#REF!</v>
      </c>
      <c r="Q6729" s="489" t="s">
        <v>4491</v>
      </c>
      <c r="R6729" s="61" t="s">
        <v>5954</v>
      </c>
      <c r="S6729" s="13" t="s">
        <v>6539</v>
      </c>
      <c r="T6729" s="13" t="s">
        <v>5955</v>
      </c>
      <c r="U6729" s="182" t="s">
        <v>7438</v>
      </c>
      <c r="V6729" s="13"/>
      <c r="W6729" s="1"/>
      <c r="X6729" s="1"/>
      <c r="Y6729" s="313"/>
      <c r="Z6729" s="313"/>
      <c r="AA6729" s="313"/>
    </row>
    <row r="6730" spans="1:27">
      <c r="A6730" s="51" t="s">
        <v>6492</v>
      </c>
      <c r="B6730" s="13" t="s">
        <v>11289</v>
      </c>
      <c r="C6730" s="24" t="s">
        <v>18818</v>
      </c>
      <c r="D6730" s="60" t="s">
        <v>4512</v>
      </c>
      <c r="E6730" s="1" t="s">
        <v>7137</v>
      </c>
      <c r="F6730" s="1" t="s">
        <v>7411</v>
      </c>
      <c r="G6730" s="1" t="s">
        <v>7411</v>
      </c>
      <c r="H6730" s="1" t="s">
        <v>7411</v>
      </c>
      <c r="I6730" s="1" t="s">
        <v>7411</v>
      </c>
      <c r="J6730" s="1"/>
      <c r="K6730" s="182" t="s">
        <v>8757</v>
      </c>
      <c r="L6730" s="182" t="s">
        <v>8757</v>
      </c>
      <c r="M6730" s="80" t="s">
        <v>4487</v>
      </c>
      <c r="N6730" s="80" t="s">
        <v>7411</v>
      </c>
      <c r="O6730" s="1" t="s">
        <v>396</v>
      </c>
      <c r="P6730" s="1" t="e">
        <f>LEFT(#REF!,2) = "BR"</f>
        <v>#REF!</v>
      </c>
      <c r="Q6730" s="350" t="s">
        <v>4512</v>
      </c>
      <c r="R6730" s="145" t="s">
        <v>5954</v>
      </c>
      <c r="S6730" s="13" t="s">
        <v>6539</v>
      </c>
      <c r="T6730" s="13" t="s">
        <v>5955</v>
      </c>
      <c r="U6730" s="182" t="s">
        <v>5955</v>
      </c>
      <c r="V6730" s="13"/>
      <c r="W6730" s="1"/>
      <c r="X6730" s="1"/>
      <c r="Y6730" s="313"/>
      <c r="Z6730" s="313"/>
      <c r="AA6730" s="313"/>
    </row>
    <row r="6731" spans="1:27">
      <c r="A6731" s="51" t="s">
        <v>6492</v>
      </c>
      <c r="B6731" s="13" t="s">
        <v>11289</v>
      </c>
      <c r="C6731" s="24" t="s">
        <v>18818</v>
      </c>
      <c r="D6731" s="60" t="s">
        <v>4512</v>
      </c>
      <c r="E6731" s="1" t="s">
        <v>7137</v>
      </c>
      <c r="F6731" s="1" t="s">
        <v>7411</v>
      </c>
      <c r="G6731" s="1" t="s">
        <v>7411</v>
      </c>
      <c r="H6731" s="1" t="s">
        <v>7411</v>
      </c>
      <c r="I6731" s="1" t="s">
        <v>7411</v>
      </c>
      <c r="J6731" s="1"/>
      <c r="K6731" s="182" t="s">
        <v>8757</v>
      </c>
      <c r="L6731" s="132" t="s">
        <v>7618</v>
      </c>
      <c r="M6731" s="80" t="s">
        <v>4487</v>
      </c>
      <c r="N6731" s="138" t="s">
        <v>7411</v>
      </c>
      <c r="O6731" s="20" t="s">
        <v>153</v>
      </c>
      <c r="P6731" s="1" t="e">
        <f>LEFT(#REF!,2) = "BR"</f>
        <v>#REF!</v>
      </c>
      <c r="Q6731" s="488" t="s">
        <v>4486</v>
      </c>
      <c r="R6731" s="61" t="s">
        <v>5954</v>
      </c>
      <c r="S6731" s="13" t="s">
        <v>6539</v>
      </c>
      <c r="T6731" s="13" t="s">
        <v>5955</v>
      </c>
      <c r="U6731" s="182" t="s">
        <v>7438</v>
      </c>
      <c r="V6731" s="13"/>
      <c r="W6731" s="1"/>
      <c r="X6731" s="1"/>
      <c r="Y6731" s="313"/>
      <c r="Z6731" s="313"/>
      <c r="AA6731" s="313"/>
    </row>
    <row r="6732" spans="1:27">
      <c r="A6732" s="51" t="s">
        <v>6492</v>
      </c>
      <c r="B6732" s="13" t="s">
        <v>11289</v>
      </c>
      <c r="C6732" s="24" t="s">
        <v>18818</v>
      </c>
      <c r="D6732" s="60" t="s">
        <v>4512</v>
      </c>
      <c r="E6732" s="1" t="s">
        <v>7137</v>
      </c>
      <c r="F6732" s="1" t="s">
        <v>7411</v>
      </c>
      <c r="G6732" s="1" t="s">
        <v>7411</v>
      </c>
      <c r="H6732" s="1" t="s">
        <v>7411</v>
      </c>
      <c r="I6732" s="1" t="s">
        <v>7411</v>
      </c>
      <c r="J6732" s="1"/>
      <c r="K6732" s="182" t="s">
        <v>8757</v>
      </c>
      <c r="L6732" s="132" t="s">
        <v>7618</v>
      </c>
      <c r="M6732" s="80" t="s">
        <v>4487</v>
      </c>
      <c r="N6732" s="80" t="s">
        <v>7411</v>
      </c>
      <c r="O6732" s="1" t="s">
        <v>124</v>
      </c>
      <c r="P6732" s="1" t="e">
        <f>LEFT(#REF!,2) = "BR"</f>
        <v>#REF!</v>
      </c>
      <c r="Q6732" s="350" t="s">
        <v>4488</v>
      </c>
      <c r="R6732" s="61" t="s">
        <v>5954</v>
      </c>
      <c r="S6732" s="13" t="s">
        <v>6539</v>
      </c>
      <c r="T6732" s="13" t="s">
        <v>5955</v>
      </c>
      <c r="U6732" s="182" t="s">
        <v>7438</v>
      </c>
      <c r="V6732" s="13"/>
      <c r="W6732" s="1"/>
      <c r="X6732" s="1"/>
      <c r="Y6732" s="313"/>
      <c r="Z6732" s="313"/>
      <c r="AA6732" s="313"/>
    </row>
    <row r="6733" spans="1:27">
      <c r="A6733" s="51" t="s">
        <v>6492</v>
      </c>
      <c r="B6733" s="13" t="s">
        <v>11289</v>
      </c>
      <c r="C6733" s="24" t="s">
        <v>18818</v>
      </c>
      <c r="D6733" s="60" t="s">
        <v>4512</v>
      </c>
      <c r="E6733" s="1" t="s">
        <v>7137</v>
      </c>
      <c r="F6733" s="1" t="s">
        <v>7411</v>
      </c>
      <c r="G6733" s="1" t="s">
        <v>7411</v>
      </c>
      <c r="H6733" s="1" t="s">
        <v>7411</v>
      </c>
      <c r="I6733" s="1" t="s">
        <v>7411</v>
      </c>
      <c r="J6733" s="1"/>
      <c r="K6733" s="182" t="s">
        <v>8757</v>
      </c>
      <c r="L6733" s="132" t="s">
        <v>7618</v>
      </c>
      <c r="M6733" s="80" t="s">
        <v>4487</v>
      </c>
      <c r="N6733" s="79" t="s">
        <v>7411</v>
      </c>
      <c r="O6733" s="65" t="s">
        <v>215</v>
      </c>
      <c r="P6733" s="1" t="e">
        <f>LEFT(#REF!,2) = "BR"</f>
        <v>#REF!</v>
      </c>
      <c r="Q6733" s="489" t="s">
        <v>4491</v>
      </c>
      <c r="R6733" s="61" t="s">
        <v>5954</v>
      </c>
      <c r="S6733" s="13" t="s">
        <v>6539</v>
      </c>
      <c r="T6733" s="13" t="s">
        <v>5955</v>
      </c>
      <c r="U6733" s="182" t="s">
        <v>7438</v>
      </c>
      <c r="V6733" s="13"/>
      <c r="W6733" s="1"/>
      <c r="X6733" s="1"/>
      <c r="Y6733" s="313"/>
      <c r="Z6733" s="313"/>
      <c r="AA6733" s="313"/>
    </row>
    <row r="6734" spans="1:27">
      <c r="A6734" s="51" t="s">
        <v>6492</v>
      </c>
      <c r="B6734" s="13" t="s">
        <v>11274</v>
      </c>
      <c r="C6734" s="24" t="s">
        <v>18819</v>
      </c>
      <c r="D6734" s="60" t="s">
        <v>4513</v>
      </c>
      <c r="E6734" s="1" t="s">
        <v>7137</v>
      </c>
      <c r="F6734" s="1" t="s">
        <v>7411</v>
      </c>
      <c r="G6734" s="1" t="s">
        <v>7411</v>
      </c>
      <c r="H6734" s="1" t="s">
        <v>7411</v>
      </c>
      <c r="I6734" s="1" t="s">
        <v>7411</v>
      </c>
      <c r="J6734" s="1"/>
      <c r="K6734" s="182" t="s">
        <v>8757</v>
      </c>
      <c r="L6734" s="182" t="s">
        <v>8757</v>
      </c>
      <c r="M6734" s="80" t="s">
        <v>4487</v>
      </c>
      <c r="N6734" s="80" t="s">
        <v>7411</v>
      </c>
      <c r="O6734" s="1" t="s">
        <v>172</v>
      </c>
      <c r="P6734" s="1" t="e">
        <f>LEFT(#REF!,2) = "BR"</f>
        <v>#REF!</v>
      </c>
      <c r="Q6734" s="350" t="s">
        <v>4513</v>
      </c>
      <c r="R6734" s="145" t="s">
        <v>5954</v>
      </c>
      <c r="S6734" s="13" t="s">
        <v>6539</v>
      </c>
      <c r="T6734" s="13" t="s">
        <v>5955</v>
      </c>
      <c r="U6734" s="182" t="s">
        <v>5955</v>
      </c>
      <c r="V6734" s="13"/>
      <c r="W6734" s="1"/>
      <c r="X6734" s="1"/>
      <c r="Y6734" s="313"/>
      <c r="Z6734" s="313"/>
      <c r="AA6734" s="313"/>
    </row>
    <row r="6735" spans="1:27">
      <c r="A6735" s="51" t="s">
        <v>6492</v>
      </c>
      <c r="B6735" s="13" t="s">
        <v>11274</v>
      </c>
      <c r="C6735" s="24" t="s">
        <v>18819</v>
      </c>
      <c r="D6735" s="60" t="s">
        <v>4513</v>
      </c>
      <c r="E6735" s="1" t="s">
        <v>7137</v>
      </c>
      <c r="F6735" s="1" t="s">
        <v>7411</v>
      </c>
      <c r="G6735" s="1" t="s">
        <v>7411</v>
      </c>
      <c r="H6735" s="1" t="s">
        <v>7411</v>
      </c>
      <c r="I6735" s="1" t="s">
        <v>7411</v>
      </c>
      <c r="J6735" s="1"/>
      <c r="K6735" s="182" t="s">
        <v>8757</v>
      </c>
      <c r="L6735" s="132" t="s">
        <v>7618</v>
      </c>
      <c r="M6735" s="80" t="s">
        <v>4487</v>
      </c>
      <c r="N6735" s="138" t="s">
        <v>7411</v>
      </c>
      <c r="O6735" s="20" t="s">
        <v>153</v>
      </c>
      <c r="P6735" s="1" t="e">
        <f>LEFT(#REF!,2) = "BR"</f>
        <v>#REF!</v>
      </c>
      <c r="Q6735" s="488" t="s">
        <v>4486</v>
      </c>
      <c r="R6735" s="61" t="s">
        <v>5954</v>
      </c>
      <c r="S6735" s="13" t="s">
        <v>6539</v>
      </c>
      <c r="T6735" s="13" t="s">
        <v>5955</v>
      </c>
      <c r="U6735" s="182" t="s">
        <v>7438</v>
      </c>
      <c r="V6735" s="13"/>
      <c r="W6735" s="1"/>
      <c r="X6735" s="1"/>
      <c r="Y6735" s="313"/>
      <c r="Z6735" s="313"/>
      <c r="AA6735" s="313"/>
    </row>
    <row r="6736" spans="1:27">
      <c r="A6736" s="51" t="s">
        <v>6492</v>
      </c>
      <c r="B6736" s="13" t="s">
        <v>11274</v>
      </c>
      <c r="C6736" s="24" t="s">
        <v>18819</v>
      </c>
      <c r="D6736" s="60" t="s">
        <v>4513</v>
      </c>
      <c r="E6736" s="1" t="s">
        <v>7137</v>
      </c>
      <c r="F6736" s="1" t="s">
        <v>7411</v>
      </c>
      <c r="G6736" s="1" t="s">
        <v>7411</v>
      </c>
      <c r="H6736" s="1" t="s">
        <v>7411</v>
      </c>
      <c r="I6736" s="1" t="s">
        <v>7411</v>
      </c>
      <c r="J6736" s="1"/>
      <c r="K6736" s="182" t="s">
        <v>8757</v>
      </c>
      <c r="L6736" s="132" t="s">
        <v>7618</v>
      </c>
      <c r="M6736" s="80" t="s">
        <v>4487</v>
      </c>
      <c r="N6736" s="80" t="s">
        <v>7411</v>
      </c>
      <c r="O6736" s="1" t="s">
        <v>124</v>
      </c>
      <c r="P6736" s="1" t="e">
        <f>LEFT(#REF!,2) = "BR"</f>
        <v>#REF!</v>
      </c>
      <c r="Q6736" s="350" t="s">
        <v>4488</v>
      </c>
      <c r="R6736" s="61" t="s">
        <v>5954</v>
      </c>
      <c r="S6736" s="13" t="s">
        <v>6539</v>
      </c>
      <c r="T6736" s="13" t="s">
        <v>5955</v>
      </c>
      <c r="U6736" s="182" t="s">
        <v>7438</v>
      </c>
      <c r="V6736" s="13"/>
      <c r="W6736" s="1"/>
      <c r="X6736" s="1"/>
      <c r="Y6736" s="313"/>
      <c r="Z6736" s="313"/>
      <c r="AA6736" s="313"/>
    </row>
    <row r="6737" spans="1:27">
      <c r="A6737" s="51" t="s">
        <v>6492</v>
      </c>
      <c r="B6737" s="13" t="s">
        <v>11274</v>
      </c>
      <c r="C6737" s="24" t="s">
        <v>18819</v>
      </c>
      <c r="D6737" s="60" t="s">
        <v>4513</v>
      </c>
      <c r="E6737" s="1" t="s">
        <v>7137</v>
      </c>
      <c r="F6737" s="1" t="s">
        <v>7411</v>
      </c>
      <c r="G6737" s="1" t="s">
        <v>7411</v>
      </c>
      <c r="H6737" s="1" t="s">
        <v>7411</v>
      </c>
      <c r="I6737" s="1" t="s">
        <v>7411</v>
      </c>
      <c r="J6737" s="1"/>
      <c r="K6737" s="182" t="s">
        <v>8757</v>
      </c>
      <c r="L6737" s="132" t="s">
        <v>7618</v>
      </c>
      <c r="M6737" s="80" t="s">
        <v>4487</v>
      </c>
      <c r="N6737" s="79" t="s">
        <v>7411</v>
      </c>
      <c r="O6737" s="65" t="s">
        <v>125</v>
      </c>
      <c r="P6737" s="1" t="e">
        <f>LEFT(#REF!,2) = "BR"</f>
        <v>#REF!</v>
      </c>
      <c r="Q6737" s="489" t="s">
        <v>4489</v>
      </c>
      <c r="R6737" s="61" t="s">
        <v>5954</v>
      </c>
      <c r="S6737" s="13" t="s">
        <v>6539</v>
      </c>
      <c r="T6737" s="13" t="s">
        <v>5955</v>
      </c>
      <c r="U6737" s="182" t="s">
        <v>7438</v>
      </c>
      <c r="V6737" s="13"/>
      <c r="W6737" s="1"/>
      <c r="X6737" s="1"/>
      <c r="Y6737" s="313"/>
      <c r="Z6737" s="313"/>
      <c r="AA6737" s="313"/>
    </row>
    <row r="6738" spans="1:27">
      <c r="A6738" s="51" t="s">
        <v>6492</v>
      </c>
      <c r="B6738" s="13" t="s">
        <v>14893</v>
      </c>
      <c r="C6738" s="24" t="s">
        <v>18820</v>
      </c>
      <c r="D6738" s="60" t="s">
        <v>4514</v>
      </c>
      <c r="E6738" s="1" t="s">
        <v>7137</v>
      </c>
      <c r="F6738" s="1" t="s">
        <v>7411</v>
      </c>
      <c r="G6738" s="1" t="s">
        <v>7411</v>
      </c>
      <c r="H6738" s="1" t="s">
        <v>7411</v>
      </c>
      <c r="I6738" s="1" t="s">
        <v>7411</v>
      </c>
      <c r="J6738" s="1"/>
      <c r="K6738" s="182" t="s">
        <v>8757</v>
      </c>
      <c r="L6738" s="182" t="s">
        <v>8757</v>
      </c>
      <c r="M6738" s="80" t="s">
        <v>4487</v>
      </c>
      <c r="N6738" s="80" t="s">
        <v>7411</v>
      </c>
      <c r="O6738" s="1" t="s">
        <v>204</v>
      </c>
      <c r="P6738" s="1" t="e">
        <f>LEFT(#REF!,2) = "BR"</f>
        <v>#REF!</v>
      </c>
      <c r="Q6738" s="350" t="s">
        <v>4514</v>
      </c>
      <c r="R6738" s="145" t="s">
        <v>5954</v>
      </c>
      <c r="S6738" s="13" t="s">
        <v>6539</v>
      </c>
      <c r="T6738" s="13" t="s">
        <v>5955</v>
      </c>
      <c r="U6738" s="182" t="s">
        <v>5955</v>
      </c>
      <c r="V6738" s="13"/>
      <c r="W6738" s="1"/>
      <c r="X6738" s="1"/>
      <c r="Y6738" s="313"/>
      <c r="Z6738" s="313"/>
      <c r="AA6738" s="313"/>
    </row>
    <row r="6739" spans="1:27">
      <c r="A6739" s="51" t="s">
        <v>6492</v>
      </c>
      <c r="B6739" s="13" t="s">
        <v>14893</v>
      </c>
      <c r="C6739" s="24" t="s">
        <v>18820</v>
      </c>
      <c r="D6739" s="60" t="s">
        <v>4514</v>
      </c>
      <c r="E6739" s="1" t="s">
        <v>7137</v>
      </c>
      <c r="F6739" s="1" t="s">
        <v>7411</v>
      </c>
      <c r="G6739" s="1" t="s">
        <v>7411</v>
      </c>
      <c r="H6739" s="1" t="s">
        <v>7411</v>
      </c>
      <c r="I6739" s="1" t="s">
        <v>7411</v>
      </c>
      <c r="J6739" s="1"/>
      <c r="K6739" s="182" t="s">
        <v>8757</v>
      </c>
      <c r="L6739" s="132" t="s">
        <v>7618</v>
      </c>
      <c r="M6739" s="80" t="s">
        <v>4487</v>
      </c>
      <c r="N6739" s="138" t="s">
        <v>7411</v>
      </c>
      <c r="O6739" s="20" t="s">
        <v>124</v>
      </c>
      <c r="P6739" s="1" t="e">
        <f>LEFT(#REF!,2) = "BR"</f>
        <v>#REF!</v>
      </c>
      <c r="Q6739" s="488" t="s">
        <v>4488</v>
      </c>
      <c r="R6739" s="61" t="s">
        <v>5954</v>
      </c>
      <c r="S6739" s="13" t="s">
        <v>6539</v>
      </c>
      <c r="T6739" s="13" t="s">
        <v>5955</v>
      </c>
      <c r="U6739" s="182" t="s">
        <v>7438</v>
      </c>
      <c r="V6739" s="13"/>
      <c r="W6739" s="1"/>
      <c r="X6739" s="1"/>
      <c r="Y6739" s="313"/>
      <c r="Z6739" s="313"/>
      <c r="AA6739" s="313"/>
    </row>
    <row r="6740" spans="1:27">
      <c r="A6740" s="51" t="s">
        <v>6492</v>
      </c>
      <c r="B6740" s="13" t="s">
        <v>14893</v>
      </c>
      <c r="C6740" s="24" t="s">
        <v>18820</v>
      </c>
      <c r="D6740" s="60" t="s">
        <v>4514</v>
      </c>
      <c r="E6740" s="1" t="s">
        <v>7137</v>
      </c>
      <c r="F6740" s="1" t="s">
        <v>7411</v>
      </c>
      <c r="G6740" s="1" t="s">
        <v>7411</v>
      </c>
      <c r="H6740" s="1" t="s">
        <v>7411</v>
      </c>
      <c r="I6740" s="1" t="s">
        <v>7411</v>
      </c>
      <c r="J6740" s="1"/>
      <c r="K6740" s="182" t="s">
        <v>8757</v>
      </c>
      <c r="L6740" s="132" t="s">
        <v>7618</v>
      </c>
      <c r="M6740" s="80" t="s">
        <v>4487</v>
      </c>
      <c r="N6740" s="80" t="s">
        <v>7411</v>
      </c>
      <c r="O6740" s="1" t="s">
        <v>100</v>
      </c>
      <c r="P6740" s="1" t="e">
        <f>LEFT(#REF!,2) = "BR"</f>
        <v>#REF!</v>
      </c>
      <c r="Q6740" s="350" t="s">
        <v>4490</v>
      </c>
      <c r="R6740" s="61" t="s">
        <v>5954</v>
      </c>
      <c r="S6740" s="13" t="s">
        <v>6539</v>
      </c>
      <c r="T6740" s="13" t="s">
        <v>5955</v>
      </c>
      <c r="U6740" s="182" t="s">
        <v>7438</v>
      </c>
      <c r="V6740" s="13"/>
      <c r="W6740" s="1"/>
      <c r="X6740" s="1"/>
      <c r="Y6740" s="313"/>
      <c r="Z6740" s="313"/>
      <c r="AA6740" s="313"/>
    </row>
    <row r="6741" spans="1:27">
      <c r="A6741" s="51" t="s">
        <v>6492</v>
      </c>
      <c r="B6741" s="13" t="s">
        <v>14893</v>
      </c>
      <c r="C6741" s="24" t="s">
        <v>18820</v>
      </c>
      <c r="D6741" s="60" t="s">
        <v>4514</v>
      </c>
      <c r="E6741" s="1" t="s">
        <v>7137</v>
      </c>
      <c r="F6741" s="1" t="s">
        <v>7411</v>
      </c>
      <c r="G6741" s="1" t="s">
        <v>7411</v>
      </c>
      <c r="H6741" s="1" t="s">
        <v>7411</v>
      </c>
      <c r="I6741" s="1" t="s">
        <v>7411</v>
      </c>
      <c r="J6741" s="1"/>
      <c r="K6741" s="182" t="s">
        <v>8757</v>
      </c>
      <c r="L6741" s="132" t="s">
        <v>7618</v>
      </c>
      <c r="M6741" s="80" t="s">
        <v>4487</v>
      </c>
      <c r="N6741" s="79" t="s">
        <v>7411</v>
      </c>
      <c r="O6741" s="65" t="s">
        <v>215</v>
      </c>
      <c r="P6741" s="1" t="e">
        <f>LEFT(#REF!,2) = "BR"</f>
        <v>#REF!</v>
      </c>
      <c r="Q6741" s="489" t="s">
        <v>4491</v>
      </c>
      <c r="R6741" s="61" t="s">
        <v>5954</v>
      </c>
      <c r="S6741" s="13" t="s">
        <v>6539</v>
      </c>
      <c r="T6741" s="13" t="s">
        <v>5955</v>
      </c>
      <c r="U6741" s="182" t="s">
        <v>7438</v>
      </c>
      <c r="V6741" s="13"/>
      <c r="W6741" s="1"/>
      <c r="X6741" s="1"/>
      <c r="Y6741" s="313"/>
      <c r="Z6741" s="313"/>
      <c r="AA6741" s="313"/>
    </row>
    <row r="6742" spans="1:27">
      <c r="A6742" s="51" t="s">
        <v>6492</v>
      </c>
      <c r="B6742" s="13" t="s">
        <v>13533</v>
      </c>
      <c r="C6742" s="24" t="s">
        <v>18821</v>
      </c>
      <c r="D6742" s="60" t="s">
        <v>4515</v>
      </c>
      <c r="E6742" s="1" t="s">
        <v>7137</v>
      </c>
      <c r="F6742" s="1" t="s">
        <v>7411</v>
      </c>
      <c r="G6742" s="1" t="s">
        <v>7411</v>
      </c>
      <c r="H6742" s="1" t="s">
        <v>7411</v>
      </c>
      <c r="I6742" s="1" t="s">
        <v>7411</v>
      </c>
      <c r="J6742" s="1"/>
      <c r="K6742" s="182" t="s">
        <v>8757</v>
      </c>
      <c r="L6742" s="182" t="s">
        <v>8757</v>
      </c>
      <c r="M6742" s="80" t="s">
        <v>4487</v>
      </c>
      <c r="N6742" s="80" t="s">
        <v>7411</v>
      </c>
      <c r="O6742" s="1" t="s">
        <v>58</v>
      </c>
      <c r="P6742" s="1" t="e">
        <f>LEFT(#REF!,2) = "BR"</f>
        <v>#REF!</v>
      </c>
      <c r="Q6742" s="350" t="s">
        <v>4515</v>
      </c>
      <c r="R6742" s="145" t="s">
        <v>5954</v>
      </c>
      <c r="S6742" s="13" t="s">
        <v>6539</v>
      </c>
      <c r="T6742" s="13" t="s">
        <v>5955</v>
      </c>
      <c r="U6742" s="182" t="s">
        <v>5955</v>
      </c>
      <c r="V6742" s="13"/>
      <c r="W6742" s="1"/>
      <c r="X6742" s="1"/>
      <c r="Y6742" s="313"/>
      <c r="Z6742" s="313"/>
      <c r="AA6742" s="313"/>
    </row>
    <row r="6743" spans="1:27">
      <c r="A6743" s="51" t="s">
        <v>6492</v>
      </c>
      <c r="B6743" s="13" t="s">
        <v>13533</v>
      </c>
      <c r="C6743" s="24" t="s">
        <v>18821</v>
      </c>
      <c r="D6743" s="60" t="s">
        <v>4515</v>
      </c>
      <c r="E6743" s="1" t="s">
        <v>7137</v>
      </c>
      <c r="F6743" s="1" t="s">
        <v>7411</v>
      </c>
      <c r="G6743" s="1" t="s">
        <v>7411</v>
      </c>
      <c r="H6743" s="1" t="s">
        <v>7411</v>
      </c>
      <c r="I6743" s="1" t="s">
        <v>7411</v>
      </c>
      <c r="J6743" s="1"/>
      <c r="K6743" s="182" t="s">
        <v>8757</v>
      </c>
      <c r="L6743" s="132" t="s">
        <v>7520</v>
      </c>
      <c r="M6743" s="80" t="s">
        <v>4487</v>
      </c>
      <c r="N6743" s="138" t="s">
        <v>7411</v>
      </c>
      <c r="O6743" s="20" t="s">
        <v>153</v>
      </c>
      <c r="P6743" s="1" t="e">
        <f>LEFT(#REF!,2) = "BR"</f>
        <v>#REF!</v>
      </c>
      <c r="Q6743" s="488" t="s">
        <v>4486</v>
      </c>
      <c r="R6743" s="61" t="s">
        <v>5954</v>
      </c>
      <c r="S6743" s="13" t="s">
        <v>6539</v>
      </c>
      <c r="T6743" s="13" t="s">
        <v>5955</v>
      </c>
      <c r="U6743" s="182" t="s">
        <v>7438</v>
      </c>
      <c r="V6743" s="13"/>
      <c r="W6743" s="1"/>
      <c r="X6743" s="1"/>
      <c r="Y6743" s="313"/>
      <c r="Z6743" s="313"/>
      <c r="AA6743" s="313"/>
    </row>
    <row r="6744" spans="1:27">
      <c r="A6744" s="51" t="s">
        <v>6492</v>
      </c>
      <c r="B6744" s="13" t="s">
        <v>13533</v>
      </c>
      <c r="C6744" s="24" t="s">
        <v>18821</v>
      </c>
      <c r="D6744" s="60" t="s">
        <v>4515</v>
      </c>
      <c r="E6744" s="1" t="s">
        <v>7137</v>
      </c>
      <c r="F6744" s="1" t="s">
        <v>7411</v>
      </c>
      <c r="G6744" s="1" t="s">
        <v>7411</v>
      </c>
      <c r="H6744" s="1" t="s">
        <v>7411</v>
      </c>
      <c r="I6744" s="1" t="s">
        <v>7411</v>
      </c>
      <c r="J6744" s="1"/>
      <c r="K6744" s="182" t="s">
        <v>8757</v>
      </c>
      <c r="L6744" s="132" t="s">
        <v>7520</v>
      </c>
      <c r="M6744" s="80" t="s">
        <v>4487</v>
      </c>
      <c r="N6744" s="80" t="s">
        <v>7411</v>
      </c>
      <c r="O6744" s="1" t="s">
        <v>100</v>
      </c>
      <c r="P6744" s="1" t="e">
        <f>LEFT(#REF!,2) = "BR"</f>
        <v>#REF!</v>
      </c>
      <c r="Q6744" s="350" t="s">
        <v>4490</v>
      </c>
      <c r="R6744" s="61" t="s">
        <v>5954</v>
      </c>
      <c r="S6744" s="13" t="s">
        <v>6539</v>
      </c>
      <c r="T6744" s="13" t="s">
        <v>5955</v>
      </c>
      <c r="U6744" s="182" t="s">
        <v>7438</v>
      </c>
      <c r="V6744" s="13"/>
      <c r="W6744" s="1"/>
      <c r="X6744" s="1"/>
      <c r="Y6744" s="313"/>
      <c r="Z6744" s="313"/>
      <c r="AA6744" s="313"/>
    </row>
    <row r="6745" spans="1:27">
      <c r="A6745" s="51" t="s">
        <v>6492</v>
      </c>
      <c r="B6745" s="13" t="s">
        <v>13105</v>
      </c>
      <c r="C6745" s="24" t="s">
        <v>18822</v>
      </c>
      <c r="D6745" s="60" t="s">
        <v>4488</v>
      </c>
      <c r="E6745" s="1" t="s">
        <v>7137</v>
      </c>
      <c r="F6745" s="1" t="s">
        <v>7411</v>
      </c>
      <c r="G6745" s="1" t="s">
        <v>7411</v>
      </c>
      <c r="H6745" s="1" t="s">
        <v>7411</v>
      </c>
      <c r="I6745" s="1" t="s">
        <v>7411</v>
      </c>
      <c r="J6745" s="1"/>
      <c r="K6745" s="196" t="s">
        <v>6515</v>
      </c>
      <c r="L6745" s="13" t="s">
        <v>7438</v>
      </c>
      <c r="M6745" s="80" t="s">
        <v>4487</v>
      </c>
      <c r="N6745" s="80" t="s">
        <v>7411</v>
      </c>
      <c r="O6745" s="1" t="s">
        <v>124</v>
      </c>
      <c r="P6745" s="1" t="e">
        <f>LEFT(#REF!,2) = "BR"</f>
        <v>#REF!</v>
      </c>
      <c r="Q6745" s="350" t="s">
        <v>4488</v>
      </c>
      <c r="R6745" s="61" t="s">
        <v>5954</v>
      </c>
      <c r="S6745" s="13" t="s">
        <v>6539</v>
      </c>
      <c r="T6745" s="13" t="s">
        <v>5955</v>
      </c>
      <c r="U6745" s="182" t="s">
        <v>61</v>
      </c>
      <c r="V6745" s="13"/>
      <c r="W6745" s="1"/>
      <c r="X6745" s="1"/>
      <c r="Y6745" s="2" t="s">
        <v>18809</v>
      </c>
      <c r="Z6745" s="2" t="s">
        <v>13738</v>
      </c>
      <c r="AA6745" s="41" t="s">
        <v>18823</v>
      </c>
    </row>
    <row r="6746" spans="1:27">
      <c r="A6746" s="51" t="s">
        <v>6492</v>
      </c>
      <c r="B6746" s="13" t="s">
        <v>18824</v>
      </c>
      <c r="C6746" s="24" t="s">
        <v>18825</v>
      </c>
      <c r="D6746" s="60" t="s">
        <v>4489</v>
      </c>
      <c r="E6746" s="1" t="s">
        <v>7137</v>
      </c>
      <c r="F6746" s="1" t="s">
        <v>7411</v>
      </c>
      <c r="G6746" s="1" t="s">
        <v>7411</v>
      </c>
      <c r="H6746" s="1" t="s">
        <v>7411</v>
      </c>
      <c r="I6746" s="1" t="s">
        <v>7411</v>
      </c>
      <c r="J6746" s="1"/>
      <c r="K6746" s="196" t="s">
        <v>6515</v>
      </c>
      <c r="L6746" s="13" t="s">
        <v>7438</v>
      </c>
      <c r="M6746" s="80" t="s">
        <v>4487</v>
      </c>
      <c r="N6746" s="80" t="s">
        <v>7411</v>
      </c>
      <c r="O6746" s="1" t="s">
        <v>125</v>
      </c>
      <c r="P6746" s="1" t="e">
        <f>LEFT(#REF!,2) = "BR"</f>
        <v>#REF!</v>
      </c>
      <c r="Q6746" s="350" t="s">
        <v>4489</v>
      </c>
      <c r="R6746" s="61" t="s">
        <v>5954</v>
      </c>
      <c r="S6746" s="13" t="s">
        <v>6539</v>
      </c>
      <c r="T6746" s="13" t="s">
        <v>5955</v>
      </c>
      <c r="U6746" s="182" t="s">
        <v>61</v>
      </c>
      <c r="V6746" s="13"/>
      <c r="W6746" s="1"/>
      <c r="X6746" s="1"/>
      <c r="Y6746" s="2" t="s">
        <v>18809</v>
      </c>
      <c r="Z6746" s="2" t="s">
        <v>13738</v>
      </c>
      <c r="AA6746" s="41" t="s">
        <v>18826</v>
      </c>
    </row>
    <row r="6747" spans="1:27">
      <c r="A6747" s="51" t="s">
        <v>6492</v>
      </c>
      <c r="B6747" s="13" t="s">
        <v>14135</v>
      </c>
      <c r="C6747" s="24" t="s">
        <v>18827</v>
      </c>
      <c r="D6747" s="60" t="s">
        <v>4486</v>
      </c>
      <c r="E6747" s="1" t="s">
        <v>7137</v>
      </c>
      <c r="F6747" s="1" t="s">
        <v>7411</v>
      </c>
      <c r="G6747" s="1" t="s">
        <v>7411</v>
      </c>
      <c r="H6747" s="1" t="s">
        <v>7411</v>
      </c>
      <c r="I6747" s="1" t="s">
        <v>7411</v>
      </c>
      <c r="J6747" s="1"/>
      <c r="K6747" s="196" t="s">
        <v>6515</v>
      </c>
      <c r="L6747" s="13" t="s">
        <v>7438</v>
      </c>
      <c r="M6747" s="80" t="s">
        <v>4487</v>
      </c>
      <c r="N6747" s="80" t="s">
        <v>7411</v>
      </c>
      <c r="O6747" s="1" t="s">
        <v>153</v>
      </c>
      <c r="P6747" s="1" t="e">
        <f>LEFT(#REF!,2) = "BR"</f>
        <v>#REF!</v>
      </c>
      <c r="Q6747" s="350" t="s">
        <v>4486</v>
      </c>
      <c r="R6747" s="61" t="s">
        <v>5954</v>
      </c>
      <c r="S6747" s="13" t="s">
        <v>6539</v>
      </c>
      <c r="T6747" s="13" t="s">
        <v>5955</v>
      </c>
      <c r="U6747" s="182" t="s">
        <v>61</v>
      </c>
      <c r="V6747" s="13"/>
      <c r="W6747" s="1"/>
      <c r="X6747" s="1"/>
      <c r="Y6747" s="2" t="s">
        <v>18809</v>
      </c>
      <c r="Z6747" s="2" t="s">
        <v>13738</v>
      </c>
      <c r="AA6747" s="41" t="s">
        <v>18828</v>
      </c>
    </row>
    <row r="6748" spans="1:27">
      <c r="A6748" s="51" t="s">
        <v>6492</v>
      </c>
      <c r="B6748" s="13" t="s">
        <v>18829</v>
      </c>
      <c r="C6748" s="24" t="s">
        <v>18830</v>
      </c>
      <c r="D6748" s="60" t="s">
        <v>4491</v>
      </c>
      <c r="E6748" s="1" t="s">
        <v>7137</v>
      </c>
      <c r="F6748" s="1" t="s">
        <v>7411</v>
      </c>
      <c r="G6748" s="1" t="s">
        <v>7411</v>
      </c>
      <c r="H6748" s="1" t="s">
        <v>7411</v>
      </c>
      <c r="I6748" s="1" t="s">
        <v>7411</v>
      </c>
      <c r="J6748" s="1"/>
      <c r="K6748" s="196" t="s">
        <v>6515</v>
      </c>
      <c r="L6748" s="13" t="s">
        <v>7438</v>
      </c>
      <c r="M6748" s="80" t="s">
        <v>4487</v>
      </c>
      <c r="N6748" s="79" t="s">
        <v>7411</v>
      </c>
      <c r="O6748" s="65" t="s">
        <v>215</v>
      </c>
      <c r="P6748" s="1" t="e">
        <f>LEFT(#REF!,2) = "BR"</f>
        <v>#REF!</v>
      </c>
      <c r="Q6748" s="489" t="s">
        <v>4491</v>
      </c>
      <c r="R6748" s="61" t="s">
        <v>5954</v>
      </c>
      <c r="S6748" s="13" t="s">
        <v>6539</v>
      </c>
      <c r="T6748" s="13" t="s">
        <v>5955</v>
      </c>
      <c r="U6748" s="182" t="s">
        <v>61</v>
      </c>
      <c r="V6748" s="13"/>
      <c r="W6748" s="1"/>
      <c r="X6748" s="1"/>
      <c r="Y6748" s="2" t="s">
        <v>18809</v>
      </c>
      <c r="Z6748" s="2" t="s">
        <v>13738</v>
      </c>
      <c r="AA6748" s="41" t="s">
        <v>18831</v>
      </c>
    </row>
    <row r="6749" spans="1:27">
      <c r="A6749" s="51" t="s">
        <v>6492</v>
      </c>
      <c r="B6749" s="13" t="s">
        <v>14809</v>
      </c>
      <c r="C6749" s="24" t="s">
        <v>18832</v>
      </c>
      <c r="D6749" s="60" t="s">
        <v>4516</v>
      </c>
      <c r="E6749" s="1" t="s">
        <v>7137</v>
      </c>
      <c r="F6749" s="1" t="s">
        <v>7411</v>
      </c>
      <c r="G6749" s="1" t="s">
        <v>7411</v>
      </c>
      <c r="H6749" s="1" t="s">
        <v>7411</v>
      </c>
      <c r="I6749" s="1" t="s">
        <v>7411</v>
      </c>
      <c r="J6749" s="1"/>
      <c r="K6749" s="182" t="s">
        <v>8757</v>
      </c>
      <c r="L6749" s="182" t="s">
        <v>8757</v>
      </c>
      <c r="M6749" s="80" t="s">
        <v>4487</v>
      </c>
      <c r="N6749" s="80" t="s">
        <v>7411</v>
      </c>
      <c r="O6749" s="1" t="s">
        <v>145</v>
      </c>
      <c r="P6749" s="1" t="e">
        <f>LEFT(#REF!,2) = "BR"</f>
        <v>#REF!</v>
      </c>
      <c r="Q6749" s="350" t="s">
        <v>4516</v>
      </c>
      <c r="R6749" s="145" t="s">
        <v>5954</v>
      </c>
      <c r="S6749" s="13" t="s">
        <v>6539</v>
      </c>
      <c r="T6749" s="13" t="s">
        <v>5955</v>
      </c>
      <c r="U6749" s="182" t="s">
        <v>5955</v>
      </c>
      <c r="V6749" s="13"/>
      <c r="W6749" s="1"/>
      <c r="X6749" s="1"/>
      <c r="Y6749" s="313"/>
      <c r="Z6749" s="313"/>
      <c r="AA6749" s="313"/>
    </row>
    <row r="6750" spans="1:27">
      <c r="A6750" s="51" t="s">
        <v>6492</v>
      </c>
      <c r="B6750" s="13" t="s">
        <v>14809</v>
      </c>
      <c r="C6750" s="24" t="s">
        <v>18832</v>
      </c>
      <c r="D6750" s="60" t="s">
        <v>4516</v>
      </c>
      <c r="E6750" s="1" t="s">
        <v>7137</v>
      </c>
      <c r="F6750" s="1" t="s">
        <v>7411</v>
      </c>
      <c r="G6750" s="1" t="s">
        <v>7411</v>
      </c>
      <c r="H6750" s="1" t="s">
        <v>7411</v>
      </c>
      <c r="I6750" s="1" t="s">
        <v>7411</v>
      </c>
      <c r="J6750" s="1"/>
      <c r="K6750" s="182" t="s">
        <v>8757</v>
      </c>
      <c r="L6750" s="132" t="s">
        <v>7601</v>
      </c>
      <c r="M6750" s="80" t="s">
        <v>4487</v>
      </c>
      <c r="N6750" s="138" t="s">
        <v>7411</v>
      </c>
      <c r="O6750" s="20" t="s">
        <v>153</v>
      </c>
      <c r="P6750" s="1" t="e">
        <f>LEFT(#REF!,2) = "BR"</f>
        <v>#REF!</v>
      </c>
      <c r="Q6750" s="488" t="s">
        <v>4486</v>
      </c>
      <c r="R6750" s="61" t="s">
        <v>5954</v>
      </c>
      <c r="S6750" s="13" t="s">
        <v>6539</v>
      </c>
      <c r="T6750" s="13" t="s">
        <v>5955</v>
      </c>
      <c r="U6750" s="182" t="s">
        <v>7438</v>
      </c>
      <c r="V6750" s="13"/>
      <c r="W6750" s="1"/>
      <c r="X6750" s="1"/>
      <c r="Y6750" s="313"/>
      <c r="Z6750" s="313"/>
      <c r="AA6750" s="313"/>
    </row>
    <row r="6751" spans="1:27">
      <c r="A6751" s="51" t="s">
        <v>6492</v>
      </c>
      <c r="B6751" s="13" t="s">
        <v>14809</v>
      </c>
      <c r="C6751" s="24" t="s">
        <v>18832</v>
      </c>
      <c r="D6751" s="60" t="s">
        <v>4516</v>
      </c>
      <c r="E6751" s="1" t="s">
        <v>7137</v>
      </c>
      <c r="F6751" s="1" t="s">
        <v>7411</v>
      </c>
      <c r="G6751" s="1" t="s">
        <v>7411</v>
      </c>
      <c r="H6751" s="1" t="s">
        <v>7411</v>
      </c>
      <c r="I6751" s="1" t="s">
        <v>7411</v>
      </c>
      <c r="J6751" s="1"/>
      <c r="K6751" s="182" t="s">
        <v>8757</v>
      </c>
      <c r="L6751" s="132" t="s">
        <v>7601</v>
      </c>
      <c r="M6751" s="80" t="s">
        <v>4487</v>
      </c>
      <c r="N6751" s="80" t="s">
        <v>7411</v>
      </c>
      <c r="O6751" s="1" t="s">
        <v>124</v>
      </c>
      <c r="P6751" s="1" t="e">
        <f>LEFT(#REF!,2) = "BR"</f>
        <v>#REF!</v>
      </c>
      <c r="Q6751" s="350" t="s">
        <v>4488</v>
      </c>
      <c r="R6751" s="61" t="s">
        <v>5954</v>
      </c>
      <c r="S6751" s="13" t="s">
        <v>6539</v>
      </c>
      <c r="T6751" s="13" t="s">
        <v>5955</v>
      </c>
      <c r="U6751" s="182" t="s">
        <v>7438</v>
      </c>
      <c r="V6751" s="13"/>
      <c r="W6751" s="1"/>
      <c r="X6751" s="1"/>
      <c r="Y6751" s="313"/>
      <c r="Z6751" s="313"/>
      <c r="AA6751" s="313"/>
    </row>
    <row r="6752" spans="1:27">
      <c r="A6752" s="51" t="s">
        <v>6492</v>
      </c>
      <c r="B6752" s="13" t="s">
        <v>14809</v>
      </c>
      <c r="C6752" s="24" t="s">
        <v>18832</v>
      </c>
      <c r="D6752" s="60" t="s">
        <v>4516</v>
      </c>
      <c r="E6752" s="1" t="s">
        <v>7137</v>
      </c>
      <c r="F6752" s="1" t="s">
        <v>7411</v>
      </c>
      <c r="G6752" s="1" t="s">
        <v>7411</v>
      </c>
      <c r="H6752" s="1" t="s">
        <v>7411</v>
      </c>
      <c r="I6752" s="1" t="s">
        <v>7411</v>
      </c>
      <c r="J6752" s="1"/>
      <c r="K6752" s="182" t="s">
        <v>8757</v>
      </c>
      <c r="L6752" s="132" t="s">
        <v>7601</v>
      </c>
      <c r="M6752" s="80" t="s">
        <v>4487</v>
      </c>
      <c r="N6752" s="80" t="s">
        <v>7411</v>
      </c>
      <c r="O6752" s="1" t="s">
        <v>125</v>
      </c>
      <c r="P6752" s="1" t="e">
        <f>LEFT(#REF!,2) = "BR"</f>
        <v>#REF!</v>
      </c>
      <c r="Q6752" s="350" t="s">
        <v>4489</v>
      </c>
      <c r="R6752" s="61" t="s">
        <v>5954</v>
      </c>
      <c r="S6752" s="13" t="s">
        <v>6539</v>
      </c>
      <c r="T6752" s="13" t="s">
        <v>5955</v>
      </c>
      <c r="U6752" s="182" t="s">
        <v>7438</v>
      </c>
      <c r="V6752" s="13"/>
      <c r="W6752" s="1"/>
      <c r="X6752" s="1"/>
      <c r="Y6752" s="313"/>
      <c r="Z6752" s="313"/>
      <c r="AA6752" s="313"/>
    </row>
    <row r="6753" spans="1:27">
      <c r="A6753" s="51" t="s">
        <v>6492</v>
      </c>
      <c r="B6753" s="13" t="s">
        <v>14809</v>
      </c>
      <c r="C6753" s="24" t="s">
        <v>18832</v>
      </c>
      <c r="D6753" s="60" t="s">
        <v>4516</v>
      </c>
      <c r="E6753" s="1" t="s">
        <v>7137</v>
      </c>
      <c r="F6753" s="1" t="s">
        <v>7411</v>
      </c>
      <c r="G6753" s="1" t="s">
        <v>7411</v>
      </c>
      <c r="H6753" s="1" t="s">
        <v>7411</v>
      </c>
      <c r="I6753" s="1" t="s">
        <v>7411</v>
      </c>
      <c r="J6753" s="1"/>
      <c r="K6753" s="182" t="s">
        <v>8757</v>
      </c>
      <c r="L6753" s="132" t="s">
        <v>7601</v>
      </c>
      <c r="M6753" s="80" t="s">
        <v>4487</v>
      </c>
      <c r="N6753" s="79" t="s">
        <v>7411</v>
      </c>
      <c r="O6753" s="65" t="s">
        <v>215</v>
      </c>
      <c r="P6753" s="1" t="e">
        <f>LEFT(#REF!,2) = "BR"</f>
        <v>#REF!</v>
      </c>
      <c r="Q6753" s="489" t="s">
        <v>4491</v>
      </c>
      <c r="R6753" s="61" t="s">
        <v>5954</v>
      </c>
      <c r="S6753" s="13" t="s">
        <v>6539</v>
      </c>
      <c r="T6753" s="13" t="s">
        <v>5955</v>
      </c>
      <c r="U6753" s="182" t="s">
        <v>7438</v>
      </c>
      <c r="V6753" s="13"/>
      <c r="W6753" s="1"/>
      <c r="X6753" s="1"/>
      <c r="Y6753" s="313"/>
      <c r="Z6753" s="313"/>
      <c r="AA6753" s="313"/>
    </row>
    <row r="6754" spans="1:27">
      <c r="A6754" s="51" t="s">
        <v>6492</v>
      </c>
      <c r="B6754" s="13" t="s">
        <v>14872</v>
      </c>
      <c r="C6754" s="24" t="s">
        <v>18833</v>
      </c>
      <c r="D6754" s="60" t="s">
        <v>4517</v>
      </c>
      <c r="E6754" s="1" t="s">
        <v>7137</v>
      </c>
      <c r="F6754" s="1" t="s">
        <v>7411</v>
      </c>
      <c r="G6754" s="1" t="s">
        <v>7411</v>
      </c>
      <c r="H6754" s="1" t="s">
        <v>7411</v>
      </c>
      <c r="I6754" s="1" t="s">
        <v>7411</v>
      </c>
      <c r="J6754" s="1"/>
      <c r="K6754" s="182" t="s">
        <v>8757</v>
      </c>
      <c r="L6754" s="182" t="s">
        <v>8757</v>
      </c>
      <c r="M6754" s="80" t="s">
        <v>4487</v>
      </c>
      <c r="N6754" s="80" t="s">
        <v>7411</v>
      </c>
      <c r="O6754" s="1" t="s">
        <v>115</v>
      </c>
      <c r="P6754" s="1" t="e">
        <f>LEFT(#REF!,2) = "BR"</f>
        <v>#REF!</v>
      </c>
      <c r="Q6754" s="350" t="s">
        <v>4517</v>
      </c>
      <c r="R6754" s="145" t="s">
        <v>5954</v>
      </c>
      <c r="S6754" s="13" t="s">
        <v>6539</v>
      </c>
      <c r="T6754" s="13" t="s">
        <v>5955</v>
      </c>
      <c r="U6754" s="182" t="s">
        <v>5955</v>
      </c>
      <c r="V6754" s="13"/>
      <c r="W6754" s="1"/>
      <c r="X6754" s="1"/>
      <c r="Y6754" s="313"/>
      <c r="Z6754" s="313"/>
      <c r="AA6754" s="313"/>
    </row>
    <row r="6755" spans="1:27">
      <c r="A6755" s="51" t="s">
        <v>6492</v>
      </c>
      <c r="B6755" s="13" t="s">
        <v>14872</v>
      </c>
      <c r="C6755" s="24" t="s">
        <v>18833</v>
      </c>
      <c r="D6755" s="60" t="s">
        <v>4517</v>
      </c>
      <c r="E6755" s="1" t="s">
        <v>7137</v>
      </c>
      <c r="F6755" s="1" t="s">
        <v>7411</v>
      </c>
      <c r="G6755" s="1" t="s">
        <v>7411</v>
      </c>
      <c r="H6755" s="1" t="s">
        <v>7411</v>
      </c>
      <c r="I6755" s="1" t="s">
        <v>7411</v>
      </c>
      <c r="J6755" s="1"/>
      <c r="K6755" s="182" t="s">
        <v>8757</v>
      </c>
      <c r="L6755" s="132" t="s">
        <v>7520</v>
      </c>
      <c r="M6755" s="80" t="s">
        <v>4487</v>
      </c>
      <c r="N6755" s="138" t="s">
        <v>7411</v>
      </c>
      <c r="O6755" s="20" t="s">
        <v>100</v>
      </c>
      <c r="P6755" s="1" t="e">
        <f>LEFT(#REF!,2) = "BR"</f>
        <v>#REF!</v>
      </c>
      <c r="Q6755" s="488" t="s">
        <v>4490</v>
      </c>
      <c r="R6755" s="61" t="s">
        <v>5954</v>
      </c>
      <c r="S6755" s="13" t="s">
        <v>6539</v>
      </c>
      <c r="T6755" s="13" t="s">
        <v>5955</v>
      </c>
      <c r="U6755" s="182" t="s">
        <v>7438</v>
      </c>
      <c r="V6755" s="13"/>
      <c r="W6755" s="1"/>
      <c r="X6755" s="1"/>
      <c r="Y6755" s="313"/>
      <c r="Z6755" s="313"/>
      <c r="AA6755" s="313"/>
    </row>
    <row r="6756" spans="1:27">
      <c r="A6756" s="51" t="s">
        <v>6492</v>
      </c>
      <c r="B6756" s="13" t="s">
        <v>14872</v>
      </c>
      <c r="C6756" s="24" t="s">
        <v>18833</v>
      </c>
      <c r="D6756" s="60" t="s">
        <v>4517</v>
      </c>
      <c r="E6756" s="1" t="s">
        <v>7137</v>
      </c>
      <c r="F6756" s="1" t="s">
        <v>7411</v>
      </c>
      <c r="G6756" s="1" t="s">
        <v>7411</v>
      </c>
      <c r="H6756" s="1" t="s">
        <v>7411</v>
      </c>
      <c r="I6756" s="1" t="s">
        <v>7411</v>
      </c>
      <c r="J6756" s="1"/>
      <c r="K6756" s="182" t="s">
        <v>8757</v>
      </c>
      <c r="L6756" s="132" t="s">
        <v>7520</v>
      </c>
      <c r="M6756" s="80" t="s">
        <v>4487</v>
      </c>
      <c r="N6756" s="79" t="s">
        <v>7411</v>
      </c>
      <c r="O6756" s="65" t="s">
        <v>215</v>
      </c>
      <c r="P6756" s="1" t="e">
        <f>LEFT(#REF!,2) = "BR"</f>
        <v>#REF!</v>
      </c>
      <c r="Q6756" s="489" t="s">
        <v>4491</v>
      </c>
      <c r="R6756" s="61" t="s">
        <v>5954</v>
      </c>
      <c r="S6756" s="13" t="s">
        <v>6539</v>
      </c>
      <c r="T6756" s="13" t="s">
        <v>5955</v>
      </c>
      <c r="U6756" s="182" t="s">
        <v>7438</v>
      </c>
      <c r="V6756" s="13"/>
      <c r="W6756" s="1"/>
      <c r="X6756" s="1"/>
      <c r="Y6756" s="313"/>
      <c r="Z6756" s="313"/>
      <c r="AA6756" s="313"/>
    </row>
    <row r="6757" spans="1:27">
      <c r="A6757" s="51" t="s">
        <v>6492</v>
      </c>
      <c r="B6757" s="13" t="s">
        <v>11276</v>
      </c>
      <c r="C6757" s="24" t="s">
        <v>18834</v>
      </c>
      <c r="D6757" s="60" t="s">
        <v>4518</v>
      </c>
      <c r="E6757" s="1" t="s">
        <v>7137</v>
      </c>
      <c r="F6757" s="1" t="s">
        <v>7411</v>
      </c>
      <c r="G6757" s="1" t="s">
        <v>7411</v>
      </c>
      <c r="H6757" s="1" t="s">
        <v>7411</v>
      </c>
      <c r="I6757" s="1" t="s">
        <v>7411</v>
      </c>
      <c r="J6757" s="1"/>
      <c r="K6757" s="182" t="s">
        <v>8757</v>
      </c>
      <c r="L6757" s="182" t="s">
        <v>8757</v>
      </c>
      <c r="M6757" s="80" t="s">
        <v>4487</v>
      </c>
      <c r="N6757" s="80" t="s">
        <v>7411</v>
      </c>
      <c r="O6757" s="1" t="s">
        <v>117</v>
      </c>
      <c r="P6757" s="1" t="e">
        <f>LEFT(#REF!,2) = "BR"</f>
        <v>#REF!</v>
      </c>
      <c r="Q6757" s="350" t="s">
        <v>4518</v>
      </c>
      <c r="R6757" s="145" t="s">
        <v>5954</v>
      </c>
      <c r="S6757" s="13" t="s">
        <v>6539</v>
      </c>
      <c r="T6757" s="13" t="s">
        <v>5955</v>
      </c>
      <c r="U6757" s="182" t="s">
        <v>5955</v>
      </c>
      <c r="V6757" s="13"/>
      <c r="W6757" s="1"/>
      <c r="X6757" s="1"/>
      <c r="Y6757" s="313"/>
      <c r="Z6757" s="313"/>
      <c r="AA6757" s="313"/>
    </row>
    <row r="6758" spans="1:27">
      <c r="A6758" s="51" t="s">
        <v>6492</v>
      </c>
      <c r="B6758" s="13" t="s">
        <v>11276</v>
      </c>
      <c r="C6758" s="24" t="s">
        <v>18834</v>
      </c>
      <c r="D6758" s="60" t="s">
        <v>4518</v>
      </c>
      <c r="E6758" s="1" t="s">
        <v>7137</v>
      </c>
      <c r="F6758" s="1" t="s">
        <v>7411</v>
      </c>
      <c r="G6758" s="1" t="s">
        <v>7411</v>
      </c>
      <c r="H6758" s="1" t="s">
        <v>7411</v>
      </c>
      <c r="I6758" s="1" t="s">
        <v>7411</v>
      </c>
      <c r="J6758" s="1"/>
      <c r="K6758" s="182" t="s">
        <v>8757</v>
      </c>
      <c r="L6758" s="132" t="s">
        <v>7618</v>
      </c>
      <c r="M6758" s="80" t="s">
        <v>4487</v>
      </c>
      <c r="N6758" s="138" t="s">
        <v>7411</v>
      </c>
      <c r="O6758" s="20" t="s">
        <v>124</v>
      </c>
      <c r="P6758" s="1" t="e">
        <f>LEFT(#REF!,2) = "BR"</f>
        <v>#REF!</v>
      </c>
      <c r="Q6758" s="488" t="s">
        <v>4488</v>
      </c>
      <c r="R6758" s="61" t="s">
        <v>5954</v>
      </c>
      <c r="S6758" s="13" t="s">
        <v>6539</v>
      </c>
      <c r="T6758" s="13" t="s">
        <v>5955</v>
      </c>
      <c r="U6758" s="182" t="s">
        <v>7438</v>
      </c>
      <c r="V6758" s="13"/>
      <c r="W6758" s="1"/>
      <c r="X6758" s="1"/>
      <c r="Y6758" s="313"/>
      <c r="Z6758" s="313"/>
      <c r="AA6758" s="313"/>
    </row>
    <row r="6759" spans="1:27">
      <c r="A6759" s="51" t="s">
        <v>6492</v>
      </c>
      <c r="B6759" s="13" t="s">
        <v>11276</v>
      </c>
      <c r="C6759" s="24" t="s">
        <v>18834</v>
      </c>
      <c r="D6759" s="60" t="s">
        <v>4518</v>
      </c>
      <c r="E6759" s="1" t="s">
        <v>7137</v>
      </c>
      <c r="F6759" s="1" t="s">
        <v>7411</v>
      </c>
      <c r="G6759" s="1" t="s">
        <v>7411</v>
      </c>
      <c r="H6759" s="1" t="s">
        <v>7411</v>
      </c>
      <c r="I6759" s="1" t="s">
        <v>7411</v>
      </c>
      <c r="J6759" s="1"/>
      <c r="K6759" s="182" t="s">
        <v>8757</v>
      </c>
      <c r="L6759" s="132" t="s">
        <v>7618</v>
      </c>
      <c r="M6759" s="80" t="s">
        <v>4487</v>
      </c>
      <c r="N6759" s="80" t="s">
        <v>7411</v>
      </c>
      <c r="O6759" s="1" t="s">
        <v>125</v>
      </c>
      <c r="P6759" s="1" t="e">
        <f>LEFT(#REF!,2) = "BR"</f>
        <v>#REF!</v>
      </c>
      <c r="Q6759" s="350" t="s">
        <v>4489</v>
      </c>
      <c r="R6759" s="61" t="s">
        <v>5954</v>
      </c>
      <c r="S6759" s="13" t="s">
        <v>6539</v>
      </c>
      <c r="T6759" s="13" t="s">
        <v>5955</v>
      </c>
      <c r="U6759" s="182" t="s">
        <v>7438</v>
      </c>
      <c r="V6759" s="13"/>
      <c r="W6759" s="1"/>
      <c r="X6759" s="1"/>
      <c r="Y6759" s="313"/>
      <c r="Z6759" s="313"/>
      <c r="AA6759" s="313"/>
    </row>
    <row r="6760" spans="1:27">
      <c r="A6760" s="51" t="s">
        <v>6492</v>
      </c>
      <c r="B6760" s="13" t="s">
        <v>11276</v>
      </c>
      <c r="C6760" s="24" t="s">
        <v>18834</v>
      </c>
      <c r="D6760" s="60" t="s">
        <v>4518</v>
      </c>
      <c r="E6760" s="1" t="s">
        <v>7137</v>
      </c>
      <c r="F6760" s="1" t="s">
        <v>7411</v>
      </c>
      <c r="G6760" s="1" t="s">
        <v>7411</v>
      </c>
      <c r="H6760" s="1" t="s">
        <v>7411</v>
      </c>
      <c r="I6760" s="1" t="s">
        <v>7411</v>
      </c>
      <c r="J6760" s="1"/>
      <c r="K6760" s="182" t="s">
        <v>8757</v>
      </c>
      <c r="L6760" s="132" t="s">
        <v>7618</v>
      </c>
      <c r="M6760" s="80" t="s">
        <v>4487</v>
      </c>
      <c r="N6760" s="79" t="s">
        <v>7411</v>
      </c>
      <c r="O6760" s="65" t="s">
        <v>100</v>
      </c>
      <c r="P6760" s="1" t="e">
        <f>LEFT(#REF!,2) = "BR"</f>
        <v>#REF!</v>
      </c>
      <c r="Q6760" s="489" t="s">
        <v>4490</v>
      </c>
      <c r="R6760" s="61" t="s">
        <v>5954</v>
      </c>
      <c r="S6760" s="13" t="s">
        <v>6539</v>
      </c>
      <c r="T6760" s="13" t="s">
        <v>5955</v>
      </c>
      <c r="U6760" s="182" t="s">
        <v>7438</v>
      </c>
      <c r="V6760" s="13"/>
      <c r="W6760" s="1"/>
      <c r="X6760" s="1"/>
      <c r="Y6760" s="313"/>
      <c r="Z6760" s="313"/>
      <c r="AA6760" s="313"/>
    </row>
    <row r="6761" spans="1:27">
      <c r="A6761" s="51" t="s">
        <v>6492</v>
      </c>
      <c r="B6761" s="13" t="s">
        <v>18835</v>
      </c>
      <c r="C6761" s="24" t="s">
        <v>18836</v>
      </c>
      <c r="D6761" s="60" t="s">
        <v>4519</v>
      </c>
      <c r="E6761" s="1" t="s">
        <v>7137</v>
      </c>
      <c r="F6761" s="1" t="s">
        <v>7411</v>
      </c>
      <c r="G6761" s="1" t="s">
        <v>7411</v>
      </c>
      <c r="H6761" s="1" t="s">
        <v>7411</v>
      </c>
      <c r="I6761" s="1" t="s">
        <v>7411</v>
      </c>
      <c r="J6761" s="1"/>
      <c r="K6761" s="182" t="s">
        <v>8757</v>
      </c>
      <c r="L6761" s="182" t="s">
        <v>8757</v>
      </c>
      <c r="M6761" s="80" t="s">
        <v>4487</v>
      </c>
      <c r="N6761" s="80" t="s">
        <v>7411</v>
      </c>
      <c r="O6761" s="1" t="s">
        <v>207</v>
      </c>
      <c r="P6761" s="1" t="e">
        <f>LEFT(#REF!,2) = "BR"</f>
        <v>#REF!</v>
      </c>
      <c r="Q6761" s="350" t="s">
        <v>4519</v>
      </c>
      <c r="R6761" s="145" t="s">
        <v>5954</v>
      </c>
      <c r="S6761" s="13" t="s">
        <v>6539</v>
      </c>
      <c r="T6761" s="13" t="s">
        <v>5955</v>
      </c>
      <c r="U6761" s="182" t="s">
        <v>5955</v>
      </c>
      <c r="V6761" s="13"/>
      <c r="W6761" s="1"/>
      <c r="X6761" s="1"/>
      <c r="Y6761" s="313"/>
      <c r="Z6761" s="313"/>
      <c r="AA6761" s="313"/>
    </row>
    <row r="6762" spans="1:27">
      <c r="A6762" s="51" t="s">
        <v>6492</v>
      </c>
      <c r="B6762" s="13" t="s">
        <v>18835</v>
      </c>
      <c r="C6762" s="24" t="s">
        <v>18836</v>
      </c>
      <c r="D6762" s="60" t="s">
        <v>4519</v>
      </c>
      <c r="E6762" s="1" t="s">
        <v>7137</v>
      </c>
      <c r="F6762" s="1" t="s">
        <v>7411</v>
      </c>
      <c r="G6762" s="1" t="s">
        <v>7411</v>
      </c>
      <c r="H6762" s="1" t="s">
        <v>7411</v>
      </c>
      <c r="I6762" s="1" t="s">
        <v>7411</v>
      </c>
      <c r="J6762" s="1"/>
      <c r="K6762" s="182" t="s">
        <v>8757</v>
      </c>
      <c r="L6762" s="132" t="s">
        <v>7601</v>
      </c>
      <c r="M6762" s="80" t="s">
        <v>4487</v>
      </c>
      <c r="N6762" s="138" t="s">
        <v>7411</v>
      </c>
      <c r="O6762" s="20" t="s">
        <v>153</v>
      </c>
      <c r="P6762" s="1" t="e">
        <f>LEFT(#REF!,2) = "BR"</f>
        <v>#REF!</v>
      </c>
      <c r="Q6762" s="488" t="s">
        <v>4486</v>
      </c>
      <c r="R6762" s="61" t="s">
        <v>5954</v>
      </c>
      <c r="S6762" s="13" t="s">
        <v>6539</v>
      </c>
      <c r="T6762" s="13" t="s">
        <v>5955</v>
      </c>
      <c r="U6762" s="182" t="s">
        <v>7438</v>
      </c>
      <c r="V6762" s="13"/>
      <c r="W6762" s="1"/>
      <c r="X6762" s="1"/>
      <c r="Y6762" s="313"/>
      <c r="Z6762" s="313"/>
      <c r="AA6762" s="313"/>
    </row>
    <row r="6763" spans="1:27">
      <c r="A6763" s="51" t="s">
        <v>6492</v>
      </c>
      <c r="B6763" s="13" t="s">
        <v>18835</v>
      </c>
      <c r="C6763" s="24" t="s">
        <v>18836</v>
      </c>
      <c r="D6763" s="60" t="s">
        <v>4519</v>
      </c>
      <c r="E6763" s="1" t="s">
        <v>7137</v>
      </c>
      <c r="F6763" s="1" t="s">
        <v>7411</v>
      </c>
      <c r="G6763" s="1" t="s">
        <v>7411</v>
      </c>
      <c r="H6763" s="1" t="s">
        <v>7411</v>
      </c>
      <c r="I6763" s="1" t="s">
        <v>7411</v>
      </c>
      <c r="J6763" s="1"/>
      <c r="K6763" s="182" t="s">
        <v>8757</v>
      </c>
      <c r="L6763" s="132" t="s">
        <v>7601</v>
      </c>
      <c r="M6763" s="80" t="s">
        <v>4487</v>
      </c>
      <c r="N6763" s="80" t="s">
        <v>7411</v>
      </c>
      <c r="O6763" s="1" t="s">
        <v>124</v>
      </c>
      <c r="P6763" s="1" t="e">
        <f>LEFT(#REF!,2) = "BR"</f>
        <v>#REF!</v>
      </c>
      <c r="Q6763" s="350" t="s">
        <v>4488</v>
      </c>
      <c r="R6763" s="61" t="s">
        <v>5954</v>
      </c>
      <c r="S6763" s="13" t="s">
        <v>6539</v>
      </c>
      <c r="T6763" s="13" t="s">
        <v>5955</v>
      </c>
      <c r="U6763" s="182" t="s">
        <v>7438</v>
      </c>
      <c r="V6763" s="13"/>
      <c r="W6763" s="1"/>
      <c r="X6763" s="1"/>
      <c r="Y6763" s="313"/>
      <c r="Z6763" s="313"/>
      <c r="AA6763" s="313"/>
    </row>
    <row r="6764" spans="1:27">
      <c r="A6764" s="51" t="s">
        <v>6492</v>
      </c>
      <c r="B6764" s="13" t="s">
        <v>18835</v>
      </c>
      <c r="C6764" s="24" t="s">
        <v>18836</v>
      </c>
      <c r="D6764" s="60" t="s">
        <v>4519</v>
      </c>
      <c r="E6764" s="1" t="s">
        <v>7137</v>
      </c>
      <c r="F6764" s="1" t="s">
        <v>7411</v>
      </c>
      <c r="G6764" s="1" t="s">
        <v>7411</v>
      </c>
      <c r="H6764" s="1" t="s">
        <v>7411</v>
      </c>
      <c r="I6764" s="1" t="s">
        <v>7411</v>
      </c>
      <c r="J6764" s="1"/>
      <c r="K6764" s="182" t="s">
        <v>8757</v>
      </c>
      <c r="L6764" s="132" t="s">
        <v>7601</v>
      </c>
      <c r="M6764" s="80" t="s">
        <v>4487</v>
      </c>
      <c r="N6764" s="80" t="s">
        <v>7411</v>
      </c>
      <c r="O6764" s="1" t="s">
        <v>125</v>
      </c>
      <c r="P6764" s="1" t="e">
        <f>LEFT(#REF!,2) = "BR"</f>
        <v>#REF!</v>
      </c>
      <c r="Q6764" s="350" t="s">
        <v>4489</v>
      </c>
      <c r="R6764" s="61" t="s">
        <v>5954</v>
      </c>
      <c r="S6764" s="13" t="s">
        <v>6539</v>
      </c>
      <c r="T6764" s="13" t="s">
        <v>5955</v>
      </c>
      <c r="U6764" s="182" t="s">
        <v>7438</v>
      </c>
      <c r="V6764" s="13"/>
      <c r="W6764" s="1"/>
      <c r="X6764" s="1"/>
      <c r="Y6764" s="313"/>
      <c r="Z6764" s="313"/>
      <c r="AA6764" s="313"/>
    </row>
    <row r="6765" spans="1:27">
      <c r="A6765" s="51" t="s">
        <v>6492</v>
      </c>
      <c r="B6765" s="13" t="s">
        <v>18835</v>
      </c>
      <c r="C6765" s="24" t="s">
        <v>18836</v>
      </c>
      <c r="D6765" s="60" t="s">
        <v>4519</v>
      </c>
      <c r="E6765" s="1" t="s">
        <v>7137</v>
      </c>
      <c r="F6765" s="1" t="s">
        <v>7411</v>
      </c>
      <c r="G6765" s="1" t="s">
        <v>7411</v>
      </c>
      <c r="H6765" s="1" t="s">
        <v>7411</v>
      </c>
      <c r="I6765" s="1" t="s">
        <v>7411</v>
      </c>
      <c r="J6765" s="1"/>
      <c r="K6765" s="182" t="s">
        <v>8757</v>
      </c>
      <c r="L6765" s="132" t="s">
        <v>7601</v>
      </c>
      <c r="M6765" s="80" t="s">
        <v>4487</v>
      </c>
      <c r="N6765" s="79" t="s">
        <v>7411</v>
      </c>
      <c r="O6765" s="65" t="s">
        <v>100</v>
      </c>
      <c r="P6765" s="1" t="e">
        <f>LEFT(#REF!,2) = "BR"</f>
        <v>#REF!</v>
      </c>
      <c r="Q6765" s="489" t="s">
        <v>4490</v>
      </c>
      <c r="R6765" s="61" t="s">
        <v>5954</v>
      </c>
      <c r="S6765" s="13" t="s">
        <v>6539</v>
      </c>
      <c r="T6765" s="13" t="s">
        <v>5955</v>
      </c>
      <c r="U6765" s="182" t="s">
        <v>7438</v>
      </c>
      <c r="V6765" s="13"/>
      <c r="W6765" s="1"/>
      <c r="X6765" s="1"/>
      <c r="Y6765" s="313"/>
      <c r="Z6765" s="313"/>
      <c r="AA6765" s="313"/>
    </row>
    <row r="6766" spans="1:27">
      <c r="A6766" s="51" t="s">
        <v>6492</v>
      </c>
      <c r="B6766" s="13" t="s">
        <v>11280</v>
      </c>
      <c r="C6766" s="24" t="s">
        <v>18837</v>
      </c>
      <c r="D6766" s="60" t="s">
        <v>4520</v>
      </c>
      <c r="E6766" s="1" t="s">
        <v>7137</v>
      </c>
      <c r="F6766" s="1" t="s">
        <v>7411</v>
      </c>
      <c r="G6766" s="1" t="s">
        <v>7411</v>
      </c>
      <c r="H6766" s="1" t="s">
        <v>7411</v>
      </c>
      <c r="I6766" s="1" t="s">
        <v>7411</v>
      </c>
      <c r="J6766" s="1"/>
      <c r="K6766" s="182" t="s">
        <v>8757</v>
      </c>
      <c r="L6766" s="182" t="s">
        <v>8757</v>
      </c>
      <c r="M6766" s="80" t="s">
        <v>4487</v>
      </c>
      <c r="N6766" s="80" t="s">
        <v>7411</v>
      </c>
      <c r="O6766" s="1" t="s">
        <v>160</v>
      </c>
      <c r="P6766" s="1" t="e">
        <f>LEFT(#REF!,2) = "BR"</f>
        <v>#REF!</v>
      </c>
      <c r="Q6766" s="351" t="s">
        <v>4520</v>
      </c>
      <c r="R6766" s="145" t="s">
        <v>5954</v>
      </c>
      <c r="S6766" s="13" t="s">
        <v>6539</v>
      </c>
      <c r="T6766" s="13" t="s">
        <v>5955</v>
      </c>
      <c r="U6766" s="182" t="s">
        <v>5955</v>
      </c>
      <c r="V6766" s="13"/>
      <c r="W6766" s="1"/>
      <c r="X6766" s="1"/>
      <c r="Y6766" s="313"/>
      <c r="Z6766" s="313"/>
      <c r="AA6766" s="313"/>
    </row>
    <row r="6767" spans="1:27">
      <c r="A6767" s="51" t="s">
        <v>6492</v>
      </c>
      <c r="B6767" s="13" t="s">
        <v>11280</v>
      </c>
      <c r="C6767" s="24" t="s">
        <v>18837</v>
      </c>
      <c r="D6767" s="60" t="s">
        <v>4520</v>
      </c>
      <c r="E6767" s="1" t="s">
        <v>7137</v>
      </c>
      <c r="F6767" s="1" t="s">
        <v>7411</v>
      </c>
      <c r="G6767" s="1" t="s">
        <v>7411</v>
      </c>
      <c r="H6767" s="1" t="s">
        <v>7411</v>
      </c>
      <c r="I6767" s="1" t="s">
        <v>7411</v>
      </c>
      <c r="J6767" s="1"/>
      <c r="K6767" s="182" t="s">
        <v>8757</v>
      </c>
      <c r="L6767" s="132" t="s">
        <v>7520</v>
      </c>
      <c r="M6767" s="80" t="s">
        <v>4487</v>
      </c>
      <c r="N6767" s="138" t="s">
        <v>7411</v>
      </c>
      <c r="O6767" s="20" t="s">
        <v>124</v>
      </c>
      <c r="P6767" s="1" t="e">
        <f>LEFT(#REF!,2) = "BR"</f>
        <v>#REF!</v>
      </c>
      <c r="Q6767" s="486" t="s">
        <v>4488</v>
      </c>
      <c r="R6767" s="61" t="s">
        <v>5954</v>
      </c>
      <c r="S6767" s="13" t="s">
        <v>6539</v>
      </c>
      <c r="T6767" s="13" t="s">
        <v>5955</v>
      </c>
      <c r="U6767" s="182" t="s">
        <v>7438</v>
      </c>
      <c r="V6767" s="13"/>
      <c r="W6767" s="1"/>
      <c r="X6767" s="1"/>
      <c r="Y6767" s="313"/>
      <c r="Z6767" s="313"/>
      <c r="AA6767" s="313"/>
    </row>
    <row r="6768" spans="1:27">
      <c r="A6768" s="51" t="s">
        <v>6492</v>
      </c>
      <c r="B6768" s="13" t="s">
        <v>11280</v>
      </c>
      <c r="C6768" s="24" t="s">
        <v>18837</v>
      </c>
      <c r="D6768" s="60" t="s">
        <v>4520</v>
      </c>
      <c r="E6768" s="1" t="s">
        <v>7137</v>
      </c>
      <c r="F6768" s="1" t="s">
        <v>7411</v>
      </c>
      <c r="G6768" s="1" t="s">
        <v>7411</v>
      </c>
      <c r="H6768" s="1" t="s">
        <v>7411</v>
      </c>
      <c r="I6768" s="1" t="s">
        <v>7411</v>
      </c>
      <c r="J6768" s="1"/>
      <c r="K6768" s="182" t="s">
        <v>8757</v>
      </c>
      <c r="L6768" s="132" t="s">
        <v>7520</v>
      </c>
      <c r="M6768" s="80" t="s">
        <v>4487</v>
      </c>
      <c r="N6768" s="80" t="s">
        <v>7411</v>
      </c>
      <c r="O6768" s="1" t="s">
        <v>100</v>
      </c>
      <c r="P6768" s="1" t="e">
        <f>LEFT(#REF!,2) = "BR"</f>
        <v>#REF!</v>
      </c>
      <c r="Q6768" s="351" t="s">
        <v>4490</v>
      </c>
      <c r="R6768" s="61" t="s">
        <v>5954</v>
      </c>
      <c r="S6768" s="13" t="s">
        <v>6539</v>
      </c>
      <c r="T6768" s="13" t="s">
        <v>5955</v>
      </c>
      <c r="U6768" s="182" t="s">
        <v>7438</v>
      </c>
      <c r="V6768" s="13"/>
      <c r="W6768" s="1"/>
      <c r="X6768" s="1"/>
      <c r="Y6768" s="313"/>
      <c r="Z6768" s="313"/>
      <c r="AA6768" s="313"/>
    </row>
    <row r="6769" spans="1:27">
      <c r="A6769" s="51" t="s">
        <v>6492</v>
      </c>
      <c r="B6769" s="13" t="s">
        <v>18838</v>
      </c>
      <c r="C6769" s="24" t="s">
        <v>18839</v>
      </c>
      <c r="D6769" s="60" t="s">
        <v>4533</v>
      </c>
      <c r="E6769" s="1" t="s">
        <v>7120</v>
      </c>
      <c r="F6769" s="1" t="s">
        <v>7411</v>
      </c>
      <c r="G6769" s="1" t="s">
        <v>7411</v>
      </c>
      <c r="H6769" s="1" t="s">
        <v>7411</v>
      </c>
      <c r="I6769" s="1" t="s">
        <v>7411</v>
      </c>
      <c r="J6769" s="1"/>
      <c r="K6769" s="196" t="s">
        <v>6515</v>
      </c>
      <c r="L6769" s="13" t="s">
        <v>7438</v>
      </c>
      <c r="M6769" s="13" t="s">
        <v>113</v>
      </c>
      <c r="N6769" s="13" t="s">
        <v>7411</v>
      </c>
      <c r="O6769" s="13" t="s">
        <v>50</v>
      </c>
      <c r="P6769" s="1" t="e">
        <f>LEFT(#REF!,2) = "BR"</f>
        <v>#REF!</v>
      </c>
      <c r="Q6769" s="351" t="s">
        <v>4533</v>
      </c>
      <c r="R6769" s="61" t="s">
        <v>5989</v>
      </c>
      <c r="S6769" s="1" t="s">
        <v>7123</v>
      </c>
      <c r="T6769" s="1" t="s">
        <v>5990</v>
      </c>
      <c r="U6769" s="182" t="s">
        <v>7438</v>
      </c>
      <c r="V6769" s="13"/>
      <c r="W6769" s="1"/>
      <c r="X6769" s="1"/>
      <c r="Y6769" s="313"/>
      <c r="Z6769" s="313"/>
      <c r="AA6769" s="313"/>
    </row>
    <row r="6770" spans="1:27">
      <c r="A6770" s="51" t="s">
        <v>6492</v>
      </c>
      <c r="B6770" s="13" t="s">
        <v>9437</v>
      </c>
      <c r="C6770" s="24" t="s">
        <v>11457</v>
      </c>
      <c r="D6770" s="60" t="s">
        <v>11458</v>
      </c>
      <c r="E6770" s="1" t="s">
        <v>7120</v>
      </c>
      <c r="F6770" s="1" t="s">
        <v>7411</v>
      </c>
      <c r="G6770" s="1" t="s">
        <v>7411</v>
      </c>
      <c r="H6770" s="1" t="s">
        <v>7411</v>
      </c>
      <c r="I6770" s="1" t="s">
        <v>7411</v>
      </c>
      <c r="J6770" s="1"/>
      <c r="K6770" s="196" t="s">
        <v>6515</v>
      </c>
      <c r="L6770" s="13" t="s">
        <v>7438</v>
      </c>
      <c r="M6770" s="13" t="s">
        <v>159</v>
      </c>
      <c r="N6770" s="13" t="s">
        <v>7411</v>
      </c>
      <c r="O6770" s="4" t="s">
        <v>394</v>
      </c>
      <c r="P6770" s="1" t="e">
        <f>LEFT(#REF!,2) = "BR"</f>
        <v>#REF!</v>
      </c>
      <c r="Q6770" s="61" t="s">
        <v>1175</v>
      </c>
      <c r="R6770" s="61" t="s">
        <v>5989</v>
      </c>
      <c r="S6770" s="1" t="s">
        <v>7123</v>
      </c>
      <c r="T6770" s="1" t="s">
        <v>5990</v>
      </c>
      <c r="U6770" s="182" t="s">
        <v>7438</v>
      </c>
      <c r="V6770" s="13"/>
      <c r="W6770" s="1"/>
      <c r="X6770" s="1"/>
      <c r="Y6770" s="313"/>
      <c r="Z6770" s="313"/>
      <c r="AA6770" s="313"/>
    </row>
    <row r="6771" spans="1:27">
      <c r="A6771" s="51" t="s">
        <v>6492</v>
      </c>
      <c r="B6771" s="13" t="s">
        <v>18840</v>
      </c>
      <c r="C6771" s="24" t="s">
        <v>18841</v>
      </c>
      <c r="D6771" s="60" t="s">
        <v>4534</v>
      </c>
      <c r="E6771" s="1" t="s">
        <v>7120</v>
      </c>
      <c r="F6771" s="1" t="s">
        <v>7411</v>
      </c>
      <c r="G6771" s="1" t="s">
        <v>7411</v>
      </c>
      <c r="H6771" s="1" t="s">
        <v>7411</v>
      </c>
      <c r="I6771" s="1" t="s">
        <v>7411</v>
      </c>
      <c r="J6771" s="1"/>
      <c r="K6771" s="196" t="s">
        <v>6515</v>
      </c>
      <c r="L6771" s="13" t="s">
        <v>7438</v>
      </c>
      <c r="M6771" s="13" t="s">
        <v>113</v>
      </c>
      <c r="N6771" s="13" t="s">
        <v>7411</v>
      </c>
      <c r="O6771" s="13" t="s">
        <v>51</v>
      </c>
      <c r="P6771" s="1" t="e">
        <f>LEFT(#REF!,2) = "BR"</f>
        <v>#REF!</v>
      </c>
      <c r="Q6771" s="351" t="s">
        <v>4534</v>
      </c>
      <c r="R6771" s="61" t="s">
        <v>5989</v>
      </c>
      <c r="S6771" s="1" t="s">
        <v>7123</v>
      </c>
      <c r="T6771" s="1" t="s">
        <v>5990</v>
      </c>
      <c r="U6771" s="182" t="s">
        <v>7438</v>
      </c>
      <c r="V6771" s="13"/>
      <c r="W6771" s="1"/>
      <c r="X6771" s="1"/>
      <c r="Y6771" s="313"/>
      <c r="Z6771" s="313"/>
      <c r="AA6771" s="313"/>
    </row>
    <row r="6772" spans="1:27">
      <c r="A6772" s="51" t="s">
        <v>6492</v>
      </c>
      <c r="B6772" s="13" t="s">
        <v>13180</v>
      </c>
      <c r="C6772" s="24" t="s">
        <v>18842</v>
      </c>
      <c r="D6772" s="60" t="s">
        <v>4535</v>
      </c>
      <c r="E6772" s="1" t="s">
        <v>7120</v>
      </c>
      <c r="F6772" s="1" t="s">
        <v>7411</v>
      </c>
      <c r="G6772" s="1" t="s">
        <v>7411</v>
      </c>
      <c r="H6772" s="1" t="s">
        <v>7411</v>
      </c>
      <c r="I6772" s="1" t="s">
        <v>7411</v>
      </c>
      <c r="J6772" s="1"/>
      <c r="K6772" s="196" t="s">
        <v>6515</v>
      </c>
      <c r="L6772" s="13" t="s">
        <v>7438</v>
      </c>
      <c r="M6772" s="13" t="s">
        <v>113</v>
      </c>
      <c r="N6772" s="13" t="s">
        <v>7411</v>
      </c>
      <c r="O6772" s="13" t="s">
        <v>66</v>
      </c>
      <c r="P6772" s="1" t="e">
        <f>LEFT(#REF!,2) = "BR"</f>
        <v>#REF!</v>
      </c>
      <c r="Q6772" s="351" t="s">
        <v>4535</v>
      </c>
      <c r="R6772" s="61" t="s">
        <v>5989</v>
      </c>
      <c r="S6772" s="1" t="s">
        <v>7123</v>
      </c>
      <c r="T6772" s="1" t="s">
        <v>5990</v>
      </c>
      <c r="U6772" s="182" t="s">
        <v>7438</v>
      </c>
      <c r="V6772" s="13"/>
      <c r="W6772" s="1"/>
      <c r="X6772" s="1"/>
      <c r="Y6772" s="313"/>
      <c r="Z6772" s="313"/>
      <c r="AA6772" s="313"/>
    </row>
    <row r="6773" spans="1:27">
      <c r="A6773" s="51" t="s">
        <v>6492</v>
      </c>
      <c r="B6773" s="13" t="s">
        <v>18843</v>
      </c>
      <c r="C6773" s="24" t="s">
        <v>18844</v>
      </c>
      <c r="D6773" s="60" t="s">
        <v>4484</v>
      </c>
      <c r="E6773" s="1" t="s">
        <v>7120</v>
      </c>
      <c r="F6773" s="1" t="s">
        <v>7411</v>
      </c>
      <c r="G6773" s="1" t="s">
        <v>7411</v>
      </c>
      <c r="H6773" s="1" t="s">
        <v>7411</v>
      </c>
      <c r="I6773" s="1" t="s">
        <v>7411</v>
      </c>
      <c r="J6773" s="1"/>
      <c r="K6773" s="196" t="s">
        <v>6515</v>
      </c>
      <c r="L6773" s="13" t="s">
        <v>7438</v>
      </c>
      <c r="M6773" s="4" t="s">
        <v>4485</v>
      </c>
      <c r="N6773" s="4" t="s">
        <v>7411</v>
      </c>
      <c r="O6773" s="13" t="s">
        <v>153</v>
      </c>
      <c r="P6773" s="1" t="e">
        <f>LEFT(#REF!,2) = "BR"</f>
        <v>#REF!</v>
      </c>
      <c r="Q6773" s="351" t="s">
        <v>4484</v>
      </c>
      <c r="R6773" s="61" t="s">
        <v>5989</v>
      </c>
      <c r="S6773" s="1" t="s">
        <v>7123</v>
      </c>
      <c r="T6773" s="1" t="s">
        <v>5990</v>
      </c>
      <c r="U6773" s="182" t="s">
        <v>7438</v>
      </c>
      <c r="V6773" s="13"/>
      <c r="W6773" s="1"/>
      <c r="X6773" s="1"/>
      <c r="Y6773" s="313"/>
      <c r="Z6773" s="313"/>
      <c r="AA6773" s="313"/>
    </row>
    <row r="6774" spans="1:27">
      <c r="A6774" s="51" t="s">
        <v>6492</v>
      </c>
      <c r="B6774" s="13" t="s">
        <v>13449</v>
      </c>
      <c r="C6774" s="24" t="s">
        <v>18845</v>
      </c>
      <c r="D6774" s="60" t="s">
        <v>18846</v>
      </c>
      <c r="E6774" s="1" t="s">
        <v>7120</v>
      </c>
      <c r="F6774" s="1" t="s">
        <v>7411</v>
      </c>
      <c r="G6774" s="1" t="s">
        <v>7411</v>
      </c>
      <c r="H6774" s="1" t="s">
        <v>7411</v>
      </c>
      <c r="I6774" s="1" t="s">
        <v>7411</v>
      </c>
      <c r="J6774" s="1"/>
      <c r="K6774" s="196" t="s">
        <v>6515</v>
      </c>
      <c r="L6774" s="13" t="s">
        <v>7438</v>
      </c>
      <c r="M6774" s="13" t="s">
        <v>91</v>
      </c>
      <c r="N6774" s="13" t="s">
        <v>7411</v>
      </c>
      <c r="O6774" s="13" t="s">
        <v>383</v>
      </c>
      <c r="P6774" s="1" t="e">
        <f>LEFT(#REF!,2) = "BR"</f>
        <v>#REF!</v>
      </c>
      <c r="Q6774" s="61" t="s">
        <v>1380</v>
      </c>
      <c r="R6774" s="61" t="s">
        <v>5989</v>
      </c>
      <c r="S6774" s="1" t="s">
        <v>7123</v>
      </c>
      <c r="T6774" s="1" t="s">
        <v>5990</v>
      </c>
      <c r="U6774" s="182" t="s">
        <v>7438</v>
      </c>
      <c r="V6774" s="13"/>
      <c r="W6774" s="1"/>
      <c r="X6774" s="1"/>
      <c r="Y6774" s="313"/>
      <c r="Z6774" s="313"/>
      <c r="AA6774" s="313"/>
    </row>
    <row r="6775" spans="1:27">
      <c r="A6775" s="51" t="s">
        <v>6492</v>
      </c>
      <c r="B6775" s="13" t="s">
        <v>11002</v>
      </c>
      <c r="C6775" s="24" t="s">
        <v>18847</v>
      </c>
      <c r="D6775" s="60" t="s">
        <v>3943</v>
      </c>
      <c r="E6775" s="1" t="s">
        <v>6916</v>
      </c>
      <c r="F6775" s="1" t="s">
        <v>7411</v>
      </c>
      <c r="G6775" s="1" t="s">
        <v>7411</v>
      </c>
      <c r="H6775" s="1" t="s">
        <v>7411</v>
      </c>
      <c r="I6775" s="1" t="s">
        <v>7411</v>
      </c>
      <c r="J6775" s="1"/>
      <c r="K6775" s="196" t="s">
        <v>6515</v>
      </c>
      <c r="L6775" s="182" t="s">
        <v>7438</v>
      </c>
      <c r="M6775" s="438" t="s">
        <v>3944</v>
      </c>
      <c r="N6775" s="438" t="s">
        <v>7411</v>
      </c>
      <c r="O6775" s="1" t="s">
        <v>153</v>
      </c>
      <c r="P6775" s="1" t="e">
        <f>LEFT(#REF!,2) = "BR"</f>
        <v>#REF!</v>
      </c>
      <c r="Q6775" s="351" t="s">
        <v>3943</v>
      </c>
      <c r="R6775" s="2" t="s">
        <v>6114</v>
      </c>
      <c r="S6775" s="1" t="s">
        <v>6919</v>
      </c>
      <c r="T6775" s="1" t="s">
        <v>6115</v>
      </c>
      <c r="U6775" s="182" t="s">
        <v>12679</v>
      </c>
      <c r="V6775" s="13"/>
      <c r="W6775" s="1"/>
      <c r="X6775" s="1"/>
      <c r="Y6775" s="313"/>
      <c r="Z6775" s="313"/>
      <c r="AA6775" s="313"/>
    </row>
    <row r="6776" spans="1:27">
      <c r="A6776" s="51" t="s">
        <v>6492</v>
      </c>
      <c r="B6776" s="13" t="s">
        <v>18848</v>
      </c>
      <c r="C6776" s="24" t="s">
        <v>18849</v>
      </c>
      <c r="D6776" s="60" t="s">
        <v>3945</v>
      </c>
      <c r="E6776" s="1" t="s">
        <v>6916</v>
      </c>
      <c r="F6776" s="1" t="s">
        <v>7411</v>
      </c>
      <c r="G6776" s="1" t="s">
        <v>7411</v>
      </c>
      <c r="H6776" s="1" t="s">
        <v>7411</v>
      </c>
      <c r="I6776" s="1" t="s">
        <v>7411</v>
      </c>
      <c r="J6776" s="1"/>
      <c r="K6776" s="196" t="s">
        <v>6515</v>
      </c>
      <c r="L6776" s="182" t="s">
        <v>7438</v>
      </c>
      <c r="M6776" s="438" t="s">
        <v>3944</v>
      </c>
      <c r="N6776" s="438" t="s">
        <v>7411</v>
      </c>
      <c r="O6776" s="1" t="s">
        <v>124</v>
      </c>
      <c r="P6776" s="1" t="e">
        <f>LEFT(#REF!,2) = "BR"</f>
        <v>#REF!</v>
      </c>
      <c r="Q6776" s="351" t="s">
        <v>3945</v>
      </c>
      <c r="R6776" s="2" t="s">
        <v>6114</v>
      </c>
      <c r="S6776" s="1" t="s">
        <v>6919</v>
      </c>
      <c r="T6776" s="1" t="s">
        <v>6115</v>
      </c>
      <c r="U6776" s="182" t="s">
        <v>12679</v>
      </c>
      <c r="V6776" s="13"/>
      <c r="W6776" s="1"/>
      <c r="X6776" s="1"/>
      <c r="Y6776" s="313"/>
      <c r="Z6776" s="313"/>
      <c r="AA6776" s="313"/>
    </row>
    <row r="6777" spans="1:27">
      <c r="A6777" s="51" t="s">
        <v>6492</v>
      </c>
      <c r="B6777" s="13" t="s">
        <v>14835</v>
      </c>
      <c r="C6777" s="24" t="s">
        <v>18850</v>
      </c>
      <c r="D6777" s="60" t="s">
        <v>3946</v>
      </c>
      <c r="E6777" s="1" t="s">
        <v>6916</v>
      </c>
      <c r="F6777" s="1" t="s">
        <v>7411</v>
      </c>
      <c r="G6777" s="1" t="s">
        <v>7411</v>
      </c>
      <c r="H6777" s="1" t="s">
        <v>7411</v>
      </c>
      <c r="I6777" s="1" t="s">
        <v>7411</v>
      </c>
      <c r="J6777" s="1"/>
      <c r="K6777" s="196" t="s">
        <v>6515</v>
      </c>
      <c r="L6777" s="182" t="s">
        <v>7438</v>
      </c>
      <c r="M6777" s="438" t="s">
        <v>3944</v>
      </c>
      <c r="N6777" s="438" t="s">
        <v>7411</v>
      </c>
      <c r="O6777" s="1" t="s">
        <v>125</v>
      </c>
      <c r="P6777" s="1" t="e">
        <f>LEFT(#REF!,2) = "BR"</f>
        <v>#REF!</v>
      </c>
      <c r="Q6777" s="351" t="s">
        <v>3946</v>
      </c>
      <c r="R6777" s="2" t="s">
        <v>6114</v>
      </c>
      <c r="S6777" s="1" t="s">
        <v>6919</v>
      </c>
      <c r="T6777" s="1" t="s">
        <v>6115</v>
      </c>
      <c r="U6777" s="182" t="s">
        <v>12679</v>
      </c>
      <c r="V6777" s="13"/>
      <c r="W6777" s="1"/>
      <c r="X6777" s="1"/>
      <c r="Y6777" s="313"/>
      <c r="Z6777" s="313"/>
      <c r="AA6777" s="313"/>
    </row>
    <row r="6778" spans="1:27">
      <c r="A6778" s="51" t="s">
        <v>6492</v>
      </c>
      <c r="B6778" s="13" t="s">
        <v>14154</v>
      </c>
      <c r="C6778" s="24" t="s">
        <v>18851</v>
      </c>
      <c r="D6778" s="60" t="s">
        <v>4877</v>
      </c>
      <c r="E6778" s="1" t="s">
        <v>7221</v>
      </c>
      <c r="F6778" s="1" t="s">
        <v>7411</v>
      </c>
      <c r="G6778" s="1" t="s">
        <v>7411</v>
      </c>
      <c r="H6778" s="1" t="s">
        <v>7411</v>
      </c>
      <c r="I6778" s="1" t="s">
        <v>7411</v>
      </c>
      <c r="J6778" s="1"/>
      <c r="K6778" s="209" t="s">
        <v>6515</v>
      </c>
      <c r="L6778" s="13" t="s">
        <v>7438</v>
      </c>
      <c r="M6778" s="13" t="s">
        <v>141</v>
      </c>
      <c r="N6778" s="13" t="s">
        <v>7411</v>
      </c>
      <c r="O6778" s="1" t="s">
        <v>51</v>
      </c>
      <c r="P6778" s="1" t="e">
        <f>LEFT(#REF!,2) = "BR"</f>
        <v>#REF!</v>
      </c>
      <c r="Q6778" s="351" t="s">
        <v>4877</v>
      </c>
      <c r="R6778" s="39" t="s">
        <v>5981</v>
      </c>
      <c r="S6778" s="1" t="s">
        <v>7224</v>
      </c>
      <c r="T6778" s="1" t="s">
        <v>5982</v>
      </c>
      <c r="U6778" s="182" t="s">
        <v>61</v>
      </c>
      <c r="V6778" s="13"/>
      <c r="W6778" s="1"/>
      <c r="X6778" s="1"/>
      <c r="Y6778" s="48" t="s">
        <v>13694</v>
      </c>
      <c r="Z6778" s="48" t="s">
        <v>18852</v>
      </c>
      <c r="AA6778" s="313"/>
    </row>
    <row r="6779" spans="1:27">
      <c r="A6779" s="51" t="s">
        <v>6492</v>
      </c>
      <c r="B6779" s="13" t="s">
        <v>18853</v>
      </c>
      <c r="C6779" s="24" t="s">
        <v>18854</v>
      </c>
      <c r="D6779" s="60" t="s">
        <v>4878</v>
      </c>
      <c r="E6779" s="1" t="s">
        <v>7221</v>
      </c>
      <c r="F6779" s="1" t="s">
        <v>7411</v>
      </c>
      <c r="G6779" s="1" t="s">
        <v>7411</v>
      </c>
      <c r="H6779" s="1" t="s">
        <v>7411</v>
      </c>
      <c r="I6779" s="1" t="s">
        <v>7411</v>
      </c>
      <c r="J6779" s="1"/>
      <c r="K6779" s="209" t="s">
        <v>6515</v>
      </c>
      <c r="L6779" s="13" t="s">
        <v>7438</v>
      </c>
      <c r="M6779" s="13" t="s">
        <v>141</v>
      </c>
      <c r="N6779" s="13" t="s">
        <v>7411</v>
      </c>
      <c r="O6779" s="1" t="s">
        <v>66</v>
      </c>
      <c r="P6779" s="1" t="e">
        <f>LEFT(#REF!,2) = "BR"</f>
        <v>#REF!</v>
      </c>
      <c r="Q6779" s="351" t="s">
        <v>4878</v>
      </c>
      <c r="R6779" s="39" t="s">
        <v>5981</v>
      </c>
      <c r="S6779" s="1" t="s">
        <v>7224</v>
      </c>
      <c r="T6779" s="1" t="s">
        <v>5982</v>
      </c>
      <c r="U6779" s="182" t="s">
        <v>61</v>
      </c>
      <c r="V6779" s="13"/>
      <c r="W6779" s="1"/>
      <c r="X6779" s="1"/>
      <c r="Y6779" s="48" t="s">
        <v>13694</v>
      </c>
      <c r="Z6779" s="48" t="s">
        <v>18852</v>
      </c>
      <c r="AA6779" s="313"/>
    </row>
    <row r="6780" spans="1:27">
      <c r="A6780" s="51" t="s">
        <v>6492</v>
      </c>
      <c r="B6780" s="13" t="s">
        <v>14297</v>
      </c>
      <c r="C6780" s="24" t="s">
        <v>18855</v>
      </c>
      <c r="D6780" s="60" t="s">
        <v>4879</v>
      </c>
      <c r="E6780" s="1" t="s">
        <v>7221</v>
      </c>
      <c r="F6780" s="1" t="s">
        <v>7411</v>
      </c>
      <c r="G6780" s="1" t="s">
        <v>7411</v>
      </c>
      <c r="H6780" s="1" t="s">
        <v>7411</v>
      </c>
      <c r="I6780" s="1" t="s">
        <v>7411</v>
      </c>
      <c r="J6780" s="1"/>
      <c r="K6780" s="209" t="s">
        <v>6515</v>
      </c>
      <c r="L6780" s="13" t="s">
        <v>7438</v>
      </c>
      <c r="M6780" s="13" t="s">
        <v>141</v>
      </c>
      <c r="N6780" s="13" t="s">
        <v>7411</v>
      </c>
      <c r="O6780" s="1" t="s">
        <v>67</v>
      </c>
      <c r="P6780" s="1" t="e">
        <f>LEFT(#REF!,2) = "BR"</f>
        <v>#REF!</v>
      </c>
      <c r="Q6780" s="351" t="s">
        <v>4879</v>
      </c>
      <c r="R6780" s="39" t="s">
        <v>5981</v>
      </c>
      <c r="S6780" s="1" t="s">
        <v>7224</v>
      </c>
      <c r="T6780" s="1" t="s">
        <v>5982</v>
      </c>
      <c r="U6780" s="182" t="s">
        <v>61</v>
      </c>
      <c r="V6780" s="13"/>
      <c r="W6780" s="1"/>
      <c r="X6780" s="1"/>
      <c r="Y6780" s="48" t="s">
        <v>13694</v>
      </c>
      <c r="Z6780" s="48" t="s">
        <v>18852</v>
      </c>
      <c r="AA6780" s="313"/>
    </row>
    <row r="6781" spans="1:27">
      <c r="A6781" s="51" t="s">
        <v>6492</v>
      </c>
      <c r="B6781" s="13" t="s">
        <v>18856</v>
      </c>
      <c r="C6781" s="24" t="s">
        <v>18857</v>
      </c>
      <c r="D6781" s="60" t="s">
        <v>4880</v>
      </c>
      <c r="E6781" s="1" t="s">
        <v>7221</v>
      </c>
      <c r="F6781" s="1" t="s">
        <v>7411</v>
      </c>
      <c r="G6781" s="1" t="s">
        <v>7411</v>
      </c>
      <c r="H6781" s="1" t="s">
        <v>7411</v>
      </c>
      <c r="I6781" s="1" t="s">
        <v>7411</v>
      </c>
      <c r="J6781" s="1"/>
      <c r="K6781" s="209" t="s">
        <v>6515</v>
      </c>
      <c r="L6781" s="13" t="s">
        <v>7438</v>
      </c>
      <c r="M6781" s="13" t="s">
        <v>141</v>
      </c>
      <c r="N6781" s="13" t="s">
        <v>7411</v>
      </c>
      <c r="O6781" s="1" t="s">
        <v>68</v>
      </c>
      <c r="P6781" s="1" t="e">
        <f>LEFT(#REF!,2) = "BR"</f>
        <v>#REF!</v>
      </c>
      <c r="Q6781" s="351" t="s">
        <v>4880</v>
      </c>
      <c r="R6781" s="39" t="s">
        <v>5981</v>
      </c>
      <c r="S6781" s="1" t="s">
        <v>7224</v>
      </c>
      <c r="T6781" s="1" t="s">
        <v>5982</v>
      </c>
      <c r="U6781" s="182" t="s">
        <v>61</v>
      </c>
      <c r="V6781" s="13"/>
      <c r="W6781" s="1"/>
      <c r="X6781" s="1"/>
      <c r="Y6781" s="48" t="s">
        <v>13694</v>
      </c>
      <c r="Z6781" s="48" t="s">
        <v>18852</v>
      </c>
      <c r="AA6781" s="313"/>
    </row>
    <row r="6782" spans="1:27">
      <c r="A6782" s="51" t="s">
        <v>6492</v>
      </c>
      <c r="B6782" s="13" t="s">
        <v>13915</v>
      </c>
      <c r="C6782" s="24" t="s">
        <v>18858</v>
      </c>
      <c r="D6782" s="60" t="s">
        <v>4881</v>
      </c>
      <c r="E6782" s="1" t="s">
        <v>7221</v>
      </c>
      <c r="F6782" s="1" t="s">
        <v>7411</v>
      </c>
      <c r="G6782" s="1" t="s">
        <v>7411</v>
      </c>
      <c r="H6782" s="1" t="s">
        <v>7411</v>
      </c>
      <c r="I6782" s="1" t="s">
        <v>7411</v>
      </c>
      <c r="J6782" s="1"/>
      <c r="K6782" s="209" t="s">
        <v>6515</v>
      </c>
      <c r="L6782" s="13" t="s">
        <v>7438</v>
      </c>
      <c r="M6782" s="13" t="s">
        <v>141</v>
      </c>
      <c r="N6782" s="13" t="s">
        <v>7411</v>
      </c>
      <c r="O6782" s="1" t="s">
        <v>69</v>
      </c>
      <c r="P6782" s="1" t="e">
        <f>LEFT(#REF!,2) = "BR"</f>
        <v>#REF!</v>
      </c>
      <c r="Q6782" s="351" t="s">
        <v>4881</v>
      </c>
      <c r="R6782" s="39" t="s">
        <v>5981</v>
      </c>
      <c r="S6782" s="1" t="s">
        <v>7224</v>
      </c>
      <c r="T6782" s="1" t="s">
        <v>5982</v>
      </c>
      <c r="U6782" s="182" t="s">
        <v>61</v>
      </c>
      <c r="V6782" s="13"/>
      <c r="W6782" s="1"/>
      <c r="X6782" s="1"/>
      <c r="Y6782" s="48" t="s">
        <v>13694</v>
      </c>
      <c r="Z6782" s="48" t="s">
        <v>18852</v>
      </c>
      <c r="AA6782" s="313"/>
    </row>
    <row r="6783" spans="1:27">
      <c r="A6783" s="51" t="s">
        <v>6492</v>
      </c>
      <c r="B6783" s="13" t="s">
        <v>14064</v>
      </c>
      <c r="C6783" s="24" t="s">
        <v>18859</v>
      </c>
      <c r="D6783" s="60" t="s">
        <v>4882</v>
      </c>
      <c r="E6783" s="1" t="s">
        <v>7227</v>
      </c>
      <c r="F6783" s="1" t="s">
        <v>7411</v>
      </c>
      <c r="G6783" s="1" t="s">
        <v>7411</v>
      </c>
      <c r="H6783" s="1" t="s">
        <v>7411</v>
      </c>
      <c r="I6783" s="1" t="s">
        <v>7411</v>
      </c>
      <c r="J6783" s="1"/>
      <c r="K6783" s="209" t="s">
        <v>6515</v>
      </c>
      <c r="L6783" s="13" t="s">
        <v>7438</v>
      </c>
      <c r="M6783" s="13" t="s">
        <v>141</v>
      </c>
      <c r="N6783" s="13" t="s">
        <v>7411</v>
      </c>
      <c r="O6783" s="1" t="s">
        <v>119</v>
      </c>
      <c r="P6783" s="1" t="e">
        <f>LEFT(#REF!,2) = "BR"</f>
        <v>#REF!</v>
      </c>
      <c r="Q6783" s="351" t="s">
        <v>4882</v>
      </c>
      <c r="R6783" s="61" t="s">
        <v>5979</v>
      </c>
      <c r="S6783" s="13" t="s">
        <v>7230</v>
      </c>
      <c r="T6783" s="13" t="s">
        <v>5980</v>
      </c>
      <c r="U6783" s="182" t="s">
        <v>61</v>
      </c>
      <c r="V6783" s="13"/>
      <c r="W6783" s="1"/>
      <c r="X6783" s="1"/>
      <c r="Y6783" s="313"/>
      <c r="Z6783" s="313"/>
      <c r="AA6783" s="313"/>
    </row>
    <row r="6784" spans="1:27">
      <c r="A6784" s="51" t="s">
        <v>6492</v>
      </c>
      <c r="B6784" s="13" t="s">
        <v>13883</v>
      </c>
      <c r="C6784" s="24" t="s">
        <v>18860</v>
      </c>
      <c r="D6784" s="60" t="s">
        <v>4883</v>
      </c>
      <c r="E6784" s="1" t="s">
        <v>7227</v>
      </c>
      <c r="F6784" s="1" t="s">
        <v>7411</v>
      </c>
      <c r="G6784" s="1" t="s">
        <v>7411</v>
      </c>
      <c r="H6784" s="1" t="s">
        <v>7411</v>
      </c>
      <c r="I6784" s="1" t="s">
        <v>7411</v>
      </c>
      <c r="J6784" s="1"/>
      <c r="K6784" s="209" t="s">
        <v>6515</v>
      </c>
      <c r="L6784" s="13" t="s">
        <v>7438</v>
      </c>
      <c r="M6784" s="13" t="s">
        <v>141</v>
      </c>
      <c r="N6784" s="13" t="s">
        <v>7411</v>
      </c>
      <c r="O6784" s="1" t="s">
        <v>80</v>
      </c>
      <c r="P6784" s="1" t="e">
        <f>LEFT(#REF!,2) = "BR"</f>
        <v>#REF!</v>
      </c>
      <c r="Q6784" s="351" t="s">
        <v>4883</v>
      </c>
      <c r="R6784" s="61" t="s">
        <v>5979</v>
      </c>
      <c r="S6784" s="13" t="s">
        <v>7230</v>
      </c>
      <c r="T6784" s="13" t="s">
        <v>5980</v>
      </c>
      <c r="U6784" s="182" t="s">
        <v>61</v>
      </c>
      <c r="V6784" s="13"/>
      <c r="W6784" s="1"/>
      <c r="X6784" s="1"/>
      <c r="Y6784" s="313"/>
      <c r="Z6784" s="313"/>
      <c r="AA6784" s="313"/>
    </row>
    <row r="6785" spans="1:27">
      <c r="A6785" s="51" t="s">
        <v>6492</v>
      </c>
      <c r="B6785" s="13" t="s">
        <v>18861</v>
      </c>
      <c r="C6785" s="24" t="s">
        <v>18862</v>
      </c>
      <c r="D6785" s="60" t="s">
        <v>4884</v>
      </c>
      <c r="E6785" s="1" t="s">
        <v>7227</v>
      </c>
      <c r="F6785" s="1" t="s">
        <v>7411</v>
      </c>
      <c r="G6785" s="1" t="s">
        <v>7411</v>
      </c>
      <c r="H6785" s="1" t="s">
        <v>7411</v>
      </c>
      <c r="I6785" s="1" t="s">
        <v>7411</v>
      </c>
      <c r="J6785" s="1"/>
      <c r="K6785" s="209" t="s">
        <v>6515</v>
      </c>
      <c r="L6785" s="13" t="s">
        <v>7438</v>
      </c>
      <c r="M6785" s="13" t="s">
        <v>141</v>
      </c>
      <c r="N6785" s="13" t="s">
        <v>7411</v>
      </c>
      <c r="O6785" s="1" t="s">
        <v>81</v>
      </c>
      <c r="P6785" s="1" t="e">
        <f>LEFT(#REF!,2) = "BR"</f>
        <v>#REF!</v>
      </c>
      <c r="Q6785" s="351" t="s">
        <v>4884</v>
      </c>
      <c r="R6785" s="61" t="s">
        <v>5979</v>
      </c>
      <c r="S6785" s="13" t="s">
        <v>7230</v>
      </c>
      <c r="T6785" s="13" t="s">
        <v>5980</v>
      </c>
      <c r="U6785" s="182" t="s">
        <v>61</v>
      </c>
      <c r="V6785" s="13"/>
      <c r="W6785" s="1"/>
      <c r="X6785" s="1"/>
      <c r="Y6785" s="313"/>
      <c r="Z6785" s="313"/>
      <c r="AA6785" s="313"/>
    </row>
    <row r="6786" spans="1:27">
      <c r="A6786" s="51" t="s">
        <v>6492</v>
      </c>
      <c r="B6786" s="13" t="s">
        <v>13886</v>
      </c>
      <c r="C6786" s="24" t="s">
        <v>18863</v>
      </c>
      <c r="D6786" s="60" t="s">
        <v>4885</v>
      </c>
      <c r="E6786" s="1" t="s">
        <v>7227</v>
      </c>
      <c r="F6786" s="1" t="s">
        <v>7411</v>
      </c>
      <c r="G6786" s="1" t="s">
        <v>7411</v>
      </c>
      <c r="H6786" s="1" t="s">
        <v>7411</v>
      </c>
      <c r="I6786" s="1" t="s">
        <v>7411</v>
      </c>
      <c r="J6786" s="1"/>
      <c r="K6786" s="209" t="s">
        <v>6515</v>
      </c>
      <c r="L6786" s="13" t="s">
        <v>7438</v>
      </c>
      <c r="M6786" s="13" t="s">
        <v>141</v>
      </c>
      <c r="N6786" s="13" t="s">
        <v>7411</v>
      </c>
      <c r="O6786" s="1" t="s">
        <v>83</v>
      </c>
      <c r="P6786" s="1" t="e">
        <f>LEFT(#REF!,2) = "BR"</f>
        <v>#REF!</v>
      </c>
      <c r="Q6786" s="351" t="s">
        <v>4885</v>
      </c>
      <c r="R6786" s="61" t="s">
        <v>5979</v>
      </c>
      <c r="S6786" s="13" t="s">
        <v>7230</v>
      </c>
      <c r="T6786" s="13" t="s">
        <v>5980</v>
      </c>
      <c r="U6786" s="182" t="s">
        <v>61</v>
      </c>
      <c r="V6786" s="13"/>
      <c r="W6786" s="1"/>
      <c r="X6786" s="1"/>
      <c r="Y6786" s="313"/>
      <c r="Z6786" s="313"/>
      <c r="AA6786" s="313"/>
    </row>
    <row r="6787" spans="1:27">
      <c r="A6787" s="51" t="s">
        <v>6492</v>
      </c>
      <c r="B6787" s="13" t="s">
        <v>13921</v>
      </c>
      <c r="C6787" s="24" t="s">
        <v>18864</v>
      </c>
      <c r="D6787" s="60" t="s">
        <v>4886</v>
      </c>
      <c r="E6787" s="1" t="s">
        <v>7227</v>
      </c>
      <c r="F6787" s="1" t="s">
        <v>7411</v>
      </c>
      <c r="G6787" s="1" t="s">
        <v>7411</v>
      </c>
      <c r="H6787" s="1" t="s">
        <v>7411</v>
      </c>
      <c r="I6787" s="1" t="s">
        <v>7411</v>
      </c>
      <c r="J6787" s="1"/>
      <c r="K6787" s="209" t="s">
        <v>6515</v>
      </c>
      <c r="L6787" s="13" t="s">
        <v>7438</v>
      </c>
      <c r="M6787" s="13" t="s">
        <v>141</v>
      </c>
      <c r="N6787" s="13" t="s">
        <v>7411</v>
      </c>
      <c r="O6787" s="1" t="s">
        <v>173</v>
      </c>
      <c r="P6787" s="1" t="e">
        <f>LEFT(#REF!,2) = "BR"</f>
        <v>#REF!</v>
      </c>
      <c r="Q6787" s="351" t="s">
        <v>4886</v>
      </c>
      <c r="R6787" s="61" t="s">
        <v>5979</v>
      </c>
      <c r="S6787" s="13" t="s">
        <v>7230</v>
      </c>
      <c r="T6787" s="13" t="s">
        <v>5980</v>
      </c>
      <c r="U6787" s="182" t="s">
        <v>61</v>
      </c>
      <c r="V6787" s="13"/>
      <c r="W6787" s="1"/>
      <c r="X6787" s="1"/>
      <c r="Y6787" s="313"/>
      <c r="Z6787" s="313"/>
      <c r="AA6787" s="313"/>
    </row>
    <row r="6788" spans="1:27">
      <c r="A6788" s="51" t="s">
        <v>6492</v>
      </c>
      <c r="B6788" s="13" t="s">
        <v>18865</v>
      </c>
      <c r="C6788" s="24" t="s">
        <v>18866</v>
      </c>
      <c r="D6788" s="60" t="s">
        <v>4887</v>
      </c>
      <c r="E6788" s="1" t="s">
        <v>7227</v>
      </c>
      <c r="F6788" s="1" t="s">
        <v>7411</v>
      </c>
      <c r="G6788" s="1" t="s">
        <v>7411</v>
      </c>
      <c r="H6788" s="1" t="s">
        <v>7411</v>
      </c>
      <c r="I6788" s="1" t="s">
        <v>7411</v>
      </c>
      <c r="J6788" s="1"/>
      <c r="K6788" s="209" t="s">
        <v>6515</v>
      </c>
      <c r="L6788" s="13" t="s">
        <v>7438</v>
      </c>
      <c r="M6788" s="13" t="s">
        <v>141</v>
      </c>
      <c r="N6788" s="13" t="s">
        <v>7411</v>
      </c>
      <c r="O6788" s="1" t="s">
        <v>248</v>
      </c>
      <c r="P6788" s="1" t="e">
        <f>LEFT(#REF!,2) = "BR"</f>
        <v>#REF!</v>
      </c>
      <c r="Q6788" s="351" t="s">
        <v>4887</v>
      </c>
      <c r="R6788" s="61" t="s">
        <v>5979</v>
      </c>
      <c r="S6788" s="13" t="s">
        <v>7230</v>
      </c>
      <c r="T6788" s="13" t="s">
        <v>5980</v>
      </c>
      <c r="U6788" s="182" t="s">
        <v>61</v>
      </c>
      <c r="V6788" s="13"/>
      <c r="W6788" s="1"/>
      <c r="X6788" s="1"/>
      <c r="Y6788" s="313"/>
      <c r="Z6788" s="313"/>
      <c r="AA6788" s="313"/>
    </row>
    <row r="6789" spans="1:27">
      <c r="A6789" s="51" t="s">
        <v>6492</v>
      </c>
      <c r="B6789" s="13" t="s">
        <v>18867</v>
      </c>
      <c r="C6789" s="24" t="s">
        <v>18868</v>
      </c>
      <c r="D6789" s="60" t="s">
        <v>3805</v>
      </c>
      <c r="E6789" s="1" t="s">
        <v>6858</v>
      </c>
      <c r="F6789" s="1" t="s">
        <v>7411</v>
      </c>
      <c r="G6789" s="1" t="s">
        <v>7411</v>
      </c>
      <c r="H6789" s="1" t="s">
        <v>7411</v>
      </c>
      <c r="I6789" s="1" t="s">
        <v>7411</v>
      </c>
      <c r="J6789" s="1"/>
      <c r="K6789" s="209" t="s">
        <v>8610</v>
      </c>
      <c r="L6789" s="209" t="s">
        <v>8610</v>
      </c>
      <c r="M6789" s="13" t="s">
        <v>1600</v>
      </c>
      <c r="N6789" s="13" t="s">
        <v>7412</v>
      </c>
      <c r="O6789" s="70" t="s">
        <v>354</v>
      </c>
      <c r="P6789" s="1" t="e">
        <f>LEFT(#REF!,2) = "BR"</f>
        <v>#REF!</v>
      </c>
      <c r="Q6789" s="351" t="s">
        <v>3805</v>
      </c>
      <c r="R6789" s="39" t="s">
        <v>5938</v>
      </c>
      <c r="S6789" s="1" t="s">
        <v>6861</v>
      </c>
      <c r="T6789" s="1" t="s">
        <v>5939</v>
      </c>
      <c r="U6789" s="182" t="s">
        <v>5939</v>
      </c>
      <c r="V6789" s="13"/>
      <c r="W6789" s="1"/>
      <c r="X6789" s="1"/>
      <c r="Y6789" s="48" t="s">
        <v>13694</v>
      </c>
      <c r="Z6789" s="140" t="s">
        <v>7438</v>
      </c>
      <c r="AA6789" s="313"/>
    </row>
    <row r="6790" spans="1:27">
      <c r="A6790" s="51" t="s">
        <v>6492</v>
      </c>
      <c r="B6790" s="13" t="s">
        <v>18867</v>
      </c>
      <c r="C6790" s="24" t="s">
        <v>18868</v>
      </c>
      <c r="D6790" s="60" t="s">
        <v>3805</v>
      </c>
      <c r="E6790" s="1" t="s">
        <v>6858</v>
      </c>
      <c r="F6790" s="1" t="s">
        <v>7411</v>
      </c>
      <c r="G6790" s="1" t="s">
        <v>7411</v>
      </c>
      <c r="H6790" s="1" t="s">
        <v>7411</v>
      </c>
      <c r="I6790" s="1" t="s">
        <v>7411</v>
      </c>
      <c r="J6790" s="1"/>
      <c r="K6790" s="209" t="s">
        <v>8610</v>
      </c>
      <c r="L6790" s="132" t="s">
        <v>7520</v>
      </c>
      <c r="M6790" s="13" t="s">
        <v>370</v>
      </c>
      <c r="N6790" s="13" t="s">
        <v>7411</v>
      </c>
      <c r="O6790" s="13" t="s">
        <v>124</v>
      </c>
      <c r="P6790" s="1" t="e">
        <f>LEFT(#REF!,2) = "BR"</f>
        <v>#REF!</v>
      </c>
      <c r="Q6790" s="41" t="s">
        <v>371</v>
      </c>
      <c r="R6790" s="39" t="s">
        <v>405</v>
      </c>
      <c r="S6790" s="1" t="s">
        <v>7613</v>
      </c>
      <c r="T6790" s="1" t="s">
        <v>406</v>
      </c>
      <c r="U6790" s="182" t="s">
        <v>7438</v>
      </c>
      <c r="V6790" s="13"/>
      <c r="W6790" s="1"/>
      <c r="X6790" s="1"/>
      <c r="Y6790" s="48" t="s">
        <v>13694</v>
      </c>
      <c r="Z6790" s="140" t="s">
        <v>7438</v>
      </c>
      <c r="AA6790" s="313"/>
    </row>
    <row r="6791" spans="1:27">
      <c r="A6791" s="51" t="s">
        <v>6492</v>
      </c>
      <c r="B6791" s="13" t="s">
        <v>18867</v>
      </c>
      <c r="C6791" s="24" t="s">
        <v>18868</v>
      </c>
      <c r="D6791" s="60" t="s">
        <v>3805</v>
      </c>
      <c r="E6791" s="1" t="s">
        <v>6858</v>
      </c>
      <c r="F6791" s="1" t="s">
        <v>7411</v>
      </c>
      <c r="G6791" s="1" t="s">
        <v>7411</v>
      </c>
      <c r="H6791" s="1" t="s">
        <v>7411</v>
      </c>
      <c r="I6791" s="1" t="s">
        <v>7411</v>
      </c>
      <c r="J6791" s="1"/>
      <c r="K6791" s="209" t="s">
        <v>8610</v>
      </c>
      <c r="L6791" s="132" t="s">
        <v>7520</v>
      </c>
      <c r="M6791" s="13" t="s">
        <v>1600</v>
      </c>
      <c r="N6791" s="13" t="s">
        <v>7411</v>
      </c>
      <c r="O6791" s="13" t="s">
        <v>383</v>
      </c>
      <c r="P6791" s="1" t="e">
        <f>LEFT(#REF!,2) = "BR"</f>
        <v>#REF!</v>
      </c>
      <c r="Q6791" s="114" t="s">
        <v>3806</v>
      </c>
      <c r="R6791" s="39" t="s">
        <v>405</v>
      </c>
      <c r="S6791" s="1" t="s">
        <v>7613</v>
      </c>
      <c r="T6791" s="1" t="s">
        <v>406</v>
      </c>
      <c r="U6791" s="182" t="s">
        <v>7438</v>
      </c>
      <c r="V6791" s="13"/>
      <c r="W6791" s="1"/>
      <c r="X6791" s="1"/>
      <c r="Y6791" s="48" t="s">
        <v>13694</v>
      </c>
      <c r="Z6791" s="140" t="s">
        <v>7438</v>
      </c>
      <c r="AA6791" s="313"/>
    </row>
    <row r="6792" spans="1:27">
      <c r="A6792" s="51" t="s">
        <v>6492</v>
      </c>
      <c r="B6792" s="13" t="s">
        <v>13930</v>
      </c>
      <c r="C6792" s="24" t="s">
        <v>18869</v>
      </c>
      <c r="D6792" s="60" t="s">
        <v>3807</v>
      </c>
      <c r="E6792" s="1" t="s">
        <v>6858</v>
      </c>
      <c r="F6792" s="1" t="s">
        <v>7411</v>
      </c>
      <c r="G6792" s="1" t="s">
        <v>7411</v>
      </c>
      <c r="H6792" s="1" t="s">
        <v>7411</v>
      </c>
      <c r="I6792" s="1" t="s">
        <v>7411</v>
      </c>
      <c r="J6792" s="1"/>
      <c r="K6792" s="209" t="s">
        <v>8610</v>
      </c>
      <c r="L6792" s="209" t="s">
        <v>8610</v>
      </c>
      <c r="M6792" s="13" t="s">
        <v>1600</v>
      </c>
      <c r="N6792" s="13" t="s">
        <v>7412</v>
      </c>
      <c r="O6792" s="13" t="s">
        <v>86</v>
      </c>
      <c r="P6792" s="1" t="e">
        <f>LEFT(#REF!,2) = "BR"</f>
        <v>#REF!</v>
      </c>
      <c r="Q6792" s="114" t="s">
        <v>3807</v>
      </c>
      <c r="R6792" s="39" t="s">
        <v>5938</v>
      </c>
      <c r="S6792" s="1" t="s">
        <v>6861</v>
      </c>
      <c r="T6792" s="1" t="s">
        <v>5939</v>
      </c>
      <c r="U6792" s="182" t="s">
        <v>5939</v>
      </c>
      <c r="V6792" s="13"/>
      <c r="W6792" s="1"/>
      <c r="X6792" s="1"/>
      <c r="Y6792" s="48" t="s">
        <v>13694</v>
      </c>
      <c r="Z6792" s="48" t="s">
        <v>18870</v>
      </c>
      <c r="AA6792" s="313"/>
    </row>
    <row r="6793" spans="1:27">
      <c r="A6793" s="51" t="s">
        <v>6492</v>
      </c>
      <c r="B6793" s="13" t="s">
        <v>13930</v>
      </c>
      <c r="C6793" s="24" t="s">
        <v>18869</v>
      </c>
      <c r="D6793" s="60" t="s">
        <v>3807</v>
      </c>
      <c r="E6793" s="1" t="s">
        <v>6858</v>
      </c>
      <c r="F6793" s="1" t="s">
        <v>7411</v>
      </c>
      <c r="G6793" s="1" t="s">
        <v>7411</v>
      </c>
      <c r="H6793" s="1" t="s">
        <v>7411</v>
      </c>
      <c r="I6793" s="1" t="s">
        <v>7411</v>
      </c>
      <c r="J6793" s="1"/>
      <c r="K6793" s="209" t="s">
        <v>8610</v>
      </c>
      <c r="L6793" s="132" t="s">
        <v>7520</v>
      </c>
      <c r="M6793" s="13" t="s">
        <v>370</v>
      </c>
      <c r="N6793" s="13" t="s">
        <v>7411</v>
      </c>
      <c r="O6793" s="13" t="s">
        <v>153</v>
      </c>
      <c r="P6793" s="1" t="e">
        <f>LEFT(#REF!,2) = "BR"</f>
        <v>#REF!</v>
      </c>
      <c r="Q6793" s="114" t="s">
        <v>369</v>
      </c>
      <c r="R6793" s="39" t="s">
        <v>405</v>
      </c>
      <c r="S6793" s="1" t="s">
        <v>7613</v>
      </c>
      <c r="T6793" s="1" t="s">
        <v>406</v>
      </c>
      <c r="U6793" s="182" t="s">
        <v>7438</v>
      </c>
      <c r="V6793" s="13"/>
      <c r="W6793" s="1"/>
      <c r="X6793" s="1"/>
      <c r="Y6793" s="48" t="s">
        <v>13694</v>
      </c>
      <c r="Z6793" s="48" t="s">
        <v>18870</v>
      </c>
      <c r="AA6793" s="313"/>
    </row>
    <row r="6794" spans="1:27">
      <c r="A6794" s="51" t="s">
        <v>6492</v>
      </c>
      <c r="B6794" s="13" t="s">
        <v>13930</v>
      </c>
      <c r="C6794" s="24" t="s">
        <v>18869</v>
      </c>
      <c r="D6794" s="60" t="s">
        <v>3807</v>
      </c>
      <c r="E6794" s="1" t="s">
        <v>6858</v>
      </c>
      <c r="F6794" s="1" t="s">
        <v>7411</v>
      </c>
      <c r="G6794" s="1" t="s">
        <v>7411</v>
      </c>
      <c r="H6794" s="1" t="s">
        <v>7411</v>
      </c>
      <c r="I6794" s="1" t="s">
        <v>7411</v>
      </c>
      <c r="J6794" s="1"/>
      <c r="K6794" s="209" t="s">
        <v>8610</v>
      </c>
      <c r="L6794" s="132" t="s">
        <v>7520</v>
      </c>
      <c r="M6794" s="13" t="s">
        <v>1600</v>
      </c>
      <c r="N6794" s="13" t="s">
        <v>7411</v>
      </c>
      <c r="O6794" s="13" t="s">
        <v>356</v>
      </c>
      <c r="P6794" s="1" t="e">
        <f>LEFT(#REF!,2) = "BR"</f>
        <v>#REF!</v>
      </c>
      <c r="Q6794" s="114" t="s">
        <v>3808</v>
      </c>
      <c r="R6794" s="39" t="s">
        <v>405</v>
      </c>
      <c r="S6794" s="1" t="s">
        <v>7613</v>
      </c>
      <c r="T6794" s="1" t="s">
        <v>406</v>
      </c>
      <c r="U6794" s="182" t="s">
        <v>7438</v>
      </c>
      <c r="V6794" s="13"/>
      <c r="W6794" s="1"/>
      <c r="X6794" s="1"/>
      <c r="Y6794" s="48" t="s">
        <v>13694</v>
      </c>
      <c r="Z6794" s="48" t="s">
        <v>18870</v>
      </c>
      <c r="AA6794" s="313"/>
    </row>
    <row r="6795" spans="1:27">
      <c r="A6795" s="51" t="s">
        <v>6492</v>
      </c>
      <c r="B6795" s="13" t="s">
        <v>13939</v>
      </c>
      <c r="C6795" s="24" t="s">
        <v>18871</v>
      </c>
      <c r="D6795" s="60" t="s">
        <v>3809</v>
      </c>
      <c r="E6795" s="1" t="s">
        <v>6858</v>
      </c>
      <c r="F6795" s="1" t="s">
        <v>7411</v>
      </c>
      <c r="G6795" s="1" t="s">
        <v>7411</v>
      </c>
      <c r="H6795" s="1" t="s">
        <v>7411</v>
      </c>
      <c r="I6795" s="1" t="s">
        <v>7411</v>
      </c>
      <c r="J6795" s="1"/>
      <c r="K6795" s="209" t="s">
        <v>8610</v>
      </c>
      <c r="L6795" s="209" t="s">
        <v>8610</v>
      </c>
      <c r="M6795" s="13" t="s">
        <v>1600</v>
      </c>
      <c r="N6795" s="13" t="s">
        <v>7412</v>
      </c>
      <c r="O6795" s="13" t="s">
        <v>224</v>
      </c>
      <c r="P6795" s="1" t="e">
        <f>LEFT(#REF!,2) = "BR"</f>
        <v>#REF!</v>
      </c>
      <c r="Q6795" s="114" t="s">
        <v>3809</v>
      </c>
      <c r="R6795" s="39" t="s">
        <v>5938</v>
      </c>
      <c r="S6795" s="1" t="s">
        <v>6861</v>
      </c>
      <c r="T6795" s="1" t="s">
        <v>5939</v>
      </c>
      <c r="U6795" s="182" t="s">
        <v>5939</v>
      </c>
      <c r="V6795" s="13"/>
      <c r="W6795" s="1"/>
      <c r="X6795" s="1"/>
      <c r="Y6795" s="48" t="s">
        <v>13694</v>
      </c>
      <c r="Z6795" s="140" t="s">
        <v>7438</v>
      </c>
      <c r="AA6795" s="313"/>
    </row>
    <row r="6796" spans="1:27">
      <c r="A6796" s="51" t="s">
        <v>6492</v>
      </c>
      <c r="B6796" s="13" t="s">
        <v>13939</v>
      </c>
      <c r="C6796" s="24" t="s">
        <v>18871</v>
      </c>
      <c r="D6796" s="60" t="s">
        <v>3809</v>
      </c>
      <c r="E6796" s="1" t="s">
        <v>6858</v>
      </c>
      <c r="F6796" s="1" t="s">
        <v>7411</v>
      </c>
      <c r="G6796" s="1" t="s">
        <v>7411</v>
      </c>
      <c r="H6796" s="1" t="s">
        <v>7411</v>
      </c>
      <c r="I6796" s="1" t="s">
        <v>7411</v>
      </c>
      <c r="J6796" s="1"/>
      <c r="K6796" s="209" t="s">
        <v>8610</v>
      </c>
      <c r="L6796" s="132" t="s">
        <v>7520</v>
      </c>
      <c r="M6796" s="13" t="s">
        <v>370</v>
      </c>
      <c r="N6796" s="13" t="s">
        <v>7411</v>
      </c>
      <c r="O6796" s="13" t="s">
        <v>153</v>
      </c>
      <c r="P6796" s="1" t="e">
        <f>LEFT(#REF!,2) = "BR"</f>
        <v>#REF!</v>
      </c>
      <c r="Q6796" s="114" t="s">
        <v>369</v>
      </c>
      <c r="R6796" s="39" t="s">
        <v>405</v>
      </c>
      <c r="S6796" s="1" t="s">
        <v>7613</v>
      </c>
      <c r="T6796" s="1" t="s">
        <v>406</v>
      </c>
      <c r="U6796" s="182" t="s">
        <v>7438</v>
      </c>
      <c r="V6796" s="13"/>
      <c r="W6796" s="1"/>
      <c r="X6796" s="1"/>
      <c r="Y6796" s="48" t="s">
        <v>13694</v>
      </c>
      <c r="Z6796" s="140" t="s">
        <v>7438</v>
      </c>
      <c r="AA6796" s="313"/>
    </row>
    <row r="6797" spans="1:27">
      <c r="A6797" s="51" t="s">
        <v>6492</v>
      </c>
      <c r="B6797" s="13" t="s">
        <v>13939</v>
      </c>
      <c r="C6797" s="24" t="s">
        <v>18871</v>
      </c>
      <c r="D6797" s="60" t="s">
        <v>3809</v>
      </c>
      <c r="E6797" s="1" t="s">
        <v>6858</v>
      </c>
      <c r="F6797" s="1" t="s">
        <v>7411</v>
      </c>
      <c r="G6797" s="1" t="s">
        <v>7411</v>
      </c>
      <c r="H6797" s="1" t="s">
        <v>7411</v>
      </c>
      <c r="I6797" s="1" t="s">
        <v>7411</v>
      </c>
      <c r="J6797" s="1"/>
      <c r="K6797" s="209" t="s">
        <v>8610</v>
      </c>
      <c r="L6797" s="132" t="s">
        <v>7520</v>
      </c>
      <c r="M6797" s="13" t="s">
        <v>1600</v>
      </c>
      <c r="N6797" s="13" t="s">
        <v>7411</v>
      </c>
      <c r="O6797" s="1" t="s">
        <v>142</v>
      </c>
      <c r="P6797" s="1" t="e">
        <f>LEFT(#REF!,2) = "BR"</f>
        <v>#REF!</v>
      </c>
      <c r="Q6797" s="114" t="s">
        <v>3810</v>
      </c>
      <c r="R6797" s="39" t="s">
        <v>405</v>
      </c>
      <c r="S6797" s="1" t="s">
        <v>7613</v>
      </c>
      <c r="T6797" s="1" t="s">
        <v>406</v>
      </c>
      <c r="U6797" s="182" t="s">
        <v>7438</v>
      </c>
      <c r="V6797" s="13"/>
      <c r="W6797" s="1"/>
      <c r="X6797" s="1"/>
      <c r="Y6797" s="48" t="s">
        <v>13694</v>
      </c>
      <c r="Z6797" s="140" t="s">
        <v>7438</v>
      </c>
      <c r="AA6797" s="313"/>
    </row>
    <row r="6798" spans="1:27">
      <c r="A6798" s="51" t="s">
        <v>6492</v>
      </c>
      <c r="B6798" s="13" t="s">
        <v>13924</v>
      </c>
      <c r="C6798" s="24" t="s">
        <v>18872</v>
      </c>
      <c r="D6798" s="60" t="s">
        <v>3811</v>
      </c>
      <c r="E6798" s="1" t="s">
        <v>6858</v>
      </c>
      <c r="F6798" s="1" t="s">
        <v>7411</v>
      </c>
      <c r="G6798" s="1" t="s">
        <v>7411</v>
      </c>
      <c r="H6798" s="1" t="s">
        <v>7411</v>
      </c>
      <c r="I6798" s="1" t="s">
        <v>7411</v>
      </c>
      <c r="J6798" s="1"/>
      <c r="K6798" s="209" t="s">
        <v>8610</v>
      </c>
      <c r="L6798" s="209" t="s">
        <v>8610</v>
      </c>
      <c r="M6798" s="13" t="s">
        <v>1600</v>
      </c>
      <c r="N6798" s="13" t="s">
        <v>7412</v>
      </c>
      <c r="O6798" s="13" t="s">
        <v>201</v>
      </c>
      <c r="P6798" s="1" t="e">
        <f>LEFT(#REF!,2) = "BR"</f>
        <v>#REF!</v>
      </c>
      <c r="Q6798" s="114" t="s">
        <v>3811</v>
      </c>
      <c r="R6798" s="39" t="s">
        <v>5938</v>
      </c>
      <c r="S6798" s="1" t="s">
        <v>6861</v>
      </c>
      <c r="T6798" s="1" t="s">
        <v>5939</v>
      </c>
      <c r="U6798" s="182" t="s">
        <v>5939</v>
      </c>
      <c r="V6798" s="13"/>
      <c r="W6798" s="1"/>
      <c r="X6798" s="1"/>
      <c r="Y6798" s="48" t="s">
        <v>13694</v>
      </c>
      <c r="Z6798" s="140" t="s">
        <v>18873</v>
      </c>
      <c r="AA6798" s="313"/>
    </row>
    <row r="6799" spans="1:27">
      <c r="A6799" s="51" t="s">
        <v>6492</v>
      </c>
      <c r="B6799" s="13" t="s">
        <v>13924</v>
      </c>
      <c r="C6799" s="24" t="s">
        <v>18872</v>
      </c>
      <c r="D6799" s="60" t="s">
        <v>3811</v>
      </c>
      <c r="E6799" s="1" t="s">
        <v>6858</v>
      </c>
      <c r="F6799" s="1" t="s">
        <v>7411</v>
      </c>
      <c r="G6799" s="1" t="s">
        <v>7411</v>
      </c>
      <c r="H6799" s="1" t="s">
        <v>7411</v>
      </c>
      <c r="I6799" s="1" t="s">
        <v>7411</v>
      </c>
      <c r="J6799" s="1"/>
      <c r="K6799" s="209" t="s">
        <v>8610</v>
      </c>
      <c r="L6799" s="132" t="s">
        <v>7520</v>
      </c>
      <c r="M6799" s="13" t="s">
        <v>370</v>
      </c>
      <c r="N6799" s="13" t="s">
        <v>7411</v>
      </c>
      <c r="O6799" s="13" t="s">
        <v>153</v>
      </c>
      <c r="P6799" s="1" t="e">
        <f>LEFT(#REF!,2) = "BR"</f>
        <v>#REF!</v>
      </c>
      <c r="Q6799" s="114" t="s">
        <v>369</v>
      </c>
      <c r="R6799" s="39" t="s">
        <v>405</v>
      </c>
      <c r="S6799" s="1" t="s">
        <v>7613</v>
      </c>
      <c r="T6799" s="1" t="s">
        <v>406</v>
      </c>
      <c r="U6799" s="182" t="s">
        <v>7438</v>
      </c>
      <c r="V6799" s="13"/>
      <c r="W6799" s="1"/>
      <c r="X6799" s="1"/>
      <c r="Y6799" s="48" t="s">
        <v>13694</v>
      </c>
      <c r="Z6799" s="140" t="s">
        <v>18873</v>
      </c>
      <c r="AA6799" s="313"/>
    </row>
    <row r="6800" spans="1:27">
      <c r="A6800" s="51" t="s">
        <v>6492</v>
      </c>
      <c r="B6800" s="13" t="s">
        <v>13924</v>
      </c>
      <c r="C6800" s="24" t="s">
        <v>18872</v>
      </c>
      <c r="D6800" s="60" t="s">
        <v>3811</v>
      </c>
      <c r="E6800" s="1" t="s">
        <v>6858</v>
      </c>
      <c r="F6800" s="1" t="s">
        <v>7411</v>
      </c>
      <c r="G6800" s="1" t="s">
        <v>7411</v>
      </c>
      <c r="H6800" s="1" t="s">
        <v>7411</v>
      </c>
      <c r="I6800" s="1" t="s">
        <v>7411</v>
      </c>
      <c r="J6800" s="1"/>
      <c r="K6800" s="209" t="s">
        <v>8610</v>
      </c>
      <c r="L6800" s="132" t="s">
        <v>7520</v>
      </c>
      <c r="M6800" s="13" t="s">
        <v>1600</v>
      </c>
      <c r="N6800" s="13" t="s">
        <v>7411</v>
      </c>
      <c r="O6800" s="13" t="s">
        <v>107</v>
      </c>
      <c r="P6800" s="1" t="e">
        <f>LEFT(#REF!,2) = "BR"</f>
        <v>#REF!</v>
      </c>
      <c r="Q6800" s="114" t="s">
        <v>3812</v>
      </c>
      <c r="R6800" s="39" t="s">
        <v>405</v>
      </c>
      <c r="S6800" s="1" t="s">
        <v>7613</v>
      </c>
      <c r="T6800" s="1" t="s">
        <v>406</v>
      </c>
      <c r="U6800" s="182" t="s">
        <v>7438</v>
      </c>
      <c r="V6800" s="13"/>
      <c r="W6800" s="1"/>
      <c r="X6800" s="1"/>
      <c r="Y6800" s="48" t="s">
        <v>13694</v>
      </c>
      <c r="Z6800" s="140" t="s">
        <v>18873</v>
      </c>
      <c r="AA6800" s="313"/>
    </row>
    <row r="6801" spans="1:27">
      <c r="A6801" s="51" t="s">
        <v>6492</v>
      </c>
      <c r="B6801" s="13" t="s">
        <v>13910</v>
      </c>
      <c r="C6801" s="24" t="s">
        <v>18874</v>
      </c>
      <c r="D6801" s="60" t="s">
        <v>3813</v>
      </c>
      <c r="E6801" s="1" t="s">
        <v>6858</v>
      </c>
      <c r="F6801" s="1" t="s">
        <v>7411</v>
      </c>
      <c r="G6801" s="1" t="s">
        <v>7411</v>
      </c>
      <c r="H6801" s="1" t="s">
        <v>7411</v>
      </c>
      <c r="I6801" s="1" t="s">
        <v>7411</v>
      </c>
      <c r="J6801" s="1"/>
      <c r="K6801" s="209" t="s">
        <v>6515</v>
      </c>
      <c r="L6801" s="13" t="s">
        <v>7438</v>
      </c>
      <c r="M6801" s="13" t="s">
        <v>1600</v>
      </c>
      <c r="N6801" s="13" t="s">
        <v>7411</v>
      </c>
      <c r="O6801" s="13" t="s">
        <v>109</v>
      </c>
      <c r="P6801" s="1" t="e">
        <f>LEFT(#REF!,2) = "BR"</f>
        <v>#REF!</v>
      </c>
      <c r="Q6801" s="114" t="s">
        <v>3813</v>
      </c>
      <c r="R6801" s="39" t="s">
        <v>5938</v>
      </c>
      <c r="S6801" s="1" t="s">
        <v>6861</v>
      </c>
      <c r="T6801" s="1" t="s">
        <v>5939</v>
      </c>
      <c r="U6801" s="182" t="s">
        <v>61</v>
      </c>
      <c r="V6801" s="13"/>
      <c r="W6801" s="1"/>
      <c r="X6801" s="1"/>
      <c r="Y6801" s="48" t="s">
        <v>13694</v>
      </c>
      <c r="Z6801" s="140" t="s">
        <v>18875</v>
      </c>
      <c r="AA6801" s="313"/>
    </row>
    <row r="6802" spans="1:27">
      <c r="A6802" s="51" t="s">
        <v>6492</v>
      </c>
      <c r="B6802" s="13" t="s">
        <v>13927</v>
      </c>
      <c r="C6802" s="24" t="s">
        <v>18876</v>
      </c>
      <c r="D6802" s="60" t="s">
        <v>3814</v>
      </c>
      <c r="E6802" s="1" t="s">
        <v>6858</v>
      </c>
      <c r="F6802" s="1" t="s">
        <v>7411</v>
      </c>
      <c r="G6802" s="1" t="s">
        <v>7411</v>
      </c>
      <c r="H6802" s="1" t="s">
        <v>7411</v>
      </c>
      <c r="I6802" s="1" t="s">
        <v>7411</v>
      </c>
      <c r="J6802" s="1"/>
      <c r="K6802" s="209" t="s">
        <v>8610</v>
      </c>
      <c r="L6802" s="209" t="s">
        <v>8610</v>
      </c>
      <c r="M6802" s="13" t="s">
        <v>1600</v>
      </c>
      <c r="N6802" s="13" t="s">
        <v>7412</v>
      </c>
      <c r="O6802" s="13" t="s">
        <v>110</v>
      </c>
      <c r="P6802" s="1" t="e">
        <f>LEFT(#REF!,2) = "BR"</f>
        <v>#REF!</v>
      </c>
      <c r="Q6802" s="114" t="s">
        <v>3814</v>
      </c>
      <c r="R6802" s="39" t="s">
        <v>5938</v>
      </c>
      <c r="S6802" s="1" t="s">
        <v>6861</v>
      </c>
      <c r="T6802" s="1" t="s">
        <v>5939</v>
      </c>
      <c r="U6802" s="182" t="s">
        <v>5939</v>
      </c>
      <c r="V6802" s="13"/>
      <c r="W6802" s="1"/>
      <c r="X6802" s="1"/>
      <c r="Y6802" s="48" t="s">
        <v>13694</v>
      </c>
      <c r="Z6802" s="140" t="s">
        <v>18877</v>
      </c>
      <c r="AA6802" s="313"/>
    </row>
    <row r="6803" spans="1:27">
      <c r="A6803" s="51" t="s">
        <v>6492</v>
      </c>
      <c r="B6803" s="13" t="s">
        <v>13927</v>
      </c>
      <c r="C6803" s="24" t="s">
        <v>18876</v>
      </c>
      <c r="D6803" s="60" t="s">
        <v>3814</v>
      </c>
      <c r="E6803" s="1" t="s">
        <v>6858</v>
      </c>
      <c r="F6803" s="1" t="s">
        <v>7411</v>
      </c>
      <c r="G6803" s="1" t="s">
        <v>7411</v>
      </c>
      <c r="H6803" s="1" t="s">
        <v>7411</v>
      </c>
      <c r="I6803" s="1" t="s">
        <v>7411</v>
      </c>
      <c r="J6803" s="1"/>
      <c r="K6803" s="209" t="s">
        <v>8610</v>
      </c>
      <c r="L6803" s="132" t="s">
        <v>7520</v>
      </c>
      <c r="M6803" s="13" t="s">
        <v>370</v>
      </c>
      <c r="N6803" s="13" t="s">
        <v>7411</v>
      </c>
      <c r="O6803" s="13" t="s">
        <v>153</v>
      </c>
      <c r="P6803" s="1" t="e">
        <f>LEFT(#REF!,2) = "BR"</f>
        <v>#REF!</v>
      </c>
      <c r="Q6803" s="114" t="s">
        <v>369</v>
      </c>
      <c r="R6803" s="39" t="s">
        <v>405</v>
      </c>
      <c r="S6803" s="1" t="s">
        <v>7613</v>
      </c>
      <c r="T6803" s="1" t="s">
        <v>406</v>
      </c>
      <c r="U6803" s="182" t="s">
        <v>7438</v>
      </c>
      <c r="V6803" s="13"/>
      <c r="W6803" s="1"/>
      <c r="X6803" s="1"/>
      <c r="Y6803" s="48" t="s">
        <v>13694</v>
      </c>
      <c r="Z6803" s="140" t="s">
        <v>18877</v>
      </c>
      <c r="AA6803" s="313"/>
    </row>
    <row r="6804" spans="1:27">
      <c r="A6804" s="51" t="s">
        <v>6492</v>
      </c>
      <c r="B6804" s="13" t="s">
        <v>13927</v>
      </c>
      <c r="C6804" s="24" t="s">
        <v>18876</v>
      </c>
      <c r="D6804" s="60" t="s">
        <v>3814</v>
      </c>
      <c r="E6804" s="1" t="s">
        <v>6858</v>
      </c>
      <c r="F6804" s="1" t="s">
        <v>7411</v>
      </c>
      <c r="G6804" s="1" t="s">
        <v>7411</v>
      </c>
      <c r="H6804" s="1" t="s">
        <v>7411</v>
      </c>
      <c r="I6804" s="1" t="s">
        <v>7411</v>
      </c>
      <c r="J6804" s="1"/>
      <c r="K6804" s="209" t="s">
        <v>8610</v>
      </c>
      <c r="L6804" s="132" t="s">
        <v>7520</v>
      </c>
      <c r="M6804" s="13" t="s">
        <v>1600</v>
      </c>
      <c r="N6804" s="13" t="s">
        <v>7411</v>
      </c>
      <c r="O6804" s="13" t="s">
        <v>111</v>
      </c>
      <c r="P6804" s="1" t="e">
        <f>LEFT(#REF!,2) = "BR"</f>
        <v>#REF!</v>
      </c>
      <c r="Q6804" s="114" t="s">
        <v>3815</v>
      </c>
      <c r="R6804" s="39" t="s">
        <v>405</v>
      </c>
      <c r="S6804" s="1" t="s">
        <v>7613</v>
      </c>
      <c r="T6804" s="1" t="s">
        <v>406</v>
      </c>
      <c r="U6804" s="182" t="s">
        <v>7438</v>
      </c>
      <c r="V6804" s="13"/>
      <c r="W6804" s="1"/>
      <c r="X6804" s="1"/>
      <c r="Y6804" s="48" t="s">
        <v>13694</v>
      </c>
      <c r="Z6804" s="140" t="s">
        <v>18877</v>
      </c>
      <c r="AA6804" s="313"/>
    </row>
    <row r="6805" spans="1:27">
      <c r="A6805" s="51" t="s">
        <v>6492</v>
      </c>
      <c r="B6805" s="13" t="s">
        <v>13942</v>
      </c>
      <c r="C6805" s="24" t="s">
        <v>18878</v>
      </c>
      <c r="D6805" s="60" t="s">
        <v>3816</v>
      </c>
      <c r="E6805" s="1" t="s">
        <v>6858</v>
      </c>
      <c r="F6805" s="1" t="s">
        <v>7411</v>
      </c>
      <c r="G6805" s="1" t="s">
        <v>7411</v>
      </c>
      <c r="H6805" s="1" t="s">
        <v>7411</v>
      </c>
      <c r="I6805" s="1" t="s">
        <v>7411</v>
      </c>
      <c r="J6805" s="1"/>
      <c r="K6805" s="209" t="s">
        <v>8610</v>
      </c>
      <c r="L6805" s="209" t="s">
        <v>8610</v>
      </c>
      <c r="M6805" s="13" t="s">
        <v>1600</v>
      </c>
      <c r="N6805" s="13" t="s">
        <v>7412</v>
      </c>
      <c r="O6805" s="13" t="s">
        <v>163</v>
      </c>
      <c r="P6805" s="1" t="e">
        <f>LEFT(#REF!,2) = "BR"</f>
        <v>#REF!</v>
      </c>
      <c r="Q6805" s="114" t="s">
        <v>3816</v>
      </c>
      <c r="R6805" s="39" t="s">
        <v>5938</v>
      </c>
      <c r="S6805" s="1" t="s">
        <v>6861</v>
      </c>
      <c r="T6805" s="1" t="s">
        <v>5939</v>
      </c>
      <c r="U6805" s="182" t="s">
        <v>5939</v>
      </c>
      <c r="V6805" s="13"/>
      <c r="W6805" s="1"/>
      <c r="X6805" s="1"/>
      <c r="Y6805" s="48" t="s">
        <v>13694</v>
      </c>
      <c r="Z6805" s="140" t="s">
        <v>7438</v>
      </c>
      <c r="AA6805" s="313"/>
    </row>
    <row r="6806" spans="1:27">
      <c r="A6806" s="51" t="s">
        <v>6492</v>
      </c>
      <c r="B6806" s="13" t="s">
        <v>13942</v>
      </c>
      <c r="C6806" s="24" t="s">
        <v>18878</v>
      </c>
      <c r="D6806" s="60" t="s">
        <v>3816</v>
      </c>
      <c r="E6806" s="1" t="s">
        <v>6858</v>
      </c>
      <c r="F6806" s="1" t="s">
        <v>7411</v>
      </c>
      <c r="G6806" s="1" t="s">
        <v>7411</v>
      </c>
      <c r="H6806" s="1" t="s">
        <v>7411</v>
      </c>
      <c r="I6806" s="1" t="s">
        <v>7411</v>
      </c>
      <c r="J6806" s="1"/>
      <c r="K6806" s="209" t="s">
        <v>8610</v>
      </c>
      <c r="L6806" s="132" t="s">
        <v>7520</v>
      </c>
      <c r="M6806" s="13" t="s">
        <v>370</v>
      </c>
      <c r="N6806" s="13" t="s">
        <v>7411</v>
      </c>
      <c r="O6806" s="13" t="s">
        <v>153</v>
      </c>
      <c r="P6806" s="1" t="e">
        <f>LEFT(#REF!,2) = "BR"</f>
        <v>#REF!</v>
      </c>
      <c r="Q6806" s="114" t="s">
        <v>369</v>
      </c>
      <c r="R6806" s="39" t="s">
        <v>405</v>
      </c>
      <c r="S6806" s="1" t="s">
        <v>7613</v>
      </c>
      <c r="T6806" s="1" t="s">
        <v>406</v>
      </c>
      <c r="U6806" s="182" t="s">
        <v>7438</v>
      </c>
      <c r="V6806" s="13"/>
      <c r="W6806" s="1"/>
      <c r="X6806" s="1"/>
      <c r="Y6806" s="48" t="s">
        <v>13694</v>
      </c>
      <c r="Z6806" s="140" t="s">
        <v>7438</v>
      </c>
      <c r="AA6806" s="313"/>
    </row>
    <row r="6807" spans="1:27">
      <c r="A6807" s="51" t="s">
        <v>6492</v>
      </c>
      <c r="B6807" s="13" t="s">
        <v>13942</v>
      </c>
      <c r="C6807" s="24" t="s">
        <v>18878</v>
      </c>
      <c r="D6807" s="60" t="s">
        <v>3816</v>
      </c>
      <c r="E6807" s="1" t="s">
        <v>6858</v>
      </c>
      <c r="F6807" s="1" t="s">
        <v>7411</v>
      </c>
      <c r="G6807" s="1" t="s">
        <v>7411</v>
      </c>
      <c r="H6807" s="1" t="s">
        <v>7411</v>
      </c>
      <c r="I6807" s="1" t="s">
        <v>7411</v>
      </c>
      <c r="J6807" s="1"/>
      <c r="K6807" s="209" t="s">
        <v>8610</v>
      </c>
      <c r="L6807" s="132" t="s">
        <v>7520</v>
      </c>
      <c r="M6807" s="13" t="s">
        <v>1600</v>
      </c>
      <c r="N6807" s="13" t="s">
        <v>7411</v>
      </c>
      <c r="O6807" s="13" t="s">
        <v>191</v>
      </c>
      <c r="P6807" s="1" t="e">
        <f>LEFT(#REF!,2) = "BR"</f>
        <v>#REF!</v>
      </c>
      <c r="Q6807" s="114" t="s">
        <v>3817</v>
      </c>
      <c r="R6807" s="39" t="s">
        <v>405</v>
      </c>
      <c r="S6807" s="1" t="s">
        <v>7613</v>
      </c>
      <c r="T6807" s="1" t="s">
        <v>406</v>
      </c>
      <c r="U6807" s="182" t="s">
        <v>7438</v>
      </c>
      <c r="V6807" s="13"/>
      <c r="W6807" s="1"/>
      <c r="X6807" s="1"/>
      <c r="Y6807" s="48" t="s">
        <v>13694</v>
      </c>
      <c r="Z6807" s="140" t="s">
        <v>7438</v>
      </c>
      <c r="AA6807" s="313"/>
    </row>
    <row r="6808" spans="1:27">
      <c r="A6808" s="51" t="s">
        <v>6492</v>
      </c>
      <c r="B6808" s="13" t="s">
        <v>13936</v>
      </c>
      <c r="C6808" s="24" t="s">
        <v>18879</v>
      </c>
      <c r="D6808" s="60" t="s">
        <v>3818</v>
      </c>
      <c r="E6808" s="1" t="s">
        <v>6858</v>
      </c>
      <c r="F6808" s="1" t="s">
        <v>7411</v>
      </c>
      <c r="G6808" s="1" t="s">
        <v>7411</v>
      </c>
      <c r="H6808" s="1" t="s">
        <v>7411</v>
      </c>
      <c r="I6808" s="1" t="s">
        <v>7411</v>
      </c>
      <c r="J6808" s="1"/>
      <c r="K6808" s="209" t="s">
        <v>8610</v>
      </c>
      <c r="L6808" s="209" t="s">
        <v>8610</v>
      </c>
      <c r="M6808" s="13" t="s">
        <v>1600</v>
      </c>
      <c r="N6808" s="13" t="s">
        <v>7412</v>
      </c>
      <c r="O6808" s="13" t="s">
        <v>192</v>
      </c>
      <c r="P6808" s="1" t="e">
        <f>LEFT(#REF!,2) = "BR"</f>
        <v>#REF!</v>
      </c>
      <c r="Q6808" s="114" t="s">
        <v>3818</v>
      </c>
      <c r="R6808" s="39" t="s">
        <v>5938</v>
      </c>
      <c r="S6808" s="1" t="s">
        <v>6861</v>
      </c>
      <c r="T6808" s="1" t="s">
        <v>5939</v>
      </c>
      <c r="U6808" s="182" t="s">
        <v>5939</v>
      </c>
      <c r="V6808" s="13"/>
      <c r="W6808" s="1"/>
      <c r="X6808" s="1"/>
      <c r="Y6808" s="48" t="s">
        <v>13694</v>
      </c>
      <c r="Z6808" s="140" t="s">
        <v>18880</v>
      </c>
      <c r="AA6808" s="313"/>
    </row>
    <row r="6809" spans="1:27">
      <c r="A6809" s="51" t="s">
        <v>6492</v>
      </c>
      <c r="B6809" s="13" t="s">
        <v>13936</v>
      </c>
      <c r="C6809" s="24" t="s">
        <v>18879</v>
      </c>
      <c r="D6809" s="60" t="s">
        <v>3818</v>
      </c>
      <c r="E6809" s="1" t="s">
        <v>6858</v>
      </c>
      <c r="F6809" s="1" t="s">
        <v>7411</v>
      </c>
      <c r="G6809" s="1" t="s">
        <v>7411</v>
      </c>
      <c r="H6809" s="1" t="s">
        <v>7411</v>
      </c>
      <c r="I6809" s="1" t="s">
        <v>7411</v>
      </c>
      <c r="J6809" s="1"/>
      <c r="K6809" s="209" t="s">
        <v>8610</v>
      </c>
      <c r="L6809" s="132" t="s">
        <v>7520</v>
      </c>
      <c r="M6809" s="13" t="s">
        <v>370</v>
      </c>
      <c r="N6809" s="13" t="s">
        <v>7411</v>
      </c>
      <c r="O6809" s="13" t="s">
        <v>124</v>
      </c>
      <c r="P6809" s="1" t="e">
        <f>LEFT(#REF!,2) = "BR"</f>
        <v>#REF!</v>
      </c>
      <c r="Q6809" s="41" t="s">
        <v>371</v>
      </c>
      <c r="R6809" s="39" t="s">
        <v>405</v>
      </c>
      <c r="S6809" s="1" t="s">
        <v>7613</v>
      </c>
      <c r="T6809" s="1" t="s">
        <v>406</v>
      </c>
      <c r="U6809" s="182" t="s">
        <v>7438</v>
      </c>
      <c r="V6809" s="13"/>
      <c r="W6809" s="1"/>
      <c r="X6809" s="1"/>
      <c r="Y6809" s="48" t="s">
        <v>13694</v>
      </c>
      <c r="Z6809" s="140" t="s">
        <v>18880</v>
      </c>
      <c r="AA6809" s="313"/>
    </row>
    <row r="6810" spans="1:27">
      <c r="A6810" s="51" t="s">
        <v>6492</v>
      </c>
      <c r="B6810" s="13" t="s">
        <v>13936</v>
      </c>
      <c r="C6810" s="24" t="s">
        <v>18879</v>
      </c>
      <c r="D6810" s="60" t="s">
        <v>3818</v>
      </c>
      <c r="E6810" s="1" t="s">
        <v>6858</v>
      </c>
      <c r="F6810" s="1" t="s">
        <v>7411</v>
      </c>
      <c r="G6810" s="1" t="s">
        <v>7411</v>
      </c>
      <c r="H6810" s="1" t="s">
        <v>7411</v>
      </c>
      <c r="I6810" s="1" t="s">
        <v>7411</v>
      </c>
      <c r="J6810" s="1"/>
      <c r="K6810" s="209" t="s">
        <v>8610</v>
      </c>
      <c r="L6810" s="132" t="s">
        <v>7520</v>
      </c>
      <c r="M6810" s="13" t="s">
        <v>1600</v>
      </c>
      <c r="N6810" s="13" t="s">
        <v>7411</v>
      </c>
      <c r="O6810" s="13" t="s">
        <v>394</v>
      </c>
      <c r="P6810" s="1" t="e">
        <f>LEFT(#REF!,2) = "BR"</f>
        <v>#REF!</v>
      </c>
      <c r="Q6810" s="114" t="s">
        <v>3819</v>
      </c>
      <c r="R6810" s="39" t="s">
        <v>405</v>
      </c>
      <c r="S6810" s="1" t="s">
        <v>7613</v>
      </c>
      <c r="T6810" s="1" t="s">
        <v>406</v>
      </c>
      <c r="U6810" s="182" t="s">
        <v>7438</v>
      </c>
      <c r="V6810" s="13"/>
      <c r="W6810" s="1"/>
      <c r="X6810" s="1"/>
      <c r="Y6810" s="48" t="s">
        <v>13694</v>
      </c>
      <c r="Z6810" s="140" t="s">
        <v>18880</v>
      </c>
      <c r="AA6810" s="313"/>
    </row>
    <row r="6811" spans="1:27">
      <c r="A6811" s="51" t="s">
        <v>6492</v>
      </c>
      <c r="B6811" s="13" t="s">
        <v>13933</v>
      </c>
      <c r="C6811" s="24" t="s">
        <v>18881</v>
      </c>
      <c r="D6811" s="60" t="s">
        <v>3820</v>
      </c>
      <c r="E6811" s="1" t="s">
        <v>6858</v>
      </c>
      <c r="F6811" s="1" t="s">
        <v>7411</v>
      </c>
      <c r="G6811" s="1" t="s">
        <v>7411</v>
      </c>
      <c r="H6811" s="1" t="s">
        <v>7411</v>
      </c>
      <c r="I6811" s="1" t="s">
        <v>7411</v>
      </c>
      <c r="J6811" s="1"/>
      <c r="K6811" s="209" t="s">
        <v>8610</v>
      </c>
      <c r="L6811" s="209" t="s">
        <v>8610</v>
      </c>
      <c r="M6811" s="13" t="s">
        <v>1600</v>
      </c>
      <c r="N6811" s="13" t="s">
        <v>7412</v>
      </c>
      <c r="O6811" s="13" t="s">
        <v>396</v>
      </c>
      <c r="P6811" s="1" t="e">
        <f>LEFT(#REF!,2) = "BR"</f>
        <v>#REF!</v>
      </c>
      <c r="Q6811" s="114" t="s">
        <v>3820</v>
      </c>
      <c r="R6811" s="39" t="s">
        <v>5938</v>
      </c>
      <c r="S6811" s="1" t="s">
        <v>6861</v>
      </c>
      <c r="T6811" s="1" t="s">
        <v>5939</v>
      </c>
      <c r="U6811" s="182" t="s">
        <v>5939</v>
      </c>
      <c r="V6811" s="13"/>
      <c r="W6811" s="1"/>
      <c r="X6811" s="1"/>
      <c r="Y6811" s="48" t="s">
        <v>13694</v>
      </c>
      <c r="Z6811" s="140" t="s">
        <v>18882</v>
      </c>
      <c r="AA6811" s="313"/>
    </row>
    <row r="6812" spans="1:27">
      <c r="A6812" s="51" t="s">
        <v>6492</v>
      </c>
      <c r="B6812" s="13" t="s">
        <v>13933</v>
      </c>
      <c r="C6812" s="24" t="s">
        <v>18881</v>
      </c>
      <c r="D6812" s="60" t="s">
        <v>3820</v>
      </c>
      <c r="E6812" s="1" t="s">
        <v>6858</v>
      </c>
      <c r="F6812" s="1" t="s">
        <v>7411</v>
      </c>
      <c r="G6812" s="1" t="s">
        <v>7411</v>
      </c>
      <c r="H6812" s="1" t="s">
        <v>7411</v>
      </c>
      <c r="I6812" s="1" t="s">
        <v>7411</v>
      </c>
      <c r="J6812" s="1"/>
      <c r="K6812" s="209" t="s">
        <v>8610</v>
      </c>
      <c r="L6812" s="132" t="s">
        <v>7520</v>
      </c>
      <c r="M6812" s="13" t="s">
        <v>370</v>
      </c>
      <c r="N6812" s="13" t="s">
        <v>7411</v>
      </c>
      <c r="O6812" s="13" t="s">
        <v>124</v>
      </c>
      <c r="P6812" s="1" t="e">
        <f>LEFT(#REF!,2) = "BR"</f>
        <v>#REF!</v>
      </c>
      <c r="Q6812" s="41" t="s">
        <v>371</v>
      </c>
      <c r="R6812" s="39" t="s">
        <v>405</v>
      </c>
      <c r="S6812" s="1" t="s">
        <v>7613</v>
      </c>
      <c r="T6812" s="1" t="s">
        <v>406</v>
      </c>
      <c r="U6812" s="182" t="s">
        <v>7438</v>
      </c>
      <c r="V6812" s="13"/>
      <c r="W6812" s="1"/>
      <c r="X6812" s="1"/>
      <c r="Y6812" s="48" t="s">
        <v>13694</v>
      </c>
      <c r="Z6812" s="140" t="s">
        <v>18882</v>
      </c>
      <c r="AA6812" s="313"/>
    </row>
    <row r="6813" spans="1:27">
      <c r="A6813" s="51" t="s">
        <v>6492</v>
      </c>
      <c r="B6813" s="13" t="s">
        <v>13933</v>
      </c>
      <c r="C6813" s="24" t="s">
        <v>18881</v>
      </c>
      <c r="D6813" s="60" t="s">
        <v>3820</v>
      </c>
      <c r="E6813" s="1" t="s">
        <v>6858</v>
      </c>
      <c r="F6813" s="1" t="s">
        <v>7411</v>
      </c>
      <c r="G6813" s="1" t="s">
        <v>7411</v>
      </c>
      <c r="H6813" s="1" t="s">
        <v>7411</v>
      </c>
      <c r="I6813" s="1" t="s">
        <v>7411</v>
      </c>
      <c r="J6813" s="1"/>
      <c r="K6813" s="209" t="s">
        <v>8610</v>
      </c>
      <c r="L6813" s="132" t="s">
        <v>7520</v>
      </c>
      <c r="M6813" s="13" t="s">
        <v>1600</v>
      </c>
      <c r="N6813" s="13" t="s">
        <v>7411</v>
      </c>
      <c r="O6813" s="13" t="s">
        <v>172</v>
      </c>
      <c r="P6813" s="1" t="e">
        <f>LEFT(#REF!,2) = "BR"</f>
        <v>#REF!</v>
      </c>
      <c r="Q6813" s="114" t="s">
        <v>3821</v>
      </c>
      <c r="R6813" s="39" t="s">
        <v>5938</v>
      </c>
      <c r="S6813" s="1" t="s">
        <v>6861</v>
      </c>
      <c r="T6813" s="1" t="s">
        <v>5939</v>
      </c>
      <c r="U6813" s="182" t="s">
        <v>7438</v>
      </c>
      <c r="V6813" s="13"/>
      <c r="W6813" s="1"/>
      <c r="X6813" s="1"/>
      <c r="Y6813" s="48" t="s">
        <v>13694</v>
      </c>
      <c r="Z6813" s="140" t="s">
        <v>18882</v>
      </c>
      <c r="AA6813" s="313"/>
    </row>
    <row r="6814" spans="1:27">
      <c r="A6814" s="51" t="s">
        <v>6492</v>
      </c>
      <c r="B6814" s="13" t="s">
        <v>13907</v>
      </c>
      <c r="C6814" s="24" t="s">
        <v>18883</v>
      </c>
      <c r="D6814" s="60" t="s">
        <v>3822</v>
      </c>
      <c r="E6814" s="1" t="s">
        <v>6858</v>
      </c>
      <c r="F6814" s="1" t="s">
        <v>7411</v>
      </c>
      <c r="G6814" s="1" t="s">
        <v>7411</v>
      </c>
      <c r="H6814" s="1" t="s">
        <v>7411</v>
      </c>
      <c r="I6814" s="1" t="s">
        <v>7411</v>
      </c>
      <c r="J6814" s="1"/>
      <c r="K6814" s="209" t="s">
        <v>8610</v>
      </c>
      <c r="L6814" s="209" t="s">
        <v>8610</v>
      </c>
      <c r="M6814" s="13" t="s">
        <v>1600</v>
      </c>
      <c r="N6814" s="13" t="s">
        <v>7412</v>
      </c>
      <c r="O6814" s="13" t="s">
        <v>204</v>
      </c>
      <c r="P6814" s="1" t="e">
        <f>LEFT(#REF!,2) = "BR"</f>
        <v>#REF!</v>
      </c>
      <c r="Q6814" s="114" t="s">
        <v>3822</v>
      </c>
      <c r="R6814" s="39" t="s">
        <v>5938</v>
      </c>
      <c r="S6814" s="1" t="s">
        <v>6861</v>
      </c>
      <c r="T6814" s="1" t="s">
        <v>5939</v>
      </c>
      <c r="U6814" s="182" t="s">
        <v>5939</v>
      </c>
      <c r="V6814" s="13"/>
      <c r="W6814" s="1"/>
      <c r="X6814" s="1"/>
      <c r="Y6814" s="48" t="s">
        <v>13694</v>
      </c>
      <c r="Z6814" s="140" t="s">
        <v>18884</v>
      </c>
      <c r="AA6814" s="313"/>
    </row>
    <row r="6815" spans="1:27">
      <c r="A6815" s="51" t="s">
        <v>6492</v>
      </c>
      <c r="B6815" s="13" t="s">
        <v>13907</v>
      </c>
      <c r="C6815" s="24" t="s">
        <v>18883</v>
      </c>
      <c r="D6815" s="60" t="s">
        <v>3822</v>
      </c>
      <c r="E6815" s="1" t="s">
        <v>6858</v>
      </c>
      <c r="F6815" s="1" t="s">
        <v>7411</v>
      </c>
      <c r="G6815" s="1" t="s">
        <v>7411</v>
      </c>
      <c r="H6815" s="1" t="s">
        <v>7411</v>
      </c>
      <c r="I6815" s="1" t="s">
        <v>7411</v>
      </c>
      <c r="J6815" s="1"/>
      <c r="K6815" s="209" t="s">
        <v>8610</v>
      </c>
      <c r="L6815" s="132" t="s">
        <v>7520</v>
      </c>
      <c r="M6815" s="13" t="s">
        <v>370</v>
      </c>
      <c r="N6815" s="13" t="s">
        <v>7411</v>
      </c>
      <c r="O6815" s="13" t="s">
        <v>153</v>
      </c>
      <c r="P6815" s="1" t="e">
        <f>LEFT(#REF!,2) = "BR"</f>
        <v>#REF!</v>
      </c>
      <c r="Q6815" s="114" t="s">
        <v>369</v>
      </c>
      <c r="R6815" s="39" t="s">
        <v>405</v>
      </c>
      <c r="S6815" s="1" t="s">
        <v>7613</v>
      </c>
      <c r="T6815" s="1" t="s">
        <v>406</v>
      </c>
      <c r="U6815" s="182" t="s">
        <v>7438</v>
      </c>
      <c r="V6815" s="13"/>
      <c r="W6815" s="1"/>
      <c r="X6815" s="1"/>
      <c r="Y6815" s="48" t="s">
        <v>13694</v>
      </c>
      <c r="Z6815" s="140" t="s">
        <v>18884</v>
      </c>
      <c r="AA6815" s="313"/>
    </row>
    <row r="6816" spans="1:27">
      <c r="A6816" s="51" t="s">
        <v>6492</v>
      </c>
      <c r="B6816" s="13" t="s">
        <v>13907</v>
      </c>
      <c r="C6816" s="24" t="s">
        <v>18883</v>
      </c>
      <c r="D6816" s="60" t="s">
        <v>3822</v>
      </c>
      <c r="E6816" s="1" t="s">
        <v>6858</v>
      </c>
      <c r="F6816" s="1" t="s">
        <v>7411</v>
      </c>
      <c r="G6816" s="1" t="s">
        <v>7411</v>
      </c>
      <c r="H6816" s="1" t="s">
        <v>7411</v>
      </c>
      <c r="I6816" s="1" t="s">
        <v>7411</v>
      </c>
      <c r="J6816" s="1"/>
      <c r="K6816" s="209" t="s">
        <v>8610</v>
      </c>
      <c r="L6816" s="132" t="s">
        <v>7520</v>
      </c>
      <c r="M6816" s="13" t="s">
        <v>1600</v>
      </c>
      <c r="N6816" s="13" t="s">
        <v>7411</v>
      </c>
      <c r="O6816" s="13" t="s">
        <v>58</v>
      </c>
      <c r="P6816" s="1" t="e">
        <f>LEFT(#REF!,2) = "BR"</f>
        <v>#REF!</v>
      </c>
      <c r="Q6816" s="114" t="s">
        <v>3823</v>
      </c>
      <c r="R6816" s="39" t="s">
        <v>5938</v>
      </c>
      <c r="S6816" s="1" t="s">
        <v>6861</v>
      </c>
      <c r="T6816" s="1" t="s">
        <v>5939</v>
      </c>
      <c r="U6816" s="182" t="s">
        <v>7438</v>
      </c>
      <c r="V6816" s="13"/>
      <c r="W6816" s="1"/>
      <c r="X6816" s="1"/>
      <c r="Y6816" s="48" t="s">
        <v>13694</v>
      </c>
      <c r="Z6816" s="140" t="s">
        <v>18884</v>
      </c>
      <c r="AA6816" s="313"/>
    </row>
    <row r="6817" spans="1:27">
      <c r="A6817" s="51" t="s">
        <v>6492</v>
      </c>
      <c r="B6817" s="13" t="s">
        <v>8761</v>
      </c>
      <c r="C6817" s="24" t="s">
        <v>18885</v>
      </c>
      <c r="D6817" s="60" t="s">
        <v>18886</v>
      </c>
      <c r="E6817" s="1" t="s">
        <v>6525</v>
      </c>
      <c r="F6817" s="1" t="s">
        <v>7412</v>
      </c>
      <c r="G6817" s="1" t="s">
        <v>7411</v>
      </c>
      <c r="H6817" s="13" t="s">
        <v>7411</v>
      </c>
      <c r="I6817" s="13" t="s">
        <v>7411</v>
      </c>
      <c r="J6817" s="13"/>
      <c r="K6817" s="196" t="s">
        <v>6515</v>
      </c>
      <c r="L6817" s="13" t="s">
        <v>7438</v>
      </c>
      <c r="M6817" s="13" t="s">
        <v>113</v>
      </c>
      <c r="N6817" s="13" t="s">
        <v>7411</v>
      </c>
      <c r="O6817" s="220" t="s">
        <v>67</v>
      </c>
      <c r="P6817" s="1" t="e">
        <f>LEFT(#REF!,2) = "BR"</f>
        <v>#REF!</v>
      </c>
      <c r="Q6817" s="61" t="s">
        <v>4536</v>
      </c>
      <c r="R6817" s="2" t="s">
        <v>5339</v>
      </c>
      <c r="S6817" s="4" t="s">
        <v>6514</v>
      </c>
      <c r="T6817" s="4" t="s">
        <v>5340</v>
      </c>
      <c r="U6817" s="182" t="s">
        <v>5343</v>
      </c>
      <c r="V6817" s="13"/>
      <c r="W6817" s="1"/>
      <c r="X6817" s="1"/>
      <c r="Y6817" s="185"/>
      <c r="Z6817" s="185"/>
      <c r="AA6817" s="185"/>
    </row>
    <row r="6818" spans="1:27">
      <c r="A6818" s="51" t="s">
        <v>6492</v>
      </c>
      <c r="B6818" s="13" t="s">
        <v>13412</v>
      </c>
      <c r="C6818" s="24" t="s">
        <v>18887</v>
      </c>
      <c r="D6818" s="60" t="s">
        <v>18888</v>
      </c>
      <c r="E6818" s="1" t="s">
        <v>6513</v>
      </c>
      <c r="F6818" s="1" t="s">
        <v>7412</v>
      </c>
      <c r="G6818" s="1" t="s">
        <v>7411</v>
      </c>
      <c r="H6818" s="13" t="s">
        <v>7411</v>
      </c>
      <c r="I6818" s="13" t="s">
        <v>7411</v>
      </c>
      <c r="J6818" s="13"/>
      <c r="K6818" s="182" t="s">
        <v>6604</v>
      </c>
      <c r="L6818" s="13" t="s">
        <v>7438</v>
      </c>
      <c r="M6818" s="13" t="s">
        <v>151</v>
      </c>
      <c r="N6818" s="13" t="s">
        <v>7411</v>
      </c>
      <c r="O6818" s="13" t="s">
        <v>187</v>
      </c>
      <c r="P6818" s="1" t="e">
        <f>LEFT(#REF!,2) = "BR"</f>
        <v>#REF!</v>
      </c>
      <c r="Q6818" s="38" t="s">
        <v>490</v>
      </c>
      <c r="R6818" s="2" t="s">
        <v>5339</v>
      </c>
      <c r="S6818" s="4" t="s">
        <v>6517</v>
      </c>
      <c r="T6818" s="4" t="s">
        <v>5340</v>
      </c>
      <c r="U6818" s="182" t="s">
        <v>5340</v>
      </c>
      <c r="V6818" s="13"/>
      <c r="W6818" s="1"/>
      <c r="X6818" s="1"/>
      <c r="Y6818" s="185"/>
      <c r="Z6818" s="185"/>
      <c r="AA6818" s="185"/>
    </row>
    <row r="6819" spans="1:27">
      <c r="A6819" s="51" t="s">
        <v>6492</v>
      </c>
      <c r="B6819" s="13" t="s">
        <v>11399</v>
      </c>
      <c r="C6819" s="24" t="s">
        <v>18889</v>
      </c>
      <c r="D6819" s="60" t="s">
        <v>18890</v>
      </c>
      <c r="E6819" s="1" t="s">
        <v>6529</v>
      </c>
      <c r="F6819" s="1" t="s">
        <v>7412</v>
      </c>
      <c r="G6819" s="1" t="s">
        <v>7411</v>
      </c>
      <c r="H6819" s="13" t="s">
        <v>7411</v>
      </c>
      <c r="I6819" s="13" t="s">
        <v>7411</v>
      </c>
      <c r="J6819" s="13"/>
      <c r="K6819" s="196" t="s">
        <v>6515</v>
      </c>
      <c r="L6819" s="13" t="s">
        <v>7438</v>
      </c>
      <c r="M6819" s="13" t="s">
        <v>370</v>
      </c>
      <c r="N6819" s="13" t="s">
        <v>7411</v>
      </c>
      <c r="O6819" s="13" t="s">
        <v>531</v>
      </c>
      <c r="P6819" s="1" t="e">
        <f>LEFT(#REF!,2) = "BR"</f>
        <v>#REF!</v>
      </c>
      <c r="Q6819" s="61" t="s">
        <v>3740</v>
      </c>
      <c r="R6819" s="2" t="s">
        <v>5339</v>
      </c>
      <c r="S6819" s="4" t="s">
        <v>6514</v>
      </c>
      <c r="T6819" s="4" t="s">
        <v>5340</v>
      </c>
      <c r="U6819" s="182" t="s">
        <v>5343</v>
      </c>
      <c r="V6819" s="13"/>
      <c r="W6819" s="1"/>
      <c r="X6819" s="1"/>
      <c r="Y6819" s="185"/>
      <c r="Z6819" s="185"/>
      <c r="AA6819" s="185"/>
    </row>
    <row r="6820" spans="1:27">
      <c r="A6820" s="51" t="s">
        <v>6492</v>
      </c>
      <c r="B6820" s="13" t="s">
        <v>11401</v>
      </c>
      <c r="C6820" s="24" t="s">
        <v>18891</v>
      </c>
      <c r="D6820" s="60" t="s">
        <v>18892</v>
      </c>
      <c r="E6820" s="1" t="s">
        <v>6529</v>
      </c>
      <c r="F6820" s="1" t="s">
        <v>7412</v>
      </c>
      <c r="G6820" s="1" t="s">
        <v>7411</v>
      </c>
      <c r="H6820" s="13" t="s">
        <v>7411</v>
      </c>
      <c r="I6820" s="13" t="s">
        <v>7411</v>
      </c>
      <c r="J6820" s="13"/>
      <c r="K6820" s="196" t="s">
        <v>6515</v>
      </c>
      <c r="L6820" s="13" t="s">
        <v>7438</v>
      </c>
      <c r="M6820" s="13" t="s">
        <v>370</v>
      </c>
      <c r="N6820" s="13" t="s">
        <v>7411</v>
      </c>
      <c r="O6820" s="13" t="s">
        <v>51</v>
      </c>
      <c r="P6820" s="1" t="e">
        <f>LEFT(#REF!,2) = "BR"</f>
        <v>#REF!</v>
      </c>
      <c r="Q6820" s="61" t="s">
        <v>2595</v>
      </c>
      <c r="R6820" s="2" t="s">
        <v>5339</v>
      </c>
      <c r="S6820" s="4" t="s">
        <v>6514</v>
      </c>
      <c r="T6820" s="4" t="s">
        <v>5340</v>
      </c>
      <c r="U6820" s="182" t="s">
        <v>5343</v>
      </c>
      <c r="V6820" s="13"/>
      <c r="W6820" s="1"/>
      <c r="X6820" s="1"/>
      <c r="Y6820" s="185"/>
      <c r="Z6820" s="185"/>
      <c r="AA6820" s="185"/>
    </row>
    <row r="6821" spans="1:27">
      <c r="A6821" s="51" t="s">
        <v>6492</v>
      </c>
      <c r="B6821" s="13" t="s">
        <v>10938</v>
      </c>
      <c r="C6821" s="24" t="s">
        <v>18893</v>
      </c>
      <c r="D6821" s="60" t="s">
        <v>18894</v>
      </c>
      <c r="E6821" s="1" t="s">
        <v>6529</v>
      </c>
      <c r="F6821" s="1" t="s">
        <v>7412</v>
      </c>
      <c r="G6821" s="1" t="s">
        <v>7411</v>
      </c>
      <c r="H6821" s="13" t="s">
        <v>7411</v>
      </c>
      <c r="I6821" s="13" t="s">
        <v>7411</v>
      </c>
      <c r="J6821" s="13"/>
      <c r="K6821" s="196" t="s">
        <v>6515</v>
      </c>
      <c r="L6821" s="13" t="s">
        <v>7438</v>
      </c>
      <c r="M6821" s="13" t="s">
        <v>370</v>
      </c>
      <c r="N6821" s="13" t="s">
        <v>7411</v>
      </c>
      <c r="O6821" s="13" t="s">
        <v>49</v>
      </c>
      <c r="P6821" s="1" t="e">
        <f>LEFT(#REF!,2) = "BR"</f>
        <v>#REF!</v>
      </c>
      <c r="Q6821" s="61" t="s">
        <v>2593</v>
      </c>
      <c r="R6821" s="2" t="s">
        <v>5339</v>
      </c>
      <c r="S6821" s="4" t="s">
        <v>6514</v>
      </c>
      <c r="T6821" s="4" t="s">
        <v>5340</v>
      </c>
      <c r="U6821" s="182" t="s">
        <v>5343</v>
      </c>
      <c r="V6821" s="13"/>
      <c r="W6821" s="1"/>
      <c r="X6821" s="1"/>
      <c r="Y6821" s="185"/>
      <c r="Z6821" s="185"/>
      <c r="AA6821" s="185"/>
    </row>
    <row r="6822" spans="1:27">
      <c r="A6822" s="51" t="s">
        <v>6492</v>
      </c>
      <c r="B6822" s="13" t="s">
        <v>11404</v>
      </c>
      <c r="C6822" s="24" t="s">
        <v>18895</v>
      </c>
      <c r="D6822" s="60" t="s">
        <v>18896</v>
      </c>
      <c r="E6822" s="1" t="s">
        <v>6529</v>
      </c>
      <c r="F6822" s="1" t="s">
        <v>7412</v>
      </c>
      <c r="G6822" s="1" t="s">
        <v>7411</v>
      </c>
      <c r="H6822" s="13" t="s">
        <v>7411</v>
      </c>
      <c r="I6822" s="13" t="s">
        <v>7411</v>
      </c>
      <c r="J6822" s="13"/>
      <c r="K6822" s="196" t="s">
        <v>6515</v>
      </c>
      <c r="L6822" s="13" t="s">
        <v>7438</v>
      </c>
      <c r="M6822" s="13" t="s">
        <v>370</v>
      </c>
      <c r="N6822" s="13" t="s">
        <v>7411</v>
      </c>
      <c r="O6822" s="13" t="s">
        <v>66</v>
      </c>
      <c r="P6822" s="1" t="e">
        <f>LEFT(#REF!,2) = "BR"</f>
        <v>#REF!</v>
      </c>
      <c r="Q6822" s="61" t="s">
        <v>2596</v>
      </c>
      <c r="R6822" s="2" t="s">
        <v>5339</v>
      </c>
      <c r="S6822" s="4" t="s">
        <v>6514</v>
      </c>
      <c r="T6822" s="4" t="s">
        <v>5340</v>
      </c>
      <c r="U6822" s="182" t="s">
        <v>5343</v>
      </c>
      <c r="V6822" s="13"/>
      <c r="W6822" s="1"/>
      <c r="X6822" s="1"/>
      <c r="Y6822" s="185"/>
      <c r="Z6822" s="185"/>
      <c r="AA6822" s="185"/>
    </row>
    <row r="6823" spans="1:27">
      <c r="A6823" s="51" t="s">
        <v>6492</v>
      </c>
      <c r="B6823" s="13" t="s">
        <v>11364</v>
      </c>
      <c r="C6823" s="24" t="s">
        <v>18897</v>
      </c>
      <c r="D6823" s="60" t="s">
        <v>18898</v>
      </c>
      <c r="E6823" s="1" t="s">
        <v>6529</v>
      </c>
      <c r="F6823" s="1" t="s">
        <v>7412</v>
      </c>
      <c r="G6823" s="1" t="s">
        <v>7411</v>
      </c>
      <c r="H6823" s="13" t="s">
        <v>7411</v>
      </c>
      <c r="I6823" s="13" t="s">
        <v>7411</v>
      </c>
      <c r="J6823" s="13"/>
      <c r="K6823" s="196" t="s">
        <v>6515</v>
      </c>
      <c r="L6823" s="13" t="s">
        <v>7438</v>
      </c>
      <c r="M6823" s="13" t="s">
        <v>91</v>
      </c>
      <c r="N6823" s="13" t="s">
        <v>7411</v>
      </c>
      <c r="O6823" s="1" t="s">
        <v>197</v>
      </c>
      <c r="P6823" s="1" t="e">
        <f>LEFT(#REF!,2) = "BR"</f>
        <v>#REF!</v>
      </c>
      <c r="Q6823" s="61" t="s">
        <v>990</v>
      </c>
      <c r="R6823" s="2" t="s">
        <v>5339</v>
      </c>
      <c r="S6823" s="4" t="s">
        <v>6514</v>
      </c>
      <c r="T6823" s="4" t="s">
        <v>5340</v>
      </c>
      <c r="U6823" s="182" t="s">
        <v>5343</v>
      </c>
      <c r="V6823" s="13"/>
      <c r="W6823" s="1"/>
      <c r="X6823" s="1"/>
      <c r="Y6823" s="185"/>
      <c r="Z6823" s="185"/>
      <c r="AA6823" s="185"/>
    </row>
    <row r="6824" spans="1:27">
      <c r="A6824" s="51" t="s">
        <v>6492</v>
      </c>
      <c r="B6824" s="13" t="s">
        <v>10698</v>
      </c>
      <c r="C6824" s="24" t="s">
        <v>18899</v>
      </c>
      <c r="D6824" s="60" t="s">
        <v>18900</v>
      </c>
      <c r="E6824" s="1" t="s">
        <v>6529</v>
      </c>
      <c r="F6824" s="1" t="s">
        <v>7412</v>
      </c>
      <c r="G6824" s="1" t="s">
        <v>7411</v>
      </c>
      <c r="H6824" s="13" t="s">
        <v>7411</v>
      </c>
      <c r="I6824" s="13" t="s">
        <v>7411</v>
      </c>
      <c r="J6824" s="13"/>
      <c r="K6824" s="196" t="s">
        <v>6515</v>
      </c>
      <c r="L6824" s="13" t="s">
        <v>7438</v>
      </c>
      <c r="M6824" s="13" t="s">
        <v>91</v>
      </c>
      <c r="N6824" s="13" t="s">
        <v>7411</v>
      </c>
      <c r="O6824" s="1" t="s">
        <v>187</v>
      </c>
      <c r="P6824" s="1" t="e">
        <f>LEFT(#REF!,2) = "BR"</f>
        <v>#REF!</v>
      </c>
      <c r="Q6824" s="61" t="s">
        <v>991</v>
      </c>
      <c r="R6824" s="2" t="s">
        <v>5339</v>
      </c>
      <c r="S6824" s="4" t="s">
        <v>6514</v>
      </c>
      <c r="T6824" s="4" t="s">
        <v>5340</v>
      </c>
      <c r="U6824" s="182" t="s">
        <v>5343</v>
      </c>
      <c r="V6824" s="13"/>
      <c r="W6824" s="1"/>
      <c r="X6824" s="1"/>
      <c r="Y6824" s="185"/>
      <c r="Z6824" s="185"/>
      <c r="AA6824" s="185"/>
    </row>
    <row r="6825" spans="1:27">
      <c r="A6825" s="51" t="s">
        <v>6492</v>
      </c>
      <c r="B6825" s="13" t="s">
        <v>11410</v>
      </c>
      <c r="C6825" s="24" t="s">
        <v>18901</v>
      </c>
      <c r="D6825" s="60" t="s">
        <v>18902</v>
      </c>
      <c r="E6825" s="1" t="s">
        <v>6529</v>
      </c>
      <c r="F6825" s="1" t="s">
        <v>7412</v>
      </c>
      <c r="G6825" s="1" t="s">
        <v>7411</v>
      </c>
      <c r="H6825" s="13" t="s">
        <v>7411</v>
      </c>
      <c r="I6825" s="13" t="s">
        <v>7411</v>
      </c>
      <c r="J6825" s="13"/>
      <c r="K6825" s="196" t="s">
        <v>6515</v>
      </c>
      <c r="L6825" s="13" t="s">
        <v>7438</v>
      </c>
      <c r="M6825" s="13" t="s">
        <v>91</v>
      </c>
      <c r="N6825" s="13" t="s">
        <v>7411</v>
      </c>
      <c r="O6825" s="1" t="s">
        <v>215</v>
      </c>
      <c r="P6825" s="1" t="e">
        <f>LEFT(#REF!,2) = "BR"</f>
        <v>#REF!</v>
      </c>
      <c r="Q6825" s="61" t="s">
        <v>989</v>
      </c>
      <c r="R6825" s="2" t="s">
        <v>5339</v>
      </c>
      <c r="S6825" s="4" t="s">
        <v>6514</v>
      </c>
      <c r="T6825" s="4" t="s">
        <v>5340</v>
      </c>
      <c r="U6825" s="182" t="s">
        <v>5343</v>
      </c>
      <c r="V6825" s="13"/>
      <c r="W6825" s="1"/>
      <c r="X6825" s="1"/>
      <c r="Y6825" s="185"/>
      <c r="Z6825" s="185"/>
      <c r="AA6825" s="185"/>
    </row>
    <row r="6826" spans="1:27">
      <c r="A6826" s="51" t="s">
        <v>6492</v>
      </c>
      <c r="B6826" s="13" t="s">
        <v>13227</v>
      </c>
      <c r="C6826" s="24" t="s">
        <v>18903</v>
      </c>
      <c r="D6826" s="60" t="s">
        <v>18904</v>
      </c>
      <c r="E6826" s="1" t="s">
        <v>6529</v>
      </c>
      <c r="F6826" s="1" t="s">
        <v>7412</v>
      </c>
      <c r="G6826" s="1" t="s">
        <v>7411</v>
      </c>
      <c r="H6826" s="13" t="s">
        <v>7411</v>
      </c>
      <c r="I6826" s="13" t="s">
        <v>7411</v>
      </c>
      <c r="J6826" s="13"/>
      <c r="K6826" s="182" t="s">
        <v>7635</v>
      </c>
      <c r="L6826" s="55" t="s">
        <v>7438</v>
      </c>
      <c r="M6826" s="13"/>
      <c r="N6826" s="13" t="s">
        <v>7438</v>
      </c>
      <c r="O6826" s="1" t="s">
        <v>7438</v>
      </c>
      <c r="P6826" s="1" t="e">
        <f>LEFT(#REF!,2) = "BR"</f>
        <v>#REF!</v>
      </c>
      <c r="Q6826" s="1" t="s">
        <v>7438</v>
      </c>
      <c r="R6826" s="463" t="s">
        <v>7438</v>
      </c>
      <c r="S6826" s="25" t="s">
        <v>7438</v>
      </c>
      <c r="T6826" s="25"/>
      <c r="U6826" s="182" t="s">
        <v>7438</v>
      </c>
      <c r="V6826" s="13"/>
      <c r="W6826" s="1"/>
      <c r="X6826" s="1"/>
      <c r="Y6826" s="22"/>
      <c r="Z6826" s="22"/>
      <c r="AA6826" s="22"/>
    </row>
    <row r="6827" spans="1:27">
      <c r="A6827" s="51" t="s">
        <v>6492</v>
      </c>
      <c r="B6827" s="13" t="s">
        <v>10593</v>
      </c>
      <c r="C6827" s="24" t="s">
        <v>18905</v>
      </c>
      <c r="D6827" s="60" t="s">
        <v>18906</v>
      </c>
      <c r="E6827" s="1" t="s">
        <v>6689</v>
      </c>
      <c r="F6827" s="1" t="s">
        <v>7412</v>
      </c>
      <c r="G6827" s="1" t="s">
        <v>7411</v>
      </c>
      <c r="H6827" s="13"/>
      <c r="I6827" s="13"/>
      <c r="J6827" s="13"/>
      <c r="K6827" s="209" t="s">
        <v>6515</v>
      </c>
      <c r="L6827" s="13" t="s">
        <v>7438</v>
      </c>
      <c r="M6827" s="13" t="s">
        <v>143</v>
      </c>
      <c r="N6827" s="13" t="s">
        <v>7411</v>
      </c>
      <c r="O6827" s="13" t="s">
        <v>2826</v>
      </c>
      <c r="P6827" s="1" t="e">
        <f>LEFT(#REF!,2) = "BR"</f>
        <v>#REF!</v>
      </c>
      <c r="Q6827" s="351" t="s">
        <v>5012</v>
      </c>
      <c r="R6827" s="2" t="s">
        <v>6435</v>
      </c>
      <c r="S6827" s="4" t="s">
        <v>6691</v>
      </c>
      <c r="T6827" s="4" t="s">
        <v>6436</v>
      </c>
      <c r="U6827" s="182" t="s">
        <v>6364</v>
      </c>
      <c r="V6827" s="13"/>
      <c r="W6827" s="1"/>
      <c r="X6827" s="1"/>
      <c r="Y6827" s="313"/>
      <c r="Z6827" s="313"/>
      <c r="AA6827" s="313"/>
    </row>
    <row r="6828" spans="1:27">
      <c r="A6828" s="51" t="s">
        <v>6492</v>
      </c>
      <c r="B6828" s="13" t="s">
        <v>10477</v>
      </c>
      <c r="C6828" s="24" t="s">
        <v>18907</v>
      </c>
      <c r="D6828" s="60" t="s">
        <v>18908</v>
      </c>
      <c r="E6828" s="1" t="s">
        <v>6689</v>
      </c>
      <c r="F6828" s="1" t="s">
        <v>7412</v>
      </c>
      <c r="G6828" s="1" t="s">
        <v>7411</v>
      </c>
      <c r="H6828" s="13"/>
      <c r="I6828" s="13"/>
      <c r="J6828" s="13"/>
      <c r="K6828" s="209" t="s">
        <v>6515</v>
      </c>
      <c r="L6828" s="13" t="s">
        <v>7438</v>
      </c>
      <c r="M6828" s="13" t="s">
        <v>143</v>
      </c>
      <c r="N6828" s="13" t="s">
        <v>7411</v>
      </c>
      <c r="O6828" s="13" t="s">
        <v>2828</v>
      </c>
      <c r="P6828" s="1" t="e">
        <f>LEFT(#REF!,2) = "BR"</f>
        <v>#REF!</v>
      </c>
      <c r="Q6828" s="351" t="s">
        <v>5013</v>
      </c>
      <c r="R6828" s="2" t="s">
        <v>6435</v>
      </c>
      <c r="S6828" s="4" t="s">
        <v>6691</v>
      </c>
      <c r="T6828" s="4" t="s">
        <v>6436</v>
      </c>
      <c r="U6828" s="182" t="s">
        <v>6364</v>
      </c>
      <c r="V6828" s="13"/>
      <c r="W6828" s="1"/>
      <c r="X6828" s="1"/>
      <c r="Y6828" s="313"/>
      <c r="Z6828" s="313"/>
      <c r="AA6828" s="313"/>
    </row>
    <row r="6829" spans="1:27">
      <c r="A6829" s="51" t="s">
        <v>6492</v>
      </c>
      <c r="B6829" s="13" t="s">
        <v>10420</v>
      </c>
      <c r="C6829" s="24" t="s">
        <v>18909</v>
      </c>
      <c r="D6829" s="60" t="s">
        <v>18910</v>
      </c>
      <c r="E6829" s="1" t="s">
        <v>6689</v>
      </c>
      <c r="F6829" s="1" t="s">
        <v>7412</v>
      </c>
      <c r="G6829" s="1" t="s">
        <v>7411</v>
      </c>
      <c r="H6829" s="13"/>
      <c r="I6829" s="13"/>
      <c r="J6829" s="13"/>
      <c r="K6829" s="209" t="s">
        <v>6515</v>
      </c>
      <c r="L6829" s="13" t="s">
        <v>7438</v>
      </c>
      <c r="M6829" s="13" t="s">
        <v>143</v>
      </c>
      <c r="N6829" s="13" t="s">
        <v>7411</v>
      </c>
      <c r="O6829" s="13" t="s">
        <v>2830</v>
      </c>
      <c r="P6829" s="1" t="e">
        <f>LEFT(#REF!,2) = "BR"</f>
        <v>#REF!</v>
      </c>
      <c r="Q6829" s="351" t="s">
        <v>5014</v>
      </c>
      <c r="R6829" s="2" t="s">
        <v>6435</v>
      </c>
      <c r="S6829" s="4" t="s">
        <v>6691</v>
      </c>
      <c r="T6829" s="4" t="s">
        <v>6436</v>
      </c>
      <c r="U6829" s="182" t="s">
        <v>6364</v>
      </c>
      <c r="V6829" s="13"/>
      <c r="W6829" s="1"/>
      <c r="X6829" s="1"/>
      <c r="Y6829" s="313"/>
      <c r="Z6829" s="313"/>
      <c r="AA6829" s="313"/>
    </row>
    <row r="6830" spans="1:27">
      <c r="A6830" s="51" t="s">
        <v>6492</v>
      </c>
      <c r="B6830" s="13" t="s">
        <v>10485</v>
      </c>
      <c r="C6830" s="24" t="s">
        <v>18911</v>
      </c>
      <c r="D6830" s="60" t="s">
        <v>18912</v>
      </c>
      <c r="E6830" s="1" t="s">
        <v>6689</v>
      </c>
      <c r="F6830" s="1" t="s">
        <v>7412</v>
      </c>
      <c r="G6830" s="1" t="s">
        <v>7411</v>
      </c>
      <c r="H6830" s="13"/>
      <c r="I6830" s="13"/>
      <c r="J6830" s="13"/>
      <c r="K6830" s="209" t="s">
        <v>6515</v>
      </c>
      <c r="L6830" s="13" t="s">
        <v>7438</v>
      </c>
      <c r="M6830" s="13" t="s">
        <v>143</v>
      </c>
      <c r="N6830" s="13" t="s">
        <v>7411</v>
      </c>
      <c r="O6830" s="13" t="s">
        <v>3531</v>
      </c>
      <c r="P6830" s="1" t="e">
        <f>LEFT(#REF!,2) = "BR"</f>
        <v>#REF!</v>
      </c>
      <c r="Q6830" s="351" t="s">
        <v>5015</v>
      </c>
      <c r="R6830" s="2" t="s">
        <v>6435</v>
      </c>
      <c r="S6830" s="4" t="s">
        <v>6691</v>
      </c>
      <c r="T6830" s="4" t="s">
        <v>6436</v>
      </c>
      <c r="U6830" s="182" t="s">
        <v>6364</v>
      </c>
      <c r="V6830" s="13"/>
      <c r="W6830" s="1"/>
      <c r="X6830" s="1"/>
      <c r="Y6830" s="313"/>
      <c r="Z6830" s="313"/>
      <c r="AA6830" s="313"/>
    </row>
    <row r="6831" spans="1:27">
      <c r="A6831" s="51" t="s">
        <v>6492</v>
      </c>
      <c r="B6831" s="13" t="s">
        <v>10435</v>
      </c>
      <c r="C6831" s="24" t="s">
        <v>18913</v>
      </c>
      <c r="D6831" s="60" t="s">
        <v>18914</v>
      </c>
      <c r="E6831" s="1" t="s">
        <v>6689</v>
      </c>
      <c r="F6831" s="1" t="s">
        <v>7412</v>
      </c>
      <c r="G6831" s="1" t="s">
        <v>7411</v>
      </c>
      <c r="H6831" s="13"/>
      <c r="I6831" s="13"/>
      <c r="J6831" s="13"/>
      <c r="K6831" s="209" t="s">
        <v>6515</v>
      </c>
      <c r="L6831" s="13" t="s">
        <v>7438</v>
      </c>
      <c r="M6831" s="13" t="s">
        <v>143</v>
      </c>
      <c r="N6831" s="13" t="s">
        <v>7411</v>
      </c>
      <c r="O6831" s="13" t="s">
        <v>2832</v>
      </c>
      <c r="P6831" s="1" t="e">
        <f>LEFT(#REF!,2) = "BR"</f>
        <v>#REF!</v>
      </c>
      <c r="Q6831" s="351" t="s">
        <v>5016</v>
      </c>
      <c r="R6831" s="2" t="s">
        <v>6435</v>
      </c>
      <c r="S6831" s="4" t="s">
        <v>6691</v>
      </c>
      <c r="T6831" s="4" t="s">
        <v>6436</v>
      </c>
      <c r="U6831" s="182" t="s">
        <v>6364</v>
      </c>
      <c r="V6831" s="13"/>
      <c r="W6831" s="1"/>
      <c r="X6831" s="1"/>
      <c r="Y6831" s="313"/>
      <c r="Z6831" s="313"/>
      <c r="AA6831" s="313"/>
    </row>
    <row r="6832" spans="1:27">
      <c r="A6832" s="51" t="s">
        <v>6492</v>
      </c>
      <c r="B6832" s="13" t="s">
        <v>10710</v>
      </c>
      <c r="C6832" s="24" t="s">
        <v>18915</v>
      </c>
      <c r="D6832" s="60" t="s">
        <v>18916</v>
      </c>
      <c r="E6832" s="1" t="s">
        <v>6689</v>
      </c>
      <c r="F6832" s="1" t="s">
        <v>7412</v>
      </c>
      <c r="G6832" s="1" t="s">
        <v>7411</v>
      </c>
      <c r="H6832" s="13"/>
      <c r="I6832" s="13"/>
      <c r="J6832" s="13"/>
      <c r="K6832" s="209" t="s">
        <v>6515</v>
      </c>
      <c r="L6832" s="13" t="s">
        <v>7438</v>
      </c>
      <c r="M6832" s="13" t="s">
        <v>143</v>
      </c>
      <c r="N6832" s="13" t="s">
        <v>7411</v>
      </c>
      <c r="O6832" s="13" t="s">
        <v>2834</v>
      </c>
      <c r="P6832" s="1" t="e">
        <f>LEFT(#REF!,2) = "BR"</f>
        <v>#REF!</v>
      </c>
      <c r="Q6832" s="351" t="s">
        <v>5017</v>
      </c>
      <c r="R6832" s="2" t="s">
        <v>6435</v>
      </c>
      <c r="S6832" s="4" t="s">
        <v>6691</v>
      </c>
      <c r="T6832" s="4" t="s">
        <v>6436</v>
      </c>
      <c r="U6832" s="182" t="s">
        <v>6364</v>
      </c>
      <c r="V6832" s="13"/>
      <c r="W6832" s="1"/>
      <c r="X6832" s="1"/>
      <c r="Y6832" s="313"/>
      <c r="Z6832" s="313"/>
      <c r="AA6832" s="313"/>
    </row>
    <row r="6833" spans="1:27">
      <c r="A6833" s="51" t="s">
        <v>6492</v>
      </c>
      <c r="B6833" s="13" t="s">
        <v>10707</v>
      </c>
      <c r="C6833" s="24" t="s">
        <v>18917</v>
      </c>
      <c r="D6833" s="60" t="s">
        <v>18918</v>
      </c>
      <c r="E6833" s="1" t="s">
        <v>6689</v>
      </c>
      <c r="F6833" s="1" t="s">
        <v>7412</v>
      </c>
      <c r="G6833" s="1" t="s">
        <v>7411</v>
      </c>
      <c r="H6833" s="13"/>
      <c r="I6833" s="13"/>
      <c r="J6833" s="13"/>
      <c r="K6833" s="209" t="s">
        <v>6515</v>
      </c>
      <c r="L6833" s="13" t="s">
        <v>7438</v>
      </c>
      <c r="M6833" s="13" t="s">
        <v>143</v>
      </c>
      <c r="N6833" s="13" t="s">
        <v>7411</v>
      </c>
      <c r="O6833" s="13" t="s">
        <v>2836</v>
      </c>
      <c r="P6833" s="1" t="e">
        <f>LEFT(#REF!,2) = "BR"</f>
        <v>#REF!</v>
      </c>
      <c r="Q6833" s="351" t="s">
        <v>5018</v>
      </c>
      <c r="R6833" s="2" t="s">
        <v>6435</v>
      </c>
      <c r="S6833" s="4" t="s">
        <v>6691</v>
      </c>
      <c r="T6833" s="4" t="s">
        <v>6436</v>
      </c>
      <c r="U6833" s="182" t="s">
        <v>6364</v>
      </c>
      <c r="V6833" s="13"/>
      <c r="W6833" s="1"/>
      <c r="X6833" s="1"/>
      <c r="Y6833" s="313"/>
      <c r="Z6833" s="313"/>
      <c r="AA6833" s="313"/>
    </row>
    <row r="6834" spans="1:27">
      <c r="A6834" s="51" t="s">
        <v>6492</v>
      </c>
      <c r="B6834" s="13" t="s">
        <v>10660</v>
      </c>
      <c r="C6834" s="24" t="s">
        <v>18919</v>
      </c>
      <c r="D6834" s="60" t="s">
        <v>18920</v>
      </c>
      <c r="E6834" s="1" t="s">
        <v>6689</v>
      </c>
      <c r="F6834" s="1" t="s">
        <v>7412</v>
      </c>
      <c r="G6834" s="1" t="s">
        <v>7411</v>
      </c>
      <c r="H6834" s="13"/>
      <c r="I6834" s="13"/>
      <c r="J6834" s="13"/>
      <c r="K6834" s="209" t="s">
        <v>6515</v>
      </c>
      <c r="L6834" s="13" t="s">
        <v>7438</v>
      </c>
      <c r="M6834" s="13" t="s">
        <v>143</v>
      </c>
      <c r="N6834" s="13" t="s">
        <v>7411</v>
      </c>
      <c r="O6834" s="13" t="s">
        <v>53</v>
      </c>
      <c r="P6834" s="1" t="e">
        <f>LEFT(#REF!,2) = "BR"</f>
        <v>#REF!</v>
      </c>
      <c r="Q6834" s="351" t="s">
        <v>5019</v>
      </c>
      <c r="R6834" s="2" t="s">
        <v>6435</v>
      </c>
      <c r="S6834" s="4" t="s">
        <v>6691</v>
      </c>
      <c r="T6834" s="4" t="s">
        <v>6436</v>
      </c>
      <c r="U6834" s="182" t="s">
        <v>6364</v>
      </c>
      <c r="V6834" s="13"/>
      <c r="W6834" s="1"/>
      <c r="X6834" s="1"/>
      <c r="Y6834" s="313"/>
      <c r="Z6834" s="313"/>
      <c r="AA6834" s="313"/>
    </row>
    <row r="6835" spans="1:27">
      <c r="A6835" s="51" t="s">
        <v>6492</v>
      </c>
      <c r="B6835" s="13" t="s">
        <v>10572</v>
      </c>
      <c r="C6835" s="24" t="s">
        <v>18921</v>
      </c>
      <c r="D6835" s="60" t="s">
        <v>18922</v>
      </c>
      <c r="E6835" s="1" t="s">
        <v>6689</v>
      </c>
      <c r="F6835" s="1" t="s">
        <v>7412</v>
      </c>
      <c r="G6835" s="1" t="s">
        <v>7411</v>
      </c>
      <c r="H6835" s="13"/>
      <c r="I6835" s="13"/>
      <c r="J6835" s="13"/>
      <c r="K6835" s="209" t="s">
        <v>6515</v>
      </c>
      <c r="L6835" s="13" t="s">
        <v>7438</v>
      </c>
      <c r="M6835" s="13" t="s">
        <v>143</v>
      </c>
      <c r="N6835" s="13" t="s">
        <v>7411</v>
      </c>
      <c r="O6835" s="13" t="s">
        <v>2839</v>
      </c>
      <c r="P6835" s="1" t="e">
        <f>LEFT(#REF!,2) = "BR"</f>
        <v>#REF!</v>
      </c>
      <c r="Q6835" s="351" t="s">
        <v>5020</v>
      </c>
      <c r="R6835" s="2" t="s">
        <v>6435</v>
      </c>
      <c r="S6835" s="4" t="s">
        <v>6691</v>
      </c>
      <c r="T6835" s="4" t="s">
        <v>6436</v>
      </c>
      <c r="U6835" s="182" t="s">
        <v>6364</v>
      </c>
      <c r="V6835" s="13"/>
      <c r="W6835" s="1"/>
      <c r="X6835" s="1"/>
      <c r="Y6835" s="313"/>
      <c r="Z6835" s="313"/>
      <c r="AA6835" s="313"/>
    </row>
    <row r="6836" spans="1:27">
      <c r="A6836" s="51" t="s">
        <v>6492</v>
      </c>
      <c r="B6836" s="13" t="s">
        <v>10585</v>
      </c>
      <c r="C6836" s="24" t="s">
        <v>18923</v>
      </c>
      <c r="D6836" s="60" t="s">
        <v>18924</v>
      </c>
      <c r="E6836" s="1" t="s">
        <v>6689</v>
      </c>
      <c r="F6836" s="1" t="s">
        <v>7412</v>
      </c>
      <c r="G6836" s="1" t="s">
        <v>7411</v>
      </c>
      <c r="H6836" s="13"/>
      <c r="I6836" s="13"/>
      <c r="J6836" s="13"/>
      <c r="K6836" s="209" t="s">
        <v>6515</v>
      </c>
      <c r="L6836" s="13" t="s">
        <v>7438</v>
      </c>
      <c r="M6836" s="13" t="s">
        <v>143</v>
      </c>
      <c r="N6836" s="13" t="s">
        <v>7411</v>
      </c>
      <c r="O6836" s="13" t="s">
        <v>2841</v>
      </c>
      <c r="P6836" s="1" t="e">
        <f>LEFT(#REF!,2) = "BR"</f>
        <v>#REF!</v>
      </c>
      <c r="Q6836" s="351" t="s">
        <v>5021</v>
      </c>
      <c r="R6836" s="2" t="s">
        <v>6435</v>
      </c>
      <c r="S6836" s="4" t="s">
        <v>6691</v>
      </c>
      <c r="T6836" s="4" t="s">
        <v>6436</v>
      </c>
      <c r="U6836" s="182" t="s">
        <v>6364</v>
      </c>
      <c r="V6836" s="13"/>
      <c r="W6836" s="1"/>
      <c r="X6836" s="1"/>
      <c r="Y6836" s="313"/>
      <c r="Z6836" s="313"/>
      <c r="AA6836" s="313"/>
    </row>
    <row r="6837" spans="1:27">
      <c r="A6837" s="51" t="s">
        <v>6492</v>
      </c>
      <c r="B6837" s="13" t="s">
        <v>10578</v>
      </c>
      <c r="C6837" s="24" t="s">
        <v>18925</v>
      </c>
      <c r="D6837" s="60" t="s">
        <v>18926</v>
      </c>
      <c r="E6837" s="1" t="s">
        <v>6689</v>
      </c>
      <c r="F6837" s="1" t="s">
        <v>7412</v>
      </c>
      <c r="G6837" s="1" t="s">
        <v>7411</v>
      </c>
      <c r="H6837" s="13"/>
      <c r="I6837" s="13"/>
      <c r="J6837" s="13"/>
      <c r="K6837" s="209" t="s">
        <v>6515</v>
      </c>
      <c r="L6837" s="13" t="s">
        <v>7438</v>
      </c>
      <c r="M6837" s="13" t="s">
        <v>143</v>
      </c>
      <c r="N6837" s="13" t="s">
        <v>7411</v>
      </c>
      <c r="O6837" s="13" t="s">
        <v>54</v>
      </c>
      <c r="P6837" s="1" t="e">
        <f>LEFT(#REF!,2) = "BR"</f>
        <v>#REF!</v>
      </c>
      <c r="Q6837" s="351" t="s">
        <v>5022</v>
      </c>
      <c r="R6837" s="2" t="s">
        <v>6435</v>
      </c>
      <c r="S6837" s="4" t="s">
        <v>6691</v>
      </c>
      <c r="T6837" s="4" t="s">
        <v>6436</v>
      </c>
      <c r="U6837" s="182" t="s">
        <v>6364</v>
      </c>
      <c r="V6837" s="13"/>
      <c r="W6837" s="1"/>
      <c r="X6837" s="1"/>
      <c r="Y6837" s="313"/>
      <c r="Z6837" s="313"/>
      <c r="AA6837" s="313"/>
    </row>
    <row r="6838" spans="1:27">
      <c r="A6838" s="51" t="s">
        <v>6492</v>
      </c>
      <c r="B6838" s="13" t="s">
        <v>10782</v>
      </c>
      <c r="C6838" s="24" t="s">
        <v>18927</v>
      </c>
      <c r="D6838" s="60" t="s">
        <v>18928</v>
      </c>
      <c r="E6838" s="1" t="s">
        <v>6689</v>
      </c>
      <c r="F6838" s="1" t="s">
        <v>7412</v>
      </c>
      <c r="G6838" s="1" t="s">
        <v>7411</v>
      </c>
      <c r="H6838" s="13"/>
      <c r="I6838" s="13"/>
      <c r="J6838" s="13"/>
      <c r="K6838" s="209" t="s">
        <v>6515</v>
      </c>
      <c r="L6838" s="13" t="s">
        <v>7438</v>
      </c>
      <c r="M6838" s="13" t="s">
        <v>143</v>
      </c>
      <c r="N6838" s="13" t="s">
        <v>7411</v>
      </c>
      <c r="O6838" s="13" t="s">
        <v>55</v>
      </c>
      <c r="P6838" s="1" t="e">
        <f>LEFT(#REF!,2) = "BR"</f>
        <v>#REF!</v>
      </c>
      <c r="Q6838" s="351" t="s">
        <v>5023</v>
      </c>
      <c r="R6838" s="2" t="s">
        <v>6435</v>
      </c>
      <c r="S6838" s="4" t="s">
        <v>6691</v>
      </c>
      <c r="T6838" s="4" t="s">
        <v>6436</v>
      </c>
      <c r="U6838" s="182" t="s">
        <v>6364</v>
      </c>
      <c r="V6838" s="13"/>
      <c r="W6838" s="1"/>
      <c r="X6838" s="1"/>
      <c r="Y6838" s="313"/>
      <c r="Z6838" s="313"/>
      <c r="AA6838" s="313"/>
    </row>
    <row r="6839" spans="1:27">
      <c r="A6839" s="51" t="s">
        <v>6492</v>
      </c>
      <c r="B6839" s="13" t="s">
        <v>10744</v>
      </c>
      <c r="C6839" s="24" t="s">
        <v>18929</v>
      </c>
      <c r="D6839" s="60" t="s">
        <v>18930</v>
      </c>
      <c r="E6839" s="1" t="s">
        <v>6689</v>
      </c>
      <c r="F6839" s="1" t="s">
        <v>7412</v>
      </c>
      <c r="G6839" s="1" t="s">
        <v>7411</v>
      </c>
      <c r="H6839" s="13"/>
      <c r="I6839" s="13"/>
      <c r="J6839" s="13"/>
      <c r="K6839" s="209" t="s">
        <v>6515</v>
      </c>
      <c r="L6839" s="13" t="s">
        <v>7438</v>
      </c>
      <c r="M6839" s="13" t="s">
        <v>143</v>
      </c>
      <c r="N6839" s="13" t="s">
        <v>7411</v>
      </c>
      <c r="O6839" s="13" t="s">
        <v>56</v>
      </c>
      <c r="P6839" s="1" t="e">
        <f>LEFT(#REF!,2) = "BR"</f>
        <v>#REF!</v>
      </c>
      <c r="Q6839" s="351" t="s">
        <v>5024</v>
      </c>
      <c r="R6839" s="2" t="s">
        <v>6435</v>
      </c>
      <c r="S6839" s="4" t="s">
        <v>6691</v>
      </c>
      <c r="T6839" s="4" t="s">
        <v>6436</v>
      </c>
      <c r="U6839" s="182" t="s">
        <v>6364</v>
      </c>
      <c r="V6839" s="13"/>
      <c r="W6839" s="1"/>
      <c r="X6839" s="1"/>
      <c r="Y6839" s="313"/>
      <c r="Z6839" s="313"/>
      <c r="AA6839" s="313"/>
    </row>
    <row r="6840" spans="1:27">
      <c r="A6840" s="51" t="s">
        <v>6492</v>
      </c>
      <c r="B6840" s="13" t="s">
        <v>10563</v>
      </c>
      <c r="C6840" s="24" t="s">
        <v>18931</v>
      </c>
      <c r="D6840" s="60" t="s">
        <v>18932</v>
      </c>
      <c r="E6840" s="1" t="s">
        <v>6689</v>
      </c>
      <c r="F6840" s="1" t="s">
        <v>7412</v>
      </c>
      <c r="G6840" s="1" t="s">
        <v>7411</v>
      </c>
      <c r="H6840" s="13"/>
      <c r="I6840" s="13"/>
      <c r="J6840" s="13"/>
      <c r="K6840" s="209" t="s">
        <v>6515</v>
      </c>
      <c r="L6840" s="13" t="s">
        <v>7438</v>
      </c>
      <c r="M6840" s="13" t="s">
        <v>143</v>
      </c>
      <c r="N6840" s="13" t="s">
        <v>7411</v>
      </c>
      <c r="O6840" s="13" t="s">
        <v>183</v>
      </c>
      <c r="P6840" s="1" t="e">
        <f>LEFT(#REF!,2) = "BR"</f>
        <v>#REF!</v>
      </c>
      <c r="Q6840" s="351" t="s">
        <v>5025</v>
      </c>
      <c r="R6840" s="2" t="s">
        <v>6435</v>
      </c>
      <c r="S6840" s="4" t="s">
        <v>6691</v>
      </c>
      <c r="T6840" s="4" t="s">
        <v>6436</v>
      </c>
      <c r="U6840" s="182" t="s">
        <v>6364</v>
      </c>
      <c r="V6840" s="13"/>
      <c r="W6840" s="1"/>
      <c r="X6840" s="1"/>
      <c r="Y6840" s="313"/>
      <c r="Z6840" s="313"/>
      <c r="AA6840" s="313"/>
    </row>
    <row r="6841" spans="1:27">
      <c r="A6841" s="51" t="s">
        <v>6492</v>
      </c>
      <c r="B6841" s="13" t="s">
        <v>10561</v>
      </c>
      <c r="C6841" s="24" t="s">
        <v>18933</v>
      </c>
      <c r="D6841" s="60" t="s">
        <v>18934</v>
      </c>
      <c r="E6841" s="1" t="s">
        <v>6689</v>
      </c>
      <c r="F6841" s="1" t="s">
        <v>7412</v>
      </c>
      <c r="G6841" s="1" t="s">
        <v>7411</v>
      </c>
      <c r="H6841" s="13"/>
      <c r="I6841" s="13"/>
      <c r="J6841" s="13"/>
      <c r="K6841" s="209" t="s">
        <v>6515</v>
      </c>
      <c r="L6841" s="13" t="s">
        <v>7438</v>
      </c>
      <c r="M6841" s="13" t="s">
        <v>143</v>
      </c>
      <c r="N6841" s="13" t="s">
        <v>7411</v>
      </c>
      <c r="O6841" s="13" t="s">
        <v>195</v>
      </c>
      <c r="P6841" s="1" t="e">
        <f>LEFT(#REF!,2) = "BR"</f>
        <v>#REF!</v>
      </c>
      <c r="Q6841" s="351" t="s">
        <v>5026</v>
      </c>
      <c r="R6841" s="2" t="s">
        <v>6435</v>
      </c>
      <c r="S6841" s="4" t="s">
        <v>6691</v>
      </c>
      <c r="T6841" s="4" t="s">
        <v>6436</v>
      </c>
      <c r="U6841" s="182" t="s">
        <v>6364</v>
      </c>
      <c r="V6841" s="13"/>
      <c r="W6841" s="1"/>
      <c r="X6841" s="1"/>
      <c r="Y6841" s="313"/>
      <c r="Z6841" s="313"/>
      <c r="AA6841" s="313"/>
    </row>
    <row r="6842" spans="1:27">
      <c r="A6842" s="51" t="s">
        <v>6492</v>
      </c>
      <c r="B6842" s="13" t="s">
        <v>10567</v>
      </c>
      <c r="C6842" s="24" t="s">
        <v>18935</v>
      </c>
      <c r="D6842" s="60" t="s">
        <v>18936</v>
      </c>
      <c r="E6842" s="1" t="s">
        <v>6689</v>
      </c>
      <c r="F6842" s="1" t="s">
        <v>7412</v>
      </c>
      <c r="G6842" s="1" t="s">
        <v>7411</v>
      </c>
      <c r="H6842" s="13"/>
      <c r="I6842" s="13"/>
      <c r="J6842" s="13"/>
      <c r="K6842" s="209" t="s">
        <v>6515</v>
      </c>
      <c r="L6842" s="13" t="s">
        <v>7438</v>
      </c>
      <c r="M6842" s="13" t="s">
        <v>143</v>
      </c>
      <c r="N6842" s="13" t="s">
        <v>7411</v>
      </c>
      <c r="O6842" s="13" t="s">
        <v>199</v>
      </c>
      <c r="P6842" s="1" t="e">
        <f>LEFT(#REF!,2) = "BR"</f>
        <v>#REF!</v>
      </c>
      <c r="Q6842" s="351" t="s">
        <v>5027</v>
      </c>
      <c r="R6842" s="2" t="s">
        <v>6435</v>
      </c>
      <c r="S6842" s="4" t="s">
        <v>6691</v>
      </c>
      <c r="T6842" s="4" t="s">
        <v>6436</v>
      </c>
      <c r="U6842" s="182" t="s">
        <v>6364</v>
      </c>
      <c r="V6842" s="13"/>
      <c r="W6842" s="1"/>
      <c r="X6842" s="1"/>
      <c r="Y6842" s="313"/>
      <c r="Z6842" s="313"/>
      <c r="AA6842" s="313"/>
    </row>
    <row r="6843" spans="1:27">
      <c r="A6843" s="51" t="s">
        <v>6492</v>
      </c>
      <c r="B6843" s="13" t="s">
        <v>10604</v>
      </c>
      <c r="C6843" s="24" t="s">
        <v>18937</v>
      </c>
      <c r="D6843" s="60" t="s">
        <v>18938</v>
      </c>
      <c r="E6843" s="1" t="s">
        <v>6689</v>
      </c>
      <c r="F6843" s="1" t="s">
        <v>7412</v>
      </c>
      <c r="G6843" s="1" t="s">
        <v>7411</v>
      </c>
      <c r="H6843" s="13"/>
      <c r="I6843" s="13"/>
      <c r="J6843" s="13"/>
      <c r="K6843" s="209" t="s">
        <v>6515</v>
      </c>
      <c r="L6843" s="13" t="s">
        <v>7438</v>
      </c>
      <c r="M6843" s="13" t="s">
        <v>143</v>
      </c>
      <c r="N6843" s="13" t="s">
        <v>7411</v>
      </c>
      <c r="O6843" s="13" t="s">
        <v>202</v>
      </c>
      <c r="P6843" s="1" t="e">
        <f>LEFT(#REF!,2) = "BR"</f>
        <v>#REF!</v>
      </c>
      <c r="Q6843" s="351" t="s">
        <v>5028</v>
      </c>
      <c r="R6843" s="2" t="s">
        <v>6435</v>
      </c>
      <c r="S6843" s="4" t="s">
        <v>6691</v>
      </c>
      <c r="T6843" s="4" t="s">
        <v>6436</v>
      </c>
      <c r="U6843" s="182" t="s">
        <v>6364</v>
      </c>
      <c r="V6843" s="13"/>
      <c r="W6843" s="1"/>
      <c r="X6843" s="1"/>
      <c r="Y6843" s="313"/>
      <c r="Z6843" s="313"/>
      <c r="AA6843" s="313"/>
    </row>
    <row r="6844" spans="1:27">
      <c r="A6844" s="51" t="s">
        <v>6492</v>
      </c>
      <c r="B6844" s="13" t="s">
        <v>10554</v>
      </c>
      <c r="C6844" s="24" t="s">
        <v>18939</v>
      </c>
      <c r="D6844" s="60" t="s">
        <v>18940</v>
      </c>
      <c r="E6844" s="1" t="s">
        <v>6689</v>
      </c>
      <c r="F6844" s="1" t="s">
        <v>7412</v>
      </c>
      <c r="G6844" s="1" t="s">
        <v>7411</v>
      </c>
      <c r="H6844" s="13"/>
      <c r="I6844" s="13"/>
      <c r="J6844" s="13"/>
      <c r="K6844" s="209" t="s">
        <v>6515</v>
      </c>
      <c r="L6844" s="13" t="s">
        <v>7438</v>
      </c>
      <c r="M6844" s="13" t="s">
        <v>143</v>
      </c>
      <c r="N6844" s="13" t="s">
        <v>7411</v>
      </c>
      <c r="O6844" s="13" t="s">
        <v>228</v>
      </c>
      <c r="P6844" s="1" t="e">
        <f>LEFT(#REF!,2) = "BR"</f>
        <v>#REF!</v>
      </c>
      <c r="Q6844" s="351" t="s">
        <v>5029</v>
      </c>
      <c r="R6844" s="2" t="s">
        <v>6435</v>
      </c>
      <c r="S6844" s="4" t="s">
        <v>6691</v>
      </c>
      <c r="T6844" s="4" t="s">
        <v>6436</v>
      </c>
      <c r="U6844" s="182" t="s">
        <v>6364</v>
      </c>
      <c r="V6844" s="13"/>
      <c r="W6844" s="1"/>
      <c r="X6844" s="1"/>
      <c r="Y6844" s="313"/>
      <c r="Z6844" s="313"/>
      <c r="AA6844" s="313"/>
    </row>
    <row r="6845" spans="1:27">
      <c r="A6845" s="51" t="s">
        <v>6492</v>
      </c>
      <c r="B6845" s="13" t="s">
        <v>10675</v>
      </c>
      <c r="C6845" s="24" t="s">
        <v>18941</v>
      </c>
      <c r="D6845" s="60" t="s">
        <v>18942</v>
      </c>
      <c r="E6845" s="1" t="s">
        <v>6689</v>
      </c>
      <c r="F6845" s="1" t="s">
        <v>7412</v>
      </c>
      <c r="G6845" s="1" t="s">
        <v>7411</v>
      </c>
      <c r="H6845" s="13"/>
      <c r="I6845" s="13"/>
      <c r="J6845" s="13"/>
      <c r="K6845" s="209" t="s">
        <v>6515</v>
      </c>
      <c r="L6845" s="13" t="s">
        <v>7438</v>
      </c>
      <c r="M6845" s="13" t="s">
        <v>143</v>
      </c>
      <c r="N6845" s="13" t="s">
        <v>7411</v>
      </c>
      <c r="O6845" s="13" t="s">
        <v>254</v>
      </c>
      <c r="P6845" s="1" t="e">
        <f>LEFT(#REF!,2) = "BR"</f>
        <v>#REF!</v>
      </c>
      <c r="Q6845" s="351" t="s">
        <v>5030</v>
      </c>
      <c r="R6845" s="2" t="s">
        <v>6435</v>
      </c>
      <c r="S6845" s="4" t="s">
        <v>6691</v>
      </c>
      <c r="T6845" s="4" t="s">
        <v>6436</v>
      </c>
      <c r="U6845" s="182" t="s">
        <v>6364</v>
      </c>
      <c r="V6845" s="13"/>
      <c r="W6845" s="1"/>
      <c r="X6845" s="1"/>
      <c r="Y6845" s="313"/>
      <c r="Z6845" s="313"/>
      <c r="AA6845" s="313"/>
    </row>
    <row r="6846" spans="1:27">
      <c r="A6846" s="51" t="s">
        <v>6492</v>
      </c>
      <c r="B6846" s="13" t="s">
        <v>10712</v>
      </c>
      <c r="C6846" s="24" t="s">
        <v>18943</v>
      </c>
      <c r="D6846" s="60" t="s">
        <v>18944</v>
      </c>
      <c r="E6846" s="1" t="s">
        <v>6689</v>
      </c>
      <c r="F6846" s="1" t="s">
        <v>7412</v>
      </c>
      <c r="G6846" s="1" t="s">
        <v>7411</v>
      </c>
      <c r="H6846" s="13"/>
      <c r="I6846" s="13"/>
      <c r="J6846" s="13"/>
      <c r="K6846" s="209" t="s">
        <v>6515</v>
      </c>
      <c r="L6846" s="13" t="s">
        <v>7438</v>
      </c>
      <c r="M6846" s="13" t="s">
        <v>143</v>
      </c>
      <c r="N6846" s="13" t="s">
        <v>7411</v>
      </c>
      <c r="O6846" s="13" t="s">
        <v>255</v>
      </c>
      <c r="P6846" s="1" t="e">
        <f>LEFT(#REF!,2) = "BR"</f>
        <v>#REF!</v>
      </c>
      <c r="Q6846" s="351" t="s">
        <v>5031</v>
      </c>
      <c r="R6846" s="2" t="s">
        <v>6435</v>
      </c>
      <c r="S6846" s="4" t="s">
        <v>6691</v>
      </c>
      <c r="T6846" s="4" t="s">
        <v>6436</v>
      </c>
      <c r="U6846" s="182" t="s">
        <v>6364</v>
      </c>
      <c r="V6846" s="13"/>
      <c r="W6846" s="1"/>
      <c r="X6846" s="1"/>
      <c r="Y6846" s="313"/>
      <c r="Z6846" s="313"/>
      <c r="AA6846" s="313"/>
    </row>
    <row r="6847" spans="1:27">
      <c r="A6847" s="51" t="s">
        <v>6492</v>
      </c>
      <c r="B6847" s="13" t="s">
        <v>11769</v>
      </c>
      <c r="C6847" s="24" t="s">
        <v>18945</v>
      </c>
      <c r="D6847" s="60" t="s">
        <v>18946</v>
      </c>
      <c r="E6847" s="1" t="s">
        <v>6689</v>
      </c>
      <c r="F6847" s="1" t="s">
        <v>7412</v>
      </c>
      <c r="G6847" s="1" t="s">
        <v>7411</v>
      </c>
      <c r="H6847" s="13"/>
      <c r="I6847" s="13"/>
      <c r="J6847" s="13"/>
      <c r="K6847" s="209" t="s">
        <v>6515</v>
      </c>
      <c r="L6847" s="13" t="s">
        <v>7438</v>
      </c>
      <c r="M6847" s="13" t="s">
        <v>143</v>
      </c>
      <c r="N6847" s="13" t="s">
        <v>7411</v>
      </c>
      <c r="O6847" s="13" t="s">
        <v>256</v>
      </c>
      <c r="P6847" s="1" t="e">
        <f>LEFT(#REF!,2) = "BR"</f>
        <v>#REF!</v>
      </c>
      <c r="Q6847" s="351" t="s">
        <v>5032</v>
      </c>
      <c r="R6847" s="2" t="s">
        <v>6435</v>
      </c>
      <c r="S6847" s="4" t="s">
        <v>6691</v>
      </c>
      <c r="T6847" s="4" t="s">
        <v>6436</v>
      </c>
      <c r="U6847" s="182" t="s">
        <v>6364</v>
      </c>
      <c r="V6847" s="13"/>
      <c r="W6847" s="1"/>
      <c r="X6847" s="1"/>
      <c r="Y6847" s="313"/>
      <c r="Z6847" s="313"/>
      <c r="AA6847" s="313"/>
    </row>
    <row r="6848" spans="1:27">
      <c r="A6848" s="51" t="s">
        <v>6492</v>
      </c>
      <c r="B6848" s="13" t="s">
        <v>10759</v>
      </c>
      <c r="C6848" s="24" t="s">
        <v>18947</v>
      </c>
      <c r="D6848" s="60" t="s">
        <v>18948</v>
      </c>
      <c r="E6848" s="1" t="s">
        <v>6689</v>
      </c>
      <c r="F6848" s="1" t="s">
        <v>7412</v>
      </c>
      <c r="G6848" s="1" t="s">
        <v>7411</v>
      </c>
      <c r="H6848" s="13"/>
      <c r="I6848" s="13"/>
      <c r="J6848" s="13"/>
      <c r="K6848" s="209" t="s">
        <v>6515</v>
      </c>
      <c r="L6848" s="13" t="s">
        <v>7438</v>
      </c>
      <c r="M6848" s="13" t="s">
        <v>143</v>
      </c>
      <c r="N6848" s="13" t="s">
        <v>7411</v>
      </c>
      <c r="O6848" s="13" t="s">
        <v>181</v>
      </c>
      <c r="P6848" s="1" t="e">
        <f>LEFT(#REF!,2) = "BR"</f>
        <v>#REF!</v>
      </c>
      <c r="Q6848" s="351" t="s">
        <v>5033</v>
      </c>
      <c r="R6848" s="2" t="s">
        <v>6435</v>
      </c>
      <c r="S6848" s="4" t="s">
        <v>6691</v>
      </c>
      <c r="T6848" s="4" t="s">
        <v>6436</v>
      </c>
      <c r="U6848" s="182" t="s">
        <v>6364</v>
      </c>
      <c r="V6848" s="13"/>
      <c r="W6848" s="1"/>
      <c r="X6848" s="1"/>
      <c r="Y6848" s="313"/>
      <c r="Z6848" s="313"/>
      <c r="AA6848" s="313"/>
    </row>
    <row r="6849" spans="1:27">
      <c r="A6849" s="51" t="s">
        <v>6492</v>
      </c>
      <c r="B6849" s="13" t="s">
        <v>10619</v>
      </c>
      <c r="C6849" s="24" t="s">
        <v>18949</v>
      </c>
      <c r="D6849" s="60" t="s">
        <v>18950</v>
      </c>
      <c r="E6849" s="1" t="s">
        <v>6689</v>
      </c>
      <c r="F6849" s="1" t="s">
        <v>7412</v>
      </c>
      <c r="G6849" s="1" t="s">
        <v>7411</v>
      </c>
      <c r="H6849" s="13"/>
      <c r="I6849" s="13"/>
      <c r="J6849" s="13"/>
      <c r="K6849" s="209" t="s">
        <v>6515</v>
      </c>
      <c r="L6849" s="13" t="s">
        <v>7438</v>
      </c>
      <c r="M6849" s="13" t="s">
        <v>143</v>
      </c>
      <c r="N6849" s="13" t="s">
        <v>7411</v>
      </c>
      <c r="O6849" s="13" t="s">
        <v>2854</v>
      </c>
      <c r="P6849" s="1" t="e">
        <f>LEFT(#REF!,2) = "BR"</f>
        <v>#REF!</v>
      </c>
      <c r="Q6849" s="351" t="s">
        <v>5034</v>
      </c>
      <c r="R6849" s="2" t="s">
        <v>6435</v>
      </c>
      <c r="S6849" s="4" t="s">
        <v>6691</v>
      </c>
      <c r="T6849" s="4" t="s">
        <v>6436</v>
      </c>
      <c r="U6849" s="182" t="s">
        <v>6364</v>
      </c>
      <c r="V6849" s="13"/>
      <c r="W6849" s="1"/>
      <c r="X6849" s="1"/>
      <c r="Y6849" s="313"/>
      <c r="Z6849" s="313"/>
      <c r="AA6849" s="313"/>
    </row>
    <row r="6850" spans="1:27">
      <c r="A6850" s="51" t="s">
        <v>6492</v>
      </c>
      <c r="B6850" s="13" t="s">
        <v>10632</v>
      </c>
      <c r="C6850" s="24" t="s">
        <v>18951</v>
      </c>
      <c r="D6850" s="60" t="s">
        <v>18952</v>
      </c>
      <c r="E6850" s="1" t="s">
        <v>6689</v>
      </c>
      <c r="F6850" s="1" t="s">
        <v>7412</v>
      </c>
      <c r="G6850" s="1" t="s">
        <v>7411</v>
      </c>
      <c r="H6850" s="13"/>
      <c r="I6850" s="13"/>
      <c r="J6850" s="13"/>
      <c r="K6850" s="209" t="s">
        <v>6515</v>
      </c>
      <c r="L6850" s="13" t="s">
        <v>7438</v>
      </c>
      <c r="M6850" s="13" t="s">
        <v>143</v>
      </c>
      <c r="N6850" s="13" t="s">
        <v>7411</v>
      </c>
      <c r="O6850" s="13" t="s">
        <v>2856</v>
      </c>
      <c r="P6850" s="1" t="e">
        <f>LEFT(#REF!,2) = "BR"</f>
        <v>#REF!</v>
      </c>
      <c r="Q6850" s="351" t="s">
        <v>5035</v>
      </c>
      <c r="R6850" s="2" t="s">
        <v>6435</v>
      </c>
      <c r="S6850" s="4" t="s">
        <v>6691</v>
      </c>
      <c r="T6850" s="4" t="s">
        <v>6436</v>
      </c>
      <c r="U6850" s="182" t="s">
        <v>6364</v>
      </c>
      <c r="V6850" s="13"/>
      <c r="W6850" s="1"/>
      <c r="X6850" s="1"/>
      <c r="Y6850" s="313"/>
      <c r="Z6850" s="313"/>
      <c r="AA6850" s="313"/>
    </row>
    <row r="6851" spans="1:27">
      <c r="A6851" s="51" t="s">
        <v>6492</v>
      </c>
      <c r="B6851" s="13" t="s">
        <v>10756</v>
      </c>
      <c r="C6851" s="24" t="s">
        <v>18953</v>
      </c>
      <c r="D6851" s="60" t="s">
        <v>18954</v>
      </c>
      <c r="E6851" s="1" t="s">
        <v>6689</v>
      </c>
      <c r="F6851" s="1" t="s">
        <v>7412</v>
      </c>
      <c r="G6851" s="1" t="s">
        <v>7411</v>
      </c>
      <c r="H6851" s="13"/>
      <c r="I6851" s="13"/>
      <c r="J6851" s="13"/>
      <c r="K6851" s="209" t="s">
        <v>6515</v>
      </c>
      <c r="L6851" s="13" t="s">
        <v>7438</v>
      </c>
      <c r="M6851" s="13" t="s">
        <v>143</v>
      </c>
      <c r="N6851" s="13" t="s">
        <v>7411</v>
      </c>
      <c r="O6851" s="13" t="s">
        <v>2858</v>
      </c>
      <c r="P6851" s="1" t="e">
        <f>LEFT(#REF!,2) = "BR"</f>
        <v>#REF!</v>
      </c>
      <c r="Q6851" s="351" t="s">
        <v>5036</v>
      </c>
      <c r="R6851" s="2" t="s">
        <v>6435</v>
      </c>
      <c r="S6851" s="4" t="s">
        <v>6691</v>
      </c>
      <c r="T6851" s="4" t="s">
        <v>6436</v>
      </c>
      <c r="U6851" s="182" t="s">
        <v>6364</v>
      </c>
      <c r="V6851" s="13"/>
      <c r="W6851" s="1"/>
      <c r="X6851" s="1"/>
      <c r="Y6851" s="313"/>
      <c r="Z6851" s="313"/>
      <c r="AA6851" s="313"/>
    </row>
    <row r="6852" spans="1:27">
      <c r="A6852" s="51" t="s">
        <v>6492</v>
      </c>
      <c r="B6852" s="13" t="s">
        <v>10752</v>
      </c>
      <c r="C6852" s="24" t="s">
        <v>18955</v>
      </c>
      <c r="D6852" s="60" t="s">
        <v>18956</v>
      </c>
      <c r="E6852" s="1" t="s">
        <v>6689</v>
      </c>
      <c r="F6852" s="1" t="s">
        <v>7412</v>
      </c>
      <c r="G6852" s="1" t="s">
        <v>7411</v>
      </c>
      <c r="H6852" s="13"/>
      <c r="I6852" s="13"/>
      <c r="J6852" s="13"/>
      <c r="K6852" s="209" t="s">
        <v>6515</v>
      </c>
      <c r="L6852" s="13" t="s">
        <v>7438</v>
      </c>
      <c r="M6852" s="13" t="s">
        <v>143</v>
      </c>
      <c r="N6852" s="13" t="s">
        <v>7411</v>
      </c>
      <c r="O6852" s="13" t="s">
        <v>2860</v>
      </c>
      <c r="P6852" s="1" t="e">
        <f>LEFT(#REF!,2) = "BR"</f>
        <v>#REF!</v>
      </c>
      <c r="Q6852" s="351" t="s">
        <v>5037</v>
      </c>
      <c r="R6852" s="2" t="s">
        <v>6435</v>
      </c>
      <c r="S6852" s="4" t="s">
        <v>6691</v>
      </c>
      <c r="T6852" s="4" t="s">
        <v>6436</v>
      </c>
      <c r="U6852" s="182" t="s">
        <v>6364</v>
      </c>
      <c r="V6852" s="13"/>
      <c r="W6852" s="1"/>
      <c r="X6852" s="1"/>
      <c r="Y6852" s="313"/>
      <c r="Z6852" s="313"/>
      <c r="AA6852" s="313"/>
    </row>
    <row r="6853" spans="1:27">
      <c r="A6853" s="51" t="s">
        <v>6492</v>
      </c>
      <c r="B6853" s="13" t="s">
        <v>10599</v>
      </c>
      <c r="C6853" s="24" t="s">
        <v>18957</v>
      </c>
      <c r="D6853" s="60" t="s">
        <v>18958</v>
      </c>
      <c r="E6853" s="1" t="s">
        <v>6689</v>
      </c>
      <c r="F6853" s="1" t="s">
        <v>7412</v>
      </c>
      <c r="G6853" s="1" t="s">
        <v>7411</v>
      </c>
      <c r="H6853" s="13"/>
      <c r="I6853" s="13"/>
      <c r="J6853" s="13"/>
      <c r="K6853" s="209" t="s">
        <v>6515</v>
      </c>
      <c r="L6853" s="13" t="s">
        <v>7438</v>
      </c>
      <c r="M6853" s="13" t="s">
        <v>143</v>
      </c>
      <c r="N6853" s="13" t="s">
        <v>7411</v>
      </c>
      <c r="O6853" s="13" t="s">
        <v>2861</v>
      </c>
      <c r="P6853" s="1" t="e">
        <f>LEFT(#REF!,2) = "BR"</f>
        <v>#REF!</v>
      </c>
      <c r="Q6853" s="351" t="s">
        <v>5038</v>
      </c>
      <c r="R6853" s="2" t="s">
        <v>6435</v>
      </c>
      <c r="S6853" s="4" t="s">
        <v>6691</v>
      </c>
      <c r="T6853" s="4" t="s">
        <v>6436</v>
      </c>
      <c r="U6853" s="182" t="s">
        <v>6364</v>
      </c>
      <c r="V6853" s="13"/>
      <c r="W6853" s="1"/>
      <c r="X6853" s="1"/>
      <c r="Y6853" s="313"/>
      <c r="Z6853" s="313"/>
      <c r="AA6853" s="313"/>
    </row>
    <row r="6854" spans="1:27">
      <c r="A6854" s="51" t="s">
        <v>6492</v>
      </c>
      <c r="B6854" s="13" t="s">
        <v>10449</v>
      </c>
      <c r="C6854" s="24" t="s">
        <v>18959</v>
      </c>
      <c r="D6854" s="60" t="s">
        <v>18960</v>
      </c>
      <c r="E6854" s="1" t="s">
        <v>6689</v>
      </c>
      <c r="F6854" s="1" t="s">
        <v>7412</v>
      </c>
      <c r="G6854" s="1" t="s">
        <v>7411</v>
      </c>
      <c r="H6854" s="13"/>
      <c r="I6854" s="13"/>
      <c r="J6854" s="13"/>
      <c r="K6854" s="209" t="s">
        <v>6515</v>
      </c>
      <c r="L6854" s="13" t="s">
        <v>7438</v>
      </c>
      <c r="M6854" s="13" t="s">
        <v>143</v>
      </c>
      <c r="N6854" s="13" t="s">
        <v>7411</v>
      </c>
      <c r="O6854" s="13" t="s">
        <v>2863</v>
      </c>
      <c r="P6854" s="1" t="e">
        <f>LEFT(#REF!,2) = "BR"</f>
        <v>#REF!</v>
      </c>
      <c r="Q6854" s="351" t="s">
        <v>5039</v>
      </c>
      <c r="R6854" s="2" t="s">
        <v>6435</v>
      </c>
      <c r="S6854" s="4" t="s">
        <v>6691</v>
      </c>
      <c r="T6854" s="4" t="s">
        <v>6436</v>
      </c>
      <c r="U6854" s="182" t="s">
        <v>6364</v>
      </c>
      <c r="V6854" s="13"/>
      <c r="W6854" s="1"/>
      <c r="X6854" s="1"/>
      <c r="Y6854" s="313"/>
      <c r="Z6854" s="313"/>
      <c r="AA6854" s="313"/>
    </row>
    <row r="6855" spans="1:27">
      <c r="A6855" s="51" t="s">
        <v>6492</v>
      </c>
      <c r="B6855" s="13" t="s">
        <v>10445</v>
      </c>
      <c r="C6855" s="24" t="s">
        <v>18961</v>
      </c>
      <c r="D6855" s="60" t="s">
        <v>18962</v>
      </c>
      <c r="E6855" s="1" t="s">
        <v>6689</v>
      </c>
      <c r="F6855" s="1" t="s">
        <v>7412</v>
      </c>
      <c r="G6855" s="1" t="s">
        <v>7411</v>
      </c>
      <c r="H6855" s="13"/>
      <c r="I6855" s="13"/>
      <c r="J6855" s="13"/>
      <c r="K6855" s="209" t="s">
        <v>6515</v>
      </c>
      <c r="L6855" s="13" t="s">
        <v>7438</v>
      </c>
      <c r="M6855" s="13" t="s">
        <v>143</v>
      </c>
      <c r="N6855" s="13" t="s">
        <v>7411</v>
      </c>
      <c r="O6855" s="13" t="s">
        <v>2865</v>
      </c>
      <c r="P6855" s="1" t="e">
        <f>LEFT(#REF!,2) = "BR"</f>
        <v>#REF!</v>
      </c>
      <c r="Q6855" s="351" t="s">
        <v>5040</v>
      </c>
      <c r="R6855" s="2" t="s">
        <v>6435</v>
      </c>
      <c r="S6855" s="4" t="s">
        <v>6691</v>
      </c>
      <c r="T6855" s="4" t="s">
        <v>6436</v>
      </c>
      <c r="U6855" s="182" t="s">
        <v>6364</v>
      </c>
      <c r="V6855" s="13"/>
      <c r="W6855" s="1"/>
      <c r="X6855" s="1"/>
      <c r="Y6855" s="313"/>
      <c r="Z6855" s="313"/>
      <c r="AA6855" s="313"/>
    </row>
    <row r="6856" spans="1:27">
      <c r="A6856" s="51" t="s">
        <v>6492</v>
      </c>
      <c r="B6856" s="13" t="s">
        <v>10790</v>
      </c>
      <c r="C6856" s="24" t="s">
        <v>18963</v>
      </c>
      <c r="D6856" s="60" t="s">
        <v>18964</v>
      </c>
      <c r="E6856" s="1" t="s">
        <v>6689</v>
      </c>
      <c r="F6856" s="1" t="s">
        <v>7412</v>
      </c>
      <c r="G6856" s="1" t="s">
        <v>7411</v>
      </c>
      <c r="H6856" s="13"/>
      <c r="I6856" s="13"/>
      <c r="J6856" s="13"/>
      <c r="K6856" s="209" t="s">
        <v>6515</v>
      </c>
      <c r="L6856" s="13" t="s">
        <v>7438</v>
      </c>
      <c r="M6856" s="13" t="s">
        <v>143</v>
      </c>
      <c r="N6856" s="13" t="s">
        <v>7411</v>
      </c>
      <c r="O6856" s="13" t="s">
        <v>2867</v>
      </c>
      <c r="P6856" s="1" t="e">
        <f>LEFT(#REF!,2) = "BR"</f>
        <v>#REF!</v>
      </c>
      <c r="Q6856" s="351" t="s">
        <v>5041</v>
      </c>
      <c r="R6856" s="2" t="s">
        <v>6435</v>
      </c>
      <c r="S6856" s="4" t="s">
        <v>6691</v>
      </c>
      <c r="T6856" s="4" t="s">
        <v>6436</v>
      </c>
      <c r="U6856" s="182" t="s">
        <v>6364</v>
      </c>
      <c r="V6856" s="13"/>
      <c r="W6856" s="1"/>
      <c r="X6856" s="1"/>
      <c r="Y6856" s="313"/>
      <c r="Z6856" s="313"/>
      <c r="AA6856" s="313"/>
    </row>
    <row r="6857" spans="1:27">
      <c r="A6857" s="51" t="s">
        <v>6492</v>
      </c>
      <c r="B6857" s="13" t="s">
        <v>11483</v>
      </c>
      <c r="C6857" s="24" t="s">
        <v>18965</v>
      </c>
      <c r="D6857" s="60" t="s">
        <v>18966</v>
      </c>
      <c r="E6857" s="1" t="s">
        <v>6689</v>
      </c>
      <c r="F6857" s="1" t="s">
        <v>7412</v>
      </c>
      <c r="G6857" s="1" t="s">
        <v>7411</v>
      </c>
      <c r="H6857" s="13"/>
      <c r="I6857" s="13"/>
      <c r="J6857" s="13"/>
      <c r="K6857" s="209" t="s">
        <v>6515</v>
      </c>
      <c r="L6857" s="13" t="s">
        <v>7438</v>
      </c>
      <c r="M6857" s="13" t="s">
        <v>143</v>
      </c>
      <c r="N6857" s="13" t="s">
        <v>7411</v>
      </c>
      <c r="O6857" s="13" t="s">
        <v>2869</v>
      </c>
      <c r="P6857" s="1" t="e">
        <f>LEFT(#REF!,2) = "BR"</f>
        <v>#REF!</v>
      </c>
      <c r="Q6857" s="351" t="s">
        <v>5042</v>
      </c>
      <c r="R6857" s="2" t="s">
        <v>6435</v>
      </c>
      <c r="S6857" s="4" t="s">
        <v>6691</v>
      </c>
      <c r="T6857" s="4" t="s">
        <v>6436</v>
      </c>
      <c r="U6857" s="182" t="s">
        <v>6364</v>
      </c>
      <c r="V6857" s="13"/>
      <c r="W6857" s="1"/>
      <c r="X6857" s="1"/>
      <c r="Y6857" s="313"/>
      <c r="Z6857" s="313"/>
      <c r="AA6857" s="313"/>
    </row>
    <row r="6858" spans="1:27">
      <c r="A6858" s="51" t="s">
        <v>6492</v>
      </c>
      <c r="B6858" s="13" t="s">
        <v>11623</v>
      </c>
      <c r="C6858" s="24" t="s">
        <v>18967</v>
      </c>
      <c r="D6858" s="60" t="s">
        <v>18968</v>
      </c>
      <c r="E6858" s="1" t="s">
        <v>6689</v>
      </c>
      <c r="F6858" s="1" t="s">
        <v>7412</v>
      </c>
      <c r="G6858" s="1" t="s">
        <v>7411</v>
      </c>
      <c r="H6858" s="13"/>
      <c r="I6858" s="13"/>
      <c r="J6858" s="13"/>
      <c r="K6858" s="209" t="s">
        <v>6515</v>
      </c>
      <c r="L6858" s="13" t="s">
        <v>7438</v>
      </c>
      <c r="M6858" s="13" t="s">
        <v>143</v>
      </c>
      <c r="N6858" s="13" t="s">
        <v>7411</v>
      </c>
      <c r="O6858" s="13" t="s">
        <v>2871</v>
      </c>
      <c r="P6858" s="1" t="e">
        <f>LEFT(#REF!,2) = "BR"</f>
        <v>#REF!</v>
      </c>
      <c r="Q6858" s="351" t="s">
        <v>5043</v>
      </c>
      <c r="R6858" s="2" t="s">
        <v>6435</v>
      </c>
      <c r="S6858" s="4" t="s">
        <v>6691</v>
      </c>
      <c r="T6858" s="4" t="s">
        <v>6436</v>
      </c>
      <c r="U6858" s="182" t="s">
        <v>6364</v>
      </c>
      <c r="V6858" s="13"/>
      <c r="W6858" s="1"/>
      <c r="X6858" s="1"/>
      <c r="Y6858" s="313"/>
      <c r="Z6858" s="313"/>
      <c r="AA6858" s="313"/>
    </row>
    <row r="6859" spans="1:27">
      <c r="A6859" s="51" t="s">
        <v>6492</v>
      </c>
      <c r="B6859" s="13" t="s">
        <v>10505</v>
      </c>
      <c r="C6859" s="24" t="s">
        <v>18969</v>
      </c>
      <c r="D6859" s="60" t="s">
        <v>18970</v>
      </c>
      <c r="E6859" s="1" t="s">
        <v>6689</v>
      </c>
      <c r="F6859" s="1" t="s">
        <v>7412</v>
      </c>
      <c r="G6859" s="1" t="s">
        <v>7411</v>
      </c>
      <c r="H6859" s="13"/>
      <c r="I6859" s="13"/>
      <c r="J6859" s="13"/>
      <c r="K6859" s="209" t="s">
        <v>6515</v>
      </c>
      <c r="L6859" s="13" t="s">
        <v>7438</v>
      </c>
      <c r="M6859" s="13" t="s">
        <v>143</v>
      </c>
      <c r="N6859" s="13" t="s">
        <v>7411</v>
      </c>
      <c r="O6859" s="13" t="s">
        <v>2873</v>
      </c>
      <c r="P6859" s="1" t="e">
        <f>LEFT(#REF!,2) = "BR"</f>
        <v>#REF!</v>
      </c>
      <c r="Q6859" s="351" t="s">
        <v>5044</v>
      </c>
      <c r="R6859" s="2" t="s">
        <v>6435</v>
      </c>
      <c r="S6859" s="4" t="s">
        <v>6691</v>
      </c>
      <c r="T6859" s="4" t="s">
        <v>6436</v>
      </c>
      <c r="U6859" s="182" t="s">
        <v>6364</v>
      </c>
      <c r="V6859" s="13"/>
      <c r="W6859" s="1"/>
      <c r="X6859" s="1"/>
      <c r="Y6859" s="313"/>
      <c r="Z6859" s="313"/>
      <c r="AA6859" s="313"/>
    </row>
    <row r="6860" spans="1:27">
      <c r="A6860" s="51" t="s">
        <v>6492</v>
      </c>
      <c r="B6860" s="13" t="s">
        <v>10541</v>
      </c>
      <c r="C6860" s="24" t="s">
        <v>18971</v>
      </c>
      <c r="D6860" s="60" t="s">
        <v>18972</v>
      </c>
      <c r="E6860" s="1" t="s">
        <v>6689</v>
      </c>
      <c r="F6860" s="1" t="s">
        <v>7412</v>
      </c>
      <c r="G6860" s="1" t="s">
        <v>7411</v>
      </c>
      <c r="H6860" s="13"/>
      <c r="I6860" s="13"/>
      <c r="J6860" s="13"/>
      <c r="K6860" s="209" t="s">
        <v>6515</v>
      </c>
      <c r="L6860" s="13" t="s">
        <v>7438</v>
      </c>
      <c r="M6860" s="13" t="s">
        <v>143</v>
      </c>
      <c r="N6860" s="13" t="s">
        <v>7411</v>
      </c>
      <c r="O6860" s="13" t="s">
        <v>2875</v>
      </c>
      <c r="P6860" s="1" t="e">
        <f>LEFT(#REF!,2) = "BR"</f>
        <v>#REF!</v>
      </c>
      <c r="Q6860" s="351" t="s">
        <v>5045</v>
      </c>
      <c r="R6860" s="2" t="s">
        <v>6435</v>
      </c>
      <c r="S6860" s="4" t="s">
        <v>6691</v>
      </c>
      <c r="T6860" s="4" t="s">
        <v>6436</v>
      </c>
      <c r="U6860" s="182" t="s">
        <v>6364</v>
      </c>
      <c r="V6860" s="13"/>
      <c r="W6860" s="1"/>
      <c r="X6860" s="1"/>
      <c r="Y6860" s="313"/>
      <c r="Z6860" s="313"/>
      <c r="AA6860" s="313"/>
    </row>
    <row r="6861" spans="1:27">
      <c r="A6861" s="51" t="s">
        <v>6492</v>
      </c>
      <c r="B6861" s="13" t="s">
        <v>10482</v>
      </c>
      <c r="C6861" s="24" t="s">
        <v>18973</v>
      </c>
      <c r="D6861" s="60" t="s">
        <v>18974</v>
      </c>
      <c r="E6861" s="1" t="s">
        <v>6689</v>
      </c>
      <c r="F6861" s="1" t="s">
        <v>7412</v>
      </c>
      <c r="G6861" s="1" t="s">
        <v>7411</v>
      </c>
      <c r="H6861" s="13"/>
      <c r="I6861" s="13"/>
      <c r="J6861" s="13"/>
      <c r="K6861" s="209" t="s">
        <v>6515</v>
      </c>
      <c r="L6861" s="13" t="s">
        <v>7438</v>
      </c>
      <c r="M6861" s="13" t="s">
        <v>143</v>
      </c>
      <c r="N6861" s="13" t="s">
        <v>7411</v>
      </c>
      <c r="O6861" s="13" t="s">
        <v>2877</v>
      </c>
      <c r="P6861" s="1" t="e">
        <f>LEFT(#REF!,2) = "BR"</f>
        <v>#REF!</v>
      </c>
      <c r="Q6861" s="351" t="s">
        <v>5046</v>
      </c>
      <c r="R6861" s="2" t="s">
        <v>6435</v>
      </c>
      <c r="S6861" s="4" t="s">
        <v>6691</v>
      </c>
      <c r="T6861" s="4" t="s">
        <v>6436</v>
      </c>
      <c r="U6861" s="182" t="s">
        <v>6364</v>
      </c>
      <c r="V6861" s="13"/>
      <c r="W6861" s="1"/>
      <c r="X6861" s="1"/>
      <c r="Y6861" s="313"/>
      <c r="Z6861" s="313"/>
      <c r="AA6861" s="313"/>
    </row>
    <row r="6862" spans="1:27">
      <c r="A6862" s="51" t="s">
        <v>6492</v>
      </c>
      <c r="B6862" s="13" t="s">
        <v>10548</v>
      </c>
      <c r="C6862" s="24" t="s">
        <v>18975</v>
      </c>
      <c r="D6862" s="60" t="s">
        <v>18976</v>
      </c>
      <c r="E6862" s="1" t="s">
        <v>6689</v>
      </c>
      <c r="F6862" s="1" t="s">
        <v>7412</v>
      </c>
      <c r="G6862" s="1" t="s">
        <v>7411</v>
      </c>
      <c r="H6862" s="13"/>
      <c r="I6862" s="13"/>
      <c r="J6862" s="13"/>
      <c r="K6862" s="209" t="s">
        <v>6515</v>
      </c>
      <c r="L6862" s="13" t="s">
        <v>7438</v>
      </c>
      <c r="M6862" s="13" t="s">
        <v>143</v>
      </c>
      <c r="N6862" s="13" t="s">
        <v>7411</v>
      </c>
      <c r="O6862" s="13" t="s">
        <v>2879</v>
      </c>
      <c r="P6862" s="1" t="e">
        <f>LEFT(#REF!,2) = "BR"</f>
        <v>#REF!</v>
      </c>
      <c r="Q6862" s="351" t="s">
        <v>5047</v>
      </c>
      <c r="R6862" s="2" t="s">
        <v>6435</v>
      </c>
      <c r="S6862" s="4" t="s">
        <v>6691</v>
      </c>
      <c r="T6862" s="4" t="s">
        <v>6436</v>
      </c>
      <c r="U6862" s="182" t="s">
        <v>6364</v>
      </c>
      <c r="V6862" s="13"/>
      <c r="W6862" s="1"/>
      <c r="X6862" s="1"/>
      <c r="Y6862" s="313"/>
      <c r="Z6862" s="313"/>
      <c r="AA6862" s="313"/>
    </row>
    <row r="6863" spans="1:27">
      <c r="A6863" s="51" t="s">
        <v>6492</v>
      </c>
      <c r="B6863" s="13" t="s">
        <v>10796</v>
      </c>
      <c r="C6863" s="24" t="s">
        <v>18977</v>
      </c>
      <c r="D6863" s="60" t="s">
        <v>18978</v>
      </c>
      <c r="E6863" s="1" t="s">
        <v>6689</v>
      </c>
      <c r="F6863" s="1" t="s">
        <v>7412</v>
      </c>
      <c r="G6863" s="1" t="s">
        <v>7411</v>
      </c>
      <c r="H6863" s="13"/>
      <c r="I6863" s="13"/>
      <c r="J6863" s="13"/>
      <c r="K6863" s="209" t="s">
        <v>6515</v>
      </c>
      <c r="L6863" s="13" t="s">
        <v>7438</v>
      </c>
      <c r="M6863" s="13" t="s">
        <v>143</v>
      </c>
      <c r="N6863" s="13" t="s">
        <v>7411</v>
      </c>
      <c r="O6863" s="13" t="s">
        <v>3591</v>
      </c>
      <c r="P6863" s="1" t="e">
        <f>LEFT(#REF!,2) = "BR"</f>
        <v>#REF!</v>
      </c>
      <c r="Q6863" s="351" t="s">
        <v>5048</v>
      </c>
      <c r="R6863" s="2" t="s">
        <v>6435</v>
      </c>
      <c r="S6863" s="4" t="s">
        <v>6691</v>
      </c>
      <c r="T6863" s="4" t="s">
        <v>6436</v>
      </c>
      <c r="U6863" s="182" t="s">
        <v>6364</v>
      </c>
      <c r="V6863" s="13"/>
      <c r="W6863" s="1"/>
      <c r="X6863" s="1"/>
      <c r="Y6863" s="313"/>
      <c r="Z6863" s="313"/>
      <c r="AA6863" s="313"/>
    </row>
    <row r="6864" spans="1:27">
      <c r="A6864" s="51" t="s">
        <v>6492</v>
      </c>
      <c r="B6864" s="13" t="s">
        <v>10732</v>
      </c>
      <c r="C6864" s="24" t="s">
        <v>18979</v>
      </c>
      <c r="D6864" s="60" t="s">
        <v>18980</v>
      </c>
      <c r="E6864" s="1" t="s">
        <v>6689</v>
      </c>
      <c r="F6864" s="1" t="s">
        <v>7412</v>
      </c>
      <c r="G6864" s="1" t="s">
        <v>7411</v>
      </c>
      <c r="H6864" s="13"/>
      <c r="I6864" s="13"/>
      <c r="J6864" s="13"/>
      <c r="K6864" s="209" t="s">
        <v>6515</v>
      </c>
      <c r="L6864" s="13" t="s">
        <v>7438</v>
      </c>
      <c r="M6864" s="13" t="s">
        <v>143</v>
      </c>
      <c r="N6864" s="13" t="s">
        <v>7411</v>
      </c>
      <c r="O6864" s="13" t="s">
        <v>2881</v>
      </c>
      <c r="P6864" s="1" t="e">
        <f>LEFT(#REF!,2) = "BR"</f>
        <v>#REF!</v>
      </c>
      <c r="Q6864" s="351" t="s">
        <v>5049</v>
      </c>
      <c r="R6864" s="2" t="s">
        <v>6435</v>
      </c>
      <c r="S6864" s="4" t="s">
        <v>6691</v>
      </c>
      <c r="T6864" s="4" t="s">
        <v>6436</v>
      </c>
      <c r="U6864" s="182" t="s">
        <v>6364</v>
      </c>
      <c r="V6864" s="13"/>
      <c r="W6864" s="1"/>
      <c r="X6864" s="1"/>
      <c r="Y6864" s="313"/>
      <c r="Z6864" s="313"/>
      <c r="AA6864" s="313"/>
    </row>
    <row r="6865" spans="1:27">
      <c r="A6865" s="51" t="s">
        <v>6492</v>
      </c>
      <c r="B6865" s="13" t="s">
        <v>10617</v>
      </c>
      <c r="C6865" s="24" t="s">
        <v>18981</v>
      </c>
      <c r="D6865" s="60" t="s">
        <v>18982</v>
      </c>
      <c r="E6865" s="1" t="s">
        <v>6689</v>
      </c>
      <c r="F6865" s="1" t="s">
        <v>7412</v>
      </c>
      <c r="G6865" s="1" t="s">
        <v>7411</v>
      </c>
      <c r="H6865" s="13"/>
      <c r="I6865" s="13"/>
      <c r="J6865" s="13"/>
      <c r="K6865" s="209" t="s">
        <v>6515</v>
      </c>
      <c r="L6865" s="13" t="s">
        <v>7438</v>
      </c>
      <c r="M6865" s="13" t="s">
        <v>143</v>
      </c>
      <c r="N6865" s="13" t="s">
        <v>7411</v>
      </c>
      <c r="O6865" s="13" t="s">
        <v>2883</v>
      </c>
      <c r="P6865" s="1" t="e">
        <f>LEFT(#REF!,2) = "BR"</f>
        <v>#REF!</v>
      </c>
      <c r="Q6865" s="351" t="s">
        <v>5050</v>
      </c>
      <c r="R6865" s="2" t="s">
        <v>6435</v>
      </c>
      <c r="S6865" s="4" t="s">
        <v>6691</v>
      </c>
      <c r="T6865" s="4" t="s">
        <v>6436</v>
      </c>
      <c r="U6865" s="182" t="s">
        <v>6364</v>
      </c>
      <c r="V6865" s="13"/>
      <c r="W6865" s="1"/>
      <c r="X6865" s="1"/>
      <c r="Y6865" s="313"/>
      <c r="Z6865" s="313"/>
      <c r="AA6865" s="313"/>
    </row>
    <row r="6866" spans="1:27">
      <c r="A6866" s="51" t="s">
        <v>6492</v>
      </c>
      <c r="B6866" s="13" t="s">
        <v>10793</v>
      </c>
      <c r="C6866" s="24" t="s">
        <v>18983</v>
      </c>
      <c r="D6866" s="60" t="s">
        <v>18984</v>
      </c>
      <c r="E6866" s="1" t="s">
        <v>6689</v>
      </c>
      <c r="F6866" s="1" t="s">
        <v>7412</v>
      </c>
      <c r="G6866" s="1" t="s">
        <v>7411</v>
      </c>
      <c r="H6866" s="13"/>
      <c r="I6866" s="13"/>
      <c r="J6866" s="13"/>
      <c r="K6866" s="209" t="s">
        <v>6515</v>
      </c>
      <c r="L6866" s="13" t="s">
        <v>7438</v>
      </c>
      <c r="M6866" s="13" t="s">
        <v>143</v>
      </c>
      <c r="N6866" s="13" t="s">
        <v>7411</v>
      </c>
      <c r="O6866" s="13" t="s">
        <v>51</v>
      </c>
      <c r="P6866" s="1" t="e">
        <f>LEFT(#REF!,2) = "BR"</f>
        <v>#REF!</v>
      </c>
      <c r="Q6866" s="351" t="s">
        <v>2643</v>
      </c>
      <c r="R6866" s="2" t="s">
        <v>6435</v>
      </c>
      <c r="S6866" s="4" t="s">
        <v>6691</v>
      </c>
      <c r="T6866" s="4" t="s">
        <v>6436</v>
      </c>
      <c r="U6866" s="182" t="s">
        <v>6364</v>
      </c>
      <c r="V6866" s="13"/>
      <c r="W6866" s="1"/>
      <c r="X6866" s="1"/>
      <c r="Y6866" s="313"/>
      <c r="Z6866" s="313"/>
      <c r="AA6866" s="313"/>
    </row>
    <row r="6867" spans="1:27">
      <c r="A6867" s="51" t="s">
        <v>6492</v>
      </c>
      <c r="B6867" s="13" t="s">
        <v>10773</v>
      </c>
      <c r="C6867" s="24" t="s">
        <v>18985</v>
      </c>
      <c r="D6867" s="60" t="s">
        <v>18986</v>
      </c>
      <c r="E6867" s="1" t="s">
        <v>6689</v>
      </c>
      <c r="F6867" s="1" t="s">
        <v>7412</v>
      </c>
      <c r="G6867" s="1" t="s">
        <v>7411</v>
      </c>
      <c r="H6867" s="13"/>
      <c r="I6867" s="13"/>
      <c r="J6867" s="13"/>
      <c r="K6867" s="209" t="s">
        <v>6515</v>
      </c>
      <c r="L6867" s="13" t="s">
        <v>7438</v>
      </c>
      <c r="M6867" s="13" t="s">
        <v>143</v>
      </c>
      <c r="N6867" s="13" t="s">
        <v>7411</v>
      </c>
      <c r="O6867" s="13" t="s">
        <v>2885</v>
      </c>
      <c r="P6867" s="1" t="e">
        <f>LEFT(#REF!,2) = "BR"</f>
        <v>#REF!</v>
      </c>
      <c r="Q6867" s="351" t="s">
        <v>5051</v>
      </c>
      <c r="R6867" s="2" t="s">
        <v>6435</v>
      </c>
      <c r="S6867" s="4" t="s">
        <v>6691</v>
      </c>
      <c r="T6867" s="4" t="s">
        <v>6436</v>
      </c>
      <c r="U6867" s="182" t="s">
        <v>6364</v>
      </c>
      <c r="V6867" s="13"/>
      <c r="W6867" s="1"/>
      <c r="X6867" s="1"/>
      <c r="Y6867" s="313"/>
      <c r="Z6867" s="313"/>
      <c r="AA6867" s="313"/>
    </row>
    <row r="6868" spans="1:27">
      <c r="A6868" s="51" t="s">
        <v>6492</v>
      </c>
      <c r="B6868" s="13" t="s">
        <v>11626</v>
      </c>
      <c r="C6868" s="24" t="s">
        <v>18987</v>
      </c>
      <c r="D6868" s="60" t="s">
        <v>18988</v>
      </c>
      <c r="E6868" s="1" t="s">
        <v>6689</v>
      </c>
      <c r="F6868" s="1" t="s">
        <v>7412</v>
      </c>
      <c r="G6868" s="1" t="s">
        <v>7411</v>
      </c>
      <c r="H6868" s="13"/>
      <c r="I6868" s="13"/>
      <c r="J6868" s="13"/>
      <c r="K6868" s="209" t="s">
        <v>6515</v>
      </c>
      <c r="L6868" s="13" t="s">
        <v>7438</v>
      </c>
      <c r="M6868" s="13" t="s">
        <v>143</v>
      </c>
      <c r="N6868" s="13" t="s">
        <v>7411</v>
      </c>
      <c r="O6868" s="13" t="s">
        <v>2887</v>
      </c>
      <c r="P6868" s="1" t="e">
        <f>LEFT(#REF!,2) = "BR"</f>
        <v>#REF!</v>
      </c>
      <c r="Q6868" s="351" t="s">
        <v>5052</v>
      </c>
      <c r="R6868" s="2" t="s">
        <v>6435</v>
      </c>
      <c r="S6868" s="4" t="s">
        <v>6691</v>
      </c>
      <c r="T6868" s="4" t="s">
        <v>6436</v>
      </c>
      <c r="U6868" s="182" t="s">
        <v>6364</v>
      </c>
      <c r="V6868" s="13"/>
      <c r="W6868" s="1"/>
      <c r="X6868" s="1"/>
      <c r="Y6868" s="313"/>
      <c r="Z6868" s="313"/>
      <c r="AA6868" s="313"/>
    </row>
    <row r="6869" spans="1:27">
      <c r="A6869" s="51" t="s">
        <v>6492</v>
      </c>
      <c r="B6869" s="13" t="s">
        <v>10738</v>
      </c>
      <c r="C6869" s="24" t="s">
        <v>18989</v>
      </c>
      <c r="D6869" s="60" t="s">
        <v>18990</v>
      </c>
      <c r="E6869" s="1" t="s">
        <v>6689</v>
      </c>
      <c r="F6869" s="1" t="s">
        <v>7412</v>
      </c>
      <c r="G6869" s="1" t="s">
        <v>7411</v>
      </c>
      <c r="H6869" s="13"/>
      <c r="I6869" s="13"/>
      <c r="J6869" s="13"/>
      <c r="K6869" s="209" t="s">
        <v>6515</v>
      </c>
      <c r="L6869" s="13" t="s">
        <v>7438</v>
      </c>
      <c r="M6869" s="13" t="s">
        <v>143</v>
      </c>
      <c r="N6869" s="13" t="s">
        <v>7411</v>
      </c>
      <c r="O6869" s="13" t="s">
        <v>1133</v>
      </c>
      <c r="P6869" s="1" t="e">
        <f>LEFT(#REF!,2) = "BR"</f>
        <v>#REF!</v>
      </c>
      <c r="Q6869" s="351" t="s">
        <v>5053</v>
      </c>
      <c r="R6869" s="2" t="s">
        <v>6435</v>
      </c>
      <c r="S6869" s="4" t="s">
        <v>6691</v>
      </c>
      <c r="T6869" s="4" t="s">
        <v>6436</v>
      </c>
      <c r="U6869" s="182" t="s">
        <v>6364</v>
      </c>
      <c r="V6869" s="13"/>
      <c r="W6869" s="1"/>
      <c r="X6869" s="1"/>
      <c r="Y6869" s="313"/>
      <c r="Z6869" s="313"/>
      <c r="AA6869" s="313"/>
    </row>
    <row r="6870" spans="1:27">
      <c r="A6870" s="51" t="s">
        <v>6492</v>
      </c>
      <c r="B6870" s="13" t="s">
        <v>18</v>
      </c>
      <c r="C6870" s="24" t="s">
        <v>18991</v>
      </c>
      <c r="D6870" s="60" t="s">
        <v>3713</v>
      </c>
      <c r="E6870" s="1" t="s">
        <v>6753</v>
      </c>
      <c r="F6870" s="1" t="s">
        <v>7411</v>
      </c>
      <c r="G6870" s="1" t="s">
        <v>7411</v>
      </c>
      <c r="H6870" s="1" t="s">
        <v>7411</v>
      </c>
      <c r="I6870" s="1" t="s">
        <v>7411</v>
      </c>
      <c r="J6870" s="1"/>
      <c r="K6870" s="209" t="s">
        <v>6515</v>
      </c>
      <c r="L6870" s="13" t="s">
        <v>7438</v>
      </c>
      <c r="M6870" s="13" t="s">
        <v>59</v>
      </c>
      <c r="N6870" s="13" t="s">
        <v>7411</v>
      </c>
      <c r="O6870" s="13" t="s">
        <v>1442</v>
      </c>
      <c r="P6870" s="1" t="e">
        <f>LEFT(#REF!,2) = "BR"</f>
        <v>#REF!</v>
      </c>
      <c r="Q6870" s="351" t="s">
        <v>3713</v>
      </c>
      <c r="R6870" s="2" t="s">
        <v>5945</v>
      </c>
      <c r="S6870" s="4" t="s">
        <v>6755</v>
      </c>
      <c r="T6870" s="4" t="s">
        <v>5946</v>
      </c>
      <c r="U6870" s="182" t="s">
        <v>61</v>
      </c>
      <c r="V6870" s="13"/>
      <c r="W6870" s="1"/>
      <c r="X6870" s="1"/>
      <c r="Y6870" s="48" t="s">
        <v>18992</v>
      </c>
      <c r="Z6870" s="140" t="s">
        <v>10677</v>
      </c>
      <c r="AA6870" s="48" t="s">
        <v>18993</v>
      </c>
    </row>
    <row r="6871" spans="1:27">
      <c r="A6871" s="51" t="s">
        <v>6492</v>
      </c>
      <c r="B6871" s="13" t="s">
        <v>8837</v>
      </c>
      <c r="C6871" s="24" t="s">
        <v>18994</v>
      </c>
      <c r="D6871" s="60" t="s">
        <v>18995</v>
      </c>
      <c r="E6871" s="1" t="s">
        <v>6753</v>
      </c>
      <c r="F6871" s="1" t="s">
        <v>7411</v>
      </c>
      <c r="G6871" s="1" t="s">
        <v>7411</v>
      </c>
      <c r="H6871" s="1" t="s">
        <v>7411</v>
      </c>
      <c r="I6871" s="1" t="s">
        <v>7411</v>
      </c>
      <c r="J6871" s="1"/>
      <c r="K6871" s="209" t="s">
        <v>6515</v>
      </c>
      <c r="L6871" s="13" t="s">
        <v>7438</v>
      </c>
      <c r="M6871" s="13" t="s">
        <v>59</v>
      </c>
      <c r="N6871" s="13" t="s">
        <v>7411</v>
      </c>
      <c r="O6871" s="13" t="s">
        <v>1444</v>
      </c>
      <c r="P6871" s="1" t="e">
        <f>LEFT(#REF!,2) = "BR"</f>
        <v>#REF!</v>
      </c>
      <c r="Q6871" s="351" t="s">
        <v>3714</v>
      </c>
      <c r="R6871" s="2" t="s">
        <v>5945</v>
      </c>
      <c r="S6871" s="4" t="s">
        <v>6755</v>
      </c>
      <c r="T6871" s="4" t="s">
        <v>5946</v>
      </c>
      <c r="U6871" s="182" t="s">
        <v>61</v>
      </c>
      <c r="V6871" s="13"/>
      <c r="W6871" s="1"/>
      <c r="X6871" s="1"/>
      <c r="Y6871" s="48" t="s">
        <v>18992</v>
      </c>
      <c r="Z6871" s="140" t="s">
        <v>10677</v>
      </c>
      <c r="AA6871" s="48" t="s">
        <v>18993</v>
      </c>
    </row>
    <row r="6872" spans="1:27">
      <c r="A6872" s="51" t="s">
        <v>6492</v>
      </c>
      <c r="B6872" s="13" t="s">
        <v>11314</v>
      </c>
      <c r="C6872" s="24" t="s">
        <v>18996</v>
      </c>
      <c r="D6872" s="60" t="s">
        <v>3715</v>
      </c>
      <c r="E6872" s="1" t="s">
        <v>6753</v>
      </c>
      <c r="F6872" s="1" t="s">
        <v>7411</v>
      </c>
      <c r="G6872" s="1" t="s">
        <v>7411</v>
      </c>
      <c r="H6872" s="1" t="s">
        <v>7411</v>
      </c>
      <c r="I6872" s="1" t="s">
        <v>7411</v>
      </c>
      <c r="J6872" s="1"/>
      <c r="K6872" s="209" t="s">
        <v>6515</v>
      </c>
      <c r="L6872" s="13" t="s">
        <v>7438</v>
      </c>
      <c r="M6872" s="13" t="s">
        <v>59</v>
      </c>
      <c r="N6872" s="13" t="s">
        <v>7411</v>
      </c>
      <c r="O6872" s="13" t="s">
        <v>1446</v>
      </c>
      <c r="P6872" s="1" t="e">
        <f>LEFT(#REF!,2) = "BR"</f>
        <v>#REF!</v>
      </c>
      <c r="Q6872" s="351" t="s">
        <v>3715</v>
      </c>
      <c r="R6872" s="2" t="s">
        <v>5945</v>
      </c>
      <c r="S6872" s="4" t="s">
        <v>6755</v>
      </c>
      <c r="T6872" s="4" t="s">
        <v>5946</v>
      </c>
      <c r="U6872" s="182" t="s">
        <v>61</v>
      </c>
      <c r="V6872" s="13"/>
      <c r="W6872" s="1"/>
      <c r="X6872" s="1"/>
      <c r="Y6872" s="48" t="s">
        <v>18992</v>
      </c>
      <c r="Z6872" s="140" t="s">
        <v>10677</v>
      </c>
      <c r="AA6872" s="48" t="s">
        <v>18997</v>
      </c>
    </row>
    <row r="6873" spans="1:27">
      <c r="A6873" s="51" t="s">
        <v>6492</v>
      </c>
      <c r="B6873" s="13" t="s">
        <v>9393</v>
      </c>
      <c r="C6873" s="24" t="s">
        <v>18998</v>
      </c>
      <c r="D6873" s="60" t="s">
        <v>3716</v>
      </c>
      <c r="E6873" s="1" t="s">
        <v>6753</v>
      </c>
      <c r="F6873" s="1" t="s">
        <v>7411</v>
      </c>
      <c r="G6873" s="1" t="s">
        <v>7411</v>
      </c>
      <c r="H6873" s="1" t="s">
        <v>7411</v>
      </c>
      <c r="I6873" s="1" t="s">
        <v>7411</v>
      </c>
      <c r="J6873" s="1"/>
      <c r="K6873" s="209" t="s">
        <v>6515</v>
      </c>
      <c r="L6873" s="13" t="s">
        <v>7438</v>
      </c>
      <c r="M6873" s="13" t="s">
        <v>59</v>
      </c>
      <c r="N6873" s="13" t="s">
        <v>7411</v>
      </c>
      <c r="O6873" s="13" t="s">
        <v>1448</v>
      </c>
      <c r="P6873" s="1" t="e">
        <f>LEFT(#REF!,2) = "BR"</f>
        <v>#REF!</v>
      </c>
      <c r="Q6873" s="351" t="s">
        <v>3716</v>
      </c>
      <c r="R6873" s="2" t="s">
        <v>5945</v>
      </c>
      <c r="S6873" s="4" t="s">
        <v>6755</v>
      </c>
      <c r="T6873" s="4" t="s">
        <v>5946</v>
      </c>
      <c r="U6873" s="182" t="s">
        <v>61</v>
      </c>
      <c r="V6873" s="13"/>
      <c r="W6873" s="1"/>
      <c r="X6873" s="1"/>
      <c r="Y6873" s="48" t="s">
        <v>18992</v>
      </c>
      <c r="Z6873" s="140" t="s">
        <v>10677</v>
      </c>
      <c r="AA6873" s="48" t="s">
        <v>18999</v>
      </c>
    </row>
    <row r="6874" spans="1:27">
      <c r="A6874" s="51" t="s">
        <v>6492</v>
      </c>
      <c r="B6874" s="13" t="s">
        <v>11316</v>
      </c>
      <c r="C6874" s="24" t="s">
        <v>19000</v>
      </c>
      <c r="D6874" s="60" t="s">
        <v>19001</v>
      </c>
      <c r="E6874" s="1" t="s">
        <v>7295</v>
      </c>
      <c r="F6874" s="1" t="s">
        <v>7411</v>
      </c>
      <c r="G6874" s="1" t="s">
        <v>7411</v>
      </c>
      <c r="H6874" s="1" t="s">
        <v>7411</v>
      </c>
      <c r="I6874" s="1" t="s">
        <v>7411</v>
      </c>
      <c r="J6874" s="1"/>
      <c r="K6874" s="209" t="s">
        <v>6515</v>
      </c>
      <c r="L6874" s="13" t="s">
        <v>7438</v>
      </c>
      <c r="M6874" s="13" t="s">
        <v>144</v>
      </c>
      <c r="N6874" s="13" t="s">
        <v>7411</v>
      </c>
      <c r="O6874" s="13" t="s">
        <v>104</v>
      </c>
      <c r="P6874" s="1" t="e">
        <f>LEFT(#REF!,2) = "BR"</f>
        <v>#REF!</v>
      </c>
      <c r="Q6874" s="351" t="s">
        <v>5195</v>
      </c>
      <c r="R6874" s="2" t="s">
        <v>5947</v>
      </c>
      <c r="S6874" s="1" t="s">
        <v>7298</v>
      </c>
      <c r="T6874" s="1" t="s">
        <v>5948</v>
      </c>
      <c r="U6874" s="182" t="s">
        <v>61</v>
      </c>
      <c r="V6874" s="13"/>
      <c r="W6874" s="1"/>
      <c r="X6874" s="1"/>
      <c r="Y6874" s="48" t="s">
        <v>19002</v>
      </c>
      <c r="Z6874" s="313"/>
      <c r="AA6874" s="313"/>
    </row>
    <row r="6875" spans="1:27">
      <c r="A6875" s="51" t="s">
        <v>6492</v>
      </c>
      <c r="B6875" s="13" t="s">
        <v>8739</v>
      </c>
      <c r="C6875" s="24" t="s">
        <v>19003</v>
      </c>
      <c r="D6875" s="60" t="s">
        <v>19004</v>
      </c>
      <c r="E6875" s="1" t="s">
        <v>7295</v>
      </c>
      <c r="F6875" s="1" t="s">
        <v>7411</v>
      </c>
      <c r="G6875" s="1" t="s">
        <v>7411</v>
      </c>
      <c r="H6875" s="1" t="s">
        <v>7411</v>
      </c>
      <c r="I6875" s="1" t="s">
        <v>7411</v>
      </c>
      <c r="J6875" s="1"/>
      <c r="K6875" s="209" t="s">
        <v>6515</v>
      </c>
      <c r="L6875" s="13" t="s">
        <v>7438</v>
      </c>
      <c r="M6875" s="13" t="s">
        <v>144</v>
      </c>
      <c r="N6875" s="13" t="s">
        <v>7411</v>
      </c>
      <c r="O6875" s="13" t="s">
        <v>560</v>
      </c>
      <c r="P6875" s="1" t="e">
        <f>LEFT(#REF!,2) = "BR"</f>
        <v>#REF!</v>
      </c>
      <c r="Q6875" s="351" t="s">
        <v>5196</v>
      </c>
      <c r="R6875" s="61" t="s">
        <v>5947</v>
      </c>
      <c r="S6875" s="1" t="s">
        <v>7298</v>
      </c>
      <c r="T6875" s="1" t="s">
        <v>5948</v>
      </c>
      <c r="U6875" s="182" t="s">
        <v>61</v>
      </c>
      <c r="V6875" s="13"/>
      <c r="W6875" s="1"/>
      <c r="X6875" s="1"/>
      <c r="Y6875" s="48" t="s">
        <v>19002</v>
      </c>
      <c r="Z6875" s="313"/>
      <c r="AA6875" s="313"/>
    </row>
    <row r="6876" spans="1:27">
      <c r="A6876" s="51" t="s">
        <v>6492</v>
      </c>
      <c r="B6876" s="13" t="s">
        <v>8715</v>
      </c>
      <c r="C6876" s="24" t="s">
        <v>19005</v>
      </c>
      <c r="D6876" s="60" t="s">
        <v>5197</v>
      </c>
      <c r="E6876" s="1" t="s">
        <v>7295</v>
      </c>
      <c r="F6876" s="1" t="s">
        <v>7411</v>
      </c>
      <c r="G6876" s="1" t="s">
        <v>7411</v>
      </c>
      <c r="H6876" s="1" t="s">
        <v>7411</v>
      </c>
      <c r="I6876" s="1" t="s">
        <v>7411</v>
      </c>
      <c r="J6876" s="1"/>
      <c r="K6876" s="209" t="s">
        <v>6515</v>
      </c>
      <c r="L6876" s="13" t="s">
        <v>7438</v>
      </c>
      <c r="M6876" s="13" t="s">
        <v>144</v>
      </c>
      <c r="N6876" s="13" t="s">
        <v>7411</v>
      </c>
      <c r="O6876" s="13" t="s">
        <v>562</v>
      </c>
      <c r="P6876" s="1" t="e">
        <f>LEFT(#REF!,2) = "BR"</f>
        <v>#REF!</v>
      </c>
      <c r="Q6876" s="351" t="s">
        <v>5197</v>
      </c>
      <c r="R6876" s="61" t="s">
        <v>5947</v>
      </c>
      <c r="S6876" s="1" t="s">
        <v>7298</v>
      </c>
      <c r="T6876" s="1" t="s">
        <v>5948</v>
      </c>
      <c r="U6876" s="182" t="s">
        <v>61</v>
      </c>
      <c r="V6876" s="13"/>
      <c r="W6876" s="1"/>
      <c r="X6876" s="1"/>
      <c r="Y6876" s="48" t="s">
        <v>19002</v>
      </c>
      <c r="Z6876" s="313"/>
      <c r="AA6876" s="313"/>
    </row>
    <row r="6877" spans="1:27">
      <c r="A6877" s="51" t="s">
        <v>6492</v>
      </c>
      <c r="B6877" s="13" t="s">
        <v>19006</v>
      </c>
      <c r="C6877" s="24" t="s">
        <v>19007</v>
      </c>
      <c r="D6877" s="60" t="s">
        <v>4320</v>
      </c>
      <c r="E6877" s="1" t="s">
        <v>7009</v>
      </c>
      <c r="F6877" s="1" t="s">
        <v>7411</v>
      </c>
      <c r="G6877" s="1" t="s">
        <v>7411</v>
      </c>
      <c r="H6877" s="1" t="s">
        <v>7411</v>
      </c>
      <c r="I6877" s="1" t="s">
        <v>7411</v>
      </c>
      <c r="J6877" s="1"/>
      <c r="K6877" s="196" t="s">
        <v>6515</v>
      </c>
      <c r="L6877" s="13" t="s">
        <v>7438</v>
      </c>
      <c r="M6877" s="13" t="s">
        <v>91</v>
      </c>
      <c r="N6877" s="13" t="s">
        <v>7411</v>
      </c>
      <c r="O6877" s="13" t="s">
        <v>181</v>
      </c>
      <c r="P6877" s="1" t="e">
        <f>LEFT(#REF!,2) = "BR"</f>
        <v>#REF!</v>
      </c>
      <c r="Q6877" s="351" t="s">
        <v>4320</v>
      </c>
      <c r="R6877" s="61" t="s">
        <v>5949</v>
      </c>
      <c r="S6877" s="1" t="s">
        <v>7011</v>
      </c>
      <c r="T6877" s="1" t="s">
        <v>5951</v>
      </c>
      <c r="U6877" s="182" t="s">
        <v>5951</v>
      </c>
      <c r="V6877" s="1"/>
      <c r="W6877" s="1"/>
      <c r="X6877" s="1"/>
      <c r="Y6877" s="140" t="s">
        <v>18396</v>
      </c>
      <c r="Z6877" s="140" t="s">
        <v>18397</v>
      </c>
      <c r="AA6877" s="313"/>
    </row>
    <row r="6878" spans="1:27">
      <c r="A6878" s="51" t="s">
        <v>6492</v>
      </c>
      <c r="B6878" s="13" t="s">
        <v>19008</v>
      </c>
      <c r="C6878" s="24" t="s">
        <v>19009</v>
      </c>
      <c r="D6878" s="60" t="s">
        <v>4321</v>
      </c>
      <c r="E6878" s="1" t="s">
        <v>7009</v>
      </c>
      <c r="F6878" s="1" t="s">
        <v>7411</v>
      </c>
      <c r="G6878" s="1" t="s">
        <v>7411</v>
      </c>
      <c r="H6878" s="1" t="s">
        <v>7411</v>
      </c>
      <c r="I6878" s="1" t="s">
        <v>7411</v>
      </c>
      <c r="J6878" s="1"/>
      <c r="K6878" s="196" t="s">
        <v>6515</v>
      </c>
      <c r="L6878" s="13" t="s">
        <v>7438</v>
      </c>
      <c r="M6878" s="13" t="s">
        <v>91</v>
      </c>
      <c r="N6878" s="13" t="s">
        <v>7411</v>
      </c>
      <c r="O6878" s="13" t="s">
        <v>2854</v>
      </c>
      <c r="P6878" s="1" t="e">
        <f>LEFT(#REF!,2) = "BR"</f>
        <v>#REF!</v>
      </c>
      <c r="Q6878" s="351" t="s">
        <v>4321</v>
      </c>
      <c r="R6878" s="61" t="s">
        <v>5949</v>
      </c>
      <c r="S6878" s="1" t="s">
        <v>7011</v>
      </c>
      <c r="T6878" s="1" t="s">
        <v>5951</v>
      </c>
      <c r="U6878" s="182" t="s">
        <v>5951</v>
      </c>
      <c r="V6878" s="1"/>
      <c r="W6878" s="1"/>
      <c r="X6878" s="1"/>
      <c r="Y6878" s="140" t="s">
        <v>18396</v>
      </c>
      <c r="Z6878" s="140" t="s">
        <v>18397</v>
      </c>
      <c r="AA6878" s="313"/>
    </row>
    <row r="6879" spans="1:27">
      <c r="A6879" s="51" t="s">
        <v>6492</v>
      </c>
      <c r="B6879" s="13" t="s">
        <v>13113</v>
      </c>
      <c r="C6879" s="24" t="s">
        <v>19010</v>
      </c>
      <c r="D6879" s="60" t="s">
        <v>4196</v>
      </c>
      <c r="E6879" s="1" t="s">
        <v>6998</v>
      </c>
      <c r="F6879" s="1" t="s">
        <v>7411</v>
      </c>
      <c r="G6879" s="1" t="s">
        <v>7411</v>
      </c>
      <c r="H6879" s="1" t="s">
        <v>7411</v>
      </c>
      <c r="I6879" s="1" t="s">
        <v>7411</v>
      </c>
      <c r="J6879" s="1"/>
      <c r="K6879" s="196" t="s">
        <v>6515</v>
      </c>
      <c r="L6879" s="13" t="s">
        <v>7438</v>
      </c>
      <c r="M6879" s="13" t="s">
        <v>680</v>
      </c>
      <c r="N6879" s="13" t="s">
        <v>7411</v>
      </c>
      <c r="O6879" s="13" t="s">
        <v>119</v>
      </c>
      <c r="P6879" s="1" t="e">
        <f>LEFT(#REF!,2) = "BR"</f>
        <v>#REF!</v>
      </c>
      <c r="Q6879" s="61" t="s">
        <v>4196</v>
      </c>
      <c r="R6879" s="35" t="s">
        <v>5969</v>
      </c>
      <c r="S6879" s="1" t="s">
        <v>7001</v>
      </c>
      <c r="T6879" s="1" t="s">
        <v>5970</v>
      </c>
      <c r="U6879" s="182" t="s">
        <v>7438</v>
      </c>
      <c r="V6879" s="13"/>
      <c r="W6879" s="1"/>
      <c r="X6879" s="1"/>
      <c r="Y6879" s="313"/>
      <c r="Z6879" s="313"/>
      <c r="AA6879" s="313"/>
    </row>
    <row r="6880" spans="1:27">
      <c r="A6880" s="51" t="s">
        <v>6492</v>
      </c>
      <c r="B6880" s="13" t="s">
        <v>11430</v>
      </c>
      <c r="C6880" s="24" t="s">
        <v>19011</v>
      </c>
      <c r="D6880" s="60" t="s">
        <v>4204</v>
      </c>
      <c r="E6880" s="1" t="s">
        <v>6998</v>
      </c>
      <c r="F6880" s="1" t="s">
        <v>7411</v>
      </c>
      <c r="G6880" s="1" t="s">
        <v>7411</v>
      </c>
      <c r="H6880" s="1" t="s">
        <v>7411</v>
      </c>
      <c r="I6880" s="1" t="s">
        <v>7411</v>
      </c>
      <c r="J6880" s="1"/>
      <c r="K6880" s="196" t="s">
        <v>6515</v>
      </c>
      <c r="L6880" s="13" t="s">
        <v>7438</v>
      </c>
      <c r="M6880" s="13" t="s">
        <v>680</v>
      </c>
      <c r="N6880" s="13" t="s">
        <v>7411</v>
      </c>
      <c r="O6880" s="13" t="s">
        <v>122</v>
      </c>
      <c r="P6880" s="1" t="e">
        <f>LEFT(#REF!,2) = "BR"</f>
        <v>#REF!</v>
      </c>
      <c r="Q6880" s="351" t="s">
        <v>4204</v>
      </c>
      <c r="R6880" s="35" t="s">
        <v>5969</v>
      </c>
      <c r="S6880" s="1" t="s">
        <v>7001</v>
      </c>
      <c r="T6880" s="1" t="s">
        <v>5970</v>
      </c>
      <c r="U6880" s="182" t="s">
        <v>7438</v>
      </c>
      <c r="V6880" s="13"/>
      <c r="W6880" s="1"/>
      <c r="X6880" s="1"/>
      <c r="Y6880" s="313"/>
      <c r="Z6880" s="313"/>
      <c r="AA6880" s="313"/>
    </row>
    <row r="6881" spans="1:27">
      <c r="A6881" s="51" t="s">
        <v>6492</v>
      </c>
      <c r="B6881" s="13" t="s">
        <v>17287</v>
      </c>
      <c r="C6881" s="24" t="s">
        <v>19012</v>
      </c>
      <c r="D6881" s="60" t="s">
        <v>4205</v>
      </c>
      <c r="E6881" s="1" t="s">
        <v>6998</v>
      </c>
      <c r="F6881" s="1" t="s">
        <v>7411</v>
      </c>
      <c r="G6881" s="1" t="s">
        <v>7411</v>
      </c>
      <c r="H6881" s="1" t="s">
        <v>7411</v>
      </c>
      <c r="I6881" s="1" t="s">
        <v>7411</v>
      </c>
      <c r="J6881" s="1"/>
      <c r="K6881" s="196" t="s">
        <v>6515</v>
      </c>
      <c r="L6881" s="13" t="s">
        <v>7438</v>
      </c>
      <c r="M6881" s="13" t="s">
        <v>680</v>
      </c>
      <c r="N6881" s="13" t="s">
        <v>7411</v>
      </c>
      <c r="O6881" s="13" t="s">
        <v>233</v>
      </c>
      <c r="P6881" s="1" t="e">
        <f>LEFT(#REF!,2) = "BR"</f>
        <v>#REF!</v>
      </c>
      <c r="Q6881" s="351" t="s">
        <v>4205</v>
      </c>
      <c r="R6881" s="35" t="s">
        <v>5969</v>
      </c>
      <c r="S6881" s="1" t="s">
        <v>7001</v>
      </c>
      <c r="T6881" s="1" t="s">
        <v>5970</v>
      </c>
      <c r="U6881" s="182" t="s">
        <v>7438</v>
      </c>
      <c r="V6881" s="13"/>
      <c r="W6881" s="1"/>
      <c r="X6881" s="1"/>
      <c r="Y6881" s="313"/>
      <c r="Z6881" s="313"/>
      <c r="AA6881" s="313"/>
    </row>
    <row r="6882" spans="1:27">
      <c r="A6882" s="51" t="s">
        <v>6492</v>
      </c>
      <c r="B6882" s="13" t="s">
        <v>17283</v>
      </c>
      <c r="C6882" s="24" t="s">
        <v>19013</v>
      </c>
      <c r="D6882" s="60" t="s">
        <v>4206</v>
      </c>
      <c r="E6882" s="1" t="s">
        <v>6998</v>
      </c>
      <c r="F6882" s="1" t="s">
        <v>7411</v>
      </c>
      <c r="G6882" s="1" t="s">
        <v>7411</v>
      </c>
      <c r="H6882" s="1" t="s">
        <v>7411</v>
      </c>
      <c r="I6882" s="1" t="s">
        <v>7411</v>
      </c>
      <c r="J6882" s="1"/>
      <c r="K6882" s="196" t="s">
        <v>6515</v>
      </c>
      <c r="L6882" s="13" t="s">
        <v>7438</v>
      </c>
      <c r="M6882" s="13" t="s">
        <v>680</v>
      </c>
      <c r="N6882" s="13" t="s">
        <v>7411</v>
      </c>
      <c r="O6882" s="14" t="s">
        <v>176</v>
      </c>
      <c r="P6882" s="1" t="e">
        <f>LEFT(#REF!,2) = "BR"</f>
        <v>#REF!</v>
      </c>
      <c r="Q6882" s="351" t="s">
        <v>4206</v>
      </c>
      <c r="R6882" s="35" t="s">
        <v>5969</v>
      </c>
      <c r="S6882" s="1" t="s">
        <v>7001</v>
      </c>
      <c r="T6882" s="1" t="s">
        <v>5970</v>
      </c>
      <c r="U6882" s="182" t="s">
        <v>7438</v>
      </c>
      <c r="V6882" s="13"/>
      <c r="W6882" s="1"/>
      <c r="X6882" s="1"/>
      <c r="Y6882" s="313"/>
      <c r="Z6882" s="313"/>
      <c r="AA6882" s="313"/>
    </row>
    <row r="6883" spans="1:27">
      <c r="A6883" s="51" t="s">
        <v>6492</v>
      </c>
      <c r="B6883" s="13" t="s">
        <v>13153</v>
      </c>
      <c r="C6883" s="24" t="s">
        <v>19014</v>
      </c>
      <c r="D6883" s="60" t="s">
        <v>4207</v>
      </c>
      <c r="E6883" s="1" t="s">
        <v>6998</v>
      </c>
      <c r="F6883" s="1" t="s">
        <v>7411</v>
      </c>
      <c r="G6883" s="1" t="s">
        <v>7411</v>
      </c>
      <c r="H6883" s="1" t="s">
        <v>7411</v>
      </c>
      <c r="I6883" s="1" t="s">
        <v>7411</v>
      </c>
      <c r="J6883" s="1"/>
      <c r="K6883" s="196" t="s">
        <v>6515</v>
      </c>
      <c r="L6883" s="13" t="s">
        <v>7438</v>
      </c>
      <c r="M6883" s="13" t="s">
        <v>680</v>
      </c>
      <c r="N6883" s="13" t="s">
        <v>7411</v>
      </c>
      <c r="O6883" s="13" t="s">
        <v>177</v>
      </c>
      <c r="P6883" s="1" t="e">
        <f>LEFT(#REF!,2) = "BR"</f>
        <v>#REF!</v>
      </c>
      <c r="Q6883" s="351" t="s">
        <v>4207</v>
      </c>
      <c r="R6883" s="35" t="s">
        <v>5969</v>
      </c>
      <c r="S6883" s="1" t="s">
        <v>7001</v>
      </c>
      <c r="T6883" s="1" t="s">
        <v>5970</v>
      </c>
      <c r="U6883" s="182" t="s">
        <v>7438</v>
      </c>
      <c r="V6883" s="13"/>
      <c r="W6883" s="1"/>
      <c r="X6883" s="1"/>
      <c r="Y6883" s="313"/>
      <c r="Z6883" s="313"/>
      <c r="AA6883" s="313"/>
    </row>
    <row r="6884" spans="1:27">
      <c r="A6884" s="51" t="s">
        <v>6492</v>
      </c>
      <c r="B6884" s="13" t="s">
        <v>10816</v>
      </c>
      <c r="C6884" s="24" t="s">
        <v>19015</v>
      </c>
      <c r="D6884" s="60" t="s">
        <v>4208</v>
      </c>
      <c r="E6884" s="1" t="s">
        <v>6998</v>
      </c>
      <c r="F6884" s="1" t="s">
        <v>7411</v>
      </c>
      <c r="G6884" s="1" t="s">
        <v>7411</v>
      </c>
      <c r="H6884" s="1" t="s">
        <v>7411</v>
      </c>
      <c r="I6884" s="1" t="s">
        <v>7411</v>
      </c>
      <c r="J6884" s="1"/>
      <c r="K6884" s="196" t="s">
        <v>6515</v>
      </c>
      <c r="L6884" s="13" t="s">
        <v>7438</v>
      </c>
      <c r="M6884" s="13" t="s">
        <v>680</v>
      </c>
      <c r="N6884" s="13" t="s">
        <v>7411</v>
      </c>
      <c r="O6884" s="13" t="s">
        <v>529</v>
      </c>
      <c r="P6884" s="1" t="e">
        <f>LEFT(#REF!,2) = "BR"</f>
        <v>#REF!</v>
      </c>
      <c r="Q6884" s="351" t="s">
        <v>4208</v>
      </c>
      <c r="R6884" s="35" t="s">
        <v>5969</v>
      </c>
      <c r="S6884" s="1" t="s">
        <v>7001</v>
      </c>
      <c r="T6884" s="1" t="s">
        <v>5970</v>
      </c>
      <c r="U6884" s="182" t="s">
        <v>7438</v>
      </c>
      <c r="V6884" s="13"/>
      <c r="W6884" s="1"/>
      <c r="X6884" s="1"/>
      <c r="Y6884" s="313"/>
      <c r="Z6884" s="313"/>
      <c r="AA6884" s="313"/>
    </row>
    <row r="6885" spans="1:27">
      <c r="A6885" s="51" t="s">
        <v>6492</v>
      </c>
      <c r="B6885" s="13" t="s">
        <v>14285</v>
      </c>
      <c r="C6885" s="24" t="s">
        <v>19016</v>
      </c>
      <c r="D6885" s="60" t="s">
        <v>4209</v>
      </c>
      <c r="E6885" s="1" t="s">
        <v>6998</v>
      </c>
      <c r="F6885" s="1" t="s">
        <v>7411</v>
      </c>
      <c r="G6885" s="1" t="s">
        <v>7411</v>
      </c>
      <c r="H6885" s="1" t="s">
        <v>7411</v>
      </c>
      <c r="I6885" s="1" t="s">
        <v>7411</v>
      </c>
      <c r="J6885" s="1"/>
      <c r="K6885" s="196" t="s">
        <v>6515</v>
      </c>
      <c r="L6885" s="13" t="s">
        <v>7438</v>
      </c>
      <c r="M6885" s="13" t="s">
        <v>680</v>
      </c>
      <c r="N6885" s="13" t="s">
        <v>7411</v>
      </c>
      <c r="O6885" s="13" t="s">
        <v>531</v>
      </c>
      <c r="P6885" s="1" t="e">
        <f>LEFT(#REF!,2) = "BR"</f>
        <v>#REF!</v>
      </c>
      <c r="Q6885" s="351" t="s">
        <v>4209</v>
      </c>
      <c r="R6885" s="35" t="s">
        <v>5969</v>
      </c>
      <c r="S6885" s="1" t="s">
        <v>7001</v>
      </c>
      <c r="T6885" s="1" t="s">
        <v>5970</v>
      </c>
      <c r="U6885" s="182" t="s">
        <v>7438</v>
      </c>
      <c r="V6885" s="13"/>
      <c r="W6885" s="1"/>
      <c r="X6885" s="1"/>
      <c r="Y6885" s="313"/>
      <c r="Z6885" s="313"/>
      <c r="AA6885" s="313"/>
    </row>
    <row r="6886" spans="1:27">
      <c r="A6886" s="51" t="s">
        <v>6492</v>
      </c>
      <c r="B6886" s="13" t="s">
        <v>14841</v>
      </c>
      <c r="C6886" s="24" t="s">
        <v>19017</v>
      </c>
      <c r="D6886" s="60" t="s">
        <v>4322</v>
      </c>
      <c r="E6886" s="1" t="s">
        <v>7073</v>
      </c>
      <c r="F6886" s="1" t="s">
        <v>7411</v>
      </c>
      <c r="G6886" s="1" t="s">
        <v>7411</v>
      </c>
      <c r="H6886" s="1" t="s">
        <v>7411</v>
      </c>
      <c r="I6886" s="1" t="s">
        <v>7411</v>
      </c>
      <c r="J6886" s="1"/>
      <c r="K6886" s="196" t="s">
        <v>6515</v>
      </c>
      <c r="L6886" s="13" t="s">
        <v>7438</v>
      </c>
      <c r="M6886" s="13" t="s">
        <v>91</v>
      </c>
      <c r="N6886" s="13" t="s">
        <v>7411</v>
      </c>
      <c r="O6886" s="1" t="s">
        <v>2856</v>
      </c>
      <c r="P6886" s="1" t="e">
        <f>LEFT(#REF!,2) = "BR"</f>
        <v>#REF!</v>
      </c>
      <c r="Q6886" s="351" t="s">
        <v>4322</v>
      </c>
      <c r="R6886" s="35" t="s">
        <v>5977</v>
      </c>
      <c r="S6886" s="1" t="s">
        <v>7076</v>
      </c>
      <c r="T6886" s="1" t="s">
        <v>5978</v>
      </c>
      <c r="U6886" s="182" t="s">
        <v>61</v>
      </c>
      <c r="V6886" s="13"/>
      <c r="W6886" s="1"/>
      <c r="X6886" s="1"/>
      <c r="Y6886" s="313"/>
      <c r="Z6886" s="313"/>
      <c r="AA6886" s="313"/>
    </row>
    <row r="6887" spans="1:27">
      <c r="A6887" s="51" t="s">
        <v>6492</v>
      </c>
      <c r="B6887" s="13" t="s">
        <v>14832</v>
      </c>
      <c r="C6887" s="24" t="s">
        <v>19018</v>
      </c>
      <c r="D6887" s="60" t="s">
        <v>4323</v>
      </c>
      <c r="E6887" s="1" t="s">
        <v>7073</v>
      </c>
      <c r="F6887" s="1" t="s">
        <v>7411</v>
      </c>
      <c r="G6887" s="1" t="s">
        <v>7411</v>
      </c>
      <c r="H6887" s="1" t="s">
        <v>7411</v>
      </c>
      <c r="I6887" s="1" t="s">
        <v>7411</v>
      </c>
      <c r="J6887" s="1"/>
      <c r="K6887" s="196" t="s">
        <v>6515</v>
      </c>
      <c r="L6887" s="13" t="s">
        <v>7438</v>
      </c>
      <c r="M6887" s="13" t="s">
        <v>91</v>
      </c>
      <c r="N6887" s="13" t="s">
        <v>7411</v>
      </c>
      <c r="O6887" s="1" t="s">
        <v>2858</v>
      </c>
      <c r="P6887" s="1" t="e">
        <f>LEFT(#REF!,2) = "BR"</f>
        <v>#REF!</v>
      </c>
      <c r="Q6887" s="351" t="s">
        <v>4323</v>
      </c>
      <c r="R6887" s="35" t="s">
        <v>5977</v>
      </c>
      <c r="S6887" s="1" t="s">
        <v>7076</v>
      </c>
      <c r="T6887" s="1" t="s">
        <v>5978</v>
      </c>
      <c r="U6887" s="182" t="s">
        <v>61</v>
      </c>
      <c r="V6887" s="13"/>
      <c r="W6887" s="1"/>
      <c r="X6887" s="1"/>
      <c r="Y6887" s="313"/>
      <c r="Z6887" s="313"/>
      <c r="AA6887" s="313"/>
    </row>
    <row r="6888" spans="1:27">
      <c r="A6888" s="51" t="s">
        <v>6492</v>
      </c>
      <c r="B6888" s="13" t="s">
        <v>19019</v>
      </c>
      <c r="C6888" s="24" t="s">
        <v>19020</v>
      </c>
      <c r="D6888" s="60" t="s">
        <v>4324</v>
      </c>
      <c r="E6888" s="1" t="s">
        <v>7079</v>
      </c>
      <c r="F6888" s="1" t="s">
        <v>7411</v>
      </c>
      <c r="G6888" s="1" t="s">
        <v>7411</v>
      </c>
      <c r="H6888" s="1" t="s">
        <v>7411</v>
      </c>
      <c r="I6888" s="1" t="s">
        <v>7411</v>
      </c>
      <c r="J6888" s="1"/>
      <c r="K6888" s="196" t="s">
        <v>6515</v>
      </c>
      <c r="L6888" s="13" t="s">
        <v>7438</v>
      </c>
      <c r="M6888" s="13" t="s">
        <v>91</v>
      </c>
      <c r="N6888" s="13" t="s">
        <v>7411</v>
      </c>
      <c r="O6888" s="1" t="s">
        <v>2860</v>
      </c>
      <c r="P6888" s="1" t="e">
        <f>LEFT(#REF!,2) = "BR"</f>
        <v>#REF!</v>
      </c>
      <c r="Q6888" s="351" t="s">
        <v>4324</v>
      </c>
      <c r="R6888" s="35" t="s">
        <v>5975</v>
      </c>
      <c r="S6888" s="1" t="s">
        <v>7082</v>
      </c>
      <c r="T6888" s="1" t="s">
        <v>5976</v>
      </c>
      <c r="U6888" s="182" t="s">
        <v>61</v>
      </c>
      <c r="V6888" s="13"/>
      <c r="W6888" s="1"/>
      <c r="X6888" s="1"/>
      <c r="Y6888" s="313"/>
      <c r="Z6888" s="313"/>
      <c r="AA6888" s="313"/>
    </row>
    <row r="6889" spans="1:27">
      <c r="A6889" s="51" t="s">
        <v>6492</v>
      </c>
      <c r="B6889" s="13" t="s">
        <v>19021</v>
      </c>
      <c r="C6889" s="24" t="s">
        <v>19022</v>
      </c>
      <c r="D6889" s="60" t="s">
        <v>4325</v>
      </c>
      <c r="E6889" s="1" t="s">
        <v>7079</v>
      </c>
      <c r="F6889" s="1" t="s">
        <v>7411</v>
      </c>
      <c r="G6889" s="1" t="s">
        <v>7411</v>
      </c>
      <c r="H6889" s="1" t="s">
        <v>7411</v>
      </c>
      <c r="I6889" s="1" t="s">
        <v>7411</v>
      </c>
      <c r="J6889" s="1"/>
      <c r="K6889" s="196" t="s">
        <v>6515</v>
      </c>
      <c r="L6889" s="13" t="s">
        <v>7438</v>
      </c>
      <c r="M6889" s="13" t="s">
        <v>91</v>
      </c>
      <c r="N6889" s="13" t="s">
        <v>7411</v>
      </c>
      <c r="O6889" s="1" t="s">
        <v>2861</v>
      </c>
      <c r="P6889" s="1" t="e">
        <f>LEFT(#REF!,2) = "BR"</f>
        <v>#REF!</v>
      </c>
      <c r="Q6889" s="351" t="s">
        <v>4325</v>
      </c>
      <c r="R6889" s="35" t="s">
        <v>5975</v>
      </c>
      <c r="S6889" s="1" t="s">
        <v>7082</v>
      </c>
      <c r="T6889" s="1" t="s">
        <v>5976</v>
      </c>
      <c r="U6889" s="182" t="s">
        <v>61</v>
      </c>
      <c r="V6889" s="13"/>
      <c r="W6889" s="1"/>
      <c r="X6889" s="1"/>
      <c r="Y6889" s="313"/>
      <c r="Z6889" s="313"/>
      <c r="AA6889" s="313"/>
    </row>
    <row r="6890" spans="1:27">
      <c r="A6890" s="51" t="s">
        <v>6492</v>
      </c>
      <c r="B6890" s="13" t="s">
        <v>13836</v>
      </c>
      <c r="C6890" s="24" t="s">
        <v>19023</v>
      </c>
      <c r="D6890" s="60" t="s">
        <v>4674</v>
      </c>
      <c r="E6890" s="1" t="s">
        <v>6681</v>
      </c>
      <c r="F6890" s="1" t="s">
        <v>7412</v>
      </c>
      <c r="G6890" s="1" t="s">
        <v>7411</v>
      </c>
      <c r="H6890" s="13"/>
      <c r="I6890" s="13"/>
      <c r="J6890" s="13"/>
      <c r="K6890" s="196" t="s">
        <v>6515</v>
      </c>
      <c r="L6890" s="13" t="s">
        <v>7438</v>
      </c>
      <c r="M6890" s="13" t="s">
        <v>4675</v>
      </c>
      <c r="N6890" s="13" t="s">
        <v>7411</v>
      </c>
      <c r="O6890" s="13" t="s">
        <v>153</v>
      </c>
      <c r="P6890" s="1" t="e">
        <f>LEFT(#REF!,2) = "BR"</f>
        <v>#REF!</v>
      </c>
      <c r="Q6890" s="351" t="s">
        <v>4674</v>
      </c>
      <c r="R6890" s="2" t="s">
        <v>6440</v>
      </c>
      <c r="S6890" s="4" t="s">
        <v>6682</v>
      </c>
      <c r="T6890" s="4" t="s">
        <v>6441</v>
      </c>
      <c r="U6890" s="182" t="s">
        <v>6441</v>
      </c>
      <c r="V6890" s="13"/>
      <c r="W6890" s="1"/>
      <c r="X6890" s="1"/>
      <c r="Y6890" s="185"/>
      <c r="Z6890" s="185"/>
      <c r="AA6890" s="185"/>
    </row>
    <row r="6891" spans="1:27">
      <c r="A6891" s="51" t="s">
        <v>6492</v>
      </c>
      <c r="B6891" s="13" t="s">
        <v>10859</v>
      </c>
      <c r="C6891" s="24" t="s">
        <v>19024</v>
      </c>
      <c r="D6891" s="60" t="s">
        <v>4676</v>
      </c>
      <c r="E6891" s="1" t="s">
        <v>6681</v>
      </c>
      <c r="F6891" s="1" t="s">
        <v>7412</v>
      </c>
      <c r="G6891" s="1" t="s">
        <v>7411</v>
      </c>
      <c r="H6891" s="13"/>
      <c r="I6891" s="13"/>
      <c r="J6891" s="13"/>
      <c r="K6891" s="196" t="s">
        <v>6515</v>
      </c>
      <c r="L6891" s="13" t="s">
        <v>7438</v>
      </c>
      <c r="M6891" s="13" t="s">
        <v>4675</v>
      </c>
      <c r="N6891" s="13" t="s">
        <v>7411</v>
      </c>
      <c r="O6891" s="13" t="s">
        <v>124</v>
      </c>
      <c r="P6891" s="1" t="e">
        <f>LEFT(#REF!,2) = "BR"</f>
        <v>#REF!</v>
      </c>
      <c r="Q6891" s="351" t="s">
        <v>4676</v>
      </c>
      <c r="R6891" s="2" t="s">
        <v>6440</v>
      </c>
      <c r="S6891" s="4" t="s">
        <v>6682</v>
      </c>
      <c r="T6891" s="4" t="s">
        <v>6441</v>
      </c>
      <c r="U6891" s="182" t="s">
        <v>6441</v>
      </c>
      <c r="V6891" s="13"/>
      <c r="W6891" s="1"/>
      <c r="X6891" s="1"/>
      <c r="Y6891" s="185"/>
      <c r="Z6891" s="185"/>
      <c r="AA6891" s="185"/>
    </row>
    <row r="6892" spans="1:27">
      <c r="A6892" s="51" t="s">
        <v>6492</v>
      </c>
      <c r="B6892" s="13" t="s">
        <v>12060</v>
      </c>
      <c r="C6892" s="24" t="s">
        <v>19025</v>
      </c>
      <c r="D6892" s="60" t="s">
        <v>4677</v>
      </c>
      <c r="E6892" s="1" t="s">
        <v>6681</v>
      </c>
      <c r="F6892" s="1" t="s">
        <v>7412</v>
      </c>
      <c r="G6892" s="1" t="s">
        <v>7411</v>
      </c>
      <c r="H6892" s="13"/>
      <c r="I6892" s="13"/>
      <c r="J6892" s="13"/>
      <c r="K6892" s="196" t="s">
        <v>6515</v>
      </c>
      <c r="L6892" s="13" t="s">
        <v>7438</v>
      </c>
      <c r="M6892" s="13" t="s">
        <v>4675</v>
      </c>
      <c r="N6892" s="13" t="s">
        <v>7411</v>
      </c>
      <c r="O6892" s="13" t="s">
        <v>125</v>
      </c>
      <c r="P6892" s="1" t="e">
        <f>LEFT(#REF!,2) = "BR"</f>
        <v>#REF!</v>
      </c>
      <c r="Q6892" s="351" t="s">
        <v>4677</v>
      </c>
      <c r="R6892" s="2" t="s">
        <v>6440</v>
      </c>
      <c r="S6892" s="4" t="s">
        <v>6682</v>
      </c>
      <c r="T6892" s="4" t="s">
        <v>6441</v>
      </c>
      <c r="U6892" s="182" t="s">
        <v>6441</v>
      </c>
      <c r="V6892" s="13"/>
      <c r="W6892" s="1"/>
      <c r="X6892" s="1"/>
      <c r="Y6892" s="185"/>
      <c r="Z6892" s="185"/>
      <c r="AA6892" s="185"/>
    </row>
    <row r="6893" spans="1:27">
      <c r="A6893" s="51" t="s">
        <v>6492</v>
      </c>
      <c r="B6893" s="13" t="s">
        <v>12118</v>
      </c>
      <c r="C6893" s="24" t="s">
        <v>19026</v>
      </c>
      <c r="D6893" s="60" t="s">
        <v>4678</v>
      </c>
      <c r="E6893" s="1" t="s">
        <v>6681</v>
      </c>
      <c r="F6893" s="1" t="s">
        <v>7412</v>
      </c>
      <c r="G6893" s="1" t="s">
        <v>7411</v>
      </c>
      <c r="H6893" s="13"/>
      <c r="I6893" s="13"/>
      <c r="J6893" s="13"/>
      <c r="K6893" s="196" t="s">
        <v>6515</v>
      </c>
      <c r="L6893" s="13" t="s">
        <v>7438</v>
      </c>
      <c r="M6893" s="13" t="s">
        <v>4675</v>
      </c>
      <c r="N6893" s="13" t="s">
        <v>7411</v>
      </c>
      <c r="O6893" s="13" t="s">
        <v>100</v>
      </c>
      <c r="P6893" s="1" t="e">
        <f>LEFT(#REF!,2) = "BR"</f>
        <v>#REF!</v>
      </c>
      <c r="Q6893" s="351" t="s">
        <v>4678</v>
      </c>
      <c r="R6893" s="2" t="s">
        <v>6440</v>
      </c>
      <c r="S6893" s="4" t="s">
        <v>6682</v>
      </c>
      <c r="T6893" s="4" t="s">
        <v>6441</v>
      </c>
      <c r="U6893" s="182" t="s">
        <v>6441</v>
      </c>
      <c r="V6893" s="13"/>
      <c r="W6893" s="1"/>
      <c r="X6893" s="1"/>
      <c r="Y6893" s="185"/>
      <c r="Z6893" s="185"/>
      <c r="AA6893" s="185"/>
    </row>
    <row r="6894" spans="1:27">
      <c r="A6894" s="51" t="s">
        <v>6492</v>
      </c>
      <c r="B6894" s="13" t="s">
        <v>12121</v>
      </c>
      <c r="C6894" s="24" t="s">
        <v>19027</v>
      </c>
      <c r="D6894" s="60" t="s">
        <v>4679</v>
      </c>
      <c r="E6894" s="1" t="s">
        <v>6681</v>
      </c>
      <c r="F6894" s="1" t="s">
        <v>7412</v>
      </c>
      <c r="G6894" s="1" t="s">
        <v>7411</v>
      </c>
      <c r="H6894" s="13"/>
      <c r="I6894" s="13"/>
      <c r="J6894" s="13"/>
      <c r="K6894" s="196" t="s">
        <v>6515</v>
      </c>
      <c r="L6894" s="13" t="s">
        <v>7438</v>
      </c>
      <c r="M6894" s="13" t="s">
        <v>4675</v>
      </c>
      <c r="N6894" s="13" t="s">
        <v>7411</v>
      </c>
      <c r="O6894" s="13" t="s">
        <v>215</v>
      </c>
      <c r="P6894" s="1" t="e">
        <f>LEFT(#REF!,2) = "BR"</f>
        <v>#REF!</v>
      </c>
      <c r="Q6894" s="351" t="s">
        <v>4679</v>
      </c>
      <c r="R6894" s="2" t="s">
        <v>6440</v>
      </c>
      <c r="S6894" s="4" t="s">
        <v>6682</v>
      </c>
      <c r="T6894" s="4" t="s">
        <v>6441</v>
      </c>
      <c r="U6894" s="182" t="s">
        <v>6441</v>
      </c>
      <c r="V6894" s="13"/>
      <c r="W6894" s="1"/>
      <c r="X6894" s="1"/>
      <c r="Y6894" s="185"/>
      <c r="Z6894" s="185"/>
      <c r="AA6894" s="185"/>
    </row>
    <row r="6895" spans="1:27">
      <c r="A6895" s="51" t="s">
        <v>6492</v>
      </c>
      <c r="B6895" s="13" t="s">
        <v>12096</v>
      </c>
      <c r="C6895" s="24" t="s">
        <v>19028</v>
      </c>
      <c r="D6895" s="60" t="s">
        <v>4680</v>
      </c>
      <c r="E6895" s="1" t="s">
        <v>6681</v>
      </c>
      <c r="F6895" s="1" t="s">
        <v>7412</v>
      </c>
      <c r="G6895" s="1" t="s">
        <v>7411</v>
      </c>
      <c r="H6895" s="13"/>
      <c r="I6895" s="13"/>
      <c r="J6895" s="13"/>
      <c r="K6895" s="196" t="s">
        <v>6515</v>
      </c>
      <c r="L6895" s="13" t="s">
        <v>7438</v>
      </c>
      <c r="M6895" s="13" t="s">
        <v>4675</v>
      </c>
      <c r="N6895" s="13" t="s">
        <v>7411</v>
      </c>
      <c r="O6895" s="13" t="s">
        <v>197</v>
      </c>
      <c r="P6895" s="1" t="e">
        <f>LEFT(#REF!,2) = "BR"</f>
        <v>#REF!</v>
      </c>
      <c r="Q6895" s="351" t="s">
        <v>4680</v>
      </c>
      <c r="R6895" s="2" t="s">
        <v>6440</v>
      </c>
      <c r="S6895" s="4" t="s">
        <v>6682</v>
      </c>
      <c r="T6895" s="4" t="s">
        <v>6441</v>
      </c>
      <c r="U6895" s="182" t="s">
        <v>6441</v>
      </c>
      <c r="V6895" s="13"/>
      <c r="W6895" s="1"/>
      <c r="X6895" s="1"/>
      <c r="Y6895" s="185"/>
      <c r="Z6895" s="185"/>
      <c r="AA6895" s="185"/>
    </row>
    <row r="6896" spans="1:27">
      <c r="A6896" s="51" t="s">
        <v>6492</v>
      </c>
      <c r="B6896" s="13" t="s">
        <v>12131</v>
      </c>
      <c r="C6896" s="24" t="s">
        <v>19029</v>
      </c>
      <c r="D6896" s="60" t="s">
        <v>4681</v>
      </c>
      <c r="E6896" s="1" t="s">
        <v>6681</v>
      </c>
      <c r="F6896" s="1" t="s">
        <v>7412</v>
      </c>
      <c r="G6896" s="1" t="s">
        <v>7411</v>
      </c>
      <c r="H6896" s="13"/>
      <c r="I6896" s="13"/>
      <c r="J6896" s="13"/>
      <c r="K6896" s="196" t="s">
        <v>6515</v>
      </c>
      <c r="L6896" s="13" t="s">
        <v>7438</v>
      </c>
      <c r="M6896" s="13" t="s">
        <v>4675</v>
      </c>
      <c r="N6896" s="13" t="s">
        <v>7411</v>
      </c>
      <c r="O6896" s="13" t="s">
        <v>187</v>
      </c>
      <c r="P6896" s="1" t="e">
        <f>LEFT(#REF!,2) = "BR"</f>
        <v>#REF!</v>
      </c>
      <c r="Q6896" s="351" t="s">
        <v>4681</v>
      </c>
      <c r="R6896" s="2" t="s">
        <v>6440</v>
      </c>
      <c r="S6896" s="4" t="s">
        <v>6682</v>
      </c>
      <c r="T6896" s="4" t="s">
        <v>6441</v>
      </c>
      <c r="U6896" s="182" t="s">
        <v>6441</v>
      </c>
      <c r="V6896" s="13"/>
      <c r="W6896" s="1"/>
      <c r="X6896" s="1"/>
      <c r="Y6896" s="185"/>
      <c r="Z6896" s="185"/>
      <c r="AA6896" s="185"/>
    </row>
    <row r="6897" spans="1:27">
      <c r="A6897" s="51" t="s">
        <v>6492</v>
      </c>
      <c r="B6897" s="13" t="s">
        <v>12128</v>
      </c>
      <c r="C6897" s="24" t="s">
        <v>19030</v>
      </c>
      <c r="D6897" s="60" t="s">
        <v>4682</v>
      </c>
      <c r="E6897" s="1" t="s">
        <v>6681</v>
      </c>
      <c r="F6897" s="1" t="s">
        <v>7412</v>
      </c>
      <c r="G6897" s="1" t="s">
        <v>7411</v>
      </c>
      <c r="H6897" s="13"/>
      <c r="I6897" s="13"/>
      <c r="J6897" s="13"/>
      <c r="K6897" s="196" t="s">
        <v>6515</v>
      </c>
      <c r="L6897" s="13" t="s">
        <v>7438</v>
      </c>
      <c r="M6897" s="13" t="s">
        <v>4675</v>
      </c>
      <c r="N6897" s="13" t="s">
        <v>7411</v>
      </c>
      <c r="O6897" s="13" t="s">
        <v>188</v>
      </c>
      <c r="P6897" s="1" t="e">
        <f>LEFT(#REF!,2) = "BR"</f>
        <v>#REF!</v>
      </c>
      <c r="Q6897" s="351" t="s">
        <v>4682</v>
      </c>
      <c r="R6897" s="2" t="s">
        <v>6440</v>
      </c>
      <c r="S6897" s="4" t="s">
        <v>6682</v>
      </c>
      <c r="T6897" s="4" t="s">
        <v>6441</v>
      </c>
      <c r="U6897" s="182" t="s">
        <v>6441</v>
      </c>
      <c r="V6897" s="13"/>
      <c r="W6897" s="1"/>
      <c r="X6897" s="1"/>
      <c r="Y6897" s="185"/>
      <c r="Z6897" s="185"/>
      <c r="AA6897" s="185"/>
    </row>
    <row r="6898" spans="1:27">
      <c r="A6898" s="51" t="s">
        <v>6492</v>
      </c>
      <c r="B6898" s="13" t="s">
        <v>10998</v>
      </c>
      <c r="C6898" s="24" t="s">
        <v>19031</v>
      </c>
      <c r="D6898" s="60" t="s">
        <v>4683</v>
      </c>
      <c r="E6898" s="1" t="s">
        <v>6681</v>
      </c>
      <c r="F6898" s="1" t="s">
        <v>7412</v>
      </c>
      <c r="G6898" s="1" t="s">
        <v>7411</v>
      </c>
      <c r="H6898" s="13"/>
      <c r="I6898" s="13"/>
      <c r="J6898" s="13"/>
      <c r="K6898" s="196" t="s">
        <v>6515</v>
      </c>
      <c r="L6898" s="13" t="s">
        <v>7438</v>
      </c>
      <c r="M6898" s="13" t="s">
        <v>4675</v>
      </c>
      <c r="N6898" s="13" t="s">
        <v>7411</v>
      </c>
      <c r="O6898" s="13" t="s">
        <v>189</v>
      </c>
      <c r="P6898" s="1" t="e">
        <f>LEFT(#REF!,2) = "BR"</f>
        <v>#REF!</v>
      </c>
      <c r="Q6898" s="351" t="s">
        <v>4683</v>
      </c>
      <c r="R6898" s="2" t="s">
        <v>6440</v>
      </c>
      <c r="S6898" s="4" t="s">
        <v>6682</v>
      </c>
      <c r="T6898" s="4" t="s">
        <v>6441</v>
      </c>
      <c r="U6898" s="182" t="s">
        <v>6441</v>
      </c>
      <c r="V6898" s="13"/>
      <c r="W6898" s="1"/>
      <c r="X6898" s="1"/>
      <c r="Y6898" s="185"/>
      <c r="Z6898" s="185"/>
      <c r="AA6898" s="185"/>
    </row>
    <row r="6899" spans="1:27">
      <c r="A6899" s="51" t="s">
        <v>6492</v>
      </c>
      <c r="B6899" s="13" t="s">
        <v>10918</v>
      </c>
      <c r="C6899" s="24" t="s">
        <v>19032</v>
      </c>
      <c r="D6899" s="60" t="s">
        <v>4684</v>
      </c>
      <c r="E6899" s="1" t="s">
        <v>6681</v>
      </c>
      <c r="F6899" s="1" t="s">
        <v>7412</v>
      </c>
      <c r="G6899" s="1" t="s">
        <v>7411</v>
      </c>
      <c r="H6899" s="13"/>
      <c r="I6899" s="13"/>
      <c r="J6899" s="13"/>
      <c r="K6899" s="196" t="s">
        <v>6515</v>
      </c>
      <c r="L6899" s="13" t="s">
        <v>7438</v>
      </c>
      <c r="M6899" s="13" t="s">
        <v>4675</v>
      </c>
      <c r="N6899" s="13" t="s">
        <v>7411</v>
      </c>
      <c r="O6899" s="13" t="s">
        <v>190</v>
      </c>
      <c r="P6899" s="1" t="e">
        <f>LEFT(#REF!,2) = "BR"</f>
        <v>#REF!</v>
      </c>
      <c r="Q6899" s="351" t="s">
        <v>4684</v>
      </c>
      <c r="R6899" s="2" t="s">
        <v>6440</v>
      </c>
      <c r="S6899" s="4" t="s">
        <v>6682</v>
      </c>
      <c r="T6899" s="4" t="s">
        <v>6441</v>
      </c>
      <c r="U6899" s="182" t="s">
        <v>6441</v>
      </c>
      <c r="V6899" s="13"/>
      <c r="W6899" s="1"/>
      <c r="X6899" s="1"/>
      <c r="Y6899" s="185"/>
      <c r="Z6899" s="185"/>
      <c r="AA6899" s="185"/>
    </row>
    <row r="6900" spans="1:27">
      <c r="A6900" s="51" t="s">
        <v>6492</v>
      </c>
      <c r="B6900" s="13" t="s">
        <v>10956</v>
      </c>
      <c r="C6900" s="24" t="s">
        <v>19033</v>
      </c>
      <c r="D6900" s="60" t="s">
        <v>4685</v>
      </c>
      <c r="E6900" s="1" t="s">
        <v>6681</v>
      </c>
      <c r="F6900" s="1" t="s">
        <v>7412</v>
      </c>
      <c r="G6900" s="1" t="s">
        <v>7411</v>
      </c>
      <c r="H6900" s="13"/>
      <c r="I6900" s="13"/>
      <c r="J6900" s="13"/>
      <c r="K6900" s="196" t="s">
        <v>6515</v>
      </c>
      <c r="L6900" s="13" t="s">
        <v>7438</v>
      </c>
      <c r="M6900" s="13" t="s">
        <v>4675</v>
      </c>
      <c r="N6900" s="13" t="s">
        <v>7411</v>
      </c>
      <c r="O6900" s="13" t="s">
        <v>354</v>
      </c>
      <c r="P6900" s="1" t="e">
        <f>LEFT(#REF!,2) = "BR"</f>
        <v>#REF!</v>
      </c>
      <c r="Q6900" s="351" t="s">
        <v>4685</v>
      </c>
      <c r="R6900" s="2" t="s">
        <v>6440</v>
      </c>
      <c r="S6900" s="4" t="s">
        <v>6682</v>
      </c>
      <c r="T6900" s="4" t="s">
        <v>6441</v>
      </c>
      <c r="U6900" s="182" t="s">
        <v>6441</v>
      </c>
      <c r="V6900" s="13"/>
      <c r="W6900" s="1"/>
      <c r="X6900" s="1"/>
      <c r="Y6900" s="185"/>
      <c r="Z6900" s="185"/>
      <c r="AA6900" s="185"/>
    </row>
    <row r="6901" spans="1:27">
      <c r="A6901" s="51" t="s">
        <v>6492</v>
      </c>
      <c r="B6901" s="13" t="s">
        <v>11051</v>
      </c>
      <c r="C6901" s="24" t="s">
        <v>19034</v>
      </c>
      <c r="D6901" s="60" t="s">
        <v>4686</v>
      </c>
      <c r="E6901" s="1" t="s">
        <v>6681</v>
      </c>
      <c r="F6901" s="1" t="s">
        <v>7412</v>
      </c>
      <c r="G6901" s="1" t="s">
        <v>7411</v>
      </c>
      <c r="H6901" s="13"/>
      <c r="I6901" s="13"/>
      <c r="J6901" s="13"/>
      <c r="K6901" s="196" t="s">
        <v>6515</v>
      </c>
      <c r="L6901" s="13" t="s">
        <v>7438</v>
      </c>
      <c r="M6901" s="13" t="s">
        <v>4675</v>
      </c>
      <c r="N6901" s="13" t="s">
        <v>7411</v>
      </c>
      <c r="O6901" s="13" t="s">
        <v>383</v>
      </c>
      <c r="P6901" s="1" t="e">
        <f>LEFT(#REF!,2) = "BR"</f>
        <v>#REF!</v>
      </c>
      <c r="Q6901" s="351" t="s">
        <v>4686</v>
      </c>
      <c r="R6901" s="2" t="s">
        <v>6440</v>
      </c>
      <c r="S6901" s="4" t="s">
        <v>6682</v>
      </c>
      <c r="T6901" s="4" t="s">
        <v>6441</v>
      </c>
      <c r="U6901" s="182" t="s">
        <v>6441</v>
      </c>
      <c r="V6901" s="13"/>
      <c r="W6901" s="1"/>
      <c r="X6901" s="1"/>
      <c r="Y6901" s="185"/>
      <c r="Z6901" s="185"/>
      <c r="AA6901" s="185"/>
    </row>
    <row r="6902" spans="1:27">
      <c r="A6902" s="51" t="s">
        <v>6492</v>
      </c>
      <c r="B6902" s="13" t="s">
        <v>11008</v>
      </c>
      <c r="C6902" s="24" t="s">
        <v>19035</v>
      </c>
      <c r="D6902" s="60" t="s">
        <v>4687</v>
      </c>
      <c r="E6902" s="1" t="s">
        <v>6681</v>
      </c>
      <c r="F6902" s="1" t="s">
        <v>7412</v>
      </c>
      <c r="G6902" s="1" t="s">
        <v>7411</v>
      </c>
      <c r="H6902" s="13"/>
      <c r="I6902" s="13"/>
      <c r="J6902" s="13"/>
      <c r="K6902" s="196" t="s">
        <v>6515</v>
      </c>
      <c r="L6902" s="13" t="s">
        <v>7438</v>
      </c>
      <c r="M6902" s="13" t="s">
        <v>4675</v>
      </c>
      <c r="N6902" s="13" t="s">
        <v>7411</v>
      </c>
      <c r="O6902" s="13" t="s">
        <v>86</v>
      </c>
      <c r="P6902" s="1" t="e">
        <f>LEFT(#REF!,2) = "BR"</f>
        <v>#REF!</v>
      </c>
      <c r="Q6902" s="351" t="s">
        <v>4687</v>
      </c>
      <c r="R6902" s="2" t="s">
        <v>6440</v>
      </c>
      <c r="S6902" s="4" t="s">
        <v>6682</v>
      </c>
      <c r="T6902" s="4" t="s">
        <v>6441</v>
      </c>
      <c r="U6902" s="182" t="s">
        <v>6441</v>
      </c>
      <c r="V6902" s="13"/>
      <c r="W6902" s="1"/>
      <c r="X6902" s="1"/>
      <c r="Y6902" s="185"/>
      <c r="Z6902" s="185"/>
      <c r="AA6902" s="185"/>
    </row>
    <row r="6903" spans="1:27">
      <c r="A6903" s="51" t="s">
        <v>6492</v>
      </c>
      <c r="B6903" s="13" t="s">
        <v>12039</v>
      </c>
      <c r="C6903" s="24" t="s">
        <v>19036</v>
      </c>
      <c r="D6903" s="60" t="s">
        <v>4688</v>
      </c>
      <c r="E6903" s="1" t="s">
        <v>6681</v>
      </c>
      <c r="F6903" s="1" t="s">
        <v>7412</v>
      </c>
      <c r="G6903" s="1" t="s">
        <v>7411</v>
      </c>
      <c r="H6903" s="13"/>
      <c r="I6903" s="13"/>
      <c r="J6903" s="13"/>
      <c r="K6903" s="196" t="s">
        <v>6515</v>
      </c>
      <c r="L6903" s="13" t="s">
        <v>7438</v>
      </c>
      <c r="M6903" s="13" t="s">
        <v>4675</v>
      </c>
      <c r="N6903" s="13" t="s">
        <v>7411</v>
      </c>
      <c r="O6903" s="13" t="s">
        <v>356</v>
      </c>
      <c r="P6903" s="1" t="e">
        <f>LEFT(#REF!,2) = "BR"</f>
        <v>#REF!</v>
      </c>
      <c r="Q6903" s="351" t="s">
        <v>4688</v>
      </c>
      <c r="R6903" s="2" t="s">
        <v>6440</v>
      </c>
      <c r="S6903" s="4" t="s">
        <v>6682</v>
      </c>
      <c r="T6903" s="4" t="s">
        <v>6441</v>
      </c>
      <c r="U6903" s="182" t="s">
        <v>6441</v>
      </c>
      <c r="V6903" s="13"/>
      <c r="W6903" s="1"/>
      <c r="X6903" s="1"/>
      <c r="Y6903" s="185"/>
      <c r="Z6903" s="185"/>
      <c r="AA6903" s="185"/>
    </row>
    <row r="6904" spans="1:27">
      <c r="A6904" s="51" t="s">
        <v>6492</v>
      </c>
      <c r="B6904" s="13" t="s">
        <v>13833</v>
      </c>
      <c r="C6904" s="24" t="s">
        <v>19037</v>
      </c>
      <c r="D6904" s="60" t="s">
        <v>4689</v>
      </c>
      <c r="E6904" s="1" t="s">
        <v>6681</v>
      </c>
      <c r="F6904" s="1" t="s">
        <v>7412</v>
      </c>
      <c r="G6904" s="1" t="s">
        <v>7411</v>
      </c>
      <c r="H6904" s="13"/>
      <c r="I6904" s="13"/>
      <c r="J6904" s="13"/>
      <c r="K6904" s="196" t="s">
        <v>6515</v>
      </c>
      <c r="L6904" s="13" t="s">
        <v>7438</v>
      </c>
      <c r="M6904" s="13" t="s">
        <v>4675</v>
      </c>
      <c r="N6904" s="13" t="s">
        <v>7411</v>
      </c>
      <c r="O6904" s="13" t="s">
        <v>224</v>
      </c>
      <c r="P6904" s="1" t="e">
        <f>LEFT(#REF!,2) = "BR"</f>
        <v>#REF!</v>
      </c>
      <c r="Q6904" s="351" t="s">
        <v>4689</v>
      </c>
      <c r="R6904" s="2" t="s">
        <v>6440</v>
      </c>
      <c r="S6904" s="4" t="s">
        <v>6682</v>
      </c>
      <c r="T6904" s="4" t="s">
        <v>6441</v>
      </c>
      <c r="U6904" s="182" t="s">
        <v>6441</v>
      </c>
      <c r="V6904" s="13"/>
      <c r="W6904" s="1"/>
      <c r="X6904" s="1"/>
      <c r="Y6904" s="185"/>
      <c r="Z6904" s="185"/>
      <c r="AA6904" s="185"/>
    </row>
    <row r="6905" spans="1:27">
      <c r="A6905" s="51" t="s">
        <v>6492</v>
      </c>
      <c r="B6905" s="13" t="s">
        <v>12116</v>
      </c>
      <c r="C6905" s="24" t="s">
        <v>19038</v>
      </c>
      <c r="D6905" s="60" t="s">
        <v>4690</v>
      </c>
      <c r="E6905" s="1" t="s">
        <v>6681</v>
      </c>
      <c r="F6905" s="1" t="s">
        <v>7412</v>
      </c>
      <c r="G6905" s="1" t="s">
        <v>7411</v>
      </c>
      <c r="H6905" s="13"/>
      <c r="I6905" s="13"/>
      <c r="J6905" s="13"/>
      <c r="K6905" s="196" t="s">
        <v>6515</v>
      </c>
      <c r="L6905" s="13" t="s">
        <v>7438</v>
      </c>
      <c r="M6905" s="13" t="s">
        <v>4675</v>
      </c>
      <c r="N6905" s="13" t="s">
        <v>7411</v>
      </c>
      <c r="O6905" s="13" t="s">
        <v>142</v>
      </c>
      <c r="P6905" s="1" t="e">
        <f>LEFT(#REF!,2) = "BR"</f>
        <v>#REF!</v>
      </c>
      <c r="Q6905" s="351" t="s">
        <v>4690</v>
      </c>
      <c r="R6905" s="2" t="s">
        <v>6440</v>
      </c>
      <c r="S6905" s="4" t="s">
        <v>6682</v>
      </c>
      <c r="T6905" s="4" t="s">
        <v>6441</v>
      </c>
      <c r="U6905" s="182" t="s">
        <v>6441</v>
      </c>
      <c r="V6905" s="13"/>
      <c r="W6905" s="1"/>
      <c r="X6905" s="1"/>
      <c r="Y6905" s="185"/>
      <c r="Z6905" s="185"/>
      <c r="AA6905" s="185"/>
    </row>
    <row r="6906" spans="1:27">
      <c r="A6906" s="51" t="s">
        <v>6492</v>
      </c>
      <c r="B6906" s="13" t="s">
        <v>12114</v>
      </c>
      <c r="C6906" s="24" t="s">
        <v>19039</v>
      </c>
      <c r="D6906" s="60" t="s">
        <v>4691</v>
      </c>
      <c r="E6906" s="1" t="s">
        <v>6681</v>
      </c>
      <c r="F6906" s="1" t="s">
        <v>7412</v>
      </c>
      <c r="G6906" s="1" t="s">
        <v>7411</v>
      </c>
      <c r="H6906" s="13"/>
      <c r="I6906" s="13"/>
      <c r="J6906" s="13"/>
      <c r="K6906" s="196" t="s">
        <v>6515</v>
      </c>
      <c r="L6906" s="13" t="s">
        <v>7438</v>
      </c>
      <c r="M6906" s="13" t="s">
        <v>4675</v>
      </c>
      <c r="N6906" s="13" t="s">
        <v>7411</v>
      </c>
      <c r="O6906" s="13" t="s">
        <v>201</v>
      </c>
      <c r="P6906" s="1" t="e">
        <f>LEFT(#REF!,2) = "BR"</f>
        <v>#REF!</v>
      </c>
      <c r="Q6906" s="351" t="s">
        <v>4691</v>
      </c>
      <c r="R6906" s="2" t="s">
        <v>6440</v>
      </c>
      <c r="S6906" s="4" t="s">
        <v>6682</v>
      </c>
      <c r="T6906" s="4" t="s">
        <v>6441</v>
      </c>
      <c r="U6906" s="182" t="s">
        <v>6441</v>
      </c>
      <c r="V6906" s="13"/>
      <c r="W6906" s="1"/>
      <c r="X6906" s="1"/>
      <c r="Y6906" s="185"/>
      <c r="Z6906" s="185"/>
      <c r="AA6906" s="185"/>
    </row>
    <row r="6907" spans="1:27">
      <c r="A6907" s="51" t="s">
        <v>6492</v>
      </c>
      <c r="B6907" s="13" t="s">
        <v>12111</v>
      </c>
      <c r="C6907" s="24" t="s">
        <v>19040</v>
      </c>
      <c r="D6907" s="60" t="s">
        <v>4692</v>
      </c>
      <c r="E6907" s="1" t="s">
        <v>6681</v>
      </c>
      <c r="F6907" s="1" t="s">
        <v>7412</v>
      </c>
      <c r="G6907" s="1" t="s">
        <v>7411</v>
      </c>
      <c r="H6907" s="13"/>
      <c r="I6907" s="13"/>
      <c r="J6907" s="13"/>
      <c r="K6907" s="196" t="s">
        <v>6515</v>
      </c>
      <c r="L6907" s="13" t="s">
        <v>7438</v>
      </c>
      <c r="M6907" s="13" t="s">
        <v>4675</v>
      </c>
      <c r="N6907" s="13" t="s">
        <v>7411</v>
      </c>
      <c r="O6907" s="13" t="s">
        <v>107</v>
      </c>
      <c r="P6907" s="1" t="e">
        <f>LEFT(#REF!,2) = "BR"</f>
        <v>#REF!</v>
      </c>
      <c r="Q6907" s="351" t="s">
        <v>4692</v>
      </c>
      <c r="R6907" s="2" t="s">
        <v>6440</v>
      </c>
      <c r="S6907" s="4" t="s">
        <v>6682</v>
      </c>
      <c r="T6907" s="4" t="s">
        <v>6441</v>
      </c>
      <c r="U6907" s="182" t="s">
        <v>6441</v>
      </c>
      <c r="V6907" s="13"/>
      <c r="W6907" s="1"/>
      <c r="X6907" s="1"/>
      <c r="Y6907" s="185"/>
      <c r="Z6907" s="185"/>
      <c r="AA6907" s="185"/>
    </row>
    <row r="6908" spans="1:27">
      <c r="A6908" s="51" t="s">
        <v>6492</v>
      </c>
      <c r="B6908" s="13" t="s">
        <v>11053</v>
      </c>
      <c r="C6908" s="24" t="s">
        <v>19041</v>
      </c>
      <c r="D6908" s="60" t="s">
        <v>4693</v>
      </c>
      <c r="E6908" s="1" t="s">
        <v>6681</v>
      </c>
      <c r="F6908" s="1" t="s">
        <v>7412</v>
      </c>
      <c r="G6908" s="1" t="s">
        <v>7411</v>
      </c>
      <c r="H6908" s="13"/>
      <c r="I6908" s="13"/>
      <c r="J6908" s="13"/>
      <c r="K6908" s="196" t="s">
        <v>6515</v>
      </c>
      <c r="L6908" s="13" t="s">
        <v>7438</v>
      </c>
      <c r="M6908" s="13" t="s">
        <v>4675</v>
      </c>
      <c r="N6908" s="13" t="s">
        <v>7411</v>
      </c>
      <c r="O6908" s="13" t="s">
        <v>109</v>
      </c>
      <c r="P6908" s="1" t="e">
        <f>LEFT(#REF!,2) = "BR"</f>
        <v>#REF!</v>
      </c>
      <c r="Q6908" s="351" t="s">
        <v>4693</v>
      </c>
      <c r="R6908" s="2" t="s">
        <v>6440</v>
      </c>
      <c r="S6908" s="4" t="s">
        <v>6682</v>
      </c>
      <c r="T6908" s="4" t="s">
        <v>6441</v>
      </c>
      <c r="U6908" s="182" t="s">
        <v>6441</v>
      </c>
      <c r="V6908" s="13"/>
      <c r="W6908" s="1"/>
      <c r="X6908" s="1"/>
      <c r="Y6908" s="185"/>
      <c r="Z6908" s="185"/>
      <c r="AA6908" s="185"/>
    </row>
    <row r="6909" spans="1:27">
      <c r="A6909" s="51" t="s">
        <v>6492</v>
      </c>
      <c r="B6909" s="13" t="s">
        <v>8791</v>
      </c>
      <c r="C6909" s="24" t="s">
        <v>19042</v>
      </c>
      <c r="D6909" s="60" t="s">
        <v>4694</v>
      </c>
      <c r="E6909" s="1" t="s">
        <v>6681</v>
      </c>
      <c r="F6909" s="1" t="s">
        <v>7412</v>
      </c>
      <c r="G6909" s="1" t="s">
        <v>7411</v>
      </c>
      <c r="H6909" s="13"/>
      <c r="I6909" s="13"/>
      <c r="J6909" s="13"/>
      <c r="K6909" s="196" t="s">
        <v>6515</v>
      </c>
      <c r="L6909" s="13" t="s">
        <v>7438</v>
      </c>
      <c r="M6909" s="13" t="s">
        <v>4675</v>
      </c>
      <c r="N6909" s="13" t="s">
        <v>7411</v>
      </c>
      <c r="O6909" s="13" t="s">
        <v>110</v>
      </c>
      <c r="P6909" s="1" t="e">
        <f>LEFT(#REF!,2) = "BR"</f>
        <v>#REF!</v>
      </c>
      <c r="Q6909" s="351" t="s">
        <v>4694</v>
      </c>
      <c r="R6909" s="2" t="s">
        <v>6440</v>
      </c>
      <c r="S6909" s="4" t="s">
        <v>6682</v>
      </c>
      <c r="T6909" s="4" t="s">
        <v>6441</v>
      </c>
      <c r="U6909" s="182" t="s">
        <v>6441</v>
      </c>
      <c r="V6909" s="13"/>
      <c r="W6909" s="1"/>
      <c r="X6909" s="1"/>
      <c r="Y6909" s="185"/>
      <c r="Z6909" s="185"/>
      <c r="AA6909" s="185"/>
    </row>
    <row r="6910" spans="1:27">
      <c r="A6910" s="51" t="s">
        <v>6492</v>
      </c>
      <c r="B6910" s="13" t="s">
        <v>8844</v>
      </c>
      <c r="C6910" s="24" t="s">
        <v>19043</v>
      </c>
      <c r="D6910" s="60" t="s">
        <v>4695</v>
      </c>
      <c r="E6910" s="1" t="s">
        <v>6681</v>
      </c>
      <c r="F6910" s="1" t="s">
        <v>7412</v>
      </c>
      <c r="G6910" s="1" t="s">
        <v>7411</v>
      </c>
      <c r="H6910" s="13"/>
      <c r="I6910" s="13"/>
      <c r="J6910" s="13"/>
      <c r="K6910" s="196" t="s">
        <v>6515</v>
      </c>
      <c r="L6910" s="13" t="s">
        <v>7438</v>
      </c>
      <c r="M6910" s="13" t="s">
        <v>4675</v>
      </c>
      <c r="N6910" s="13" t="s">
        <v>7411</v>
      </c>
      <c r="O6910" s="13" t="s">
        <v>111</v>
      </c>
      <c r="P6910" s="1" t="e">
        <f>LEFT(#REF!,2) = "BR"</f>
        <v>#REF!</v>
      </c>
      <c r="Q6910" s="351" t="s">
        <v>4695</v>
      </c>
      <c r="R6910" s="2" t="s">
        <v>6440</v>
      </c>
      <c r="S6910" s="4" t="s">
        <v>6682</v>
      </c>
      <c r="T6910" s="4" t="s">
        <v>6441</v>
      </c>
      <c r="U6910" s="182" t="s">
        <v>6441</v>
      </c>
      <c r="V6910" s="13"/>
      <c r="W6910" s="1"/>
      <c r="X6910" s="1"/>
      <c r="Y6910" s="185"/>
      <c r="Z6910" s="185"/>
      <c r="AA6910" s="185"/>
    </row>
    <row r="6911" spans="1:27">
      <c r="A6911" s="51" t="s">
        <v>6492</v>
      </c>
      <c r="B6911" s="13" t="s">
        <v>8874</v>
      </c>
      <c r="C6911" s="24" t="s">
        <v>19044</v>
      </c>
      <c r="D6911" s="60" t="s">
        <v>4696</v>
      </c>
      <c r="E6911" s="1" t="s">
        <v>6681</v>
      </c>
      <c r="F6911" s="1" t="s">
        <v>7412</v>
      </c>
      <c r="G6911" s="1" t="s">
        <v>7411</v>
      </c>
      <c r="H6911" s="13"/>
      <c r="I6911" s="13"/>
      <c r="J6911" s="13"/>
      <c r="K6911" s="196" t="s">
        <v>6515</v>
      </c>
      <c r="L6911" s="13" t="s">
        <v>7438</v>
      </c>
      <c r="M6911" s="13" t="s">
        <v>4675</v>
      </c>
      <c r="N6911" s="13" t="s">
        <v>7411</v>
      </c>
      <c r="O6911" s="13" t="s">
        <v>163</v>
      </c>
      <c r="P6911" s="1" t="e">
        <f>LEFT(#REF!,2) = "BR"</f>
        <v>#REF!</v>
      </c>
      <c r="Q6911" s="351" t="s">
        <v>4696</v>
      </c>
      <c r="R6911" s="2" t="s">
        <v>6440</v>
      </c>
      <c r="S6911" s="4" t="s">
        <v>6682</v>
      </c>
      <c r="T6911" s="4" t="s">
        <v>6441</v>
      </c>
      <c r="U6911" s="182" t="s">
        <v>6441</v>
      </c>
      <c r="V6911" s="13"/>
      <c r="W6911" s="1"/>
      <c r="X6911" s="1"/>
      <c r="Y6911" s="185"/>
      <c r="Z6911" s="185"/>
      <c r="AA6911" s="185"/>
    </row>
    <row r="6912" spans="1:27">
      <c r="A6912" s="51" t="s">
        <v>6492</v>
      </c>
      <c r="B6912" s="13" t="s">
        <v>8855</v>
      </c>
      <c r="C6912" s="24" t="s">
        <v>19045</v>
      </c>
      <c r="D6912" s="60" t="s">
        <v>4697</v>
      </c>
      <c r="E6912" s="1" t="s">
        <v>6681</v>
      </c>
      <c r="F6912" s="1" t="s">
        <v>7412</v>
      </c>
      <c r="G6912" s="1" t="s">
        <v>7411</v>
      </c>
      <c r="H6912" s="13"/>
      <c r="I6912" s="13"/>
      <c r="J6912" s="13"/>
      <c r="K6912" s="196" t="s">
        <v>6515</v>
      </c>
      <c r="L6912" s="13" t="s">
        <v>7438</v>
      </c>
      <c r="M6912" s="13" t="s">
        <v>4675</v>
      </c>
      <c r="N6912" s="13" t="s">
        <v>7411</v>
      </c>
      <c r="O6912" s="13" t="s">
        <v>191</v>
      </c>
      <c r="P6912" s="1" t="e">
        <f>LEFT(#REF!,2) = "BR"</f>
        <v>#REF!</v>
      </c>
      <c r="Q6912" s="351" t="s">
        <v>4697</v>
      </c>
      <c r="R6912" s="2" t="s">
        <v>6440</v>
      </c>
      <c r="S6912" s="4" t="s">
        <v>6682</v>
      </c>
      <c r="T6912" s="4" t="s">
        <v>6441</v>
      </c>
      <c r="U6912" s="182" t="s">
        <v>6441</v>
      </c>
      <c r="V6912" s="13"/>
      <c r="W6912" s="1"/>
      <c r="X6912" s="1"/>
      <c r="Y6912" s="185"/>
      <c r="Z6912" s="185"/>
      <c r="AA6912" s="185"/>
    </row>
    <row r="6913" spans="1:27">
      <c r="A6913" s="51" t="s">
        <v>6492</v>
      </c>
      <c r="B6913" s="13" t="s">
        <v>8851</v>
      </c>
      <c r="C6913" s="24" t="s">
        <v>19046</v>
      </c>
      <c r="D6913" s="60" t="s">
        <v>4698</v>
      </c>
      <c r="E6913" s="1" t="s">
        <v>6681</v>
      </c>
      <c r="F6913" s="1" t="s">
        <v>7412</v>
      </c>
      <c r="G6913" s="1" t="s">
        <v>7411</v>
      </c>
      <c r="H6913" s="13"/>
      <c r="I6913" s="13"/>
      <c r="J6913" s="13"/>
      <c r="K6913" s="196" t="s">
        <v>6515</v>
      </c>
      <c r="L6913" s="13" t="s">
        <v>7438</v>
      </c>
      <c r="M6913" s="13" t="s">
        <v>4675</v>
      </c>
      <c r="N6913" s="13" t="s">
        <v>7411</v>
      </c>
      <c r="O6913" s="13" t="s">
        <v>192</v>
      </c>
      <c r="P6913" s="1" t="e">
        <f>LEFT(#REF!,2) = "BR"</f>
        <v>#REF!</v>
      </c>
      <c r="Q6913" s="351" t="s">
        <v>4698</v>
      </c>
      <c r="R6913" s="2" t="s">
        <v>6440</v>
      </c>
      <c r="S6913" s="4" t="s">
        <v>6682</v>
      </c>
      <c r="T6913" s="4" t="s">
        <v>6441</v>
      </c>
      <c r="U6913" s="182" t="s">
        <v>6441</v>
      </c>
      <c r="V6913" s="13"/>
      <c r="W6913" s="1"/>
      <c r="X6913" s="1"/>
      <c r="Y6913" s="185"/>
      <c r="Z6913" s="185"/>
      <c r="AA6913" s="185"/>
    </row>
    <row r="6914" spans="1:27">
      <c r="A6914" s="51" t="s">
        <v>6492</v>
      </c>
      <c r="B6914" s="13" t="s">
        <v>10894</v>
      </c>
      <c r="C6914" s="24" t="s">
        <v>19047</v>
      </c>
      <c r="D6914" s="60" t="s">
        <v>4699</v>
      </c>
      <c r="E6914" s="1" t="s">
        <v>6681</v>
      </c>
      <c r="F6914" s="1" t="s">
        <v>7412</v>
      </c>
      <c r="G6914" s="1" t="s">
        <v>7411</v>
      </c>
      <c r="H6914" s="13"/>
      <c r="I6914" s="13"/>
      <c r="J6914" s="13"/>
      <c r="K6914" s="196" t="s">
        <v>6515</v>
      </c>
      <c r="L6914" s="13" t="s">
        <v>7438</v>
      </c>
      <c r="M6914" s="13" t="s">
        <v>4675</v>
      </c>
      <c r="N6914" s="13" t="s">
        <v>7411</v>
      </c>
      <c r="O6914" s="13" t="s">
        <v>394</v>
      </c>
      <c r="P6914" s="1" t="e">
        <f>LEFT(#REF!,2) = "BR"</f>
        <v>#REF!</v>
      </c>
      <c r="Q6914" s="351" t="s">
        <v>4699</v>
      </c>
      <c r="R6914" s="2" t="s">
        <v>6440</v>
      </c>
      <c r="S6914" s="4" t="s">
        <v>6682</v>
      </c>
      <c r="T6914" s="4" t="s">
        <v>6441</v>
      </c>
      <c r="U6914" s="182" t="s">
        <v>6441</v>
      </c>
      <c r="V6914" s="13"/>
      <c r="W6914" s="1"/>
      <c r="X6914" s="1"/>
      <c r="Y6914" s="185"/>
      <c r="Z6914" s="185"/>
      <c r="AA6914" s="185"/>
    </row>
    <row r="6915" spans="1:27">
      <c r="A6915" s="51" t="s">
        <v>6492</v>
      </c>
      <c r="B6915" s="13" t="s">
        <v>12086</v>
      </c>
      <c r="C6915" s="24" t="s">
        <v>19048</v>
      </c>
      <c r="D6915" s="60" t="s">
        <v>4700</v>
      </c>
      <c r="E6915" s="1" t="s">
        <v>6681</v>
      </c>
      <c r="F6915" s="1" t="s">
        <v>7412</v>
      </c>
      <c r="G6915" s="1" t="s">
        <v>7411</v>
      </c>
      <c r="H6915" s="13"/>
      <c r="I6915" s="13"/>
      <c r="J6915" s="13"/>
      <c r="K6915" s="196" t="s">
        <v>6515</v>
      </c>
      <c r="L6915" s="13" t="s">
        <v>7438</v>
      </c>
      <c r="M6915" s="13" t="s">
        <v>4675</v>
      </c>
      <c r="N6915" s="13" t="s">
        <v>7411</v>
      </c>
      <c r="O6915" s="13" t="s">
        <v>396</v>
      </c>
      <c r="P6915" s="1" t="e">
        <f>LEFT(#REF!,2) = "BR"</f>
        <v>#REF!</v>
      </c>
      <c r="Q6915" s="351" t="s">
        <v>4700</v>
      </c>
      <c r="R6915" s="2" t="s">
        <v>6440</v>
      </c>
      <c r="S6915" s="4" t="s">
        <v>6682</v>
      </c>
      <c r="T6915" s="4" t="s">
        <v>6441</v>
      </c>
      <c r="U6915" s="182" t="s">
        <v>6441</v>
      </c>
      <c r="V6915" s="13"/>
      <c r="W6915" s="1"/>
      <c r="X6915" s="1"/>
      <c r="Y6915" s="185"/>
      <c r="Z6915" s="185"/>
      <c r="AA6915" s="185"/>
    </row>
    <row r="6916" spans="1:27">
      <c r="A6916" s="51" t="s">
        <v>6492</v>
      </c>
      <c r="B6916" s="13" t="s">
        <v>12089</v>
      </c>
      <c r="C6916" s="24" t="s">
        <v>19049</v>
      </c>
      <c r="D6916" s="60" t="s">
        <v>4701</v>
      </c>
      <c r="E6916" s="1" t="s">
        <v>6681</v>
      </c>
      <c r="F6916" s="1" t="s">
        <v>7412</v>
      </c>
      <c r="G6916" s="1" t="s">
        <v>7411</v>
      </c>
      <c r="H6916" s="13"/>
      <c r="I6916" s="13"/>
      <c r="J6916" s="13"/>
      <c r="K6916" s="196" t="s">
        <v>6515</v>
      </c>
      <c r="L6916" s="13" t="s">
        <v>7438</v>
      </c>
      <c r="M6916" s="13" t="s">
        <v>4675</v>
      </c>
      <c r="N6916" s="13" t="s">
        <v>7411</v>
      </c>
      <c r="O6916" s="13" t="s">
        <v>172</v>
      </c>
      <c r="P6916" s="1" t="e">
        <f>LEFT(#REF!,2) = "BR"</f>
        <v>#REF!</v>
      </c>
      <c r="Q6916" s="351" t="s">
        <v>4701</v>
      </c>
      <c r="R6916" s="2" t="s">
        <v>6440</v>
      </c>
      <c r="S6916" s="4" t="s">
        <v>6682</v>
      </c>
      <c r="T6916" s="4" t="s">
        <v>6441</v>
      </c>
      <c r="U6916" s="182" t="s">
        <v>6441</v>
      </c>
      <c r="V6916" s="13"/>
      <c r="W6916" s="1"/>
      <c r="X6916" s="1"/>
      <c r="Y6916" s="185"/>
      <c r="Z6916" s="185"/>
      <c r="AA6916" s="185"/>
    </row>
    <row r="6917" spans="1:27">
      <c r="A6917" s="51" t="s">
        <v>6492</v>
      </c>
      <c r="B6917" s="13" t="s">
        <v>12084</v>
      </c>
      <c r="C6917" s="24" t="s">
        <v>19050</v>
      </c>
      <c r="D6917" s="60" t="s">
        <v>4702</v>
      </c>
      <c r="E6917" s="1" t="s">
        <v>6681</v>
      </c>
      <c r="F6917" s="1" t="s">
        <v>7412</v>
      </c>
      <c r="G6917" s="1" t="s">
        <v>7411</v>
      </c>
      <c r="H6917" s="13"/>
      <c r="I6917" s="13"/>
      <c r="J6917" s="13"/>
      <c r="K6917" s="196" t="s">
        <v>6515</v>
      </c>
      <c r="L6917" s="13" t="s">
        <v>7438</v>
      </c>
      <c r="M6917" s="13" t="s">
        <v>4675</v>
      </c>
      <c r="N6917" s="13" t="s">
        <v>7411</v>
      </c>
      <c r="O6917" s="13" t="s">
        <v>204</v>
      </c>
      <c r="P6917" s="1" t="e">
        <f>LEFT(#REF!,2) = "BR"</f>
        <v>#REF!</v>
      </c>
      <c r="Q6917" s="351" t="s">
        <v>4702</v>
      </c>
      <c r="R6917" s="2" t="s">
        <v>6440</v>
      </c>
      <c r="S6917" s="4" t="s">
        <v>6682</v>
      </c>
      <c r="T6917" s="4" t="s">
        <v>6441</v>
      </c>
      <c r="U6917" s="182" t="s">
        <v>6441</v>
      </c>
      <c r="V6917" s="13"/>
      <c r="W6917" s="1"/>
      <c r="X6917" s="1"/>
      <c r="Y6917" s="185"/>
      <c r="Z6917" s="185"/>
      <c r="AA6917" s="185"/>
    </row>
    <row r="6918" spans="1:27">
      <c r="A6918" s="51" t="s">
        <v>6492</v>
      </c>
      <c r="B6918" s="13" t="s">
        <v>12082</v>
      </c>
      <c r="C6918" s="24" t="s">
        <v>19051</v>
      </c>
      <c r="D6918" s="60" t="s">
        <v>4703</v>
      </c>
      <c r="E6918" s="1" t="s">
        <v>6681</v>
      </c>
      <c r="F6918" s="1" t="s">
        <v>7412</v>
      </c>
      <c r="G6918" s="1" t="s">
        <v>7411</v>
      </c>
      <c r="H6918" s="13"/>
      <c r="I6918" s="13"/>
      <c r="J6918" s="13"/>
      <c r="K6918" s="196" t="s">
        <v>6515</v>
      </c>
      <c r="L6918" s="13" t="s">
        <v>7438</v>
      </c>
      <c r="M6918" s="13" t="s">
        <v>4675</v>
      </c>
      <c r="N6918" s="13" t="s">
        <v>7411</v>
      </c>
      <c r="O6918" s="13" t="s">
        <v>58</v>
      </c>
      <c r="P6918" s="1" t="e">
        <f>LEFT(#REF!,2) = "BR"</f>
        <v>#REF!</v>
      </c>
      <c r="Q6918" s="351" t="s">
        <v>4703</v>
      </c>
      <c r="R6918" s="2" t="s">
        <v>6440</v>
      </c>
      <c r="S6918" s="4" t="s">
        <v>6682</v>
      </c>
      <c r="T6918" s="4" t="s">
        <v>6441</v>
      </c>
      <c r="U6918" s="182" t="s">
        <v>6441</v>
      </c>
      <c r="V6918" s="13"/>
      <c r="W6918" s="1"/>
      <c r="X6918" s="1"/>
      <c r="Y6918" s="185"/>
      <c r="Z6918" s="185"/>
      <c r="AA6918" s="185"/>
    </row>
    <row r="6919" spans="1:27">
      <c r="A6919" s="51" t="s">
        <v>6492</v>
      </c>
      <c r="B6919" s="13" t="s">
        <v>12078</v>
      </c>
      <c r="C6919" s="24" t="s">
        <v>19052</v>
      </c>
      <c r="D6919" s="60" t="s">
        <v>4704</v>
      </c>
      <c r="E6919" s="1" t="s">
        <v>6681</v>
      </c>
      <c r="F6919" s="1" t="s">
        <v>7412</v>
      </c>
      <c r="G6919" s="1" t="s">
        <v>7411</v>
      </c>
      <c r="H6919" s="13"/>
      <c r="I6919" s="13"/>
      <c r="J6919" s="13"/>
      <c r="K6919" s="196" t="s">
        <v>6515</v>
      </c>
      <c r="L6919" s="13" t="s">
        <v>7438</v>
      </c>
      <c r="M6919" s="13" t="s">
        <v>4675</v>
      </c>
      <c r="N6919" s="13" t="s">
        <v>7411</v>
      </c>
      <c r="O6919" s="13" t="s">
        <v>145</v>
      </c>
      <c r="P6919" s="1" t="e">
        <f>LEFT(#REF!,2) = "BR"</f>
        <v>#REF!</v>
      </c>
      <c r="Q6919" s="351" t="s">
        <v>4704</v>
      </c>
      <c r="R6919" s="2" t="s">
        <v>6440</v>
      </c>
      <c r="S6919" s="4" t="s">
        <v>6682</v>
      </c>
      <c r="T6919" s="4" t="s">
        <v>6441</v>
      </c>
      <c r="U6919" s="182" t="s">
        <v>6441</v>
      </c>
      <c r="V6919" s="13"/>
      <c r="W6919" s="1"/>
      <c r="X6919" s="1"/>
      <c r="Y6919" s="185"/>
      <c r="Z6919" s="185"/>
      <c r="AA6919" s="185"/>
    </row>
    <row r="6920" spans="1:27">
      <c r="A6920" s="51" t="s">
        <v>6492</v>
      </c>
      <c r="B6920" s="13" t="s">
        <v>12080</v>
      </c>
      <c r="C6920" s="24" t="s">
        <v>19053</v>
      </c>
      <c r="D6920" s="60" t="s">
        <v>4705</v>
      </c>
      <c r="E6920" s="1" t="s">
        <v>6681</v>
      </c>
      <c r="F6920" s="1" t="s">
        <v>7412</v>
      </c>
      <c r="G6920" s="1" t="s">
        <v>7411</v>
      </c>
      <c r="H6920" s="13"/>
      <c r="I6920" s="13"/>
      <c r="J6920" s="13"/>
      <c r="K6920" s="196" t="s">
        <v>6515</v>
      </c>
      <c r="L6920" s="13" t="s">
        <v>7438</v>
      </c>
      <c r="M6920" s="13" t="s">
        <v>4675</v>
      </c>
      <c r="N6920" s="13" t="s">
        <v>7411</v>
      </c>
      <c r="O6920" s="13" t="s">
        <v>115</v>
      </c>
      <c r="P6920" s="1" t="e">
        <f>LEFT(#REF!,2) = "BR"</f>
        <v>#REF!</v>
      </c>
      <c r="Q6920" s="351" t="s">
        <v>4705</v>
      </c>
      <c r="R6920" s="2" t="s">
        <v>6440</v>
      </c>
      <c r="S6920" s="4" t="s">
        <v>6682</v>
      </c>
      <c r="T6920" s="4" t="s">
        <v>6441</v>
      </c>
      <c r="U6920" s="182" t="s">
        <v>6441</v>
      </c>
      <c r="V6920" s="13"/>
      <c r="W6920" s="1"/>
      <c r="X6920" s="1"/>
      <c r="Y6920" s="185"/>
      <c r="Z6920" s="185"/>
      <c r="AA6920" s="185"/>
    </row>
    <row r="6921" spans="1:27">
      <c r="A6921" s="51" t="s">
        <v>6492</v>
      </c>
      <c r="B6921" s="13" t="s">
        <v>12102</v>
      </c>
      <c r="C6921" s="24" t="s">
        <v>19054</v>
      </c>
      <c r="D6921" s="60" t="s">
        <v>4706</v>
      </c>
      <c r="E6921" s="1" t="s">
        <v>6681</v>
      </c>
      <c r="F6921" s="1" t="s">
        <v>7412</v>
      </c>
      <c r="G6921" s="1" t="s">
        <v>7411</v>
      </c>
      <c r="H6921" s="13"/>
      <c r="I6921" s="13"/>
      <c r="J6921" s="13"/>
      <c r="K6921" s="196" t="s">
        <v>6515</v>
      </c>
      <c r="L6921" s="13" t="s">
        <v>7438</v>
      </c>
      <c r="M6921" s="13" t="s">
        <v>4675</v>
      </c>
      <c r="N6921" s="13" t="s">
        <v>7411</v>
      </c>
      <c r="O6921" s="13" t="s">
        <v>117</v>
      </c>
      <c r="P6921" s="1" t="e">
        <f>LEFT(#REF!,2) = "BR"</f>
        <v>#REF!</v>
      </c>
      <c r="Q6921" s="351" t="s">
        <v>4706</v>
      </c>
      <c r="R6921" s="2" t="s">
        <v>6440</v>
      </c>
      <c r="S6921" s="4" t="s">
        <v>6682</v>
      </c>
      <c r="T6921" s="4" t="s">
        <v>6441</v>
      </c>
      <c r="U6921" s="182" t="s">
        <v>6441</v>
      </c>
      <c r="V6921" s="13"/>
      <c r="W6921" s="1"/>
      <c r="X6921" s="1"/>
      <c r="Y6921" s="185"/>
      <c r="Z6921" s="185"/>
      <c r="AA6921" s="185"/>
    </row>
    <row r="6922" spans="1:27">
      <c r="A6922" s="51" t="s">
        <v>6492</v>
      </c>
      <c r="B6922" s="13" t="s">
        <v>12099</v>
      </c>
      <c r="C6922" s="24" t="s">
        <v>19055</v>
      </c>
      <c r="D6922" s="60" t="s">
        <v>4707</v>
      </c>
      <c r="E6922" s="1" t="s">
        <v>6681</v>
      </c>
      <c r="F6922" s="1" t="s">
        <v>7412</v>
      </c>
      <c r="G6922" s="1" t="s">
        <v>7411</v>
      </c>
      <c r="H6922" s="13"/>
      <c r="I6922" s="13"/>
      <c r="J6922" s="13"/>
      <c r="K6922" s="196" t="s">
        <v>6515</v>
      </c>
      <c r="L6922" s="13" t="s">
        <v>7438</v>
      </c>
      <c r="M6922" s="13" t="s">
        <v>4675</v>
      </c>
      <c r="N6922" s="13" t="s">
        <v>7411</v>
      </c>
      <c r="O6922" s="13" t="s">
        <v>207</v>
      </c>
      <c r="P6922" s="1" t="e">
        <f>LEFT(#REF!,2) = "BR"</f>
        <v>#REF!</v>
      </c>
      <c r="Q6922" s="351" t="s">
        <v>4707</v>
      </c>
      <c r="R6922" s="2" t="s">
        <v>6440</v>
      </c>
      <c r="S6922" s="4" t="s">
        <v>6682</v>
      </c>
      <c r="T6922" s="4" t="s">
        <v>6441</v>
      </c>
      <c r="U6922" s="182" t="s">
        <v>6441</v>
      </c>
      <c r="V6922" s="13"/>
      <c r="W6922" s="1"/>
      <c r="X6922" s="1"/>
      <c r="Y6922" s="185"/>
      <c r="Z6922" s="185"/>
      <c r="AA6922" s="185"/>
    </row>
    <row r="6923" spans="1:27">
      <c r="A6923" s="51" t="s">
        <v>6492</v>
      </c>
      <c r="B6923" s="13" t="s">
        <v>11122</v>
      </c>
      <c r="C6923" s="24" t="s">
        <v>19056</v>
      </c>
      <c r="D6923" s="60" t="s">
        <v>4708</v>
      </c>
      <c r="E6923" s="1" t="s">
        <v>6681</v>
      </c>
      <c r="F6923" s="1" t="s">
        <v>7412</v>
      </c>
      <c r="G6923" s="1" t="s">
        <v>7411</v>
      </c>
      <c r="H6923" s="13"/>
      <c r="I6923" s="13"/>
      <c r="J6923" s="13"/>
      <c r="K6923" s="196" t="s">
        <v>6515</v>
      </c>
      <c r="L6923" s="13" t="s">
        <v>7438</v>
      </c>
      <c r="M6923" s="13" t="s">
        <v>4675</v>
      </c>
      <c r="N6923" s="13" t="s">
        <v>7411</v>
      </c>
      <c r="O6923" s="13" t="s">
        <v>160</v>
      </c>
      <c r="P6923" s="1" t="e">
        <f>LEFT(#REF!,2) = "BR"</f>
        <v>#REF!</v>
      </c>
      <c r="Q6923" s="351" t="s">
        <v>4708</v>
      </c>
      <c r="R6923" s="2" t="s">
        <v>6440</v>
      </c>
      <c r="S6923" s="4" t="s">
        <v>6682</v>
      </c>
      <c r="T6923" s="4" t="s">
        <v>6441</v>
      </c>
      <c r="U6923" s="182" t="s">
        <v>6441</v>
      </c>
      <c r="V6923" s="13"/>
      <c r="W6923" s="1"/>
      <c r="X6923" s="1"/>
      <c r="Y6923" s="185"/>
      <c r="Z6923" s="185"/>
      <c r="AA6923" s="185"/>
    </row>
    <row r="6924" spans="1:27">
      <c r="A6924" s="51" t="s">
        <v>6492</v>
      </c>
      <c r="B6924" s="13" t="s">
        <v>11119</v>
      </c>
      <c r="C6924" s="24" t="s">
        <v>19057</v>
      </c>
      <c r="D6924" s="60" t="s">
        <v>4709</v>
      </c>
      <c r="E6924" s="1" t="s">
        <v>6681</v>
      </c>
      <c r="F6924" s="1" t="s">
        <v>7412</v>
      </c>
      <c r="G6924" s="1" t="s">
        <v>7411</v>
      </c>
      <c r="H6924" s="13"/>
      <c r="I6924" s="13"/>
      <c r="J6924" s="13"/>
      <c r="K6924" s="196" t="s">
        <v>6515</v>
      </c>
      <c r="L6924" s="13" t="s">
        <v>7438</v>
      </c>
      <c r="M6924" s="13" t="s">
        <v>4675</v>
      </c>
      <c r="N6924" s="13" t="s">
        <v>7411</v>
      </c>
      <c r="O6924" s="13" t="s">
        <v>161</v>
      </c>
      <c r="P6924" s="1" t="e">
        <f>LEFT(#REF!,2) = "BR"</f>
        <v>#REF!</v>
      </c>
      <c r="Q6924" s="351" t="s">
        <v>4709</v>
      </c>
      <c r="R6924" s="2" t="s">
        <v>6440</v>
      </c>
      <c r="S6924" s="4" t="s">
        <v>6682</v>
      </c>
      <c r="T6924" s="4" t="s">
        <v>6441</v>
      </c>
      <c r="U6924" s="182" t="s">
        <v>6441</v>
      </c>
      <c r="V6924" s="13"/>
      <c r="W6924" s="1"/>
      <c r="X6924" s="1"/>
      <c r="Y6924" s="185"/>
      <c r="Z6924" s="185"/>
      <c r="AA6924" s="185"/>
    </row>
    <row r="6925" spans="1:27">
      <c r="A6925" s="51" t="s">
        <v>6492</v>
      </c>
      <c r="B6925" s="13" t="s">
        <v>11116</v>
      </c>
      <c r="C6925" s="24" t="s">
        <v>19058</v>
      </c>
      <c r="D6925" s="60" t="s">
        <v>4710</v>
      </c>
      <c r="E6925" s="1" t="s">
        <v>6681</v>
      </c>
      <c r="F6925" s="1" t="s">
        <v>7412</v>
      </c>
      <c r="G6925" s="1" t="s">
        <v>7411</v>
      </c>
      <c r="H6925" s="13"/>
      <c r="I6925" s="13"/>
      <c r="J6925" s="13"/>
      <c r="K6925" s="196" t="s">
        <v>6515</v>
      </c>
      <c r="L6925" s="13" t="s">
        <v>7438</v>
      </c>
      <c r="M6925" s="13" t="s">
        <v>4675</v>
      </c>
      <c r="N6925" s="13" t="s">
        <v>7411</v>
      </c>
      <c r="O6925" s="13" t="s">
        <v>60</v>
      </c>
      <c r="P6925" s="1" t="e">
        <f>LEFT(#REF!,2) = "BR"</f>
        <v>#REF!</v>
      </c>
      <c r="Q6925" s="351" t="s">
        <v>4710</v>
      </c>
      <c r="R6925" s="2" t="s">
        <v>6440</v>
      </c>
      <c r="S6925" s="4" t="s">
        <v>6682</v>
      </c>
      <c r="T6925" s="4" t="s">
        <v>6441</v>
      </c>
      <c r="U6925" s="182" t="s">
        <v>6441</v>
      </c>
      <c r="V6925" s="13"/>
      <c r="W6925" s="1"/>
      <c r="X6925" s="1"/>
      <c r="Y6925" s="185"/>
      <c r="Z6925" s="185"/>
      <c r="AA6925" s="185"/>
    </row>
    <row r="6926" spans="1:27">
      <c r="A6926" s="51" t="s">
        <v>6492</v>
      </c>
      <c r="B6926" s="13" t="s">
        <v>11113</v>
      </c>
      <c r="C6926" s="24" t="s">
        <v>19059</v>
      </c>
      <c r="D6926" s="60" t="s">
        <v>4711</v>
      </c>
      <c r="E6926" s="1" t="s">
        <v>6681</v>
      </c>
      <c r="F6926" s="1" t="s">
        <v>7412</v>
      </c>
      <c r="G6926" s="1" t="s">
        <v>7411</v>
      </c>
      <c r="H6926" s="13"/>
      <c r="I6926" s="13"/>
      <c r="J6926" s="13"/>
      <c r="K6926" s="196" t="s">
        <v>6515</v>
      </c>
      <c r="L6926" s="13" t="s">
        <v>7438</v>
      </c>
      <c r="M6926" s="13" t="s">
        <v>4675</v>
      </c>
      <c r="N6926" s="13" t="s">
        <v>7411</v>
      </c>
      <c r="O6926" s="13" t="s">
        <v>62</v>
      </c>
      <c r="P6926" s="1" t="e">
        <f>LEFT(#REF!,2) = "BR"</f>
        <v>#REF!</v>
      </c>
      <c r="Q6926" s="351" t="s">
        <v>4711</v>
      </c>
      <c r="R6926" s="2" t="s">
        <v>6440</v>
      </c>
      <c r="S6926" s="4" t="s">
        <v>6682</v>
      </c>
      <c r="T6926" s="4" t="s">
        <v>6441</v>
      </c>
      <c r="U6926" s="182" t="s">
        <v>6441</v>
      </c>
      <c r="V6926" s="13"/>
      <c r="W6926" s="1"/>
      <c r="X6926" s="1"/>
      <c r="Y6926" s="185"/>
      <c r="Z6926" s="185"/>
      <c r="AA6926" s="185"/>
    </row>
    <row r="6927" spans="1:27">
      <c r="A6927" s="51" t="s">
        <v>6492</v>
      </c>
      <c r="B6927" s="13" t="s">
        <v>11111</v>
      </c>
      <c r="C6927" s="24" t="s">
        <v>19060</v>
      </c>
      <c r="D6927" s="60" t="s">
        <v>4712</v>
      </c>
      <c r="E6927" s="1" t="s">
        <v>6681</v>
      </c>
      <c r="F6927" s="1" t="s">
        <v>7412</v>
      </c>
      <c r="G6927" s="1" t="s">
        <v>7411</v>
      </c>
      <c r="H6927" s="13"/>
      <c r="I6927" s="13"/>
      <c r="J6927" s="13"/>
      <c r="K6927" s="196" t="s">
        <v>6515</v>
      </c>
      <c r="L6927" s="13" t="s">
        <v>7438</v>
      </c>
      <c r="M6927" s="13" t="s">
        <v>4675</v>
      </c>
      <c r="N6927" s="13" t="s">
        <v>7411</v>
      </c>
      <c r="O6927" s="13" t="s">
        <v>63</v>
      </c>
      <c r="P6927" s="1" t="e">
        <f>LEFT(#REF!,2) = "BR"</f>
        <v>#REF!</v>
      </c>
      <c r="Q6927" s="351" t="s">
        <v>4712</v>
      </c>
      <c r="R6927" s="2" t="s">
        <v>6440</v>
      </c>
      <c r="S6927" s="4" t="s">
        <v>6682</v>
      </c>
      <c r="T6927" s="4" t="s">
        <v>6441</v>
      </c>
      <c r="U6927" s="182" t="s">
        <v>6441</v>
      </c>
      <c r="V6927" s="13"/>
      <c r="W6927" s="1"/>
      <c r="X6927" s="1"/>
      <c r="Y6927" s="185"/>
      <c r="Z6927" s="185"/>
      <c r="AA6927" s="185"/>
    </row>
    <row r="6928" spans="1:27">
      <c r="A6928" s="51" t="s">
        <v>6492</v>
      </c>
      <c r="B6928" s="13" t="s">
        <v>11109</v>
      </c>
      <c r="C6928" s="24" t="s">
        <v>19061</v>
      </c>
      <c r="D6928" s="60" t="s">
        <v>4713</v>
      </c>
      <c r="E6928" s="1" t="s">
        <v>6681</v>
      </c>
      <c r="F6928" s="1" t="s">
        <v>7412</v>
      </c>
      <c r="G6928" s="1" t="s">
        <v>7411</v>
      </c>
      <c r="H6928" s="13"/>
      <c r="I6928" s="13"/>
      <c r="J6928" s="13"/>
      <c r="K6928" s="196" t="s">
        <v>6515</v>
      </c>
      <c r="L6928" s="13" t="s">
        <v>7438</v>
      </c>
      <c r="M6928" s="13" t="s">
        <v>4675</v>
      </c>
      <c r="N6928" s="13" t="s">
        <v>7411</v>
      </c>
      <c r="O6928" s="13" t="s">
        <v>64</v>
      </c>
      <c r="P6928" s="1" t="e">
        <f>LEFT(#REF!,2) = "BR"</f>
        <v>#REF!</v>
      </c>
      <c r="Q6928" s="351" t="s">
        <v>4713</v>
      </c>
      <c r="R6928" s="2" t="s">
        <v>6440</v>
      </c>
      <c r="S6928" s="4" t="s">
        <v>6682</v>
      </c>
      <c r="T6928" s="4" t="s">
        <v>6441</v>
      </c>
      <c r="U6928" s="182" t="s">
        <v>6441</v>
      </c>
      <c r="V6928" s="13"/>
      <c r="W6928" s="1"/>
      <c r="X6928" s="1"/>
      <c r="Y6928" s="185"/>
      <c r="Z6928" s="185"/>
      <c r="AA6928" s="185"/>
    </row>
    <row r="6929" spans="1:27">
      <c r="A6929" s="51" t="s">
        <v>6492</v>
      </c>
      <c r="B6929" s="13" t="s">
        <v>11106</v>
      </c>
      <c r="C6929" s="24" t="s">
        <v>19062</v>
      </c>
      <c r="D6929" s="60" t="s">
        <v>4714</v>
      </c>
      <c r="E6929" s="1" t="s">
        <v>6681</v>
      </c>
      <c r="F6929" s="1" t="s">
        <v>7412</v>
      </c>
      <c r="G6929" s="1" t="s">
        <v>7411</v>
      </c>
      <c r="H6929" s="13"/>
      <c r="I6929" s="13"/>
      <c r="J6929" s="13"/>
      <c r="K6929" s="196" t="s">
        <v>6515</v>
      </c>
      <c r="L6929" s="13" t="s">
        <v>7438</v>
      </c>
      <c r="M6929" s="13" t="s">
        <v>4675</v>
      </c>
      <c r="N6929" s="13" t="s">
        <v>7411</v>
      </c>
      <c r="O6929" s="13" t="s">
        <v>236</v>
      </c>
      <c r="P6929" s="1" t="e">
        <f>LEFT(#REF!,2) = "BR"</f>
        <v>#REF!</v>
      </c>
      <c r="Q6929" s="351" t="s">
        <v>4714</v>
      </c>
      <c r="R6929" s="2" t="s">
        <v>6440</v>
      </c>
      <c r="S6929" s="4" t="s">
        <v>6682</v>
      </c>
      <c r="T6929" s="4" t="s">
        <v>6441</v>
      </c>
      <c r="U6929" s="182" t="s">
        <v>6441</v>
      </c>
      <c r="V6929" s="13"/>
      <c r="W6929" s="1"/>
      <c r="X6929" s="1"/>
      <c r="Y6929" s="185"/>
      <c r="Z6929" s="185"/>
      <c r="AA6929" s="185"/>
    </row>
    <row r="6930" spans="1:27">
      <c r="A6930" s="51" t="s">
        <v>6492</v>
      </c>
      <c r="B6930" s="13" t="s">
        <v>8746</v>
      </c>
      <c r="C6930" s="24" t="s">
        <v>19063</v>
      </c>
      <c r="D6930" s="60" t="s">
        <v>4715</v>
      </c>
      <c r="E6930" s="1" t="s">
        <v>6681</v>
      </c>
      <c r="F6930" s="1" t="s">
        <v>7412</v>
      </c>
      <c r="G6930" s="1" t="s">
        <v>7411</v>
      </c>
      <c r="H6930" s="13"/>
      <c r="I6930" s="13"/>
      <c r="J6930" s="13"/>
      <c r="K6930" s="196" t="s">
        <v>6515</v>
      </c>
      <c r="L6930" s="13" t="s">
        <v>7438</v>
      </c>
      <c r="M6930" s="13" t="s">
        <v>4675</v>
      </c>
      <c r="N6930" s="13" t="s">
        <v>7411</v>
      </c>
      <c r="O6930" s="13" t="s">
        <v>65</v>
      </c>
      <c r="P6930" s="1" t="e">
        <f>LEFT(#REF!,2) = "BR"</f>
        <v>#REF!</v>
      </c>
      <c r="Q6930" s="351" t="s">
        <v>4715</v>
      </c>
      <c r="R6930" s="2" t="s">
        <v>6440</v>
      </c>
      <c r="S6930" s="4" t="s">
        <v>6682</v>
      </c>
      <c r="T6930" s="4" t="s">
        <v>6441</v>
      </c>
      <c r="U6930" s="182" t="s">
        <v>6441</v>
      </c>
      <c r="V6930" s="13"/>
      <c r="W6930" s="1"/>
      <c r="X6930" s="1"/>
      <c r="Y6930" s="185"/>
      <c r="Z6930" s="185"/>
      <c r="AA6930" s="185"/>
    </row>
    <row r="6931" spans="1:27">
      <c r="A6931" s="51" t="s">
        <v>6492</v>
      </c>
      <c r="B6931" s="13" t="s">
        <v>8886</v>
      </c>
      <c r="C6931" s="24" t="s">
        <v>19064</v>
      </c>
      <c r="D6931" s="60" t="s">
        <v>4716</v>
      </c>
      <c r="E6931" s="1" t="s">
        <v>6681</v>
      </c>
      <c r="F6931" s="1" t="s">
        <v>7412</v>
      </c>
      <c r="G6931" s="1" t="s">
        <v>7411</v>
      </c>
      <c r="H6931" s="13"/>
      <c r="I6931" s="13"/>
      <c r="J6931" s="13"/>
      <c r="K6931" s="196" t="s">
        <v>6515</v>
      </c>
      <c r="L6931" s="13" t="s">
        <v>7438</v>
      </c>
      <c r="M6931" s="13" t="s">
        <v>4675</v>
      </c>
      <c r="N6931" s="13" t="s">
        <v>7411</v>
      </c>
      <c r="O6931" s="13" t="s">
        <v>49</v>
      </c>
      <c r="P6931" s="1" t="e">
        <f>LEFT(#REF!,2) = "BR"</f>
        <v>#REF!</v>
      </c>
      <c r="Q6931" s="351" t="s">
        <v>4716</v>
      </c>
      <c r="R6931" s="2" t="s">
        <v>6440</v>
      </c>
      <c r="S6931" s="4" t="s">
        <v>6682</v>
      </c>
      <c r="T6931" s="4" t="s">
        <v>6441</v>
      </c>
      <c r="U6931" s="182" t="s">
        <v>6441</v>
      </c>
      <c r="V6931" s="13"/>
      <c r="W6931" s="1"/>
      <c r="X6931" s="1"/>
      <c r="Y6931" s="185"/>
      <c r="Z6931" s="185"/>
      <c r="AA6931" s="185"/>
    </row>
    <row r="6932" spans="1:27">
      <c r="A6932" s="51" t="s">
        <v>6492</v>
      </c>
      <c r="B6932" s="13" t="s">
        <v>11081</v>
      </c>
      <c r="C6932" s="24" t="s">
        <v>19065</v>
      </c>
      <c r="D6932" s="60" t="s">
        <v>4717</v>
      </c>
      <c r="E6932" s="1" t="s">
        <v>6681</v>
      </c>
      <c r="F6932" s="1" t="s">
        <v>7412</v>
      </c>
      <c r="G6932" s="1" t="s">
        <v>7411</v>
      </c>
      <c r="H6932" s="13"/>
      <c r="I6932" s="13"/>
      <c r="J6932" s="13"/>
      <c r="K6932" s="196" t="s">
        <v>6515</v>
      </c>
      <c r="L6932" s="13" t="s">
        <v>7438</v>
      </c>
      <c r="M6932" s="13" t="s">
        <v>4675</v>
      </c>
      <c r="N6932" s="13" t="s">
        <v>7411</v>
      </c>
      <c r="O6932" s="13" t="s">
        <v>50</v>
      </c>
      <c r="P6932" s="1" t="e">
        <f>LEFT(#REF!,2) = "BR"</f>
        <v>#REF!</v>
      </c>
      <c r="Q6932" s="351" t="s">
        <v>4717</v>
      </c>
      <c r="R6932" s="2" t="s">
        <v>6440</v>
      </c>
      <c r="S6932" s="4" t="s">
        <v>6682</v>
      </c>
      <c r="T6932" s="4" t="s">
        <v>6441</v>
      </c>
      <c r="U6932" s="182" t="s">
        <v>6441</v>
      </c>
      <c r="V6932" s="13"/>
      <c r="W6932" s="1"/>
      <c r="X6932" s="1"/>
      <c r="Y6932" s="185"/>
      <c r="Z6932" s="185"/>
      <c r="AA6932" s="185"/>
    </row>
    <row r="6933" spans="1:27">
      <c r="A6933" s="51" t="s">
        <v>6492</v>
      </c>
      <c r="B6933" s="13" t="s">
        <v>11094</v>
      </c>
      <c r="C6933" s="24" t="s">
        <v>19066</v>
      </c>
      <c r="D6933" s="60" t="s">
        <v>4718</v>
      </c>
      <c r="E6933" s="1" t="s">
        <v>6681</v>
      </c>
      <c r="F6933" s="1" t="s">
        <v>7412</v>
      </c>
      <c r="G6933" s="1" t="s">
        <v>7411</v>
      </c>
      <c r="H6933" s="13"/>
      <c r="I6933" s="13"/>
      <c r="J6933" s="13"/>
      <c r="K6933" s="196" t="s">
        <v>6515</v>
      </c>
      <c r="L6933" s="13" t="s">
        <v>7438</v>
      </c>
      <c r="M6933" s="13" t="s">
        <v>4675</v>
      </c>
      <c r="N6933" s="13" t="s">
        <v>7411</v>
      </c>
      <c r="O6933" s="13" t="s">
        <v>51</v>
      </c>
      <c r="P6933" s="1" t="e">
        <f>LEFT(#REF!,2) = "BR"</f>
        <v>#REF!</v>
      </c>
      <c r="Q6933" s="351" t="s">
        <v>4718</v>
      </c>
      <c r="R6933" s="2" t="s">
        <v>6440</v>
      </c>
      <c r="S6933" s="4" t="s">
        <v>6682</v>
      </c>
      <c r="T6933" s="4" t="s">
        <v>6441</v>
      </c>
      <c r="U6933" s="182" t="s">
        <v>6441</v>
      </c>
      <c r="V6933" s="13"/>
      <c r="W6933" s="1"/>
      <c r="X6933" s="1"/>
      <c r="Y6933" s="185"/>
      <c r="Z6933" s="185"/>
      <c r="AA6933" s="185"/>
    </row>
    <row r="6934" spans="1:27">
      <c r="A6934" s="51" t="s">
        <v>6492</v>
      </c>
      <c r="B6934" s="13" t="s">
        <v>11078</v>
      </c>
      <c r="C6934" s="24" t="s">
        <v>19067</v>
      </c>
      <c r="D6934" s="60" t="s">
        <v>4719</v>
      </c>
      <c r="E6934" s="1" t="s">
        <v>6681</v>
      </c>
      <c r="F6934" s="1" t="s">
        <v>7412</v>
      </c>
      <c r="G6934" s="1" t="s">
        <v>7411</v>
      </c>
      <c r="H6934" s="13"/>
      <c r="I6934" s="13"/>
      <c r="J6934" s="13"/>
      <c r="K6934" s="196" t="s">
        <v>6515</v>
      </c>
      <c r="L6934" s="13" t="s">
        <v>7438</v>
      </c>
      <c r="M6934" s="13" t="s">
        <v>4675</v>
      </c>
      <c r="N6934" s="13" t="s">
        <v>7411</v>
      </c>
      <c r="O6934" s="13" t="s">
        <v>66</v>
      </c>
      <c r="P6934" s="1" t="e">
        <f>LEFT(#REF!,2) = "BR"</f>
        <v>#REF!</v>
      </c>
      <c r="Q6934" s="351" t="s">
        <v>4719</v>
      </c>
      <c r="R6934" s="2" t="s">
        <v>6440</v>
      </c>
      <c r="S6934" s="4" t="s">
        <v>6682</v>
      </c>
      <c r="T6934" s="4" t="s">
        <v>6441</v>
      </c>
      <c r="U6934" s="182" t="s">
        <v>6441</v>
      </c>
      <c r="V6934" s="13"/>
      <c r="W6934" s="1"/>
      <c r="X6934" s="1"/>
      <c r="Y6934" s="185"/>
      <c r="Z6934" s="185"/>
      <c r="AA6934" s="185"/>
    </row>
    <row r="6935" spans="1:27">
      <c r="A6935" s="51" t="s">
        <v>6492</v>
      </c>
      <c r="B6935" s="13" t="s">
        <v>11075</v>
      </c>
      <c r="C6935" s="24" t="s">
        <v>19068</v>
      </c>
      <c r="D6935" s="60" t="s">
        <v>4720</v>
      </c>
      <c r="E6935" s="1" t="s">
        <v>6681</v>
      </c>
      <c r="F6935" s="1" t="s">
        <v>7412</v>
      </c>
      <c r="G6935" s="1" t="s">
        <v>7411</v>
      </c>
      <c r="H6935" s="13"/>
      <c r="I6935" s="13"/>
      <c r="J6935" s="13"/>
      <c r="K6935" s="196" t="s">
        <v>6515</v>
      </c>
      <c r="L6935" s="13" t="s">
        <v>7438</v>
      </c>
      <c r="M6935" s="13" t="s">
        <v>4675</v>
      </c>
      <c r="N6935" s="13" t="s">
        <v>7411</v>
      </c>
      <c r="O6935" s="13" t="s">
        <v>67</v>
      </c>
      <c r="P6935" s="1" t="e">
        <f>LEFT(#REF!,2) = "BR"</f>
        <v>#REF!</v>
      </c>
      <c r="Q6935" s="351" t="s">
        <v>4720</v>
      </c>
      <c r="R6935" s="2" t="s">
        <v>6440</v>
      </c>
      <c r="S6935" s="4" t="s">
        <v>6682</v>
      </c>
      <c r="T6935" s="4" t="s">
        <v>6441</v>
      </c>
      <c r="U6935" s="182" t="s">
        <v>6441</v>
      </c>
      <c r="V6935" s="13"/>
      <c r="W6935" s="1"/>
      <c r="X6935" s="1"/>
      <c r="Y6935" s="185"/>
      <c r="Z6935" s="185"/>
      <c r="AA6935" s="185"/>
    </row>
    <row r="6936" spans="1:27">
      <c r="A6936" s="51" t="s">
        <v>6492</v>
      </c>
      <c r="B6936" s="13" t="s">
        <v>11072</v>
      </c>
      <c r="C6936" s="24" t="s">
        <v>19069</v>
      </c>
      <c r="D6936" s="60" t="s">
        <v>4721</v>
      </c>
      <c r="E6936" s="1" t="s">
        <v>6681</v>
      </c>
      <c r="F6936" s="1" t="s">
        <v>7412</v>
      </c>
      <c r="G6936" s="1" t="s">
        <v>7411</v>
      </c>
      <c r="H6936" s="13"/>
      <c r="I6936" s="13"/>
      <c r="J6936" s="13"/>
      <c r="K6936" s="196" t="s">
        <v>6515</v>
      </c>
      <c r="L6936" s="13" t="s">
        <v>7438</v>
      </c>
      <c r="M6936" s="13" t="s">
        <v>4675</v>
      </c>
      <c r="N6936" s="13" t="s">
        <v>7411</v>
      </c>
      <c r="O6936" s="13" t="s">
        <v>68</v>
      </c>
      <c r="P6936" s="1" t="e">
        <f>LEFT(#REF!,2) = "BR"</f>
        <v>#REF!</v>
      </c>
      <c r="Q6936" s="351" t="s">
        <v>4721</v>
      </c>
      <c r="R6936" s="2" t="s">
        <v>6440</v>
      </c>
      <c r="S6936" s="4" t="s">
        <v>6682</v>
      </c>
      <c r="T6936" s="4" t="s">
        <v>6441</v>
      </c>
      <c r="U6936" s="182" t="s">
        <v>6441</v>
      </c>
      <c r="V6936" s="13"/>
      <c r="W6936" s="1"/>
      <c r="X6936" s="1"/>
      <c r="Y6936" s="185"/>
      <c r="Z6936" s="185"/>
      <c r="AA6936" s="185"/>
    </row>
    <row r="6937" spans="1:27">
      <c r="A6937" s="51" t="s">
        <v>6492</v>
      </c>
      <c r="B6937" s="13" t="s">
        <v>14587</v>
      </c>
      <c r="C6937" s="24" t="s">
        <v>19070</v>
      </c>
      <c r="D6937" s="60" t="s">
        <v>4722</v>
      </c>
      <c r="E6937" s="1" t="s">
        <v>6681</v>
      </c>
      <c r="F6937" s="1" t="s">
        <v>7412</v>
      </c>
      <c r="G6937" s="1" t="s">
        <v>7411</v>
      </c>
      <c r="H6937" s="13"/>
      <c r="I6937" s="13"/>
      <c r="J6937" s="13"/>
      <c r="K6937" s="196" t="s">
        <v>6515</v>
      </c>
      <c r="L6937" s="13" t="s">
        <v>7438</v>
      </c>
      <c r="M6937" s="13" t="s">
        <v>4675</v>
      </c>
      <c r="N6937" s="13" t="s">
        <v>7411</v>
      </c>
      <c r="O6937" s="13" t="s">
        <v>69</v>
      </c>
      <c r="P6937" s="1" t="e">
        <f>LEFT(#REF!,2) = "BR"</f>
        <v>#REF!</v>
      </c>
      <c r="Q6937" s="351" t="s">
        <v>4722</v>
      </c>
      <c r="R6937" s="2" t="s">
        <v>6440</v>
      </c>
      <c r="S6937" s="4" t="s">
        <v>6682</v>
      </c>
      <c r="T6937" s="4" t="s">
        <v>6441</v>
      </c>
      <c r="U6937" s="182" t="s">
        <v>6441</v>
      </c>
      <c r="V6937" s="13"/>
      <c r="W6937" s="1"/>
      <c r="X6937" s="1"/>
      <c r="Y6937" s="185"/>
      <c r="Z6937" s="185"/>
      <c r="AA6937" s="185"/>
    </row>
    <row r="6938" spans="1:27">
      <c r="A6938" s="51" t="s">
        <v>6492</v>
      </c>
      <c r="B6938" s="13" t="s">
        <v>14584</v>
      </c>
      <c r="C6938" s="24" t="s">
        <v>19071</v>
      </c>
      <c r="D6938" s="60" t="s">
        <v>4723</v>
      </c>
      <c r="E6938" s="1" t="s">
        <v>6681</v>
      </c>
      <c r="F6938" s="1" t="s">
        <v>7412</v>
      </c>
      <c r="G6938" s="1" t="s">
        <v>7411</v>
      </c>
      <c r="H6938" s="13"/>
      <c r="I6938" s="13"/>
      <c r="J6938" s="13"/>
      <c r="K6938" s="196" t="s">
        <v>6515</v>
      </c>
      <c r="L6938" s="13" t="s">
        <v>7438</v>
      </c>
      <c r="M6938" s="13" t="s">
        <v>4675</v>
      </c>
      <c r="N6938" s="13" t="s">
        <v>7411</v>
      </c>
      <c r="O6938" s="13" t="s">
        <v>119</v>
      </c>
      <c r="P6938" s="1" t="e">
        <f>LEFT(#REF!,2) = "BR"</f>
        <v>#REF!</v>
      </c>
      <c r="Q6938" s="351" t="s">
        <v>4723</v>
      </c>
      <c r="R6938" s="2" t="s">
        <v>6440</v>
      </c>
      <c r="S6938" s="4" t="s">
        <v>6682</v>
      </c>
      <c r="T6938" s="4" t="s">
        <v>6441</v>
      </c>
      <c r="U6938" s="182" t="s">
        <v>6441</v>
      </c>
      <c r="V6938" s="13"/>
      <c r="W6938" s="1"/>
      <c r="X6938" s="1"/>
      <c r="Y6938" s="185"/>
      <c r="Z6938" s="185"/>
      <c r="AA6938" s="185"/>
    </row>
    <row r="6939" spans="1:27">
      <c r="A6939" s="51" t="s">
        <v>6492</v>
      </c>
      <c r="B6939" s="13" t="s">
        <v>19072</v>
      </c>
      <c r="C6939" s="24" t="s">
        <v>19073</v>
      </c>
      <c r="D6939" s="60" t="s">
        <v>4724</v>
      </c>
      <c r="E6939" s="1" t="s">
        <v>6681</v>
      </c>
      <c r="F6939" s="1" t="s">
        <v>7412</v>
      </c>
      <c r="G6939" s="1" t="s">
        <v>7411</v>
      </c>
      <c r="H6939" s="13"/>
      <c r="I6939" s="13"/>
      <c r="J6939" s="13"/>
      <c r="K6939" s="196" t="s">
        <v>6515</v>
      </c>
      <c r="L6939" s="13" t="s">
        <v>7438</v>
      </c>
      <c r="M6939" s="13" t="s">
        <v>4675</v>
      </c>
      <c r="N6939" s="13" t="s">
        <v>7411</v>
      </c>
      <c r="O6939" s="13" t="s">
        <v>80</v>
      </c>
      <c r="P6939" s="1" t="e">
        <f>LEFT(#REF!,2) = "BR"</f>
        <v>#REF!</v>
      </c>
      <c r="Q6939" s="351" t="s">
        <v>4724</v>
      </c>
      <c r="R6939" s="2" t="s">
        <v>6440</v>
      </c>
      <c r="S6939" s="4" t="s">
        <v>6682</v>
      </c>
      <c r="T6939" s="4" t="s">
        <v>6441</v>
      </c>
      <c r="U6939" s="182" t="s">
        <v>6441</v>
      </c>
      <c r="V6939" s="13"/>
      <c r="W6939" s="1"/>
      <c r="X6939" s="1"/>
      <c r="Y6939" s="185"/>
      <c r="Z6939" s="185"/>
      <c r="AA6939" s="185"/>
    </row>
    <row r="6940" spans="1:27">
      <c r="A6940" s="51" t="s">
        <v>6492</v>
      </c>
      <c r="B6940" s="13" t="s">
        <v>10835</v>
      </c>
      <c r="C6940" s="24" t="s">
        <v>19074</v>
      </c>
      <c r="D6940" s="60" t="s">
        <v>4725</v>
      </c>
      <c r="E6940" s="1" t="s">
        <v>6681</v>
      </c>
      <c r="F6940" s="1" t="s">
        <v>7412</v>
      </c>
      <c r="G6940" s="1" t="s">
        <v>7411</v>
      </c>
      <c r="H6940" s="13"/>
      <c r="I6940" s="13"/>
      <c r="J6940" s="13"/>
      <c r="K6940" s="196" t="s">
        <v>6515</v>
      </c>
      <c r="L6940" s="13" t="s">
        <v>7438</v>
      </c>
      <c r="M6940" s="13" t="s">
        <v>4675</v>
      </c>
      <c r="N6940" s="13" t="s">
        <v>7411</v>
      </c>
      <c r="O6940" s="13" t="s">
        <v>81</v>
      </c>
      <c r="P6940" s="1" t="e">
        <f>LEFT(#REF!,2) = "BR"</f>
        <v>#REF!</v>
      </c>
      <c r="Q6940" s="351" t="s">
        <v>4725</v>
      </c>
      <c r="R6940" s="2" t="s">
        <v>6440</v>
      </c>
      <c r="S6940" s="4" t="s">
        <v>6682</v>
      </c>
      <c r="T6940" s="4" t="s">
        <v>6441</v>
      </c>
      <c r="U6940" s="182" t="s">
        <v>6441</v>
      </c>
      <c r="V6940" s="13"/>
      <c r="W6940" s="1"/>
      <c r="X6940" s="1"/>
      <c r="Y6940" s="185"/>
      <c r="Z6940" s="185"/>
      <c r="AA6940" s="185"/>
    </row>
    <row r="6941" spans="1:27">
      <c r="A6941" s="51" t="s">
        <v>6492</v>
      </c>
      <c r="B6941" s="13" t="s">
        <v>19075</v>
      </c>
      <c r="C6941" s="24" t="s">
        <v>19076</v>
      </c>
      <c r="D6941" s="60" t="s">
        <v>4726</v>
      </c>
      <c r="E6941" s="1" t="s">
        <v>6681</v>
      </c>
      <c r="F6941" s="1" t="s">
        <v>7412</v>
      </c>
      <c r="G6941" s="1" t="s">
        <v>7411</v>
      </c>
      <c r="H6941" s="13"/>
      <c r="I6941" s="13"/>
      <c r="J6941" s="13"/>
      <c r="K6941" s="196" t="s">
        <v>6515</v>
      </c>
      <c r="L6941" s="13" t="s">
        <v>7438</v>
      </c>
      <c r="M6941" s="13" t="s">
        <v>4675</v>
      </c>
      <c r="N6941" s="13" t="s">
        <v>7411</v>
      </c>
      <c r="O6941" s="13" t="s">
        <v>83</v>
      </c>
      <c r="P6941" s="1" t="e">
        <f>LEFT(#REF!,2) = "BR"</f>
        <v>#REF!</v>
      </c>
      <c r="Q6941" s="351" t="s">
        <v>4726</v>
      </c>
      <c r="R6941" s="2" t="s">
        <v>6440</v>
      </c>
      <c r="S6941" s="4" t="s">
        <v>6682</v>
      </c>
      <c r="T6941" s="4" t="s">
        <v>6441</v>
      </c>
      <c r="U6941" s="182" t="s">
        <v>6441</v>
      </c>
      <c r="V6941" s="13"/>
      <c r="W6941" s="1"/>
      <c r="X6941" s="1"/>
      <c r="Y6941" s="185"/>
      <c r="Z6941" s="185"/>
      <c r="AA6941" s="185"/>
    </row>
    <row r="6942" spans="1:27">
      <c r="A6942" s="51" t="s">
        <v>6492</v>
      </c>
      <c r="B6942" s="13" t="s">
        <v>11061</v>
      </c>
      <c r="C6942" s="24" t="s">
        <v>19077</v>
      </c>
      <c r="D6942" s="60" t="s">
        <v>4727</v>
      </c>
      <c r="E6942" s="1" t="s">
        <v>6681</v>
      </c>
      <c r="F6942" s="1" t="s">
        <v>7412</v>
      </c>
      <c r="G6942" s="1" t="s">
        <v>7411</v>
      </c>
      <c r="H6942" s="13"/>
      <c r="I6942" s="13"/>
      <c r="J6942" s="13"/>
      <c r="K6942" s="196" t="s">
        <v>6515</v>
      </c>
      <c r="L6942" s="13" t="s">
        <v>7438</v>
      </c>
      <c r="M6942" s="13" t="s">
        <v>4675</v>
      </c>
      <c r="N6942" s="13" t="s">
        <v>7411</v>
      </c>
      <c r="O6942" s="13" t="s">
        <v>173</v>
      </c>
      <c r="P6942" s="1" t="e">
        <f>LEFT(#REF!,2) = "BR"</f>
        <v>#REF!</v>
      </c>
      <c r="Q6942" s="351" t="s">
        <v>4727</v>
      </c>
      <c r="R6942" s="2" t="s">
        <v>6440</v>
      </c>
      <c r="S6942" s="4" t="s">
        <v>6682</v>
      </c>
      <c r="T6942" s="4" t="s">
        <v>6441</v>
      </c>
      <c r="U6942" s="182" t="s">
        <v>6441</v>
      </c>
      <c r="V6942" s="13"/>
      <c r="W6942" s="1"/>
      <c r="X6942" s="1"/>
      <c r="Y6942" s="185"/>
      <c r="Z6942" s="185"/>
      <c r="AA6942" s="185"/>
    </row>
    <row r="6943" spans="1:27">
      <c r="A6943" s="51" t="s">
        <v>6492</v>
      </c>
      <c r="B6943" s="13" t="s">
        <v>10848</v>
      </c>
      <c r="C6943" s="24" t="s">
        <v>19078</v>
      </c>
      <c r="D6943" s="60" t="s">
        <v>4728</v>
      </c>
      <c r="E6943" s="1" t="s">
        <v>6681</v>
      </c>
      <c r="F6943" s="1" t="s">
        <v>7412</v>
      </c>
      <c r="G6943" s="1" t="s">
        <v>7411</v>
      </c>
      <c r="H6943" s="13"/>
      <c r="I6943" s="13"/>
      <c r="J6943" s="13"/>
      <c r="K6943" s="196" t="s">
        <v>6515</v>
      </c>
      <c r="L6943" s="13" t="s">
        <v>7438</v>
      </c>
      <c r="M6943" s="13" t="s">
        <v>4675</v>
      </c>
      <c r="N6943" s="13" t="s">
        <v>7411</v>
      </c>
      <c r="O6943" s="13" t="s">
        <v>248</v>
      </c>
      <c r="P6943" s="1" t="e">
        <f>LEFT(#REF!,2) = "BR"</f>
        <v>#REF!</v>
      </c>
      <c r="Q6943" s="351" t="s">
        <v>4728</v>
      </c>
      <c r="R6943" s="2" t="s">
        <v>6440</v>
      </c>
      <c r="S6943" s="4" t="s">
        <v>6682</v>
      </c>
      <c r="T6943" s="4" t="s">
        <v>6441</v>
      </c>
      <c r="U6943" s="182" t="s">
        <v>6441</v>
      </c>
      <c r="V6943" s="13"/>
      <c r="W6943" s="1"/>
      <c r="X6943" s="1"/>
      <c r="Y6943" s="185"/>
      <c r="Z6943" s="185"/>
      <c r="AA6943" s="185"/>
    </row>
    <row r="6944" spans="1:27">
      <c r="A6944" s="51" t="s">
        <v>6492</v>
      </c>
      <c r="B6944" s="13" t="s">
        <v>10989</v>
      </c>
      <c r="C6944" s="24" t="s">
        <v>19079</v>
      </c>
      <c r="D6944" s="60" t="s">
        <v>4729</v>
      </c>
      <c r="E6944" s="1" t="s">
        <v>6681</v>
      </c>
      <c r="F6944" s="1" t="s">
        <v>7412</v>
      </c>
      <c r="G6944" s="1" t="s">
        <v>7411</v>
      </c>
      <c r="H6944" s="13"/>
      <c r="I6944" s="13"/>
      <c r="J6944" s="13"/>
      <c r="K6944" s="196" t="s">
        <v>6515</v>
      </c>
      <c r="L6944" s="13" t="s">
        <v>7438</v>
      </c>
      <c r="M6944" s="13" t="s">
        <v>4675</v>
      </c>
      <c r="N6944" s="13" t="s">
        <v>7411</v>
      </c>
      <c r="O6944" s="13" t="s">
        <v>120</v>
      </c>
      <c r="P6944" s="1" t="e">
        <f>LEFT(#REF!,2) = "BR"</f>
        <v>#REF!</v>
      </c>
      <c r="Q6944" s="351" t="s">
        <v>4729</v>
      </c>
      <c r="R6944" s="2" t="s">
        <v>6440</v>
      </c>
      <c r="S6944" s="4" t="s">
        <v>6682</v>
      </c>
      <c r="T6944" s="4" t="s">
        <v>6441</v>
      </c>
      <c r="U6944" s="182" t="s">
        <v>6441</v>
      </c>
      <c r="V6944" s="13"/>
      <c r="W6944" s="1"/>
      <c r="X6944" s="1"/>
      <c r="Y6944" s="185"/>
      <c r="Z6944" s="185"/>
      <c r="AA6944" s="185"/>
    </row>
    <row r="6945" spans="1:27">
      <c r="A6945" s="51" t="s">
        <v>6492</v>
      </c>
      <c r="B6945" s="13" t="s">
        <v>19080</v>
      </c>
      <c r="C6945" s="24" t="s">
        <v>19081</v>
      </c>
      <c r="D6945" s="60" t="s">
        <v>4730</v>
      </c>
      <c r="E6945" s="1" t="s">
        <v>6681</v>
      </c>
      <c r="F6945" s="1" t="s">
        <v>7412</v>
      </c>
      <c r="G6945" s="1" t="s">
        <v>7411</v>
      </c>
      <c r="H6945" s="13"/>
      <c r="I6945" s="13"/>
      <c r="J6945" s="13"/>
      <c r="K6945" s="196" t="s">
        <v>6515</v>
      </c>
      <c r="L6945" s="13" t="s">
        <v>7438</v>
      </c>
      <c r="M6945" s="13" t="s">
        <v>4675</v>
      </c>
      <c r="N6945" s="13" t="s">
        <v>7411</v>
      </c>
      <c r="O6945" s="13" t="s">
        <v>121</v>
      </c>
      <c r="P6945" s="1" t="e">
        <f>LEFT(#REF!,2) = "BR"</f>
        <v>#REF!</v>
      </c>
      <c r="Q6945" s="351" t="s">
        <v>4730</v>
      </c>
      <c r="R6945" s="2" t="s">
        <v>6440</v>
      </c>
      <c r="S6945" s="4" t="s">
        <v>6682</v>
      </c>
      <c r="T6945" s="4" t="s">
        <v>6441</v>
      </c>
      <c r="U6945" s="182" t="s">
        <v>6441</v>
      </c>
      <c r="V6945" s="13"/>
      <c r="W6945" s="1"/>
      <c r="X6945" s="1"/>
      <c r="Y6945" s="185"/>
      <c r="Z6945" s="185"/>
      <c r="AA6945" s="185"/>
    </row>
    <row r="6946" spans="1:27">
      <c r="A6946" s="51" t="s">
        <v>6492</v>
      </c>
      <c r="B6946" s="13" t="s">
        <v>12108</v>
      </c>
      <c r="C6946" s="24" t="s">
        <v>19082</v>
      </c>
      <c r="D6946" s="60" t="s">
        <v>4731</v>
      </c>
      <c r="E6946" s="1" t="s">
        <v>6681</v>
      </c>
      <c r="F6946" s="1" t="s">
        <v>7412</v>
      </c>
      <c r="G6946" s="1" t="s">
        <v>7411</v>
      </c>
      <c r="H6946" s="13"/>
      <c r="I6946" s="13"/>
      <c r="J6946" s="13"/>
      <c r="K6946" s="196" t="s">
        <v>6515</v>
      </c>
      <c r="L6946" s="13" t="s">
        <v>7438</v>
      </c>
      <c r="M6946" s="13" t="s">
        <v>4675</v>
      </c>
      <c r="N6946" s="13" t="s">
        <v>7411</v>
      </c>
      <c r="O6946" s="13" t="s">
        <v>122</v>
      </c>
      <c r="P6946" s="1" t="e">
        <f>LEFT(#REF!,2) = "BR"</f>
        <v>#REF!</v>
      </c>
      <c r="Q6946" s="351" t="s">
        <v>4731</v>
      </c>
      <c r="R6946" s="2" t="s">
        <v>6440</v>
      </c>
      <c r="S6946" s="4" t="s">
        <v>6682</v>
      </c>
      <c r="T6946" s="4" t="s">
        <v>6441</v>
      </c>
      <c r="U6946" s="182" t="s">
        <v>6441</v>
      </c>
      <c r="V6946" s="13"/>
      <c r="W6946" s="1"/>
      <c r="X6946" s="1"/>
      <c r="Y6946" s="185"/>
      <c r="Z6946" s="185"/>
      <c r="AA6946" s="185"/>
    </row>
    <row r="6947" spans="1:27">
      <c r="A6947" s="51" t="s">
        <v>6492</v>
      </c>
      <c r="B6947" s="13" t="s">
        <v>8828</v>
      </c>
      <c r="C6947" s="24" t="s">
        <v>19083</v>
      </c>
      <c r="D6947" s="60" t="s">
        <v>4732</v>
      </c>
      <c r="E6947" s="1" t="s">
        <v>6681</v>
      </c>
      <c r="F6947" s="1" t="s">
        <v>7412</v>
      </c>
      <c r="G6947" s="1" t="s">
        <v>7411</v>
      </c>
      <c r="H6947" s="13"/>
      <c r="I6947" s="13"/>
      <c r="J6947" s="13"/>
      <c r="K6947" s="196" t="s">
        <v>6515</v>
      </c>
      <c r="L6947" s="13" t="s">
        <v>7438</v>
      </c>
      <c r="M6947" s="13" t="s">
        <v>4675</v>
      </c>
      <c r="N6947" s="13" t="s">
        <v>7411</v>
      </c>
      <c r="O6947" s="13" t="s">
        <v>233</v>
      </c>
      <c r="P6947" s="1" t="e">
        <f>LEFT(#REF!,2) = "BR"</f>
        <v>#REF!</v>
      </c>
      <c r="Q6947" s="351" t="s">
        <v>4732</v>
      </c>
      <c r="R6947" s="2" t="s">
        <v>6440</v>
      </c>
      <c r="S6947" s="4" t="s">
        <v>6682</v>
      </c>
      <c r="T6947" s="4" t="s">
        <v>6441</v>
      </c>
      <c r="U6947" s="182" t="s">
        <v>6441</v>
      </c>
      <c r="V6947" s="13"/>
      <c r="W6947" s="1"/>
      <c r="X6947" s="1"/>
      <c r="Y6947" s="185"/>
      <c r="Z6947" s="185"/>
      <c r="AA6947" s="185"/>
    </row>
    <row r="6948" spans="1:27">
      <c r="A6948" s="51" t="s">
        <v>6492</v>
      </c>
      <c r="B6948" s="13" t="s">
        <v>8876</v>
      </c>
      <c r="C6948" s="24" t="s">
        <v>19084</v>
      </c>
      <c r="D6948" s="60" t="s">
        <v>4733</v>
      </c>
      <c r="E6948" s="1" t="s">
        <v>6681</v>
      </c>
      <c r="F6948" s="1" t="s">
        <v>7412</v>
      </c>
      <c r="G6948" s="1" t="s">
        <v>7411</v>
      </c>
      <c r="H6948" s="13"/>
      <c r="I6948" s="13"/>
      <c r="J6948" s="13"/>
      <c r="K6948" s="196" t="s">
        <v>6515</v>
      </c>
      <c r="L6948" s="13" t="s">
        <v>7438</v>
      </c>
      <c r="M6948" s="13" t="s">
        <v>4675</v>
      </c>
      <c r="N6948" s="13" t="s">
        <v>7411</v>
      </c>
      <c r="O6948" s="13" t="s">
        <v>176</v>
      </c>
      <c r="P6948" s="1" t="e">
        <f>LEFT(#REF!,2) = "BR"</f>
        <v>#REF!</v>
      </c>
      <c r="Q6948" s="351" t="s">
        <v>4733</v>
      </c>
      <c r="R6948" s="2" t="s">
        <v>6440</v>
      </c>
      <c r="S6948" s="4" t="s">
        <v>6682</v>
      </c>
      <c r="T6948" s="4" t="s">
        <v>6441</v>
      </c>
      <c r="U6948" s="182" t="s">
        <v>6441</v>
      </c>
      <c r="V6948" s="13"/>
      <c r="W6948" s="1"/>
      <c r="X6948" s="1"/>
      <c r="Y6948" s="185"/>
      <c r="Z6948" s="185"/>
      <c r="AA6948" s="185"/>
    </row>
    <row r="6949" spans="1:27">
      <c r="A6949" s="51" t="s">
        <v>6492</v>
      </c>
      <c r="B6949" s="13" t="s">
        <v>8860</v>
      </c>
      <c r="C6949" s="24" t="s">
        <v>19085</v>
      </c>
      <c r="D6949" s="60" t="s">
        <v>4734</v>
      </c>
      <c r="E6949" s="1" t="s">
        <v>6681</v>
      </c>
      <c r="F6949" s="1" t="s">
        <v>7412</v>
      </c>
      <c r="G6949" s="1" t="s">
        <v>7411</v>
      </c>
      <c r="H6949" s="13"/>
      <c r="I6949" s="13"/>
      <c r="J6949" s="13"/>
      <c r="K6949" s="196" t="s">
        <v>6515</v>
      </c>
      <c r="L6949" s="13" t="s">
        <v>7438</v>
      </c>
      <c r="M6949" s="13" t="s">
        <v>4675</v>
      </c>
      <c r="N6949" s="13" t="s">
        <v>7411</v>
      </c>
      <c r="O6949" s="13" t="s">
        <v>177</v>
      </c>
      <c r="P6949" s="1" t="e">
        <f>LEFT(#REF!,2) = "BR"</f>
        <v>#REF!</v>
      </c>
      <c r="Q6949" s="351" t="s">
        <v>4734</v>
      </c>
      <c r="R6949" s="2" t="s">
        <v>6440</v>
      </c>
      <c r="S6949" s="4" t="s">
        <v>6682</v>
      </c>
      <c r="T6949" s="4" t="s">
        <v>6441</v>
      </c>
      <c r="U6949" s="182" t="s">
        <v>6441</v>
      </c>
      <c r="V6949" s="13"/>
      <c r="W6949" s="1"/>
      <c r="X6949" s="1"/>
      <c r="Y6949" s="185"/>
      <c r="Z6949" s="185"/>
      <c r="AA6949" s="185"/>
    </row>
    <row r="6950" spans="1:27">
      <c r="A6950" s="51" t="s">
        <v>6492</v>
      </c>
      <c r="B6950" s="13" t="s">
        <v>8722</v>
      </c>
      <c r="C6950" s="24" t="s">
        <v>19086</v>
      </c>
      <c r="D6950" s="60" t="s">
        <v>4735</v>
      </c>
      <c r="E6950" s="1" t="s">
        <v>6681</v>
      </c>
      <c r="F6950" s="1" t="s">
        <v>7412</v>
      </c>
      <c r="G6950" s="1" t="s">
        <v>7411</v>
      </c>
      <c r="H6950" s="13"/>
      <c r="I6950" s="13"/>
      <c r="J6950" s="13"/>
      <c r="K6950" s="196" t="s">
        <v>6515</v>
      </c>
      <c r="L6950" s="13" t="s">
        <v>7438</v>
      </c>
      <c r="M6950" s="13" t="s">
        <v>4675</v>
      </c>
      <c r="N6950" s="13" t="s">
        <v>7411</v>
      </c>
      <c r="O6950" s="13" t="s">
        <v>529</v>
      </c>
      <c r="P6950" s="1" t="e">
        <f>LEFT(#REF!,2) = "BR"</f>
        <v>#REF!</v>
      </c>
      <c r="Q6950" s="351" t="s">
        <v>4735</v>
      </c>
      <c r="R6950" s="2" t="s">
        <v>6440</v>
      </c>
      <c r="S6950" s="4" t="s">
        <v>6682</v>
      </c>
      <c r="T6950" s="4" t="s">
        <v>6441</v>
      </c>
      <c r="U6950" s="182" t="s">
        <v>6441</v>
      </c>
      <c r="V6950" s="13"/>
      <c r="W6950" s="1"/>
      <c r="X6950" s="1"/>
      <c r="Y6950" s="185"/>
      <c r="Z6950" s="185"/>
      <c r="AA6950" s="185"/>
    </row>
    <row r="6951" spans="1:27">
      <c r="A6951" s="51" t="s">
        <v>6492</v>
      </c>
      <c r="B6951" s="13" t="s">
        <v>8842</v>
      </c>
      <c r="C6951" s="24" t="s">
        <v>19087</v>
      </c>
      <c r="D6951" s="60" t="s">
        <v>4736</v>
      </c>
      <c r="E6951" s="1" t="s">
        <v>6681</v>
      </c>
      <c r="F6951" s="1" t="s">
        <v>7412</v>
      </c>
      <c r="G6951" s="1" t="s">
        <v>7411</v>
      </c>
      <c r="H6951" s="13"/>
      <c r="I6951" s="13"/>
      <c r="J6951" s="13"/>
      <c r="K6951" s="196" t="s">
        <v>6515</v>
      </c>
      <c r="L6951" s="13" t="s">
        <v>7438</v>
      </c>
      <c r="M6951" s="13" t="s">
        <v>4675</v>
      </c>
      <c r="N6951" s="13" t="s">
        <v>7411</v>
      </c>
      <c r="O6951" s="13" t="s">
        <v>531</v>
      </c>
      <c r="P6951" s="1" t="e">
        <f>LEFT(#REF!,2) = "BR"</f>
        <v>#REF!</v>
      </c>
      <c r="Q6951" s="351" t="s">
        <v>4736</v>
      </c>
      <c r="R6951" s="2" t="s">
        <v>6440</v>
      </c>
      <c r="S6951" s="4" t="s">
        <v>6682</v>
      </c>
      <c r="T6951" s="4" t="s">
        <v>6441</v>
      </c>
      <c r="U6951" s="182" t="s">
        <v>6441</v>
      </c>
      <c r="V6951" s="13"/>
      <c r="W6951" s="1"/>
      <c r="X6951" s="1"/>
      <c r="Y6951" s="185"/>
      <c r="Z6951" s="185"/>
      <c r="AA6951" s="185"/>
    </row>
    <row r="6952" spans="1:27">
      <c r="A6952" s="51" t="s">
        <v>6492</v>
      </c>
      <c r="B6952" s="13" t="s">
        <v>10966</v>
      </c>
      <c r="C6952" s="24" t="s">
        <v>19088</v>
      </c>
      <c r="D6952" s="60" t="s">
        <v>4737</v>
      </c>
      <c r="E6952" s="1" t="s">
        <v>6681</v>
      </c>
      <c r="F6952" s="1" t="s">
        <v>7412</v>
      </c>
      <c r="G6952" s="1" t="s">
        <v>7411</v>
      </c>
      <c r="H6952" s="13"/>
      <c r="I6952" s="13"/>
      <c r="J6952" s="13"/>
      <c r="K6952" s="196" t="s">
        <v>6515</v>
      </c>
      <c r="L6952" s="13" t="s">
        <v>7438</v>
      </c>
      <c r="M6952" s="13" t="s">
        <v>4675</v>
      </c>
      <c r="N6952" s="13" t="s">
        <v>7411</v>
      </c>
      <c r="O6952" s="13" t="s">
        <v>533</v>
      </c>
      <c r="P6952" s="1" t="e">
        <f>LEFT(#REF!,2) = "BR"</f>
        <v>#REF!</v>
      </c>
      <c r="Q6952" s="351" t="s">
        <v>4737</v>
      </c>
      <c r="R6952" s="2" t="s">
        <v>6440</v>
      </c>
      <c r="S6952" s="4" t="s">
        <v>6682</v>
      </c>
      <c r="T6952" s="4" t="s">
        <v>6441</v>
      </c>
      <c r="U6952" s="182" t="s">
        <v>6441</v>
      </c>
      <c r="V6952" s="13"/>
      <c r="W6952" s="1"/>
      <c r="X6952" s="1"/>
      <c r="Y6952" s="185"/>
      <c r="Z6952" s="185"/>
      <c r="AA6952" s="185"/>
    </row>
    <row r="6953" spans="1:27">
      <c r="A6953" s="51" t="s">
        <v>6492</v>
      </c>
      <c r="B6953" s="13" t="s">
        <v>19089</v>
      </c>
      <c r="C6953" s="24" t="s">
        <v>19090</v>
      </c>
      <c r="D6953" s="60" t="s">
        <v>4738</v>
      </c>
      <c r="E6953" s="1" t="s">
        <v>6681</v>
      </c>
      <c r="F6953" s="1" t="s">
        <v>7412</v>
      </c>
      <c r="G6953" s="1" t="s">
        <v>7411</v>
      </c>
      <c r="H6953" s="13"/>
      <c r="I6953" s="13"/>
      <c r="J6953" s="13"/>
      <c r="K6953" s="196" t="s">
        <v>6515</v>
      </c>
      <c r="L6953" s="13" t="s">
        <v>7438</v>
      </c>
      <c r="M6953" s="13" t="s">
        <v>4675</v>
      </c>
      <c r="N6953" s="13" t="s">
        <v>7411</v>
      </c>
      <c r="O6953" s="13" t="s">
        <v>536</v>
      </c>
      <c r="P6953" s="1" t="e">
        <f>LEFT(#REF!,2) = "BR"</f>
        <v>#REF!</v>
      </c>
      <c r="Q6953" s="351" t="s">
        <v>4738</v>
      </c>
      <c r="R6953" s="2" t="s">
        <v>6440</v>
      </c>
      <c r="S6953" s="4" t="s">
        <v>6682</v>
      </c>
      <c r="T6953" s="4" t="s">
        <v>6441</v>
      </c>
      <c r="U6953" s="182" t="s">
        <v>6441</v>
      </c>
      <c r="V6953" s="13"/>
      <c r="W6953" s="1"/>
      <c r="X6953" s="1"/>
      <c r="Y6953" s="185"/>
      <c r="Z6953" s="185"/>
      <c r="AA6953" s="185"/>
    </row>
    <row r="6954" spans="1:27">
      <c r="A6954" s="51" t="s">
        <v>6492</v>
      </c>
      <c r="B6954" s="13" t="s">
        <v>8840</v>
      </c>
      <c r="C6954" s="24" t="s">
        <v>19091</v>
      </c>
      <c r="D6954" s="60" t="s">
        <v>4739</v>
      </c>
      <c r="E6954" s="1" t="s">
        <v>6681</v>
      </c>
      <c r="F6954" s="1" t="s">
        <v>7412</v>
      </c>
      <c r="G6954" s="1" t="s">
        <v>7411</v>
      </c>
      <c r="H6954" s="13"/>
      <c r="I6954" s="13"/>
      <c r="J6954" s="13"/>
      <c r="K6954" s="196" t="s">
        <v>6515</v>
      </c>
      <c r="L6954" s="13" t="s">
        <v>7438</v>
      </c>
      <c r="M6954" s="13" t="s">
        <v>4675</v>
      </c>
      <c r="N6954" s="13" t="s">
        <v>7411</v>
      </c>
      <c r="O6954" s="13" t="s">
        <v>378</v>
      </c>
      <c r="P6954" s="1" t="e">
        <f>LEFT(#REF!,2) = "BR"</f>
        <v>#REF!</v>
      </c>
      <c r="Q6954" s="351" t="s">
        <v>4739</v>
      </c>
      <c r="R6954" s="2" t="s">
        <v>6440</v>
      </c>
      <c r="S6954" s="4" t="s">
        <v>6682</v>
      </c>
      <c r="T6954" s="4" t="s">
        <v>6441</v>
      </c>
      <c r="U6954" s="182" t="s">
        <v>6441</v>
      </c>
      <c r="V6954" s="13"/>
      <c r="W6954" s="1"/>
      <c r="X6954" s="1"/>
      <c r="Y6954" s="185"/>
      <c r="Z6954" s="185"/>
      <c r="AA6954" s="185"/>
    </row>
    <row r="6955" spans="1:27">
      <c r="A6955" s="51" t="s">
        <v>6492</v>
      </c>
      <c r="B6955" s="13" t="s">
        <v>8784</v>
      </c>
      <c r="C6955" s="24" t="s">
        <v>19092</v>
      </c>
      <c r="D6955" s="60" t="s">
        <v>4740</v>
      </c>
      <c r="E6955" s="1" t="s">
        <v>6681</v>
      </c>
      <c r="F6955" s="1" t="s">
        <v>7412</v>
      </c>
      <c r="G6955" s="1" t="s">
        <v>7411</v>
      </c>
      <c r="H6955" s="13"/>
      <c r="I6955" s="13"/>
      <c r="J6955" s="13"/>
      <c r="K6955" s="196" t="s">
        <v>6515</v>
      </c>
      <c r="L6955" s="13" t="s">
        <v>7438</v>
      </c>
      <c r="M6955" s="13" t="s">
        <v>4675</v>
      </c>
      <c r="N6955" s="13" t="s">
        <v>7411</v>
      </c>
      <c r="O6955" s="13" t="s">
        <v>541</v>
      </c>
      <c r="P6955" s="1" t="e">
        <f>LEFT(#REF!,2) = "BR"</f>
        <v>#REF!</v>
      </c>
      <c r="Q6955" s="351" t="s">
        <v>4740</v>
      </c>
      <c r="R6955" s="2" t="s">
        <v>6440</v>
      </c>
      <c r="S6955" s="4" t="s">
        <v>6682</v>
      </c>
      <c r="T6955" s="4" t="s">
        <v>6441</v>
      </c>
      <c r="U6955" s="182" t="s">
        <v>6441</v>
      </c>
      <c r="V6955" s="13"/>
      <c r="W6955" s="1"/>
      <c r="X6955" s="1"/>
      <c r="Y6955" s="185"/>
      <c r="Z6955" s="185"/>
      <c r="AA6955" s="185"/>
    </row>
    <row r="6956" spans="1:27">
      <c r="A6956" s="51" t="s">
        <v>6492</v>
      </c>
      <c r="B6956" s="13" t="s">
        <v>8793</v>
      </c>
      <c r="C6956" s="24" t="s">
        <v>19093</v>
      </c>
      <c r="D6956" s="60" t="s">
        <v>4741</v>
      </c>
      <c r="E6956" s="1" t="s">
        <v>6681</v>
      </c>
      <c r="F6956" s="1" t="s">
        <v>7412</v>
      </c>
      <c r="G6956" s="1" t="s">
        <v>7411</v>
      </c>
      <c r="H6956" s="13"/>
      <c r="I6956" s="13"/>
      <c r="J6956" s="13"/>
      <c r="K6956" s="196" t="s">
        <v>6515</v>
      </c>
      <c r="L6956" s="13" t="s">
        <v>7438</v>
      </c>
      <c r="M6956" s="13" t="s">
        <v>4675</v>
      </c>
      <c r="N6956" s="13" t="s">
        <v>7411</v>
      </c>
      <c r="O6956" s="13" t="s">
        <v>544</v>
      </c>
      <c r="P6956" s="1" t="e">
        <f>LEFT(#REF!,2) = "BR"</f>
        <v>#REF!</v>
      </c>
      <c r="Q6956" s="351" t="s">
        <v>4741</v>
      </c>
      <c r="R6956" s="2" t="s">
        <v>6440</v>
      </c>
      <c r="S6956" s="4" t="s">
        <v>6682</v>
      </c>
      <c r="T6956" s="4" t="s">
        <v>6441</v>
      </c>
      <c r="U6956" s="182" t="s">
        <v>6441</v>
      </c>
      <c r="V6956" s="13"/>
      <c r="W6956" s="1"/>
      <c r="X6956" s="1"/>
      <c r="Y6956" s="185"/>
      <c r="Z6956" s="185"/>
      <c r="AA6956" s="185"/>
    </row>
    <row r="6957" spans="1:27">
      <c r="A6957" s="51" t="s">
        <v>6492</v>
      </c>
      <c r="B6957" s="13" t="s">
        <v>19094</v>
      </c>
      <c r="C6957" s="24" t="s">
        <v>19095</v>
      </c>
      <c r="D6957" s="60" t="s">
        <v>4742</v>
      </c>
      <c r="E6957" s="1" t="s">
        <v>6681</v>
      </c>
      <c r="F6957" s="1" t="s">
        <v>7412</v>
      </c>
      <c r="G6957" s="1" t="s">
        <v>7411</v>
      </c>
      <c r="H6957" s="13"/>
      <c r="I6957" s="13"/>
      <c r="J6957" s="13"/>
      <c r="K6957" s="196" t="s">
        <v>6515</v>
      </c>
      <c r="L6957" s="13" t="s">
        <v>7438</v>
      </c>
      <c r="M6957" s="13" t="s">
        <v>4675</v>
      </c>
      <c r="N6957" s="13" t="s">
        <v>7411</v>
      </c>
      <c r="O6957" s="13" t="s">
        <v>546</v>
      </c>
      <c r="P6957" s="1" t="e">
        <f>LEFT(#REF!,2) = "BR"</f>
        <v>#REF!</v>
      </c>
      <c r="Q6957" s="351" t="s">
        <v>4742</v>
      </c>
      <c r="R6957" s="2" t="s">
        <v>6440</v>
      </c>
      <c r="S6957" s="4" t="s">
        <v>6682</v>
      </c>
      <c r="T6957" s="4" t="s">
        <v>6441</v>
      </c>
      <c r="U6957" s="182" t="s">
        <v>6441</v>
      </c>
      <c r="V6957" s="13"/>
      <c r="W6957" s="1"/>
      <c r="X6957" s="1"/>
      <c r="Y6957" s="185"/>
      <c r="Z6957" s="185"/>
      <c r="AA6957" s="185"/>
    </row>
    <row r="6958" spans="1:27">
      <c r="A6958" s="51" t="s">
        <v>6492</v>
      </c>
      <c r="B6958" s="13" t="s">
        <v>19096</v>
      </c>
      <c r="C6958" s="24" t="s">
        <v>19097</v>
      </c>
      <c r="D6958" s="60" t="s">
        <v>4743</v>
      </c>
      <c r="E6958" s="1" t="s">
        <v>6681</v>
      </c>
      <c r="F6958" s="1" t="s">
        <v>7412</v>
      </c>
      <c r="G6958" s="1" t="s">
        <v>7411</v>
      </c>
      <c r="H6958" s="13"/>
      <c r="I6958" s="13"/>
      <c r="J6958" s="13"/>
      <c r="K6958" s="196" t="s">
        <v>6515</v>
      </c>
      <c r="L6958" s="13" t="s">
        <v>7438</v>
      </c>
      <c r="M6958" s="13" t="s">
        <v>4675</v>
      </c>
      <c r="N6958" s="13" t="s">
        <v>7411</v>
      </c>
      <c r="O6958" s="13" t="s">
        <v>548</v>
      </c>
      <c r="P6958" s="1" t="e">
        <f>LEFT(#REF!,2) = "BR"</f>
        <v>#REF!</v>
      </c>
      <c r="Q6958" s="351" t="s">
        <v>4743</v>
      </c>
      <c r="R6958" s="2" t="s">
        <v>6440</v>
      </c>
      <c r="S6958" s="4" t="s">
        <v>6682</v>
      </c>
      <c r="T6958" s="4" t="s">
        <v>6441</v>
      </c>
      <c r="U6958" s="182" t="s">
        <v>6441</v>
      </c>
      <c r="V6958" s="13"/>
      <c r="W6958" s="1"/>
      <c r="X6958" s="1"/>
      <c r="Y6958" s="185"/>
      <c r="Z6958" s="185"/>
      <c r="AA6958" s="185"/>
    </row>
    <row r="6959" spans="1:27">
      <c r="A6959" s="51" t="s">
        <v>6492</v>
      </c>
      <c r="B6959" s="13" t="s">
        <v>19098</v>
      </c>
      <c r="C6959" s="24" t="s">
        <v>19099</v>
      </c>
      <c r="D6959" s="60" t="s">
        <v>4744</v>
      </c>
      <c r="E6959" s="1" t="s">
        <v>6681</v>
      </c>
      <c r="F6959" s="1" t="s">
        <v>7412</v>
      </c>
      <c r="G6959" s="1" t="s">
        <v>7411</v>
      </c>
      <c r="H6959" s="13"/>
      <c r="I6959" s="13"/>
      <c r="J6959" s="13"/>
      <c r="K6959" s="196" t="s">
        <v>6515</v>
      </c>
      <c r="L6959" s="13" t="s">
        <v>7438</v>
      </c>
      <c r="M6959" s="13" t="s">
        <v>4675</v>
      </c>
      <c r="N6959" s="13" t="s">
        <v>7411</v>
      </c>
      <c r="O6959" s="13" t="s">
        <v>550</v>
      </c>
      <c r="P6959" s="1" t="e">
        <f>LEFT(#REF!,2) = "BR"</f>
        <v>#REF!</v>
      </c>
      <c r="Q6959" s="351" t="s">
        <v>4744</v>
      </c>
      <c r="R6959" s="2" t="s">
        <v>6440</v>
      </c>
      <c r="S6959" s="4" t="s">
        <v>6682</v>
      </c>
      <c r="T6959" s="4" t="s">
        <v>6441</v>
      </c>
      <c r="U6959" s="182" t="s">
        <v>6441</v>
      </c>
      <c r="V6959" s="13"/>
      <c r="W6959" s="1"/>
      <c r="X6959" s="1"/>
      <c r="Y6959" s="185"/>
      <c r="Z6959" s="185"/>
      <c r="AA6959" s="185"/>
    </row>
    <row r="6960" spans="1:27">
      <c r="A6960" s="51" t="s">
        <v>6492</v>
      </c>
      <c r="B6960" s="13" t="s">
        <v>10916</v>
      </c>
      <c r="C6960" s="24" t="s">
        <v>19100</v>
      </c>
      <c r="D6960" s="60" t="s">
        <v>4745</v>
      </c>
      <c r="E6960" s="1" t="s">
        <v>6681</v>
      </c>
      <c r="F6960" s="1" t="s">
        <v>7412</v>
      </c>
      <c r="G6960" s="1" t="s">
        <v>7411</v>
      </c>
      <c r="H6960" s="13"/>
      <c r="I6960" s="13"/>
      <c r="J6960" s="13"/>
      <c r="K6960" s="196" t="s">
        <v>6515</v>
      </c>
      <c r="L6960" s="13" t="s">
        <v>7438</v>
      </c>
      <c r="M6960" s="13" t="s">
        <v>4675</v>
      </c>
      <c r="N6960" s="13" t="s">
        <v>7411</v>
      </c>
      <c r="O6960" s="13" t="s">
        <v>552</v>
      </c>
      <c r="P6960" s="1" t="e">
        <f>LEFT(#REF!,2) = "BR"</f>
        <v>#REF!</v>
      </c>
      <c r="Q6960" s="351" t="s">
        <v>4745</v>
      </c>
      <c r="R6960" s="2" t="s">
        <v>6440</v>
      </c>
      <c r="S6960" s="4" t="s">
        <v>6682</v>
      </c>
      <c r="T6960" s="4" t="s">
        <v>6441</v>
      </c>
      <c r="U6960" s="182" t="s">
        <v>6441</v>
      </c>
      <c r="V6960" s="13"/>
      <c r="W6960" s="1"/>
      <c r="X6960" s="1"/>
      <c r="Y6960" s="185"/>
      <c r="Z6960" s="185"/>
      <c r="AA6960" s="185"/>
    </row>
    <row r="6961" spans="1:27">
      <c r="A6961" s="51" t="s">
        <v>6492</v>
      </c>
      <c r="B6961" s="13" t="s">
        <v>14182</v>
      </c>
      <c r="C6961" s="24" t="s">
        <v>19101</v>
      </c>
      <c r="D6961" s="60" t="s">
        <v>4746</v>
      </c>
      <c r="E6961" s="1" t="s">
        <v>6681</v>
      </c>
      <c r="F6961" s="1" t="s">
        <v>7412</v>
      </c>
      <c r="G6961" s="1" t="s">
        <v>7411</v>
      </c>
      <c r="H6961" s="13"/>
      <c r="I6961" s="13"/>
      <c r="J6961" s="13"/>
      <c r="K6961" s="196" t="s">
        <v>6515</v>
      </c>
      <c r="L6961" s="13" t="s">
        <v>7438</v>
      </c>
      <c r="M6961" s="13" t="s">
        <v>4675</v>
      </c>
      <c r="N6961" s="13" t="s">
        <v>7411</v>
      </c>
      <c r="O6961" s="13" t="s">
        <v>554</v>
      </c>
      <c r="P6961" s="1" t="e">
        <f>LEFT(#REF!,2) = "BR"</f>
        <v>#REF!</v>
      </c>
      <c r="Q6961" s="351" t="s">
        <v>4746</v>
      </c>
      <c r="R6961" s="2" t="s">
        <v>6440</v>
      </c>
      <c r="S6961" s="4" t="s">
        <v>6682</v>
      </c>
      <c r="T6961" s="4" t="s">
        <v>6441</v>
      </c>
      <c r="U6961" s="182" t="s">
        <v>6441</v>
      </c>
      <c r="V6961" s="13"/>
      <c r="W6961" s="1"/>
      <c r="X6961" s="1"/>
      <c r="Y6961" s="185"/>
      <c r="Z6961" s="185"/>
      <c r="AA6961" s="185"/>
    </row>
    <row r="6962" spans="1:27">
      <c r="A6962" s="51" t="s">
        <v>6492</v>
      </c>
      <c r="B6962" s="13" t="s">
        <v>14017</v>
      </c>
      <c r="C6962" s="24" t="s">
        <v>19102</v>
      </c>
      <c r="D6962" s="60" t="s">
        <v>4747</v>
      </c>
      <c r="E6962" s="1" t="s">
        <v>6681</v>
      </c>
      <c r="F6962" s="1" t="s">
        <v>7412</v>
      </c>
      <c r="G6962" s="1" t="s">
        <v>7411</v>
      </c>
      <c r="H6962" s="13"/>
      <c r="I6962" s="13"/>
      <c r="J6962" s="13"/>
      <c r="K6962" s="196" t="s">
        <v>6515</v>
      </c>
      <c r="L6962" s="13" t="s">
        <v>7438</v>
      </c>
      <c r="M6962" s="13" t="s">
        <v>4675</v>
      </c>
      <c r="N6962" s="13" t="s">
        <v>7411</v>
      </c>
      <c r="O6962" s="13" t="s">
        <v>102</v>
      </c>
      <c r="P6962" s="1" t="e">
        <f>LEFT(#REF!,2) = "BR"</f>
        <v>#REF!</v>
      </c>
      <c r="Q6962" s="351" t="s">
        <v>4747</v>
      </c>
      <c r="R6962" s="2" t="s">
        <v>6440</v>
      </c>
      <c r="S6962" s="4" t="s">
        <v>6682</v>
      </c>
      <c r="T6962" s="4" t="s">
        <v>6441</v>
      </c>
      <c r="U6962" s="182" t="s">
        <v>6441</v>
      </c>
      <c r="V6962" s="13"/>
      <c r="W6962" s="1"/>
      <c r="X6962" s="1"/>
      <c r="Y6962" s="185"/>
      <c r="Z6962" s="185"/>
      <c r="AA6962" s="185"/>
    </row>
    <row r="6963" spans="1:27">
      <c r="A6963" s="51" t="s">
        <v>6492</v>
      </c>
      <c r="B6963" s="13" t="s">
        <v>14011</v>
      </c>
      <c r="C6963" s="24" t="s">
        <v>19103</v>
      </c>
      <c r="D6963" s="60" t="s">
        <v>4748</v>
      </c>
      <c r="E6963" s="1" t="s">
        <v>6681</v>
      </c>
      <c r="F6963" s="1" t="s">
        <v>7412</v>
      </c>
      <c r="G6963" s="1" t="s">
        <v>7411</v>
      </c>
      <c r="H6963" s="13"/>
      <c r="I6963" s="13"/>
      <c r="J6963" s="13"/>
      <c r="K6963" s="196" t="s">
        <v>6515</v>
      </c>
      <c r="L6963" s="13" t="s">
        <v>7438</v>
      </c>
      <c r="M6963" s="13" t="s">
        <v>4675</v>
      </c>
      <c r="N6963" s="13" t="s">
        <v>7411</v>
      </c>
      <c r="O6963" s="13" t="s">
        <v>103</v>
      </c>
      <c r="P6963" s="1" t="e">
        <f>LEFT(#REF!,2) = "BR"</f>
        <v>#REF!</v>
      </c>
      <c r="Q6963" s="351" t="s">
        <v>4748</v>
      </c>
      <c r="R6963" s="2" t="s">
        <v>6440</v>
      </c>
      <c r="S6963" s="4" t="s">
        <v>6682</v>
      </c>
      <c r="T6963" s="4" t="s">
        <v>6441</v>
      </c>
      <c r="U6963" s="182" t="s">
        <v>6441</v>
      </c>
      <c r="V6963" s="13"/>
      <c r="W6963" s="1"/>
      <c r="X6963" s="1"/>
      <c r="Y6963" s="185"/>
      <c r="Z6963" s="185"/>
      <c r="AA6963" s="185"/>
    </row>
    <row r="6964" spans="1:27">
      <c r="A6964" s="51" t="s">
        <v>6492</v>
      </c>
      <c r="B6964" s="13" t="s">
        <v>8814</v>
      </c>
      <c r="C6964" s="24" t="s">
        <v>19104</v>
      </c>
      <c r="D6964" s="60" t="s">
        <v>4749</v>
      </c>
      <c r="E6964" s="1" t="s">
        <v>6681</v>
      </c>
      <c r="F6964" s="1" t="s">
        <v>7412</v>
      </c>
      <c r="G6964" s="1" t="s">
        <v>7411</v>
      </c>
      <c r="H6964" s="13"/>
      <c r="I6964" s="13"/>
      <c r="J6964" s="13"/>
      <c r="K6964" s="196" t="s">
        <v>6515</v>
      </c>
      <c r="L6964" s="13" t="s">
        <v>7438</v>
      </c>
      <c r="M6964" s="13" t="s">
        <v>4675</v>
      </c>
      <c r="N6964" s="13" t="s">
        <v>7411</v>
      </c>
      <c r="O6964" s="13" t="s">
        <v>104</v>
      </c>
      <c r="P6964" s="1" t="e">
        <f>LEFT(#REF!,2) = "BR"</f>
        <v>#REF!</v>
      </c>
      <c r="Q6964" s="351" t="s">
        <v>4749</v>
      </c>
      <c r="R6964" s="2" t="s">
        <v>6440</v>
      </c>
      <c r="S6964" s="4" t="s">
        <v>6682</v>
      </c>
      <c r="T6964" s="4" t="s">
        <v>6441</v>
      </c>
      <c r="U6964" s="182" t="s">
        <v>6441</v>
      </c>
      <c r="V6964" s="13"/>
      <c r="W6964" s="1"/>
      <c r="X6964" s="1"/>
      <c r="Y6964" s="185"/>
      <c r="Z6964" s="185"/>
      <c r="AA6964" s="185"/>
    </row>
    <row r="6965" spans="1:27">
      <c r="A6965" s="51" t="s">
        <v>6492</v>
      </c>
      <c r="B6965" s="13" t="s">
        <v>15190</v>
      </c>
      <c r="C6965" s="24" t="s">
        <v>19105</v>
      </c>
      <c r="D6965" s="60" t="s">
        <v>4750</v>
      </c>
      <c r="E6965" s="1" t="s">
        <v>6681</v>
      </c>
      <c r="F6965" s="1" t="s">
        <v>7412</v>
      </c>
      <c r="G6965" s="1" t="s">
        <v>7411</v>
      </c>
      <c r="H6965" s="13"/>
      <c r="I6965" s="13"/>
      <c r="J6965" s="13"/>
      <c r="K6965" s="196" t="s">
        <v>6515</v>
      </c>
      <c r="L6965" s="13" t="s">
        <v>7438</v>
      </c>
      <c r="M6965" s="13" t="s">
        <v>4675</v>
      </c>
      <c r="N6965" s="13" t="s">
        <v>7411</v>
      </c>
      <c r="O6965" s="13" t="s">
        <v>560</v>
      </c>
      <c r="P6965" s="1" t="e">
        <f>LEFT(#REF!,2) = "BR"</f>
        <v>#REF!</v>
      </c>
      <c r="Q6965" s="351" t="s">
        <v>4750</v>
      </c>
      <c r="R6965" s="2" t="s">
        <v>6440</v>
      </c>
      <c r="S6965" s="4" t="s">
        <v>6682</v>
      </c>
      <c r="T6965" s="4" t="s">
        <v>6441</v>
      </c>
      <c r="U6965" s="182" t="s">
        <v>6441</v>
      </c>
      <c r="V6965" s="13"/>
      <c r="W6965" s="1"/>
      <c r="X6965" s="1"/>
      <c r="Y6965" s="185"/>
      <c r="Z6965" s="185"/>
      <c r="AA6965" s="185"/>
    </row>
    <row r="6966" spans="1:27">
      <c r="A6966" s="51" t="s">
        <v>6492</v>
      </c>
      <c r="B6966" s="13" t="s">
        <v>8879</v>
      </c>
      <c r="C6966" s="24" t="s">
        <v>19106</v>
      </c>
      <c r="D6966" s="60" t="s">
        <v>4751</v>
      </c>
      <c r="E6966" s="1" t="s">
        <v>6681</v>
      </c>
      <c r="F6966" s="1" t="s">
        <v>7412</v>
      </c>
      <c r="G6966" s="1" t="s">
        <v>7411</v>
      </c>
      <c r="H6966" s="13"/>
      <c r="I6966" s="13"/>
      <c r="J6966" s="13"/>
      <c r="K6966" s="196" t="s">
        <v>6515</v>
      </c>
      <c r="L6966" s="13" t="s">
        <v>7438</v>
      </c>
      <c r="M6966" s="13" t="s">
        <v>4675</v>
      </c>
      <c r="N6966" s="13" t="s">
        <v>7411</v>
      </c>
      <c r="O6966" s="13" t="s">
        <v>562</v>
      </c>
      <c r="P6966" s="1" t="e">
        <f>LEFT(#REF!,2) = "BR"</f>
        <v>#REF!</v>
      </c>
      <c r="Q6966" s="351" t="s">
        <v>4751</v>
      </c>
      <c r="R6966" s="2" t="s">
        <v>6440</v>
      </c>
      <c r="S6966" s="4" t="s">
        <v>6682</v>
      </c>
      <c r="T6966" s="4" t="s">
        <v>6441</v>
      </c>
      <c r="U6966" s="182" t="s">
        <v>6441</v>
      </c>
      <c r="V6966" s="13"/>
      <c r="W6966" s="1"/>
      <c r="X6966" s="1"/>
      <c r="Y6966" s="185"/>
      <c r="Z6966" s="185"/>
      <c r="AA6966" s="185"/>
    </row>
    <row r="6967" spans="1:27">
      <c r="A6967" s="51" t="s">
        <v>6492</v>
      </c>
      <c r="B6967" s="13" t="s">
        <v>8831</v>
      </c>
      <c r="C6967" s="24" t="s">
        <v>19107</v>
      </c>
      <c r="D6967" s="60" t="s">
        <v>4752</v>
      </c>
      <c r="E6967" s="1" t="s">
        <v>6681</v>
      </c>
      <c r="F6967" s="1" t="s">
        <v>7412</v>
      </c>
      <c r="G6967" s="1" t="s">
        <v>7411</v>
      </c>
      <c r="H6967" s="13"/>
      <c r="I6967" s="13"/>
      <c r="J6967" s="13"/>
      <c r="K6967" s="196" t="s">
        <v>6515</v>
      </c>
      <c r="L6967" s="13" t="s">
        <v>7438</v>
      </c>
      <c r="M6967" s="13" t="s">
        <v>4675</v>
      </c>
      <c r="N6967" s="13" t="s">
        <v>7411</v>
      </c>
      <c r="O6967" s="13" t="s">
        <v>105</v>
      </c>
      <c r="P6967" s="1" t="e">
        <f>LEFT(#REF!,2) = "BR"</f>
        <v>#REF!</v>
      </c>
      <c r="Q6967" s="351" t="s">
        <v>4752</v>
      </c>
      <c r="R6967" s="2" t="s">
        <v>6440</v>
      </c>
      <c r="S6967" s="4" t="s">
        <v>6682</v>
      </c>
      <c r="T6967" s="4" t="s">
        <v>6441</v>
      </c>
      <c r="U6967" s="182" t="s">
        <v>6441</v>
      </c>
      <c r="V6967" s="13"/>
      <c r="W6967" s="1"/>
      <c r="X6967" s="1"/>
      <c r="Y6967" s="185"/>
      <c r="Z6967" s="185"/>
      <c r="AA6967" s="185"/>
    </row>
    <row r="6968" spans="1:27">
      <c r="A6968" s="51" t="s">
        <v>6492</v>
      </c>
      <c r="B6968" s="13" t="s">
        <v>15192</v>
      </c>
      <c r="C6968" s="24" t="s">
        <v>19108</v>
      </c>
      <c r="D6968" s="60" t="s">
        <v>4753</v>
      </c>
      <c r="E6968" s="1" t="s">
        <v>6681</v>
      </c>
      <c r="F6968" s="1" t="s">
        <v>7412</v>
      </c>
      <c r="G6968" s="1" t="s">
        <v>7411</v>
      </c>
      <c r="H6968" s="13"/>
      <c r="I6968" s="13"/>
      <c r="J6968" s="13"/>
      <c r="K6968" s="196" t="s">
        <v>6515</v>
      </c>
      <c r="L6968" s="13" t="s">
        <v>7438</v>
      </c>
      <c r="M6968" s="13" t="s">
        <v>4675</v>
      </c>
      <c r="N6968" s="13" t="s">
        <v>7411</v>
      </c>
      <c r="O6968" s="13" t="s">
        <v>203</v>
      </c>
      <c r="P6968" s="1" t="e">
        <f>LEFT(#REF!,2) = "BR"</f>
        <v>#REF!</v>
      </c>
      <c r="Q6968" s="351" t="s">
        <v>4753</v>
      </c>
      <c r="R6968" s="2" t="s">
        <v>6440</v>
      </c>
      <c r="S6968" s="4" t="s">
        <v>6682</v>
      </c>
      <c r="T6968" s="4" t="s">
        <v>6441</v>
      </c>
      <c r="U6968" s="182" t="s">
        <v>6441</v>
      </c>
      <c r="V6968" s="13"/>
      <c r="W6968" s="1"/>
      <c r="X6968" s="1"/>
      <c r="Y6968" s="185"/>
      <c r="Z6968" s="185"/>
      <c r="AA6968" s="185"/>
    </row>
    <row r="6969" spans="1:27">
      <c r="A6969" s="51" t="s">
        <v>6492</v>
      </c>
      <c r="B6969" s="13" t="s">
        <v>15203</v>
      </c>
      <c r="C6969" s="24" t="s">
        <v>19109</v>
      </c>
      <c r="D6969" s="60" t="s">
        <v>4754</v>
      </c>
      <c r="E6969" s="1" t="s">
        <v>6681</v>
      </c>
      <c r="F6969" s="1" t="s">
        <v>7412</v>
      </c>
      <c r="G6969" s="1" t="s">
        <v>7411</v>
      </c>
      <c r="H6969" s="13"/>
      <c r="I6969" s="13"/>
      <c r="J6969" s="13"/>
      <c r="K6969" s="196" t="s">
        <v>6515</v>
      </c>
      <c r="L6969" s="13" t="s">
        <v>7438</v>
      </c>
      <c r="M6969" s="13" t="s">
        <v>4675</v>
      </c>
      <c r="N6969" s="13" t="s">
        <v>7411</v>
      </c>
      <c r="O6969" s="13" t="s">
        <v>566</v>
      </c>
      <c r="P6969" s="1" t="e">
        <f>LEFT(#REF!,2) = "BR"</f>
        <v>#REF!</v>
      </c>
      <c r="Q6969" s="351" t="s">
        <v>4754</v>
      </c>
      <c r="R6969" s="2" t="s">
        <v>6440</v>
      </c>
      <c r="S6969" s="4" t="s">
        <v>6682</v>
      </c>
      <c r="T6969" s="4" t="s">
        <v>6441</v>
      </c>
      <c r="U6969" s="182" t="s">
        <v>6441</v>
      </c>
      <c r="V6969" s="13"/>
      <c r="W6969" s="1"/>
      <c r="X6969" s="1"/>
      <c r="Y6969" s="185"/>
      <c r="Z6969" s="185"/>
      <c r="AA6969" s="185"/>
    </row>
    <row r="6970" spans="1:27">
      <c r="A6970" s="51" t="s">
        <v>6492</v>
      </c>
      <c r="B6970" s="13" t="s">
        <v>8805</v>
      </c>
      <c r="C6970" s="24" t="s">
        <v>19110</v>
      </c>
      <c r="D6970" s="60" t="s">
        <v>4755</v>
      </c>
      <c r="E6970" s="1" t="s">
        <v>6681</v>
      </c>
      <c r="F6970" s="1" t="s">
        <v>7412</v>
      </c>
      <c r="G6970" s="1" t="s">
        <v>7411</v>
      </c>
      <c r="H6970" s="13"/>
      <c r="I6970" s="13"/>
      <c r="J6970" s="13"/>
      <c r="K6970" s="196" t="s">
        <v>6515</v>
      </c>
      <c r="L6970" s="13" t="s">
        <v>7438</v>
      </c>
      <c r="M6970" s="13" t="s">
        <v>4675</v>
      </c>
      <c r="N6970" s="13" t="s">
        <v>7411</v>
      </c>
      <c r="O6970" s="13" t="s">
        <v>98</v>
      </c>
      <c r="P6970" s="1" t="e">
        <f>LEFT(#REF!,2) = "BR"</f>
        <v>#REF!</v>
      </c>
      <c r="Q6970" s="351" t="s">
        <v>4755</v>
      </c>
      <c r="R6970" s="2" t="s">
        <v>6440</v>
      </c>
      <c r="S6970" s="4" t="s">
        <v>6682</v>
      </c>
      <c r="T6970" s="4" t="s">
        <v>6441</v>
      </c>
      <c r="U6970" s="182" t="s">
        <v>6441</v>
      </c>
      <c r="V6970" s="13"/>
      <c r="W6970" s="1"/>
      <c r="X6970" s="1"/>
      <c r="Y6970" s="185"/>
      <c r="Z6970" s="185"/>
      <c r="AA6970" s="185"/>
    </row>
    <row r="6971" spans="1:27">
      <c r="A6971" s="51" t="s">
        <v>6492</v>
      </c>
      <c r="B6971" s="13" t="s">
        <v>8771</v>
      </c>
      <c r="C6971" s="24" t="s">
        <v>19111</v>
      </c>
      <c r="D6971" s="60" t="s">
        <v>4756</v>
      </c>
      <c r="E6971" s="1" t="s">
        <v>6681</v>
      </c>
      <c r="F6971" s="1" t="s">
        <v>7412</v>
      </c>
      <c r="G6971" s="1" t="s">
        <v>7411</v>
      </c>
      <c r="H6971" s="13"/>
      <c r="I6971" s="13"/>
      <c r="J6971" s="13"/>
      <c r="K6971" s="196" t="s">
        <v>6515</v>
      </c>
      <c r="L6971" s="13" t="s">
        <v>7438</v>
      </c>
      <c r="M6971" s="13" t="s">
        <v>4675</v>
      </c>
      <c r="N6971" s="13" t="s">
        <v>7411</v>
      </c>
      <c r="O6971" s="13" t="s">
        <v>253</v>
      </c>
      <c r="P6971" s="1" t="e">
        <f>LEFT(#REF!,2) = "BR"</f>
        <v>#REF!</v>
      </c>
      <c r="Q6971" s="351" t="s">
        <v>4756</v>
      </c>
      <c r="R6971" s="2" t="s">
        <v>6440</v>
      </c>
      <c r="S6971" s="4" t="s">
        <v>6682</v>
      </c>
      <c r="T6971" s="4" t="s">
        <v>6441</v>
      </c>
      <c r="U6971" s="182" t="s">
        <v>6441</v>
      </c>
      <c r="V6971" s="13"/>
      <c r="W6971" s="1"/>
      <c r="X6971" s="1"/>
      <c r="Y6971" s="185"/>
      <c r="Z6971" s="185"/>
      <c r="AA6971" s="185"/>
    </row>
    <row r="6972" spans="1:27">
      <c r="A6972" s="51" t="s">
        <v>6492</v>
      </c>
      <c r="B6972" s="13" t="s">
        <v>8863</v>
      </c>
      <c r="C6972" s="24" t="s">
        <v>19112</v>
      </c>
      <c r="D6972" s="60" t="s">
        <v>4757</v>
      </c>
      <c r="E6972" s="1" t="s">
        <v>6681</v>
      </c>
      <c r="F6972" s="1" t="s">
        <v>7412</v>
      </c>
      <c r="G6972" s="1" t="s">
        <v>7411</v>
      </c>
      <c r="H6972" s="13"/>
      <c r="I6972" s="13"/>
      <c r="J6972" s="13"/>
      <c r="K6972" s="196" t="s">
        <v>6515</v>
      </c>
      <c r="L6972" s="13" t="s">
        <v>7438</v>
      </c>
      <c r="M6972" s="13" t="s">
        <v>4675</v>
      </c>
      <c r="N6972" s="13" t="s">
        <v>7411</v>
      </c>
      <c r="O6972" s="13" t="s">
        <v>139</v>
      </c>
      <c r="P6972" s="1" t="e">
        <f>LEFT(#REF!,2) = "BR"</f>
        <v>#REF!</v>
      </c>
      <c r="Q6972" s="351" t="s">
        <v>4757</v>
      </c>
      <c r="R6972" s="2" t="s">
        <v>6440</v>
      </c>
      <c r="S6972" s="4" t="s">
        <v>6682</v>
      </c>
      <c r="T6972" s="4" t="s">
        <v>6441</v>
      </c>
      <c r="U6972" s="182" t="s">
        <v>6441</v>
      </c>
      <c r="V6972" s="13"/>
      <c r="W6972" s="1"/>
      <c r="X6972" s="1"/>
      <c r="Y6972" s="185"/>
      <c r="Z6972" s="185"/>
      <c r="AA6972" s="185"/>
    </row>
    <row r="6973" spans="1:27">
      <c r="A6973" s="51" t="s">
        <v>6492</v>
      </c>
      <c r="B6973" s="13" t="s">
        <v>8734</v>
      </c>
      <c r="C6973" s="24" t="s">
        <v>19113</v>
      </c>
      <c r="D6973" s="60" t="s">
        <v>4758</v>
      </c>
      <c r="E6973" s="1" t="s">
        <v>6681</v>
      </c>
      <c r="F6973" s="1" t="s">
        <v>7412</v>
      </c>
      <c r="G6973" s="1" t="s">
        <v>7411</v>
      </c>
      <c r="H6973" s="13"/>
      <c r="I6973" s="13"/>
      <c r="J6973" s="13"/>
      <c r="K6973" s="196" t="s">
        <v>6515</v>
      </c>
      <c r="L6973" s="13" t="s">
        <v>7438</v>
      </c>
      <c r="M6973" s="13" t="s">
        <v>4675</v>
      </c>
      <c r="N6973" s="13" t="s">
        <v>7411</v>
      </c>
      <c r="O6973" s="13" t="s">
        <v>158</v>
      </c>
      <c r="P6973" s="1" t="e">
        <f>LEFT(#REF!,2) = "BR"</f>
        <v>#REF!</v>
      </c>
      <c r="Q6973" s="351" t="s">
        <v>4758</v>
      </c>
      <c r="R6973" s="2" t="s">
        <v>6440</v>
      </c>
      <c r="S6973" s="4" t="s">
        <v>6682</v>
      </c>
      <c r="T6973" s="4" t="s">
        <v>6441</v>
      </c>
      <c r="U6973" s="182" t="s">
        <v>6441</v>
      </c>
      <c r="V6973" s="13"/>
      <c r="W6973" s="1"/>
      <c r="X6973" s="1"/>
      <c r="Y6973" s="185"/>
      <c r="Z6973" s="185"/>
      <c r="AA6973" s="185"/>
    </row>
    <row r="6974" spans="1:27">
      <c r="A6974" s="51" t="s">
        <v>6492</v>
      </c>
      <c r="B6974" s="13" t="s">
        <v>8795</v>
      </c>
      <c r="C6974" s="24" t="s">
        <v>19114</v>
      </c>
      <c r="D6974" s="60" t="s">
        <v>4759</v>
      </c>
      <c r="E6974" s="1" t="s">
        <v>6681</v>
      </c>
      <c r="F6974" s="1" t="s">
        <v>7412</v>
      </c>
      <c r="G6974" s="1" t="s">
        <v>7411</v>
      </c>
      <c r="H6974" s="13"/>
      <c r="I6974" s="13"/>
      <c r="J6974" s="13"/>
      <c r="K6974" s="196" t="s">
        <v>6515</v>
      </c>
      <c r="L6974" s="13" t="s">
        <v>7438</v>
      </c>
      <c r="M6974" s="13" t="s">
        <v>4675</v>
      </c>
      <c r="N6974" s="13" t="s">
        <v>7411</v>
      </c>
      <c r="O6974" s="13" t="s">
        <v>47</v>
      </c>
      <c r="P6974" s="1" t="e">
        <f>LEFT(#REF!,2) = "BR"</f>
        <v>#REF!</v>
      </c>
      <c r="Q6974" s="351" t="s">
        <v>4759</v>
      </c>
      <c r="R6974" s="2" t="s">
        <v>6440</v>
      </c>
      <c r="S6974" s="4" t="s">
        <v>6682</v>
      </c>
      <c r="T6974" s="4" t="s">
        <v>6441</v>
      </c>
      <c r="U6974" s="182" t="s">
        <v>6441</v>
      </c>
      <c r="V6974" s="13"/>
      <c r="W6974" s="1"/>
      <c r="X6974" s="1"/>
      <c r="Y6974" s="185"/>
      <c r="Z6974" s="185"/>
      <c r="AA6974" s="185"/>
    </row>
    <row r="6975" spans="1:27">
      <c r="A6975" s="51" t="s">
        <v>6492</v>
      </c>
      <c r="B6975" s="13" t="s">
        <v>8779</v>
      </c>
      <c r="C6975" s="24" t="s">
        <v>19115</v>
      </c>
      <c r="D6975" s="60" t="s">
        <v>4760</v>
      </c>
      <c r="E6975" s="1" t="s">
        <v>6681</v>
      </c>
      <c r="F6975" s="1" t="s">
        <v>7412</v>
      </c>
      <c r="G6975" s="1" t="s">
        <v>7411</v>
      </c>
      <c r="H6975" s="13"/>
      <c r="I6975" s="13"/>
      <c r="J6975" s="13"/>
      <c r="K6975" s="196" t="s">
        <v>6515</v>
      </c>
      <c r="L6975" s="13" t="s">
        <v>7438</v>
      </c>
      <c r="M6975" s="13" t="s">
        <v>4675</v>
      </c>
      <c r="N6975" s="13" t="s">
        <v>7411</v>
      </c>
      <c r="O6975" s="13" t="s">
        <v>71</v>
      </c>
      <c r="P6975" s="1" t="e">
        <f>LEFT(#REF!,2) = "BR"</f>
        <v>#REF!</v>
      </c>
      <c r="Q6975" s="351" t="s">
        <v>4760</v>
      </c>
      <c r="R6975" s="2" t="s">
        <v>6440</v>
      </c>
      <c r="S6975" s="4" t="s">
        <v>6682</v>
      </c>
      <c r="T6975" s="4" t="s">
        <v>6441</v>
      </c>
      <c r="U6975" s="182" t="s">
        <v>6441</v>
      </c>
      <c r="V6975" s="13"/>
      <c r="W6975" s="1"/>
      <c r="X6975" s="1"/>
      <c r="Y6975" s="185"/>
      <c r="Z6975" s="185"/>
      <c r="AA6975" s="185"/>
    </row>
    <row r="6976" spans="1:27">
      <c r="A6976" s="51" t="s">
        <v>6492</v>
      </c>
      <c r="B6976" s="13" t="s">
        <v>8758</v>
      </c>
      <c r="C6976" s="24" t="s">
        <v>19116</v>
      </c>
      <c r="D6976" s="60" t="s">
        <v>4761</v>
      </c>
      <c r="E6976" s="1" t="s">
        <v>6681</v>
      </c>
      <c r="F6976" s="1" t="s">
        <v>7412</v>
      </c>
      <c r="G6976" s="1" t="s">
        <v>7411</v>
      </c>
      <c r="H6976" s="13"/>
      <c r="I6976" s="13"/>
      <c r="J6976" s="13"/>
      <c r="K6976" s="196" t="s">
        <v>6515</v>
      </c>
      <c r="L6976" s="13" t="s">
        <v>7438</v>
      </c>
      <c r="M6976" s="13" t="s">
        <v>4675</v>
      </c>
      <c r="N6976" s="13" t="s">
        <v>7411</v>
      </c>
      <c r="O6976" s="13" t="s">
        <v>72</v>
      </c>
      <c r="P6976" s="1" t="e">
        <f>LEFT(#REF!,2) = "BR"</f>
        <v>#REF!</v>
      </c>
      <c r="Q6976" s="351" t="s">
        <v>4761</v>
      </c>
      <c r="R6976" s="2" t="s">
        <v>6440</v>
      </c>
      <c r="S6976" s="4" t="s">
        <v>6682</v>
      </c>
      <c r="T6976" s="4" t="s">
        <v>6441</v>
      </c>
      <c r="U6976" s="182" t="s">
        <v>6441</v>
      </c>
      <c r="V6976" s="13"/>
      <c r="W6976" s="1"/>
      <c r="X6976" s="1"/>
      <c r="Y6976" s="185"/>
      <c r="Z6976" s="185"/>
      <c r="AA6976" s="185"/>
    </row>
    <row r="6977" spans="1:27">
      <c r="A6977" s="51" t="s">
        <v>6492</v>
      </c>
      <c r="B6977" s="13" t="s">
        <v>8821</v>
      </c>
      <c r="C6977" s="24" t="s">
        <v>19117</v>
      </c>
      <c r="D6977" s="60" t="s">
        <v>4762</v>
      </c>
      <c r="E6977" s="1" t="s">
        <v>6681</v>
      </c>
      <c r="F6977" s="1" t="s">
        <v>7412</v>
      </c>
      <c r="G6977" s="1" t="s">
        <v>7411</v>
      </c>
      <c r="H6977" s="13"/>
      <c r="I6977" s="13"/>
      <c r="J6977" s="13"/>
      <c r="K6977" s="196" t="s">
        <v>6515</v>
      </c>
      <c r="L6977" s="13" t="s">
        <v>7438</v>
      </c>
      <c r="M6977" s="13" t="s">
        <v>4675</v>
      </c>
      <c r="N6977" s="13" t="s">
        <v>7411</v>
      </c>
      <c r="O6977" s="13" t="s">
        <v>73</v>
      </c>
      <c r="P6977" s="1" t="e">
        <f>LEFT(#REF!,2) = "BR"</f>
        <v>#REF!</v>
      </c>
      <c r="Q6977" s="351" t="s">
        <v>4762</v>
      </c>
      <c r="R6977" s="2" t="s">
        <v>6440</v>
      </c>
      <c r="S6977" s="4" t="s">
        <v>6682</v>
      </c>
      <c r="T6977" s="4" t="s">
        <v>6441</v>
      </c>
      <c r="U6977" s="182" t="s">
        <v>6441</v>
      </c>
      <c r="V6977" s="13"/>
      <c r="W6977" s="1"/>
      <c r="X6977" s="1"/>
      <c r="Y6977" s="185"/>
      <c r="Z6977" s="185"/>
      <c r="AA6977" s="185"/>
    </row>
    <row r="6978" spans="1:27">
      <c r="A6978" s="51" t="s">
        <v>6492</v>
      </c>
      <c r="B6978" s="13" t="s">
        <v>8870</v>
      </c>
      <c r="C6978" s="24" t="s">
        <v>19118</v>
      </c>
      <c r="D6978" s="60" t="s">
        <v>4763</v>
      </c>
      <c r="E6978" s="1" t="s">
        <v>6681</v>
      </c>
      <c r="F6978" s="1" t="s">
        <v>7412</v>
      </c>
      <c r="G6978" s="1" t="s">
        <v>7411</v>
      </c>
      <c r="H6978" s="13"/>
      <c r="I6978" s="13"/>
      <c r="J6978" s="13"/>
      <c r="K6978" s="196" t="s">
        <v>6515</v>
      </c>
      <c r="L6978" s="13" t="s">
        <v>7438</v>
      </c>
      <c r="M6978" s="13" t="s">
        <v>4675</v>
      </c>
      <c r="N6978" s="13" t="s">
        <v>7411</v>
      </c>
      <c r="O6978" s="13" t="s">
        <v>74</v>
      </c>
      <c r="P6978" s="1" t="e">
        <f>LEFT(#REF!,2) = "BR"</f>
        <v>#REF!</v>
      </c>
      <c r="Q6978" s="351" t="s">
        <v>4763</v>
      </c>
      <c r="R6978" s="2" t="s">
        <v>6440</v>
      </c>
      <c r="S6978" s="4" t="s">
        <v>6682</v>
      </c>
      <c r="T6978" s="4" t="s">
        <v>6441</v>
      </c>
      <c r="U6978" s="182" t="s">
        <v>6441</v>
      </c>
      <c r="V6978" s="13"/>
      <c r="W6978" s="1"/>
      <c r="X6978" s="1"/>
      <c r="Y6978" s="185"/>
      <c r="Z6978" s="185"/>
      <c r="AA6978" s="185"/>
    </row>
    <row r="6979" spans="1:27">
      <c r="A6979" s="51" t="s">
        <v>6492</v>
      </c>
      <c r="B6979" s="13" t="s">
        <v>13072</v>
      </c>
      <c r="C6979" s="24" t="s">
        <v>19119</v>
      </c>
      <c r="D6979" s="60" t="s">
        <v>4764</v>
      </c>
      <c r="E6979" s="1" t="s">
        <v>6681</v>
      </c>
      <c r="F6979" s="1" t="s">
        <v>7412</v>
      </c>
      <c r="G6979" s="1" t="s">
        <v>7411</v>
      </c>
      <c r="H6979" s="13"/>
      <c r="I6979" s="13"/>
      <c r="J6979" s="13"/>
      <c r="K6979" s="196" t="s">
        <v>6515</v>
      </c>
      <c r="L6979" s="13" t="s">
        <v>7438</v>
      </c>
      <c r="M6979" s="13" t="s">
        <v>4675</v>
      </c>
      <c r="N6979" s="13" t="s">
        <v>7411</v>
      </c>
      <c r="O6979" s="13" t="s">
        <v>75</v>
      </c>
      <c r="P6979" s="1" t="e">
        <f>LEFT(#REF!,2) = "BR"</f>
        <v>#REF!</v>
      </c>
      <c r="Q6979" s="351" t="s">
        <v>4764</v>
      </c>
      <c r="R6979" s="2" t="s">
        <v>6440</v>
      </c>
      <c r="S6979" s="4" t="s">
        <v>6682</v>
      </c>
      <c r="T6979" s="4" t="s">
        <v>6441</v>
      </c>
      <c r="U6979" s="182" t="s">
        <v>6441</v>
      </c>
      <c r="V6979" s="13"/>
      <c r="W6979" s="1"/>
      <c r="X6979" s="1"/>
      <c r="Y6979" s="185"/>
      <c r="Z6979" s="185"/>
      <c r="AA6979" s="185"/>
    </row>
    <row r="6980" spans="1:27">
      <c r="A6980" s="51" t="s">
        <v>6492</v>
      </c>
      <c r="B6980" s="13" t="s">
        <v>13069</v>
      </c>
      <c r="C6980" s="24" t="s">
        <v>19120</v>
      </c>
      <c r="D6980" s="60" t="s">
        <v>4765</v>
      </c>
      <c r="E6980" s="1" t="s">
        <v>6681</v>
      </c>
      <c r="F6980" s="1" t="s">
        <v>7412</v>
      </c>
      <c r="G6980" s="1" t="s">
        <v>7411</v>
      </c>
      <c r="H6980" s="13"/>
      <c r="I6980" s="13"/>
      <c r="J6980" s="13"/>
      <c r="K6980" s="196" t="s">
        <v>6515</v>
      </c>
      <c r="L6980" s="13" t="s">
        <v>7438</v>
      </c>
      <c r="M6980" s="13" t="s">
        <v>4675</v>
      </c>
      <c r="N6980" s="13" t="s">
        <v>7411</v>
      </c>
      <c r="O6980" s="13" t="s">
        <v>76</v>
      </c>
      <c r="P6980" s="1" t="e">
        <f>LEFT(#REF!,2) = "BR"</f>
        <v>#REF!</v>
      </c>
      <c r="Q6980" s="351" t="s">
        <v>4765</v>
      </c>
      <c r="R6980" s="2" t="s">
        <v>6440</v>
      </c>
      <c r="S6980" s="4" t="s">
        <v>6682</v>
      </c>
      <c r="T6980" s="4" t="s">
        <v>6441</v>
      </c>
      <c r="U6980" s="182" t="s">
        <v>6441</v>
      </c>
      <c r="V6980" s="13"/>
      <c r="W6980" s="1"/>
      <c r="X6980" s="1"/>
      <c r="Y6980" s="185"/>
      <c r="Z6980" s="185"/>
      <c r="AA6980" s="185"/>
    </row>
    <row r="6981" spans="1:27">
      <c r="A6981" s="51" t="s">
        <v>6492</v>
      </c>
      <c r="B6981" s="13" t="s">
        <v>17323</v>
      </c>
      <c r="C6981" s="24" t="s">
        <v>19121</v>
      </c>
      <c r="D6981" s="60" t="s">
        <v>4766</v>
      </c>
      <c r="E6981" s="1" t="s">
        <v>6681</v>
      </c>
      <c r="F6981" s="1" t="s">
        <v>7412</v>
      </c>
      <c r="G6981" s="1" t="s">
        <v>7411</v>
      </c>
      <c r="H6981" s="13"/>
      <c r="I6981" s="13"/>
      <c r="J6981" s="13"/>
      <c r="K6981" s="196" t="s">
        <v>6515</v>
      </c>
      <c r="L6981" s="13" t="s">
        <v>7438</v>
      </c>
      <c r="M6981" s="13" t="s">
        <v>4675</v>
      </c>
      <c r="N6981" s="13" t="s">
        <v>7411</v>
      </c>
      <c r="O6981" s="13" t="s">
        <v>229</v>
      </c>
      <c r="P6981" s="1" t="e">
        <f>LEFT(#REF!,2) = "BR"</f>
        <v>#REF!</v>
      </c>
      <c r="Q6981" s="351" t="s">
        <v>4766</v>
      </c>
      <c r="R6981" s="2" t="s">
        <v>6440</v>
      </c>
      <c r="S6981" s="4" t="s">
        <v>6682</v>
      </c>
      <c r="T6981" s="4" t="s">
        <v>6441</v>
      </c>
      <c r="U6981" s="182" t="s">
        <v>6441</v>
      </c>
      <c r="V6981" s="13"/>
      <c r="W6981" s="1"/>
      <c r="X6981" s="1"/>
      <c r="Y6981" s="185"/>
      <c r="Z6981" s="185"/>
      <c r="AA6981" s="185"/>
    </row>
    <row r="6982" spans="1:27">
      <c r="A6982" s="51" t="s">
        <v>6492</v>
      </c>
      <c r="B6982" s="13" t="s">
        <v>17320</v>
      </c>
      <c r="C6982" s="24" t="s">
        <v>19122</v>
      </c>
      <c r="D6982" s="60" t="s">
        <v>4767</v>
      </c>
      <c r="E6982" s="1" t="s">
        <v>6681</v>
      </c>
      <c r="F6982" s="1" t="s">
        <v>7412</v>
      </c>
      <c r="G6982" s="1" t="s">
        <v>7411</v>
      </c>
      <c r="H6982" s="13"/>
      <c r="I6982" s="13"/>
      <c r="J6982" s="13"/>
      <c r="K6982" s="196" t="s">
        <v>6515</v>
      </c>
      <c r="L6982" s="13" t="s">
        <v>7438</v>
      </c>
      <c r="M6982" s="13" t="s">
        <v>4675</v>
      </c>
      <c r="N6982" s="13" t="s">
        <v>7411</v>
      </c>
      <c r="O6982" s="13" t="s">
        <v>231</v>
      </c>
      <c r="P6982" s="1" t="e">
        <f>LEFT(#REF!,2) = "BR"</f>
        <v>#REF!</v>
      </c>
      <c r="Q6982" s="351" t="s">
        <v>4767</v>
      </c>
      <c r="R6982" s="2" t="s">
        <v>6440</v>
      </c>
      <c r="S6982" s="4" t="s">
        <v>6682</v>
      </c>
      <c r="T6982" s="4" t="s">
        <v>6441</v>
      </c>
      <c r="U6982" s="182" t="s">
        <v>6441</v>
      </c>
      <c r="V6982" s="13"/>
      <c r="W6982" s="1"/>
      <c r="X6982" s="1"/>
      <c r="Y6982" s="185"/>
      <c r="Z6982" s="185"/>
      <c r="AA6982" s="185"/>
    </row>
    <row r="6983" spans="1:27">
      <c r="A6983" s="51" t="s">
        <v>6492</v>
      </c>
      <c r="B6983" s="13" t="s">
        <v>10984</v>
      </c>
      <c r="C6983" s="24" t="s">
        <v>19123</v>
      </c>
      <c r="D6983" s="60" t="s">
        <v>4768</v>
      </c>
      <c r="E6983" s="1" t="s">
        <v>6681</v>
      </c>
      <c r="F6983" s="1" t="s">
        <v>7412</v>
      </c>
      <c r="G6983" s="1" t="s">
        <v>7411</v>
      </c>
      <c r="H6983" s="13"/>
      <c r="I6983" s="13"/>
      <c r="J6983" s="13"/>
      <c r="K6983" s="196" t="s">
        <v>6515</v>
      </c>
      <c r="L6983" s="13" t="s">
        <v>7438</v>
      </c>
      <c r="M6983" s="13" t="s">
        <v>4675</v>
      </c>
      <c r="N6983" s="13" t="s">
        <v>7411</v>
      </c>
      <c r="O6983" s="13" t="s">
        <v>232</v>
      </c>
      <c r="P6983" s="1" t="e">
        <f>LEFT(#REF!,2) = "BR"</f>
        <v>#REF!</v>
      </c>
      <c r="Q6983" s="351" t="s">
        <v>4768</v>
      </c>
      <c r="R6983" s="2" t="s">
        <v>6440</v>
      </c>
      <c r="S6983" s="4" t="s">
        <v>6682</v>
      </c>
      <c r="T6983" s="4" t="s">
        <v>6441</v>
      </c>
      <c r="U6983" s="182" t="s">
        <v>6441</v>
      </c>
      <c r="V6983" s="13"/>
      <c r="W6983" s="1"/>
      <c r="X6983" s="1"/>
      <c r="Y6983" s="185"/>
      <c r="Z6983" s="185"/>
      <c r="AA6983" s="185"/>
    </row>
    <row r="6984" spans="1:27">
      <c r="A6984" s="51" t="s">
        <v>6492</v>
      </c>
      <c r="B6984" s="13" t="s">
        <v>10979</v>
      </c>
      <c r="C6984" s="24" t="s">
        <v>19124</v>
      </c>
      <c r="D6984" s="60" t="s">
        <v>4769</v>
      </c>
      <c r="E6984" s="1" t="s">
        <v>6681</v>
      </c>
      <c r="F6984" s="1" t="s">
        <v>7412</v>
      </c>
      <c r="G6984" s="1" t="s">
        <v>7411</v>
      </c>
      <c r="H6984" s="13"/>
      <c r="I6984" s="13"/>
      <c r="J6984" s="13"/>
      <c r="K6984" s="196" t="s">
        <v>6515</v>
      </c>
      <c r="L6984" s="13" t="s">
        <v>7438</v>
      </c>
      <c r="M6984" s="13" t="s">
        <v>4675</v>
      </c>
      <c r="N6984" s="13" t="s">
        <v>7411</v>
      </c>
      <c r="O6984" s="13" t="s">
        <v>234</v>
      </c>
      <c r="P6984" s="1" t="e">
        <f>LEFT(#REF!,2) = "BR"</f>
        <v>#REF!</v>
      </c>
      <c r="Q6984" s="351" t="s">
        <v>4769</v>
      </c>
      <c r="R6984" s="2" t="s">
        <v>6440</v>
      </c>
      <c r="S6984" s="4" t="s">
        <v>6682</v>
      </c>
      <c r="T6984" s="4" t="s">
        <v>6441</v>
      </c>
      <c r="U6984" s="182" t="s">
        <v>6441</v>
      </c>
      <c r="V6984" s="13"/>
      <c r="W6984" s="1"/>
      <c r="X6984" s="1"/>
      <c r="Y6984" s="185"/>
      <c r="Z6984" s="185"/>
      <c r="AA6984" s="185"/>
    </row>
    <row r="6985" spans="1:27">
      <c r="A6985" s="51" t="s">
        <v>6492</v>
      </c>
      <c r="B6985" s="13" t="s">
        <v>19125</v>
      </c>
      <c r="C6985" s="24" t="s">
        <v>19126</v>
      </c>
      <c r="D6985" s="60" t="s">
        <v>4770</v>
      </c>
      <c r="E6985" s="1" t="s">
        <v>6681</v>
      </c>
      <c r="F6985" s="1" t="s">
        <v>7412</v>
      </c>
      <c r="G6985" s="1" t="s">
        <v>7411</v>
      </c>
      <c r="H6985" s="13"/>
      <c r="I6985" s="13"/>
      <c r="J6985" s="13"/>
      <c r="K6985" s="196" t="s">
        <v>6515</v>
      </c>
      <c r="L6985" s="13" t="s">
        <v>7438</v>
      </c>
      <c r="M6985" s="13" t="s">
        <v>4675</v>
      </c>
      <c r="N6985" s="13" t="s">
        <v>7411</v>
      </c>
      <c r="O6985" s="13" t="s">
        <v>166</v>
      </c>
      <c r="P6985" s="1" t="e">
        <f>LEFT(#REF!,2) = "BR"</f>
        <v>#REF!</v>
      </c>
      <c r="Q6985" s="351" t="s">
        <v>4770</v>
      </c>
      <c r="R6985" s="2" t="s">
        <v>6440</v>
      </c>
      <c r="S6985" s="4" t="s">
        <v>6682</v>
      </c>
      <c r="T6985" s="4" t="s">
        <v>6441</v>
      </c>
      <c r="U6985" s="182" t="s">
        <v>6441</v>
      </c>
      <c r="V6985" s="13"/>
      <c r="W6985" s="1"/>
      <c r="X6985" s="1"/>
      <c r="Y6985" s="185"/>
      <c r="Z6985" s="185"/>
      <c r="AA6985" s="185"/>
    </row>
    <row r="6986" spans="1:27">
      <c r="A6986" s="51" t="s">
        <v>6492</v>
      </c>
      <c r="B6986" s="13" t="s">
        <v>19127</v>
      </c>
      <c r="C6986" s="24" t="s">
        <v>19128</v>
      </c>
      <c r="D6986" s="60" t="s">
        <v>4771</v>
      </c>
      <c r="E6986" s="1" t="s">
        <v>6681</v>
      </c>
      <c r="F6986" s="1" t="s">
        <v>7412</v>
      </c>
      <c r="G6986" s="1" t="s">
        <v>7411</v>
      </c>
      <c r="H6986" s="13"/>
      <c r="I6986" s="13"/>
      <c r="J6986" s="13"/>
      <c r="K6986" s="196" t="s">
        <v>6515</v>
      </c>
      <c r="L6986" s="13" t="s">
        <v>7438</v>
      </c>
      <c r="M6986" s="13" t="s">
        <v>4675</v>
      </c>
      <c r="N6986" s="13" t="s">
        <v>7411</v>
      </c>
      <c r="O6986" s="13" t="s">
        <v>167</v>
      </c>
      <c r="P6986" s="1" t="e">
        <f>LEFT(#REF!,2) = "BR"</f>
        <v>#REF!</v>
      </c>
      <c r="Q6986" s="351" t="s">
        <v>4771</v>
      </c>
      <c r="R6986" s="2" t="s">
        <v>6440</v>
      </c>
      <c r="S6986" s="4" t="s">
        <v>6682</v>
      </c>
      <c r="T6986" s="4" t="s">
        <v>6441</v>
      </c>
      <c r="U6986" s="182" t="s">
        <v>6441</v>
      </c>
      <c r="V6986" s="13"/>
      <c r="W6986" s="1"/>
      <c r="X6986" s="1"/>
      <c r="Y6986" s="185"/>
      <c r="Z6986" s="185"/>
      <c r="AA6986" s="185"/>
    </row>
    <row r="6987" spans="1:27">
      <c r="A6987" s="51" t="s">
        <v>6492</v>
      </c>
      <c r="B6987" s="13" t="s">
        <v>19129</v>
      </c>
      <c r="C6987" s="24" t="s">
        <v>19130</v>
      </c>
      <c r="D6987" s="60" t="s">
        <v>4772</v>
      </c>
      <c r="E6987" s="1" t="s">
        <v>6681</v>
      </c>
      <c r="F6987" s="1" t="s">
        <v>7412</v>
      </c>
      <c r="G6987" s="1" t="s">
        <v>7411</v>
      </c>
      <c r="H6987" s="13"/>
      <c r="I6987" s="13"/>
      <c r="J6987" s="13"/>
      <c r="K6987" s="196" t="s">
        <v>6515</v>
      </c>
      <c r="L6987" s="13" t="s">
        <v>7438</v>
      </c>
      <c r="M6987" s="13" t="s">
        <v>4675</v>
      </c>
      <c r="N6987" s="13" t="s">
        <v>7411</v>
      </c>
      <c r="O6987" s="13" t="s">
        <v>259</v>
      </c>
      <c r="P6987" s="1" t="e">
        <f>LEFT(#REF!,2) = "BR"</f>
        <v>#REF!</v>
      </c>
      <c r="Q6987" s="351" t="s">
        <v>4772</v>
      </c>
      <c r="R6987" s="2" t="s">
        <v>6440</v>
      </c>
      <c r="S6987" s="4" t="s">
        <v>6682</v>
      </c>
      <c r="T6987" s="4" t="s">
        <v>6441</v>
      </c>
      <c r="U6987" s="182" t="s">
        <v>6441</v>
      </c>
      <c r="V6987" s="13"/>
      <c r="W6987" s="1"/>
      <c r="X6987" s="1"/>
      <c r="Y6987" s="185"/>
      <c r="Z6987" s="185"/>
      <c r="AA6987" s="185"/>
    </row>
    <row r="6988" spans="1:27">
      <c r="A6988" s="51" t="s">
        <v>6492</v>
      </c>
      <c r="B6988" s="13" t="s">
        <v>19131</v>
      </c>
      <c r="C6988" s="24" t="s">
        <v>19132</v>
      </c>
      <c r="D6988" s="60" t="s">
        <v>4773</v>
      </c>
      <c r="E6988" s="1" t="s">
        <v>6681</v>
      </c>
      <c r="F6988" s="1" t="s">
        <v>7412</v>
      </c>
      <c r="G6988" s="1" t="s">
        <v>7411</v>
      </c>
      <c r="H6988" s="13"/>
      <c r="I6988" s="13"/>
      <c r="J6988" s="13"/>
      <c r="K6988" s="196" t="s">
        <v>6515</v>
      </c>
      <c r="L6988" s="13" t="s">
        <v>7438</v>
      </c>
      <c r="M6988" s="13" t="s">
        <v>4675</v>
      </c>
      <c r="N6988" s="13" t="s">
        <v>7411</v>
      </c>
      <c r="O6988" s="13" t="s">
        <v>260</v>
      </c>
      <c r="P6988" s="1" t="e">
        <f>LEFT(#REF!,2) = "BR"</f>
        <v>#REF!</v>
      </c>
      <c r="Q6988" s="351" t="s">
        <v>4773</v>
      </c>
      <c r="R6988" s="2" t="s">
        <v>6440</v>
      </c>
      <c r="S6988" s="4" t="s">
        <v>6682</v>
      </c>
      <c r="T6988" s="4" t="s">
        <v>6441</v>
      </c>
      <c r="U6988" s="182" t="s">
        <v>6441</v>
      </c>
      <c r="V6988" s="13"/>
      <c r="W6988" s="1"/>
      <c r="X6988" s="1"/>
      <c r="Y6988" s="185"/>
      <c r="Z6988" s="185"/>
      <c r="AA6988" s="185"/>
    </row>
    <row r="6989" spans="1:27">
      <c r="A6989" s="51" t="s">
        <v>6492</v>
      </c>
      <c r="B6989" s="13" t="s">
        <v>19133</v>
      </c>
      <c r="C6989" s="24" t="s">
        <v>19134</v>
      </c>
      <c r="D6989" s="60" t="s">
        <v>4774</v>
      </c>
      <c r="E6989" s="1" t="s">
        <v>6681</v>
      </c>
      <c r="F6989" s="1" t="s">
        <v>7412</v>
      </c>
      <c r="G6989" s="1" t="s">
        <v>7411</v>
      </c>
      <c r="H6989" s="13"/>
      <c r="I6989" s="13"/>
      <c r="J6989" s="13"/>
      <c r="K6989" s="196" t="s">
        <v>6515</v>
      </c>
      <c r="L6989" s="13" t="s">
        <v>7438</v>
      </c>
      <c r="M6989" s="13" t="s">
        <v>4675</v>
      </c>
      <c r="N6989" s="13" t="s">
        <v>7411</v>
      </c>
      <c r="O6989" s="13" t="s">
        <v>261</v>
      </c>
      <c r="P6989" s="1" t="e">
        <f>LEFT(#REF!,2) = "BR"</f>
        <v>#REF!</v>
      </c>
      <c r="Q6989" s="351" t="s">
        <v>4774</v>
      </c>
      <c r="R6989" s="2" t="s">
        <v>6440</v>
      </c>
      <c r="S6989" s="4" t="s">
        <v>6682</v>
      </c>
      <c r="T6989" s="4" t="s">
        <v>6441</v>
      </c>
      <c r="U6989" s="182" t="s">
        <v>6441</v>
      </c>
      <c r="V6989" s="13"/>
      <c r="W6989" s="1"/>
      <c r="X6989" s="1"/>
      <c r="Y6989" s="185"/>
      <c r="Z6989" s="185"/>
      <c r="AA6989" s="185"/>
    </row>
    <row r="6990" spans="1:27">
      <c r="A6990" s="51" t="s">
        <v>6492</v>
      </c>
      <c r="B6990" s="13" t="s">
        <v>10972</v>
      </c>
      <c r="C6990" s="24" t="s">
        <v>19135</v>
      </c>
      <c r="D6990" s="60" t="s">
        <v>4775</v>
      </c>
      <c r="E6990" s="1" t="s">
        <v>6681</v>
      </c>
      <c r="F6990" s="1" t="s">
        <v>7412</v>
      </c>
      <c r="G6990" s="1" t="s">
        <v>7411</v>
      </c>
      <c r="H6990" s="13"/>
      <c r="I6990" s="13"/>
      <c r="J6990" s="13"/>
      <c r="K6990" s="196" t="s">
        <v>6515</v>
      </c>
      <c r="L6990" s="13" t="s">
        <v>7438</v>
      </c>
      <c r="M6990" s="13" t="s">
        <v>4675</v>
      </c>
      <c r="N6990" s="13" t="s">
        <v>7411</v>
      </c>
      <c r="O6990" s="13" t="s">
        <v>584</v>
      </c>
      <c r="P6990" s="1" t="e">
        <f>LEFT(#REF!,2) = "BR"</f>
        <v>#REF!</v>
      </c>
      <c r="Q6990" s="351" t="s">
        <v>4775</v>
      </c>
      <c r="R6990" s="2" t="s">
        <v>6440</v>
      </c>
      <c r="S6990" s="4" t="s">
        <v>6682</v>
      </c>
      <c r="T6990" s="4" t="s">
        <v>6441</v>
      </c>
      <c r="U6990" s="182" t="s">
        <v>6441</v>
      </c>
      <c r="V6990" s="13"/>
      <c r="W6990" s="1"/>
      <c r="X6990" s="1"/>
      <c r="Y6990" s="185"/>
      <c r="Z6990" s="185"/>
      <c r="AA6990" s="185"/>
    </row>
    <row r="6991" spans="1:27">
      <c r="A6991" s="51" t="s">
        <v>6492</v>
      </c>
      <c r="B6991" s="13" t="s">
        <v>19136</v>
      </c>
      <c r="C6991" s="24" t="s">
        <v>19137</v>
      </c>
      <c r="D6991" s="60" t="s">
        <v>4776</v>
      </c>
      <c r="E6991" s="1" t="s">
        <v>6681</v>
      </c>
      <c r="F6991" s="1" t="s">
        <v>7412</v>
      </c>
      <c r="G6991" s="1" t="s">
        <v>7411</v>
      </c>
      <c r="H6991" s="13"/>
      <c r="I6991" s="13"/>
      <c r="J6991" s="13"/>
      <c r="K6991" s="196" t="s">
        <v>6515</v>
      </c>
      <c r="L6991" s="13" t="s">
        <v>7438</v>
      </c>
      <c r="M6991" s="13" t="s">
        <v>4675</v>
      </c>
      <c r="N6991" s="13" t="s">
        <v>7411</v>
      </c>
      <c r="O6991" s="13" t="s">
        <v>88</v>
      </c>
      <c r="P6991" s="1" t="e">
        <f>LEFT(#REF!,2) = "BR"</f>
        <v>#REF!</v>
      </c>
      <c r="Q6991" s="351" t="s">
        <v>4776</v>
      </c>
      <c r="R6991" s="2" t="s">
        <v>6440</v>
      </c>
      <c r="S6991" s="4" t="s">
        <v>6682</v>
      </c>
      <c r="T6991" s="4" t="s">
        <v>6441</v>
      </c>
      <c r="U6991" s="182" t="s">
        <v>6441</v>
      </c>
      <c r="V6991" s="13"/>
      <c r="W6991" s="1"/>
      <c r="X6991" s="1"/>
      <c r="Y6991" s="185"/>
      <c r="Z6991" s="185"/>
      <c r="AA6991" s="185"/>
    </row>
    <row r="6992" spans="1:27">
      <c r="A6992" s="51" t="s">
        <v>6492</v>
      </c>
      <c r="B6992" s="13" t="s">
        <v>19138</v>
      </c>
      <c r="C6992" s="24" t="s">
        <v>19139</v>
      </c>
      <c r="D6992" s="60" t="s">
        <v>4777</v>
      </c>
      <c r="E6992" s="1" t="s">
        <v>6681</v>
      </c>
      <c r="F6992" s="1" t="s">
        <v>7412</v>
      </c>
      <c r="G6992" s="1" t="s">
        <v>7411</v>
      </c>
      <c r="H6992" s="13"/>
      <c r="I6992" s="13"/>
      <c r="J6992" s="13"/>
      <c r="K6992" s="196" t="s">
        <v>6515</v>
      </c>
      <c r="L6992" s="13" t="s">
        <v>7438</v>
      </c>
      <c r="M6992" s="13" t="s">
        <v>4675</v>
      </c>
      <c r="N6992" s="13" t="s">
        <v>7411</v>
      </c>
      <c r="O6992" s="13" t="s">
        <v>89</v>
      </c>
      <c r="P6992" s="1" t="e">
        <f>LEFT(#REF!,2) = "BR"</f>
        <v>#REF!</v>
      </c>
      <c r="Q6992" s="351" t="s">
        <v>4777</v>
      </c>
      <c r="R6992" s="2" t="s">
        <v>6440</v>
      </c>
      <c r="S6992" s="4" t="s">
        <v>6682</v>
      </c>
      <c r="T6992" s="4" t="s">
        <v>6441</v>
      </c>
      <c r="U6992" s="182" t="s">
        <v>6441</v>
      </c>
      <c r="V6992" s="13"/>
      <c r="W6992" s="1"/>
      <c r="X6992" s="1"/>
      <c r="Y6992" s="185"/>
      <c r="Z6992" s="185"/>
      <c r="AA6992" s="185"/>
    </row>
    <row r="6993" spans="1:27">
      <c r="A6993" s="51" t="s">
        <v>6492</v>
      </c>
      <c r="B6993" s="13" t="s">
        <v>19140</v>
      </c>
      <c r="C6993" s="24" t="s">
        <v>19141</v>
      </c>
      <c r="D6993" s="60" t="s">
        <v>4778</v>
      </c>
      <c r="E6993" s="1" t="s">
        <v>6681</v>
      </c>
      <c r="F6993" s="1" t="s">
        <v>7412</v>
      </c>
      <c r="G6993" s="1" t="s">
        <v>7411</v>
      </c>
      <c r="H6993" s="13"/>
      <c r="I6993" s="13"/>
      <c r="J6993" s="13"/>
      <c r="K6993" s="196" t="s">
        <v>6515</v>
      </c>
      <c r="L6993" s="13" t="s">
        <v>7438</v>
      </c>
      <c r="M6993" s="13" t="s">
        <v>4675</v>
      </c>
      <c r="N6993" s="13" t="s">
        <v>7411</v>
      </c>
      <c r="O6993" s="13" t="s">
        <v>90</v>
      </c>
      <c r="P6993" s="1" t="e">
        <f>LEFT(#REF!,2) = "BR"</f>
        <v>#REF!</v>
      </c>
      <c r="Q6993" s="351" t="s">
        <v>4778</v>
      </c>
      <c r="R6993" s="2" t="s">
        <v>6440</v>
      </c>
      <c r="S6993" s="4" t="s">
        <v>6682</v>
      </c>
      <c r="T6993" s="4" t="s">
        <v>6441</v>
      </c>
      <c r="U6993" s="182" t="s">
        <v>6441</v>
      </c>
      <c r="V6993" s="13"/>
      <c r="W6993" s="1"/>
      <c r="X6993" s="1"/>
      <c r="Y6993" s="185"/>
      <c r="Z6993" s="185"/>
      <c r="AA6993" s="185"/>
    </row>
    <row r="6994" spans="1:27">
      <c r="A6994" s="51" t="s">
        <v>6492</v>
      </c>
      <c r="B6994" s="13" t="s">
        <v>19142</v>
      </c>
      <c r="C6994" s="24" t="s">
        <v>19143</v>
      </c>
      <c r="D6994" s="60" t="s">
        <v>4779</v>
      </c>
      <c r="E6994" s="1" t="s">
        <v>6681</v>
      </c>
      <c r="F6994" s="1" t="s">
        <v>7412</v>
      </c>
      <c r="G6994" s="1" t="s">
        <v>7411</v>
      </c>
      <c r="H6994" s="13"/>
      <c r="I6994" s="13"/>
      <c r="J6994" s="13"/>
      <c r="K6994" s="196" t="s">
        <v>6515</v>
      </c>
      <c r="L6994" s="13" t="s">
        <v>7438</v>
      </c>
      <c r="M6994" s="13" t="s">
        <v>4675</v>
      </c>
      <c r="N6994" s="13" t="s">
        <v>7411</v>
      </c>
      <c r="O6994" s="13" t="s">
        <v>589</v>
      </c>
      <c r="P6994" s="1" t="e">
        <f>LEFT(#REF!,2) = "BR"</f>
        <v>#REF!</v>
      </c>
      <c r="Q6994" s="351" t="s">
        <v>4779</v>
      </c>
      <c r="R6994" s="2" t="s">
        <v>6440</v>
      </c>
      <c r="S6994" s="4" t="s">
        <v>6682</v>
      </c>
      <c r="T6994" s="4" t="s">
        <v>6441</v>
      </c>
      <c r="U6994" s="182" t="s">
        <v>6441</v>
      </c>
      <c r="V6994" s="13"/>
      <c r="W6994" s="1"/>
      <c r="X6994" s="1"/>
      <c r="Y6994" s="185"/>
      <c r="Z6994" s="185"/>
      <c r="AA6994" s="185"/>
    </row>
    <row r="6995" spans="1:27">
      <c r="A6995" s="51" t="s">
        <v>6492</v>
      </c>
      <c r="B6995" s="13" t="s">
        <v>19144</v>
      </c>
      <c r="C6995" s="24" t="s">
        <v>19145</v>
      </c>
      <c r="D6995" s="60" t="s">
        <v>4780</v>
      </c>
      <c r="E6995" s="1" t="s">
        <v>6681</v>
      </c>
      <c r="F6995" s="1" t="s">
        <v>7412</v>
      </c>
      <c r="G6995" s="1" t="s">
        <v>7411</v>
      </c>
      <c r="H6995" s="13"/>
      <c r="I6995" s="13"/>
      <c r="J6995" s="13"/>
      <c r="K6995" s="196" t="s">
        <v>6515</v>
      </c>
      <c r="L6995" s="13" t="s">
        <v>7438</v>
      </c>
      <c r="M6995" s="13" t="s">
        <v>4675</v>
      </c>
      <c r="N6995" s="13" t="s">
        <v>7411</v>
      </c>
      <c r="O6995" s="13" t="s">
        <v>591</v>
      </c>
      <c r="P6995" s="1" t="e">
        <f>LEFT(#REF!,2) = "BR"</f>
        <v>#REF!</v>
      </c>
      <c r="Q6995" s="351" t="s">
        <v>4780</v>
      </c>
      <c r="R6995" s="2" t="s">
        <v>6440</v>
      </c>
      <c r="S6995" s="4" t="s">
        <v>6682</v>
      </c>
      <c r="T6995" s="4" t="s">
        <v>6441</v>
      </c>
      <c r="U6995" s="182" t="s">
        <v>6441</v>
      </c>
      <c r="V6995" s="13"/>
      <c r="W6995" s="1"/>
      <c r="X6995" s="1"/>
      <c r="Y6995" s="185"/>
      <c r="Z6995" s="185"/>
      <c r="AA6995" s="185"/>
    </row>
    <row r="6996" spans="1:27">
      <c r="A6996" s="51" t="s">
        <v>6492</v>
      </c>
      <c r="B6996" s="13" t="s">
        <v>13918</v>
      </c>
      <c r="C6996" s="24" t="s">
        <v>19146</v>
      </c>
      <c r="D6996" s="60" t="s">
        <v>4781</v>
      </c>
      <c r="E6996" s="1" t="s">
        <v>6681</v>
      </c>
      <c r="F6996" s="1" t="s">
        <v>7412</v>
      </c>
      <c r="G6996" s="1" t="s">
        <v>7411</v>
      </c>
      <c r="H6996" s="13"/>
      <c r="I6996" s="13"/>
      <c r="J6996" s="13"/>
      <c r="K6996" s="196" t="s">
        <v>6515</v>
      </c>
      <c r="L6996" s="13" t="s">
        <v>7438</v>
      </c>
      <c r="M6996" s="13" t="s">
        <v>4675</v>
      </c>
      <c r="N6996" s="13" t="s">
        <v>7411</v>
      </c>
      <c r="O6996" s="13" t="s">
        <v>164</v>
      </c>
      <c r="P6996" s="1" t="e">
        <f>LEFT(#REF!,2) = "BR"</f>
        <v>#REF!</v>
      </c>
      <c r="Q6996" s="351" t="s">
        <v>4781</v>
      </c>
      <c r="R6996" s="2" t="s">
        <v>6440</v>
      </c>
      <c r="S6996" s="4" t="s">
        <v>6682</v>
      </c>
      <c r="T6996" s="4" t="s">
        <v>6441</v>
      </c>
      <c r="U6996" s="182" t="s">
        <v>6441</v>
      </c>
      <c r="V6996" s="13"/>
      <c r="W6996" s="1"/>
      <c r="X6996" s="1"/>
      <c r="Y6996" s="185"/>
      <c r="Z6996" s="185"/>
      <c r="AA6996" s="185"/>
    </row>
    <row r="6997" spans="1:27">
      <c r="A6997" s="51" t="s">
        <v>6492</v>
      </c>
      <c r="B6997" s="13" t="s">
        <v>14083</v>
      </c>
      <c r="C6997" s="24" t="s">
        <v>19147</v>
      </c>
      <c r="D6997" s="60" t="s">
        <v>4782</v>
      </c>
      <c r="E6997" s="1" t="s">
        <v>6681</v>
      </c>
      <c r="F6997" s="1" t="s">
        <v>7412</v>
      </c>
      <c r="G6997" s="1" t="s">
        <v>7411</v>
      </c>
      <c r="H6997" s="13"/>
      <c r="I6997" s="13"/>
      <c r="J6997" s="13"/>
      <c r="K6997" s="196" t="s">
        <v>6515</v>
      </c>
      <c r="L6997" s="13" t="s">
        <v>7438</v>
      </c>
      <c r="M6997" s="13" t="s">
        <v>4675</v>
      </c>
      <c r="N6997" s="13" t="s">
        <v>7411</v>
      </c>
      <c r="O6997" s="13" t="s">
        <v>165</v>
      </c>
      <c r="P6997" s="1" t="e">
        <f>LEFT(#REF!,2) = "BR"</f>
        <v>#REF!</v>
      </c>
      <c r="Q6997" s="351" t="s">
        <v>4782</v>
      </c>
      <c r="R6997" s="2" t="s">
        <v>6440</v>
      </c>
      <c r="S6997" s="4" t="s">
        <v>6682</v>
      </c>
      <c r="T6997" s="4" t="s">
        <v>6441</v>
      </c>
      <c r="U6997" s="182" t="s">
        <v>6441</v>
      </c>
      <c r="V6997" s="13"/>
      <c r="W6997" s="1"/>
      <c r="X6997" s="1"/>
      <c r="Y6997" s="185"/>
      <c r="Z6997" s="185"/>
      <c r="AA6997" s="185"/>
    </row>
    <row r="6998" spans="1:27">
      <c r="A6998" s="51" t="s">
        <v>6492</v>
      </c>
      <c r="B6998" s="13" t="s">
        <v>13446</v>
      </c>
      <c r="C6998" s="24" t="s">
        <v>19148</v>
      </c>
      <c r="D6998" s="60" t="s">
        <v>4783</v>
      </c>
      <c r="E6998" s="1" t="s">
        <v>6681</v>
      </c>
      <c r="F6998" s="1" t="s">
        <v>7412</v>
      </c>
      <c r="G6998" s="1" t="s">
        <v>7411</v>
      </c>
      <c r="H6998" s="13"/>
      <c r="I6998" s="13"/>
      <c r="J6998" s="13"/>
      <c r="K6998" s="196" t="s">
        <v>6515</v>
      </c>
      <c r="L6998" s="13" t="s">
        <v>7438</v>
      </c>
      <c r="M6998" s="13" t="s">
        <v>4675</v>
      </c>
      <c r="N6998" s="13" t="s">
        <v>7411</v>
      </c>
      <c r="O6998" s="13" t="s">
        <v>595</v>
      </c>
      <c r="P6998" s="1" t="e">
        <f>LEFT(#REF!,2) = "BR"</f>
        <v>#REF!</v>
      </c>
      <c r="Q6998" s="351" t="s">
        <v>4783</v>
      </c>
      <c r="R6998" s="2" t="s">
        <v>6440</v>
      </c>
      <c r="S6998" s="4" t="s">
        <v>6682</v>
      </c>
      <c r="T6998" s="4" t="s">
        <v>6441</v>
      </c>
      <c r="U6998" s="182" t="s">
        <v>6441</v>
      </c>
      <c r="V6998" s="13"/>
      <c r="W6998" s="1"/>
      <c r="X6998" s="1"/>
      <c r="Y6998" s="185"/>
      <c r="Z6998" s="185"/>
      <c r="AA6998" s="185"/>
    </row>
    <row r="6999" spans="1:27">
      <c r="A6999" s="51" t="s">
        <v>6492</v>
      </c>
      <c r="B6999" s="13" t="s">
        <v>13443</v>
      </c>
      <c r="C6999" s="24" t="s">
        <v>19149</v>
      </c>
      <c r="D6999" s="60" t="s">
        <v>4784</v>
      </c>
      <c r="E6999" s="1" t="s">
        <v>6681</v>
      </c>
      <c r="F6999" s="1" t="s">
        <v>7412</v>
      </c>
      <c r="G6999" s="1" t="s">
        <v>7411</v>
      </c>
      <c r="H6999" s="13"/>
      <c r="I6999" s="13"/>
      <c r="J6999" s="13"/>
      <c r="K6999" s="196" t="s">
        <v>6515</v>
      </c>
      <c r="L6999" s="13" t="s">
        <v>7438</v>
      </c>
      <c r="M6999" s="13" t="s">
        <v>4675</v>
      </c>
      <c r="N6999" s="13" t="s">
        <v>7411</v>
      </c>
      <c r="O6999" s="13" t="s">
        <v>597</v>
      </c>
      <c r="P6999" s="1" t="e">
        <f>LEFT(#REF!,2) = "BR"</f>
        <v>#REF!</v>
      </c>
      <c r="Q6999" s="351" t="s">
        <v>4784</v>
      </c>
      <c r="R6999" s="2" t="s">
        <v>6440</v>
      </c>
      <c r="S6999" s="4" t="s">
        <v>6682</v>
      </c>
      <c r="T6999" s="4" t="s">
        <v>6441</v>
      </c>
      <c r="U6999" s="182" t="s">
        <v>6441</v>
      </c>
      <c r="V6999" s="13"/>
      <c r="W6999" s="1"/>
      <c r="X6999" s="1"/>
      <c r="Y6999" s="185"/>
      <c r="Z6999" s="185"/>
      <c r="AA6999" s="185"/>
    </row>
    <row r="7000" spans="1:27">
      <c r="A7000" s="51" t="s">
        <v>6492</v>
      </c>
      <c r="B7000" s="13" t="s">
        <v>19150</v>
      </c>
      <c r="C7000" s="24" t="s">
        <v>19151</v>
      </c>
      <c r="D7000" s="60" t="s">
        <v>4785</v>
      </c>
      <c r="E7000" s="1" t="s">
        <v>6681</v>
      </c>
      <c r="F7000" s="1" t="s">
        <v>7412</v>
      </c>
      <c r="G7000" s="1" t="s">
        <v>7411</v>
      </c>
      <c r="H7000" s="13"/>
      <c r="I7000" s="13"/>
      <c r="J7000" s="13"/>
      <c r="K7000" s="196" t="s">
        <v>6515</v>
      </c>
      <c r="L7000" s="13" t="s">
        <v>7438</v>
      </c>
      <c r="M7000" s="13" t="s">
        <v>4675</v>
      </c>
      <c r="N7000" s="13" t="s">
        <v>7411</v>
      </c>
      <c r="O7000" s="13" t="s">
        <v>599</v>
      </c>
      <c r="P7000" s="1" t="e">
        <f>LEFT(#REF!,2) = "BR"</f>
        <v>#REF!</v>
      </c>
      <c r="Q7000" s="351" t="s">
        <v>4785</v>
      </c>
      <c r="R7000" s="2" t="s">
        <v>6440</v>
      </c>
      <c r="S7000" s="4" t="s">
        <v>6682</v>
      </c>
      <c r="T7000" s="4" t="s">
        <v>6441</v>
      </c>
      <c r="U7000" s="182" t="s">
        <v>6441</v>
      </c>
      <c r="V7000" s="13"/>
      <c r="W7000" s="1"/>
      <c r="X7000" s="1"/>
      <c r="Y7000" s="185"/>
      <c r="Z7000" s="185"/>
      <c r="AA7000" s="185"/>
    </row>
    <row r="7001" spans="1:27">
      <c r="A7001" s="51" t="s">
        <v>6492</v>
      </c>
      <c r="B7001" s="13" t="s">
        <v>13415</v>
      </c>
      <c r="C7001" s="24" t="s">
        <v>19152</v>
      </c>
      <c r="D7001" s="60" t="s">
        <v>4786</v>
      </c>
      <c r="E7001" s="1" t="s">
        <v>6681</v>
      </c>
      <c r="F7001" s="1" t="s">
        <v>7412</v>
      </c>
      <c r="G7001" s="1" t="s">
        <v>7411</v>
      </c>
      <c r="H7001" s="13"/>
      <c r="I7001" s="13"/>
      <c r="J7001" s="13"/>
      <c r="K7001" s="196" t="s">
        <v>6515</v>
      </c>
      <c r="L7001" s="13" t="s">
        <v>7438</v>
      </c>
      <c r="M7001" s="13" t="s">
        <v>4675</v>
      </c>
      <c r="N7001" s="13" t="s">
        <v>7411</v>
      </c>
      <c r="O7001" s="13" t="s">
        <v>601</v>
      </c>
      <c r="P7001" s="1" t="e">
        <f>LEFT(#REF!,2) = "BR"</f>
        <v>#REF!</v>
      </c>
      <c r="Q7001" s="351" t="s">
        <v>4786</v>
      </c>
      <c r="R7001" s="2" t="s">
        <v>6440</v>
      </c>
      <c r="S7001" s="4" t="s">
        <v>6682</v>
      </c>
      <c r="T7001" s="4" t="s">
        <v>6441</v>
      </c>
      <c r="U7001" s="182" t="s">
        <v>6441</v>
      </c>
      <c r="V7001" s="13"/>
      <c r="W7001" s="1"/>
      <c r="X7001" s="1"/>
      <c r="Y7001" s="185"/>
      <c r="Z7001" s="185"/>
      <c r="AA7001" s="185"/>
    </row>
    <row r="7002" spans="1:27">
      <c r="A7002" s="51" t="s">
        <v>6492</v>
      </c>
      <c r="B7002" s="13" t="s">
        <v>13333</v>
      </c>
      <c r="C7002" s="24" t="s">
        <v>19153</v>
      </c>
      <c r="D7002" s="60" t="s">
        <v>4787</v>
      </c>
      <c r="E7002" s="1" t="s">
        <v>6681</v>
      </c>
      <c r="F7002" s="1" t="s">
        <v>7412</v>
      </c>
      <c r="G7002" s="1" t="s">
        <v>7411</v>
      </c>
      <c r="H7002" s="13"/>
      <c r="I7002" s="13"/>
      <c r="J7002" s="13"/>
      <c r="K7002" s="196" t="s">
        <v>6515</v>
      </c>
      <c r="L7002" s="13" t="s">
        <v>7438</v>
      </c>
      <c r="M7002" s="13" t="s">
        <v>4675</v>
      </c>
      <c r="N7002" s="13" t="s">
        <v>7411</v>
      </c>
      <c r="O7002" s="13" t="s">
        <v>603</v>
      </c>
      <c r="P7002" s="1" t="e">
        <f>LEFT(#REF!,2) = "BR"</f>
        <v>#REF!</v>
      </c>
      <c r="Q7002" s="351" t="s">
        <v>4787</v>
      </c>
      <c r="R7002" s="2" t="s">
        <v>6440</v>
      </c>
      <c r="S7002" s="4" t="s">
        <v>6682</v>
      </c>
      <c r="T7002" s="4" t="s">
        <v>6441</v>
      </c>
      <c r="U7002" s="182" t="s">
        <v>6441</v>
      </c>
      <c r="V7002" s="13"/>
      <c r="W7002" s="1"/>
      <c r="X7002" s="1"/>
      <c r="Y7002" s="185"/>
      <c r="Z7002" s="185"/>
      <c r="AA7002" s="185"/>
    </row>
    <row r="7003" spans="1:27">
      <c r="A7003" s="51" t="s">
        <v>6492</v>
      </c>
      <c r="B7003" s="13" t="s">
        <v>14386</v>
      </c>
      <c r="C7003" s="24" t="s">
        <v>19154</v>
      </c>
      <c r="D7003" s="60" t="s">
        <v>4788</v>
      </c>
      <c r="E7003" s="1" t="s">
        <v>6681</v>
      </c>
      <c r="F7003" s="1" t="s">
        <v>7412</v>
      </c>
      <c r="G7003" s="1" t="s">
        <v>7411</v>
      </c>
      <c r="H7003" s="13"/>
      <c r="I7003" s="13"/>
      <c r="J7003" s="13"/>
      <c r="K7003" s="196" t="s">
        <v>6515</v>
      </c>
      <c r="L7003" s="13" t="s">
        <v>7438</v>
      </c>
      <c r="M7003" s="13" t="s">
        <v>4675</v>
      </c>
      <c r="N7003" s="13" t="s">
        <v>7411</v>
      </c>
      <c r="O7003" s="13" t="s">
        <v>605</v>
      </c>
      <c r="P7003" s="1" t="e">
        <f>LEFT(#REF!,2) = "BR"</f>
        <v>#REF!</v>
      </c>
      <c r="Q7003" s="351" t="s">
        <v>4788</v>
      </c>
      <c r="R7003" s="2" t="s">
        <v>6440</v>
      </c>
      <c r="S7003" s="4" t="s">
        <v>6682</v>
      </c>
      <c r="T7003" s="4" t="s">
        <v>6441</v>
      </c>
      <c r="U7003" s="182" t="s">
        <v>6441</v>
      </c>
      <c r="V7003" s="13"/>
      <c r="W7003" s="1"/>
      <c r="X7003" s="1"/>
      <c r="Y7003" s="185"/>
      <c r="Z7003" s="185"/>
      <c r="AA7003" s="185"/>
    </row>
    <row r="7004" spans="1:27">
      <c r="A7004" s="51" t="s">
        <v>6492</v>
      </c>
      <c r="B7004" s="13" t="s">
        <v>14143</v>
      </c>
      <c r="C7004" s="24" t="s">
        <v>19155</v>
      </c>
      <c r="D7004" s="60" t="s">
        <v>4789</v>
      </c>
      <c r="E7004" s="1" t="s">
        <v>6681</v>
      </c>
      <c r="F7004" s="1" t="s">
        <v>7412</v>
      </c>
      <c r="G7004" s="1" t="s">
        <v>7411</v>
      </c>
      <c r="H7004" s="13"/>
      <c r="I7004" s="13"/>
      <c r="J7004" s="13"/>
      <c r="K7004" s="196" t="s">
        <v>6515</v>
      </c>
      <c r="L7004" s="13" t="s">
        <v>7438</v>
      </c>
      <c r="M7004" s="13" t="s">
        <v>4675</v>
      </c>
      <c r="N7004" s="13" t="s">
        <v>7411</v>
      </c>
      <c r="O7004" s="13" t="s">
        <v>607</v>
      </c>
      <c r="P7004" s="1" t="e">
        <f>LEFT(#REF!,2) = "BR"</f>
        <v>#REF!</v>
      </c>
      <c r="Q7004" s="351" t="s">
        <v>4789</v>
      </c>
      <c r="R7004" s="2" t="s">
        <v>6440</v>
      </c>
      <c r="S7004" s="4" t="s">
        <v>6682</v>
      </c>
      <c r="T7004" s="4" t="s">
        <v>6441</v>
      </c>
      <c r="U7004" s="182" t="s">
        <v>6441</v>
      </c>
      <c r="V7004" s="13"/>
      <c r="W7004" s="1"/>
      <c r="X7004" s="1"/>
      <c r="Y7004" s="185"/>
      <c r="Z7004" s="185"/>
      <c r="AA7004" s="185"/>
    </row>
    <row r="7005" spans="1:27">
      <c r="A7005" s="51" t="s">
        <v>6492</v>
      </c>
      <c r="B7005" s="13" t="s">
        <v>14368</v>
      </c>
      <c r="C7005" s="24" t="s">
        <v>19156</v>
      </c>
      <c r="D7005" s="60" t="s">
        <v>4790</v>
      </c>
      <c r="E7005" s="1" t="s">
        <v>6681</v>
      </c>
      <c r="F7005" s="1" t="s">
        <v>7412</v>
      </c>
      <c r="G7005" s="1" t="s">
        <v>7411</v>
      </c>
      <c r="H7005" s="13"/>
      <c r="I7005" s="13"/>
      <c r="J7005" s="13"/>
      <c r="K7005" s="196" t="s">
        <v>6515</v>
      </c>
      <c r="L7005" s="13" t="s">
        <v>7438</v>
      </c>
      <c r="M7005" s="13" t="s">
        <v>4675</v>
      </c>
      <c r="N7005" s="13" t="s">
        <v>7411</v>
      </c>
      <c r="O7005" s="13" t="s">
        <v>609</v>
      </c>
      <c r="P7005" s="1" t="e">
        <f>LEFT(#REF!,2) = "BR"</f>
        <v>#REF!</v>
      </c>
      <c r="Q7005" s="351" t="s">
        <v>4790</v>
      </c>
      <c r="R7005" s="2" t="s">
        <v>6440</v>
      </c>
      <c r="S7005" s="4" t="s">
        <v>6682</v>
      </c>
      <c r="T7005" s="4" t="s">
        <v>6441</v>
      </c>
      <c r="U7005" s="182" t="s">
        <v>6441</v>
      </c>
      <c r="V7005" s="13"/>
      <c r="W7005" s="1"/>
      <c r="X7005" s="1"/>
      <c r="Y7005" s="185"/>
      <c r="Z7005" s="185"/>
      <c r="AA7005" s="185"/>
    </row>
    <row r="7006" spans="1:27">
      <c r="A7006" s="51" t="s">
        <v>6492</v>
      </c>
      <c r="B7006" s="13" t="s">
        <v>14123</v>
      </c>
      <c r="C7006" s="24" t="s">
        <v>19157</v>
      </c>
      <c r="D7006" s="60" t="s">
        <v>4791</v>
      </c>
      <c r="E7006" s="1" t="s">
        <v>6681</v>
      </c>
      <c r="F7006" s="1" t="s">
        <v>7412</v>
      </c>
      <c r="G7006" s="1" t="s">
        <v>7411</v>
      </c>
      <c r="H7006" s="13"/>
      <c r="I7006" s="13"/>
      <c r="J7006" s="13"/>
      <c r="K7006" s="196" t="s">
        <v>6515</v>
      </c>
      <c r="L7006" s="13" t="s">
        <v>7438</v>
      </c>
      <c r="M7006" s="13" t="s">
        <v>4675</v>
      </c>
      <c r="N7006" s="13" t="s">
        <v>7411</v>
      </c>
      <c r="O7006" s="13" t="s">
        <v>611</v>
      </c>
      <c r="P7006" s="1" t="e">
        <f>LEFT(#REF!,2) = "BR"</f>
        <v>#REF!</v>
      </c>
      <c r="Q7006" s="351" t="s">
        <v>4791</v>
      </c>
      <c r="R7006" s="2" t="s">
        <v>6440</v>
      </c>
      <c r="S7006" s="4" t="s">
        <v>6682</v>
      </c>
      <c r="T7006" s="4" t="s">
        <v>6441</v>
      </c>
      <c r="U7006" s="182" t="s">
        <v>6441</v>
      </c>
      <c r="V7006" s="13"/>
      <c r="W7006" s="1"/>
      <c r="X7006" s="1"/>
      <c r="Y7006" s="185"/>
      <c r="Z7006" s="185"/>
      <c r="AA7006" s="185"/>
    </row>
    <row r="7007" spans="1:27">
      <c r="A7007" s="51" t="s">
        <v>6492</v>
      </c>
      <c r="B7007" s="13" t="s">
        <v>14365</v>
      </c>
      <c r="C7007" s="24" t="s">
        <v>19158</v>
      </c>
      <c r="D7007" s="60" t="s">
        <v>4792</v>
      </c>
      <c r="E7007" s="1" t="s">
        <v>6681</v>
      </c>
      <c r="F7007" s="1" t="s">
        <v>7412</v>
      </c>
      <c r="G7007" s="1" t="s">
        <v>7411</v>
      </c>
      <c r="H7007" s="13"/>
      <c r="I7007" s="13"/>
      <c r="J7007" s="13"/>
      <c r="K7007" s="196" t="s">
        <v>6515</v>
      </c>
      <c r="L7007" s="13" t="s">
        <v>7438</v>
      </c>
      <c r="M7007" s="13" t="s">
        <v>4675</v>
      </c>
      <c r="N7007" s="13" t="s">
        <v>7411</v>
      </c>
      <c r="O7007" s="13" t="s">
        <v>613</v>
      </c>
      <c r="P7007" s="1" t="e">
        <f>LEFT(#REF!,2) = "BR"</f>
        <v>#REF!</v>
      </c>
      <c r="Q7007" s="351" t="s">
        <v>4792</v>
      </c>
      <c r="R7007" s="2" t="s">
        <v>6440</v>
      </c>
      <c r="S7007" s="4" t="s">
        <v>6682</v>
      </c>
      <c r="T7007" s="4" t="s">
        <v>6441</v>
      </c>
      <c r="U7007" s="182" t="s">
        <v>6441</v>
      </c>
      <c r="V7007" s="13"/>
      <c r="W7007" s="1"/>
      <c r="X7007" s="1"/>
      <c r="Y7007" s="185"/>
      <c r="Z7007" s="185"/>
      <c r="AA7007" s="185"/>
    </row>
    <row r="7008" spans="1:27">
      <c r="A7008" s="51" t="s">
        <v>6492</v>
      </c>
      <c r="B7008" s="13" t="s">
        <v>14238</v>
      </c>
      <c r="C7008" s="24" t="s">
        <v>19159</v>
      </c>
      <c r="D7008" s="60" t="s">
        <v>4793</v>
      </c>
      <c r="E7008" s="1" t="s">
        <v>6681</v>
      </c>
      <c r="F7008" s="1" t="s">
        <v>7412</v>
      </c>
      <c r="G7008" s="1" t="s">
        <v>7411</v>
      </c>
      <c r="H7008" s="13"/>
      <c r="I7008" s="13"/>
      <c r="J7008" s="13"/>
      <c r="K7008" s="196" t="s">
        <v>6515</v>
      </c>
      <c r="L7008" s="13" t="s">
        <v>7438</v>
      </c>
      <c r="M7008" s="13" t="s">
        <v>4675</v>
      </c>
      <c r="N7008" s="13" t="s">
        <v>7411</v>
      </c>
      <c r="O7008" s="13" t="s">
        <v>615</v>
      </c>
      <c r="P7008" s="1" t="e">
        <f>LEFT(#REF!,2) = "BR"</f>
        <v>#REF!</v>
      </c>
      <c r="Q7008" s="351" t="s">
        <v>4793</v>
      </c>
      <c r="R7008" s="2" t="s">
        <v>6440</v>
      </c>
      <c r="S7008" s="4" t="s">
        <v>6682</v>
      </c>
      <c r="T7008" s="4" t="s">
        <v>6441</v>
      </c>
      <c r="U7008" s="182" t="s">
        <v>6441</v>
      </c>
      <c r="V7008" s="13"/>
      <c r="W7008" s="1"/>
      <c r="X7008" s="1"/>
      <c r="Y7008" s="185"/>
      <c r="Z7008" s="185"/>
      <c r="AA7008" s="185"/>
    </row>
    <row r="7009" spans="1:27">
      <c r="A7009" s="51" t="s">
        <v>6492</v>
      </c>
      <c r="B7009" s="13" t="s">
        <v>14331</v>
      </c>
      <c r="C7009" s="24" t="s">
        <v>19160</v>
      </c>
      <c r="D7009" s="60" t="s">
        <v>4794</v>
      </c>
      <c r="E7009" s="1" t="s">
        <v>6681</v>
      </c>
      <c r="F7009" s="1" t="s">
        <v>7412</v>
      </c>
      <c r="G7009" s="1" t="s">
        <v>7411</v>
      </c>
      <c r="H7009" s="13"/>
      <c r="I7009" s="13"/>
      <c r="J7009" s="13"/>
      <c r="K7009" s="196" t="s">
        <v>6515</v>
      </c>
      <c r="L7009" s="13" t="s">
        <v>7438</v>
      </c>
      <c r="M7009" s="13" t="s">
        <v>4675</v>
      </c>
      <c r="N7009" s="13" t="s">
        <v>7411</v>
      </c>
      <c r="O7009" s="13" t="s">
        <v>617</v>
      </c>
      <c r="P7009" s="1" t="e">
        <f>LEFT(#REF!,2) = "BR"</f>
        <v>#REF!</v>
      </c>
      <c r="Q7009" s="351" t="s">
        <v>4794</v>
      </c>
      <c r="R7009" s="2" t="s">
        <v>6440</v>
      </c>
      <c r="S7009" s="4" t="s">
        <v>6682</v>
      </c>
      <c r="T7009" s="4" t="s">
        <v>6441</v>
      </c>
      <c r="U7009" s="182" t="s">
        <v>6441</v>
      </c>
      <c r="V7009" s="13"/>
      <c r="W7009" s="1"/>
      <c r="X7009" s="1"/>
      <c r="Y7009" s="185"/>
      <c r="Z7009" s="185"/>
      <c r="AA7009" s="185"/>
    </row>
    <row r="7010" spans="1:27">
      <c r="A7010" s="51" t="s">
        <v>6492</v>
      </c>
      <c r="B7010" s="13" t="s">
        <v>19161</v>
      </c>
      <c r="C7010" s="24" t="s">
        <v>19162</v>
      </c>
      <c r="D7010" s="60" t="s">
        <v>4795</v>
      </c>
      <c r="E7010" s="1" t="s">
        <v>6681</v>
      </c>
      <c r="F7010" s="1" t="s">
        <v>7412</v>
      </c>
      <c r="G7010" s="1" t="s">
        <v>7411</v>
      </c>
      <c r="H7010" s="13"/>
      <c r="I7010" s="13"/>
      <c r="J7010" s="13"/>
      <c r="K7010" s="196" t="s">
        <v>6515</v>
      </c>
      <c r="L7010" s="13" t="s">
        <v>7438</v>
      </c>
      <c r="M7010" s="13" t="s">
        <v>4675</v>
      </c>
      <c r="N7010" s="13" t="s">
        <v>7411</v>
      </c>
      <c r="O7010" s="13" t="s">
        <v>619</v>
      </c>
      <c r="P7010" s="1" t="e">
        <f>LEFT(#REF!,2) = "BR"</f>
        <v>#REF!</v>
      </c>
      <c r="Q7010" s="351" t="s">
        <v>4795</v>
      </c>
      <c r="R7010" s="2" t="s">
        <v>6440</v>
      </c>
      <c r="S7010" s="4" t="s">
        <v>6682</v>
      </c>
      <c r="T7010" s="4" t="s">
        <v>6441</v>
      </c>
      <c r="U7010" s="182" t="s">
        <v>6441</v>
      </c>
      <c r="V7010" s="13"/>
      <c r="W7010" s="1"/>
      <c r="X7010" s="1"/>
      <c r="Y7010" s="185"/>
      <c r="Z7010" s="185"/>
      <c r="AA7010" s="185"/>
    </row>
    <row r="7011" spans="1:27">
      <c r="A7011" s="51" t="s">
        <v>6492</v>
      </c>
      <c r="B7011" s="13" t="s">
        <v>17477</v>
      </c>
      <c r="C7011" s="24" t="s">
        <v>19163</v>
      </c>
      <c r="D7011" s="60" t="s">
        <v>4796</v>
      </c>
      <c r="E7011" s="1" t="s">
        <v>6681</v>
      </c>
      <c r="F7011" s="1" t="s">
        <v>7412</v>
      </c>
      <c r="G7011" s="1" t="s">
        <v>7411</v>
      </c>
      <c r="H7011" s="13"/>
      <c r="I7011" s="13"/>
      <c r="J7011" s="13"/>
      <c r="K7011" s="196" t="s">
        <v>6515</v>
      </c>
      <c r="L7011" s="13" t="s">
        <v>7438</v>
      </c>
      <c r="M7011" s="13" t="s">
        <v>4675</v>
      </c>
      <c r="N7011" s="13" t="s">
        <v>7411</v>
      </c>
      <c r="O7011" s="13" t="s">
        <v>621</v>
      </c>
      <c r="P7011" s="1" t="e">
        <f>LEFT(#REF!,2) = "BR"</f>
        <v>#REF!</v>
      </c>
      <c r="Q7011" s="351" t="s">
        <v>4796</v>
      </c>
      <c r="R7011" s="2" t="s">
        <v>6440</v>
      </c>
      <c r="S7011" s="4" t="s">
        <v>6682</v>
      </c>
      <c r="T7011" s="4" t="s">
        <v>6441</v>
      </c>
      <c r="U7011" s="182" t="s">
        <v>6441</v>
      </c>
      <c r="V7011" s="13"/>
      <c r="W7011" s="1"/>
      <c r="X7011" s="1"/>
      <c r="Y7011" s="185"/>
      <c r="Z7011" s="185"/>
      <c r="AA7011" s="185"/>
    </row>
    <row r="7012" spans="1:27">
      <c r="A7012" s="51" t="s">
        <v>6492</v>
      </c>
      <c r="B7012" s="13" t="s">
        <v>17525</v>
      </c>
      <c r="C7012" s="24" t="s">
        <v>19164</v>
      </c>
      <c r="D7012" s="60" t="s">
        <v>4797</v>
      </c>
      <c r="E7012" s="1" t="s">
        <v>6681</v>
      </c>
      <c r="F7012" s="1" t="s">
        <v>7412</v>
      </c>
      <c r="G7012" s="1" t="s">
        <v>7411</v>
      </c>
      <c r="H7012" s="13"/>
      <c r="I7012" s="13"/>
      <c r="J7012" s="13"/>
      <c r="K7012" s="196" t="s">
        <v>6515</v>
      </c>
      <c r="L7012" s="13" t="s">
        <v>7438</v>
      </c>
      <c r="M7012" s="13" t="s">
        <v>4675</v>
      </c>
      <c r="N7012" s="13" t="s">
        <v>7411</v>
      </c>
      <c r="O7012" s="13" t="s">
        <v>623</v>
      </c>
      <c r="P7012" s="1" t="e">
        <f>LEFT(#REF!,2) = "BR"</f>
        <v>#REF!</v>
      </c>
      <c r="Q7012" s="351" t="s">
        <v>4797</v>
      </c>
      <c r="R7012" s="2" t="s">
        <v>6440</v>
      </c>
      <c r="S7012" s="4" t="s">
        <v>6682</v>
      </c>
      <c r="T7012" s="4" t="s">
        <v>6441</v>
      </c>
      <c r="U7012" s="182" t="s">
        <v>6441</v>
      </c>
      <c r="V7012" s="13"/>
      <c r="W7012" s="1"/>
      <c r="X7012" s="1"/>
      <c r="Y7012" s="185"/>
      <c r="Z7012" s="185"/>
      <c r="AA7012" s="185"/>
    </row>
    <row r="7013" spans="1:27">
      <c r="A7013" s="51" t="s">
        <v>6492</v>
      </c>
      <c r="B7013" s="13" t="s">
        <v>14324</v>
      </c>
      <c r="C7013" s="24" t="s">
        <v>19165</v>
      </c>
      <c r="D7013" s="60" t="s">
        <v>4798</v>
      </c>
      <c r="E7013" s="1" t="s">
        <v>6681</v>
      </c>
      <c r="F7013" s="1" t="s">
        <v>7412</v>
      </c>
      <c r="G7013" s="1" t="s">
        <v>7411</v>
      </c>
      <c r="H7013" s="13"/>
      <c r="I7013" s="13"/>
      <c r="J7013" s="13"/>
      <c r="K7013" s="196" t="s">
        <v>6515</v>
      </c>
      <c r="L7013" s="13" t="s">
        <v>7438</v>
      </c>
      <c r="M7013" s="13" t="s">
        <v>4675</v>
      </c>
      <c r="N7013" s="13" t="s">
        <v>7411</v>
      </c>
      <c r="O7013" s="13" t="s">
        <v>625</v>
      </c>
      <c r="P7013" s="1" t="e">
        <f>LEFT(#REF!,2) = "BR"</f>
        <v>#REF!</v>
      </c>
      <c r="Q7013" s="351" t="s">
        <v>4798</v>
      </c>
      <c r="R7013" s="2" t="s">
        <v>6440</v>
      </c>
      <c r="S7013" s="4" t="s">
        <v>6682</v>
      </c>
      <c r="T7013" s="4" t="s">
        <v>6441</v>
      </c>
      <c r="U7013" s="182" t="s">
        <v>6441</v>
      </c>
      <c r="V7013" s="13"/>
      <c r="W7013" s="1"/>
      <c r="X7013" s="1"/>
      <c r="Y7013" s="185"/>
      <c r="Z7013" s="185"/>
      <c r="AA7013" s="185"/>
    </row>
    <row r="7014" spans="1:27">
      <c r="A7014" s="51" t="s">
        <v>6492</v>
      </c>
      <c r="B7014" s="13" t="s">
        <v>14304</v>
      </c>
      <c r="C7014" s="24" t="s">
        <v>19166</v>
      </c>
      <c r="D7014" s="60" t="s">
        <v>4799</v>
      </c>
      <c r="E7014" s="1" t="s">
        <v>6681</v>
      </c>
      <c r="F7014" s="1" t="s">
        <v>7412</v>
      </c>
      <c r="G7014" s="1" t="s">
        <v>7411</v>
      </c>
      <c r="H7014" s="13"/>
      <c r="I7014" s="13"/>
      <c r="J7014" s="13"/>
      <c r="K7014" s="196" t="s">
        <v>6515</v>
      </c>
      <c r="L7014" s="13" t="s">
        <v>7438</v>
      </c>
      <c r="M7014" s="13" t="s">
        <v>4675</v>
      </c>
      <c r="N7014" s="13" t="s">
        <v>7411</v>
      </c>
      <c r="O7014" s="13" t="s">
        <v>627</v>
      </c>
      <c r="P7014" s="1" t="e">
        <f>LEFT(#REF!,2) = "BR"</f>
        <v>#REF!</v>
      </c>
      <c r="Q7014" s="351" t="s">
        <v>4799</v>
      </c>
      <c r="R7014" s="2" t="s">
        <v>6440</v>
      </c>
      <c r="S7014" s="4" t="s">
        <v>6682</v>
      </c>
      <c r="T7014" s="4" t="s">
        <v>6441</v>
      </c>
      <c r="U7014" s="182" t="s">
        <v>6441</v>
      </c>
      <c r="V7014" s="13"/>
      <c r="W7014" s="1"/>
      <c r="X7014" s="1"/>
      <c r="Y7014" s="185"/>
      <c r="Z7014" s="185"/>
      <c r="AA7014" s="185"/>
    </row>
    <row r="7015" spans="1:27">
      <c r="A7015" s="51" t="s">
        <v>6492</v>
      </c>
      <c r="B7015" s="13" t="s">
        <v>14313</v>
      </c>
      <c r="C7015" s="24" t="s">
        <v>19167</v>
      </c>
      <c r="D7015" s="60" t="s">
        <v>4800</v>
      </c>
      <c r="E7015" s="1" t="s">
        <v>6681</v>
      </c>
      <c r="F7015" s="1" t="s">
        <v>7412</v>
      </c>
      <c r="G7015" s="1" t="s">
        <v>7411</v>
      </c>
      <c r="H7015" s="13"/>
      <c r="I7015" s="13"/>
      <c r="J7015" s="13"/>
      <c r="K7015" s="196" t="s">
        <v>6515</v>
      </c>
      <c r="L7015" s="13" t="s">
        <v>7438</v>
      </c>
      <c r="M7015" s="13" t="s">
        <v>4675</v>
      </c>
      <c r="N7015" s="13" t="s">
        <v>7411</v>
      </c>
      <c r="O7015" s="13" t="s">
        <v>629</v>
      </c>
      <c r="P7015" s="1" t="e">
        <f>LEFT(#REF!,2) = "BR"</f>
        <v>#REF!</v>
      </c>
      <c r="Q7015" s="351" t="s">
        <v>4800</v>
      </c>
      <c r="R7015" s="2" t="s">
        <v>6440</v>
      </c>
      <c r="S7015" s="4" t="s">
        <v>6682</v>
      </c>
      <c r="T7015" s="4" t="s">
        <v>6441</v>
      </c>
      <c r="U7015" s="182" t="s">
        <v>6441</v>
      </c>
      <c r="V7015" s="13"/>
      <c r="W7015" s="1"/>
      <c r="X7015" s="1"/>
      <c r="Y7015" s="185"/>
      <c r="Z7015" s="185"/>
      <c r="AA7015" s="185"/>
    </row>
    <row r="7016" spans="1:27">
      <c r="A7016" s="51" t="s">
        <v>6492</v>
      </c>
      <c r="B7016" s="13" t="s">
        <v>14307</v>
      </c>
      <c r="C7016" s="24" t="s">
        <v>19168</v>
      </c>
      <c r="D7016" s="60" t="s">
        <v>4801</v>
      </c>
      <c r="E7016" s="1" t="s">
        <v>6681</v>
      </c>
      <c r="F7016" s="1" t="s">
        <v>7412</v>
      </c>
      <c r="G7016" s="1" t="s">
        <v>7411</v>
      </c>
      <c r="H7016" s="13"/>
      <c r="I7016" s="13"/>
      <c r="J7016" s="13"/>
      <c r="K7016" s="196" t="s">
        <v>6515</v>
      </c>
      <c r="L7016" s="13" t="s">
        <v>7438</v>
      </c>
      <c r="M7016" s="13" t="s">
        <v>4675</v>
      </c>
      <c r="N7016" s="13" t="s">
        <v>7411</v>
      </c>
      <c r="O7016" s="13" t="s">
        <v>631</v>
      </c>
      <c r="P7016" s="1" t="e">
        <f>LEFT(#REF!,2) = "BR"</f>
        <v>#REF!</v>
      </c>
      <c r="Q7016" s="351" t="s">
        <v>4801</v>
      </c>
      <c r="R7016" s="2" t="s">
        <v>6440</v>
      </c>
      <c r="S7016" s="4" t="s">
        <v>6682</v>
      </c>
      <c r="T7016" s="4" t="s">
        <v>6441</v>
      </c>
      <c r="U7016" s="182" t="s">
        <v>6441</v>
      </c>
      <c r="V7016" s="13"/>
      <c r="W7016" s="1"/>
      <c r="X7016" s="1"/>
      <c r="Y7016" s="185"/>
      <c r="Z7016" s="185"/>
      <c r="AA7016" s="185"/>
    </row>
    <row r="7017" spans="1:27">
      <c r="A7017" s="51" t="s">
        <v>6492</v>
      </c>
      <c r="B7017" s="13" t="s">
        <v>14310</v>
      </c>
      <c r="C7017" s="24" t="s">
        <v>19169</v>
      </c>
      <c r="D7017" s="60" t="s">
        <v>4802</v>
      </c>
      <c r="E7017" s="1" t="s">
        <v>6681</v>
      </c>
      <c r="F7017" s="1" t="s">
        <v>7412</v>
      </c>
      <c r="G7017" s="1" t="s">
        <v>7411</v>
      </c>
      <c r="H7017" s="13"/>
      <c r="I7017" s="13"/>
      <c r="J7017" s="13"/>
      <c r="K7017" s="196" t="s">
        <v>6515</v>
      </c>
      <c r="L7017" s="13" t="s">
        <v>7438</v>
      </c>
      <c r="M7017" s="13" t="s">
        <v>4675</v>
      </c>
      <c r="N7017" s="13" t="s">
        <v>7411</v>
      </c>
      <c r="O7017" s="13" t="s">
        <v>633</v>
      </c>
      <c r="P7017" s="1" t="e">
        <f>LEFT(#REF!,2) = "BR"</f>
        <v>#REF!</v>
      </c>
      <c r="Q7017" s="351" t="s">
        <v>4802</v>
      </c>
      <c r="R7017" s="2" t="s">
        <v>6440</v>
      </c>
      <c r="S7017" s="4" t="s">
        <v>6682</v>
      </c>
      <c r="T7017" s="4" t="s">
        <v>6441</v>
      </c>
      <c r="U7017" s="182" t="s">
        <v>6441</v>
      </c>
      <c r="V7017" s="13"/>
      <c r="W7017" s="1"/>
      <c r="X7017" s="1"/>
      <c r="Y7017" s="185"/>
      <c r="Z7017" s="185"/>
      <c r="AA7017" s="185"/>
    </row>
    <row r="7018" spans="1:27">
      <c r="A7018" s="51" t="s">
        <v>6492</v>
      </c>
      <c r="B7018" s="13" t="s">
        <v>14334</v>
      </c>
      <c r="C7018" s="24" t="s">
        <v>19170</v>
      </c>
      <c r="D7018" s="60" t="s">
        <v>4803</v>
      </c>
      <c r="E7018" s="1" t="s">
        <v>6681</v>
      </c>
      <c r="F7018" s="1" t="s">
        <v>7412</v>
      </c>
      <c r="G7018" s="1" t="s">
        <v>7411</v>
      </c>
      <c r="H7018" s="13"/>
      <c r="I7018" s="13"/>
      <c r="J7018" s="13"/>
      <c r="K7018" s="196" t="s">
        <v>6515</v>
      </c>
      <c r="L7018" s="13" t="s">
        <v>7438</v>
      </c>
      <c r="M7018" s="13" t="s">
        <v>4675</v>
      </c>
      <c r="N7018" s="13" t="s">
        <v>7411</v>
      </c>
      <c r="O7018" s="13" t="s">
        <v>635</v>
      </c>
      <c r="P7018" s="1" t="e">
        <f>LEFT(#REF!,2) = "BR"</f>
        <v>#REF!</v>
      </c>
      <c r="Q7018" s="351" t="s">
        <v>4803</v>
      </c>
      <c r="R7018" s="2" t="s">
        <v>6440</v>
      </c>
      <c r="S7018" s="4" t="s">
        <v>6682</v>
      </c>
      <c r="T7018" s="4" t="s">
        <v>6441</v>
      </c>
      <c r="U7018" s="182" t="s">
        <v>6441</v>
      </c>
      <c r="V7018" s="13"/>
      <c r="W7018" s="1"/>
      <c r="X7018" s="1"/>
      <c r="Y7018" s="185"/>
      <c r="Z7018" s="185"/>
      <c r="AA7018" s="185"/>
    </row>
    <row r="7019" spans="1:27">
      <c r="A7019" s="51" t="s">
        <v>6492</v>
      </c>
      <c r="B7019" s="13" t="s">
        <v>15255</v>
      </c>
      <c r="C7019" s="24" t="s">
        <v>19171</v>
      </c>
      <c r="D7019" s="60" t="s">
        <v>4804</v>
      </c>
      <c r="E7019" s="1" t="s">
        <v>6681</v>
      </c>
      <c r="F7019" s="1" t="s">
        <v>7412</v>
      </c>
      <c r="G7019" s="1" t="s">
        <v>7411</v>
      </c>
      <c r="H7019" s="13"/>
      <c r="I7019" s="13"/>
      <c r="J7019" s="13"/>
      <c r="K7019" s="196" t="s">
        <v>6515</v>
      </c>
      <c r="L7019" s="13" t="s">
        <v>7438</v>
      </c>
      <c r="M7019" s="13" t="s">
        <v>4675</v>
      </c>
      <c r="N7019" s="13" t="s">
        <v>7411</v>
      </c>
      <c r="O7019" s="13" t="s">
        <v>637</v>
      </c>
      <c r="P7019" s="1" t="e">
        <f>LEFT(#REF!,2) = "BR"</f>
        <v>#REF!</v>
      </c>
      <c r="Q7019" s="351" t="s">
        <v>4804</v>
      </c>
      <c r="R7019" s="2" t="s">
        <v>6440</v>
      </c>
      <c r="S7019" s="4" t="s">
        <v>6682</v>
      </c>
      <c r="T7019" s="4" t="s">
        <v>6441</v>
      </c>
      <c r="U7019" s="182" t="s">
        <v>6441</v>
      </c>
      <c r="V7019" s="13"/>
      <c r="W7019" s="1"/>
      <c r="X7019" s="1"/>
      <c r="Y7019" s="185"/>
      <c r="Z7019" s="185"/>
      <c r="AA7019" s="185"/>
    </row>
    <row r="7020" spans="1:27">
      <c r="A7020" s="51" t="s">
        <v>6492</v>
      </c>
      <c r="B7020" s="13" t="s">
        <v>14568</v>
      </c>
      <c r="C7020" s="24" t="s">
        <v>19172</v>
      </c>
      <c r="D7020" s="60" t="s">
        <v>4805</v>
      </c>
      <c r="E7020" s="1" t="s">
        <v>6681</v>
      </c>
      <c r="F7020" s="1" t="s">
        <v>7412</v>
      </c>
      <c r="G7020" s="1" t="s">
        <v>7411</v>
      </c>
      <c r="H7020" s="13"/>
      <c r="I7020" s="13"/>
      <c r="J7020" s="13"/>
      <c r="K7020" s="196" t="s">
        <v>6515</v>
      </c>
      <c r="L7020" s="13" t="s">
        <v>7438</v>
      </c>
      <c r="M7020" s="13" t="s">
        <v>4675</v>
      </c>
      <c r="N7020" s="13" t="s">
        <v>7411</v>
      </c>
      <c r="O7020" s="13" t="s">
        <v>639</v>
      </c>
      <c r="P7020" s="1" t="e">
        <f>LEFT(#REF!,2) = "BR"</f>
        <v>#REF!</v>
      </c>
      <c r="Q7020" s="351" t="s">
        <v>4805</v>
      </c>
      <c r="R7020" s="2" t="s">
        <v>6440</v>
      </c>
      <c r="S7020" s="4" t="s">
        <v>6682</v>
      </c>
      <c r="T7020" s="4" t="s">
        <v>6441</v>
      </c>
      <c r="U7020" s="182" t="s">
        <v>6441</v>
      </c>
      <c r="V7020" s="13"/>
      <c r="W7020" s="1"/>
      <c r="X7020" s="1"/>
      <c r="Y7020" s="185"/>
      <c r="Z7020" s="185"/>
      <c r="AA7020" s="185"/>
    </row>
    <row r="7021" spans="1:27">
      <c r="A7021" s="51" t="s">
        <v>6492</v>
      </c>
      <c r="B7021" s="13" t="s">
        <v>14565</v>
      </c>
      <c r="C7021" s="24" t="s">
        <v>19173</v>
      </c>
      <c r="D7021" s="60" t="s">
        <v>4806</v>
      </c>
      <c r="E7021" s="1" t="s">
        <v>6681</v>
      </c>
      <c r="F7021" s="1" t="s">
        <v>7412</v>
      </c>
      <c r="G7021" s="1" t="s">
        <v>7411</v>
      </c>
      <c r="H7021" s="13"/>
      <c r="I7021" s="13"/>
      <c r="J7021" s="13"/>
      <c r="K7021" s="196" t="s">
        <v>6515</v>
      </c>
      <c r="L7021" s="13" t="s">
        <v>7438</v>
      </c>
      <c r="M7021" s="13" t="s">
        <v>4675</v>
      </c>
      <c r="N7021" s="13" t="s">
        <v>7411</v>
      </c>
      <c r="O7021" s="13" t="s">
        <v>640</v>
      </c>
      <c r="P7021" s="1" t="e">
        <f>LEFT(#REF!,2) = "BR"</f>
        <v>#REF!</v>
      </c>
      <c r="Q7021" s="351" t="s">
        <v>4806</v>
      </c>
      <c r="R7021" s="2" t="s">
        <v>6440</v>
      </c>
      <c r="S7021" s="4" t="s">
        <v>6682</v>
      </c>
      <c r="T7021" s="4" t="s">
        <v>6441</v>
      </c>
      <c r="U7021" s="182" t="s">
        <v>6441</v>
      </c>
      <c r="V7021" s="13"/>
      <c r="W7021" s="1"/>
      <c r="X7021" s="1"/>
      <c r="Y7021" s="185"/>
      <c r="Z7021" s="185"/>
      <c r="AA7021" s="185"/>
    </row>
    <row r="7022" spans="1:27">
      <c r="A7022" s="51" t="s">
        <v>6492</v>
      </c>
      <c r="B7022" s="13" t="s">
        <v>10940</v>
      </c>
      <c r="C7022" s="24" t="s">
        <v>19174</v>
      </c>
      <c r="D7022" s="60" t="s">
        <v>4807</v>
      </c>
      <c r="E7022" s="1" t="s">
        <v>6681</v>
      </c>
      <c r="F7022" s="1" t="s">
        <v>7412</v>
      </c>
      <c r="G7022" s="1" t="s">
        <v>7411</v>
      </c>
      <c r="H7022" s="13"/>
      <c r="I7022" s="13"/>
      <c r="J7022" s="13"/>
      <c r="K7022" s="196" t="s">
        <v>6515</v>
      </c>
      <c r="L7022" s="13" t="s">
        <v>7438</v>
      </c>
      <c r="M7022" s="13" t="s">
        <v>4675</v>
      </c>
      <c r="N7022" s="13" t="s">
        <v>7411</v>
      </c>
      <c r="O7022" s="13" t="s">
        <v>642</v>
      </c>
      <c r="P7022" s="1" t="e">
        <f>LEFT(#REF!,2) = "BR"</f>
        <v>#REF!</v>
      </c>
      <c r="Q7022" s="351" t="s">
        <v>4807</v>
      </c>
      <c r="R7022" s="2" t="s">
        <v>6440</v>
      </c>
      <c r="S7022" s="4" t="s">
        <v>6682</v>
      </c>
      <c r="T7022" s="4" t="s">
        <v>6441</v>
      </c>
      <c r="U7022" s="182" t="s">
        <v>6441</v>
      </c>
      <c r="V7022" s="13"/>
      <c r="W7022" s="1"/>
      <c r="X7022" s="1"/>
      <c r="Y7022" s="185"/>
      <c r="Z7022" s="185"/>
      <c r="AA7022" s="185"/>
    </row>
    <row r="7023" spans="1:27">
      <c r="A7023" s="51" t="s">
        <v>6492</v>
      </c>
      <c r="B7023" s="13" t="s">
        <v>10905</v>
      </c>
      <c r="C7023" s="24" t="s">
        <v>19175</v>
      </c>
      <c r="D7023" s="60" t="s">
        <v>4808</v>
      </c>
      <c r="E7023" s="1" t="s">
        <v>6681</v>
      </c>
      <c r="F7023" s="1" t="s">
        <v>7412</v>
      </c>
      <c r="G7023" s="1" t="s">
        <v>7411</v>
      </c>
      <c r="H7023" s="13"/>
      <c r="I7023" s="13"/>
      <c r="J7023" s="13"/>
      <c r="K7023" s="196" t="s">
        <v>6515</v>
      </c>
      <c r="L7023" s="13" t="s">
        <v>7438</v>
      </c>
      <c r="M7023" s="13" t="s">
        <v>4675</v>
      </c>
      <c r="N7023" s="13" t="s">
        <v>7411</v>
      </c>
      <c r="O7023" s="13" t="s">
        <v>644</v>
      </c>
      <c r="P7023" s="1" t="e">
        <f>LEFT(#REF!,2) = "BR"</f>
        <v>#REF!</v>
      </c>
      <c r="Q7023" s="351" t="s">
        <v>4808</v>
      </c>
      <c r="R7023" s="2" t="s">
        <v>6440</v>
      </c>
      <c r="S7023" s="4" t="s">
        <v>6682</v>
      </c>
      <c r="T7023" s="4" t="s">
        <v>6441</v>
      </c>
      <c r="U7023" s="182" t="s">
        <v>6441</v>
      </c>
      <c r="V7023" s="13"/>
      <c r="W7023" s="1"/>
      <c r="X7023" s="1"/>
      <c r="Y7023" s="185"/>
      <c r="Z7023" s="185"/>
      <c r="AA7023" s="185"/>
    </row>
    <row r="7024" spans="1:27">
      <c r="A7024" s="51" t="s">
        <v>6492</v>
      </c>
      <c r="B7024" s="13" t="s">
        <v>14902</v>
      </c>
      <c r="C7024" s="24" t="s">
        <v>19176</v>
      </c>
      <c r="D7024" s="60" t="s">
        <v>4809</v>
      </c>
      <c r="E7024" s="1" t="s">
        <v>6681</v>
      </c>
      <c r="F7024" s="1" t="s">
        <v>7412</v>
      </c>
      <c r="G7024" s="1" t="s">
        <v>7411</v>
      </c>
      <c r="H7024" s="13"/>
      <c r="I7024" s="13"/>
      <c r="J7024" s="13"/>
      <c r="K7024" s="196" t="s">
        <v>6515</v>
      </c>
      <c r="L7024" s="13" t="s">
        <v>7438</v>
      </c>
      <c r="M7024" s="13" t="s">
        <v>4675</v>
      </c>
      <c r="N7024" s="13" t="s">
        <v>7411</v>
      </c>
      <c r="O7024" s="13" t="s">
        <v>646</v>
      </c>
      <c r="P7024" s="1" t="e">
        <f>LEFT(#REF!,2) = "BR"</f>
        <v>#REF!</v>
      </c>
      <c r="Q7024" s="351" t="s">
        <v>4809</v>
      </c>
      <c r="R7024" s="2" t="s">
        <v>6440</v>
      </c>
      <c r="S7024" s="4" t="s">
        <v>6682</v>
      </c>
      <c r="T7024" s="4" t="s">
        <v>6441</v>
      </c>
      <c r="U7024" s="182" t="s">
        <v>6441</v>
      </c>
      <c r="V7024" s="13"/>
      <c r="W7024" s="1"/>
      <c r="X7024" s="1"/>
      <c r="Y7024" s="185"/>
      <c r="Z7024" s="185"/>
      <c r="AA7024" s="185"/>
    </row>
    <row r="7025" spans="1:27">
      <c r="A7025" s="51" t="s">
        <v>6492</v>
      </c>
      <c r="B7025" s="13" t="s">
        <v>19177</v>
      </c>
      <c r="C7025" s="24" t="s">
        <v>19178</v>
      </c>
      <c r="D7025" s="60" t="s">
        <v>4810</v>
      </c>
      <c r="E7025" s="1" t="s">
        <v>6681</v>
      </c>
      <c r="F7025" s="1" t="s">
        <v>7412</v>
      </c>
      <c r="G7025" s="1" t="s">
        <v>7411</v>
      </c>
      <c r="H7025" s="13"/>
      <c r="I7025" s="13"/>
      <c r="J7025" s="13"/>
      <c r="K7025" s="196" t="s">
        <v>6515</v>
      </c>
      <c r="L7025" s="13" t="s">
        <v>7438</v>
      </c>
      <c r="M7025" s="13" t="s">
        <v>4675</v>
      </c>
      <c r="N7025" s="13" t="s">
        <v>7411</v>
      </c>
      <c r="O7025" s="13" t="s">
        <v>648</v>
      </c>
      <c r="P7025" s="1" t="e">
        <f>LEFT(#REF!,2) = "BR"</f>
        <v>#REF!</v>
      </c>
      <c r="Q7025" s="351" t="s">
        <v>4810</v>
      </c>
      <c r="R7025" s="2" t="s">
        <v>6440</v>
      </c>
      <c r="S7025" s="4" t="s">
        <v>6682</v>
      </c>
      <c r="T7025" s="4" t="s">
        <v>6441</v>
      </c>
      <c r="U7025" s="182" t="s">
        <v>6441</v>
      </c>
      <c r="V7025" s="13"/>
      <c r="W7025" s="1"/>
      <c r="X7025" s="1"/>
      <c r="Y7025" s="185"/>
      <c r="Z7025" s="185"/>
      <c r="AA7025" s="185"/>
    </row>
    <row r="7026" spans="1:27">
      <c r="A7026" s="51" t="s">
        <v>6492</v>
      </c>
      <c r="B7026" s="13" t="s">
        <v>19179</v>
      </c>
      <c r="C7026" s="24" t="s">
        <v>19180</v>
      </c>
      <c r="D7026" s="60" t="s">
        <v>4811</v>
      </c>
      <c r="E7026" s="1" t="s">
        <v>6681</v>
      </c>
      <c r="F7026" s="1" t="s">
        <v>7412</v>
      </c>
      <c r="G7026" s="1" t="s">
        <v>7411</v>
      </c>
      <c r="H7026" s="13"/>
      <c r="I7026" s="13"/>
      <c r="J7026" s="13"/>
      <c r="K7026" s="196" t="s">
        <v>6515</v>
      </c>
      <c r="L7026" s="13" t="s">
        <v>7438</v>
      </c>
      <c r="M7026" s="13" t="s">
        <v>4675</v>
      </c>
      <c r="N7026" s="13" t="s">
        <v>7411</v>
      </c>
      <c r="O7026" s="13" t="s">
        <v>650</v>
      </c>
      <c r="P7026" s="1" t="e">
        <f>LEFT(#REF!,2) = "BR"</f>
        <v>#REF!</v>
      </c>
      <c r="Q7026" s="351" t="s">
        <v>4811</v>
      </c>
      <c r="R7026" s="2" t="s">
        <v>6440</v>
      </c>
      <c r="S7026" s="4" t="s">
        <v>6682</v>
      </c>
      <c r="T7026" s="4" t="s">
        <v>6441</v>
      </c>
      <c r="U7026" s="182" t="s">
        <v>6441</v>
      </c>
      <c r="V7026" s="13"/>
      <c r="W7026" s="1"/>
      <c r="X7026" s="1"/>
      <c r="Y7026" s="185"/>
      <c r="Z7026" s="185"/>
      <c r="AA7026" s="185"/>
    </row>
    <row r="7027" spans="1:27">
      <c r="A7027" s="51" t="s">
        <v>6492</v>
      </c>
      <c r="B7027" s="13" t="s">
        <v>19181</v>
      </c>
      <c r="C7027" s="24" t="s">
        <v>19182</v>
      </c>
      <c r="D7027" s="60" t="s">
        <v>4812</v>
      </c>
      <c r="E7027" s="1" t="s">
        <v>6681</v>
      </c>
      <c r="F7027" s="1" t="s">
        <v>7412</v>
      </c>
      <c r="G7027" s="1" t="s">
        <v>7411</v>
      </c>
      <c r="H7027" s="13"/>
      <c r="I7027" s="13"/>
      <c r="J7027" s="13"/>
      <c r="K7027" s="196" t="s">
        <v>6515</v>
      </c>
      <c r="L7027" s="13" t="s">
        <v>7438</v>
      </c>
      <c r="M7027" s="13" t="s">
        <v>4675</v>
      </c>
      <c r="N7027" s="13" t="s">
        <v>7411</v>
      </c>
      <c r="O7027" s="13" t="s">
        <v>652</v>
      </c>
      <c r="P7027" s="1" t="e">
        <f>LEFT(#REF!,2) = "BR"</f>
        <v>#REF!</v>
      </c>
      <c r="Q7027" s="351" t="s">
        <v>4812</v>
      </c>
      <c r="R7027" s="2" t="s">
        <v>6440</v>
      </c>
      <c r="S7027" s="4" t="s">
        <v>6682</v>
      </c>
      <c r="T7027" s="4" t="s">
        <v>6441</v>
      </c>
      <c r="U7027" s="182" t="s">
        <v>6441</v>
      </c>
      <c r="V7027" s="13"/>
      <c r="W7027" s="1"/>
      <c r="X7027" s="1"/>
      <c r="Y7027" s="185"/>
      <c r="Z7027" s="185"/>
      <c r="AA7027" s="185"/>
    </row>
    <row r="7028" spans="1:27">
      <c r="A7028" s="51" t="s">
        <v>6492</v>
      </c>
      <c r="B7028" s="13" t="s">
        <v>14847</v>
      </c>
      <c r="C7028" s="24" t="s">
        <v>19183</v>
      </c>
      <c r="D7028" s="60" t="s">
        <v>4813</v>
      </c>
      <c r="E7028" s="1" t="s">
        <v>6681</v>
      </c>
      <c r="F7028" s="1" t="s">
        <v>7412</v>
      </c>
      <c r="G7028" s="1" t="s">
        <v>7411</v>
      </c>
      <c r="H7028" s="13"/>
      <c r="I7028" s="13"/>
      <c r="J7028" s="13"/>
      <c r="K7028" s="196" t="s">
        <v>6515</v>
      </c>
      <c r="L7028" s="13" t="s">
        <v>7438</v>
      </c>
      <c r="M7028" s="13" t="s">
        <v>4675</v>
      </c>
      <c r="N7028" s="13" t="s">
        <v>7411</v>
      </c>
      <c r="O7028" s="13" t="s">
        <v>653</v>
      </c>
      <c r="P7028" s="1" t="e">
        <f>LEFT(#REF!,2) = "BR"</f>
        <v>#REF!</v>
      </c>
      <c r="Q7028" s="351" t="s">
        <v>4813</v>
      </c>
      <c r="R7028" s="2" t="s">
        <v>6440</v>
      </c>
      <c r="S7028" s="4" t="s">
        <v>6682</v>
      </c>
      <c r="T7028" s="4" t="s">
        <v>6441</v>
      </c>
      <c r="U7028" s="182" t="s">
        <v>6441</v>
      </c>
      <c r="V7028" s="13"/>
      <c r="W7028" s="1"/>
      <c r="X7028" s="1"/>
      <c r="Y7028" s="185"/>
      <c r="Z7028" s="185"/>
      <c r="AA7028" s="185"/>
    </row>
    <row r="7029" spans="1:27">
      <c r="A7029" s="51" t="s">
        <v>6492</v>
      </c>
      <c r="B7029" s="13" t="s">
        <v>19184</v>
      </c>
      <c r="C7029" s="24" t="s">
        <v>19185</v>
      </c>
      <c r="D7029" s="60" t="s">
        <v>4814</v>
      </c>
      <c r="E7029" s="1" t="s">
        <v>6681</v>
      </c>
      <c r="F7029" s="1" t="s">
        <v>7412</v>
      </c>
      <c r="G7029" s="1" t="s">
        <v>7411</v>
      </c>
      <c r="H7029" s="13"/>
      <c r="I7029" s="13"/>
      <c r="J7029" s="13"/>
      <c r="K7029" s="196" t="s">
        <v>6515</v>
      </c>
      <c r="L7029" s="13" t="s">
        <v>7438</v>
      </c>
      <c r="M7029" s="13" t="s">
        <v>4675</v>
      </c>
      <c r="N7029" s="13" t="s">
        <v>7411</v>
      </c>
      <c r="O7029" s="13" t="s">
        <v>655</v>
      </c>
      <c r="P7029" s="1" t="e">
        <f>LEFT(#REF!,2) = "BR"</f>
        <v>#REF!</v>
      </c>
      <c r="Q7029" s="351" t="s">
        <v>4814</v>
      </c>
      <c r="R7029" s="2" t="s">
        <v>6440</v>
      </c>
      <c r="S7029" s="4" t="s">
        <v>6682</v>
      </c>
      <c r="T7029" s="4" t="s">
        <v>6441</v>
      </c>
      <c r="U7029" s="182" t="s">
        <v>6441</v>
      </c>
      <c r="V7029" s="13"/>
      <c r="W7029" s="1"/>
      <c r="X7029" s="1"/>
      <c r="Y7029" s="185"/>
      <c r="Z7029" s="185"/>
      <c r="AA7029" s="185"/>
    </row>
    <row r="7030" spans="1:27">
      <c r="A7030" s="51" t="s">
        <v>6492</v>
      </c>
      <c r="B7030" s="13" t="s">
        <v>14803</v>
      </c>
      <c r="C7030" s="24" t="s">
        <v>19186</v>
      </c>
      <c r="D7030" s="60" t="s">
        <v>4815</v>
      </c>
      <c r="E7030" s="1" t="s">
        <v>6681</v>
      </c>
      <c r="F7030" s="1" t="s">
        <v>7412</v>
      </c>
      <c r="G7030" s="1" t="s">
        <v>7411</v>
      </c>
      <c r="H7030" s="13"/>
      <c r="I7030" s="13"/>
      <c r="J7030" s="13"/>
      <c r="K7030" s="196" t="s">
        <v>6515</v>
      </c>
      <c r="L7030" s="13" t="s">
        <v>7438</v>
      </c>
      <c r="M7030" s="13" t="s">
        <v>4675</v>
      </c>
      <c r="N7030" s="13" t="s">
        <v>7411</v>
      </c>
      <c r="O7030" s="13" t="s">
        <v>656</v>
      </c>
      <c r="P7030" s="1" t="e">
        <f>LEFT(#REF!,2) = "BR"</f>
        <v>#REF!</v>
      </c>
      <c r="Q7030" s="351" t="s">
        <v>4815</v>
      </c>
      <c r="R7030" s="2" t="s">
        <v>6440</v>
      </c>
      <c r="S7030" s="4" t="s">
        <v>6682</v>
      </c>
      <c r="T7030" s="4" t="s">
        <v>6441</v>
      </c>
      <c r="U7030" s="182" t="s">
        <v>6441</v>
      </c>
      <c r="V7030" s="13"/>
      <c r="W7030" s="1"/>
      <c r="X7030" s="1"/>
      <c r="Y7030" s="185"/>
      <c r="Z7030" s="185"/>
      <c r="AA7030" s="185"/>
    </row>
    <row r="7031" spans="1:27">
      <c r="A7031" s="51" t="s">
        <v>6492</v>
      </c>
      <c r="B7031" s="13" t="s">
        <v>19187</v>
      </c>
      <c r="C7031" s="24" t="s">
        <v>19188</v>
      </c>
      <c r="D7031" s="351">
        <v>5</v>
      </c>
      <c r="E7031" s="1" t="s">
        <v>6659</v>
      </c>
      <c r="F7031" s="1" t="s">
        <v>7412</v>
      </c>
      <c r="G7031" s="1" t="s">
        <v>7411</v>
      </c>
      <c r="H7031" s="13"/>
      <c r="I7031" s="13"/>
      <c r="J7031" s="13"/>
      <c r="K7031" s="196" t="s">
        <v>6515</v>
      </c>
      <c r="L7031" s="13" t="s">
        <v>7438</v>
      </c>
      <c r="M7031" s="13" t="s">
        <v>235</v>
      </c>
      <c r="N7031" s="13" t="s">
        <v>7411</v>
      </c>
      <c r="O7031" s="13" t="s">
        <v>161</v>
      </c>
      <c r="P7031" s="1" t="e">
        <f>LEFT(#REF!,2) = "BR"</f>
        <v>#REF!</v>
      </c>
      <c r="Q7031" s="351">
        <v>5</v>
      </c>
      <c r="R7031" s="2" t="s">
        <v>6438</v>
      </c>
      <c r="S7031" s="4" t="s">
        <v>6660</v>
      </c>
      <c r="T7031" s="4" t="s">
        <v>6439</v>
      </c>
      <c r="U7031" s="182" t="s">
        <v>6439</v>
      </c>
      <c r="V7031" s="13"/>
      <c r="W7031" s="1"/>
      <c r="X7031" s="1"/>
      <c r="Y7031" s="185"/>
      <c r="Z7031" s="185"/>
      <c r="AA7031" s="185"/>
    </row>
    <row r="7032" spans="1:27">
      <c r="A7032" s="51" t="s">
        <v>6492</v>
      </c>
      <c r="B7032" s="13" t="s">
        <v>19189</v>
      </c>
      <c r="C7032" s="24" t="s">
        <v>19190</v>
      </c>
      <c r="D7032" s="351">
        <v>4</v>
      </c>
      <c r="E7032" s="1" t="s">
        <v>6659</v>
      </c>
      <c r="F7032" s="1" t="s">
        <v>7412</v>
      </c>
      <c r="G7032" s="1" t="s">
        <v>7411</v>
      </c>
      <c r="H7032" s="13"/>
      <c r="I7032" s="13"/>
      <c r="J7032" s="13"/>
      <c r="K7032" s="196" t="s">
        <v>6515</v>
      </c>
      <c r="L7032" s="13" t="s">
        <v>7438</v>
      </c>
      <c r="M7032" s="13" t="s">
        <v>347</v>
      </c>
      <c r="N7032" s="13" t="s">
        <v>7411</v>
      </c>
      <c r="O7032" s="13" t="s">
        <v>62</v>
      </c>
      <c r="P7032" s="1" t="e">
        <f>LEFT(#REF!,2) = "BR"</f>
        <v>#REF!</v>
      </c>
      <c r="Q7032" s="351">
        <v>4</v>
      </c>
      <c r="R7032" s="2" t="s">
        <v>6438</v>
      </c>
      <c r="S7032" s="4" t="s">
        <v>6660</v>
      </c>
      <c r="T7032" s="4" t="s">
        <v>6439</v>
      </c>
      <c r="U7032" s="182" t="s">
        <v>6439</v>
      </c>
      <c r="V7032" s="13"/>
      <c r="W7032" s="1"/>
      <c r="X7032" s="1"/>
      <c r="Y7032" s="185"/>
      <c r="Z7032" s="185"/>
      <c r="AA7032" s="185"/>
    </row>
    <row r="7033" spans="1:27">
      <c r="A7033" s="51" t="s">
        <v>6492</v>
      </c>
      <c r="B7033" s="13" t="s">
        <v>13186</v>
      </c>
      <c r="C7033" s="24" t="s">
        <v>19191</v>
      </c>
      <c r="D7033" s="351">
        <v>3</v>
      </c>
      <c r="E7033" s="1" t="s">
        <v>6659</v>
      </c>
      <c r="F7033" s="1" t="s">
        <v>7412</v>
      </c>
      <c r="G7033" s="1" t="s">
        <v>7411</v>
      </c>
      <c r="H7033" s="13"/>
      <c r="I7033" s="13"/>
      <c r="J7033" s="13"/>
      <c r="K7033" s="196" t="s">
        <v>6515</v>
      </c>
      <c r="L7033" s="13" t="s">
        <v>7438</v>
      </c>
      <c r="M7033" s="13" t="s">
        <v>235</v>
      </c>
      <c r="N7033" s="13" t="s">
        <v>7411</v>
      </c>
      <c r="O7033" s="13" t="s">
        <v>62</v>
      </c>
      <c r="P7033" s="1" t="e">
        <f>LEFT(#REF!,2) = "BR"</f>
        <v>#REF!</v>
      </c>
      <c r="Q7033" s="351">
        <v>3</v>
      </c>
      <c r="R7033" s="2" t="s">
        <v>6438</v>
      </c>
      <c r="S7033" s="4" t="s">
        <v>6660</v>
      </c>
      <c r="T7033" s="4" t="s">
        <v>6439</v>
      </c>
      <c r="U7033" s="182" t="s">
        <v>6439</v>
      </c>
      <c r="V7033" s="13"/>
      <c r="W7033" s="1"/>
      <c r="X7033" s="1"/>
      <c r="Y7033" s="185"/>
      <c r="Z7033" s="185"/>
      <c r="AA7033" s="185"/>
    </row>
    <row r="7034" spans="1:27">
      <c r="A7034" s="51" t="s">
        <v>6492</v>
      </c>
      <c r="B7034" s="13" t="s">
        <v>19192</v>
      </c>
      <c r="C7034" s="24" t="s">
        <v>19193</v>
      </c>
      <c r="D7034" s="351">
        <v>2</v>
      </c>
      <c r="E7034" s="1" t="s">
        <v>6659</v>
      </c>
      <c r="F7034" s="1" t="s">
        <v>7412</v>
      </c>
      <c r="G7034" s="1" t="s">
        <v>7411</v>
      </c>
      <c r="H7034" s="13"/>
      <c r="I7034" s="13"/>
      <c r="J7034" s="13"/>
      <c r="K7034" s="196" t="s">
        <v>6515</v>
      </c>
      <c r="L7034" s="13" t="s">
        <v>7438</v>
      </c>
      <c r="M7034" s="13" t="s">
        <v>235</v>
      </c>
      <c r="N7034" s="13" t="s">
        <v>7411</v>
      </c>
      <c r="O7034" s="13" t="s">
        <v>63</v>
      </c>
      <c r="P7034" s="1" t="e">
        <f>LEFT(#REF!,2) = "BR"</f>
        <v>#REF!</v>
      </c>
      <c r="Q7034" s="351">
        <v>2</v>
      </c>
      <c r="R7034" s="2" t="s">
        <v>6438</v>
      </c>
      <c r="S7034" s="4" t="s">
        <v>6660</v>
      </c>
      <c r="T7034" s="4" t="s">
        <v>6439</v>
      </c>
      <c r="U7034" s="182" t="s">
        <v>6439</v>
      </c>
      <c r="V7034" s="13"/>
      <c r="W7034" s="1"/>
      <c r="X7034" s="1"/>
      <c r="Y7034" s="185"/>
      <c r="Z7034" s="185"/>
      <c r="AA7034" s="185"/>
    </row>
    <row r="7035" spans="1:27">
      <c r="A7035" s="51" t="s">
        <v>6492</v>
      </c>
      <c r="B7035" s="13" t="s">
        <v>10963</v>
      </c>
      <c r="C7035" s="24" t="s">
        <v>19194</v>
      </c>
      <c r="D7035" s="351">
        <v>1</v>
      </c>
      <c r="E7035" s="1" t="s">
        <v>6659</v>
      </c>
      <c r="F7035" s="1" t="s">
        <v>7412</v>
      </c>
      <c r="G7035" s="1" t="s">
        <v>7411</v>
      </c>
      <c r="H7035" s="13"/>
      <c r="I7035" s="13"/>
      <c r="J7035" s="13"/>
      <c r="K7035" s="196" t="s">
        <v>6515</v>
      </c>
      <c r="L7035" s="13" t="s">
        <v>7438</v>
      </c>
      <c r="M7035" s="13" t="s">
        <v>235</v>
      </c>
      <c r="N7035" s="13" t="s">
        <v>7411</v>
      </c>
      <c r="O7035" s="13" t="s">
        <v>110</v>
      </c>
      <c r="P7035" s="1" t="e">
        <f>LEFT(#REF!,2) = "BR"</f>
        <v>#REF!</v>
      </c>
      <c r="Q7035" s="351">
        <v>1</v>
      </c>
      <c r="R7035" s="2" t="s">
        <v>6438</v>
      </c>
      <c r="S7035" s="4" t="s">
        <v>6660</v>
      </c>
      <c r="T7035" s="4" t="s">
        <v>6439</v>
      </c>
      <c r="U7035" s="182" t="s">
        <v>6439</v>
      </c>
      <c r="V7035" s="13"/>
      <c r="W7035" s="1"/>
      <c r="X7035" s="1"/>
      <c r="Y7035" s="185"/>
      <c r="Z7035" s="185"/>
      <c r="AA7035" s="185"/>
    </row>
    <row r="7036" spans="1:27">
      <c r="A7036" s="51" t="s">
        <v>6492</v>
      </c>
      <c r="B7036" s="13" t="s">
        <v>17289</v>
      </c>
      <c r="C7036" s="24" t="s">
        <v>19195</v>
      </c>
      <c r="D7036" s="351">
        <v>0</v>
      </c>
      <c r="E7036" s="1" t="s">
        <v>6659</v>
      </c>
      <c r="F7036" s="1" t="s">
        <v>7412</v>
      </c>
      <c r="G7036" s="1" t="s">
        <v>7411</v>
      </c>
      <c r="H7036" s="13"/>
      <c r="I7036" s="13"/>
      <c r="J7036" s="13"/>
      <c r="K7036" s="196" t="s">
        <v>6515</v>
      </c>
      <c r="L7036" s="13" t="s">
        <v>7438</v>
      </c>
      <c r="M7036" s="13" t="s">
        <v>347</v>
      </c>
      <c r="N7036" s="13" t="s">
        <v>7411</v>
      </c>
      <c r="O7036" s="13" t="s">
        <v>396</v>
      </c>
      <c r="P7036" s="1" t="e">
        <f>LEFT(#REF!,2) = "BR"</f>
        <v>#REF!</v>
      </c>
      <c r="Q7036" s="351">
        <v>0</v>
      </c>
      <c r="R7036" s="2" t="s">
        <v>6438</v>
      </c>
      <c r="S7036" s="4" t="s">
        <v>6660</v>
      </c>
      <c r="T7036" s="4" t="s">
        <v>6439</v>
      </c>
      <c r="U7036" s="182" t="s">
        <v>6439</v>
      </c>
      <c r="V7036" s="13"/>
      <c r="W7036" s="1"/>
      <c r="X7036" s="1"/>
      <c r="Y7036" s="185"/>
      <c r="Z7036" s="185"/>
      <c r="AA7036" s="185"/>
    </row>
    <row r="7037" spans="1:27">
      <c r="A7037" s="51" t="s">
        <v>6472</v>
      </c>
      <c r="B7037" s="13" t="s">
        <v>8670</v>
      </c>
      <c r="C7037" s="14" t="s">
        <v>11834</v>
      </c>
      <c r="D7037" s="17" t="b">
        <v>0</v>
      </c>
      <c r="E7037" s="1" t="s">
        <v>7411</v>
      </c>
      <c r="F7037" s="1" t="s">
        <v>7411</v>
      </c>
      <c r="G7037" s="1" t="s">
        <v>7411</v>
      </c>
      <c r="H7037" s="13" t="s">
        <v>7411</v>
      </c>
      <c r="I7037" s="13" t="s">
        <v>7411</v>
      </c>
      <c r="J7037" s="13"/>
      <c r="K7037" s="209" t="s">
        <v>6515</v>
      </c>
      <c r="L7037" s="13" t="s">
        <v>7438</v>
      </c>
      <c r="M7037" s="13" t="s">
        <v>370</v>
      </c>
      <c r="N7037" s="13" t="s">
        <v>7411</v>
      </c>
      <c r="O7037" s="13" t="s">
        <v>60</v>
      </c>
      <c r="P7037" s="1" t="e">
        <f>LEFT(#REF!,2) = "BR"</f>
        <v>#REF!</v>
      </c>
      <c r="Q7037" s="114" t="s">
        <v>2587</v>
      </c>
      <c r="R7037" s="2" t="s">
        <v>2586</v>
      </c>
      <c r="S7037" s="4" t="s">
        <v>7583</v>
      </c>
      <c r="T7037" s="4" t="s">
        <v>6191</v>
      </c>
      <c r="U7037" s="182" t="s">
        <v>6191</v>
      </c>
      <c r="V7037" s="13" t="s">
        <v>8525</v>
      </c>
      <c r="W7037" s="1"/>
      <c r="X7037" s="1"/>
      <c r="Y7037" s="1"/>
      <c r="Z7037" s="1"/>
      <c r="AA7037" s="1"/>
    </row>
    <row r="7038" spans="1:27">
      <c r="A7038" s="51" t="s">
        <v>6472</v>
      </c>
      <c r="B7038" s="13" t="s">
        <v>8690</v>
      </c>
      <c r="C7038" s="24" t="s">
        <v>11837</v>
      </c>
      <c r="D7038" s="60" t="b">
        <v>1</v>
      </c>
      <c r="E7038" s="1" t="s">
        <v>7411</v>
      </c>
      <c r="F7038" s="1" t="s">
        <v>7411</v>
      </c>
      <c r="G7038" s="1" t="s">
        <v>7411</v>
      </c>
      <c r="H7038" s="13" t="s">
        <v>7411</v>
      </c>
      <c r="I7038" s="13" t="s">
        <v>7411</v>
      </c>
      <c r="J7038" s="13"/>
      <c r="K7038" s="209" t="s">
        <v>6515</v>
      </c>
      <c r="L7038" s="13" t="s">
        <v>7438</v>
      </c>
      <c r="M7038" s="13" t="s">
        <v>370</v>
      </c>
      <c r="N7038" s="13" t="s">
        <v>7411</v>
      </c>
      <c r="O7038" s="13" t="s">
        <v>161</v>
      </c>
      <c r="P7038" s="1" t="e">
        <f>LEFT(#REF!,2) = "BR"</f>
        <v>#REF!</v>
      </c>
      <c r="Q7038" s="351" t="s">
        <v>2586</v>
      </c>
      <c r="R7038" s="2" t="s">
        <v>2586</v>
      </c>
      <c r="S7038" s="4" t="s">
        <v>7583</v>
      </c>
      <c r="T7038" s="4" t="s">
        <v>6191</v>
      </c>
      <c r="U7038" s="182" t="s">
        <v>6191</v>
      </c>
      <c r="V7038" s="13" t="s">
        <v>8525</v>
      </c>
      <c r="W7038" s="1"/>
      <c r="X7038" s="1"/>
      <c r="Y7038" s="22"/>
      <c r="Z7038" s="22"/>
      <c r="AA7038" s="22"/>
    </row>
    <row r="7039" spans="1:27">
      <c r="A7039" s="51" t="s">
        <v>6472</v>
      </c>
      <c r="B7039" s="13" t="s">
        <v>8670</v>
      </c>
      <c r="C7039" s="24" t="s">
        <v>11834</v>
      </c>
      <c r="D7039" s="60" t="b">
        <v>0</v>
      </c>
      <c r="E7039" s="1" t="s">
        <v>7411</v>
      </c>
      <c r="F7039" s="1" t="s">
        <v>7411</v>
      </c>
      <c r="G7039" s="1" t="s">
        <v>7411</v>
      </c>
      <c r="H7039" s="13" t="s">
        <v>7411</v>
      </c>
      <c r="I7039" s="13" t="s">
        <v>7411</v>
      </c>
      <c r="J7039" s="13"/>
      <c r="K7039" s="209" t="s">
        <v>6515</v>
      </c>
      <c r="L7039" s="13" t="s">
        <v>7438</v>
      </c>
      <c r="M7039" s="13" t="s">
        <v>52</v>
      </c>
      <c r="N7039" s="13" t="s">
        <v>7411</v>
      </c>
      <c r="O7039" s="13" t="s">
        <v>2924</v>
      </c>
      <c r="P7039" s="1" t="e">
        <f>LEFT(#REF!,2) = "BR"</f>
        <v>#REF!</v>
      </c>
      <c r="Q7039" s="63" t="s">
        <v>3616</v>
      </c>
      <c r="R7039" s="2" t="s">
        <v>3617</v>
      </c>
      <c r="S7039" s="4" t="s">
        <v>7761</v>
      </c>
      <c r="T7039" s="4" t="s">
        <v>6176</v>
      </c>
      <c r="U7039" s="182" t="s">
        <v>6176</v>
      </c>
      <c r="V7039" s="13" t="s">
        <v>8525</v>
      </c>
      <c r="W7039" s="1"/>
      <c r="X7039" s="1"/>
      <c r="Y7039" s="22"/>
      <c r="Z7039" s="22"/>
      <c r="AA7039" s="22"/>
    </row>
    <row r="7040" spans="1:27">
      <c r="A7040" s="51" t="s">
        <v>6472</v>
      </c>
      <c r="B7040" s="13" t="s">
        <v>8690</v>
      </c>
      <c r="C7040" s="24" t="s">
        <v>11837</v>
      </c>
      <c r="D7040" s="60" t="b">
        <v>1</v>
      </c>
      <c r="E7040" s="1" t="s">
        <v>7411</v>
      </c>
      <c r="F7040" s="1" t="s">
        <v>7411</v>
      </c>
      <c r="G7040" s="1" t="s">
        <v>7411</v>
      </c>
      <c r="H7040" s="13" t="s">
        <v>7411</v>
      </c>
      <c r="I7040" s="13" t="s">
        <v>7411</v>
      </c>
      <c r="J7040" s="13"/>
      <c r="K7040" s="209" t="s">
        <v>6515</v>
      </c>
      <c r="L7040" s="13" t="s">
        <v>7438</v>
      </c>
      <c r="M7040" s="13" t="s">
        <v>52</v>
      </c>
      <c r="N7040" s="13" t="s">
        <v>7411</v>
      </c>
      <c r="O7040" s="13" t="s">
        <v>2926</v>
      </c>
      <c r="P7040" s="1" t="e">
        <f>LEFT(#REF!,2) = "BR"</f>
        <v>#REF!</v>
      </c>
      <c r="Q7040" s="351" t="s">
        <v>3617</v>
      </c>
      <c r="R7040" s="2" t="s">
        <v>3617</v>
      </c>
      <c r="S7040" s="4" t="s">
        <v>7761</v>
      </c>
      <c r="T7040" s="4" t="s">
        <v>6176</v>
      </c>
      <c r="U7040" s="182" t="s">
        <v>6176</v>
      </c>
      <c r="V7040" s="13" t="s">
        <v>8525</v>
      </c>
      <c r="W7040" s="1"/>
      <c r="X7040" s="1"/>
      <c r="Y7040" s="22"/>
      <c r="Z7040" s="22"/>
      <c r="AA7040" s="22"/>
    </row>
    <row r="7041" spans="1:27">
      <c r="A7041" s="51" t="s">
        <v>6472</v>
      </c>
      <c r="B7041" s="13" t="s">
        <v>8670</v>
      </c>
      <c r="C7041" s="24" t="s">
        <v>11834</v>
      </c>
      <c r="D7041" s="60" t="b">
        <v>0</v>
      </c>
      <c r="E7041" s="1" t="s">
        <v>7411</v>
      </c>
      <c r="F7041" s="1" t="s">
        <v>7411</v>
      </c>
      <c r="G7041" s="1" t="s">
        <v>7411</v>
      </c>
      <c r="H7041" s="13" t="s">
        <v>7411</v>
      </c>
      <c r="I7041" s="13" t="s">
        <v>7411</v>
      </c>
      <c r="J7041" s="13"/>
      <c r="K7041" s="209" t="s">
        <v>6515</v>
      </c>
      <c r="L7041" s="13" t="s">
        <v>7438</v>
      </c>
      <c r="M7041" s="13" t="s">
        <v>52</v>
      </c>
      <c r="N7041" s="80" t="s">
        <v>7411</v>
      </c>
      <c r="O7041" s="13" t="s">
        <v>2928</v>
      </c>
      <c r="P7041" s="1" t="e">
        <f>LEFT(#REF!,2) = "BR"</f>
        <v>#REF!</v>
      </c>
      <c r="Q7041" s="39" t="s">
        <v>3618</v>
      </c>
      <c r="R7041" s="2" t="s">
        <v>3619</v>
      </c>
      <c r="S7041" s="4" t="s">
        <v>7765</v>
      </c>
      <c r="T7041" s="4" t="s">
        <v>6184</v>
      </c>
      <c r="U7041" s="182" t="s">
        <v>6184</v>
      </c>
      <c r="V7041" s="13" t="s">
        <v>8525</v>
      </c>
      <c r="W7041" s="1"/>
      <c r="X7041" s="1"/>
      <c r="Y7041" s="22"/>
      <c r="Z7041" s="22"/>
      <c r="AA7041" s="22"/>
    </row>
    <row r="7042" spans="1:27">
      <c r="A7042" s="51" t="s">
        <v>6472</v>
      </c>
      <c r="B7042" s="13" t="s">
        <v>8690</v>
      </c>
      <c r="C7042" s="24" t="s">
        <v>11837</v>
      </c>
      <c r="D7042" s="60" t="b">
        <v>1</v>
      </c>
      <c r="E7042" s="1" t="s">
        <v>7411</v>
      </c>
      <c r="F7042" s="1" t="s">
        <v>7411</v>
      </c>
      <c r="G7042" s="1" t="s">
        <v>7411</v>
      </c>
      <c r="H7042" s="13" t="s">
        <v>7411</v>
      </c>
      <c r="I7042" s="13" t="s">
        <v>7411</v>
      </c>
      <c r="J7042" s="13"/>
      <c r="K7042" s="209" t="s">
        <v>6515</v>
      </c>
      <c r="L7042" s="13" t="s">
        <v>7438</v>
      </c>
      <c r="M7042" s="13" t="s">
        <v>52</v>
      </c>
      <c r="N7042" s="80" t="s">
        <v>7411</v>
      </c>
      <c r="O7042" s="13" t="s">
        <v>2930</v>
      </c>
      <c r="P7042" s="1" t="e">
        <f>LEFT(#REF!,2) = "BR"</f>
        <v>#REF!</v>
      </c>
      <c r="Q7042" s="39" t="s">
        <v>3619</v>
      </c>
      <c r="R7042" s="2" t="s">
        <v>3619</v>
      </c>
      <c r="S7042" s="4" t="s">
        <v>7765</v>
      </c>
      <c r="T7042" s="4" t="s">
        <v>6184</v>
      </c>
      <c r="U7042" s="182" t="s">
        <v>6184</v>
      </c>
      <c r="V7042" s="13" t="s">
        <v>8525</v>
      </c>
      <c r="W7042" s="1"/>
      <c r="X7042" s="1"/>
      <c r="Y7042" s="22"/>
      <c r="Z7042" s="22"/>
      <c r="AA7042" s="22"/>
    </row>
    <row r="7043" spans="1:27">
      <c r="A7043" s="51" t="s">
        <v>6472</v>
      </c>
      <c r="B7043" s="13" t="s">
        <v>8670</v>
      </c>
      <c r="C7043" s="14" t="s">
        <v>11834</v>
      </c>
      <c r="D7043" s="17" t="b">
        <v>0</v>
      </c>
      <c r="E7043" s="1" t="s">
        <v>7411</v>
      </c>
      <c r="F7043" s="1" t="s">
        <v>7411</v>
      </c>
      <c r="G7043" s="1" t="s">
        <v>7411</v>
      </c>
      <c r="H7043" s="13" t="s">
        <v>7411</v>
      </c>
      <c r="I7043" s="13" t="s">
        <v>7411</v>
      </c>
      <c r="J7043" s="13"/>
      <c r="K7043" s="209" t="s">
        <v>6515</v>
      </c>
      <c r="L7043" s="13" t="s">
        <v>7438</v>
      </c>
      <c r="M7043" s="13" t="s">
        <v>126</v>
      </c>
      <c r="N7043" s="13" t="s">
        <v>7411</v>
      </c>
      <c r="O7043" s="71" t="s">
        <v>229</v>
      </c>
      <c r="P7043" s="1" t="e">
        <f>LEFT(#REF!,2) = "BR"</f>
        <v>#REF!</v>
      </c>
      <c r="Q7043" s="63" t="s">
        <v>4670</v>
      </c>
      <c r="R7043" s="2" t="s">
        <v>6164</v>
      </c>
      <c r="S7043" s="4" t="s">
        <v>7750</v>
      </c>
      <c r="T7043" s="4" t="s">
        <v>6165</v>
      </c>
      <c r="U7043" s="182" t="s">
        <v>6165</v>
      </c>
      <c r="V7043" s="13" t="s">
        <v>8525</v>
      </c>
      <c r="W7043" s="1"/>
      <c r="X7043" s="1"/>
      <c r="Y7043" s="1"/>
      <c r="Z7043" s="1"/>
      <c r="AA7043" s="1"/>
    </row>
    <row r="7044" spans="1:27">
      <c r="A7044" s="51" t="s">
        <v>6472</v>
      </c>
      <c r="B7044" s="13" t="s">
        <v>8690</v>
      </c>
      <c r="C7044" s="14" t="s">
        <v>11837</v>
      </c>
      <c r="D7044" s="17" t="b">
        <v>1</v>
      </c>
      <c r="E7044" s="1" t="s">
        <v>7411</v>
      </c>
      <c r="F7044" s="1" t="s">
        <v>7411</v>
      </c>
      <c r="G7044" s="1" t="s">
        <v>7411</v>
      </c>
      <c r="H7044" s="13" t="s">
        <v>7411</v>
      </c>
      <c r="I7044" s="13" t="s">
        <v>7411</v>
      </c>
      <c r="J7044" s="13"/>
      <c r="K7044" s="209" t="s">
        <v>6515</v>
      </c>
      <c r="L7044" s="13" t="s">
        <v>7438</v>
      </c>
      <c r="M7044" s="13" t="s">
        <v>126</v>
      </c>
      <c r="N7044" s="13" t="s">
        <v>7411</v>
      </c>
      <c r="O7044" s="13" t="s">
        <v>231</v>
      </c>
      <c r="P7044" s="1" t="e">
        <f>LEFT(#REF!,2) = "BR"</f>
        <v>#REF!</v>
      </c>
      <c r="Q7044" s="114" t="s">
        <v>4671</v>
      </c>
      <c r="R7044" s="2" t="s">
        <v>6164</v>
      </c>
      <c r="S7044" s="4" t="s">
        <v>7750</v>
      </c>
      <c r="T7044" s="4" t="s">
        <v>6165</v>
      </c>
      <c r="U7044" s="182" t="s">
        <v>6165</v>
      </c>
      <c r="V7044" s="13" t="s">
        <v>8525</v>
      </c>
      <c r="W7044" s="1"/>
      <c r="X7044" s="1"/>
      <c r="Y7044" s="1"/>
      <c r="Z7044" s="1"/>
      <c r="AA7044" s="1"/>
    </row>
    <row r="7045" spans="1:27">
      <c r="A7045" s="51" t="s">
        <v>6472</v>
      </c>
      <c r="B7045" s="13" t="s">
        <v>8670</v>
      </c>
      <c r="C7045" s="24" t="s">
        <v>11834</v>
      </c>
      <c r="D7045" s="60" t="b">
        <v>0</v>
      </c>
      <c r="E7045" s="1" t="s">
        <v>7411</v>
      </c>
      <c r="F7045" s="1" t="s">
        <v>7411</v>
      </c>
      <c r="G7045" s="1" t="s">
        <v>7411</v>
      </c>
      <c r="H7045" s="13" t="s">
        <v>7411</v>
      </c>
      <c r="I7045" s="13" t="s">
        <v>7411</v>
      </c>
      <c r="J7045" s="13"/>
      <c r="K7045" s="209" t="s">
        <v>6515</v>
      </c>
      <c r="L7045" s="13" t="s">
        <v>7438</v>
      </c>
      <c r="M7045" s="13" t="s">
        <v>113</v>
      </c>
      <c r="N7045" s="13" t="s">
        <v>7411</v>
      </c>
      <c r="O7045" s="71" t="s">
        <v>68</v>
      </c>
      <c r="P7045" s="1" t="e">
        <f>LEFT(#REF!,2) = "BR"</f>
        <v>#REF!</v>
      </c>
      <c r="Q7045" s="63" t="s">
        <v>4537</v>
      </c>
      <c r="R7045" s="2" t="s">
        <v>4538</v>
      </c>
      <c r="S7045" s="4" t="s">
        <v>7756</v>
      </c>
      <c r="T7045" s="4" t="s">
        <v>6168</v>
      </c>
      <c r="U7045" s="182" t="s">
        <v>6168</v>
      </c>
      <c r="V7045" s="13" t="s">
        <v>8525</v>
      </c>
      <c r="W7045" s="1"/>
      <c r="X7045" s="1"/>
      <c r="Y7045" s="22"/>
      <c r="Z7045" s="22"/>
      <c r="AA7045" s="22"/>
    </row>
    <row r="7046" spans="1:27">
      <c r="A7046" s="51" t="s">
        <v>6472</v>
      </c>
      <c r="B7046" s="13" t="s">
        <v>8690</v>
      </c>
      <c r="C7046" s="24" t="s">
        <v>11837</v>
      </c>
      <c r="D7046" s="60" t="b">
        <v>1</v>
      </c>
      <c r="E7046" s="1" t="s">
        <v>7411</v>
      </c>
      <c r="F7046" s="1" t="s">
        <v>7411</v>
      </c>
      <c r="G7046" s="1" t="s">
        <v>7411</v>
      </c>
      <c r="H7046" s="13" t="s">
        <v>7411</v>
      </c>
      <c r="I7046" s="13" t="s">
        <v>7411</v>
      </c>
      <c r="J7046" s="13"/>
      <c r="K7046" s="209" t="s">
        <v>6515</v>
      </c>
      <c r="L7046" s="13" t="s">
        <v>7438</v>
      </c>
      <c r="M7046" s="13" t="s">
        <v>113</v>
      </c>
      <c r="N7046" s="13" t="s">
        <v>7411</v>
      </c>
      <c r="O7046" s="13" t="s">
        <v>69</v>
      </c>
      <c r="P7046" s="1" t="e">
        <f>LEFT(#REF!,2) = "BR"</f>
        <v>#REF!</v>
      </c>
      <c r="Q7046" s="351" t="s">
        <v>4538</v>
      </c>
      <c r="R7046" s="2" t="s">
        <v>4538</v>
      </c>
      <c r="S7046" s="4" t="s">
        <v>7756</v>
      </c>
      <c r="T7046" s="4" t="s">
        <v>6168</v>
      </c>
      <c r="U7046" s="182" t="s">
        <v>6168</v>
      </c>
      <c r="V7046" s="13" t="s">
        <v>8525</v>
      </c>
      <c r="W7046" s="1"/>
      <c r="X7046" s="1"/>
      <c r="Y7046" s="22"/>
      <c r="Z7046" s="22"/>
      <c r="AA7046" s="22"/>
    </row>
    <row r="7047" spans="1:27">
      <c r="A7047" s="51" t="s">
        <v>6472</v>
      </c>
      <c r="B7047" s="13" t="s">
        <v>8670</v>
      </c>
      <c r="C7047" s="24" t="s">
        <v>11834</v>
      </c>
      <c r="D7047" s="60" t="b">
        <v>0</v>
      </c>
      <c r="E7047" s="1" t="s">
        <v>7411</v>
      </c>
      <c r="F7047" s="1" t="s">
        <v>7411</v>
      </c>
      <c r="G7047" s="1" t="s">
        <v>7411</v>
      </c>
      <c r="H7047" s="13" t="s">
        <v>7411</v>
      </c>
      <c r="I7047" s="13" t="s">
        <v>7411</v>
      </c>
      <c r="J7047" s="13"/>
      <c r="K7047" s="209" t="s">
        <v>6515</v>
      </c>
      <c r="L7047" s="13" t="s">
        <v>7438</v>
      </c>
      <c r="M7047" s="13" t="s">
        <v>429</v>
      </c>
      <c r="N7047" s="13" t="s">
        <v>7411</v>
      </c>
      <c r="O7047" s="71" t="s">
        <v>81</v>
      </c>
      <c r="P7047" s="1" t="e">
        <f>LEFT(#REF!,2) = "BR"</f>
        <v>#REF!</v>
      </c>
      <c r="Q7047" s="63" t="s">
        <v>3795</v>
      </c>
      <c r="R7047" s="2" t="s">
        <v>3796</v>
      </c>
      <c r="S7047" s="4" t="s">
        <v>7754</v>
      </c>
      <c r="T7047" s="4" t="s">
        <v>6167</v>
      </c>
      <c r="U7047" s="182" t="s">
        <v>6167</v>
      </c>
      <c r="V7047" s="13" t="s">
        <v>8525</v>
      </c>
      <c r="W7047" s="1"/>
      <c r="X7047" s="1"/>
      <c r="Y7047" s="22"/>
      <c r="Z7047" s="22"/>
      <c r="AA7047" s="22"/>
    </row>
    <row r="7048" spans="1:27">
      <c r="A7048" s="51" t="s">
        <v>6472</v>
      </c>
      <c r="B7048" s="13" t="s">
        <v>8690</v>
      </c>
      <c r="C7048" s="24" t="s">
        <v>11837</v>
      </c>
      <c r="D7048" s="60" t="b">
        <v>1</v>
      </c>
      <c r="E7048" s="1" t="s">
        <v>7411</v>
      </c>
      <c r="F7048" s="1" t="s">
        <v>7411</v>
      </c>
      <c r="G7048" s="1" t="s">
        <v>7411</v>
      </c>
      <c r="H7048" s="13" t="s">
        <v>7411</v>
      </c>
      <c r="I7048" s="13" t="s">
        <v>7411</v>
      </c>
      <c r="J7048" s="13"/>
      <c r="K7048" s="209" t="s">
        <v>6515</v>
      </c>
      <c r="L7048" s="13" t="s">
        <v>7438</v>
      </c>
      <c r="M7048" s="13" t="s">
        <v>429</v>
      </c>
      <c r="N7048" s="13" t="s">
        <v>7411</v>
      </c>
      <c r="O7048" s="13" t="s">
        <v>83</v>
      </c>
      <c r="P7048" s="1" t="e">
        <f>LEFT(#REF!,2) = "BR"</f>
        <v>#REF!</v>
      </c>
      <c r="Q7048" s="351" t="s">
        <v>3796</v>
      </c>
      <c r="R7048" s="2" t="s">
        <v>3796</v>
      </c>
      <c r="S7048" s="4" t="s">
        <v>7754</v>
      </c>
      <c r="T7048" s="4" t="s">
        <v>6167</v>
      </c>
      <c r="U7048" s="182" t="s">
        <v>6167</v>
      </c>
      <c r="V7048" s="13" t="s">
        <v>8525</v>
      </c>
      <c r="W7048" s="1"/>
      <c r="X7048" s="1"/>
      <c r="Y7048" s="22"/>
      <c r="Z7048" s="22"/>
      <c r="AA7048" s="22"/>
    </row>
    <row r="7049" spans="1:27">
      <c r="A7049" s="51" t="s">
        <v>6472</v>
      </c>
      <c r="B7049" s="13" t="s">
        <v>8670</v>
      </c>
      <c r="C7049" s="24" t="s">
        <v>11834</v>
      </c>
      <c r="D7049" s="60" t="b">
        <v>0</v>
      </c>
      <c r="E7049" s="1" t="s">
        <v>7411</v>
      </c>
      <c r="F7049" s="1" t="s">
        <v>7411</v>
      </c>
      <c r="G7049" s="1" t="s">
        <v>7411</v>
      </c>
      <c r="H7049" s="13" t="s">
        <v>7411</v>
      </c>
      <c r="I7049" s="13" t="s">
        <v>7411</v>
      </c>
      <c r="J7049" s="13"/>
      <c r="K7049" s="209" t="s">
        <v>6515</v>
      </c>
      <c r="L7049" s="13" t="s">
        <v>7438</v>
      </c>
      <c r="M7049" s="13" t="s">
        <v>906</v>
      </c>
      <c r="N7049" s="13" t="s">
        <v>7411</v>
      </c>
      <c r="O7049" s="71" t="s">
        <v>160</v>
      </c>
      <c r="P7049" s="1" t="e">
        <f>LEFT(#REF!,2) = "BR"</f>
        <v>#REF!</v>
      </c>
      <c r="Q7049" s="63" t="s">
        <v>4260</v>
      </c>
      <c r="R7049" s="2" t="s">
        <v>4261</v>
      </c>
      <c r="S7049" s="4" t="s">
        <v>7766</v>
      </c>
      <c r="T7049" s="4" t="s">
        <v>6185</v>
      </c>
      <c r="U7049" s="182" t="s">
        <v>6185</v>
      </c>
      <c r="V7049" s="13" t="s">
        <v>8525</v>
      </c>
      <c r="W7049" s="1"/>
      <c r="X7049" s="1"/>
      <c r="Y7049" s="22"/>
      <c r="Z7049" s="22"/>
      <c r="AA7049" s="22"/>
    </row>
    <row r="7050" spans="1:27">
      <c r="A7050" s="51" t="s">
        <v>6472</v>
      </c>
      <c r="B7050" s="13" t="s">
        <v>8690</v>
      </c>
      <c r="C7050" s="24" t="s">
        <v>11837</v>
      </c>
      <c r="D7050" s="60" t="b">
        <v>1</v>
      </c>
      <c r="E7050" s="1" t="s">
        <v>7411</v>
      </c>
      <c r="F7050" s="1" t="s">
        <v>7411</v>
      </c>
      <c r="G7050" s="1" t="s">
        <v>7411</v>
      </c>
      <c r="H7050" s="13" t="s">
        <v>7411</v>
      </c>
      <c r="I7050" s="13" t="s">
        <v>7411</v>
      </c>
      <c r="J7050" s="13"/>
      <c r="K7050" s="209" t="s">
        <v>6515</v>
      </c>
      <c r="L7050" s="13" t="s">
        <v>7438</v>
      </c>
      <c r="M7050" s="13" t="s">
        <v>906</v>
      </c>
      <c r="N7050" s="13" t="s">
        <v>7411</v>
      </c>
      <c r="O7050" s="13" t="s">
        <v>161</v>
      </c>
      <c r="P7050" s="1" t="e">
        <f>LEFT(#REF!,2) = "BR"</f>
        <v>#REF!</v>
      </c>
      <c r="Q7050" s="351" t="s">
        <v>4261</v>
      </c>
      <c r="R7050" s="2" t="s">
        <v>4261</v>
      </c>
      <c r="S7050" s="4" t="s">
        <v>7766</v>
      </c>
      <c r="T7050" s="4" t="s">
        <v>6185</v>
      </c>
      <c r="U7050" s="182" t="s">
        <v>6185</v>
      </c>
      <c r="V7050" s="13" t="s">
        <v>8525</v>
      </c>
      <c r="W7050" s="1"/>
      <c r="X7050" s="1"/>
      <c r="Y7050" s="22"/>
      <c r="Z7050" s="22"/>
      <c r="AA7050" s="22"/>
    </row>
    <row r="7051" spans="1:27">
      <c r="A7051" s="51" t="s">
        <v>6472</v>
      </c>
      <c r="B7051" s="13" t="s">
        <v>8670</v>
      </c>
      <c r="C7051" s="24" t="s">
        <v>11834</v>
      </c>
      <c r="D7051" s="60" t="b">
        <v>0</v>
      </c>
      <c r="E7051" s="1" t="s">
        <v>7411</v>
      </c>
      <c r="F7051" s="1" t="s">
        <v>7411</v>
      </c>
      <c r="G7051" s="1" t="s">
        <v>7411</v>
      </c>
      <c r="H7051" s="13" t="s">
        <v>7411</v>
      </c>
      <c r="I7051" s="13" t="s">
        <v>7411</v>
      </c>
      <c r="J7051" s="13"/>
      <c r="K7051" s="209" t="s">
        <v>6515</v>
      </c>
      <c r="L7051" s="13" t="s">
        <v>7438</v>
      </c>
      <c r="M7051" s="13" t="s">
        <v>200</v>
      </c>
      <c r="N7051" s="13" t="s">
        <v>7411</v>
      </c>
      <c r="O7051" s="71" t="s">
        <v>110</v>
      </c>
      <c r="P7051" s="1" t="e">
        <f>LEFT(#REF!,2) = "BR"</f>
        <v>#REF!</v>
      </c>
      <c r="Q7051" s="63" t="s">
        <v>5153</v>
      </c>
      <c r="R7051" s="2" t="s">
        <v>5154</v>
      </c>
      <c r="S7051" s="4" t="s">
        <v>7768</v>
      </c>
      <c r="T7051" s="4" t="s">
        <v>6188</v>
      </c>
      <c r="U7051" s="182" t="s">
        <v>6188</v>
      </c>
      <c r="V7051" s="13" t="s">
        <v>8525</v>
      </c>
      <c r="W7051" s="1"/>
      <c r="X7051" s="1"/>
      <c r="Y7051" s="22"/>
      <c r="Z7051" s="22"/>
      <c r="AA7051" s="22"/>
    </row>
    <row r="7052" spans="1:27">
      <c r="A7052" s="51" t="s">
        <v>6472</v>
      </c>
      <c r="B7052" s="13" t="s">
        <v>8690</v>
      </c>
      <c r="C7052" s="24" t="s">
        <v>11837</v>
      </c>
      <c r="D7052" s="60" t="b">
        <v>1</v>
      </c>
      <c r="E7052" s="1" t="s">
        <v>7411</v>
      </c>
      <c r="F7052" s="1" t="s">
        <v>7411</v>
      </c>
      <c r="G7052" s="1" t="s">
        <v>7411</v>
      </c>
      <c r="H7052" s="13" t="s">
        <v>7411</v>
      </c>
      <c r="I7052" s="13" t="s">
        <v>7411</v>
      </c>
      <c r="J7052" s="13"/>
      <c r="K7052" s="209" t="s">
        <v>6515</v>
      </c>
      <c r="L7052" s="13" t="s">
        <v>7438</v>
      </c>
      <c r="M7052" s="13" t="s">
        <v>200</v>
      </c>
      <c r="N7052" s="13" t="s">
        <v>7411</v>
      </c>
      <c r="O7052" s="13" t="s">
        <v>111</v>
      </c>
      <c r="P7052" s="1" t="e">
        <f>LEFT(#REF!,2) = "BR"</f>
        <v>#REF!</v>
      </c>
      <c r="Q7052" s="351" t="s">
        <v>5154</v>
      </c>
      <c r="R7052" s="2" t="s">
        <v>5154</v>
      </c>
      <c r="S7052" s="4" t="s">
        <v>7768</v>
      </c>
      <c r="T7052" s="4" t="s">
        <v>6188</v>
      </c>
      <c r="U7052" s="182" t="s">
        <v>6188</v>
      </c>
      <c r="V7052" s="13" t="s">
        <v>8525</v>
      </c>
      <c r="W7052" s="1"/>
      <c r="X7052" s="1"/>
      <c r="Y7052" s="22"/>
      <c r="Z7052" s="22"/>
      <c r="AA7052" s="22"/>
    </row>
    <row r="7053" spans="1:27">
      <c r="A7053" s="51" t="s">
        <v>6472</v>
      </c>
      <c r="B7053" s="13" t="s">
        <v>8670</v>
      </c>
      <c r="C7053" s="24" t="s">
        <v>11834</v>
      </c>
      <c r="D7053" s="60" t="b">
        <v>0</v>
      </c>
      <c r="E7053" s="1" t="s">
        <v>7411</v>
      </c>
      <c r="F7053" s="1" t="s">
        <v>7411</v>
      </c>
      <c r="G7053" s="1" t="s">
        <v>7411</v>
      </c>
      <c r="H7053" s="13" t="s">
        <v>7411</v>
      </c>
      <c r="I7053" s="13" t="s">
        <v>7411</v>
      </c>
      <c r="J7053" s="13"/>
      <c r="K7053" s="209" t="s">
        <v>6515</v>
      </c>
      <c r="L7053" s="13" t="s">
        <v>7438</v>
      </c>
      <c r="M7053" s="13" t="s">
        <v>91</v>
      </c>
      <c r="N7053" s="13" t="s">
        <v>7411</v>
      </c>
      <c r="O7053" s="71" t="s">
        <v>2863</v>
      </c>
      <c r="P7053" s="1" t="e">
        <f>LEFT(#REF!,2) = "BR"</f>
        <v>#REF!</v>
      </c>
      <c r="Q7053" s="63" t="s">
        <v>4326</v>
      </c>
      <c r="R7053" s="2" t="s">
        <v>4327</v>
      </c>
      <c r="S7053" s="4" t="s">
        <v>7783</v>
      </c>
      <c r="T7053" s="4" t="s">
        <v>6212</v>
      </c>
      <c r="U7053" s="182" t="s">
        <v>6212</v>
      </c>
      <c r="V7053" s="13" t="s">
        <v>8525</v>
      </c>
      <c r="W7053" s="1"/>
      <c r="X7053" s="1"/>
      <c r="Y7053" s="22"/>
      <c r="Z7053" s="22"/>
      <c r="AA7053" s="22"/>
    </row>
    <row r="7054" spans="1:27">
      <c r="A7054" s="51" t="s">
        <v>6472</v>
      </c>
      <c r="B7054" s="13" t="s">
        <v>8690</v>
      </c>
      <c r="C7054" s="24" t="s">
        <v>11837</v>
      </c>
      <c r="D7054" s="60" t="b">
        <v>1</v>
      </c>
      <c r="E7054" s="1" t="s">
        <v>7411</v>
      </c>
      <c r="F7054" s="1" t="s">
        <v>7411</v>
      </c>
      <c r="G7054" s="1" t="s">
        <v>7411</v>
      </c>
      <c r="H7054" s="13" t="s">
        <v>7411</v>
      </c>
      <c r="I7054" s="13" t="s">
        <v>7411</v>
      </c>
      <c r="J7054" s="13"/>
      <c r="K7054" s="209" t="s">
        <v>6515</v>
      </c>
      <c r="L7054" s="13" t="s">
        <v>7438</v>
      </c>
      <c r="M7054" s="13" t="s">
        <v>91</v>
      </c>
      <c r="N7054" s="13" t="s">
        <v>7411</v>
      </c>
      <c r="O7054" s="13" t="s">
        <v>2865</v>
      </c>
      <c r="P7054" s="1" t="e">
        <f>LEFT(#REF!,2) = "BR"</f>
        <v>#REF!</v>
      </c>
      <c r="Q7054" s="351" t="s">
        <v>4327</v>
      </c>
      <c r="R7054" s="2" t="s">
        <v>4327</v>
      </c>
      <c r="S7054" s="4" t="s">
        <v>7783</v>
      </c>
      <c r="T7054" s="4" t="s">
        <v>6212</v>
      </c>
      <c r="U7054" s="182" t="s">
        <v>6212</v>
      </c>
      <c r="V7054" s="13" t="s">
        <v>8525</v>
      </c>
      <c r="W7054" s="1"/>
      <c r="X7054" s="1"/>
      <c r="Y7054" s="22"/>
      <c r="Z7054" s="22"/>
      <c r="AA7054" s="22"/>
    </row>
    <row r="7055" spans="1:27">
      <c r="A7055" s="51" t="s">
        <v>6472</v>
      </c>
      <c r="B7055" s="13" t="s">
        <v>8670</v>
      </c>
      <c r="C7055" s="24" t="s">
        <v>11834</v>
      </c>
      <c r="D7055" s="60" t="b">
        <v>0</v>
      </c>
      <c r="E7055" s="1" t="s">
        <v>7411</v>
      </c>
      <c r="F7055" s="1" t="s">
        <v>7411</v>
      </c>
      <c r="G7055" s="1" t="s">
        <v>7411</v>
      </c>
      <c r="H7055" s="13" t="s">
        <v>7411</v>
      </c>
      <c r="I7055" s="13" t="s">
        <v>7411</v>
      </c>
      <c r="J7055" s="13"/>
      <c r="K7055" s="209" t="s">
        <v>6515</v>
      </c>
      <c r="L7055" s="13" t="s">
        <v>7438</v>
      </c>
      <c r="M7055" s="13" t="s">
        <v>461</v>
      </c>
      <c r="N7055" s="13" t="s">
        <v>7411</v>
      </c>
      <c r="O7055" s="71" t="s">
        <v>65</v>
      </c>
      <c r="P7055" s="1" t="e">
        <f>LEFT(#REF!,2) = "BR"</f>
        <v>#REF!</v>
      </c>
      <c r="Q7055" s="63" t="s">
        <v>3892</v>
      </c>
      <c r="R7055" s="2" t="s">
        <v>3893</v>
      </c>
      <c r="S7055" s="55" t="s">
        <v>7774</v>
      </c>
      <c r="T7055" s="55" t="s">
        <v>6198</v>
      </c>
      <c r="U7055" s="182" t="s">
        <v>6198</v>
      </c>
      <c r="V7055" s="13" t="s">
        <v>8525</v>
      </c>
      <c r="W7055" s="1"/>
      <c r="X7055" s="1"/>
      <c r="Y7055" s="22"/>
      <c r="Z7055" s="22"/>
      <c r="AA7055" s="22"/>
    </row>
    <row r="7056" spans="1:27">
      <c r="A7056" s="51" t="s">
        <v>6472</v>
      </c>
      <c r="B7056" s="13" t="s">
        <v>8690</v>
      </c>
      <c r="C7056" s="24" t="s">
        <v>11837</v>
      </c>
      <c r="D7056" s="60" t="b">
        <v>1</v>
      </c>
      <c r="E7056" s="1" t="s">
        <v>7411</v>
      </c>
      <c r="F7056" s="1" t="s">
        <v>7411</v>
      </c>
      <c r="G7056" s="1" t="s">
        <v>7411</v>
      </c>
      <c r="H7056" s="13" t="s">
        <v>7411</v>
      </c>
      <c r="I7056" s="13" t="s">
        <v>7411</v>
      </c>
      <c r="J7056" s="13"/>
      <c r="K7056" s="209" t="s">
        <v>6515</v>
      </c>
      <c r="L7056" s="13" t="s">
        <v>7438</v>
      </c>
      <c r="M7056" s="13" t="s">
        <v>461</v>
      </c>
      <c r="N7056" s="13" t="s">
        <v>7411</v>
      </c>
      <c r="O7056" s="13" t="s">
        <v>49</v>
      </c>
      <c r="P7056" s="1" t="e">
        <f>LEFT(#REF!,2) = "BR"</f>
        <v>#REF!</v>
      </c>
      <c r="Q7056" s="351" t="s">
        <v>3893</v>
      </c>
      <c r="R7056" s="2" t="s">
        <v>3893</v>
      </c>
      <c r="S7056" s="55" t="s">
        <v>7774</v>
      </c>
      <c r="T7056" s="55" t="s">
        <v>6198</v>
      </c>
      <c r="U7056" s="182" t="s">
        <v>6198</v>
      </c>
      <c r="V7056" s="13" t="s">
        <v>8525</v>
      </c>
      <c r="W7056" s="1"/>
      <c r="X7056" s="1"/>
      <c r="Y7056" s="22"/>
      <c r="Z7056" s="22"/>
      <c r="AA7056" s="22"/>
    </row>
    <row r="7057" spans="1:27">
      <c r="A7057" s="51" t="s">
        <v>6472</v>
      </c>
      <c r="B7057" s="13" t="s">
        <v>8670</v>
      </c>
      <c r="C7057" s="24" t="s">
        <v>11834</v>
      </c>
      <c r="D7057" s="60" t="b">
        <v>0</v>
      </c>
      <c r="E7057" s="1" t="s">
        <v>7411</v>
      </c>
      <c r="F7057" s="1" t="s">
        <v>7411</v>
      </c>
      <c r="G7057" s="1" t="s">
        <v>7411</v>
      </c>
      <c r="H7057" s="13" t="s">
        <v>7411</v>
      </c>
      <c r="I7057" s="13" t="s">
        <v>7411</v>
      </c>
      <c r="J7057" s="13"/>
      <c r="K7057" s="209" t="s">
        <v>6515</v>
      </c>
      <c r="L7057" s="13" t="s">
        <v>7438</v>
      </c>
      <c r="M7057" s="13" t="s">
        <v>101</v>
      </c>
      <c r="N7057" s="13" t="s">
        <v>7411</v>
      </c>
      <c r="O7057" s="71" t="s">
        <v>591</v>
      </c>
      <c r="P7057" s="1" t="e">
        <f>LEFT(#REF!,2) = "BR"</f>
        <v>#REF!</v>
      </c>
      <c r="Q7057" s="63" t="s">
        <v>4453</v>
      </c>
      <c r="R7057" s="2" t="s">
        <v>6205</v>
      </c>
      <c r="S7057" s="4" t="s">
        <v>7776</v>
      </c>
      <c r="T7057" s="4" t="s">
        <v>6206</v>
      </c>
      <c r="U7057" s="182" t="s">
        <v>6206</v>
      </c>
      <c r="V7057" s="13" t="s">
        <v>8525</v>
      </c>
      <c r="W7057" s="1"/>
      <c r="X7057" s="1"/>
      <c r="Y7057" s="22"/>
      <c r="Z7057" s="22"/>
      <c r="AA7057" s="22"/>
    </row>
    <row r="7058" spans="1:27">
      <c r="A7058" s="51" t="s">
        <v>6472</v>
      </c>
      <c r="B7058" s="13" t="s">
        <v>8690</v>
      </c>
      <c r="C7058" s="24" t="s">
        <v>11837</v>
      </c>
      <c r="D7058" s="60" t="b">
        <v>1</v>
      </c>
      <c r="E7058" s="1" t="s">
        <v>7411</v>
      </c>
      <c r="F7058" s="1" t="s">
        <v>7411</v>
      </c>
      <c r="G7058" s="1" t="s">
        <v>7411</v>
      </c>
      <c r="H7058" s="13" t="s">
        <v>7411</v>
      </c>
      <c r="I7058" s="13" t="s">
        <v>7411</v>
      </c>
      <c r="J7058" s="13"/>
      <c r="K7058" s="209" t="s">
        <v>6515</v>
      </c>
      <c r="L7058" s="13" t="s">
        <v>7438</v>
      </c>
      <c r="M7058" s="13" t="s">
        <v>101</v>
      </c>
      <c r="N7058" s="13" t="s">
        <v>7411</v>
      </c>
      <c r="O7058" s="13" t="s">
        <v>164</v>
      </c>
      <c r="P7058" s="1" t="e">
        <f>LEFT(#REF!,2) = "BR"</f>
        <v>#REF!</v>
      </c>
      <c r="Q7058" s="351" t="s">
        <v>4454</v>
      </c>
      <c r="R7058" s="2" t="s">
        <v>6205</v>
      </c>
      <c r="S7058" s="4" t="s">
        <v>7776</v>
      </c>
      <c r="T7058" s="4" t="s">
        <v>6206</v>
      </c>
      <c r="U7058" s="182" t="s">
        <v>6206</v>
      </c>
      <c r="V7058" s="13" t="s">
        <v>8525</v>
      </c>
      <c r="W7058" s="1"/>
      <c r="X7058" s="1"/>
      <c r="Y7058" s="22"/>
      <c r="Z7058" s="22"/>
      <c r="AA7058" s="22"/>
    </row>
    <row r="7059" spans="1:27">
      <c r="A7059" s="51" t="s">
        <v>6472</v>
      </c>
      <c r="B7059" s="13" t="s">
        <v>8670</v>
      </c>
      <c r="C7059" s="24" t="s">
        <v>11834</v>
      </c>
      <c r="D7059" s="60" t="b">
        <v>0</v>
      </c>
      <c r="E7059" s="1" t="s">
        <v>7411</v>
      </c>
      <c r="F7059" s="1" t="s">
        <v>7411</v>
      </c>
      <c r="G7059" s="1" t="s">
        <v>7411</v>
      </c>
      <c r="H7059" s="13" t="s">
        <v>7411</v>
      </c>
      <c r="I7059" s="13" t="s">
        <v>7411</v>
      </c>
      <c r="J7059" s="13"/>
      <c r="K7059" s="209" t="s">
        <v>6515</v>
      </c>
      <c r="L7059" s="13" t="s">
        <v>7438</v>
      </c>
      <c r="M7059" s="13" t="s">
        <v>52</v>
      </c>
      <c r="N7059" s="13" t="s">
        <v>7411</v>
      </c>
      <c r="O7059" s="71" t="s">
        <v>2932</v>
      </c>
      <c r="P7059" s="1" t="e">
        <f>LEFT(#REF!,2) = "BR"</f>
        <v>#REF!</v>
      </c>
      <c r="Q7059" s="63" t="s">
        <v>3620</v>
      </c>
      <c r="R7059" s="2" t="s">
        <v>3621</v>
      </c>
      <c r="S7059" s="4" t="s">
        <v>7764</v>
      </c>
      <c r="T7059" s="4" t="s">
        <v>6179</v>
      </c>
      <c r="U7059" s="182" t="s">
        <v>6179</v>
      </c>
      <c r="V7059" s="13" t="s">
        <v>8525</v>
      </c>
      <c r="W7059" s="1"/>
      <c r="X7059" s="1"/>
      <c r="Y7059" s="22"/>
      <c r="Z7059" s="22"/>
      <c r="AA7059" s="22"/>
    </row>
    <row r="7060" spans="1:27">
      <c r="A7060" s="51" t="s">
        <v>6472</v>
      </c>
      <c r="B7060" s="13" t="s">
        <v>8690</v>
      </c>
      <c r="C7060" s="24" t="s">
        <v>11837</v>
      </c>
      <c r="D7060" s="60" t="b">
        <v>1</v>
      </c>
      <c r="E7060" s="1" t="s">
        <v>7411</v>
      </c>
      <c r="F7060" s="1" t="s">
        <v>7411</v>
      </c>
      <c r="G7060" s="1" t="s">
        <v>7411</v>
      </c>
      <c r="H7060" s="13" t="s">
        <v>7411</v>
      </c>
      <c r="I7060" s="13" t="s">
        <v>7411</v>
      </c>
      <c r="J7060" s="13"/>
      <c r="K7060" s="209" t="s">
        <v>6515</v>
      </c>
      <c r="L7060" s="13" t="s">
        <v>7438</v>
      </c>
      <c r="M7060" s="13" t="s">
        <v>52</v>
      </c>
      <c r="N7060" s="13" t="s">
        <v>7411</v>
      </c>
      <c r="O7060" s="13" t="s">
        <v>2934</v>
      </c>
      <c r="P7060" s="1" t="e">
        <f>LEFT(#REF!,2) = "BR"</f>
        <v>#REF!</v>
      </c>
      <c r="Q7060" s="351" t="s">
        <v>3621</v>
      </c>
      <c r="R7060" s="2" t="s">
        <v>3621</v>
      </c>
      <c r="S7060" s="4" t="s">
        <v>7764</v>
      </c>
      <c r="T7060" s="4" t="s">
        <v>6179</v>
      </c>
      <c r="U7060" s="182" t="s">
        <v>6179</v>
      </c>
      <c r="V7060" s="13" t="s">
        <v>8525</v>
      </c>
      <c r="W7060" s="1"/>
      <c r="X7060" s="1"/>
      <c r="Y7060" s="22"/>
      <c r="Z7060" s="22"/>
      <c r="AA7060" s="22"/>
    </row>
    <row r="7061" spans="1:27">
      <c r="A7061" s="51" t="s">
        <v>6472</v>
      </c>
      <c r="B7061" s="13" t="s">
        <v>8670</v>
      </c>
      <c r="C7061" s="24" t="s">
        <v>11834</v>
      </c>
      <c r="D7061" s="60" t="b">
        <v>0</v>
      </c>
      <c r="E7061" s="1" t="s">
        <v>7411</v>
      </c>
      <c r="F7061" s="1" t="s">
        <v>7411</v>
      </c>
      <c r="G7061" s="1" t="s">
        <v>7411</v>
      </c>
      <c r="H7061" s="13" t="s">
        <v>7411</v>
      </c>
      <c r="I7061" s="13" t="s">
        <v>7411</v>
      </c>
      <c r="J7061" s="13"/>
      <c r="K7061" s="209" t="s">
        <v>6515</v>
      </c>
      <c r="L7061" s="13" t="s">
        <v>7438</v>
      </c>
      <c r="M7061" s="13" t="s">
        <v>113</v>
      </c>
      <c r="N7061" s="13" t="s">
        <v>7411</v>
      </c>
      <c r="O7061" s="71" t="s">
        <v>119</v>
      </c>
      <c r="P7061" s="1" t="e">
        <f>LEFT(#REF!,2) = "BR"</f>
        <v>#REF!</v>
      </c>
      <c r="Q7061" s="63" t="s">
        <v>4539</v>
      </c>
      <c r="R7061" s="2" t="s">
        <v>4540</v>
      </c>
      <c r="S7061" s="4" t="s">
        <v>7758</v>
      </c>
      <c r="T7061" s="4" t="s">
        <v>6169</v>
      </c>
      <c r="U7061" s="182" t="s">
        <v>6169</v>
      </c>
      <c r="V7061" s="13" t="s">
        <v>8525</v>
      </c>
      <c r="W7061" s="1"/>
      <c r="X7061" s="1"/>
      <c r="Y7061" s="22"/>
      <c r="Z7061" s="22"/>
      <c r="AA7061" s="22"/>
    </row>
    <row r="7062" spans="1:27">
      <c r="A7062" s="51" t="s">
        <v>6472</v>
      </c>
      <c r="B7062" s="13" t="s">
        <v>8690</v>
      </c>
      <c r="C7062" s="24" t="s">
        <v>11837</v>
      </c>
      <c r="D7062" s="60" t="b">
        <v>1</v>
      </c>
      <c r="E7062" s="1" t="s">
        <v>7411</v>
      </c>
      <c r="F7062" s="1" t="s">
        <v>7411</v>
      </c>
      <c r="G7062" s="1" t="s">
        <v>7411</v>
      </c>
      <c r="H7062" s="13" t="s">
        <v>7411</v>
      </c>
      <c r="I7062" s="13" t="s">
        <v>7411</v>
      </c>
      <c r="J7062" s="13"/>
      <c r="K7062" s="209" t="s">
        <v>6515</v>
      </c>
      <c r="L7062" s="13" t="s">
        <v>7438</v>
      </c>
      <c r="M7062" s="13" t="s">
        <v>113</v>
      </c>
      <c r="N7062" s="13" t="s">
        <v>7411</v>
      </c>
      <c r="O7062" s="13" t="s">
        <v>80</v>
      </c>
      <c r="P7062" s="1" t="e">
        <f>LEFT(#REF!,2) = "BR"</f>
        <v>#REF!</v>
      </c>
      <c r="Q7062" s="351" t="s">
        <v>4540</v>
      </c>
      <c r="R7062" s="2" t="s">
        <v>4540</v>
      </c>
      <c r="S7062" s="4" t="s">
        <v>7758</v>
      </c>
      <c r="T7062" s="4" t="s">
        <v>6169</v>
      </c>
      <c r="U7062" s="182" t="s">
        <v>6169</v>
      </c>
      <c r="V7062" s="13" t="s">
        <v>8525</v>
      </c>
      <c r="W7062" s="1"/>
      <c r="X7062" s="1"/>
      <c r="Y7062" s="22"/>
      <c r="Z7062" s="22"/>
      <c r="AA7062" s="22"/>
    </row>
    <row r="7063" spans="1:27">
      <c r="A7063" s="51" t="s">
        <v>6472</v>
      </c>
      <c r="B7063" s="13" t="s">
        <v>8670</v>
      </c>
      <c r="C7063" s="24" t="s">
        <v>11834</v>
      </c>
      <c r="D7063" s="60" t="b">
        <v>0</v>
      </c>
      <c r="E7063" s="1" t="s">
        <v>7411</v>
      </c>
      <c r="F7063" s="1" t="s">
        <v>7411</v>
      </c>
      <c r="G7063" s="1" t="s">
        <v>7411</v>
      </c>
      <c r="H7063" s="13" t="s">
        <v>7411</v>
      </c>
      <c r="I7063" s="13" t="s">
        <v>7411</v>
      </c>
      <c r="J7063" s="13"/>
      <c r="K7063" s="209" t="s">
        <v>6515</v>
      </c>
      <c r="L7063" s="13" t="s">
        <v>7438</v>
      </c>
      <c r="M7063" s="13" t="s">
        <v>4487</v>
      </c>
      <c r="N7063" s="13" t="s">
        <v>7411</v>
      </c>
      <c r="O7063" s="71" t="s">
        <v>161</v>
      </c>
      <c r="P7063" s="1" t="e">
        <f>LEFT(#REF!,2) = "BR"</f>
        <v>#REF!</v>
      </c>
      <c r="Q7063" s="63" t="s">
        <v>4521</v>
      </c>
      <c r="R7063" s="2" t="s">
        <v>4522</v>
      </c>
      <c r="S7063" s="4" t="s">
        <v>7781</v>
      </c>
      <c r="T7063" s="4" t="s">
        <v>6209</v>
      </c>
      <c r="U7063" s="182" t="s">
        <v>6209</v>
      </c>
      <c r="V7063" s="13" t="s">
        <v>8525</v>
      </c>
      <c r="W7063" s="1"/>
      <c r="X7063" s="1"/>
      <c r="Y7063" s="22"/>
      <c r="Z7063" s="22"/>
      <c r="AA7063" s="22"/>
    </row>
    <row r="7064" spans="1:27">
      <c r="A7064" s="51" t="s">
        <v>6472</v>
      </c>
      <c r="B7064" s="13" t="s">
        <v>8690</v>
      </c>
      <c r="C7064" s="24" t="s">
        <v>11837</v>
      </c>
      <c r="D7064" s="60" t="b">
        <v>1</v>
      </c>
      <c r="E7064" s="1" t="s">
        <v>7411</v>
      </c>
      <c r="F7064" s="1" t="s">
        <v>7411</v>
      </c>
      <c r="G7064" s="1" t="s">
        <v>7411</v>
      </c>
      <c r="H7064" s="13" t="s">
        <v>7411</v>
      </c>
      <c r="I7064" s="13" t="s">
        <v>7411</v>
      </c>
      <c r="J7064" s="13"/>
      <c r="K7064" s="209" t="s">
        <v>6515</v>
      </c>
      <c r="L7064" s="13" t="s">
        <v>7438</v>
      </c>
      <c r="M7064" s="13" t="s">
        <v>4487</v>
      </c>
      <c r="N7064" s="13" t="s">
        <v>7411</v>
      </c>
      <c r="O7064" s="13" t="s">
        <v>60</v>
      </c>
      <c r="P7064" s="1" t="e">
        <f>LEFT(#REF!,2) = "BR"</f>
        <v>#REF!</v>
      </c>
      <c r="Q7064" s="351" t="s">
        <v>4522</v>
      </c>
      <c r="R7064" s="2" t="s">
        <v>4522</v>
      </c>
      <c r="S7064" s="4" t="s">
        <v>7781</v>
      </c>
      <c r="T7064" s="4" t="s">
        <v>6209</v>
      </c>
      <c r="U7064" s="182" t="s">
        <v>6209</v>
      </c>
      <c r="V7064" s="13" t="s">
        <v>8525</v>
      </c>
      <c r="W7064" s="1"/>
      <c r="X7064" s="1"/>
      <c r="Y7064" s="22"/>
      <c r="Z7064" s="22"/>
      <c r="AA7064" s="22"/>
    </row>
    <row r="7065" spans="1:27">
      <c r="A7065" s="51" t="s">
        <v>6472</v>
      </c>
      <c r="B7065" s="13" t="s">
        <v>8670</v>
      </c>
      <c r="C7065" s="24" t="s">
        <v>11834</v>
      </c>
      <c r="D7065" s="60" t="b">
        <v>0</v>
      </c>
      <c r="E7065" s="1" t="s">
        <v>7411</v>
      </c>
      <c r="F7065" s="1" t="s">
        <v>7411</v>
      </c>
      <c r="G7065" s="1" t="s">
        <v>7411</v>
      </c>
      <c r="H7065" s="13" t="s">
        <v>7411</v>
      </c>
      <c r="I7065" s="13" t="s">
        <v>7411</v>
      </c>
      <c r="J7065" s="13"/>
      <c r="K7065" s="209" t="s">
        <v>6515</v>
      </c>
      <c r="L7065" s="13" t="s">
        <v>7438</v>
      </c>
      <c r="M7065" s="13" t="s">
        <v>157</v>
      </c>
      <c r="N7065" s="13" t="s">
        <v>7411</v>
      </c>
      <c r="O7065" s="71" t="s">
        <v>625</v>
      </c>
      <c r="P7065" s="1" t="e">
        <f>LEFT(#REF!,2) = "BR"</f>
        <v>#REF!</v>
      </c>
      <c r="Q7065" s="63" t="s">
        <v>3763</v>
      </c>
      <c r="R7065" s="2" t="s">
        <v>6210</v>
      </c>
      <c r="S7065" s="4" t="s">
        <v>7782</v>
      </c>
      <c r="T7065" s="4" t="s">
        <v>6211</v>
      </c>
      <c r="U7065" s="182" t="s">
        <v>6211</v>
      </c>
      <c r="V7065" s="13" t="s">
        <v>8525</v>
      </c>
      <c r="W7065" s="1"/>
      <c r="X7065" s="1"/>
      <c r="Y7065" s="22"/>
      <c r="Z7065" s="22"/>
      <c r="AA7065" s="22"/>
    </row>
    <row r="7066" spans="1:27">
      <c r="A7066" s="51" t="s">
        <v>6472</v>
      </c>
      <c r="B7066" s="13" t="s">
        <v>8690</v>
      </c>
      <c r="C7066" s="24" t="s">
        <v>11837</v>
      </c>
      <c r="D7066" s="60" t="b">
        <v>1</v>
      </c>
      <c r="E7066" s="1" t="s">
        <v>7411</v>
      </c>
      <c r="F7066" s="1" t="s">
        <v>7411</v>
      </c>
      <c r="G7066" s="1" t="s">
        <v>7411</v>
      </c>
      <c r="H7066" s="13" t="s">
        <v>7411</v>
      </c>
      <c r="I7066" s="13" t="s">
        <v>7411</v>
      </c>
      <c r="J7066" s="13"/>
      <c r="K7066" s="209" t="s">
        <v>6515</v>
      </c>
      <c r="L7066" s="13" t="s">
        <v>7438</v>
      </c>
      <c r="M7066" s="13" t="s">
        <v>157</v>
      </c>
      <c r="N7066" s="13" t="s">
        <v>7411</v>
      </c>
      <c r="O7066" s="13" t="s">
        <v>627</v>
      </c>
      <c r="P7066" s="1" t="e">
        <f>LEFT(#REF!,2) = "BR"</f>
        <v>#REF!</v>
      </c>
      <c r="Q7066" s="351" t="s">
        <v>3764</v>
      </c>
      <c r="R7066" s="2" t="s">
        <v>6210</v>
      </c>
      <c r="S7066" s="4" t="s">
        <v>7782</v>
      </c>
      <c r="T7066" s="4" t="s">
        <v>6211</v>
      </c>
      <c r="U7066" s="182" t="s">
        <v>6211</v>
      </c>
      <c r="V7066" s="13" t="s">
        <v>8525</v>
      </c>
      <c r="W7066" s="1"/>
      <c r="X7066" s="1"/>
      <c r="Y7066" s="22"/>
      <c r="Z7066" s="22"/>
      <c r="AA7066" s="22"/>
    </row>
    <row r="7067" spans="1:27">
      <c r="A7067" s="51" t="s">
        <v>6472</v>
      </c>
      <c r="B7067" s="13" t="s">
        <v>8670</v>
      </c>
      <c r="C7067" s="24" t="s">
        <v>11834</v>
      </c>
      <c r="D7067" s="60" t="b">
        <v>0</v>
      </c>
      <c r="E7067" s="1" t="s">
        <v>7411</v>
      </c>
      <c r="F7067" s="1" t="s">
        <v>7411</v>
      </c>
      <c r="G7067" s="1" t="s">
        <v>7411</v>
      </c>
      <c r="H7067" s="13" t="s">
        <v>7411</v>
      </c>
      <c r="I7067" s="13" t="s">
        <v>7411</v>
      </c>
      <c r="J7067" s="13"/>
      <c r="K7067" s="209" t="s">
        <v>6515</v>
      </c>
      <c r="L7067" s="13" t="s">
        <v>7438</v>
      </c>
      <c r="M7067" s="13" t="s">
        <v>113</v>
      </c>
      <c r="N7067" s="13" t="s">
        <v>7411</v>
      </c>
      <c r="O7067" s="71" t="s">
        <v>81</v>
      </c>
      <c r="P7067" s="1" t="e">
        <f>LEFT(#REF!,2) = "BR"</f>
        <v>#REF!</v>
      </c>
      <c r="Q7067" s="63" t="s">
        <v>4541</v>
      </c>
      <c r="R7067" s="2" t="s">
        <v>4542</v>
      </c>
      <c r="S7067" s="4" t="s">
        <v>7753</v>
      </c>
      <c r="T7067" s="4" t="s">
        <v>6166</v>
      </c>
      <c r="U7067" s="182" t="s">
        <v>6166</v>
      </c>
      <c r="V7067" s="13" t="s">
        <v>8525</v>
      </c>
      <c r="W7067" s="1"/>
      <c r="X7067" s="1"/>
      <c r="Y7067" s="22"/>
      <c r="Z7067" s="22"/>
      <c r="AA7067" s="22"/>
    </row>
    <row r="7068" spans="1:27">
      <c r="A7068" s="51" t="s">
        <v>6472</v>
      </c>
      <c r="B7068" s="13" t="s">
        <v>8690</v>
      </c>
      <c r="C7068" s="24" t="s">
        <v>11837</v>
      </c>
      <c r="D7068" s="60" t="b">
        <v>1</v>
      </c>
      <c r="E7068" s="1" t="s">
        <v>7411</v>
      </c>
      <c r="F7068" s="1" t="s">
        <v>7411</v>
      </c>
      <c r="G7068" s="1" t="s">
        <v>7411</v>
      </c>
      <c r="H7068" s="13" t="s">
        <v>7411</v>
      </c>
      <c r="I7068" s="13" t="s">
        <v>7411</v>
      </c>
      <c r="J7068" s="13"/>
      <c r="K7068" s="209" t="s">
        <v>6515</v>
      </c>
      <c r="L7068" s="13" t="s">
        <v>7438</v>
      </c>
      <c r="M7068" s="13" t="s">
        <v>113</v>
      </c>
      <c r="N7068" s="13" t="s">
        <v>7411</v>
      </c>
      <c r="O7068" s="13" t="s">
        <v>83</v>
      </c>
      <c r="P7068" s="1" t="e">
        <f>LEFT(#REF!,2) = "BR"</f>
        <v>#REF!</v>
      </c>
      <c r="Q7068" s="351" t="s">
        <v>4542</v>
      </c>
      <c r="R7068" s="2" t="s">
        <v>4542</v>
      </c>
      <c r="S7068" s="4" t="s">
        <v>7753</v>
      </c>
      <c r="T7068" s="4" t="s">
        <v>6166</v>
      </c>
      <c r="U7068" s="182" t="s">
        <v>6166</v>
      </c>
      <c r="V7068" s="13" t="s">
        <v>8525</v>
      </c>
      <c r="W7068" s="1"/>
      <c r="X7068" s="1"/>
      <c r="Y7068" s="22"/>
      <c r="Z7068" s="22"/>
      <c r="AA7068" s="22"/>
    </row>
    <row r="7069" spans="1:27">
      <c r="A7069" s="51" t="s">
        <v>6472</v>
      </c>
      <c r="B7069" s="13" t="s">
        <v>8670</v>
      </c>
      <c r="C7069" s="24" t="s">
        <v>11834</v>
      </c>
      <c r="D7069" s="60" t="b">
        <v>0</v>
      </c>
      <c r="E7069" s="1" t="s">
        <v>7411</v>
      </c>
      <c r="F7069" s="1" t="s">
        <v>7411</v>
      </c>
      <c r="G7069" s="1" t="s">
        <v>7411</v>
      </c>
      <c r="H7069" s="13" t="s">
        <v>7411</v>
      </c>
      <c r="I7069" s="13" t="s">
        <v>7411</v>
      </c>
      <c r="J7069" s="13"/>
      <c r="K7069" s="209" t="s">
        <v>6515</v>
      </c>
      <c r="L7069" s="13" t="s">
        <v>7438</v>
      </c>
      <c r="M7069" s="13" t="s">
        <v>126</v>
      </c>
      <c r="N7069" s="13" t="s">
        <v>7411</v>
      </c>
      <c r="O7069" s="71" t="s">
        <v>232</v>
      </c>
      <c r="P7069" s="1" t="e">
        <f>LEFT(#REF!,2) = "BR"</f>
        <v>#REF!</v>
      </c>
      <c r="Q7069" s="63" t="s">
        <v>4672</v>
      </c>
      <c r="R7069" s="2" t="s">
        <v>6189</v>
      </c>
      <c r="S7069" s="4" t="s">
        <v>7769</v>
      </c>
      <c r="T7069" s="4" t="s">
        <v>6190</v>
      </c>
      <c r="U7069" s="182" t="s">
        <v>6190</v>
      </c>
      <c r="V7069" s="13" t="s">
        <v>8525</v>
      </c>
      <c r="W7069" s="1"/>
      <c r="X7069" s="1"/>
      <c r="Y7069" s="22"/>
      <c r="Z7069" s="22"/>
      <c r="AA7069" s="22"/>
    </row>
    <row r="7070" spans="1:27">
      <c r="A7070" s="51" t="s">
        <v>6472</v>
      </c>
      <c r="B7070" s="13" t="s">
        <v>8690</v>
      </c>
      <c r="C7070" s="24" t="s">
        <v>11837</v>
      </c>
      <c r="D7070" s="60" t="b">
        <v>1</v>
      </c>
      <c r="E7070" s="1" t="s">
        <v>7411</v>
      </c>
      <c r="F7070" s="1" t="s">
        <v>7411</v>
      </c>
      <c r="G7070" s="1" t="s">
        <v>7411</v>
      </c>
      <c r="H7070" s="13" t="s">
        <v>7411</v>
      </c>
      <c r="I7070" s="13" t="s">
        <v>7411</v>
      </c>
      <c r="J7070" s="13"/>
      <c r="K7070" s="209" t="s">
        <v>6515</v>
      </c>
      <c r="L7070" s="13" t="s">
        <v>7438</v>
      </c>
      <c r="M7070" s="13" t="s">
        <v>126</v>
      </c>
      <c r="N7070" s="13" t="s">
        <v>7411</v>
      </c>
      <c r="O7070" s="13" t="s">
        <v>234</v>
      </c>
      <c r="P7070" s="1" t="e">
        <f>LEFT(#REF!,2) = "BR"</f>
        <v>#REF!</v>
      </c>
      <c r="Q7070" s="351" t="s">
        <v>4673</v>
      </c>
      <c r="R7070" s="2" t="s">
        <v>6189</v>
      </c>
      <c r="S7070" s="4" t="s">
        <v>7769</v>
      </c>
      <c r="T7070" s="4" t="s">
        <v>6190</v>
      </c>
      <c r="U7070" s="182" t="s">
        <v>6190</v>
      </c>
      <c r="V7070" s="13" t="s">
        <v>8525</v>
      </c>
      <c r="W7070" s="1"/>
      <c r="X7070" s="1"/>
      <c r="Y7070" s="22"/>
      <c r="Z7070" s="22"/>
      <c r="AA7070" s="22"/>
    </row>
    <row r="7071" spans="1:27">
      <c r="A7071" s="51" t="s">
        <v>6472</v>
      </c>
      <c r="B7071" s="13" t="s">
        <v>8670</v>
      </c>
      <c r="C7071" s="24" t="s">
        <v>11834</v>
      </c>
      <c r="D7071" s="60" t="b">
        <v>0</v>
      </c>
      <c r="E7071" s="1" t="s">
        <v>7411</v>
      </c>
      <c r="F7071" s="1" t="s">
        <v>7411</v>
      </c>
      <c r="G7071" s="1" t="s">
        <v>7411</v>
      </c>
      <c r="H7071" s="13" t="s">
        <v>7411</v>
      </c>
      <c r="I7071" s="13" t="s">
        <v>7411</v>
      </c>
      <c r="J7071" s="13"/>
      <c r="K7071" s="209" t="s">
        <v>6515</v>
      </c>
      <c r="L7071" s="13" t="s">
        <v>7438</v>
      </c>
      <c r="M7071" s="13" t="s">
        <v>194</v>
      </c>
      <c r="N7071" s="13" t="s">
        <v>7411</v>
      </c>
      <c r="O7071" s="71" t="s">
        <v>550</v>
      </c>
      <c r="P7071" s="1" t="e">
        <f>LEFT(#REF!,2) = "BR"</f>
        <v>#REF!</v>
      </c>
      <c r="Q7071" s="63" t="s">
        <v>3869</v>
      </c>
      <c r="R7071" s="2" t="s">
        <v>6099</v>
      </c>
      <c r="S7071" s="4" t="s">
        <v>8552</v>
      </c>
      <c r="T7071" s="4" t="s">
        <v>6100</v>
      </c>
      <c r="U7071" s="182" t="s">
        <v>6100</v>
      </c>
      <c r="V7071" s="13" t="s">
        <v>8525</v>
      </c>
      <c r="W7071" s="1"/>
      <c r="X7071" s="1"/>
      <c r="Y7071" s="22"/>
      <c r="Z7071" s="22"/>
      <c r="AA7071" s="22"/>
    </row>
    <row r="7072" spans="1:27">
      <c r="A7072" s="51" t="s">
        <v>6472</v>
      </c>
      <c r="B7072" s="13" t="s">
        <v>8690</v>
      </c>
      <c r="C7072" s="24" t="s">
        <v>11837</v>
      </c>
      <c r="D7072" s="60" t="b">
        <v>1</v>
      </c>
      <c r="E7072" s="1" t="s">
        <v>7411</v>
      </c>
      <c r="F7072" s="1" t="s">
        <v>7411</v>
      </c>
      <c r="G7072" s="1" t="s">
        <v>7411</v>
      </c>
      <c r="H7072" s="13" t="s">
        <v>7411</v>
      </c>
      <c r="I7072" s="13" t="s">
        <v>7411</v>
      </c>
      <c r="J7072" s="13"/>
      <c r="K7072" s="209" t="s">
        <v>6515</v>
      </c>
      <c r="L7072" s="13" t="s">
        <v>7438</v>
      </c>
      <c r="M7072" s="13" t="s">
        <v>194</v>
      </c>
      <c r="N7072" s="13" t="s">
        <v>7411</v>
      </c>
      <c r="O7072" s="13" t="s">
        <v>552</v>
      </c>
      <c r="P7072" s="1" t="e">
        <f>LEFT(#REF!,2) = "BR"</f>
        <v>#REF!</v>
      </c>
      <c r="Q7072" s="351" t="s">
        <v>3870</v>
      </c>
      <c r="R7072" s="2" t="s">
        <v>6099</v>
      </c>
      <c r="S7072" s="4" t="s">
        <v>8552</v>
      </c>
      <c r="T7072" s="4" t="s">
        <v>6100</v>
      </c>
      <c r="U7072" s="182" t="s">
        <v>6100</v>
      </c>
      <c r="V7072" s="13" t="s">
        <v>8525</v>
      </c>
      <c r="W7072" s="1"/>
      <c r="X7072" s="1"/>
      <c r="Y7072" s="22"/>
      <c r="Z7072" s="22"/>
      <c r="AA7072" s="22"/>
    </row>
    <row r="7073" spans="1:27">
      <c r="A7073" s="51" t="s">
        <v>6472</v>
      </c>
      <c r="B7073" s="13" t="s">
        <v>8670</v>
      </c>
      <c r="C7073" s="24" t="s">
        <v>11834</v>
      </c>
      <c r="D7073" s="60" t="b">
        <v>0</v>
      </c>
      <c r="E7073" s="1" t="s">
        <v>7411</v>
      </c>
      <c r="F7073" s="1" t="s">
        <v>7411</v>
      </c>
      <c r="G7073" s="1" t="s">
        <v>7411</v>
      </c>
      <c r="H7073" s="13" t="s">
        <v>7411</v>
      </c>
      <c r="I7073" s="13" t="s">
        <v>7411</v>
      </c>
      <c r="J7073" s="13"/>
      <c r="K7073" s="209" t="s">
        <v>6515</v>
      </c>
      <c r="L7073" s="13" t="s">
        <v>7438</v>
      </c>
      <c r="M7073" s="13" t="s">
        <v>194</v>
      </c>
      <c r="N7073" s="13" t="s">
        <v>7411</v>
      </c>
      <c r="O7073" s="13" t="s">
        <v>554</v>
      </c>
      <c r="P7073" s="1" t="e">
        <f>LEFT(#REF!,2) = "BR"</f>
        <v>#REF!</v>
      </c>
      <c r="Q7073" s="39" t="s">
        <v>3871</v>
      </c>
      <c r="R7073" s="2" t="s">
        <v>6101</v>
      </c>
      <c r="S7073" s="4" t="s">
        <v>8553</v>
      </c>
      <c r="T7073" s="4" t="s">
        <v>6102</v>
      </c>
      <c r="U7073" s="182" t="s">
        <v>6102</v>
      </c>
      <c r="V7073" s="13" t="s">
        <v>8525</v>
      </c>
      <c r="W7073" s="1"/>
      <c r="X7073" s="1"/>
      <c r="Y7073" s="22"/>
      <c r="Z7073" s="22"/>
      <c r="AA7073" s="22"/>
    </row>
    <row r="7074" spans="1:27">
      <c r="A7074" s="51" t="s">
        <v>6472</v>
      </c>
      <c r="B7074" s="13" t="s">
        <v>8690</v>
      </c>
      <c r="C7074" s="24" t="s">
        <v>11837</v>
      </c>
      <c r="D7074" s="60" t="b">
        <v>1</v>
      </c>
      <c r="E7074" s="1" t="s">
        <v>7411</v>
      </c>
      <c r="F7074" s="1" t="s">
        <v>7411</v>
      </c>
      <c r="G7074" s="1" t="s">
        <v>7411</v>
      </c>
      <c r="H7074" s="13" t="s">
        <v>7411</v>
      </c>
      <c r="I7074" s="13" t="s">
        <v>7411</v>
      </c>
      <c r="J7074" s="13"/>
      <c r="K7074" s="209" t="s">
        <v>6515</v>
      </c>
      <c r="L7074" s="13" t="s">
        <v>7438</v>
      </c>
      <c r="M7074" s="13" t="s">
        <v>194</v>
      </c>
      <c r="N7074" s="13" t="s">
        <v>7411</v>
      </c>
      <c r="O7074" s="13" t="s">
        <v>102</v>
      </c>
      <c r="P7074" s="1" t="e">
        <f>LEFT(#REF!,2) = "BR"</f>
        <v>#REF!</v>
      </c>
      <c r="Q7074" s="39" t="s">
        <v>3872</v>
      </c>
      <c r="R7074" s="2" t="s">
        <v>6101</v>
      </c>
      <c r="S7074" s="4" t="s">
        <v>8553</v>
      </c>
      <c r="T7074" s="4" t="s">
        <v>6102</v>
      </c>
      <c r="U7074" s="182" t="s">
        <v>6102</v>
      </c>
      <c r="V7074" s="13" t="s">
        <v>8525</v>
      </c>
      <c r="W7074" s="1"/>
      <c r="X7074" s="1"/>
      <c r="Y7074" s="22"/>
      <c r="Z7074" s="22"/>
      <c r="AA7074" s="22"/>
    </row>
    <row r="7075" spans="1:27">
      <c r="A7075" s="51" t="s">
        <v>6472</v>
      </c>
      <c r="B7075" s="13" t="s">
        <v>8670</v>
      </c>
      <c r="C7075" s="24" t="s">
        <v>11834</v>
      </c>
      <c r="D7075" s="60" t="b">
        <v>0</v>
      </c>
      <c r="E7075" s="1" t="s">
        <v>7411</v>
      </c>
      <c r="F7075" s="1" t="s">
        <v>7411</v>
      </c>
      <c r="G7075" s="1" t="s">
        <v>7411</v>
      </c>
      <c r="H7075" s="13" t="s">
        <v>7411</v>
      </c>
      <c r="I7075" s="13" t="s">
        <v>7411</v>
      </c>
      <c r="J7075" s="13"/>
      <c r="K7075" s="209" t="s">
        <v>6515</v>
      </c>
      <c r="L7075" s="13" t="s">
        <v>7438</v>
      </c>
      <c r="M7075" s="13" t="s">
        <v>157</v>
      </c>
      <c r="N7075" s="13" t="s">
        <v>7411</v>
      </c>
      <c r="O7075" s="13" t="s">
        <v>629</v>
      </c>
      <c r="P7075" s="1" t="e">
        <f>LEFT(#REF!,2) = "BR"</f>
        <v>#REF!</v>
      </c>
      <c r="Q7075" s="39" t="s">
        <v>3765</v>
      </c>
      <c r="R7075" s="2" t="s">
        <v>6103</v>
      </c>
      <c r="S7075" s="4" t="s">
        <v>8554</v>
      </c>
      <c r="T7075" s="4" t="s">
        <v>6104</v>
      </c>
      <c r="U7075" s="182" t="s">
        <v>6104</v>
      </c>
      <c r="V7075" s="13" t="s">
        <v>8525</v>
      </c>
      <c r="W7075" s="1"/>
      <c r="X7075" s="1"/>
      <c r="Y7075" s="22"/>
      <c r="Z7075" s="22"/>
      <c r="AA7075" s="22"/>
    </row>
    <row r="7076" spans="1:27">
      <c r="A7076" s="69" t="s">
        <v>6472</v>
      </c>
      <c r="B7076" s="70" t="s">
        <v>8690</v>
      </c>
      <c r="C7076" s="375" t="s">
        <v>11837</v>
      </c>
      <c r="D7076" s="222" t="b">
        <v>1</v>
      </c>
      <c r="E7076" s="65" t="s">
        <v>7411</v>
      </c>
      <c r="F7076" s="65" t="s">
        <v>7411</v>
      </c>
      <c r="G7076" s="65" t="s">
        <v>7411</v>
      </c>
      <c r="H7076" s="70" t="s">
        <v>7411</v>
      </c>
      <c r="I7076" s="70" t="s">
        <v>7411</v>
      </c>
      <c r="J7076" s="70"/>
      <c r="K7076" s="413" t="s">
        <v>6515</v>
      </c>
      <c r="L7076" s="70" t="s">
        <v>7438</v>
      </c>
      <c r="M7076" s="70" t="s">
        <v>157</v>
      </c>
      <c r="N7076" s="70" t="s">
        <v>7411</v>
      </c>
      <c r="O7076" s="70" t="s">
        <v>631</v>
      </c>
      <c r="P7076" s="65" t="e">
        <f>LEFT(#REF!,2) = "BR"</f>
        <v>#REF!</v>
      </c>
      <c r="Q7076" s="76" t="s">
        <v>3766</v>
      </c>
      <c r="R7076" s="66" t="s">
        <v>6103</v>
      </c>
      <c r="S7076" s="68" t="s">
        <v>8554</v>
      </c>
      <c r="T7076" s="68" t="s">
        <v>6104</v>
      </c>
      <c r="U7076" s="280" t="s">
        <v>6104</v>
      </c>
      <c r="V7076" s="70" t="s">
        <v>8525</v>
      </c>
      <c r="W7076" s="65"/>
      <c r="X7076" s="65"/>
      <c r="Y7076" s="590"/>
      <c r="Z7076" s="590"/>
      <c r="AA7076" s="590"/>
    </row>
  </sheetData>
  <mergeCells count="2">
    <mergeCell ref="A1:L1"/>
    <mergeCell ref="M1:AA1"/>
  </mergeCells>
  <phoneticPr fontId="6" type="noConversion"/>
  <conditionalFormatting sqref="M2">
    <cfRule type="containsErrors" priority="6">
      <formula>ISERROR(M2)</formula>
    </cfRule>
    <cfRule type="containsErrors" dxfId="283" priority="5">
      <formula>ISERROR(M2)</formula>
    </cfRule>
    <cfRule type="containsText" dxfId="282" priority="7" operator="containsText" text="N/A">
      <formula>NOT(ISERROR(SEARCH("N/A",M2)))</formula>
    </cfRule>
  </conditionalFormatting>
  <conditionalFormatting sqref="M6773:N6773">
    <cfRule type="duplicateValues" dxfId="281" priority="5874"/>
  </conditionalFormatting>
  <conditionalFormatting sqref="O2">
    <cfRule type="containsErrors" dxfId="280" priority="4">
      <formula>ISERROR(O2)</formula>
    </cfRule>
  </conditionalFormatting>
  <conditionalFormatting sqref="O30">
    <cfRule type="duplicateValues" dxfId="279" priority="5875"/>
  </conditionalFormatting>
  <conditionalFormatting sqref="O1542:O1543">
    <cfRule type="duplicateValues" dxfId="278" priority="5876"/>
  </conditionalFormatting>
  <conditionalFormatting sqref="O1545">
    <cfRule type="duplicateValues" dxfId="277" priority="5877"/>
  </conditionalFormatting>
  <conditionalFormatting sqref="O1546:O1548">
    <cfRule type="duplicateValues" dxfId="276" priority="5878"/>
  </conditionalFormatting>
  <conditionalFormatting sqref="O1569">
    <cfRule type="duplicateValues" dxfId="275" priority="5879"/>
  </conditionalFormatting>
  <conditionalFormatting sqref="O1570">
    <cfRule type="duplicateValues" dxfId="274" priority="5880"/>
  </conditionalFormatting>
  <conditionalFormatting sqref="O1572">
    <cfRule type="duplicateValues" dxfId="273" priority="5881"/>
  </conditionalFormatting>
  <conditionalFormatting sqref="O1573">
    <cfRule type="duplicateValues" dxfId="272" priority="5882"/>
  </conditionalFormatting>
  <conditionalFormatting sqref="O1614">
    <cfRule type="colorScale" priority="5883">
      <colorScale>
        <cfvo type="min"/>
        <cfvo type="percentile" val="50"/>
        <cfvo type="max"/>
        <color rgb="FF63BE7B"/>
        <color rgb="FFFFEB84"/>
        <color rgb="FFF8696B"/>
      </colorScale>
    </cfRule>
  </conditionalFormatting>
  <conditionalFormatting sqref="O1633">
    <cfRule type="duplicateValues" dxfId="271" priority="5885"/>
    <cfRule type="colorScale" priority="5884">
      <colorScale>
        <cfvo type="min"/>
        <cfvo type="percentile" val="50"/>
        <cfvo type="max"/>
        <color rgb="FF63BE7B"/>
        <color rgb="FFFFEB84"/>
        <color rgb="FFF8696B"/>
      </colorScale>
    </cfRule>
  </conditionalFormatting>
  <conditionalFormatting sqref="O1636">
    <cfRule type="duplicateValues" dxfId="270" priority="5887"/>
    <cfRule type="colorScale" priority="5886">
      <colorScale>
        <cfvo type="min"/>
        <cfvo type="percentile" val="50"/>
        <cfvo type="max"/>
        <color rgb="FF63BE7B"/>
        <color rgb="FFFFEB84"/>
        <color rgb="FFF8696B"/>
      </colorScale>
    </cfRule>
  </conditionalFormatting>
  <conditionalFormatting sqref="O1639">
    <cfRule type="duplicateValues" dxfId="269" priority="5889"/>
    <cfRule type="colorScale" priority="5888">
      <colorScale>
        <cfvo type="min"/>
        <cfvo type="percentile" val="50"/>
        <cfvo type="max"/>
        <color rgb="FF63BE7B"/>
        <color rgb="FFFFEB84"/>
        <color rgb="FFF8696B"/>
      </colorScale>
    </cfRule>
  </conditionalFormatting>
  <conditionalFormatting sqref="O1642">
    <cfRule type="duplicateValues" dxfId="268" priority="5891"/>
    <cfRule type="colorScale" priority="5890">
      <colorScale>
        <cfvo type="min"/>
        <cfvo type="percentile" val="50"/>
        <cfvo type="max"/>
        <color rgb="FF63BE7B"/>
        <color rgb="FFFFEB84"/>
        <color rgb="FFF8696B"/>
      </colorScale>
    </cfRule>
  </conditionalFormatting>
  <conditionalFormatting sqref="O1647">
    <cfRule type="duplicateValues" dxfId="267" priority="5893"/>
    <cfRule type="colorScale" priority="5892">
      <colorScale>
        <cfvo type="min"/>
        <cfvo type="percentile" val="50"/>
        <cfvo type="max"/>
        <color rgb="FF63BE7B"/>
        <color rgb="FFFFEB84"/>
        <color rgb="FFF8696B"/>
      </colorScale>
    </cfRule>
  </conditionalFormatting>
  <conditionalFormatting sqref="O1654">
    <cfRule type="duplicateValues" dxfId="266" priority="5894"/>
  </conditionalFormatting>
  <conditionalFormatting sqref="O1659">
    <cfRule type="duplicateValues" dxfId="265" priority="5895"/>
  </conditionalFormatting>
  <conditionalFormatting sqref="O1667">
    <cfRule type="duplicateValues" dxfId="264" priority="5896"/>
  </conditionalFormatting>
  <conditionalFormatting sqref="O1668">
    <cfRule type="duplicateValues" dxfId="263" priority="5897"/>
  </conditionalFormatting>
  <conditionalFormatting sqref="O1690">
    <cfRule type="colorScale" priority="5898">
      <colorScale>
        <cfvo type="min"/>
        <cfvo type="percentile" val="50"/>
        <cfvo type="max"/>
        <color rgb="FF63BE7B"/>
        <color rgb="FFFFEB84"/>
        <color rgb="FFF8696B"/>
      </colorScale>
    </cfRule>
  </conditionalFormatting>
  <conditionalFormatting sqref="O1698">
    <cfRule type="colorScale" priority="5899">
      <colorScale>
        <cfvo type="min"/>
        <cfvo type="percentile" val="50"/>
        <cfvo type="max"/>
        <color rgb="FF63BE7B"/>
        <color rgb="FFFFEB84"/>
        <color rgb="FFF8696B"/>
      </colorScale>
    </cfRule>
  </conditionalFormatting>
  <conditionalFormatting sqref="O1718">
    <cfRule type="duplicateValues" dxfId="262" priority="5900"/>
  </conditionalFormatting>
  <conditionalFormatting sqref="O1726">
    <cfRule type="duplicateValues" dxfId="261" priority="5902"/>
    <cfRule type="colorScale" priority="5901">
      <colorScale>
        <cfvo type="min"/>
        <cfvo type="percentile" val="50"/>
        <cfvo type="max"/>
        <color rgb="FF63BE7B"/>
        <color rgb="FFFFEB84"/>
        <color rgb="FFF8696B"/>
      </colorScale>
    </cfRule>
  </conditionalFormatting>
  <conditionalFormatting sqref="O1729">
    <cfRule type="duplicateValues" dxfId="260" priority="5903"/>
  </conditionalFormatting>
  <conditionalFormatting sqref="O1733">
    <cfRule type="colorScale" priority="5904">
      <colorScale>
        <cfvo type="min"/>
        <cfvo type="percentile" val="50"/>
        <cfvo type="max"/>
        <color rgb="FF63BE7B"/>
        <color rgb="FFFFEB84"/>
        <color rgb="FFF8696B"/>
      </colorScale>
    </cfRule>
    <cfRule type="duplicateValues" dxfId="259" priority="5905"/>
  </conditionalFormatting>
  <conditionalFormatting sqref="O1740">
    <cfRule type="duplicateValues" dxfId="258" priority="5907"/>
    <cfRule type="colorScale" priority="5906">
      <colorScale>
        <cfvo type="min"/>
        <cfvo type="percentile" val="50"/>
        <cfvo type="max"/>
        <color rgb="FF63BE7B"/>
        <color rgb="FFFFEB84"/>
        <color rgb="FFF8696B"/>
      </colorScale>
    </cfRule>
  </conditionalFormatting>
  <conditionalFormatting sqref="O1742 O1744">
    <cfRule type="colorScale" priority="5908">
      <colorScale>
        <cfvo type="min"/>
        <cfvo type="percentile" val="50"/>
        <cfvo type="max"/>
        <color rgb="FF63BE7B"/>
        <color rgb="FFFFEB84"/>
        <color rgb="FFF8696B"/>
      </colorScale>
    </cfRule>
    <cfRule type="duplicateValues" dxfId="257" priority="5909"/>
  </conditionalFormatting>
  <conditionalFormatting sqref="O1751">
    <cfRule type="colorScale" priority="5912">
      <colorScale>
        <cfvo type="min"/>
        <cfvo type="percentile" val="50"/>
        <cfvo type="max"/>
        <color rgb="FF63BE7B"/>
        <color rgb="FFFFEB84"/>
        <color rgb="FFF8696B"/>
      </colorScale>
    </cfRule>
    <cfRule type="duplicateValues" dxfId="256" priority="5913"/>
  </conditionalFormatting>
  <conditionalFormatting sqref="O1755">
    <cfRule type="colorScale" priority="5914">
      <colorScale>
        <cfvo type="min"/>
        <cfvo type="percentile" val="50"/>
        <cfvo type="max"/>
        <color rgb="FF63BE7B"/>
        <color rgb="FFFFEB84"/>
        <color rgb="FFF8696B"/>
      </colorScale>
    </cfRule>
    <cfRule type="duplicateValues" dxfId="255" priority="5915"/>
  </conditionalFormatting>
  <conditionalFormatting sqref="O1760:O1761">
    <cfRule type="duplicateValues" dxfId="254" priority="5916"/>
  </conditionalFormatting>
  <conditionalFormatting sqref="O1762:O1765">
    <cfRule type="colorScale" priority="5917">
      <colorScale>
        <cfvo type="min"/>
        <cfvo type="percentile" val="50"/>
        <cfvo type="max"/>
        <color rgb="FF63BE7B"/>
        <color rgb="FFFFEB84"/>
        <color rgb="FFF8696B"/>
      </colorScale>
    </cfRule>
    <cfRule type="duplicateValues" dxfId="253" priority="5918"/>
  </conditionalFormatting>
  <conditionalFormatting sqref="O1766:O1768">
    <cfRule type="colorScale" priority="5919">
      <colorScale>
        <cfvo type="min"/>
        <cfvo type="percentile" val="50"/>
        <cfvo type="max"/>
        <color rgb="FF63BE7B"/>
        <color rgb="FFFFEB84"/>
        <color rgb="FFF8696B"/>
      </colorScale>
    </cfRule>
    <cfRule type="duplicateValues" dxfId="252" priority="5920"/>
  </conditionalFormatting>
  <conditionalFormatting sqref="O1772:O1778">
    <cfRule type="colorScale" priority="5921">
      <colorScale>
        <cfvo type="min"/>
        <cfvo type="percentile" val="50"/>
        <cfvo type="max"/>
        <color rgb="FF63BE7B"/>
        <color rgb="FFFFEB84"/>
        <color rgb="FFF8696B"/>
      </colorScale>
    </cfRule>
    <cfRule type="duplicateValues" dxfId="251" priority="5922"/>
  </conditionalFormatting>
  <conditionalFormatting sqref="O1832:O1833">
    <cfRule type="duplicateValues" dxfId="250" priority="5923"/>
    <cfRule type="duplicateValues" dxfId="249" priority="5924"/>
  </conditionalFormatting>
  <conditionalFormatting sqref="O1864">
    <cfRule type="duplicateValues" dxfId="248" priority="5925"/>
  </conditionalFormatting>
  <conditionalFormatting sqref="O1868">
    <cfRule type="duplicateValues" dxfId="247" priority="5926"/>
  </conditionalFormatting>
  <conditionalFormatting sqref="O1873">
    <cfRule type="duplicateValues" dxfId="246" priority="5927"/>
  </conditionalFormatting>
  <conditionalFormatting sqref="O1886">
    <cfRule type="duplicateValues" dxfId="245" priority="5928"/>
  </conditionalFormatting>
  <conditionalFormatting sqref="O1890">
    <cfRule type="duplicateValues" dxfId="244" priority="5929"/>
  </conditionalFormatting>
  <conditionalFormatting sqref="O1896">
    <cfRule type="duplicateValues" dxfId="243" priority="5930"/>
  </conditionalFormatting>
  <conditionalFormatting sqref="O1904">
    <cfRule type="duplicateValues" dxfId="242" priority="5931"/>
  </conditionalFormatting>
  <conditionalFormatting sqref="O1907">
    <cfRule type="duplicateValues" dxfId="241" priority="5932"/>
  </conditionalFormatting>
  <conditionalFormatting sqref="O1911">
    <cfRule type="duplicateValues" dxfId="240" priority="5933"/>
  </conditionalFormatting>
  <conditionalFormatting sqref="O1930">
    <cfRule type="duplicateValues" dxfId="239" priority="5934"/>
  </conditionalFormatting>
  <conditionalFormatting sqref="O1934">
    <cfRule type="duplicateValues" dxfId="238" priority="5935"/>
  </conditionalFormatting>
  <conditionalFormatting sqref="O1937">
    <cfRule type="duplicateValues" dxfId="237" priority="5936"/>
  </conditionalFormatting>
  <conditionalFormatting sqref="O1943">
    <cfRule type="duplicateValues" dxfId="236" priority="5937"/>
  </conditionalFormatting>
  <conditionalFormatting sqref="O2820:O2825">
    <cfRule type="duplicateValues" dxfId="235" priority="5938"/>
  </conditionalFormatting>
  <conditionalFormatting sqref="O4097:O4104">
    <cfRule type="duplicateValues" dxfId="234" priority="5939"/>
  </conditionalFormatting>
  <conditionalFormatting sqref="O4183 O4185">
    <cfRule type="colorScale" priority="5940">
      <colorScale>
        <cfvo type="min"/>
        <cfvo type="percentile" val="50"/>
        <cfvo type="max"/>
        <color rgb="FF63BE7B"/>
        <color rgb="FFFFEB84"/>
        <color rgb="FFF8696B"/>
      </colorScale>
    </cfRule>
  </conditionalFormatting>
  <conditionalFormatting sqref="O4310">
    <cfRule type="duplicateValues" dxfId="233" priority="5942"/>
  </conditionalFormatting>
  <conditionalFormatting sqref="O4311">
    <cfRule type="duplicateValues" dxfId="232" priority="5943"/>
  </conditionalFormatting>
  <conditionalFormatting sqref="O4315">
    <cfRule type="colorScale" priority="5944">
      <colorScale>
        <cfvo type="min"/>
        <cfvo type="percentile" val="50"/>
        <cfvo type="max"/>
        <color rgb="FF63BE7B"/>
        <color rgb="FFFFEB84"/>
        <color rgb="FFF8696B"/>
      </colorScale>
    </cfRule>
  </conditionalFormatting>
  <conditionalFormatting sqref="O4317">
    <cfRule type="duplicateValues" dxfId="231" priority="5945"/>
  </conditionalFormatting>
  <conditionalFormatting sqref="O4319">
    <cfRule type="duplicateValues" dxfId="230" priority="5946"/>
  </conditionalFormatting>
  <conditionalFormatting sqref="O4322">
    <cfRule type="colorScale" priority="5947">
      <colorScale>
        <cfvo type="min"/>
        <cfvo type="percentile" val="50"/>
        <cfvo type="max"/>
        <color rgb="FF63BE7B"/>
        <color rgb="FFFFEB84"/>
        <color rgb="FFF8696B"/>
      </colorScale>
    </cfRule>
  </conditionalFormatting>
  <conditionalFormatting sqref="O4323">
    <cfRule type="duplicateValues" dxfId="229" priority="5948"/>
  </conditionalFormatting>
  <conditionalFormatting sqref="O4325">
    <cfRule type="duplicateValues" dxfId="228" priority="5949"/>
  </conditionalFormatting>
  <conditionalFormatting sqref="O4326">
    <cfRule type="duplicateValues" dxfId="227" priority="5950"/>
  </conditionalFormatting>
  <conditionalFormatting sqref="O4330">
    <cfRule type="duplicateValues" dxfId="226" priority="5951"/>
  </conditionalFormatting>
  <conditionalFormatting sqref="O4331">
    <cfRule type="colorScale" priority="5952">
      <colorScale>
        <cfvo type="min"/>
        <cfvo type="percentile" val="50"/>
        <cfvo type="max"/>
        <color rgb="FF63BE7B"/>
        <color rgb="FFFFEB84"/>
        <color rgb="FFF8696B"/>
      </colorScale>
    </cfRule>
  </conditionalFormatting>
  <conditionalFormatting sqref="O4332">
    <cfRule type="colorScale" priority="5953">
      <colorScale>
        <cfvo type="min"/>
        <cfvo type="percentile" val="50"/>
        <cfvo type="max"/>
        <color rgb="FF63BE7B"/>
        <color rgb="FFFFEB84"/>
        <color rgb="FFF8696B"/>
      </colorScale>
    </cfRule>
  </conditionalFormatting>
  <conditionalFormatting sqref="O4334 O4336">
    <cfRule type="colorScale" priority="5954">
      <colorScale>
        <cfvo type="min"/>
        <cfvo type="percentile" val="50"/>
        <cfvo type="max"/>
        <color rgb="FF63BE7B"/>
        <color rgb="FFFFEB84"/>
        <color rgb="FFF8696B"/>
      </colorScale>
    </cfRule>
  </conditionalFormatting>
  <conditionalFormatting sqref="O4339">
    <cfRule type="duplicateValues" dxfId="225" priority="5956"/>
  </conditionalFormatting>
  <conditionalFormatting sqref="O4340">
    <cfRule type="duplicateValues" dxfId="224" priority="5957"/>
  </conditionalFormatting>
  <conditionalFormatting sqref="O4342">
    <cfRule type="duplicateValues" dxfId="223" priority="5958"/>
  </conditionalFormatting>
  <conditionalFormatting sqref="O4343">
    <cfRule type="colorScale" priority="5959">
      <colorScale>
        <cfvo type="min"/>
        <cfvo type="percentile" val="50"/>
        <cfvo type="max"/>
        <color rgb="FF63BE7B"/>
        <color rgb="FFFFEB84"/>
        <color rgb="FFF8696B"/>
      </colorScale>
    </cfRule>
  </conditionalFormatting>
  <conditionalFormatting sqref="O4344">
    <cfRule type="duplicateValues" dxfId="222" priority="5960"/>
  </conditionalFormatting>
  <conditionalFormatting sqref="O4345">
    <cfRule type="duplicateValues" dxfId="221" priority="5961"/>
  </conditionalFormatting>
  <conditionalFormatting sqref="O4346">
    <cfRule type="colorScale" priority="5962">
      <colorScale>
        <cfvo type="min"/>
        <cfvo type="percentile" val="50"/>
        <cfvo type="max"/>
        <color rgb="FF63BE7B"/>
        <color rgb="FFFFEB84"/>
        <color rgb="FFF8696B"/>
      </colorScale>
    </cfRule>
  </conditionalFormatting>
  <conditionalFormatting sqref="O4347">
    <cfRule type="duplicateValues" dxfId="220" priority="5963"/>
  </conditionalFormatting>
  <conditionalFormatting sqref="O4348">
    <cfRule type="duplicateValues" dxfId="219" priority="5964"/>
  </conditionalFormatting>
  <conditionalFormatting sqref="O4349">
    <cfRule type="colorScale" priority="5965">
      <colorScale>
        <cfvo type="min"/>
        <cfvo type="percentile" val="50"/>
        <cfvo type="max"/>
        <color rgb="FF63BE7B"/>
        <color rgb="FFFFEB84"/>
        <color rgb="FFF8696B"/>
      </colorScale>
    </cfRule>
  </conditionalFormatting>
  <conditionalFormatting sqref="O4354">
    <cfRule type="duplicateValues" dxfId="218" priority="5966"/>
  </conditionalFormatting>
  <conditionalFormatting sqref="O4355">
    <cfRule type="duplicateValues" dxfId="217" priority="5967"/>
  </conditionalFormatting>
  <conditionalFormatting sqref="O4357">
    <cfRule type="duplicateValues" dxfId="216" priority="5968"/>
  </conditionalFormatting>
  <conditionalFormatting sqref="O4358">
    <cfRule type="duplicateValues" dxfId="215" priority="5969"/>
  </conditionalFormatting>
  <conditionalFormatting sqref="O4360">
    <cfRule type="duplicateValues" dxfId="214" priority="5970"/>
  </conditionalFormatting>
  <conditionalFormatting sqref="O4362">
    <cfRule type="duplicateValues" dxfId="213" priority="5971"/>
  </conditionalFormatting>
  <conditionalFormatting sqref="O4369">
    <cfRule type="duplicateValues" dxfId="212" priority="5972"/>
  </conditionalFormatting>
  <conditionalFormatting sqref="O4371">
    <cfRule type="duplicateValues" dxfId="211" priority="5973"/>
  </conditionalFormatting>
  <conditionalFormatting sqref="O4373">
    <cfRule type="duplicateValues" dxfId="210" priority="5974"/>
  </conditionalFormatting>
  <conditionalFormatting sqref="O4374">
    <cfRule type="duplicateValues" dxfId="209" priority="5975"/>
  </conditionalFormatting>
  <conditionalFormatting sqref="O4390">
    <cfRule type="duplicateValues" dxfId="208" priority="5976"/>
  </conditionalFormatting>
  <conditionalFormatting sqref="O4403">
    <cfRule type="duplicateValues" dxfId="207" priority="5977"/>
  </conditionalFormatting>
  <conditionalFormatting sqref="O4413">
    <cfRule type="duplicateValues" dxfId="206" priority="5978"/>
  </conditionalFormatting>
  <conditionalFormatting sqref="O4414">
    <cfRule type="duplicateValues" dxfId="205" priority="5979"/>
  </conditionalFormatting>
  <conditionalFormatting sqref="O4419">
    <cfRule type="duplicateValues" dxfId="204" priority="5980"/>
  </conditionalFormatting>
  <conditionalFormatting sqref="O4426">
    <cfRule type="duplicateValues" dxfId="203" priority="5981"/>
  </conditionalFormatting>
  <conditionalFormatting sqref="O4427">
    <cfRule type="duplicateValues" dxfId="202" priority="5982"/>
  </conditionalFormatting>
  <conditionalFormatting sqref="O4429">
    <cfRule type="duplicateValues" dxfId="201" priority="5983"/>
  </conditionalFormatting>
  <conditionalFormatting sqref="O4430">
    <cfRule type="colorScale" priority="5984">
      <colorScale>
        <cfvo type="min"/>
        <cfvo type="percentile" val="50"/>
        <cfvo type="max"/>
        <color rgb="FF63BE7B"/>
        <color rgb="FFFFEB84"/>
        <color rgb="FFF8696B"/>
      </colorScale>
    </cfRule>
  </conditionalFormatting>
  <conditionalFormatting sqref="O4441">
    <cfRule type="duplicateValues" dxfId="200" priority="5985"/>
  </conditionalFormatting>
  <conditionalFormatting sqref="O4446">
    <cfRule type="duplicateValues" dxfId="199" priority="5986"/>
  </conditionalFormatting>
  <conditionalFormatting sqref="O4448">
    <cfRule type="duplicateValues" dxfId="198" priority="5987"/>
  </conditionalFormatting>
  <conditionalFormatting sqref="O4452">
    <cfRule type="duplicateValues" dxfId="197" priority="5988"/>
  </conditionalFormatting>
  <conditionalFormatting sqref="O4456">
    <cfRule type="duplicateValues" dxfId="196" priority="5989"/>
  </conditionalFormatting>
  <conditionalFormatting sqref="O4458 O4460">
    <cfRule type="colorScale" priority="5991">
      <colorScale>
        <cfvo type="min"/>
        <cfvo type="percentile" val="50"/>
        <cfvo type="max"/>
        <color rgb="FF63BE7B"/>
        <color rgb="FFFFEB84"/>
        <color rgb="FFF8696B"/>
      </colorScale>
    </cfRule>
  </conditionalFormatting>
  <conditionalFormatting sqref="O4459">
    <cfRule type="duplicateValues" dxfId="195" priority="5990"/>
  </conditionalFormatting>
  <conditionalFormatting sqref="O4462">
    <cfRule type="duplicateValues" dxfId="194" priority="5993"/>
  </conditionalFormatting>
  <conditionalFormatting sqref="O4466">
    <cfRule type="duplicateValues" dxfId="193" priority="5994"/>
  </conditionalFormatting>
  <conditionalFormatting sqref="O4468">
    <cfRule type="duplicateValues" dxfId="192" priority="5995"/>
  </conditionalFormatting>
  <conditionalFormatting sqref="O4474">
    <cfRule type="duplicateValues" dxfId="191" priority="5996"/>
  </conditionalFormatting>
  <conditionalFormatting sqref="O4475">
    <cfRule type="duplicateValues" dxfId="190" priority="5997"/>
  </conditionalFormatting>
  <conditionalFormatting sqref="O4478">
    <cfRule type="duplicateValues" dxfId="189" priority="5998"/>
  </conditionalFormatting>
  <conditionalFormatting sqref="O4482">
    <cfRule type="duplicateValues" dxfId="188" priority="5999"/>
  </conditionalFormatting>
  <conditionalFormatting sqref="O4487">
    <cfRule type="duplicateValues" dxfId="187" priority="6000"/>
  </conditionalFormatting>
  <conditionalFormatting sqref="O4489">
    <cfRule type="duplicateValues" dxfId="186" priority="6001"/>
  </conditionalFormatting>
  <conditionalFormatting sqref="O4494">
    <cfRule type="duplicateValues" dxfId="185" priority="6002"/>
  </conditionalFormatting>
  <conditionalFormatting sqref="O4495">
    <cfRule type="duplicateValues" dxfId="184" priority="6003"/>
  </conditionalFormatting>
  <conditionalFormatting sqref="O4497">
    <cfRule type="duplicateValues" dxfId="183" priority="6004"/>
  </conditionalFormatting>
  <conditionalFormatting sqref="O4503">
    <cfRule type="duplicateValues" dxfId="182" priority="6005"/>
  </conditionalFormatting>
  <conditionalFormatting sqref="O4507">
    <cfRule type="duplicateValues" dxfId="181" priority="6006"/>
  </conditionalFormatting>
  <conditionalFormatting sqref="O4510">
    <cfRule type="duplicateValues" dxfId="180" priority="6007"/>
  </conditionalFormatting>
  <conditionalFormatting sqref="O4511">
    <cfRule type="duplicateValues" dxfId="179" priority="6008"/>
  </conditionalFormatting>
  <conditionalFormatting sqref="O4512">
    <cfRule type="duplicateValues" dxfId="178" priority="6009"/>
  </conditionalFormatting>
  <conditionalFormatting sqref="O4515">
    <cfRule type="duplicateValues" dxfId="177" priority="6010"/>
  </conditionalFormatting>
  <conditionalFormatting sqref="O4517">
    <cfRule type="duplicateValues" dxfId="176" priority="6011"/>
  </conditionalFormatting>
  <conditionalFormatting sqref="O4534">
    <cfRule type="duplicateValues" dxfId="175" priority="6012"/>
  </conditionalFormatting>
  <conditionalFormatting sqref="O4551">
    <cfRule type="duplicateValues" dxfId="174" priority="6013"/>
  </conditionalFormatting>
  <conditionalFormatting sqref="O4595">
    <cfRule type="duplicateValues" dxfId="173" priority="6017"/>
    <cfRule type="duplicateValues" dxfId="172" priority="6016"/>
  </conditionalFormatting>
  <conditionalFormatting sqref="O4609">
    <cfRule type="colorScale" priority="6018">
      <colorScale>
        <cfvo type="min"/>
        <cfvo type="percentile" val="50"/>
        <cfvo type="max"/>
        <color rgb="FF63BE7B"/>
        <color rgb="FFFFEB84"/>
        <color rgb="FFF8696B"/>
      </colorScale>
    </cfRule>
    <cfRule type="duplicateValues" dxfId="171" priority="6019"/>
  </conditionalFormatting>
  <conditionalFormatting sqref="O4638">
    <cfRule type="duplicateValues" dxfId="170" priority="6020"/>
  </conditionalFormatting>
  <conditionalFormatting sqref="O4640">
    <cfRule type="duplicateValues" dxfId="169" priority="6021"/>
  </conditionalFormatting>
  <conditionalFormatting sqref="O4652">
    <cfRule type="duplicateValues" dxfId="168" priority="6022"/>
  </conditionalFormatting>
  <conditionalFormatting sqref="O4673">
    <cfRule type="duplicateValues" dxfId="167" priority="6023"/>
  </conditionalFormatting>
  <conditionalFormatting sqref="O4688">
    <cfRule type="colorScale" priority="6024">
      <colorScale>
        <cfvo type="min"/>
        <cfvo type="percentile" val="50"/>
        <cfvo type="max"/>
        <color rgb="FF63BE7B"/>
        <color rgb="FFFFEB84"/>
        <color rgb="FFF8696B"/>
      </colorScale>
    </cfRule>
    <cfRule type="duplicateValues" dxfId="166" priority="6025"/>
  </conditionalFormatting>
  <conditionalFormatting sqref="O4720">
    <cfRule type="duplicateValues" dxfId="165" priority="6026"/>
  </conditionalFormatting>
  <conditionalFormatting sqref="O4725">
    <cfRule type="duplicateValues" dxfId="164" priority="6027"/>
  </conditionalFormatting>
  <conditionalFormatting sqref="O4736:O4737">
    <cfRule type="duplicateValues" dxfId="163" priority="6028"/>
  </conditionalFormatting>
  <conditionalFormatting sqref="O4801">
    <cfRule type="duplicateValues" dxfId="162" priority="6029"/>
  </conditionalFormatting>
  <conditionalFormatting sqref="O4805">
    <cfRule type="colorScale" priority="6030">
      <colorScale>
        <cfvo type="min"/>
        <cfvo type="percentile" val="50"/>
        <cfvo type="max"/>
        <color rgb="FF63BE7B"/>
        <color rgb="FFFFEB84"/>
        <color rgb="FFF8696B"/>
      </colorScale>
    </cfRule>
  </conditionalFormatting>
  <conditionalFormatting sqref="O4811">
    <cfRule type="colorScale" priority="6031">
      <colorScale>
        <cfvo type="min"/>
        <cfvo type="percentile" val="50"/>
        <cfvo type="max"/>
        <color rgb="FF63BE7B"/>
        <color rgb="FFFFEB84"/>
        <color rgb="FFF8696B"/>
      </colorScale>
    </cfRule>
  </conditionalFormatting>
  <conditionalFormatting sqref="O4816">
    <cfRule type="duplicateValues" dxfId="161" priority="6032"/>
  </conditionalFormatting>
  <conditionalFormatting sqref="O4850">
    <cfRule type="duplicateValues" dxfId="160" priority="6033"/>
  </conditionalFormatting>
  <conditionalFormatting sqref="O4852">
    <cfRule type="duplicateValues" dxfId="159" priority="6034"/>
  </conditionalFormatting>
  <conditionalFormatting sqref="O4863">
    <cfRule type="duplicateValues" dxfId="158" priority="6035"/>
  </conditionalFormatting>
  <conditionalFormatting sqref="O4873">
    <cfRule type="colorScale" priority="6036">
      <colorScale>
        <cfvo type="min"/>
        <cfvo type="percentile" val="50"/>
        <cfvo type="max"/>
        <color rgb="FF63BE7B"/>
        <color rgb="FFFFEB84"/>
        <color rgb="FFF8696B"/>
      </colorScale>
    </cfRule>
  </conditionalFormatting>
  <conditionalFormatting sqref="O4875">
    <cfRule type="duplicateValues" dxfId="157" priority="6037"/>
  </conditionalFormatting>
  <conditionalFormatting sqref="O4876">
    <cfRule type="colorScale" priority="6038">
      <colorScale>
        <cfvo type="min"/>
        <cfvo type="percentile" val="50"/>
        <cfvo type="max"/>
        <color rgb="FF63BE7B"/>
        <color rgb="FFFFEB84"/>
        <color rgb="FFF8696B"/>
      </colorScale>
    </cfRule>
  </conditionalFormatting>
  <conditionalFormatting sqref="O4877">
    <cfRule type="duplicateValues" dxfId="156" priority="6039"/>
  </conditionalFormatting>
  <conditionalFormatting sqref="O4878">
    <cfRule type="duplicateValues" dxfId="155" priority="6040"/>
  </conditionalFormatting>
  <conditionalFormatting sqref="O4881:O4882">
    <cfRule type="duplicateValues" dxfId="154" priority="6041"/>
  </conditionalFormatting>
  <conditionalFormatting sqref="O4892">
    <cfRule type="duplicateValues" dxfId="153" priority="6042"/>
  </conditionalFormatting>
  <conditionalFormatting sqref="O4895">
    <cfRule type="duplicateValues" dxfId="152" priority="6043"/>
  </conditionalFormatting>
  <conditionalFormatting sqref="O4899">
    <cfRule type="duplicateValues" dxfId="151" priority="6044"/>
  </conditionalFormatting>
  <conditionalFormatting sqref="O4900">
    <cfRule type="duplicateValues" dxfId="150" priority="6045"/>
  </conditionalFormatting>
  <conditionalFormatting sqref="O4929">
    <cfRule type="duplicateValues" dxfId="149" priority="6046"/>
  </conditionalFormatting>
  <conditionalFormatting sqref="O4939">
    <cfRule type="duplicateValues" dxfId="148" priority="6047"/>
  </conditionalFormatting>
  <conditionalFormatting sqref="O4943">
    <cfRule type="duplicateValues" dxfId="147" priority="6048"/>
  </conditionalFormatting>
  <conditionalFormatting sqref="O5034">
    <cfRule type="duplicateValues" dxfId="146" priority="6049"/>
  </conditionalFormatting>
  <conditionalFormatting sqref="O5072">
    <cfRule type="duplicateValues" dxfId="145" priority="6050"/>
  </conditionalFormatting>
  <conditionalFormatting sqref="O5107">
    <cfRule type="duplicateValues" dxfId="144" priority="6051"/>
  </conditionalFormatting>
  <conditionalFormatting sqref="O5110">
    <cfRule type="duplicateValues" dxfId="143" priority="6052"/>
  </conditionalFormatting>
  <conditionalFormatting sqref="O5418">
    <cfRule type="duplicateValues" dxfId="142" priority="6053"/>
  </conditionalFormatting>
  <conditionalFormatting sqref="O5421">
    <cfRule type="duplicateValues" dxfId="141" priority="6054"/>
  </conditionalFormatting>
  <conditionalFormatting sqref="O5423">
    <cfRule type="duplicateValues" dxfId="140" priority="6055"/>
  </conditionalFormatting>
  <conditionalFormatting sqref="O5447">
    <cfRule type="duplicateValues" dxfId="139" priority="6056"/>
  </conditionalFormatting>
  <conditionalFormatting sqref="O5811:O5812">
    <cfRule type="cellIs" dxfId="138" priority="6091" operator="equal">
      <formula>#REF!</formula>
    </cfRule>
  </conditionalFormatting>
  <conditionalFormatting sqref="O6020 O6022:O6023">
    <cfRule type="duplicateValues" dxfId="137" priority="6057"/>
  </conditionalFormatting>
  <conditionalFormatting sqref="O6437">
    <cfRule type="duplicateValues" dxfId="136" priority="6059"/>
  </conditionalFormatting>
  <conditionalFormatting sqref="O6438">
    <cfRule type="duplicateValues" dxfId="135" priority="6060"/>
  </conditionalFormatting>
  <conditionalFormatting sqref="O6459">
    <cfRule type="duplicateValues" dxfId="134" priority="6061"/>
  </conditionalFormatting>
  <conditionalFormatting sqref="O6460">
    <cfRule type="duplicateValues" dxfId="133" priority="6062"/>
  </conditionalFormatting>
  <conditionalFormatting sqref="O6461">
    <cfRule type="duplicateValues" dxfId="132" priority="6063"/>
  </conditionalFormatting>
  <conditionalFormatting sqref="O6462">
    <cfRule type="duplicateValues" dxfId="131" priority="6064"/>
  </conditionalFormatting>
  <conditionalFormatting sqref="O6485:O6487">
    <cfRule type="duplicateValues" dxfId="130" priority="6065"/>
  </conditionalFormatting>
  <conditionalFormatting sqref="O6643">
    <cfRule type="duplicateValues" dxfId="129" priority="6066"/>
  </conditionalFormatting>
  <conditionalFormatting sqref="O6644">
    <cfRule type="duplicateValues" dxfId="128" priority="6067"/>
  </conditionalFormatting>
  <conditionalFormatting sqref="O6647">
    <cfRule type="duplicateValues" dxfId="127" priority="6068"/>
  </conditionalFormatting>
  <conditionalFormatting sqref="O6664">
    <cfRule type="duplicateValues" dxfId="126" priority="6069"/>
  </conditionalFormatting>
  <conditionalFormatting sqref="O6778:O6782">
    <cfRule type="duplicateValues" dxfId="125" priority="6070"/>
  </conditionalFormatting>
  <conditionalFormatting sqref="O6783">
    <cfRule type="duplicateValues" dxfId="124" priority="6071"/>
  </conditionalFormatting>
  <conditionalFormatting sqref="O6784">
    <cfRule type="duplicateValues" dxfId="123" priority="6072"/>
  </conditionalFormatting>
  <conditionalFormatting sqref="O6785">
    <cfRule type="duplicateValues" dxfId="122" priority="6073"/>
  </conditionalFormatting>
  <conditionalFormatting sqref="O6786">
    <cfRule type="duplicateValues" dxfId="121" priority="6074"/>
  </conditionalFormatting>
  <conditionalFormatting sqref="O6787">
    <cfRule type="duplicateValues" dxfId="120" priority="6075"/>
  </conditionalFormatting>
  <conditionalFormatting sqref="O6788">
    <cfRule type="duplicateValues" dxfId="119" priority="6076"/>
  </conditionalFormatting>
  <conditionalFormatting sqref="O6818">
    <cfRule type="duplicateValues" dxfId="118" priority="6077"/>
  </conditionalFormatting>
  <conditionalFormatting sqref="O6886:O6889">
    <cfRule type="duplicateValues" dxfId="117" priority="6078"/>
  </conditionalFormatting>
  <conditionalFormatting sqref="Q16">
    <cfRule type="duplicateValues" dxfId="116" priority="1096"/>
  </conditionalFormatting>
  <conditionalFormatting sqref="Q19:Q20">
    <cfRule type="duplicateValues" dxfId="115" priority="1097"/>
  </conditionalFormatting>
  <conditionalFormatting sqref="Q795">
    <cfRule type="duplicateValues" dxfId="114" priority="1098"/>
  </conditionalFormatting>
  <conditionalFormatting sqref="Q4550">
    <cfRule type="duplicateValues" dxfId="113" priority="671"/>
  </conditionalFormatting>
  <conditionalFormatting sqref="Q4569">
    <cfRule type="duplicateValues" dxfId="112" priority="422"/>
  </conditionalFormatting>
  <conditionalFormatting sqref="Q4571 O4571">
    <cfRule type="duplicateValues" dxfId="111" priority="425"/>
    <cfRule type="duplicateValues" dxfId="110" priority="424"/>
  </conditionalFormatting>
  <conditionalFormatting sqref="Q5109">
    <cfRule type="duplicateValues" dxfId="109" priority="673"/>
  </conditionalFormatting>
  <conditionalFormatting sqref="Q5145">
    <cfRule type="duplicateValues" dxfId="108" priority="672"/>
  </conditionalFormatting>
  <conditionalFormatting sqref="Q5503 Q5505">
    <cfRule type="duplicateValues" dxfId="107" priority="632"/>
  </conditionalFormatting>
  <conditionalFormatting sqref="Q5525:Q5529 Q5532">
    <cfRule type="duplicateValues" dxfId="106" priority="630"/>
  </conditionalFormatting>
  <conditionalFormatting sqref="R1637">
    <cfRule type="duplicateValues" dxfId="105" priority="80"/>
  </conditionalFormatting>
  <conditionalFormatting sqref="R1644">
    <cfRule type="duplicateValues" dxfId="104" priority="79"/>
  </conditionalFormatting>
  <conditionalFormatting sqref="R1922">
    <cfRule type="duplicateValues" dxfId="103" priority="141"/>
    <cfRule type="duplicateValues" dxfId="102" priority="140"/>
  </conditionalFormatting>
  <conditionalFormatting sqref="R4204">
    <cfRule type="duplicateValues" dxfId="101" priority="200"/>
  </conditionalFormatting>
  <conditionalFormatting sqref="R4205">
    <cfRule type="duplicateValues" dxfId="100" priority="198"/>
  </conditionalFormatting>
  <conditionalFormatting sqref="R4207">
    <cfRule type="duplicateValues" dxfId="99" priority="196"/>
  </conditionalFormatting>
  <conditionalFormatting sqref="R4480">
    <cfRule type="duplicateValues" dxfId="98" priority="51"/>
  </conditionalFormatting>
  <conditionalFormatting sqref="R4560">
    <cfRule type="duplicateValues" dxfId="97" priority="50"/>
  </conditionalFormatting>
  <conditionalFormatting sqref="R6357">
    <cfRule type="duplicateValues" dxfId="96" priority="94"/>
  </conditionalFormatting>
  <conditionalFormatting sqref="R6360">
    <cfRule type="duplicateValues" dxfId="95" priority="92"/>
  </conditionalFormatting>
  <conditionalFormatting sqref="R6369">
    <cfRule type="duplicateValues" dxfId="94" priority="93"/>
  </conditionalFormatting>
  <conditionalFormatting sqref="R6424">
    <cfRule type="duplicateValues" dxfId="93" priority="210"/>
  </conditionalFormatting>
  <conditionalFormatting sqref="R6425">
    <cfRule type="duplicateValues" dxfId="92" priority="208"/>
  </conditionalFormatting>
  <conditionalFormatting sqref="R6426">
    <cfRule type="duplicateValues" dxfId="91" priority="206"/>
  </conditionalFormatting>
  <conditionalFormatting sqref="R6427">
    <cfRule type="duplicateValues" dxfId="90" priority="204"/>
  </conditionalFormatting>
  <conditionalFormatting sqref="R6658">
    <cfRule type="duplicateValues" dxfId="89" priority="267"/>
    <cfRule type="duplicateValues" dxfId="88" priority="268"/>
  </conditionalFormatting>
  <conditionalFormatting sqref="R6661">
    <cfRule type="duplicateValues" dxfId="87" priority="265"/>
    <cfRule type="duplicateValues" dxfId="86" priority="266"/>
  </conditionalFormatting>
  <conditionalFormatting sqref="R6665">
    <cfRule type="duplicateValues" dxfId="85" priority="260"/>
    <cfRule type="duplicateValues" dxfId="84" priority="259"/>
  </conditionalFormatting>
  <conditionalFormatting sqref="R6666">
    <cfRule type="duplicateValues" dxfId="83" priority="258"/>
    <cfRule type="duplicateValues" dxfId="82" priority="257"/>
  </conditionalFormatting>
  <conditionalFormatting sqref="R6667">
    <cfRule type="duplicateValues" dxfId="81" priority="255"/>
    <cfRule type="duplicateValues" dxfId="80" priority="256"/>
  </conditionalFormatting>
  <conditionalFormatting sqref="R6664:T6664">
    <cfRule type="duplicateValues" dxfId="79" priority="263"/>
    <cfRule type="duplicateValues" dxfId="78" priority="264"/>
  </conditionalFormatting>
  <conditionalFormatting sqref="R6886:T6886">
    <cfRule type="duplicateValues" dxfId="77" priority="246"/>
    <cfRule type="duplicateValues" dxfId="76" priority="247"/>
  </conditionalFormatting>
  <conditionalFormatting sqref="R6887:T6887">
    <cfRule type="duplicateValues" dxfId="75" priority="244"/>
    <cfRule type="duplicateValues" dxfId="74" priority="243"/>
  </conditionalFormatting>
  <conditionalFormatting sqref="R6888:T6888">
    <cfRule type="duplicateValues" dxfId="73" priority="253"/>
    <cfRule type="duplicateValues" dxfId="72" priority="254"/>
  </conditionalFormatting>
  <conditionalFormatting sqref="R6889:T6889">
    <cfRule type="duplicateValues" dxfId="71" priority="251"/>
    <cfRule type="duplicateValues" dxfId="70" priority="250"/>
  </conditionalFormatting>
  <conditionalFormatting sqref="S1276:T1276">
    <cfRule type="duplicateValues" dxfId="69" priority="186"/>
  </conditionalFormatting>
  <conditionalFormatting sqref="S1715:T1715">
    <cfRule type="duplicateValues" dxfId="68" priority="181"/>
  </conditionalFormatting>
  <conditionalFormatting sqref="S1718:T1718">
    <cfRule type="duplicateValues" dxfId="67" priority="182"/>
  </conditionalFormatting>
  <conditionalFormatting sqref="S4163:T4163">
    <cfRule type="duplicateValues" dxfId="66" priority="187"/>
  </conditionalFormatting>
  <conditionalFormatting sqref="S4168:T4168">
    <cfRule type="duplicateValues" dxfId="65" priority="202"/>
  </conditionalFormatting>
  <conditionalFormatting sqref="S4169:T4169">
    <cfRule type="duplicateValues" dxfId="64" priority="201"/>
  </conditionalFormatting>
  <conditionalFormatting sqref="S4199:T4199">
    <cfRule type="duplicateValues" dxfId="63" priority="188"/>
  </conditionalFormatting>
  <conditionalFormatting sqref="S4204:T4204">
    <cfRule type="duplicateValues" dxfId="62" priority="199"/>
  </conditionalFormatting>
  <conditionalFormatting sqref="S4205:T4205">
    <cfRule type="duplicateValues" dxfId="61" priority="197"/>
  </conditionalFormatting>
  <conditionalFormatting sqref="S4206:T4206">
    <cfRule type="duplicateValues" dxfId="60" priority="194"/>
  </conditionalFormatting>
  <conditionalFormatting sqref="S4207:T4207">
    <cfRule type="duplicateValues" dxfId="59" priority="195"/>
  </conditionalFormatting>
  <conditionalFormatting sqref="S4208:T4208">
    <cfRule type="duplicateValues" dxfId="58" priority="193"/>
  </conditionalFormatting>
  <conditionalFormatting sqref="S4209:T4209">
    <cfRule type="duplicateValues" dxfId="57" priority="192"/>
  </conditionalFormatting>
  <conditionalFormatting sqref="S4210:T4210">
    <cfRule type="duplicateValues" dxfId="56" priority="191"/>
  </conditionalFormatting>
  <conditionalFormatting sqref="S4211:T4211">
    <cfRule type="duplicateValues" dxfId="55" priority="190"/>
  </conditionalFormatting>
  <conditionalFormatting sqref="S4243:T4243">
    <cfRule type="duplicateValues" dxfId="54" priority="189"/>
  </conditionalFormatting>
  <conditionalFormatting sqref="S5051:T5051">
    <cfRule type="duplicateValues" dxfId="53" priority="185"/>
  </conditionalFormatting>
  <conditionalFormatting sqref="S5735:T5735">
    <cfRule type="duplicateValues" dxfId="52" priority="302"/>
    <cfRule type="duplicateValues" dxfId="51" priority="303"/>
    <cfRule type="duplicateValues" dxfId="50" priority="304"/>
  </conditionalFormatting>
  <conditionalFormatting sqref="S5736:T5736">
    <cfRule type="duplicateValues" dxfId="49" priority="306"/>
    <cfRule type="duplicateValues" dxfId="48" priority="307"/>
    <cfRule type="duplicateValues" dxfId="47" priority="308"/>
  </conditionalFormatting>
  <conditionalFormatting sqref="S5737:T5737">
    <cfRule type="duplicateValues" dxfId="46" priority="300"/>
    <cfRule type="duplicateValues" dxfId="45" priority="299"/>
    <cfRule type="duplicateValues" dxfId="44" priority="301"/>
  </conditionalFormatting>
  <conditionalFormatting sqref="S5738:T5738">
    <cfRule type="duplicateValues" dxfId="43" priority="298"/>
    <cfRule type="duplicateValues" dxfId="42" priority="297"/>
    <cfRule type="duplicateValues" dxfId="41" priority="296"/>
  </conditionalFormatting>
  <conditionalFormatting sqref="S6382:T6382">
    <cfRule type="duplicateValues" dxfId="40" priority="215"/>
  </conditionalFormatting>
  <conditionalFormatting sqref="S6383:T6383">
    <cfRule type="duplicateValues" dxfId="39" priority="214"/>
  </conditionalFormatting>
  <conditionalFormatting sqref="S6384:T6384">
    <cfRule type="duplicateValues" dxfId="38" priority="213"/>
  </conditionalFormatting>
  <conditionalFormatting sqref="S6385:T6385">
    <cfRule type="duplicateValues" dxfId="37" priority="212"/>
  </conditionalFormatting>
  <conditionalFormatting sqref="S6419:T6419">
    <cfRule type="duplicateValues" dxfId="36" priority="232"/>
  </conditionalFormatting>
  <conditionalFormatting sqref="S6420:T6420">
    <cfRule type="duplicateValues" dxfId="35" priority="231"/>
  </conditionalFormatting>
  <conditionalFormatting sqref="S6421:T6421">
    <cfRule type="duplicateValues" dxfId="34" priority="220"/>
  </conditionalFormatting>
  <conditionalFormatting sqref="S6422:T6422">
    <cfRule type="duplicateValues" dxfId="33" priority="219"/>
  </conditionalFormatting>
  <conditionalFormatting sqref="S6423:T6423">
    <cfRule type="duplicateValues" dxfId="32" priority="218"/>
  </conditionalFormatting>
  <conditionalFormatting sqref="S6424:T6424">
    <cfRule type="duplicateValues" dxfId="31" priority="211"/>
  </conditionalFormatting>
  <conditionalFormatting sqref="S6425:T6425">
    <cfRule type="duplicateValues" dxfId="30" priority="209"/>
  </conditionalFormatting>
  <conditionalFormatting sqref="S6426:T6426">
    <cfRule type="duplicateValues" dxfId="29" priority="207"/>
  </conditionalFormatting>
  <conditionalFormatting sqref="S6427:T6427">
    <cfRule type="duplicateValues" dxfId="28" priority="205"/>
  </conditionalFormatting>
  <conditionalFormatting sqref="S6476:T6476">
    <cfRule type="duplicateValues" dxfId="27" priority="226"/>
  </conditionalFormatting>
  <conditionalFormatting sqref="S6478:T6478">
    <cfRule type="duplicateValues" dxfId="26" priority="225"/>
  </conditionalFormatting>
  <conditionalFormatting sqref="S6479:T6479">
    <cfRule type="duplicateValues" dxfId="25" priority="228"/>
  </conditionalFormatting>
  <conditionalFormatting sqref="S6480:T6480">
    <cfRule type="duplicateValues" dxfId="24" priority="227"/>
  </conditionalFormatting>
  <conditionalFormatting sqref="S6618:T6618">
    <cfRule type="duplicateValues" dxfId="23" priority="230"/>
  </conditionalFormatting>
  <conditionalFormatting sqref="S6622:T6622">
    <cfRule type="duplicateValues" dxfId="22" priority="216"/>
  </conditionalFormatting>
  <conditionalFormatting sqref="S6632:T6632">
    <cfRule type="duplicateValues" dxfId="21" priority="203"/>
  </conditionalFormatting>
  <conditionalFormatting sqref="S6664:T6664">
    <cfRule type="duplicateValues" dxfId="20" priority="262"/>
  </conditionalFormatting>
  <conditionalFormatting sqref="S6886:T6886">
    <cfRule type="duplicateValues" dxfId="19" priority="245"/>
  </conditionalFormatting>
  <conditionalFormatting sqref="S6887:T6887">
    <cfRule type="duplicateValues" dxfId="18" priority="242"/>
  </conditionalFormatting>
  <conditionalFormatting sqref="S6888:T6888">
    <cfRule type="duplicateValues" dxfId="17" priority="252"/>
  </conditionalFormatting>
  <conditionalFormatting sqref="S6889:T6889">
    <cfRule type="duplicateValues" dxfId="16" priority="249"/>
  </conditionalFormatting>
  <conditionalFormatting sqref="T2">
    <cfRule type="containsErrors" dxfId="15" priority="2">
      <formula>ISERROR(T2)</formula>
    </cfRule>
    <cfRule type="containsText" dxfId="14" priority="3" operator="containsText" text="N/A">
      <formula>NOT(ISERROR(SEARCH("N/A",T2)))</formula>
    </cfRule>
  </conditionalFormatting>
  <conditionalFormatting sqref="U1:U1048576">
    <cfRule type="containsText" dxfId="13" priority="71" operator="containsText" text="N/A">
      <formula>NOT(ISERROR(SEARCH("N/A",U1)))</formula>
    </cfRule>
  </conditionalFormatting>
  <conditionalFormatting sqref="U2893">
    <cfRule type="containsErrors" dxfId="12" priority="17">
      <formula>ISERROR(U2893)</formula>
    </cfRule>
  </conditionalFormatting>
  <conditionalFormatting sqref="V1408">
    <cfRule type="cellIs" dxfId="11" priority="1093" operator="equal">
      <formula>"Y"</formula>
    </cfRule>
  </conditionalFormatting>
  <conditionalFormatting sqref="V6877:V6878">
    <cfRule type="duplicateValues" dxfId="10" priority="273"/>
    <cfRule type="duplicateValues" dxfId="9" priority="274"/>
    <cfRule type="duplicateValues" dxfId="8" priority="275"/>
  </conditionalFormatting>
  <conditionalFormatting sqref="X2">
    <cfRule type="containsText" dxfId="7" priority="1" operator="containsText" text="N/A">
      <formula>NOT(ISERROR(SEARCH("N/A",X2)))</formula>
    </cfRule>
  </conditionalFormatting>
  <conditionalFormatting sqref="Y162:AA162 Y173:AA173 Y2008:AA2008 Y2029:AA2029">
    <cfRule type="cellIs" dxfId="6" priority="6079" operator="equal">
      <formula>#REF!</formula>
    </cfRule>
    <cfRule type="containsText" dxfId="5" priority="6080" operator="containsText" text="Closed">
      <formula>NOT(ISERROR(SEARCH("Closed",Y162)))</formula>
    </cfRule>
    <cfRule type="containsText" dxfId="4" priority="6081" operator="containsText" text="Not closed">
      <formula>NOT(ISERROR(SEARCH("Not closed",Y162)))</formula>
    </cfRule>
  </conditionalFormatting>
  <pageMargins left="0.7" right="0.7" top="0.75" bottom="0.75" header="0.3" footer="0.3"/>
  <pageSetup orientation="portrait" r:id="rId1"/>
  <headerFooter>
    <oddHeader>&amp;L&amp;"Aptos"&amp;12&amp;K000000 EBA Regular Use&amp;1#_x000D_</oddHeader>
  </headerFooter>
  <legacyDrawing r:id="rId2"/>
  <tableParts count="1">
    <tablePart r:id="rId3"/>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75CED-A226-4D53-A34A-5B4F7C38EAB6}">
  <sheetPr codeName="Sheet4">
    <tabColor rgb="FF00B0F0"/>
  </sheetPr>
  <dimension ref="A1:U168"/>
  <sheetViews>
    <sheetView zoomScaleNormal="100" workbookViewId="0">
      <pane ySplit="3" topLeftCell="A4" activePane="bottomLeft" state="frozen"/>
      <selection pane="bottomLeft" activeCell="A3" sqref="A3"/>
    </sheetView>
  </sheetViews>
  <sheetFormatPr defaultColWidth="9.28515625" defaultRowHeight="15"/>
  <cols>
    <col min="1" max="1" width="7.42578125" customWidth="1"/>
    <col min="2" max="2" width="10.42578125" customWidth="1"/>
    <col min="3" max="3" width="41.5703125" customWidth="1"/>
    <col min="4" max="4" width="7.5703125" customWidth="1"/>
    <col min="5" max="5" width="9.42578125" customWidth="1"/>
    <col min="6" max="6" width="35.5703125" customWidth="1"/>
    <col min="7" max="7" width="8.42578125" customWidth="1"/>
    <col min="8" max="8" width="11.5703125" customWidth="1"/>
    <col min="9" max="9" width="54.5703125" customWidth="1"/>
    <col min="10" max="11" width="11.5703125" customWidth="1"/>
    <col min="12" max="12" width="79.7109375" customWidth="1"/>
    <col min="13" max="13" width="9.5703125" customWidth="1"/>
    <col min="14" max="14" width="10.5703125" customWidth="1"/>
    <col min="15" max="15" width="46.42578125" bestFit="1" customWidth="1"/>
    <col min="16" max="16" width="9.5703125" customWidth="1"/>
    <col min="17" max="17" width="14.42578125" customWidth="1"/>
    <col min="18" max="18" width="72.42578125" bestFit="1" customWidth="1"/>
    <col min="20" max="20" width="12.28515625" customWidth="1"/>
    <col min="21" max="21" width="47.5703125" customWidth="1"/>
  </cols>
  <sheetData>
    <row r="1" spans="1:21" ht="14.85" customHeight="1">
      <c r="A1" s="625" t="s">
        <v>6499</v>
      </c>
      <c r="B1" s="626"/>
      <c r="C1" s="626"/>
      <c r="D1" s="626"/>
      <c r="E1" s="626"/>
      <c r="F1" s="626"/>
      <c r="G1" s="626"/>
      <c r="H1" s="626"/>
      <c r="I1" s="626"/>
      <c r="J1" s="626"/>
      <c r="K1" s="626"/>
      <c r="L1" s="627"/>
      <c r="M1" s="624"/>
      <c r="N1" s="624"/>
      <c r="O1" s="624"/>
      <c r="P1" s="624"/>
      <c r="Q1" s="624"/>
      <c r="R1" s="624"/>
      <c r="S1" s="624"/>
      <c r="T1" s="624"/>
      <c r="U1" s="624"/>
    </row>
    <row r="2" spans="1:21" ht="14.85" customHeight="1">
      <c r="A2" s="625" t="s">
        <v>19196</v>
      </c>
      <c r="B2" s="626"/>
      <c r="C2" s="627"/>
      <c r="D2" s="625" t="s">
        <v>19197</v>
      </c>
      <c r="E2" s="626"/>
      <c r="F2" s="627"/>
      <c r="G2" s="628" t="s">
        <v>19198</v>
      </c>
      <c r="H2" s="628"/>
      <c r="I2" s="628"/>
      <c r="J2" s="625" t="s">
        <v>19199</v>
      </c>
      <c r="K2" s="626"/>
      <c r="L2" s="627"/>
      <c r="M2" s="622"/>
      <c r="N2" s="622"/>
      <c r="O2" s="623"/>
      <c r="P2" s="622"/>
      <c r="Q2" s="622"/>
      <c r="R2" s="623"/>
      <c r="S2" s="622"/>
      <c r="T2" s="622"/>
      <c r="U2" s="623"/>
    </row>
    <row r="3" spans="1:21" ht="40.5" customHeight="1">
      <c r="A3" s="264" t="s">
        <v>6467</v>
      </c>
      <c r="B3" s="264" t="s">
        <v>6723</v>
      </c>
      <c r="C3" s="124" t="s">
        <v>6724</v>
      </c>
      <c r="D3" s="264" t="s">
        <v>6467</v>
      </c>
      <c r="E3" s="264" t="s">
        <v>6723</v>
      </c>
      <c r="F3" s="124" t="s">
        <v>6724</v>
      </c>
      <c r="G3" s="264" t="s">
        <v>6467</v>
      </c>
      <c r="H3" s="264" t="s">
        <v>6723</v>
      </c>
      <c r="I3" s="124" t="s">
        <v>6724</v>
      </c>
      <c r="J3" s="264" t="s">
        <v>6467</v>
      </c>
      <c r="K3" s="264" t="s">
        <v>6723</v>
      </c>
      <c r="L3" s="124" t="s">
        <v>6724</v>
      </c>
      <c r="M3" s="451" t="s">
        <v>7405</v>
      </c>
      <c r="N3" s="451" t="s">
        <v>8582</v>
      </c>
      <c r="O3" s="125" t="s">
        <v>19200</v>
      </c>
      <c r="P3" s="451" t="s">
        <v>7405</v>
      </c>
      <c r="Q3" s="451" t="s">
        <v>8582</v>
      </c>
      <c r="R3" s="125" t="s">
        <v>19200</v>
      </c>
      <c r="S3" s="451" t="s">
        <v>7405</v>
      </c>
      <c r="T3" s="451" t="s">
        <v>8582</v>
      </c>
      <c r="U3" s="125" t="s">
        <v>19200</v>
      </c>
    </row>
    <row r="4" spans="1:21" ht="27.6" customHeight="1">
      <c r="A4" s="120" t="s">
        <v>28</v>
      </c>
      <c r="B4" s="120" t="s">
        <v>10717</v>
      </c>
      <c r="C4" s="123" t="s">
        <v>497</v>
      </c>
      <c r="D4" s="121" t="s">
        <v>257</v>
      </c>
      <c r="E4" s="121" t="s">
        <v>8837</v>
      </c>
      <c r="F4" s="122" t="s">
        <v>1157</v>
      </c>
      <c r="G4" s="265" t="s">
        <v>4528</v>
      </c>
      <c r="H4" s="265" t="s">
        <v>4528</v>
      </c>
      <c r="I4" s="265" t="s">
        <v>4528</v>
      </c>
      <c r="J4" s="331" t="s">
        <v>4528</v>
      </c>
      <c r="K4" s="331" t="s">
        <v>4528</v>
      </c>
      <c r="L4" s="331" t="s">
        <v>4528</v>
      </c>
      <c r="M4" s="120" t="s">
        <v>151</v>
      </c>
      <c r="N4" s="120" t="s">
        <v>652</v>
      </c>
      <c r="O4" s="571" t="s">
        <v>651</v>
      </c>
      <c r="P4" s="121" t="s">
        <v>138</v>
      </c>
      <c r="Q4" s="121" t="s">
        <v>58</v>
      </c>
      <c r="R4" s="122" t="s">
        <v>1157</v>
      </c>
      <c r="S4" s="277" t="s">
        <v>4528</v>
      </c>
      <c r="T4" s="277" t="s">
        <v>4528</v>
      </c>
      <c r="U4" s="278" t="s">
        <v>4528</v>
      </c>
    </row>
    <row r="5" spans="1:21" ht="27.6" customHeight="1">
      <c r="A5" s="120" t="s">
        <v>28</v>
      </c>
      <c r="B5" s="120" t="s">
        <v>14577</v>
      </c>
      <c r="C5" s="123" t="s">
        <v>14579</v>
      </c>
      <c r="D5" s="121" t="s">
        <v>28</v>
      </c>
      <c r="E5" s="121" t="s">
        <v>14606</v>
      </c>
      <c r="F5" s="122" t="s">
        <v>14608</v>
      </c>
      <c r="G5" s="265" t="s">
        <v>4528</v>
      </c>
      <c r="H5" s="265" t="s">
        <v>4528</v>
      </c>
      <c r="I5" s="265" t="s">
        <v>4528</v>
      </c>
      <c r="J5" s="331" t="s">
        <v>4528</v>
      </c>
      <c r="K5" s="331" t="s">
        <v>4528</v>
      </c>
      <c r="L5" s="331" t="s">
        <v>4528</v>
      </c>
      <c r="M5" s="120" t="s">
        <v>7438</v>
      </c>
      <c r="N5" s="120" t="s">
        <v>7438</v>
      </c>
      <c r="O5" s="571" t="s">
        <v>14579</v>
      </c>
      <c r="P5" s="121" t="s">
        <v>143</v>
      </c>
      <c r="Q5" s="121" t="s">
        <v>119</v>
      </c>
      <c r="R5" s="122" t="s">
        <v>2648</v>
      </c>
      <c r="S5" s="277" t="s">
        <v>4528</v>
      </c>
      <c r="T5" s="277" t="s">
        <v>4528</v>
      </c>
      <c r="U5" s="278" t="s">
        <v>4528</v>
      </c>
    </row>
    <row r="6" spans="1:21" ht="27.6" customHeight="1">
      <c r="A6" s="120" t="s">
        <v>28</v>
      </c>
      <c r="B6" s="120" t="s">
        <v>14580</v>
      </c>
      <c r="C6" s="123" t="s">
        <v>14582</v>
      </c>
      <c r="D6" s="121" t="s">
        <v>28</v>
      </c>
      <c r="E6" s="121" t="s">
        <v>14606</v>
      </c>
      <c r="F6" s="122" t="s">
        <v>14608</v>
      </c>
      <c r="G6" s="265" t="s">
        <v>4528</v>
      </c>
      <c r="H6" s="265" t="s">
        <v>4528</v>
      </c>
      <c r="I6" s="265" t="s">
        <v>4528</v>
      </c>
      <c r="J6" s="331" t="s">
        <v>4528</v>
      </c>
      <c r="K6" s="331" t="s">
        <v>4528</v>
      </c>
      <c r="L6" s="331" t="s">
        <v>4528</v>
      </c>
      <c r="M6" s="120" t="s">
        <v>7438</v>
      </c>
      <c r="N6" s="120" t="s">
        <v>7438</v>
      </c>
      <c r="O6" s="571" t="s">
        <v>14582</v>
      </c>
      <c r="P6" s="121" t="s">
        <v>143</v>
      </c>
      <c r="Q6" s="121" t="s">
        <v>80</v>
      </c>
      <c r="R6" s="122" t="s">
        <v>2649</v>
      </c>
      <c r="S6" s="277" t="s">
        <v>4528</v>
      </c>
      <c r="T6" s="277" t="s">
        <v>4528</v>
      </c>
      <c r="U6" s="278" t="s">
        <v>4528</v>
      </c>
    </row>
    <row r="7" spans="1:21" ht="27.6" customHeight="1">
      <c r="A7" s="120" t="s">
        <v>28</v>
      </c>
      <c r="B7" s="120" t="s">
        <v>14577</v>
      </c>
      <c r="C7" s="123" t="s">
        <v>14579</v>
      </c>
      <c r="D7" s="121" t="s">
        <v>28</v>
      </c>
      <c r="E7" s="121" t="s">
        <v>14615</v>
      </c>
      <c r="F7" s="122" t="s">
        <v>14617</v>
      </c>
      <c r="G7" s="265" t="s">
        <v>4528</v>
      </c>
      <c r="H7" s="265" t="s">
        <v>4528</v>
      </c>
      <c r="I7" s="265" t="s">
        <v>4528</v>
      </c>
      <c r="J7" s="331" t="s">
        <v>4528</v>
      </c>
      <c r="K7" s="331" t="s">
        <v>4528</v>
      </c>
      <c r="L7" s="331" t="s">
        <v>4528</v>
      </c>
      <c r="M7" s="120" t="s">
        <v>7438</v>
      </c>
      <c r="N7" s="120" t="s">
        <v>7438</v>
      </c>
      <c r="O7" s="571" t="s">
        <v>14579</v>
      </c>
      <c r="P7" s="121" t="s">
        <v>680</v>
      </c>
      <c r="Q7" s="121" t="s">
        <v>354</v>
      </c>
      <c r="R7" s="122" t="s">
        <v>3075</v>
      </c>
      <c r="S7" s="277" t="s">
        <v>4528</v>
      </c>
      <c r="T7" s="277" t="s">
        <v>4528</v>
      </c>
      <c r="U7" s="278" t="s">
        <v>4528</v>
      </c>
    </row>
    <row r="8" spans="1:21" ht="27.6" customHeight="1">
      <c r="A8" s="120" t="s">
        <v>28</v>
      </c>
      <c r="B8" s="120" t="s">
        <v>14580</v>
      </c>
      <c r="C8" s="123" t="s">
        <v>14582</v>
      </c>
      <c r="D8" s="121" t="s">
        <v>28</v>
      </c>
      <c r="E8" s="121" t="s">
        <v>14615</v>
      </c>
      <c r="F8" s="122" t="s">
        <v>14617</v>
      </c>
      <c r="G8" s="265" t="s">
        <v>4528</v>
      </c>
      <c r="H8" s="265" t="s">
        <v>4528</v>
      </c>
      <c r="I8" s="265" t="s">
        <v>4528</v>
      </c>
      <c r="J8" s="331" t="s">
        <v>4528</v>
      </c>
      <c r="K8" s="331" t="s">
        <v>4528</v>
      </c>
      <c r="L8" s="331" t="s">
        <v>4528</v>
      </c>
      <c r="M8" s="120" t="s">
        <v>7438</v>
      </c>
      <c r="N8" s="120" t="s">
        <v>7438</v>
      </c>
      <c r="O8" s="571" t="s">
        <v>14582</v>
      </c>
      <c r="P8" s="121" t="s">
        <v>680</v>
      </c>
      <c r="Q8" s="121" t="s">
        <v>109</v>
      </c>
      <c r="R8" s="122" t="s">
        <v>4166</v>
      </c>
      <c r="S8" s="277" t="s">
        <v>4528</v>
      </c>
      <c r="T8" s="277" t="s">
        <v>4528</v>
      </c>
      <c r="U8" s="278" t="s">
        <v>4528</v>
      </c>
    </row>
    <row r="9" spans="1:21" ht="27.6" customHeight="1">
      <c r="A9" s="120" t="s">
        <v>28</v>
      </c>
      <c r="B9" s="120" t="s">
        <v>14577</v>
      </c>
      <c r="C9" s="123" t="s">
        <v>14579</v>
      </c>
      <c r="D9" s="121" t="s">
        <v>28</v>
      </c>
      <c r="E9" s="121" t="s">
        <v>14612</v>
      </c>
      <c r="F9" s="122" t="s">
        <v>14614</v>
      </c>
      <c r="G9" s="265" t="s">
        <v>4528</v>
      </c>
      <c r="H9" s="265" t="s">
        <v>4528</v>
      </c>
      <c r="I9" s="265" t="s">
        <v>4528</v>
      </c>
      <c r="J9" s="331" t="s">
        <v>4528</v>
      </c>
      <c r="K9" s="331" t="s">
        <v>4528</v>
      </c>
      <c r="L9" s="331" t="s">
        <v>4528</v>
      </c>
      <c r="M9" s="120" t="s">
        <v>7438</v>
      </c>
      <c r="N9" s="120" t="s">
        <v>7438</v>
      </c>
      <c r="O9" s="571" t="s">
        <v>14579</v>
      </c>
      <c r="P9" s="121" t="s">
        <v>680</v>
      </c>
      <c r="Q9" s="121" t="s">
        <v>190</v>
      </c>
      <c r="R9" s="122" t="s">
        <v>3074</v>
      </c>
      <c r="S9" s="277" t="s">
        <v>4528</v>
      </c>
      <c r="T9" s="277" t="s">
        <v>4528</v>
      </c>
      <c r="U9" s="278" t="s">
        <v>4528</v>
      </c>
    </row>
    <row r="10" spans="1:21" ht="27.6" customHeight="1">
      <c r="A10" s="120" t="s">
        <v>28</v>
      </c>
      <c r="B10" s="120" t="s">
        <v>14580</v>
      </c>
      <c r="C10" s="123" t="s">
        <v>14582</v>
      </c>
      <c r="D10" s="121" t="s">
        <v>28</v>
      </c>
      <c r="E10" s="121" t="s">
        <v>14612</v>
      </c>
      <c r="F10" s="122" t="s">
        <v>14614</v>
      </c>
      <c r="G10" s="265" t="s">
        <v>4528</v>
      </c>
      <c r="H10" s="265" t="s">
        <v>4528</v>
      </c>
      <c r="I10" s="265" t="s">
        <v>4528</v>
      </c>
      <c r="J10" s="331" t="s">
        <v>4528</v>
      </c>
      <c r="K10" s="331" t="s">
        <v>4528</v>
      </c>
      <c r="L10" s="331" t="s">
        <v>4528</v>
      </c>
      <c r="M10" s="120" t="s">
        <v>7438</v>
      </c>
      <c r="N10" s="120" t="s">
        <v>7438</v>
      </c>
      <c r="O10" s="571" t="s">
        <v>14582</v>
      </c>
      <c r="P10" s="121" t="s">
        <v>680</v>
      </c>
      <c r="Q10" s="121" t="s">
        <v>533</v>
      </c>
      <c r="R10" s="122" t="s">
        <v>4210</v>
      </c>
      <c r="S10" s="277" t="s">
        <v>4528</v>
      </c>
      <c r="T10" s="277" t="s">
        <v>4528</v>
      </c>
      <c r="U10" s="278" t="s">
        <v>4528</v>
      </c>
    </row>
    <row r="11" spans="1:21" ht="27.6" customHeight="1">
      <c r="A11" s="120" t="s">
        <v>28</v>
      </c>
      <c r="B11" s="120" t="s">
        <v>9374</v>
      </c>
      <c r="C11" s="312" t="s">
        <v>606</v>
      </c>
      <c r="D11" s="121" t="s">
        <v>30</v>
      </c>
      <c r="E11" s="121" t="s">
        <v>8616</v>
      </c>
      <c r="F11" s="269" t="s">
        <v>17488</v>
      </c>
      <c r="G11" s="265" t="s">
        <v>4528</v>
      </c>
      <c r="H11" s="265" t="s">
        <v>4528</v>
      </c>
      <c r="I11" s="265" t="s">
        <v>4528</v>
      </c>
      <c r="J11" s="331" t="s">
        <v>4528</v>
      </c>
      <c r="K11" s="331" t="s">
        <v>4528</v>
      </c>
      <c r="L11" s="331" t="s">
        <v>4528</v>
      </c>
      <c r="M11" s="120" t="s">
        <v>151</v>
      </c>
      <c r="N11" s="120" t="s">
        <v>1440</v>
      </c>
      <c r="O11" s="571" t="s">
        <v>1439</v>
      </c>
      <c r="P11" s="121" t="s">
        <v>4528</v>
      </c>
      <c r="Q11" s="121" t="s">
        <v>4528</v>
      </c>
      <c r="R11" s="122" t="s">
        <v>4528</v>
      </c>
      <c r="S11" s="277" t="s">
        <v>4528</v>
      </c>
      <c r="T11" s="277" t="s">
        <v>4528</v>
      </c>
      <c r="U11" s="278" t="s">
        <v>4528</v>
      </c>
    </row>
    <row r="12" spans="1:21" ht="27.6" customHeight="1">
      <c r="A12" s="120" t="s">
        <v>28</v>
      </c>
      <c r="B12" s="120" t="s">
        <v>8798</v>
      </c>
      <c r="C12" s="123" t="s">
        <v>557</v>
      </c>
      <c r="D12" s="121" t="s">
        <v>30</v>
      </c>
      <c r="E12" s="121" t="s">
        <v>8616</v>
      </c>
      <c r="F12" s="269" t="s">
        <v>17488</v>
      </c>
      <c r="G12" s="265" t="s">
        <v>4528</v>
      </c>
      <c r="H12" s="265" t="s">
        <v>4528</v>
      </c>
      <c r="I12" s="265" t="s">
        <v>4528</v>
      </c>
      <c r="J12" s="331" t="s">
        <v>4528</v>
      </c>
      <c r="K12" s="331" t="s">
        <v>4528</v>
      </c>
      <c r="L12" s="331" t="s">
        <v>4528</v>
      </c>
      <c r="M12" s="120" t="s">
        <v>151</v>
      </c>
      <c r="N12" s="120" t="s">
        <v>104</v>
      </c>
      <c r="O12" s="571" t="s">
        <v>557</v>
      </c>
      <c r="P12" s="121" t="s">
        <v>4528</v>
      </c>
      <c r="Q12" s="121" t="s">
        <v>4528</v>
      </c>
      <c r="R12" s="122" t="s">
        <v>4528</v>
      </c>
      <c r="S12" s="277" t="s">
        <v>4528</v>
      </c>
      <c r="T12" s="277" t="s">
        <v>4528</v>
      </c>
      <c r="U12" s="278" t="s">
        <v>4528</v>
      </c>
    </row>
    <row r="13" spans="1:21" ht="27.6" customHeight="1">
      <c r="A13" s="120" t="s">
        <v>28</v>
      </c>
      <c r="B13" s="120" t="s">
        <v>11002</v>
      </c>
      <c r="C13" s="123" t="s">
        <v>486</v>
      </c>
      <c r="D13" s="121" t="s">
        <v>30</v>
      </c>
      <c r="E13" s="121" t="s">
        <v>8616</v>
      </c>
      <c r="F13" s="269" t="s">
        <v>17488</v>
      </c>
      <c r="G13" s="265" t="s">
        <v>257</v>
      </c>
      <c r="H13" s="265" t="s">
        <v>8681</v>
      </c>
      <c r="I13" s="265" t="s">
        <v>345</v>
      </c>
      <c r="J13" s="331" t="s">
        <v>4528</v>
      </c>
      <c r="K13" s="331" t="s">
        <v>4528</v>
      </c>
      <c r="L13" s="331" t="s">
        <v>4528</v>
      </c>
      <c r="M13" s="120" t="s">
        <v>151</v>
      </c>
      <c r="N13" s="120" t="s">
        <v>1442</v>
      </c>
      <c r="O13" s="571" t="s">
        <v>1441</v>
      </c>
      <c r="P13" s="121" t="s">
        <v>4528</v>
      </c>
      <c r="Q13" s="121" t="s">
        <v>4528</v>
      </c>
      <c r="R13" s="122" t="s">
        <v>4528</v>
      </c>
      <c r="S13" s="277" t="s">
        <v>4528</v>
      </c>
      <c r="T13" s="277" t="s">
        <v>4528</v>
      </c>
      <c r="U13" s="278" t="s">
        <v>4528</v>
      </c>
    </row>
    <row r="14" spans="1:21" ht="27.6" customHeight="1">
      <c r="A14" s="120" t="s">
        <v>28</v>
      </c>
      <c r="B14" s="120" t="s">
        <v>11002</v>
      </c>
      <c r="C14" s="123" t="s">
        <v>486</v>
      </c>
      <c r="D14" s="121" t="s">
        <v>30</v>
      </c>
      <c r="E14" s="121" t="s">
        <v>8616</v>
      </c>
      <c r="F14" s="269" t="s">
        <v>17488</v>
      </c>
      <c r="G14" s="265" t="s">
        <v>257</v>
      </c>
      <c r="H14" s="265" t="s">
        <v>8616</v>
      </c>
      <c r="I14" s="265" t="s">
        <v>1153</v>
      </c>
      <c r="J14" s="331" t="s">
        <v>4528</v>
      </c>
      <c r="K14" s="331" t="s">
        <v>4528</v>
      </c>
      <c r="L14" s="331" t="s">
        <v>4528</v>
      </c>
      <c r="M14" s="120" t="s">
        <v>151</v>
      </c>
      <c r="N14" s="120" t="s">
        <v>1444</v>
      </c>
      <c r="O14" s="571" t="s">
        <v>1443</v>
      </c>
      <c r="P14" s="121" t="s">
        <v>4528</v>
      </c>
      <c r="Q14" s="121" t="s">
        <v>4528</v>
      </c>
      <c r="R14" s="122" t="s">
        <v>4528</v>
      </c>
      <c r="S14" s="277" t="s">
        <v>4528</v>
      </c>
      <c r="T14" s="277" t="s">
        <v>4528</v>
      </c>
      <c r="U14" s="278" t="s">
        <v>4528</v>
      </c>
    </row>
    <row r="15" spans="1:21" ht="27.6" customHeight="1">
      <c r="A15" s="120" t="s">
        <v>28</v>
      </c>
      <c r="B15" s="120" t="s">
        <v>12039</v>
      </c>
      <c r="C15" s="123" t="s">
        <v>13832</v>
      </c>
      <c r="D15" s="121" t="s">
        <v>6483</v>
      </c>
      <c r="E15" s="121" t="s">
        <v>16462</v>
      </c>
      <c r="F15" s="122" t="s">
        <v>16464</v>
      </c>
      <c r="G15" s="265" t="s">
        <v>4528</v>
      </c>
      <c r="H15" s="265" t="s">
        <v>4528</v>
      </c>
      <c r="I15" s="265" t="s">
        <v>4528</v>
      </c>
      <c r="J15" s="331" t="s">
        <v>4528</v>
      </c>
      <c r="K15" s="331" t="s">
        <v>4528</v>
      </c>
      <c r="L15" s="331" t="s">
        <v>4528</v>
      </c>
      <c r="M15" s="120" t="s">
        <v>91</v>
      </c>
      <c r="N15" s="120" t="s">
        <v>240</v>
      </c>
      <c r="O15" s="571" t="s">
        <v>239</v>
      </c>
      <c r="P15" s="121" t="s">
        <v>5204</v>
      </c>
      <c r="Q15" s="121" t="s">
        <v>5462</v>
      </c>
      <c r="R15" s="122" t="s">
        <v>5461</v>
      </c>
      <c r="S15" s="277" t="s">
        <v>91</v>
      </c>
      <c r="T15" s="277" t="s">
        <v>529</v>
      </c>
      <c r="U15" s="278" t="s">
        <v>3017</v>
      </c>
    </row>
    <row r="16" spans="1:21" ht="27.6" customHeight="1">
      <c r="A16" s="120" t="s">
        <v>28</v>
      </c>
      <c r="B16" s="120" t="s">
        <v>12039</v>
      </c>
      <c r="C16" s="123" t="s">
        <v>13832</v>
      </c>
      <c r="D16" s="121" t="s">
        <v>6483</v>
      </c>
      <c r="E16" s="121" t="s">
        <v>16465</v>
      </c>
      <c r="F16" s="122" t="s">
        <v>16467</v>
      </c>
      <c r="G16" s="265" t="s">
        <v>4528</v>
      </c>
      <c r="H16" s="265" t="s">
        <v>4528</v>
      </c>
      <c r="I16" s="265" t="s">
        <v>4528</v>
      </c>
      <c r="J16" s="331" t="s">
        <v>4528</v>
      </c>
      <c r="K16" s="331" t="s">
        <v>4528</v>
      </c>
      <c r="L16" s="331" t="s">
        <v>4528</v>
      </c>
      <c r="M16" s="120" t="s">
        <v>91</v>
      </c>
      <c r="N16" s="120" t="s">
        <v>242</v>
      </c>
      <c r="O16" s="571" t="s">
        <v>241</v>
      </c>
      <c r="P16" s="121" t="s">
        <v>5204</v>
      </c>
      <c r="Q16" s="121" t="s">
        <v>5462</v>
      </c>
      <c r="R16" s="122" t="s">
        <v>5461</v>
      </c>
      <c r="S16" s="277" t="s">
        <v>91</v>
      </c>
      <c r="T16" s="277" t="s">
        <v>529</v>
      </c>
      <c r="U16" s="278" t="s">
        <v>3017</v>
      </c>
    </row>
    <row r="17" spans="1:21" ht="27.6" customHeight="1">
      <c r="A17" s="120" t="s">
        <v>28</v>
      </c>
      <c r="B17" s="120" t="s">
        <v>12039</v>
      </c>
      <c r="C17" s="123" t="s">
        <v>13832</v>
      </c>
      <c r="D17" s="121" t="s">
        <v>6483</v>
      </c>
      <c r="E17" s="121" t="s">
        <v>16533</v>
      </c>
      <c r="F17" s="122" t="s">
        <v>16535</v>
      </c>
      <c r="G17" s="265" t="s">
        <v>4528</v>
      </c>
      <c r="H17" s="265" t="s">
        <v>4528</v>
      </c>
      <c r="I17" s="265" t="s">
        <v>4528</v>
      </c>
      <c r="J17" s="331" t="s">
        <v>4528</v>
      </c>
      <c r="K17" s="331" t="s">
        <v>4528</v>
      </c>
      <c r="L17" s="331" t="s">
        <v>4528</v>
      </c>
      <c r="M17" s="120" t="s">
        <v>200</v>
      </c>
      <c r="N17" s="120" t="s">
        <v>163</v>
      </c>
      <c r="O17" s="571" t="s">
        <v>5155</v>
      </c>
      <c r="P17" s="121" t="s">
        <v>5204</v>
      </c>
      <c r="Q17" s="121" t="s">
        <v>5462</v>
      </c>
      <c r="R17" s="122" t="s">
        <v>5461</v>
      </c>
      <c r="S17" s="277" t="s">
        <v>4528</v>
      </c>
      <c r="T17" s="277" t="s">
        <v>4528</v>
      </c>
      <c r="U17" s="278" t="s">
        <v>4528</v>
      </c>
    </row>
    <row r="18" spans="1:21" ht="27.6" customHeight="1">
      <c r="A18" s="120" t="s">
        <v>28</v>
      </c>
      <c r="B18" s="120" t="s">
        <v>12039</v>
      </c>
      <c r="C18" s="123" t="s">
        <v>13832</v>
      </c>
      <c r="D18" s="121" t="s">
        <v>6483</v>
      </c>
      <c r="E18" s="121" t="s">
        <v>16536</v>
      </c>
      <c r="F18" s="122" t="s">
        <v>16538</v>
      </c>
      <c r="G18" s="265" t="s">
        <v>4528</v>
      </c>
      <c r="H18" s="265" t="s">
        <v>4528</v>
      </c>
      <c r="I18" s="265" t="s">
        <v>4528</v>
      </c>
      <c r="J18" s="331" t="s">
        <v>4528</v>
      </c>
      <c r="K18" s="331" t="s">
        <v>4528</v>
      </c>
      <c r="L18" s="331" t="s">
        <v>4528</v>
      </c>
      <c r="M18" s="120" t="s">
        <v>461</v>
      </c>
      <c r="N18" s="120" t="s">
        <v>190</v>
      </c>
      <c r="O18" s="571" t="s">
        <v>2158</v>
      </c>
      <c r="P18" s="121" t="s">
        <v>5204</v>
      </c>
      <c r="Q18" s="121" t="s">
        <v>5462</v>
      </c>
      <c r="R18" s="122" t="s">
        <v>5461</v>
      </c>
      <c r="S18" s="277" t="s">
        <v>4528</v>
      </c>
      <c r="T18" s="277" t="s">
        <v>4528</v>
      </c>
      <c r="U18" s="278" t="s">
        <v>4528</v>
      </c>
    </row>
    <row r="19" spans="1:21" ht="27.6" customHeight="1">
      <c r="A19" s="120" t="s">
        <v>28</v>
      </c>
      <c r="B19" s="120" t="s">
        <v>11051</v>
      </c>
      <c r="C19" s="123" t="s">
        <v>945</v>
      </c>
      <c r="D19" s="121" t="s">
        <v>6483</v>
      </c>
      <c r="E19" s="121" t="s">
        <v>16480</v>
      </c>
      <c r="F19" s="122" t="s">
        <v>5275</v>
      </c>
      <c r="G19" s="265" t="s">
        <v>4528</v>
      </c>
      <c r="H19" s="265" t="s">
        <v>4528</v>
      </c>
      <c r="I19" s="265" t="s">
        <v>4528</v>
      </c>
      <c r="J19" s="331" t="s">
        <v>4528</v>
      </c>
      <c r="K19" s="331" t="s">
        <v>4528</v>
      </c>
      <c r="L19" s="331" t="s">
        <v>4528</v>
      </c>
      <c r="M19" s="120" t="s">
        <v>4528</v>
      </c>
      <c r="N19" s="120" t="s">
        <v>4528</v>
      </c>
      <c r="O19" s="571" t="s">
        <v>4528</v>
      </c>
      <c r="P19" s="121" t="s">
        <v>5204</v>
      </c>
      <c r="Q19" s="121" t="s">
        <v>5276</v>
      </c>
      <c r="R19" s="122" t="s">
        <v>5275</v>
      </c>
      <c r="S19" s="277" t="s">
        <v>4528</v>
      </c>
      <c r="T19" s="277" t="s">
        <v>4528</v>
      </c>
      <c r="U19" s="278" t="s">
        <v>4528</v>
      </c>
    </row>
    <row r="20" spans="1:21" ht="27.6" customHeight="1">
      <c r="A20" s="120" t="s">
        <v>28</v>
      </c>
      <c r="B20" s="120" t="s">
        <v>8647</v>
      </c>
      <c r="C20" s="123" t="s">
        <v>13405</v>
      </c>
      <c r="D20" s="121" t="s">
        <v>6483</v>
      </c>
      <c r="E20" s="121" t="s">
        <v>16584</v>
      </c>
      <c r="F20" s="122" t="s">
        <v>5423</v>
      </c>
      <c r="G20" s="265" t="s">
        <v>4528</v>
      </c>
      <c r="H20" s="265" t="s">
        <v>4528</v>
      </c>
      <c r="I20" s="265" t="s">
        <v>4528</v>
      </c>
      <c r="J20" s="331" t="s">
        <v>4528</v>
      </c>
      <c r="K20" s="331" t="s">
        <v>4528</v>
      </c>
      <c r="L20" s="331" t="s">
        <v>4528</v>
      </c>
      <c r="M20" s="120" t="s">
        <v>2577</v>
      </c>
      <c r="N20" s="120" t="s">
        <v>188</v>
      </c>
      <c r="O20" s="571" t="s">
        <v>3724</v>
      </c>
      <c r="P20" s="121" t="s">
        <v>39</v>
      </c>
      <c r="Q20" s="121" t="s">
        <v>2338</v>
      </c>
      <c r="R20" s="122" t="s">
        <v>2337</v>
      </c>
      <c r="S20" s="277" t="s">
        <v>4528</v>
      </c>
      <c r="T20" s="277" t="s">
        <v>4528</v>
      </c>
      <c r="U20" s="278" t="s">
        <v>4528</v>
      </c>
    </row>
    <row r="21" spans="1:21" ht="27.6" customHeight="1">
      <c r="A21" s="120" t="s">
        <v>28</v>
      </c>
      <c r="B21" s="120" t="s">
        <v>8647</v>
      </c>
      <c r="C21" s="123" t="s">
        <v>13405</v>
      </c>
      <c r="D21" s="121" t="s">
        <v>6483</v>
      </c>
      <c r="E21" s="121" t="s">
        <v>16471</v>
      </c>
      <c r="F21" s="122" t="s">
        <v>2337</v>
      </c>
      <c r="G21" s="265" t="s">
        <v>4528</v>
      </c>
      <c r="H21" s="265" t="s">
        <v>4528</v>
      </c>
      <c r="I21" s="265" t="s">
        <v>4528</v>
      </c>
      <c r="J21" s="331" t="s">
        <v>4528</v>
      </c>
      <c r="K21" s="331" t="s">
        <v>4528</v>
      </c>
      <c r="L21" s="331" t="s">
        <v>4528</v>
      </c>
      <c r="M21" s="120" t="s">
        <v>4528</v>
      </c>
      <c r="N21" s="120" t="s">
        <v>4528</v>
      </c>
      <c r="O21" s="571" t="s">
        <v>4528</v>
      </c>
      <c r="P21" s="121" t="s">
        <v>39</v>
      </c>
      <c r="Q21" s="121" t="s">
        <v>2338</v>
      </c>
      <c r="R21" s="122" t="s">
        <v>2337</v>
      </c>
      <c r="S21" s="277" t="s">
        <v>4528</v>
      </c>
      <c r="T21" s="277" t="s">
        <v>4528</v>
      </c>
      <c r="U21" s="278" t="s">
        <v>4528</v>
      </c>
    </row>
    <row r="22" spans="1:21" ht="27.6" customHeight="1">
      <c r="A22" s="120" t="s">
        <v>28</v>
      </c>
      <c r="B22" s="120" t="s">
        <v>12114</v>
      </c>
      <c r="C22" s="123" t="s">
        <v>13846</v>
      </c>
      <c r="D22" s="121" t="s">
        <v>6483</v>
      </c>
      <c r="E22" s="121" t="s">
        <v>16285</v>
      </c>
      <c r="F22" s="122" t="s">
        <v>932</v>
      </c>
      <c r="G22" s="265" t="s">
        <v>4528</v>
      </c>
      <c r="H22" s="265" t="s">
        <v>4528</v>
      </c>
      <c r="I22" s="265" t="s">
        <v>4528</v>
      </c>
      <c r="J22" s="331" t="s">
        <v>4528</v>
      </c>
      <c r="K22" s="331" t="s">
        <v>4528</v>
      </c>
      <c r="L22" s="331" t="s">
        <v>4528</v>
      </c>
      <c r="M22" s="120" t="s">
        <v>91</v>
      </c>
      <c r="N22" s="120" t="s">
        <v>240</v>
      </c>
      <c r="O22" s="571" t="s">
        <v>239</v>
      </c>
      <c r="P22" s="121" t="s">
        <v>39</v>
      </c>
      <c r="Q22" s="121" t="s">
        <v>2309</v>
      </c>
      <c r="R22" s="122" t="s">
        <v>2308</v>
      </c>
      <c r="S22" s="277" t="s">
        <v>91</v>
      </c>
      <c r="T22" s="277" t="s">
        <v>529</v>
      </c>
      <c r="U22" s="278" t="s">
        <v>3017</v>
      </c>
    </row>
    <row r="23" spans="1:21" ht="27.6" customHeight="1">
      <c r="A23" s="120" t="s">
        <v>28</v>
      </c>
      <c r="B23" s="120" t="s">
        <v>12116</v>
      </c>
      <c r="C23" s="123" t="s">
        <v>12986</v>
      </c>
      <c r="D23" s="121" t="s">
        <v>6483</v>
      </c>
      <c r="E23" s="121" t="s">
        <v>16285</v>
      </c>
      <c r="F23" s="122" t="s">
        <v>932</v>
      </c>
      <c r="G23" s="265" t="s">
        <v>4528</v>
      </c>
      <c r="H23" s="265" t="s">
        <v>4528</v>
      </c>
      <c r="I23" s="265" t="s">
        <v>4528</v>
      </c>
      <c r="J23" s="331" t="s">
        <v>4528</v>
      </c>
      <c r="K23" s="331" t="s">
        <v>4528</v>
      </c>
      <c r="L23" s="331" t="s">
        <v>4528</v>
      </c>
      <c r="M23" s="120" t="s">
        <v>91</v>
      </c>
      <c r="N23" s="120" t="s">
        <v>242</v>
      </c>
      <c r="O23" s="571" t="s">
        <v>241</v>
      </c>
      <c r="P23" s="121" t="s">
        <v>39</v>
      </c>
      <c r="Q23" s="121" t="s">
        <v>2309</v>
      </c>
      <c r="R23" s="122" t="s">
        <v>2308</v>
      </c>
      <c r="S23" s="277" t="s">
        <v>91</v>
      </c>
      <c r="T23" s="277" t="s">
        <v>529</v>
      </c>
      <c r="U23" s="278" t="s">
        <v>3017</v>
      </c>
    </row>
    <row r="24" spans="1:21" ht="27.6" customHeight="1">
      <c r="A24" s="120" t="s">
        <v>28</v>
      </c>
      <c r="B24" s="120" t="s">
        <v>14023</v>
      </c>
      <c r="C24" s="123" t="s">
        <v>5517</v>
      </c>
      <c r="D24" s="121" t="s">
        <v>6483</v>
      </c>
      <c r="E24" s="121" t="s">
        <v>16465</v>
      </c>
      <c r="F24" s="122" t="s">
        <v>16467</v>
      </c>
      <c r="G24" s="265" t="s">
        <v>4528</v>
      </c>
      <c r="H24" s="265" t="s">
        <v>4528</v>
      </c>
      <c r="I24" s="265" t="s">
        <v>4528</v>
      </c>
      <c r="J24" s="331" t="s">
        <v>4528</v>
      </c>
      <c r="K24" s="331" t="s">
        <v>4528</v>
      </c>
      <c r="L24" s="331" t="s">
        <v>4528</v>
      </c>
      <c r="M24" s="120" t="s">
        <v>91</v>
      </c>
      <c r="N24" s="120" t="s">
        <v>240</v>
      </c>
      <c r="O24" s="571" t="s">
        <v>239</v>
      </c>
      <c r="P24" s="121" t="s">
        <v>5204</v>
      </c>
      <c r="Q24" s="121" t="s">
        <v>5462</v>
      </c>
      <c r="R24" s="122" t="s">
        <v>5461</v>
      </c>
      <c r="S24" s="277" t="s">
        <v>91</v>
      </c>
      <c r="T24" s="277" t="s">
        <v>529</v>
      </c>
      <c r="U24" s="278" t="s">
        <v>3017</v>
      </c>
    </row>
    <row r="25" spans="1:21" ht="27.6" customHeight="1">
      <c r="A25" s="120" t="s">
        <v>28</v>
      </c>
      <c r="B25" s="120" t="s">
        <v>14023</v>
      </c>
      <c r="C25" s="123" t="s">
        <v>5517</v>
      </c>
      <c r="D25" s="121" t="s">
        <v>6483</v>
      </c>
      <c r="E25" s="121" t="s">
        <v>16468</v>
      </c>
      <c r="F25" s="122" t="s">
        <v>16470</v>
      </c>
      <c r="G25" s="265" t="s">
        <v>4528</v>
      </c>
      <c r="H25" s="265" t="s">
        <v>4528</v>
      </c>
      <c r="I25" s="265" t="s">
        <v>4528</v>
      </c>
      <c r="J25" s="331" t="s">
        <v>4528</v>
      </c>
      <c r="K25" s="331" t="s">
        <v>4528</v>
      </c>
      <c r="L25" s="331" t="s">
        <v>4528</v>
      </c>
      <c r="M25" s="120" t="s">
        <v>91</v>
      </c>
      <c r="N25" s="120" t="s">
        <v>242</v>
      </c>
      <c r="O25" s="571" t="s">
        <v>241</v>
      </c>
      <c r="P25" s="121" t="s">
        <v>5204</v>
      </c>
      <c r="Q25" s="121" t="s">
        <v>5462</v>
      </c>
      <c r="R25" s="122" t="s">
        <v>5461</v>
      </c>
      <c r="S25" s="277" t="s">
        <v>91</v>
      </c>
      <c r="T25" s="277" t="s">
        <v>529</v>
      </c>
      <c r="U25" s="278" t="s">
        <v>3017</v>
      </c>
    </row>
    <row r="26" spans="1:21" ht="27.6" customHeight="1">
      <c r="A26" s="120" t="s">
        <v>28</v>
      </c>
      <c r="B26" s="120" t="s">
        <v>14074</v>
      </c>
      <c r="C26" s="123" t="s">
        <v>14076</v>
      </c>
      <c r="D26" s="121" t="s">
        <v>6483</v>
      </c>
      <c r="E26" s="121" t="s">
        <v>16471</v>
      </c>
      <c r="F26" s="122" t="s">
        <v>2337</v>
      </c>
      <c r="G26" s="265" t="s">
        <v>4528</v>
      </c>
      <c r="H26" s="265" t="s">
        <v>4528</v>
      </c>
      <c r="I26" s="265" t="s">
        <v>4528</v>
      </c>
      <c r="J26" s="331" t="s">
        <v>4528</v>
      </c>
      <c r="K26" s="331" t="s">
        <v>4528</v>
      </c>
      <c r="L26" s="331" t="s">
        <v>4528</v>
      </c>
      <c r="M26" s="120" t="s">
        <v>4528</v>
      </c>
      <c r="N26" s="120" t="s">
        <v>4528</v>
      </c>
      <c r="O26" s="571" t="s">
        <v>4528</v>
      </c>
      <c r="P26" s="121" t="s">
        <v>5204</v>
      </c>
      <c r="Q26" s="121" t="s">
        <v>5856</v>
      </c>
      <c r="R26" s="122" t="s">
        <v>5855</v>
      </c>
      <c r="S26" s="277" t="s">
        <v>4528</v>
      </c>
      <c r="T26" s="277" t="s">
        <v>4528</v>
      </c>
      <c r="U26" s="278" t="s">
        <v>4528</v>
      </c>
    </row>
    <row r="27" spans="1:21" ht="27.6" customHeight="1">
      <c r="A27" s="120" t="s">
        <v>28</v>
      </c>
      <c r="B27" s="120" t="s">
        <v>14071</v>
      </c>
      <c r="C27" s="312" t="s">
        <v>14073</v>
      </c>
      <c r="D27" s="121" t="s">
        <v>6483</v>
      </c>
      <c r="E27" s="121" t="s">
        <v>16471</v>
      </c>
      <c r="F27" s="122" t="s">
        <v>2337</v>
      </c>
      <c r="G27" s="265" t="s">
        <v>4528</v>
      </c>
      <c r="H27" s="265" t="s">
        <v>4528</v>
      </c>
      <c r="I27" s="265" t="s">
        <v>4528</v>
      </c>
      <c r="J27" s="331" t="s">
        <v>4528</v>
      </c>
      <c r="K27" s="331" t="s">
        <v>4528</v>
      </c>
      <c r="L27" s="331" t="s">
        <v>4528</v>
      </c>
      <c r="M27" s="120" t="s">
        <v>4528</v>
      </c>
      <c r="N27" s="120" t="s">
        <v>4528</v>
      </c>
      <c r="O27" s="571" t="s">
        <v>4528</v>
      </c>
      <c r="P27" s="121" t="s">
        <v>5204</v>
      </c>
      <c r="Q27" s="121" t="s">
        <v>6123</v>
      </c>
      <c r="R27" s="122" t="s">
        <v>6122</v>
      </c>
      <c r="S27" s="277" t="s">
        <v>4528</v>
      </c>
      <c r="T27" s="277" t="s">
        <v>4528</v>
      </c>
      <c r="U27" s="278" t="s">
        <v>4528</v>
      </c>
    </row>
    <row r="28" spans="1:21" ht="27.6" customHeight="1">
      <c r="A28" s="120" t="s">
        <v>28</v>
      </c>
      <c r="B28" s="120" t="s">
        <v>13449</v>
      </c>
      <c r="C28" s="123" t="s">
        <v>13451</v>
      </c>
      <c r="D28" s="121" t="s">
        <v>6483</v>
      </c>
      <c r="E28" s="121" t="s">
        <v>15742</v>
      </c>
      <c r="F28" s="122" t="s">
        <v>1563</v>
      </c>
      <c r="G28" s="265" t="s">
        <v>4528</v>
      </c>
      <c r="H28" s="265" t="s">
        <v>4528</v>
      </c>
      <c r="I28" s="265" t="s">
        <v>4528</v>
      </c>
      <c r="J28" s="331" t="s">
        <v>4528</v>
      </c>
      <c r="K28" s="331" t="s">
        <v>4528</v>
      </c>
      <c r="L28" s="331" t="s">
        <v>4528</v>
      </c>
      <c r="M28" s="120" t="s">
        <v>4528</v>
      </c>
      <c r="N28" s="120" t="s">
        <v>4528</v>
      </c>
      <c r="O28" s="571" t="s">
        <v>4528</v>
      </c>
      <c r="P28" s="121" t="s">
        <v>39</v>
      </c>
      <c r="Q28" s="121" t="s">
        <v>914</v>
      </c>
      <c r="R28" s="122" t="s">
        <v>913</v>
      </c>
      <c r="S28" s="277" t="s">
        <v>4528</v>
      </c>
      <c r="T28" s="277" t="s">
        <v>4528</v>
      </c>
      <c r="U28" s="278" t="s">
        <v>4528</v>
      </c>
    </row>
    <row r="29" spans="1:21" ht="27.6" customHeight="1">
      <c r="A29" s="120" t="s">
        <v>28</v>
      </c>
      <c r="B29" s="120" t="s">
        <v>15148</v>
      </c>
      <c r="C29" s="312" t="s">
        <v>15150</v>
      </c>
      <c r="D29" s="121" t="s">
        <v>6483</v>
      </c>
      <c r="E29" s="121" t="s">
        <v>16386</v>
      </c>
      <c r="F29" s="122" t="s">
        <v>16388</v>
      </c>
      <c r="G29" s="265" t="s">
        <v>4528</v>
      </c>
      <c r="H29" s="265" t="s">
        <v>4528</v>
      </c>
      <c r="I29" s="265" t="s">
        <v>4528</v>
      </c>
      <c r="J29" s="331" t="s">
        <v>4528</v>
      </c>
      <c r="K29" s="331" t="s">
        <v>4528</v>
      </c>
      <c r="L29" s="331" t="s">
        <v>4528</v>
      </c>
      <c r="M29" s="120" t="s">
        <v>4528</v>
      </c>
      <c r="N29" s="120" t="s">
        <v>4528</v>
      </c>
      <c r="O29" s="571" t="s">
        <v>4528</v>
      </c>
      <c r="P29" s="121" t="s">
        <v>39</v>
      </c>
      <c r="Q29" s="121" t="s">
        <v>3322</v>
      </c>
      <c r="R29" s="122" t="s">
        <v>3321</v>
      </c>
      <c r="S29" s="277" t="s">
        <v>4528</v>
      </c>
      <c r="T29" s="277" t="s">
        <v>4528</v>
      </c>
      <c r="U29" s="278" t="s">
        <v>4528</v>
      </c>
    </row>
    <row r="30" spans="1:21" ht="27.6" customHeight="1">
      <c r="A30" s="120" t="s">
        <v>28</v>
      </c>
      <c r="B30" s="120" t="s">
        <v>15122</v>
      </c>
      <c r="C30" s="123" t="s">
        <v>15124</v>
      </c>
      <c r="D30" s="121" t="s">
        <v>6483</v>
      </c>
      <c r="E30" s="121" t="s">
        <v>15808</v>
      </c>
      <c r="F30" s="122" t="s">
        <v>2392</v>
      </c>
      <c r="G30" s="265" t="s">
        <v>4528</v>
      </c>
      <c r="H30" s="265" t="s">
        <v>4528</v>
      </c>
      <c r="I30" s="265" t="s">
        <v>4528</v>
      </c>
      <c r="J30" s="331" t="s">
        <v>4528</v>
      </c>
      <c r="K30" s="331" t="s">
        <v>4528</v>
      </c>
      <c r="L30" s="331" t="s">
        <v>4528</v>
      </c>
      <c r="M30" s="120" t="s">
        <v>91</v>
      </c>
      <c r="N30" s="120" t="s">
        <v>609</v>
      </c>
      <c r="O30" s="571" t="s">
        <v>3064</v>
      </c>
      <c r="P30" s="121" t="s">
        <v>5204</v>
      </c>
      <c r="Q30" s="121" t="s">
        <v>5860</v>
      </c>
      <c r="R30" s="122" t="s">
        <v>5859</v>
      </c>
      <c r="S30" s="277" t="s">
        <v>4528</v>
      </c>
      <c r="T30" s="277" t="s">
        <v>4528</v>
      </c>
      <c r="U30" s="278" t="s">
        <v>4528</v>
      </c>
    </row>
    <row r="31" spans="1:21" ht="27.6" customHeight="1">
      <c r="A31" s="120" t="s">
        <v>28</v>
      </c>
      <c r="B31" s="120" t="s">
        <v>15127</v>
      </c>
      <c r="C31" s="123" t="s">
        <v>15129</v>
      </c>
      <c r="D31" s="121" t="s">
        <v>6483</v>
      </c>
      <c r="E31" s="121" t="s">
        <v>15808</v>
      </c>
      <c r="F31" s="122" t="s">
        <v>2392</v>
      </c>
      <c r="G31" s="265" t="s">
        <v>4528</v>
      </c>
      <c r="H31" s="265" t="s">
        <v>4528</v>
      </c>
      <c r="I31" s="265" t="s">
        <v>4528</v>
      </c>
      <c r="J31" s="331" t="s">
        <v>4528</v>
      </c>
      <c r="K31" s="331" t="s">
        <v>4528</v>
      </c>
      <c r="L31" s="331" t="s">
        <v>4528</v>
      </c>
      <c r="M31" s="120" t="s">
        <v>200</v>
      </c>
      <c r="N31" s="120" t="s">
        <v>192</v>
      </c>
      <c r="O31" s="571" t="s">
        <v>3065</v>
      </c>
      <c r="P31" s="121" t="s">
        <v>5204</v>
      </c>
      <c r="Q31" s="121" t="s">
        <v>5860</v>
      </c>
      <c r="R31" s="122" t="s">
        <v>5859</v>
      </c>
      <c r="S31" s="277" t="s">
        <v>4528</v>
      </c>
      <c r="T31" s="277" t="s">
        <v>4528</v>
      </c>
      <c r="U31" s="278" t="s">
        <v>4528</v>
      </c>
    </row>
    <row r="32" spans="1:21" ht="27.6" customHeight="1">
      <c r="A32" s="120" t="s">
        <v>28</v>
      </c>
      <c r="B32" s="120" t="s">
        <v>15117</v>
      </c>
      <c r="C32" s="123" t="s">
        <v>15119</v>
      </c>
      <c r="D32" s="121" t="s">
        <v>6483</v>
      </c>
      <c r="E32" s="121" t="s">
        <v>15808</v>
      </c>
      <c r="F32" s="122" t="s">
        <v>2392</v>
      </c>
      <c r="G32" s="265" t="s">
        <v>4528</v>
      </c>
      <c r="H32" s="265" t="s">
        <v>4528</v>
      </c>
      <c r="I32" s="265" t="s">
        <v>4528</v>
      </c>
      <c r="J32" s="331" t="s">
        <v>4528</v>
      </c>
      <c r="K32" s="331" t="s">
        <v>4528</v>
      </c>
      <c r="L32" s="331" t="s">
        <v>4528</v>
      </c>
      <c r="M32" s="120" t="s">
        <v>91</v>
      </c>
      <c r="N32" s="120" t="s">
        <v>607</v>
      </c>
      <c r="O32" s="571" t="s">
        <v>3063</v>
      </c>
      <c r="P32" s="121" t="s">
        <v>39</v>
      </c>
      <c r="Q32" s="121" t="s">
        <v>3557</v>
      </c>
      <c r="R32" s="122" t="s">
        <v>3556</v>
      </c>
      <c r="S32" s="277" t="s">
        <v>4528</v>
      </c>
      <c r="T32" s="277" t="s">
        <v>4528</v>
      </c>
      <c r="U32" s="278" t="s">
        <v>4528</v>
      </c>
    </row>
    <row r="33" spans="1:21" ht="27.6" customHeight="1">
      <c r="A33" s="120" t="s">
        <v>28</v>
      </c>
      <c r="B33" s="120" t="s">
        <v>15132</v>
      </c>
      <c r="C33" s="123" t="s">
        <v>15134</v>
      </c>
      <c r="D33" s="121" t="s">
        <v>6483</v>
      </c>
      <c r="E33" s="121" t="s">
        <v>15808</v>
      </c>
      <c r="F33" s="122" t="s">
        <v>2392</v>
      </c>
      <c r="G33" s="265" t="s">
        <v>4528</v>
      </c>
      <c r="H33" s="265" t="s">
        <v>4528</v>
      </c>
      <c r="I33" s="265" t="s">
        <v>4528</v>
      </c>
      <c r="J33" s="331" t="s">
        <v>4528</v>
      </c>
      <c r="K33" s="331" t="s">
        <v>4528</v>
      </c>
      <c r="L33" s="331" t="s">
        <v>4528</v>
      </c>
      <c r="M33" s="120" t="s">
        <v>91</v>
      </c>
      <c r="N33" s="120" t="s">
        <v>613</v>
      </c>
      <c r="O33" s="571" t="s">
        <v>3066</v>
      </c>
      <c r="P33" s="121" t="s">
        <v>39</v>
      </c>
      <c r="Q33" s="121" t="s">
        <v>3557</v>
      </c>
      <c r="R33" s="122" t="s">
        <v>3556</v>
      </c>
      <c r="S33" s="277" t="s">
        <v>4528</v>
      </c>
      <c r="T33" s="277" t="s">
        <v>4528</v>
      </c>
      <c r="U33" s="278" t="s">
        <v>4528</v>
      </c>
    </row>
    <row r="34" spans="1:21" ht="27.6" customHeight="1">
      <c r="A34" s="120" t="s">
        <v>28</v>
      </c>
      <c r="B34" s="120" t="s">
        <v>15137</v>
      </c>
      <c r="C34" s="123" t="s">
        <v>15139</v>
      </c>
      <c r="D34" s="121" t="s">
        <v>6483</v>
      </c>
      <c r="E34" s="121" t="s">
        <v>15808</v>
      </c>
      <c r="F34" s="122" t="s">
        <v>2392</v>
      </c>
      <c r="G34" s="265" t="s">
        <v>4528</v>
      </c>
      <c r="H34" s="265" t="s">
        <v>4528</v>
      </c>
      <c r="I34" s="265" t="s">
        <v>4528</v>
      </c>
      <c r="J34" s="331" t="s">
        <v>4528</v>
      </c>
      <c r="K34" s="331" t="s">
        <v>4528</v>
      </c>
      <c r="L34" s="331" t="s">
        <v>4528</v>
      </c>
      <c r="M34" s="120" t="s">
        <v>91</v>
      </c>
      <c r="N34" s="120" t="s">
        <v>615</v>
      </c>
      <c r="O34" s="571" t="s">
        <v>3067</v>
      </c>
      <c r="P34" s="121" t="s">
        <v>39</v>
      </c>
      <c r="Q34" s="121" t="s">
        <v>3557</v>
      </c>
      <c r="R34" s="122" t="s">
        <v>3556</v>
      </c>
      <c r="S34" s="277" t="s">
        <v>4528</v>
      </c>
      <c r="T34" s="277" t="s">
        <v>4528</v>
      </c>
      <c r="U34" s="278" t="s">
        <v>4528</v>
      </c>
    </row>
    <row r="35" spans="1:21" ht="27.6" customHeight="1">
      <c r="A35" s="120" t="s">
        <v>28</v>
      </c>
      <c r="B35" s="120" t="s">
        <v>15158</v>
      </c>
      <c r="C35" s="123" t="s">
        <v>15160</v>
      </c>
      <c r="D35" s="121" t="s">
        <v>6483</v>
      </c>
      <c r="E35" s="121" t="s">
        <v>15808</v>
      </c>
      <c r="F35" s="122" t="s">
        <v>2392</v>
      </c>
      <c r="G35" s="265" t="s">
        <v>4528</v>
      </c>
      <c r="H35" s="265" t="s">
        <v>4528</v>
      </c>
      <c r="I35" s="265" t="s">
        <v>4528</v>
      </c>
      <c r="J35" s="331" t="s">
        <v>4528</v>
      </c>
      <c r="K35" s="331" t="s">
        <v>4528</v>
      </c>
      <c r="L35" s="331" t="s">
        <v>4528</v>
      </c>
      <c r="M35" s="120" t="s">
        <v>91</v>
      </c>
      <c r="N35" s="120" t="s">
        <v>617</v>
      </c>
      <c r="O35" s="571" t="s">
        <v>3068</v>
      </c>
      <c r="P35" s="121" t="s">
        <v>39</v>
      </c>
      <c r="Q35" s="121" t="s">
        <v>1564</v>
      </c>
      <c r="R35" s="122" t="s">
        <v>1563</v>
      </c>
      <c r="S35" s="277" t="s">
        <v>4528</v>
      </c>
      <c r="T35" s="277" t="s">
        <v>4528</v>
      </c>
      <c r="U35" s="278" t="s">
        <v>4528</v>
      </c>
    </row>
    <row r="36" spans="1:21" ht="27.6" customHeight="1">
      <c r="A36" s="120" t="s">
        <v>28</v>
      </c>
      <c r="B36" s="120" t="s">
        <v>13406</v>
      </c>
      <c r="C36" s="123" t="s">
        <v>3115</v>
      </c>
      <c r="D36" s="121" t="s">
        <v>6483</v>
      </c>
      <c r="E36" s="121" t="s">
        <v>16471</v>
      </c>
      <c r="F36" s="122" t="s">
        <v>2337</v>
      </c>
      <c r="G36" s="265" t="s">
        <v>4528</v>
      </c>
      <c r="H36" s="265" t="s">
        <v>4528</v>
      </c>
      <c r="I36" s="265" t="s">
        <v>4528</v>
      </c>
      <c r="J36" s="331" t="s">
        <v>4528</v>
      </c>
      <c r="K36" s="331" t="s">
        <v>4528</v>
      </c>
      <c r="L36" s="331" t="s">
        <v>4528</v>
      </c>
      <c r="M36" s="120" t="s">
        <v>4528</v>
      </c>
      <c r="N36" s="120" t="s">
        <v>4528</v>
      </c>
      <c r="O36" s="571" t="s">
        <v>4528</v>
      </c>
      <c r="P36" s="121" t="s">
        <v>91</v>
      </c>
      <c r="Q36" s="121" t="s">
        <v>250</v>
      </c>
      <c r="R36" s="122" t="s">
        <v>249</v>
      </c>
      <c r="S36" s="277" t="s">
        <v>4528</v>
      </c>
      <c r="T36" s="277" t="s">
        <v>4528</v>
      </c>
      <c r="U36" s="278" t="s">
        <v>4528</v>
      </c>
    </row>
    <row r="37" spans="1:21" ht="27.6" customHeight="1">
      <c r="A37" s="120" t="s">
        <v>28</v>
      </c>
      <c r="B37" s="120" t="s">
        <v>13402</v>
      </c>
      <c r="C37" s="123" t="s">
        <v>3116</v>
      </c>
      <c r="D37" s="121" t="s">
        <v>6483</v>
      </c>
      <c r="E37" s="121" t="s">
        <v>16471</v>
      </c>
      <c r="F37" s="122" t="s">
        <v>2337</v>
      </c>
      <c r="G37" s="265" t="s">
        <v>4528</v>
      </c>
      <c r="H37" s="265" t="s">
        <v>4528</v>
      </c>
      <c r="I37" s="265" t="s">
        <v>4528</v>
      </c>
      <c r="J37" s="331" t="s">
        <v>4528</v>
      </c>
      <c r="K37" s="331" t="s">
        <v>4528</v>
      </c>
      <c r="L37" s="331" t="s">
        <v>4528</v>
      </c>
      <c r="M37" s="120" t="s">
        <v>4528</v>
      </c>
      <c r="N37" s="120" t="s">
        <v>4528</v>
      </c>
      <c r="O37" s="571" t="s">
        <v>4528</v>
      </c>
      <c r="P37" s="121" t="s">
        <v>39</v>
      </c>
      <c r="Q37" s="121" t="s">
        <v>3117</v>
      </c>
      <c r="R37" s="122" t="s">
        <v>3116</v>
      </c>
      <c r="S37" s="277" t="s">
        <v>4528</v>
      </c>
      <c r="T37" s="277" t="s">
        <v>4528</v>
      </c>
      <c r="U37" s="278" t="s">
        <v>4528</v>
      </c>
    </row>
    <row r="38" spans="1:21" ht="27.6" customHeight="1">
      <c r="A38" s="120" t="s">
        <v>28</v>
      </c>
      <c r="B38" s="120" t="s">
        <v>13399</v>
      </c>
      <c r="C38" s="123" t="s">
        <v>13401</v>
      </c>
      <c r="D38" s="121" t="s">
        <v>6483</v>
      </c>
      <c r="E38" s="121" t="s">
        <v>16471</v>
      </c>
      <c r="F38" s="122" t="s">
        <v>2337</v>
      </c>
      <c r="G38" s="265" t="s">
        <v>4528</v>
      </c>
      <c r="H38" s="265" t="s">
        <v>4528</v>
      </c>
      <c r="I38" s="265" t="s">
        <v>4528</v>
      </c>
      <c r="J38" s="331" t="s">
        <v>4528</v>
      </c>
      <c r="K38" s="331" t="s">
        <v>4528</v>
      </c>
      <c r="L38" s="331" t="s">
        <v>4528</v>
      </c>
      <c r="M38" s="120" t="s">
        <v>4528</v>
      </c>
      <c r="N38" s="120" t="s">
        <v>4528</v>
      </c>
      <c r="O38" s="571" t="s">
        <v>4528</v>
      </c>
      <c r="P38" s="121" t="s">
        <v>39</v>
      </c>
      <c r="Q38" s="121" t="s">
        <v>3119</v>
      </c>
      <c r="R38" s="122" t="s">
        <v>3118</v>
      </c>
      <c r="S38" s="277" t="s">
        <v>4528</v>
      </c>
      <c r="T38" s="277" t="s">
        <v>4528</v>
      </c>
      <c r="U38" s="278" t="s">
        <v>4528</v>
      </c>
    </row>
    <row r="39" spans="1:21" ht="27.6" customHeight="1">
      <c r="A39" s="120" t="s">
        <v>28</v>
      </c>
      <c r="B39" s="120" t="s">
        <v>12994</v>
      </c>
      <c r="C39" s="123" t="s">
        <v>3019</v>
      </c>
      <c r="D39" s="121" t="s">
        <v>6483</v>
      </c>
      <c r="E39" s="121" t="s">
        <v>16471</v>
      </c>
      <c r="F39" s="122" t="s">
        <v>2337</v>
      </c>
      <c r="G39" s="265" t="s">
        <v>28</v>
      </c>
      <c r="H39" s="265" t="s">
        <v>12987</v>
      </c>
      <c r="I39" s="266" t="s">
        <v>19201</v>
      </c>
      <c r="J39" s="331" t="s">
        <v>8</v>
      </c>
      <c r="K39" s="331" t="s">
        <v>10675</v>
      </c>
      <c r="L39" s="332" t="s">
        <v>4525</v>
      </c>
      <c r="M39" s="120" t="s">
        <v>7438</v>
      </c>
      <c r="N39" s="120" t="s">
        <v>7438</v>
      </c>
      <c r="O39" s="571" t="s">
        <v>19201</v>
      </c>
      <c r="P39" s="121" t="s">
        <v>5204</v>
      </c>
      <c r="Q39" s="121" t="s">
        <v>5863</v>
      </c>
      <c r="R39" s="122" t="s">
        <v>5862</v>
      </c>
      <c r="S39" s="277" t="s">
        <v>4528</v>
      </c>
      <c r="T39" s="277" t="s">
        <v>4528</v>
      </c>
      <c r="U39" s="278" t="s">
        <v>4528</v>
      </c>
    </row>
    <row r="40" spans="1:21" ht="27.6" customHeight="1">
      <c r="A40" s="120" t="s">
        <v>28</v>
      </c>
      <c r="B40" s="120" t="s">
        <v>12994</v>
      </c>
      <c r="C40" s="123" t="s">
        <v>3019</v>
      </c>
      <c r="D40" s="121" t="s">
        <v>6483</v>
      </c>
      <c r="E40" s="121" t="s">
        <v>16471</v>
      </c>
      <c r="F40" s="122" t="s">
        <v>2337</v>
      </c>
      <c r="G40" s="265" t="s">
        <v>28</v>
      </c>
      <c r="H40" s="265" t="s">
        <v>12987</v>
      </c>
      <c r="I40" s="266" t="s">
        <v>19201</v>
      </c>
      <c r="J40" s="331" t="s">
        <v>6485</v>
      </c>
      <c r="K40" s="331" t="s">
        <v>8636</v>
      </c>
      <c r="L40" s="332" t="s">
        <v>17255</v>
      </c>
      <c r="M40" s="120" t="s">
        <v>7438</v>
      </c>
      <c r="N40" s="120" t="s">
        <v>7438</v>
      </c>
      <c r="O40" s="571" t="s">
        <v>19201</v>
      </c>
      <c r="P40" s="121" t="s">
        <v>5204</v>
      </c>
      <c r="Q40" s="121" t="s">
        <v>5865</v>
      </c>
      <c r="R40" s="122" t="s">
        <v>5864</v>
      </c>
      <c r="S40" s="277" t="s">
        <v>4528</v>
      </c>
      <c r="T40" s="277" t="s">
        <v>4528</v>
      </c>
      <c r="U40" s="278" t="s">
        <v>4528</v>
      </c>
    </row>
    <row r="41" spans="1:21" ht="27.6" customHeight="1">
      <c r="A41" s="120" t="s">
        <v>28</v>
      </c>
      <c r="B41" s="120" t="s">
        <v>12994</v>
      </c>
      <c r="C41" s="123" t="s">
        <v>3019</v>
      </c>
      <c r="D41" s="121" t="s">
        <v>6483</v>
      </c>
      <c r="E41" s="121" t="s">
        <v>16471</v>
      </c>
      <c r="F41" s="122" t="s">
        <v>2337</v>
      </c>
      <c r="G41" s="265" t="s">
        <v>28</v>
      </c>
      <c r="H41" s="265" t="s">
        <v>12987</v>
      </c>
      <c r="I41" s="266" t="s">
        <v>19201</v>
      </c>
      <c r="J41" s="331" t="s">
        <v>6485</v>
      </c>
      <c r="K41" s="331" t="s">
        <v>1</v>
      </c>
      <c r="L41" s="332" t="s">
        <v>17257</v>
      </c>
      <c r="M41" s="120" t="s">
        <v>7438</v>
      </c>
      <c r="N41" s="120" t="s">
        <v>7438</v>
      </c>
      <c r="O41" s="571" t="s">
        <v>19201</v>
      </c>
      <c r="P41" s="121" t="s">
        <v>39</v>
      </c>
      <c r="Q41" s="121" t="s">
        <v>3534</v>
      </c>
      <c r="R41" s="122" t="s">
        <v>3533</v>
      </c>
      <c r="S41" s="277" t="s">
        <v>4528</v>
      </c>
      <c r="T41" s="277" t="s">
        <v>4528</v>
      </c>
      <c r="U41" s="278" t="s">
        <v>4528</v>
      </c>
    </row>
    <row r="42" spans="1:21" ht="27.6" customHeight="1">
      <c r="A42" s="120" t="s">
        <v>28</v>
      </c>
      <c r="B42" s="120" t="s">
        <v>12994</v>
      </c>
      <c r="C42" s="123" t="s">
        <v>3019</v>
      </c>
      <c r="D42" s="121" t="s">
        <v>6483</v>
      </c>
      <c r="E42" s="121" t="s">
        <v>16471</v>
      </c>
      <c r="F42" s="122" t="s">
        <v>2337</v>
      </c>
      <c r="G42" s="265" t="s">
        <v>28</v>
      </c>
      <c r="H42" s="265" t="s">
        <v>13045</v>
      </c>
      <c r="I42" s="266" t="s">
        <v>19202</v>
      </c>
      <c r="J42" s="331" t="s">
        <v>6485</v>
      </c>
      <c r="K42" s="331" t="s">
        <v>8636</v>
      </c>
      <c r="L42" s="332" t="s">
        <v>17255</v>
      </c>
      <c r="M42" s="120" t="s">
        <v>7438</v>
      </c>
      <c r="N42" s="120" t="s">
        <v>7438</v>
      </c>
      <c r="O42" s="571" t="s">
        <v>19202</v>
      </c>
      <c r="P42" s="121" t="s">
        <v>5204</v>
      </c>
      <c r="Q42" s="121" t="s">
        <v>5867</v>
      </c>
      <c r="R42" s="122" t="s">
        <v>5866</v>
      </c>
      <c r="S42" s="277" t="s">
        <v>4528</v>
      </c>
      <c r="T42" s="277" t="s">
        <v>4528</v>
      </c>
      <c r="U42" s="278" t="s">
        <v>4528</v>
      </c>
    </row>
    <row r="43" spans="1:21" ht="27.6" customHeight="1">
      <c r="A43" s="120" t="s">
        <v>28</v>
      </c>
      <c r="B43" s="120" t="s">
        <v>12994</v>
      </c>
      <c r="C43" s="123" t="s">
        <v>3019</v>
      </c>
      <c r="D43" s="121" t="s">
        <v>6483</v>
      </c>
      <c r="E43" s="121" t="s">
        <v>16471</v>
      </c>
      <c r="F43" s="122" t="s">
        <v>2337</v>
      </c>
      <c r="G43" s="265" t="s">
        <v>28</v>
      </c>
      <c r="H43" s="265" t="s">
        <v>13052</v>
      </c>
      <c r="I43" s="266" t="s">
        <v>13054</v>
      </c>
      <c r="J43" s="331" t="s">
        <v>6485</v>
      </c>
      <c r="K43" s="331" t="s">
        <v>8616</v>
      </c>
      <c r="L43" s="332" t="s">
        <v>17267</v>
      </c>
      <c r="M43" s="120" t="s">
        <v>7438</v>
      </c>
      <c r="N43" s="120" t="s">
        <v>7438</v>
      </c>
      <c r="O43" s="571" t="s">
        <v>13054</v>
      </c>
      <c r="P43" s="121" t="s">
        <v>5204</v>
      </c>
      <c r="Q43" s="121" t="s">
        <v>5869</v>
      </c>
      <c r="R43" s="122" t="s">
        <v>5868</v>
      </c>
      <c r="S43" s="277" t="s">
        <v>4528</v>
      </c>
      <c r="T43" s="277" t="s">
        <v>4528</v>
      </c>
      <c r="U43" s="278" t="s">
        <v>4528</v>
      </c>
    </row>
    <row r="44" spans="1:21" ht="27.6" customHeight="1">
      <c r="A44" s="120" t="s">
        <v>28</v>
      </c>
      <c r="B44" s="120" t="s">
        <v>12994</v>
      </c>
      <c r="C44" s="123" t="s">
        <v>3019</v>
      </c>
      <c r="D44" s="121" t="s">
        <v>6483</v>
      </c>
      <c r="E44" s="121" t="s">
        <v>16471</v>
      </c>
      <c r="F44" s="122" t="s">
        <v>2337</v>
      </c>
      <c r="G44" s="265" t="s">
        <v>28</v>
      </c>
      <c r="H44" s="265" t="s">
        <v>14745</v>
      </c>
      <c r="I44" s="266" t="s">
        <v>4527</v>
      </c>
      <c r="J44" s="331" t="s">
        <v>4528</v>
      </c>
      <c r="K44" s="331" t="s">
        <v>4528</v>
      </c>
      <c r="L44" s="331" t="s">
        <v>4528</v>
      </c>
      <c r="M44" s="120" t="s">
        <v>4528</v>
      </c>
      <c r="N44" s="120" t="s">
        <v>4528</v>
      </c>
      <c r="O44" s="571" t="s">
        <v>4528</v>
      </c>
      <c r="P44" s="121" t="s">
        <v>5204</v>
      </c>
      <c r="Q44" s="121" t="s">
        <v>5871</v>
      </c>
      <c r="R44" s="122" t="s">
        <v>5870</v>
      </c>
      <c r="S44" s="277" t="s">
        <v>4528</v>
      </c>
      <c r="T44" s="277" t="s">
        <v>4528</v>
      </c>
      <c r="U44" s="278" t="s">
        <v>4528</v>
      </c>
    </row>
    <row r="45" spans="1:21" ht="27.6" customHeight="1">
      <c r="A45" s="120" t="s">
        <v>28</v>
      </c>
      <c r="B45" s="120" t="s">
        <v>12994</v>
      </c>
      <c r="C45" s="123" t="s">
        <v>3019</v>
      </c>
      <c r="D45" s="121" t="s">
        <v>6483</v>
      </c>
      <c r="E45" s="121" t="s">
        <v>16471</v>
      </c>
      <c r="F45" s="122" t="s">
        <v>2337</v>
      </c>
      <c r="G45" s="265" t="s">
        <v>28</v>
      </c>
      <c r="H45" s="265" t="s">
        <v>14748</v>
      </c>
      <c r="I45" s="266" t="s">
        <v>2771</v>
      </c>
      <c r="J45" s="331" t="s">
        <v>4528</v>
      </c>
      <c r="K45" s="331" t="s">
        <v>4528</v>
      </c>
      <c r="L45" s="331" t="s">
        <v>4528</v>
      </c>
      <c r="M45" s="120" t="s">
        <v>4528</v>
      </c>
      <c r="N45" s="120" t="s">
        <v>4528</v>
      </c>
      <c r="O45" s="571" t="s">
        <v>4528</v>
      </c>
      <c r="P45" s="121" t="s">
        <v>5204</v>
      </c>
      <c r="Q45" s="121" t="s">
        <v>5873</v>
      </c>
      <c r="R45" s="122" t="s">
        <v>5872</v>
      </c>
      <c r="S45" s="277" t="s">
        <v>4528</v>
      </c>
      <c r="T45" s="277" t="s">
        <v>4528</v>
      </c>
      <c r="U45" s="278" t="s">
        <v>4528</v>
      </c>
    </row>
    <row r="46" spans="1:21" ht="27.6" customHeight="1">
      <c r="A46" s="120" t="s">
        <v>28</v>
      </c>
      <c r="B46" s="120" t="s">
        <v>12994</v>
      </c>
      <c r="C46" s="123" t="s">
        <v>3019</v>
      </c>
      <c r="D46" s="121" t="s">
        <v>6483</v>
      </c>
      <c r="E46" s="121" t="s">
        <v>16590</v>
      </c>
      <c r="F46" s="122" t="s">
        <v>16592</v>
      </c>
      <c r="G46" s="265" t="s">
        <v>8</v>
      </c>
      <c r="H46" s="265" t="s">
        <v>10675</v>
      </c>
      <c r="I46" s="266" t="s">
        <v>4525</v>
      </c>
      <c r="J46" s="331" t="s">
        <v>4528</v>
      </c>
      <c r="K46" s="331" t="s">
        <v>4528</v>
      </c>
      <c r="L46" s="331" t="s">
        <v>4528</v>
      </c>
      <c r="M46" s="120" t="s">
        <v>113</v>
      </c>
      <c r="N46" s="120" t="s">
        <v>161</v>
      </c>
      <c r="O46" s="571" t="s">
        <v>4525</v>
      </c>
      <c r="P46" s="121" t="s">
        <v>5204</v>
      </c>
      <c r="Q46" s="121" t="s">
        <v>5863</v>
      </c>
      <c r="R46" s="122" t="s">
        <v>19203</v>
      </c>
      <c r="S46" s="277" t="s">
        <v>4528</v>
      </c>
      <c r="T46" s="277" t="s">
        <v>4528</v>
      </c>
      <c r="U46" s="278" t="s">
        <v>4528</v>
      </c>
    </row>
    <row r="47" spans="1:21" ht="27.6" customHeight="1">
      <c r="A47" s="120" t="s">
        <v>28</v>
      </c>
      <c r="B47" s="120" t="s">
        <v>12994</v>
      </c>
      <c r="C47" s="123" t="s">
        <v>3019</v>
      </c>
      <c r="D47" s="121" t="s">
        <v>6483</v>
      </c>
      <c r="E47" s="121" t="s">
        <v>16590</v>
      </c>
      <c r="F47" s="122" t="s">
        <v>16592</v>
      </c>
      <c r="G47" s="265" t="s">
        <v>6471</v>
      </c>
      <c r="H47" s="265" t="s">
        <v>1</v>
      </c>
      <c r="I47" s="266" t="s">
        <v>8629</v>
      </c>
      <c r="J47" s="331" t="s">
        <v>4528</v>
      </c>
      <c r="K47" s="331" t="s">
        <v>4528</v>
      </c>
      <c r="L47" s="331" t="s">
        <v>4528</v>
      </c>
      <c r="M47" s="120" t="s">
        <v>4528</v>
      </c>
      <c r="N47" s="120" t="s">
        <v>4528</v>
      </c>
      <c r="O47" s="571" t="s">
        <v>4528</v>
      </c>
      <c r="P47" s="121" t="s">
        <v>5204</v>
      </c>
      <c r="Q47" s="121" t="s">
        <v>6121</v>
      </c>
      <c r="R47" s="122" t="s">
        <v>6120</v>
      </c>
      <c r="S47" s="277" t="s">
        <v>4528</v>
      </c>
      <c r="T47" s="277" t="s">
        <v>4528</v>
      </c>
      <c r="U47" s="278" t="s">
        <v>4528</v>
      </c>
    </row>
    <row r="48" spans="1:21" ht="27.6" customHeight="1">
      <c r="A48" s="120" t="s">
        <v>28</v>
      </c>
      <c r="B48" s="120" t="s">
        <v>12994</v>
      </c>
      <c r="C48" s="123" t="s">
        <v>3019</v>
      </c>
      <c r="D48" s="121" t="s">
        <v>6483</v>
      </c>
      <c r="E48" s="121" t="s">
        <v>16598</v>
      </c>
      <c r="F48" s="122" t="s">
        <v>19204</v>
      </c>
      <c r="G48" s="265" t="s">
        <v>4528</v>
      </c>
      <c r="H48" s="265" t="s">
        <v>4528</v>
      </c>
      <c r="I48" s="265" t="s">
        <v>4528</v>
      </c>
      <c r="J48" s="331" t="s">
        <v>4528</v>
      </c>
      <c r="K48" s="331" t="s">
        <v>4528</v>
      </c>
      <c r="L48" s="331" t="s">
        <v>4528</v>
      </c>
      <c r="M48" s="120" t="s">
        <v>4528</v>
      </c>
      <c r="N48" s="120" t="s">
        <v>4528</v>
      </c>
      <c r="O48" s="571" t="s">
        <v>4528</v>
      </c>
      <c r="P48" s="121" t="s">
        <v>5204</v>
      </c>
      <c r="Q48" s="121" t="s">
        <v>5877</v>
      </c>
      <c r="R48" s="122" t="s">
        <v>5876</v>
      </c>
      <c r="S48" s="277" t="s">
        <v>4528</v>
      </c>
      <c r="T48" s="277" t="s">
        <v>4528</v>
      </c>
      <c r="U48" s="278" t="s">
        <v>4528</v>
      </c>
    </row>
    <row r="49" spans="1:21" ht="21.6" customHeight="1">
      <c r="A49" s="120" t="s">
        <v>28</v>
      </c>
      <c r="B49" s="120" t="s">
        <v>12994</v>
      </c>
      <c r="C49" s="123" t="s">
        <v>3019</v>
      </c>
      <c r="D49" s="121" t="s">
        <v>6483</v>
      </c>
      <c r="E49" s="121" t="s">
        <v>16590</v>
      </c>
      <c r="F49" s="122" t="s">
        <v>16592</v>
      </c>
      <c r="G49" s="265" t="s">
        <v>8</v>
      </c>
      <c r="H49" s="265" t="s">
        <v>10563</v>
      </c>
      <c r="I49" s="266" t="s">
        <v>3676</v>
      </c>
      <c r="J49" s="331" t="s">
        <v>4528</v>
      </c>
      <c r="K49" s="331" t="s">
        <v>4528</v>
      </c>
      <c r="L49" s="331" t="s">
        <v>4528</v>
      </c>
      <c r="M49" s="120" t="s">
        <v>59</v>
      </c>
      <c r="N49" s="120" t="s">
        <v>164</v>
      </c>
      <c r="O49" s="571" t="s">
        <v>3676</v>
      </c>
      <c r="P49" s="121" t="s">
        <v>5204</v>
      </c>
      <c r="Q49" s="121" t="s">
        <v>5879</v>
      </c>
      <c r="R49" s="122" t="s">
        <v>5878</v>
      </c>
      <c r="S49" s="277" t="s">
        <v>4528</v>
      </c>
      <c r="T49" s="277" t="s">
        <v>4528</v>
      </c>
      <c r="U49" s="278" t="s">
        <v>4528</v>
      </c>
    </row>
    <row r="50" spans="1:21" ht="21.6" customHeight="1">
      <c r="A50" s="120" t="s">
        <v>28</v>
      </c>
      <c r="B50" s="120" t="s">
        <v>12994</v>
      </c>
      <c r="C50" s="123" t="s">
        <v>3019</v>
      </c>
      <c r="D50" s="121" t="s">
        <v>6483</v>
      </c>
      <c r="E50" s="121" t="s">
        <v>16601</v>
      </c>
      <c r="F50" s="122" t="s">
        <v>19205</v>
      </c>
      <c r="G50" s="265" t="s">
        <v>4528</v>
      </c>
      <c r="H50" s="265" t="s">
        <v>4528</v>
      </c>
      <c r="I50" s="265" t="s">
        <v>4528</v>
      </c>
      <c r="J50" s="331" t="s">
        <v>4528</v>
      </c>
      <c r="K50" s="331" t="s">
        <v>4528</v>
      </c>
      <c r="L50" s="331" t="s">
        <v>4528</v>
      </c>
      <c r="M50" s="120" t="s">
        <v>4528</v>
      </c>
      <c r="N50" s="120" t="s">
        <v>4528</v>
      </c>
      <c r="O50" s="571" t="s">
        <v>4528</v>
      </c>
      <c r="P50" s="121" t="s">
        <v>5204</v>
      </c>
      <c r="Q50" s="121" t="s">
        <v>5881</v>
      </c>
      <c r="R50" s="122" t="s">
        <v>5880</v>
      </c>
      <c r="S50" s="277" t="s">
        <v>4528</v>
      </c>
      <c r="T50" s="277" t="s">
        <v>4528</v>
      </c>
      <c r="U50" s="278" t="s">
        <v>4528</v>
      </c>
    </row>
    <row r="51" spans="1:21" ht="21.6" customHeight="1">
      <c r="A51" s="120" t="s">
        <v>28</v>
      </c>
      <c r="B51" s="120" t="s">
        <v>12994</v>
      </c>
      <c r="C51" s="123" t="s">
        <v>3019</v>
      </c>
      <c r="D51" s="121" t="s">
        <v>6483</v>
      </c>
      <c r="E51" s="121" t="s">
        <v>16596</v>
      </c>
      <c r="F51" s="122" t="s">
        <v>5768</v>
      </c>
      <c r="G51" s="265" t="s">
        <v>4528</v>
      </c>
      <c r="H51" s="265" t="s">
        <v>4528</v>
      </c>
      <c r="I51" s="265" t="s">
        <v>4528</v>
      </c>
      <c r="J51" s="331" t="s">
        <v>4528</v>
      </c>
      <c r="K51" s="331" t="s">
        <v>4528</v>
      </c>
      <c r="L51" s="331" t="s">
        <v>4528</v>
      </c>
      <c r="M51" s="120" t="s">
        <v>4528</v>
      </c>
      <c r="N51" s="120" t="s">
        <v>4528</v>
      </c>
      <c r="O51" s="571" t="s">
        <v>4528</v>
      </c>
      <c r="P51" s="121" t="s">
        <v>5204</v>
      </c>
      <c r="Q51" s="121" t="s">
        <v>5883</v>
      </c>
      <c r="R51" s="122" t="s">
        <v>5882</v>
      </c>
      <c r="S51" s="277" t="s">
        <v>4528</v>
      </c>
      <c r="T51" s="277" t="s">
        <v>4528</v>
      </c>
      <c r="U51" s="278" t="s">
        <v>4528</v>
      </c>
    </row>
    <row r="52" spans="1:21" ht="21.6" customHeight="1">
      <c r="A52" s="120" t="s">
        <v>28</v>
      </c>
      <c r="B52" s="120" t="s">
        <v>12992</v>
      </c>
      <c r="C52" s="123" t="s">
        <v>3018</v>
      </c>
      <c r="D52" s="121" t="s">
        <v>6483</v>
      </c>
      <c r="E52" s="121" t="s">
        <v>16471</v>
      </c>
      <c r="F52" s="122" t="s">
        <v>2337</v>
      </c>
      <c r="G52" s="265" t="s">
        <v>28</v>
      </c>
      <c r="H52" s="265" t="s">
        <v>12987</v>
      </c>
      <c r="I52" s="266" t="s">
        <v>19201</v>
      </c>
      <c r="J52" s="331" t="s">
        <v>8</v>
      </c>
      <c r="K52" s="331" t="s">
        <v>10675</v>
      </c>
      <c r="L52" s="332" t="s">
        <v>4525</v>
      </c>
      <c r="M52" s="120" t="s">
        <v>7438</v>
      </c>
      <c r="N52" s="120" t="s">
        <v>7438</v>
      </c>
      <c r="O52" s="571" t="s">
        <v>19201</v>
      </c>
      <c r="P52" s="121" t="s">
        <v>5204</v>
      </c>
      <c r="Q52" s="121" t="s">
        <v>5875</v>
      </c>
      <c r="R52" s="122" t="s">
        <v>5874</v>
      </c>
      <c r="S52" s="277" t="s">
        <v>4528</v>
      </c>
      <c r="T52" s="277" t="s">
        <v>4528</v>
      </c>
      <c r="U52" s="278" t="s">
        <v>4528</v>
      </c>
    </row>
    <row r="53" spans="1:21" ht="21.6" customHeight="1">
      <c r="A53" s="120" t="s">
        <v>28</v>
      </c>
      <c r="B53" s="120" t="s">
        <v>12992</v>
      </c>
      <c r="C53" s="123" t="s">
        <v>3018</v>
      </c>
      <c r="D53" s="121" t="s">
        <v>6483</v>
      </c>
      <c r="E53" s="121" t="s">
        <v>16471</v>
      </c>
      <c r="F53" s="122" t="s">
        <v>2337</v>
      </c>
      <c r="G53" s="265" t="s">
        <v>28</v>
      </c>
      <c r="H53" s="265" t="s">
        <v>12987</v>
      </c>
      <c r="I53" s="266" t="s">
        <v>19201</v>
      </c>
      <c r="J53" s="331" t="s">
        <v>6485</v>
      </c>
      <c r="K53" s="331" t="s">
        <v>8636</v>
      </c>
      <c r="L53" s="332" t="s">
        <v>17255</v>
      </c>
      <c r="M53" s="120" t="s">
        <v>7438</v>
      </c>
      <c r="N53" s="120" t="s">
        <v>7438</v>
      </c>
      <c r="O53" s="571" t="s">
        <v>19201</v>
      </c>
      <c r="P53" s="121" t="s">
        <v>39</v>
      </c>
      <c r="Q53" s="121" t="s">
        <v>37</v>
      </c>
      <c r="R53" s="122" t="s">
        <v>36</v>
      </c>
      <c r="S53" s="277" t="s">
        <v>4528</v>
      </c>
      <c r="T53" s="277" t="s">
        <v>4528</v>
      </c>
      <c r="U53" s="278" t="s">
        <v>4528</v>
      </c>
    </row>
    <row r="54" spans="1:21" ht="21.6" customHeight="1">
      <c r="A54" s="120" t="s">
        <v>28</v>
      </c>
      <c r="B54" s="120" t="s">
        <v>12992</v>
      </c>
      <c r="C54" s="123" t="s">
        <v>3018</v>
      </c>
      <c r="D54" s="121" t="s">
        <v>6483</v>
      </c>
      <c r="E54" s="121" t="s">
        <v>16471</v>
      </c>
      <c r="F54" s="122" t="s">
        <v>2337</v>
      </c>
      <c r="G54" s="265" t="s">
        <v>28</v>
      </c>
      <c r="H54" s="265" t="s">
        <v>12987</v>
      </c>
      <c r="I54" s="266" t="s">
        <v>19201</v>
      </c>
      <c r="J54" s="331" t="s">
        <v>6485</v>
      </c>
      <c r="K54" s="331" t="s">
        <v>1</v>
      </c>
      <c r="L54" s="332" t="s">
        <v>17257</v>
      </c>
      <c r="M54" s="120" t="s">
        <v>7438</v>
      </c>
      <c r="N54" s="120" t="s">
        <v>7438</v>
      </c>
      <c r="O54" s="571" t="s">
        <v>19201</v>
      </c>
      <c r="P54" s="121" t="s">
        <v>39</v>
      </c>
      <c r="Q54" s="121" t="s">
        <v>3536</v>
      </c>
      <c r="R54" s="122" t="s">
        <v>3535</v>
      </c>
      <c r="S54" s="277" t="s">
        <v>4528</v>
      </c>
      <c r="T54" s="277" t="s">
        <v>4528</v>
      </c>
      <c r="U54" s="278" t="s">
        <v>4528</v>
      </c>
    </row>
    <row r="55" spans="1:21" ht="21.6" customHeight="1">
      <c r="A55" s="120" t="s">
        <v>28</v>
      </c>
      <c r="B55" s="120" t="s">
        <v>12992</v>
      </c>
      <c r="C55" s="123" t="s">
        <v>3018</v>
      </c>
      <c r="D55" s="121" t="s">
        <v>6483</v>
      </c>
      <c r="E55" s="121" t="s">
        <v>16471</v>
      </c>
      <c r="F55" s="122" t="s">
        <v>2337</v>
      </c>
      <c r="G55" s="265" t="s">
        <v>28</v>
      </c>
      <c r="H55" s="265" t="s">
        <v>13045</v>
      </c>
      <c r="I55" s="266" t="s">
        <v>19202</v>
      </c>
      <c r="J55" s="331" t="s">
        <v>6485</v>
      </c>
      <c r="K55" s="331" t="s">
        <v>8636</v>
      </c>
      <c r="L55" s="332" t="s">
        <v>17255</v>
      </c>
      <c r="M55" s="120" t="s">
        <v>7438</v>
      </c>
      <c r="N55" s="120" t="s">
        <v>7438</v>
      </c>
      <c r="O55" s="571" t="s">
        <v>19202</v>
      </c>
      <c r="P55" s="121" t="s">
        <v>5204</v>
      </c>
      <c r="Q55" s="121" t="s">
        <v>5885</v>
      </c>
      <c r="R55" s="122" t="s">
        <v>5884</v>
      </c>
      <c r="S55" s="277" t="s">
        <v>4528</v>
      </c>
      <c r="T55" s="277" t="s">
        <v>4528</v>
      </c>
      <c r="U55" s="278" t="s">
        <v>4528</v>
      </c>
    </row>
    <row r="56" spans="1:21" ht="21.6" customHeight="1">
      <c r="A56" s="120" t="s">
        <v>28</v>
      </c>
      <c r="B56" s="120" t="s">
        <v>12992</v>
      </c>
      <c r="C56" s="123" t="s">
        <v>3018</v>
      </c>
      <c r="D56" s="121" t="s">
        <v>6483</v>
      </c>
      <c r="E56" s="121" t="s">
        <v>16471</v>
      </c>
      <c r="F56" s="122" t="s">
        <v>2337</v>
      </c>
      <c r="G56" s="265" t="s">
        <v>28</v>
      </c>
      <c r="H56" s="265" t="s">
        <v>13052</v>
      </c>
      <c r="I56" s="266" t="s">
        <v>13054</v>
      </c>
      <c r="J56" s="331" t="s">
        <v>6485</v>
      </c>
      <c r="K56" s="331" t="s">
        <v>8616</v>
      </c>
      <c r="L56" s="332" t="s">
        <v>17267</v>
      </c>
      <c r="M56" s="120" t="s">
        <v>7438</v>
      </c>
      <c r="N56" s="120" t="s">
        <v>7438</v>
      </c>
      <c r="O56" s="571" t="s">
        <v>13054</v>
      </c>
      <c r="P56" s="121" t="s">
        <v>5204</v>
      </c>
      <c r="Q56" s="121" t="s">
        <v>5887</v>
      </c>
      <c r="R56" s="122" t="s">
        <v>5886</v>
      </c>
      <c r="S56" s="277" t="s">
        <v>4528</v>
      </c>
      <c r="T56" s="277" t="s">
        <v>4528</v>
      </c>
      <c r="U56" s="278" t="s">
        <v>4528</v>
      </c>
    </row>
    <row r="57" spans="1:21" ht="21.6" customHeight="1">
      <c r="A57" s="120" t="s">
        <v>28</v>
      </c>
      <c r="B57" s="120" t="s">
        <v>12992</v>
      </c>
      <c r="C57" s="123" t="s">
        <v>3018</v>
      </c>
      <c r="D57" s="121" t="s">
        <v>6483</v>
      </c>
      <c r="E57" s="121" t="s">
        <v>16471</v>
      </c>
      <c r="F57" s="122" t="s">
        <v>2337</v>
      </c>
      <c r="G57" s="265" t="s">
        <v>28</v>
      </c>
      <c r="H57" s="265" t="s">
        <v>14745</v>
      </c>
      <c r="I57" s="266" t="s">
        <v>4527</v>
      </c>
      <c r="J57" s="331" t="s">
        <v>4528</v>
      </c>
      <c r="K57" s="331" t="s">
        <v>4528</v>
      </c>
      <c r="L57" s="331" t="s">
        <v>4528</v>
      </c>
      <c r="M57" s="120" t="s">
        <v>4528</v>
      </c>
      <c r="N57" s="120" t="s">
        <v>4528</v>
      </c>
      <c r="O57" s="571" t="s">
        <v>4528</v>
      </c>
      <c r="P57" s="121" t="s">
        <v>5204</v>
      </c>
      <c r="Q57" s="121" t="s">
        <v>5889</v>
      </c>
      <c r="R57" s="122" t="s">
        <v>5888</v>
      </c>
      <c r="S57" s="277" t="s">
        <v>4528</v>
      </c>
      <c r="T57" s="277" t="s">
        <v>4528</v>
      </c>
      <c r="U57" s="278" t="s">
        <v>4528</v>
      </c>
    </row>
    <row r="58" spans="1:21" ht="21.6" customHeight="1">
      <c r="A58" s="120" t="s">
        <v>28</v>
      </c>
      <c r="B58" s="120" t="s">
        <v>12992</v>
      </c>
      <c r="C58" s="123" t="s">
        <v>3018</v>
      </c>
      <c r="D58" s="121" t="s">
        <v>6483</v>
      </c>
      <c r="E58" s="121" t="s">
        <v>16471</v>
      </c>
      <c r="F58" s="122" t="s">
        <v>2337</v>
      </c>
      <c r="G58" s="265" t="s">
        <v>28</v>
      </c>
      <c r="H58" s="265" t="s">
        <v>14748</v>
      </c>
      <c r="I58" s="266" t="s">
        <v>2771</v>
      </c>
      <c r="J58" s="331" t="s">
        <v>4528</v>
      </c>
      <c r="K58" s="331" t="s">
        <v>4528</v>
      </c>
      <c r="L58" s="331" t="s">
        <v>4528</v>
      </c>
      <c r="M58" s="120" t="s">
        <v>4528</v>
      </c>
      <c r="N58" s="120" t="s">
        <v>4528</v>
      </c>
      <c r="O58" s="571" t="s">
        <v>4528</v>
      </c>
      <c r="P58" s="121" t="s">
        <v>5204</v>
      </c>
      <c r="Q58" s="121" t="s">
        <v>5891</v>
      </c>
      <c r="R58" s="122" t="s">
        <v>5890</v>
      </c>
      <c r="S58" s="277" t="s">
        <v>4528</v>
      </c>
      <c r="T58" s="277" t="s">
        <v>4528</v>
      </c>
      <c r="U58" s="278" t="s">
        <v>4528</v>
      </c>
    </row>
    <row r="59" spans="1:21" ht="21.6" customHeight="1">
      <c r="A59" s="120" t="s">
        <v>28</v>
      </c>
      <c r="B59" s="120" t="s">
        <v>12992</v>
      </c>
      <c r="C59" s="123" t="s">
        <v>3018</v>
      </c>
      <c r="D59" s="121" t="s">
        <v>6483</v>
      </c>
      <c r="E59" s="121" t="s">
        <v>16590</v>
      </c>
      <c r="F59" s="122" t="s">
        <v>16592</v>
      </c>
      <c r="G59" s="265" t="s">
        <v>8</v>
      </c>
      <c r="H59" s="265" t="s">
        <v>10675</v>
      </c>
      <c r="I59" s="266" t="s">
        <v>4525</v>
      </c>
      <c r="J59" s="331" t="s">
        <v>4528</v>
      </c>
      <c r="K59" s="331" t="s">
        <v>4528</v>
      </c>
      <c r="L59" s="331" t="s">
        <v>4528</v>
      </c>
      <c r="M59" s="120" t="s">
        <v>113</v>
      </c>
      <c r="N59" s="120" t="s">
        <v>161</v>
      </c>
      <c r="O59" s="571" t="s">
        <v>4525</v>
      </c>
      <c r="P59" s="121" t="s">
        <v>5204</v>
      </c>
      <c r="Q59" s="121" t="s">
        <v>5875</v>
      </c>
      <c r="R59" s="122" t="s">
        <v>5874</v>
      </c>
      <c r="S59" s="277" t="s">
        <v>4528</v>
      </c>
      <c r="T59" s="277" t="s">
        <v>4528</v>
      </c>
      <c r="U59" s="278" t="s">
        <v>4528</v>
      </c>
    </row>
    <row r="60" spans="1:21" ht="21.6" customHeight="1">
      <c r="A60" s="120" t="s">
        <v>28</v>
      </c>
      <c r="B60" s="120" t="s">
        <v>12992</v>
      </c>
      <c r="C60" s="123" t="s">
        <v>3018</v>
      </c>
      <c r="D60" s="121" t="s">
        <v>6483</v>
      </c>
      <c r="E60" s="121" t="s">
        <v>16590</v>
      </c>
      <c r="F60" s="122" t="s">
        <v>16592</v>
      </c>
      <c r="G60" s="265" t="s">
        <v>6471</v>
      </c>
      <c r="H60" s="265" t="s">
        <v>1</v>
      </c>
      <c r="I60" s="266" t="s">
        <v>8629</v>
      </c>
      <c r="J60" s="331" t="s">
        <v>4528</v>
      </c>
      <c r="K60" s="331" t="s">
        <v>4528</v>
      </c>
      <c r="L60" s="331" t="s">
        <v>4528</v>
      </c>
      <c r="M60" s="120" t="s">
        <v>4528</v>
      </c>
      <c r="N60" s="120" t="s">
        <v>4528</v>
      </c>
      <c r="O60" s="571" t="s">
        <v>4528</v>
      </c>
      <c r="P60" s="121" t="s">
        <v>5204</v>
      </c>
      <c r="Q60" s="121" t="s">
        <v>5893</v>
      </c>
      <c r="R60" s="122" t="s">
        <v>5892</v>
      </c>
      <c r="S60" s="277" t="s">
        <v>4528</v>
      </c>
      <c r="T60" s="277" t="s">
        <v>4528</v>
      </c>
      <c r="U60" s="278" t="s">
        <v>4528</v>
      </c>
    </row>
    <row r="61" spans="1:21" ht="21.6" customHeight="1">
      <c r="A61" s="120" t="s">
        <v>28</v>
      </c>
      <c r="B61" s="120" t="s">
        <v>12992</v>
      </c>
      <c r="C61" s="123" t="s">
        <v>3018</v>
      </c>
      <c r="D61" s="121" t="s">
        <v>6483</v>
      </c>
      <c r="E61" s="121" t="s">
        <v>16590</v>
      </c>
      <c r="F61" s="122" t="s">
        <v>16592</v>
      </c>
      <c r="G61" s="265" t="s">
        <v>8</v>
      </c>
      <c r="H61" s="265" t="s">
        <v>10563</v>
      </c>
      <c r="I61" s="266" t="s">
        <v>3676</v>
      </c>
      <c r="J61" s="331" t="s">
        <v>4528</v>
      </c>
      <c r="K61" s="331" t="s">
        <v>4528</v>
      </c>
      <c r="L61" s="331" t="s">
        <v>4528</v>
      </c>
      <c r="M61" s="120" t="s">
        <v>59</v>
      </c>
      <c r="N61" s="120" t="s">
        <v>164</v>
      </c>
      <c r="O61" s="571" t="s">
        <v>3676</v>
      </c>
      <c r="P61" s="121" t="s">
        <v>5204</v>
      </c>
      <c r="Q61" s="121" t="s">
        <v>5895</v>
      </c>
      <c r="R61" s="122" t="s">
        <v>5894</v>
      </c>
      <c r="S61" s="277" t="s">
        <v>4528</v>
      </c>
      <c r="T61" s="277" t="s">
        <v>4528</v>
      </c>
      <c r="U61" s="278" t="s">
        <v>4528</v>
      </c>
    </row>
    <row r="62" spans="1:21" ht="21.6" customHeight="1">
      <c r="A62" s="120" t="s">
        <v>28</v>
      </c>
      <c r="B62" s="120" t="s">
        <v>12992</v>
      </c>
      <c r="C62" s="123" t="s">
        <v>3018</v>
      </c>
      <c r="D62" s="121" t="s">
        <v>6483</v>
      </c>
      <c r="E62" s="121" t="s">
        <v>11256</v>
      </c>
      <c r="F62" s="122" t="s">
        <v>19206</v>
      </c>
      <c r="G62" s="265" t="s">
        <v>28</v>
      </c>
      <c r="H62" s="265" t="s">
        <v>14743</v>
      </c>
      <c r="I62" s="266" t="s">
        <v>2770</v>
      </c>
      <c r="J62" s="331" t="s">
        <v>4528</v>
      </c>
      <c r="K62" s="331" t="s">
        <v>4528</v>
      </c>
      <c r="L62" s="331" t="s">
        <v>4528</v>
      </c>
      <c r="M62" s="120" t="s">
        <v>113</v>
      </c>
      <c r="N62" s="120" t="s">
        <v>356</v>
      </c>
      <c r="O62" s="571" t="s">
        <v>2770</v>
      </c>
      <c r="P62" s="121" t="s">
        <v>39</v>
      </c>
      <c r="Q62" s="121" t="s">
        <v>1817</v>
      </c>
      <c r="R62" s="122" t="s">
        <v>1816</v>
      </c>
      <c r="S62" s="277" t="s">
        <v>4528</v>
      </c>
      <c r="T62" s="277" t="s">
        <v>4528</v>
      </c>
      <c r="U62" s="278" t="s">
        <v>4528</v>
      </c>
    </row>
    <row r="63" spans="1:21" ht="21.6" customHeight="1">
      <c r="A63" s="120" t="s">
        <v>28</v>
      </c>
      <c r="B63" s="120" t="s">
        <v>12992</v>
      </c>
      <c r="C63" s="123" t="s">
        <v>3018</v>
      </c>
      <c r="D63" s="121" t="s">
        <v>6483</v>
      </c>
      <c r="E63" s="121" t="s">
        <v>16598</v>
      </c>
      <c r="F63" s="122" t="s">
        <v>19204</v>
      </c>
      <c r="G63" s="265" t="s">
        <v>4528</v>
      </c>
      <c r="H63" s="265" t="s">
        <v>4528</v>
      </c>
      <c r="I63" s="265" t="s">
        <v>4528</v>
      </c>
      <c r="J63" s="331" t="s">
        <v>4528</v>
      </c>
      <c r="K63" s="331" t="s">
        <v>4528</v>
      </c>
      <c r="L63" s="331" t="s">
        <v>4528</v>
      </c>
      <c r="M63" s="120" t="s">
        <v>4528</v>
      </c>
      <c r="N63" s="120" t="s">
        <v>4528</v>
      </c>
      <c r="O63" s="571" t="s">
        <v>4528</v>
      </c>
      <c r="P63" s="121" t="s">
        <v>5204</v>
      </c>
      <c r="Q63" s="121" t="s">
        <v>5897</v>
      </c>
      <c r="R63" s="122" t="s">
        <v>5896</v>
      </c>
      <c r="S63" s="277" t="s">
        <v>4528</v>
      </c>
      <c r="T63" s="277" t="s">
        <v>4528</v>
      </c>
      <c r="U63" s="278" t="s">
        <v>4528</v>
      </c>
    </row>
    <row r="64" spans="1:21" ht="21.6" customHeight="1">
      <c r="A64" s="120" t="s">
        <v>28</v>
      </c>
      <c r="B64" s="120" t="s">
        <v>12992</v>
      </c>
      <c r="C64" s="123" t="s">
        <v>3018</v>
      </c>
      <c r="D64" s="121" t="s">
        <v>6483</v>
      </c>
      <c r="E64" s="121" t="s">
        <v>16601</v>
      </c>
      <c r="F64" s="122" t="s">
        <v>19205</v>
      </c>
      <c r="G64" s="265" t="s">
        <v>4528</v>
      </c>
      <c r="H64" s="265" t="s">
        <v>4528</v>
      </c>
      <c r="I64" s="265" t="s">
        <v>4528</v>
      </c>
      <c r="J64" s="331" t="s">
        <v>4528</v>
      </c>
      <c r="K64" s="331" t="s">
        <v>4528</v>
      </c>
      <c r="L64" s="331" t="s">
        <v>4528</v>
      </c>
      <c r="M64" s="120" t="s">
        <v>4528</v>
      </c>
      <c r="N64" s="120" t="s">
        <v>4528</v>
      </c>
      <c r="O64" s="571" t="s">
        <v>4528</v>
      </c>
      <c r="P64" s="121" t="s">
        <v>5204</v>
      </c>
      <c r="Q64" s="121" t="s">
        <v>5899</v>
      </c>
      <c r="R64" s="122" t="s">
        <v>5898</v>
      </c>
      <c r="S64" s="277" t="s">
        <v>4528</v>
      </c>
      <c r="T64" s="277" t="s">
        <v>4528</v>
      </c>
      <c r="U64" s="278" t="s">
        <v>4528</v>
      </c>
    </row>
    <row r="65" spans="1:21">
      <c r="A65" s="120" t="s">
        <v>28</v>
      </c>
      <c r="B65" s="120" t="s">
        <v>13816</v>
      </c>
      <c r="C65" s="312" t="s">
        <v>13818</v>
      </c>
      <c r="D65" s="121" t="s">
        <v>6483</v>
      </c>
      <c r="E65" s="121" t="s">
        <v>16180</v>
      </c>
      <c r="F65" s="122" t="s">
        <v>5517</v>
      </c>
      <c r="G65" s="265" t="s">
        <v>4528</v>
      </c>
      <c r="H65" s="265" t="s">
        <v>4528</v>
      </c>
      <c r="I65" s="265" t="s">
        <v>4528</v>
      </c>
      <c r="J65" s="331" t="s">
        <v>4528</v>
      </c>
      <c r="K65" s="331" t="s">
        <v>4528</v>
      </c>
      <c r="L65" s="331" t="s">
        <v>4528</v>
      </c>
      <c r="M65" s="120" t="s">
        <v>91</v>
      </c>
      <c r="N65" s="120" t="s">
        <v>383</v>
      </c>
      <c r="O65" s="571" t="s">
        <v>1380</v>
      </c>
      <c r="P65" s="121" t="s">
        <v>5204</v>
      </c>
      <c r="Q65" s="121" t="s">
        <v>5852</v>
      </c>
      <c r="R65" s="122" t="s">
        <v>5851</v>
      </c>
      <c r="S65" s="277" t="s">
        <v>144</v>
      </c>
      <c r="T65" s="277" t="s">
        <v>203</v>
      </c>
      <c r="U65" s="278" t="s">
        <v>5199</v>
      </c>
    </row>
    <row r="66" spans="1:21">
      <c r="A66" s="120" t="s">
        <v>28</v>
      </c>
      <c r="B66" s="120" t="s">
        <v>13819</v>
      </c>
      <c r="C66" s="312" t="s">
        <v>13821</v>
      </c>
      <c r="D66" s="121" t="s">
        <v>6483</v>
      </c>
      <c r="E66" s="121" t="s">
        <v>16531</v>
      </c>
      <c r="F66" s="122" t="s">
        <v>5461</v>
      </c>
      <c r="G66" s="265" t="s">
        <v>4528</v>
      </c>
      <c r="H66" s="265" t="s">
        <v>4528</v>
      </c>
      <c r="I66" s="265" t="s">
        <v>4528</v>
      </c>
      <c r="J66" s="331" t="s">
        <v>4528</v>
      </c>
      <c r="K66" s="331" t="s">
        <v>4528</v>
      </c>
      <c r="L66" s="331" t="s">
        <v>4528</v>
      </c>
      <c r="M66" s="120" t="s">
        <v>4528</v>
      </c>
      <c r="N66" s="120" t="s">
        <v>4528</v>
      </c>
      <c r="O66" s="571" t="s">
        <v>4528</v>
      </c>
      <c r="P66" s="121" t="s">
        <v>39</v>
      </c>
      <c r="Q66" s="121" t="s">
        <v>3561</v>
      </c>
      <c r="R66" s="122" t="s">
        <v>3560</v>
      </c>
      <c r="S66" s="277" t="s">
        <v>4528</v>
      </c>
      <c r="T66" s="277" t="s">
        <v>4528</v>
      </c>
      <c r="U66" s="278" t="s">
        <v>4528</v>
      </c>
    </row>
    <row r="67" spans="1:21">
      <c r="A67" s="120" t="s">
        <v>28</v>
      </c>
      <c r="B67" s="120" t="s">
        <v>13822</v>
      </c>
      <c r="C67" s="312" t="s">
        <v>13824</v>
      </c>
      <c r="D67" s="121" t="s">
        <v>6483</v>
      </c>
      <c r="E67" s="121" t="s">
        <v>16531</v>
      </c>
      <c r="F67" s="122" t="s">
        <v>5461</v>
      </c>
      <c r="G67" s="265" t="s">
        <v>4528</v>
      </c>
      <c r="H67" s="265" t="s">
        <v>4528</v>
      </c>
      <c r="I67" s="265" t="s">
        <v>4528</v>
      </c>
      <c r="J67" s="331" t="s">
        <v>4528</v>
      </c>
      <c r="K67" s="331" t="s">
        <v>4528</v>
      </c>
      <c r="L67" s="331" t="s">
        <v>4528</v>
      </c>
      <c r="M67" s="120" t="s">
        <v>144</v>
      </c>
      <c r="N67" s="120" t="s">
        <v>203</v>
      </c>
      <c r="O67" s="571" t="s">
        <v>5199</v>
      </c>
      <c r="P67" s="121" t="s">
        <v>39</v>
      </c>
      <c r="Q67" s="121" t="s">
        <v>3117</v>
      </c>
      <c r="R67" s="122" t="s">
        <v>3116</v>
      </c>
      <c r="S67" s="277" t="s">
        <v>4528</v>
      </c>
      <c r="T67" s="277" t="s">
        <v>4528</v>
      </c>
      <c r="U67" s="278" t="s">
        <v>4528</v>
      </c>
    </row>
    <row r="68" spans="1:21">
      <c r="A68" s="120" t="s">
        <v>28</v>
      </c>
      <c r="B68" s="120" t="s">
        <v>13825</v>
      </c>
      <c r="C68" s="312" t="s">
        <v>13827</v>
      </c>
      <c r="D68" s="121" t="s">
        <v>6483</v>
      </c>
      <c r="E68" s="121" t="s">
        <v>16531</v>
      </c>
      <c r="F68" s="122" t="s">
        <v>5461</v>
      </c>
      <c r="G68" s="265" t="s">
        <v>4528</v>
      </c>
      <c r="H68" s="265" t="s">
        <v>4528</v>
      </c>
      <c r="I68" s="265" t="s">
        <v>4528</v>
      </c>
      <c r="J68" s="331" t="s">
        <v>4528</v>
      </c>
      <c r="K68" s="331" t="s">
        <v>4528</v>
      </c>
      <c r="L68" s="331" t="s">
        <v>4528</v>
      </c>
      <c r="M68" s="120" t="s">
        <v>144</v>
      </c>
      <c r="N68" s="120" t="s">
        <v>203</v>
      </c>
      <c r="O68" s="571" t="s">
        <v>5199</v>
      </c>
      <c r="P68" s="121" t="s">
        <v>91</v>
      </c>
      <c r="Q68" s="121" t="s">
        <v>250</v>
      </c>
      <c r="R68" s="122" t="s">
        <v>249</v>
      </c>
      <c r="S68" s="277" t="s">
        <v>4528</v>
      </c>
      <c r="T68" s="277" t="s">
        <v>4528</v>
      </c>
      <c r="U68" s="278" t="s">
        <v>4528</v>
      </c>
    </row>
    <row r="69" spans="1:21">
      <c r="A69" s="120" t="s">
        <v>28</v>
      </c>
      <c r="B69" s="120" t="s">
        <v>13828</v>
      </c>
      <c r="C69" s="312" t="s">
        <v>13830</v>
      </c>
      <c r="D69" s="121" t="s">
        <v>6483</v>
      </c>
      <c r="E69" s="121" t="s">
        <v>16531</v>
      </c>
      <c r="F69" s="122" t="s">
        <v>5461</v>
      </c>
      <c r="G69" s="265" t="s">
        <v>4528</v>
      </c>
      <c r="H69" s="265" t="s">
        <v>4528</v>
      </c>
      <c r="I69" s="265" t="s">
        <v>4528</v>
      </c>
      <c r="J69" s="331" t="s">
        <v>4528</v>
      </c>
      <c r="K69" s="331" t="s">
        <v>4528</v>
      </c>
      <c r="L69" s="331" t="s">
        <v>4528</v>
      </c>
      <c r="M69" s="120" t="s">
        <v>144</v>
      </c>
      <c r="N69" s="120" t="s">
        <v>203</v>
      </c>
      <c r="O69" s="571" t="s">
        <v>5199</v>
      </c>
      <c r="P69" s="121" t="s">
        <v>39</v>
      </c>
      <c r="Q69" s="121" t="s">
        <v>3119</v>
      </c>
      <c r="R69" s="122" t="s">
        <v>3118</v>
      </c>
      <c r="S69" s="277" t="s">
        <v>4528</v>
      </c>
      <c r="T69" s="277" t="s">
        <v>4528</v>
      </c>
      <c r="U69" s="278" t="s">
        <v>4528</v>
      </c>
    </row>
    <row r="70" spans="1:21">
      <c r="A70" s="120" t="s">
        <v>28</v>
      </c>
      <c r="B70" s="120" t="s">
        <v>15114</v>
      </c>
      <c r="C70" s="312" t="s">
        <v>15116</v>
      </c>
      <c r="D70" s="121" t="s">
        <v>6483</v>
      </c>
      <c r="E70" s="121" t="s">
        <v>16613</v>
      </c>
      <c r="F70" s="122" t="s">
        <v>5794</v>
      </c>
      <c r="G70" s="265" t="s">
        <v>4528</v>
      </c>
      <c r="H70" s="265" t="s">
        <v>4528</v>
      </c>
      <c r="I70" s="265" t="s">
        <v>4528</v>
      </c>
      <c r="J70" s="331" t="s">
        <v>4528</v>
      </c>
      <c r="K70" s="331" t="s">
        <v>4528</v>
      </c>
      <c r="L70" s="331" t="s">
        <v>4528</v>
      </c>
      <c r="M70" s="120" t="s">
        <v>4528</v>
      </c>
      <c r="N70" s="120" t="s">
        <v>4528</v>
      </c>
      <c r="O70" s="571" t="s">
        <v>4528</v>
      </c>
      <c r="P70" s="121" t="s">
        <v>5383</v>
      </c>
      <c r="Q70" s="121" t="s">
        <v>5795</v>
      </c>
      <c r="R70" s="122" t="s">
        <v>5794</v>
      </c>
      <c r="S70" s="277" t="s">
        <v>4528</v>
      </c>
      <c r="T70" s="277" t="s">
        <v>4528</v>
      </c>
      <c r="U70" s="278" t="s">
        <v>4528</v>
      </c>
    </row>
    <row r="71" spans="1:21">
      <c r="A71" s="120" t="s">
        <v>28</v>
      </c>
      <c r="B71" s="120" t="s">
        <v>10688</v>
      </c>
      <c r="C71" s="312" t="s">
        <v>13213</v>
      </c>
      <c r="D71" s="121" t="s">
        <v>6483</v>
      </c>
      <c r="E71" s="121" t="s">
        <v>16285</v>
      </c>
      <c r="F71" s="122" t="s">
        <v>932</v>
      </c>
      <c r="G71" s="265" t="s">
        <v>4528</v>
      </c>
      <c r="H71" s="265" t="s">
        <v>4528</v>
      </c>
      <c r="I71" s="265" t="s">
        <v>4528</v>
      </c>
      <c r="J71" s="331" t="s">
        <v>4528</v>
      </c>
      <c r="K71" s="331" t="s">
        <v>4528</v>
      </c>
      <c r="L71" s="331" t="s">
        <v>4528</v>
      </c>
      <c r="M71" s="120" t="s">
        <v>91</v>
      </c>
      <c r="N71" s="120" t="s">
        <v>546</v>
      </c>
      <c r="O71" s="571" t="s">
        <v>3022</v>
      </c>
      <c r="P71" s="121" t="s">
        <v>5204</v>
      </c>
      <c r="Q71" s="121" t="s">
        <v>5901</v>
      </c>
      <c r="R71" s="122" t="s">
        <v>5900</v>
      </c>
      <c r="S71" s="277" t="s">
        <v>4528</v>
      </c>
      <c r="T71" s="277" t="s">
        <v>4528</v>
      </c>
      <c r="U71" s="278" t="s">
        <v>4528</v>
      </c>
    </row>
    <row r="72" spans="1:21">
      <c r="A72" s="120" t="s">
        <v>28</v>
      </c>
      <c r="B72" s="120" t="s">
        <v>12063</v>
      </c>
      <c r="C72" s="312" t="s">
        <v>13279</v>
      </c>
      <c r="D72" s="121" t="s">
        <v>6483</v>
      </c>
      <c r="E72" s="121" t="s">
        <v>16285</v>
      </c>
      <c r="F72" s="122" t="s">
        <v>932</v>
      </c>
      <c r="G72" s="265" t="s">
        <v>4528</v>
      </c>
      <c r="H72" s="265" t="s">
        <v>4528</v>
      </c>
      <c r="I72" s="265" t="s">
        <v>4528</v>
      </c>
      <c r="J72" s="331" t="s">
        <v>4528</v>
      </c>
      <c r="K72" s="331" t="s">
        <v>4528</v>
      </c>
      <c r="L72" s="331" t="s">
        <v>4528</v>
      </c>
      <c r="M72" s="120" t="s">
        <v>91</v>
      </c>
      <c r="N72" s="120" t="s">
        <v>562</v>
      </c>
      <c r="O72" s="571" t="s">
        <v>3030</v>
      </c>
      <c r="P72" s="121" t="s">
        <v>5204</v>
      </c>
      <c r="Q72" s="121" t="s">
        <v>5903</v>
      </c>
      <c r="R72" s="122" t="s">
        <v>5902</v>
      </c>
      <c r="S72" s="277" t="s">
        <v>4528</v>
      </c>
      <c r="T72" s="277" t="s">
        <v>4528</v>
      </c>
      <c r="U72" s="278" t="s">
        <v>4528</v>
      </c>
    </row>
    <row r="73" spans="1:21">
      <c r="A73" s="120" t="s">
        <v>28</v>
      </c>
      <c r="B73" s="120" t="s">
        <v>12391</v>
      </c>
      <c r="C73" s="312" t="s">
        <v>13409</v>
      </c>
      <c r="D73" s="121" t="s">
        <v>6483</v>
      </c>
      <c r="E73" s="121" t="s">
        <v>16285</v>
      </c>
      <c r="F73" s="122" t="s">
        <v>932</v>
      </c>
      <c r="G73" s="265" t="s">
        <v>4528</v>
      </c>
      <c r="H73" s="265" t="s">
        <v>4528</v>
      </c>
      <c r="I73" s="265" t="s">
        <v>4528</v>
      </c>
      <c r="J73" s="331" t="s">
        <v>4528</v>
      </c>
      <c r="K73" s="331" t="s">
        <v>4528</v>
      </c>
      <c r="L73" s="331" t="s">
        <v>4528</v>
      </c>
      <c r="M73" s="120" t="s">
        <v>91</v>
      </c>
      <c r="N73" s="120" t="s">
        <v>566</v>
      </c>
      <c r="O73" s="571" t="s">
        <v>3033</v>
      </c>
      <c r="P73" s="121" t="s">
        <v>5204</v>
      </c>
      <c r="Q73" s="121" t="s">
        <v>5905</v>
      </c>
      <c r="R73" s="122" t="s">
        <v>5904</v>
      </c>
      <c r="S73" s="277" t="s">
        <v>4528</v>
      </c>
      <c r="T73" s="277" t="s">
        <v>4528</v>
      </c>
      <c r="U73" s="278" t="s">
        <v>4528</v>
      </c>
    </row>
    <row r="74" spans="1:21">
      <c r="A74" s="120" t="s">
        <v>28</v>
      </c>
      <c r="B74" s="120" t="s">
        <v>13227</v>
      </c>
      <c r="C74" s="312" t="s">
        <v>3453</v>
      </c>
      <c r="D74" s="121" t="s">
        <v>6483</v>
      </c>
      <c r="E74" s="121" t="s">
        <v>16285</v>
      </c>
      <c r="F74" s="122" t="s">
        <v>932</v>
      </c>
      <c r="G74" s="265" t="s">
        <v>4528</v>
      </c>
      <c r="H74" s="265" t="s">
        <v>4528</v>
      </c>
      <c r="I74" s="265" t="s">
        <v>4528</v>
      </c>
      <c r="J74" s="331" t="s">
        <v>4528</v>
      </c>
      <c r="K74" s="331" t="s">
        <v>4528</v>
      </c>
      <c r="L74" s="331" t="s">
        <v>4528</v>
      </c>
      <c r="M74" s="120" t="s">
        <v>4528</v>
      </c>
      <c r="N74" s="120" t="s">
        <v>4528</v>
      </c>
      <c r="O74" s="571" t="s">
        <v>4528</v>
      </c>
      <c r="P74" s="121" t="s">
        <v>39</v>
      </c>
      <c r="Q74" s="121" t="s">
        <v>3454</v>
      </c>
      <c r="R74" s="122" t="s">
        <v>3453</v>
      </c>
      <c r="S74" s="277" t="s">
        <v>4528</v>
      </c>
      <c r="T74" s="277" t="s">
        <v>4528</v>
      </c>
      <c r="U74" s="278" t="s">
        <v>4528</v>
      </c>
    </row>
    <row r="75" spans="1:21">
      <c r="A75" s="120" t="s">
        <v>28</v>
      </c>
      <c r="B75" s="120" t="s">
        <v>13205</v>
      </c>
      <c r="C75" s="312" t="s">
        <v>3481</v>
      </c>
      <c r="D75" s="121" t="s">
        <v>6483</v>
      </c>
      <c r="E75" s="121" t="s">
        <v>16285</v>
      </c>
      <c r="F75" s="122" t="s">
        <v>932</v>
      </c>
      <c r="G75" s="265" t="s">
        <v>4528</v>
      </c>
      <c r="H75" s="265" t="s">
        <v>4528</v>
      </c>
      <c r="I75" s="265" t="s">
        <v>4528</v>
      </c>
      <c r="J75" s="331" t="s">
        <v>4528</v>
      </c>
      <c r="K75" s="331" t="s">
        <v>4528</v>
      </c>
      <c r="L75" s="331" t="s">
        <v>4528</v>
      </c>
      <c r="M75" s="120" t="s">
        <v>4528</v>
      </c>
      <c r="N75" s="120" t="s">
        <v>4528</v>
      </c>
      <c r="O75" s="571" t="s">
        <v>4528</v>
      </c>
      <c r="P75" s="121" t="s">
        <v>39</v>
      </c>
      <c r="Q75" s="121" t="s">
        <v>3482</v>
      </c>
      <c r="R75" s="122" t="s">
        <v>3481</v>
      </c>
      <c r="S75" s="277" t="s">
        <v>4528</v>
      </c>
      <c r="T75" s="277" t="s">
        <v>4528</v>
      </c>
      <c r="U75" s="278" t="s">
        <v>4528</v>
      </c>
    </row>
    <row r="76" spans="1:21">
      <c r="A76" s="120" t="s">
        <v>28</v>
      </c>
      <c r="B76" s="120" t="s">
        <v>8750</v>
      </c>
      <c r="C76" s="312" t="s">
        <v>13283</v>
      </c>
      <c r="D76" s="121" t="s">
        <v>6483</v>
      </c>
      <c r="E76" s="121" t="s">
        <v>16285</v>
      </c>
      <c r="F76" s="122" t="s">
        <v>932</v>
      </c>
      <c r="G76" s="265" t="s">
        <v>4528</v>
      </c>
      <c r="H76" s="265" t="s">
        <v>4528</v>
      </c>
      <c r="I76" s="265" t="s">
        <v>4528</v>
      </c>
      <c r="J76" s="331" t="s">
        <v>4528</v>
      </c>
      <c r="K76" s="331" t="s">
        <v>4528</v>
      </c>
      <c r="L76" s="331" t="s">
        <v>4528</v>
      </c>
      <c r="M76" s="120" t="s">
        <v>7438</v>
      </c>
      <c r="N76" s="120" t="s">
        <v>7438</v>
      </c>
      <c r="O76" s="572" t="s">
        <v>13283</v>
      </c>
      <c r="P76" s="121" t="s">
        <v>5204</v>
      </c>
      <c r="Q76" s="121" t="s">
        <v>6119</v>
      </c>
      <c r="R76" s="122" t="s">
        <v>6118</v>
      </c>
      <c r="S76" s="277" t="s">
        <v>4528</v>
      </c>
      <c r="T76" s="277" t="s">
        <v>4528</v>
      </c>
      <c r="U76" s="278" t="s">
        <v>4528</v>
      </c>
    </row>
    <row r="77" spans="1:21">
      <c r="A77" s="120" t="s">
        <v>28</v>
      </c>
      <c r="B77" s="120" t="s">
        <v>10771</v>
      </c>
      <c r="C77" s="312" t="s">
        <v>13023</v>
      </c>
      <c r="D77" s="121" t="s">
        <v>6483</v>
      </c>
      <c r="E77" s="121" t="s">
        <v>16335</v>
      </c>
      <c r="F77" s="122" t="s">
        <v>2227</v>
      </c>
      <c r="G77" s="265" t="s">
        <v>4528</v>
      </c>
      <c r="H77" s="265" t="s">
        <v>4528</v>
      </c>
      <c r="I77" s="265" t="s">
        <v>4528</v>
      </c>
      <c r="J77" s="331" t="s">
        <v>4528</v>
      </c>
      <c r="K77" s="331" t="s">
        <v>4528</v>
      </c>
      <c r="L77" s="331" t="s">
        <v>4528</v>
      </c>
      <c r="M77" s="120" t="s">
        <v>4528</v>
      </c>
      <c r="N77" s="120" t="s">
        <v>4528</v>
      </c>
      <c r="O77" s="571" t="s">
        <v>4528</v>
      </c>
      <c r="P77" s="121" t="s">
        <v>39</v>
      </c>
      <c r="Q77" s="121" t="s">
        <v>3480</v>
      </c>
      <c r="R77" s="122" t="s">
        <v>3479</v>
      </c>
      <c r="S77" s="277" t="s">
        <v>4528</v>
      </c>
      <c r="T77" s="277" t="s">
        <v>4528</v>
      </c>
      <c r="U77" s="278" t="s">
        <v>4528</v>
      </c>
    </row>
    <row r="78" spans="1:21">
      <c r="A78" s="120" t="s">
        <v>28</v>
      </c>
      <c r="B78" s="120" t="s">
        <v>10701</v>
      </c>
      <c r="C78" s="312" t="s">
        <v>13240</v>
      </c>
      <c r="D78" s="121" t="s">
        <v>6483</v>
      </c>
      <c r="E78" s="121" t="s">
        <v>16335</v>
      </c>
      <c r="F78" s="122" t="s">
        <v>2227</v>
      </c>
      <c r="G78" s="265" t="s">
        <v>4528</v>
      </c>
      <c r="H78" s="265" t="s">
        <v>4528</v>
      </c>
      <c r="I78" s="265" t="s">
        <v>4528</v>
      </c>
      <c r="J78" s="331" t="s">
        <v>4528</v>
      </c>
      <c r="K78" s="331" t="s">
        <v>4528</v>
      </c>
      <c r="L78" s="331" t="s">
        <v>4528</v>
      </c>
      <c r="M78" s="120" t="s">
        <v>4528</v>
      </c>
      <c r="N78" s="120" t="s">
        <v>4528</v>
      </c>
      <c r="O78" s="571" t="s">
        <v>4528</v>
      </c>
      <c r="P78" s="121" t="s">
        <v>39</v>
      </c>
      <c r="Q78" s="121" t="s">
        <v>3480</v>
      </c>
      <c r="R78" s="122" t="s">
        <v>3479</v>
      </c>
      <c r="S78" s="277" t="s">
        <v>4528</v>
      </c>
      <c r="T78" s="277" t="s">
        <v>4528</v>
      </c>
      <c r="U78" s="278" t="s">
        <v>4528</v>
      </c>
    </row>
    <row r="79" spans="1:21">
      <c r="A79" s="120" t="s">
        <v>28</v>
      </c>
      <c r="B79" s="120" t="s">
        <v>12099</v>
      </c>
      <c r="C79" s="312" t="s">
        <v>13420</v>
      </c>
      <c r="D79" s="121" t="s">
        <v>6483</v>
      </c>
      <c r="E79" s="121" t="s">
        <v>16285</v>
      </c>
      <c r="F79" s="122" t="s">
        <v>932</v>
      </c>
      <c r="G79" s="265" t="s">
        <v>4528</v>
      </c>
      <c r="H79" s="265" t="s">
        <v>4528</v>
      </c>
      <c r="I79" s="265" t="s">
        <v>4528</v>
      </c>
      <c r="J79" s="331" t="s">
        <v>4528</v>
      </c>
      <c r="K79" s="331" t="s">
        <v>4528</v>
      </c>
      <c r="L79" s="331" t="s">
        <v>4528</v>
      </c>
      <c r="M79" s="120" t="s">
        <v>91</v>
      </c>
      <c r="N79" s="120" t="s">
        <v>2885</v>
      </c>
      <c r="O79" s="571" t="s">
        <v>5200</v>
      </c>
      <c r="P79" s="121" t="s">
        <v>5204</v>
      </c>
      <c r="Q79" s="121" t="s">
        <v>5909</v>
      </c>
      <c r="R79" s="122" t="s">
        <v>5908</v>
      </c>
      <c r="S79" s="277" t="s">
        <v>138</v>
      </c>
      <c r="T79" s="277" t="s">
        <v>65</v>
      </c>
      <c r="U79" s="278" t="s">
        <v>1168</v>
      </c>
    </row>
    <row r="80" spans="1:21">
      <c r="A80" s="120" t="s">
        <v>28</v>
      </c>
      <c r="B80" s="120" t="s">
        <v>13291</v>
      </c>
      <c r="C80" s="312" t="s">
        <v>3483</v>
      </c>
      <c r="D80" s="121" t="s">
        <v>6483</v>
      </c>
      <c r="E80" s="121" t="s">
        <v>16285</v>
      </c>
      <c r="F80" s="122" t="s">
        <v>932</v>
      </c>
      <c r="G80" s="265" t="s">
        <v>4528</v>
      </c>
      <c r="H80" s="265" t="s">
        <v>4528</v>
      </c>
      <c r="I80" s="265" t="s">
        <v>4528</v>
      </c>
      <c r="J80" s="331" t="s">
        <v>4528</v>
      </c>
      <c r="K80" s="331" t="s">
        <v>4528</v>
      </c>
      <c r="L80" s="331" t="s">
        <v>4528</v>
      </c>
      <c r="M80" s="120" t="s">
        <v>4528</v>
      </c>
      <c r="N80" s="120" t="s">
        <v>4528</v>
      </c>
      <c r="O80" s="571" t="s">
        <v>4528</v>
      </c>
      <c r="P80" s="121" t="s">
        <v>39</v>
      </c>
      <c r="Q80" s="121" t="s">
        <v>3484</v>
      </c>
      <c r="R80" s="122" t="s">
        <v>3483</v>
      </c>
      <c r="S80" s="277" t="s">
        <v>4528</v>
      </c>
      <c r="T80" s="277" t="s">
        <v>4528</v>
      </c>
      <c r="U80" s="278" t="s">
        <v>4528</v>
      </c>
    </row>
    <row r="81" spans="1:21">
      <c r="A81" s="120" t="s">
        <v>28</v>
      </c>
      <c r="B81" s="120" t="s">
        <v>13296</v>
      </c>
      <c r="C81" s="312" t="s">
        <v>13298</v>
      </c>
      <c r="D81" s="121" t="s">
        <v>6483</v>
      </c>
      <c r="E81" s="121" t="s">
        <v>16285</v>
      </c>
      <c r="F81" s="122" t="s">
        <v>932</v>
      </c>
      <c r="G81" s="265" t="s">
        <v>4528</v>
      </c>
      <c r="H81" s="265" t="s">
        <v>4528</v>
      </c>
      <c r="I81" s="265" t="s">
        <v>4528</v>
      </c>
      <c r="J81" s="331" t="s">
        <v>4528</v>
      </c>
      <c r="K81" s="331" t="s">
        <v>4528</v>
      </c>
      <c r="L81" s="331" t="s">
        <v>4528</v>
      </c>
      <c r="M81" s="120" t="s">
        <v>4528</v>
      </c>
      <c r="N81" s="120" t="s">
        <v>4528</v>
      </c>
      <c r="O81" s="571" t="s">
        <v>4528</v>
      </c>
      <c r="P81" s="121" t="s">
        <v>39</v>
      </c>
      <c r="Q81" s="121" t="s">
        <v>3486</v>
      </c>
      <c r="R81" s="122" t="s">
        <v>3485</v>
      </c>
      <c r="S81" s="277" t="s">
        <v>4528</v>
      </c>
      <c r="T81" s="277" t="s">
        <v>4528</v>
      </c>
      <c r="U81" s="278" t="s">
        <v>4528</v>
      </c>
    </row>
    <row r="82" spans="1:21">
      <c r="A82" s="120" t="s">
        <v>28</v>
      </c>
      <c r="B82" s="120" t="s">
        <v>15008</v>
      </c>
      <c r="C82" s="312" t="s">
        <v>15010</v>
      </c>
      <c r="D82" s="121" t="s">
        <v>6483</v>
      </c>
      <c r="E82" s="121" t="s">
        <v>15742</v>
      </c>
      <c r="F82" s="122" t="s">
        <v>1563</v>
      </c>
      <c r="G82" s="265" t="s">
        <v>4528</v>
      </c>
      <c r="H82" s="265" t="s">
        <v>4528</v>
      </c>
      <c r="I82" s="265" t="s">
        <v>4528</v>
      </c>
      <c r="J82" s="331" t="s">
        <v>4528</v>
      </c>
      <c r="K82" s="331" t="s">
        <v>4528</v>
      </c>
      <c r="L82" s="331" t="s">
        <v>4528</v>
      </c>
      <c r="M82" s="120" t="s">
        <v>4528</v>
      </c>
      <c r="N82" s="120" t="s">
        <v>4528</v>
      </c>
      <c r="O82" s="571" t="s">
        <v>4528</v>
      </c>
      <c r="P82" s="121" t="s">
        <v>39</v>
      </c>
      <c r="Q82" s="121" t="s">
        <v>3557</v>
      </c>
      <c r="R82" s="122" t="s">
        <v>3556</v>
      </c>
      <c r="S82" s="277" t="s">
        <v>4528</v>
      </c>
      <c r="T82" s="277" t="s">
        <v>4528</v>
      </c>
      <c r="U82" s="278" t="s">
        <v>4528</v>
      </c>
    </row>
    <row r="83" spans="1:21">
      <c r="A83" s="120" t="s">
        <v>28</v>
      </c>
      <c r="B83" s="120" t="s">
        <v>15006</v>
      </c>
      <c r="C83" s="312" t="s">
        <v>3558</v>
      </c>
      <c r="D83" s="121" t="s">
        <v>6483</v>
      </c>
      <c r="E83" s="121" t="s">
        <v>15742</v>
      </c>
      <c r="F83" s="122" t="s">
        <v>1563</v>
      </c>
      <c r="G83" s="265" t="s">
        <v>4528</v>
      </c>
      <c r="H83" s="265" t="s">
        <v>4528</v>
      </c>
      <c r="I83" s="265" t="s">
        <v>4528</v>
      </c>
      <c r="J83" s="331" t="s">
        <v>4528</v>
      </c>
      <c r="K83" s="331" t="s">
        <v>4528</v>
      </c>
      <c r="L83" s="331" t="s">
        <v>4528</v>
      </c>
      <c r="M83" s="120" t="s">
        <v>4528</v>
      </c>
      <c r="N83" s="120" t="s">
        <v>4528</v>
      </c>
      <c r="O83" s="571" t="s">
        <v>4528</v>
      </c>
      <c r="P83" s="121" t="s">
        <v>39</v>
      </c>
      <c r="Q83" s="121" t="s">
        <v>3559</v>
      </c>
      <c r="R83" s="122" t="s">
        <v>3558</v>
      </c>
      <c r="S83" s="277" t="s">
        <v>4528</v>
      </c>
      <c r="T83" s="277" t="s">
        <v>4528</v>
      </c>
      <c r="U83" s="278" t="s">
        <v>4528</v>
      </c>
    </row>
    <row r="84" spans="1:21">
      <c r="A84" s="120" t="s">
        <v>28</v>
      </c>
      <c r="B84" s="120" t="s">
        <v>14998</v>
      </c>
      <c r="C84" s="312" t="s">
        <v>3562</v>
      </c>
      <c r="D84" s="121" t="s">
        <v>6483</v>
      </c>
      <c r="E84" s="121" t="s">
        <v>15742</v>
      </c>
      <c r="F84" s="122" t="s">
        <v>1563</v>
      </c>
      <c r="G84" s="265" t="s">
        <v>4528</v>
      </c>
      <c r="H84" s="265" t="s">
        <v>4528</v>
      </c>
      <c r="I84" s="265" t="s">
        <v>4528</v>
      </c>
      <c r="J84" s="331" t="s">
        <v>4528</v>
      </c>
      <c r="K84" s="331" t="s">
        <v>4528</v>
      </c>
      <c r="L84" s="331" t="s">
        <v>4528</v>
      </c>
      <c r="M84" s="120" t="s">
        <v>4528</v>
      </c>
      <c r="N84" s="120" t="s">
        <v>4528</v>
      </c>
      <c r="O84" s="571" t="s">
        <v>4528</v>
      </c>
      <c r="P84" s="121" t="s">
        <v>39</v>
      </c>
      <c r="Q84" s="121" t="s">
        <v>3563</v>
      </c>
      <c r="R84" s="122" t="s">
        <v>3562</v>
      </c>
      <c r="S84" s="277" t="s">
        <v>4528</v>
      </c>
      <c r="T84" s="277" t="s">
        <v>4528</v>
      </c>
      <c r="U84" s="278" t="s">
        <v>4528</v>
      </c>
    </row>
    <row r="85" spans="1:21">
      <c r="A85" s="120" t="s">
        <v>28</v>
      </c>
      <c r="B85" s="120" t="s">
        <v>14996</v>
      </c>
      <c r="C85" s="312" t="s">
        <v>3560</v>
      </c>
      <c r="D85" s="121" t="s">
        <v>6483</v>
      </c>
      <c r="E85" s="121" t="s">
        <v>15742</v>
      </c>
      <c r="F85" s="122" t="s">
        <v>1563</v>
      </c>
      <c r="G85" s="265" t="s">
        <v>4528</v>
      </c>
      <c r="H85" s="265" t="s">
        <v>4528</v>
      </c>
      <c r="I85" s="265" t="s">
        <v>4528</v>
      </c>
      <c r="J85" s="331" t="s">
        <v>4528</v>
      </c>
      <c r="K85" s="331" t="s">
        <v>4528</v>
      </c>
      <c r="L85" s="331" t="s">
        <v>4528</v>
      </c>
      <c r="M85" s="120" t="s">
        <v>4528</v>
      </c>
      <c r="N85" s="120" t="s">
        <v>4528</v>
      </c>
      <c r="O85" s="571" t="s">
        <v>4528</v>
      </c>
      <c r="P85" s="121" t="s">
        <v>39</v>
      </c>
      <c r="Q85" s="121" t="s">
        <v>3561</v>
      </c>
      <c r="R85" s="122" t="s">
        <v>3560</v>
      </c>
      <c r="S85" s="277" t="s">
        <v>4528</v>
      </c>
      <c r="T85" s="277" t="s">
        <v>4528</v>
      </c>
      <c r="U85" s="278" t="s">
        <v>4528</v>
      </c>
    </row>
    <row r="86" spans="1:21">
      <c r="A86" s="120" t="s">
        <v>28</v>
      </c>
      <c r="B86" s="120" t="s">
        <v>13813</v>
      </c>
      <c r="C86" s="312" t="s">
        <v>13815</v>
      </c>
      <c r="D86" s="121" t="s">
        <v>6483</v>
      </c>
      <c r="E86" s="121" t="s">
        <v>16182</v>
      </c>
      <c r="F86" s="122" t="s">
        <v>5515</v>
      </c>
      <c r="G86" s="265" t="s">
        <v>4528</v>
      </c>
      <c r="H86" s="265" t="s">
        <v>4528</v>
      </c>
      <c r="I86" s="265" t="s">
        <v>4528</v>
      </c>
      <c r="J86" s="331" t="s">
        <v>4528</v>
      </c>
      <c r="K86" s="331" t="s">
        <v>4528</v>
      </c>
      <c r="L86" s="331" t="s">
        <v>4528</v>
      </c>
      <c r="M86" s="120" t="s">
        <v>144</v>
      </c>
      <c r="N86" s="120" t="s">
        <v>107</v>
      </c>
      <c r="O86" s="571" t="s">
        <v>3122</v>
      </c>
      <c r="P86" s="121" t="s">
        <v>5204</v>
      </c>
      <c r="Q86" s="121" t="s">
        <v>5854</v>
      </c>
      <c r="R86" s="122" t="s">
        <v>5853</v>
      </c>
      <c r="S86" s="277" t="s">
        <v>4528</v>
      </c>
      <c r="T86" s="277" t="s">
        <v>4528</v>
      </c>
      <c r="U86" s="278" t="s">
        <v>4528</v>
      </c>
    </row>
    <row r="87" spans="1:21">
      <c r="A87" s="120" t="s">
        <v>28</v>
      </c>
      <c r="B87" s="120" t="s">
        <v>15145</v>
      </c>
      <c r="C87" s="312" t="s">
        <v>15147</v>
      </c>
      <c r="D87" s="121" t="s">
        <v>6483</v>
      </c>
      <c r="E87" s="121" t="s">
        <v>15742</v>
      </c>
      <c r="F87" s="122" t="s">
        <v>1563</v>
      </c>
      <c r="G87" s="265" t="s">
        <v>4528</v>
      </c>
      <c r="H87" s="265" t="s">
        <v>4528</v>
      </c>
      <c r="I87" s="265" t="s">
        <v>4528</v>
      </c>
      <c r="J87" s="331" t="s">
        <v>4528</v>
      </c>
      <c r="K87" s="331" t="s">
        <v>4528</v>
      </c>
      <c r="L87" s="331" t="s">
        <v>4528</v>
      </c>
      <c r="M87" s="120" t="s">
        <v>4528</v>
      </c>
      <c r="N87" s="120" t="s">
        <v>4528</v>
      </c>
      <c r="O87" s="571" t="s">
        <v>4528</v>
      </c>
      <c r="P87" s="121" t="s">
        <v>39</v>
      </c>
      <c r="Q87" s="121" t="s">
        <v>3565</v>
      </c>
      <c r="R87" s="122" t="s">
        <v>8524</v>
      </c>
      <c r="S87" s="277" t="s">
        <v>4528</v>
      </c>
      <c r="T87" s="277" t="s">
        <v>4528</v>
      </c>
      <c r="U87" s="278" t="s">
        <v>4528</v>
      </c>
    </row>
    <row r="88" spans="1:21">
      <c r="A88" s="120" t="s">
        <v>28</v>
      </c>
      <c r="B88" s="120" t="s">
        <v>9439</v>
      </c>
      <c r="C88" s="312" t="s">
        <v>3491</v>
      </c>
      <c r="D88" s="121" t="s">
        <v>6483</v>
      </c>
      <c r="E88" s="121" t="s">
        <v>15742</v>
      </c>
      <c r="F88" s="122" t="s">
        <v>1563</v>
      </c>
      <c r="G88" s="265" t="s">
        <v>4528</v>
      </c>
      <c r="H88" s="265" t="s">
        <v>4528</v>
      </c>
      <c r="I88" s="265" t="s">
        <v>4528</v>
      </c>
      <c r="J88" s="331" t="s">
        <v>4528</v>
      </c>
      <c r="K88" s="331" t="s">
        <v>4528</v>
      </c>
      <c r="L88" s="331" t="s">
        <v>4528</v>
      </c>
      <c r="M88" s="120" t="s">
        <v>4528</v>
      </c>
      <c r="N88" s="120" t="s">
        <v>4528</v>
      </c>
      <c r="O88" s="571" t="s">
        <v>4528</v>
      </c>
      <c r="P88" s="121" t="s">
        <v>5204</v>
      </c>
      <c r="Q88" s="121" t="s">
        <v>5919</v>
      </c>
      <c r="R88" s="122" t="s">
        <v>5918</v>
      </c>
      <c r="S88" s="277" t="s">
        <v>4528</v>
      </c>
      <c r="T88" s="277" t="s">
        <v>4528</v>
      </c>
      <c r="U88" s="278" t="s">
        <v>4528</v>
      </c>
    </row>
    <row r="89" spans="1:21">
      <c r="A89" s="120" t="s">
        <v>28</v>
      </c>
      <c r="B89" s="120" t="s">
        <v>9439</v>
      </c>
      <c r="C89" s="312" t="s">
        <v>3491</v>
      </c>
      <c r="D89" s="121" t="s">
        <v>6483</v>
      </c>
      <c r="E89" s="121" t="s">
        <v>15762</v>
      </c>
      <c r="F89" s="122" t="s">
        <v>2370</v>
      </c>
      <c r="G89" s="265" t="s">
        <v>4528</v>
      </c>
      <c r="H89" s="265" t="s">
        <v>4528</v>
      </c>
      <c r="I89" s="265" t="s">
        <v>4528</v>
      </c>
      <c r="J89" s="331" t="s">
        <v>4528</v>
      </c>
      <c r="K89" s="331" t="s">
        <v>4528</v>
      </c>
      <c r="L89" s="331" t="s">
        <v>4528</v>
      </c>
      <c r="M89" s="120" t="s">
        <v>4528</v>
      </c>
      <c r="N89" s="120" t="s">
        <v>4528</v>
      </c>
      <c r="O89" s="571" t="s">
        <v>4528</v>
      </c>
      <c r="P89" s="121" t="s">
        <v>5204</v>
      </c>
      <c r="Q89" s="121" t="s">
        <v>5919</v>
      </c>
      <c r="R89" s="122" t="s">
        <v>5918</v>
      </c>
      <c r="S89" s="277" t="s">
        <v>4528</v>
      </c>
      <c r="T89" s="277" t="s">
        <v>4528</v>
      </c>
      <c r="U89" s="278" t="s">
        <v>4528</v>
      </c>
    </row>
    <row r="90" spans="1:21">
      <c r="A90" s="120" t="s">
        <v>28</v>
      </c>
      <c r="B90" s="120" t="s">
        <v>9439</v>
      </c>
      <c r="C90" s="312" t="s">
        <v>3491</v>
      </c>
      <c r="D90" s="121" t="s">
        <v>6483</v>
      </c>
      <c r="E90" s="121" t="s">
        <v>16590</v>
      </c>
      <c r="F90" s="122" t="s">
        <v>19207</v>
      </c>
      <c r="G90" s="265" t="s">
        <v>4528</v>
      </c>
      <c r="H90" s="265" t="s">
        <v>4528</v>
      </c>
      <c r="I90" s="265" t="s">
        <v>4528</v>
      </c>
      <c r="J90" s="331" t="s">
        <v>4528</v>
      </c>
      <c r="K90" s="331" t="s">
        <v>4528</v>
      </c>
      <c r="L90" s="331" t="s">
        <v>4528</v>
      </c>
      <c r="M90" s="120" t="s">
        <v>4528</v>
      </c>
      <c r="N90" s="120" t="s">
        <v>4528</v>
      </c>
      <c r="O90" s="571" t="s">
        <v>4528</v>
      </c>
      <c r="P90" s="121" t="s">
        <v>5204</v>
      </c>
      <c r="Q90" s="121" t="s">
        <v>5911</v>
      </c>
      <c r="R90" s="122" t="s">
        <v>5910</v>
      </c>
      <c r="S90" s="277" t="s">
        <v>4528</v>
      </c>
      <c r="T90" s="277" t="s">
        <v>4528</v>
      </c>
      <c r="U90" s="278" t="s">
        <v>4528</v>
      </c>
    </row>
    <row r="91" spans="1:21">
      <c r="A91" s="120" t="s">
        <v>28</v>
      </c>
      <c r="B91" s="120" t="s">
        <v>11349</v>
      </c>
      <c r="C91" s="312" t="s">
        <v>3492</v>
      </c>
      <c r="D91" s="121" t="s">
        <v>6483</v>
      </c>
      <c r="E91" s="121" t="s">
        <v>15742</v>
      </c>
      <c r="F91" s="122" t="s">
        <v>1563</v>
      </c>
      <c r="G91" s="265" t="s">
        <v>4528</v>
      </c>
      <c r="H91" s="265" t="s">
        <v>4528</v>
      </c>
      <c r="I91" s="265" t="s">
        <v>4528</v>
      </c>
      <c r="J91" s="331" t="s">
        <v>4528</v>
      </c>
      <c r="K91" s="331" t="s">
        <v>4528</v>
      </c>
      <c r="L91" s="331" t="s">
        <v>4528</v>
      </c>
      <c r="M91" s="120" t="s">
        <v>4528</v>
      </c>
      <c r="N91" s="120" t="s">
        <v>4528</v>
      </c>
      <c r="O91" s="571" t="s">
        <v>4528</v>
      </c>
      <c r="P91" s="121" t="s">
        <v>5204</v>
      </c>
      <c r="Q91" s="121" t="s">
        <v>5921</v>
      </c>
      <c r="R91" s="122" t="s">
        <v>5920</v>
      </c>
      <c r="S91" s="277" t="s">
        <v>4528</v>
      </c>
      <c r="T91" s="277" t="s">
        <v>4528</v>
      </c>
      <c r="U91" s="278" t="s">
        <v>4528</v>
      </c>
    </row>
    <row r="92" spans="1:21">
      <c r="A92" s="120" t="s">
        <v>28</v>
      </c>
      <c r="B92" s="120" t="s">
        <v>11349</v>
      </c>
      <c r="C92" s="312" t="s">
        <v>3492</v>
      </c>
      <c r="D92" s="121" t="s">
        <v>6483</v>
      </c>
      <c r="E92" s="121" t="s">
        <v>15762</v>
      </c>
      <c r="F92" s="122" t="s">
        <v>2370</v>
      </c>
      <c r="G92" s="265" t="s">
        <v>4528</v>
      </c>
      <c r="H92" s="265" t="s">
        <v>4528</v>
      </c>
      <c r="I92" s="265" t="s">
        <v>4528</v>
      </c>
      <c r="J92" s="331" t="s">
        <v>4528</v>
      </c>
      <c r="K92" s="331" t="s">
        <v>4528</v>
      </c>
      <c r="L92" s="331" t="s">
        <v>4528</v>
      </c>
      <c r="M92" s="120" t="s">
        <v>4528</v>
      </c>
      <c r="N92" s="120" t="s">
        <v>4528</v>
      </c>
      <c r="O92" s="571" t="s">
        <v>4528</v>
      </c>
      <c r="P92" s="121" t="s">
        <v>5204</v>
      </c>
      <c r="Q92" s="121" t="s">
        <v>5921</v>
      </c>
      <c r="R92" s="122" t="s">
        <v>5920</v>
      </c>
      <c r="S92" s="277" t="s">
        <v>4528</v>
      </c>
      <c r="T92" s="277" t="s">
        <v>4528</v>
      </c>
      <c r="U92" s="278" t="s">
        <v>4528</v>
      </c>
    </row>
    <row r="93" spans="1:21">
      <c r="A93" s="120" t="s">
        <v>28</v>
      </c>
      <c r="B93" s="120" t="s">
        <v>13440</v>
      </c>
      <c r="C93" s="312" t="s">
        <v>3037</v>
      </c>
      <c r="D93" s="121" t="s">
        <v>6483</v>
      </c>
      <c r="E93" s="121" t="s">
        <v>15742</v>
      </c>
      <c r="F93" s="122" t="s">
        <v>1563</v>
      </c>
      <c r="G93" s="265" t="s">
        <v>4528</v>
      </c>
      <c r="H93" s="265" t="s">
        <v>4528</v>
      </c>
      <c r="I93" s="265" t="s">
        <v>4528</v>
      </c>
      <c r="J93" s="331" t="s">
        <v>4528</v>
      </c>
      <c r="K93" s="331" t="s">
        <v>4528</v>
      </c>
      <c r="L93" s="331" t="s">
        <v>4528</v>
      </c>
      <c r="M93" s="120" t="s">
        <v>91</v>
      </c>
      <c r="N93" s="120" t="s">
        <v>47</v>
      </c>
      <c r="O93" s="571" t="s">
        <v>3037</v>
      </c>
      <c r="P93" s="121" t="s">
        <v>5204</v>
      </c>
      <c r="Q93" s="121" t="s">
        <v>5921</v>
      </c>
      <c r="R93" s="122" t="s">
        <v>5920</v>
      </c>
      <c r="S93" s="277" t="s">
        <v>4528</v>
      </c>
      <c r="T93" s="277" t="s">
        <v>4528</v>
      </c>
      <c r="U93" s="278" t="s">
        <v>4528</v>
      </c>
    </row>
    <row r="94" spans="1:21">
      <c r="A94" s="120" t="s">
        <v>28</v>
      </c>
      <c r="B94" s="120" t="s">
        <v>13440</v>
      </c>
      <c r="C94" s="312" t="s">
        <v>3037</v>
      </c>
      <c r="D94" s="121" t="s">
        <v>6483</v>
      </c>
      <c r="E94" s="121" t="s">
        <v>15762</v>
      </c>
      <c r="F94" s="122" t="s">
        <v>2370</v>
      </c>
      <c r="G94" s="265" t="s">
        <v>4528</v>
      </c>
      <c r="H94" s="265" t="s">
        <v>4528</v>
      </c>
      <c r="I94" s="265" t="s">
        <v>4528</v>
      </c>
      <c r="J94" s="331" t="s">
        <v>4528</v>
      </c>
      <c r="K94" s="331" t="s">
        <v>4528</v>
      </c>
      <c r="L94" s="331" t="s">
        <v>4528</v>
      </c>
      <c r="M94" s="120" t="s">
        <v>91</v>
      </c>
      <c r="N94" s="120" t="s">
        <v>47</v>
      </c>
      <c r="O94" s="571" t="s">
        <v>3037</v>
      </c>
      <c r="P94" s="121" t="s">
        <v>5204</v>
      </c>
      <c r="Q94" s="121" t="s">
        <v>5921</v>
      </c>
      <c r="R94" s="122" t="s">
        <v>5920</v>
      </c>
      <c r="S94" s="277" t="s">
        <v>4528</v>
      </c>
      <c r="T94" s="277" t="s">
        <v>4528</v>
      </c>
      <c r="U94" s="278" t="s">
        <v>4528</v>
      </c>
    </row>
    <row r="95" spans="1:21">
      <c r="A95" s="120" t="s">
        <v>28</v>
      </c>
      <c r="B95" s="120" t="s">
        <v>13029</v>
      </c>
      <c r="C95" s="312" t="s">
        <v>3500</v>
      </c>
      <c r="D95" s="121" t="s">
        <v>6483</v>
      </c>
      <c r="E95" s="121" t="s">
        <v>15742</v>
      </c>
      <c r="F95" s="122" t="s">
        <v>1563</v>
      </c>
      <c r="G95" s="265" t="s">
        <v>4528</v>
      </c>
      <c r="H95" s="265" t="s">
        <v>4528</v>
      </c>
      <c r="I95" s="265" t="s">
        <v>4528</v>
      </c>
      <c r="J95" s="331" t="s">
        <v>4528</v>
      </c>
      <c r="K95" s="331" t="s">
        <v>4528</v>
      </c>
      <c r="L95" s="331" t="s">
        <v>4528</v>
      </c>
      <c r="M95" s="120" t="s">
        <v>91</v>
      </c>
      <c r="N95" s="120" t="s">
        <v>1440</v>
      </c>
      <c r="O95" s="571" t="s">
        <v>3500</v>
      </c>
      <c r="P95" s="121" t="s">
        <v>5204</v>
      </c>
      <c r="Q95" s="121" t="s">
        <v>5923</v>
      </c>
      <c r="R95" s="122" t="s">
        <v>5922</v>
      </c>
      <c r="S95" s="277" t="s">
        <v>4528</v>
      </c>
      <c r="T95" s="277" t="s">
        <v>4528</v>
      </c>
      <c r="U95" s="278" t="s">
        <v>4528</v>
      </c>
    </row>
    <row r="96" spans="1:21">
      <c r="A96" s="120" t="s">
        <v>28</v>
      </c>
      <c r="B96" s="120" t="s">
        <v>13029</v>
      </c>
      <c r="C96" s="312" t="s">
        <v>3500</v>
      </c>
      <c r="D96" s="121" t="s">
        <v>6483</v>
      </c>
      <c r="E96" s="121" t="s">
        <v>15762</v>
      </c>
      <c r="F96" s="122" t="s">
        <v>2370</v>
      </c>
      <c r="G96" s="265" t="s">
        <v>4528</v>
      </c>
      <c r="H96" s="265" t="s">
        <v>4528</v>
      </c>
      <c r="I96" s="265" t="s">
        <v>4528</v>
      </c>
      <c r="J96" s="331" t="s">
        <v>4528</v>
      </c>
      <c r="K96" s="331" t="s">
        <v>4528</v>
      </c>
      <c r="L96" s="331" t="s">
        <v>4528</v>
      </c>
      <c r="M96" s="120" t="s">
        <v>91</v>
      </c>
      <c r="N96" s="120" t="s">
        <v>1440</v>
      </c>
      <c r="O96" s="571" t="s">
        <v>3500</v>
      </c>
      <c r="P96" s="121" t="s">
        <v>5204</v>
      </c>
      <c r="Q96" s="121" t="s">
        <v>5923</v>
      </c>
      <c r="R96" s="122" t="s">
        <v>5922</v>
      </c>
      <c r="S96" s="277" t="s">
        <v>4528</v>
      </c>
      <c r="T96" s="277" t="s">
        <v>4528</v>
      </c>
      <c r="U96" s="278" t="s">
        <v>4528</v>
      </c>
    </row>
    <row r="97" spans="1:21">
      <c r="A97" s="120" t="s">
        <v>28</v>
      </c>
      <c r="B97" s="120" t="s">
        <v>11452</v>
      </c>
      <c r="C97" s="312" t="s">
        <v>3493</v>
      </c>
      <c r="D97" s="121" t="s">
        <v>6483</v>
      </c>
      <c r="E97" s="121" t="s">
        <v>15742</v>
      </c>
      <c r="F97" s="122" t="s">
        <v>1563</v>
      </c>
      <c r="G97" s="265" t="s">
        <v>4528</v>
      </c>
      <c r="H97" s="265" t="s">
        <v>4528</v>
      </c>
      <c r="I97" s="265" t="s">
        <v>4528</v>
      </c>
      <c r="J97" s="331" t="s">
        <v>4528</v>
      </c>
      <c r="K97" s="331" t="s">
        <v>4528</v>
      </c>
      <c r="L97" s="331" t="s">
        <v>4528</v>
      </c>
      <c r="M97" s="120" t="s">
        <v>4528</v>
      </c>
      <c r="N97" s="120" t="s">
        <v>4528</v>
      </c>
      <c r="O97" s="571" t="s">
        <v>4528</v>
      </c>
      <c r="P97" s="121" t="s">
        <v>5204</v>
      </c>
      <c r="Q97" s="121" t="s">
        <v>5924</v>
      </c>
      <c r="R97" s="122" t="s">
        <v>5206</v>
      </c>
      <c r="S97" s="277" t="s">
        <v>4528</v>
      </c>
      <c r="T97" s="277" t="s">
        <v>4528</v>
      </c>
      <c r="U97" s="278" t="s">
        <v>4528</v>
      </c>
    </row>
    <row r="98" spans="1:21">
      <c r="A98" s="120" t="s">
        <v>28</v>
      </c>
      <c r="B98" s="120" t="s">
        <v>11452</v>
      </c>
      <c r="C98" s="312" t="s">
        <v>3493</v>
      </c>
      <c r="D98" s="121" t="s">
        <v>6483</v>
      </c>
      <c r="E98" s="121" t="s">
        <v>15762</v>
      </c>
      <c r="F98" s="122" t="s">
        <v>2370</v>
      </c>
      <c r="G98" s="265" t="s">
        <v>4528</v>
      </c>
      <c r="H98" s="265" t="s">
        <v>4528</v>
      </c>
      <c r="I98" s="265" t="s">
        <v>4528</v>
      </c>
      <c r="J98" s="331" t="s">
        <v>4528</v>
      </c>
      <c r="K98" s="331" t="s">
        <v>4528</v>
      </c>
      <c r="L98" s="331" t="s">
        <v>4528</v>
      </c>
      <c r="M98" s="120" t="s">
        <v>4528</v>
      </c>
      <c r="N98" s="120" t="s">
        <v>4528</v>
      </c>
      <c r="O98" s="571" t="s">
        <v>4528</v>
      </c>
      <c r="P98" s="121" t="s">
        <v>5204</v>
      </c>
      <c r="Q98" s="121" t="s">
        <v>5924</v>
      </c>
      <c r="R98" s="122" t="s">
        <v>5206</v>
      </c>
      <c r="S98" s="277" t="s">
        <v>4528</v>
      </c>
      <c r="T98" s="277" t="s">
        <v>4528</v>
      </c>
      <c r="U98" s="278" t="s">
        <v>4528</v>
      </c>
    </row>
    <row r="99" spans="1:21">
      <c r="A99" s="120" t="s">
        <v>28</v>
      </c>
      <c r="B99" s="120" t="s">
        <v>13443</v>
      </c>
      <c r="C99" s="312" t="s">
        <v>13445</v>
      </c>
      <c r="D99" s="121" t="s">
        <v>6483</v>
      </c>
      <c r="E99" s="121" t="s">
        <v>15742</v>
      </c>
      <c r="F99" s="122" t="s">
        <v>1563</v>
      </c>
      <c r="G99" s="265" t="s">
        <v>4528</v>
      </c>
      <c r="H99" s="265" t="s">
        <v>4528</v>
      </c>
      <c r="I99" s="265" t="s">
        <v>4528</v>
      </c>
      <c r="J99" s="331" t="s">
        <v>4528</v>
      </c>
      <c r="K99" s="331" t="s">
        <v>4528</v>
      </c>
      <c r="L99" s="331" t="s">
        <v>4528</v>
      </c>
      <c r="M99" s="120" t="s">
        <v>91</v>
      </c>
      <c r="N99" s="120" t="s">
        <v>383</v>
      </c>
      <c r="O99" s="571" t="s">
        <v>1380</v>
      </c>
      <c r="P99" s="121" t="s">
        <v>5204</v>
      </c>
      <c r="Q99" s="121" t="s">
        <v>5926</v>
      </c>
      <c r="R99" s="122" t="s">
        <v>5925</v>
      </c>
      <c r="S99" s="277" t="s">
        <v>4528</v>
      </c>
      <c r="T99" s="277" t="s">
        <v>4528</v>
      </c>
      <c r="U99" s="278" t="s">
        <v>4528</v>
      </c>
    </row>
    <row r="100" spans="1:21">
      <c r="A100" s="120" t="s">
        <v>28</v>
      </c>
      <c r="B100" s="120" t="s">
        <v>13443</v>
      </c>
      <c r="C100" s="312" t="s">
        <v>13445</v>
      </c>
      <c r="D100" s="121" t="s">
        <v>6483</v>
      </c>
      <c r="E100" s="121" t="s">
        <v>15762</v>
      </c>
      <c r="F100" s="122" t="s">
        <v>2370</v>
      </c>
      <c r="G100" s="265" t="s">
        <v>4528</v>
      </c>
      <c r="H100" s="265" t="s">
        <v>4528</v>
      </c>
      <c r="I100" s="265" t="s">
        <v>4528</v>
      </c>
      <c r="J100" s="331" t="s">
        <v>4528</v>
      </c>
      <c r="K100" s="331" t="s">
        <v>4528</v>
      </c>
      <c r="L100" s="331" t="s">
        <v>4528</v>
      </c>
      <c r="M100" s="120" t="s">
        <v>91</v>
      </c>
      <c r="N100" s="120" t="s">
        <v>383</v>
      </c>
      <c r="O100" s="571" t="s">
        <v>1380</v>
      </c>
      <c r="P100" s="121" t="s">
        <v>5204</v>
      </c>
      <c r="Q100" s="121" t="s">
        <v>5926</v>
      </c>
      <c r="R100" s="122" t="s">
        <v>5925</v>
      </c>
      <c r="S100" s="277" t="s">
        <v>4528</v>
      </c>
      <c r="T100" s="277" t="s">
        <v>4528</v>
      </c>
      <c r="U100" s="278" t="s">
        <v>4528</v>
      </c>
    </row>
    <row r="101" spans="1:21">
      <c r="A101" s="120" t="s">
        <v>28</v>
      </c>
      <c r="B101" s="120" t="s">
        <v>13446</v>
      </c>
      <c r="C101" s="312" t="s">
        <v>13448</v>
      </c>
      <c r="D101" s="121" t="s">
        <v>6483</v>
      </c>
      <c r="E101" s="121" t="s">
        <v>15742</v>
      </c>
      <c r="F101" s="122" t="s">
        <v>1563</v>
      </c>
      <c r="G101" s="265" t="s">
        <v>4528</v>
      </c>
      <c r="H101" s="265" t="s">
        <v>4528</v>
      </c>
      <c r="I101" s="265" t="s">
        <v>4528</v>
      </c>
      <c r="J101" s="331" t="s">
        <v>4528</v>
      </c>
      <c r="K101" s="331" t="s">
        <v>4528</v>
      </c>
      <c r="L101" s="331" t="s">
        <v>4528</v>
      </c>
      <c r="M101" s="120" t="s">
        <v>91</v>
      </c>
      <c r="N101" s="120" t="s">
        <v>86</v>
      </c>
      <c r="O101" s="571" t="s">
        <v>1381</v>
      </c>
      <c r="P101" s="121" t="s">
        <v>5204</v>
      </c>
      <c r="Q101" s="121" t="s">
        <v>5926</v>
      </c>
      <c r="R101" s="122" t="s">
        <v>5925</v>
      </c>
      <c r="S101" s="277" t="s">
        <v>4528</v>
      </c>
      <c r="T101" s="277" t="s">
        <v>4528</v>
      </c>
      <c r="U101" s="278" t="s">
        <v>4528</v>
      </c>
    </row>
    <row r="102" spans="1:21">
      <c r="A102" s="120" t="s">
        <v>28</v>
      </c>
      <c r="B102" s="120" t="s">
        <v>13446</v>
      </c>
      <c r="C102" s="312" t="s">
        <v>13448</v>
      </c>
      <c r="D102" s="121" t="s">
        <v>6483</v>
      </c>
      <c r="E102" s="121" t="s">
        <v>15762</v>
      </c>
      <c r="F102" s="122" t="s">
        <v>2370</v>
      </c>
      <c r="G102" s="265" t="s">
        <v>4528</v>
      </c>
      <c r="H102" s="265" t="s">
        <v>4528</v>
      </c>
      <c r="I102" s="265" t="s">
        <v>4528</v>
      </c>
      <c r="J102" s="331" t="s">
        <v>4528</v>
      </c>
      <c r="K102" s="331" t="s">
        <v>4528</v>
      </c>
      <c r="L102" s="331" t="s">
        <v>4528</v>
      </c>
      <c r="M102" s="120" t="s">
        <v>91</v>
      </c>
      <c r="N102" s="120" t="s">
        <v>86</v>
      </c>
      <c r="O102" s="571" t="s">
        <v>1381</v>
      </c>
      <c r="P102" s="121" t="s">
        <v>5204</v>
      </c>
      <c r="Q102" s="121" t="s">
        <v>5926</v>
      </c>
      <c r="R102" s="122" t="s">
        <v>5925</v>
      </c>
      <c r="S102" s="277" t="s">
        <v>4528</v>
      </c>
      <c r="T102" s="277" t="s">
        <v>4528</v>
      </c>
      <c r="U102" s="278" t="s">
        <v>4528</v>
      </c>
    </row>
    <row r="103" spans="1:21">
      <c r="A103" s="120" t="s">
        <v>28</v>
      </c>
      <c r="B103" s="120" t="s">
        <v>11542</v>
      </c>
      <c r="C103" s="312" t="s">
        <v>3110</v>
      </c>
      <c r="D103" s="121" t="s">
        <v>6483</v>
      </c>
      <c r="E103" s="121" t="s">
        <v>16285</v>
      </c>
      <c r="F103" s="122" t="s">
        <v>932</v>
      </c>
      <c r="G103" s="265" t="s">
        <v>4528</v>
      </c>
      <c r="H103" s="265" t="s">
        <v>4528</v>
      </c>
      <c r="I103" s="265" t="s">
        <v>4528</v>
      </c>
      <c r="J103" s="331" t="s">
        <v>4528</v>
      </c>
      <c r="K103" s="331" t="s">
        <v>4528</v>
      </c>
      <c r="L103" s="331" t="s">
        <v>4528</v>
      </c>
      <c r="M103" s="120" t="s">
        <v>4528</v>
      </c>
      <c r="N103" s="120" t="s">
        <v>4528</v>
      </c>
      <c r="O103" s="571" t="s">
        <v>4528</v>
      </c>
      <c r="P103" s="121" t="s">
        <v>39</v>
      </c>
      <c r="Q103" s="121" t="s">
        <v>3111</v>
      </c>
      <c r="R103" s="122" t="s">
        <v>3110</v>
      </c>
      <c r="S103" s="277" t="s">
        <v>4528</v>
      </c>
      <c r="T103" s="277" t="s">
        <v>4528</v>
      </c>
      <c r="U103" s="278" t="s">
        <v>4528</v>
      </c>
    </row>
    <row r="104" spans="1:21">
      <c r="A104" s="120" t="s">
        <v>28</v>
      </c>
      <c r="B104" s="120" t="s">
        <v>11542</v>
      </c>
      <c r="C104" s="312" t="s">
        <v>3110</v>
      </c>
      <c r="D104" s="121" t="s">
        <v>6483</v>
      </c>
      <c r="E104" s="121" t="s">
        <v>16471</v>
      </c>
      <c r="F104" s="122" t="s">
        <v>2337</v>
      </c>
      <c r="G104" s="265" t="s">
        <v>4528</v>
      </c>
      <c r="H104" s="265" t="s">
        <v>4528</v>
      </c>
      <c r="I104" s="265" t="s">
        <v>4528</v>
      </c>
      <c r="J104" s="331" t="s">
        <v>4528</v>
      </c>
      <c r="K104" s="331" t="s">
        <v>4528</v>
      </c>
      <c r="L104" s="331" t="s">
        <v>4528</v>
      </c>
      <c r="M104" s="120" t="s">
        <v>4528</v>
      </c>
      <c r="N104" s="120" t="s">
        <v>4528</v>
      </c>
      <c r="O104" s="571" t="s">
        <v>4528</v>
      </c>
      <c r="P104" s="121" t="s">
        <v>5204</v>
      </c>
      <c r="Q104" s="121" t="s">
        <v>5913</v>
      </c>
      <c r="R104" s="122" t="s">
        <v>5912</v>
      </c>
      <c r="S104" s="277" t="s">
        <v>4528</v>
      </c>
      <c r="T104" s="277" t="s">
        <v>4528</v>
      </c>
      <c r="U104" s="278" t="s">
        <v>4528</v>
      </c>
    </row>
    <row r="105" spans="1:21">
      <c r="A105" s="120" t="s">
        <v>28</v>
      </c>
      <c r="B105" s="120" t="s">
        <v>15142</v>
      </c>
      <c r="C105" s="312" t="s">
        <v>15144</v>
      </c>
      <c r="D105" s="121" t="s">
        <v>6483</v>
      </c>
      <c r="E105" s="121" t="s">
        <v>15808</v>
      </c>
      <c r="F105" s="122" t="s">
        <v>2392</v>
      </c>
      <c r="G105" s="265" t="s">
        <v>4528</v>
      </c>
      <c r="H105" s="265" t="s">
        <v>4528</v>
      </c>
      <c r="I105" s="265" t="s">
        <v>4528</v>
      </c>
      <c r="J105" s="331" t="s">
        <v>4528</v>
      </c>
      <c r="K105" s="331" t="s">
        <v>4528</v>
      </c>
      <c r="L105" s="331" t="s">
        <v>4528</v>
      </c>
      <c r="M105" s="120" t="s">
        <v>4528</v>
      </c>
      <c r="N105" s="120" t="s">
        <v>4528</v>
      </c>
      <c r="O105" s="571" t="s">
        <v>4528</v>
      </c>
      <c r="P105" s="121" t="s">
        <v>39</v>
      </c>
      <c r="Q105" s="121" t="s">
        <v>914</v>
      </c>
      <c r="R105" s="122" t="s">
        <v>913</v>
      </c>
      <c r="S105" s="277" t="s">
        <v>4528</v>
      </c>
      <c r="T105" s="277" t="s">
        <v>4528</v>
      </c>
      <c r="U105" s="278" t="s">
        <v>4528</v>
      </c>
    </row>
    <row r="106" spans="1:21">
      <c r="A106" s="120" t="s">
        <v>28</v>
      </c>
      <c r="B106" s="120" t="s">
        <v>15155</v>
      </c>
      <c r="C106" s="312" t="s">
        <v>15157</v>
      </c>
      <c r="D106" s="121" t="s">
        <v>6483</v>
      </c>
      <c r="E106" s="121" t="s">
        <v>15808</v>
      </c>
      <c r="F106" s="122" t="s">
        <v>2392</v>
      </c>
      <c r="G106" s="265" t="s">
        <v>4528</v>
      </c>
      <c r="H106" s="265" t="s">
        <v>4528</v>
      </c>
      <c r="I106" s="265" t="s">
        <v>4528</v>
      </c>
      <c r="J106" s="331" t="s">
        <v>4528</v>
      </c>
      <c r="K106" s="331" t="s">
        <v>4528</v>
      </c>
      <c r="L106" s="331" t="s">
        <v>4528</v>
      </c>
      <c r="M106" s="120" t="s">
        <v>4528</v>
      </c>
      <c r="N106" s="120" t="s">
        <v>4528</v>
      </c>
      <c r="O106" s="571" t="s">
        <v>4528</v>
      </c>
      <c r="P106" s="121" t="s">
        <v>5204</v>
      </c>
      <c r="Q106" s="121" t="s">
        <v>5854</v>
      </c>
      <c r="R106" s="122" t="s">
        <v>5853</v>
      </c>
      <c r="S106" s="277" t="s">
        <v>4528</v>
      </c>
      <c r="T106" s="277" t="s">
        <v>4528</v>
      </c>
      <c r="U106" s="278" t="s">
        <v>4528</v>
      </c>
    </row>
    <row r="107" spans="1:21">
      <c r="A107" s="120" t="s">
        <v>28</v>
      </c>
      <c r="B107" s="120" t="s">
        <v>13026</v>
      </c>
      <c r="C107" s="312" t="s">
        <v>13028</v>
      </c>
      <c r="D107" s="121" t="s">
        <v>6483</v>
      </c>
      <c r="E107" s="121" t="s">
        <v>16590</v>
      </c>
      <c r="F107" s="122" t="s">
        <v>19207</v>
      </c>
      <c r="G107" s="265" t="s">
        <v>4528</v>
      </c>
      <c r="H107" s="265" t="s">
        <v>4528</v>
      </c>
      <c r="I107" s="265" t="s">
        <v>4528</v>
      </c>
      <c r="J107" s="331" t="s">
        <v>4528</v>
      </c>
      <c r="K107" s="331" t="s">
        <v>4528</v>
      </c>
      <c r="L107" s="331" t="s">
        <v>4528</v>
      </c>
      <c r="M107" s="120" t="s">
        <v>4528</v>
      </c>
      <c r="N107" s="120" t="s">
        <v>4528</v>
      </c>
      <c r="O107" s="571" t="s">
        <v>4528</v>
      </c>
      <c r="P107" s="121" t="s">
        <v>5204</v>
      </c>
      <c r="Q107" s="121" t="s">
        <v>5915</v>
      </c>
      <c r="R107" s="122" t="s">
        <v>5914</v>
      </c>
      <c r="S107" s="277" t="s">
        <v>4528</v>
      </c>
      <c r="T107" s="277" t="s">
        <v>4528</v>
      </c>
      <c r="U107" s="278" t="s">
        <v>4528</v>
      </c>
    </row>
    <row r="108" spans="1:21">
      <c r="A108" s="120" t="s">
        <v>28</v>
      </c>
      <c r="B108" s="120" t="s">
        <v>13035</v>
      </c>
      <c r="C108" s="312" t="s">
        <v>13037</v>
      </c>
      <c r="D108" s="121" t="s">
        <v>6483</v>
      </c>
      <c r="E108" s="121" t="s">
        <v>16590</v>
      </c>
      <c r="F108" s="122" t="s">
        <v>19207</v>
      </c>
      <c r="G108" s="265" t="s">
        <v>4528</v>
      </c>
      <c r="H108" s="265" t="s">
        <v>4528</v>
      </c>
      <c r="I108" s="265" t="s">
        <v>4528</v>
      </c>
      <c r="J108" s="331" t="s">
        <v>4528</v>
      </c>
      <c r="K108" s="331" t="s">
        <v>4528</v>
      </c>
      <c r="L108" s="331" t="s">
        <v>4528</v>
      </c>
      <c r="M108" s="120" t="s">
        <v>91</v>
      </c>
      <c r="N108" s="120" t="s">
        <v>2869</v>
      </c>
      <c r="O108" s="571" t="s">
        <v>4329</v>
      </c>
      <c r="P108" s="121" t="s">
        <v>5204</v>
      </c>
      <c r="Q108" s="121" t="s">
        <v>5917</v>
      </c>
      <c r="R108" s="122" t="s">
        <v>5916</v>
      </c>
      <c r="S108" s="277" t="s">
        <v>4528</v>
      </c>
      <c r="T108" s="277" t="s">
        <v>4528</v>
      </c>
      <c r="U108" s="278" t="s">
        <v>4528</v>
      </c>
    </row>
    <row r="109" spans="1:21">
      <c r="A109" s="120" t="s">
        <v>28</v>
      </c>
      <c r="B109" s="120" t="s">
        <v>12111</v>
      </c>
      <c r="C109" s="312" t="s">
        <v>13841</v>
      </c>
      <c r="D109" s="121" t="s">
        <v>6483</v>
      </c>
      <c r="E109" s="121" t="s">
        <v>15935</v>
      </c>
      <c r="F109" s="122" t="s">
        <v>5529</v>
      </c>
      <c r="G109" s="265" t="s">
        <v>4528</v>
      </c>
      <c r="H109" s="265" t="s">
        <v>4528</v>
      </c>
      <c r="I109" s="265" t="s">
        <v>4528</v>
      </c>
      <c r="J109" s="331" t="s">
        <v>4528</v>
      </c>
      <c r="K109" s="331" t="s">
        <v>4528</v>
      </c>
      <c r="L109" s="331" t="s">
        <v>4528</v>
      </c>
      <c r="M109" s="120" t="s">
        <v>91</v>
      </c>
      <c r="N109" s="120" t="s">
        <v>240</v>
      </c>
      <c r="O109" s="571" t="s">
        <v>239</v>
      </c>
      <c r="P109" s="121" t="s">
        <v>39</v>
      </c>
      <c r="Q109" s="121" t="s">
        <v>3114</v>
      </c>
      <c r="R109" s="122" t="s">
        <v>3113</v>
      </c>
      <c r="S109" s="277" t="s">
        <v>4528</v>
      </c>
      <c r="T109" s="277" t="s">
        <v>4528</v>
      </c>
      <c r="U109" s="278" t="s">
        <v>4528</v>
      </c>
    </row>
    <row r="110" spans="1:21">
      <c r="A110" s="120" t="s">
        <v>28</v>
      </c>
      <c r="B110" s="120" t="s">
        <v>12111</v>
      </c>
      <c r="C110" s="312" t="s">
        <v>13841</v>
      </c>
      <c r="D110" s="121" t="s">
        <v>6483</v>
      </c>
      <c r="E110" s="121" t="s">
        <v>16167</v>
      </c>
      <c r="F110" s="122" t="s">
        <v>16169</v>
      </c>
      <c r="G110" s="265" t="s">
        <v>4528</v>
      </c>
      <c r="H110" s="265" t="s">
        <v>4528</v>
      </c>
      <c r="I110" s="265" t="s">
        <v>4528</v>
      </c>
      <c r="J110" s="331" t="s">
        <v>4528</v>
      </c>
      <c r="K110" s="331" t="s">
        <v>4528</v>
      </c>
      <c r="L110" s="331" t="s">
        <v>4528</v>
      </c>
      <c r="M110" s="120" t="s">
        <v>91</v>
      </c>
      <c r="N110" s="120" t="s">
        <v>242</v>
      </c>
      <c r="O110" s="571" t="s">
        <v>241</v>
      </c>
      <c r="P110" s="121" t="s">
        <v>5204</v>
      </c>
      <c r="Q110" s="121" t="s">
        <v>5928</v>
      </c>
      <c r="R110" s="122" t="s">
        <v>5927</v>
      </c>
      <c r="S110" s="277" t="s">
        <v>4528</v>
      </c>
      <c r="T110" s="277" t="s">
        <v>4528</v>
      </c>
      <c r="U110" s="278" t="s">
        <v>4528</v>
      </c>
    </row>
    <row r="111" spans="1:21">
      <c r="A111" s="120" t="s">
        <v>28</v>
      </c>
      <c r="B111" s="120" t="s">
        <v>11036</v>
      </c>
      <c r="C111" s="312" t="s">
        <v>988</v>
      </c>
      <c r="D111" s="121" t="s">
        <v>6483</v>
      </c>
      <c r="E111" s="121" t="s">
        <v>16128</v>
      </c>
      <c r="F111" s="122" t="s">
        <v>5539</v>
      </c>
      <c r="G111" s="265" t="s">
        <v>4528</v>
      </c>
      <c r="H111" s="265" t="s">
        <v>4528</v>
      </c>
      <c r="I111" s="265" t="s">
        <v>4528</v>
      </c>
      <c r="J111" s="331" t="s">
        <v>4528</v>
      </c>
      <c r="K111" s="331" t="s">
        <v>4528</v>
      </c>
      <c r="L111" s="331" t="s">
        <v>4528</v>
      </c>
      <c r="M111" s="120" t="s">
        <v>91</v>
      </c>
      <c r="N111" s="120" t="s">
        <v>240</v>
      </c>
      <c r="O111" s="571" t="s">
        <v>239</v>
      </c>
      <c r="P111" s="121" t="s">
        <v>39</v>
      </c>
      <c r="Q111" s="121" t="s">
        <v>3121</v>
      </c>
      <c r="R111" s="122" t="s">
        <v>3120</v>
      </c>
      <c r="S111" s="277" t="s">
        <v>4528</v>
      </c>
      <c r="T111" s="277" t="s">
        <v>4528</v>
      </c>
      <c r="U111" s="278" t="s">
        <v>4528</v>
      </c>
    </row>
    <row r="112" spans="1:21">
      <c r="A112" s="120" t="s">
        <v>28</v>
      </c>
      <c r="B112" s="120" t="s">
        <v>11036</v>
      </c>
      <c r="C112" s="312" t="s">
        <v>988</v>
      </c>
      <c r="D112" s="121" t="s">
        <v>6483</v>
      </c>
      <c r="E112" s="121" t="s">
        <v>16335</v>
      </c>
      <c r="F112" s="122" t="s">
        <v>2227</v>
      </c>
      <c r="G112" s="265" t="s">
        <v>4528</v>
      </c>
      <c r="H112" s="265" t="s">
        <v>4528</v>
      </c>
      <c r="I112" s="265" t="s">
        <v>4528</v>
      </c>
      <c r="J112" s="331" t="s">
        <v>4528</v>
      </c>
      <c r="K112" s="331" t="s">
        <v>4528</v>
      </c>
      <c r="L112" s="331" t="s">
        <v>4528</v>
      </c>
      <c r="M112" s="120" t="s">
        <v>91</v>
      </c>
      <c r="N112" s="120" t="s">
        <v>242</v>
      </c>
      <c r="O112" s="571" t="s">
        <v>241</v>
      </c>
      <c r="P112" s="121" t="s">
        <v>39</v>
      </c>
      <c r="Q112" s="121" t="s">
        <v>3121</v>
      </c>
      <c r="R112" s="122" t="s">
        <v>3120</v>
      </c>
      <c r="S112" s="277" t="s">
        <v>4528</v>
      </c>
      <c r="T112" s="277" t="s">
        <v>4528</v>
      </c>
      <c r="U112" s="278" t="s">
        <v>4528</v>
      </c>
    </row>
    <row r="113" spans="1:21">
      <c r="A113" s="120" t="s">
        <v>28</v>
      </c>
      <c r="B113" s="120" t="s">
        <v>10956</v>
      </c>
      <c r="C113" s="312" t="s">
        <v>10958</v>
      </c>
      <c r="D113" s="121" t="s">
        <v>6483</v>
      </c>
      <c r="E113" s="121" t="s">
        <v>15988</v>
      </c>
      <c r="F113" s="122" t="s">
        <v>913</v>
      </c>
      <c r="G113" s="265" t="s">
        <v>4528</v>
      </c>
      <c r="H113" s="265" t="s">
        <v>4528</v>
      </c>
      <c r="I113" s="265" t="s">
        <v>4528</v>
      </c>
      <c r="J113" s="331" t="s">
        <v>4528</v>
      </c>
      <c r="K113" s="331" t="s">
        <v>4528</v>
      </c>
      <c r="L113" s="331" t="s">
        <v>4528</v>
      </c>
      <c r="M113" s="120" t="s">
        <v>91</v>
      </c>
      <c r="N113" s="120" t="s">
        <v>47</v>
      </c>
      <c r="O113" s="571" t="s">
        <v>3037</v>
      </c>
      <c r="P113" s="121" t="s">
        <v>39</v>
      </c>
      <c r="Q113" s="121" t="s">
        <v>914</v>
      </c>
      <c r="R113" s="122" t="s">
        <v>913</v>
      </c>
      <c r="S113" s="277" t="s">
        <v>4528</v>
      </c>
      <c r="T113" s="277" t="s">
        <v>4528</v>
      </c>
      <c r="U113" s="278" t="s">
        <v>4528</v>
      </c>
    </row>
    <row r="114" spans="1:21">
      <c r="A114" s="120" t="s">
        <v>28</v>
      </c>
      <c r="B114" s="120" t="s">
        <v>10956</v>
      </c>
      <c r="C114" s="312" t="s">
        <v>10958</v>
      </c>
      <c r="D114" s="121" t="s">
        <v>6483</v>
      </c>
      <c r="E114" s="121" t="s">
        <v>16177</v>
      </c>
      <c r="F114" s="122" t="s">
        <v>16179</v>
      </c>
      <c r="G114" s="265" t="s">
        <v>4528</v>
      </c>
      <c r="H114" s="265" t="s">
        <v>4528</v>
      </c>
      <c r="I114" s="265" t="s">
        <v>4528</v>
      </c>
      <c r="J114" s="331" t="s">
        <v>4528</v>
      </c>
      <c r="K114" s="331" t="s">
        <v>4528</v>
      </c>
      <c r="L114" s="331" t="s">
        <v>4528</v>
      </c>
      <c r="M114" s="120" t="s">
        <v>144</v>
      </c>
      <c r="N114" s="120" t="s">
        <v>107</v>
      </c>
      <c r="O114" s="571" t="s">
        <v>3122</v>
      </c>
      <c r="P114" s="121" t="s">
        <v>39</v>
      </c>
      <c r="Q114" s="121" t="s">
        <v>914</v>
      </c>
      <c r="R114" s="122" t="s">
        <v>913</v>
      </c>
      <c r="S114" s="277" t="s">
        <v>4528</v>
      </c>
      <c r="T114" s="277" t="s">
        <v>4528</v>
      </c>
      <c r="U114" s="278" t="s">
        <v>4528</v>
      </c>
    </row>
    <row r="115" spans="1:21">
      <c r="A115" s="120" t="s">
        <v>28</v>
      </c>
      <c r="B115" s="120" t="s">
        <v>10956</v>
      </c>
      <c r="C115" s="312" t="s">
        <v>10958</v>
      </c>
      <c r="D115" s="121" t="s">
        <v>6483</v>
      </c>
      <c r="E115" s="121" t="s">
        <v>16180</v>
      </c>
      <c r="F115" s="122" t="s">
        <v>5517</v>
      </c>
      <c r="G115" s="265" t="s">
        <v>4528</v>
      </c>
      <c r="H115" s="265" t="s">
        <v>4528</v>
      </c>
      <c r="I115" s="265" t="s">
        <v>4528</v>
      </c>
      <c r="J115" s="331" t="s">
        <v>4528</v>
      </c>
      <c r="K115" s="331" t="s">
        <v>4528</v>
      </c>
      <c r="L115" s="331" t="s">
        <v>4528</v>
      </c>
      <c r="M115" s="120" t="s">
        <v>144</v>
      </c>
      <c r="N115" s="120" t="s">
        <v>107</v>
      </c>
      <c r="O115" s="571" t="s">
        <v>3122</v>
      </c>
      <c r="P115" s="121" t="s">
        <v>39</v>
      </c>
      <c r="Q115" s="121" t="s">
        <v>914</v>
      </c>
      <c r="R115" s="122" t="s">
        <v>913</v>
      </c>
      <c r="S115" s="277" t="s">
        <v>4528</v>
      </c>
      <c r="T115" s="277" t="s">
        <v>4528</v>
      </c>
      <c r="U115" s="278" t="s">
        <v>4528</v>
      </c>
    </row>
    <row r="116" spans="1:21">
      <c r="A116" s="120" t="s">
        <v>28</v>
      </c>
      <c r="B116" s="120" t="s">
        <v>13777</v>
      </c>
      <c r="C116" s="312" t="s">
        <v>13779</v>
      </c>
      <c r="D116" s="121" t="s">
        <v>6483</v>
      </c>
      <c r="E116" s="121" t="s">
        <v>15839</v>
      </c>
      <c r="F116" s="122" t="s">
        <v>2310</v>
      </c>
      <c r="G116" s="265" t="s">
        <v>4528</v>
      </c>
      <c r="H116" s="265" t="s">
        <v>4528</v>
      </c>
      <c r="I116" s="265" t="s">
        <v>4528</v>
      </c>
      <c r="J116" s="331" t="s">
        <v>4528</v>
      </c>
      <c r="K116" s="331" t="s">
        <v>4528</v>
      </c>
      <c r="L116" s="331" t="s">
        <v>4528</v>
      </c>
      <c r="M116" s="120" t="s">
        <v>4528</v>
      </c>
      <c r="N116" s="120" t="s">
        <v>4528</v>
      </c>
      <c r="O116" s="571" t="s">
        <v>4528</v>
      </c>
      <c r="P116" s="121" t="s">
        <v>39</v>
      </c>
      <c r="Q116" s="121" t="s">
        <v>2309</v>
      </c>
      <c r="R116" s="122" t="s">
        <v>2308</v>
      </c>
      <c r="S116" s="277" t="s">
        <v>4528</v>
      </c>
      <c r="T116" s="277" t="s">
        <v>4528</v>
      </c>
      <c r="U116" s="278" t="s">
        <v>4528</v>
      </c>
    </row>
    <row r="117" spans="1:21">
      <c r="A117" s="120" t="s">
        <v>6481</v>
      </c>
      <c r="B117" s="120" t="s">
        <v>12201</v>
      </c>
      <c r="C117" s="123" t="s">
        <v>19208</v>
      </c>
      <c r="D117" s="121" t="s">
        <v>6483</v>
      </c>
      <c r="E117" s="121" t="s">
        <v>16386</v>
      </c>
      <c r="F117" s="122" t="s">
        <v>16388</v>
      </c>
      <c r="G117" s="265" t="s">
        <v>4528</v>
      </c>
      <c r="H117" s="265" t="s">
        <v>4528</v>
      </c>
      <c r="I117" s="265" t="s">
        <v>4528</v>
      </c>
      <c r="J117" s="331" t="s">
        <v>4528</v>
      </c>
      <c r="K117" s="331" t="s">
        <v>4528</v>
      </c>
      <c r="L117" s="331" t="s">
        <v>4528</v>
      </c>
      <c r="M117" s="120" t="s">
        <v>39</v>
      </c>
      <c r="N117" s="120" t="s">
        <v>3567</v>
      </c>
      <c r="O117" s="571" t="s">
        <v>3566</v>
      </c>
      <c r="P117" s="121" t="s">
        <v>39</v>
      </c>
      <c r="Q117" s="121" t="s">
        <v>3322</v>
      </c>
      <c r="R117" s="122" t="s">
        <v>3321</v>
      </c>
      <c r="S117" s="277" t="s">
        <v>4528</v>
      </c>
      <c r="T117" s="277" t="s">
        <v>4528</v>
      </c>
      <c r="U117" s="278" t="s">
        <v>4528</v>
      </c>
    </row>
    <row r="118" spans="1:21">
      <c r="A118" s="120" t="s">
        <v>6481</v>
      </c>
      <c r="B118" s="120" t="s">
        <v>10662</v>
      </c>
      <c r="C118" s="123" t="s">
        <v>10664</v>
      </c>
      <c r="D118" s="121" t="s">
        <v>28</v>
      </c>
      <c r="E118" s="121" t="s">
        <v>8811</v>
      </c>
      <c r="F118" s="122" t="s">
        <v>499</v>
      </c>
      <c r="G118" s="265" t="s">
        <v>4528</v>
      </c>
      <c r="H118" s="265" t="s">
        <v>4528</v>
      </c>
      <c r="I118" s="265" t="s">
        <v>4528</v>
      </c>
      <c r="J118" s="331" t="s">
        <v>4528</v>
      </c>
      <c r="K118" s="331" t="s">
        <v>4528</v>
      </c>
      <c r="L118" s="331" t="s">
        <v>4528</v>
      </c>
      <c r="M118" s="120" t="s">
        <v>906</v>
      </c>
      <c r="N118" s="120" t="s">
        <v>354</v>
      </c>
      <c r="O118" s="571" t="s">
        <v>4237</v>
      </c>
      <c r="P118" s="121" t="s">
        <v>151</v>
      </c>
      <c r="Q118" s="121" t="s">
        <v>3571</v>
      </c>
      <c r="R118" s="122" t="s">
        <v>3570</v>
      </c>
      <c r="S118" s="277" t="s">
        <v>4528</v>
      </c>
      <c r="T118" s="277" t="s">
        <v>4528</v>
      </c>
      <c r="U118" s="278" t="s">
        <v>4528</v>
      </c>
    </row>
    <row r="119" spans="1:21">
      <c r="A119" s="271" t="s">
        <v>6481</v>
      </c>
      <c r="B119" s="271" t="s">
        <v>10660</v>
      </c>
      <c r="C119" s="272" t="s">
        <v>853</v>
      </c>
      <c r="D119" s="273" t="s">
        <v>28</v>
      </c>
      <c r="E119" s="273" t="s">
        <v>8811</v>
      </c>
      <c r="F119" s="274" t="s">
        <v>499</v>
      </c>
      <c r="G119" s="275" t="s">
        <v>4528</v>
      </c>
      <c r="H119" s="275" t="s">
        <v>4528</v>
      </c>
      <c r="I119" s="265" t="s">
        <v>4528</v>
      </c>
      <c r="J119" s="331" t="s">
        <v>4528</v>
      </c>
      <c r="K119" s="331" t="s">
        <v>4528</v>
      </c>
      <c r="L119" s="331" t="s">
        <v>4528</v>
      </c>
      <c r="M119" s="120" t="s">
        <v>906</v>
      </c>
      <c r="N119" s="120" t="s">
        <v>354</v>
      </c>
      <c r="O119" s="571" t="s">
        <v>4237</v>
      </c>
      <c r="P119" s="121" t="s">
        <v>151</v>
      </c>
      <c r="Q119" s="121" t="s">
        <v>3571</v>
      </c>
      <c r="R119" s="122" t="s">
        <v>3570</v>
      </c>
      <c r="S119" s="277" t="s">
        <v>4528</v>
      </c>
      <c r="T119" s="277" t="s">
        <v>4528</v>
      </c>
      <c r="U119" s="278" t="s">
        <v>4528</v>
      </c>
    </row>
    <row r="120" spans="1:21">
      <c r="A120" s="271" t="s">
        <v>28</v>
      </c>
      <c r="B120" s="271" t="s">
        <v>14207</v>
      </c>
      <c r="C120" s="272" t="s">
        <v>2487</v>
      </c>
      <c r="D120" s="121" t="s">
        <v>30</v>
      </c>
      <c r="E120" s="121" t="s">
        <v>14304</v>
      </c>
      <c r="F120" s="330" t="s">
        <v>19209</v>
      </c>
      <c r="G120" s="265" t="s">
        <v>4528</v>
      </c>
      <c r="H120" s="265" t="s">
        <v>4528</v>
      </c>
      <c r="I120" s="319" t="s">
        <v>4528</v>
      </c>
      <c r="J120" s="331" t="s">
        <v>4528</v>
      </c>
      <c r="K120" s="331" t="s">
        <v>4528</v>
      </c>
      <c r="L120" s="331" t="s">
        <v>4528</v>
      </c>
      <c r="M120" s="120" t="s">
        <v>52</v>
      </c>
      <c r="N120" s="120" t="s">
        <v>88</v>
      </c>
      <c r="O120" s="571" t="s">
        <v>2487</v>
      </c>
      <c r="P120" s="121" t="s">
        <v>7479</v>
      </c>
      <c r="Q120" s="121" t="s">
        <v>124</v>
      </c>
      <c r="R120" s="122" t="s">
        <v>4263</v>
      </c>
      <c r="S120" s="277" t="s">
        <v>4528</v>
      </c>
      <c r="T120" s="277" t="s">
        <v>4528</v>
      </c>
      <c r="U120" s="278" t="s">
        <v>4528</v>
      </c>
    </row>
    <row r="121" spans="1:21">
      <c r="A121" s="120" t="s">
        <v>28</v>
      </c>
      <c r="B121" s="120" t="s">
        <v>8673</v>
      </c>
      <c r="C121" s="123" t="s">
        <v>11060</v>
      </c>
      <c r="D121" s="276" t="s">
        <v>30</v>
      </c>
      <c r="E121" s="121" t="s">
        <v>14304</v>
      </c>
      <c r="F121" s="330" t="s">
        <v>19209</v>
      </c>
      <c r="G121" s="265" t="s">
        <v>4528</v>
      </c>
      <c r="H121" s="265" t="s">
        <v>4528</v>
      </c>
      <c r="I121" s="320" t="s">
        <v>4528</v>
      </c>
      <c r="J121" s="331" t="s">
        <v>4528</v>
      </c>
      <c r="K121" s="331" t="s">
        <v>4528</v>
      </c>
      <c r="L121" s="331" t="s">
        <v>4528</v>
      </c>
      <c r="M121" s="120" t="s">
        <v>52</v>
      </c>
      <c r="N121" s="120" t="s">
        <v>107</v>
      </c>
      <c r="O121" s="571" t="s">
        <v>1283</v>
      </c>
      <c r="P121" s="121" t="s">
        <v>7479</v>
      </c>
      <c r="Q121" s="121" t="s">
        <v>153</v>
      </c>
      <c r="R121" s="122" t="s">
        <v>4262</v>
      </c>
      <c r="S121" s="277" t="s">
        <v>4528</v>
      </c>
      <c r="T121" s="277" t="s">
        <v>4528</v>
      </c>
      <c r="U121" s="278" t="s">
        <v>4528</v>
      </c>
    </row>
    <row r="122" spans="1:21">
      <c r="A122" s="271" t="s">
        <v>28</v>
      </c>
      <c r="B122" s="271" t="s">
        <v>11070</v>
      </c>
      <c r="C122" s="272" t="s">
        <v>624</v>
      </c>
      <c r="D122" s="121" t="s">
        <v>30</v>
      </c>
      <c r="E122" s="121" t="s">
        <v>14304</v>
      </c>
      <c r="F122" s="330" t="s">
        <v>19209</v>
      </c>
      <c r="G122" s="265" t="s">
        <v>4528</v>
      </c>
      <c r="H122" s="265" t="s">
        <v>4528</v>
      </c>
      <c r="I122" s="265" t="s">
        <v>4528</v>
      </c>
      <c r="J122" s="331" t="s">
        <v>4528</v>
      </c>
      <c r="K122" s="331" t="s">
        <v>4528</v>
      </c>
      <c r="L122" s="331" t="s">
        <v>4528</v>
      </c>
      <c r="M122" s="271" t="s">
        <v>151</v>
      </c>
      <c r="N122" s="271" t="s">
        <v>625</v>
      </c>
      <c r="O122" s="571" t="s">
        <v>624</v>
      </c>
      <c r="P122" s="121" t="s">
        <v>4528</v>
      </c>
      <c r="Q122" s="121" t="s">
        <v>4528</v>
      </c>
      <c r="R122" s="122" t="s">
        <v>4528</v>
      </c>
      <c r="S122" s="277" t="s">
        <v>4528</v>
      </c>
      <c r="T122" s="277" t="s">
        <v>4528</v>
      </c>
      <c r="U122" s="278" t="s">
        <v>4528</v>
      </c>
    </row>
    <row r="123" spans="1:21">
      <c r="A123" s="120" t="s">
        <v>28</v>
      </c>
      <c r="B123" s="120" t="s">
        <v>14499</v>
      </c>
      <c r="C123" s="123" t="s">
        <v>2428</v>
      </c>
      <c r="D123" s="121" t="s">
        <v>30</v>
      </c>
      <c r="E123" s="121" t="s">
        <v>14304</v>
      </c>
      <c r="F123" s="330" t="s">
        <v>19209</v>
      </c>
      <c r="G123" s="265" t="s">
        <v>4528</v>
      </c>
      <c r="H123" s="265" t="s">
        <v>4528</v>
      </c>
      <c r="I123" s="320" t="s">
        <v>4528</v>
      </c>
      <c r="J123" s="331" t="s">
        <v>4528</v>
      </c>
      <c r="K123" s="331" t="s">
        <v>4528</v>
      </c>
      <c r="L123" s="331" t="s">
        <v>4528</v>
      </c>
      <c r="M123" s="120" t="s">
        <v>48</v>
      </c>
      <c r="N123" s="120" t="s">
        <v>60</v>
      </c>
      <c r="O123" s="571" t="s">
        <v>2429</v>
      </c>
      <c r="P123" s="121" t="s">
        <v>4528</v>
      </c>
      <c r="Q123" s="121" t="s">
        <v>4528</v>
      </c>
      <c r="R123" s="122" t="s">
        <v>4528</v>
      </c>
      <c r="S123" s="277" t="s">
        <v>4528</v>
      </c>
      <c r="T123" s="277" t="s">
        <v>4528</v>
      </c>
      <c r="U123" s="278" t="s">
        <v>4528</v>
      </c>
    </row>
    <row r="124" spans="1:21">
      <c r="A124" s="120" t="s">
        <v>28</v>
      </c>
      <c r="B124" s="120" t="s">
        <v>14207</v>
      </c>
      <c r="C124" s="123" t="s">
        <v>2487</v>
      </c>
      <c r="D124" s="121" t="s">
        <v>30</v>
      </c>
      <c r="E124" s="121" t="s">
        <v>14324</v>
      </c>
      <c r="F124" s="330" t="s">
        <v>19210</v>
      </c>
      <c r="G124" s="265" t="s">
        <v>4528</v>
      </c>
      <c r="H124" s="265" t="s">
        <v>4528</v>
      </c>
      <c r="I124" s="265" t="s">
        <v>4528</v>
      </c>
      <c r="J124" s="331" t="s">
        <v>4528</v>
      </c>
      <c r="K124" s="331" t="s">
        <v>4528</v>
      </c>
      <c r="L124" s="331" t="s">
        <v>4528</v>
      </c>
      <c r="M124" s="120" t="s">
        <v>52</v>
      </c>
      <c r="N124" s="120" t="s">
        <v>88</v>
      </c>
      <c r="O124" s="571" t="s">
        <v>2487</v>
      </c>
      <c r="P124" s="121" t="s">
        <v>7479</v>
      </c>
      <c r="Q124" s="121" t="s">
        <v>124</v>
      </c>
      <c r="R124" s="122" t="s">
        <v>4263</v>
      </c>
      <c r="S124" s="277" t="s">
        <v>97</v>
      </c>
      <c r="T124" s="277" t="s">
        <v>190</v>
      </c>
      <c r="U124" s="278" t="s">
        <v>1474</v>
      </c>
    </row>
    <row r="125" spans="1:21">
      <c r="A125" s="120" t="s">
        <v>28</v>
      </c>
      <c r="B125" s="120" t="s">
        <v>8673</v>
      </c>
      <c r="C125" s="123" t="s">
        <v>11060</v>
      </c>
      <c r="D125" s="121" t="s">
        <v>30</v>
      </c>
      <c r="E125" s="121" t="s">
        <v>14324</v>
      </c>
      <c r="F125" s="330" t="s">
        <v>19210</v>
      </c>
      <c r="G125" s="265" t="s">
        <v>4528</v>
      </c>
      <c r="H125" s="265" t="s">
        <v>4528</v>
      </c>
      <c r="I125" s="265" t="s">
        <v>4528</v>
      </c>
      <c r="J125" s="331" t="s">
        <v>4528</v>
      </c>
      <c r="K125" s="331" t="s">
        <v>4528</v>
      </c>
      <c r="L125" s="331" t="s">
        <v>4528</v>
      </c>
      <c r="M125" s="120" t="s">
        <v>52</v>
      </c>
      <c r="N125" s="120" t="s">
        <v>107</v>
      </c>
      <c r="O125" s="571" t="s">
        <v>1283</v>
      </c>
      <c r="P125" s="121" t="s">
        <v>7479</v>
      </c>
      <c r="Q125" s="121" t="s">
        <v>153</v>
      </c>
      <c r="R125" s="122" t="s">
        <v>4262</v>
      </c>
      <c r="S125" s="277" t="s">
        <v>97</v>
      </c>
      <c r="T125" s="277" t="s">
        <v>190</v>
      </c>
      <c r="U125" s="278" t="s">
        <v>1474</v>
      </c>
    </row>
    <row r="126" spans="1:21">
      <c r="A126" s="120" t="s">
        <v>28</v>
      </c>
      <c r="B126" s="120" t="s">
        <v>11070</v>
      </c>
      <c r="C126" s="123" t="s">
        <v>624</v>
      </c>
      <c r="D126" s="121" t="s">
        <v>30</v>
      </c>
      <c r="E126" s="121" t="s">
        <v>14324</v>
      </c>
      <c r="F126" s="330" t="s">
        <v>19210</v>
      </c>
      <c r="G126" s="265" t="s">
        <v>4528</v>
      </c>
      <c r="H126" s="265" t="s">
        <v>4528</v>
      </c>
      <c r="I126" s="265" t="s">
        <v>4528</v>
      </c>
      <c r="J126" s="331" t="s">
        <v>4528</v>
      </c>
      <c r="K126" s="331" t="s">
        <v>4528</v>
      </c>
      <c r="L126" s="331" t="s">
        <v>4528</v>
      </c>
      <c r="M126" s="120" t="s">
        <v>151</v>
      </c>
      <c r="N126" s="120" t="s">
        <v>625</v>
      </c>
      <c r="O126" s="571" t="s">
        <v>624</v>
      </c>
      <c r="P126" s="121" t="s">
        <v>4528</v>
      </c>
      <c r="Q126" s="121" t="s">
        <v>4528</v>
      </c>
      <c r="R126" s="122" t="s">
        <v>4528</v>
      </c>
      <c r="S126" s="277" t="s">
        <v>97</v>
      </c>
      <c r="T126" s="277" t="s">
        <v>190</v>
      </c>
      <c r="U126" s="278" t="s">
        <v>1474</v>
      </c>
    </row>
    <row r="127" spans="1:21">
      <c r="A127" s="120" t="s">
        <v>28</v>
      </c>
      <c r="B127" s="120" t="s">
        <v>14499</v>
      </c>
      <c r="C127" s="123" t="s">
        <v>2428</v>
      </c>
      <c r="D127" s="121" t="s">
        <v>30</v>
      </c>
      <c r="E127" s="121" t="s">
        <v>14324</v>
      </c>
      <c r="F127" s="330" t="s">
        <v>19210</v>
      </c>
      <c r="G127" s="265" t="s">
        <v>4528</v>
      </c>
      <c r="H127" s="265" t="s">
        <v>4528</v>
      </c>
      <c r="I127" s="265" t="s">
        <v>4528</v>
      </c>
      <c r="J127" s="331" t="s">
        <v>4528</v>
      </c>
      <c r="K127" s="331" t="s">
        <v>4528</v>
      </c>
      <c r="L127" s="331" t="s">
        <v>4528</v>
      </c>
      <c r="M127" s="120" t="s">
        <v>48</v>
      </c>
      <c r="N127" s="120" t="s">
        <v>60</v>
      </c>
      <c r="O127" s="571" t="s">
        <v>2429</v>
      </c>
      <c r="P127" s="121" t="s">
        <v>4528</v>
      </c>
      <c r="Q127" s="121" t="s">
        <v>4528</v>
      </c>
      <c r="R127" s="122" t="s">
        <v>4528</v>
      </c>
      <c r="S127" s="277" t="s">
        <v>97</v>
      </c>
      <c r="T127" s="277" t="s">
        <v>190</v>
      </c>
      <c r="U127" s="278" t="s">
        <v>1474</v>
      </c>
    </row>
    <row r="128" spans="1:21">
      <c r="A128" s="120" t="s">
        <v>28</v>
      </c>
      <c r="B128" s="120" t="s">
        <v>13007</v>
      </c>
      <c r="C128" s="123" t="s">
        <v>19211</v>
      </c>
      <c r="D128" s="121" t="s">
        <v>6472</v>
      </c>
      <c r="E128" s="121" t="s">
        <v>8616</v>
      </c>
      <c r="F128" s="330" t="s">
        <v>11836</v>
      </c>
      <c r="G128" s="265" t="s">
        <v>6485</v>
      </c>
      <c r="H128" s="265" t="s">
        <v>5</v>
      </c>
      <c r="I128" s="266" t="s">
        <v>17259</v>
      </c>
      <c r="J128" s="331" t="s">
        <v>4528</v>
      </c>
      <c r="K128" s="331" t="s">
        <v>4528</v>
      </c>
      <c r="L128" s="331" t="s">
        <v>4528</v>
      </c>
      <c r="M128" s="120" t="s">
        <v>113</v>
      </c>
      <c r="N128" s="120" t="s">
        <v>189</v>
      </c>
      <c r="O128" s="571" t="s">
        <v>2765</v>
      </c>
      <c r="P128" s="121" t="s">
        <v>113</v>
      </c>
      <c r="Q128" s="121" t="s">
        <v>117</v>
      </c>
      <c r="R128" s="122" t="s">
        <v>116</v>
      </c>
      <c r="S128" s="277" t="s">
        <v>4528</v>
      </c>
      <c r="T128" s="277" t="s">
        <v>4528</v>
      </c>
      <c r="U128" s="278" t="s">
        <v>4528</v>
      </c>
    </row>
    <row r="129" spans="1:21">
      <c r="A129" s="120" t="s">
        <v>28</v>
      </c>
      <c r="B129" s="120" t="s">
        <v>13007</v>
      </c>
      <c r="C129" s="123" t="s">
        <v>19211</v>
      </c>
      <c r="D129" s="121" t="s">
        <v>6472</v>
      </c>
      <c r="E129" s="121" t="s">
        <v>8616</v>
      </c>
      <c r="F129" s="330" t="s">
        <v>11836</v>
      </c>
      <c r="G129" s="265" t="s">
        <v>6485</v>
      </c>
      <c r="H129" s="265" t="s">
        <v>4</v>
      </c>
      <c r="I129" s="266" t="s">
        <v>17263</v>
      </c>
      <c r="J129" s="331" t="s">
        <v>4528</v>
      </c>
      <c r="K129" s="331" t="s">
        <v>4528</v>
      </c>
      <c r="L129" s="331" t="s">
        <v>4528</v>
      </c>
      <c r="M129" s="120" t="s">
        <v>113</v>
      </c>
      <c r="N129" s="120" t="s">
        <v>189</v>
      </c>
      <c r="O129" s="571" t="s">
        <v>2765</v>
      </c>
      <c r="P129" s="121" t="s">
        <v>113</v>
      </c>
      <c r="Q129" s="121" t="s">
        <v>115</v>
      </c>
      <c r="R129" s="122" t="s">
        <v>114</v>
      </c>
      <c r="S129" s="277" t="s">
        <v>4528</v>
      </c>
      <c r="T129" s="277" t="s">
        <v>4528</v>
      </c>
      <c r="U129" s="278" t="s">
        <v>4528</v>
      </c>
    </row>
    <row r="130" spans="1:21">
      <c r="A130" s="120" t="s">
        <v>28</v>
      </c>
      <c r="B130" s="120" t="s">
        <v>12996</v>
      </c>
      <c r="C130" s="123" t="s">
        <v>2041</v>
      </c>
      <c r="D130" s="121" t="s">
        <v>6472</v>
      </c>
      <c r="E130" s="121" t="s">
        <v>8616</v>
      </c>
      <c r="F130" s="330" t="s">
        <v>11836</v>
      </c>
      <c r="G130" s="265" t="s">
        <v>6485</v>
      </c>
      <c r="H130" s="265" t="s">
        <v>5</v>
      </c>
      <c r="I130" s="266" t="s">
        <v>17259</v>
      </c>
      <c r="J130" s="331" t="s">
        <v>4528</v>
      </c>
      <c r="K130" s="331" t="s">
        <v>4528</v>
      </c>
      <c r="L130" s="331" t="s">
        <v>4528</v>
      </c>
      <c r="M130" s="120" t="s">
        <v>113</v>
      </c>
      <c r="N130" s="120" t="s">
        <v>187</v>
      </c>
      <c r="O130" s="571" t="s">
        <v>2041</v>
      </c>
      <c r="P130" s="121" t="s">
        <v>113</v>
      </c>
      <c r="Q130" s="121" t="s">
        <v>117</v>
      </c>
      <c r="R130" s="122" t="s">
        <v>116</v>
      </c>
      <c r="S130" s="277" t="s">
        <v>4528</v>
      </c>
      <c r="T130" s="277" t="s">
        <v>4528</v>
      </c>
      <c r="U130" s="278" t="s">
        <v>4528</v>
      </c>
    </row>
    <row r="131" spans="1:21">
      <c r="A131" s="120" t="s">
        <v>28</v>
      </c>
      <c r="B131" s="120" t="s">
        <v>12996</v>
      </c>
      <c r="C131" s="123" t="s">
        <v>2041</v>
      </c>
      <c r="D131" s="121" t="s">
        <v>6472</v>
      </c>
      <c r="E131" s="121" t="s">
        <v>8616</v>
      </c>
      <c r="F131" s="330" t="s">
        <v>11836</v>
      </c>
      <c r="G131" s="265" t="s">
        <v>6485</v>
      </c>
      <c r="H131" s="265" t="s">
        <v>8608</v>
      </c>
      <c r="I131" s="266" t="s">
        <v>1314</v>
      </c>
      <c r="J131" s="331" t="s">
        <v>4528</v>
      </c>
      <c r="K131" s="331" t="s">
        <v>4528</v>
      </c>
      <c r="L131" s="331" t="s">
        <v>4528</v>
      </c>
      <c r="M131" s="120" t="s">
        <v>113</v>
      </c>
      <c r="N131" s="120" t="s">
        <v>187</v>
      </c>
      <c r="O131" s="571" t="s">
        <v>2041</v>
      </c>
      <c r="P131" s="121" t="s">
        <v>4528</v>
      </c>
      <c r="Q131" s="121" t="s">
        <v>4528</v>
      </c>
      <c r="R131" s="122" t="s">
        <v>4528</v>
      </c>
      <c r="S131" s="277" t="s">
        <v>4528</v>
      </c>
      <c r="T131" s="277" t="s">
        <v>4528</v>
      </c>
      <c r="U131" s="278" t="s">
        <v>4528</v>
      </c>
    </row>
    <row r="132" spans="1:21">
      <c r="A132" s="120" t="s">
        <v>28</v>
      </c>
      <c r="B132" s="120" t="s">
        <v>12996</v>
      </c>
      <c r="C132" s="123" t="s">
        <v>2041</v>
      </c>
      <c r="D132" s="121" t="s">
        <v>6472</v>
      </c>
      <c r="E132" s="121" t="s">
        <v>8616</v>
      </c>
      <c r="F132" s="330" t="s">
        <v>11836</v>
      </c>
      <c r="G132" s="265" t="s">
        <v>6485</v>
      </c>
      <c r="H132" s="265" t="s">
        <v>4</v>
      </c>
      <c r="I132" s="266" t="s">
        <v>17263</v>
      </c>
      <c r="J132" s="331" t="s">
        <v>4528</v>
      </c>
      <c r="K132" s="331" t="s">
        <v>4528</v>
      </c>
      <c r="L132" s="331" t="s">
        <v>4528</v>
      </c>
      <c r="M132" s="120" t="s">
        <v>113</v>
      </c>
      <c r="N132" s="120" t="s">
        <v>187</v>
      </c>
      <c r="O132" s="571" t="s">
        <v>2041</v>
      </c>
      <c r="P132" s="121" t="s">
        <v>113</v>
      </c>
      <c r="Q132" s="121" t="s">
        <v>115</v>
      </c>
      <c r="R132" s="122" t="s">
        <v>114</v>
      </c>
      <c r="S132" s="277" t="s">
        <v>4528</v>
      </c>
      <c r="T132" s="277" t="s">
        <v>4528</v>
      </c>
      <c r="U132" s="278" t="s">
        <v>4528</v>
      </c>
    </row>
    <row r="133" spans="1:21">
      <c r="A133" s="120" t="s">
        <v>28</v>
      </c>
      <c r="B133" s="120" t="s">
        <v>10768</v>
      </c>
      <c r="C133" s="123" t="s">
        <v>2794</v>
      </c>
      <c r="D133" s="121" t="s">
        <v>28</v>
      </c>
      <c r="E133" s="121" t="s">
        <v>14316</v>
      </c>
      <c r="F133" s="122" t="s">
        <v>2442</v>
      </c>
      <c r="G133" s="265" t="s">
        <v>4528</v>
      </c>
      <c r="H133" s="265" t="s">
        <v>4528</v>
      </c>
      <c r="I133" s="265" t="s">
        <v>4528</v>
      </c>
      <c r="J133" s="331" t="s">
        <v>4528</v>
      </c>
      <c r="K133" s="331" t="s">
        <v>4528</v>
      </c>
      <c r="L133" s="331" t="s">
        <v>4528</v>
      </c>
      <c r="M133" s="120" t="s">
        <v>52</v>
      </c>
      <c r="N133" s="120" t="s">
        <v>120</v>
      </c>
      <c r="O133" s="571" t="s">
        <v>2442</v>
      </c>
      <c r="P133" s="121" t="s">
        <v>4528</v>
      </c>
      <c r="Q133" s="121" t="s">
        <v>4528</v>
      </c>
      <c r="R133" s="122" t="s">
        <v>4528</v>
      </c>
      <c r="S133" s="277" t="s">
        <v>4528</v>
      </c>
      <c r="T133" s="277" t="s">
        <v>4528</v>
      </c>
      <c r="U133" s="278" t="s">
        <v>4528</v>
      </c>
    </row>
    <row r="134" spans="1:21">
      <c r="A134" s="120" t="s">
        <v>28</v>
      </c>
      <c r="B134" s="120" t="s">
        <v>10734</v>
      </c>
      <c r="C134" s="123" t="s">
        <v>2794</v>
      </c>
      <c r="D134" s="121" t="s">
        <v>28</v>
      </c>
      <c r="E134" s="121" t="s">
        <v>14318</v>
      </c>
      <c r="F134" s="122" t="s">
        <v>14320</v>
      </c>
      <c r="G134" s="265" t="s">
        <v>4528</v>
      </c>
      <c r="H134" s="265" t="s">
        <v>4528</v>
      </c>
      <c r="I134" s="265" t="s">
        <v>4528</v>
      </c>
      <c r="J134" s="331" t="s">
        <v>4528</v>
      </c>
      <c r="K134" s="331" t="s">
        <v>4528</v>
      </c>
      <c r="L134" s="331" t="s">
        <v>4528</v>
      </c>
      <c r="M134" s="120" t="s">
        <v>52</v>
      </c>
      <c r="N134" s="120" t="s">
        <v>121</v>
      </c>
      <c r="O134" s="571" t="s">
        <v>2443</v>
      </c>
      <c r="P134" s="121" t="s">
        <v>4528</v>
      </c>
      <c r="Q134" s="121" t="s">
        <v>4528</v>
      </c>
      <c r="R134" s="122" t="s">
        <v>4528</v>
      </c>
      <c r="S134" s="277" t="s">
        <v>4528</v>
      </c>
      <c r="T134" s="277" t="s">
        <v>4528</v>
      </c>
      <c r="U134" s="278" t="s">
        <v>4528</v>
      </c>
    </row>
    <row r="135" spans="1:21">
      <c r="A135" s="120" t="s">
        <v>28</v>
      </c>
      <c r="B135" s="120" t="s">
        <v>10762</v>
      </c>
      <c r="C135" s="123" t="s">
        <v>2794</v>
      </c>
      <c r="D135" s="121" t="s">
        <v>28</v>
      </c>
      <c r="E135" s="121" t="s">
        <v>14321</v>
      </c>
      <c r="F135" s="122" t="s">
        <v>14323</v>
      </c>
      <c r="G135" s="265" t="s">
        <v>4528</v>
      </c>
      <c r="H135" s="265" t="s">
        <v>4528</v>
      </c>
      <c r="I135" s="265" t="s">
        <v>4528</v>
      </c>
      <c r="J135" s="331" t="s">
        <v>4528</v>
      </c>
      <c r="K135" s="331" t="s">
        <v>4528</v>
      </c>
      <c r="L135" s="331" t="s">
        <v>4528</v>
      </c>
      <c r="M135" s="120" t="s">
        <v>52</v>
      </c>
      <c r="N135" s="120" t="s">
        <v>646</v>
      </c>
      <c r="O135" s="571" t="s">
        <v>2518</v>
      </c>
      <c r="P135" s="121" t="s">
        <v>4528</v>
      </c>
      <c r="Q135" s="121" t="s">
        <v>4528</v>
      </c>
      <c r="R135" s="122" t="s">
        <v>4528</v>
      </c>
      <c r="S135" s="277" t="s">
        <v>4528</v>
      </c>
      <c r="T135" s="277" t="s">
        <v>4528</v>
      </c>
      <c r="U135" s="278" t="s">
        <v>4528</v>
      </c>
    </row>
    <row r="136" spans="1:21">
      <c r="A136" s="120" t="s">
        <v>28</v>
      </c>
      <c r="B136" s="120" t="s">
        <v>10765</v>
      </c>
      <c r="C136" s="123" t="s">
        <v>2794</v>
      </c>
      <c r="D136" s="121" t="s">
        <v>28</v>
      </c>
      <c r="E136" s="121" t="s">
        <v>14243</v>
      </c>
      <c r="F136" s="122" t="s">
        <v>14245</v>
      </c>
      <c r="G136" s="265" t="s">
        <v>4528</v>
      </c>
      <c r="H136" s="265" t="s">
        <v>4528</v>
      </c>
      <c r="I136" s="265" t="s">
        <v>4528</v>
      </c>
      <c r="J136" s="331" t="s">
        <v>4528</v>
      </c>
      <c r="K136" s="331" t="s">
        <v>4528</v>
      </c>
      <c r="L136" s="331" t="s">
        <v>4528</v>
      </c>
      <c r="M136" s="120" t="s">
        <v>151</v>
      </c>
      <c r="N136" s="120" t="s">
        <v>2858</v>
      </c>
      <c r="O136" s="571" t="s">
        <v>2857</v>
      </c>
      <c r="P136" s="121" t="s">
        <v>4528</v>
      </c>
      <c r="Q136" s="121" t="s">
        <v>4528</v>
      </c>
      <c r="R136" s="122" t="s">
        <v>4528</v>
      </c>
      <c r="S136" s="277" t="s">
        <v>4528</v>
      </c>
      <c r="T136" s="277" t="s">
        <v>4528</v>
      </c>
      <c r="U136" s="278" t="s">
        <v>4528</v>
      </c>
    </row>
    <row r="137" spans="1:21">
      <c r="A137" s="120" t="s">
        <v>28</v>
      </c>
      <c r="B137" s="120" t="s">
        <v>10621</v>
      </c>
      <c r="C137" s="123" t="s">
        <v>2794</v>
      </c>
      <c r="D137" s="121" t="s">
        <v>28</v>
      </c>
      <c r="E137" s="121" t="s">
        <v>14247</v>
      </c>
      <c r="F137" s="122" t="s">
        <v>14249</v>
      </c>
      <c r="G137" s="265" t="s">
        <v>4528</v>
      </c>
      <c r="H137" s="265" t="s">
        <v>4528</v>
      </c>
      <c r="I137" s="265" t="s">
        <v>4528</v>
      </c>
      <c r="J137" s="331" t="s">
        <v>4528</v>
      </c>
      <c r="K137" s="331" t="s">
        <v>4528</v>
      </c>
      <c r="L137" s="331" t="s">
        <v>4528</v>
      </c>
      <c r="M137" s="120" t="s">
        <v>7438</v>
      </c>
      <c r="N137" s="120" t="s">
        <v>7438</v>
      </c>
      <c r="O137" s="571" t="s">
        <v>14249</v>
      </c>
      <c r="P137" s="121" t="s">
        <v>4528</v>
      </c>
      <c r="Q137" s="121" t="s">
        <v>4528</v>
      </c>
      <c r="R137" s="122" t="s">
        <v>4528</v>
      </c>
      <c r="S137" s="277" t="s">
        <v>4528</v>
      </c>
      <c r="T137" s="277" t="s">
        <v>4528</v>
      </c>
      <c r="U137" s="278" t="s">
        <v>4528</v>
      </c>
    </row>
    <row r="138" spans="1:21">
      <c r="A138" s="120" t="s">
        <v>28</v>
      </c>
      <c r="B138" s="120" t="s">
        <v>10747</v>
      </c>
      <c r="C138" s="123" t="s">
        <v>2794</v>
      </c>
      <c r="D138" s="121" t="s">
        <v>28</v>
      </c>
      <c r="E138" s="121" t="s">
        <v>14251</v>
      </c>
      <c r="F138" s="122" t="s">
        <v>14253</v>
      </c>
      <c r="G138" s="265" t="s">
        <v>4528</v>
      </c>
      <c r="H138" s="265" t="s">
        <v>4528</v>
      </c>
      <c r="I138" s="265" t="s">
        <v>4528</v>
      </c>
      <c r="J138" s="331" t="s">
        <v>4528</v>
      </c>
      <c r="K138" s="331" t="s">
        <v>4528</v>
      </c>
      <c r="L138" s="331" t="s">
        <v>4528</v>
      </c>
      <c r="M138" s="120" t="s">
        <v>7438</v>
      </c>
      <c r="N138" s="120" t="s">
        <v>7438</v>
      </c>
      <c r="O138" s="573" t="s">
        <v>14253</v>
      </c>
      <c r="P138" s="121" t="s">
        <v>4528</v>
      </c>
      <c r="Q138" s="121" t="s">
        <v>4528</v>
      </c>
      <c r="R138" s="122" t="s">
        <v>4528</v>
      </c>
      <c r="S138" s="277" t="s">
        <v>4528</v>
      </c>
      <c r="T138" s="277" t="s">
        <v>4528</v>
      </c>
      <c r="U138" s="278" t="s">
        <v>4528</v>
      </c>
    </row>
    <row r="139" spans="1:21">
      <c r="A139" s="271" t="s">
        <v>28</v>
      </c>
      <c r="B139" s="271" t="s">
        <v>13436</v>
      </c>
      <c r="C139" s="272" t="s">
        <v>13438</v>
      </c>
      <c r="D139" s="273" t="s">
        <v>6483</v>
      </c>
      <c r="E139" s="273" t="s">
        <v>16330</v>
      </c>
      <c r="F139" s="274" t="s">
        <v>16332</v>
      </c>
      <c r="G139" s="275" t="s">
        <v>4528</v>
      </c>
      <c r="H139" s="275" t="s">
        <v>4528</v>
      </c>
      <c r="I139" s="275" t="s">
        <v>4528</v>
      </c>
      <c r="J139" s="331" t="s">
        <v>4528</v>
      </c>
      <c r="K139" s="331" t="s">
        <v>4528</v>
      </c>
      <c r="L139" s="331" t="s">
        <v>4528</v>
      </c>
      <c r="M139" s="120" t="s">
        <v>7438</v>
      </c>
      <c r="N139" s="345" t="s">
        <v>7438</v>
      </c>
      <c r="O139" s="571" t="s">
        <v>13438</v>
      </c>
      <c r="P139" s="121" t="s">
        <v>39</v>
      </c>
      <c r="Q139" s="121" t="s">
        <v>933</v>
      </c>
      <c r="R139" s="122" t="s">
        <v>932</v>
      </c>
      <c r="S139" s="277" t="s">
        <v>4528</v>
      </c>
      <c r="T139" s="277" t="s">
        <v>4528</v>
      </c>
      <c r="U139" s="278" t="s">
        <v>4528</v>
      </c>
    </row>
    <row r="140" spans="1:21">
      <c r="A140" s="120" t="s">
        <v>28</v>
      </c>
      <c r="B140" s="120" t="s">
        <v>13430</v>
      </c>
      <c r="C140" s="123" t="s">
        <v>13432</v>
      </c>
      <c r="D140" s="121" t="s">
        <v>6483</v>
      </c>
      <c r="E140" s="121" t="s">
        <v>16330</v>
      </c>
      <c r="F140" s="122" t="s">
        <v>16332</v>
      </c>
      <c r="G140" s="265" t="s">
        <v>4528</v>
      </c>
      <c r="H140" s="265" t="s">
        <v>4528</v>
      </c>
      <c r="I140" s="265" t="s">
        <v>4528</v>
      </c>
      <c r="J140" s="331" t="s">
        <v>4528</v>
      </c>
      <c r="K140" s="331" t="s">
        <v>4528</v>
      </c>
      <c r="L140" s="331" t="s">
        <v>4528</v>
      </c>
      <c r="M140" s="322" t="s">
        <v>7438</v>
      </c>
      <c r="N140" s="345" t="s">
        <v>7438</v>
      </c>
      <c r="O140" s="571" t="s">
        <v>13432</v>
      </c>
      <c r="P140" s="121" t="s">
        <v>39</v>
      </c>
      <c r="Q140" s="121" t="s">
        <v>933</v>
      </c>
      <c r="R140" s="122" t="s">
        <v>932</v>
      </c>
      <c r="S140" s="277" t="s">
        <v>4528</v>
      </c>
      <c r="T140" s="277" t="s">
        <v>4528</v>
      </c>
      <c r="U140" s="278" t="s">
        <v>4528</v>
      </c>
    </row>
    <row r="141" spans="1:21">
      <c r="A141" s="120" t="s">
        <v>28</v>
      </c>
      <c r="B141" s="120" t="s">
        <v>13424</v>
      </c>
      <c r="C141" s="123" t="s">
        <v>13426</v>
      </c>
      <c r="D141" s="121" t="s">
        <v>6483</v>
      </c>
      <c r="E141" s="121" t="s">
        <v>16330</v>
      </c>
      <c r="F141" s="122" t="s">
        <v>16332</v>
      </c>
      <c r="G141" s="275" t="s">
        <v>4528</v>
      </c>
      <c r="H141" s="275" t="s">
        <v>4528</v>
      </c>
      <c r="I141" s="275" t="s">
        <v>4528</v>
      </c>
      <c r="J141" s="337" t="s">
        <v>4528</v>
      </c>
      <c r="K141" s="337" t="s">
        <v>4528</v>
      </c>
      <c r="L141" s="337" t="s">
        <v>4528</v>
      </c>
      <c r="M141" s="338" t="s">
        <v>7438</v>
      </c>
      <c r="N141" s="373" t="s">
        <v>7438</v>
      </c>
      <c r="O141" s="571" t="s">
        <v>13426</v>
      </c>
      <c r="P141" s="121" t="s">
        <v>39</v>
      </c>
      <c r="Q141" s="121" t="s">
        <v>933</v>
      </c>
      <c r="R141" s="122" t="s">
        <v>932</v>
      </c>
      <c r="S141" s="277" t="s">
        <v>4528</v>
      </c>
      <c r="T141" s="277" t="s">
        <v>4528</v>
      </c>
      <c r="U141" s="278" t="s">
        <v>4528</v>
      </c>
    </row>
    <row r="142" spans="1:21">
      <c r="A142" s="120" t="s">
        <v>28</v>
      </c>
      <c r="B142" s="120" t="s">
        <v>13433</v>
      </c>
      <c r="C142" s="123" t="s">
        <v>13435</v>
      </c>
      <c r="D142" s="121" t="s">
        <v>6483</v>
      </c>
      <c r="E142" s="121" t="s">
        <v>16302</v>
      </c>
      <c r="F142" s="336" t="s">
        <v>5425</v>
      </c>
      <c r="G142" s="265" t="s">
        <v>4528</v>
      </c>
      <c r="H142" s="265" t="s">
        <v>4528</v>
      </c>
      <c r="I142" s="265" t="s">
        <v>4528</v>
      </c>
      <c r="J142" s="331" t="s">
        <v>4528</v>
      </c>
      <c r="K142" s="331" t="s">
        <v>4528</v>
      </c>
      <c r="L142" s="331" t="s">
        <v>4528</v>
      </c>
      <c r="M142" s="120" t="s">
        <v>7438</v>
      </c>
      <c r="N142" s="345" t="s">
        <v>7438</v>
      </c>
      <c r="O142" s="571" t="s">
        <v>13435</v>
      </c>
      <c r="P142" s="121" t="s">
        <v>39</v>
      </c>
      <c r="Q142" s="121" t="s">
        <v>933</v>
      </c>
      <c r="R142" s="122" t="s">
        <v>932</v>
      </c>
      <c r="S142" s="277" t="s">
        <v>4528</v>
      </c>
      <c r="T142" s="277" t="s">
        <v>4528</v>
      </c>
      <c r="U142" s="278" t="s">
        <v>4528</v>
      </c>
    </row>
    <row r="143" spans="1:21">
      <c r="A143" s="120" t="s">
        <v>28</v>
      </c>
      <c r="B143" s="120" t="s">
        <v>13421</v>
      </c>
      <c r="C143" s="123" t="s">
        <v>13423</v>
      </c>
      <c r="D143" s="121" t="s">
        <v>6483</v>
      </c>
      <c r="E143" s="121" t="s">
        <v>16302</v>
      </c>
      <c r="F143" s="336" t="s">
        <v>5425</v>
      </c>
      <c r="G143" s="265" t="s">
        <v>4528</v>
      </c>
      <c r="H143" s="265" t="s">
        <v>4528</v>
      </c>
      <c r="I143" s="265" t="s">
        <v>4528</v>
      </c>
      <c r="J143" s="331" t="s">
        <v>4528</v>
      </c>
      <c r="K143" s="331" t="s">
        <v>4528</v>
      </c>
      <c r="L143" s="331" t="s">
        <v>4528</v>
      </c>
      <c r="M143" s="120" t="s">
        <v>7438</v>
      </c>
      <c r="N143" s="345" t="s">
        <v>7438</v>
      </c>
      <c r="O143" s="571" t="s">
        <v>13423</v>
      </c>
      <c r="P143" s="121" t="s">
        <v>39</v>
      </c>
      <c r="Q143" s="121" t="s">
        <v>933</v>
      </c>
      <c r="R143" s="122" t="s">
        <v>932</v>
      </c>
      <c r="S143" s="277" t="s">
        <v>4528</v>
      </c>
      <c r="T143" s="277" t="s">
        <v>4528</v>
      </c>
      <c r="U143" s="278" t="s">
        <v>4528</v>
      </c>
    </row>
    <row r="144" spans="1:21">
      <c r="A144" s="120" t="s">
        <v>28</v>
      </c>
      <c r="B144" s="120" t="s">
        <v>13427</v>
      </c>
      <c r="C144" s="123" t="s">
        <v>13429</v>
      </c>
      <c r="D144" s="121" t="s">
        <v>6483</v>
      </c>
      <c r="E144" s="121" t="s">
        <v>16302</v>
      </c>
      <c r="F144" s="336" t="s">
        <v>5425</v>
      </c>
      <c r="G144" s="265" t="s">
        <v>4528</v>
      </c>
      <c r="H144" s="265" t="s">
        <v>4528</v>
      </c>
      <c r="I144" s="265" t="s">
        <v>4528</v>
      </c>
      <c r="J144" s="331" t="s">
        <v>4528</v>
      </c>
      <c r="K144" s="331" t="s">
        <v>4528</v>
      </c>
      <c r="L144" s="331" t="s">
        <v>4528</v>
      </c>
      <c r="M144" s="120" t="s">
        <v>7438</v>
      </c>
      <c r="N144" s="345" t="s">
        <v>7438</v>
      </c>
      <c r="O144" s="571" t="s">
        <v>13429</v>
      </c>
      <c r="P144" s="121" t="s">
        <v>39</v>
      </c>
      <c r="Q144" s="121" t="s">
        <v>933</v>
      </c>
      <c r="R144" s="122" t="s">
        <v>932</v>
      </c>
      <c r="S144" s="277" t="s">
        <v>4528</v>
      </c>
      <c r="T144" s="277" t="s">
        <v>4528</v>
      </c>
      <c r="U144" s="278" t="s">
        <v>4528</v>
      </c>
    </row>
    <row r="145" spans="1:21" ht="17.25" customHeight="1">
      <c r="A145" s="120" t="s">
        <v>6484</v>
      </c>
      <c r="B145" s="120" t="s">
        <v>8679</v>
      </c>
      <c r="C145" s="123" t="s">
        <v>3017</v>
      </c>
      <c r="D145" s="121" t="s">
        <v>6483</v>
      </c>
      <c r="E145" s="121" t="s">
        <v>15754</v>
      </c>
      <c r="F145" s="122" t="s">
        <v>19212</v>
      </c>
      <c r="G145" s="275" t="s">
        <v>4528</v>
      </c>
      <c r="H145" s="275" t="s">
        <v>4528</v>
      </c>
      <c r="I145" s="275" t="s">
        <v>4528</v>
      </c>
      <c r="J145" s="337" t="s">
        <v>4528</v>
      </c>
      <c r="K145" s="337" t="s">
        <v>4528</v>
      </c>
      <c r="L145" s="337" t="s">
        <v>4528</v>
      </c>
      <c r="M145" s="338" t="s">
        <v>91</v>
      </c>
      <c r="N145" s="338" t="s">
        <v>2875</v>
      </c>
      <c r="O145" s="524" t="s">
        <v>4332</v>
      </c>
      <c r="P145" s="121" t="s">
        <v>39</v>
      </c>
      <c r="Q145" s="121" t="s">
        <v>933</v>
      </c>
      <c r="R145" s="122" t="s">
        <v>932</v>
      </c>
      <c r="S145" s="277" t="s">
        <v>4528</v>
      </c>
      <c r="T145" s="277" t="s">
        <v>4528</v>
      </c>
      <c r="U145" s="278" t="s">
        <v>4528</v>
      </c>
    </row>
    <row r="146" spans="1:21" ht="17.25" customHeight="1">
      <c r="A146" s="120" t="s">
        <v>6484</v>
      </c>
      <c r="B146" s="120" t="s">
        <v>8681</v>
      </c>
      <c r="C146" s="123" t="s">
        <v>4335</v>
      </c>
      <c r="D146" s="121" t="s">
        <v>6483</v>
      </c>
      <c r="E146" s="121" t="s">
        <v>16335</v>
      </c>
      <c r="F146" s="122" t="s">
        <v>19213</v>
      </c>
      <c r="G146" s="265" t="s">
        <v>4528</v>
      </c>
      <c r="H146" s="265" t="s">
        <v>4528</v>
      </c>
      <c r="I146" s="265" t="s">
        <v>4528</v>
      </c>
      <c r="J146" s="331" t="s">
        <v>4528</v>
      </c>
      <c r="K146" s="331" t="s">
        <v>4528</v>
      </c>
      <c r="L146" s="331" t="s">
        <v>4528</v>
      </c>
      <c r="M146" s="120" t="s">
        <v>91</v>
      </c>
      <c r="N146" s="120" t="s">
        <v>2879</v>
      </c>
      <c r="O146" s="571" t="s">
        <v>4334</v>
      </c>
      <c r="P146" s="121" t="s">
        <v>39</v>
      </c>
      <c r="Q146" s="121" t="s">
        <v>933</v>
      </c>
      <c r="R146" s="122" t="s">
        <v>932</v>
      </c>
      <c r="S146" s="277" t="s">
        <v>4528</v>
      </c>
      <c r="T146" s="277" t="s">
        <v>4528</v>
      </c>
      <c r="U146" s="278" t="s">
        <v>4528</v>
      </c>
    </row>
    <row r="147" spans="1:21" ht="17.25" customHeight="1">
      <c r="A147" s="120" t="s">
        <v>6484</v>
      </c>
      <c r="B147" s="120" t="s">
        <v>8681</v>
      </c>
      <c r="C147" s="123" t="s">
        <v>4335</v>
      </c>
      <c r="D147" s="121" t="s">
        <v>6483</v>
      </c>
      <c r="E147" s="121" t="s">
        <v>16287</v>
      </c>
      <c r="F147" s="122" t="s">
        <v>19214</v>
      </c>
      <c r="G147" s="275" t="s">
        <v>4528</v>
      </c>
      <c r="H147" s="275" t="s">
        <v>4528</v>
      </c>
      <c r="I147" s="275" t="s">
        <v>4528</v>
      </c>
      <c r="J147" s="337" t="s">
        <v>4528</v>
      </c>
      <c r="K147" s="337" t="s">
        <v>4528</v>
      </c>
      <c r="L147" s="337" t="s">
        <v>4528</v>
      </c>
      <c r="M147" s="338" t="s">
        <v>91</v>
      </c>
      <c r="N147" s="338" t="s">
        <v>3591</v>
      </c>
      <c r="O147" s="524" t="s">
        <v>4335</v>
      </c>
      <c r="P147" s="121" t="s">
        <v>39</v>
      </c>
      <c r="Q147" s="121" t="s">
        <v>933</v>
      </c>
      <c r="R147" s="122" t="s">
        <v>932</v>
      </c>
      <c r="S147" s="277" t="s">
        <v>127</v>
      </c>
      <c r="T147" s="277" t="s">
        <v>219</v>
      </c>
      <c r="U147" s="278" t="s">
        <v>218</v>
      </c>
    </row>
    <row r="148" spans="1:21" ht="17.25" customHeight="1">
      <c r="A148" s="120" t="s">
        <v>6484</v>
      </c>
      <c r="B148" s="120" t="s">
        <v>8650</v>
      </c>
      <c r="C148" s="123" t="s">
        <v>989</v>
      </c>
      <c r="D148" s="121" t="s">
        <v>6483</v>
      </c>
      <c r="E148" s="121" t="s">
        <v>15754</v>
      </c>
      <c r="F148" s="122" t="s">
        <v>19212</v>
      </c>
      <c r="G148" s="275" t="s">
        <v>4528</v>
      </c>
      <c r="H148" s="275" t="s">
        <v>4528</v>
      </c>
      <c r="I148" s="275" t="s">
        <v>4528</v>
      </c>
      <c r="J148" s="337" t="s">
        <v>4528</v>
      </c>
      <c r="K148" s="337" t="s">
        <v>4528</v>
      </c>
      <c r="L148" s="337" t="s">
        <v>4528</v>
      </c>
      <c r="M148" s="338" t="s">
        <v>91</v>
      </c>
      <c r="N148" s="338" t="s">
        <v>2877</v>
      </c>
      <c r="O148" s="524" t="s">
        <v>4333</v>
      </c>
      <c r="P148" s="121" t="s">
        <v>39</v>
      </c>
      <c r="Q148" s="121" t="s">
        <v>933</v>
      </c>
      <c r="R148" s="122" t="s">
        <v>932</v>
      </c>
      <c r="S148" s="277" t="s">
        <v>4528</v>
      </c>
      <c r="T148" s="277" t="s">
        <v>4528</v>
      </c>
      <c r="U148" s="278" t="s">
        <v>4528</v>
      </c>
    </row>
    <row r="149" spans="1:21" ht="17.25" customHeight="1">
      <c r="A149" s="120" t="s">
        <v>6484</v>
      </c>
      <c r="B149" s="120" t="s">
        <v>8647</v>
      </c>
      <c r="C149" s="123" t="s">
        <v>991</v>
      </c>
      <c r="D149" s="121" t="s">
        <v>6483</v>
      </c>
      <c r="E149" s="121" t="s">
        <v>15754</v>
      </c>
      <c r="F149" s="122" t="s">
        <v>19212</v>
      </c>
      <c r="G149" s="275" t="s">
        <v>4528</v>
      </c>
      <c r="H149" s="275" t="s">
        <v>4528</v>
      </c>
      <c r="I149" s="275" t="s">
        <v>4528</v>
      </c>
      <c r="J149" s="337" t="s">
        <v>4528</v>
      </c>
      <c r="K149" s="337" t="s">
        <v>4528</v>
      </c>
      <c r="L149" s="337" t="s">
        <v>4528</v>
      </c>
      <c r="M149" s="338" t="s">
        <v>91</v>
      </c>
      <c r="N149" s="338" t="s">
        <v>2871</v>
      </c>
      <c r="O149" s="524" t="s">
        <v>4330</v>
      </c>
      <c r="P149" s="121" t="s">
        <v>39</v>
      </c>
      <c r="Q149" s="121" t="s">
        <v>933</v>
      </c>
      <c r="R149" s="122" t="s">
        <v>932</v>
      </c>
      <c r="S149" s="277" t="s">
        <v>4528</v>
      </c>
      <c r="T149" s="277" t="s">
        <v>4528</v>
      </c>
      <c r="U149" s="278" t="s">
        <v>4528</v>
      </c>
    </row>
    <row r="150" spans="1:21" ht="17.25" customHeight="1">
      <c r="A150" s="120" t="s">
        <v>6484</v>
      </c>
      <c r="B150" s="120" t="s">
        <v>8670</v>
      </c>
      <c r="C150" s="123" t="s">
        <v>990</v>
      </c>
      <c r="D150" s="121" t="s">
        <v>6483</v>
      </c>
      <c r="E150" s="121" t="s">
        <v>15754</v>
      </c>
      <c r="F150" s="122" t="s">
        <v>19212</v>
      </c>
      <c r="G150" s="275" t="s">
        <v>4528</v>
      </c>
      <c r="H150" s="275" t="s">
        <v>4528</v>
      </c>
      <c r="I150" s="275" t="s">
        <v>4528</v>
      </c>
      <c r="J150" s="337" t="s">
        <v>4528</v>
      </c>
      <c r="K150" s="337" t="s">
        <v>4528</v>
      </c>
      <c r="L150" s="337" t="s">
        <v>4528</v>
      </c>
      <c r="M150" s="338" t="s">
        <v>91</v>
      </c>
      <c r="N150" s="338" t="s">
        <v>2873</v>
      </c>
      <c r="O150" s="524" t="s">
        <v>4331</v>
      </c>
      <c r="P150" s="121" t="s">
        <v>39</v>
      </c>
      <c r="Q150" s="121" t="s">
        <v>933</v>
      </c>
      <c r="R150" s="122" t="s">
        <v>932</v>
      </c>
      <c r="S150" s="277" t="s">
        <v>4528</v>
      </c>
      <c r="T150" s="277" t="s">
        <v>4528</v>
      </c>
      <c r="U150" s="278" t="s">
        <v>4528</v>
      </c>
    </row>
    <row r="151" spans="1:21" ht="17.25" customHeight="1">
      <c r="A151" s="271" t="s">
        <v>6484</v>
      </c>
      <c r="B151" s="271" t="s">
        <v>8681</v>
      </c>
      <c r="C151" s="272" t="s">
        <v>4335</v>
      </c>
      <c r="D151" s="273" t="s">
        <v>6483</v>
      </c>
      <c r="E151" s="273" t="s">
        <v>15754</v>
      </c>
      <c r="F151" s="274" t="s">
        <v>19212</v>
      </c>
      <c r="G151" s="275" t="s">
        <v>4528</v>
      </c>
      <c r="H151" s="275" t="s">
        <v>4528</v>
      </c>
      <c r="I151" s="275" t="s">
        <v>4528</v>
      </c>
      <c r="J151" s="337" t="s">
        <v>4528</v>
      </c>
      <c r="K151" s="337" t="s">
        <v>4528</v>
      </c>
      <c r="L151" s="337" t="s">
        <v>4528</v>
      </c>
      <c r="M151" s="338" t="s">
        <v>91</v>
      </c>
      <c r="N151" s="338" t="s">
        <v>2879</v>
      </c>
      <c r="O151" s="524" t="s">
        <v>4334</v>
      </c>
      <c r="P151" s="273" t="s">
        <v>39</v>
      </c>
      <c r="Q151" s="273" t="s">
        <v>933</v>
      </c>
      <c r="R151" s="274" t="s">
        <v>932</v>
      </c>
      <c r="S151" s="277" t="s">
        <v>4528</v>
      </c>
      <c r="T151" s="277" t="s">
        <v>4528</v>
      </c>
      <c r="U151" s="278" t="s">
        <v>4528</v>
      </c>
    </row>
    <row r="152" spans="1:21">
      <c r="A152" s="120" t="s">
        <v>28</v>
      </c>
      <c r="B152" s="120" t="s">
        <v>10675</v>
      </c>
      <c r="C152" s="123" t="s">
        <v>13392</v>
      </c>
      <c r="D152" s="121" t="s">
        <v>208</v>
      </c>
      <c r="E152" s="121" t="s">
        <v>8688</v>
      </c>
      <c r="F152" s="122" t="s">
        <v>5166</v>
      </c>
      <c r="G152" s="265" t="s">
        <v>4528</v>
      </c>
      <c r="H152" s="265" t="s">
        <v>4528</v>
      </c>
      <c r="I152" s="265" t="s">
        <v>4528</v>
      </c>
      <c r="J152" s="331" t="s">
        <v>4528</v>
      </c>
      <c r="K152" s="331" t="s">
        <v>4528</v>
      </c>
      <c r="L152" s="331" t="s">
        <v>4528</v>
      </c>
      <c r="M152" s="120" t="s">
        <v>4528</v>
      </c>
      <c r="N152" s="120" t="s">
        <v>4528</v>
      </c>
      <c r="O152" s="571" t="s">
        <v>4528</v>
      </c>
      <c r="P152" s="121" t="s">
        <v>144</v>
      </c>
      <c r="Q152" s="121" t="s">
        <v>356</v>
      </c>
      <c r="R152" s="122" t="s">
        <v>19215</v>
      </c>
      <c r="S152" s="277" t="s">
        <v>4528</v>
      </c>
      <c r="T152" s="277" t="s">
        <v>4528</v>
      </c>
      <c r="U152" s="278" t="s">
        <v>4528</v>
      </c>
    </row>
    <row r="153" spans="1:21">
      <c r="A153" s="120" t="s">
        <v>28</v>
      </c>
      <c r="B153" s="120" t="s">
        <v>10675</v>
      </c>
      <c r="C153" s="123" t="s">
        <v>13392</v>
      </c>
      <c r="D153" s="121" t="s">
        <v>208</v>
      </c>
      <c r="E153" s="121" t="s">
        <v>8690</v>
      </c>
      <c r="F153" s="122" t="s">
        <v>5168</v>
      </c>
      <c r="G153" s="265" t="s">
        <v>4528</v>
      </c>
      <c r="H153" s="265" t="s">
        <v>4528</v>
      </c>
      <c r="I153" s="265" t="s">
        <v>4528</v>
      </c>
      <c r="J153" s="331" t="s">
        <v>4528</v>
      </c>
      <c r="K153" s="331" t="s">
        <v>4528</v>
      </c>
      <c r="L153" s="331" t="s">
        <v>4528</v>
      </c>
      <c r="M153" s="120" t="s">
        <v>4528</v>
      </c>
      <c r="N153" s="120" t="s">
        <v>4528</v>
      </c>
      <c r="O153" s="571" t="s">
        <v>4528</v>
      </c>
      <c r="P153" s="121" t="s">
        <v>144</v>
      </c>
      <c r="Q153" s="121" t="s">
        <v>224</v>
      </c>
      <c r="R153" s="122" t="s">
        <v>19216</v>
      </c>
      <c r="S153" s="277" t="s">
        <v>4528</v>
      </c>
      <c r="T153" s="277" t="s">
        <v>4528</v>
      </c>
      <c r="U153" s="278" t="s">
        <v>4528</v>
      </c>
    </row>
    <row r="154" spans="1:21">
      <c r="A154" s="120" t="s">
        <v>28</v>
      </c>
      <c r="B154" s="120" t="s">
        <v>10675</v>
      </c>
      <c r="C154" s="123" t="s">
        <v>13392</v>
      </c>
      <c r="D154" s="121" t="s">
        <v>208</v>
      </c>
      <c r="E154" s="121" t="s">
        <v>8670</v>
      </c>
      <c r="F154" s="122" t="s">
        <v>1983</v>
      </c>
      <c r="G154" s="265" t="s">
        <v>4528</v>
      </c>
      <c r="H154" s="265" t="s">
        <v>4528</v>
      </c>
      <c r="I154" s="265" t="s">
        <v>4528</v>
      </c>
      <c r="J154" s="331" t="s">
        <v>4528</v>
      </c>
      <c r="K154" s="331" t="s">
        <v>4528</v>
      </c>
      <c r="L154" s="331" t="s">
        <v>4528</v>
      </c>
      <c r="M154" s="120" t="s">
        <v>4528</v>
      </c>
      <c r="N154" s="120" t="s">
        <v>4528</v>
      </c>
      <c r="O154" s="571" t="s">
        <v>4528</v>
      </c>
      <c r="P154" s="121" t="s">
        <v>144</v>
      </c>
      <c r="Q154" s="121" t="s">
        <v>49</v>
      </c>
      <c r="R154" s="122" t="s">
        <v>5162</v>
      </c>
      <c r="S154" s="277" t="s">
        <v>4528</v>
      </c>
      <c r="T154" s="277" t="s">
        <v>4528</v>
      </c>
      <c r="U154" s="278" t="s">
        <v>4528</v>
      </c>
    </row>
    <row r="155" spans="1:21">
      <c r="A155" s="120" t="s">
        <v>28</v>
      </c>
      <c r="B155" s="120" t="s">
        <v>12502</v>
      </c>
      <c r="C155" s="312" t="s">
        <v>13660</v>
      </c>
      <c r="D155" s="121" t="s">
        <v>208</v>
      </c>
      <c r="E155" s="121" t="s">
        <v>8690</v>
      </c>
      <c r="F155" s="122" t="s">
        <v>5168</v>
      </c>
      <c r="G155" s="265" t="s">
        <v>4528</v>
      </c>
      <c r="H155" s="265" t="s">
        <v>4528</v>
      </c>
      <c r="I155" s="265" t="s">
        <v>4528</v>
      </c>
      <c r="J155" s="331" t="s">
        <v>4528</v>
      </c>
      <c r="K155" s="331" t="s">
        <v>4528</v>
      </c>
      <c r="L155" s="331" t="s">
        <v>4528</v>
      </c>
      <c r="M155" s="338" t="s">
        <v>52</v>
      </c>
      <c r="N155" s="338" t="s">
        <v>163</v>
      </c>
      <c r="O155" s="524" t="s">
        <v>1287</v>
      </c>
      <c r="P155" s="121" t="s">
        <v>144</v>
      </c>
      <c r="Q155" s="121" t="s">
        <v>224</v>
      </c>
      <c r="R155" s="122" t="s">
        <v>19216</v>
      </c>
      <c r="S155" s="277" t="s">
        <v>4528</v>
      </c>
      <c r="T155" s="277" t="s">
        <v>4528</v>
      </c>
      <c r="U155" s="278" t="s">
        <v>4528</v>
      </c>
    </row>
    <row r="156" spans="1:21">
      <c r="A156" s="120" t="s">
        <v>28</v>
      </c>
      <c r="B156" s="120" t="s">
        <v>12319</v>
      </c>
      <c r="C156" s="312" t="s">
        <v>13658</v>
      </c>
      <c r="D156" s="121" t="s">
        <v>208</v>
      </c>
      <c r="E156" s="121" t="s">
        <v>8690</v>
      </c>
      <c r="F156" s="122" t="s">
        <v>5168</v>
      </c>
      <c r="G156" s="265" t="s">
        <v>4528</v>
      </c>
      <c r="H156" s="265" t="s">
        <v>4528</v>
      </c>
      <c r="I156" s="265" t="s">
        <v>4528</v>
      </c>
      <c r="J156" s="331" t="s">
        <v>4528</v>
      </c>
      <c r="K156" s="331" t="s">
        <v>4528</v>
      </c>
      <c r="L156" s="331" t="s">
        <v>4528</v>
      </c>
      <c r="M156" s="338" t="s">
        <v>52</v>
      </c>
      <c r="N156" s="338" t="s">
        <v>107</v>
      </c>
      <c r="O156" s="524" t="s">
        <v>1283</v>
      </c>
      <c r="P156" s="121" t="s">
        <v>144</v>
      </c>
      <c r="Q156" s="121" t="s">
        <v>224</v>
      </c>
      <c r="R156" s="122" t="s">
        <v>19216</v>
      </c>
      <c r="S156" s="277" t="s">
        <v>4528</v>
      </c>
      <c r="T156" s="277" t="s">
        <v>4528</v>
      </c>
      <c r="U156" s="278" t="s">
        <v>4528</v>
      </c>
    </row>
    <row r="157" spans="1:21">
      <c r="A157" s="120" t="s">
        <v>28</v>
      </c>
      <c r="B157" s="120" t="s">
        <v>11769</v>
      </c>
      <c r="C157" s="312" t="s">
        <v>13390</v>
      </c>
      <c r="D157" s="121" t="s">
        <v>208</v>
      </c>
      <c r="E157" s="121" t="s">
        <v>8690</v>
      </c>
      <c r="F157" s="122" t="s">
        <v>5168</v>
      </c>
      <c r="G157" s="265" t="s">
        <v>4528</v>
      </c>
      <c r="H157" s="265" t="s">
        <v>4528</v>
      </c>
      <c r="I157" s="265" t="s">
        <v>4528</v>
      </c>
      <c r="J157" s="331" t="s">
        <v>4528</v>
      </c>
      <c r="K157" s="331" t="s">
        <v>4528</v>
      </c>
      <c r="L157" s="331" t="s">
        <v>4528</v>
      </c>
      <c r="M157" s="120" t="s">
        <v>4528</v>
      </c>
      <c r="N157" s="120" t="s">
        <v>4528</v>
      </c>
      <c r="O157" s="571" t="s">
        <v>4528</v>
      </c>
      <c r="P157" s="121" t="s">
        <v>144</v>
      </c>
      <c r="Q157" s="121" t="s">
        <v>224</v>
      </c>
      <c r="R157" s="122" t="s">
        <v>19216</v>
      </c>
      <c r="S157" s="277" t="s">
        <v>4528</v>
      </c>
      <c r="T157" s="277" t="s">
        <v>4528</v>
      </c>
      <c r="U157" s="278" t="s">
        <v>4528</v>
      </c>
    </row>
    <row r="158" spans="1:21">
      <c r="A158" s="120" t="s">
        <v>28</v>
      </c>
      <c r="B158" s="120" t="s">
        <v>12502</v>
      </c>
      <c r="C158" s="312" t="s">
        <v>13660</v>
      </c>
      <c r="D158" s="121" t="s">
        <v>208</v>
      </c>
      <c r="E158" s="121" t="s">
        <v>8688</v>
      </c>
      <c r="F158" s="122" t="s">
        <v>5166</v>
      </c>
      <c r="G158" s="265" t="s">
        <v>4528</v>
      </c>
      <c r="H158" s="265" t="s">
        <v>4528</v>
      </c>
      <c r="I158" s="265" t="s">
        <v>4528</v>
      </c>
      <c r="J158" s="331" t="s">
        <v>4528</v>
      </c>
      <c r="K158" s="331" t="s">
        <v>4528</v>
      </c>
      <c r="L158" s="331" t="s">
        <v>4528</v>
      </c>
      <c r="M158" s="338" t="s">
        <v>52</v>
      </c>
      <c r="N158" s="338" t="s">
        <v>163</v>
      </c>
      <c r="O158" s="524" t="s">
        <v>1287</v>
      </c>
      <c r="P158" s="121" t="s">
        <v>144</v>
      </c>
      <c r="Q158" s="121" t="s">
        <v>356</v>
      </c>
      <c r="R158" s="122" t="s">
        <v>19215</v>
      </c>
      <c r="S158" s="277" t="s">
        <v>4528</v>
      </c>
      <c r="T158" s="277" t="s">
        <v>4528</v>
      </c>
      <c r="U158" s="278" t="s">
        <v>4528</v>
      </c>
    </row>
    <row r="159" spans="1:21">
      <c r="A159" s="120" t="s">
        <v>28</v>
      </c>
      <c r="B159" s="120" t="s">
        <v>11769</v>
      </c>
      <c r="C159" s="312" t="s">
        <v>13390</v>
      </c>
      <c r="D159" s="121" t="s">
        <v>208</v>
      </c>
      <c r="E159" s="121" t="s">
        <v>8688</v>
      </c>
      <c r="F159" s="122" t="s">
        <v>5166</v>
      </c>
      <c r="G159" s="265" t="s">
        <v>4528</v>
      </c>
      <c r="H159" s="265" t="s">
        <v>4528</v>
      </c>
      <c r="I159" s="265" t="s">
        <v>4528</v>
      </c>
      <c r="J159" s="331" t="s">
        <v>4528</v>
      </c>
      <c r="K159" s="331" t="s">
        <v>4528</v>
      </c>
      <c r="L159" s="331" t="s">
        <v>4528</v>
      </c>
      <c r="M159" s="120" t="s">
        <v>4528</v>
      </c>
      <c r="N159" s="120" t="s">
        <v>4528</v>
      </c>
      <c r="O159" s="571" t="s">
        <v>4528</v>
      </c>
      <c r="P159" s="121" t="s">
        <v>144</v>
      </c>
      <c r="Q159" s="121" t="s">
        <v>356</v>
      </c>
      <c r="R159" s="122" t="s">
        <v>19215</v>
      </c>
      <c r="S159" s="277" t="s">
        <v>4528</v>
      </c>
      <c r="T159" s="277" t="s">
        <v>4528</v>
      </c>
      <c r="U159" s="278" t="s">
        <v>4528</v>
      </c>
    </row>
    <row r="160" spans="1:21">
      <c r="A160" s="120" t="s">
        <v>28</v>
      </c>
      <c r="B160" s="120" t="s">
        <v>12962</v>
      </c>
      <c r="C160" s="312" t="s">
        <v>12964</v>
      </c>
      <c r="D160" s="121" t="s">
        <v>208</v>
      </c>
      <c r="E160" s="121" t="s">
        <v>8688</v>
      </c>
      <c r="F160" s="122" t="s">
        <v>5166</v>
      </c>
      <c r="G160" s="265" t="s">
        <v>4528</v>
      </c>
      <c r="H160" s="265" t="s">
        <v>4528</v>
      </c>
      <c r="I160" s="265" t="s">
        <v>4528</v>
      </c>
      <c r="J160" s="331" t="s">
        <v>4528</v>
      </c>
      <c r="K160" s="331" t="s">
        <v>4528</v>
      </c>
      <c r="L160" s="331" t="s">
        <v>4528</v>
      </c>
      <c r="M160" s="120" t="s">
        <v>4528</v>
      </c>
      <c r="N160" s="120" t="s">
        <v>4528</v>
      </c>
      <c r="O160" s="571" t="s">
        <v>4528</v>
      </c>
      <c r="P160" s="121" t="s">
        <v>144</v>
      </c>
      <c r="Q160" s="121" t="s">
        <v>105</v>
      </c>
      <c r="R160" s="122" t="s">
        <v>5198</v>
      </c>
      <c r="S160" s="277" t="s">
        <v>4528</v>
      </c>
      <c r="T160" s="277" t="s">
        <v>4528</v>
      </c>
      <c r="U160" s="278" t="s">
        <v>4528</v>
      </c>
    </row>
    <row r="161" spans="1:21">
      <c r="A161" s="120" t="s">
        <v>8</v>
      </c>
      <c r="B161" s="120" t="s">
        <v>10756</v>
      </c>
      <c r="C161" s="123" t="s">
        <v>11512</v>
      </c>
      <c r="D161" s="121" t="s">
        <v>6483</v>
      </c>
      <c r="E161" s="121" t="s">
        <v>16285</v>
      </c>
      <c r="F161" s="122" t="s">
        <v>932</v>
      </c>
      <c r="G161" s="265" t="s">
        <v>4528</v>
      </c>
      <c r="H161" s="265" t="s">
        <v>4528</v>
      </c>
      <c r="I161" s="265" t="s">
        <v>4528</v>
      </c>
      <c r="J161" s="331" t="s">
        <v>4528</v>
      </c>
      <c r="K161" s="331" t="s">
        <v>4528</v>
      </c>
      <c r="L161" s="331" t="s">
        <v>4528</v>
      </c>
      <c r="M161" s="120" t="s">
        <v>5204</v>
      </c>
      <c r="N161" s="120" t="s">
        <v>5907</v>
      </c>
      <c r="O161" s="571" t="s">
        <v>5906</v>
      </c>
      <c r="P161" s="121" t="s">
        <v>59</v>
      </c>
      <c r="Q161" s="121" t="s">
        <v>627</v>
      </c>
      <c r="R161" s="122" t="s">
        <v>3694</v>
      </c>
      <c r="S161" s="277" t="s">
        <v>4528</v>
      </c>
      <c r="T161" s="277" t="s">
        <v>4528</v>
      </c>
      <c r="U161" s="278" t="s">
        <v>4528</v>
      </c>
    </row>
    <row r="162" spans="1:21" s="549" customFormat="1">
      <c r="A162" s="541" t="s">
        <v>8</v>
      </c>
      <c r="B162" s="541" t="s">
        <v>10752</v>
      </c>
      <c r="C162" s="542" t="s">
        <v>11518</v>
      </c>
      <c r="D162" s="543" t="s">
        <v>6483</v>
      </c>
      <c r="E162" s="543" t="s">
        <v>16285</v>
      </c>
      <c r="F162" s="544" t="s">
        <v>932</v>
      </c>
      <c r="G162" s="545" t="s">
        <v>4528</v>
      </c>
      <c r="H162" s="545" t="s">
        <v>4528</v>
      </c>
      <c r="I162" s="545" t="s">
        <v>4528</v>
      </c>
      <c r="J162" s="546" t="s">
        <v>4528</v>
      </c>
      <c r="K162" s="546" t="s">
        <v>4528</v>
      </c>
      <c r="L162" s="546" t="s">
        <v>4528</v>
      </c>
      <c r="M162" s="541" t="s">
        <v>5204</v>
      </c>
      <c r="N162" s="541" t="s">
        <v>5907</v>
      </c>
      <c r="O162" s="574" t="s">
        <v>5906</v>
      </c>
      <c r="P162" s="543" t="s">
        <v>59</v>
      </c>
      <c r="Q162" s="543" t="s">
        <v>625</v>
      </c>
      <c r="R162" s="544" t="s">
        <v>3693</v>
      </c>
      <c r="S162" s="547" t="s">
        <v>4528</v>
      </c>
      <c r="T162" s="547" t="s">
        <v>4528</v>
      </c>
      <c r="U162" s="548" t="s">
        <v>4528</v>
      </c>
    </row>
    <row r="163" spans="1:21">
      <c r="A163" s="120" t="s">
        <v>6471</v>
      </c>
      <c r="B163" s="120" t="s">
        <v>8620</v>
      </c>
      <c r="C163" s="123" t="s">
        <v>1284</v>
      </c>
      <c r="D163" s="121" t="s">
        <v>6472</v>
      </c>
      <c r="E163" s="121" t="s">
        <v>8616</v>
      </c>
      <c r="F163" s="122" t="s">
        <v>11836</v>
      </c>
      <c r="G163" s="265" t="s">
        <v>4528</v>
      </c>
      <c r="H163" s="265" t="s">
        <v>4528</v>
      </c>
      <c r="I163" s="265" t="s">
        <v>4528</v>
      </c>
      <c r="J163" s="331" t="s">
        <v>4528</v>
      </c>
      <c r="K163" s="331" t="s">
        <v>4528</v>
      </c>
      <c r="L163" s="331" t="s">
        <v>4528</v>
      </c>
      <c r="M163" s="120" t="s">
        <v>113</v>
      </c>
      <c r="N163" s="120" t="s">
        <v>153</v>
      </c>
      <c r="O163" s="571" t="s">
        <v>1314</v>
      </c>
      <c r="P163" s="121" t="s">
        <v>4528</v>
      </c>
      <c r="Q163" s="121" t="s">
        <v>4528</v>
      </c>
      <c r="R163" s="122" t="s">
        <v>4528</v>
      </c>
      <c r="S163" s="277" t="s">
        <v>4528</v>
      </c>
      <c r="T163" s="277" t="s">
        <v>4528</v>
      </c>
      <c r="U163" s="278" t="s">
        <v>4528</v>
      </c>
    </row>
    <row r="164" spans="1:21">
      <c r="A164" s="120" t="s">
        <v>8</v>
      </c>
      <c r="B164" s="120" t="s">
        <v>10420</v>
      </c>
      <c r="C164" s="123" t="s">
        <v>4328</v>
      </c>
      <c r="D164" s="121" t="s">
        <v>6483</v>
      </c>
      <c r="E164" s="121" t="s">
        <v>15664</v>
      </c>
      <c r="F164" s="122" t="s">
        <v>2289</v>
      </c>
      <c r="G164" s="265" t="s">
        <v>4528</v>
      </c>
      <c r="H164" s="265" t="s">
        <v>4528</v>
      </c>
      <c r="I164" s="265" t="s">
        <v>4528</v>
      </c>
      <c r="J164" s="331" t="s">
        <v>4528</v>
      </c>
      <c r="K164" s="331" t="s">
        <v>4528</v>
      </c>
      <c r="L164" s="331" t="s">
        <v>4528</v>
      </c>
      <c r="M164" s="271" t="s">
        <v>91</v>
      </c>
      <c r="N164" s="271" t="s">
        <v>2867</v>
      </c>
      <c r="O164" s="573" t="s">
        <v>4328</v>
      </c>
      <c r="P164" s="273" t="s">
        <v>39</v>
      </c>
      <c r="Q164" s="273" t="s">
        <v>1564</v>
      </c>
      <c r="R164" s="274" t="s">
        <v>1563</v>
      </c>
      <c r="S164" s="277" t="s">
        <v>4528</v>
      </c>
      <c r="T164" s="277" t="s">
        <v>4528</v>
      </c>
      <c r="U164" s="278" t="s">
        <v>4528</v>
      </c>
    </row>
    <row r="165" spans="1:21">
      <c r="A165" s="516" t="s">
        <v>28</v>
      </c>
      <c r="B165" s="516" t="s">
        <v>11542</v>
      </c>
      <c r="C165" s="517" t="s">
        <v>3110</v>
      </c>
      <c r="D165" s="518" t="s">
        <v>6483</v>
      </c>
      <c r="E165" s="518" t="s">
        <v>16471</v>
      </c>
      <c r="F165" s="519" t="s">
        <v>2337</v>
      </c>
      <c r="G165" s="520" t="s">
        <v>28</v>
      </c>
      <c r="H165" s="520" t="s">
        <v>12992</v>
      </c>
      <c r="I165" s="520" t="s">
        <v>3018</v>
      </c>
      <c r="J165" s="523" t="s">
        <v>4528</v>
      </c>
      <c r="K165" s="523" t="s">
        <v>4528</v>
      </c>
      <c r="L165" s="523" t="s">
        <v>4528</v>
      </c>
      <c r="M165" s="120" t="s">
        <v>4528</v>
      </c>
      <c r="N165" s="120" t="s">
        <v>4528</v>
      </c>
      <c r="O165" s="571" t="s">
        <v>4528</v>
      </c>
      <c r="P165" s="121" t="s">
        <v>5204</v>
      </c>
      <c r="Q165" s="121" t="s">
        <v>5211</v>
      </c>
      <c r="R165" s="274" t="s">
        <v>5210</v>
      </c>
      <c r="S165" s="277" t="s">
        <v>4528</v>
      </c>
      <c r="T165" s="277" t="s">
        <v>4528</v>
      </c>
      <c r="U165" s="278" t="s">
        <v>4528</v>
      </c>
    </row>
    <row r="166" spans="1:21">
      <c r="A166" s="516" t="s">
        <v>28</v>
      </c>
      <c r="B166" s="516" t="s">
        <v>11452</v>
      </c>
      <c r="C166" s="517" t="s">
        <v>3493</v>
      </c>
      <c r="D166" s="518" t="s">
        <v>6483</v>
      </c>
      <c r="E166" s="518" t="s">
        <v>16590</v>
      </c>
      <c r="F166" s="519" t="s">
        <v>16592</v>
      </c>
      <c r="G166" s="520" t="s">
        <v>4528</v>
      </c>
      <c r="H166" s="520" t="s">
        <v>4528</v>
      </c>
      <c r="I166" s="520" t="s">
        <v>4528</v>
      </c>
      <c r="J166" s="523" t="s">
        <v>4528</v>
      </c>
      <c r="K166" s="523" t="s">
        <v>4528</v>
      </c>
      <c r="L166" s="523" t="s">
        <v>4528</v>
      </c>
      <c r="M166" s="120" t="s">
        <v>4528</v>
      </c>
      <c r="N166" s="120" t="s">
        <v>4528</v>
      </c>
      <c r="O166" s="571" t="s">
        <v>4528</v>
      </c>
      <c r="P166" s="121" t="s">
        <v>5204</v>
      </c>
      <c r="Q166" s="121" t="s">
        <v>5207</v>
      </c>
      <c r="R166" s="122" t="s">
        <v>5206</v>
      </c>
      <c r="S166" s="277" t="s">
        <v>4528</v>
      </c>
      <c r="T166" s="277" t="s">
        <v>4528</v>
      </c>
      <c r="U166" s="278" t="s">
        <v>4528</v>
      </c>
    </row>
    <row r="167" spans="1:21">
      <c r="A167" s="516" t="s">
        <v>28</v>
      </c>
      <c r="B167" s="516" t="s">
        <v>13029</v>
      </c>
      <c r="C167" s="517" t="s">
        <v>3500</v>
      </c>
      <c r="D167" s="518" t="s">
        <v>6483</v>
      </c>
      <c r="E167" s="518" t="s">
        <v>16590</v>
      </c>
      <c r="F167" s="519" t="s">
        <v>16592</v>
      </c>
      <c r="G167" s="520" t="s">
        <v>4528</v>
      </c>
      <c r="H167" s="520" t="s">
        <v>4528</v>
      </c>
      <c r="I167" s="520" t="s">
        <v>4528</v>
      </c>
      <c r="J167" s="523" t="s">
        <v>4528</v>
      </c>
      <c r="K167" s="523" t="s">
        <v>4528</v>
      </c>
      <c r="L167" s="523" t="s">
        <v>4528</v>
      </c>
      <c r="M167" s="120" t="s">
        <v>4528</v>
      </c>
      <c r="N167" s="120" t="s">
        <v>4528</v>
      </c>
      <c r="O167" s="571" t="s">
        <v>4528</v>
      </c>
      <c r="P167" s="273" t="s">
        <v>5204</v>
      </c>
      <c r="Q167" s="273" t="s">
        <v>5205</v>
      </c>
      <c r="R167" s="274" t="s">
        <v>3500</v>
      </c>
      <c r="S167" s="277" t="s">
        <v>4528</v>
      </c>
      <c r="T167" s="277" t="s">
        <v>4528</v>
      </c>
      <c r="U167" s="278" t="s">
        <v>4528</v>
      </c>
    </row>
    <row r="168" spans="1:21">
      <c r="A168" s="516" t="s">
        <v>28</v>
      </c>
      <c r="B168" s="516" t="s">
        <v>19217</v>
      </c>
      <c r="C168" s="517" t="s">
        <v>19218</v>
      </c>
      <c r="D168" s="518" t="s">
        <v>6483</v>
      </c>
      <c r="E168" s="518" t="s">
        <v>16285</v>
      </c>
      <c r="F168" s="519" t="s">
        <v>932</v>
      </c>
      <c r="G168" s="520" t="s">
        <v>4528</v>
      </c>
      <c r="H168" s="520" t="s">
        <v>4528</v>
      </c>
      <c r="I168" s="520" t="s">
        <v>4528</v>
      </c>
      <c r="J168" s="523" t="s">
        <v>4528</v>
      </c>
      <c r="K168" s="523" t="s">
        <v>4528</v>
      </c>
      <c r="L168" s="525" t="s">
        <v>4528</v>
      </c>
      <c r="M168" s="120" t="s">
        <v>4528</v>
      </c>
      <c r="N168" s="120" t="s">
        <v>4528</v>
      </c>
      <c r="O168" s="571" t="s">
        <v>4528</v>
      </c>
      <c r="P168" s="121" t="s">
        <v>5204</v>
      </c>
      <c r="Q168" s="121" t="s">
        <v>5209</v>
      </c>
      <c r="R168" s="122" t="s">
        <v>5208</v>
      </c>
      <c r="S168" s="277" t="s">
        <v>4528</v>
      </c>
      <c r="T168" s="277" t="s">
        <v>4528</v>
      </c>
      <c r="U168" s="278" t="s">
        <v>4528</v>
      </c>
    </row>
  </sheetData>
  <autoFilter ref="A3:U168" xr:uid="{D1B75CED-A226-4D53-A34A-5B4F7C38EAB6}"/>
  <customSheetViews>
    <customSheetView guid="{56000FB1-B835-4E4A-9D5D-CC02DB73414E}">
      <selection activeCell="J7" sqref="J7"/>
      <pageMargins left="0" right="0" top="0" bottom="0" header="0" footer="0"/>
    </customSheetView>
  </customSheetViews>
  <mergeCells count="9">
    <mergeCell ref="S2:U2"/>
    <mergeCell ref="M1:U1"/>
    <mergeCell ref="A2:C2"/>
    <mergeCell ref="D2:F2"/>
    <mergeCell ref="A1:L1"/>
    <mergeCell ref="M2:O2"/>
    <mergeCell ref="P2:R2"/>
    <mergeCell ref="G2:I2"/>
    <mergeCell ref="J2:L2"/>
  </mergeCells>
  <phoneticPr fontId="6" type="noConversion"/>
  <conditionalFormatting sqref="M3:N3">
    <cfRule type="containsErrors" dxfId="3" priority="5">
      <formula>ISERROR(M3)</formula>
    </cfRule>
  </conditionalFormatting>
  <conditionalFormatting sqref="P3:Q3">
    <cfRule type="containsErrors" dxfId="2" priority="3">
      <formula>ISERROR(P3)</formula>
    </cfRule>
  </conditionalFormatting>
  <conditionalFormatting sqref="S3:T3">
    <cfRule type="containsErrors" dxfId="1" priority="1">
      <formula>ISERROR(S3)</formula>
    </cfRule>
  </conditionalFormatting>
  <pageMargins left="0.7" right="0.7" top="0.75" bottom="0.75" header="0.3" footer="0.3"/>
  <pageSetup paperSize="9" orientation="portrait" r:id="rId1"/>
  <headerFooter>
    <oddHeader>&amp;L&amp;"Aptos"&amp;12&amp;K000000 EBA Regular Use&amp;1#_x000D_</oddHeader>
  </headerFooter>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1FB6D-E3B5-45C4-B100-EC2211227AEC}">
  <sheetPr codeName="Sheet13">
    <tabColor rgb="FFFF0000"/>
  </sheetPr>
  <dimension ref="A1:E59"/>
  <sheetViews>
    <sheetView workbookViewId="0">
      <selection sqref="A1:C1"/>
    </sheetView>
  </sheetViews>
  <sheetFormatPr defaultColWidth="9.28515625" defaultRowHeight="15"/>
  <cols>
    <col min="1" max="1" width="40.42578125" bestFit="1" customWidth="1"/>
    <col min="2" max="2" width="7.5703125" customWidth="1"/>
    <col min="3" max="3" width="6.42578125" style="3" customWidth="1"/>
    <col min="4" max="4" width="12.5703125" bestFit="1" customWidth="1"/>
    <col min="5" max="5" width="11.42578125" bestFit="1" customWidth="1"/>
    <col min="10" max="10" width="20.42578125" customWidth="1"/>
  </cols>
  <sheetData>
    <row r="1" spans="1:5">
      <c r="A1" s="629" t="s">
        <v>19225</v>
      </c>
      <c r="B1" s="629"/>
      <c r="C1" s="629"/>
    </row>
    <row r="2" spans="1:5">
      <c r="A2" s="158" t="s">
        <v>19219</v>
      </c>
      <c r="B2" s="148" t="s">
        <v>7307</v>
      </c>
      <c r="C2" s="148" t="s">
        <v>19220</v>
      </c>
    </row>
    <row r="3" spans="1:5">
      <c r="A3" s="156" t="s">
        <v>11812</v>
      </c>
      <c r="B3" s="128" t="s">
        <v>226</v>
      </c>
      <c r="C3" s="128">
        <v>1</v>
      </c>
    </row>
    <row r="4" spans="1:5">
      <c r="A4" s="170" t="s">
        <v>1283</v>
      </c>
      <c r="B4" s="128" t="s">
        <v>8666</v>
      </c>
      <c r="C4" s="128">
        <v>2</v>
      </c>
    </row>
    <row r="5" spans="1:5">
      <c r="A5" s="166" t="s">
        <v>1284</v>
      </c>
      <c r="B5" s="127" t="s">
        <v>8620</v>
      </c>
      <c r="C5" s="128">
        <v>2</v>
      </c>
    </row>
    <row r="6" spans="1:5">
      <c r="A6" s="178" t="s">
        <v>1291</v>
      </c>
      <c r="B6" s="128" t="s">
        <v>8670</v>
      </c>
      <c r="C6" s="128">
        <v>2</v>
      </c>
    </row>
    <row r="7" spans="1:5">
      <c r="A7" s="166" t="s">
        <v>1287</v>
      </c>
      <c r="B7" s="127" t="s">
        <v>8681</v>
      </c>
      <c r="C7" s="128">
        <v>2</v>
      </c>
    </row>
    <row r="8" spans="1:5">
      <c r="A8" s="159" t="s">
        <v>1298</v>
      </c>
      <c r="B8" s="127" t="s">
        <v>8616</v>
      </c>
      <c r="C8" s="128">
        <v>2</v>
      </c>
    </row>
    <row r="9" spans="1:5">
      <c r="A9" s="179" t="s">
        <v>19226</v>
      </c>
      <c r="B9" s="180" t="s">
        <v>8705</v>
      </c>
      <c r="C9" s="128">
        <v>3</v>
      </c>
    </row>
    <row r="10" spans="1:5">
      <c r="A10" s="166" t="s">
        <v>1300</v>
      </c>
      <c r="B10" s="127" t="s">
        <v>8630</v>
      </c>
      <c r="C10" s="128">
        <v>2</v>
      </c>
    </row>
    <row r="11" spans="1:5">
      <c r="A11" s="153" t="s">
        <v>19227</v>
      </c>
      <c r="B11" s="128" t="s">
        <v>8646</v>
      </c>
      <c r="C11" s="128">
        <v>2</v>
      </c>
    </row>
    <row r="13" spans="1:5">
      <c r="A13" s="629" t="s">
        <v>19228</v>
      </c>
      <c r="B13" s="629"/>
      <c r="C13" s="629"/>
      <c r="D13" s="629"/>
      <c r="E13" s="629"/>
    </row>
    <row r="14" spans="1:5">
      <c r="A14" s="158" t="s">
        <v>19219</v>
      </c>
      <c r="B14" s="148" t="s">
        <v>7307</v>
      </c>
      <c r="C14" s="148" t="s">
        <v>19220</v>
      </c>
      <c r="D14" s="148" t="s">
        <v>19221</v>
      </c>
      <c r="E14" s="148" t="s">
        <v>19222</v>
      </c>
    </row>
    <row r="15" spans="1:5">
      <c r="A15" s="177" t="s">
        <v>1286</v>
      </c>
      <c r="B15" s="127" t="s">
        <v>11328</v>
      </c>
      <c r="C15" s="128">
        <v>1</v>
      </c>
      <c r="D15" s="152"/>
      <c r="E15" s="165" t="s">
        <v>19223</v>
      </c>
    </row>
    <row r="16" spans="1:5">
      <c r="A16" s="170" t="s">
        <v>1283</v>
      </c>
      <c r="B16" s="128" t="s">
        <v>8666</v>
      </c>
      <c r="C16" s="128">
        <v>2</v>
      </c>
      <c r="D16" s="152" t="s">
        <v>19224</v>
      </c>
      <c r="E16" s="152"/>
    </row>
    <row r="17" spans="1:5">
      <c r="A17" s="166" t="s">
        <v>1287</v>
      </c>
      <c r="B17" s="127" t="s">
        <v>8681</v>
      </c>
      <c r="C17" s="128">
        <v>2</v>
      </c>
      <c r="D17" s="152" t="s">
        <v>19224</v>
      </c>
      <c r="E17" s="152"/>
    </row>
    <row r="19" spans="1:5">
      <c r="A19" s="629" t="s">
        <v>19229</v>
      </c>
      <c r="B19" s="629"/>
      <c r="C19" s="629"/>
      <c r="D19" s="629"/>
      <c r="E19" s="629"/>
    </row>
    <row r="20" spans="1:5">
      <c r="A20" s="162" t="s">
        <v>19219</v>
      </c>
      <c r="B20" s="163" t="s">
        <v>7307</v>
      </c>
      <c r="C20" s="163" t="s">
        <v>19220</v>
      </c>
      <c r="D20" s="163" t="s">
        <v>19221</v>
      </c>
      <c r="E20" s="163" t="s">
        <v>19222</v>
      </c>
    </row>
    <row r="21" spans="1:5">
      <c r="A21" s="177" t="s">
        <v>1295</v>
      </c>
      <c r="B21" s="127" t="s">
        <v>11340</v>
      </c>
      <c r="C21" s="128">
        <v>1</v>
      </c>
      <c r="D21" s="152"/>
      <c r="E21" s="165" t="s">
        <v>19223</v>
      </c>
    </row>
    <row r="22" spans="1:5">
      <c r="A22" s="159" t="s">
        <v>1284</v>
      </c>
      <c r="B22" s="128" t="s">
        <v>8620</v>
      </c>
      <c r="C22" s="128">
        <v>2</v>
      </c>
      <c r="D22" s="152" t="s">
        <v>19224</v>
      </c>
      <c r="E22" s="152"/>
    </row>
    <row r="23" spans="1:5">
      <c r="A23" s="166" t="s">
        <v>1287</v>
      </c>
      <c r="B23" s="127" t="s">
        <v>8681</v>
      </c>
      <c r="C23" s="128">
        <v>2</v>
      </c>
      <c r="D23" s="152" t="s">
        <v>19224</v>
      </c>
      <c r="E23" s="152"/>
    </row>
    <row r="25" spans="1:5">
      <c r="A25" s="629" t="s">
        <v>19230</v>
      </c>
      <c r="B25" s="629"/>
      <c r="C25" s="629"/>
      <c r="D25" s="629"/>
      <c r="E25" s="629"/>
    </row>
    <row r="26" spans="1:5">
      <c r="A26" s="162" t="s">
        <v>19219</v>
      </c>
      <c r="B26" s="168" t="s">
        <v>7307</v>
      </c>
      <c r="C26" s="168" t="s">
        <v>19220</v>
      </c>
      <c r="D26" s="168" t="s">
        <v>19221</v>
      </c>
      <c r="E26" s="168" t="s">
        <v>19222</v>
      </c>
    </row>
    <row r="27" spans="1:5">
      <c r="A27" s="169" t="s">
        <v>1285</v>
      </c>
      <c r="B27" s="154" t="s">
        <v>8774</v>
      </c>
      <c r="C27" s="154">
        <v>1</v>
      </c>
      <c r="D27" s="152"/>
      <c r="E27" s="165" t="s">
        <v>19223</v>
      </c>
    </row>
    <row r="28" spans="1:5">
      <c r="A28" s="170" t="s">
        <v>1294</v>
      </c>
      <c r="B28" s="171" t="s">
        <v>8679</v>
      </c>
      <c r="C28" s="171">
        <v>2</v>
      </c>
      <c r="D28" s="172" t="s">
        <v>19224</v>
      </c>
      <c r="E28" s="173" t="s">
        <v>19223</v>
      </c>
    </row>
    <row r="29" spans="1:5">
      <c r="A29" s="160" t="s">
        <v>1284</v>
      </c>
      <c r="B29" s="128" t="s">
        <v>8620</v>
      </c>
      <c r="C29" s="128">
        <v>3</v>
      </c>
      <c r="D29" s="152" t="s">
        <v>19224</v>
      </c>
      <c r="E29" s="165"/>
    </row>
    <row r="30" spans="1:5">
      <c r="A30" s="160" t="s">
        <v>1291</v>
      </c>
      <c r="B30" s="128" t="s">
        <v>8670</v>
      </c>
      <c r="C30" s="174">
        <v>3</v>
      </c>
      <c r="D30" s="175" t="s">
        <v>19224</v>
      </c>
      <c r="E30" s="175"/>
    </row>
    <row r="31" spans="1:5">
      <c r="A31" s="166" t="s">
        <v>1287</v>
      </c>
      <c r="B31" s="176" t="s">
        <v>8681</v>
      </c>
      <c r="C31" s="128">
        <v>2</v>
      </c>
      <c r="D31" s="152" t="s">
        <v>19224</v>
      </c>
      <c r="E31" s="152"/>
    </row>
    <row r="32" spans="1:5">
      <c r="C32"/>
    </row>
    <row r="33" spans="1:5">
      <c r="A33" s="629" t="s">
        <v>19231</v>
      </c>
      <c r="B33" s="629"/>
      <c r="C33" s="629"/>
      <c r="D33" s="629"/>
      <c r="E33" s="629"/>
    </row>
    <row r="34" spans="1:5">
      <c r="A34" s="162" t="s">
        <v>19219</v>
      </c>
      <c r="B34" s="163" t="s">
        <v>7307</v>
      </c>
      <c r="C34" s="163" t="s">
        <v>19220</v>
      </c>
      <c r="D34" s="163" t="s">
        <v>19221</v>
      </c>
      <c r="E34" s="163" t="s">
        <v>19222</v>
      </c>
    </row>
    <row r="35" spans="1:5">
      <c r="A35" s="164" t="s">
        <v>2474</v>
      </c>
      <c r="B35" s="127" t="s">
        <v>8808</v>
      </c>
      <c r="C35" s="127">
        <v>1</v>
      </c>
      <c r="D35" s="152"/>
      <c r="E35" s="165" t="s">
        <v>19223</v>
      </c>
    </row>
    <row r="36" spans="1:5">
      <c r="A36" s="166" t="s">
        <v>1290</v>
      </c>
      <c r="B36" s="127" t="s">
        <v>19</v>
      </c>
      <c r="C36" s="128">
        <v>2</v>
      </c>
      <c r="D36" s="154" t="s">
        <v>19224</v>
      </c>
      <c r="E36" s="165" t="s">
        <v>19223</v>
      </c>
    </row>
    <row r="37" spans="1:5">
      <c r="A37" s="167" t="s">
        <v>1283</v>
      </c>
      <c r="B37" s="128" t="s">
        <v>8666</v>
      </c>
      <c r="C37" s="128">
        <v>3</v>
      </c>
      <c r="D37" s="154" t="s">
        <v>19224</v>
      </c>
      <c r="E37" s="165"/>
    </row>
    <row r="38" spans="1:5">
      <c r="A38" s="160" t="s">
        <v>1284</v>
      </c>
      <c r="B38" s="128" t="s">
        <v>8620</v>
      </c>
      <c r="C38" s="128">
        <v>3</v>
      </c>
      <c r="D38" s="154" t="s">
        <v>19224</v>
      </c>
      <c r="E38" s="165"/>
    </row>
    <row r="39" spans="1:5">
      <c r="A39" s="166" t="s">
        <v>1287</v>
      </c>
      <c r="B39" s="127" t="s">
        <v>8681</v>
      </c>
      <c r="C39" s="128">
        <v>2</v>
      </c>
      <c r="D39" s="154" t="s">
        <v>19224</v>
      </c>
      <c r="E39" s="165"/>
    </row>
    <row r="40" spans="1:5">
      <c r="A40" s="137"/>
      <c r="B40" s="138"/>
    </row>
    <row r="41" spans="1:5">
      <c r="A41" s="629" t="s">
        <v>19232</v>
      </c>
      <c r="B41" s="629"/>
      <c r="C41" s="629"/>
      <c r="D41" s="629"/>
      <c r="E41" s="629"/>
    </row>
    <row r="42" spans="1:5">
      <c r="A42" s="158" t="s">
        <v>19219</v>
      </c>
      <c r="B42" s="148" t="s">
        <v>7307</v>
      </c>
      <c r="C42" s="148" t="s">
        <v>19220</v>
      </c>
      <c r="D42" s="148" t="s">
        <v>19221</v>
      </c>
      <c r="E42" s="148" t="s">
        <v>19222</v>
      </c>
    </row>
    <row r="43" spans="1:5">
      <c r="A43" s="151" t="s">
        <v>1297</v>
      </c>
      <c r="B43" s="128" t="s">
        <v>8595</v>
      </c>
      <c r="C43" s="128">
        <v>1</v>
      </c>
      <c r="D43" s="152"/>
      <c r="E43" s="152" t="s">
        <v>19223</v>
      </c>
    </row>
    <row r="44" spans="1:5">
      <c r="A44" s="159" t="s">
        <v>1301</v>
      </c>
      <c r="B44" s="128" t="s">
        <v>5</v>
      </c>
      <c r="C44" s="128">
        <v>2</v>
      </c>
      <c r="D44" s="152" t="s">
        <v>19224</v>
      </c>
      <c r="E44" s="152"/>
    </row>
    <row r="45" spans="1:5">
      <c r="A45" s="153" t="s">
        <v>1299</v>
      </c>
      <c r="B45" s="152" t="s">
        <v>8606</v>
      </c>
      <c r="C45" s="128">
        <v>2</v>
      </c>
      <c r="D45" s="152" t="s">
        <v>19224</v>
      </c>
      <c r="E45" s="152" t="s">
        <v>19223</v>
      </c>
    </row>
    <row r="46" spans="1:5">
      <c r="A46" s="160" t="s">
        <v>1298</v>
      </c>
      <c r="B46" s="127" t="s">
        <v>8616</v>
      </c>
      <c r="C46" s="128">
        <v>3</v>
      </c>
      <c r="D46" s="152" t="s">
        <v>19224</v>
      </c>
      <c r="E46" s="152"/>
    </row>
    <row r="47" spans="1:5">
      <c r="A47" s="161" t="s">
        <v>1300</v>
      </c>
      <c r="B47" s="127" t="s">
        <v>8630</v>
      </c>
      <c r="C47" s="128">
        <v>3</v>
      </c>
      <c r="D47" s="152" t="s">
        <v>7438</v>
      </c>
      <c r="E47" s="152"/>
    </row>
    <row r="49" spans="1:5">
      <c r="A49" s="629" t="s">
        <v>19233</v>
      </c>
      <c r="B49" s="629"/>
      <c r="C49" s="629"/>
      <c r="D49" s="629"/>
      <c r="E49" s="629"/>
    </row>
    <row r="50" spans="1:5">
      <c r="A50" s="149" t="s">
        <v>19219</v>
      </c>
      <c r="B50" s="150" t="s">
        <v>7307</v>
      </c>
      <c r="C50" s="150" t="s">
        <v>19220</v>
      </c>
      <c r="D50" s="150" t="s">
        <v>19221</v>
      </c>
      <c r="E50" s="150" t="s">
        <v>19222</v>
      </c>
    </row>
    <row r="51" spans="1:5">
      <c r="A51" s="151" t="s">
        <v>1283</v>
      </c>
      <c r="B51" s="128" t="s">
        <v>8666</v>
      </c>
      <c r="C51" s="128">
        <v>1</v>
      </c>
      <c r="D51" s="152"/>
      <c r="E51" s="152" t="s">
        <v>19223</v>
      </c>
    </row>
    <row r="52" spans="1:5">
      <c r="A52" s="153" t="s">
        <v>19234</v>
      </c>
      <c r="B52" s="154" t="s">
        <v>8737</v>
      </c>
      <c r="C52" s="128">
        <v>2</v>
      </c>
      <c r="D52" s="152" t="s">
        <v>19224</v>
      </c>
      <c r="E52" s="152"/>
    </row>
    <row r="53" spans="1:5">
      <c r="A53" s="153" t="s">
        <v>19235</v>
      </c>
      <c r="B53" s="154" t="s">
        <v>8787</v>
      </c>
      <c r="C53" s="128">
        <v>2</v>
      </c>
      <c r="D53" s="152" t="s">
        <v>19224</v>
      </c>
      <c r="E53" s="152"/>
    </row>
    <row r="55" spans="1:5">
      <c r="A55" s="629" t="s">
        <v>19236</v>
      </c>
      <c r="B55" s="629"/>
      <c r="C55" s="629"/>
      <c r="D55" s="629"/>
      <c r="E55" s="629"/>
    </row>
    <row r="56" spans="1:5">
      <c r="A56" s="149" t="s">
        <v>19219</v>
      </c>
      <c r="B56" s="150" t="s">
        <v>7307</v>
      </c>
      <c r="C56" s="150" t="s">
        <v>19220</v>
      </c>
      <c r="D56" s="150" t="s">
        <v>19221</v>
      </c>
      <c r="E56" s="150" t="s">
        <v>19222</v>
      </c>
    </row>
    <row r="57" spans="1:5">
      <c r="A57" s="152" t="s">
        <v>1851</v>
      </c>
      <c r="B57" s="154" t="s">
        <v>8770</v>
      </c>
      <c r="C57" s="128">
        <v>1</v>
      </c>
      <c r="D57" s="154"/>
      <c r="E57" s="154" t="s">
        <v>19223</v>
      </c>
    </row>
    <row r="58" spans="1:5">
      <c r="A58" s="157" t="s">
        <v>1293</v>
      </c>
      <c r="B58" s="127" t="s">
        <v>8690</v>
      </c>
      <c r="C58" s="128">
        <v>2</v>
      </c>
      <c r="D58" s="154" t="s">
        <v>19224</v>
      </c>
      <c r="E58" s="154"/>
    </row>
    <row r="59" spans="1:5">
      <c r="A59" s="157" t="s">
        <v>1289</v>
      </c>
      <c r="B59" s="127" t="s">
        <v>11542</v>
      </c>
      <c r="C59" s="128">
        <v>2</v>
      </c>
      <c r="D59" s="154" t="s">
        <v>7438</v>
      </c>
      <c r="E59" s="154"/>
    </row>
  </sheetData>
  <customSheetViews>
    <customSheetView guid="{56000FB1-B835-4E4A-9D5D-CC02DB73414E}" topLeftCell="A40">
      <selection activeCell="A55" sqref="A55:B57"/>
      <pageMargins left="0" right="0" top="0" bottom="0" header="0" footer="0"/>
    </customSheetView>
  </customSheetViews>
  <mergeCells count="8">
    <mergeCell ref="A55:E55"/>
    <mergeCell ref="A49:E49"/>
    <mergeCell ref="A1:C1"/>
    <mergeCell ref="A13:E13"/>
    <mergeCell ref="A19:E19"/>
    <mergeCell ref="A25:E25"/>
    <mergeCell ref="A33:E33"/>
    <mergeCell ref="A41:E41"/>
  </mergeCells>
  <conditionalFormatting sqref="A44">
    <cfRule type="duplicateValues" dxfId="0" priority="1"/>
  </conditionalFormatting>
  <pageMargins left="0.7" right="0.7" top="0.75" bottom="0.75" header="0.3" footer="0.3"/>
  <headerFooter>
    <oddHeader>&amp;L&amp;"Aptos"&amp;12&amp;K000000 EBA Regular Use&amp;1#_x000D_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F5810C2EC8B3C4D83605741F8A7ADFE" ma:contentTypeVersion="3" ma:contentTypeDescription="Create a new document." ma:contentTypeScope="" ma:versionID="3797db16db33a47cb50ace5965c47498">
  <xsd:schema xmlns:xsd="http://www.w3.org/2001/XMLSchema" xmlns:xs="http://www.w3.org/2001/XMLSchema" xmlns:p="http://schemas.microsoft.com/office/2006/metadata/properties" xmlns:ns2="e75202da-5c73-4756-8db4-029793f0c965" targetNamespace="http://schemas.microsoft.com/office/2006/metadata/properties" ma:root="true" ma:fieldsID="49d8c0c4afd2f1b145c97e8b7632f562" ns2:_="">
    <xsd:import namespace="e75202da-5c73-4756-8db4-029793f0c965"/>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75202da-5c73-4756-8db4-029793f0c9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B698DF7-ACCD-4C36-AB93-8F32F6A4CBC8}">
  <ds:schemaRefs>
    <ds:schemaRef ds:uri="http://schemas.microsoft.com/sharepoint/v3/contenttype/forms"/>
  </ds:schemaRefs>
</ds:datastoreItem>
</file>

<file path=customXml/itemProps2.xml><?xml version="1.0" encoding="utf-8"?>
<ds:datastoreItem xmlns:ds="http://schemas.openxmlformats.org/officeDocument/2006/customXml" ds:itemID="{7D694E7E-C5E3-4688-A4B8-B02596DEDAB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75202da-5c73-4756-8db4-029793f0c96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1ED21AF-FC34-4974-BE85-C9405728A6D7}">
  <ds:schemaRefs>
    <ds:schemaRef ds:uri="e75202da-5c73-4756-8db4-029793f0c965"/>
    <ds:schemaRef ds:uri="http://purl.org/dc/elements/1.1/"/>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www.w3.org/XML/1998/namespace"/>
    <ds:schemaRef ds:uri="http://purl.org/dc/dcmitype/"/>
  </ds:schemaRefs>
</ds:datastoreItem>
</file>

<file path=docMetadata/LabelInfo.xml><?xml version="1.0" encoding="utf-8"?>
<clbl:labelList xmlns:clbl="http://schemas.microsoft.com/office/2020/mipLabelMetadata">
  <clbl:label id="{5c7eb9de-735b-4a68-8fe4-c9c62709b012}" enabled="1" method="Standard" siteId="{3bacb4ff-f1a2-4c92-b96c-e99fec826b6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Non-basic domains</vt:lpstr>
      <vt:lpstr>PROPERTY_DROPDOWN(EBA)</vt:lpstr>
      <vt:lpstr>CATEGORY(EBA)</vt:lpstr>
      <vt:lpstr>Category</vt:lpstr>
      <vt:lpstr>Property</vt:lpstr>
      <vt:lpstr>Property dropdowns</vt:lpstr>
      <vt:lpstr>Items (1 to n)</vt:lpstr>
      <vt:lpstr>Items (m to n)</vt:lpstr>
      <vt:lpstr>BA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Krzysztof Waśko</dc:creator>
  <cp:keywords/>
  <dc:description/>
  <cp:lastModifiedBy>Giorgio Degl'Innocenti</cp:lastModifiedBy>
  <cp:revision/>
  <dcterms:created xsi:type="dcterms:W3CDTF">2022-12-15T10:19:10Z</dcterms:created>
  <dcterms:modified xsi:type="dcterms:W3CDTF">2025-11-25T13:39:34Z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0x0101004F5810C2EC8B3C4D83605741F8A7ADFE</vt:lpwstr>
  </property>
</Properties>
</file>